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35" windowWidth="19290" windowHeight="10185" tabRatio="787"/>
  </bookViews>
  <sheets>
    <sheet name="Introduction" sheetId="1" r:id="rId1"/>
    <sheet name="Column Data Table" sheetId="8" r:id="rId2"/>
    <sheet name="Column Data Table Solution" sheetId="3" r:id="rId3"/>
    <sheet name="The Index Function" sheetId="9" r:id="rId4"/>
    <sheet name="Putting them together" sheetId="10" r:id="rId5"/>
    <sheet name="Multiple Outputs" sheetId="11" r:id="rId6"/>
    <sheet name="Parameterized Outputs" sheetId="12" r:id="rId7"/>
    <sheet name="Multiple Parameterized Outputs" sheetId="13" r:id="rId8"/>
  </sheets>
  <definedNames>
    <definedName name="Calcul1" localSheetId="5">'Multiple Outputs'!$G$11</definedName>
    <definedName name="Calcul2" localSheetId="5">'Multiple Outputs'!$H$11</definedName>
    <definedName name="Calcul2" localSheetId="7">'Multiple Parameterized Outputs'!$H$11</definedName>
    <definedName name="Calcul2" localSheetId="6">'Parameterized Outputs'!$H$11</definedName>
    <definedName name="Calcul3" localSheetId="5">'Multiple Outputs'!$I$11</definedName>
    <definedName name="Calcul3" localSheetId="7">'Multiple Parameterized Outputs'!$I$11</definedName>
    <definedName name="Calcul3" localSheetId="6">'Parameterized Outputs'!$I$11</definedName>
    <definedName name="Calculate" localSheetId="7">'Multiple Parameterized Outputs'!$G$11</definedName>
    <definedName name="Calculate" localSheetId="6">'Parameterized Outputs'!$G$11</definedName>
    <definedName name="DataTable" localSheetId="5">'Multiple Outputs'!$F$17:$I$10017</definedName>
    <definedName name="DataTable" localSheetId="7">'Multiple Parameterized Outputs'!$F$18:$I$10018</definedName>
    <definedName name="DataTable" localSheetId="6">'Parameterized Outputs'!$F$17:$I$10017</definedName>
    <definedName name="Index" localSheetId="5">'Multiple Outputs'!$C$11</definedName>
    <definedName name="Index" localSheetId="7">'Multiple Parameterized Outputs'!$C$11</definedName>
    <definedName name="Index" localSheetId="6">'Parameterized Outputs'!$C$11</definedName>
    <definedName name="Input1" localSheetId="5">'Multiple Outputs'!$C$14</definedName>
    <definedName name="Input1" localSheetId="7">'Multiple Parameterized Outputs'!$C$15</definedName>
    <definedName name="Input1" localSheetId="6">'Parameterized Outputs'!$C$14</definedName>
    <definedName name="Input2" localSheetId="5">'Multiple Outputs'!$D$14</definedName>
    <definedName name="Input2" localSheetId="7">'Multiple Parameterized Outputs'!$D$15</definedName>
    <definedName name="Input2" localSheetId="6">'Parameterized Outputs'!$D$14</definedName>
    <definedName name="Output" localSheetId="4">'Putting them together'!$G$18:$G$10017</definedName>
    <definedName name="Output1" localSheetId="5">'Multiple Outputs'!$G$18:$G$10017</definedName>
    <definedName name="Output1" localSheetId="7">'Multiple Parameterized Outputs'!$G$19:$G$10018</definedName>
    <definedName name="Output1" localSheetId="6">'Parameterized Outputs'!$G$18:$G$10017</definedName>
    <definedName name="Output2" localSheetId="5">'Multiple Outputs'!$H$18:$H$10017</definedName>
    <definedName name="Output2" localSheetId="7">'Multiple Parameterized Outputs'!$H$19:$H$10018</definedName>
    <definedName name="Output2" localSheetId="6">'Parameterized Outputs'!$H$18:$H$10017</definedName>
    <definedName name="Output3" localSheetId="5">'Multiple Outputs'!$I$18:$I$10017</definedName>
    <definedName name="Output3" localSheetId="7">'Multiple Parameterized Outputs'!$I$19:$I$10018</definedName>
    <definedName name="Output3" localSheetId="6">'Parameterized Outputs'!$I$18:$I$10017</definedName>
    <definedName name="Param" localSheetId="7">'Multiple Parameterized Outputs'!$D$11</definedName>
    <definedName name="Param" localSheetId="6">'Parameterized Outputs'!$D$11</definedName>
    <definedName name="Param1" localSheetId="7">'Multiple Parameterized Outputs'!$C$13</definedName>
    <definedName name="Param2" localSheetId="7">'Multiple Parameterized Outputs'!$D$13</definedName>
    <definedName name="Scenarios" localSheetId="7">'Multiple Parameterized Outputs'!$G$13:$I$14</definedName>
    <definedName name="solver_typ" localSheetId="1" hidden="1">2</definedName>
    <definedName name="solver_typ" localSheetId="2" hidden="1">2</definedName>
    <definedName name="solver_typ" localSheetId="0" hidden="1">2</definedName>
    <definedName name="solver_typ" localSheetId="5" hidden="1">2</definedName>
    <definedName name="solver_typ" localSheetId="7" hidden="1">2</definedName>
    <definedName name="solver_typ" localSheetId="6" hidden="1">2</definedName>
    <definedName name="solver_typ" localSheetId="4" hidden="1">2</definedName>
    <definedName name="solver_ver" localSheetId="1" hidden="1">11</definedName>
    <definedName name="solver_ver" localSheetId="2" hidden="1">11</definedName>
    <definedName name="solver_ver" localSheetId="0" hidden="1">11</definedName>
    <definedName name="solver_ver" localSheetId="5" hidden="1">11</definedName>
    <definedName name="solver_ver" localSheetId="7" hidden="1">11</definedName>
    <definedName name="solver_ver" localSheetId="6" hidden="1">11</definedName>
    <definedName name="solver_ver" localSheetId="4" hidden="1">11</definedName>
    <definedName name="Uniform1" localSheetId="5">'Multiple Outputs'!$C$18:$C$10017</definedName>
    <definedName name="Uniform1" localSheetId="7">'Multiple Parameterized Outputs'!$C$19:$C$10018</definedName>
    <definedName name="Uniform1" localSheetId="6">'Parameterized Outputs'!$C$18:$C$10017</definedName>
    <definedName name="Uniform1" localSheetId="4">'Putting them together'!$C$18:$C$10017</definedName>
    <definedName name="Uniform2" localSheetId="5">'Multiple Outputs'!$D$18:$D$10017</definedName>
    <definedName name="Uniform2" localSheetId="7">'Multiple Parameterized Outputs'!$D$19:$D$10018</definedName>
    <definedName name="Uniform2" localSheetId="6">'Parameterized Outputs'!$D$18:$D$10017</definedName>
    <definedName name="Uniform2" localSheetId="4">'Putting them together'!$D$18:$D$10017</definedName>
  </definedNames>
  <calcPr calcId="145621"/>
</workbook>
</file>

<file path=xl/calcChain.xml><?xml version="1.0" encoding="utf-8"?>
<calcChain xmlns="http://schemas.openxmlformats.org/spreadsheetml/2006/main">
  <c r="D13" i="13" l="1"/>
  <c r="C13" i="13"/>
  <c r="C15" i="13"/>
  <c r="D15" i="13"/>
  <c r="P15" i="13"/>
  <c r="N15" i="13"/>
  <c r="L15" i="13"/>
  <c r="P14" i="13"/>
  <c r="N14" i="13"/>
  <c r="L14" i="13"/>
  <c r="P13" i="13"/>
  <c r="N13" i="13"/>
  <c r="L13" i="13"/>
  <c r="O29" i="13"/>
  <c r="M29" i="13"/>
  <c r="K29" i="13"/>
  <c r="O19" i="13"/>
  <c r="O20" i="13" s="1"/>
  <c r="O21" i="13" s="1"/>
  <c r="M19" i="13"/>
  <c r="K19" i="13"/>
  <c r="K20" i="13" s="1"/>
  <c r="K21" i="13" s="1"/>
  <c r="G11" i="13" l="1"/>
  <c r="F18" i="13" s="1"/>
  <c r="M20" i="13"/>
  <c r="M21" i="13" s="1"/>
  <c r="M22" i="13" s="1"/>
  <c r="M23" i="13" s="1"/>
  <c r="M24" i="13" s="1"/>
  <c r="M25" i="13" s="1"/>
  <c r="M26" i="13" s="1"/>
  <c r="M27" i="13" s="1"/>
  <c r="M28" i="13" s="1"/>
  <c r="K22" i="13"/>
  <c r="K23" i="13" s="1"/>
  <c r="K24" i="13" s="1"/>
  <c r="K25" i="13" s="1"/>
  <c r="K26" i="13" s="1"/>
  <c r="K27" i="13" s="1"/>
  <c r="K28" i="13" s="1"/>
  <c r="O22" i="13"/>
  <c r="O23" i="13" s="1"/>
  <c r="O24" i="13" s="1"/>
  <c r="O25" i="13" s="1"/>
  <c r="O26" i="13" s="1"/>
  <c r="O27" i="13" s="1"/>
  <c r="O28" i="13" s="1"/>
  <c r="N19" i="13" a="1"/>
  <c r="P34" i="12"/>
  <c r="N34" i="12"/>
  <c r="L34" i="12"/>
  <c r="P33" i="12"/>
  <c r="N33" i="12"/>
  <c r="L33" i="12"/>
  <c r="P32" i="12"/>
  <c r="N32" i="12"/>
  <c r="L32" i="12"/>
  <c r="O28" i="12"/>
  <c r="M28" i="12"/>
  <c r="K28" i="12"/>
  <c r="O18" i="12"/>
  <c r="O19" i="12" s="1"/>
  <c r="O20" i="12" s="1"/>
  <c r="M18" i="12"/>
  <c r="K18" i="12"/>
  <c r="K19" i="12" s="1"/>
  <c r="K20" i="12" s="1"/>
  <c r="D14" i="12"/>
  <c r="C14" i="12"/>
  <c r="G11" i="12" s="1"/>
  <c r="P19" i="13" l="1" a="1"/>
  <c r="L19" i="13" a="1"/>
  <c r="N29" i="13"/>
  <c r="N27" i="13"/>
  <c r="N25" i="13"/>
  <c r="N23" i="13"/>
  <c r="N21" i="13"/>
  <c r="N19" i="13"/>
  <c r="N28" i="13"/>
  <c r="N26" i="13"/>
  <c r="N24" i="13"/>
  <c r="N22" i="13"/>
  <c r="N20" i="13"/>
  <c r="F17" i="12"/>
  <c r="M19" i="12"/>
  <c r="M20" i="12" s="1"/>
  <c r="M21" i="12" s="1"/>
  <c r="M22" i="12" s="1"/>
  <c r="M23" i="12" s="1"/>
  <c r="M24" i="12" s="1"/>
  <c r="M25" i="12" s="1"/>
  <c r="M26" i="12" s="1"/>
  <c r="M27" i="12" s="1"/>
  <c r="K21" i="12"/>
  <c r="K22" i="12" s="1"/>
  <c r="K23" i="12" s="1"/>
  <c r="K24" i="12" s="1"/>
  <c r="K25" i="12" s="1"/>
  <c r="K26" i="12" s="1"/>
  <c r="K27" i="12" s="1"/>
  <c r="O21" i="12"/>
  <c r="O22" i="12" s="1"/>
  <c r="O23" i="12" s="1"/>
  <c r="O24" i="12" s="1"/>
  <c r="O25" i="12" s="1"/>
  <c r="O26" i="12" s="1"/>
  <c r="O27" i="12" s="1"/>
  <c r="N18" i="12" a="1"/>
  <c r="P34" i="11"/>
  <c r="N34" i="11"/>
  <c r="L34" i="11"/>
  <c r="P33" i="11"/>
  <c r="P32" i="11"/>
  <c r="N33" i="11"/>
  <c r="N32" i="11"/>
  <c r="D14" i="11"/>
  <c r="C14" i="11"/>
  <c r="O28" i="11"/>
  <c r="O18" i="11"/>
  <c r="M28" i="11"/>
  <c r="M18" i="11"/>
  <c r="L33" i="11"/>
  <c r="L32" i="11"/>
  <c r="K28" i="11"/>
  <c r="K18" i="11"/>
  <c r="J33" i="10"/>
  <c r="I11" i="11" l="1"/>
  <c r="H11" i="11"/>
  <c r="G11" i="11"/>
  <c r="L29" i="13"/>
  <c r="L27" i="13"/>
  <c r="L25" i="13"/>
  <c r="L23" i="13"/>
  <c r="L21" i="13"/>
  <c r="L19" i="13"/>
  <c r="L28" i="13"/>
  <c r="L26" i="13"/>
  <c r="L24" i="13"/>
  <c r="L22" i="13"/>
  <c r="L20" i="13"/>
  <c r="P28" i="13"/>
  <c r="P26" i="13"/>
  <c r="P24" i="13"/>
  <c r="P22" i="13"/>
  <c r="P20" i="13"/>
  <c r="P29" i="13"/>
  <c r="P27" i="13"/>
  <c r="P25" i="13"/>
  <c r="P23" i="13"/>
  <c r="P21" i="13"/>
  <c r="P19" i="13"/>
  <c r="N27" i="12"/>
  <c r="N25" i="12"/>
  <c r="N23" i="12"/>
  <c r="N21" i="12"/>
  <c r="N19" i="12"/>
  <c r="N28" i="12"/>
  <c r="N26" i="12"/>
  <c r="N24" i="12"/>
  <c r="N22" i="12"/>
  <c r="N20" i="12"/>
  <c r="N18" i="12"/>
  <c r="P18" i="12" a="1"/>
  <c r="L18" i="12" a="1"/>
  <c r="M19" i="11"/>
  <c r="M20" i="11" s="1"/>
  <c r="M21" i="11" s="1"/>
  <c r="M22" i="11" s="1"/>
  <c r="M23" i="11" s="1"/>
  <c r="M24" i="11" s="1"/>
  <c r="M25" i="11" s="1"/>
  <c r="M26" i="11" s="1"/>
  <c r="M27" i="11" s="1"/>
  <c r="O19" i="11"/>
  <c r="O20" i="11" s="1"/>
  <c r="O21" i="11" s="1"/>
  <c r="O22" i="11" s="1"/>
  <c r="O23" i="11" s="1"/>
  <c r="O24" i="11" s="1"/>
  <c r="O25" i="11" s="1"/>
  <c r="O26" i="11" s="1"/>
  <c r="O27" i="11" s="1"/>
  <c r="K19" i="11"/>
  <c r="K20" i="11" s="1"/>
  <c r="K21" i="11" s="1"/>
  <c r="K22" i="11" s="1"/>
  <c r="K23" i="11" s="1"/>
  <c r="K24" i="11" s="1"/>
  <c r="K25" i="11" s="1"/>
  <c r="K26" i="11" s="1"/>
  <c r="K27" i="11" s="1"/>
  <c r="J32" i="10"/>
  <c r="I28" i="10"/>
  <c r="I18" i="10"/>
  <c r="D14" i="10"/>
  <c r="C14" i="10"/>
  <c r="G11" i="10" s="1"/>
  <c r="H17" i="11" l="1"/>
  <c r="I17" i="11"/>
  <c r="L27" i="12"/>
  <c r="L25" i="12"/>
  <c r="L23" i="12"/>
  <c r="L21" i="12"/>
  <c r="L19" i="12"/>
  <c r="L28" i="12"/>
  <c r="L26" i="12"/>
  <c r="L24" i="12"/>
  <c r="L22" i="12"/>
  <c r="L20" i="12"/>
  <c r="L18" i="12"/>
  <c r="P28" i="12"/>
  <c r="P26" i="12"/>
  <c r="P24" i="12"/>
  <c r="P22" i="12"/>
  <c r="P20" i="12"/>
  <c r="P18" i="12"/>
  <c r="P27" i="12"/>
  <c r="P25" i="12"/>
  <c r="P23" i="12"/>
  <c r="P21" i="12"/>
  <c r="P19" i="12"/>
  <c r="G17" i="11"/>
  <c r="L18" i="11" a="1"/>
  <c r="L28" i="11" s="1"/>
  <c r="N18" i="11" a="1"/>
  <c r="P18" i="11" a="1"/>
  <c r="I19" i="10"/>
  <c r="I20" i="10" s="1"/>
  <c r="I21" i="10" s="1"/>
  <c r="I22" i="10" s="1"/>
  <c r="I23" i="10" s="1"/>
  <c r="I24" i="10" s="1"/>
  <c r="I25" i="10" s="1"/>
  <c r="I26" i="10" s="1"/>
  <c r="I27" i="10" s="1"/>
  <c r="G17" i="10"/>
  <c r="L19" i="11" l="1"/>
  <c r="L23" i="11"/>
  <c r="L27" i="11"/>
  <c r="L20" i="11"/>
  <c r="L24" i="11"/>
  <c r="L21" i="11"/>
  <c r="L25" i="11"/>
  <c r="L18" i="11"/>
  <c r="L22" i="11"/>
  <c r="L26" i="11"/>
  <c r="N18" i="11"/>
  <c r="N21" i="11"/>
  <c r="N24" i="11"/>
  <c r="N27" i="11"/>
  <c r="N23" i="11"/>
  <c r="N19" i="11"/>
  <c r="N26" i="11"/>
  <c r="N22" i="11"/>
  <c r="N25" i="11"/>
  <c r="N28" i="11"/>
  <c r="N20" i="11"/>
  <c r="P18" i="11"/>
  <c r="P25" i="11"/>
  <c r="P21" i="11"/>
  <c r="P28" i="11"/>
  <c r="P20" i="11"/>
  <c r="P27" i="11"/>
  <c r="P23" i="11"/>
  <c r="P19" i="11"/>
  <c r="P26" i="11"/>
  <c r="P22" i="11"/>
  <c r="P24" i="11"/>
  <c r="J18" i="10" a="1"/>
  <c r="J26" i="10" s="1"/>
  <c r="J23" i="10" l="1"/>
  <c r="J21" i="10"/>
  <c r="J20" i="10"/>
  <c r="J28" i="10"/>
  <c r="J22" i="10"/>
  <c r="J19" i="10"/>
  <c r="J27" i="10"/>
  <c r="J25" i="10"/>
  <c r="J24" i="10"/>
  <c r="J18" i="10"/>
  <c r="D3" i="9"/>
  <c r="C2" i="8" l="1"/>
  <c r="C6" i="8" s="1"/>
  <c r="C2" i="3"/>
  <c r="C6" i="3" s="1"/>
</calcChain>
</file>

<file path=xl/sharedStrings.xml><?xml version="1.0" encoding="utf-8"?>
<sst xmlns="http://schemas.openxmlformats.org/spreadsheetml/2006/main" count="79" uniqueCount="36">
  <si>
    <t>Input Cell (X)</t>
  </si>
  <si>
    <t>Formula (Y)</t>
  </si>
  <si>
    <t>X Values</t>
  </si>
  <si>
    <t xml:space="preserve">      Data Table</t>
  </si>
  <si>
    <t>Data</t>
  </si>
  <si>
    <t>Index</t>
  </si>
  <si>
    <t>Index Formula</t>
  </si>
  <si>
    <t>Uniform1</t>
  </si>
  <si>
    <t>Uniform2</t>
  </si>
  <si>
    <t>Stochastic Library</t>
  </si>
  <si>
    <t>Index Formulas</t>
  </si>
  <si>
    <t>Index (Input cell for Data Table)</t>
  </si>
  <si>
    <t>Values</t>
  </si>
  <si>
    <t>Output</t>
  </si>
  <si>
    <t>Output Statistics</t>
  </si>
  <si>
    <t>Average</t>
  </si>
  <si>
    <t>Variance</t>
  </si>
  <si>
    <t>Formula depending on inputs from library</t>
  </si>
  <si>
    <t>Output1</t>
  </si>
  <si>
    <t>Output2</t>
  </si>
  <si>
    <t>Output3</t>
  </si>
  <si>
    <t>Median</t>
  </si>
  <si>
    <t>Input1</t>
  </si>
  <si>
    <t>Input2</t>
  </si>
  <si>
    <t>Calcul1</t>
  </si>
  <si>
    <t>Calcul2</t>
  </si>
  <si>
    <t>Calcul3</t>
  </si>
  <si>
    <t>Param</t>
  </si>
  <si>
    <t>Calculate</t>
  </si>
  <si>
    <t>Param1</t>
  </si>
  <si>
    <t>Param2</t>
  </si>
  <si>
    <t>Scenarios</t>
  </si>
  <si>
    <t>Sparkline data</t>
  </si>
  <si>
    <t>www.ProbabilityManagent.org</t>
  </si>
  <si>
    <t xml:space="preserve"> © Copyright 2012, Probability Management Inc., all rights reserved.</t>
  </si>
  <si>
    <t>www.ProbabilityManagement.org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</si>
</sst>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 x14ac:knownFonts="1">
    <font>
      <sz val="10"/>
      <color theme="1"/>
      <name val="Verdana"/>
      <family val="2"/>
    </font>
    <font>
      <i/>
      <sz val="10"/>
      <color theme="1"/>
      <name val="Verdana"/>
      <family val="2"/>
    </font>
    <font>
      <b/>
      <sz val="10"/>
      <color theme="1"/>
      <name val="Verdana"/>
      <family val="2"/>
    </font>
    <font>
      <sz val="9"/>
      <color theme="1"/>
      <name val="Verdana"/>
      <family val="2"/>
    </font>
    <font>
      <sz val="10"/>
      <color theme="4" tint="-0.249977111117893"/>
      <name val="Verdana"/>
      <family val="2"/>
    </font>
    <font>
      <b/>
      <i/>
      <sz val="10"/>
      <color theme="1"/>
      <name val="Verdana"/>
      <family val="2"/>
    </font>
    <font>
      <u/>
      <sz val="10"/>
      <color theme="10"/>
      <name val="Verdana"/>
      <family val="2"/>
    </font>
    <font>
      <sz val="11"/>
      <color rgb="FF000000"/>
      <name val="Cambria"/>
      <family val="1"/>
    </font>
  </fonts>
  <fills count="10">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C000"/>
        <bgColor indexed="64"/>
      </patternFill>
    </fill>
  </fills>
  <borders count="29">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style="thin">
        <color indexed="64"/>
      </right>
      <top/>
      <bottom/>
      <diagonal/>
    </border>
    <border>
      <left/>
      <right style="medium">
        <color theme="0" tint="-0.499984740745262"/>
      </right>
      <top style="medium">
        <color theme="0" tint="-0.499984740745262"/>
      </top>
      <bottom/>
      <diagonal/>
    </border>
    <border>
      <left style="thin">
        <color rgb="FFC00000"/>
      </left>
      <right style="thin">
        <color rgb="FFC00000"/>
      </right>
      <top style="thin">
        <color rgb="FFC00000"/>
      </top>
      <bottom style="thin">
        <color rgb="FFC00000"/>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2">
    <xf numFmtId="0" fontId="0" fillId="0" borderId="0"/>
    <xf numFmtId="0" fontId="6" fillId="0" borderId="0" applyNumberFormat="0" applyFill="0" applyBorder="0" applyAlignment="0" applyProtection="0"/>
  </cellStyleXfs>
  <cellXfs count="74">
    <xf numFmtId="0" fontId="0" fillId="0" borderId="0" xfId="0"/>
    <xf numFmtId="0" fontId="0" fillId="2" borderId="0" xfId="0" quotePrefix="1" applyFill="1" applyAlignment="1">
      <alignment horizontal="center"/>
    </xf>
    <xf numFmtId="0" fontId="0" fillId="3" borderId="0" xfId="0" applyFill="1" applyAlignment="1">
      <alignment horizontal="center"/>
    </xf>
    <xf numFmtId="0" fontId="1" fillId="0" borderId="5" xfId="0" applyFont="1" applyBorder="1" applyAlignment="1">
      <alignment horizontal="center"/>
    </xf>
    <xf numFmtId="0" fontId="0" fillId="2" borderId="1" xfId="0" quotePrefix="1" applyFill="1" applyBorder="1" applyAlignment="1">
      <alignment horizontal="center"/>
    </xf>
    <xf numFmtId="0" fontId="0" fillId="3" borderId="2" xfId="0" applyFill="1" applyBorder="1" applyAlignment="1">
      <alignment horizontal="center"/>
    </xf>
    <xf numFmtId="0" fontId="0" fillId="2" borderId="3" xfId="0" quotePrefix="1" applyFill="1" applyBorder="1" applyAlignment="1">
      <alignment horizontal="center"/>
    </xf>
    <xf numFmtId="0" fontId="0" fillId="3" borderId="4" xfId="0" applyFill="1" applyBorder="1" applyAlignment="1">
      <alignment horizontal="center"/>
    </xf>
    <xf numFmtId="0" fontId="0" fillId="0" borderId="6" xfId="0" applyBorder="1" applyAlignment="1">
      <alignment horizontal="center"/>
    </xf>
    <xf numFmtId="0" fontId="2" fillId="4" borderId="0" xfId="0" applyFont="1" applyFill="1" applyAlignment="1">
      <alignment horizontal="center" wrapText="1"/>
    </xf>
    <xf numFmtId="0" fontId="0" fillId="4" borderId="0" xfId="0" applyFill="1"/>
    <xf numFmtId="0" fontId="2" fillId="4" borderId="0" xfId="0" applyFont="1" applyFill="1"/>
    <xf numFmtId="0" fontId="0" fillId="4" borderId="0" xfId="0" applyFill="1" applyAlignment="1">
      <alignment horizontal="right"/>
    </xf>
    <xf numFmtId="0" fontId="0" fillId="4" borderId="0" xfId="0" applyFill="1" applyBorder="1"/>
    <xf numFmtId="0" fontId="0" fillId="4" borderId="0" xfId="0" applyFill="1" applyAlignment="1">
      <alignment horizontal="center"/>
    </xf>
    <xf numFmtId="0" fontId="0" fillId="5" borderId="0" xfId="0" applyFill="1"/>
    <xf numFmtId="0" fontId="2" fillId="4" borderId="0" xfId="0" applyFont="1" applyFill="1" applyAlignment="1">
      <alignment horizontal="right"/>
    </xf>
    <xf numFmtId="0" fontId="0" fillId="4" borderId="7" xfId="0" applyFill="1" applyBorder="1"/>
    <xf numFmtId="0" fontId="0" fillId="5" borderId="9" xfId="0" applyFill="1" applyBorder="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6" borderId="7" xfId="0" applyFill="1" applyBorder="1"/>
    <xf numFmtId="0" fontId="2" fillId="4" borderId="0" xfId="0" applyFont="1" applyFill="1" applyAlignment="1">
      <alignment horizontal="left"/>
    </xf>
    <xf numFmtId="164" fontId="0" fillId="7" borderId="5" xfId="0" applyNumberFormat="1" applyFill="1" applyBorder="1"/>
    <xf numFmtId="0" fontId="0" fillId="7" borderId="8" xfId="0" applyFill="1" applyBorder="1"/>
    <xf numFmtId="0" fontId="0" fillId="7" borderId="2" xfId="0" applyFill="1" applyBorder="1"/>
    <xf numFmtId="0" fontId="0" fillId="7" borderId="4" xfId="0" applyFill="1" applyBorder="1"/>
    <xf numFmtId="164" fontId="0" fillId="7" borderId="1" xfId="0" applyNumberFormat="1" applyFill="1" applyBorder="1"/>
    <xf numFmtId="164" fontId="0" fillId="7" borderId="3" xfId="0" applyNumberFormat="1" applyFill="1" applyBorder="1"/>
    <xf numFmtId="0" fontId="0" fillId="2" borderId="1" xfId="0" quotePrefix="1" applyFill="1" applyBorder="1" applyAlignment="1">
      <alignment horizontal="right"/>
    </xf>
    <xf numFmtId="0" fontId="0" fillId="2" borderId="1" xfId="0" applyFill="1" applyBorder="1"/>
    <xf numFmtId="0" fontId="0" fillId="3" borderId="2" xfId="0" applyFill="1" applyBorder="1"/>
    <xf numFmtId="0" fontId="0" fillId="2" borderId="3" xfId="0" applyFill="1" applyBorder="1"/>
    <xf numFmtId="0" fontId="0" fillId="3" borderId="4" xfId="0" applyFill="1" applyBorder="1"/>
    <xf numFmtId="0" fontId="0" fillId="4" borderId="5" xfId="0" applyFont="1" applyFill="1" applyBorder="1" applyAlignment="1">
      <alignment horizontal="center" wrapText="1"/>
    </xf>
    <xf numFmtId="0" fontId="0" fillId="3" borderId="7" xfId="0" applyFill="1" applyBorder="1" applyAlignment="1">
      <alignment horizontal="center"/>
    </xf>
    <xf numFmtId="0" fontId="0" fillId="8" borderId="7" xfId="0" applyFill="1" applyBorder="1"/>
    <xf numFmtId="0" fontId="3" fillId="4" borderId="0" xfId="0" applyFont="1" applyFill="1"/>
    <xf numFmtId="0" fontId="0" fillId="3" borderId="0" xfId="0" applyFill="1" applyBorder="1" applyAlignment="1">
      <alignment horizontal="center"/>
    </xf>
    <xf numFmtId="0" fontId="0" fillId="3" borderId="0" xfId="0" applyFill="1" applyBorder="1"/>
    <xf numFmtId="0" fontId="0" fillId="3" borderId="15" xfId="0" applyFill="1" applyBorder="1" applyAlignment="1">
      <alignment horizontal="center"/>
    </xf>
    <xf numFmtId="0" fontId="0" fillId="3" borderId="16" xfId="0" applyFill="1" applyBorder="1" applyAlignment="1">
      <alignment horizontal="center"/>
    </xf>
    <xf numFmtId="0" fontId="0" fillId="3" borderId="17" xfId="0" applyFill="1" applyBorder="1" applyAlignment="1">
      <alignment horizontal="center"/>
    </xf>
    <xf numFmtId="0" fontId="0" fillId="4" borderId="18" xfId="0" applyFont="1" applyFill="1" applyBorder="1" applyAlignment="1">
      <alignment horizontal="center" wrapText="1"/>
    </xf>
    <xf numFmtId="0" fontId="0" fillId="0" borderId="19" xfId="0" applyBorder="1" applyAlignment="1">
      <alignment horizontal="center"/>
    </xf>
    <xf numFmtId="0" fontId="0" fillId="2" borderId="20" xfId="0" quotePrefix="1" applyFill="1" applyBorder="1" applyAlignment="1">
      <alignment horizontal="right"/>
    </xf>
    <xf numFmtId="0" fontId="0" fillId="3" borderId="21" xfId="0" applyFill="1" applyBorder="1" applyAlignment="1">
      <alignment horizontal="center"/>
    </xf>
    <xf numFmtId="0" fontId="0" fillId="2" borderId="20" xfId="0" applyFill="1" applyBorder="1"/>
    <xf numFmtId="0" fontId="0" fillId="3" borderId="21" xfId="0" applyFill="1" applyBorder="1"/>
    <xf numFmtId="0" fontId="0" fillId="2" borderId="22" xfId="0" applyFill="1" applyBorder="1"/>
    <xf numFmtId="0" fontId="0" fillId="3" borderId="23" xfId="0" applyFill="1" applyBorder="1"/>
    <xf numFmtId="0" fontId="0" fillId="3" borderId="24" xfId="0" applyFill="1" applyBorder="1"/>
    <xf numFmtId="164" fontId="0" fillId="7" borderId="0" xfId="0" applyNumberFormat="1" applyFill="1" applyBorder="1"/>
    <xf numFmtId="0" fontId="0" fillId="7" borderId="25" xfId="0" applyFill="1" applyBorder="1"/>
    <xf numFmtId="0" fontId="4" fillId="4" borderId="0" xfId="0" applyFont="1" applyFill="1"/>
    <xf numFmtId="0" fontId="0" fillId="4" borderId="0" xfId="0" applyFill="1" applyBorder="1" applyAlignment="1">
      <alignment horizontal="right"/>
    </xf>
    <xf numFmtId="2" fontId="0" fillId="7" borderId="0" xfId="0" applyNumberFormat="1" applyFill="1" applyBorder="1"/>
    <xf numFmtId="0" fontId="5" fillId="4" borderId="0" xfId="0" applyFont="1" applyFill="1" applyAlignment="1">
      <alignment horizontal="center"/>
    </xf>
    <xf numFmtId="0" fontId="1" fillId="4" borderId="0" xfId="0" applyFont="1" applyFill="1" applyAlignment="1">
      <alignment horizontal="center"/>
    </xf>
    <xf numFmtId="0" fontId="0" fillId="4" borderId="27" xfId="0" applyFill="1" applyBorder="1"/>
    <xf numFmtId="0" fontId="4" fillId="4" borderId="27" xfId="0" applyFont="1" applyFill="1" applyBorder="1"/>
    <xf numFmtId="0" fontId="0" fillId="5" borderId="18" xfId="0" applyFont="1" applyFill="1" applyBorder="1" applyAlignment="1">
      <alignment horizontal="center" wrapText="1"/>
    </xf>
    <xf numFmtId="0" fontId="0" fillId="9" borderId="19" xfId="0" applyFill="1" applyBorder="1" applyAlignment="1">
      <alignment horizontal="center"/>
    </xf>
    <xf numFmtId="0" fontId="0" fillId="9" borderId="26" xfId="0" applyFill="1" applyBorder="1" applyAlignment="1">
      <alignment horizontal="center"/>
    </xf>
    <xf numFmtId="2" fontId="0" fillId="6" borderId="7" xfId="0" applyNumberFormat="1" applyFill="1" applyBorder="1"/>
    <xf numFmtId="0" fontId="1" fillId="4" borderId="0" xfId="0" applyFont="1" applyFill="1" applyBorder="1" applyAlignment="1">
      <alignment horizontal="center"/>
    </xf>
    <xf numFmtId="2" fontId="0" fillId="5" borderId="28" xfId="0" applyNumberFormat="1" applyFill="1" applyBorder="1"/>
    <xf numFmtId="0" fontId="0" fillId="9" borderId="0" xfId="0" applyFill="1" applyBorder="1" applyAlignment="1">
      <alignment horizontal="center"/>
    </xf>
    <xf numFmtId="0" fontId="1" fillId="4" borderId="0" xfId="0" applyFont="1" applyFill="1"/>
    <xf numFmtId="0" fontId="6" fillId="4" borderId="0" xfId="1" applyFill="1"/>
    <xf numFmtId="0" fontId="7" fillId="0" borderId="0" xfId="0" applyFont="1"/>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'Column Data Table'!$B$7:$B$14</c:f>
              <c:numCache>
                <c:formatCode>General</c:formatCode>
                <c:ptCount val="8"/>
                <c:pt idx="0">
                  <c:v>1</c:v>
                </c:pt>
                <c:pt idx="1">
                  <c:v>2</c:v>
                </c:pt>
                <c:pt idx="2">
                  <c:v>3</c:v>
                </c:pt>
                <c:pt idx="3">
                  <c:v>4</c:v>
                </c:pt>
                <c:pt idx="4">
                  <c:v>5</c:v>
                </c:pt>
                <c:pt idx="5">
                  <c:v>6</c:v>
                </c:pt>
                <c:pt idx="6">
                  <c:v>7</c:v>
                </c:pt>
                <c:pt idx="7">
                  <c:v>8</c:v>
                </c:pt>
              </c:numCache>
            </c:numRef>
          </c:xVal>
          <c:yVal>
            <c:numRef>
              <c:f>'Column Data Table'!$C$7:$C$14</c:f>
              <c:numCache>
                <c:formatCode>General</c:formatCode>
                <c:ptCount val="8"/>
              </c:numCache>
            </c:numRef>
          </c:yVal>
          <c:smooth val="0"/>
        </c:ser>
        <c:dLbls>
          <c:showLegendKey val="0"/>
          <c:showVal val="0"/>
          <c:showCatName val="0"/>
          <c:showSerName val="0"/>
          <c:showPercent val="0"/>
          <c:showBubbleSize val="0"/>
        </c:dLbls>
        <c:axId val="180781440"/>
        <c:axId val="180783360"/>
      </c:scatterChart>
      <c:valAx>
        <c:axId val="180781440"/>
        <c:scaling>
          <c:orientation val="minMax"/>
        </c:scaling>
        <c:delete val="0"/>
        <c:axPos val="b"/>
        <c:title>
          <c:tx>
            <c:rich>
              <a:bodyPr/>
              <a:lstStyle/>
              <a:p>
                <a:pPr>
                  <a:defRPr/>
                </a:pPr>
                <a:r>
                  <a:rPr lang="en-US"/>
                  <a:t>X</a:t>
                </a:r>
              </a:p>
            </c:rich>
          </c:tx>
          <c:layout/>
          <c:overlay val="0"/>
        </c:title>
        <c:numFmt formatCode="General" sourceLinked="1"/>
        <c:majorTickMark val="out"/>
        <c:minorTickMark val="none"/>
        <c:tickLblPos val="nextTo"/>
        <c:crossAx val="180783360"/>
        <c:crosses val="autoZero"/>
        <c:crossBetween val="midCat"/>
      </c:valAx>
      <c:valAx>
        <c:axId val="180783360"/>
        <c:scaling>
          <c:orientation val="minMax"/>
        </c:scaling>
        <c:delete val="0"/>
        <c:axPos val="l"/>
        <c:majorGridlines/>
        <c:title>
          <c:tx>
            <c:rich>
              <a:bodyPr rot="0" vert="wordArtVert"/>
              <a:lstStyle/>
              <a:p>
                <a:pPr>
                  <a:defRPr/>
                </a:pPr>
                <a:r>
                  <a:rPr lang="en-US"/>
                  <a:t>Y</a:t>
                </a:r>
              </a:p>
            </c:rich>
          </c:tx>
          <c:layout/>
          <c:overlay val="0"/>
        </c:title>
        <c:numFmt formatCode="General" sourceLinked="1"/>
        <c:majorTickMark val="out"/>
        <c:minorTickMark val="none"/>
        <c:tickLblPos val="nextTo"/>
        <c:crossAx val="180781440"/>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'Column Data Table Solution'!$B$7:$B$14</c:f>
              <c:numCache>
                <c:formatCode>General</c:formatCode>
                <c:ptCount val="8"/>
                <c:pt idx="0">
                  <c:v>1</c:v>
                </c:pt>
                <c:pt idx="1">
                  <c:v>2</c:v>
                </c:pt>
                <c:pt idx="2">
                  <c:v>3</c:v>
                </c:pt>
                <c:pt idx="3">
                  <c:v>4</c:v>
                </c:pt>
                <c:pt idx="4">
                  <c:v>5</c:v>
                </c:pt>
                <c:pt idx="5">
                  <c:v>6</c:v>
                </c:pt>
                <c:pt idx="6">
                  <c:v>7</c:v>
                </c:pt>
                <c:pt idx="7">
                  <c:v>8</c:v>
                </c:pt>
              </c:numCache>
            </c:numRef>
          </c:xVal>
          <c:yVal>
            <c:numRef>
              <c:f>'Column Data Table Solution'!$C$7:$C$14</c:f>
              <c:numCache>
                <c:formatCode>General</c:formatCode>
                <c:ptCount val="8"/>
                <c:pt idx="0">
                  <c:v>1</c:v>
                </c:pt>
                <c:pt idx="1">
                  <c:v>4</c:v>
                </c:pt>
                <c:pt idx="2">
                  <c:v>9</c:v>
                </c:pt>
                <c:pt idx="3">
                  <c:v>16</c:v>
                </c:pt>
                <c:pt idx="4">
                  <c:v>25</c:v>
                </c:pt>
                <c:pt idx="5">
                  <c:v>36</c:v>
                </c:pt>
                <c:pt idx="6">
                  <c:v>49</c:v>
                </c:pt>
                <c:pt idx="7">
                  <c:v>64</c:v>
                </c:pt>
              </c:numCache>
            </c:numRef>
          </c:yVal>
          <c:smooth val="0"/>
        </c:ser>
        <c:dLbls>
          <c:showLegendKey val="0"/>
          <c:showVal val="0"/>
          <c:showCatName val="0"/>
          <c:showSerName val="0"/>
          <c:showPercent val="0"/>
          <c:showBubbleSize val="0"/>
        </c:dLbls>
        <c:axId val="256664704"/>
        <c:axId val="256666624"/>
      </c:scatterChart>
      <c:valAx>
        <c:axId val="256664704"/>
        <c:scaling>
          <c:orientation val="minMax"/>
        </c:scaling>
        <c:delete val="0"/>
        <c:axPos val="b"/>
        <c:title>
          <c:tx>
            <c:rich>
              <a:bodyPr/>
              <a:lstStyle/>
              <a:p>
                <a:pPr>
                  <a:defRPr/>
                </a:pPr>
                <a:r>
                  <a:rPr lang="en-US"/>
                  <a:t>X</a:t>
                </a:r>
              </a:p>
            </c:rich>
          </c:tx>
          <c:layout/>
          <c:overlay val="0"/>
        </c:title>
        <c:numFmt formatCode="General" sourceLinked="1"/>
        <c:majorTickMark val="out"/>
        <c:minorTickMark val="none"/>
        <c:tickLblPos val="nextTo"/>
        <c:crossAx val="256666624"/>
        <c:crosses val="autoZero"/>
        <c:crossBetween val="midCat"/>
      </c:valAx>
      <c:valAx>
        <c:axId val="256666624"/>
        <c:scaling>
          <c:orientation val="minMax"/>
        </c:scaling>
        <c:delete val="0"/>
        <c:axPos val="l"/>
        <c:majorGridlines/>
        <c:title>
          <c:tx>
            <c:rich>
              <a:bodyPr rot="0" vert="wordArtVert"/>
              <a:lstStyle/>
              <a:p>
                <a:pPr>
                  <a:defRPr/>
                </a:pPr>
                <a:r>
                  <a:rPr lang="en-US"/>
                  <a:t>Y</a:t>
                </a:r>
              </a:p>
            </c:rich>
          </c:tx>
          <c:layout/>
          <c:overlay val="0"/>
        </c:title>
        <c:numFmt formatCode="General" sourceLinked="1"/>
        <c:majorTickMark val="out"/>
        <c:minorTickMark val="none"/>
        <c:tickLblPos val="nextTo"/>
        <c:crossAx val="256664704"/>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75000"/>
              </a:schemeClr>
            </a:solidFill>
            <a:ln>
              <a:solidFill>
                <a:schemeClr val="bg1"/>
              </a:solidFill>
            </a:ln>
          </c:spPr>
          <c:invertIfNegative val="0"/>
          <c:cat>
            <c:numRef>
              <c:f>'Putting them together'!$I$19:$I$28</c:f>
              <c:numCache>
                <c:formatCode>0.0</c:formatCode>
                <c:ptCount val="10"/>
                <c:pt idx="0">
                  <c:v>0.21024528919714167</c:v>
                </c:pt>
                <c:pt idx="1">
                  <c:v>0.40784304316164305</c:v>
                </c:pt>
                <c:pt idx="2">
                  <c:v>0.6054407971261444</c:v>
                </c:pt>
                <c:pt idx="3">
                  <c:v>0.80303855109064581</c:v>
                </c:pt>
                <c:pt idx="4">
                  <c:v>1.0006363050551472</c:v>
                </c:pt>
                <c:pt idx="5">
                  <c:v>1.1982340590196485</c:v>
                </c:pt>
                <c:pt idx="6">
                  <c:v>1.3958318129841498</c:v>
                </c:pt>
                <c:pt idx="7">
                  <c:v>1.5934295669486511</c:v>
                </c:pt>
                <c:pt idx="8">
                  <c:v>1.7910273209131524</c:v>
                </c:pt>
                <c:pt idx="9">
                  <c:v>1.9886250748776542</c:v>
                </c:pt>
              </c:numCache>
            </c:numRef>
          </c:cat>
          <c:val>
            <c:numRef>
              <c:f>'Putting them together'!$J$19:$J$28</c:f>
              <c:numCache>
                <c:formatCode>General</c:formatCode>
                <c:ptCount val="10"/>
                <c:pt idx="0">
                  <c:v>227</c:v>
                </c:pt>
                <c:pt idx="1">
                  <c:v>666</c:v>
                </c:pt>
                <c:pt idx="2">
                  <c:v>958</c:v>
                </c:pt>
                <c:pt idx="3">
                  <c:v>1375</c:v>
                </c:pt>
                <c:pt idx="4">
                  <c:v>1822</c:v>
                </c:pt>
                <c:pt idx="5">
                  <c:v>1788</c:v>
                </c:pt>
                <c:pt idx="6">
                  <c:v>1355</c:v>
                </c:pt>
                <c:pt idx="7">
                  <c:v>923</c:v>
                </c:pt>
                <c:pt idx="8">
                  <c:v>630</c:v>
                </c:pt>
                <c:pt idx="9">
                  <c:v>255</c:v>
                </c:pt>
              </c:numCache>
            </c:numRef>
          </c:val>
        </c:ser>
        <c:dLbls>
          <c:showLegendKey val="0"/>
          <c:showVal val="0"/>
          <c:showCatName val="0"/>
          <c:showSerName val="0"/>
          <c:showPercent val="0"/>
          <c:showBubbleSize val="0"/>
        </c:dLbls>
        <c:gapWidth val="0"/>
        <c:axId val="135318144"/>
        <c:axId val="265687424"/>
      </c:barChart>
      <c:catAx>
        <c:axId val="135318144"/>
        <c:scaling>
          <c:orientation val="minMax"/>
        </c:scaling>
        <c:delete val="0"/>
        <c:axPos val="b"/>
        <c:majorGridlines/>
        <c:numFmt formatCode="0.0" sourceLinked="1"/>
        <c:majorTickMark val="out"/>
        <c:minorTickMark val="none"/>
        <c:tickLblPos val="nextTo"/>
        <c:crossAx val="265687424"/>
        <c:crosses val="autoZero"/>
        <c:auto val="1"/>
        <c:lblAlgn val="ctr"/>
        <c:lblOffset val="100"/>
        <c:noMultiLvlLbl val="0"/>
      </c:catAx>
      <c:valAx>
        <c:axId val="265687424"/>
        <c:scaling>
          <c:orientation val="minMax"/>
          <c:min val="0"/>
        </c:scaling>
        <c:delete val="0"/>
        <c:axPos val="l"/>
        <c:majorGridlines/>
        <c:numFmt formatCode="General" sourceLinked="1"/>
        <c:majorTickMark val="out"/>
        <c:minorTickMark val="none"/>
        <c:tickLblPos val="nextTo"/>
        <c:crossAx val="135318144"/>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3</a:t>
            </a:r>
          </a:p>
        </c:rich>
      </c:tx>
      <c:layout>
        <c:manualLayout>
          <c:xMode val="edge"/>
          <c:yMode val="edge"/>
          <c:x val="0.65577501185962694"/>
          <c:y val="5.8252427184466021E-2"/>
        </c:manualLayout>
      </c:layout>
      <c:overlay val="1"/>
    </c:title>
    <c:autoTitleDeleted val="0"/>
    <c:plotArea>
      <c:layout/>
      <c:barChart>
        <c:barDir val="col"/>
        <c:grouping val="clustered"/>
        <c:varyColors val="0"/>
        <c:ser>
          <c:idx val="0"/>
          <c:order val="0"/>
          <c:invertIfNegative val="0"/>
          <c:cat>
            <c:numRef>
              <c:f>'Multiple Outputs'!$O$18:$O$28</c:f>
              <c:numCache>
                <c:formatCode>0.0</c:formatCode>
                <c:ptCount val="11"/>
                <c:pt idx="0">
                  <c:v>1.7698038997200943E-3</c:v>
                </c:pt>
                <c:pt idx="1">
                  <c:v>0.20045824668245973</c:v>
                </c:pt>
                <c:pt idx="2">
                  <c:v>0.39914668946519938</c:v>
                </c:pt>
                <c:pt idx="3">
                  <c:v>0.59783513224793905</c:v>
                </c:pt>
                <c:pt idx="4">
                  <c:v>0.79652357503067872</c:v>
                </c:pt>
                <c:pt idx="5">
                  <c:v>0.99521201781341839</c:v>
                </c:pt>
                <c:pt idx="6">
                  <c:v>1.1939004605961581</c:v>
                </c:pt>
                <c:pt idx="7">
                  <c:v>1.3925889033788976</c:v>
                </c:pt>
                <c:pt idx="8">
                  <c:v>1.5912773461616372</c:v>
                </c:pt>
                <c:pt idx="9">
                  <c:v>1.7899657889443767</c:v>
                </c:pt>
                <c:pt idx="10">
                  <c:v>1.9886542317271165</c:v>
                </c:pt>
              </c:numCache>
            </c:numRef>
          </c:cat>
          <c:val>
            <c:numRef>
              <c:f>'Multiple Outputs'!$P$18:$P$28</c:f>
              <c:numCache>
                <c:formatCode>0.0</c:formatCode>
                <c:ptCount val="11"/>
                <c:pt idx="0">
                  <c:v>1</c:v>
                </c:pt>
                <c:pt idx="1">
                  <c:v>377</c:v>
                </c:pt>
                <c:pt idx="2">
                  <c:v>569</c:v>
                </c:pt>
                <c:pt idx="3">
                  <c:v>677</c:v>
                </c:pt>
                <c:pt idx="4">
                  <c:v>890</c:v>
                </c:pt>
                <c:pt idx="5">
                  <c:v>1384</c:v>
                </c:pt>
                <c:pt idx="6">
                  <c:v>2840</c:v>
                </c:pt>
                <c:pt idx="7">
                  <c:v>1556</c:v>
                </c:pt>
                <c:pt idx="8">
                  <c:v>918</c:v>
                </c:pt>
                <c:pt idx="9">
                  <c:v>594</c:v>
                </c:pt>
                <c:pt idx="10">
                  <c:v>194</c:v>
                </c:pt>
              </c:numCache>
            </c:numRef>
          </c:val>
        </c:ser>
        <c:dLbls>
          <c:showLegendKey val="0"/>
          <c:showVal val="0"/>
          <c:showCatName val="0"/>
          <c:showSerName val="0"/>
          <c:showPercent val="0"/>
          <c:showBubbleSize val="0"/>
        </c:dLbls>
        <c:gapWidth val="20"/>
        <c:axId val="306972928"/>
        <c:axId val="306999296"/>
      </c:barChart>
      <c:catAx>
        <c:axId val="306972928"/>
        <c:scaling>
          <c:orientation val="minMax"/>
        </c:scaling>
        <c:delete val="0"/>
        <c:axPos val="b"/>
        <c:majorGridlines/>
        <c:numFmt formatCode="0.0" sourceLinked="1"/>
        <c:majorTickMark val="out"/>
        <c:minorTickMark val="none"/>
        <c:tickLblPos val="nextTo"/>
        <c:crossAx val="306999296"/>
        <c:crosses val="autoZero"/>
        <c:auto val="1"/>
        <c:lblAlgn val="ctr"/>
        <c:lblOffset val="100"/>
        <c:noMultiLvlLbl val="1"/>
      </c:catAx>
      <c:valAx>
        <c:axId val="306999296"/>
        <c:scaling>
          <c:orientation val="minMax"/>
        </c:scaling>
        <c:delete val="0"/>
        <c:axPos val="l"/>
        <c:majorGridlines>
          <c:spPr>
            <a:ln>
              <a:solidFill>
                <a:schemeClr val="bg1">
                  <a:lumMod val="75000"/>
                </a:schemeClr>
              </a:solidFill>
            </a:ln>
          </c:spPr>
        </c:majorGridlines>
        <c:numFmt formatCode="0.0" sourceLinked="1"/>
        <c:majorTickMark val="out"/>
        <c:minorTickMark val="none"/>
        <c:tickLblPos val="nextTo"/>
        <c:crossAx val="306972928"/>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3</a:t>
            </a:r>
          </a:p>
        </c:rich>
      </c:tx>
      <c:layout>
        <c:manualLayout>
          <c:xMode val="edge"/>
          <c:yMode val="edge"/>
          <c:x val="0.65577501185962694"/>
          <c:y val="5.8252427184466021E-2"/>
        </c:manualLayout>
      </c:layout>
      <c:overlay val="1"/>
    </c:title>
    <c:autoTitleDeleted val="0"/>
    <c:plotArea>
      <c:layout/>
      <c:barChart>
        <c:barDir val="col"/>
        <c:grouping val="clustered"/>
        <c:varyColors val="0"/>
        <c:ser>
          <c:idx val="0"/>
          <c:order val="0"/>
          <c:invertIfNegative val="0"/>
          <c:cat>
            <c:numRef>
              <c:f>'Parameterized Outputs'!$O$18:$O$28</c:f>
              <c:numCache>
                <c:formatCode>0.0</c:formatCode>
                <c:ptCount val="11"/>
                <c:pt idx="0">
                  <c:v>0.75</c:v>
                </c:pt>
                <c:pt idx="1">
                  <c:v>0.87386250748776539</c:v>
                </c:pt>
                <c:pt idx="2">
                  <c:v>0.99772501497553079</c:v>
                </c:pt>
                <c:pt idx="3">
                  <c:v>1.1215875224632963</c:v>
                </c:pt>
                <c:pt idx="4">
                  <c:v>1.2454500299510618</c:v>
                </c:pt>
                <c:pt idx="5">
                  <c:v>1.3693125374388273</c:v>
                </c:pt>
                <c:pt idx="6">
                  <c:v>1.4931750449265928</c:v>
                </c:pt>
                <c:pt idx="7">
                  <c:v>1.6170375524143583</c:v>
                </c:pt>
                <c:pt idx="8">
                  <c:v>1.7409000599021238</c:v>
                </c:pt>
                <c:pt idx="9">
                  <c:v>1.8647625673898893</c:v>
                </c:pt>
                <c:pt idx="10">
                  <c:v>1.9886250748776542</c:v>
                </c:pt>
              </c:numCache>
            </c:numRef>
          </c:cat>
          <c:val>
            <c:numRef>
              <c:f>'Parameterized Outputs'!$P$18:$P$28</c:f>
              <c:numCache>
                <c:formatCode>0.0</c:formatCode>
                <c:ptCount val="11"/>
                <c:pt idx="0">
                  <c:v>2836</c:v>
                </c:pt>
                <c:pt idx="1">
                  <c:v>1002</c:v>
                </c:pt>
                <c:pt idx="2">
                  <c:v>1176</c:v>
                </c:pt>
                <c:pt idx="3">
                  <c:v>1158</c:v>
                </c:pt>
                <c:pt idx="4">
                  <c:v>1009</c:v>
                </c:pt>
                <c:pt idx="5">
                  <c:v>846</c:v>
                </c:pt>
                <c:pt idx="6">
                  <c:v>653</c:v>
                </c:pt>
                <c:pt idx="7">
                  <c:v>522</c:v>
                </c:pt>
                <c:pt idx="8">
                  <c:v>414</c:v>
                </c:pt>
                <c:pt idx="9">
                  <c:v>284</c:v>
                </c:pt>
                <c:pt idx="10">
                  <c:v>100</c:v>
                </c:pt>
              </c:numCache>
            </c:numRef>
          </c:val>
        </c:ser>
        <c:dLbls>
          <c:showLegendKey val="0"/>
          <c:showVal val="0"/>
          <c:showCatName val="0"/>
          <c:showSerName val="0"/>
          <c:showPercent val="0"/>
          <c:showBubbleSize val="0"/>
        </c:dLbls>
        <c:gapWidth val="31"/>
        <c:axId val="342039552"/>
        <c:axId val="342070016"/>
      </c:barChart>
      <c:catAx>
        <c:axId val="342039552"/>
        <c:scaling>
          <c:orientation val="minMax"/>
        </c:scaling>
        <c:delete val="0"/>
        <c:axPos val="b"/>
        <c:majorGridlines/>
        <c:numFmt formatCode="0.0" sourceLinked="1"/>
        <c:majorTickMark val="out"/>
        <c:minorTickMark val="none"/>
        <c:tickLblPos val="nextTo"/>
        <c:crossAx val="342070016"/>
        <c:crosses val="autoZero"/>
        <c:auto val="1"/>
        <c:lblAlgn val="ctr"/>
        <c:lblOffset val="100"/>
        <c:noMultiLvlLbl val="1"/>
      </c:catAx>
      <c:valAx>
        <c:axId val="342070016"/>
        <c:scaling>
          <c:orientation val="minMax"/>
        </c:scaling>
        <c:delete val="0"/>
        <c:axPos val="l"/>
        <c:majorGridlines>
          <c:spPr>
            <a:ln>
              <a:solidFill>
                <a:schemeClr val="bg1">
                  <a:lumMod val="75000"/>
                </a:schemeClr>
              </a:solidFill>
            </a:ln>
          </c:spPr>
        </c:majorGridlines>
        <c:numFmt formatCode="0.0" sourceLinked="1"/>
        <c:majorTickMark val="out"/>
        <c:minorTickMark val="none"/>
        <c:tickLblPos val="nextTo"/>
        <c:crossAx val="342039552"/>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latin typeface="Verdana" pitchFamily="34" charset="0"/>
              </a:defRPr>
            </a:pPr>
            <a:r>
              <a:rPr lang="en-US" sz="1400" b="0">
                <a:latin typeface="Verdana" pitchFamily="34" charset="0"/>
              </a:rPr>
              <a:t>Output 3</a:t>
            </a:r>
          </a:p>
        </c:rich>
      </c:tx>
      <c:layout>
        <c:manualLayout>
          <c:xMode val="edge"/>
          <c:yMode val="edge"/>
          <c:x val="0.65577501185962694"/>
          <c:y val="5.8252427184466021E-2"/>
        </c:manualLayout>
      </c:layout>
      <c:overlay val="1"/>
    </c:title>
    <c:autoTitleDeleted val="0"/>
    <c:plotArea>
      <c:layout/>
      <c:barChart>
        <c:barDir val="col"/>
        <c:grouping val="clustered"/>
        <c:varyColors val="0"/>
        <c:ser>
          <c:idx val="0"/>
          <c:order val="0"/>
          <c:invertIfNegative val="0"/>
          <c:cat>
            <c:numRef>
              <c:f>'Multiple Parameterized Outputs'!$O$19:$O$29</c:f>
              <c:numCache>
                <c:formatCode>0.0</c:formatCode>
                <c:ptCount val="11"/>
                <c:pt idx="0">
                  <c:v>3.7899083150239044E-4</c:v>
                </c:pt>
                <c:pt idx="1">
                  <c:v>0.59799071818883098</c:v>
                </c:pt>
                <c:pt idx="2">
                  <c:v>1.1956024455461596</c:v>
                </c:pt>
                <c:pt idx="3">
                  <c:v>1.7932141729034883</c:v>
                </c:pt>
                <c:pt idx="4">
                  <c:v>2.390825900260817</c:v>
                </c:pt>
                <c:pt idx="5">
                  <c:v>2.9884376276181457</c:v>
                </c:pt>
                <c:pt idx="6">
                  <c:v>3.5860493549754744</c:v>
                </c:pt>
                <c:pt idx="7">
                  <c:v>4.1836610823328026</c:v>
                </c:pt>
                <c:pt idx="8">
                  <c:v>4.7812728096901314</c:v>
                </c:pt>
                <c:pt idx="9">
                  <c:v>5.3788845370474601</c:v>
                </c:pt>
                <c:pt idx="10">
                  <c:v>5.9764962644047888</c:v>
                </c:pt>
              </c:numCache>
            </c:numRef>
          </c:cat>
          <c:val>
            <c:numRef>
              <c:f>'Multiple Parameterized Outputs'!$P$19:$P$29</c:f>
              <c:numCache>
                <c:formatCode>0.0</c:formatCode>
                <c:ptCount val="11"/>
                <c:pt idx="0">
                  <c:v>1</c:v>
                </c:pt>
                <c:pt idx="1">
                  <c:v>1151</c:v>
                </c:pt>
                <c:pt idx="2">
                  <c:v>1259</c:v>
                </c:pt>
                <c:pt idx="3">
                  <c:v>1267</c:v>
                </c:pt>
                <c:pt idx="4">
                  <c:v>1339</c:v>
                </c:pt>
                <c:pt idx="5">
                  <c:v>1262</c:v>
                </c:pt>
                <c:pt idx="6">
                  <c:v>1207</c:v>
                </c:pt>
                <c:pt idx="7">
                  <c:v>942</c:v>
                </c:pt>
                <c:pt idx="8">
                  <c:v>746</c:v>
                </c:pt>
                <c:pt idx="9">
                  <c:v>600</c:v>
                </c:pt>
                <c:pt idx="10">
                  <c:v>226</c:v>
                </c:pt>
              </c:numCache>
            </c:numRef>
          </c:val>
        </c:ser>
        <c:dLbls>
          <c:showLegendKey val="0"/>
          <c:showVal val="0"/>
          <c:showCatName val="0"/>
          <c:showSerName val="0"/>
          <c:showPercent val="0"/>
          <c:showBubbleSize val="0"/>
        </c:dLbls>
        <c:gapWidth val="30"/>
        <c:axId val="347280512"/>
        <c:axId val="347282048"/>
      </c:barChart>
      <c:catAx>
        <c:axId val="347280512"/>
        <c:scaling>
          <c:orientation val="minMax"/>
        </c:scaling>
        <c:delete val="0"/>
        <c:axPos val="b"/>
        <c:majorGridlines/>
        <c:numFmt formatCode="0.0" sourceLinked="1"/>
        <c:majorTickMark val="out"/>
        <c:minorTickMark val="none"/>
        <c:tickLblPos val="nextTo"/>
        <c:crossAx val="347282048"/>
        <c:crosses val="autoZero"/>
        <c:auto val="1"/>
        <c:lblAlgn val="ctr"/>
        <c:lblOffset val="100"/>
        <c:noMultiLvlLbl val="1"/>
      </c:catAx>
      <c:valAx>
        <c:axId val="347282048"/>
        <c:scaling>
          <c:orientation val="minMax"/>
        </c:scaling>
        <c:delete val="0"/>
        <c:axPos val="l"/>
        <c:majorGridlines>
          <c:spPr>
            <a:ln>
              <a:solidFill>
                <a:schemeClr val="bg1">
                  <a:lumMod val="75000"/>
                </a:schemeClr>
              </a:solidFill>
            </a:ln>
          </c:spPr>
        </c:majorGridlines>
        <c:numFmt formatCode="0.0" sourceLinked="1"/>
        <c:majorTickMark val="out"/>
        <c:minorTickMark val="none"/>
        <c:tickLblPos val="nextTo"/>
        <c:crossAx val="347280512"/>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SIPmath.or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www.SIPmath.org" TargetMode="External"/><Relationship Id="rId2" Type="http://schemas.openxmlformats.org/officeDocument/2006/relationships/chart" Target="../charts/chart1.xml"/><Relationship Id="rId1"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SIPmath.org" TargetMode="Externa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www.SIPmath.org"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SIPmath.org" TargetMode="Externa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SIPmath.org" TargetMode="Externa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SIPmath.org" TargetMode="Externa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SIPmath.org" TargetMode="Externa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619125</xdr:colOff>
      <xdr:row>31</xdr:row>
      <xdr:rowOff>247649</xdr:rowOff>
    </xdr:to>
    <xdr:sp macro="" textlink="">
      <xdr:nvSpPr>
        <xdr:cNvPr id="3" name="TextBox 2"/>
        <xdr:cNvSpPr txBox="1"/>
      </xdr:nvSpPr>
      <xdr:spPr>
        <a:xfrm>
          <a:off x="0" y="1"/>
          <a:ext cx="6791325" cy="5267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tIns="274320" rIns="91440" bIns="91440" numCol="2" spcCol="182880" rtlCol="0" anchor="t"/>
        <a:lstStyle/>
        <a:p>
          <a:pPr algn="ctr"/>
          <a:r>
            <a:rPr lang="en-US" sz="1400">
              <a:latin typeface="+mj-lt"/>
            </a:rPr>
            <a:t>SIP Math</a:t>
          </a:r>
          <a:endParaRPr lang="en-US" sz="1400" baseline="0">
            <a:latin typeface="+mj-lt"/>
          </a:endParaRPr>
        </a:p>
        <a:p>
          <a:pPr algn="ctr"/>
          <a:r>
            <a:rPr lang="en-US" sz="1400" baseline="0">
              <a:latin typeface="+mj-lt"/>
            </a:rPr>
            <a:t>with Data Tables in Microsoft Excel</a:t>
          </a:r>
          <a:endParaRPr lang="en-US" sz="1400">
            <a:latin typeface="+mj-lt"/>
          </a:endParaRPr>
        </a:p>
        <a:p>
          <a:endParaRPr lang="en-US" sz="1000">
            <a:latin typeface="+mj-lt"/>
          </a:endParaRPr>
        </a:p>
        <a:p>
          <a:pPr algn="ctr"/>
          <a:r>
            <a:rPr lang="en-US" sz="1100">
              <a:latin typeface="+mj-lt"/>
            </a:rPr>
            <a:t>Sam L. Savage and Marc</a:t>
          </a:r>
          <a:r>
            <a:rPr lang="en-US" sz="1100" baseline="0">
              <a:latin typeface="+mj-lt"/>
            </a:rPr>
            <a:t> Thibault</a:t>
          </a:r>
        </a:p>
        <a:p>
          <a:pPr algn="ctr"/>
          <a:endParaRPr lang="en-US" sz="1100">
            <a:latin typeface="+mj-lt"/>
          </a:endParaRPr>
        </a:p>
        <a:p>
          <a:r>
            <a:rPr lang="en-US" sz="1100">
              <a:solidFill>
                <a:schemeClr val="dk1"/>
              </a:solidFill>
              <a:effectLst/>
              <a:latin typeface="+mj-lt"/>
              <a:ea typeface="+mn-ea"/>
              <a:cs typeface="+mn-cs"/>
            </a:rPr>
            <a:t>Distribution Processing illuminates the consequences of uncertainty and cures the Flaw of Averages without the need for statistical training. It is an outgrowth of a technique known as Monte Carlo simulation in which random inputs are run through spreadsheets or other modeling environments, while monitoring the resulting outputs.  There are three primary differences between Distribution Processing and earlier forms of simulation. </a:t>
          </a:r>
        </a:p>
        <a:p>
          <a:endParaRPr lang="en-US" sz="1100">
            <a:solidFill>
              <a:schemeClr val="dk1"/>
            </a:solidFill>
            <a:effectLst/>
            <a:latin typeface="+mj-lt"/>
            <a:ea typeface="+mn-ea"/>
            <a:cs typeface="+mn-cs"/>
          </a:endParaRPr>
        </a:p>
        <a:p>
          <a:pPr lvl="0"/>
          <a:r>
            <a:rPr lang="en-US" sz="1100">
              <a:solidFill>
                <a:schemeClr val="dk1"/>
              </a:solidFill>
              <a:effectLst/>
              <a:latin typeface="+mj-lt"/>
              <a:ea typeface="+mn-ea"/>
              <a:cs typeface="+mn-cs"/>
            </a:rPr>
            <a:t>1. Distribution Processing does not involve the generation of random numbers. Instead it draws its values from libraries of Stochastic Information Packages (SIPs). SIPs hold arrays of pre-computed trial values created by statistical and subject matter experts using traditional simulation or collecting</a:t>
          </a:r>
          <a:r>
            <a:rPr lang="en-US" sz="1100" baseline="0">
              <a:solidFill>
                <a:schemeClr val="dk1"/>
              </a:solidFill>
              <a:effectLst/>
              <a:latin typeface="+mj-lt"/>
              <a:ea typeface="+mn-ea"/>
              <a:cs typeface="+mn-cs"/>
            </a:rPr>
            <a:t> real-world data</a:t>
          </a:r>
          <a:r>
            <a:rPr lang="en-US" sz="1100">
              <a:solidFill>
                <a:schemeClr val="dk1"/>
              </a:solidFill>
              <a:effectLst/>
              <a:latin typeface="+mj-lt"/>
              <a:ea typeface="+mn-ea"/>
              <a:cs typeface="+mn-cs"/>
            </a:rPr>
            <a:t>.  SIPs also provide</a:t>
          </a:r>
          <a:r>
            <a:rPr lang="en-US" sz="1100" baseline="0">
              <a:solidFill>
                <a:schemeClr val="dk1"/>
              </a:solidFill>
              <a:effectLst/>
              <a:latin typeface="+mj-lt"/>
              <a:ea typeface="+mn-ea"/>
              <a:cs typeface="+mn-cs"/>
            </a:rPr>
            <a:t> for</a:t>
          </a:r>
          <a:r>
            <a:rPr lang="en-US" sz="1100">
              <a:solidFill>
                <a:schemeClr val="dk1"/>
              </a:solidFill>
              <a:effectLst/>
              <a:latin typeface="+mj-lt"/>
              <a:ea typeface="+mn-ea"/>
              <a:cs typeface="+mn-cs"/>
            </a:rPr>
            <a:t> data provenance, an audit trail, and reproducible results. We refer to calculations done with</a:t>
          </a:r>
          <a:r>
            <a:rPr lang="en-US" sz="1100" baseline="0">
              <a:solidFill>
                <a:schemeClr val="dk1"/>
              </a:solidFill>
              <a:effectLst/>
              <a:latin typeface="+mj-lt"/>
              <a:ea typeface="+mn-ea"/>
              <a:cs typeface="+mn-cs"/>
            </a:rPr>
            <a:t> SIPs as SIP math, and it can be done in a number of environments.</a:t>
          </a:r>
        </a:p>
        <a:p>
          <a:pPr lvl="0"/>
          <a:endParaRPr lang="en-US" sz="1100">
            <a:solidFill>
              <a:schemeClr val="dk1"/>
            </a:solidFill>
            <a:effectLst/>
            <a:latin typeface="+mj-lt"/>
            <a:ea typeface="+mn-ea"/>
            <a:cs typeface="+mn-cs"/>
          </a:endParaRPr>
        </a:p>
        <a:p>
          <a:pPr eaLnBrk="1" fontAlgn="auto" latinLnBrk="0" hangingPunct="1"/>
          <a:r>
            <a:rPr lang="en-US" sz="1100">
              <a:solidFill>
                <a:schemeClr val="dk1"/>
              </a:solidFill>
              <a:effectLst/>
              <a:latin typeface="+mj-lt"/>
              <a:ea typeface="+mn-ea"/>
              <a:cs typeface="+mn-cs"/>
            </a:rPr>
            <a:t>2. Distribution Processing is interactive and may be performed using SIP math in Microsoft Excel without macros or add-ins.  SIP math uses the same operations as calculating with numbers, and provides the same sort of immediate feedback. Instead of outputting numbers, SIP math outputs  SIPs, from which</a:t>
          </a:r>
          <a:r>
            <a:rPr lang="en-US" sz="1100" baseline="0">
              <a:solidFill>
                <a:schemeClr val="dk1"/>
              </a:solidFill>
              <a:effectLst/>
              <a:latin typeface="+mj-lt"/>
              <a:ea typeface="+mn-ea"/>
              <a:cs typeface="+mn-cs"/>
            </a:rPr>
            <a:t> you can calculate </a:t>
          </a:r>
          <a:r>
            <a:rPr lang="en-US" sz="1100">
              <a:solidFill>
                <a:schemeClr val="dk1"/>
              </a:solidFill>
              <a:effectLst/>
              <a:latin typeface="+mj-lt"/>
              <a:ea typeface="+mn-ea"/>
              <a:cs typeface="+mn-cs"/>
            </a:rPr>
            <a:t>the chances that you will make your numbers. </a:t>
          </a:r>
        </a:p>
        <a:p>
          <a:pPr eaLnBrk="1" fontAlgn="auto" latinLnBrk="0" hangingPunct="1"/>
          <a:endParaRPr lang="en-CA" sz="1000">
            <a:effectLst/>
            <a:latin typeface="+mj-lt"/>
          </a:endParaRPr>
        </a:p>
        <a:p>
          <a:r>
            <a:rPr lang="en-US" sz="1100">
              <a:solidFill>
                <a:schemeClr val="dk1"/>
              </a:solidFill>
              <a:effectLst/>
              <a:latin typeface="+mj-lt"/>
              <a:ea typeface="+mn-ea"/>
              <a:cs typeface="+mn-cs"/>
            </a:rPr>
            <a:t>3. Distribution Processing results may be aggregated. If various Distribution Processing applications are based on the same set of coherent SIPs, the results can be rolled up across multiple applications running in multiple environments, </a:t>
          </a:r>
          <a:r>
            <a:rPr lang="en-US" sz="1100" baseline="0">
              <a:solidFill>
                <a:schemeClr val="dk1"/>
              </a:solidFill>
              <a:effectLst/>
              <a:latin typeface="+mj-lt"/>
              <a:ea typeface="+mn-ea"/>
              <a:cs typeface="+mn-cs"/>
            </a:rPr>
            <a:t> just a</a:t>
          </a:r>
          <a:r>
            <a:rPr lang="en-US" sz="1100">
              <a:solidFill>
                <a:schemeClr val="dk1"/>
              </a:solidFill>
              <a:effectLst/>
              <a:latin typeface="+mj-lt"/>
              <a:ea typeface="+mn-ea"/>
              <a:cs typeface="+mn-cs"/>
            </a:rPr>
            <a:t>s with numerical data.</a:t>
          </a:r>
          <a:endParaRPr lang="en-CA" sz="1000">
            <a:effectLst/>
            <a:latin typeface="+mj-lt"/>
          </a:endParaRPr>
        </a:p>
        <a:p>
          <a:endParaRPr lang="en-US" sz="1100">
            <a:solidFill>
              <a:schemeClr val="dk1"/>
            </a:solidFill>
            <a:effectLst/>
            <a:latin typeface="+mj-lt"/>
            <a:ea typeface="+mn-ea"/>
            <a:cs typeface="+mn-cs"/>
          </a:endParaRPr>
        </a:p>
        <a:p>
          <a:r>
            <a:rPr lang="en-US" sz="1100">
              <a:solidFill>
                <a:schemeClr val="dk1"/>
              </a:solidFill>
              <a:effectLst/>
              <a:latin typeface="+mj-lt"/>
              <a:ea typeface="+mn-ea"/>
              <a:cs typeface="+mn-cs"/>
            </a:rPr>
            <a:t>Distribution Processing leverages </a:t>
          </a:r>
          <a:r>
            <a:rPr lang="en-US" sz="1100" baseline="0">
              <a:solidFill>
                <a:schemeClr val="dk1"/>
              </a:solidFill>
              <a:effectLst/>
              <a:latin typeface="+mj-lt"/>
              <a:ea typeface="+mn-ea"/>
              <a:cs typeface="+mn-cs"/>
            </a:rPr>
            <a:t>the results of t</a:t>
          </a:r>
          <a:r>
            <a:rPr lang="en-US" sz="1100">
              <a:solidFill>
                <a:schemeClr val="dk1"/>
              </a:solidFill>
              <a:effectLst/>
              <a:latin typeface="+mj-lt"/>
              <a:ea typeface="+mn-ea"/>
              <a:cs typeface="+mn-cs"/>
            </a:rPr>
            <a:t>raditional simulation, and delivers it to a much larger audience, in an interactive actionable  manner.</a:t>
          </a:r>
          <a:endParaRPr lang="en-CA" sz="1000">
            <a:effectLst/>
            <a:latin typeface="+mj-lt"/>
          </a:endParaRPr>
        </a:p>
        <a:p>
          <a:endParaRPr lang="en-US" sz="1100">
            <a:solidFill>
              <a:schemeClr val="dk1"/>
            </a:solidFill>
            <a:effectLst/>
            <a:latin typeface="+mj-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As early as the late 1980s, the  Nobel Prize winning economist Bill Sharpe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was using Data Tables in Lotus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1-2-3 to perform simple Monte Carlo simulations using random numbers generated within the spreadsheet.  By</a:t>
          </a:r>
          <a:r>
            <a:rPr lang="en-US" sz="1100" baseline="0">
              <a:solidFill>
                <a:schemeClr val="dk1"/>
              </a:solidFill>
              <a:effectLst/>
              <a:latin typeface="+mn-lt"/>
              <a:ea typeface="+mn-ea"/>
              <a:cs typeface="+mn-cs"/>
            </a:rPr>
            <a:t> augmenting the Data Table with the Index and Frequency formulas it is possible to perform interactive SIP math in Excel .</a:t>
          </a:r>
          <a:endParaRPr lang="en-US">
            <a:effectLst/>
          </a:endParaRPr>
        </a:p>
        <a:p>
          <a:endParaRPr lang="en-US" sz="1100">
            <a:solidFill>
              <a:schemeClr val="dk1"/>
            </a:solidFill>
            <a:effectLst/>
            <a:latin typeface="+mj-lt"/>
            <a:ea typeface="+mn-ea"/>
            <a:cs typeface="+mn-cs"/>
          </a:endParaRPr>
        </a:p>
      </xdr:txBody>
    </xdr:sp>
    <xdr:clientData/>
  </xdr:twoCellAnchor>
  <xdr:twoCellAnchor editAs="oneCell">
    <xdr:from>
      <xdr:col>11</xdr:col>
      <xdr:colOff>22223</xdr:colOff>
      <xdr:row>3</xdr:row>
      <xdr:rowOff>55812</xdr:rowOff>
    </xdr:from>
    <xdr:to>
      <xdr:col>15</xdr:col>
      <xdr:colOff>594585</xdr:colOff>
      <xdr:row>17</xdr:row>
      <xdr:rowOff>156052</xdr:rowOff>
    </xdr:to>
    <xdr:pic>
      <xdr:nvPicPr>
        <xdr:cNvPr id="4" name="Picture 3"/>
        <xdr:cNvPicPr>
          <a:picLocks noChangeAspect="1"/>
        </xdr:cNvPicPr>
      </xdr:nvPicPr>
      <xdr:blipFill>
        <a:blip xmlns:r="http://schemas.openxmlformats.org/officeDocument/2006/relationships" r:embed="rId1"/>
        <a:stretch>
          <a:fillRect/>
        </a:stretch>
      </xdr:blipFill>
      <xdr:spPr>
        <a:xfrm>
          <a:off x="7531098" y="532062"/>
          <a:ext cx="3302862" cy="232274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0</xdr:colOff>
      <xdr:row>28</xdr:row>
      <xdr:rowOff>104776</xdr:rowOff>
    </xdr:from>
    <xdr:to>
      <xdr:col>8</xdr:col>
      <xdr:colOff>295275</xdr:colOff>
      <xdr:row>31</xdr:row>
      <xdr:rowOff>60096</xdr:rowOff>
    </xdr:to>
    <xdr:pic>
      <xdr:nvPicPr>
        <xdr:cNvPr id="2" name="Picture 1">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114800" y="4638676"/>
          <a:ext cx="1666875" cy="441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xdr:rowOff>
    </xdr:from>
    <xdr:to>
      <xdr:col>0</xdr:col>
      <xdr:colOff>6663167</xdr:colOff>
      <xdr:row>24</xdr:row>
      <xdr:rowOff>114300</xdr:rowOff>
    </xdr:to>
    <xdr:sp macro="" textlink="">
      <xdr:nvSpPr>
        <xdr:cNvPr id="2" name="TextBox 1"/>
        <xdr:cNvSpPr txBox="1"/>
      </xdr:nvSpPr>
      <xdr:spPr>
        <a:xfrm>
          <a:off x="0" y="2"/>
          <a:ext cx="6663167" cy="5695948"/>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tIns="274320" bIns="91440" numCol="2" spcCol="182880" rtlCol="0" anchor="t"/>
        <a:lstStyle/>
        <a:p>
          <a:pPr algn="ctr"/>
          <a:r>
            <a:rPr lang="en-US" sz="1400">
              <a:latin typeface="+mj-lt"/>
              <a:ea typeface="Verdana" pitchFamily="34" charset="0"/>
              <a:cs typeface="Verdana" pitchFamily="34" charset="0"/>
            </a:rPr>
            <a:t>Data Tables</a:t>
          </a:r>
        </a:p>
        <a:p>
          <a:endParaRPr lang="en-US" sz="1100">
            <a:latin typeface="+mj-lt"/>
            <a:ea typeface="Verdana" pitchFamily="34" charset="0"/>
            <a:cs typeface="Verdana" pitchFamily="34" charset="0"/>
          </a:endParaRPr>
        </a:p>
        <a:p>
          <a:r>
            <a:rPr lang="en-US" sz="1100">
              <a:latin typeface="+mj-lt"/>
              <a:ea typeface="Verdana" pitchFamily="34" charset="0"/>
              <a:cs typeface="Verdana" pitchFamily="34" charset="0"/>
            </a:rPr>
            <a:t>Have you ever wanted to repeatedly change an input cell to a spreadsheet</a:t>
          </a:r>
          <a:r>
            <a:rPr lang="en-US" sz="1100" baseline="0">
              <a:latin typeface="+mj-lt"/>
              <a:ea typeface="Verdana" pitchFamily="34" charset="0"/>
              <a:cs typeface="Verdana" pitchFamily="34" charset="0"/>
            </a:rPr>
            <a:t> model while recording the results of some output cell? People often copy the output cell, and use the Paste Special Values command to record it for the various values of the input cell. </a:t>
          </a:r>
          <a:r>
            <a:rPr lang="en-US" sz="1100" baseline="0">
              <a:solidFill>
                <a:schemeClr val="dk1"/>
              </a:solidFill>
              <a:effectLst/>
              <a:latin typeface="+mj-lt"/>
              <a:ea typeface="Verdana" pitchFamily="34" charset="0"/>
              <a:cs typeface="Verdana" pitchFamily="34" charset="0"/>
            </a:rPr>
            <a:t>Once you understand the Data Table you'll never do </a:t>
          </a:r>
          <a:r>
            <a:rPr lang="en-US" sz="1100" i="1" baseline="0">
              <a:solidFill>
                <a:schemeClr val="dk1"/>
              </a:solidFill>
              <a:effectLst/>
              <a:latin typeface="+mj-lt"/>
              <a:ea typeface="Verdana" pitchFamily="34" charset="0"/>
              <a:cs typeface="Verdana" pitchFamily="34" charset="0"/>
            </a:rPr>
            <a:t>that</a:t>
          </a:r>
          <a:r>
            <a:rPr lang="en-US" sz="1100" baseline="0">
              <a:solidFill>
                <a:schemeClr val="dk1"/>
              </a:solidFill>
              <a:effectLst/>
              <a:latin typeface="+mj-lt"/>
              <a:ea typeface="Verdana" pitchFamily="34" charset="0"/>
              <a:cs typeface="Verdana" pitchFamily="34" charset="0"/>
            </a:rPr>
            <a:t> again. </a:t>
          </a:r>
          <a:endParaRPr lang="en-US" sz="1100" baseline="0">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a:p>
          <a:r>
            <a:rPr lang="en-US" sz="1100" baseline="0">
              <a:latin typeface="+mj-lt"/>
              <a:ea typeface="Verdana" pitchFamily="34" charset="0"/>
              <a:cs typeface="Verdana" pitchFamily="34" charset="0"/>
            </a:rPr>
            <a:t>We present a simple example with a single Formula (Y) in C2 that depends on a single Input Cell (X) in B2. You will create a Data Table to plug the 8 values of X (stored in B7:B14) into B2 and store the results of C2 in C7:C14.</a:t>
          </a:r>
        </a:p>
        <a:p>
          <a:endParaRPr lang="en-US" sz="1100" baseline="0">
            <a:latin typeface="+mj-lt"/>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j-lt"/>
              <a:ea typeface="Verdana" pitchFamily="34" charset="0"/>
              <a:cs typeface="Verdana" pitchFamily="34" charset="0"/>
            </a:rPr>
            <a:t>1. In cell C6, enter =C2. This tells the Data Table what f</a:t>
          </a:r>
          <a:r>
            <a:rPr lang="en-US" sz="1100" baseline="0">
              <a:solidFill>
                <a:schemeClr val="dk1"/>
              </a:solidFill>
              <a:effectLst/>
              <a:latin typeface="+mj-lt"/>
              <a:ea typeface="Verdana" pitchFamily="34" charset="0"/>
              <a:cs typeface="Verdana" pitchFamily="34" charset="0"/>
            </a:rPr>
            <a:t>ormula you want to repeatedly calculate for different values of the Input Cell.</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j-lt"/>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j-lt"/>
              <a:ea typeface="Verdana" pitchFamily="34" charset="0"/>
              <a:cs typeface="Verdana" pitchFamily="34" charset="0"/>
            </a:rPr>
            <a:t>2. Next select B6:C14, the range inside the black border. A</a:t>
          </a:r>
          <a:r>
            <a:rPr lang="en-US" sz="1100" baseline="0">
              <a:solidFill>
                <a:schemeClr val="dk1"/>
              </a:solidFill>
              <a:effectLst/>
              <a:latin typeface="+mj-lt"/>
              <a:ea typeface="Verdana" pitchFamily="34" charset="0"/>
              <a:cs typeface="Verdana" pitchFamily="34" charset="0"/>
            </a:rPr>
            <a:t> common mistake is to forget to select the top row (row 6 in this example). </a:t>
          </a:r>
        </a:p>
        <a:p>
          <a:pPr marL="0" marR="0" indent="0" defTabSz="914400" eaLnBrk="1" fontAlgn="auto" latinLnBrk="0" hangingPunct="1">
            <a:lnSpc>
              <a:spcPct val="100000"/>
            </a:lnSpc>
            <a:spcBef>
              <a:spcPts val="0"/>
            </a:spcBef>
            <a:spcAft>
              <a:spcPts val="0"/>
            </a:spcAft>
            <a:buClrTx/>
            <a:buSzTx/>
            <a:buFontTx/>
            <a:buNone/>
            <a:tabLst/>
            <a:defRPr/>
          </a:pPr>
          <a:endParaRPr lang="en-US" sz="1100">
            <a:effectLst/>
            <a:latin typeface="+mj-lt"/>
            <a:ea typeface="Verdana" pitchFamily="34" charset="0"/>
            <a:cs typeface="Verdana" pitchFamily="34" charset="0"/>
          </a:endParaRPr>
        </a:p>
        <a:p>
          <a:pPr eaLnBrk="1" fontAlgn="auto" latinLnBrk="0" hangingPunct="1"/>
          <a:r>
            <a:rPr lang="en-US" sz="1100" baseline="0">
              <a:solidFill>
                <a:schemeClr val="dk1"/>
              </a:solidFill>
              <a:effectLst/>
              <a:latin typeface="+mj-lt"/>
              <a:ea typeface="+mn-ea"/>
              <a:cs typeface="+mn-cs"/>
            </a:rPr>
            <a:t>3. Create </a:t>
          </a:r>
          <a:r>
            <a:rPr lang="en-US" sz="1100">
              <a:solidFill>
                <a:schemeClr val="dk1"/>
              </a:solidFill>
              <a:effectLst/>
              <a:latin typeface="+mj-lt"/>
              <a:ea typeface="+mn-ea"/>
              <a:cs typeface="+mn-cs"/>
            </a:rPr>
            <a:t>the data table via</a:t>
          </a:r>
        </a:p>
        <a:p>
          <a:pPr eaLnBrk="1" fontAlgn="auto" latinLnBrk="0" hangingPunct="1"/>
          <a:r>
            <a:rPr lang="en-US" sz="1100">
              <a:solidFill>
                <a:schemeClr val="dk1"/>
              </a:solidFill>
              <a:effectLst/>
              <a:latin typeface="+mj-lt"/>
              <a:ea typeface="+mn-ea"/>
              <a:cs typeface="+mn-cs"/>
            </a:rPr>
            <a:t> </a:t>
          </a:r>
          <a:endParaRPr lang="en-CA" sz="1100">
            <a:effectLst/>
            <a:latin typeface="+mj-lt"/>
          </a:endParaRPr>
        </a:p>
        <a:p>
          <a:pPr eaLnBrk="1" fontAlgn="auto" latinLnBrk="0" hangingPunct="1"/>
          <a:r>
            <a:rPr lang="en-US" sz="1100" i="1">
              <a:solidFill>
                <a:schemeClr val="dk1"/>
              </a:solidFill>
              <a:effectLst/>
              <a:latin typeface="+mj-lt"/>
              <a:ea typeface="+mn-ea"/>
              <a:cs typeface="+mn-cs"/>
            </a:rPr>
            <a:t>Data | What If Analysis | Data Table</a:t>
          </a:r>
          <a:r>
            <a:rPr lang="en-US" sz="1100">
              <a:solidFill>
                <a:schemeClr val="dk1"/>
              </a:solidFill>
              <a:effectLst/>
              <a:latin typeface="+mj-lt"/>
              <a:ea typeface="+mn-ea"/>
              <a:cs typeface="+mn-cs"/>
            </a:rPr>
            <a:t>  </a:t>
          </a:r>
        </a:p>
        <a:p>
          <a:pPr eaLnBrk="1" fontAlgn="auto" latinLnBrk="0" hangingPunct="1"/>
          <a:endParaRPr lang="en-US" sz="1100">
            <a:solidFill>
              <a:schemeClr val="dk1"/>
            </a:solidFill>
            <a:effectLst/>
            <a:latin typeface="+mj-lt"/>
            <a:ea typeface="+mn-ea"/>
            <a:cs typeface="+mn-cs"/>
          </a:endParaRPr>
        </a:p>
        <a:p>
          <a:pPr eaLnBrk="1" fontAlgn="auto" latinLnBrk="0" hangingPunct="1"/>
          <a:r>
            <a:rPr lang="en-US" sz="1100">
              <a:solidFill>
                <a:schemeClr val="dk1"/>
              </a:solidFill>
              <a:effectLst/>
              <a:latin typeface="+mj-lt"/>
              <a:ea typeface="+mn-ea"/>
              <a:cs typeface="+mn-cs"/>
            </a:rPr>
            <a:t>(on a Mac, that will</a:t>
          </a:r>
          <a:r>
            <a:rPr lang="en-US" sz="1100" baseline="0">
              <a:solidFill>
                <a:schemeClr val="dk1"/>
              </a:solidFill>
              <a:effectLst/>
              <a:latin typeface="+mj-lt"/>
              <a:ea typeface="+mn-ea"/>
              <a:cs typeface="+mn-cs"/>
            </a:rPr>
            <a:t> be </a:t>
          </a:r>
          <a:r>
            <a:rPr lang="en-US" sz="1100" i="1" baseline="0">
              <a:solidFill>
                <a:schemeClr val="dk1"/>
              </a:solidFill>
              <a:effectLst/>
              <a:latin typeface="+mj-lt"/>
              <a:ea typeface="+mn-ea"/>
              <a:cs typeface="+mn-cs"/>
            </a:rPr>
            <a:t>Data | Data Table</a:t>
          </a:r>
          <a:r>
            <a:rPr lang="en-US" sz="1100" baseline="0">
              <a:solidFill>
                <a:schemeClr val="dk1"/>
              </a:solidFill>
              <a:effectLst/>
              <a:latin typeface="+mj-lt"/>
              <a:ea typeface="+mn-ea"/>
              <a:cs typeface="+mn-cs"/>
            </a:rPr>
            <a:t>)</a:t>
          </a:r>
          <a:endParaRPr lang="en-CA" sz="1100">
            <a:effectLst/>
            <a:latin typeface="+mj-lt"/>
          </a:endParaRPr>
        </a:p>
        <a:p>
          <a:pPr eaLnBrk="1" fontAlgn="auto" latinLnBrk="0" hangingPunct="1"/>
          <a:endParaRPr lang="en-US" sz="1100">
            <a:solidFill>
              <a:schemeClr val="dk1"/>
            </a:solidFill>
            <a:effectLst/>
            <a:latin typeface="+mj-lt"/>
            <a:ea typeface="+mn-ea"/>
            <a:cs typeface="+mn-cs"/>
          </a:endParaRPr>
        </a:p>
        <a:p>
          <a:pPr eaLnBrk="1" fontAlgn="auto" latinLnBrk="0" hangingPunct="1"/>
          <a:r>
            <a:rPr lang="en-US" sz="1100">
              <a:solidFill>
                <a:schemeClr val="dk1"/>
              </a:solidFill>
              <a:effectLst/>
              <a:latin typeface="+mj-lt"/>
              <a:ea typeface="+mn-ea"/>
              <a:cs typeface="+mn-cs"/>
            </a:rPr>
            <a:t>A</a:t>
          </a:r>
          <a:r>
            <a:rPr lang="en-US" sz="1100" baseline="0">
              <a:solidFill>
                <a:schemeClr val="dk1"/>
              </a:solidFill>
              <a:effectLst/>
              <a:latin typeface="+mj-lt"/>
              <a:ea typeface="+mn-ea"/>
              <a:cs typeface="+mn-cs"/>
            </a:rPr>
            <a:t> cryptic form comes up.</a:t>
          </a:r>
        </a:p>
        <a:p>
          <a:pPr eaLnBrk="1" fontAlgn="auto" latinLnBrk="0" hangingPunct="1"/>
          <a:endParaRPr lang="en-CA" sz="1100">
            <a:effectLst/>
            <a:latin typeface="+mj-lt"/>
          </a:endParaRPr>
        </a:p>
        <a:p>
          <a:pPr eaLnBrk="1" fontAlgn="auto" latinLnBrk="0" hangingPunct="1"/>
          <a:r>
            <a:rPr lang="en-US" sz="1100">
              <a:solidFill>
                <a:schemeClr val="dk1"/>
              </a:solidFill>
              <a:effectLst/>
              <a:latin typeface="+mj-lt"/>
              <a:ea typeface="+mn-ea"/>
              <a:cs typeface="+mn-cs"/>
            </a:rPr>
            <a:t>Ideally this form would be smart enough to know you only have a Column input cell and not confuse you with the option of a Row input cell. Furthermore the</a:t>
          </a:r>
          <a:r>
            <a:rPr lang="en-US" sz="1100" baseline="0">
              <a:solidFill>
                <a:schemeClr val="dk1"/>
              </a:solidFill>
              <a:effectLst/>
              <a:latin typeface="+mj-lt"/>
              <a:ea typeface="+mn-ea"/>
              <a:cs typeface="+mn-cs"/>
            </a:rPr>
            <a:t> caption should read "What cell do you want me to repeatedly stuff the numbers in the yellow column into while calculating the resulting values of C6." But obviously they didn't have room on the form, so select B</a:t>
          </a:r>
          <a:r>
            <a:rPr lang="en-US" sz="1100">
              <a:solidFill>
                <a:schemeClr val="dk1"/>
              </a:solidFill>
              <a:effectLst/>
              <a:latin typeface="+mj-lt"/>
              <a:ea typeface="+mn-ea"/>
              <a:cs typeface="+mn-cs"/>
            </a:rPr>
            <a:t>2 as the "Column Input Cell," and click OK. </a:t>
          </a:r>
          <a:endParaRPr lang="en-CA" sz="1100">
            <a:effectLst/>
            <a:latin typeface="+mj-lt"/>
          </a:endParaRPr>
        </a:p>
        <a:p>
          <a:endParaRPr lang="en-US" sz="1100" b="0">
            <a:solidFill>
              <a:schemeClr val="dk1"/>
            </a:solidFill>
            <a:effectLst/>
            <a:latin typeface="+mj-lt"/>
            <a:ea typeface="+mn-ea"/>
            <a:cs typeface="+mn-cs"/>
          </a:endParaRPr>
        </a:p>
        <a:p>
          <a:r>
            <a:rPr lang="en-US" sz="1100" b="0">
              <a:solidFill>
                <a:schemeClr val="dk1"/>
              </a:solidFill>
              <a:effectLst/>
              <a:latin typeface="+mj-lt"/>
              <a:ea typeface="+mn-ea"/>
              <a:cs typeface="+mn-cs"/>
            </a:rPr>
            <a:t>Excel</a:t>
          </a:r>
          <a:r>
            <a:rPr lang="en-US" sz="1100">
              <a:solidFill>
                <a:schemeClr val="dk1"/>
              </a:solidFill>
              <a:effectLst/>
              <a:latin typeface="+mj-lt"/>
              <a:ea typeface="+mn-ea"/>
              <a:cs typeface="+mn-cs"/>
            </a:rPr>
            <a:t> will now run down the input numbers in column B6:B14,</a:t>
          </a:r>
          <a:r>
            <a:rPr lang="en-US" sz="1100" baseline="0">
              <a:solidFill>
                <a:schemeClr val="dk1"/>
              </a:solidFill>
              <a:effectLst/>
              <a:latin typeface="+mj-lt"/>
              <a:ea typeface="+mn-ea"/>
              <a:cs typeface="+mn-cs"/>
            </a:rPr>
            <a:t> </a:t>
          </a:r>
          <a:r>
            <a:rPr lang="en-US" sz="1100">
              <a:solidFill>
                <a:schemeClr val="dk1"/>
              </a:solidFill>
              <a:effectLst/>
              <a:latin typeface="+mj-lt"/>
              <a:ea typeface="+mn-ea"/>
              <a:cs typeface="+mn-cs"/>
            </a:rPr>
            <a:t>copy each in turn into B2, recalculate the formula</a:t>
          </a:r>
          <a:r>
            <a:rPr lang="en-US" sz="1100" baseline="0">
              <a:solidFill>
                <a:schemeClr val="dk1"/>
              </a:solidFill>
              <a:effectLst/>
              <a:latin typeface="+mj-lt"/>
              <a:ea typeface="+mn-ea"/>
              <a:cs typeface="+mn-cs"/>
            </a:rPr>
            <a:t> in C2, </a:t>
          </a:r>
          <a:r>
            <a:rPr lang="en-US" sz="1100">
              <a:solidFill>
                <a:schemeClr val="dk1"/>
              </a:solidFill>
              <a:effectLst/>
              <a:latin typeface="+mj-lt"/>
              <a:ea typeface="+mn-ea"/>
              <a:cs typeface="+mn-cs"/>
            </a:rPr>
            <a:t>and put the result in column C6:C14 in the same row as the input number. The</a:t>
          </a:r>
          <a:r>
            <a:rPr lang="en-US" sz="1100" baseline="0">
              <a:solidFill>
                <a:schemeClr val="dk1"/>
              </a:solidFill>
              <a:effectLst/>
              <a:latin typeface="+mj-lt"/>
              <a:ea typeface="+mn-ea"/>
              <a:cs typeface="+mn-cs"/>
            </a:rPr>
            <a:t> result has been graphed below the Data Table. </a:t>
          </a:r>
          <a:endParaRPr lang="en-CA" sz="1100">
            <a:effectLst/>
            <a:latin typeface="+mj-lt"/>
          </a:endParaRPr>
        </a:p>
        <a:p>
          <a:endParaRPr lang="en-US" sz="1100" baseline="0">
            <a:solidFill>
              <a:schemeClr val="dk1"/>
            </a:solidFill>
            <a:effectLst/>
            <a:latin typeface="+mj-lt"/>
            <a:ea typeface="+mn-ea"/>
            <a:cs typeface="+mn-cs"/>
          </a:endParaRPr>
        </a:p>
        <a:p>
          <a:r>
            <a:rPr lang="en-US" sz="1100" baseline="0">
              <a:solidFill>
                <a:schemeClr val="dk1"/>
              </a:solidFill>
              <a:effectLst/>
              <a:latin typeface="+mj-lt"/>
              <a:ea typeface="+mn-ea"/>
              <a:cs typeface="+mn-cs"/>
            </a:rPr>
            <a:t>4. Try experimenting with different formulas in cell C2, and different ranges of inputs in B7:B14. The completed table is shown in the next sheet.</a:t>
          </a:r>
          <a:endParaRPr lang="en-CA" sz="1100">
            <a:effectLst/>
            <a:latin typeface="+mj-lt"/>
          </a:endParaRPr>
        </a:p>
        <a:p>
          <a:r>
            <a:rPr lang="en-US" sz="1100">
              <a:solidFill>
                <a:schemeClr val="dk1"/>
              </a:solidFill>
              <a:effectLst/>
              <a:latin typeface="+mj-lt"/>
              <a:ea typeface="+mn-ea"/>
              <a:cs typeface="+mn-cs"/>
            </a:rPr>
            <a:t>If you place </a:t>
          </a:r>
          <a:r>
            <a:rPr lang="en-US" sz="1100" baseline="0">
              <a:solidFill>
                <a:schemeClr val="dk1"/>
              </a:solidFill>
              <a:effectLst/>
              <a:latin typeface="+mj-lt"/>
              <a:ea typeface="+mn-ea"/>
              <a:cs typeface="+mn-cs"/>
            </a:rPr>
            <a:t>a formula based on =RAND() in cell C2 you will re-create the approach used by Bill Sharpe mentioned earlier.</a:t>
          </a:r>
        </a:p>
        <a:p>
          <a:endParaRPr lang="en-US" sz="1100" baseline="0">
            <a:solidFill>
              <a:schemeClr val="dk1"/>
            </a:solidFill>
            <a:effectLst/>
            <a:latin typeface="+mj-lt"/>
            <a:ea typeface="+mn-ea"/>
            <a:cs typeface="+mn-cs"/>
          </a:endParaRPr>
        </a:p>
        <a:p>
          <a:r>
            <a:rPr lang="en-US" sz="1100" baseline="0">
              <a:solidFill>
                <a:schemeClr val="dk1"/>
              </a:solidFill>
              <a:effectLst/>
              <a:latin typeface="+mj-lt"/>
              <a:ea typeface="+mn-ea"/>
              <a:cs typeface="+mn-cs"/>
            </a:rPr>
            <a:t>Don't worry about getting it wrong. Just change whatever needs to be changed, select the data table cell range, and do it again.</a:t>
          </a:r>
          <a:endParaRPr lang="en-US" sz="1100">
            <a:effectLst/>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FF0000"/>
              </a:solidFill>
              <a:effectLst/>
              <a:uLnTx/>
              <a:uFillTx/>
              <a:latin typeface="+mj-lt"/>
              <a:ea typeface="Verdana" pitchFamily="34" charset="0"/>
              <a:cs typeface="Verdana" pitchFamily="34" charset="0"/>
            </a:rPr>
            <a:t>NOTE Formula calculation must be set to automatic for the Data Table to be interactive.</a:t>
          </a:r>
        </a:p>
        <a:p>
          <a:endParaRPr lang="en-US" sz="1100" baseline="0">
            <a:latin typeface="+mj-lt"/>
            <a:ea typeface="Verdana" pitchFamily="34" charset="0"/>
            <a:cs typeface="Verdana" pitchFamily="34" charset="0"/>
          </a:endParaRPr>
        </a:p>
      </xdr:txBody>
    </xdr:sp>
    <xdr:clientData/>
  </xdr:twoCellAnchor>
  <xdr:twoCellAnchor editAs="oneCell">
    <xdr:from>
      <xdr:col>0</xdr:col>
      <xdr:colOff>6731737</xdr:colOff>
      <xdr:row>0</xdr:row>
      <xdr:rowOff>55408</xdr:rowOff>
    </xdr:from>
    <xdr:to>
      <xdr:col>4</xdr:col>
      <xdr:colOff>23836</xdr:colOff>
      <xdr:row>0</xdr:row>
      <xdr:rowOff>1284305</xdr:rowOff>
    </xdr:to>
    <xdr:pic>
      <xdr:nvPicPr>
        <xdr:cNvPr id="4" name="Picture 3"/>
        <xdr:cNvPicPr>
          <a:picLocks noChangeAspect="1"/>
        </xdr:cNvPicPr>
      </xdr:nvPicPr>
      <xdr:blipFill>
        <a:blip xmlns:r="http://schemas.openxmlformats.org/officeDocument/2006/relationships" r:embed="rId1"/>
        <a:stretch>
          <a:fillRect/>
        </a:stretch>
      </xdr:blipFill>
      <xdr:spPr>
        <a:xfrm>
          <a:off x="6731737" y="55408"/>
          <a:ext cx="2121774" cy="1228897"/>
        </a:xfrm>
        <a:prstGeom prst="rect">
          <a:avLst/>
        </a:prstGeom>
      </xdr:spPr>
    </xdr:pic>
    <xdr:clientData/>
  </xdr:twoCellAnchor>
  <xdr:twoCellAnchor>
    <xdr:from>
      <xdr:col>0</xdr:col>
      <xdr:colOff>5391150</xdr:colOff>
      <xdr:row>0</xdr:row>
      <xdr:rowOff>228600</xdr:rowOff>
    </xdr:from>
    <xdr:to>
      <xdr:col>0</xdr:col>
      <xdr:colOff>6638925</xdr:colOff>
      <xdr:row>0</xdr:row>
      <xdr:rowOff>247650</xdr:rowOff>
    </xdr:to>
    <xdr:cxnSp macro="">
      <xdr:nvCxnSpPr>
        <xdr:cNvPr id="5" name="Straight Arrow Connector 4"/>
        <xdr:cNvCxnSpPr/>
      </xdr:nvCxnSpPr>
      <xdr:spPr>
        <a:xfrm flipV="1">
          <a:off x="5391150" y="228600"/>
          <a:ext cx="1247775" cy="19050"/>
        </a:xfrm>
        <a:prstGeom prst="straightConnector1">
          <a:avLst/>
        </a:prstGeom>
        <a:ln w="1587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6863194</xdr:colOff>
      <xdr:row>14</xdr:row>
      <xdr:rowOff>150257</xdr:rowOff>
    </xdr:from>
    <xdr:to>
      <xdr:col>4</xdr:col>
      <xdr:colOff>658090</xdr:colOff>
      <xdr:row>24</xdr:row>
      <xdr:rowOff>100522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4133850</xdr:colOff>
      <xdr:row>21</xdr:row>
      <xdr:rowOff>57152</xdr:rowOff>
    </xdr:from>
    <xdr:to>
      <xdr:col>0</xdr:col>
      <xdr:colOff>5800725</xdr:colOff>
      <xdr:row>24</xdr:row>
      <xdr:rowOff>12472</xdr:rowOff>
    </xdr:to>
    <xdr:pic>
      <xdr:nvPicPr>
        <xdr:cNvPr id="9" name="Picture 8">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133850" y="5153027"/>
          <a:ext cx="1666875" cy="441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527536</xdr:colOff>
      <xdr:row>2</xdr:row>
      <xdr:rowOff>177270</xdr:rowOff>
    </xdr:from>
    <xdr:to>
      <xdr:col>7</xdr:col>
      <xdr:colOff>396873</xdr:colOff>
      <xdr:row>16</xdr:row>
      <xdr:rowOff>115195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400050</xdr:colOff>
      <xdr:row>0</xdr:row>
      <xdr:rowOff>647700</xdr:rowOff>
    </xdr:from>
    <xdr:to>
      <xdr:col>7</xdr:col>
      <xdr:colOff>364065</xdr:colOff>
      <xdr:row>0</xdr:row>
      <xdr:rowOff>1482725</xdr:rowOff>
    </xdr:to>
    <xdr:sp macro="" textlink="">
      <xdr:nvSpPr>
        <xdr:cNvPr id="11" name="Oval Callout 10"/>
        <xdr:cNvSpPr/>
      </xdr:nvSpPr>
      <xdr:spPr>
        <a:xfrm>
          <a:off x="3400425" y="647700"/>
          <a:ext cx="2021415" cy="835025"/>
        </a:xfrm>
        <a:prstGeom prst="wedgeEllipseCallout">
          <a:avLst>
            <a:gd name="adj1" fmla="val -132678"/>
            <a:gd name="adj2" fmla="val 1614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Experiment with these</a:t>
          </a:r>
        </a:p>
      </xdr:txBody>
    </xdr:sp>
    <xdr:clientData/>
  </xdr:twoCellAnchor>
  <xdr:twoCellAnchor>
    <xdr:from>
      <xdr:col>4</xdr:col>
      <xdr:colOff>413799</xdr:colOff>
      <xdr:row>0</xdr:row>
      <xdr:rowOff>657225</xdr:rowOff>
    </xdr:from>
    <xdr:to>
      <xdr:col>7</xdr:col>
      <xdr:colOff>377814</xdr:colOff>
      <xdr:row>0</xdr:row>
      <xdr:rowOff>1491182</xdr:rowOff>
    </xdr:to>
    <xdr:sp macro="" textlink="">
      <xdr:nvSpPr>
        <xdr:cNvPr id="5" name="Oval Callout 4"/>
        <xdr:cNvSpPr/>
      </xdr:nvSpPr>
      <xdr:spPr>
        <a:xfrm>
          <a:off x="3414174" y="657225"/>
          <a:ext cx="2021415" cy="833957"/>
        </a:xfrm>
        <a:prstGeom prst="wedgeEllipseCallout">
          <a:avLst>
            <a:gd name="adj1" fmla="val -99551"/>
            <a:gd name="adj2" fmla="val 608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Experiment with these</a:t>
          </a:r>
        </a:p>
      </xdr:txBody>
    </xdr:sp>
    <xdr:clientData/>
  </xdr:twoCellAnchor>
  <xdr:twoCellAnchor>
    <xdr:from>
      <xdr:col>0</xdr:col>
      <xdr:colOff>47625</xdr:colOff>
      <xdr:row>0</xdr:row>
      <xdr:rowOff>38100</xdr:rowOff>
    </xdr:from>
    <xdr:to>
      <xdr:col>4</xdr:col>
      <xdr:colOff>219075</xdr:colOff>
      <xdr:row>0</xdr:row>
      <xdr:rowOff>1095375</xdr:rowOff>
    </xdr:to>
    <xdr:sp macro="" textlink="">
      <xdr:nvSpPr>
        <xdr:cNvPr id="2" name="TextBox 1"/>
        <xdr:cNvSpPr txBox="1"/>
      </xdr:nvSpPr>
      <xdr:spPr>
        <a:xfrm>
          <a:off x="47625" y="38100"/>
          <a:ext cx="3171825" cy="1057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400">
              <a:latin typeface="+mj-lt"/>
            </a:rPr>
            <a:t>Column Data Table</a:t>
          </a:r>
        </a:p>
        <a:p>
          <a:endParaRPr lang="en-CA" sz="1100">
            <a:latin typeface="+mj-lt"/>
          </a:endParaRPr>
        </a:p>
        <a:p>
          <a:r>
            <a:rPr lang="en-CA" sz="1100">
              <a:latin typeface="+mj-lt"/>
            </a:rPr>
            <a:t>Here's the same table with a graph of the output shape. Experiment with the formula and X-values</a:t>
          </a:r>
          <a:r>
            <a:rPr lang="en-CA" sz="1100" baseline="0">
              <a:latin typeface="+mj-lt"/>
            </a:rPr>
            <a:t> to see the effect on the output shape.</a:t>
          </a:r>
          <a:endParaRPr lang="en-CA" sz="1100">
            <a:latin typeface="+mj-lt"/>
          </a:endParaRPr>
        </a:p>
      </xdr:txBody>
    </xdr:sp>
    <xdr:clientData/>
  </xdr:twoCellAnchor>
  <xdr:twoCellAnchor editAs="oneCell">
    <xdr:from>
      <xdr:col>0</xdr:col>
      <xdr:colOff>628650</xdr:colOff>
      <xdr:row>15</xdr:row>
      <xdr:rowOff>57150</xdr:rowOff>
    </xdr:from>
    <xdr:to>
      <xdr:col>2</xdr:col>
      <xdr:colOff>619125</xdr:colOff>
      <xdr:row>18</xdr:row>
      <xdr:rowOff>12470</xdr:rowOff>
    </xdr:to>
    <xdr:pic>
      <xdr:nvPicPr>
        <xdr:cNvPr id="10" name="Picture 9">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628650" y="4000500"/>
          <a:ext cx="1666875" cy="441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233794</xdr:colOff>
      <xdr:row>9</xdr:row>
      <xdr:rowOff>17318</xdr:rowOff>
    </xdr:to>
    <xdr:sp macro="" textlink="">
      <xdr:nvSpPr>
        <xdr:cNvPr id="2" name="TextBox 1"/>
        <xdr:cNvSpPr txBox="1"/>
      </xdr:nvSpPr>
      <xdr:spPr>
        <a:xfrm>
          <a:off x="0" y="1"/>
          <a:ext cx="3247158" cy="1498022"/>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400">
              <a:latin typeface="+mj-lt"/>
              <a:ea typeface="Verdana" pitchFamily="34" charset="0"/>
              <a:cs typeface="Verdana" pitchFamily="34" charset="0"/>
            </a:rPr>
            <a:t>The Index Function</a:t>
          </a:r>
        </a:p>
        <a:p>
          <a:endParaRPr lang="en-US" sz="1100">
            <a:latin typeface="+mj-lt"/>
            <a:ea typeface="Verdana" pitchFamily="34" charset="0"/>
            <a:cs typeface="Verdana" pitchFamily="34" charset="0"/>
          </a:endParaRPr>
        </a:p>
        <a:p>
          <a:r>
            <a:rPr lang="en-US" sz="1100">
              <a:latin typeface="+mj-lt"/>
              <a:ea typeface="Verdana" pitchFamily="34" charset="0"/>
              <a:cs typeface="Verdana" pitchFamily="34" charset="0"/>
            </a:rPr>
            <a:t>The index function</a:t>
          </a:r>
          <a:r>
            <a:rPr lang="en-US" sz="1100" baseline="0">
              <a:latin typeface="+mj-lt"/>
              <a:ea typeface="Verdana" pitchFamily="34" charset="0"/>
              <a:cs typeface="Verdana" pitchFamily="34" charset="0"/>
            </a:rPr>
            <a:t> selects a number at a specified position from either a row or column of data (D11:D14 in this example). When you enter a number  between 1 and 4 in cell D2, the Index formula in cell D3 returns the corresponding data element.</a:t>
          </a:r>
        </a:p>
        <a:p>
          <a:endParaRPr lang="en-US" sz="1100" baseline="0">
            <a:effectLst/>
            <a:latin typeface="+mj-lt"/>
            <a:ea typeface="Verdana" pitchFamily="34" charset="0"/>
            <a:cs typeface="Verdana" pitchFamily="34" charset="0"/>
          </a:endParaRPr>
        </a:p>
        <a:p>
          <a:endParaRPr lang="en-US" sz="1100">
            <a:effectLst/>
            <a:latin typeface="+mj-lt"/>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xdr:txBody>
    </xdr:sp>
    <xdr:clientData/>
  </xdr:twoCellAnchor>
  <xdr:twoCellAnchor editAs="oneCell">
    <xdr:from>
      <xdr:col>0</xdr:col>
      <xdr:colOff>398318</xdr:colOff>
      <xdr:row>12</xdr:row>
      <xdr:rowOff>43295</xdr:rowOff>
    </xdr:from>
    <xdr:to>
      <xdr:col>0</xdr:col>
      <xdr:colOff>2065193</xdr:colOff>
      <xdr:row>14</xdr:row>
      <xdr:rowOff>155345</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98318" y="2017568"/>
          <a:ext cx="1666875" cy="441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19051</xdr:colOff>
      <xdr:row>0</xdr:row>
      <xdr:rowOff>1</xdr:rowOff>
    </xdr:from>
    <xdr:to>
      <xdr:col>1</xdr:col>
      <xdr:colOff>438150</xdr:colOff>
      <xdr:row>32</xdr:row>
      <xdr:rowOff>133351</xdr:rowOff>
    </xdr:to>
    <xdr:sp macro="" textlink="">
      <xdr:nvSpPr>
        <xdr:cNvPr id="2" name="TextBox 1"/>
        <xdr:cNvSpPr txBox="1"/>
      </xdr:nvSpPr>
      <xdr:spPr>
        <a:xfrm>
          <a:off x="19051" y="1"/>
          <a:ext cx="3305174" cy="584835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tIns="274320" bIns="91440" numCol="1" spcCol="0" rtlCol="0" anchor="t"/>
        <a:lstStyle/>
        <a:p>
          <a:pPr algn="ctr"/>
          <a:endParaRPr lang="en-US" sz="1400">
            <a:latin typeface="+mj-lt"/>
            <a:ea typeface="Verdana" pitchFamily="34" charset="0"/>
            <a:cs typeface="Verdana" pitchFamily="34" charset="0"/>
          </a:endParaRPr>
        </a:p>
        <a:p>
          <a:pPr algn="ctr"/>
          <a:r>
            <a:rPr lang="en-US" sz="1400">
              <a:latin typeface="+mj-lt"/>
              <a:ea typeface="Verdana" pitchFamily="34" charset="0"/>
              <a:cs typeface="Verdana" pitchFamily="34" charset="0"/>
            </a:rPr>
            <a:t>SIP Math with the Data Table</a:t>
          </a:r>
        </a:p>
        <a:p>
          <a:endParaRPr lang="en-US" sz="1000">
            <a:latin typeface="Verdana" pitchFamily="34" charset="0"/>
            <a:ea typeface="Verdana" pitchFamily="34" charset="0"/>
            <a:cs typeface="Verdana" pitchFamily="34" charset="0"/>
          </a:endParaRPr>
        </a:p>
        <a:p>
          <a:r>
            <a:rPr lang="en-US" sz="1100">
              <a:latin typeface="+mj-lt"/>
              <a:ea typeface="Verdana" pitchFamily="34" charset="0"/>
              <a:cs typeface="Verdana" pitchFamily="34" charset="0"/>
            </a:rPr>
            <a:t>We combine</a:t>
          </a:r>
          <a:r>
            <a:rPr lang="en-US" sz="1100" baseline="0">
              <a:latin typeface="+mj-lt"/>
              <a:ea typeface="Verdana" pitchFamily="34" charset="0"/>
              <a:cs typeface="Verdana" pitchFamily="34" charset="0"/>
            </a:rPr>
            <a:t> the Data Table with the Index formula to do SIP math. For input, range C18:D10017 contains a stochastic library of two SIPs, each with 10,000 trials from independent uniform variables created with =RAND() and Paste Values. The SIPs are named </a:t>
          </a:r>
          <a:r>
            <a:rPr lang="en-US" sz="1100" i="1" baseline="0">
              <a:latin typeface="+mj-lt"/>
              <a:ea typeface="Verdana" pitchFamily="34" charset="0"/>
              <a:cs typeface="Verdana" pitchFamily="34" charset="0"/>
            </a:rPr>
            <a:t>Uniform1</a:t>
          </a:r>
          <a:r>
            <a:rPr lang="en-US" sz="1100" baseline="0">
              <a:latin typeface="+mj-lt"/>
              <a:ea typeface="Verdana" pitchFamily="34" charset="0"/>
              <a:cs typeface="Verdana" pitchFamily="34" charset="0"/>
            </a:rPr>
            <a:t> and </a:t>
          </a:r>
          <a:r>
            <a:rPr lang="en-US" sz="1100" i="1" baseline="0">
              <a:latin typeface="+mj-lt"/>
              <a:ea typeface="Verdana" pitchFamily="34" charset="0"/>
              <a:cs typeface="Verdana" pitchFamily="34" charset="0"/>
            </a:rPr>
            <a:t>Uniform2</a:t>
          </a:r>
          <a:r>
            <a:rPr lang="en-US" sz="1100" baseline="0">
              <a:latin typeface="+mj-lt"/>
              <a:ea typeface="Verdana" pitchFamily="34" charset="0"/>
              <a:cs typeface="Verdana" pitchFamily="34" charset="0"/>
            </a:rPr>
            <a:t>. </a:t>
          </a:r>
        </a:p>
        <a:p>
          <a:endParaRPr lang="en-US" sz="1100" baseline="0">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C14 and D14 contain Index formulas referring to the two SIPs. </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 G11 contains a formula referring to the two index statements. This is the output formula cell of the simulation -- the model calculation. </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The Data Table (F17:G10017) sends the values 1 through 10,000 through the Index (Input cell), while calculating the associated values of G11 in a range named Output. This Output SIP contains the 10,000 simulated trials of  the formula in G11.</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I18:I28 contain formulas that set up histogram bins while J18:J28 generate the frequency of output trials across those bins, providing the data points for the graph on the right. In Excel 2010 you will also see a Sparkline in cell I15. </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Output statistics, like the average and variance  in J32 and J33, can be calculated by referring to the Output SIP by name as the function argument.</a:t>
          </a:r>
        </a:p>
        <a:p>
          <a:endParaRPr lang="en-US" sz="1100" baseline="0">
            <a:latin typeface="Verdana" pitchFamily="34" charset="0"/>
            <a:ea typeface="Verdana" pitchFamily="34" charset="0"/>
            <a:cs typeface="Verdana" pitchFamily="34" charset="0"/>
          </a:endParaRPr>
        </a:p>
        <a:p>
          <a:endParaRPr lang="en-US" sz="1100" baseline="0">
            <a:latin typeface="Verdana" pitchFamily="34" charset="0"/>
            <a:ea typeface="Verdana" pitchFamily="34" charset="0"/>
            <a:cs typeface="Verdana" pitchFamily="34" charset="0"/>
          </a:endParaRPr>
        </a:p>
      </xdr:txBody>
    </xdr:sp>
    <xdr:clientData/>
  </xdr:twoCellAnchor>
  <xdr:twoCellAnchor>
    <xdr:from>
      <xdr:col>10</xdr:col>
      <xdr:colOff>314325</xdr:colOff>
      <xdr:row>16</xdr:row>
      <xdr:rowOff>76200</xdr:rowOff>
    </xdr:from>
    <xdr:to>
      <xdr:col>13</xdr:col>
      <xdr:colOff>514350</xdr:colOff>
      <xdr:row>28</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438150</xdr:colOff>
      <xdr:row>10</xdr:row>
      <xdr:rowOff>76200</xdr:rowOff>
    </xdr:from>
    <xdr:to>
      <xdr:col>12</xdr:col>
      <xdr:colOff>408515</xdr:colOff>
      <xdr:row>14</xdr:row>
      <xdr:rowOff>85724</xdr:rowOff>
    </xdr:to>
    <xdr:sp macro="" textlink="">
      <xdr:nvSpPr>
        <xdr:cNvPr id="4" name="Oval Callout 3"/>
        <xdr:cNvSpPr/>
      </xdr:nvSpPr>
      <xdr:spPr>
        <a:xfrm>
          <a:off x="9648825" y="1695450"/>
          <a:ext cx="2027765" cy="657224"/>
        </a:xfrm>
        <a:prstGeom prst="wedgeEllipseCallout">
          <a:avLst>
            <a:gd name="adj1" fmla="val -128547"/>
            <a:gd name="adj2" fmla="val -370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Experiment with the</a:t>
          </a:r>
          <a:r>
            <a:rPr lang="en-US" sz="1200" b="1" baseline="0"/>
            <a:t> formula</a:t>
          </a:r>
          <a:endParaRPr lang="en-US" sz="1200" b="1"/>
        </a:p>
      </xdr:txBody>
    </xdr:sp>
    <xdr:clientData/>
  </xdr:twoCellAnchor>
  <xdr:twoCellAnchor>
    <xdr:from>
      <xdr:col>14</xdr:col>
      <xdr:colOff>133350</xdr:colOff>
      <xdr:row>18</xdr:row>
      <xdr:rowOff>9525</xdr:rowOff>
    </xdr:from>
    <xdr:to>
      <xdr:col>17</xdr:col>
      <xdr:colOff>103715</xdr:colOff>
      <xdr:row>24</xdr:row>
      <xdr:rowOff>38101</xdr:rowOff>
    </xdr:to>
    <xdr:sp macro="" textlink="">
      <xdr:nvSpPr>
        <xdr:cNvPr id="7" name="Rounded Rectangle 6"/>
        <xdr:cNvSpPr/>
      </xdr:nvSpPr>
      <xdr:spPr>
        <a:xfrm>
          <a:off x="11953875" y="3448050"/>
          <a:ext cx="2027765" cy="10001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NOTE: You may replace the Index formulas wiht RAND formulas here but will not get reproducible results</a:t>
          </a:r>
        </a:p>
      </xdr:txBody>
    </xdr:sp>
    <xdr:clientData/>
  </xdr:twoCellAnchor>
  <xdr:twoCellAnchor editAs="oneCell">
    <xdr:from>
      <xdr:col>11</xdr:col>
      <xdr:colOff>0</xdr:colOff>
      <xdr:row>30</xdr:row>
      <xdr:rowOff>0</xdr:rowOff>
    </xdr:from>
    <xdr:to>
      <xdr:col>13</xdr:col>
      <xdr:colOff>295275</xdr:colOff>
      <xdr:row>32</xdr:row>
      <xdr:rowOff>117245</xdr:rowOff>
    </xdr:to>
    <xdr:pic>
      <xdr:nvPicPr>
        <xdr:cNvPr id="8" name="Picture 7">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9763125" y="5391150"/>
          <a:ext cx="1666875" cy="441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400051</xdr:colOff>
      <xdr:row>39</xdr:row>
      <xdr:rowOff>114300</xdr:rowOff>
    </xdr:to>
    <xdr:sp macro="" textlink="">
      <xdr:nvSpPr>
        <xdr:cNvPr id="2" name="TextBox 1"/>
        <xdr:cNvSpPr txBox="1"/>
      </xdr:nvSpPr>
      <xdr:spPr>
        <a:xfrm>
          <a:off x="0" y="0"/>
          <a:ext cx="3486151" cy="694372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tIns="274320" bIns="91440" rtlCol="0" anchor="t"/>
        <a:lstStyle/>
        <a:p>
          <a:pPr algn="ctr"/>
          <a:r>
            <a:rPr lang="en-US" sz="1400">
              <a:latin typeface="+mj-lt"/>
              <a:ea typeface="Verdana" pitchFamily="34" charset="0"/>
              <a:cs typeface="Verdana" pitchFamily="34" charset="0"/>
            </a:rPr>
            <a:t>Multiple Outputs</a:t>
          </a:r>
        </a:p>
        <a:p>
          <a:endParaRPr lang="en-US" sz="1000">
            <a:latin typeface="+mj-lt"/>
            <a:ea typeface="Verdana" pitchFamily="34" charset="0"/>
            <a:cs typeface="Verdana" pitchFamily="34" charset="0"/>
          </a:endParaRPr>
        </a:p>
        <a:p>
          <a:r>
            <a:rPr lang="en-US" sz="1100">
              <a:latin typeface="+mj-lt"/>
              <a:ea typeface="Verdana" pitchFamily="34" charset="0"/>
              <a:cs typeface="Verdana" pitchFamily="34" charset="0"/>
            </a:rPr>
            <a:t>This time we combine</a:t>
          </a:r>
          <a:r>
            <a:rPr lang="en-US" sz="1100" baseline="0">
              <a:latin typeface="+mj-lt"/>
              <a:ea typeface="Verdana" pitchFamily="34" charset="0"/>
              <a:cs typeface="Verdana" pitchFamily="34" charset="0"/>
            </a:rPr>
            <a:t> the Data Table with the Index formula to produce multiple outputs from the model.</a:t>
          </a:r>
        </a:p>
        <a:p>
          <a:endParaRPr lang="en-US" sz="1100" baseline="0">
            <a:latin typeface="+mj-lt"/>
            <a:ea typeface="Verdana" pitchFamily="34" charset="0"/>
            <a:cs typeface="Verdana" pitchFamily="34" charset="0"/>
          </a:endParaRPr>
        </a:p>
        <a:p>
          <a:r>
            <a:rPr lang="en-US" sz="1100" baseline="0">
              <a:solidFill>
                <a:schemeClr val="dk1"/>
              </a:solidFill>
              <a:latin typeface="+mj-lt"/>
              <a:ea typeface="Verdana" pitchFamily="34" charset="0"/>
              <a:cs typeface="Verdana" pitchFamily="34" charset="0"/>
            </a:rPr>
            <a:t>For input, range C18:D10017 contains a stochastic library of two SIPs, each with 10,000 trials from independent uniform variables created with =RAND() and Paste Values. The SIPs are named </a:t>
          </a:r>
          <a:r>
            <a:rPr lang="en-US" sz="1100" i="1" baseline="0">
              <a:solidFill>
                <a:schemeClr val="dk1"/>
              </a:solidFill>
              <a:latin typeface="+mj-lt"/>
              <a:ea typeface="Verdana" pitchFamily="34" charset="0"/>
              <a:cs typeface="Verdana" pitchFamily="34" charset="0"/>
            </a:rPr>
            <a:t>Uniform1</a:t>
          </a:r>
          <a:r>
            <a:rPr lang="en-US" sz="1100" baseline="0">
              <a:solidFill>
                <a:schemeClr val="dk1"/>
              </a:solidFill>
              <a:latin typeface="+mj-lt"/>
              <a:ea typeface="Verdana" pitchFamily="34" charset="0"/>
              <a:cs typeface="Verdana" pitchFamily="34" charset="0"/>
            </a:rPr>
            <a:t> and </a:t>
          </a:r>
          <a:r>
            <a:rPr lang="en-US" sz="1100" i="1" baseline="0">
              <a:solidFill>
                <a:schemeClr val="dk1"/>
              </a:solidFill>
              <a:latin typeface="+mj-lt"/>
              <a:ea typeface="Verdana" pitchFamily="34" charset="0"/>
              <a:cs typeface="Verdana" pitchFamily="34" charset="0"/>
            </a:rPr>
            <a:t>Uniform2</a:t>
          </a:r>
          <a:r>
            <a:rPr lang="en-US" sz="1100" baseline="0">
              <a:solidFill>
                <a:schemeClr val="dk1"/>
              </a:solidFill>
              <a:latin typeface="+mj-lt"/>
              <a:ea typeface="Verdana" pitchFamily="34" charset="0"/>
              <a:cs typeface="Verdana" pitchFamily="34" charset="0"/>
            </a:rPr>
            <a:t>. </a:t>
          </a:r>
        </a:p>
        <a:p>
          <a:endParaRPr lang="en-US" sz="1100" baseline="0">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C14 and D14 (</a:t>
          </a:r>
          <a:r>
            <a:rPr lang="en-US" sz="1100" i="1" baseline="0">
              <a:effectLst/>
              <a:latin typeface="+mj-lt"/>
              <a:ea typeface="Verdana" pitchFamily="34" charset="0"/>
              <a:cs typeface="Verdana" pitchFamily="34" charset="0"/>
            </a:rPr>
            <a:t>Input1 and Input2)</a:t>
          </a:r>
          <a:r>
            <a:rPr lang="en-US" sz="1100" baseline="0">
              <a:effectLst/>
              <a:latin typeface="+mj-lt"/>
              <a:ea typeface="Verdana" pitchFamily="34" charset="0"/>
              <a:cs typeface="Verdana" pitchFamily="34" charset="0"/>
            </a:rPr>
            <a:t> contain Index formulas referring to the two SIPs. </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G11:G13 (</a:t>
          </a:r>
          <a:r>
            <a:rPr lang="en-US" sz="1100" i="1" baseline="0">
              <a:effectLst/>
              <a:latin typeface="+mj-lt"/>
              <a:ea typeface="Verdana" pitchFamily="34" charset="0"/>
              <a:cs typeface="Verdana" pitchFamily="34" charset="0"/>
            </a:rPr>
            <a:t>Calcul1,2,3</a:t>
          </a:r>
          <a:r>
            <a:rPr lang="en-US" sz="1100" baseline="0">
              <a:effectLst/>
              <a:latin typeface="+mj-lt"/>
              <a:ea typeface="Verdana" pitchFamily="34" charset="0"/>
              <a:cs typeface="Verdana" pitchFamily="34" charset="0"/>
            </a:rPr>
            <a:t>) contain formulas for generating three output SIPs, </a:t>
          </a:r>
          <a:r>
            <a:rPr lang="en-US" sz="1100" i="1" baseline="0">
              <a:effectLst/>
              <a:latin typeface="+mj-lt"/>
              <a:ea typeface="Verdana" pitchFamily="34" charset="0"/>
              <a:cs typeface="Verdana" pitchFamily="34" charset="0"/>
            </a:rPr>
            <a:t>Output1, Output2, and Output3.</a:t>
          </a:r>
          <a:endParaRPr lang="en-US" sz="1100" baseline="0">
            <a:effectLst/>
            <a:latin typeface="+mj-lt"/>
            <a:ea typeface="Verdana" pitchFamily="34" charset="0"/>
            <a:cs typeface="Verdana" pitchFamily="34" charset="0"/>
          </a:endParaRP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The Data Table (F17:I10017) sends the values 1 through 10,000 through the Index (the Column Input cell). For each iteration, it evaluates the formulas in Calcul1 to Calcul3, and puts the result in the corresponding row of Output1 to Output3.</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These can be independent results or, as in Calcul3, one output can be dependent on another.</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The outputs contain the results of a 10,000-trial simulation of the model defined by the Calcul1 to Calcul3 formulas.</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K18:P28 contain the data needed to generate  histograms of each of the outputs. In Excel 2010 you will see the matching sparklines over the output SIPs. </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Output statistics like those in L32:P34 can be generated by referring to an Output SIP by name.</a:t>
          </a:r>
        </a:p>
        <a:p>
          <a:endParaRPr lang="en-US" sz="1100">
            <a:effectLst/>
            <a:latin typeface="+mj-lt"/>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xdr:txBody>
    </xdr:sp>
    <xdr:clientData/>
  </xdr:twoCellAnchor>
  <xdr:twoCellAnchor>
    <xdr:from>
      <xdr:col>4</xdr:col>
      <xdr:colOff>523875</xdr:colOff>
      <xdr:row>1</xdr:row>
      <xdr:rowOff>85725</xdr:rowOff>
    </xdr:from>
    <xdr:to>
      <xdr:col>7</xdr:col>
      <xdr:colOff>141815</xdr:colOff>
      <xdr:row>5</xdr:row>
      <xdr:rowOff>95249</xdr:rowOff>
    </xdr:to>
    <xdr:sp macro="" textlink="">
      <xdr:nvSpPr>
        <xdr:cNvPr id="4" name="Oval Callout 3"/>
        <xdr:cNvSpPr/>
      </xdr:nvSpPr>
      <xdr:spPr>
        <a:xfrm>
          <a:off x="6286500" y="247650"/>
          <a:ext cx="1856315" cy="657224"/>
        </a:xfrm>
        <a:prstGeom prst="wedgeEllipseCallout">
          <a:avLst>
            <a:gd name="adj1" fmla="val 24518"/>
            <a:gd name="adj2" fmla="val 1223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Experiment with the</a:t>
          </a:r>
          <a:r>
            <a:rPr lang="en-US" sz="1200" b="1" baseline="0"/>
            <a:t> formulas</a:t>
          </a:r>
          <a:endParaRPr lang="en-US" sz="1200" b="1"/>
        </a:p>
      </xdr:txBody>
    </xdr:sp>
    <xdr:clientData/>
  </xdr:twoCellAnchor>
  <xdr:twoCellAnchor>
    <xdr:from>
      <xdr:col>10</xdr:col>
      <xdr:colOff>4762</xdr:colOff>
      <xdr:row>7</xdr:row>
      <xdr:rowOff>28576</xdr:rowOff>
    </xdr:from>
    <xdr:to>
      <xdr:col>15</xdr:col>
      <xdr:colOff>752475</xdr:colOff>
      <xdr:row>16</xdr:row>
      <xdr:rowOff>19051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34</xdr:row>
      <xdr:rowOff>19050</xdr:rowOff>
    </xdr:from>
    <xdr:to>
      <xdr:col>13</xdr:col>
      <xdr:colOff>485775</xdr:colOff>
      <xdr:row>36</xdr:row>
      <xdr:rowOff>136295</xdr:rowOff>
    </xdr:to>
    <xdr:pic>
      <xdr:nvPicPr>
        <xdr:cNvPr id="7" name="Picture 6">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9848850" y="6038850"/>
          <a:ext cx="1666875" cy="441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400050</xdr:colOff>
      <xdr:row>43</xdr:row>
      <xdr:rowOff>85725</xdr:rowOff>
    </xdr:to>
    <xdr:sp macro="" textlink="">
      <xdr:nvSpPr>
        <xdr:cNvPr id="2" name="TextBox 1"/>
        <xdr:cNvSpPr txBox="1"/>
      </xdr:nvSpPr>
      <xdr:spPr>
        <a:xfrm>
          <a:off x="0" y="0"/>
          <a:ext cx="3324225" cy="756285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tIns="274320" bIns="91440" rtlCol="0" anchor="t"/>
        <a:lstStyle/>
        <a:p>
          <a:pPr algn="ctr"/>
          <a:r>
            <a:rPr lang="en-US" sz="1400">
              <a:latin typeface="+mj-lt"/>
              <a:ea typeface="Verdana" pitchFamily="34" charset="0"/>
              <a:cs typeface="Verdana" pitchFamily="34" charset="0"/>
            </a:rPr>
            <a:t>Parameterized Outputs</a:t>
          </a:r>
        </a:p>
        <a:p>
          <a:endParaRPr lang="en-US" sz="1000">
            <a:latin typeface="+mj-lt"/>
            <a:ea typeface="Verdana" pitchFamily="34" charset="0"/>
            <a:cs typeface="Verdana" pitchFamily="34" charset="0"/>
          </a:endParaRPr>
        </a:p>
        <a:p>
          <a:r>
            <a:rPr lang="en-US" sz="1100">
              <a:latin typeface="+mj-lt"/>
              <a:ea typeface="Verdana" pitchFamily="34" charset="0"/>
              <a:cs typeface="Verdana" pitchFamily="34" charset="0"/>
            </a:rPr>
            <a:t>It is useful to be able to control certain input</a:t>
          </a:r>
          <a:r>
            <a:rPr lang="en-US" sz="1100" baseline="0">
              <a:latin typeface="+mj-lt"/>
              <a:ea typeface="Verdana" pitchFamily="34" charset="0"/>
              <a:cs typeface="Verdana" pitchFamily="34" charset="0"/>
            </a:rPr>
            <a:t> parameters</a:t>
          </a:r>
          <a:r>
            <a:rPr lang="en-US" sz="1100">
              <a:latin typeface="+mj-lt"/>
              <a:ea typeface="Verdana" pitchFamily="34" charset="0"/>
              <a:cs typeface="Verdana" pitchFamily="34" charset="0"/>
            </a:rPr>
            <a:t> </a:t>
          </a:r>
          <a:r>
            <a:rPr lang="en-US" sz="1100" baseline="0">
              <a:latin typeface="+mj-lt"/>
              <a:ea typeface="Verdana" pitchFamily="34" charset="0"/>
              <a:cs typeface="Verdana" pitchFamily="34" charset="0"/>
            </a:rPr>
            <a:t>such as investment level or production quantities. </a:t>
          </a:r>
          <a:r>
            <a:rPr lang="en-US" sz="1100">
              <a:latin typeface="+mj-lt"/>
              <a:ea typeface="Verdana" pitchFamily="34" charset="0"/>
              <a:cs typeface="Verdana" pitchFamily="34" charset="0"/>
            </a:rPr>
            <a:t>We will accomplish this with a two-variable </a:t>
          </a:r>
          <a:r>
            <a:rPr lang="en-US" sz="1100" baseline="0">
              <a:latin typeface="+mj-lt"/>
              <a:ea typeface="Verdana" pitchFamily="34" charset="0"/>
              <a:cs typeface="Verdana" pitchFamily="34" charset="0"/>
            </a:rPr>
            <a:t>data table, the Index formula, and a parameter cell through which we will run several parameter values, rerunning the simulation for each parameter. There is one output formula whose result depends on both the index and the parameters in the top row of the data table.</a:t>
          </a:r>
        </a:p>
        <a:p>
          <a:endParaRPr lang="en-US" sz="1100" baseline="0">
            <a:latin typeface="+mj-lt"/>
            <a:ea typeface="Verdana" pitchFamily="34" charset="0"/>
            <a:cs typeface="Verdana" pitchFamily="34" charset="0"/>
          </a:endParaRPr>
        </a:p>
        <a:p>
          <a:r>
            <a:rPr lang="en-US" sz="1100" baseline="0">
              <a:solidFill>
                <a:schemeClr val="dk1"/>
              </a:solidFill>
              <a:latin typeface="+mj-lt"/>
              <a:ea typeface="Verdana" pitchFamily="34" charset="0"/>
              <a:cs typeface="Verdana" pitchFamily="34" charset="0"/>
            </a:rPr>
            <a:t>For input, range C18:D10017 contains a stochastic library of two SIPs, each with 10,000 trials from independent uniform variables created with =RAND() and Paste Values. The SIPs are named </a:t>
          </a:r>
          <a:r>
            <a:rPr lang="en-US" sz="1100" i="1" baseline="0">
              <a:solidFill>
                <a:schemeClr val="dk1"/>
              </a:solidFill>
              <a:latin typeface="+mj-lt"/>
              <a:ea typeface="Verdana" pitchFamily="34" charset="0"/>
              <a:cs typeface="Verdana" pitchFamily="34" charset="0"/>
            </a:rPr>
            <a:t>Uniform1</a:t>
          </a:r>
          <a:r>
            <a:rPr lang="en-US" sz="1100" baseline="0">
              <a:solidFill>
                <a:schemeClr val="dk1"/>
              </a:solidFill>
              <a:latin typeface="+mj-lt"/>
              <a:ea typeface="Verdana" pitchFamily="34" charset="0"/>
              <a:cs typeface="Verdana" pitchFamily="34" charset="0"/>
            </a:rPr>
            <a:t> and </a:t>
          </a:r>
          <a:r>
            <a:rPr lang="en-US" sz="1100" i="1" baseline="0">
              <a:solidFill>
                <a:schemeClr val="dk1"/>
              </a:solidFill>
              <a:latin typeface="+mj-lt"/>
              <a:ea typeface="Verdana" pitchFamily="34" charset="0"/>
              <a:cs typeface="Verdana" pitchFamily="34" charset="0"/>
            </a:rPr>
            <a:t>Uniform2</a:t>
          </a:r>
          <a:r>
            <a:rPr lang="en-US" sz="1100" baseline="0">
              <a:solidFill>
                <a:schemeClr val="dk1"/>
              </a:solidFill>
              <a:latin typeface="+mj-lt"/>
              <a:ea typeface="Verdana" pitchFamily="34" charset="0"/>
              <a:cs typeface="Verdana" pitchFamily="34" charset="0"/>
            </a:rPr>
            <a:t>. </a:t>
          </a:r>
          <a:endParaRPr lang="en-CA" sz="1100" baseline="0">
            <a:solidFill>
              <a:schemeClr val="dk1"/>
            </a:solidFill>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C14 and D14 (</a:t>
          </a:r>
          <a:r>
            <a:rPr lang="en-US" sz="1100" i="1" baseline="0">
              <a:effectLst/>
              <a:latin typeface="+mj-lt"/>
              <a:ea typeface="Verdana" pitchFamily="34" charset="0"/>
              <a:cs typeface="Verdana" pitchFamily="34" charset="0"/>
            </a:rPr>
            <a:t>Input1 and Input2)</a:t>
          </a:r>
          <a:r>
            <a:rPr lang="en-US" sz="1100" baseline="0">
              <a:effectLst/>
              <a:latin typeface="+mj-lt"/>
              <a:ea typeface="Verdana" pitchFamily="34" charset="0"/>
              <a:cs typeface="Verdana" pitchFamily="34" charset="0"/>
            </a:rPr>
            <a:t> contain Index formulas referring to the two SIPs. </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C11 and D11 (</a:t>
          </a:r>
          <a:r>
            <a:rPr lang="en-US" sz="1100" i="1" baseline="0">
              <a:effectLst/>
              <a:latin typeface="+mj-lt"/>
              <a:ea typeface="Verdana" pitchFamily="34" charset="0"/>
              <a:cs typeface="Verdana" pitchFamily="34" charset="0"/>
            </a:rPr>
            <a:t>Index and Param</a:t>
          </a:r>
          <a:r>
            <a:rPr lang="en-US" sz="1100" i="0" baseline="0">
              <a:effectLst/>
              <a:latin typeface="+mj-lt"/>
              <a:ea typeface="Verdana" pitchFamily="34" charset="0"/>
              <a:cs typeface="Verdana" pitchFamily="34" charset="0"/>
            </a:rPr>
            <a:t>) will be set with values from the data table input column (F18:F10017) and row ( G17:I17) before evaluating the formula in G11 </a:t>
          </a:r>
          <a:r>
            <a:rPr lang="en-US" sz="1100" i="1" baseline="0">
              <a:effectLst/>
              <a:latin typeface="+mj-lt"/>
              <a:ea typeface="Verdana" pitchFamily="34" charset="0"/>
              <a:cs typeface="Verdana" pitchFamily="34" charset="0"/>
            </a:rPr>
            <a:t>(Calculate</a:t>
          </a:r>
          <a:r>
            <a:rPr lang="en-US" sz="1100" i="0" baseline="0">
              <a:effectLst/>
              <a:latin typeface="+mj-lt"/>
              <a:ea typeface="Verdana" pitchFamily="34" charset="0"/>
              <a:cs typeface="Verdana" pitchFamily="34" charset="0"/>
            </a:rPr>
            <a:t>)</a:t>
          </a:r>
          <a:r>
            <a:rPr lang="en-US" sz="1100" i="1" baseline="0">
              <a:effectLst/>
              <a:latin typeface="+mj-lt"/>
              <a:ea typeface="Verdana" pitchFamily="34" charset="0"/>
              <a:cs typeface="Verdana" pitchFamily="34" charset="0"/>
            </a:rPr>
            <a:t>. </a:t>
          </a:r>
          <a:r>
            <a:rPr lang="en-US" sz="1100" i="0" baseline="0">
              <a:effectLst/>
              <a:latin typeface="+mj-lt"/>
              <a:ea typeface="Verdana" pitchFamily="34" charset="0"/>
              <a:cs typeface="Verdana" pitchFamily="34" charset="0"/>
            </a:rPr>
            <a:t>The result goes into the cell at the intersection of the row and column used to prime </a:t>
          </a:r>
          <a:r>
            <a:rPr lang="en-US" sz="1100" i="1" baseline="0">
              <a:effectLst/>
              <a:latin typeface="+mj-lt"/>
              <a:ea typeface="Verdana" pitchFamily="34" charset="0"/>
              <a:cs typeface="Verdana" pitchFamily="34" charset="0"/>
            </a:rPr>
            <a:t>Index</a:t>
          </a:r>
          <a:r>
            <a:rPr lang="en-US" sz="1100" i="0" baseline="0">
              <a:effectLst/>
              <a:latin typeface="+mj-lt"/>
              <a:ea typeface="Verdana" pitchFamily="34" charset="0"/>
              <a:cs typeface="Verdana" pitchFamily="34" charset="0"/>
            </a:rPr>
            <a:t> and </a:t>
          </a:r>
          <a:r>
            <a:rPr lang="en-US" sz="1100" i="1" baseline="0">
              <a:effectLst/>
              <a:latin typeface="+mj-lt"/>
              <a:ea typeface="Verdana" pitchFamily="34" charset="0"/>
              <a:cs typeface="Verdana" pitchFamily="34" charset="0"/>
            </a:rPr>
            <a:t>Param</a:t>
          </a:r>
          <a:r>
            <a:rPr lang="en-US" sz="1100" i="0" baseline="0">
              <a:effectLst/>
              <a:latin typeface="+mj-lt"/>
              <a:ea typeface="Verdana" pitchFamily="34" charset="0"/>
              <a:cs typeface="Verdana" pitchFamily="34" charset="0"/>
            </a:rPr>
            <a:t>. Note that the position of the formula is different in a two-variable data table.</a:t>
          </a:r>
          <a:endParaRPr lang="en-US" sz="1100" i="1" baseline="0">
            <a:effectLst/>
            <a:latin typeface="+mj-lt"/>
            <a:ea typeface="Verdana" pitchFamily="34" charset="0"/>
            <a:cs typeface="Verdana" pitchFamily="34" charset="0"/>
          </a:endParaRP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The output SIPs hold the results of a 10,000-trial simulation of the model defined by the formula in </a:t>
          </a:r>
          <a:r>
            <a:rPr lang="en-US" sz="1100" i="1" baseline="0">
              <a:effectLst/>
              <a:latin typeface="+mj-lt"/>
              <a:ea typeface="Verdana" pitchFamily="34" charset="0"/>
              <a:cs typeface="Verdana" pitchFamily="34" charset="0"/>
            </a:rPr>
            <a:t>Calculate</a:t>
          </a:r>
          <a:r>
            <a:rPr lang="en-US" sz="1100" baseline="0">
              <a:effectLst/>
              <a:latin typeface="+mj-lt"/>
              <a:ea typeface="Verdana" pitchFamily="34" charset="0"/>
              <a:cs typeface="Verdana" pitchFamily="34" charset="0"/>
            </a:rPr>
            <a:t>.</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K18:P28 have the data needed to generate  histograms of each of the outputs. In Excel 2010 you will see the matching sparklines over the output SIPs. </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Output statistics like those in L32:P34 may be generated by referring directly to an output SIP by name.</a:t>
          </a:r>
        </a:p>
        <a:p>
          <a:endParaRPr lang="en-US" sz="1100">
            <a:effectLst/>
            <a:latin typeface="+mj-lt"/>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xdr:txBody>
    </xdr:sp>
    <xdr:clientData/>
  </xdr:twoCellAnchor>
  <xdr:twoCellAnchor>
    <xdr:from>
      <xdr:col>4</xdr:col>
      <xdr:colOff>523875</xdr:colOff>
      <xdr:row>1</xdr:row>
      <xdr:rowOff>85725</xdr:rowOff>
    </xdr:from>
    <xdr:to>
      <xdr:col>7</xdr:col>
      <xdr:colOff>141815</xdr:colOff>
      <xdr:row>5</xdr:row>
      <xdr:rowOff>95249</xdr:rowOff>
    </xdr:to>
    <xdr:sp macro="" textlink="">
      <xdr:nvSpPr>
        <xdr:cNvPr id="3" name="Oval Callout 2"/>
        <xdr:cNvSpPr/>
      </xdr:nvSpPr>
      <xdr:spPr>
        <a:xfrm>
          <a:off x="6286500" y="247650"/>
          <a:ext cx="1856315" cy="657224"/>
        </a:xfrm>
        <a:prstGeom prst="wedgeEllipseCallout">
          <a:avLst>
            <a:gd name="adj1" fmla="val 24518"/>
            <a:gd name="adj2" fmla="val 1223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Experiment with the</a:t>
          </a:r>
          <a:r>
            <a:rPr lang="en-US" sz="1200" b="1" baseline="0"/>
            <a:t> formula</a:t>
          </a:r>
          <a:endParaRPr lang="en-US" sz="1200" b="1"/>
        </a:p>
      </xdr:txBody>
    </xdr:sp>
    <xdr:clientData/>
  </xdr:twoCellAnchor>
  <xdr:twoCellAnchor>
    <xdr:from>
      <xdr:col>9</xdr:col>
      <xdr:colOff>295275</xdr:colOff>
      <xdr:row>13</xdr:row>
      <xdr:rowOff>142875</xdr:rowOff>
    </xdr:from>
    <xdr:to>
      <xdr:col>13</xdr:col>
      <xdr:colOff>427565</xdr:colOff>
      <xdr:row>14</xdr:row>
      <xdr:rowOff>638174</xdr:rowOff>
    </xdr:to>
    <xdr:sp macro="" textlink="">
      <xdr:nvSpPr>
        <xdr:cNvPr id="6" name="Oval Callout 5"/>
        <xdr:cNvSpPr/>
      </xdr:nvSpPr>
      <xdr:spPr>
        <a:xfrm>
          <a:off x="10220325" y="2247900"/>
          <a:ext cx="2046815" cy="657224"/>
        </a:xfrm>
        <a:prstGeom prst="wedgeEllipseCallout">
          <a:avLst>
            <a:gd name="adj1" fmla="val -59711"/>
            <a:gd name="adj2" fmla="val 8471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Experiment with the</a:t>
          </a:r>
          <a:r>
            <a:rPr lang="en-US" sz="1200" b="1" baseline="0"/>
            <a:t> parameters</a:t>
          </a:r>
        </a:p>
        <a:p>
          <a:pPr algn="l"/>
          <a:endParaRPr lang="en-US" sz="1200" b="1"/>
        </a:p>
      </xdr:txBody>
    </xdr:sp>
    <xdr:clientData/>
  </xdr:twoCellAnchor>
  <xdr:twoCellAnchor>
    <xdr:from>
      <xdr:col>9</xdr:col>
      <xdr:colOff>123826</xdr:colOff>
      <xdr:row>1</xdr:row>
      <xdr:rowOff>9525</xdr:rowOff>
    </xdr:from>
    <xdr:to>
      <xdr:col>15</xdr:col>
      <xdr:colOff>190501</xdr:colOff>
      <xdr:row>12</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34</xdr:row>
      <xdr:rowOff>19050</xdr:rowOff>
    </xdr:from>
    <xdr:to>
      <xdr:col>13</xdr:col>
      <xdr:colOff>485775</xdr:colOff>
      <xdr:row>36</xdr:row>
      <xdr:rowOff>21995</xdr:rowOff>
    </xdr:to>
    <xdr:pic>
      <xdr:nvPicPr>
        <xdr:cNvPr id="9" name="Picture 8">
          <a:hlinkClick xmlns:r="http://schemas.openxmlformats.org/officeDocument/2006/relationships" r:id="rId2"/>
        </xdr:cNvPr>
        <xdr:cNvPicPr>
          <a:picLocks noChangeAspect="1"/>
        </xdr:cNvPicPr>
      </xdr:nvPicPr>
      <xdr:blipFill rotWithShape="1">
        <a:blip xmlns:r="http://schemas.openxmlformats.org/officeDocument/2006/relationships" r:embed="rId3"/>
        <a:srcRect t="25913"/>
        <a:stretch/>
      </xdr:blipFill>
      <xdr:spPr>
        <a:xfrm>
          <a:off x="9877425" y="6038850"/>
          <a:ext cx="1666875" cy="3267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3590925</xdr:colOff>
      <xdr:row>40</xdr:row>
      <xdr:rowOff>114300</xdr:rowOff>
    </xdr:to>
    <xdr:sp macro="" textlink="">
      <xdr:nvSpPr>
        <xdr:cNvPr id="2" name="TextBox 1"/>
        <xdr:cNvSpPr txBox="1"/>
      </xdr:nvSpPr>
      <xdr:spPr>
        <a:xfrm>
          <a:off x="0" y="0"/>
          <a:ext cx="3590925" cy="728662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tIns="274320" bIns="91440" rtlCol="0" anchor="t"/>
        <a:lstStyle/>
        <a:p>
          <a:pPr algn="ctr"/>
          <a:r>
            <a:rPr lang="en-US" sz="1400">
              <a:latin typeface="+mj-lt"/>
              <a:ea typeface="Verdana" pitchFamily="34" charset="0"/>
              <a:cs typeface="Verdana" pitchFamily="34" charset="0"/>
            </a:rPr>
            <a:t>Multiple Parameterized Outputs</a:t>
          </a:r>
        </a:p>
        <a:p>
          <a:endParaRPr lang="en-US" sz="1000">
            <a:latin typeface="+mj-lt"/>
            <a:ea typeface="Verdana" pitchFamily="34" charset="0"/>
            <a:cs typeface="Verdana" pitchFamily="34" charset="0"/>
          </a:endParaRPr>
        </a:p>
        <a:p>
          <a:r>
            <a:rPr lang="en-US" sz="1100">
              <a:latin typeface="+mj-lt"/>
              <a:ea typeface="Verdana" pitchFamily="34" charset="0"/>
              <a:cs typeface="Verdana" pitchFamily="34" charset="0"/>
            </a:rPr>
            <a:t>This time we use a two-variable </a:t>
          </a:r>
          <a:r>
            <a:rPr lang="en-US" sz="1100" baseline="0">
              <a:latin typeface="+mj-lt"/>
              <a:ea typeface="Verdana" pitchFamily="34" charset="0"/>
              <a:cs typeface="Verdana" pitchFamily="34" charset="0"/>
            </a:rPr>
            <a:t>Data Table making use of  Index() formulas in both dimensions. The column selection index chooses which of three pairs of parameters (scenarios) to use in the calculation. </a:t>
          </a:r>
        </a:p>
        <a:p>
          <a:endParaRPr lang="en-US" sz="1100" baseline="0">
            <a:latin typeface="+mj-lt"/>
            <a:ea typeface="Verdana" pitchFamily="34" charset="0"/>
            <a:cs typeface="Verdana" pitchFamily="34" charset="0"/>
          </a:endParaRPr>
        </a:p>
        <a:p>
          <a:r>
            <a:rPr lang="en-US" sz="1100" baseline="0">
              <a:latin typeface="+mj-lt"/>
              <a:ea typeface="Verdana" pitchFamily="34" charset="0"/>
              <a:cs typeface="Verdana" pitchFamily="34" charset="0"/>
            </a:rPr>
            <a:t>For input, range C18:D10017 contains a stochastic library of two SIPs, each with 10,000 trials from independent uniform variables created with =RAND() and Paste Values. The SIPs are named </a:t>
          </a:r>
          <a:r>
            <a:rPr lang="en-US" sz="1100" i="1" baseline="0">
              <a:latin typeface="+mj-lt"/>
              <a:ea typeface="Verdana" pitchFamily="34" charset="0"/>
              <a:cs typeface="Verdana" pitchFamily="34" charset="0"/>
            </a:rPr>
            <a:t>Uniform1</a:t>
          </a:r>
          <a:r>
            <a:rPr lang="en-US" sz="1100" baseline="0">
              <a:latin typeface="+mj-lt"/>
              <a:ea typeface="Verdana" pitchFamily="34" charset="0"/>
              <a:cs typeface="Verdana" pitchFamily="34" charset="0"/>
            </a:rPr>
            <a:t> and </a:t>
          </a:r>
          <a:r>
            <a:rPr lang="en-US" sz="1100" i="1" baseline="0">
              <a:latin typeface="+mj-lt"/>
              <a:ea typeface="Verdana" pitchFamily="34" charset="0"/>
              <a:cs typeface="Verdana" pitchFamily="34" charset="0"/>
            </a:rPr>
            <a:t>Uniform2</a:t>
          </a:r>
          <a:r>
            <a:rPr lang="en-US" sz="1100" baseline="0">
              <a:latin typeface="+mj-lt"/>
              <a:ea typeface="Verdana" pitchFamily="34" charset="0"/>
              <a:cs typeface="Verdana" pitchFamily="34" charset="0"/>
            </a:rPr>
            <a:t>. </a:t>
          </a:r>
        </a:p>
        <a:p>
          <a:endParaRPr lang="en-US" sz="1100" baseline="0">
            <a:latin typeface="+mj-lt"/>
            <a:ea typeface="Verdana" pitchFamily="34" charset="0"/>
            <a:cs typeface="Verdana" pitchFamily="34" charset="0"/>
          </a:endParaRPr>
        </a:p>
        <a:p>
          <a:r>
            <a:rPr lang="en-US" sz="1100" baseline="0">
              <a:latin typeface="+mj-lt"/>
              <a:ea typeface="Verdana" pitchFamily="34" charset="0"/>
              <a:cs typeface="Verdana" pitchFamily="34" charset="0"/>
            </a:rPr>
            <a:t>Cells C13 and D13 (</a:t>
          </a:r>
          <a:r>
            <a:rPr lang="en-US" sz="1100" i="0" baseline="0">
              <a:latin typeface="+mj-lt"/>
              <a:ea typeface="Verdana" pitchFamily="34" charset="0"/>
              <a:cs typeface="Verdana" pitchFamily="34" charset="0"/>
            </a:rPr>
            <a:t>named</a:t>
          </a:r>
          <a:r>
            <a:rPr lang="en-US" sz="1100" baseline="0">
              <a:latin typeface="+mj-lt"/>
              <a:ea typeface="Verdana" pitchFamily="34" charset="0"/>
              <a:cs typeface="Verdana" pitchFamily="34" charset="0"/>
            </a:rPr>
            <a:t> </a:t>
          </a:r>
          <a:r>
            <a:rPr lang="en-US" sz="1100" i="1" baseline="0">
              <a:latin typeface="+mj-lt"/>
              <a:ea typeface="Verdana" pitchFamily="34" charset="0"/>
              <a:cs typeface="Verdana" pitchFamily="34" charset="0"/>
            </a:rPr>
            <a:t>Param1 </a:t>
          </a:r>
          <a:r>
            <a:rPr lang="en-US" sz="1100" i="0" baseline="0">
              <a:latin typeface="+mj-lt"/>
              <a:ea typeface="Verdana" pitchFamily="34" charset="0"/>
              <a:cs typeface="Verdana" pitchFamily="34" charset="0"/>
            </a:rPr>
            <a:t>and</a:t>
          </a:r>
          <a:r>
            <a:rPr lang="en-US" sz="1100" i="1" baseline="0">
              <a:latin typeface="+mj-lt"/>
              <a:ea typeface="Verdana" pitchFamily="34" charset="0"/>
              <a:cs typeface="Verdana" pitchFamily="34" charset="0"/>
            </a:rPr>
            <a:t> Param2</a:t>
          </a:r>
          <a:r>
            <a:rPr lang="en-US" sz="1100" baseline="0">
              <a:latin typeface="+mj-lt"/>
              <a:ea typeface="Verdana" pitchFamily="34" charset="0"/>
              <a:cs typeface="Verdana" pitchFamily="34" charset="0"/>
            </a:rPr>
            <a:t>) contain Index formulas referring to the scenario parameters in G13:I14. </a:t>
          </a:r>
        </a:p>
        <a:p>
          <a:endParaRPr lang="en-US" sz="1100" baseline="0">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C15 and D15 (</a:t>
          </a:r>
          <a:r>
            <a:rPr lang="en-US" sz="1100" i="1" baseline="0">
              <a:effectLst/>
              <a:latin typeface="+mj-lt"/>
              <a:ea typeface="Verdana" pitchFamily="34" charset="0"/>
              <a:cs typeface="Verdana" pitchFamily="34" charset="0"/>
            </a:rPr>
            <a:t>Input1 and Input2)</a:t>
          </a:r>
          <a:r>
            <a:rPr lang="en-US" sz="1100" baseline="0">
              <a:effectLst/>
              <a:latin typeface="+mj-lt"/>
              <a:ea typeface="Verdana" pitchFamily="34" charset="0"/>
              <a:cs typeface="Verdana" pitchFamily="34" charset="0"/>
            </a:rPr>
            <a:t> contain Index formulas referring to the two input SIPs. </a:t>
          </a:r>
        </a:p>
        <a:p>
          <a:endParaRPr lang="en-US" sz="1100" baseline="0">
            <a:effectLst/>
            <a:latin typeface="+mj-lt"/>
            <a:ea typeface="Verdana" pitchFamily="34" charset="0"/>
            <a:cs typeface="Verdana" pitchFamily="34" charset="0"/>
          </a:endParaRPr>
        </a:p>
        <a:p>
          <a:r>
            <a:rPr lang="en-US" sz="1100" i="1" baseline="0">
              <a:effectLst/>
              <a:latin typeface="+mj-lt"/>
              <a:ea typeface="Verdana" pitchFamily="34" charset="0"/>
              <a:cs typeface="Verdana" pitchFamily="34" charset="0"/>
            </a:rPr>
            <a:t>Index </a:t>
          </a:r>
          <a:r>
            <a:rPr lang="en-US" sz="1100" i="0" baseline="0">
              <a:effectLst/>
              <a:latin typeface="+mj-lt"/>
              <a:ea typeface="Verdana" pitchFamily="34" charset="0"/>
              <a:cs typeface="Verdana" pitchFamily="34" charset="0"/>
            </a:rPr>
            <a:t>and</a:t>
          </a:r>
          <a:r>
            <a:rPr lang="en-US" sz="1100" i="1" baseline="0">
              <a:effectLst/>
              <a:latin typeface="+mj-lt"/>
              <a:ea typeface="Verdana" pitchFamily="34" charset="0"/>
              <a:cs typeface="Verdana" pitchFamily="34" charset="0"/>
            </a:rPr>
            <a:t> Param</a:t>
          </a:r>
          <a:r>
            <a:rPr lang="en-US" sz="1100" i="0" baseline="0">
              <a:effectLst/>
              <a:latin typeface="+mj-lt"/>
              <a:ea typeface="Verdana" pitchFamily="34" charset="0"/>
              <a:cs typeface="Verdana" pitchFamily="34" charset="0"/>
            </a:rPr>
            <a:t> will be set with values from the data table input column (F19:F10018) and row ( G18:I18) before evaluating the formula in G11 </a:t>
          </a:r>
          <a:r>
            <a:rPr lang="en-US" sz="1100" i="1" baseline="0">
              <a:effectLst/>
              <a:latin typeface="+mj-lt"/>
              <a:ea typeface="Verdana" pitchFamily="34" charset="0"/>
              <a:cs typeface="Verdana" pitchFamily="34" charset="0"/>
            </a:rPr>
            <a:t>(Calculate</a:t>
          </a:r>
          <a:r>
            <a:rPr lang="en-US" sz="1100" i="0" baseline="0">
              <a:effectLst/>
              <a:latin typeface="+mj-lt"/>
              <a:ea typeface="Verdana" pitchFamily="34" charset="0"/>
              <a:cs typeface="Verdana" pitchFamily="34" charset="0"/>
            </a:rPr>
            <a:t>)</a:t>
          </a:r>
          <a:r>
            <a:rPr lang="en-US" sz="1100" i="1" baseline="0">
              <a:effectLst/>
              <a:latin typeface="+mj-lt"/>
              <a:ea typeface="Verdana" pitchFamily="34" charset="0"/>
              <a:cs typeface="Verdana" pitchFamily="34" charset="0"/>
            </a:rPr>
            <a:t>. </a:t>
          </a:r>
          <a:r>
            <a:rPr lang="en-US" sz="1100" i="0" baseline="0">
              <a:effectLst/>
              <a:latin typeface="+mj-lt"/>
              <a:ea typeface="Verdana" pitchFamily="34" charset="0"/>
              <a:cs typeface="Verdana" pitchFamily="34" charset="0"/>
            </a:rPr>
            <a:t>The result goes into the cell at the intersection of the row and column used to prime </a:t>
          </a:r>
          <a:r>
            <a:rPr lang="en-US" sz="1100" i="1" baseline="0">
              <a:effectLst/>
              <a:latin typeface="+mj-lt"/>
              <a:ea typeface="Verdana" pitchFamily="34" charset="0"/>
              <a:cs typeface="Verdana" pitchFamily="34" charset="0"/>
            </a:rPr>
            <a:t>Index</a:t>
          </a:r>
          <a:r>
            <a:rPr lang="en-US" sz="1100" i="0" baseline="0">
              <a:effectLst/>
              <a:latin typeface="+mj-lt"/>
              <a:ea typeface="Verdana" pitchFamily="34" charset="0"/>
              <a:cs typeface="Verdana" pitchFamily="34" charset="0"/>
            </a:rPr>
            <a:t> and </a:t>
          </a:r>
          <a:r>
            <a:rPr lang="en-US" sz="1100" i="1" baseline="0">
              <a:effectLst/>
              <a:latin typeface="+mj-lt"/>
              <a:ea typeface="Verdana" pitchFamily="34" charset="0"/>
              <a:cs typeface="Verdana" pitchFamily="34" charset="0"/>
            </a:rPr>
            <a:t>Param</a:t>
          </a:r>
          <a:r>
            <a:rPr lang="en-US" sz="1100" i="0" baseline="0">
              <a:effectLst/>
              <a:latin typeface="+mj-lt"/>
              <a:ea typeface="Verdana" pitchFamily="34" charset="0"/>
              <a:cs typeface="Verdana" pitchFamily="34" charset="0"/>
            </a:rPr>
            <a:t>. </a:t>
          </a:r>
          <a:endParaRPr lang="en-US" sz="1100" i="1" baseline="0">
            <a:effectLst/>
            <a:latin typeface="+mj-lt"/>
            <a:ea typeface="Verdana" pitchFamily="34" charset="0"/>
            <a:cs typeface="Verdana" pitchFamily="34" charset="0"/>
          </a:endParaRP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The output SIPs contain the results of a 10,000-trial simulation of the model defined by the formula in </a:t>
          </a:r>
          <a:r>
            <a:rPr lang="en-US" sz="1100" i="1" baseline="0">
              <a:effectLst/>
              <a:latin typeface="+mj-lt"/>
              <a:ea typeface="Verdana" pitchFamily="34" charset="0"/>
              <a:cs typeface="Verdana" pitchFamily="34" charset="0"/>
            </a:rPr>
            <a:t>Calculate</a:t>
          </a:r>
          <a:r>
            <a:rPr lang="en-US" sz="1100" baseline="0">
              <a:effectLst/>
              <a:latin typeface="+mj-lt"/>
              <a:ea typeface="Verdana" pitchFamily="34" charset="0"/>
              <a:cs typeface="Verdana" pitchFamily="34" charset="0"/>
            </a:rPr>
            <a:t>.</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Cells K19:P29 contain the data needed to generate  histograms of each of the outputs. In Excel 2010 you will see the matching sparklines over the output SIPs. </a:t>
          </a:r>
        </a:p>
        <a:p>
          <a:endParaRPr lang="en-US" sz="1100" baseline="0">
            <a:effectLst/>
            <a:latin typeface="+mj-lt"/>
            <a:ea typeface="Verdana" pitchFamily="34" charset="0"/>
            <a:cs typeface="Verdana" pitchFamily="34" charset="0"/>
          </a:endParaRPr>
        </a:p>
        <a:p>
          <a:r>
            <a:rPr lang="en-US" sz="1100" baseline="0">
              <a:effectLst/>
              <a:latin typeface="+mj-lt"/>
              <a:ea typeface="Verdana" pitchFamily="34" charset="0"/>
              <a:cs typeface="Verdana" pitchFamily="34" charset="0"/>
            </a:rPr>
            <a:t>Output statistics like those in L13:P15 can be generated by referring to an Output SIP by name.</a:t>
          </a:r>
        </a:p>
        <a:p>
          <a:endParaRPr lang="en-US" sz="1100">
            <a:effectLst/>
            <a:latin typeface="+mj-lt"/>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a:p>
          <a:endParaRPr lang="en-US" sz="1100" baseline="0">
            <a:latin typeface="+mj-lt"/>
            <a:ea typeface="Verdana" pitchFamily="34" charset="0"/>
            <a:cs typeface="Verdana" pitchFamily="34" charset="0"/>
          </a:endParaRPr>
        </a:p>
      </xdr:txBody>
    </xdr:sp>
    <xdr:clientData/>
  </xdr:twoCellAnchor>
  <xdr:twoCellAnchor>
    <xdr:from>
      <xdr:col>4</xdr:col>
      <xdr:colOff>523875</xdr:colOff>
      <xdr:row>1</xdr:row>
      <xdr:rowOff>85725</xdr:rowOff>
    </xdr:from>
    <xdr:to>
      <xdr:col>7</xdr:col>
      <xdr:colOff>141815</xdr:colOff>
      <xdr:row>5</xdr:row>
      <xdr:rowOff>95249</xdr:rowOff>
    </xdr:to>
    <xdr:sp macro="" textlink="">
      <xdr:nvSpPr>
        <xdr:cNvPr id="3" name="Oval Callout 2"/>
        <xdr:cNvSpPr/>
      </xdr:nvSpPr>
      <xdr:spPr>
        <a:xfrm>
          <a:off x="6286500" y="247650"/>
          <a:ext cx="2046815" cy="657224"/>
        </a:xfrm>
        <a:prstGeom prst="wedgeEllipseCallout">
          <a:avLst>
            <a:gd name="adj1" fmla="val 24518"/>
            <a:gd name="adj2" fmla="val 1223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Experiment with the</a:t>
          </a:r>
          <a:r>
            <a:rPr lang="en-US" sz="1200" b="1" baseline="0"/>
            <a:t> formula</a:t>
          </a:r>
          <a:endParaRPr lang="en-US" sz="1200" b="1"/>
        </a:p>
      </xdr:txBody>
    </xdr:sp>
    <xdr:clientData/>
  </xdr:twoCellAnchor>
  <xdr:twoCellAnchor>
    <xdr:from>
      <xdr:col>7</xdr:col>
      <xdr:colOff>704850</xdr:colOff>
      <xdr:row>2</xdr:row>
      <xdr:rowOff>152400</xdr:rowOff>
    </xdr:from>
    <xdr:to>
      <xdr:col>11</xdr:col>
      <xdr:colOff>104775</xdr:colOff>
      <xdr:row>7</xdr:row>
      <xdr:rowOff>66674</xdr:rowOff>
    </xdr:to>
    <xdr:sp macro="" textlink="">
      <xdr:nvSpPr>
        <xdr:cNvPr id="4" name="Oval Callout 3"/>
        <xdr:cNvSpPr/>
      </xdr:nvSpPr>
      <xdr:spPr>
        <a:xfrm>
          <a:off x="8705850" y="476250"/>
          <a:ext cx="1866900" cy="723899"/>
        </a:xfrm>
        <a:prstGeom prst="wedgeEllipseCallout">
          <a:avLst>
            <a:gd name="adj1" fmla="val -51284"/>
            <a:gd name="adj2" fmla="val 153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Experiment with the</a:t>
          </a:r>
          <a:r>
            <a:rPr lang="en-US" sz="1200" b="1" baseline="0"/>
            <a:t> parameters</a:t>
          </a:r>
        </a:p>
        <a:p>
          <a:pPr algn="l"/>
          <a:endParaRPr lang="en-US" sz="1200" b="1"/>
        </a:p>
      </xdr:txBody>
    </xdr:sp>
    <xdr:clientData/>
  </xdr:twoCellAnchor>
  <xdr:twoCellAnchor>
    <xdr:from>
      <xdr:col>11</xdr:col>
      <xdr:colOff>304800</xdr:colOff>
      <xdr:row>1</xdr:row>
      <xdr:rowOff>142875</xdr:rowOff>
    </xdr:from>
    <xdr:to>
      <xdr:col>16</xdr:col>
      <xdr:colOff>285750</xdr:colOff>
      <xdr:row>10</xdr:row>
      <xdr:rowOff>104775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0</xdr:colOff>
      <xdr:row>28</xdr:row>
      <xdr:rowOff>152400</xdr:rowOff>
    </xdr:from>
    <xdr:to>
      <xdr:col>13</xdr:col>
      <xdr:colOff>371475</xdr:colOff>
      <xdr:row>30</xdr:row>
      <xdr:rowOff>155345</xdr:rowOff>
    </xdr:to>
    <xdr:pic>
      <xdr:nvPicPr>
        <xdr:cNvPr id="8" name="Picture 7">
          <a:hlinkClick xmlns:r="http://schemas.openxmlformats.org/officeDocument/2006/relationships" r:id="rId2"/>
        </xdr:cNvPr>
        <xdr:cNvPicPr>
          <a:picLocks noChangeAspect="1"/>
        </xdr:cNvPicPr>
      </xdr:nvPicPr>
      <xdr:blipFill rotWithShape="1">
        <a:blip xmlns:r="http://schemas.openxmlformats.org/officeDocument/2006/relationships" r:embed="rId3"/>
        <a:srcRect t="25913"/>
        <a:stretch/>
      </xdr:blipFill>
      <xdr:spPr>
        <a:xfrm>
          <a:off x="9401175" y="5381625"/>
          <a:ext cx="1666875" cy="3267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probabilitymanagement.org/"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probabilitymanagent.or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22:M32"/>
  <sheetViews>
    <sheetView tabSelected="1" zoomScale="110" zoomScaleNormal="110" workbookViewId="0"/>
  </sheetViews>
  <sheetFormatPr defaultRowHeight="12.75" x14ac:dyDescent="0.2"/>
  <cols>
    <col min="1" max="1" width="9" style="10" customWidth="1"/>
    <col min="2" max="16384" width="9" style="10"/>
  </cols>
  <sheetData>
    <row r="22" spans="3:13" x14ac:dyDescent="0.2">
      <c r="L22" s="40" t="s">
        <v>34</v>
      </c>
    </row>
    <row r="23" spans="3:13" x14ac:dyDescent="0.2">
      <c r="M23" s="72" t="s">
        <v>35</v>
      </c>
    </row>
    <row r="32" spans="3:13" ht="52.5" customHeight="1" x14ac:dyDescent="0.2">
      <c r="C32" s="11"/>
    </row>
  </sheetData>
  <hyperlinks>
    <hyperlink ref="M23"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26"/>
  <sheetViews>
    <sheetView zoomScaleNormal="100" workbookViewId="0">
      <selection activeCell="A22" sqref="A22"/>
    </sheetView>
  </sheetViews>
  <sheetFormatPr defaultRowHeight="12.75" x14ac:dyDescent="0.2"/>
  <cols>
    <col min="1" max="1" width="90.125" style="10" customWidth="1"/>
    <col min="2" max="3" width="8.375" style="10" customWidth="1"/>
    <col min="4" max="4" width="9" style="10" customWidth="1"/>
    <col min="5" max="16384" width="9" style="10"/>
  </cols>
  <sheetData>
    <row r="1" spans="2:3" ht="139.5" customHeight="1" x14ac:dyDescent="0.2">
      <c r="B1" s="9" t="s">
        <v>0</v>
      </c>
      <c r="C1" s="9" t="s">
        <v>1</v>
      </c>
    </row>
    <row r="2" spans="2:3" x14ac:dyDescent="0.2">
      <c r="B2" s="1">
        <v>2</v>
      </c>
      <c r="C2" s="2">
        <f>B2^2</f>
        <v>4</v>
      </c>
    </row>
    <row r="3" spans="2:3" ht="18" customHeight="1" x14ac:dyDescent="0.2"/>
    <row r="5" spans="2:3" ht="13.5" thickBot="1" x14ac:dyDescent="0.25">
      <c r="B5" s="11" t="s">
        <v>3</v>
      </c>
    </row>
    <row r="6" spans="2:3" x14ac:dyDescent="0.2">
      <c r="B6" s="3" t="s">
        <v>2</v>
      </c>
      <c r="C6" s="8">
        <f>C2</f>
        <v>4</v>
      </c>
    </row>
    <row r="7" spans="2:3" x14ac:dyDescent="0.2">
      <c r="B7" s="4">
        <v>1</v>
      </c>
      <c r="C7" s="5"/>
    </row>
    <row r="8" spans="2:3" x14ac:dyDescent="0.2">
      <c r="B8" s="4">
        <v>2</v>
      </c>
      <c r="C8" s="5"/>
    </row>
    <row r="9" spans="2:3" x14ac:dyDescent="0.2">
      <c r="B9" s="4">
        <v>3</v>
      </c>
      <c r="C9" s="5"/>
    </row>
    <row r="10" spans="2:3" x14ac:dyDescent="0.2">
      <c r="B10" s="4">
        <v>4</v>
      </c>
      <c r="C10" s="5"/>
    </row>
    <row r="11" spans="2:3" x14ac:dyDescent="0.2">
      <c r="B11" s="4">
        <v>5</v>
      </c>
      <c r="C11" s="5"/>
    </row>
    <row r="12" spans="2:3" x14ac:dyDescent="0.2">
      <c r="B12" s="4">
        <v>6</v>
      </c>
      <c r="C12" s="5"/>
    </row>
    <row r="13" spans="2:3" x14ac:dyDescent="0.2">
      <c r="B13" s="4">
        <v>7</v>
      </c>
      <c r="C13" s="5"/>
    </row>
    <row r="14" spans="2:3" ht="13.5" thickBot="1" x14ac:dyDescent="0.25">
      <c r="B14" s="6">
        <v>8</v>
      </c>
      <c r="C14" s="7"/>
    </row>
    <row r="20" spans="1:4" x14ac:dyDescent="0.2">
      <c r="B20" s="12"/>
    </row>
    <row r="21" spans="1:4" x14ac:dyDescent="0.2">
      <c r="B21" s="12"/>
    </row>
    <row r="22" spans="1:4" x14ac:dyDescent="0.2">
      <c r="A22" s="72" t="s">
        <v>33</v>
      </c>
      <c r="B22" s="12"/>
    </row>
    <row r="23" spans="1:4" x14ac:dyDescent="0.2">
      <c r="D23" s="13"/>
    </row>
    <row r="26" spans="1:4" ht="14.25" x14ac:dyDescent="0.2">
      <c r="A26" s="73"/>
    </row>
  </sheetData>
  <hyperlinks>
    <hyperlink ref="A22" r:id="rId1"/>
  </hyperlinks>
  <pageMargins left="0.7" right="0.7" top="0.75" bottom="0.75" header="0.3" footer="0.3"/>
  <pageSetup orientation="portrait" horizontalDpi="0"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23"/>
  <sheetViews>
    <sheetView zoomScaleNormal="100" workbookViewId="0">
      <selection activeCell="A22" sqref="A22"/>
    </sheetView>
  </sheetViews>
  <sheetFormatPr defaultRowHeight="12.75" x14ac:dyDescent="0.2"/>
  <cols>
    <col min="1" max="1" width="13.625" style="10" customWidth="1"/>
    <col min="2" max="3" width="8.375" style="10" customWidth="1"/>
    <col min="4" max="4" width="9" style="10" customWidth="1"/>
    <col min="5" max="16384" width="9" style="10"/>
  </cols>
  <sheetData>
    <row r="1" spans="2:3" ht="125.25" customHeight="1" x14ac:dyDescent="0.2">
      <c r="B1" s="9" t="s">
        <v>0</v>
      </c>
      <c r="C1" s="9" t="s">
        <v>1</v>
      </c>
    </row>
    <row r="2" spans="2:3" x14ac:dyDescent="0.2">
      <c r="B2" s="1">
        <v>2</v>
      </c>
      <c r="C2" s="2">
        <f>B2^2</f>
        <v>4</v>
      </c>
    </row>
    <row r="3" spans="2:3" ht="18" customHeight="1" x14ac:dyDescent="0.2"/>
    <row r="5" spans="2:3" ht="13.5" thickBot="1" x14ac:dyDescent="0.25">
      <c r="B5" s="11" t="s">
        <v>3</v>
      </c>
    </row>
    <row r="6" spans="2:3" x14ac:dyDescent="0.2">
      <c r="B6" s="3" t="s">
        <v>2</v>
      </c>
      <c r="C6" s="8">
        <f>C2</f>
        <v>4</v>
      </c>
    </row>
    <row r="7" spans="2:3" x14ac:dyDescent="0.2">
      <c r="B7" s="4">
        <v>1</v>
      </c>
      <c r="C7" s="5">
        <f t="dataTable" ref="C7:C14" dt2D="0" dtr="0" r1="B2"/>
        <v>1</v>
      </c>
    </row>
    <row r="8" spans="2:3" x14ac:dyDescent="0.2">
      <c r="B8" s="4">
        <v>2</v>
      </c>
      <c r="C8" s="5">
        <v>4</v>
      </c>
    </row>
    <row r="9" spans="2:3" x14ac:dyDescent="0.2">
      <c r="B9" s="4">
        <v>3</v>
      </c>
      <c r="C9" s="5">
        <v>9</v>
      </c>
    </row>
    <row r="10" spans="2:3" x14ac:dyDescent="0.2">
      <c r="B10" s="4">
        <v>4</v>
      </c>
      <c r="C10" s="5">
        <v>16</v>
      </c>
    </row>
    <row r="11" spans="2:3" x14ac:dyDescent="0.2">
      <c r="B11" s="4">
        <v>5</v>
      </c>
      <c r="C11" s="5">
        <v>25</v>
      </c>
    </row>
    <row r="12" spans="2:3" x14ac:dyDescent="0.2">
      <c r="B12" s="4">
        <v>6</v>
      </c>
      <c r="C12" s="5">
        <v>36</v>
      </c>
    </row>
    <row r="13" spans="2:3" x14ac:dyDescent="0.2">
      <c r="B13" s="4">
        <v>7</v>
      </c>
      <c r="C13" s="5">
        <v>49</v>
      </c>
    </row>
    <row r="14" spans="2:3" ht="13.5" thickBot="1" x14ac:dyDescent="0.25">
      <c r="B14" s="6">
        <v>8</v>
      </c>
      <c r="C14" s="7">
        <v>64</v>
      </c>
    </row>
    <row r="20" spans="1:4" x14ac:dyDescent="0.2">
      <c r="B20" s="12"/>
    </row>
    <row r="21" spans="1:4" x14ac:dyDescent="0.2">
      <c r="B21" s="12"/>
    </row>
    <row r="22" spans="1:4" x14ac:dyDescent="0.2">
      <c r="A22" s="72"/>
      <c r="B22" s="12"/>
    </row>
    <row r="23" spans="1:4" x14ac:dyDescent="0.2">
      <c r="D23" s="13"/>
    </row>
  </sheetData>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D25"/>
  <sheetViews>
    <sheetView zoomScale="110" zoomScaleNormal="110" workbookViewId="0"/>
  </sheetViews>
  <sheetFormatPr defaultRowHeight="12.75" x14ac:dyDescent="0.2"/>
  <cols>
    <col min="1" max="1" width="39.5" style="10" customWidth="1"/>
    <col min="2" max="16384" width="9" style="10"/>
  </cols>
  <sheetData>
    <row r="2" spans="3:4" x14ac:dyDescent="0.2">
      <c r="C2" s="11" t="s">
        <v>5</v>
      </c>
      <c r="D2" s="17">
        <v>2</v>
      </c>
    </row>
    <row r="3" spans="3:4" x14ac:dyDescent="0.2">
      <c r="C3" s="16" t="s">
        <v>6</v>
      </c>
      <c r="D3" s="24">
        <f>INDEX(D11:D14,D2)</f>
        <v>234</v>
      </c>
    </row>
    <row r="10" spans="3:4" x14ac:dyDescent="0.2">
      <c r="D10" s="11" t="s">
        <v>4</v>
      </c>
    </row>
    <row r="11" spans="3:4" x14ac:dyDescent="0.2">
      <c r="D11" s="15">
        <v>89</v>
      </c>
    </row>
    <row r="12" spans="3:4" x14ac:dyDescent="0.2">
      <c r="D12" s="15">
        <v>234</v>
      </c>
    </row>
    <row r="13" spans="3:4" x14ac:dyDescent="0.2">
      <c r="D13" s="15">
        <v>16</v>
      </c>
    </row>
    <row r="14" spans="3:4" x14ac:dyDescent="0.2">
      <c r="D14" s="15">
        <v>130</v>
      </c>
    </row>
    <row r="25" spans="1:1" x14ac:dyDescent="0.2">
      <c r="A25" s="7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0:L10017"/>
  <sheetViews>
    <sheetView zoomScaleNormal="100" workbookViewId="0">
      <selection activeCell="L1" sqref="L1"/>
    </sheetView>
  </sheetViews>
  <sheetFormatPr defaultRowHeight="12.75" x14ac:dyDescent="0.2"/>
  <cols>
    <col min="1" max="1" width="37.875" style="10" customWidth="1"/>
    <col min="2" max="8" width="9" style="10"/>
    <col min="9" max="9" width="9.25" style="10" customWidth="1"/>
    <col min="10" max="16384" width="9" style="10"/>
  </cols>
  <sheetData>
    <row r="10" spans="3:7" x14ac:dyDescent="0.2">
      <c r="C10" s="11" t="s">
        <v>11</v>
      </c>
      <c r="G10" s="11" t="s">
        <v>17</v>
      </c>
    </row>
    <row r="11" spans="3:7" x14ac:dyDescent="0.2">
      <c r="C11" s="1">
        <v>1</v>
      </c>
      <c r="G11" s="38">
        <f>C14+D14</f>
        <v>1.0269925880754172</v>
      </c>
    </row>
    <row r="13" spans="3:7" x14ac:dyDescent="0.2">
      <c r="C13" s="25" t="s">
        <v>10</v>
      </c>
    </row>
    <row r="14" spans="3:7" x14ac:dyDescent="0.2">
      <c r="C14" s="24">
        <f>INDEX(Uniform1,$C$11)</f>
        <v>0.30493748386662778</v>
      </c>
      <c r="D14" s="24">
        <f>INDEX(Uniform2,$C$11)</f>
        <v>0.72205510420878938</v>
      </c>
    </row>
    <row r="15" spans="3:7" ht="52.5" customHeight="1" x14ac:dyDescent="0.2">
      <c r="F15" s="11" t="s">
        <v>3</v>
      </c>
    </row>
    <row r="16" spans="3:7" ht="13.5" thickBot="1" x14ac:dyDescent="0.25">
      <c r="C16" s="11" t="s">
        <v>9</v>
      </c>
      <c r="F16" s="14" t="s">
        <v>5</v>
      </c>
      <c r="G16" s="10" t="s">
        <v>13</v>
      </c>
    </row>
    <row r="17" spans="2:12" ht="13.5" thickBot="1" x14ac:dyDescent="0.25">
      <c r="C17" s="71" t="s">
        <v>7</v>
      </c>
      <c r="D17" s="71" t="s">
        <v>8</v>
      </c>
      <c r="F17" s="37" t="s">
        <v>12</v>
      </c>
      <c r="G17" s="8">
        <f>G11</f>
        <v>1.0269925880754172</v>
      </c>
    </row>
    <row r="18" spans="2:12" x14ac:dyDescent="0.2">
      <c r="B18" s="10">
        <v>1</v>
      </c>
      <c r="C18" s="18">
        <v>0.30493748386662778</v>
      </c>
      <c r="D18" s="21">
        <v>0.72205510420878938</v>
      </c>
      <c r="F18" s="32">
        <v>1</v>
      </c>
      <c r="G18" s="5">
        <f t="dataTable" ref="G18:G10017" dt2D="0" dtr="0" r1="C11"/>
        <v>1.0269925880754172</v>
      </c>
      <c r="I18" s="26">
        <f>MIN(Output)</f>
        <v>1.2647535232640283E-2</v>
      </c>
      <c r="J18" s="27">
        <f t="array" ref="J18:J28">FREQUENCY(Output,I18:I28)</f>
        <v>1</v>
      </c>
    </row>
    <row r="19" spans="2:12" x14ac:dyDescent="0.2">
      <c r="B19" s="10">
        <v>2</v>
      </c>
      <c r="C19" s="19">
        <v>0.36386841499081857</v>
      </c>
      <c r="D19" s="22">
        <v>0.20268644365468946</v>
      </c>
      <c r="F19" s="32">
        <v>2</v>
      </c>
      <c r="G19" s="5">
        <v>0.56655485864550803</v>
      </c>
      <c r="I19" s="30">
        <f>I18+($I$28-$I$18)/10</f>
        <v>0.21024528919714167</v>
      </c>
      <c r="J19" s="28">
        <v>227</v>
      </c>
    </row>
    <row r="20" spans="2:12" x14ac:dyDescent="0.2">
      <c r="B20" s="10">
        <v>3</v>
      </c>
      <c r="C20" s="19">
        <v>0.18859733838904857</v>
      </c>
      <c r="D20" s="22">
        <v>0.21841239202452312</v>
      </c>
      <c r="F20" s="32">
        <v>3</v>
      </c>
      <c r="G20" s="5">
        <v>0.40700973041357169</v>
      </c>
      <c r="I20" s="30">
        <f t="shared" ref="I20:I27" si="0">I19+($I$28-$I$18)/10</f>
        <v>0.40784304316164305</v>
      </c>
      <c r="J20" s="28">
        <v>666</v>
      </c>
    </row>
    <row r="21" spans="2:12" x14ac:dyDescent="0.2">
      <c r="B21" s="10">
        <v>4</v>
      </c>
      <c r="C21" s="19">
        <v>0.35791756001295238</v>
      </c>
      <c r="D21" s="22">
        <v>0.23313280162536665</v>
      </c>
      <c r="F21" s="32">
        <v>4</v>
      </c>
      <c r="G21" s="5">
        <v>0.59105036163831903</v>
      </c>
      <c r="I21" s="30">
        <f t="shared" si="0"/>
        <v>0.6054407971261444</v>
      </c>
      <c r="J21" s="28">
        <v>958</v>
      </c>
    </row>
    <row r="22" spans="2:12" x14ac:dyDescent="0.2">
      <c r="B22" s="10">
        <v>5</v>
      </c>
      <c r="C22" s="19">
        <v>0.44912239041234925</v>
      </c>
      <c r="D22" s="22">
        <v>0.58073527648626744</v>
      </c>
      <c r="F22" s="32">
        <v>5</v>
      </c>
      <c r="G22" s="5">
        <v>1.0298576668986166</v>
      </c>
      <c r="I22" s="30">
        <f t="shared" si="0"/>
        <v>0.80303855109064581</v>
      </c>
      <c r="J22" s="28">
        <v>1375</v>
      </c>
    </row>
    <row r="23" spans="2:12" x14ac:dyDescent="0.2">
      <c r="B23" s="10">
        <v>6</v>
      </c>
      <c r="C23" s="19">
        <v>0.55442004098324582</v>
      </c>
      <c r="D23" s="22">
        <v>0.33546414849637052</v>
      </c>
      <c r="F23" s="32">
        <v>6</v>
      </c>
      <c r="G23" s="5">
        <v>0.88988418947961634</v>
      </c>
      <c r="I23" s="30">
        <f t="shared" si="0"/>
        <v>1.0006363050551472</v>
      </c>
      <c r="J23" s="28">
        <v>1822</v>
      </c>
    </row>
    <row r="24" spans="2:12" x14ac:dyDescent="0.2">
      <c r="B24" s="10">
        <v>7</v>
      </c>
      <c r="C24" s="19">
        <v>0.78531411235938275</v>
      </c>
      <c r="D24" s="22">
        <v>0.29965788622422262</v>
      </c>
      <c r="F24" s="32">
        <v>7</v>
      </c>
      <c r="G24" s="5">
        <v>1.0849719985836055</v>
      </c>
      <c r="I24" s="30">
        <f t="shared" si="0"/>
        <v>1.1982340590196485</v>
      </c>
      <c r="J24" s="28">
        <v>1788</v>
      </c>
    </row>
    <row r="25" spans="2:12" x14ac:dyDescent="0.2">
      <c r="B25" s="10">
        <v>8</v>
      </c>
      <c r="C25" s="19">
        <v>0.31534140695517598</v>
      </c>
      <c r="D25" s="22">
        <v>0.12031760917327383</v>
      </c>
      <c r="F25" s="32">
        <v>8</v>
      </c>
      <c r="G25" s="5">
        <v>0.43565901612844982</v>
      </c>
      <c r="I25" s="30">
        <f t="shared" si="0"/>
        <v>1.3958318129841498</v>
      </c>
      <c r="J25" s="28">
        <v>1355</v>
      </c>
    </row>
    <row r="26" spans="2:12" x14ac:dyDescent="0.2">
      <c r="B26" s="10">
        <v>9</v>
      </c>
      <c r="C26" s="19">
        <v>0.124141565446935</v>
      </c>
      <c r="D26" s="22">
        <v>0.42120837715606252</v>
      </c>
      <c r="F26" s="33">
        <v>9</v>
      </c>
      <c r="G26" s="34">
        <v>0.54534994260299752</v>
      </c>
      <c r="I26" s="30">
        <f t="shared" si="0"/>
        <v>1.5934295669486511</v>
      </c>
      <c r="J26" s="28">
        <v>923</v>
      </c>
    </row>
    <row r="27" spans="2:12" x14ac:dyDescent="0.2">
      <c r="B27" s="10">
        <v>10</v>
      </c>
      <c r="C27" s="19">
        <v>0.73034874070975142</v>
      </c>
      <c r="D27" s="22">
        <v>0.27139656812178858</v>
      </c>
      <c r="F27" s="33">
        <v>10</v>
      </c>
      <c r="G27" s="34">
        <v>1.00174530883154</v>
      </c>
      <c r="I27" s="30">
        <f t="shared" si="0"/>
        <v>1.7910273209131524</v>
      </c>
      <c r="J27" s="28">
        <v>630</v>
      </c>
    </row>
    <row r="28" spans="2:12" ht="13.5" thickBot="1" x14ac:dyDescent="0.25">
      <c r="B28" s="10">
        <v>11</v>
      </c>
      <c r="C28" s="19">
        <v>7.1495841734825483E-3</v>
      </c>
      <c r="D28" s="22">
        <v>0.47618345536622086</v>
      </c>
      <c r="F28" s="33">
        <v>11</v>
      </c>
      <c r="G28" s="34">
        <v>0.48333303953970341</v>
      </c>
      <c r="I28" s="31">
        <f>MAX(Output)</f>
        <v>1.9886250748776542</v>
      </c>
      <c r="J28" s="29">
        <v>255</v>
      </c>
    </row>
    <row r="29" spans="2:12" x14ac:dyDescent="0.2">
      <c r="B29" s="10">
        <v>12</v>
      </c>
      <c r="C29" s="19">
        <v>0.21966264832747529</v>
      </c>
      <c r="D29" s="22">
        <v>0.59588927832945759</v>
      </c>
      <c r="F29" s="33">
        <v>12</v>
      </c>
      <c r="G29" s="34">
        <v>0.81555192665693288</v>
      </c>
    </row>
    <row r="30" spans="2:12" x14ac:dyDescent="0.2">
      <c r="B30" s="10">
        <v>13</v>
      </c>
      <c r="C30" s="19">
        <v>0.41033253081051901</v>
      </c>
      <c r="D30" s="22">
        <v>0.43451023078177764</v>
      </c>
      <c r="F30" s="33">
        <v>13</v>
      </c>
      <c r="G30" s="34">
        <v>0.84484276159229665</v>
      </c>
    </row>
    <row r="31" spans="2:12" x14ac:dyDescent="0.2">
      <c r="B31" s="10">
        <v>14</v>
      </c>
      <c r="C31" s="19">
        <v>0.1167198795183606</v>
      </c>
      <c r="D31" s="22">
        <v>0.46643722419569567</v>
      </c>
      <c r="F31" s="33">
        <v>14</v>
      </c>
      <c r="G31" s="34">
        <v>0.58315710371405627</v>
      </c>
      <c r="I31" s="11" t="s">
        <v>14</v>
      </c>
      <c r="L31" s="72"/>
    </row>
    <row r="32" spans="2:12" x14ac:dyDescent="0.2">
      <c r="B32" s="10">
        <v>15</v>
      </c>
      <c r="C32" s="19">
        <v>0.26181159653797414</v>
      </c>
      <c r="D32" s="22">
        <v>0.8990992605381386</v>
      </c>
      <c r="F32" s="33">
        <v>15</v>
      </c>
      <c r="G32" s="34">
        <v>1.1609108570761126</v>
      </c>
      <c r="I32" s="10" t="s">
        <v>15</v>
      </c>
      <c r="J32" s="39">
        <f>AVERAGE(Output)</f>
        <v>0.99838111960886855</v>
      </c>
    </row>
    <row r="33" spans="2:10" x14ac:dyDescent="0.2">
      <c r="B33" s="10">
        <v>16</v>
      </c>
      <c r="C33" s="19">
        <v>0.26544964071797605</v>
      </c>
      <c r="D33" s="22">
        <v>0.1077145223171776</v>
      </c>
      <c r="F33" s="33">
        <v>16</v>
      </c>
      <c r="G33" s="34">
        <v>0.37316416303515365</v>
      </c>
      <c r="I33" s="10" t="s">
        <v>16</v>
      </c>
      <c r="J33" s="39">
        <f>VAR(Output)</f>
        <v>0.17096705117269856</v>
      </c>
    </row>
    <row r="34" spans="2:10" x14ac:dyDescent="0.2">
      <c r="B34" s="10">
        <v>17</v>
      </c>
      <c r="C34" s="19">
        <v>0.38548206502746241</v>
      </c>
      <c r="D34" s="22">
        <v>0.63948877096099366</v>
      </c>
      <c r="F34" s="33">
        <v>17</v>
      </c>
      <c r="G34" s="34">
        <v>1.024970835988456</v>
      </c>
    </row>
    <row r="35" spans="2:10" x14ac:dyDescent="0.2">
      <c r="B35" s="10">
        <v>18</v>
      </c>
      <c r="C35" s="19">
        <v>0.28864815499508556</v>
      </c>
      <c r="D35" s="22">
        <v>0.50133073962963925</v>
      </c>
      <c r="F35" s="33">
        <v>18</v>
      </c>
      <c r="G35" s="34">
        <v>0.78997889462472481</v>
      </c>
    </row>
    <row r="36" spans="2:10" x14ac:dyDescent="0.2">
      <c r="B36" s="10">
        <v>19</v>
      </c>
      <c r="C36" s="19">
        <v>0.85964295155928916</v>
      </c>
      <c r="D36" s="22">
        <v>0.42809386637676472</v>
      </c>
      <c r="F36" s="33">
        <v>19</v>
      </c>
      <c r="G36" s="34">
        <v>1.2877368179360538</v>
      </c>
    </row>
    <row r="37" spans="2:10" x14ac:dyDescent="0.2">
      <c r="B37" s="10">
        <v>20</v>
      </c>
      <c r="C37" s="19">
        <v>0.17361241871838962</v>
      </c>
      <c r="D37" s="22">
        <v>0.21667234208578112</v>
      </c>
      <c r="F37" s="33">
        <v>20</v>
      </c>
      <c r="G37" s="34">
        <v>0.39028476080417074</v>
      </c>
    </row>
    <row r="38" spans="2:10" x14ac:dyDescent="0.2">
      <c r="B38" s="10">
        <v>21</v>
      </c>
      <c r="C38" s="19">
        <v>0.25896648091362029</v>
      </c>
      <c r="D38" s="22">
        <v>0.91532088400653822</v>
      </c>
      <c r="F38" s="33">
        <v>21</v>
      </c>
      <c r="G38" s="34">
        <v>1.1742873649201586</v>
      </c>
    </row>
    <row r="39" spans="2:10" x14ac:dyDescent="0.2">
      <c r="B39" s="10">
        <v>22</v>
      </c>
      <c r="C39" s="19">
        <v>0.37276521445923227</v>
      </c>
      <c r="D39" s="22">
        <v>0.75302769635920097</v>
      </c>
      <c r="F39" s="33">
        <v>22</v>
      </c>
      <c r="G39" s="34">
        <v>1.1257929108184332</v>
      </c>
    </row>
    <row r="40" spans="2:10" x14ac:dyDescent="0.2">
      <c r="B40" s="10">
        <v>23</v>
      </c>
      <c r="C40" s="19">
        <v>0.6654593880523767</v>
      </c>
      <c r="D40" s="22">
        <v>0.22753563626104334</v>
      </c>
      <c r="F40" s="33">
        <v>23</v>
      </c>
      <c r="G40" s="34">
        <v>0.89299502431342004</v>
      </c>
    </row>
    <row r="41" spans="2:10" x14ac:dyDescent="0.2">
      <c r="B41" s="10">
        <v>24</v>
      </c>
      <c r="C41" s="19">
        <v>1.1275865159016463E-2</v>
      </c>
      <c r="D41" s="22">
        <v>3.6377514189785409E-2</v>
      </c>
      <c r="F41" s="33">
        <v>24</v>
      </c>
      <c r="G41" s="34">
        <v>4.7653379348801872E-2</v>
      </c>
    </row>
    <row r="42" spans="2:10" x14ac:dyDescent="0.2">
      <c r="B42" s="10">
        <v>25</v>
      </c>
      <c r="C42" s="19">
        <v>0.93934665756077329</v>
      </c>
      <c r="D42" s="22">
        <v>0.41358752452267533</v>
      </c>
      <c r="F42" s="33">
        <v>25</v>
      </c>
      <c r="G42" s="34">
        <v>1.3529341820834486</v>
      </c>
    </row>
    <row r="43" spans="2:10" x14ac:dyDescent="0.2">
      <c r="B43" s="10">
        <v>26</v>
      </c>
      <c r="C43" s="19">
        <v>9.4791963451434813E-2</v>
      </c>
      <c r="D43" s="22">
        <v>0.69538739674059702</v>
      </c>
      <c r="F43" s="33">
        <v>26</v>
      </c>
      <c r="G43" s="34">
        <v>0.79017936019203183</v>
      </c>
    </row>
    <row r="44" spans="2:10" x14ac:dyDescent="0.2">
      <c r="B44" s="10">
        <v>27</v>
      </c>
      <c r="C44" s="19">
        <v>0.33064290304056099</v>
      </c>
      <c r="D44" s="22">
        <v>0.64448823226092389</v>
      </c>
      <c r="F44" s="33">
        <v>27</v>
      </c>
      <c r="G44" s="34">
        <v>0.97513113530148487</v>
      </c>
    </row>
    <row r="45" spans="2:10" x14ac:dyDescent="0.2">
      <c r="B45" s="10">
        <v>28</v>
      </c>
      <c r="C45" s="19">
        <v>0.99478199334261375</v>
      </c>
      <c r="D45" s="22">
        <v>0.28001162819487158</v>
      </c>
      <c r="F45" s="33">
        <v>28</v>
      </c>
      <c r="G45" s="34">
        <v>1.2747936215374853</v>
      </c>
    </row>
    <row r="46" spans="2:10" x14ac:dyDescent="0.2">
      <c r="B46" s="10">
        <v>29</v>
      </c>
      <c r="C46" s="19">
        <v>0.67994253075791478</v>
      </c>
      <c r="D46" s="22">
        <v>0.23389598883832619</v>
      </c>
      <c r="F46" s="33">
        <v>29</v>
      </c>
      <c r="G46" s="34">
        <v>0.91383851959624096</v>
      </c>
    </row>
    <row r="47" spans="2:10" x14ac:dyDescent="0.2">
      <c r="B47" s="10">
        <v>30</v>
      </c>
      <c r="C47" s="19">
        <v>0.41062224251451485</v>
      </c>
      <c r="D47" s="22">
        <v>0.10563768278004049</v>
      </c>
      <c r="F47" s="33">
        <v>30</v>
      </c>
      <c r="G47" s="34">
        <v>0.51625992529455533</v>
      </c>
    </row>
    <row r="48" spans="2:10" x14ac:dyDescent="0.2">
      <c r="B48" s="10">
        <v>31</v>
      </c>
      <c r="C48" s="19">
        <v>0.64187100529883678</v>
      </c>
      <c r="D48" s="22">
        <v>0.71576508918065729</v>
      </c>
      <c r="F48" s="33">
        <v>31</v>
      </c>
      <c r="G48" s="34">
        <v>1.3576360944794941</v>
      </c>
    </row>
    <row r="49" spans="2:7" x14ac:dyDescent="0.2">
      <c r="B49" s="10">
        <v>32</v>
      </c>
      <c r="C49" s="19">
        <v>0.25760201306663189</v>
      </c>
      <c r="D49" s="22">
        <v>0.48738366208285344</v>
      </c>
      <c r="F49" s="33">
        <v>32</v>
      </c>
      <c r="G49" s="34">
        <v>0.74498567514948533</v>
      </c>
    </row>
    <row r="50" spans="2:7" x14ac:dyDescent="0.2">
      <c r="B50" s="10">
        <v>33</v>
      </c>
      <c r="C50" s="19">
        <v>0.22671085815727587</v>
      </c>
      <c r="D50" s="22">
        <v>0.45182272011466995</v>
      </c>
      <c r="F50" s="33">
        <v>33</v>
      </c>
      <c r="G50" s="34">
        <v>0.67853357827194583</v>
      </c>
    </row>
    <row r="51" spans="2:7" x14ac:dyDescent="0.2">
      <c r="B51" s="10">
        <v>34</v>
      </c>
      <c r="C51" s="19">
        <v>0.79011761230702615</v>
      </c>
      <c r="D51" s="22">
        <v>0.41205629333074678</v>
      </c>
      <c r="F51" s="33">
        <v>34</v>
      </c>
      <c r="G51" s="34">
        <v>1.2021739056377729</v>
      </c>
    </row>
    <row r="52" spans="2:7" x14ac:dyDescent="0.2">
      <c r="B52" s="10">
        <v>35</v>
      </c>
      <c r="C52" s="19">
        <v>0.8452448612458755</v>
      </c>
      <c r="D52" s="22">
        <v>0.69434328982683846</v>
      </c>
      <c r="F52" s="33">
        <v>35</v>
      </c>
      <c r="G52" s="34">
        <v>1.5395881510727141</v>
      </c>
    </row>
    <row r="53" spans="2:7" x14ac:dyDescent="0.2">
      <c r="B53" s="10">
        <v>36</v>
      </c>
      <c r="C53" s="19">
        <v>0.8953758499351423</v>
      </c>
      <c r="D53" s="22">
        <v>0.3376207539465873</v>
      </c>
      <c r="F53" s="33">
        <v>36</v>
      </c>
      <c r="G53" s="34">
        <v>1.2329966038817295</v>
      </c>
    </row>
    <row r="54" spans="2:7" x14ac:dyDescent="0.2">
      <c r="B54" s="10">
        <v>37</v>
      </c>
      <c r="C54" s="19">
        <v>0.65140038685731727</v>
      </c>
      <c r="D54" s="22">
        <v>0.94439823048813043</v>
      </c>
      <c r="F54" s="33">
        <v>37</v>
      </c>
      <c r="G54" s="34">
        <v>1.5957986173454477</v>
      </c>
    </row>
    <row r="55" spans="2:7" x14ac:dyDescent="0.2">
      <c r="B55" s="10">
        <v>38</v>
      </c>
      <c r="C55" s="19">
        <v>0.76590201892207355</v>
      </c>
      <c r="D55" s="22">
        <v>0.19887127185179487</v>
      </c>
      <c r="F55" s="33">
        <v>38</v>
      </c>
      <c r="G55" s="34">
        <v>0.96477329077386842</v>
      </c>
    </row>
    <row r="56" spans="2:7" x14ac:dyDescent="0.2">
      <c r="B56" s="10">
        <v>39</v>
      </c>
      <c r="C56" s="19">
        <v>1.3274393846142041E-2</v>
      </c>
      <c r="D56" s="22">
        <v>0.10468530582672775</v>
      </c>
      <c r="F56" s="33">
        <v>39</v>
      </c>
      <c r="G56" s="34">
        <v>0.11795969967286979</v>
      </c>
    </row>
    <row r="57" spans="2:7" x14ac:dyDescent="0.2">
      <c r="B57" s="10">
        <v>40</v>
      </c>
      <c r="C57" s="19">
        <v>0.70242790366913954</v>
      </c>
      <c r="D57" s="22">
        <v>0.45263205872138335</v>
      </c>
      <c r="F57" s="33">
        <v>40</v>
      </c>
      <c r="G57" s="34">
        <v>1.1550599623905229</v>
      </c>
    </row>
    <row r="58" spans="2:7" x14ac:dyDescent="0.2">
      <c r="B58" s="10">
        <v>41</v>
      </c>
      <c r="C58" s="19">
        <v>0.66401841090465419</v>
      </c>
      <c r="D58" s="22">
        <v>0.20984218975478652</v>
      </c>
      <c r="F58" s="33">
        <v>41</v>
      </c>
      <c r="G58" s="34">
        <v>0.87386060065944071</v>
      </c>
    </row>
    <row r="59" spans="2:7" x14ac:dyDescent="0.2">
      <c r="B59" s="10">
        <v>42</v>
      </c>
      <c r="C59" s="19">
        <v>0.26434395524761012</v>
      </c>
      <c r="D59" s="22">
        <v>0.19483127755246443</v>
      </c>
      <c r="F59" s="33">
        <v>42</v>
      </c>
      <c r="G59" s="34">
        <v>0.45917523280007455</v>
      </c>
    </row>
    <row r="60" spans="2:7" x14ac:dyDescent="0.2">
      <c r="B60" s="10">
        <v>43</v>
      </c>
      <c r="C60" s="19">
        <v>0.52039833878774688</v>
      </c>
      <c r="D60" s="22">
        <v>0.55913053934796075</v>
      </c>
      <c r="F60" s="33">
        <v>43</v>
      </c>
      <c r="G60" s="34">
        <v>1.0795288781357075</v>
      </c>
    </row>
    <row r="61" spans="2:7" x14ac:dyDescent="0.2">
      <c r="B61" s="10">
        <v>44</v>
      </c>
      <c r="C61" s="19">
        <v>0.11534160573417052</v>
      </c>
      <c r="D61" s="22">
        <v>0.3799184859615643</v>
      </c>
      <c r="F61" s="33">
        <v>44</v>
      </c>
      <c r="G61" s="34">
        <v>0.49526009169573482</v>
      </c>
    </row>
    <row r="62" spans="2:7" x14ac:dyDescent="0.2">
      <c r="B62" s="10">
        <v>45</v>
      </c>
      <c r="C62" s="19">
        <v>0.63579230186638058</v>
      </c>
      <c r="D62" s="22">
        <v>0.24301191164354552</v>
      </c>
      <c r="F62" s="33">
        <v>45</v>
      </c>
      <c r="G62" s="34">
        <v>0.8788042135099261</v>
      </c>
    </row>
    <row r="63" spans="2:7" x14ac:dyDescent="0.2">
      <c r="B63" s="10">
        <v>46</v>
      </c>
      <c r="C63" s="19">
        <v>0.57586490248060362</v>
      </c>
      <c r="D63" s="22">
        <v>0.33066475696808217</v>
      </c>
      <c r="F63" s="33">
        <v>46</v>
      </c>
      <c r="G63" s="34">
        <v>0.9065296594486858</v>
      </c>
    </row>
    <row r="64" spans="2:7" x14ac:dyDescent="0.2">
      <c r="B64" s="10">
        <v>47</v>
      </c>
      <c r="C64" s="19">
        <v>0.9748498303936679</v>
      </c>
      <c r="D64" s="22">
        <v>0.65483064412212055</v>
      </c>
      <c r="F64" s="33">
        <v>47</v>
      </c>
      <c r="G64" s="34">
        <v>1.6296804745157885</v>
      </c>
    </row>
    <row r="65" spans="2:7" x14ac:dyDescent="0.2">
      <c r="B65" s="10">
        <v>48</v>
      </c>
      <c r="C65" s="19">
        <v>0.14800701147989304</v>
      </c>
      <c r="D65" s="22">
        <v>0.57841013134311858</v>
      </c>
      <c r="F65" s="33">
        <v>48</v>
      </c>
      <c r="G65" s="34">
        <v>0.72641714282301162</v>
      </c>
    </row>
    <row r="66" spans="2:7" x14ac:dyDescent="0.2">
      <c r="B66" s="10">
        <v>49</v>
      </c>
      <c r="C66" s="19">
        <v>0.37951356519136026</v>
      </c>
      <c r="D66" s="22">
        <v>0.4715353902799112</v>
      </c>
      <c r="F66" s="33">
        <v>49</v>
      </c>
      <c r="G66" s="34">
        <v>0.85104895547127146</v>
      </c>
    </row>
    <row r="67" spans="2:7" x14ac:dyDescent="0.2">
      <c r="B67" s="10">
        <v>50</v>
      </c>
      <c r="C67" s="19">
        <v>0.39369654578992508</v>
      </c>
      <c r="D67" s="22">
        <v>0.86624053427326519</v>
      </c>
      <c r="F67" s="33">
        <v>50</v>
      </c>
      <c r="G67" s="34">
        <v>1.2599370800631902</v>
      </c>
    </row>
    <row r="68" spans="2:7" x14ac:dyDescent="0.2">
      <c r="B68" s="10">
        <v>51</v>
      </c>
      <c r="C68" s="19">
        <v>0.83890816553810998</v>
      </c>
      <c r="D68" s="22">
        <v>0.95315447916902774</v>
      </c>
      <c r="F68" s="33">
        <v>51</v>
      </c>
      <c r="G68" s="34">
        <v>1.7920626447071377</v>
      </c>
    </row>
    <row r="69" spans="2:7" x14ac:dyDescent="0.2">
      <c r="B69" s="10">
        <v>52</v>
      </c>
      <c r="C69" s="19">
        <v>0.4939697587169114</v>
      </c>
      <c r="D69" s="22">
        <v>0.89948475434149078</v>
      </c>
      <c r="F69" s="33">
        <v>52</v>
      </c>
      <c r="G69" s="34">
        <v>1.3934545130584022</v>
      </c>
    </row>
    <row r="70" spans="2:7" x14ac:dyDescent="0.2">
      <c r="B70" s="10">
        <v>53</v>
      </c>
      <c r="C70" s="19">
        <v>0.28332181397849321</v>
      </c>
      <c r="D70" s="22">
        <v>3.6503966653893105E-2</v>
      </c>
      <c r="F70" s="33">
        <v>53</v>
      </c>
      <c r="G70" s="34">
        <v>0.31982578063238631</v>
      </c>
    </row>
    <row r="71" spans="2:7" x14ac:dyDescent="0.2">
      <c r="B71" s="10">
        <v>54</v>
      </c>
      <c r="C71" s="19">
        <v>0.51492688007688692</v>
      </c>
      <c r="D71" s="22">
        <v>0.35279833385387926</v>
      </c>
      <c r="F71" s="33">
        <v>54</v>
      </c>
      <c r="G71" s="34">
        <v>0.86772521393076618</v>
      </c>
    </row>
    <row r="72" spans="2:7" x14ac:dyDescent="0.2">
      <c r="B72" s="10">
        <v>55</v>
      </c>
      <c r="C72" s="19">
        <v>0.97401965011209668</v>
      </c>
      <c r="D72" s="22">
        <v>0.41657476171862484</v>
      </c>
      <c r="F72" s="33">
        <v>55</v>
      </c>
      <c r="G72" s="34">
        <v>1.3905944118307216</v>
      </c>
    </row>
    <row r="73" spans="2:7" x14ac:dyDescent="0.2">
      <c r="B73" s="10">
        <v>56</v>
      </c>
      <c r="C73" s="19">
        <v>0.30359383992404176</v>
      </c>
      <c r="D73" s="22">
        <v>0.611903618893749</v>
      </c>
      <c r="F73" s="33">
        <v>56</v>
      </c>
      <c r="G73" s="34">
        <v>0.91549745881779077</v>
      </c>
    </row>
    <row r="74" spans="2:7" x14ac:dyDescent="0.2">
      <c r="B74" s="10">
        <v>57</v>
      </c>
      <c r="C74" s="19">
        <v>6.8622892825852211E-2</v>
      </c>
      <c r="D74" s="22">
        <v>0.44855591890108426</v>
      </c>
      <c r="F74" s="33">
        <v>57</v>
      </c>
      <c r="G74" s="34">
        <v>0.51717881172693647</v>
      </c>
    </row>
    <row r="75" spans="2:7" x14ac:dyDescent="0.2">
      <c r="B75" s="10">
        <v>58</v>
      </c>
      <c r="C75" s="19">
        <v>0.13828158145050073</v>
      </c>
      <c r="D75" s="22">
        <v>0.39161361014489138</v>
      </c>
      <c r="F75" s="33">
        <v>58</v>
      </c>
      <c r="G75" s="34">
        <v>0.52989519159539211</v>
      </c>
    </row>
    <row r="76" spans="2:7" x14ac:dyDescent="0.2">
      <c r="B76" s="10">
        <v>59</v>
      </c>
      <c r="C76" s="19">
        <v>7.7196225682568675E-3</v>
      </c>
      <c r="D76" s="22">
        <v>0.96614911734015074</v>
      </c>
      <c r="F76" s="33">
        <v>59</v>
      </c>
      <c r="G76" s="34">
        <v>0.97386873990840761</v>
      </c>
    </row>
    <row r="77" spans="2:7" x14ac:dyDescent="0.2">
      <c r="B77" s="10">
        <v>60</v>
      </c>
      <c r="C77" s="19">
        <v>0.96895249759753332</v>
      </c>
      <c r="D77" s="22">
        <v>0.6999701423278164</v>
      </c>
      <c r="F77" s="33">
        <v>60</v>
      </c>
      <c r="G77" s="34">
        <v>1.6689226399253498</v>
      </c>
    </row>
    <row r="78" spans="2:7" x14ac:dyDescent="0.2">
      <c r="B78" s="10">
        <v>61</v>
      </c>
      <c r="C78" s="19">
        <v>0.53858083655941213</v>
      </c>
      <c r="D78" s="22">
        <v>0.33400071203160786</v>
      </c>
      <c r="F78" s="33">
        <v>61</v>
      </c>
      <c r="G78" s="34">
        <v>0.87258154859102</v>
      </c>
    </row>
    <row r="79" spans="2:7" x14ac:dyDescent="0.2">
      <c r="B79" s="10">
        <v>62</v>
      </c>
      <c r="C79" s="19">
        <v>0.26258088280040148</v>
      </c>
      <c r="D79" s="22">
        <v>0.93775275958792403</v>
      </c>
      <c r="F79" s="33">
        <v>62</v>
      </c>
      <c r="G79" s="34">
        <v>1.2003336423883255</v>
      </c>
    </row>
    <row r="80" spans="2:7" x14ac:dyDescent="0.2">
      <c r="B80" s="10">
        <v>63</v>
      </c>
      <c r="C80" s="19">
        <v>0.34934121755159409</v>
      </c>
      <c r="D80" s="22">
        <v>0.94368863194928998</v>
      </c>
      <c r="F80" s="33">
        <v>63</v>
      </c>
      <c r="G80" s="34">
        <v>1.2930298495008841</v>
      </c>
    </row>
    <row r="81" spans="2:7" x14ac:dyDescent="0.2">
      <c r="B81" s="10">
        <v>64</v>
      </c>
      <c r="C81" s="19">
        <v>0.92975099067157385</v>
      </c>
      <c r="D81" s="22">
        <v>0.31661422622262902</v>
      </c>
      <c r="F81" s="33">
        <v>64</v>
      </c>
      <c r="G81" s="34">
        <v>1.246365216894203</v>
      </c>
    </row>
    <row r="82" spans="2:7" x14ac:dyDescent="0.2">
      <c r="B82" s="10">
        <v>65</v>
      </c>
      <c r="C82" s="19">
        <v>0.4733347362939464</v>
      </c>
      <c r="D82" s="22">
        <v>6.4276238872504887E-3</v>
      </c>
      <c r="F82" s="33">
        <v>65</v>
      </c>
      <c r="G82" s="34">
        <v>0.47976236018119689</v>
      </c>
    </row>
    <row r="83" spans="2:7" x14ac:dyDescent="0.2">
      <c r="B83" s="10">
        <v>66</v>
      </c>
      <c r="C83" s="19">
        <v>0.97078061416311245</v>
      </c>
      <c r="D83" s="22">
        <v>0.74719436890744872</v>
      </c>
      <c r="F83" s="33">
        <v>66</v>
      </c>
      <c r="G83" s="34">
        <v>1.7179749830705613</v>
      </c>
    </row>
    <row r="84" spans="2:7" x14ac:dyDescent="0.2">
      <c r="B84" s="10">
        <v>67</v>
      </c>
      <c r="C84" s="19">
        <v>0.59039983622055225</v>
      </c>
      <c r="D84" s="22">
        <v>0.19642641038943409</v>
      </c>
      <c r="F84" s="33">
        <v>67</v>
      </c>
      <c r="G84" s="34">
        <v>0.78682624660998635</v>
      </c>
    </row>
    <row r="85" spans="2:7" x14ac:dyDescent="0.2">
      <c r="B85" s="10">
        <v>68</v>
      </c>
      <c r="C85" s="19">
        <v>0.70038192195984195</v>
      </c>
      <c r="D85" s="22">
        <v>0.63019444608579667</v>
      </c>
      <c r="F85" s="33">
        <v>68</v>
      </c>
      <c r="G85" s="34">
        <v>1.3305763680456386</v>
      </c>
    </row>
    <row r="86" spans="2:7" x14ac:dyDescent="0.2">
      <c r="B86" s="10">
        <v>69</v>
      </c>
      <c r="C86" s="19">
        <v>1.8935983527337275E-2</v>
      </c>
      <c r="D86" s="22">
        <v>0.18723532747120575</v>
      </c>
      <c r="F86" s="33">
        <v>69</v>
      </c>
      <c r="G86" s="34">
        <v>0.20617131099854302</v>
      </c>
    </row>
    <row r="87" spans="2:7" x14ac:dyDescent="0.2">
      <c r="B87" s="10">
        <v>70</v>
      </c>
      <c r="C87" s="19">
        <v>0.86833185392608514</v>
      </c>
      <c r="D87" s="22">
        <v>0.78803831307215177</v>
      </c>
      <c r="F87" s="33">
        <v>70</v>
      </c>
      <c r="G87" s="34">
        <v>1.6563701669982369</v>
      </c>
    </row>
    <row r="88" spans="2:7" x14ac:dyDescent="0.2">
      <c r="B88" s="10">
        <v>71</v>
      </c>
      <c r="C88" s="19">
        <v>0.70094136809389096</v>
      </c>
      <c r="D88" s="22">
        <v>0.68368824141988704</v>
      </c>
      <c r="F88" s="33">
        <v>71</v>
      </c>
      <c r="G88" s="34">
        <v>1.384629609513778</v>
      </c>
    </row>
    <row r="89" spans="2:7" x14ac:dyDescent="0.2">
      <c r="B89" s="10">
        <v>72</v>
      </c>
      <c r="C89" s="19">
        <v>0.10680625250193565</v>
      </c>
      <c r="D89" s="22">
        <v>0.70307811552025146</v>
      </c>
      <c r="F89" s="33">
        <v>72</v>
      </c>
      <c r="G89" s="34">
        <v>0.80988436802218711</v>
      </c>
    </row>
    <row r="90" spans="2:7" x14ac:dyDescent="0.2">
      <c r="B90" s="10">
        <v>73</v>
      </c>
      <c r="C90" s="19">
        <v>0.21754065362731412</v>
      </c>
      <c r="D90" s="22">
        <v>0.89183515859139151</v>
      </c>
      <c r="F90" s="33">
        <v>73</v>
      </c>
      <c r="G90" s="34">
        <v>1.1093758122187056</v>
      </c>
    </row>
    <row r="91" spans="2:7" x14ac:dyDescent="0.2">
      <c r="B91" s="10">
        <v>74</v>
      </c>
      <c r="C91" s="19">
        <v>0.1047648309746454</v>
      </c>
      <c r="D91" s="22">
        <v>0.61002369232406717</v>
      </c>
      <c r="F91" s="33">
        <v>74</v>
      </c>
      <c r="G91" s="34">
        <v>0.71478852329871256</v>
      </c>
    </row>
    <row r="92" spans="2:7" x14ac:dyDescent="0.2">
      <c r="B92" s="10">
        <v>75</v>
      </c>
      <c r="C92" s="19">
        <v>0.76055070365759414</v>
      </c>
      <c r="D92" s="22">
        <v>0.58409184061666641</v>
      </c>
      <c r="F92" s="33">
        <v>75</v>
      </c>
      <c r="G92" s="34">
        <v>1.3446425442742607</v>
      </c>
    </row>
    <row r="93" spans="2:7" x14ac:dyDescent="0.2">
      <c r="B93" s="10">
        <v>76</v>
      </c>
      <c r="C93" s="19">
        <v>0.68853554550608986</v>
      </c>
      <c r="D93" s="22">
        <v>2.6925565141038166E-2</v>
      </c>
      <c r="F93" s="33">
        <v>76</v>
      </c>
      <c r="G93" s="34">
        <v>0.71546111064712803</v>
      </c>
    </row>
    <row r="94" spans="2:7" x14ac:dyDescent="0.2">
      <c r="B94" s="10">
        <v>77</v>
      </c>
      <c r="C94" s="19">
        <v>0.68117700968190686</v>
      </c>
      <c r="D94" s="22">
        <v>0.21263348759229439</v>
      </c>
      <c r="F94" s="33">
        <v>77</v>
      </c>
      <c r="G94" s="34">
        <v>0.89381049727420125</v>
      </c>
    </row>
    <row r="95" spans="2:7" x14ac:dyDescent="0.2">
      <c r="B95" s="10">
        <v>78</v>
      </c>
      <c r="C95" s="19">
        <v>0.95775520258773539</v>
      </c>
      <c r="D95" s="22">
        <v>0.8384281505893425</v>
      </c>
      <c r="F95" s="33">
        <v>78</v>
      </c>
      <c r="G95" s="34">
        <v>1.7961833531770779</v>
      </c>
    </row>
    <row r="96" spans="2:7" x14ac:dyDescent="0.2">
      <c r="B96" s="10">
        <v>79</v>
      </c>
      <c r="C96" s="19">
        <v>0.23030190321774369</v>
      </c>
      <c r="D96" s="22">
        <v>0.43358609347550525</v>
      </c>
      <c r="F96" s="33">
        <v>79</v>
      </c>
      <c r="G96" s="34">
        <v>0.66388799669324894</v>
      </c>
    </row>
    <row r="97" spans="2:7" x14ac:dyDescent="0.2">
      <c r="B97" s="10">
        <v>80</v>
      </c>
      <c r="C97" s="19">
        <v>3.3703929373905539E-2</v>
      </c>
      <c r="D97" s="22">
        <v>0.75864749903618578</v>
      </c>
      <c r="F97" s="33">
        <v>80</v>
      </c>
      <c r="G97" s="34">
        <v>0.79235142841009132</v>
      </c>
    </row>
    <row r="98" spans="2:7" x14ac:dyDescent="0.2">
      <c r="B98" s="10">
        <v>81</v>
      </c>
      <c r="C98" s="19">
        <v>0.54501071726430783</v>
      </c>
      <c r="D98" s="22">
        <v>0.51590484268308112</v>
      </c>
      <c r="F98" s="33">
        <v>81</v>
      </c>
      <c r="G98" s="34">
        <v>1.060915559947389</v>
      </c>
    </row>
    <row r="99" spans="2:7" x14ac:dyDescent="0.2">
      <c r="B99" s="10">
        <v>82</v>
      </c>
      <c r="C99" s="19">
        <v>0.32652993887403159</v>
      </c>
      <c r="D99" s="22">
        <v>0.35516354230005875</v>
      </c>
      <c r="F99" s="33">
        <v>82</v>
      </c>
      <c r="G99" s="34">
        <v>0.68169348117409034</v>
      </c>
    </row>
    <row r="100" spans="2:7" x14ac:dyDescent="0.2">
      <c r="B100" s="10">
        <v>83</v>
      </c>
      <c r="C100" s="19">
        <v>0.94786069961822683</v>
      </c>
      <c r="D100" s="22">
        <v>0.43920706127432518</v>
      </c>
      <c r="F100" s="33">
        <v>83</v>
      </c>
      <c r="G100" s="34">
        <v>1.3870677608925521</v>
      </c>
    </row>
    <row r="101" spans="2:7" x14ac:dyDescent="0.2">
      <c r="B101" s="10">
        <v>84</v>
      </c>
      <c r="C101" s="19">
        <v>0.32270268046649997</v>
      </c>
      <c r="D101" s="22">
        <v>0.92330003533167471</v>
      </c>
      <c r="F101" s="33">
        <v>84</v>
      </c>
      <c r="G101" s="34">
        <v>1.2460027157981748</v>
      </c>
    </row>
    <row r="102" spans="2:7" x14ac:dyDescent="0.2">
      <c r="B102" s="10">
        <v>85</v>
      </c>
      <c r="C102" s="19">
        <v>0.3060396685698068</v>
      </c>
      <c r="D102" s="22">
        <v>0.68900214782738933</v>
      </c>
      <c r="F102" s="33">
        <v>85</v>
      </c>
      <c r="G102" s="34">
        <v>0.99504181639719613</v>
      </c>
    </row>
    <row r="103" spans="2:7" x14ac:dyDescent="0.2">
      <c r="B103" s="10">
        <v>86</v>
      </c>
      <c r="C103" s="19">
        <v>0.95266148550592156</v>
      </c>
      <c r="D103" s="22">
        <v>0.16546336843424791</v>
      </c>
      <c r="F103" s="33">
        <v>86</v>
      </c>
      <c r="G103" s="34">
        <v>1.1181248539401696</v>
      </c>
    </row>
    <row r="104" spans="2:7" x14ac:dyDescent="0.2">
      <c r="B104" s="10">
        <v>87</v>
      </c>
      <c r="C104" s="19">
        <v>0.82791964532881757</v>
      </c>
      <c r="D104" s="22">
        <v>6.7659425870632783E-2</v>
      </c>
      <c r="F104" s="33">
        <v>87</v>
      </c>
      <c r="G104" s="34">
        <v>0.89557907119945035</v>
      </c>
    </row>
    <row r="105" spans="2:7" x14ac:dyDescent="0.2">
      <c r="B105" s="10">
        <v>88</v>
      </c>
      <c r="C105" s="19">
        <v>0.55277970659970965</v>
      </c>
      <c r="D105" s="22">
        <v>0.21302776397988954</v>
      </c>
      <c r="F105" s="33">
        <v>88</v>
      </c>
      <c r="G105" s="34">
        <v>0.76580747057959919</v>
      </c>
    </row>
    <row r="106" spans="2:7" x14ac:dyDescent="0.2">
      <c r="B106" s="10">
        <v>89</v>
      </c>
      <c r="C106" s="19">
        <v>0.47238959175367334</v>
      </c>
      <c r="D106" s="22">
        <v>0.86282742879927843</v>
      </c>
      <c r="F106" s="33">
        <v>89</v>
      </c>
      <c r="G106" s="34">
        <v>1.3352170205529519</v>
      </c>
    </row>
    <row r="107" spans="2:7" x14ac:dyDescent="0.2">
      <c r="B107" s="10">
        <v>90</v>
      </c>
      <c r="C107" s="19">
        <v>0.6898137509669503</v>
      </c>
      <c r="D107" s="22">
        <v>0.99673657075862243</v>
      </c>
      <c r="F107" s="33">
        <v>90</v>
      </c>
      <c r="G107" s="34">
        <v>1.6865503217255728</v>
      </c>
    </row>
    <row r="108" spans="2:7" x14ac:dyDescent="0.2">
      <c r="B108" s="10">
        <v>91</v>
      </c>
      <c r="C108" s="19">
        <v>0.21878792118367085</v>
      </c>
      <c r="D108" s="22">
        <v>0.9806989400390802</v>
      </c>
      <c r="F108" s="33">
        <v>91</v>
      </c>
      <c r="G108" s="34">
        <v>1.1994868612227512</v>
      </c>
    </row>
    <row r="109" spans="2:7" x14ac:dyDescent="0.2">
      <c r="B109" s="10">
        <v>92</v>
      </c>
      <c r="C109" s="19">
        <v>0.54771048976190051</v>
      </c>
      <c r="D109" s="22">
        <v>0.54932282499617491</v>
      </c>
      <c r="F109" s="33">
        <v>92</v>
      </c>
      <c r="G109" s="34">
        <v>1.0970333147580753</v>
      </c>
    </row>
    <row r="110" spans="2:7" x14ac:dyDescent="0.2">
      <c r="B110" s="10">
        <v>93</v>
      </c>
      <c r="C110" s="19">
        <v>0.89773432294857258</v>
      </c>
      <c r="D110" s="22">
        <v>2.9783635025410815E-2</v>
      </c>
      <c r="F110" s="33">
        <v>93</v>
      </c>
      <c r="G110" s="34">
        <v>0.9275179579739834</v>
      </c>
    </row>
    <row r="111" spans="2:7" x14ac:dyDescent="0.2">
      <c r="B111" s="10">
        <v>94</v>
      </c>
      <c r="C111" s="19">
        <v>0.11839656973782731</v>
      </c>
      <c r="D111" s="22">
        <v>0.89834480298470043</v>
      </c>
      <c r="F111" s="33">
        <v>94</v>
      </c>
      <c r="G111" s="34">
        <v>1.0167413727225276</v>
      </c>
    </row>
    <row r="112" spans="2:7" x14ac:dyDescent="0.2">
      <c r="B112" s="10">
        <v>95</v>
      </c>
      <c r="C112" s="19">
        <v>0.67362389451438909</v>
      </c>
      <c r="D112" s="22">
        <v>0.22082882019252692</v>
      </c>
      <c r="F112" s="33">
        <v>95</v>
      </c>
      <c r="G112" s="34">
        <v>0.89445271470691601</v>
      </c>
    </row>
    <row r="113" spans="2:7" x14ac:dyDescent="0.2">
      <c r="B113" s="10">
        <v>96</v>
      </c>
      <c r="C113" s="19">
        <v>0.19989727178333783</v>
      </c>
      <c r="D113" s="22">
        <v>0.41183269847340731</v>
      </c>
      <c r="F113" s="33">
        <v>96</v>
      </c>
      <c r="G113" s="34">
        <v>0.61172997025674514</v>
      </c>
    </row>
    <row r="114" spans="2:7" x14ac:dyDescent="0.2">
      <c r="B114" s="10">
        <v>97</v>
      </c>
      <c r="C114" s="19">
        <v>0.30871189811264965</v>
      </c>
      <c r="D114" s="22">
        <v>0.32734196893887857</v>
      </c>
      <c r="F114" s="33">
        <v>97</v>
      </c>
      <c r="G114" s="34">
        <v>0.63605386705152822</v>
      </c>
    </row>
    <row r="115" spans="2:7" x14ac:dyDescent="0.2">
      <c r="B115" s="10">
        <v>98</v>
      </c>
      <c r="C115" s="19">
        <v>0.93197898117642697</v>
      </c>
      <c r="D115" s="22">
        <v>0.35154359559615223</v>
      </c>
      <c r="F115" s="33">
        <v>98</v>
      </c>
      <c r="G115" s="34">
        <v>1.2835225767725791</v>
      </c>
    </row>
    <row r="116" spans="2:7" x14ac:dyDescent="0.2">
      <c r="B116" s="10">
        <v>99</v>
      </c>
      <c r="C116" s="19">
        <v>0.12945076355685259</v>
      </c>
      <c r="D116" s="22">
        <v>0.18855858226146327</v>
      </c>
      <c r="F116" s="33">
        <v>99</v>
      </c>
      <c r="G116" s="34">
        <v>0.31800934581831586</v>
      </c>
    </row>
    <row r="117" spans="2:7" x14ac:dyDescent="0.2">
      <c r="B117" s="10">
        <v>100</v>
      </c>
      <c r="C117" s="19">
        <v>0.81307276071389545</v>
      </c>
      <c r="D117" s="22">
        <v>0.73699368876584714</v>
      </c>
      <c r="F117" s="33">
        <v>100</v>
      </c>
      <c r="G117" s="34">
        <v>1.5500664494797425</v>
      </c>
    </row>
    <row r="118" spans="2:7" x14ac:dyDescent="0.2">
      <c r="B118" s="10">
        <v>101</v>
      </c>
      <c r="C118" s="19">
        <v>0.8340687115388945</v>
      </c>
      <c r="D118" s="22">
        <v>0.64178134163389577</v>
      </c>
      <c r="F118" s="33">
        <v>101</v>
      </c>
      <c r="G118" s="34">
        <v>1.4758500531727903</v>
      </c>
    </row>
    <row r="119" spans="2:7" x14ac:dyDescent="0.2">
      <c r="B119" s="10">
        <v>102</v>
      </c>
      <c r="C119" s="19">
        <v>0.94426493773023723</v>
      </c>
      <c r="D119" s="22">
        <v>0.71551913968947933</v>
      </c>
      <c r="F119" s="33">
        <v>102</v>
      </c>
      <c r="G119" s="34">
        <v>1.6597840774197166</v>
      </c>
    </row>
    <row r="120" spans="2:7" x14ac:dyDescent="0.2">
      <c r="B120" s="10">
        <v>103</v>
      </c>
      <c r="C120" s="19">
        <v>0.65227852689183996</v>
      </c>
      <c r="D120" s="22">
        <v>0.11932679187601491</v>
      </c>
      <c r="F120" s="33">
        <v>103</v>
      </c>
      <c r="G120" s="34">
        <v>0.77160531876785488</v>
      </c>
    </row>
    <row r="121" spans="2:7" x14ac:dyDescent="0.2">
      <c r="B121" s="10">
        <v>104</v>
      </c>
      <c r="C121" s="19">
        <v>0.14102783653016482</v>
      </c>
      <c r="D121" s="22">
        <v>0.18029066683392925</v>
      </c>
      <c r="F121" s="33">
        <v>104</v>
      </c>
      <c r="G121" s="34">
        <v>0.32131850336409407</v>
      </c>
    </row>
    <row r="122" spans="2:7" x14ac:dyDescent="0.2">
      <c r="B122" s="10">
        <v>105</v>
      </c>
      <c r="C122" s="19">
        <v>0.93563664858584905</v>
      </c>
      <c r="D122" s="22">
        <v>0.450746733295044</v>
      </c>
      <c r="F122" s="33">
        <v>105</v>
      </c>
      <c r="G122" s="34">
        <v>1.3863833818808931</v>
      </c>
    </row>
    <row r="123" spans="2:7" x14ac:dyDescent="0.2">
      <c r="B123" s="10">
        <v>106</v>
      </c>
      <c r="C123" s="19">
        <v>0.33914888506895369</v>
      </c>
      <c r="D123" s="22">
        <v>0.8866138280815915</v>
      </c>
      <c r="F123" s="33">
        <v>106</v>
      </c>
      <c r="G123" s="34">
        <v>1.2257627131505453</v>
      </c>
    </row>
    <row r="124" spans="2:7" x14ac:dyDescent="0.2">
      <c r="B124" s="10">
        <v>107</v>
      </c>
      <c r="C124" s="19">
        <v>0.90291586319729233</v>
      </c>
      <c r="D124" s="22">
        <v>0.94211779631990444</v>
      </c>
      <c r="F124" s="33">
        <v>107</v>
      </c>
      <c r="G124" s="34">
        <v>1.8450336595171968</v>
      </c>
    </row>
    <row r="125" spans="2:7" x14ac:dyDescent="0.2">
      <c r="B125" s="10">
        <v>108</v>
      </c>
      <c r="C125" s="19">
        <v>0.20257489339516355</v>
      </c>
      <c r="D125" s="22">
        <v>0.80588863010631773</v>
      </c>
      <c r="F125" s="33">
        <v>108</v>
      </c>
      <c r="G125" s="34">
        <v>1.0084635235014812</v>
      </c>
    </row>
    <row r="126" spans="2:7" x14ac:dyDescent="0.2">
      <c r="B126" s="10">
        <v>109</v>
      </c>
      <c r="C126" s="19">
        <v>0.76079880794366672</v>
      </c>
      <c r="D126" s="22">
        <v>4.6210831892829263E-2</v>
      </c>
      <c r="F126" s="33">
        <v>109</v>
      </c>
      <c r="G126" s="34">
        <v>0.80700963983649598</v>
      </c>
    </row>
    <row r="127" spans="2:7" x14ac:dyDescent="0.2">
      <c r="B127" s="10">
        <v>110</v>
      </c>
      <c r="C127" s="19">
        <v>5.5819745488169259E-3</v>
      </c>
      <c r="D127" s="22">
        <v>0.53738490061209931</v>
      </c>
      <c r="F127" s="33">
        <v>110</v>
      </c>
      <c r="G127" s="34">
        <v>0.54296687516091624</v>
      </c>
    </row>
    <row r="128" spans="2:7" x14ac:dyDescent="0.2">
      <c r="B128" s="10">
        <v>111</v>
      </c>
      <c r="C128" s="19">
        <v>0.12678783683160488</v>
      </c>
      <c r="D128" s="22">
        <v>0.19350118913212511</v>
      </c>
      <c r="F128" s="33">
        <v>111</v>
      </c>
      <c r="G128" s="34">
        <v>0.32028902596372999</v>
      </c>
    </row>
    <row r="129" spans="2:7" x14ac:dyDescent="0.2">
      <c r="B129" s="10">
        <v>112</v>
      </c>
      <c r="C129" s="19">
        <v>0.24153502879242239</v>
      </c>
      <c r="D129" s="22">
        <v>0.56248431479339855</v>
      </c>
      <c r="F129" s="33">
        <v>112</v>
      </c>
      <c r="G129" s="34">
        <v>0.80401934358582094</v>
      </c>
    </row>
    <row r="130" spans="2:7" x14ac:dyDescent="0.2">
      <c r="B130" s="10">
        <v>113</v>
      </c>
      <c r="C130" s="19">
        <v>6.0197709975535085E-2</v>
      </c>
      <c r="D130" s="22">
        <v>0.50029854900786552</v>
      </c>
      <c r="F130" s="33">
        <v>113</v>
      </c>
      <c r="G130" s="34">
        <v>0.56049625898340061</v>
      </c>
    </row>
    <row r="131" spans="2:7" x14ac:dyDescent="0.2">
      <c r="B131" s="10">
        <v>114</v>
      </c>
      <c r="C131" s="19">
        <v>0.31836185993658117</v>
      </c>
      <c r="D131" s="22">
        <v>0.56522772993832493</v>
      </c>
      <c r="F131" s="33">
        <v>114</v>
      </c>
      <c r="G131" s="34">
        <v>0.8835895898749061</v>
      </c>
    </row>
    <row r="132" spans="2:7" x14ac:dyDescent="0.2">
      <c r="B132" s="10">
        <v>115</v>
      </c>
      <c r="C132" s="19">
        <v>0.77201229496287793</v>
      </c>
      <c r="D132" s="22">
        <v>9.7163802641505037E-2</v>
      </c>
      <c r="F132" s="33">
        <v>115</v>
      </c>
      <c r="G132" s="34">
        <v>0.86917609760438297</v>
      </c>
    </row>
    <row r="133" spans="2:7" x14ac:dyDescent="0.2">
      <c r="B133" s="10">
        <v>116</v>
      </c>
      <c r="C133" s="19">
        <v>5.040499959687661E-2</v>
      </c>
      <c r="D133" s="22">
        <v>5.127632553615602E-2</v>
      </c>
      <c r="F133" s="33">
        <v>116</v>
      </c>
      <c r="G133" s="34">
        <v>0.10168132513303263</v>
      </c>
    </row>
    <row r="134" spans="2:7" x14ac:dyDescent="0.2">
      <c r="B134" s="10">
        <v>117</v>
      </c>
      <c r="C134" s="19">
        <v>0.1500974148879618</v>
      </c>
      <c r="D134" s="22">
        <v>0.42135715473070234</v>
      </c>
      <c r="F134" s="33">
        <v>117</v>
      </c>
      <c r="G134" s="34">
        <v>0.57145456961866414</v>
      </c>
    </row>
    <row r="135" spans="2:7" x14ac:dyDescent="0.2">
      <c r="B135" s="10">
        <v>118</v>
      </c>
      <c r="C135" s="19">
        <v>0.58224955264944955</v>
      </c>
      <c r="D135" s="22">
        <v>0.28222616006073165</v>
      </c>
      <c r="F135" s="33">
        <v>118</v>
      </c>
      <c r="G135" s="34">
        <v>0.8644757127101812</v>
      </c>
    </row>
    <row r="136" spans="2:7" x14ac:dyDescent="0.2">
      <c r="B136" s="10">
        <v>119</v>
      </c>
      <c r="C136" s="19">
        <v>0.57408736251503156</v>
      </c>
      <c r="D136" s="22">
        <v>1.9932432898829511E-2</v>
      </c>
      <c r="F136" s="33">
        <v>119</v>
      </c>
      <c r="G136" s="34">
        <v>0.59401979541386107</v>
      </c>
    </row>
    <row r="137" spans="2:7" x14ac:dyDescent="0.2">
      <c r="B137" s="10">
        <v>120</v>
      </c>
      <c r="C137" s="19">
        <v>0.16143601360694027</v>
      </c>
      <c r="D137" s="22">
        <v>0.28782137996960078</v>
      </c>
      <c r="F137" s="33">
        <v>120</v>
      </c>
      <c r="G137" s="34">
        <v>0.44925739357654104</v>
      </c>
    </row>
    <row r="138" spans="2:7" x14ac:dyDescent="0.2">
      <c r="B138" s="10">
        <v>121</v>
      </c>
      <c r="C138" s="19">
        <v>0.91654046603512362</v>
      </c>
      <c r="D138" s="22">
        <v>0.90619458395347685</v>
      </c>
      <c r="F138" s="33">
        <v>121</v>
      </c>
      <c r="G138" s="34">
        <v>1.8227350499886006</v>
      </c>
    </row>
    <row r="139" spans="2:7" x14ac:dyDescent="0.2">
      <c r="B139" s="10">
        <v>122</v>
      </c>
      <c r="C139" s="19">
        <v>0.24162494597848305</v>
      </c>
      <c r="D139" s="22">
        <v>0.35171022455285084</v>
      </c>
      <c r="F139" s="33">
        <v>122</v>
      </c>
      <c r="G139" s="34">
        <v>0.59333517053133389</v>
      </c>
    </row>
    <row r="140" spans="2:7" x14ac:dyDescent="0.2">
      <c r="B140" s="10">
        <v>123</v>
      </c>
      <c r="C140" s="19">
        <v>0.10522682782659232</v>
      </c>
      <c r="D140" s="22">
        <v>0.69041314889377881</v>
      </c>
      <c r="F140" s="33">
        <v>123</v>
      </c>
      <c r="G140" s="34">
        <v>0.79563997672037112</v>
      </c>
    </row>
    <row r="141" spans="2:7" x14ac:dyDescent="0.2">
      <c r="B141" s="10">
        <v>124</v>
      </c>
      <c r="C141" s="19">
        <v>0.29174483305933019</v>
      </c>
      <c r="D141" s="22">
        <v>0.55159448934070154</v>
      </c>
      <c r="F141" s="33">
        <v>124</v>
      </c>
      <c r="G141" s="34">
        <v>0.84333932240003173</v>
      </c>
    </row>
    <row r="142" spans="2:7" x14ac:dyDescent="0.2">
      <c r="B142" s="10">
        <v>125</v>
      </c>
      <c r="C142" s="19">
        <v>9.5745427352159074E-2</v>
      </c>
      <c r="D142" s="22">
        <v>0.61966121794342632</v>
      </c>
      <c r="F142" s="33">
        <v>125</v>
      </c>
      <c r="G142" s="34">
        <v>0.7154066452955854</v>
      </c>
    </row>
    <row r="143" spans="2:7" x14ac:dyDescent="0.2">
      <c r="B143" s="10">
        <v>126</v>
      </c>
      <c r="C143" s="19">
        <v>0.78518074133826521</v>
      </c>
      <c r="D143" s="22">
        <v>0.3291514469316924</v>
      </c>
      <c r="F143" s="33">
        <v>126</v>
      </c>
      <c r="G143" s="34">
        <v>1.1143321882699575</v>
      </c>
    </row>
    <row r="144" spans="2:7" x14ac:dyDescent="0.2">
      <c r="B144" s="10">
        <v>127</v>
      </c>
      <c r="C144" s="19">
        <v>0.99633823678049283</v>
      </c>
      <c r="D144" s="22">
        <v>0.63200140399855664</v>
      </c>
      <c r="F144" s="33">
        <v>127</v>
      </c>
      <c r="G144" s="34">
        <v>1.6283396407790494</v>
      </c>
    </row>
    <row r="145" spans="2:7" x14ac:dyDescent="0.2">
      <c r="B145" s="10">
        <v>128</v>
      </c>
      <c r="C145" s="19">
        <v>0.54546732498893891</v>
      </c>
      <c r="D145" s="22">
        <v>0.22184166183835086</v>
      </c>
      <c r="F145" s="33">
        <v>128</v>
      </c>
      <c r="G145" s="34">
        <v>0.76730898682728976</v>
      </c>
    </row>
    <row r="146" spans="2:7" x14ac:dyDescent="0.2">
      <c r="B146" s="10">
        <v>129</v>
      </c>
      <c r="C146" s="19">
        <v>0.23183179711746116</v>
      </c>
      <c r="D146" s="22">
        <v>2.4812564648758029E-2</v>
      </c>
      <c r="F146" s="33">
        <v>129</v>
      </c>
      <c r="G146" s="34">
        <v>0.25664436176621919</v>
      </c>
    </row>
    <row r="147" spans="2:7" x14ac:dyDescent="0.2">
      <c r="B147" s="10">
        <v>130</v>
      </c>
      <c r="C147" s="19">
        <v>0.39132276505999319</v>
      </c>
      <c r="D147" s="22">
        <v>0.13664837858306544</v>
      </c>
      <c r="F147" s="33">
        <v>130</v>
      </c>
      <c r="G147" s="34">
        <v>0.52797114364305864</v>
      </c>
    </row>
    <row r="148" spans="2:7" x14ac:dyDescent="0.2">
      <c r="B148" s="10">
        <v>131</v>
      </c>
      <c r="C148" s="19">
        <v>0.23548992367014754</v>
      </c>
      <c r="D148" s="22">
        <v>7.552863610610161E-2</v>
      </c>
      <c r="F148" s="33">
        <v>131</v>
      </c>
      <c r="G148" s="34">
        <v>0.31101855977624915</v>
      </c>
    </row>
    <row r="149" spans="2:7" x14ac:dyDescent="0.2">
      <c r="B149" s="10">
        <v>132</v>
      </c>
      <c r="C149" s="19">
        <v>0.81574291376456254</v>
      </c>
      <c r="D149" s="22">
        <v>4.6950363901584136E-2</v>
      </c>
      <c r="F149" s="33">
        <v>132</v>
      </c>
      <c r="G149" s="34">
        <v>0.86269327766614667</v>
      </c>
    </row>
    <row r="150" spans="2:7" x14ac:dyDescent="0.2">
      <c r="B150" s="10">
        <v>133</v>
      </c>
      <c r="C150" s="19">
        <v>0.66026103237583733</v>
      </c>
      <c r="D150" s="22">
        <v>0.92229006381431067</v>
      </c>
      <c r="F150" s="33">
        <v>133</v>
      </c>
      <c r="G150" s="34">
        <v>1.5825510961901479</v>
      </c>
    </row>
    <row r="151" spans="2:7" x14ac:dyDescent="0.2">
      <c r="B151" s="10">
        <v>134</v>
      </c>
      <c r="C151" s="19">
        <v>0.9721575376203142</v>
      </c>
      <c r="D151" s="22">
        <v>0.5624079558588726</v>
      </c>
      <c r="F151" s="33">
        <v>134</v>
      </c>
      <c r="G151" s="34">
        <v>1.5345654934791868</v>
      </c>
    </row>
    <row r="152" spans="2:7" x14ac:dyDescent="0.2">
      <c r="B152" s="10">
        <v>135</v>
      </c>
      <c r="C152" s="19">
        <v>0.62675981985464257</v>
      </c>
      <c r="D152" s="22">
        <v>0.48813400571406373</v>
      </c>
      <c r="F152" s="33">
        <v>135</v>
      </c>
      <c r="G152" s="34">
        <v>1.1148938255687062</v>
      </c>
    </row>
    <row r="153" spans="2:7" x14ac:dyDescent="0.2">
      <c r="B153" s="10">
        <v>136</v>
      </c>
      <c r="C153" s="19">
        <v>0.5736993006503539</v>
      </c>
      <c r="D153" s="22">
        <v>0.65594980345188203</v>
      </c>
      <c r="F153" s="33">
        <v>136</v>
      </c>
      <c r="G153" s="34">
        <v>1.2296491041022359</v>
      </c>
    </row>
    <row r="154" spans="2:7" x14ac:dyDescent="0.2">
      <c r="B154" s="10">
        <v>137</v>
      </c>
      <c r="C154" s="19">
        <v>0.33538369400317858</v>
      </c>
      <c r="D154" s="22">
        <v>0.95804699932096071</v>
      </c>
      <c r="F154" s="33">
        <v>137</v>
      </c>
      <c r="G154" s="34">
        <v>1.2934306933241393</v>
      </c>
    </row>
    <row r="155" spans="2:7" x14ac:dyDescent="0.2">
      <c r="B155" s="10">
        <v>138</v>
      </c>
      <c r="C155" s="19">
        <v>4.3199602828825401E-2</v>
      </c>
      <c r="D155" s="22">
        <v>0.20129875369891737</v>
      </c>
      <c r="F155" s="33">
        <v>138</v>
      </c>
      <c r="G155" s="34">
        <v>0.24449835652774277</v>
      </c>
    </row>
    <row r="156" spans="2:7" x14ac:dyDescent="0.2">
      <c r="B156" s="10">
        <v>139</v>
      </c>
      <c r="C156" s="19">
        <v>0.52493886356047847</v>
      </c>
      <c r="D156" s="22">
        <v>0.25964970038628843</v>
      </c>
      <c r="F156" s="33">
        <v>139</v>
      </c>
      <c r="G156" s="34">
        <v>0.7845885639467669</v>
      </c>
    </row>
    <row r="157" spans="2:7" x14ac:dyDescent="0.2">
      <c r="B157" s="10">
        <v>140</v>
      </c>
      <c r="C157" s="19">
        <v>0.94672975895508527</v>
      </c>
      <c r="D157" s="22">
        <v>0.87894876578366066</v>
      </c>
      <c r="F157" s="33">
        <v>140</v>
      </c>
      <c r="G157" s="34">
        <v>1.8256785247387459</v>
      </c>
    </row>
    <row r="158" spans="2:7" x14ac:dyDescent="0.2">
      <c r="B158" s="10">
        <v>141</v>
      </c>
      <c r="C158" s="19">
        <v>9.7897529411628104E-2</v>
      </c>
      <c r="D158" s="22">
        <v>7.4040907657502153E-4</v>
      </c>
      <c r="F158" s="33">
        <v>141</v>
      </c>
      <c r="G158" s="34">
        <v>9.8637938488203125E-2</v>
      </c>
    </row>
    <row r="159" spans="2:7" x14ac:dyDescent="0.2">
      <c r="B159" s="10">
        <v>142</v>
      </c>
      <c r="C159" s="19">
        <v>0.99303791872105962</v>
      </c>
      <c r="D159" s="22">
        <v>0.88546732160262764</v>
      </c>
      <c r="F159" s="33">
        <v>142</v>
      </c>
      <c r="G159" s="34">
        <v>1.8785052403236873</v>
      </c>
    </row>
    <row r="160" spans="2:7" x14ac:dyDescent="0.2">
      <c r="B160" s="10">
        <v>143</v>
      </c>
      <c r="C160" s="19">
        <v>0.31084901409679655</v>
      </c>
      <c r="D160" s="22">
        <v>0.93922353952060778</v>
      </c>
      <c r="F160" s="33">
        <v>143</v>
      </c>
      <c r="G160" s="34">
        <v>1.2500725536174042</v>
      </c>
    </row>
    <row r="161" spans="2:7" x14ac:dyDescent="0.2">
      <c r="B161" s="10">
        <v>144</v>
      </c>
      <c r="C161" s="19">
        <v>0.76836731314087481</v>
      </c>
      <c r="D161" s="22">
        <v>0.53842272242067113</v>
      </c>
      <c r="F161" s="33">
        <v>144</v>
      </c>
      <c r="G161" s="34">
        <v>1.306790035561546</v>
      </c>
    </row>
    <row r="162" spans="2:7" x14ac:dyDescent="0.2">
      <c r="B162" s="10">
        <v>145</v>
      </c>
      <c r="C162" s="19">
        <v>1.4688588776925693E-2</v>
      </c>
      <c r="D162" s="22">
        <v>3.5838320096078569E-2</v>
      </c>
      <c r="F162" s="33">
        <v>145</v>
      </c>
      <c r="G162" s="34">
        <v>5.0526908873004261E-2</v>
      </c>
    </row>
    <row r="163" spans="2:7" x14ac:dyDescent="0.2">
      <c r="B163" s="10">
        <v>146</v>
      </c>
      <c r="C163" s="19">
        <v>0.6499619648185937</v>
      </c>
      <c r="D163" s="22">
        <v>0.54182898336862151</v>
      </c>
      <c r="F163" s="33">
        <v>146</v>
      </c>
      <c r="G163" s="34">
        <v>1.1917909481872151</v>
      </c>
    </row>
    <row r="164" spans="2:7" x14ac:dyDescent="0.2">
      <c r="B164" s="10">
        <v>147</v>
      </c>
      <c r="C164" s="19">
        <v>0.16718434362252077</v>
      </c>
      <c r="D164" s="22">
        <v>0.44537084340350741</v>
      </c>
      <c r="F164" s="33">
        <v>147</v>
      </c>
      <c r="G164" s="34">
        <v>0.61255518702602818</v>
      </c>
    </row>
    <row r="165" spans="2:7" x14ac:dyDescent="0.2">
      <c r="B165" s="10">
        <v>148</v>
      </c>
      <c r="C165" s="19">
        <v>7.9347115951995728E-2</v>
      </c>
      <c r="D165" s="22">
        <v>0.44390530812156137</v>
      </c>
      <c r="F165" s="33">
        <v>148</v>
      </c>
      <c r="G165" s="34">
        <v>0.5232524240735571</v>
      </c>
    </row>
    <row r="166" spans="2:7" x14ac:dyDescent="0.2">
      <c r="B166" s="10">
        <v>149</v>
      </c>
      <c r="C166" s="19">
        <v>0.61705528196802129</v>
      </c>
      <c r="D166" s="22">
        <v>7.0040968426447248E-2</v>
      </c>
      <c r="F166" s="33">
        <v>149</v>
      </c>
      <c r="G166" s="34">
        <v>0.68709625039446853</v>
      </c>
    </row>
    <row r="167" spans="2:7" x14ac:dyDescent="0.2">
      <c r="B167" s="10">
        <v>150</v>
      </c>
      <c r="C167" s="19">
        <v>0.83672564895316581</v>
      </c>
      <c r="D167" s="22">
        <v>0.98571658957749231</v>
      </c>
      <c r="F167" s="33">
        <v>150</v>
      </c>
      <c r="G167" s="34">
        <v>1.822442238530658</v>
      </c>
    </row>
    <row r="168" spans="2:7" x14ac:dyDescent="0.2">
      <c r="B168" s="10">
        <v>151</v>
      </c>
      <c r="C168" s="19">
        <v>0.42993797730718442</v>
      </c>
      <c r="D168" s="22">
        <v>0.53131724117217483</v>
      </c>
      <c r="F168" s="33">
        <v>151</v>
      </c>
      <c r="G168" s="34">
        <v>0.96125521847935924</v>
      </c>
    </row>
    <row r="169" spans="2:7" x14ac:dyDescent="0.2">
      <c r="B169" s="10">
        <v>152</v>
      </c>
      <c r="C169" s="19">
        <v>0.58558605762826332</v>
      </c>
      <c r="D169" s="22">
        <v>0.33128351571599479</v>
      </c>
      <c r="F169" s="33">
        <v>152</v>
      </c>
      <c r="G169" s="34">
        <v>0.91686957334425812</v>
      </c>
    </row>
    <row r="170" spans="2:7" x14ac:dyDescent="0.2">
      <c r="B170" s="10">
        <v>153</v>
      </c>
      <c r="C170" s="19">
        <v>0.23279116764897145</v>
      </c>
      <c r="D170" s="22">
        <v>0.42113645289193613</v>
      </c>
      <c r="F170" s="33">
        <v>153</v>
      </c>
      <c r="G170" s="34">
        <v>0.65392762054090758</v>
      </c>
    </row>
    <row r="171" spans="2:7" x14ac:dyDescent="0.2">
      <c r="B171" s="10">
        <v>154</v>
      </c>
      <c r="C171" s="19">
        <v>0.46680365361830134</v>
      </c>
      <c r="D171" s="22">
        <v>0.70500865184719685</v>
      </c>
      <c r="F171" s="33">
        <v>154</v>
      </c>
      <c r="G171" s="34">
        <v>1.1718123054654983</v>
      </c>
    </row>
    <row r="172" spans="2:7" x14ac:dyDescent="0.2">
      <c r="B172" s="10">
        <v>155</v>
      </c>
      <c r="C172" s="19">
        <v>0.81404084698478796</v>
      </c>
      <c r="D172" s="22">
        <v>5.1023113321762015E-3</v>
      </c>
      <c r="F172" s="33">
        <v>155</v>
      </c>
      <c r="G172" s="34">
        <v>0.81914315831696416</v>
      </c>
    </row>
    <row r="173" spans="2:7" x14ac:dyDescent="0.2">
      <c r="B173" s="10">
        <v>156</v>
      </c>
      <c r="C173" s="19">
        <v>5.0667961711051812E-2</v>
      </c>
      <c r="D173" s="22">
        <v>0.76054547645317971</v>
      </c>
      <c r="F173" s="33">
        <v>156</v>
      </c>
      <c r="G173" s="34">
        <v>0.81121343816423153</v>
      </c>
    </row>
    <row r="174" spans="2:7" x14ac:dyDescent="0.2">
      <c r="B174" s="10">
        <v>157</v>
      </c>
      <c r="C174" s="19">
        <v>7.532207366133914E-3</v>
      </c>
      <c r="D174" s="22">
        <v>0.61809581431956673</v>
      </c>
      <c r="F174" s="33">
        <v>157</v>
      </c>
      <c r="G174" s="34">
        <v>0.62562802168570064</v>
      </c>
    </row>
    <row r="175" spans="2:7" x14ac:dyDescent="0.2">
      <c r="B175" s="10">
        <v>158</v>
      </c>
      <c r="C175" s="19">
        <v>0.9495294809096031</v>
      </c>
      <c r="D175" s="22">
        <v>0.65850442192671832</v>
      </c>
      <c r="F175" s="33">
        <v>158</v>
      </c>
      <c r="G175" s="34">
        <v>1.6080339028363215</v>
      </c>
    </row>
    <row r="176" spans="2:7" x14ac:dyDescent="0.2">
      <c r="B176" s="10">
        <v>159</v>
      </c>
      <c r="C176" s="19">
        <v>0.29770188027841593</v>
      </c>
      <c r="D176" s="22">
        <v>0.21863711812437114</v>
      </c>
      <c r="F176" s="33">
        <v>159</v>
      </c>
      <c r="G176" s="34">
        <v>0.51633899840278707</v>
      </c>
    </row>
    <row r="177" spans="2:7" x14ac:dyDescent="0.2">
      <c r="B177" s="10">
        <v>160</v>
      </c>
      <c r="C177" s="19">
        <v>0.34556419972557018</v>
      </c>
      <c r="D177" s="22">
        <v>0.99326562501931615</v>
      </c>
      <c r="F177" s="33">
        <v>160</v>
      </c>
      <c r="G177" s="34">
        <v>1.3388298247448862</v>
      </c>
    </row>
    <row r="178" spans="2:7" x14ac:dyDescent="0.2">
      <c r="B178" s="10">
        <v>161</v>
      </c>
      <c r="C178" s="19">
        <v>0.55237613406641339</v>
      </c>
      <c r="D178" s="22">
        <v>0.41149629622083961</v>
      </c>
      <c r="F178" s="33">
        <v>161</v>
      </c>
      <c r="G178" s="34">
        <v>0.963872430287253</v>
      </c>
    </row>
    <row r="179" spans="2:7" x14ac:dyDescent="0.2">
      <c r="B179" s="10">
        <v>162</v>
      </c>
      <c r="C179" s="19">
        <v>0.87916179717439336</v>
      </c>
      <c r="D179" s="22">
        <v>0.96608385102998118</v>
      </c>
      <c r="F179" s="33">
        <v>162</v>
      </c>
      <c r="G179" s="34">
        <v>1.8452456482043744</v>
      </c>
    </row>
    <row r="180" spans="2:7" x14ac:dyDescent="0.2">
      <c r="B180" s="10">
        <v>163</v>
      </c>
      <c r="C180" s="19">
        <v>0.4620211277299171</v>
      </c>
      <c r="D180" s="22">
        <v>0.52760158992096229</v>
      </c>
      <c r="F180" s="33">
        <v>163</v>
      </c>
      <c r="G180" s="34">
        <v>0.98962271765087939</v>
      </c>
    </row>
    <row r="181" spans="2:7" x14ac:dyDescent="0.2">
      <c r="B181" s="10">
        <v>164</v>
      </c>
      <c r="C181" s="19">
        <v>0.57053271338961498</v>
      </c>
      <c r="D181" s="22">
        <v>0.31281985824641823</v>
      </c>
      <c r="F181" s="33">
        <v>164</v>
      </c>
      <c r="G181" s="34">
        <v>0.8833525716360332</v>
      </c>
    </row>
    <row r="182" spans="2:7" x14ac:dyDescent="0.2">
      <c r="B182" s="10">
        <v>165</v>
      </c>
      <c r="C182" s="19">
        <v>1.9243400008428835E-2</v>
      </c>
      <c r="D182" s="22">
        <v>0.8532790308236915</v>
      </c>
      <c r="F182" s="33">
        <v>165</v>
      </c>
      <c r="G182" s="34">
        <v>0.87252243083212033</v>
      </c>
    </row>
    <row r="183" spans="2:7" x14ac:dyDescent="0.2">
      <c r="B183" s="10">
        <v>166</v>
      </c>
      <c r="C183" s="19">
        <v>6.84507125535323E-2</v>
      </c>
      <c r="D183" s="22">
        <v>0.93905088009846227</v>
      </c>
      <c r="F183" s="33">
        <v>166</v>
      </c>
      <c r="G183" s="34">
        <v>1.0075015926519946</v>
      </c>
    </row>
    <row r="184" spans="2:7" x14ac:dyDescent="0.2">
      <c r="B184" s="10">
        <v>167</v>
      </c>
      <c r="C184" s="19">
        <v>0.22271527593730933</v>
      </c>
      <c r="D184" s="22">
        <v>0.4735461924633817</v>
      </c>
      <c r="F184" s="33">
        <v>167</v>
      </c>
      <c r="G184" s="34">
        <v>0.69626146840069103</v>
      </c>
    </row>
    <row r="185" spans="2:7" x14ac:dyDescent="0.2">
      <c r="B185" s="10">
        <v>168</v>
      </c>
      <c r="C185" s="19">
        <v>1.894344601356901E-2</v>
      </c>
      <c r="D185" s="22">
        <v>0.81888602284009826</v>
      </c>
      <c r="F185" s="33">
        <v>168</v>
      </c>
      <c r="G185" s="34">
        <v>0.83782946885366727</v>
      </c>
    </row>
    <row r="186" spans="2:7" x14ac:dyDescent="0.2">
      <c r="B186" s="10">
        <v>169</v>
      </c>
      <c r="C186" s="19">
        <v>0.42154584481949398</v>
      </c>
      <c r="D186" s="22">
        <v>0.36498251824178785</v>
      </c>
      <c r="F186" s="33">
        <v>169</v>
      </c>
      <c r="G186" s="34">
        <v>0.78652836306128182</v>
      </c>
    </row>
    <row r="187" spans="2:7" x14ac:dyDescent="0.2">
      <c r="B187" s="10">
        <v>170</v>
      </c>
      <c r="C187" s="19">
        <v>0.70247088238512356</v>
      </c>
      <c r="D187" s="22">
        <v>0.27423231732569353</v>
      </c>
      <c r="F187" s="33">
        <v>170</v>
      </c>
      <c r="G187" s="34">
        <v>0.97670319971081709</v>
      </c>
    </row>
    <row r="188" spans="2:7" x14ac:dyDescent="0.2">
      <c r="B188" s="10">
        <v>171</v>
      </c>
      <c r="C188" s="19">
        <v>0.4638551508606179</v>
      </c>
      <c r="D188" s="22">
        <v>0.24960674973279784</v>
      </c>
      <c r="F188" s="33">
        <v>171</v>
      </c>
      <c r="G188" s="34">
        <v>0.71346190059341574</v>
      </c>
    </row>
    <row r="189" spans="2:7" x14ac:dyDescent="0.2">
      <c r="B189" s="10">
        <v>172</v>
      </c>
      <c r="C189" s="19">
        <v>0.13668284003547748</v>
      </c>
      <c r="D189" s="22">
        <v>0.92557045251762926</v>
      </c>
      <c r="F189" s="33">
        <v>172</v>
      </c>
      <c r="G189" s="34">
        <v>1.0622532925531067</v>
      </c>
    </row>
    <row r="190" spans="2:7" x14ac:dyDescent="0.2">
      <c r="B190" s="10">
        <v>173</v>
      </c>
      <c r="C190" s="19">
        <v>0.59438633085542603</v>
      </c>
      <c r="D190" s="22">
        <v>2.1255969536201902E-2</v>
      </c>
      <c r="F190" s="33">
        <v>173</v>
      </c>
      <c r="G190" s="34">
        <v>0.61564230039162793</v>
      </c>
    </row>
    <row r="191" spans="2:7" x14ac:dyDescent="0.2">
      <c r="B191" s="10">
        <v>174</v>
      </c>
      <c r="C191" s="19">
        <v>0.86395646797498693</v>
      </c>
      <c r="D191" s="22">
        <v>0.54961670801807982</v>
      </c>
      <c r="F191" s="33">
        <v>174</v>
      </c>
      <c r="G191" s="34">
        <v>1.4135731759930668</v>
      </c>
    </row>
    <row r="192" spans="2:7" x14ac:dyDescent="0.2">
      <c r="B192" s="10">
        <v>175</v>
      </c>
      <c r="C192" s="19">
        <v>0.10252180733058536</v>
      </c>
      <c r="D192" s="22">
        <v>0.95841673625056623</v>
      </c>
      <c r="F192" s="33">
        <v>175</v>
      </c>
      <c r="G192" s="34">
        <v>1.0609385435811516</v>
      </c>
    </row>
    <row r="193" spans="2:7" x14ac:dyDescent="0.2">
      <c r="B193" s="10">
        <v>176</v>
      </c>
      <c r="C193" s="19">
        <v>0.50917674556667947</v>
      </c>
      <c r="D193" s="22">
        <v>0.28139265072164021</v>
      </c>
      <c r="F193" s="33">
        <v>176</v>
      </c>
      <c r="G193" s="34">
        <v>0.79056939628831968</v>
      </c>
    </row>
    <row r="194" spans="2:7" x14ac:dyDescent="0.2">
      <c r="B194" s="10">
        <v>177</v>
      </c>
      <c r="C194" s="19">
        <v>0.46173229455141973</v>
      </c>
      <c r="D194" s="22">
        <v>0.90222500196231903</v>
      </c>
      <c r="F194" s="33">
        <v>177</v>
      </c>
      <c r="G194" s="34">
        <v>1.3639572965137388</v>
      </c>
    </row>
    <row r="195" spans="2:7" x14ac:dyDescent="0.2">
      <c r="B195" s="10">
        <v>178</v>
      </c>
      <c r="C195" s="19">
        <v>0.1208559654135547</v>
      </c>
      <c r="D195" s="22">
        <v>0.55992416489688113</v>
      </c>
      <c r="F195" s="33">
        <v>178</v>
      </c>
      <c r="G195" s="34">
        <v>0.68078013031043583</v>
      </c>
    </row>
    <row r="196" spans="2:7" x14ac:dyDescent="0.2">
      <c r="B196" s="10">
        <v>179</v>
      </c>
      <c r="C196" s="19">
        <v>4.9944093334803652E-2</v>
      </c>
      <c r="D196" s="22">
        <v>0.92747320211689654</v>
      </c>
      <c r="F196" s="33">
        <v>179</v>
      </c>
      <c r="G196" s="34">
        <v>0.9774172954517002</v>
      </c>
    </row>
    <row r="197" spans="2:7" x14ac:dyDescent="0.2">
      <c r="B197" s="10">
        <v>180</v>
      </c>
      <c r="C197" s="19">
        <v>0.44928865209513569</v>
      </c>
      <c r="D197" s="22">
        <v>0.53402952729801378</v>
      </c>
      <c r="F197" s="33">
        <v>180</v>
      </c>
      <c r="G197" s="34">
        <v>0.98331817939314947</v>
      </c>
    </row>
    <row r="198" spans="2:7" x14ac:dyDescent="0.2">
      <c r="B198" s="10">
        <v>181</v>
      </c>
      <c r="C198" s="19">
        <v>0.73345449252356587</v>
      </c>
      <c r="D198" s="22">
        <v>0.59533584955532715</v>
      </c>
      <c r="F198" s="33">
        <v>181</v>
      </c>
      <c r="G198" s="34">
        <v>1.3287903420788929</v>
      </c>
    </row>
    <row r="199" spans="2:7" x14ac:dyDescent="0.2">
      <c r="B199" s="10">
        <v>182</v>
      </c>
      <c r="C199" s="19">
        <v>0.13108877714576583</v>
      </c>
      <c r="D199" s="22">
        <v>0.29773186893901049</v>
      </c>
      <c r="F199" s="33">
        <v>182</v>
      </c>
      <c r="G199" s="34">
        <v>0.42882064608477632</v>
      </c>
    </row>
    <row r="200" spans="2:7" x14ac:dyDescent="0.2">
      <c r="B200" s="10">
        <v>183</v>
      </c>
      <c r="C200" s="19">
        <v>0.7630599810555615</v>
      </c>
      <c r="D200" s="22">
        <v>0.74854112504447967</v>
      </c>
      <c r="F200" s="33">
        <v>183</v>
      </c>
      <c r="G200" s="34">
        <v>1.5116011061000412</v>
      </c>
    </row>
    <row r="201" spans="2:7" x14ac:dyDescent="0.2">
      <c r="B201" s="10">
        <v>184</v>
      </c>
      <c r="C201" s="19">
        <v>0.65395640198070759</v>
      </c>
      <c r="D201" s="22">
        <v>0.10985062234269782</v>
      </c>
      <c r="F201" s="33">
        <v>184</v>
      </c>
      <c r="G201" s="34">
        <v>0.76380702432340541</v>
      </c>
    </row>
    <row r="202" spans="2:7" x14ac:dyDescent="0.2">
      <c r="B202" s="10">
        <v>185</v>
      </c>
      <c r="C202" s="19">
        <v>0.68499241173570002</v>
      </c>
      <c r="D202" s="22">
        <v>0.80367904637515042</v>
      </c>
      <c r="F202" s="33">
        <v>185</v>
      </c>
      <c r="G202" s="34">
        <v>1.4886714581108504</v>
      </c>
    </row>
    <row r="203" spans="2:7" x14ac:dyDescent="0.2">
      <c r="B203" s="10">
        <v>186</v>
      </c>
      <c r="C203" s="19">
        <v>0.59632638926486281</v>
      </c>
      <c r="D203" s="22">
        <v>0.25154705074166606</v>
      </c>
      <c r="F203" s="33">
        <v>186</v>
      </c>
      <c r="G203" s="34">
        <v>0.84787344000652887</v>
      </c>
    </row>
    <row r="204" spans="2:7" x14ac:dyDescent="0.2">
      <c r="B204" s="10">
        <v>187</v>
      </c>
      <c r="C204" s="19">
        <v>0.95981810781763532</v>
      </c>
      <c r="D204" s="22">
        <v>0.75861983197938909</v>
      </c>
      <c r="F204" s="33">
        <v>187</v>
      </c>
      <c r="G204" s="34">
        <v>1.7184379397970244</v>
      </c>
    </row>
    <row r="205" spans="2:7" x14ac:dyDescent="0.2">
      <c r="B205" s="10">
        <v>188</v>
      </c>
      <c r="C205" s="19">
        <v>0.56885549974956351</v>
      </c>
      <c r="D205" s="22">
        <v>7.2959505626608911E-2</v>
      </c>
      <c r="F205" s="33">
        <v>188</v>
      </c>
      <c r="G205" s="34">
        <v>0.64181500537617242</v>
      </c>
    </row>
    <row r="206" spans="2:7" x14ac:dyDescent="0.2">
      <c r="B206" s="10">
        <v>189</v>
      </c>
      <c r="C206" s="19">
        <v>0.8324409193592458</v>
      </c>
      <c r="D206" s="22">
        <v>0.14109828903659505</v>
      </c>
      <c r="F206" s="33">
        <v>189</v>
      </c>
      <c r="G206" s="34">
        <v>0.97353920839584085</v>
      </c>
    </row>
    <row r="207" spans="2:7" x14ac:dyDescent="0.2">
      <c r="B207" s="10">
        <v>190</v>
      </c>
      <c r="C207" s="19">
        <v>0.4600607883881126</v>
      </c>
      <c r="D207" s="22">
        <v>1.2933094548448043E-2</v>
      </c>
      <c r="F207" s="33">
        <v>190</v>
      </c>
      <c r="G207" s="34">
        <v>0.47299388293656064</v>
      </c>
    </row>
    <row r="208" spans="2:7" x14ac:dyDescent="0.2">
      <c r="B208" s="10">
        <v>191</v>
      </c>
      <c r="C208" s="19">
        <v>0.4967143411417988</v>
      </c>
      <c r="D208" s="22">
        <v>0.27208112185519384</v>
      </c>
      <c r="F208" s="33">
        <v>191</v>
      </c>
      <c r="G208" s="34">
        <v>0.76879546299699264</v>
      </c>
    </row>
    <row r="209" spans="2:7" x14ac:dyDescent="0.2">
      <c r="B209" s="10">
        <v>192</v>
      </c>
      <c r="C209" s="19">
        <v>0.39834112178307313</v>
      </c>
      <c r="D209" s="22">
        <v>0.9281070254773307</v>
      </c>
      <c r="F209" s="33">
        <v>192</v>
      </c>
      <c r="G209" s="34">
        <v>1.3264481472604039</v>
      </c>
    </row>
    <row r="210" spans="2:7" x14ac:dyDescent="0.2">
      <c r="B210" s="10">
        <v>193</v>
      </c>
      <c r="C210" s="19">
        <v>0.35679533609891056</v>
      </c>
      <c r="D210" s="22">
        <v>0.80985916046327422</v>
      </c>
      <c r="F210" s="33">
        <v>193</v>
      </c>
      <c r="G210" s="34">
        <v>1.1666544965621848</v>
      </c>
    </row>
    <row r="211" spans="2:7" x14ac:dyDescent="0.2">
      <c r="B211" s="10">
        <v>194</v>
      </c>
      <c r="C211" s="19">
        <v>0.58780258694628085</v>
      </c>
      <c r="D211" s="22">
        <v>0.15923216758805836</v>
      </c>
      <c r="F211" s="33">
        <v>194</v>
      </c>
      <c r="G211" s="34">
        <v>0.74703475453433921</v>
      </c>
    </row>
    <row r="212" spans="2:7" x14ac:dyDescent="0.2">
      <c r="B212" s="10">
        <v>195</v>
      </c>
      <c r="C212" s="19">
        <v>0.62486559272447717</v>
      </c>
      <c r="D212" s="22">
        <v>0.78922696730532949</v>
      </c>
      <c r="F212" s="33">
        <v>195</v>
      </c>
      <c r="G212" s="34">
        <v>1.4140925600298067</v>
      </c>
    </row>
    <row r="213" spans="2:7" x14ac:dyDescent="0.2">
      <c r="B213" s="10">
        <v>196</v>
      </c>
      <c r="C213" s="19">
        <v>0.19334219767779481</v>
      </c>
      <c r="D213" s="22">
        <v>0.2436751862862564</v>
      </c>
      <c r="F213" s="33">
        <v>196</v>
      </c>
      <c r="G213" s="34">
        <v>0.43701738396405121</v>
      </c>
    </row>
    <row r="214" spans="2:7" x14ac:dyDescent="0.2">
      <c r="B214" s="10">
        <v>197</v>
      </c>
      <c r="C214" s="19">
        <v>1.2652349852669942E-2</v>
      </c>
      <c r="D214" s="22">
        <v>0.25861274213874719</v>
      </c>
      <c r="F214" s="33">
        <v>197</v>
      </c>
      <c r="G214" s="34">
        <v>0.27126509199141713</v>
      </c>
    </row>
    <row r="215" spans="2:7" x14ac:dyDescent="0.2">
      <c r="B215" s="10">
        <v>198</v>
      </c>
      <c r="C215" s="19">
        <v>0.96645899804766278</v>
      </c>
      <c r="D215" s="22">
        <v>0.75682928486277834</v>
      </c>
      <c r="F215" s="33">
        <v>198</v>
      </c>
      <c r="G215" s="34">
        <v>1.723288282910441</v>
      </c>
    </row>
    <row r="216" spans="2:7" x14ac:dyDescent="0.2">
      <c r="B216" s="10">
        <v>199</v>
      </c>
      <c r="C216" s="19">
        <v>0.15739223008202341</v>
      </c>
      <c r="D216" s="22">
        <v>0.30863347436383326</v>
      </c>
      <c r="F216" s="33">
        <v>199</v>
      </c>
      <c r="G216" s="34">
        <v>0.46602570444585667</v>
      </c>
    </row>
    <row r="217" spans="2:7" x14ac:dyDescent="0.2">
      <c r="B217" s="10">
        <v>200</v>
      </c>
      <c r="C217" s="19">
        <v>0.70724935642634479</v>
      </c>
      <c r="D217" s="22">
        <v>0.34198715117117995</v>
      </c>
      <c r="F217" s="33">
        <v>200</v>
      </c>
      <c r="G217" s="34">
        <v>1.0492365075975247</v>
      </c>
    </row>
    <row r="218" spans="2:7" x14ac:dyDescent="0.2">
      <c r="B218" s="10">
        <v>201</v>
      </c>
      <c r="C218" s="19">
        <v>0.54865540716335059</v>
      </c>
      <c r="D218" s="22">
        <v>0.10309972320977823</v>
      </c>
      <c r="F218" s="33">
        <v>201</v>
      </c>
      <c r="G218" s="34">
        <v>0.65175513037312882</v>
      </c>
    </row>
    <row r="219" spans="2:7" x14ac:dyDescent="0.2">
      <c r="B219" s="10">
        <v>202</v>
      </c>
      <c r="C219" s="19">
        <v>0.12508318938871232</v>
      </c>
      <c r="D219" s="22">
        <v>0.23827645720243384</v>
      </c>
      <c r="F219" s="33">
        <v>202</v>
      </c>
      <c r="G219" s="34">
        <v>0.36335964659114617</v>
      </c>
    </row>
    <row r="220" spans="2:7" x14ac:dyDescent="0.2">
      <c r="B220" s="10">
        <v>203</v>
      </c>
      <c r="C220" s="19">
        <v>0.27147232322177872</v>
      </c>
      <c r="D220" s="22">
        <v>0.29995396690504739</v>
      </c>
      <c r="F220" s="33">
        <v>203</v>
      </c>
      <c r="G220" s="34">
        <v>0.57142629012682611</v>
      </c>
    </row>
    <row r="221" spans="2:7" x14ac:dyDescent="0.2">
      <c r="B221" s="10">
        <v>204</v>
      </c>
      <c r="C221" s="19">
        <v>0.64903177278272761</v>
      </c>
      <c r="D221" s="22">
        <v>0.82609709751302773</v>
      </c>
      <c r="F221" s="33">
        <v>204</v>
      </c>
      <c r="G221" s="34">
        <v>1.4751288702957552</v>
      </c>
    </row>
    <row r="222" spans="2:7" x14ac:dyDescent="0.2">
      <c r="B222" s="10">
        <v>205</v>
      </c>
      <c r="C222" s="19">
        <v>0.88887567789438293</v>
      </c>
      <c r="D222" s="22">
        <v>0.2246308814489747</v>
      </c>
      <c r="F222" s="33">
        <v>205</v>
      </c>
      <c r="G222" s="34">
        <v>1.1135065593433575</v>
      </c>
    </row>
    <row r="223" spans="2:7" x14ac:dyDescent="0.2">
      <c r="B223" s="10">
        <v>206</v>
      </c>
      <c r="C223" s="19">
        <v>0.9661559236280084</v>
      </c>
      <c r="D223" s="22">
        <v>0.61662421209485574</v>
      </c>
      <c r="F223" s="33">
        <v>206</v>
      </c>
      <c r="G223" s="34">
        <v>1.5827801357228641</v>
      </c>
    </row>
    <row r="224" spans="2:7" x14ac:dyDescent="0.2">
      <c r="B224" s="10">
        <v>207</v>
      </c>
      <c r="C224" s="19">
        <v>0.24771070475417134</v>
      </c>
      <c r="D224" s="22">
        <v>0.93305369304094665</v>
      </c>
      <c r="F224" s="33">
        <v>207</v>
      </c>
      <c r="G224" s="34">
        <v>1.1807643977951181</v>
      </c>
    </row>
    <row r="225" spans="2:7" x14ac:dyDescent="0.2">
      <c r="B225" s="10">
        <v>208</v>
      </c>
      <c r="C225" s="19">
        <v>0.17336716018208753</v>
      </c>
      <c r="D225" s="22">
        <v>0.34231186201772656</v>
      </c>
      <c r="F225" s="33">
        <v>208</v>
      </c>
      <c r="G225" s="34">
        <v>0.5156790221998141</v>
      </c>
    </row>
    <row r="226" spans="2:7" x14ac:dyDescent="0.2">
      <c r="B226" s="10">
        <v>209</v>
      </c>
      <c r="C226" s="19">
        <v>0.53080143519071987</v>
      </c>
      <c r="D226" s="22">
        <v>0.56885553183514503</v>
      </c>
      <c r="F226" s="33">
        <v>209</v>
      </c>
      <c r="G226" s="34">
        <v>1.0996569670258649</v>
      </c>
    </row>
    <row r="227" spans="2:7" x14ac:dyDescent="0.2">
      <c r="B227" s="10">
        <v>210</v>
      </c>
      <c r="C227" s="19">
        <v>0.81244218448165251</v>
      </c>
      <c r="D227" s="22">
        <v>0.60131015781626218</v>
      </c>
      <c r="F227" s="33">
        <v>210</v>
      </c>
      <c r="G227" s="34">
        <v>1.4137523422979146</v>
      </c>
    </row>
    <row r="228" spans="2:7" x14ac:dyDescent="0.2">
      <c r="B228" s="10">
        <v>211</v>
      </c>
      <c r="C228" s="19">
        <v>0.35857507613951789</v>
      </c>
      <c r="D228" s="22">
        <v>0.67080575070478543</v>
      </c>
      <c r="F228" s="33">
        <v>211</v>
      </c>
      <c r="G228" s="34">
        <v>1.0293808268443034</v>
      </c>
    </row>
    <row r="229" spans="2:7" x14ac:dyDescent="0.2">
      <c r="B229" s="10">
        <v>212</v>
      </c>
      <c r="C229" s="19">
        <v>6.0936590192730677E-2</v>
      </c>
      <c r="D229" s="22">
        <v>0.50090336006688696</v>
      </c>
      <c r="F229" s="33">
        <v>212</v>
      </c>
      <c r="G229" s="34">
        <v>0.56183995025961764</v>
      </c>
    </row>
    <row r="230" spans="2:7" x14ac:dyDescent="0.2">
      <c r="B230" s="10">
        <v>213</v>
      </c>
      <c r="C230" s="19">
        <v>0.2350079110006954</v>
      </c>
      <c r="D230" s="22">
        <v>0.51704832617730268</v>
      </c>
      <c r="F230" s="33">
        <v>213</v>
      </c>
      <c r="G230" s="34">
        <v>0.75205623717799808</v>
      </c>
    </row>
    <row r="231" spans="2:7" x14ac:dyDescent="0.2">
      <c r="B231" s="10">
        <v>214</v>
      </c>
      <c r="C231" s="19">
        <v>0.20433245795818578</v>
      </c>
      <c r="D231" s="22">
        <v>4.4345537490003029E-2</v>
      </c>
      <c r="F231" s="33">
        <v>214</v>
      </c>
      <c r="G231" s="34">
        <v>0.2486779954481888</v>
      </c>
    </row>
    <row r="232" spans="2:7" x14ac:dyDescent="0.2">
      <c r="B232" s="10">
        <v>215</v>
      </c>
      <c r="C232" s="19">
        <v>0.20038328421733775</v>
      </c>
      <c r="D232" s="22">
        <v>0.25828072811667246</v>
      </c>
      <c r="F232" s="33">
        <v>215</v>
      </c>
      <c r="G232" s="34">
        <v>0.45866401233401022</v>
      </c>
    </row>
    <row r="233" spans="2:7" x14ac:dyDescent="0.2">
      <c r="B233" s="10">
        <v>216</v>
      </c>
      <c r="C233" s="19">
        <v>0.88499189667901457</v>
      </c>
      <c r="D233" s="22">
        <v>0.36021012080005221</v>
      </c>
      <c r="F233" s="33">
        <v>216</v>
      </c>
      <c r="G233" s="34">
        <v>1.2452020174790668</v>
      </c>
    </row>
    <row r="234" spans="2:7" x14ac:dyDescent="0.2">
      <c r="B234" s="10">
        <v>217</v>
      </c>
      <c r="C234" s="19">
        <v>0.63175439366873021</v>
      </c>
      <c r="D234" s="22">
        <v>0.24232307265602382</v>
      </c>
      <c r="F234" s="33">
        <v>217</v>
      </c>
      <c r="G234" s="34">
        <v>0.87407746632475403</v>
      </c>
    </row>
    <row r="235" spans="2:7" x14ac:dyDescent="0.2">
      <c r="B235" s="10">
        <v>218</v>
      </c>
      <c r="C235" s="19">
        <v>0.80372308538412851</v>
      </c>
      <c r="D235" s="22">
        <v>0.83302508184090041</v>
      </c>
      <c r="F235" s="33">
        <v>218</v>
      </c>
      <c r="G235" s="34">
        <v>1.6367481672250288</v>
      </c>
    </row>
    <row r="236" spans="2:7" x14ac:dyDescent="0.2">
      <c r="B236" s="10">
        <v>219</v>
      </c>
      <c r="C236" s="19">
        <v>0.11582525641190577</v>
      </c>
      <c r="D236" s="22">
        <v>0.70633299144554418</v>
      </c>
      <c r="F236" s="33">
        <v>219</v>
      </c>
      <c r="G236" s="34">
        <v>0.82215824785744995</v>
      </c>
    </row>
    <row r="237" spans="2:7" x14ac:dyDescent="0.2">
      <c r="B237" s="10">
        <v>220</v>
      </c>
      <c r="C237" s="19">
        <v>0.9288829820982385</v>
      </c>
      <c r="D237" s="22">
        <v>0.70164894281299717</v>
      </c>
      <c r="F237" s="33">
        <v>220</v>
      </c>
      <c r="G237" s="34">
        <v>1.6305319249112356</v>
      </c>
    </row>
    <row r="238" spans="2:7" x14ac:dyDescent="0.2">
      <c r="B238" s="10">
        <v>221</v>
      </c>
      <c r="C238" s="19">
        <v>0.38067294500322357</v>
      </c>
      <c r="D238" s="22">
        <v>0.97402437839733746</v>
      </c>
      <c r="F238" s="33">
        <v>221</v>
      </c>
      <c r="G238" s="34">
        <v>1.354697323400561</v>
      </c>
    </row>
    <row r="239" spans="2:7" x14ac:dyDescent="0.2">
      <c r="B239" s="10">
        <v>222</v>
      </c>
      <c r="C239" s="19">
        <v>0.96508799367514797</v>
      </c>
      <c r="D239" s="22">
        <v>0.83181062940918549</v>
      </c>
      <c r="F239" s="33">
        <v>222</v>
      </c>
      <c r="G239" s="34">
        <v>1.7968986230843336</v>
      </c>
    </row>
    <row r="240" spans="2:7" x14ac:dyDescent="0.2">
      <c r="B240" s="10">
        <v>223</v>
      </c>
      <c r="C240" s="19">
        <v>0.45374094027424949</v>
      </c>
      <c r="D240" s="22">
        <v>0.51186274625876105</v>
      </c>
      <c r="F240" s="33">
        <v>223</v>
      </c>
      <c r="G240" s="34">
        <v>0.96560368653301054</v>
      </c>
    </row>
    <row r="241" spans="2:7" x14ac:dyDescent="0.2">
      <c r="B241" s="10">
        <v>224</v>
      </c>
      <c r="C241" s="19">
        <v>0.34739194716456723</v>
      </c>
      <c r="D241" s="22">
        <v>0.84053537102920861</v>
      </c>
      <c r="F241" s="33">
        <v>224</v>
      </c>
      <c r="G241" s="34">
        <v>1.1879273181937759</v>
      </c>
    </row>
    <row r="242" spans="2:7" x14ac:dyDescent="0.2">
      <c r="B242" s="10">
        <v>225</v>
      </c>
      <c r="C242" s="19">
        <v>0.81828074381679794</v>
      </c>
      <c r="D242" s="22">
        <v>0.94799812836010255</v>
      </c>
      <c r="F242" s="33">
        <v>225</v>
      </c>
      <c r="G242" s="34">
        <v>1.7662788721769005</v>
      </c>
    </row>
    <row r="243" spans="2:7" x14ac:dyDescent="0.2">
      <c r="B243" s="10">
        <v>226</v>
      </c>
      <c r="C243" s="19">
        <v>0.32393644305068836</v>
      </c>
      <c r="D243" s="22">
        <v>0.16182851399385223</v>
      </c>
      <c r="F243" s="33">
        <v>226</v>
      </c>
      <c r="G243" s="34">
        <v>0.48576495704454059</v>
      </c>
    </row>
    <row r="244" spans="2:7" x14ac:dyDescent="0.2">
      <c r="B244" s="10">
        <v>227</v>
      </c>
      <c r="C244" s="19">
        <v>0.79118572385433217</v>
      </c>
      <c r="D244" s="22">
        <v>0.26270900732595071</v>
      </c>
      <c r="F244" s="33">
        <v>227</v>
      </c>
      <c r="G244" s="34">
        <v>1.0538947311802829</v>
      </c>
    </row>
    <row r="245" spans="2:7" x14ac:dyDescent="0.2">
      <c r="B245" s="10">
        <v>228</v>
      </c>
      <c r="C245" s="19">
        <v>0.25425712857267069</v>
      </c>
      <c r="D245" s="22">
        <v>0.32975166988376725</v>
      </c>
      <c r="F245" s="33">
        <v>228</v>
      </c>
      <c r="G245" s="34">
        <v>0.58400879845643794</v>
      </c>
    </row>
    <row r="246" spans="2:7" x14ac:dyDescent="0.2">
      <c r="B246" s="10">
        <v>229</v>
      </c>
      <c r="C246" s="19">
        <v>0.84741106259588161</v>
      </c>
      <c r="D246" s="22">
        <v>5.3387046620659406E-2</v>
      </c>
      <c r="F246" s="33">
        <v>229</v>
      </c>
      <c r="G246" s="34">
        <v>0.90079810921654102</v>
      </c>
    </row>
    <row r="247" spans="2:7" x14ac:dyDescent="0.2">
      <c r="B247" s="10">
        <v>230</v>
      </c>
      <c r="C247" s="19">
        <v>0.74087616033163417</v>
      </c>
      <c r="D247" s="22">
        <v>0.9176231881236081</v>
      </c>
      <c r="F247" s="33">
        <v>230</v>
      </c>
      <c r="G247" s="34">
        <v>1.6584993484552424</v>
      </c>
    </row>
    <row r="248" spans="2:7" x14ac:dyDescent="0.2">
      <c r="B248" s="10">
        <v>231</v>
      </c>
      <c r="C248" s="19">
        <v>0.98871624844208872</v>
      </c>
      <c r="D248" s="22">
        <v>9.4748789847490023E-2</v>
      </c>
      <c r="F248" s="33">
        <v>231</v>
      </c>
      <c r="G248" s="34">
        <v>1.0834650382895787</v>
      </c>
    </row>
    <row r="249" spans="2:7" x14ac:dyDescent="0.2">
      <c r="B249" s="10">
        <v>232</v>
      </c>
      <c r="C249" s="19">
        <v>0.85478856420422988</v>
      </c>
      <c r="D249" s="22">
        <v>0.42938362125849261</v>
      </c>
      <c r="F249" s="33">
        <v>232</v>
      </c>
      <c r="G249" s="34">
        <v>1.2841721854627224</v>
      </c>
    </row>
    <row r="250" spans="2:7" x14ac:dyDescent="0.2">
      <c r="B250" s="10">
        <v>233</v>
      </c>
      <c r="C250" s="19">
        <v>0.95096967880258465</v>
      </c>
      <c r="D250" s="22">
        <v>0.46958092585710676</v>
      </c>
      <c r="F250" s="33">
        <v>233</v>
      </c>
      <c r="G250" s="34">
        <v>1.4205506046596914</v>
      </c>
    </row>
    <row r="251" spans="2:7" x14ac:dyDescent="0.2">
      <c r="B251" s="10">
        <v>234</v>
      </c>
      <c r="C251" s="19">
        <v>3.2667558317706069E-3</v>
      </c>
      <c r="D251" s="22">
        <v>0.1690062170644635</v>
      </c>
      <c r="F251" s="33">
        <v>234</v>
      </c>
      <c r="G251" s="34">
        <v>0.17227297289623411</v>
      </c>
    </row>
    <row r="252" spans="2:7" x14ac:dyDescent="0.2">
      <c r="B252" s="10">
        <v>235</v>
      </c>
      <c r="C252" s="19">
        <v>0.3820946634708956</v>
      </c>
      <c r="D252" s="22">
        <v>0.51176919732335291</v>
      </c>
      <c r="F252" s="33">
        <v>235</v>
      </c>
      <c r="G252" s="34">
        <v>0.89386386079424851</v>
      </c>
    </row>
    <row r="253" spans="2:7" x14ac:dyDescent="0.2">
      <c r="B253" s="10">
        <v>236</v>
      </c>
      <c r="C253" s="19">
        <v>6.0548606809965322E-2</v>
      </c>
      <c r="D253" s="22">
        <v>0.64422657091491309</v>
      </c>
      <c r="F253" s="33">
        <v>236</v>
      </c>
      <c r="G253" s="34">
        <v>0.70477517772487841</v>
      </c>
    </row>
    <row r="254" spans="2:7" x14ac:dyDescent="0.2">
      <c r="B254" s="10">
        <v>237</v>
      </c>
      <c r="C254" s="19">
        <v>0.41029623334743404</v>
      </c>
      <c r="D254" s="22">
        <v>0.27624314538452877</v>
      </c>
      <c r="F254" s="33">
        <v>237</v>
      </c>
      <c r="G254" s="34">
        <v>0.6865393787319628</v>
      </c>
    </row>
    <row r="255" spans="2:7" x14ac:dyDescent="0.2">
      <c r="B255" s="10">
        <v>238</v>
      </c>
      <c r="C255" s="19">
        <v>0.91358861076136288</v>
      </c>
      <c r="D255" s="22">
        <v>0.83631353452599677</v>
      </c>
      <c r="F255" s="33">
        <v>238</v>
      </c>
      <c r="G255" s="34">
        <v>1.7499021452873595</v>
      </c>
    </row>
    <row r="256" spans="2:7" x14ac:dyDescent="0.2">
      <c r="B256" s="10">
        <v>239</v>
      </c>
      <c r="C256" s="19">
        <v>0.74269823191153894</v>
      </c>
      <c r="D256" s="22">
        <v>0.29575789713790435</v>
      </c>
      <c r="F256" s="33">
        <v>239</v>
      </c>
      <c r="G256" s="34">
        <v>1.0384561290494432</v>
      </c>
    </row>
    <row r="257" spans="2:7" x14ac:dyDescent="0.2">
      <c r="B257" s="10">
        <v>240</v>
      </c>
      <c r="C257" s="19">
        <v>0.95248628978229544</v>
      </c>
      <c r="D257" s="22">
        <v>7.3202810226832393E-2</v>
      </c>
      <c r="F257" s="33">
        <v>240</v>
      </c>
      <c r="G257" s="34">
        <v>1.0256891000091279</v>
      </c>
    </row>
    <row r="258" spans="2:7" x14ac:dyDescent="0.2">
      <c r="B258" s="10">
        <v>241</v>
      </c>
      <c r="C258" s="19">
        <v>0.73840572547403804</v>
      </c>
      <c r="D258" s="22">
        <v>0.20175474246912828</v>
      </c>
      <c r="F258" s="33">
        <v>241</v>
      </c>
      <c r="G258" s="34">
        <v>0.94016046794316632</v>
      </c>
    </row>
    <row r="259" spans="2:7" x14ac:dyDescent="0.2">
      <c r="B259" s="10">
        <v>242</v>
      </c>
      <c r="C259" s="19">
        <v>0.58514689246745932</v>
      </c>
      <c r="D259" s="22">
        <v>0.54090851695219655</v>
      </c>
      <c r="F259" s="33">
        <v>242</v>
      </c>
      <c r="G259" s="34">
        <v>1.126055409419656</v>
      </c>
    </row>
    <row r="260" spans="2:7" x14ac:dyDescent="0.2">
      <c r="B260" s="10">
        <v>243</v>
      </c>
      <c r="C260" s="19">
        <v>0.69480598416601458</v>
      </c>
      <c r="D260" s="22">
        <v>0.59337643181673561</v>
      </c>
      <c r="F260" s="33">
        <v>243</v>
      </c>
      <c r="G260" s="34">
        <v>1.2881824159827502</v>
      </c>
    </row>
    <row r="261" spans="2:7" x14ac:dyDescent="0.2">
      <c r="B261" s="10">
        <v>244</v>
      </c>
      <c r="C261" s="19">
        <v>6.686651557674661E-2</v>
      </c>
      <c r="D261" s="22">
        <v>0.20706978226517048</v>
      </c>
      <c r="F261" s="33">
        <v>244</v>
      </c>
      <c r="G261" s="34">
        <v>0.27393629784191709</v>
      </c>
    </row>
    <row r="262" spans="2:7" x14ac:dyDescent="0.2">
      <c r="B262" s="10">
        <v>245</v>
      </c>
      <c r="C262" s="19">
        <v>0.4270472082782234</v>
      </c>
      <c r="D262" s="22">
        <v>0.80439609211578023</v>
      </c>
      <c r="F262" s="33">
        <v>245</v>
      </c>
      <c r="G262" s="34">
        <v>1.2314433003940035</v>
      </c>
    </row>
    <row r="263" spans="2:7" x14ac:dyDescent="0.2">
      <c r="B263" s="10">
        <v>246</v>
      </c>
      <c r="C263" s="19">
        <v>0.49026577379453318</v>
      </c>
      <c r="D263" s="22">
        <v>0.17291939549068214</v>
      </c>
      <c r="F263" s="33">
        <v>246</v>
      </c>
      <c r="G263" s="34">
        <v>0.66318516928521531</v>
      </c>
    </row>
    <row r="264" spans="2:7" x14ac:dyDescent="0.2">
      <c r="B264" s="10">
        <v>247</v>
      </c>
      <c r="C264" s="19">
        <v>0.42469017124194675</v>
      </c>
      <c r="D264" s="22">
        <v>0.54768520181459124</v>
      </c>
      <c r="F264" s="33">
        <v>247</v>
      </c>
      <c r="G264" s="34">
        <v>0.97237537305653798</v>
      </c>
    </row>
    <row r="265" spans="2:7" x14ac:dyDescent="0.2">
      <c r="B265" s="10">
        <v>248</v>
      </c>
      <c r="C265" s="19">
        <v>0.38116937678191398</v>
      </c>
      <c r="D265" s="22">
        <v>0.50915288435930151</v>
      </c>
      <c r="F265" s="33">
        <v>248</v>
      </c>
      <c r="G265" s="34">
        <v>0.89032226114121549</v>
      </c>
    </row>
    <row r="266" spans="2:7" x14ac:dyDescent="0.2">
      <c r="B266" s="10">
        <v>249</v>
      </c>
      <c r="C266" s="19">
        <v>0.374995231840063</v>
      </c>
      <c r="D266" s="22">
        <v>0.30762812910557735</v>
      </c>
      <c r="F266" s="33">
        <v>249</v>
      </c>
      <c r="G266" s="34">
        <v>0.68262336094564036</v>
      </c>
    </row>
    <row r="267" spans="2:7" x14ac:dyDescent="0.2">
      <c r="B267" s="10">
        <v>250</v>
      </c>
      <c r="C267" s="19">
        <v>1.4851843651103258E-2</v>
      </c>
      <c r="D267" s="22">
        <v>0.63732302057645174</v>
      </c>
      <c r="F267" s="33">
        <v>250</v>
      </c>
      <c r="G267" s="34">
        <v>0.652174864227555</v>
      </c>
    </row>
    <row r="268" spans="2:7" x14ac:dyDescent="0.2">
      <c r="B268" s="10">
        <v>251</v>
      </c>
      <c r="C268" s="19">
        <v>0.11598010390981994</v>
      </c>
      <c r="D268" s="22">
        <v>0.58481669193103258</v>
      </c>
      <c r="F268" s="33">
        <v>251</v>
      </c>
      <c r="G268" s="34">
        <v>0.70079679584085253</v>
      </c>
    </row>
    <row r="269" spans="2:7" x14ac:dyDescent="0.2">
      <c r="B269" s="10">
        <v>252</v>
      </c>
      <c r="C269" s="19">
        <v>0.42537978316540137</v>
      </c>
      <c r="D269" s="22">
        <v>5.05630578930234E-2</v>
      </c>
      <c r="F269" s="33">
        <v>252</v>
      </c>
      <c r="G269" s="34">
        <v>0.47594284105842477</v>
      </c>
    </row>
    <row r="270" spans="2:7" x14ac:dyDescent="0.2">
      <c r="B270" s="10">
        <v>253</v>
      </c>
      <c r="C270" s="19">
        <v>0.23572072216389439</v>
      </c>
      <c r="D270" s="22">
        <v>0.44584779631539162</v>
      </c>
      <c r="F270" s="33">
        <v>253</v>
      </c>
      <c r="G270" s="34">
        <v>0.68156851847928601</v>
      </c>
    </row>
    <row r="271" spans="2:7" x14ac:dyDescent="0.2">
      <c r="B271" s="10">
        <v>254</v>
      </c>
      <c r="C271" s="19">
        <v>8.1393494174281877E-2</v>
      </c>
      <c r="D271" s="22">
        <v>4.5708144372286097E-2</v>
      </c>
      <c r="F271" s="33">
        <v>254</v>
      </c>
      <c r="G271" s="34">
        <v>0.12710163854656797</v>
      </c>
    </row>
    <row r="272" spans="2:7" x14ac:dyDescent="0.2">
      <c r="B272" s="10">
        <v>255</v>
      </c>
      <c r="C272" s="19">
        <v>0.62415231145202021</v>
      </c>
      <c r="D272" s="22">
        <v>0.54447672508130607</v>
      </c>
      <c r="F272" s="33">
        <v>255</v>
      </c>
      <c r="G272" s="34">
        <v>1.1686290365333263</v>
      </c>
    </row>
    <row r="273" spans="2:7" x14ac:dyDescent="0.2">
      <c r="B273" s="10">
        <v>256</v>
      </c>
      <c r="C273" s="19">
        <v>0.70425398187036703</v>
      </c>
      <c r="D273" s="22">
        <v>0.5020074196883958</v>
      </c>
      <c r="F273" s="33">
        <v>256</v>
      </c>
      <c r="G273" s="34">
        <v>1.2062614015587627</v>
      </c>
    </row>
    <row r="274" spans="2:7" x14ac:dyDescent="0.2">
      <c r="B274" s="10">
        <v>257</v>
      </c>
      <c r="C274" s="19">
        <v>0.63008845487173348</v>
      </c>
      <c r="D274" s="22">
        <v>0.79352455515396092</v>
      </c>
      <c r="F274" s="33">
        <v>257</v>
      </c>
      <c r="G274" s="34">
        <v>1.4236130100256945</v>
      </c>
    </row>
    <row r="275" spans="2:7" x14ac:dyDescent="0.2">
      <c r="B275" s="10">
        <v>258</v>
      </c>
      <c r="C275" s="19">
        <v>0.61566698575516732</v>
      </c>
      <c r="D275" s="22">
        <v>0.49767243378451032</v>
      </c>
      <c r="F275" s="33">
        <v>258</v>
      </c>
      <c r="G275" s="34">
        <v>1.1133394195396775</v>
      </c>
    </row>
    <row r="276" spans="2:7" x14ac:dyDescent="0.2">
      <c r="B276" s="10">
        <v>259</v>
      </c>
      <c r="C276" s="19">
        <v>0.26615138746804701</v>
      </c>
      <c r="D276" s="22">
        <v>0.3857931656515905</v>
      </c>
      <c r="F276" s="33">
        <v>259</v>
      </c>
      <c r="G276" s="34">
        <v>0.6519445531196375</v>
      </c>
    </row>
    <row r="277" spans="2:7" x14ac:dyDescent="0.2">
      <c r="B277" s="10">
        <v>260</v>
      </c>
      <c r="C277" s="19">
        <v>0.31739362639361779</v>
      </c>
      <c r="D277" s="22">
        <v>0.74607248843092788</v>
      </c>
      <c r="F277" s="33">
        <v>260</v>
      </c>
      <c r="G277" s="34">
        <v>1.0634661148245457</v>
      </c>
    </row>
    <row r="278" spans="2:7" x14ac:dyDescent="0.2">
      <c r="B278" s="10">
        <v>261</v>
      </c>
      <c r="C278" s="19">
        <v>0.70141226322727956</v>
      </c>
      <c r="D278" s="22">
        <v>0.29803957149542626</v>
      </c>
      <c r="F278" s="33">
        <v>261</v>
      </c>
      <c r="G278" s="34">
        <v>0.99945183472270582</v>
      </c>
    </row>
    <row r="279" spans="2:7" x14ac:dyDescent="0.2">
      <c r="B279" s="10">
        <v>262</v>
      </c>
      <c r="C279" s="19">
        <v>0.23573219749883012</v>
      </c>
      <c r="D279" s="22">
        <v>0.50920229876857648</v>
      </c>
      <c r="F279" s="33">
        <v>262</v>
      </c>
      <c r="G279" s="34">
        <v>0.7449344962674066</v>
      </c>
    </row>
    <row r="280" spans="2:7" x14ac:dyDescent="0.2">
      <c r="B280" s="10">
        <v>263</v>
      </c>
      <c r="C280" s="19">
        <v>0.47922884585010117</v>
      </c>
      <c r="D280" s="22">
        <v>0.83234038582599845</v>
      </c>
      <c r="F280" s="33">
        <v>263</v>
      </c>
      <c r="G280" s="34">
        <v>1.3115692316760996</v>
      </c>
    </row>
    <row r="281" spans="2:7" x14ac:dyDescent="0.2">
      <c r="B281" s="10">
        <v>264</v>
      </c>
      <c r="C281" s="19">
        <v>0.72651224678751603</v>
      </c>
      <c r="D281" s="22">
        <v>0.88755322844515183</v>
      </c>
      <c r="F281" s="33">
        <v>264</v>
      </c>
      <c r="G281" s="34">
        <v>1.614065475232668</v>
      </c>
    </row>
    <row r="282" spans="2:7" x14ac:dyDescent="0.2">
      <c r="B282" s="10">
        <v>265</v>
      </c>
      <c r="C282" s="19">
        <v>0.68750402414485445</v>
      </c>
      <c r="D282" s="22">
        <v>0.22799920376716809</v>
      </c>
      <c r="F282" s="33">
        <v>265</v>
      </c>
      <c r="G282" s="34">
        <v>0.91550322791202254</v>
      </c>
    </row>
    <row r="283" spans="2:7" x14ac:dyDescent="0.2">
      <c r="B283" s="10">
        <v>266</v>
      </c>
      <c r="C283" s="19">
        <v>0.24193155078089434</v>
      </c>
      <c r="D283" s="22">
        <v>0.82924322194925704</v>
      </c>
      <c r="F283" s="33">
        <v>266</v>
      </c>
      <c r="G283" s="34">
        <v>1.0711747727301515</v>
      </c>
    </row>
    <row r="284" spans="2:7" x14ac:dyDescent="0.2">
      <c r="B284" s="10">
        <v>267</v>
      </c>
      <c r="C284" s="19">
        <v>0.75109622198777393</v>
      </c>
      <c r="D284" s="22">
        <v>0.73121362292666336</v>
      </c>
      <c r="F284" s="33">
        <v>267</v>
      </c>
      <c r="G284" s="34">
        <v>1.4823098449144374</v>
      </c>
    </row>
    <row r="285" spans="2:7" x14ac:dyDescent="0.2">
      <c r="B285" s="10">
        <v>268</v>
      </c>
      <c r="C285" s="19">
        <v>0.34207694713816139</v>
      </c>
      <c r="D285" s="22">
        <v>0.11196078313884406</v>
      </c>
      <c r="F285" s="33">
        <v>268</v>
      </c>
      <c r="G285" s="34">
        <v>0.45403773027700545</v>
      </c>
    </row>
    <row r="286" spans="2:7" x14ac:dyDescent="0.2">
      <c r="B286" s="10">
        <v>269</v>
      </c>
      <c r="C286" s="19">
        <v>0.32268444180329503</v>
      </c>
      <c r="D286" s="22">
        <v>0.66089457124121465</v>
      </c>
      <c r="F286" s="33">
        <v>269</v>
      </c>
      <c r="G286" s="34">
        <v>0.98357901304450968</v>
      </c>
    </row>
    <row r="287" spans="2:7" x14ac:dyDescent="0.2">
      <c r="B287" s="10">
        <v>270</v>
      </c>
      <c r="C287" s="19">
        <v>0.76693554854518897</v>
      </c>
      <c r="D287" s="22">
        <v>0.18309978783414904</v>
      </c>
      <c r="F287" s="33">
        <v>270</v>
      </c>
      <c r="G287" s="34">
        <v>0.95003533637933801</v>
      </c>
    </row>
    <row r="288" spans="2:7" x14ac:dyDescent="0.2">
      <c r="B288" s="10">
        <v>271</v>
      </c>
      <c r="C288" s="19">
        <v>0.59760228162577322</v>
      </c>
      <c r="D288" s="22">
        <v>0.30975108981577648</v>
      </c>
      <c r="F288" s="33">
        <v>271</v>
      </c>
      <c r="G288" s="34">
        <v>0.90735337144154971</v>
      </c>
    </row>
    <row r="289" spans="2:7" x14ac:dyDescent="0.2">
      <c r="B289" s="10">
        <v>272</v>
      </c>
      <c r="C289" s="19">
        <v>0.4866959243431529</v>
      </c>
      <c r="D289" s="22">
        <v>0.78567306723496</v>
      </c>
      <c r="F289" s="33">
        <v>272</v>
      </c>
      <c r="G289" s="34">
        <v>1.2723689915781129</v>
      </c>
    </row>
    <row r="290" spans="2:7" x14ac:dyDescent="0.2">
      <c r="B290" s="10">
        <v>273</v>
      </c>
      <c r="C290" s="19">
        <v>0.60060488068652329</v>
      </c>
      <c r="D290" s="22">
        <v>0.7439779913150889</v>
      </c>
      <c r="F290" s="33">
        <v>273</v>
      </c>
      <c r="G290" s="34">
        <v>1.3445828720016122</v>
      </c>
    </row>
    <row r="291" spans="2:7" x14ac:dyDescent="0.2">
      <c r="B291" s="10">
        <v>274</v>
      </c>
      <c r="C291" s="19">
        <v>0.7178765835255343</v>
      </c>
      <c r="D291" s="22">
        <v>0.41923220121383387</v>
      </c>
      <c r="F291" s="33">
        <v>274</v>
      </c>
      <c r="G291" s="34">
        <v>1.1371087847393682</v>
      </c>
    </row>
    <row r="292" spans="2:7" x14ac:dyDescent="0.2">
      <c r="B292" s="10">
        <v>275</v>
      </c>
      <c r="C292" s="19">
        <v>0.37534903778569506</v>
      </c>
      <c r="D292" s="22">
        <v>0.78182834831061088</v>
      </c>
      <c r="F292" s="33">
        <v>275</v>
      </c>
      <c r="G292" s="34">
        <v>1.1571773860963059</v>
      </c>
    </row>
    <row r="293" spans="2:7" x14ac:dyDescent="0.2">
      <c r="B293" s="10">
        <v>276</v>
      </c>
      <c r="C293" s="19">
        <v>0.4203739454323262</v>
      </c>
      <c r="D293" s="22">
        <v>0.69482552529350716</v>
      </c>
      <c r="F293" s="33">
        <v>276</v>
      </c>
      <c r="G293" s="34">
        <v>1.1151994707258335</v>
      </c>
    </row>
    <row r="294" spans="2:7" x14ac:dyDescent="0.2">
      <c r="B294" s="10">
        <v>277</v>
      </c>
      <c r="C294" s="19">
        <v>0.7056660932919947</v>
      </c>
      <c r="D294" s="22">
        <v>0.86842747641085571</v>
      </c>
      <c r="F294" s="33">
        <v>277</v>
      </c>
      <c r="G294" s="34">
        <v>1.5740935697028504</v>
      </c>
    </row>
    <row r="295" spans="2:7" x14ac:dyDescent="0.2">
      <c r="B295" s="10">
        <v>278</v>
      </c>
      <c r="C295" s="19">
        <v>0.22361128229504579</v>
      </c>
      <c r="D295" s="22">
        <v>0.63756503789122321</v>
      </c>
      <c r="F295" s="33">
        <v>278</v>
      </c>
      <c r="G295" s="34">
        <v>0.861176320186269</v>
      </c>
    </row>
    <row r="296" spans="2:7" x14ac:dyDescent="0.2">
      <c r="B296" s="10">
        <v>279</v>
      </c>
      <c r="C296" s="19">
        <v>0.94945986081678246</v>
      </c>
      <c r="D296" s="22">
        <v>0.1427005605313536</v>
      </c>
      <c r="F296" s="33">
        <v>279</v>
      </c>
      <c r="G296" s="34">
        <v>1.0921604213481362</v>
      </c>
    </row>
    <row r="297" spans="2:7" x14ac:dyDescent="0.2">
      <c r="B297" s="10">
        <v>280</v>
      </c>
      <c r="C297" s="19">
        <v>0.69038400427345503</v>
      </c>
      <c r="D297" s="22">
        <v>0.79807206852345736</v>
      </c>
      <c r="F297" s="33">
        <v>280</v>
      </c>
      <c r="G297" s="34">
        <v>1.4884560727969123</v>
      </c>
    </row>
    <row r="298" spans="2:7" x14ac:dyDescent="0.2">
      <c r="B298" s="10">
        <v>281</v>
      </c>
      <c r="C298" s="19">
        <v>0.80848164708263637</v>
      </c>
      <c r="D298" s="22">
        <v>0.11207592919845355</v>
      </c>
      <c r="F298" s="33">
        <v>281</v>
      </c>
      <c r="G298" s="34">
        <v>0.92055757628108992</v>
      </c>
    </row>
    <row r="299" spans="2:7" x14ac:dyDescent="0.2">
      <c r="B299" s="10">
        <v>282</v>
      </c>
      <c r="C299" s="19">
        <v>0.50529040928496927</v>
      </c>
      <c r="D299" s="22">
        <v>0.80169448652036757</v>
      </c>
      <c r="F299" s="33">
        <v>282</v>
      </c>
      <c r="G299" s="34">
        <v>1.3069848958053369</v>
      </c>
    </row>
    <row r="300" spans="2:7" x14ac:dyDescent="0.2">
      <c r="B300" s="10">
        <v>283</v>
      </c>
      <c r="C300" s="19">
        <v>0.88245729189427302</v>
      </c>
      <c r="D300" s="22">
        <v>0.84351950761267558</v>
      </c>
      <c r="F300" s="33">
        <v>283</v>
      </c>
      <c r="G300" s="34">
        <v>1.7259767995069486</v>
      </c>
    </row>
    <row r="301" spans="2:7" x14ac:dyDescent="0.2">
      <c r="B301" s="10">
        <v>284</v>
      </c>
      <c r="C301" s="19">
        <v>3.5457528637286018E-2</v>
      </c>
      <c r="D301" s="22">
        <v>0.33079647889335295</v>
      </c>
      <c r="F301" s="33">
        <v>284</v>
      </c>
      <c r="G301" s="34">
        <v>0.36625400753063897</v>
      </c>
    </row>
    <row r="302" spans="2:7" x14ac:dyDescent="0.2">
      <c r="B302" s="10">
        <v>285</v>
      </c>
      <c r="C302" s="19">
        <v>0.73485268570798912</v>
      </c>
      <c r="D302" s="22">
        <v>0.55217039044328375</v>
      </c>
      <c r="F302" s="33">
        <v>285</v>
      </c>
      <c r="G302" s="34">
        <v>1.2870230761512729</v>
      </c>
    </row>
    <row r="303" spans="2:7" x14ac:dyDescent="0.2">
      <c r="B303" s="10">
        <v>286</v>
      </c>
      <c r="C303" s="19">
        <v>0.77226019444578864</v>
      </c>
      <c r="D303" s="22">
        <v>0.23069394351905659</v>
      </c>
      <c r="F303" s="33">
        <v>286</v>
      </c>
      <c r="G303" s="34">
        <v>1.0029541379648452</v>
      </c>
    </row>
    <row r="304" spans="2:7" x14ac:dyDescent="0.2">
      <c r="B304" s="10">
        <v>287</v>
      </c>
      <c r="C304" s="19">
        <v>0.28648440812892939</v>
      </c>
      <c r="D304" s="22">
        <v>0.7670616277814174</v>
      </c>
      <c r="F304" s="33">
        <v>287</v>
      </c>
      <c r="G304" s="34">
        <v>1.0535460359103468</v>
      </c>
    </row>
    <row r="305" spans="2:7" x14ac:dyDescent="0.2">
      <c r="B305" s="10">
        <v>288</v>
      </c>
      <c r="C305" s="19">
        <v>0.95034654206160851</v>
      </c>
      <c r="D305" s="22">
        <v>0.51839430719846125</v>
      </c>
      <c r="F305" s="33">
        <v>288</v>
      </c>
      <c r="G305" s="34">
        <v>1.4687408492600698</v>
      </c>
    </row>
    <row r="306" spans="2:7" x14ac:dyDescent="0.2">
      <c r="B306" s="10">
        <v>289</v>
      </c>
      <c r="C306" s="19">
        <v>0.54796911619979793</v>
      </c>
      <c r="D306" s="22">
        <v>0.44178915749806791</v>
      </c>
      <c r="F306" s="33">
        <v>289</v>
      </c>
      <c r="G306" s="34">
        <v>0.98975827369786584</v>
      </c>
    </row>
    <row r="307" spans="2:7" x14ac:dyDescent="0.2">
      <c r="B307" s="10">
        <v>290</v>
      </c>
      <c r="C307" s="19">
        <v>0.76744334210049414</v>
      </c>
      <c r="D307" s="22">
        <v>4.803885569153199E-2</v>
      </c>
      <c r="F307" s="33">
        <v>290</v>
      </c>
      <c r="G307" s="34">
        <v>0.81548219779202613</v>
      </c>
    </row>
    <row r="308" spans="2:7" x14ac:dyDescent="0.2">
      <c r="B308" s="10">
        <v>291</v>
      </c>
      <c r="C308" s="19">
        <v>0.49226749625375255</v>
      </c>
      <c r="D308" s="22">
        <v>0.38547875985771829</v>
      </c>
      <c r="F308" s="33">
        <v>291</v>
      </c>
      <c r="G308" s="34">
        <v>0.87774625611147084</v>
      </c>
    </row>
    <row r="309" spans="2:7" x14ac:dyDescent="0.2">
      <c r="B309" s="10">
        <v>292</v>
      </c>
      <c r="C309" s="19">
        <v>0.57468177399401887</v>
      </c>
      <c r="D309" s="22">
        <v>0.75431656571704919</v>
      </c>
      <c r="F309" s="33">
        <v>292</v>
      </c>
      <c r="G309" s="34">
        <v>1.3289983397110681</v>
      </c>
    </row>
    <row r="310" spans="2:7" x14ac:dyDescent="0.2">
      <c r="B310" s="10">
        <v>293</v>
      </c>
      <c r="C310" s="19">
        <v>0.90296839792476824</v>
      </c>
      <c r="D310" s="22">
        <v>0.88572316862073941</v>
      </c>
      <c r="F310" s="33">
        <v>293</v>
      </c>
      <c r="G310" s="34">
        <v>1.7886915665455076</v>
      </c>
    </row>
    <row r="311" spans="2:7" x14ac:dyDescent="0.2">
      <c r="B311" s="10">
        <v>294</v>
      </c>
      <c r="C311" s="19">
        <v>0.83458700291648824</v>
      </c>
      <c r="D311" s="22">
        <v>0.86884351506002244</v>
      </c>
      <c r="F311" s="33">
        <v>294</v>
      </c>
      <c r="G311" s="34">
        <v>1.7034305179765106</v>
      </c>
    </row>
    <row r="312" spans="2:7" x14ac:dyDescent="0.2">
      <c r="B312" s="10">
        <v>295</v>
      </c>
      <c r="C312" s="19">
        <v>0.81864737834377055</v>
      </c>
      <c r="D312" s="22">
        <v>0.42324758779543969</v>
      </c>
      <c r="F312" s="33">
        <v>295</v>
      </c>
      <c r="G312" s="34">
        <v>1.2418949661392102</v>
      </c>
    </row>
    <row r="313" spans="2:7" x14ac:dyDescent="0.2">
      <c r="B313" s="10">
        <v>296</v>
      </c>
      <c r="C313" s="19">
        <v>0.36436657955511842</v>
      </c>
      <c r="D313" s="22">
        <v>0.85856972678199028</v>
      </c>
      <c r="F313" s="33">
        <v>296</v>
      </c>
      <c r="G313" s="34">
        <v>1.2229363063371088</v>
      </c>
    </row>
    <row r="314" spans="2:7" x14ac:dyDescent="0.2">
      <c r="B314" s="10">
        <v>297</v>
      </c>
      <c r="C314" s="19">
        <v>2.8942997611476007E-2</v>
      </c>
      <c r="D314" s="22">
        <v>0.66572089749238705</v>
      </c>
      <c r="F314" s="33">
        <v>297</v>
      </c>
      <c r="G314" s="34">
        <v>0.69466389510386306</v>
      </c>
    </row>
    <row r="315" spans="2:7" x14ac:dyDescent="0.2">
      <c r="B315" s="10">
        <v>298</v>
      </c>
      <c r="C315" s="19">
        <v>1.9405609432257998E-2</v>
      </c>
      <c r="D315" s="22">
        <v>0.24825484614327153</v>
      </c>
      <c r="F315" s="33">
        <v>298</v>
      </c>
      <c r="G315" s="34">
        <v>0.26766045557552953</v>
      </c>
    </row>
    <row r="316" spans="2:7" x14ac:dyDescent="0.2">
      <c r="B316" s="10">
        <v>299</v>
      </c>
      <c r="C316" s="19">
        <v>0.19149056061366287</v>
      </c>
      <c r="D316" s="22">
        <v>7.3273604617130617E-2</v>
      </c>
      <c r="F316" s="33">
        <v>299</v>
      </c>
      <c r="G316" s="34">
        <v>0.26476416523079349</v>
      </c>
    </row>
    <row r="317" spans="2:7" x14ac:dyDescent="0.2">
      <c r="B317" s="10">
        <v>300</v>
      </c>
      <c r="C317" s="19">
        <v>0.36443107478475467</v>
      </c>
      <c r="D317" s="22">
        <v>0.52685881588626782</v>
      </c>
      <c r="F317" s="33">
        <v>300</v>
      </c>
      <c r="G317" s="34">
        <v>0.89128989067102249</v>
      </c>
    </row>
    <row r="318" spans="2:7" x14ac:dyDescent="0.2">
      <c r="B318" s="10">
        <v>301</v>
      </c>
      <c r="C318" s="19">
        <v>5.4370719652696353E-2</v>
      </c>
      <c r="D318" s="22">
        <v>0.92674528091370345</v>
      </c>
      <c r="F318" s="33">
        <v>301</v>
      </c>
      <c r="G318" s="34">
        <v>0.9811160005663998</v>
      </c>
    </row>
    <row r="319" spans="2:7" x14ac:dyDescent="0.2">
      <c r="B319" s="10">
        <v>302</v>
      </c>
      <c r="C319" s="19">
        <v>0.55426074667578151</v>
      </c>
      <c r="D319" s="22">
        <v>5.2741314631248093E-2</v>
      </c>
      <c r="F319" s="33">
        <v>302</v>
      </c>
      <c r="G319" s="34">
        <v>0.60700206130702961</v>
      </c>
    </row>
    <row r="320" spans="2:7" x14ac:dyDescent="0.2">
      <c r="B320" s="10">
        <v>303</v>
      </c>
      <c r="C320" s="19">
        <v>0.62437078443822491</v>
      </c>
      <c r="D320" s="22">
        <v>0.1986197567513196</v>
      </c>
      <c r="F320" s="33">
        <v>303</v>
      </c>
      <c r="G320" s="34">
        <v>0.82299054118954451</v>
      </c>
    </row>
    <row r="321" spans="2:7" x14ac:dyDescent="0.2">
      <c r="B321" s="10">
        <v>304</v>
      </c>
      <c r="C321" s="19">
        <v>0.58503016618962445</v>
      </c>
      <c r="D321" s="22">
        <v>8.6279290301452982E-2</v>
      </c>
      <c r="F321" s="33">
        <v>304</v>
      </c>
      <c r="G321" s="34">
        <v>0.67130945649107743</v>
      </c>
    </row>
    <row r="322" spans="2:7" x14ac:dyDescent="0.2">
      <c r="B322" s="10">
        <v>305</v>
      </c>
      <c r="C322" s="19">
        <v>0.57797527783013114</v>
      </c>
      <c r="D322" s="22">
        <v>0.72095449094989505</v>
      </c>
      <c r="F322" s="33">
        <v>305</v>
      </c>
      <c r="G322" s="34">
        <v>1.2989297687800261</v>
      </c>
    </row>
    <row r="323" spans="2:7" x14ac:dyDescent="0.2">
      <c r="B323" s="10">
        <v>306</v>
      </c>
      <c r="C323" s="19">
        <v>0.38295581442025783</v>
      </c>
      <c r="D323" s="22">
        <v>0.94421861293618914</v>
      </c>
      <c r="F323" s="33">
        <v>306</v>
      </c>
      <c r="G323" s="34">
        <v>1.327174427356447</v>
      </c>
    </row>
    <row r="324" spans="2:7" x14ac:dyDescent="0.2">
      <c r="B324" s="10">
        <v>307</v>
      </c>
      <c r="C324" s="19">
        <v>0.48252582853180181</v>
      </c>
      <c r="D324" s="22">
        <v>0.44131959256852726</v>
      </c>
      <c r="F324" s="33">
        <v>307</v>
      </c>
      <c r="G324" s="34">
        <v>0.92384542110032908</v>
      </c>
    </row>
    <row r="325" spans="2:7" x14ac:dyDescent="0.2">
      <c r="B325" s="10">
        <v>308</v>
      </c>
      <c r="C325" s="19">
        <v>0.64136299411614184</v>
      </c>
      <c r="D325" s="22">
        <v>0.3449062013008759</v>
      </c>
      <c r="F325" s="33">
        <v>308</v>
      </c>
      <c r="G325" s="34">
        <v>0.98626919541701774</v>
      </c>
    </row>
    <row r="326" spans="2:7" x14ac:dyDescent="0.2">
      <c r="B326" s="10">
        <v>309</v>
      </c>
      <c r="C326" s="19">
        <v>0.54327696550870941</v>
      </c>
      <c r="D326" s="22">
        <v>0.63243558807595879</v>
      </c>
      <c r="F326" s="33">
        <v>309</v>
      </c>
      <c r="G326" s="34">
        <v>1.1757125535846682</v>
      </c>
    </row>
    <row r="327" spans="2:7" x14ac:dyDescent="0.2">
      <c r="B327" s="10">
        <v>310</v>
      </c>
      <c r="C327" s="19">
        <v>0.40762049976161563</v>
      </c>
      <c r="D327" s="22">
        <v>0.66458547215029451</v>
      </c>
      <c r="F327" s="33">
        <v>310</v>
      </c>
      <c r="G327" s="34">
        <v>1.0722059719119101</v>
      </c>
    </row>
    <row r="328" spans="2:7" x14ac:dyDescent="0.2">
      <c r="B328" s="10">
        <v>311</v>
      </c>
      <c r="C328" s="19">
        <v>0.76368737737449199</v>
      </c>
      <c r="D328" s="22">
        <v>0.25353558779647467</v>
      </c>
      <c r="F328" s="33">
        <v>311</v>
      </c>
      <c r="G328" s="34">
        <v>1.0172229651709666</v>
      </c>
    </row>
    <row r="329" spans="2:7" x14ac:dyDescent="0.2">
      <c r="B329" s="10">
        <v>312</v>
      </c>
      <c r="C329" s="19">
        <v>0.63628844399105966</v>
      </c>
      <c r="D329" s="22">
        <v>0.25813287952314878</v>
      </c>
      <c r="F329" s="33">
        <v>312</v>
      </c>
      <c r="G329" s="34">
        <v>0.89442132351420844</v>
      </c>
    </row>
    <row r="330" spans="2:7" x14ac:dyDescent="0.2">
      <c r="B330" s="10">
        <v>313</v>
      </c>
      <c r="C330" s="19">
        <v>0.39665625577345553</v>
      </c>
      <c r="D330" s="22">
        <v>0.28481202643576042</v>
      </c>
      <c r="F330" s="33">
        <v>313</v>
      </c>
      <c r="G330" s="34">
        <v>0.68146828220921596</v>
      </c>
    </row>
    <row r="331" spans="2:7" x14ac:dyDescent="0.2">
      <c r="B331" s="10">
        <v>314</v>
      </c>
      <c r="C331" s="19">
        <v>0.93335899710562487</v>
      </c>
      <c r="D331" s="22">
        <v>0.22645196793194999</v>
      </c>
      <c r="F331" s="33">
        <v>314</v>
      </c>
      <c r="G331" s="34">
        <v>1.159810965037575</v>
      </c>
    </row>
    <row r="332" spans="2:7" x14ac:dyDescent="0.2">
      <c r="B332" s="10">
        <v>315</v>
      </c>
      <c r="C332" s="19">
        <v>0.10156420625409013</v>
      </c>
      <c r="D332" s="22">
        <v>0.63952671986991927</v>
      </c>
      <c r="F332" s="33">
        <v>315</v>
      </c>
      <c r="G332" s="34">
        <v>0.7410909261240094</v>
      </c>
    </row>
    <row r="333" spans="2:7" x14ac:dyDescent="0.2">
      <c r="B333" s="10">
        <v>316</v>
      </c>
      <c r="C333" s="19">
        <v>0.75699831573443577</v>
      </c>
      <c r="D333" s="22">
        <v>0.35884522929085483</v>
      </c>
      <c r="F333" s="33">
        <v>316</v>
      </c>
      <c r="G333" s="34">
        <v>1.1158435450252906</v>
      </c>
    </row>
    <row r="334" spans="2:7" x14ac:dyDescent="0.2">
      <c r="B334" s="10">
        <v>317</v>
      </c>
      <c r="C334" s="19">
        <v>3.2016870983046619E-2</v>
      </c>
      <c r="D334" s="22">
        <v>0.75042502925408006</v>
      </c>
      <c r="F334" s="33">
        <v>317</v>
      </c>
      <c r="G334" s="34">
        <v>0.78244190023712668</v>
      </c>
    </row>
    <row r="335" spans="2:7" x14ac:dyDescent="0.2">
      <c r="B335" s="10">
        <v>318</v>
      </c>
      <c r="C335" s="19">
        <v>0.97093380982934063</v>
      </c>
      <c r="D335" s="22">
        <v>0.1357349367599916</v>
      </c>
      <c r="F335" s="33">
        <v>318</v>
      </c>
      <c r="G335" s="34">
        <v>1.1066687465893321</v>
      </c>
    </row>
    <row r="336" spans="2:7" x14ac:dyDescent="0.2">
      <c r="B336" s="10">
        <v>319</v>
      </c>
      <c r="C336" s="19">
        <v>0.35304355615212379</v>
      </c>
      <c r="D336" s="22">
        <v>0.5696741799392091</v>
      </c>
      <c r="F336" s="33">
        <v>319</v>
      </c>
      <c r="G336" s="34">
        <v>0.9227177360913329</v>
      </c>
    </row>
    <row r="337" spans="2:7" x14ac:dyDescent="0.2">
      <c r="B337" s="10">
        <v>320</v>
      </c>
      <c r="C337" s="19">
        <v>0.56768084465481261</v>
      </c>
      <c r="D337" s="22">
        <v>0.13741884192101117</v>
      </c>
      <c r="F337" s="33">
        <v>320</v>
      </c>
      <c r="G337" s="34">
        <v>0.70509968657582378</v>
      </c>
    </row>
    <row r="338" spans="2:7" x14ac:dyDescent="0.2">
      <c r="B338" s="10">
        <v>321</v>
      </c>
      <c r="C338" s="19">
        <v>0.71793108206901113</v>
      </c>
      <c r="D338" s="22">
        <v>0.90674149497398937</v>
      </c>
      <c r="F338" s="33">
        <v>321</v>
      </c>
      <c r="G338" s="34">
        <v>1.6246725770430004</v>
      </c>
    </row>
    <row r="339" spans="2:7" x14ac:dyDescent="0.2">
      <c r="B339" s="10">
        <v>322</v>
      </c>
      <c r="C339" s="19">
        <v>0.23630041656617973</v>
      </c>
      <c r="D339" s="22">
        <v>0.48132168747792881</v>
      </c>
      <c r="F339" s="33">
        <v>322</v>
      </c>
      <c r="G339" s="34">
        <v>0.71762210404410853</v>
      </c>
    </row>
    <row r="340" spans="2:7" x14ac:dyDescent="0.2">
      <c r="B340" s="10">
        <v>323</v>
      </c>
      <c r="C340" s="19">
        <v>0.32581281847761512</v>
      </c>
      <c r="D340" s="22">
        <v>0.62763729101445731</v>
      </c>
      <c r="F340" s="33">
        <v>323</v>
      </c>
      <c r="G340" s="34">
        <v>0.95345010949207243</v>
      </c>
    </row>
    <row r="341" spans="2:7" x14ac:dyDescent="0.2">
      <c r="B341" s="10">
        <v>324</v>
      </c>
      <c r="C341" s="19">
        <v>4.8564421859270568E-2</v>
      </c>
      <c r="D341" s="22">
        <v>0.32179736416898508</v>
      </c>
      <c r="F341" s="33">
        <v>324</v>
      </c>
      <c r="G341" s="34">
        <v>0.37036178602825565</v>
      </c>
    </row>
    <row r="342" spans="2:7" x14ac:dyDescent="0.2">
      <c r="B342" s="10">
        <v>325</v>
      </c>
      <c r="C342" s="19">
        <v>0.37279559501263515</v>
      </c>
      <c r="D342" s="22">
        <v>0.33202712527082334</v>
      </c>
      <c r="F342" s="33">
        <v>325</v>
      </c>
      <c r="G342" s="34">
        <v>0.70482272028345849</v>
      </c>
    </row>
    <row r="343" spans="2:7" x14ac:dyDescent="0.2">
      <c r="B343" s="10">
        <v>326</v>
      </c>
      <c r="C343" s="19">
        <v>0.81264080142370654</v>
      </c>
      <c r="D343" s="22">
        <v>0.17055697220812471</v>
      </c>
      <c r="F343" s="33">
        <v>326</v>
      </c>
      <c r="G343" s="34">
        <v>0.98319777363183125</v>
      </c>
    </row>
    <row r="344" spans="2:7" x14ac:dyDescent="0.2">
      <c r="B344" s="10">
        <v>327</v>
      </c>
      <c r="C344" s="19">
        <v>0.2948862760680383</v>
      </c>
      <c r="D344" s="22">
        <v>0.4256124051482284</v>
      </c>
      <c r="F344" s="33">
        <v>327</v>
      </c>
      <c r="G344" s="34">
        <v>0.7204986812162667</v>
      </c>
    </row>
    <row r="345" spans="2:7" x14ac:dyDescent="0.2">
      <c r="B345" s="10">
        <v>328</v>
      </c>
      <c r="C345" s="19">
        <v>0.61011982299271394</v>
      </c>
      <c r="D345" s="22">
        <v>0.3271043640679735</v>
      </c>
      <c r="F345" s="33">
        <v>328</v>
      </c>
      <c r="G345" s="34">
        <v>0.93722418706068744</v>
      </c>
    </row>
    <row r="346" spans="2:7" x14ac:dyDescent="0.2">
      <c r="B346" s="10">
        <v>329</v>
      </c>
      <c r="C346" s="19">
        <v>0.50666631190163713</v>
      </c>
      <c r="D346" s="22">
        <v>2.8504889873617656E-2</v>
      </c>
      <c r="F346" s="33">
        <v>329</v>
      </c>
      <c r="G346" s="34">
        <v>0.53517120177525479</v>
      </c>
    </row>
    <row r="347" spans="2:7" x14ac:dyDescent="0.2">
      <c r="B347" s="10">
        <v>330</v>
      </c>
      <c r="C347" s="19">
        <v>0.8164683747943704</v>
      </c>
      <c r="D347" s="22">
        <v>4.8196437261590286E-2</v>
      </c>
      <c r="F347" s="33">
        <v>330</v>
      </c>
      <c r="G347" s="34">
        <v>0.86466481205596069</v>
      </c>
    </row>
    <row r="348" spans="2:7" x14ac:dyDescent="0.2">
      <c r="B348" s="10">
        <v>331</v>
      </c>
      <c r="C348" s="19">
        <v>0.84968271942191331</v>
      </c>
      <c r="D348" s="22">
        <v>0.71564994517640901</v>
      </c>
      <c r="F348" s="33">
        <v>331</v>
      </c>
      <c r="G348" s="34">
        <v>1.5653326645983223</v>
      </c>
    </row>
    <row r="349" spans="2:7" x14ac:dyDescent="0.2">
      <c r="B349" s="10">
        <v>332</v>
      </c>
      <c r="C349" s="19">
        <v>0.1161048190331313</v>
      </c>
      <c r="D349" s="22">
        <v>0.55867431453807759</v>
      </c>
      <c r="F349" s="33">
        <v>332</v>
      </c>
      <c r="G349" s="34">
        <v>0.67477913357120889</v>
      </c>
    </row>
    <row r="350" spans="2:7" x14ac:dyDescent="0.2">
      <c r="B350" s="10">
        <v>333</v>
      </c>
      <c r="C350" s="19">
        <v>0.89785820479226297</v>
      </c>
      <c r="D350" s="22">
        <v>0.1783904408056014</v>
      </c>
      <c r="F350" s="33">
        <v>333</v>
      </c>
      <c r="G350" s="34">
        <v>1.0762486455978644</v>
      </c>
    </row>
    <row r="351" spans="2:7" x14ac:dyDescent="0.2">
      <c r="B351" s="10">
        <v>334</v>
      </c>
      <c r="C351" s="19">
        <v>0.2624847200938174</v>
      </c>
      <c r="D351" s="22">
        <v>0.58711594823095103</v>
      </c>
      <c r="F351" s="33">
        <v>334</v>
      </c>
      <c r="G351" s="34">
        <v>0.84960066832476844</v>
      </c>
    </row>
    <row r="352" spans="2:7" x14ac:dyDescent="0.2">
      <c r="B352" s="10">
        <v>335</v>
      </c>
      <c r="C352" s="19">
        <v>0.91146931040519641</v>
      </c>
      <c r="D352" s="22">
        <v>0.35711654178944585</v>
      </c>
      <c r="F352" s="33">
        <v>335</v>
      </c>
      <c r="G352" s="34">
        <v>1.2685858521946423</v>
      </c>
    </row>
    <row r="353" spans="2:7" x14ac:dyDescent="0.2">
      <c r="B353" s="10">
        <v>336</v>
      </c>
      <c r="C353" s="19">
        <v>6.3391889995520367E-2</v>
      </c>
      <c r="D353" s="22">
        <v>0.58655279192211951</v>
      </c>
      <c r="F353" s="33">
        <v>336</v>
      </c>
      <c r="G353" s="34">
        <v>0.64994468191763988</v>
      </c>
    </row>
    <row r="354" spans="2:7" x14ac:dyDescent="0.2">
      <c r="B354" s="10">
        <v>337</v>
      </c>
      <c r="C354" s="19">
        <v>0.38605974069389315</v>
      </c>
      <c r="D354" s="22">
        <v>0.65721994951922169</v>
      </c>
      <c r="F354" s="33">
        <v>337</v>
      </c>
      <c r="G354" s="34">
        <v>1.0432796902131147</v>
      </c>
    </row>
    <row r="355" spans="2:7" x14ac:dyDescent="0.2">
      <c r="B355" s="10">
        <v>338</v>
      </c>
      <c r="C355" s="19">
        <v>0.57875571370343237</v>
      </c>
      <c r="D355" s="22">
        <v>9.3210070259751254E-2</v>
      </c>
      <c r="F355" s="33">
        <v>338</v>
      </c>
      <c r="G355" s="34">
        <v>0.67196578396318363</v>
      </c>
    </row>
    <row r="356" spans="2:7" x14ac:dyDescent="0.2">
      <c r="B356" s="10">
        <v>339</v>
      </c>
      <c r="C356" s="19">
        <v>0.50006132791639479</v>
      </c>
      <c r="D356" s="22">
        <v>0.67841117603583989</v>
      </c>
      <c r="F356" s="33">
        <v>339</v>
      </c>
      <c r="G356" s="34">
        <v>1.1784725039522348</v>
      </c>
    </row>
    <row r="357" spans="2:7" x14ac:dyDescent="0.2">
      <c r="B357" s="10">
        <v>340</v>
      </c>
      <c r="C357" s="19">
        <v>0.37900804005867483</v>
      </c>
      <c r="D357" s="22">
        <v>3.1794774410350168E-2</v>
      </c>
      <c r="F357" s="33">
        <v>340</v>
      </c>
      <c r="G357" s="34">
        <v>0.410802814469025</v>
      </c>
    </row>
    <row r="358" spans="2:7" x14ac:dyDescent="0.2">
      <c r="B358" s="10">
        <v>341</v>
      </c>
      <c r="C358" s="19">
        <v>7.639497084787783E-2</v>
      </c>
      <c r="D358" s="22">
        <v>0.83977919179235083</v>
      </c>
      <c r="F358" s="33">
        <v>341</v>
      </c>
      <c r="G358" s="34">
        <v>0.91617416264022866</v>
      </c>
    </row>
    <row r="359" spans="2:7" x14ac:dyDescent="0.2">
      <c r="B359" s="10">
        <v>342</v>
      </c>
      <c r="C359" s="19">
        <v>0.27446600815609379</v>
      </c>
      <c r="D359" s="22">
        <v>0.15937640134489961</v>
      </c>
      <c r="F359" s="33">
        <v>342</v>
      </c>
      <c r="G359" s="34">
        <v>0.4338424095009934</v>
      </c>
    </row>
    <row r="360" spans="2:7" x14ac:dyDescent="0.2">
      <c r="B360" s="10">
        <v>343</v>
      </c>
      <c r="C360" s="19">
        <v>0.3927793913537676</v>
      </c>
      <c r="D360" s="22">
        <v>0.86929136521451056</v>
      </c>
      <c r="F360" s="33">
        <v>343</v>
      </c>
      <c r="G360" s="34">
        <v>1.2620707565682783</v>
      </c>
    </row>
    <row r="361" spans="2:7" x14ac:dyDescent="0.2">
      <c r="B361" s="10">
        <v>344</v>
      </c>
      <c r="C361" s="19">
        <v>0.95117582517169563</v>
      </c>
      <c r="D361" s="22">
        <v>0.69509354706852022</v>
      </c>
      <c r="F361" s="33">
        <v>344</v>
      </c>
      <c r="G361" s="34">
        <v>1.6462693722402157</v>
      </c>
    </row>
    <row r="362" spans="2:7" x14ac:dyDescent="0.2">
      <c r="B362" s="10">
        <v>345</v>
      </c>
      <c r="C362" s="19">
        <v>3.7008037199658395E-2</v>
      </c>
      <c r="D362" s="22">
        <v>0.35212028929196326</v>
      </c>
      <c r="F362" s="33">
        <v>345</v>
      </c>
      <c r="G362" s="34">
        <v>0.38912832649162166</v>
      </c>
    </row>
    <row r="363" spans="2:7" x14ac:dyDescent="0.2">
      <c r="B363" s="10">
        <v>346</v>
      </c>
      <c r="C363" s="19">
        <v>0.57065016349967235</v>
      </c>
      <c r="D363" s="22">
        <v>0.91525035861341286</v>
      </c>
      <c r="F363" s="33">
        <v>346</v>
      </c>
      <c r="G363" s="34">
        <v>1.4859005221130852</v>
      </c>
    </row>
    <row r="364" spans="2:7" x14ac:dyDescent="0.2">
      <c r="B364" s="10">
        <v>347</v>
      </c>
      <c r="C364" s="19">
        <v>0.7341479747144114</v>
      </c>
      <c r="D364" s="22">
        <v>0.28412022178277729</v>
      </c>
      <c r="F364" s="33">
        <v>347</v>
      </c>
      <c r="G364" s="34">
        <v>1.0182681964971887</v>
      </c>
    </row>
    <row r="365" spans="2:7" x14ac:dyDescent="0.2">
      <c r="B365" s="10">
        <v>348</v>
      </c>
      <c r="C365" s="19">
        <v>0.13382263538003369</v>
      </c>
      <c r="D365" s="22">
        <v>0.16208900092512724</v>
      </c>
      <c r="F365" s="33">
        <v>348</v>
      </c>
      <c r="G365" s="34">
        <v>0.29591163630516093</v>
      </c>
    </row>
    <row r="366" spans="2:7" x14ac:dyDescent="0.2">
      <c r="B366" s="10">
        <v>349</v>
      </c>
      <c r="C366" s="19">
        <v>0.40725499596415404</v>
      </c>
      <c r="D366" s="22">
        <v>0.72391678372183832</v>
      </c>
      <c r="F366" s="33">
        <v>349</v>
      </c>
      <c r="G366" s="34">
        <v>1.1311717796859924</v>
      </c>
    </row>
    <row r="367" spans="2:7" x14ac:dyDescent="0.2">
      <c r="B367" s="10">
        <v>350</v>
      </c>
      <c r="C367" s="19">
        <v>0.22633377427863166</v>
      </c>
      <c r="D367" s="22">
        <v>0.32357540530692341</v>
      </c>
      <c r="F367" s="33">
        <v>350</v>
      </c>
      <c r="G367" s="34">
        <v>0.54990917958555507</v>
      </c>
    </row>
    <row r="368" spans="2:7" x14ac:dyDescent="0.2">
      <c r="B368" s="10">
        <v>351</v>
      </c>
      <c r="C368" s="19">
        <v>0.47581638593328701</v>
      </c>
      <c r="D368" s="22">
        <v>0.23977780576353003</v>
      </c>
      <c r="F368" s="33">
        <v>351</v>
      </c>
      <c r="G368" s="34">
        <v>0.71559419169681704</v>
      </c>
    </row>
    <row r="369" spans="2:7" x14ac:dyDescent="0.2">
      <c r="B369" s="10">
        <v>352</v>
      </c>
      <c r="C369" s="19">
        <v>0.56269394178134147</v>
      </c>
      <c r="D369" s="22">
        <v>8.2669671459140281E-2</v>
      </c>
      <c r="F369" s="33">
        <v>352</v>
      </c>
      <c r="G369" s="34">
        <v>0.64536361324048175</v>
      </c>
    </row>
    <row r="370" spans="2:7" x14ac:dyDescent="0.2">
      <c r="B370" s="10">
        <v>353</v>
      </c>
      <c r="C370" s="19">
        <v>0.44433640119415685</v>
      </c>
      <c r="D370" s="22">
        <v>0.1116339807578911</v>
      </c>
      <c r="F370" s="33">
        <v>353</v>
      </c>
      <c r="G370" s="34">
        <v>0.55597038195204795</v>
      </c>
    </row>
    <row r="371" spans="2:7" x14ac:dyDescent="0.2">
      <c r="B371" s="10">
        <v>354</v>
      </c>
      <c r="C371" s="19">
        <v>0.908401290419802</v>
      </c>
      <c r="D371" s="22">
        <v>0.16885136834454739</v>
      </c>
      <c r="F371" s="33">
        <v>354</v>
      </c>
      <c r="G371" s="34">
        <v>1.0772526587643494</v>
      </c>
    </row>
    <row r="372" spans="2:7" x14ac:dyDescent="0.2">
      <c r="B372" s="10">
        <v>355</v>
      </c>
      <c r="C372" s="19">
        <v>0.68582465506104351</v>
      </c>
      <c r="D372" s="22">
        <v>0.94406737597245749</v>
      </c>
      <c r="F372" s="33">
        <v>355</v>
      </c>
      <c r="G372" s="34">
        <v>1.629892031033501</v>
      </c>
    </row>
    <row r="373" spans="2:7" x14ac:dyDescent="0.2">
      <c r="B373" s="10">
        <v>356</v>
      </c>
      <c r="C373" s="19">
        <v>0.44621542423141325</v>
      </c>
      <c r="D373" s="22">
        <v>0.62610351317972346</v>
      </c>
      <c r="F373" s="33">
        <v>356</v>
      </c>
      <c r="G373" s="34">
        <v>1.0723189374111368</v>
      </c>
    </row>
    <row r="374" spans="2:7" x14ac:dyDescent="0.2">
      <c r="B374" s="10">
        <v>357</v>
      </c>
      <c r="C374" s="19">
        <v>0.11873973336464583</v>
      </c>
      <c r="D374" s="22">
        <v>0.78820066037214687</v>
      </c>
      <c r="F374" s="33">
        <v>357</v>
      </c>
      <c r="G374" s="34">
        <v>0.90694039373679269</v>
      </c>
    </row>
    <row r="375" spans="2:7" x14ac:dyDescent="0.2">
      <c r="B375" s="10">
        <v>358</v>
      </c>
      <c r="C375" s="19">
        <v>0.85070655993098254</v>
      </c>
      <c r="D375" s="22">
        <v>0.7874543458998019</v>
      </c>
      <c r="F375" s="33">
        <v>358</v>
      </c>
      <c r="G375" s="34">
        <v>1.6381609058307844</v>
      </c>
    </row>
    <row r="376" spans="2:7" x14ac:dyDescent="0.2">
      <c r="B376" s="10">
        <v>359</v>
      </c>
      <c r="C376" s="19">
        <v>0.29470411191199986</v>
      </c>
      <c r="D376" s="22">
        <v>0.8544618043344322</v>
      </c>
      <c r="F376" s="33">
        <v>359</v>
      </c>
      <c r="G376" s="34">
        <v>1.1491659162464321</v>
      </c>
    </row>
    <row r="377" spans="2:7" x14ac:dyDescent="0.2">
      <c r="B377" s="10">
        <v>360</v>
      </c>
      <c r="C377" s="19">
        <v>0.91625705125772594</v>
      </c>
      <c r="D377" s="22">
        <v>0.80026106451207923</v>
      </c>
      <c r="F377" s="33">
        <v>360</v>
      </c>
      <c r="G377" s="34">
        <v>1.7165181157698051</v>
      </c>
    </row>
    <row r="378" spans="2:7" x14ac:dyDescent="0.2">
      <c r="B378" s="10">
        <v>361</v>
      </c>
      <c r="C378" s="19">
        <v>2.0061989881879461E-2</v>
      </c>
      <c r="D378" s="22">
        <v>0.89917482940737059</v>
      </c>
      <c r="F378" s="33">
        <v>361</v>
      </c>
      <c r="G378" s="34">
        <v>0.91923681928925005</v>
      </c>
    </row>
    <row r="379" spans="2:7" x14ac:dyDescent="0.2">
      <c r="B379" s="10">
        <v>362</v>
      </c>
      <c r="C379" s="19">
        <v>0.71819165364654625</v>
      </c>
      <c r="D379" s="22">
        <v>0.5123984356598118</v>
      </c>
      <c r="F379" s="33">
        <v>362</v>
      </c>
      <c r="G379" s="34">
        <v>1.2305900893063582</v>
      </c>
    </row>
    <row r="380" spans="2:7" x14ac:dyDescent="0.2">
      <c r="B380" s="10">
        <v>363</v>
      </c>
      <c r="C380" s="19">
        <v>0.63236715984685166</v>
      </c>
      <c r="D380" s="22">
        <v>0.31977036005271675</v>
      </c>
      <c r="F380" s="33">
        <v>363</v>
      </c>
      <c r="G380" s="34">
        <v>0.95213751989956841</v>
      </c>
    </row>
    <row r="381" spans="2:7" x14ac:dyDescent="0.2">
      <c r="B381" s="10">
        <v>364</v>
      </c>
      <c r="C381" s="19">
        <v>0.42509373140734341</v>
      </c>
      <c r="D381" s="22">
        <v>0.20712570329556368</v>
      </c>
      <c r="F381" s="33">
        <v>364</v>
      </c>
      <c r="G381" s="34">
        <v>0.63221943470290709</v>
      </c>
    </row>
    <row r="382" spans="2:7" x14ac:dyDescent="0.2">
      <c r="B382" s="10">
        <v>365</v>
      </c>
      <c r="C382" s="19">
        <v>0.10073450560320896</v>
      </c>
      <c r="D382" s="22">
        <v>0.83933880852586007</v>
      </c>
      <c r="F382" s="33">
        <v>365</v>
      </c>
      <c r="G382" s="34">
        <v>0.94007331412906903</v>
      </c>
    </row>
    <row r="383" spans="2:7" x14ac:dyDescent="0.2">
      <c r="B383" s="10">
        <v>366</v>
      </c>
      <c r="C383" s="19">
        <v>0.3728761423837107</v>
      </c>
      <c r="D383" s="22">
        <v>0.34186248644675621</v>
      </c>
      <c r="F383" s="33">
        <v>366</v>
      </c>
      <c r="G383" s="34">
        <v>0.7147386288304669</v>
      </c>
    </row>
    <row r="384" spans="2:7" x14ac:dyDescent="0.2">
      <c r="B384" s="10">
        <v>367</v>
      </c>
      <c r="C384" s="19">
        <v>0.5667570806457537</v>
      </c>
      <c r="D384" s="22">
        <v>0.81387365302624437</v>
      </c>
      <c r="F384" s="33">
        <v>367</v>
      </c>
      <c r="G384" s="34">
        <v>1.3806307336719981</v>
      </c>
    </row>
    <row r="385" spans="2:7" x14ac:dyDescent="0.2">
      <c r="B385" s="10">
        <v>368</v>
      </c>
      <c r="C385" s="19">
        <v>0.86869270897430129</v>
      </c>
      <c r="D385" s="22">
        <v>0.84797254339476758</v>
      </c>
      <c r="F385" s="33">
        <v>368</v>
      </c>
      <c r="G385" s="34">
        <v>1.7166652523690689</v>
      </c>
    </row>
    <row r="386" spans="2:7" x14ac:dyDescent="0.2">
      <c r="B386" s="10">
        <v>369</v>
      </c>
      <c r="C386" s="19">
        <v>0.34579116620460881</v>
      </c>
      <c r="D386" s="22">
        <v>0.75796351632624315</v>
      </c>
      <c r="F386" s="33">
        <v>369</v>
      </c>
      <c r="G386" s="34">
        <v>1.103754682530852</v>
      </c>
    </row>
    <row r="387" spans="2:7" x14ac:dyDescent="0.2">
      <c r="B387" s="10">
        <v>370</v>
      </c>
      <c r="C387" s="19">
        <v>6.8395894036917704E-2</v>
      </c>
      <c r="D387" s="22">
        <v>0.44700760551228402</v>
      </c>
      <c r="F387" s="33">
        <v>370</v>
      </c>
      <c r="G387" s="34">
        <v>0.51540349954920173</v>
      </c>
    </row>
    <row r="388" spans="2:7" x14ac:dyDescent="0.2">
      <c r="B388" s="10">
        <v>371</v>
      </c>
      <c r="C388" s="19">
        <v>0.48549043283173088</v>
      </c>
      <c r="D388" s="22">
        <v>1.1886137285761378E-2</v>
      </c>
      <c r="F388" s="33">
        <v>371</v>
      </c>
      <c r="G388" s="34">
        <v>0.49737657011749226</v>
      </c>
    </row>
    <row r="389" spans="2:7" x14ac:dyDescent="0.2">
      <c r="B389" s="10">
        <v>372</v>
      </c>
      <c r="C389" s="19">
        <v>0.25582196542471936</v>
      </c>
      <c r="D389" s="22">
        <v>0.36479106547695495</v>
      </c>
      <c r="F389" s="33">
        <v>372</v>
      </c>
      <c r="G389" s="34">
        <v>0.6206130309016743</v>
      </c>
    </row>
    <row r="390" spans="2:7" x14ac:dyDescent="0.2">
      <c r="B390" s="10">
        <v>373</v>
      </c>
      <c r="C390" s="19">
        <v>0.64897546153491703</v>
      </c>
      <c r="D390" s="22">
        <v>0.35237867589351013</v>
      </c>
      <c r="F390" s="33">
        <v>373</v>
      </c>
      <c r="G390" s="34">
        <v>1.0013541374284272</v>
      </c>
    </row>
    <row r="391" spans="2:7" x14ac:dyDescent="0.2">
      <c r="B391" s="10">
        <v>374</v>
      </c>
      <c r="C391" s="19">
        <v>0.18166632783005932</v>
      </c>
      <c r="D391" s="22">
        <v>0.90338910765730041</v>
      </c>
      <c r="F391" s="33">
        <v>374</v>
      </c>
      <c r="G391" s="34">
        <v>1.0850554354873596</v>
      </c>
    </row>
    <row r="392" spans="2:7" x14ac:dyDescent="0.2">
      <c r="B392" s="10">
        <v>375</v>
      </c>
      <c r="C392" s="19">
        <v>0.37273930457544391</v>
      </c>
      <c r="D392" s="22">
        <v>0.42675407896968598</v>
      </c>
      <c r="F392" s="33">
        <v>375</v>
      </c>
      <c r="G392" s="34">
        <v>0.79949338354512989</v>
      </c>
    </row>
    <row r="393" spans="2:7" x14ac:dyDescent="0.2">
      <c r="B393" s="10">
        <v>376</v>
      </c>
      <c r="C393" s="19">
        <v>0.25804249915525324</v>
      </c>
      <c r="D393" s="22">
        <v>0.83652323810137597</v>
      </c>
      <c r="F393" s="33">
        <v>376</v>
      </c>
      <c r="G393" s="34">
        <v>1.0945657372566293</v>
      </c>
    </row>
    <row r="394" spans="2:7" x14ac:dyDescent="0.2">
      <c r="B394" s="10">
        <v>377</v>
      </c>
      <c r="C394" s="19">
        <v>0.71834597796587019</v>
      </c>
      <c r="D394" s="22">
        <v>0.56854010843170499</v>
      </c>
      <c r="F394" s="33">
        <v>377</v>
      </c>
      <c r="G394" s="34">
        <v>1.2868860863975753</v>
      </c>
    </row>
    <row r="395" spans="2:7" x14ac:dyDescent="0.2">
      <c r="B395" s="10">
        <v>378</v>
      </c>
      <c r="C395" s="19">
        <v>0.43553238974897135</v>
      </c>
      <c r="D395" s="22">
        <v>0.10589433059690201</v>
      </c>
      <c r="F395" s="33">
        <v>378</v>
      </c>
      <c r="G395" s="34">
        <v>0.54142672034587336</v>
      </c>
    </row>
    <row r="396" spans="2:7" x14ac:dyDescent="0.2">
      <c r="B396" s="10">
        <v>379</v>
      </c>
      <c r="C396" s="19">
        <v>0.61016294529930648</v>
      </c>
      <c r="D396" s="22">
        <v>0.26356848087501117</v>
      </c>
      <c r="F396" s="33">
        <v>379</v>
      </c>
      <c r="G396" s="34">
        <v>0.87373142617431765</v>
      </c>
    </row>
    <row r="397" spans="2:7" x14ac:dyDescent="0.2">
      <c r="B397" s="10">
        <v>380</v>
      </c>
      <c r="C397" s="19">
        <v>0.37458792397756779</v>
      </c>
      <c r="D397" s="22">
        <v>0.20963838211084984</v>
      </c>
      <c r="F397" s="33">
        <v>380</v>
      </c>
      <c r="G397" s="34">
        <v>0.58422630608841764</v>
      </c>
    </row>
    <row r="398" spans="2:7" x14ac:dyDescent="0.2">
      <c r="B398" s="10">
        <v>381</v>
      </c>
      <c r="C398" s="19">
        <v>0.57672604043520836</v>
      </c>
      <c r="D398" s="22">
        <v>0.55612628171477085</v>
      </c>
      <c r="F398" s="33">
        <v>381</v>
      </c>
      <c r="G398" s="34">
        <v>1.1328523221499793</v>
      </c>
    </row>
    <row r="399" spans="2:7" x14ac:dyDescent="0.2">
      <c r="B399" s="10">
        <v>382</v>
      </c>
      <c r="C399" s="19">
        <v>0.64543323317136858</v>
      </c>
      <c r="D399" s="22">
        <v>0.64166442013259894</v>
      </c>
      <c r="F399" s="33">
        <v>382</v>
      </c>
      <c r="G399" s="34">
        <v>1.2870976533039675</v>
      </c>
    </row>
    <row r="400" spans="2:7" x14ac:dyDescent="0.2">
      <c r="B400" s="10">
        <v>383</v>
      </c>
      <c r="C400" s="19">
        <v>0.3703011605318216</v>
      </c>
      <c r="D400" s="22">
        <v>0.87958873319671504</v>
      </c>
      <c r="F400" s="33">
        <v>383</v>
      </c>
      <c r="G400" s="34">
        <v>1.2498898937285365</v>
      </c>
    </row>
    <row r="401" spans="2:7" x14ac:dyDescent="0.2">
      <c r="B401" s="10">
        <v>384</v>
      </c>
      <c r="C401" s="19">
        <v>0.58536011060288495</v>
      </c>
      <c r="D401" s="22">
        <v>0.93118645113167597</v>
      </c>
      <c r="F401" s="33">
        <v>384</v>
      </c>
      <c r="G401" s="34">
        <v>1.516546561734561</v>
      </c>
    </row>
    <row r="402" spans="2:7" x14ac:dyDescent="0.2">
      <c r="B402" s="10">
        <v>385</v>
      </c>
      <c r="C402" s="19">
        <v>0.37246272566395311</v>
      </c>
      <c r="D402" s="22">
        <v>0.82450712179137664</v>
      </c>
      <c r="F402" s="33">
        <v>385</v>
      </c>
      <c r="G402" s="34">
        <v>1.1969698474553296</v>
      </c>
    </row>
    <row r="403" spans="2:7" x14ac:dyDescent="0.2">
      <c r="B403" s="10">
        <v>386</v>
      </c>
      <c r="C403" s="19">
        <v>0.77438117639282356</v>
      </c>
      <c r="D403" s="22">
        <v>0.5428102422726071</v>
      </c>
      <c r="F403" s="33">
        <v>386</v>
      </c>
      <c r="G403" s="34">
        <v>1.3171914186654305</v>
      </c>
    </row>
    <row r="404" spans="2:7" x14ac:dyDescent="0.2">
      <c r="B404" s="10">
        <v>387</v>
      </c>
      <c r="C404" s="19">
        <v>0.99530225164964259</v>
      </c>
      <c r="D404" s="22">
        <v>0.37442416684867952</v>
      </c>
      <c r="F404" s="33">
        <v>387</v>
      </c>
      <c r="G404" s="34">
        <v>1.3697264184983222</v>
      </c>
    </row>
    <row r="405" spans="2:7" x14ac:dyDescent="0.2">
      <c r="B405" s="10">
        <v>388</v>
      </c>
      <c r="C405" s="19">
        <v>0.18392872264165205</v>
      </c>
      <c r="D405" s="22">
        <v>0.98515086978099919</v>
      </c>
      <c r="F405" s="33">
        <v>388</v>
      </c>
      <c r="G405" s="34">
        <v>1.1690795924226514</v>
      </c>
    </row>
    <row r="406" spans="2:7" x14ac:dyDescent="0.2">
      <c r="B406" s="10">
        <v>389</v>
      </c>
      <c r="C406" s="19">
        <v>5.5024338521409089E-2</v>
      </c>
      <c r="D406" s="22">
        <v>0.67555005464650775</v>
      </c>
      <c r="F406" s="33">
        <v>389</v>
      </c>
      <c r="G406" s="34">
        <v>0.73057439316791684</v>
      </c>
    </row>
    <row r="407" spans="2:7" x14ac:dyDescent="0.2">
      <c r="B407" s="10">
        <v>390</v>
      </c>
      <c r="C407" s="19">
        <v>0.10842876081182262</v>
      </c>
      <c r="D407" s="22">
        <v>0.78290805200878466</v>
      </c>
      <c r="F407" s="33">
        <v>390</v>
      </c>
      <c r="G407" s="34">
        <v>0.89133681282060728</v>
      </c>
    </row>
    <row r="408" spans="2:7" x14ac:dyDescent="0.2">
      <c r="B408" s="10">
        <v>391</v>
      </c>
      <c r="C408" s="19">
        <v>0.16282222859915041</v>
      </c>
      <c r="D408" s="22">
        <v>0.57749675818073443</v>
      </c>
      <c r="F408" s="33">
        <v>391</v>
      </c>
      <c r="G408" s="34">
        <v>0.74031898677988484</v>
      </c>
    </row>
    <row r="409" spans="2:7" x14ac:dyDescent="0.2">
      <c r="B409" s="10">
        <v>392</v>
      </c>
      <c r="C409" s="19">
        <v>0.13974219770353036</v>
      </c>
      <c r="D409" s="22">
        <v>0.59214782977992231</v>
      </c>
      <c r="F409" s="33">
        <v>392</v>
      </c>
      <c r="G409" s="34">
        <v>0.73189002748345267</v>
      </c>
    </row>
    <row r="410" spans="2:7" x14ac:dyDescent="0.2">
      <c r="B410" s="10">
        <v>393</v>
      </c>
      <c r="C410" s="19">
        <v>2.1947082264647477E-2</v>
      </c>
      <c r="D410" s="22">
        <v>6.9449549654093556E-2</v>
      </c>
      <c r="F410" s="33">
        <v>393</v>
      </c>
      <c r="G410" s="34">
        <v>9.1396631918741034E-2</v>
      </c>
    </row>
    <row r="411" spans="2:7" x14ac:dyDescent="0.2">
      <c r="B411" s="10">
        <v>394</v>
      </c>
      <c r="C411" s="19">
        <v>5.0563858767361247E-2</v>
      </c>
      <c r="D411" s="22">
        <v>0.99212104651911981</v>
      </c>
      <c r="F411" s="33">
        <v>394</v>
      </c>
      <c r="G411" s="34">
        <v>1.0426849052864811</v>
      </c>
    </row>
    <row r="412" spans="2:7" x14ac:dyDescent="0.2">
      <c r="B412" s="10">
        <v>395</v>
      </c>
      <c r="C412" s="19">
        <v>0.32625962475917414</v>
      </c>
      <c r="D412" s="22">
        <v>0.5648707781177682</v>
      </c>
      <c r="F412" s="33">
        <v>395</v>
      </c>
      <c r="G412" s="34">
        <v>0.89113040287694234</v>
      </c>
    </row>
    <row r="413" spans="2:7" x14ac:dyDescent="0.2">
      <c r="B413" s="10">
        <v>396</v>
      </c>
      <c r="C413" s="19">
        <v>6.8057943604164284E-2</v>
      </c>
      <c r="D413" s="22">
        <v>0.22705164645396858</v>
      </c>
      <c r="F413" s="33">
        <v>396</v>
      </c>
      <c r="G413" s="34">
        <v>0.29510959005813286</v>
      </c>
    </row>
    <row r="414" spans="2:7" x14ac:dyDescent="0.2">
      <c r="B414" s="10">
        <v>397</v>
      </c>
      <c r="C414" s="19">
        <v>0.29600487023059607</v>
      </c>
      <c r="D414" s="22">
        <v>0.6926560332343018</v>
      </c>
      <c r="F414" s="33">
        <v>397</v>
      </c>
      <c r="G414" s="34">
        <v>0.98866090346489788</v>
      </c>
    </row>
    <row r="415" spans="2:7" x14ac:dyDescent="0.2">
      <c r="B415" s="10">
        <v>398</v>
      </c>
      <c r="C415" s="19">
        <v>0.56462435947796119</v>
      </c>
      <c r="D415" s="22">
        <v>0.69830351567580573</v>
      </c>
      <c r="F415" s="33">
        <v>398</v>
      </c>
      <c r="G415" s="34">
        <v>1.2629278751537669</v>
      </c>
    </row>
    <row r="416" spans="2:7" x14ac:dyDescent="0.2">
      <c r="B416" s="10">
        <v>399</v>
      </c>
      <c r="C416" s="19">
        <v>2.4179873843050981E-3</v>
      </c>
      <c r="D416" s="22">
        <v>0.27015830925806505</v>
      </c>
      <c r="F416" s="33">
        <v>399</v>
      </c>
      <c r="G416" s="34">
        <v>0.27257629664237015</v>
      </c>
    </row>
    <row r="417" spans="2:7" x14ac:dyDescent="0.2">
      <c r="B417" s="10">
        <v>400</v>
      </c>
      <c r="C417" s="19">
        <v>0.53807895132588668</v>
      </c>
      <c r="D417" s="22">
        <v>0.91034519759253862</v>
      </c>
      <c r="F417" s="33">
        <v>400</v>
      </c>
      <c r="G417" s="34">
        <v>1.4484241489184253</v>
      </c>
    </row>
    <row r="418" spans="2:7" x14ac:dyDescent="0.2">
      <c r="B418" s="10">
        <v>401</v>
      </c>
      <c r="C418" s="19">
        <v>0.36745036196283454</v>
      </c>
      <c r="D418" s="22">
        <v>0.62961786978152867</v>
      </c>
      <c r="F418" s="33">
        <v>401</v>
      </c>
      <c r="G418" s="34">
        <v>0.99706823174436321</v>
      </c>
    </row>
    <row r="419" spans="2:7" x14ac:dyDescent="0.2">
      <c r="B419" s="10">
        <v>402</v>
      </c>
      <c r="C419" s="19">
        <v>0.97301152628756937</v>
      </c>
      <c r="D419" s="22">
        <v>0.2695746766762166</v>
      </c>
      <c r="F419" s="33">
        <v>402</v>
      </c>
      <c r="G419" s="34">
        <v>1.242586202963786</v>
      </c>
    </row>
    <row r="420" spans="2:7" x14ac:dyDescent="0.2">
      <c r="B420" s="10">
        <v>403</v>
      </c>
      <c r="C420" s="19">
        <v>0.525819624086315</v>
      </c>
      <c r="D420" s="22">
        <v>0.34319807240645506</v>
      </c>
      <c r="F420" s="33">
        <v>403</v>
      </c>
      <c r="G420" s="34">
        <v>0.86901769649277005</v>
      </c>
    </row>
    <row r="421" spans="2:7" x14ac:dyDescent="0.2">
      <c r="B421" s="10">
        <v>404</v>
      </c>
      <c r="C421" s="19">
        <v>2.6528789451070733E-2</v>
      </c>
      <c r="D421" s="22">
        <v>0.18007973502009744</v>
      </c>
      <c r="F421" s="33">
        <v>404</v>
      </c>
      <c r="G421" s="34">
        <v>0.20660852447116818</v>
      </c>
    </row>
    <row r="422" spans="2:7" x14ac:dyDescent="0.2">
      <c r="B422" s="10">
        <v>405</v>
      </c>
      <c r="C422" s="19">
        <v>0.62942796915251054</v>
      </c>
      <c r="D422" s="22">
        <v>0.88100343847271834</v>
      </c>
      <c r="F422" s="33">
        <v>405</v>
      </c>
      <c r="G422" s="34">
        <v>1.5104314076252288</v>
      </c>
    </row>
    <row r="423" spans="2:7" x14ac:dyDescent="0.2">
      <c r="B423" s="10">
        <v>406</v>
      </c>
      <c r="C423" s="19">
        <v>0.74659221353562222</v>
      </c>
      <c r="D423" s="22">
        <v>0.5850652631171791</v>
      </c>
      <c r="F423" s="33">
        <v>406</v>
      </c>
      <c r="G423" s="34">
        <v>1.3316574766528013</v>
      </c>
    </row>
    <row r="424" spans="2:7" x14ac:dyDescent="0.2">
      <c r="B424" s="10">
        <v>407</v>
      </c>
      <c r="C424" s="19">
        <v>0.75167133255178131</v>
      </c>
      <c r="D424" s="22">
        <v>0.45049257393661135</v>
      </c>
      <c r="F424" s="33">
        <v>407</v>
      </c>
      <c r="G424" s="34">
        <v>1.2021639064883927</v>
      </c>
    </row>
    <row r="425" spans="2:7" x14ac:dyDescent="0.2">
      <c r="B425" s="10">
        <v>408</v>
      </c>
      <c r="C425" s="19">
        <v>0.76701538916000667</v>
      </c>
      <c r="D425" s="22">
        <v>0.92360407470974704</v>
      </c>
      <c r="F425" s="33">
        <v>408</v>
      </c>
      <c r="G425" s="34">
        <v>1.6906194638697536</v>
      </c>
    </row>
    <row r="426" spans="2:7" x14ac:dyDescent="0.2">
      <c r="B426" s="10">
        <v>409</v>
      </c>
      <c r="C426" s="19">
        <v>0.89674942125878343</v>
      </c>
      <c r="D426" s="22">
        <v>0.31677542907654366</v>
      </c>
      <c r="F426" s="33">
        <v>409</v>
      </c>
      <c r="G426" s="34">
        <v>1.2135248503353271</v>
      </c>
    </row>
    <row r="427" spans="2:7" x14ac:dyDescent="0.2">
      <c r="B427" s="10">
        <v>410</v>
      </c>
      <c r="C427" s="19">
        <v>0.41487452877560826</v>
      </c>
      <c r="D427" s="22">
        <v>0.11442234989569267</v>
      </c>
      <c r="F427" s="33">
        <v>410</v>
      </c>
      <c r="G427" s="34">
        <v>0.52929687867130093</v>
      </c>
    </row>
    <row r="428" spans="2:7" x14ac:dyDescent="0.2">
      <c r="B428" s="10">
        <v>411</v>
      </c>
      <c r="C428" s="19">
        <v>0.93986066599961759</v>
      </c>
      <c r="D428" s="22">
        <v>0.1489326088147721</v>
      </c>
      <c r="F428" s="33">
        <v>411</v>
      </c>
      <c r="G428" s="34">
        <v>1.0887932748143898</v>
      </c>
    </row>
    <row r="429" spans="2:7" x14ac:dyDescent="0.2">
      <c r="B429" s="10">
        <v>412</v>
      </c>
      <c r="C429" s="19">
        <v>0.88905866851070592</v>
      </c>
      <c r="D429" s="22">
        <v>0.99932146549048773</v>
      </c>
      <c r="F429" s="33">
        <v>412</v>
      </c>
      <c r="G429" s="34">
        <v>1.8883801340011936</v>
      </c>
    </row>
    <row r="430" spans="2:7" x14ac:dyDescent="0.2">
      <c r="B430" s="10">
        <v>413</v>
      </c>
      <c r="C430" s="19">
        <v>0.9924909077687919</v>
      </c>
      <c r="D430" s="22">
        <v>0.93267412654799975</v>
      </c>
      <c r="F430" s="33">
        <v>413</v>
      </c>
      <c r="G430" s="34">
        <v>1.9251650343167916</v>
      </c>
    </row>
    <row r="431" spans="2:7" x14ac:dyDescent="0.2">
      <c r="B431" s="10">
        <v>414</v>
      </c>
      <c r="C431" s="19">
        <v>0.9821376774942101</v>
      </c>
      <c r="D431" s="22">
        <v>0.22777739704624322</v>
      </c>
      <c r="F431" s="33">
        <v>414</v>
      </c>
      <c r="G431" s="34">
        <v>1.2099150745404534</v>
      </c>
    </row>
    <row r="432" spans="2:7" x14ac:dyDescent="0.2">
      <c r="B432" s="10">
        <v>415</v>
      </c>
      <c r="C432" s="19">
        <v>0.76907099068946183</v>
      </c>
      <c r="D432" s="22">
        <v>0.21679964567797572</v>
      </c>
      <c r="F432" s="33">
        <v>415</v>
      </c>
      <c r="G432" s="34">
        <v>0.98587063636743755</v>
      </c>
    </row>
    <row r="433" spans="2:7" x14ac:dyDescent="0.2">
      <c r="B433" s="10">
        <v>416</v>
      </c>
      <c r="C433" s="19">
        <v>9.4567301999348263E-2</v>
      </c>
      <c r="D433" s="22">
        <v>0.70972407176510155</v>
      </c>
      <c r="F433" s="33">
        <v>416</v>
      </c>
      <c r="G433" s="34">
        <v>0.80429137376444981</v>
      </c>
    </row>
    <row r="434" spans="2:7" x14ac:dyDescent="0.2">
      <c r="B434" s="10">
        <v>417</v>
      </c>
      <c r="C434" s="19">
        <v>0.47409821203561575</v>
      </c>
      <c r="D434" s="22">
        <v>0.33499583219083551</v>
      </c>
      <c r="F434" s="33">
        <v>417</v>
      </c>
      <c r="G434" s="34">
        <v>0.80909404422645126</v>
      </c>
    </row>
    <row r="435" spans="2:7" x14ac:dyDescent="0.2">
      <c r="B435" s="10">
        <v>418</v>
      </c>
      <c r="C435" s="19">
        <v>0.70389969703076238</v>
      </c>
      <c r="D435" s="22">
        <v>0.54299974985971655</v>
      </c>
      <c r="F435" s="33">
        <v>418</v>
      </c>
      <c r="G435" s="34">
        <v>1.2468994468904788</v>
      </c>
    </row>
    <row r="436" spans="2:7" x14ac:dyDescent="0.2">
      <c r="B436" s="10">
        <v>419</v>
      </c>
      <c r="C436" s="19">
        <v>0.23473983537540222</v>
      </c>
      <c r="D436" s="22">
        <v>0.51019170689447968</v>
      </c>
      <c r="F436" s="33">
        <v>419</v>
      </c>
      <c r="G436" s="34">
        <v>0.7449315422698819</v>
      </c>
    </row>
    <row r="437" spans="2:7" x14ac:dyDescent="0.2">
      <c r="B437" s="10">
        <v>420</v>
      </c>
      <c r="C437" s="19">
        <v>5.9033212440560923E-2</v>
      </c>
      <c r="D437" s="22">
        <v>0.68156647719597918</v>
      </c>
      <c r="F437" s="33">
        <v>420</v>
      </c>
      <c r="G437" s="34">
        <v>0.7405996896365401</v>
      </c>
    </row>
    <row r="438" spans="2:7" x14ac:dyDescent="0.2">
      <c r="B438" s="10">
        <v>421</v>
      </c>
      <c r="C438" s="19">
        <v>0.93780030407044013</v>
      </c>
      <c r="D438" s="22">
        <v>0.46256263600833447</v>
      </c>
      <c r="F438" s="33">
        <v>421</v>
      </c>
      <c r="G438" s="34">
        <v>1.4003629400787747</v>
      </c>
    </row>
    <row r="439" spans="2:7" x14ac:dyDescent="0.2">
      <c r="B439" s="10">
        <v>422</v>
      </c>
      <c r="C439" s="19">
        <v>0.29326262916896895</v>
      </c>
      <c r="D439" s="22">
        <v>5.6294916523834337E-2</v>
      </c>
      <c r="F439" s="33">
        <v>422</v>
      </c>
      <c r="G439" s="34">
        <v>0.34955754569280328</v>
      </c>
    </row>
    <row r="440" spans="2:7" x14ac:dyDescent="0.2">
      <c r="B440" s="10">
        <v>423</v>
      </c>
      <c r="C440" s="19">
        <v>0.2720821121196505</v>
      </c>
      <c r="D440" s="22">
        <v>0.8707674064836225</v>
      </c>
      <c r="F440" s="33">
        <v>423</v>
      </c>
      <c r="G440" s="34">
        <v>1.142849518603273</v>
      </c>
    </row>
    <row r="441" spans="2:7" x14ac:dyDescent="0.2">
      <c r="B441" s="10">
        <v>424</v>
      </c>
      <c r="C441" s="19">
        <v>2.0990676321985924E-2</v>
      </c>
      <c r="D441" s="22">
        <v>0.36197564232536739</v>
      </c>
      <c r="F441" s="33">
        <v>424</v>
      </c>
      <c r="G441" s="34">
        <v>0.38296631864735331</v>
      </c>
    </row>
    <row r="442" spans="2:7" x14ac:dyDescent="0.2">
      <c r="B442" s="10">
        <v>425</v>
      </c>
      <c r="C442" s="19">
        <v>0.47498403241630971</v>
      </c>
      <c r="D442" s="22">
        <v>0.70211083046686995</v>
      </c>
      <c r="F442" s="33">
        <v>425</v>
      </c>
      <c r="G442" s="34">
        <v>1.1770948628831797</v>
      </c>
    </row>
    <row r="443" spans="2:7" x14ac:dyDescent="0.2">
      <c r="B443" s="10">
        <v>426</v>
      </c>
      <c r="C443" s="19">
        <v>0.26466225064411508</v>
      </c>
      <c r="D443" s="22">
        <v>0.64674955192890582</v>
      </c>
      <c r="F443" s="33">
        <v>426</v>
      </c>
      <c r="G443" s="34">
        <v>0.9114118025730209</v>
      </c>
    </row>
    <row r="444" spans="2:7" x14ac:dyDescent="0.2">
      <c r="B444" s="10">
        <v>427</v>
      </c>
      <c r="C444" s="19">
        <v>0.16569314763210996</v>
      </c>
      <c r="D444" s="22">
        <v>4.8402824936816802E-2</v>
      </c>
      <c r="F444" s="33">
        <v>427</v>
      </c>
      <c r="G444" s="34">
        <v>0.21409597256892676</v>
      </c>
    </row>
    <row r="445" spans="2:7" x14ac:dyDescent="0.2">
      <c r="B445" s="10">
        <v>428</v>
      </c>
      <c r="C445" s="19">
        <v>0.87832611026977836</v>
      </c>
      <c r="D445" s="22">
        <v>0.43176733770329623</v>
      </c>
      <c r="F445" s="33">
        <v>428</v>
      </c>
      <c r="G445" s="34">
        <v>1.3100934479730746</v>
      </c>
    </row>
    <row r="446" spans="2:7" x14ac:dyDescent="0.2">
      <c r="B446" s="10">
        <v>429</v>
      </c>
      <c r="C446" s="19">
        <v>2.2772541712878902E-2</v>
      </c>
      <c r="D446" s="22">
        <v>0.29879208382868938</v>
      </c>
      <c r="F446" s="33">
        <v>429</v>
      </c>
      <c r="G446" s="34">
        <v>0.32156462554156828</v>
      </c>
    </row>
    <row r="447" spans="2:7" x14ac:dyDescent="0.2">
      <c r="B447" s="10">
        <v>430</v>
      </c>
      <c r="C447" s="19">
        <v>0.45434313814978289</v>
      </c>
      <c r="D447" s="22">
        <v>0.20389059329214698</v>
      </c>
      <c r="F447" s="33">
        <v>430</v>
      </c>
      <c r="G447" s="34">
        <v>0.65823373144192987</v>
      </c>
    </row>
    <row r="448" spans="2:7" x14ac:dyDescent="0.2">
      <c r="B448" s="10">
        <v>431</v>
      </c>
      <c r="C448" s="19">
        <v>0.59484434903088557</v>
      </c>
      <c r="D448" s="22">
        <v>0.9744153534850033</v>
      </c>
      <c r="F448" s="33">
        <v>431</v>
      </c>
      <c r="G448" s="34">
        <v>1.5692597025158888</v>
      </c>
    </row>
    <row r="449" spans="2:7" x14ac:dyDescent="0.2">
      <c r="B449" s="10">
        <v>432</v>
      </c>
      <c r="C449" s="19">
        <v>0.88351236037797087</v>
      </c>
      <c r="D449" s="22">
        <v>0.2490205663785654</v>
      </c>
      <c r="F449" s="33">
        <v>432</v>
      </c>
      <c r="G449" s="34">
        <v>1.1325329267565363</v>
      </c>
    </row>
    <row r="450" spans="2:7" x14ac:dyDescent="0.2">
      <c r="B450" s="10">
        <v>433</v>
      </c>
      <c r="C450" s="19">
        <v>0.93770758903934071</v>
      </c>
      <c r="D450" s="22">
        <v>8.2083140767954421E-2</v>
      </c>
      <c r="F450" s="33">
        <v>433</v>
      </c>
      <c r="G450" s="34">
        <v>1.019790729807295</v>
      </c>
    </row>
    <row r="451" spans="2:7" x14ac:dyDescent="0.2">
      <c r="B451" s="10">
        <v>434</v>
      </c>
      <c r="C451" s="19">
        <v>0.43433547223196489</v>
      </c>
      <c r="D451" s="22">
        <v>0.33480965013681785</v>
      </c>
      <c r="F451" s="33">
        <v>434</v>
      </c>
      <c r="G451" s="34">
        <v>0.76914512236878274</v>
      </c>
    </row>
    <row r="452" spans="2:7" x14ac:dyDescent="0.2">
      <c r="B452" s="10">
        <v>435</v>
      </c>
      <c r="C452" s="19">
        <v>0.87842538162702877</v>
      </c>
      <c r="D452" s="22">
        <v>0.46310479128386561</v>
      </c>
      <c r="F452" s="33">
        <v>435</v>
      </c>
      <c r="G452" s="34">
        <v>1.3415301729108944</v>
      </c>
    </row>
    <row r="453" spans="2:7" x14ac:dyDescent="0.2">
      <c r="B453" s="10">
        <v>436</v>
      </c>
      <c r="C453" s="19">
        <v>0.45758884805603128</v>
      </c>
      <c r="D453" s="22">
        <v>0.63885420548533156</v>
      </c>
      <c r="F453" s="33">
        <v>436</v>
      </c>
      <c r="G453" s="34">
        <v>1.0964430535413627</v>
      </c>
    </row>
    <row r="454" spans="2:7" x14ac:dyDescent="0.2">
      <c r="B454" s="10">
        <v>437</v>
      </c>
      <c r="C454" s="19">
        <v>0.75377612810185124</v>
      </c>
      <c r="D454" s="22">
        <v>9.3142617868364419E-2</v>
      </c>
      <c r="F454" s="33">
        <v>437</v>
      </c>
      <c r="G454" s="34">
        <v>0.84691874597021566</v>
      </c>
    </row>
    <row r="455" spans="2:7" x14ac:dyDescent="0.2">
      <c r="B455" s="10">
        <v>438</v>
      </c>
      <c r="C455" s="19">
        <v>0.10594919738839192</v>
      </c>
      <c r="D455" s="22">
        <v>0.1229512994123253</v>
      </c>
      <c r="F455" s="33">
        <v>438</v>
      </c>
      <c r="G455" s="34">
        <v>0.22890049680071722</v>
      </c>
    </row>
    <row r="456" spans="2:7" x14ac:dyDescent="0.2">
      <c r="B456" s="10">
        <v>439</v>
      </c>
      <c r="C456" s="19">
        <v>0.75572131231153372</v>
      </c>
      <c r="D456" s="22">
        <v>0.13818013966698317</v>
      </c>
      <c r="F456" s="33">
        <v>439</v>
      </c>
      <c r="G456" s="34">
        <v>0.89390145197851689</v>
      </c>
    </row>
    <row r="457" spans="2:7" x14ac:dyDescent="0.2">
      <c r="B457" s="10">
        <v>440</v>
      </c>
      <c r="C457" s="19">
        <v>0.29448968939429709</v>
      </c>
      <c r="D457" s="22">
        <v>0.67299473604955717</v>
      </c>
      <c r="F457" s="33">
        <v>440</v>
      </c>
      <c r="G457" s="34">
        <v>0.96748442544385427</v>
      </c>
    </row>
    <row r="458" spans="2:7" x14ac:dyDescent="0.2">
      <c r="B458" s="10">
        <v>441</v>
      </c>
      <c r="C458" s="19">
        <v>0.15217065836933574</v>
      </c>
      <c r="D458" s="22">
        <v>0.98053709442468429</v>
      </c>
      <c r="F458" s="33">
        <v>441</v>
      </c>
      <c r="G458" s="34">
        <v>1.1327077527940199</v>
      </c>
    </row>
    <row r="459" spans="2:7" x14ac:dyDescent="0.2">
      <c r="B459" s="10">
        <v>442</v>
      </c>
      <c r="C459" s="19">
        <v>0.12885742440526515</v>
      </c>
      <c r="D459" s="22">
        <v>0.11735697762510233</v>
      </c>
      <c r="F459" s="33">
        <v>442</v>
      </c>
      <c r="G459" s="34">
        <v>0.24621440203036749</v>
      </c>
    </row>
    <row r="460" spans="2:7" x14ac:dyDescent="0.2">
      <c r="B460" s="10">
        <v>443</v>
      </c>
      <c r="C460" s="19">
        <v>0.19564531129424945</v>
      </c>
      <c r="D460" s="22">
        <v>0.89767855833670751</v>
      </c>
      <c r="F460" s="33">
        <v>443</v>
      </c>
      <c r="G460" s="34">
        <v>1.0933238696309568</v>
      </c>
    </row>
    <row r="461" spans="2:7" x14ac:dyDescent="0.2">
      <c r="B461" s="10">
        <v>444</v>
      </c>
      <c r="C461" s="19">
        <v>0.42407353691056859</v>
      </c>
      <c r="D461" s="22">
        <v>0.43657894606867598</v>
      </c>
      <c r="F461" s="33">
        <v>444</v>
      </c>
      <c r="G461" s="34">
        <v>0.86065248297924457</v>
      </c>
    </row>
    <row r="462" spans="2:7" x14ac:dyDescent="0.2">
      <c r="B462" s="10">
        <v>445</v>
      </c>
      <c r="C462" s="19">
        <v>0.71812171158117744</v>
      </c>
      <c r="D462" s="22">
        <v>0.20681165599310047</v>
      </c>
      <c r="F462" s="33">
        <v>445</v>
      </c>
      <c r="G462" s="34">
        <v>0.92493336757427791</v>
      </c>
    </row>
    <row r="463" spans="2:7" x14ac:dyDescent="0.2">
      <c r="B463" s="10">
        <v>446</v>
      </c>
      <c r="C463" s="19">
        <v>0.9574809552958129</v>
      </c>
      <c r="D463" s="22">
        <v>3.9019064260348957E-2</v>
      </c>
      <c r="F463" s="33">
        <v>446</v>
      </c>
      <c r="G463" s="34">
        <v>0.99650001955616185</v>
      </c>
    </row>
    <row r="464" spans="2:7" x14ac:dyDescent="0.2">
      <c r="B464" s="10">
        <v>447</v>
      </c>
      <c r="C464" s="19">
        <v>0.95860765995366537</v>
      </c>
      <c r="D464" s="22">
        <v>0.98948979478201871</v>
      </c>
      <c r="F464" s="33">
        <v>447</v>
      </c>
      <c r="G464" s="34">
        <v>1.948097454735684</v>
      </c>
    </row>
    <row r="465" spans="2:7" x14ac:dyDescent="0.2">
      <c r="B465" s="10">
        <v>448</v>
      </c>
      <c r="C465" s="19">
        <v>0.96797786034050204</v>
      </c>
      <c r="D465" s="22">
        <v>0.2162104648015728</v>
      </c>
      <c r="F465" s="33">
        <v>448</v>
      </c>
      <c r="G465" s="34">
        <v>1.1841883251420748</v>
      </c>
    </row>
    <row r="466" spans="2:7" x14ac:dyDescent="0.2">
      <c r="B466" s="10">
        <v>449</v>
      </c>
      <c r="C466" s="19">
        <v>0.32960763068076537</v>
      </c>
      <c r="D466" s="22">
        <v>0.35721908687906578</v>
      </c>
      <c r="F466" s="33">
        <v>449</v>
      </c>
      <c r="G466" s="34">
        <v>0.68682671755983116</v>
      </c>
    </row>
    <row r="467" spans="2:7" x14ac:dyDescent="0.2">
      <c r="B467" s="10">
        <v>450</v>
      </c>
      <c r="C467" s="19">
        <v>0.25948122900516302</v>
      </c>
      <c r="D467" s="22">
        <v>0.84163296941483845</v>
      </c>
      <c r="F467" s="33">
        <v>450</v>
      </c>
      <c r="G467" s="34">
        <v>1.1011141984200015</v>
      </c>
    </row>
    <row r="468" spans="2:7" x14ac:dyDescent="0.2">
      <c r="B468" s="10">
        <v>451</v>
      </c>
      <c r="C468" s="19">
        <v>0.32606651795156871</v>
      </c>
      <c r="D468" s="22">
        <v>0.86507917857983008</v>
      </c>
      <c r="F468" s="33">
        <v>451</v>
      </c>
      <c r="G468" s="34">
        <v>1.1911456965313989</v>
      </c>
    </row>
    <row r="469" spans="2:7" x14ac:dyDescent="0.2">
      <c r="B469" s="10">
        <v>452</v>
      </c>
      <c r="C469" s="19">
        <v>0.37130652645945128</v>
      </c>
      <c r="D469" s="22">
        <v>0.48178389853122316</v>
      </c>
      <c r="F469" s="33">
        <v>452</v>
      </c>
      <c r="G469" s="34">
        <v>0.85309042499067445</v>
      </c>
    </row>
    <row r="470" spans="2:7" x14ac:dyDescent="0.2">
      <c r="B470" s="10">
        <v>453</v>
      </c>
      <c r="C470" s="19">
        <v>0.86149886845597035</v>
      </c>
      <c r="D470" s="22">
        <v>0.85630396086747274</v>
      </c>
      <c r="F470" s="33">
        <v>453</v>
      </c>
      <c r="G470" s="34">
        <v>1.7178028293234431</v>
      </c>
    </row>
    <row r="471" spans="2:7" x14ac:dyDescent="0.2">
      <c r="B471" s="10">
        <v>454</v>
      </c>
      <c r="C471" s="19">
        <v>0.95860870435572698</v>
      </c>
      <c r="D471" s="22">
        <v>2.7367417582246922E-3</v>
      </c>
      <c r="F471" s="33">
        <v>454</v>
      </c>
      <c r="G471" s="34">
        <v>0.96134544611395167</v>
      </c>
    </row>
    <row r="472" spans="2:7" x14ac:dyDescent="0.2">
      <c r="B472" s="10">
        <v>455</v>
      </c>
      <c r="C472" s="19">
        <v>0.58950431024351524</v>
      </c>
      <c r="D472" s="22">
        <v>0.23896204801000187</v>
      </c>
      <c r="F472" s="33">
        <v>455</v>
      </c>
      <c r="G472" s="34">
        <v>0.82846635825351711</v>
      </c>
    </row>
    <row r="473" spans="2:7" x14ac:dyDescent="0.2">
      <c r="B473" s="10">
        <v>456</v>
      </c>
      <c r="C473" s="19">
        <v>0.5092290959198168</v>
      </c>
      <c r="D473" s="22">
        <v>0.82489206120179204</v>
      </c>
      <c r="F473" s="33">
        <v>456</v>
      </c>
      <c r="G473" s="34">
        <v>1.3341211571216087</v>
      </c>
    </row>
    <row r="474" spans="2:7" x14ac:dyDescent="0.2">
      <c r="B474" s="10">
        <v>457</v>
      </c>
      <c r="C474" s="19">
        <v>0.61039327354065287</v>
      </c>
      <c r="D474" s="22">
        <v>0.98215936730805042</v>
      </c>
      <c r="F474" s="33">
        <v>457</v>
      </c>
      <c r="G474" s="34">
        <v>1.5925526408487034</v>
      </c>
    </row>
    <row r="475" spans="2:7" x14ac:dyDescent="0.2">
      <c r="B475" s="10">
        <v>458</v>
      </c>
      <c r="C475" s="19">
        <v>0.26796514328457599</v>
      </c>
      <c r="D475" s="22">
        <v>0.18521052568053542</v>
      </c>
      <c r="F475" s="33">
        <v>458</v>
      </c>
      <c r="G475" s="34">
        <v>0.45317566896511141</v>
      </c>
    </row>
    <row r="476" spans="2:7" x14ac:dyDescent="0.2">
      <c r="B476" s="10">
        <v>459</v>
      </c>
      <c r="C476" s="19">
        <v>0.5574955523326236</v>
      </c>
      <c r="D476" s="22">
        <v>0.79872399789496396</v>
      </c>
      <c r="F476" s="33">
        <v>459</v>
      </c>
      <c r="G476" s="34">
        <v>1.3562195502275876</v>
      </c>
    </row>
    <row r="477" spans="2:7" x14ac:dyDescent="0.2">
      <c r="B477" s="10">
        <v>460</v>
      </c>
      <c r="C477" s="19">
        <v>0.96867463752967675</v>
      </c>
      <c r="D477" s="22">
        <v>0.84591930364114587</v>
      </c>
      <c r="F477" s="33">
        <v>460</v>
      </c>
      <c r="G477" s="34">
        <v>1.8145939411708225</v>
      </c>
    </row>
    <row r="478" spans="2:7" x14ac:dyDescent="0.2">
      <c r="B478" s="10">
        <v>461</v>
      </c>
      <c r="C478" s="19">
        <v>0.90570769516879834</v>
      </c>
      <c r="D478" s="22">
        <v>0.34775867081388356</v>
      </c>
      <c r="F478" s="33">
        <v>461</v>
      </c>
      <c r="G478" s="34">
        <v>1.2534663659826819</v>
      </c>
    </row>
    <row r="479" spans="2:7" x14ac:dyDescent="0.2">
      <c r="B479" s="10">
        <v>462</v>
      </c>
      <c r="C479" s="19">
        <v>0.45091877924809676</v>
      </c>
      <c r="D479" s="22">
        <v>5.6226103197737021E-2</v>
      </c>
      <c r="F479" s="33">
        <v>462</v>
      </c>
      <c r="G479" s="34">
        <v>0.50714488244583378</v>
      </c>
    </row>
    <row r="480" spans="2:7" x14ac:dyDescent="0.2">
      <c r="B480" s="10">
        <v>463</v>
      </c>
      <c r="C480" s="19">
        <v>0.41474454046208253</v>
      </c>
      <c r="D480" s="22">
        <v>0.98980353628452233</v>
      </c>
      <c r="F480" s="33">
        <v>463</v>
      </c>
      <c r="G480" s="34">
        <v>1.4045480767466048</v>
      </c>
    </row>
    <row r="481" spans="2:7" x14ac:dyDescent="0.2">
      <c r="B481" s="10">
        <v>464</v>
      </c>
      <c r="C481" s="19">
        <v>0.50524773370083287</v>
      </c>
      <c r="D481" s="22">
        <v>4.684580428977958E-2</v>
      </c>
      <c r="F481" s="33">
        <v>464</v>
      </c>
      <c r="G481" s="34">
        <v>0.55209353799061245</v>
      </c>
    </row>
    <row r="482" spans="2:7" x14ac:dyDescent="0.2">
      <c r="B482" s="10">
        <v>465</v>
      </c>
      <c r="C482" s="19">
        <v>0.59780365377367384</v>
      </c>
      <c r="D482" s="22">
        <v>0.45873486785531092</v>
      </c>
      <c r="F482" s="33">
        <v>465</v>
      </c>
      <c r="G482" s="34">
        <v>1.0565385216289847</v>
      </c>
    </row>
    <row r="483" spans="2:7" x14ac:dyDescent="0.2">
      <c r="B483" s="10">
        <v>466</v>
      </c>
      <c r="C483" s="19">
        <v>0.94177667377781571</v>
      </c>
      <c r="D483" s="22">
        <v>0.42529829088283766</v>
      </c>
      <c r="F483" s="33">
        <v>466</v>
      </c>
      <c r="G483" s="34">
        <v>1.3670749646606533</v>
      </c>
    </row>
    <row r="484" spans="2:7" x14ac:dyDescent="0.2">
      <c r="B484" s="10">
        <v>467</v>
      </c>
      <c r="C484" s="19">
        <v>0.93173474172800796</v>
      </c>
      <c r="D484" s="22">
        <v>0.12218655232986919</v>
      </c>
      <c r="F484" s="33">
        <v>467</v>
      </c>
      <c r="G484" s="34">
        <v>1.053921294057877</v>
      </c>
    </row>
    <row r="485" spans="2:7" x14ac:dyDescent="0.2">
      <c r="B485" s="10">
        <v>468</v>
      </c>
      <c r="C485" s="19">
        <v>0.33111756504356449</v>
      </c>
      <c r="D485" s="22">
        <v>0.11357650233826977</v>
      </c>
      <c r="F485" s="33">
        <v>468</v>
      </c>
      <c r="G485" s="34">
        <v>0.44469406738183426</v>
      </c>
    </row>
    <row r="486" spans="2:7" x14ac:dyDescent="0.2">
      <c r="B486" s="10">
        <v>469</v>
      </c>
      <c r="C486" s="19">
        <v>0.83106906337668673</v>
      </c>
      <c r="D486" s="22">
        <v>0.43354416884149893</v>
      </c>
      <c r="F486" s="33">
        <v>469</v>
      </c>
      <c r="G486" s="34">
        <v>1.2646132322181858</v>
      </c>
    </row>
    <row r="487" spans="2:7" x14ac:dyDescent="0.2">
      <c r="B487" s="10">
        <v>470</v>
      </c>
      <c r="C487" s="19">
        <v>0.39445797323951881</v>
      </c>
      <c r="D487" s="22">
        <v>0.50230410437083606</v>
      </c>
      <c r="F487" s="33">
        <v>470</v>
      </c>
      <c r="G487" s="34">
        <v>0.89676207761035487</v>
      </c>
    </row>
    <row r="488" spans="2:7" x14ac:dyDescent="0.2">
      <c r="B488" s="10">
        <v>471</v>
      </c>
      <c r="C488" s="19">
        <v>0.23043006682180378</v>
      </c>
      <c r="D488" s="22">
        <v>0.23487234592750339</v>
      </c>
      <c r="F488" s="33">
        <v>471</v>
      </c>
      <c r="G488" s="34">
        <v>0.46530241274930717</v>
      </c>
    </row>
    <row r="489" spans="2:7" x14ac:dyDescent="0.2">
      <c r="B489" s="10">
        <v>472</v>
      </c>
      <c r="C489" s="19">
        <v>0.10744303970064406</v>
      </c>
      <c r="D489" s="22">
        <v>0.99537766632585456</v>
      </c>
      <c r="F489" s="33">
        <v>472</v>
      </c>
      <c r="G489" s="34">
        <v>1.1028207060264985</v>
      </c>
    </row>
    <row r="490" spans="2:7" x14ac:dyDescent="0.2">
      <c r="B490" s="10">
        <v>473</v>
      </c>
      <c r="C490" s="19">
        <v>0.85932631156405548</v>
      </c>
      <c r="D490" s="22">
        <v>0.71045268684695539</v>
      </c>
      <c r="F490" s="33">
        <v>473</v>
      </c>
      <c r="G490" s="34">
        <v>1.5697789984110109</v>
      </c>
    </row>
    <row r="491" spans="2:7" x14ac:dyDescent="0.2">
      <c r="B491" s="10">
        <v>474</v>
      </c>
      <c r="C491" s="19">
        <v>0.59602214748745186</v>
      </c>
      <c r="D491" s="22">
        <v>0.33443739691341867</v>
      </c>
      <c r="F491" s="33">
        <v>474</v>
      </c>
      <c r="G491" s="34">
        <v>0.93045954440087053</v>
      </c>
    </row>
    <row r="492" spans="2:7" x14ac:dyDescent="0.2">
      <c r="B492" s="10">
        <v>475</v>
      </c>
      <c r="C492" s="19">
        <v>0.77429361647711148</v>
      </c>
      <c r="D492" s="22">
        <v>0.74563495566793558</v>
      </c>
      <c r="F492" s="33">
        <v>475</v>
      </c>
      <c r="G492" s="34">
        <v>1.5199285721450471</v>
      </c>
    </row>
    <row r="493" spans="2:7" x14ac:dyDescent="0.2">
      <c r="B493" s="10">
        <v>476</v>
      </c>
      <c r="C493" s="19">
        <v>9.8190341945136317E-2</v>
      </c>
      <c r="D493" s="22">
        <v>0.9655638556741889</v>
      </c>
      <c r="F493" s="33">
        <v>476</v>
      </c>
      <c r="G493" s="34">
        <v>1.0637541976193252</v>
      </c>
    </row>
    <row r="494" spans="2:7" x14ac:dyDescent="0.2">
      <c r="B494" s="10">
        <v>477</v>
      </c>
      <c r="C494" s="19">
        <v>0.71325469515945394</v>
      </c>
      <c r="D494" s="22">
        <v>6.4750706852437334E-2</v>
      </c>
      <c r="F494" s="33">
        <v>477</v>
      </c>
      <c r="G494" s="34">
        <v>0.77800540201189128</v>
      </c>
    </row>
    <row r="495" spans="2:7" x14ac:dyDescent="0.2">
      <c r="B495" s="10">
        <v>478</v>
      </c>
      <c r="C495" s="19">
        <v>0.56726727883126671</v>
      </c>
      <c r="D495" s="22">
        <v>0.75557454101904087</v>
      </c>
      <c r="F495" s="33">
        <v>478</v>
      </c>
      <c r="G495" s="34">
        <v>1.3228418198503076</v>
      </c>
    </row>
    <row r="496" spans="2:7" x14ac:dyDescent="0.2">
      <c r="B496" s="10">
        <v>479</v>
      </c>
      <c r="C496" s="19">
        <v>0.13966409137333224</v>
      </c>
      <c r="D496" s="22">
        <v>0.80051846020335837</v>
      </c>
      <c r="F496" s="33">
        <v>479</v>
      </c>
      <c r="G496" s="34">
        <v>0.94018255157669062</v>
      </c>
    </row>
    <row r="497" spans="2:7" x14ac:dyDescent="0.2">
      <c r="B497" s="10">
        <v>480</v>
      </c>
      <c r="C497" s="19">
        <v>0.89212262175587986</v>
      </c>
      <c r="D497" s="22">
        <v>0.22861233489583754</v>
      </c>
      <c r="F497" s="33">
        <v>480</v>
      </c>
      <c r="G497" s="34">
        <v>1.1207349566517175</v>
      </c>
    </row>
    <row r="498" spans="2:7" x14ac:dyDescent="0.2">
      <c r="B498" s="10">
        <v>481</v>
      </c>
      <c r="C498" s="19">
        <v>0.98572184760567416</v>
      </c>
      <c r="D498" s="22">
        <v>0.99909388414693601</v>
      </c>
      <c r="F498" s="33">
        <v>481</v>
      </c>
      <c r="G498" s="34">
        <v>1.9848157317526103</v>
      </c>
    </row>
    <row r="499" spans="2:7" x14ac:dyDescent="0.2">
      <c r="B499" s="10">
        <v>482</v>
      </c>
      <c r="C499" s="19">
        <v>0.33576136926329181</v>
      </c>
      <c r="D499" s="22">
        <v>0.36586879002410844</v>
      </c>
      <c r="F499" s="33">
        <v>482</v>
      </c>
      <c r="G499" s="34">
        <v>0.70163015928740025</v>
      </c>
    </row>
    <row r="500" spans="2:7" x14ac:dyDescent="0.2">
      <c r="B500" s="10">
        <v>483</v>
      </c>
      <c r="C500" s="19">
        <v>0.52464227971508937</v>
      </c>
      <c r="D500" s="22">
        <v>0.38964133805271217</v>
      </c>
      <c r="F500" s="33">
        <v>483</v>
      </c>
      <c r="G500" s="34">
        <v>0.91428361776780154</v>
      </c>
    </row>
    <row r="501" spans="2:7" x14ac:dyDescent="0.2">
      <c r="B501" s="10">
        <v>484</v>
      </c>
      <c r="C501" s="19">
        <v>0.287073831417889</v>
      </c>
      <c r="D501" s="22">
        <v>0.77598486502125341</v>
      </c>
      <c r="F501" s="33">
        <v>484</v>
      </c>
      <c r="G501" s="34">
        <v>1.0630586964391424</v>
      </c>
    </row>
    <row r="502" spans="2:7" x14ac:dyDescent="0.2">
      <c r="B502" s="10">
        <v>485</v>
      </c>
      <c r="C502" s="19">
        <v>0.50994358540207263</v>
      </c>
      <c r="D502" s="22">
        <v>0.48727687201109493</v>
      </c>
      <c r="F502" s="33">
        <v>485</v>
      </c>
      <c r="G502" s="34">
        <v>0.99722045741316756</v>
      </c>
    </row>
    <row r="503" spans="2:7" x14ac:dyDescent="0.2">
      <c r="B503" s="10">
        <v>486</v>
      </c>
      <c r="C503" s="19">
        <v>0.14332199306152382</v>
      </c>
      <c r="D503" s="22">
        <v>0.7160419464715605</v>
      </c>
      <c r="F503" s="33">
        <v>486</v>
      </c>
      <c r="G503" s="34">
        <v>0.85936393953308432</v>
      </c>
    </row>
    <row r="504" spans="2:7" x14ac:dyDescent="0.2">
      <c r="B504" s="10">
        <v>487</v>
      </c>
      <c r="C504" s="19">
        <v>0.88624953866057299</v>
      </c>
      <c r="D504" s="22">
        <v>0.76560286872700678</v>
      </c>
      <c r="F504" s="33">
        <v>487</v>
      </c>
      <c r="G504" s="34">
        <v>1.6518524073875798</v>
      </c>
    </row>
    <row r="505" spans="2:7" x14ac:dyDescent="0.2">
      <c r="B505" s="10">
        <v>488</v>
      </c>
      <c r="C505" s="19">
        <v>0.56582357343654177</v>
      </c>
      <c r="D505" s="22">
        <v>0.89745406333845223</v>
      </c>
      <c r="F505" s="33">
        <v>488</v>
      </c>
      <c r="G505" s="34">
        <v>1.463277636774994</v>
      </c>
    </row>
    <row r="506" spans="2:7" x14ac:dyDescent="0.2">
      <c r="B506" s="10">
        <v>489</v>
      </c>
      <c r="C506" s="19">
        <v>0.15840502094898701</v>
      </c>
      <c r="D506" s="22">
        <v>0.10231756055032515</v>
      </c>
      <c r="F506" s="33">
        <v>489</v>
      </c>
      <c r="G506" s="34">
        <v>0.26072258149931216</v>
      </c>
    </row>
    <row r="507" spans="2:7" x14ac:dyDescent="0.2">
      <c r="B507" s="10">
        <v>490</v>
      </c>
      <c r="C507" s="19">
        <v>8.3249535270638608E-3</v>
      </c>
      <c r="D507" s="22">
        <v>0.8034645944003791</v>
      </c>
      <c r="F507" s="33">
        <v>490</v>
      </c>
      <c r="G507" s="34">
        <v>0.81178954792744296</v>
      </c>
    </row>
    <row r="508" spans="2:7" x14ac:dyDescent="0.2">
      <c r="B508" s="10">
        <v>491</v>
      </c>
      <c r="C508" s="19">
        <v>0.41767577092728414</v>
      </c>
      <c r="D508" s="22">
        <v>0.31403183699179904</v>
      </c>
      <c r="F508" s="33">
        <v>491</v>
      </c>
      <c r="G508" s="34">
        <v>0.73170760791908318</v>
      </c>
    </row>
    <row r="509" spans="2:7" x14ac:dyDescent="0.2">
      <c r="B509" s="10">
        <v>492</v>
      </c>
      <c r="C509" s="19">
        <v>0.43124571192046812</v>
      </c>
      <c r="D509" s="22">
        <v>9.5851051443122448E-2</v>
      </c>
      <c r="F509" s="33">
        <v>492</v>
      </c>
      <c r="G509" s="34">
        <v>0.52709676336359057</v>
      </c>
    </row>
    <row r="510" spans="2:7" x14ac:dyDescent="0.2">
      <c r="B510" s="10">
        <v>493</v>
      </c>
      <c r="C510" s="19">
        <v>0.4997467554017343</v>
      </c>
      <c r="D510" s="22">
        <v>6.4507965071842088E-2</v>
      </c>
      <c r="F510" s="33">
        <v>493</v>
      </c>
      <c r="G510" s="34">
        <v>0.56425472047357639</v>
      </c>
    </row>
    <row r="511" spans="2:7" x14ac:dyDescent="0.2">
      <c r="B511" s="10">
        <v>494</v>
      </c>
      <c r="C511" s="19">
        <v>0.47994740910172651</v>
      </c>
      <c r="D511" s="22">
        <v>0.48245188431449781</v>
      </c>
      <c r="F511" s="33">
        <v>494</v>
      </c>
      <c r="G511" s="34">
        <v>0.96239929341622432</v>
      </c>
    </row>
    <row r="512" spans="2:7" x14ac:dyDescent="0.2">
      <c r="B512" s="10">
        <v>495</v>
      </c>
      <c r="C512" s="19">
        <v>0.27744863777037632</v>
      </c>
      <c r="D512" s="22">
        <v>0.3424585965400706</v>
      </c>
      <c r="F512" s="33">
        <v>495</v>
      </c>
      <c r="G512" s="34">
        <v>0.61990723431044692</v>
      </c>
    </row>
    <row r="513" spans="2:7" x14ac:dyDescent="0.2">
      <c r="B513" s="10">
        <v>496</v>
      </c>
      <c r="C513" s="19">
        <v>2.7141170916648028E-3</v>
      </c>
      <c r="D513" s="22">
        <v>0.64205416383521752</v>
      </c>
      <c r="F513" s="33">
        <v>496</v>
      </c>
      <c r="G513" s="34">
        <v>0.64476828092688232</v>
      </c>
    </row>
    <row r="514" spans="2:7" x14ac:dyDescent="0.2">
      <c r="B514" s="10">
        <v>497</v>
      </c>
      <c r="C514" s="19">
        <v>0.55314182639240861</v>
      </c>
      <c r="D514" s="22">
        <v>0.22669144880581915</v>
      </c>
      <c r="F514" s="33">
        <v>497</v>
      </c>
      <c r="G514" s="34">
        <v>0.77983327519822776</v>
      </c>
    </row>
    <row r="515" spans="2:7" x14ac:dyDescent="0.2">
      <c r="B515" s="10">
        <v>498</v>
      </c>
      <c r="C515" s="19">
        <v>0.89366701997829279</v>
      </c>
      <c r="D515" s="22">
        <v>7.5224529904519555E-3</v>
      </c>
      <c r="F515" s="33">
        <v>498</v>
      </c>
      <c r="G515" s="34">
        <v>0.90118947296874474</v>
      </c>
    </row>
    <row r="516" spans="2:7" x14ac:dyDescent="0.2">
      <c r="B516" s="10">
        <v>499</v>
      </c>
      <c r="C516" s="19">
        <v>0.23527748857553976</v>
      </c>
      <c r="D516" s="22">
        <v>0.38368497145689195</v>
      </c>
      <c r="F516" s="33">
        <v>499</v>
      </c>
      <c r="G516" s="34">
        <v>0.61896246003243172</v>
      </c>
    </row>
    <row r="517" spans="2:7" x14ac:dyDescent="0.2">
      <c r="B517" s="10">
        <v>500</v>
      </c>
      <c r="C517" s="19">
        <v>0.13611803749541618</v>
      </c>
      <c r="D517" s="22">
        <v>0.80149701629898362</v>
      </c>
      <c r="F517" s="33">
        <v>500</v>
      </c>
      <c r="G517" s="34">
        <v>0.9376150537943998</v>
      </c>
    </row>
    <row r="518" spans="2:7" x14ac:dyDescent="0.2">
      <c r="B518" s="10">
        <v>501</v>
      </c>
      <c r="C518" s="19">
        <v>0.47196584057020374</v>
      </c>
      <c r="D518" s="22">
        <v>0.63331096974404433</v>
      </c>
      <c r="F518" s="33">
        <v>501</v>
      </c>
      <c r="G518" s="34">
        <v>1.1052768103142481</v>
      </c>
    </row>
    <row r="519" spans="2:7" x14ac:dyDescent="0.2">
      <c r="B519" s="10">
        <v>502</v>
      </c>
      <c r="C519" s="19">
        <v>0.43572617245024536</v>
      </c>
      <c r="D519" s="22">
        <v>0.66687070462266984</v>
      </c>
      <c r="F519" s="33">
        <v>502</v>
      </c>
      <c r="G519" s="34">
        <v>1.1025968770729153</v>
      </c>
    </row>
    <row r="520" spans="2:7" x14ac:dyDescent="0.2">
      <c r="B520" s="10">
        <v>503</v>
      </c>
      <c r="C520" s="19">
        <v>0.19375914928827975</v>
      </c>
      <c r="D520" s="22">
        <v>0.39270619007343743</v>
      </c>
      <c r="F520" s="33">
        <v>503</v>
      </c>
      <c r="G520" s="34">
        <v>0.58646533936171719</v>
      </c>
    </row>
    <row r="521" spans="2:7" x14ac:dyDescent="0.2">
      <c r="B521" s="10">
        <v>504</v>
      </c>
      <c r="C521" s="19">
        <v>0.11672273680833023</v>
      </c>
      <c r="D521" s="22">
        <v>0.56356962159393931</v>
      </c>
      <c r="F521" s="33">
        <v>504</v>
      </c>
      <c r="G521" s="34">
        <v>0.68029235840226954</v>
      </c>
    </row>
    <row r="522" spans="2:7" x14ac:dyDescent="0.2">
      <c r="B522" s="10">
        <v>505</v>
      </c>
      <c r="C522" s="19">
        <v>0.57581263191728316</v>
      </c>
      <c r="D522" s="22">
        <v>0.92955780608906124</v>
      </c>
      <c r="F522" s="33">
        <v>505</v>
      </c>
      <c r="G522" s="34">
        <v>1.5053704380063444</v>
      </c>
    </row>
    <row r="523" spans="2:7" x14ac:dyDescent="0.2">
      <c r="B523" s="10">
        <v>506</v>
      </c>
      <c r="C523" s="19">
        <v>9.6067115625830812E-2</v>
      </c>
      <c r="D523" s="22">
        <v>0.50197501605261874</v>
      </c>
      <c r="F523" s="33">
        <v>506</v>
      </c>
      <c r="G523" s="34">
        <v>0.59804213167844955</v>
      </c>
    </row>
    <row r="524" spans="2:7" x14ac:dyDescent="0.2">
      <c r="B524" s="10">
        <v>507</v>
      </c>
      <c r="C524" s="19">
        <v>0.37271247006788677</v>
      </c>
      <c r="D524" s="22">
        <v>0.15036261900976122</v>
      </c>
      <c r="F524" s="33">
        <v>507</v>
      </c>
      <c r="G524" s="34">
        <v>0.52307508907764799</v>
      </c>
    </row>
    <row r="525" spans="2:7" x14ac:dyDescent="0.2">
      <c r="B525" s="10">
        <v>508</v>
      </c>
      <c r="C525" s="19">
        <v>0.74748047565278952</v>
      </c>
      <c r="D525" s="22">
        <v>0.32909262562334252</v>
      </c>
      <c r="F525" s="33">
        <v>508</v>
      </c>
      <c r="G525" s="34">
        <v>1.0765731012761321</v>
      </c>
    </row>
    <row r="526" spans="2:7" x14ac:dyDescent="0.2">
      <c r="B526" s="10">
        <v>509</v>
      </c>
      <c r="C526" s="19">
        <v>0.7920620312547122</v>
      </c>
      <c r="D526" s="22">
        <v>0.36361923856845813</v>
      </c>
      <c r="F526" s="33">
        <v>509</v>
      </c>
      <c r="G526" s="34">
        <v>1.1556812698231704</v>
      </c>
    </row>
    <row r="527" spans="2:7" x14ac:dyDescent="0.2">
      <c r="B527" s="10">
        <v>510</v>
      </c>
      <c r="C527" s="19">
        <v>0.14392456057321712</v>
      </c>
      <c r="D527" s="22">
        <v>0.81748121084780467</v>
      </c>
      <c r="F527" s="33">
        <v>510</v>
      </c>
      <c r="G527" s="34">
        <v>0.96140577142102179</v>
      </c>
    </row>
    <row r="528" spans="2:7" x14ac:dyDescent="0.2">
      <c r="B528" s="10">
        <v>511</v>
      </c>
      <c r="C528" s="19">
        <v>0.98883014042038475</v>
      </c>
      <c r="D528" s="22">
        <v>0.95537556267721113</v>
      </c>
      <c r="F528" s="33">
        <v>511</v>
      </c>
      <c r="G528" s="34">
        <v>1.9442057030975959</v>
      </c>
    </row>
    <row r="529" spans="2:7" x14ac:dyDescent="0.2">
      <c r="B529" s="10">
        <v>512</v>
      </c>
      <c r="C529" s="19">
        <v>0.58949393197235744</v>
      </c>
      <c r="D529" s="22">
        <v>0.36388184625131503</v>
      </c>
      <c r="F529" s="33">
        <v>512</v>
      </c>
      <c r="G529" s="34">
        <v>0.95337577822367248</v>
      </c>
    </row>
    <row r="530" spans="2:7" x14ac:dyDescent="0.2">
      <c r="B530" s="10">
        <v>513</v>
      </c>
      <c r="C530" s="19">
        <v>0.49390106803747402</v>
      </c>
      <c r="D530" s="22">
        <v>0.23050702763205666</v>
      </c>
      <c r="F530" s="33">
        <v>513</v>
      </c>
      <c r="G530" s="34">
        <v>0.72440809566953068</v>
      </c>
    </row>
    <row r="531" spans="2:7" x14ac:dyDescent="0.2">
      <c r="B531" s="10">
        <v>514</v>
      </c>
      <c r="C531" s="19">
        <v>0.73880680669461229</v>
      </c>
      <c r="D531" s="22">
        <v>0.28124721515506534</v>
      </c>
      <c r="F531" s="33">
        <v>514</v>
      </c>
      <c r="G531" s="34">
        <v>1.0200540218496776</v>
      </c>
    </row>
    <row r="532" spans="2:7" x14ac:dyDescent="0.2">
      <c r="B532" s="10">
        <v>515</v>
      </c>
      <c r="C532" s="19">
        <v>0.41993150343923347</v>
      </c>
      <c r="D532" s="22">
        <v>0.64164301097231946</v>
      </c>
      <c r="F532" s="33">
        <v>515</v>
      </c>
      <c r="G532" s="34">
        <v>1.0615745144115529</v>
      </c>
    </row>
    <row r="533" spans="2:7" x14ac:dyDescent="0.2">
      <c r="B533" s="10">
        <v>516</v>
      </c>
      <c r="C533" s="19">
        <v>0.98832454312467033</v>
      </c>
      <c r="D533" s="22">
        <v>0.29077398822492828</v>
      </c>
      <c r="F533" s="33">
        <v>516</v>
      </c>
      <c r="G533" s="34">
        <v>1.2790985313495986</v>
      </c>
    </row>
    <row r="534" spans="2:7" x14ac:dyDescent="0.2">
      <c r="B534" s="10">
        <v>517</v>
      </c>
      <c r="C534" s="19">
        <v>0.42200005384221706</v>
      </c>
      <c r="D534" s="22">
        <v>0.91683378614892785</v>
      </c>
      <c r="F534" s="33">
        <v>517</v>
      </c>
      <c r="G534" s="34">
        <v>1.3388338399911448</v>
      </c>
    </row>
    <row r="535" spans="2:7" x14ac:dyDescent="0.2">
      <c r="B535" s="10">
        <v>518</v>
      </c>
      <c r="C535" s="19">
        <v>3.0481501724183846E-2</v>
      </c>
      <c r="D535" s="22">
        <v>9.6150544303066687E-2</v>
      </c>
      <c r="F535" s="33">
        <v>518</v>
      </c>
      <c r="G535" s="34">
        <v>0.12663204602725053</v>
      </c>
    </row>
    <row r="536" spans="2:7" x14ac:dyDescent="0.2">
      <c r="B536" s="10">
        <v>519</v>
      </c>
      <c r="C536" s="19">
        <v>0.21583160648875921</v>
      </c>
      <c r="D536" s="22">
        <v>0.52650527321361984</v>
      </c>
      <c r="F536" s="33">
        <v>519</v>
      </c>
      <c r="G536" s="34">
        <v>0.74233687970237905</v>
      </c>
    </row>
    <row r="537" spans="2:7" x14ac:dyDescent="0.2">
      <c r="B537" s="10">
        <v>520</v>
      </c>
      <c r="C537" s="19">
        <v>0.48296052829813119</v>
      </c>
      <c r="D537" s="22">
        <v>0.2281557595831446</v>
      </c>
      <c r="F537" s="33">
        <v>520</v>
      </c>
      <c r="G537" s="34">
        <v>0.71111628788127579</v>
      </c>
    </row>
    <row r="538" spans="2:7" x14ac:dyDescent="0.2">
      <c r="B538" s="10">
        <v>521</v>
      </c>
      <c r="C538" s="19">
        <v>3.3687734990564211E-2</v>
      </c>
      <c r="D538" s="22">
        <v>0.89576456557839701</v>
      </c>
      <c r="F538" s="33">
        <v>521</v>
      </c>
      <c r="G538" s="34">
        <v>0.92945230056896122</v>
      </c>
    </row>
    <row r="539" spans="2:7" x14ac:dyDescent="0.2">
      <c r="B539" s="10">
        <v>522</v>
      </c>
      <c r="C539" s="19">
        <v>0.85183767806372734</v>
      </c>
      <c r="D539" s="22">
        <v>0.88248260991760741</v>
      </c>
      <c r="F539" s="33">
        <v>522</v>
      </c>
      <c r="G539" s="34">
        <v>1.7343202879813346</v>
      </c>
    </row>
    <row r="540" spans="2:7" x14ac:dyDescent="0.2">
      <c r="B540" s="10">
        <v>523</v>
      </c>
      <c r="C540" s="19">
        <v>0.10380966444211159</v>
      </c>
      <c r="D540" s="22">
        <v>0.64985634430908934</v>
      </c>
      <c r="F540" s="33">
        <v>523</v>
      </c>
      <c r="G540" s="34">
        <v>0.75366600875120093</v>
      </c>
    </row>
    <row r="541" spans="2:7" x14ac:dyDescent="0.2">
      <c r="B541" s="10">
        <v>524</v>
      </c>
      <c r="C541" s="19">
        <v>0.50687684355523399</v>
      </c>
      <c r="D541" s="22">
        <v>0.2412969123408315</v>
      </c>
      <c r="F541" s="33">
        <v>524</v>
      </c>
      <c r="G541" s="34">
        <v>0.7481737558960655</v>
      </c>
    </row>
    <row r="542" spans="2:7" x14ac:dyDescent="0.2">
      <c r="B542" s="10">
        <v>525</v>
      </c>
      <c r="C542" s="19">
        <v>0.9667826760752547</v>
      </c>
      <c r="D542" s="22">
        <v>0.43531188968389478</v>
      </c>
      <c r="F542" s="33">
        <v>525</v>
      </c>
      <c r="G542" s="34">
        <v>1.4020945657591495</v>
      </c>
    </row>
    <row r="543" spans="2:7" x14ac:dyDescent="0.2">
      <c r="B543" s="10">
        <v>526</v>
      </c>
      <c r="C543" s="19">
        <v>0.59170766002084207</v>
      </c>
      <c r="D543" s="22">
        <v>0.1021368853560819</v>
      </c>
      <c r="F543" s="33">
        <v>526</v>
      </c>
      <c r="G543" s="34">
        <v>0.69384454537692397</v>
      </c>
    </row>
    <row r="544" spans="2:7" x14ac:dyDescent="0.2">
      <c r="B544" s="10">
        <v>527</v>
      </c>
      <c r="C544" s="19">
        <v>1.997471619466118E-2</v>
      </c>
      <c r="D544" s="22">
        <v>0.62882610473856981</v>
      </c>
      <c r="F544" s="33">
        <v>527</v>
      </c>
      <c r="G544" s="34">
        <v>0.64880082093323099</v>
      </c>
    </row>
    <row r="545" spans="2:7" x14ac:dyDescent="0.2">
      <c r="B545" s="10">
        <v>528</v>
      </c>
      <c r="C545" s="19">
        <v>0.75034209700912524</v>
      </c>
      <c r="D545" s="22">
        <v>0.37246589467573721</v>
      </c>
      <c r="F545" s="33">
        <v>528</v>
      </c>
      <c r="G545" s="34">
        <v>1.1228079916848626</v>
      </c>
    </row>
    <row r="546" spans="2:7" x14ac:dyDescent="0.2">
      <c r="B546" s="10">
        <v>529</v>
      </c>
      <c r="C546" s="19">
        <v>0.9629301452456982</v>
      </c>
      <c r="D546" s="22">
        <v>0.85242546915882045</v>
      </c>
      <c r="F546" s="33">
        <v>529</v>
      </c>
      <c r="G546" s="34">
        <v>1.8153556144045186</v>
      </c>
    </row>
    <row r="547" spans="2:7" x14ac:dyDescent="0.2">
      <c r="B547" s="10">
        <v>530</v>
      </c>
      <c r="C547" s="19">
        <v>0.37325499545836971</v>
      </c>
      <c r="D547" s="22">
        <v>0.94660674431667613</v>
      </c>
      <c r="F547" s="33">
        <v>530</v>
      </c>
      <c r="G547" s="34">
        <v>1.3198617397750458</v>
      </c>
    </row>
    <row r="548" spans="2:7" x14ac:dyDescent="0.2">
      <c r="B548" s="10">
        <v>531</v>
      </c>
      <c r="C548" s="19">
        <v>0.96046049963102931</v>
      </c>
      <c r="D548" s="22">
        <v>0.84312157172894309</v>
      </c>
      <c r="F548" s="33">
        <v>531</v>
      </c>
      <c r="G548" s="34">
        <v>1.8035820713599724</v>
      </c>
    </row>
    <row r="549" spans="2:7" x14ac:dyDescent="0.2">
      <c r="B549" s="10">
        <v>532</v>
      </c>
      <c r="C549" s="19">
        <v>0.78263540212366844</v>
      </c>
      <c r="D549" s="22">
        <v>0.71440342981847738</v>
      </c>
      <c r="F549" s="33">
        <v>532</v>
      </c>
      <c r="G549" s="34">
        <v>1.4970388319421457</v>
      </c>
    </row>
    <row r="550" spans="2:7" x14ac:dyDescent="0.2">
      <c r="B550" s="10">
        <v>533</v>
      </c>
      <c r="C550" s="19">
        <v>0.12623265174544762</v>
      </c>
      <c r="D550" s="22">
        <v>0.56828952318566472</v>
      </c>
      <c r="F550" s="33">
        <v>533</v>
      </c>
      <c r="G550" s="34">
        <v>0.69452217493111235</v>
      </c>
    </row>
    <row r="551" spans="2:7" x14ac:dyDescent="0.2">
      <c r="B551" s="10">
        <v>534</v>
      </c>
      <c r="C551" s="19">
        <v>0.32553731991792179</v>
      </c>
      <c r="D551" s="22">
        <v>0.46302387108189957</v>
      </c>
      <c r="F551" s="33">
        <v>534</v>
      </c>
      <c r="G551" s="34">
        <v>0.78856119099982136</v>
      </c>
    </row>
    <row r="552" spans="2:7" x14ac:dyDescent="0.2">
      <c r="B552" s="10">
        <v>535</v>
      </c>
      <c r="C552" s="19">
        <v>0.29524336645322169</v>
      </c>
      <c r="D552" s="22">
        <v>0.89431386138991209</v>
      </c>
      <c r="F552" s="33">
        <v>535</v>
      </c>
      <c r="G552" s="34">
        <v>1.1895572278431339</v>
      </c>
    </row>
    <row r="553" spans="2:7" x14ac:dyDescent="0.2">
      <c r="B553" s="10">
        <v>536</v>
      </c>
      <c r="C553" s="19">
        <v>9.6346831523792975E-2</v>
      </c>
      <c r="D553" s="22">
        <v>0.80669040161688321</v>
      </c>
      <c r="F553" s="33">
        <v>536</v>
      </c>
      <c r="G553" s="34">
        <v>0.90303723314067619</v>
      </c>
    </row>
    <row r="554" spans="2:7" x14ac:dyDescent="0.2">
      <c r="B554" s="10">
        <v>537</v>
      </c>
      <c r="C554" s="19">
        <v>0.8472103720407651</v>
      </c>
      <c r="D554" s="22">
        <v>0.88461955728497799</v>
      </c>
      <c r="F554" s="33">
        <v>537</v>
      </c>
      <c r="G554" s="34">
        <v>1.7318299293257431</v>
      </c>
    </row>
    <row r="555" spans="2:7" x14ac:dyDescent="0.2">
      <c r="B555" s="10">
        <v>538</v>
      </c>
      <c r="C555" s="19">
        <v>0.59210276908043658</v>
      </c>
      <c r="D555" s="22">
        <v>0.60630265085959822</v>
      </c>
      <c r="F555" s="33">
        <v>538</v>
      </c>
      <c r="G555" s="34">
        <v>1.1984054199400349</v>
      </c>
    </row>
    <row r="556" spans="2:7" x14ac:dyDescent="0.2">
      <c r="B556" s="10">
        <v>539</v>
      </c>
      <c r="C556" s="19">
        <v>1.4331446037509243E-2</v>
      </c>
      <c r="D556" s="22">
        <v>0.6280406827619498</v>
      </c>
      <c r="F556" s="33">
        <v>539</v>
      </c>
      <c r="G556" s="34">
        <v>0.64237212879945904</v>
      </c>
    </row>
    <row r="557" spans="2:7" x14ac:dyDescent="0.2">
      <c r="B557" s="10">
        <v>540</v>
      </c>
      <c r="C557" s="19">
        <v>0.23940035089790301</v>
      </c>
      <c r="D557" s="22">
        <v>0.48485010526457062</v>
      </c>
      <c r="F557" s="33">
        <v>540</v>
      </c>
      <c r="G557" s="34">
        <v>0.72425045616247363</v>
      </c>
    </row>
    <row r="558" spans="2:7" x14ac:dyDescent="0.2">
      <c r="B558" s="10">
        <v>541</v>
      </c>
      <c r="C558" s="19">
        <v>7.0933531160639385E-2</v>
      </c>
      <c r="D558" s="22">
        <v>0.99804925425826985</v>
      </c>
      <c r="F558" s="33">
        <v>541</v>
      </c>
      <c r="G558" s="34">
        <v>1.0689827854189091</v>
      </c>
    </row>
    <row r="559" spans="2:7" x14ac:dyDescent="0.2">
      <c r="B559" s="10">
        <v>542</v>
      </c>
      <c r="C559" s="19">
        <v>0.60223316837810459</v>
      </c>
      <c r="D559" s="22">
        <v>0.4447711391392265</v>
      </c>
      <c r="F559" s="33">
        <v>542</v>
      </c>
      <c r="G559" s="34">
        <v>1.047004307517331</v>
      </c>
    </row>
    <row r="560" spans="2:7" x14ac:dyDescent="0.2">
      <c r="B560" s="10">
        <v>543</v>
      </c>
      <c r="C560" s="19">
        <v>0.16953229395672953</v>
      </c>
      <c r="D560" s="22">
        <v>0.31718121007191113</v>
      </c>
      <c r="F560" s="33">
        <v>543</v>
      </c>
      <c r="G560" s="34">
        <v>0.48671350402864066</v>
      </c>
    </row>
    <row r="561" spans="2:7" x14ac:dyDescent="0.2">
      <c r="B561" s="10">
        <v>544</v>
      </c>
      <c r="C561" s="19">
        <v>0.62825535512823205</v>
      </c>
      <c r="D561" s="22">
        <v>0.59045008370366969</v>
      </c>
      <c r="F561" s="33">
        <v>544</v>
      </c>
      <c r="G561" s="34">
        <v>1.2187054388319019</v>
      </c>
    </row>
    <row r="562" spans="2:7" x14ac:dyDescent="0.2">
      <c r="B562" s="10">
        <v>545</v>
      </c>
      <c r="C562" s="19">
        <v>0.38453959886782407</v>
      </c>
      <c r="D562" s="22">
        <v>0.6413467025437084</v>
      </c>
      <c r="F562" s="33">
        <v>545</v>
      </c>
      <c r="G562" s="34">
        <v>1.0258863014115325</v>
      </c>
    </row>
    <row r="563" spans="2:7" x14ac:dyDescent="0.2">
      <c r="B563" s="10">
        <v>546</v>
      </c>
      <c r="C563" s="19">
        <v>0.29429087481822502</v>
      </c>
      <c r="D563" s="22">
        <v>3.5990984413503901E-2</v>
      </c>
      <c r="F563" s="33">
        <v>546</v>
      </c>
      <c r="G563" s="34">
        <v>0.33028185923172892</v>
      </c>
    </row>
    <row r="564" spans="2:7" x14ac:dyDescent="0.2">
      <c r="B564" s="10">
        <v>547</v>
      </c>
      <c r="C564" s="19">
        <v>0.14910904114052614</v>
      </c>
      <c r="D564" s="22">
        <v>0.71017269065840205</v>
      </c>
      <c r="F564" s="33">
        <v>547</v>
      </c>
      <c r="G564" s="34">
        <v>0.85928173179892819</v>
      </c>
    </row>
    <row r="565" spans="2:7" x14ac:dyDescent="0.2">
      <c r="B565" s="10">
        <v>548</v>
      </c>
      <c r="C565" s="19">
        <v>0.25066492191778678</v>
      </c>
      <c r="D565" s="22">
        <v>0.97372194685323588</v>
      </c>
      <c r="F565" s="33">
        <v>548</v>
      </c>
      <c r="G565" s="34">
        <v>1.2243868687710227</v>
      </c>
    </row>
    <row r="566" spans="2:7" x14ac:dyDescent="0.2">
      <c r="B566" s="10">
        <v>549</v>
      </c>
      <c r="C566" s="19">
        <v>0.32501498714877575</v>
      </c>
      <c r="D566" s="22">
        <v>0.75649506997866822</v>
      </c>
      <c r="F566" s="33">
        <v>549</v>
      </c>
      <c r="G566" s="34">
        <v>1.0815100571274439</v>
      </c>
    </row>
    <row r="567" spans="2:7" x14ac:dyDescent="0.2">
      <c r="B567" s="10">
        <v>550</v>
      </c>
      <c r="C567" s="19">
        <v>0.38922290797221981</v>
      </c>
      <c r="D567" s="22">
        <v>0.60552680663110892</v>
      </c>
      <c r="F567" s="33">
        <v>550</v>
      </c>
      <c r="G567" s="34">
        <v>0.99474971460332873</v>
      </c>
    </row>
    <row r="568" spans="2:7" x14ac:dyDescent="0.2">
      <c r="B568" s="10">
        <v>551</v>
      </c>
      <c r="C568" s="19">
        <v>0.35762819050453865</v>
      </c>
      <c r="D568" s="22">
        <v>0.17171067066150636</v>
      </c>
      <c r="F568" s="33">
        <v>551</v>
      </c>
      <c r="G568" s="34">
        <v>0.529338861166045</v>
      </c>
    </row>
    <row r="569" spans="2:7" x14ac:dyDescent="0.2">
      <c r="B569" s="10">
        <v>552</v>
      </c>
      <c r="C569" s="19">
        <v>0.64413980933020687</v>
      </c>
      <c r="D569" s="22">
        <v>0.92233994651338014</v>
      </c>
      <c r="F569" s="33">
        <v>552</v>
      </c>
      <c r="G569" s="34">
        <v>1.566479755843587</v>
      </c>
    </row>
    <row r="570" spans="2:7" x14ac:dyDescent="0.2">
      <c r="B570" s="10">
        <v>553</v>
      </c>
      <c r="C570" s="19">
        <v>0.30377349053227787</v>
      </c>
      <c r="D570" s="22">
        <v>0.75504177740702016</v>
      </c>
      <c r="F570" s="33">
        <v>553</v>
      </c>
      <c r="G570" s="34">
        <v>1.0588152679392979</v>
      </c>
    </row>
    <row r="571" spans="2:7" x14ac:dyDescent="0.2">
      <c r="B571" s="10">
        <v>554</v>
      </c>
      <c r="C571" s="19">
        <v>0.1779660275167595</v>
      </c>
      <c r="D571" s="22">
        <v>0.918027309315397</v>
      </c>
      <c r="F571" s="33">
        <v>554</v>
      </c>
      <c r="G571" s="34">
        <v>1.0959933368321564</v>
      </c>
    </row>
    <row r="572" spans="2:7" x14ac:dyDescent="0.2">
      <c r="B572" s="10">
        <v>555</v>
      </c>
      <c r="C572" s="19">
        <v>7.6222364759970129E-2</v>
      </c>
      <c r="D572" s="22">
        <v>0.17297727000963836</v>
      </c>
      <c r="F572" s="33">
        <v>555</v>
      </c>
      <c r="G572" s="34">
        <v>0.24919963476960849</v>
      </c>
    </row>
    <row r="573" spans="2:7" x14ac:dyDescent="0.2">
      <c r="B573" s="10">
        <v>556</v>
      </c>
      <c r="C573" s="19">
        <v>0.68278378244187476</v>
      </c>
      <c r="D573" s="22">
        <v>0.26793495124074762</v>
      </c>
      <c r="F573" s="33">
        <v>556</v>
      </c>
      <c r="G573" s="34">
        <v>0.95071873368262239</v>
      </c>
    </row>
    <row r="574" spans="2:7" x14ac:dyDescent="0.2">
      <c r="B574" s="10">
        <v>557</v>
      </c>
      <c r="C574" s="19">
        <v>0.60463367104933397</v>
      </c>
      <c r="D574" s="22">
        <v>0.53635203870441084</v>
      </c>
      <c r="F574" s="33">
        <v>557</v>
      </c>
      <c r="G574" s="34">
        <v>1.1409857097537448</v>
      </c>
    </row>
    <row r="575" spans="2:7" x14ac:dyDescent="0.2">
      <c r="B575" s="10">
        <v>558</v>
      </c>
      <c r="C575" s="19">
        <v>0.94588242966450908</v>
      </c>
      <c r="D575" s="22">
        <v>2.9984697655799031E-2</v>
      </c>
      <c r="F575" s="33">
        <v>558</v>
      </c>
      <c r="G575" s="34">
        <v>0.97586712732030811</v>
      </c>
    </row>
    <row r="576" spans="2:7" x14ac:dyDescent="0.2">
      <c r="B576" s="10">
        <v>559</v>
      </c>
      <c r="C576" s="19">
        <v>0.33109956342693081</v>
      </c>
      <c r="D576" s="22">
        <v>0.98025302624829724</v>
      </c>
      <c r="F576" s="33">
        <v>559</v>
      </c>
      <c r="G576" s="34">
        <v>1.3113525896752281</v>
      </c>
    </row>
    <row r="577" spans="2:7" x14ac:dyDescent="0.2">
      <c r="B577" s="10">
        <v>560</v>
      </c>
      <c r="C577" s="19">
        <v>0.69641998011840711</v>
      </c>
      <c r="D577" s="22">
        <v>0.62007197750960497</v>
      </c>
      <c r="F577" s="33">
        <v>560</v>
      </c>
      <c r="G577" s="34">
        <v>1.3164919576280121</v>
      </c>
    </row>
    <row r="578" spans="2:7" x14ac:dyDescent="0.2">
      <c r="B578" s="10">
        <v>561</v>
      </c>
      <c r="C578" s="19">
        <v>0.32447987047772076</v>
      </c>
      <c r="D578" s="22">
        <v>0.16959160231801262</v>
      </c>
      <c r="F578" s="33">
        <v>561</v>
      </c>
      <c r="G578" s="34">
        <v>0.49407147279573338</v>
      </c>
    </row>
    <row r="579" spans="2:7" x14ac:dyDescent="0.2">
      <c r="B579" s="10">
        <v>562</v>
      </c>
      <c r="C579" s="19">
        <v>0.36440736827590692</v>
      </c>
      <c r="D579" s="22">
        <v>0.25034290143498317</v>
      </c>
      <c r="F579" s="33">
        <v>562</v>
      </c>
      <c r="G579" s="34">
        <v>0.61475026971089008</v>
      </c>
    </row>
    <row r="580" spans="2:7" x14ac:dyDescent="0.2">
      <c r="B580" s="10">
        <v>563</v>
      </c>
      <c r="C580" s="19">
        <v>1.9492852939557825E-2</v>
      </c>
      <c r="D580" s="22">
        <v>0.6513875247271449</v>
      </c>
      <c r="F580" s="33">
        <v>563</v>
      </c>
      <c r="G580" s="34">
        <v>0.67088037766670272</v>
      </c>
    </row>
    <row r="581" spans="2:7" x14ac:dyDescent="0.2">
      <c r="B581" s="10">
        <v>564</v>
      </c>
      <c r="C581" s="19">
        <v>0.95607311271774853</v>
      </c>
      <c r="D581" s="22">
        <v>0.56494476205668365</v>
      </c>
      <c r="F581" s="33">
        <v>564</v>
      </c>
      <c r="G581" s="34">
        <v>1.5210178747744321</v>
      </c>
    </row>
    <row r="582" spans="2:7" x14ac:dyDescent="0.2">
      <c r="B582" s="10">
        <v>565</v>
      </c>
      <c r="C582" s="19">
        <v>9.5455039211403858E-2</v>
      </c>
      <c r="D582" s="22">
        <v>0.42530936183921264</v>
      </c>
      <c r="F582" s="33">
        <v>565</v>
      </c>
      <c r="G582" s="34">
        <v>0.5207644010506165</v>
      </c>
    </row>
    <row r="583" spans="2:7" x14ac:dyDescent="0.2">
      <c r="B583" s="10">
        <v>566</v>
      </c>
      <c r="C583" s="19">
        <v>0.56017878551364719</v>
      </c>
      <c r="D583" s="22">
        <v>0.45746047330286521</v>
      </c>
      <c r="F583" s="33">
        <v>566</v>
      </c>
      <c r="G583" s="34">
        <v>1.0176392588165124</v>
      </c>
    </row>
    <row r="584" spans="2:7" x14ac:dyDescent="0.2">
      <c r="B584" s="10">
        <v>567</v>
      </c>
      <c r="C584" s="19">
        <v>0.6453548368110037</v>
      </c>
      <c r="D584" s="22">
        <v>0.69201189188816448</v>
      </c>
      <c r="F584" s="33">
        <v>567</v>
      </c>
      <c r="G584" s="34">
        <v>1.3373667286991682</v>
      </c>
    </row>
    <row r="585" spans="2:7" x14ac:dyDescent="0.2">
      <c r="B585" s="10">
        <v>568</v>
      </c>
      <c r="C585" s="19">
        <v>0.78499482850648516</v>
      </c>
      <c r="D585" s="22">
        <v>0.11746993931035654</v>
      </c>
      <c r="F585" s="33">
        <v>568</v>
      </c>
      <c r="G585" s="34">
        <v>0.90246476781684171</v>
      </c>
    </row>
    <row r="586" spans="2:7" x14ac:dyDescent="0.2">
      <c r="B586" s="10">
        <v>569</v>
      </c>
      <c r="C586" s="19">
        <v>0.29846816141912713</v>
      </c>
      <c r="D586" s="22">
        <v>0.40112540150200082</v>
      </c>
      <c r="F586" s="33">
        <v>569</v>
      </c>
      <c r="G586" s="34">
        <v>0.69959356292112795</v>
      </c>
    </row>
    <row r="587" spans="2:7" x14ac:dyDescent="0.2">
      <c r="B587" s="10">
        <v>570</v>
      </c>
      <c r="C587" s="19">
        <v>0.53330469046203388</v>
      </c>
      <c r="D587" s="22">
        <v>9.574633291811685E-2</v>
      </c>
      <c r="F587" s="33">
        <v>570</v>
      </c>
      <c r="G587" s="34">
        <v>0.62905102338015073</v>
      </c>
    </row>
    <row r="588" spans="2:7" x14ac:dyDescent="0.2">
      <c r="B588" s="10">
        <v>571</v>
      </c>
      <c r="C588" s="19">
        <v>0.77298521709539236</v>
      </c>
      <c r="D588" s="22">
        <v>0.86155775517419098</v>
      </c>
      <c r="F588" s="33">
        <v>571</v>
      </c>
      <c r="G588" s="34">
        <v>1.6345429722695832</v>
      </c>
    </row>
    <row r="589" spans="2:7" x14ac:dyDescent="0.2">
      <c r="B589" s="10">
        <v>572</v>
      </c>
      <c r="C589" s="19">
        <v>0.90352910499606176</v>
      </c>
      <c r="D589" s="22">
        <v>0.49568249258621688</v>
      </c>
      <c r="F589" s="33">
        <v>572</v>
      </c>
      <c r="G589" s="34">
        <v>1.3992115975822785</v>
      </c>
    </row>
    <row r="590" spans="2:7" x14ac:dyDescent="0.2">
      <c r="B590" s="10">
        <v>573</v>
      </c>
      <c r="C590" s="19">
        <v>0.33843052388640482</v>
      </c>
      <c r="D590" s="22">
        <v>0.38976211788432813</v>
      </c>
      <c r="F590" s="33">
        <v>573</v>
      </c>
      <c r="G590" s="34">
        <v>0.72819264177073295</v>
      </c>
    </row>
    <row r="591" spans="2:7" x14ac:dyDescent="0.2">
      <c r="B591" s="10">
        <v>574</v>
      </c>
      <c r="C591" s="19">
        <v>0.21792292893779153</v>
      </c>
      <c r="D591" s="22">
        <v>0.57968705103775886</v>
      </c>
      <c r="F591" s="33">
        <v>574</v>
      </c>
      <c r="G591" s="34">
        <v>0.79760997997555039</v>
      </c>
    </row>
    <row r="592" spans="2:7" x14ac:dyDescent="0.2">
      <c r="B592" s="10">
        <v>575</v>
      </c>
      <c r="C592" s="19">
        <v>0.81671285380327197</v>
      </c>
      <c r="D592" s="22">
        <v>0.90526890039619901</v>
      </c>
      <c r="F592" s="33">
        <v>575</v>
      </c>
      <c r="G592" s="34">
        <v>1.7219817541994709</v>
      </c>
    </row>
    <row r="593" spans="2:7" x14ac:dyDescent="0.2">
      <c r="B593" s="10">
        <v>576</v>
      </c>
      <c r="C593" s="19">
        <v>0.43655969082707136</v>
      </c>
      <c r="D593" s="22">
        <v>0.18883166553656106</v>
      </c>
      <c r="F593" s="33">
        <v>576</v>
      </c>
      <c r="G593" s="34">
        <v>0.62539135636363241</v>
      </c>
    </row>
    <row r="594" spans="2:7" x14ac:dyDescent="0.2">
      <c r="B594" s="10">
        <v>577</v>
      </c>
      <c r="C594" s="19">
        <v>0.42085202466736726</v>
      </c>
      <c r="D594" s="22">
        <v>0.10501654506345171</v>
      </c>
      <c r="F594" s="33">
        <v>577</v>
      </c>
      <c r="G594" s="34">
        <v>0.52586856973081897</v>
      </c>
    </row>
    <row r="595" spans="2:7" x14ac:dyDescent="0.2">
      <c r="B595" s="10">
        <v>578</v>
      </c>
      <c r="C595" s="19">
        <v>0.86967215826527355</v>
      </c>
      <c r="D595" s="22">
        <v>0.95796054136835551</v>
      </c>
      <c r="F595" s="33">
        <v>578</v>
      </c>
      <c r="G595" s="34">
        <v>1.8276326996336292</v>
      </c>
    </row>
    <row r="596" spans="2:7" x14ac:dyDescent="0.2">
      <c r="B596" s="10">
        <v>579</v>
      </c>
      <c r="C596" s="19">
        <v>0.11327007300449254</v>
      </c>
      <c r="D596" s="22">
        <v>0.67184871451358019</v>
      </c>
      <c r="F596" s="33">
        <v>579</v>
      </c>
      <c r="G596" s="34">
        <v>0.78511878751807274</v>
      </c>
    </row>
    <row r="597" spans="2:7" x14ac:dyDescent="0.2">
      <c r="B597" s="10">
        <v>580</v>
      </c>
      <c r="C597" s="19">
        <v>0.47411895305523921</v>
      </c>
      <c r="D597" s="22">
        <v>0.93035730072780365</v>
      </c>
      <c r="F597" s="33">
        <v>580</v>
      </c>
      <c r="G597" s="34">
        <v>1.4044762537830429</v>
      </c>
    </row>
    <row r="598" spans="2:7" x14ac:dyDescent="0.2">
      <c r="B598" s="10">
        <v>581</v>
      </c>
      <c r="C598" s="19">
        <v>0.95697325744451456</v>
      </c>
      <c r="D598" s="22">
        <v>0.11161453204702998</v>
      </c>
      <c r="F598" s="33">
        <v>581</v>
      </c>
      <c r="G598" s="34">
        <v>1.0685877894915445</v>
      </c>
    </row>
    <row r="599" spans="2:7" x14ac:dyDescent="0.2">
      <c r="B599" s="10">
        <v>582</v>
      </c>
      <c r="C599" s="19">
        <v>0.11385987993945945</v>
      </c>
      <c r="D599" s="22">
        <v>0.6629782032700603</v>
      </c>
      <c r="F599" s="33">
        <v>582</v>
      </c>
      <c r="G599" s="34">
        <v>0.77683808320951975</v>
      </c>
    </row>
    <row r="600" spans="2:7" x14ac:dyDescent="0.2">
      <c r="B600" s="10">
        <v>583</v>
      </c>
      <c r="C600" s="19">
        <v>0.52915978238753736</v>
      </c>
      <c r="D600" s="22">
        <v>0.29387302122503911</v>
      </c>
      <c r="F600" s="33">
        <v>583</v>
      </c>
      <c r="G600" s="34">
        <v>0.82303280361257647</v>
      </c>
    </row>
    <row r="601" spans="2:7" x14ac:dyDescent="0.2">
      <c r="B601" s="10">
        <v>584</v>
      </c>
      <c r="C601" s="19">
        <v>0.78783796023363362</v>
      </c>
      <c r="D601" s="22">
        <v>0.64442129344274635</v>
      </c>
      <c r="F601" s="33">
        <v>584</v>
      </c>
      <c r="G601" s="34">
        <v>1.4322592536763801</v>
      </c>
    </row>
    <row r="602" spans="2:7" x14ac:dyDescent="0.2">
      <c r="B602" s="10">
        <v>585</v>
      </c>
      <c r="C602" s="19">
        <v>0.54883206141817387</v>
      </c>
      <c r="D602" s="22">
        <v>0.16494039098913227</v>
      </c>
      <c r="F602" s="33">
        <v>585</v>
      </c>
      <c r="G602" s="34">
        <v>0.71377245240730613</v>
      </c>
    </row>
    <row r="603" spans="2:7" x14ac:dyDescent="0.2">
      <c r="B603" s="10">
        <v>586</v>
      </c>
      <c r="C603" s="19">
        <v>0.60568288415154015</v>
      </c>
      <c r="D603" s="22">
        <v>0.41419673992954653</v>
      </c>
      <c r="F603" s="33">
        <v>586</v>
      </c>
      <c r="G603" s="34">
        <v>1.0198796240810868</v>
      </c>
    </row>
    <row r="604" spans="2:7" x14ac:dyDescent="0.2">
      <c r="B604" s="10">
        <v>587</v>
      </c>
      <c r="C604" s="19">
        <v>0.80687598600937671</v>
      </c>
      <c r="D604" s="22">
        <v>0.88133698866560983</v>
      </c>
      <c r="F604" s="33">
        <v>587</v>
      </c>
      <c r="G604" s="34">
        <v>1.6882129746749865</v>
      </c>
    </row>
    <row r="605" spans="2:7" x14ac:dyDescent="0.2">
      <c r="B605" s="10">
        <v>588</v>
      </c>
      <c r="C605" s="19">
        <v>0.24208690443373793</v>
      </c>
      <c r="D605" s="22">
        <v>0.6289480648186313</v>
      </c>
      <c r="F605" s="33">
        <v>588</v>
      </c>
      <c r="G605" s="34">
        <v>0.87103496925236923</v>
      </c>
    </row>
    <row r="606" spans="2:7" x14ac:dyDescent="0.2">
      <c r="B606" s="10">
        <v>589</v>
      </c>
      <c r="C606" s="19">
        <v>0.82247170690414861</v>
      </c>
      <c r="D606" s="22">
        <v>0.1094322942156537</v>
      </c>
      <c r="F606" s="33">
        <v>589</v>
      </c>
      <c r="G606" s="34">
        <v>0.93190400111980232</v>
      </c>
    </row>
    <row r="607" spans="2:7" x14ac:dyDescent="0.2">
      <c r="B607" s="10">
        <v>590</v>
      </c>
      <c r="C607" s="19">
        <v>0.81304147873405841</v>
      </c>
      <c r="D607" s="22">
        <v>0.23215825585999794</v>
      </c>
      <c r="F607" s="33">
        <v>590</v>
      </c>
      <c r="G607" s="34">
        <v>1.0451997345940565</v>
      </c>
    </row>
    <row r="608" spans="2:7" x14ac:dyDescent="0.2">
      <c r="B608" s="10">
        <v>591</v>
      </c>
      <c r="C608" s="19">
        <v>0.78443543797946724</v>
      </c>
      <c r="D608" s="22">
        <v>0.87843830275132351</v>
      </c>
      <c r="F608" s="33">
        <v>591</v>
      </c>
      <c r="G608" s="34">
        <v>1.6628737407307908</v>
      </c>
    </row>
    <row r="609" spans="2:7" x14ac:dyDescent="0.2">
      <c r="B609" s="10">
        <v>592</v>
      </c>
      <c r="C609" s="19">
        <v>0.73787180190496615</v>
      </c>
      <c r="D609" s="22">
        <v>0.52944244357777959</v>
      </c>
      <c r="F609" s="33">
        <v>592</v>
      </c>
      <c r="G609" s="34">
        <v>1.2673142454827457</v>
      </c>
    </row>
    <row r="610" spans="2:7" x14ac:dyDescent="0.2">
      <c r="B610" s="10">
        <v>593</v>
      </c>
      <c r="C610" s="19">
        <v>0.63469833809948617</v>
      </c>
      <c r="D610" s="22">
        <v>0.42622050283885726</v>
      </c>
      <c r="F610" s="33">
        <v>593</v>
      </c>
      <c r="G610" s="34">
        <v>1.0609188409383434</v>
      </c>
    </row>
    <row r="611" spans="2:7" x14ac:dyDescent="0.2">
      <c r="B611" s="10">
        <v>594</v>
      </c>
      <c r="C611" s="19">
        <v>0.27417369103475053</v>
      </c>
      <c r="D611" s="22">
        <v>0.84308206787300155</v>
      </c>
      <c r="F611" s="33">
        <v>594</v>
      </c>
      <c r="G611" s="34">
        <v>1.1172557589077521</v>
      </c>
    </row>
    <row r="612" spans="2:7" x14ac:dyDescent="0.2">
      <c r="B612" s="10">
        <v>595</v>
      </c>
      <c r="C612" s="19">
        <v>0.51654082856618133</v>
      </c>
      <c r="D612" s="22">
        <v>8.4863760717601044E-2</v>
      </c>
      <c r="F612" s="33">
        <v>595</v>
      </c>
      <c r="G612" s="34">
        <v>0.60140458928378238</v>
      </c>
    </row>
    <row r="613" spans="2:7" x14ac:dyDescent="0.2">
      <c r="B613" s="10">
        <v>596</v>
      </c>
      <c r="C613" s="19">
        <v>0.293032168269176</v>
      </c>
      <c r="D613" s="22">
        <v>7.9239186050049981E-2</v>
      </c>
      <c r="F613" s="33">
        <v>596</v>
      </c>
      <c r="G613" s="34">
        <v>0.37227135431922598</v>
      </c>
    </row>
    <row r="614" spans="2:7" x14ac:dyDescent="0.2">
      <c r="B614" s="10">
        <v>597</v>
      </c>
      <c r="C614" s="19">
        <v>0.81672627167751788</v>
      </c>
      <c r="D614" s="22">
        <v>0.89459628949293968</v>
      </c>
      <c r="F614" s="33">
        <v>597</v>
      </c>
      <c r="G614" s="34">
        <v>1.7113225611704577</v>
      </c>
    </row>
    <row r="615" spans="2:7" x14ac:dyDescent="0.2">
      <c r="B615" s="10">
        <v>598</v>
      </c>
      <c r="C615" s="19">
        <v>0.77264277437953321</v>
      </c>
      <c r="D615" s="22">
        <v>0.84514138734940947</v>
      </c>
      <c r="F615" s="33">
        <v>598</v>
      </c>
      <c r="G615" s="34">
        <v>1.6177841617289426</v>
      </c>
    </row>
    <row r="616" spans="2:7" x14ac:dyDescent="0.2">
      <c r="B616" s="10">
        <v>599</v>
      </c>
      <c r="C616" s="19">
        <v>0.83347471359107195</v>
      </c>
      <c r="D616" s="22">
        <v>0.3625379022873606</v>
      </c>
      <c r="F616" s="33">
        <v>599</v>
      </c>
      <c r="G616" s="34">
        <v>1.1960126158784326</v>
      </c>
    </row>
    <row r="617" spans="2:7" x14ac:dyDescent="0.2">
      <c r="B617" s="10">
        <v>600</v>
      </c>
      <c r="C617" s="19">
        <v>0.92066017605067796</v>
      </c>
      <c r="D617" s="22">
        <v>0.95159946476140667</v>
      </c>
      <c r="F617" s="33">
        <v>600</v>
      </c>
      <c r="G617" s="34">
        <v>1.8722596408120846</v>
      </c>
    </row>
    <row r="618" spans="2:7" x14ac:dyDescent="0.2">
      <c r="B618" s="10">
        <v>601</v>
      </c>
      <c r="C618" s="19">
        <v>0.63343300529936408</v>
      </c>
      <c r="D618" s="22">
        <v>0.80027970368158219</v>
      </c>
      <c r="F618" s="33">
        <v>601</v>
      </c>
      <c r="G618" s="34">
        <v>1.4337127089809463</v>
      </c>
    </row>
    <row r="619" spans="2:7" x14ac:dyDescent="0.2">
      <c r="B619" s="10">
        <v>602</v>
      </c>
      <c r="C619" s="19">
        <v>0.11325333672147897</v>
      </c>
      <c r="D619" s="22">
        <v>0.89719306447454616</v>
      </c>
      <c r="F619" s="33">
        <v>602</v>
      </c>
      <c r="G619" s="34">
        <v>1.0104464011960252</v>
      </c>
    </row>
    <row r="620" spans="2:7" x14ac:dyDescent="0.2">
      <c r="B620" s="10">
        <v>603</v>
      </c>
      <c r="C620" s="19">
        <v>1.7280455433738351E-2</v>
      </c>
      <c r="D620" s="22">
        <v>0.2241608939072941</v>
      </c>
      <c r="F620" s="33">
        <v>603</v>
      </c>
      <c r="G620" s="34">
        <v>0.24144134934103245</v>
      </c>
    </row>
    <row r="621" spans="2:7" x14ac:dyDescent="0.2">
      <c r="B621" s="10">
        <v>604</v>
      </c>
      <c r="C621" s="19">
        <v>0.85100807783703936</v>
      </c>
      <c r="D621" s="22">
        <v>0.10670917531786117</v>
      </c>
      <c r="F621" s="33">
        <v>604</v>
      </c>
      <c r="G621" s="34">
        <v>0.95771725315490053</v>
      </c>
    </row>
    <row r="622" spans="2:7" x14ac:dyDescent="0.2">
      <c r="B622" s="10">
        <v>605</v>
      </c>
      <c r="C622" s="19">
        <v>0.14796792852064455</v>
      </c>
      <c r="D622" s="22">
        <v>0.40831650775239192</v>
      </c>
      <c r="F622" s="33">
        <v>605</v>
      </c>
      <c r="G622" s="34">
        <v>0.55628443627303648</v>
      </c>
    </row>
    <row r="623" spans="2:7" x14ac:dyDescent="0.2">
      <c r="B623" s="10">
        <v>606</v>
      </c>
      <c r="C623" s="19">
        <v>0.42149813954825588</v>
      </c>
      <c r="D623" s="22">
        <v>3.3694103929432617E-2</v>
      </c>
      <c r="F623" s="33">
        <v>606</v>
      </c>
      <c r="G623" s="34">
        <v>0.4551922434776885</v>
      </c>
    </row>
    <row r="624" spans="2:7" x14ac:dyDescent="0.2">
      <c r="B624" s="10">
        <v>607</v>
      </c>
      <c r="C624" s="19">
        <v>0.83433612874398788</v>
      </c>
      <c r="D624" s="22">
        <v>0.63228147408621282</v>
      </c>
      <c r="F624" s="33">
        <v>607</v>
      </c>
      <c r="G624" s="34">
        <v>1.4666176028302007</v>
      </c>
    </row>
    <row r="625" spans="2:7" x14ac:dyDescent="0.2">
      <c r="B625" s="10">
        <v>608</v>
      </c>
      <c r="C625" s="19">
        <v>0.22462415901763155</v>
      </c>
      <c r="D625" s="22">
        <v>0.10958103756323823</v>
      </c>
      <c r="F625" s="33">
        <v>608</v>
      </c>
      <c r="G625" s="34">
        <v>0.33420519658086978</v>
      </c>
    </row>
    <row r="626" spans="2:7" x14ac:dyDescent="0.2">
      <c r="B626" s="10">
        <v>609</v>
      </c>
      <c r="C626" s="19">
        <v>1.5027390097340221E-2</v>
      </c>
      <c r="D626" s="22">
        <v>0.676841975302794</v>
      </c>
      <c r="F626" s="33">
        <v>609</v>
      </c>
      <c r="G626" s="34">
        <v>0.69186936540013422</v>
      </c>
    </row>
    <row r="627" spans="2:7" x14ac:dyDescent="0.2">
      <c r="B627" s="10">
        <v>610</v>
      </c>
      <c r="C627" s="19">
        <v>0.2992173241142132</v>
      </c>
      <c r="D627" s="22">
        <v>0.23813378820732556</v>
      </c>
      <c r="F627" s="33">
        <v>610</v>
      </c>
      <c r="G627" s="34">
        <v>0.53735111232153876</v>
      </c>
    </row>
    <row r="628" spans="2:7" x14ac:dyDescent="0.2">
      <c r="B628" s="10">
        <v>611</v>
      </c>
      <c r="C628" s="19">
        <v>0.10577602792283902</v>
      </c>
      <c r="D628" s="22">
        <v>0.16264538301069242</v>
      </c>
      <c r="F628" s="33">
        <v>611</v>
      </c>
      <c r="G628" s="34">
        <v>0.26842141093353145</v>
      </c>
    </row>
    <row r="629" spans="2:7" x14ac:dyDescent="0.2">
      <c r="B629" s="10">
        <v>612</v>
      </c>
      <c r="C629" s="19">
        <v>0.31230643859643803</v>
      </c>
      <c r="D629" s="22">
        <v>0.56259061007438504</v>
      </c>
      <c r="F629" s="33">
        <v>612</v>
      </c>
      <c r="G629" s="34">
        <v>0.87489704867082307</v>
      </c>
    </row>
    <row r="630" spans="2:7" x14ac:dyDescent="0.2">
      <c r="B630" s="10">
        <v>613</v>
      </c>
      <c r="C630" s="19">
        <v>0.34717368611716914</v>
      </c>
      <c r="D630" s="22">
        <v>0.31088640810744461</v>
      </c>
      <c r="F630" s="33">
        <v>613</v>
      </c>
      <c r="G630" s="34">
        <v>0.65806009422461376</v>
      </c>
    </row>
    <row r="631" spans="2:7" x14ac:dyDescent="0.2">
      <c r="B631" s="10">
        <v>614</v>
      </c>
      <c r="C631" s="19">
        <v>0.15679844194368286</v>
      </c>
      <c r="D631" s="22">
        <v>0.50039513426638416</v>
      </c>
      <c r="F631" s="33">
        <v>614</v>
      </c>
      <c r="G631" s="34">
        <v>0.65719357621006702</v>
      </c>
    </row>
    <row r="632" spans="2:7" x14ac:dyDescent="0.2">
      <c r="B632" s="10">
        <v>615</v>
      </c>
      <c r="C632" s="19">
        <v>0.11834963623870676</v>
      </c>
      <c r="D632" s="22">
        <v>0.49740870094754286</v>
      </c>
      <c r="F632" s="33">
        <v>615</v>
      </c>
      <c r="G632" s="34">
        <v>0.61575833718624962</v>
      </c>
    </row>
    <row r="633" spans="2:7" x14ac:dyDescent="0.2">
      <c r="B633" s="10">
        <v>616</v>
      </c>
      <c r="C633" s="19">
        <v>0.3881802241119966</v>
      </c>
      <c r="D633" s="22">
        <v>0.56025519385766454</v>
      </c>
      <c r="F633" s="33">
        <v>616</v>
      </c>
      <c r="G633" s="34">
        <v>0.94843541796966113</v>
      </c>
    </row>
    <row r="634" spans="2:7" x14ac:dyDescent="0.2">
      <c r="B634" s="10">
        <v>617</v>
      </c>
      <c r="C634" s="19">
        <v>0.90124939158074691</v>
      </c>
      <c r="D634" s="22">
        <v>0.35963611515270988</v>
      </c>
      <c r="F634" s="33">
        <v>617</v>
      </c>
      <c r="G634" s="34">
        <v>1.2608855067334568</v>
      </c>
    </row>
    <row r="635" spans="2:7" x14ac:dyDescent="0.2">
      <c r="B635" s="10">
        <v>618</v>
      </c>
      <c r="C635" s="19">
        <v>0.9964056361772321</v>
      </c>
      <c r="D635" s="22">
        <v>0.41492368868452711</v>
      </c>
      <c r="F635" s="33">
        <v>618</v>
      </c>
      <c r="G635" s="34">
        <v>1.4113293248617591</v>
      </c>
    </row>
    <row r="636" spans="2:7" x14ac:dyDescent="0.2">
      <c r="B636" s="10">
        <v>619</v>
      </c>
      <c r="C636" s="19">
        <v>0.28397758564327369</v>
      </c>
      <c r="D636" s="22">
        <v>1.577721267455523E-2</v>
      </c>
      <c r="F636" s="33">
        <v>619</v>
      </c>
      <c r="G636" s="34">
        <v>0.29975479831782892</v>
      </c>
    </row>
    <row r="637" spans="2:7" x14ac:dyDescent="0.2">
      <c r="B637" s="10">
        <v>620</v>
      </c>
      <c r="C637" s="19">
        <v>0.55365649247430704</v>
      </c>
      <c r="D637" s="22">
        <v>0.84873272707232583</v>
      </c>
      <c r="F637" s="33">
        <v>620</v>
      </c>
      <c r="G637" s="34">
        <v>1.4023892195466328</v>
      </c>
    </row>
    <row r="638" spans="2:7" x14ac:dyDescent="0.2">
      <c r="B638" s="10">
        <v>621</v>
      </c>
      <c r="C638" s="19">
        <v>0.93388353076595654</v>
      </c>
      <c r="D638" s="22">
        <v>0.82929845960368431</v>
      </c>
      <c r="F638" s="33">
        <v>621</v>
      </c>
      <c r="G638" s="34">
        <v>1.7631819903696409</v>
      </c>
    </row>
    <row r="639" spans="2:7" x14ac:dyDescent="0.2">
      <c r="B639" s="10">
        <v>622</v>
      </c>
      <c r="C639" s="19">
        <v>0.86306043275657918</v>
      </c>
      <c r="D639" s="22">
        <v>0.94186141749904495</v>
      </c>
      <c r="F639" s="33">
        <v>622</v>
      </c>
      <c r="G639" s="34">
        <v>1.8049218502556241</v>
      </c>
    </row>
    <row r="640" spans="2:7" x14ac:dyDescent="0.2">
      <c r="B640" s="10">
        <v>623</v>
      </c>
      <c r="C640" s="19">
        <v>6.5423100948770463E-2</v>
      </c>
      <c r="D640" s="22">
        <v>0.78468144220417646</v>
      </c>
      <c r="F640" s="33">
        <v>623</v>
      </c>
      <c r="G640" s="34">
        <v>0.85010454315294692</v>
      </c>
    </row>
    <row r="641" spans="2:7" x14ac:dyDescent="0.2">
      <c r="B641" s="10">
        <v>624</v>
      </c>
      <c r="C641" s="19">
        <v>0.42914060653431096</v>
      </c>
      <c r="D641" s="22">
        <v>0.4596507529885957</v>
      </c>
      <c r="F641" s="33">
        <v>624</v>
      </c>
      <c r="G641" s="34">
        <v>0.88879135952290667</v>
      </c>
    </row>
    <row r="642" spans="2:7" x14ac:dyDescent="0.2">
      <c r="B642" s="10">
        <v>625</v>
      </c>
      <c r="C642" s="19">
        <v>0.79265635472886065</v>
      </c>
      <c r="D642" s="22">
        <v>0.32202993079719922</v>
      </c>
      <c r="F642" s="33">
        <v>625</v>
      </c>
      <c r="G642" s="34">
        <v>1.11468628552606</v>
      </c>
    </row>
    <row r="643" spans="2:7" x14ac:dyDescent="0.2">
      <c r="B643" s="10">
        <v>626</v>
      </c>
      <c r="C643" s="19">
        <v>0.52217339986905875</v>
      </c>
      <c r="D643" s="22">
        <v>0.4794246737744462</v>
      </c>
      <c r="F643" s="33">
        <v>626</v>
      </c>
      <c r="G643" s="34">
        <v>1.0015980736435051</v>
      </c>
    </row>
    <row r="644" spans="2:7" x14ac:dyDescent="0.2">
      <c r="B644" s="10">
        <v>627</v>
      </c>
      <c r="C644" s="19">
        <v>0.13524124438786622</v>
      </c>
      <c r="D644" s="22">
        <v>0.84523594682438341</v>
      </c>
      <c r="F644" s="33">
        <v>627</v>
      </c>
      <c r="G644" s="34">
        <v>0.98047719121224963</v>
      </c>
    </row>
    <row r="645" spans="2:7" x14ac:dyDescent="0.2">
      <c r="B645" s="10">
        <v>628</v>
      </c>
      <c r="C645" s="19">
        <v>0.53377034297379455</v>
      </c>
      <c r="D645" s="22">
        <v>0.98480266244796377</v>
      </c>
      <c r="F645" s="33">
        <v>628</v>
      </c>
      <c r="G645" s="34">
        <v>1.5185730054217583</v>
      </c>
    </row>
    <row r="646" spans="2:7" x14ac:dyDescent="0.2">
      <c r="B646" s="10">
        <v>629</v>
      </c>
      <c r="C646" s="19">
        <v>0.1333049171617664</v>
      </c>
      <c r="D646" s="22">
        <v>0.8103227192927136</v>
      </c>
      <c r="F646" s="33">
        <v>629</v>
      </c>
      <c r="G646" s="34">
        <v>0.94362763645448</v>
      </c>
    </row>
    <row r="647" spans="2:7" x14ac:dyDescent="0.2">
      <c r="B647" s="10">
        <v>630</v>
      </c>
      <c r="C647" s="19">
        <v>0.28014643865906164</v>
      </c>
      <c r="D647" s="22">
        <v>0.2530019093757615</v>
      </c>
      <c r="F647" s="33">
        <v>630</v>
      </c>
      <c r="G647" s="34">
        <v>0.53314834803482314</v>
      </c>
    </row>
    <row r="648" spans="2:7" x14ac:dyDescent="0.2">
      <c r="B648" s="10">
        <v>631</v>
      </c>
      <c r="C648" s="19">
        <v>0.85264210699640897</v>
      </c>
      <c r="D648" s="22">
        <v>0.40063966429705211</v>
      </c>
      <c r="F648" s="33">
        <v>631</v>
      </c>
      <c r="G648" s="34">
        <v>1.253281771293461</v>
      </c>
    </row>
    <row r="649" spans="2:7" x14ac:dyDescent="0.2">
      <c r="B649" s="10">
        <v>632</v>
      </c>
      <c r="C649" s="19">
        <v>0.21444460312015179</v>
      </c>
      <c r="D649" s="22">
        <v>0.62186673504980527</v>
      </c>
      <c r="F649" s="33">
        <v>632</v>
      </c>
      <c r="G649" s="34">
        <v>0.83631133816995706</v>
      </c>
    </row>
    <row r="650" spans="2:7" x14ac:dyDescent="0.2">
      <c r="B650" s="10">
        <v>633</v>
      </c>
      <c r="C650" s="19">
        <v>0.78188686783312389</v>
      </c>
      <c r="D650" s="22">
        <v>0.33442775713114992</v>
      </c>
      <c r="F650" s="33">
        <v>633</v>
      </c>
      <c r="G650" s="34">
        <v>1.1163146249642737</v>
      </c>
    </row>
    <row r="651" spans="2:7" x14ac:dyDescent="0.2">
      <c r="B651" s="10">
        <v>634</v>
      </c>
      <c r="C651" s="19">
        <v>0.118280130832773</v>
      </c>
      <c r="D651" s="22">
        <v>0.93876796605603396</v>
      </c>
      <c r="F651" s="33">
        <v>634</v>
      </c>
      <c r="G651" s="34">
        <v>1.057048096888807</v>
      </c>
    </row>
    <row r="652" spans="2:7" x14ac:dyDescent="0.2">
      <c r="B652" s="10">
        <v>635</v>
      </c>
      <c r="C652" s="19">
        <v>0.66291189406182793</v>
      </c>
      <c r="D652" s="22">
        <v>0.39258516758742157</v>
      </c>
      <c r="F652" s="33">
        <v>635</v>
      </c>
      <c r="G652" s="34">
        <v>1.0554970616492496</v>
      </c>
    </row>
    <row r="653" spans="2:7" x14ac:dyDescent="0.2">
      <c r="B653" s="10">
        <v>636</v>
      </c>
      <c r="C653" s="19">
        <v>1.8771071300971442E-3</v>
      </c>
      <c r="D653" s="22">
        <v>0.49136461827434008</v>
      </c>
      <c r="F653" s="33">
        <v>636</v>
      </c>
      <c r="G653" s="34">
        <v>0.49324172540443723</v>
      </c>
    </row>
    <row r="654" spans="2:7" x14ac:dyDescent="0.2">
      <c r="B654" s="10">
        <v>637</v>
      </c>
      <c r="C654" s="19">
        <v>5.649722296622306E-4</v>
      </c>
      <c r="D654" s="22">
        <v>0.44369673760504191</v>
      </c>
      <c r="F654" s="33">
        <v>637</v>
      </c>
      <c r="G654" s="34">
        <v>0.44426170983470414</v>
      </c>
    </row>
    <row r="655" spans="2:7" x14ac:dyDescent="0.2">
      <c r="B655" s="10">
        <v>638</v>
      </c>
      <c r="C655" s="19">
        <v>0.75545143627826927</v>
      </c>
      <c r="D655" s="22">
        <v>0.99208988474110749</v>
      </c>
      <c r="F655" s="33">
        <v>638</v>
      </c>
      <c r="G655" s="34">
        <v>1.7475413210193769</v>
      </c>
    </row>
    <row r="656" spans="2:7" x14ac:dyDescent="0.2">
      <c r="B656" s="10">
        <v>639</v>
      </c>
      <c r="C656" s="19">
        <v>1.167623514925431E-2</v>
      </c>
      <c r="D656" s="22">
        <v>0.90844891675853867</v>
      </c>
      <c r="F656" s="33">
        <v>639</v>
      </c>
      <c r="G656" s="34">
        <v>0.92012515190779298</v>
      </c>
    </row>
    <row r="657" spans="2:7" x14ac:dyDescent="0.2">
      <c r="B657" s="10">
        <v>640</v>
      </c>
      <c r="C657" s="19">
        <v>0.26247747214992589</v>
      </c>
      <c r="D657" s="22">
        <v>0.15798977673618397</v>
      </c>
      <c r="F657" s="33">
        <v>640</v>
      </c>
      <c r="G657" s="34">
        <v>0.42046724888610987</v>
      </c>
    </row>
    <row r="658" spans="2:7" x14ac:dyDescent="0.2">
      <c r="B658" s="10">
        <v>641</v>
      </c>
      <c r="C658" s="19">
        <v>0.76481537914756392</v>
      </c>
      <c r="D658" s="22">
        <v>0.39638695154550296</v>
      </c>
      <c r="F658" s="33">
        <v>641</v>
      </c>
      <c r="G658" s="34">
        <v>1.161202330693067</v>
      </c>
    </row>
    <row r="659" spans="2:7" x14ac:dyDescent="0.2">
      <c r="B659" s="10">
        <v>642</v>
      </c>
      <c r="C659" s="19">
        <v>0.89110297447579812</v>
      </c>
      <c r="D659" s="22">
        <v>0.91311098634786758</v>
      </c>
      <c r="F659" s="33">
        <v>642</v>
      </c>
      <c r="G659" s="34">
        <v>1.8042139608236658</v>
      </c>
    </row>
    <row r="660" spans="2:7" x14ac:dyDescent="0.2">
      <c r="B660" s="10">
        <v>643</v>
      </c>
      <c r="C660" s="19">
        <v>8.8490338305431404E-3</v>
      </c>
      <c r="D660" s="22">
        <v>9.9427643736381133E-2</v>
      </c>
      <c r="F660" s="33">
        <v>643</v>
      </c>
      <c r="G660" s="34">
        <v>0.10827667756692427</v>
      </c>
    </row>
    <row r="661" spans="2:7" x14ac:dyDescent="0.2">
      <c r="B661" s="10">
        <v>644</v>
      </c>
      <c r="C661" s="19">
        <v>0.87772300239245415</v>
      </c>
      <c r="D661" s="22">
        <v>0.35116858409535978</v>
      </c>
      <c r="F661" s="33">
        <v>644</v>
      </c>
      <c r="G661" s="34">
        <v>1.2288915864878138</v>
      </c>
    </row>
    <row r="662" spans="2:7" x14ac:dyDescent="0.2">
      <c r="B662" s="10">
        <v>645</v>
      </c>
      <c r="C662" s="19">
        <v>0.7386499156474573</v>
      </c>
      <c r="D662" s="22">
        <v>0.97946236495859806</v>
      </c>
      <c r="F662" s="33">
        <v>645</v>
      </c>
      <c r="G662" s="34">
        <v>1.7181122806060554</v>
      </c>
    </row>
    <row r="663" spans="2:7" x14ac:dyDescent="0.2">
      <c r="B663" s="10">
        <v>646</v>
      </c>
      <c r="C663" s="19">
        <v>0.39165802525203819</v>
      </c>
      <c r="D663" s="22">
        <v>9.3615734191900057E-2</v>
      </c>
      <c r="F663" s="33">
        <v>646</v>
      </c>
      <c r="G663" s="34">
        <v>0.48527375944393825</v>
      </c>
    </row>
    <row r="664" spans="2:7" x14ac:dyDescent="0.2">
      <c r="B664" s="10">
        <v>647</v>
      </c>
      <c r="C664" s="19">
        <v>0.35757537175430609</v>
      </c>
      <c r="D664" s="22">
        <v>0.37313781810161095</v>
      </c>
      <c r="F664" s="33">
        <v>647</v>
      </c>
      <c r="G664" s="34">
        <v>0.73071318985591704</v>
      </c>
    </row>
    <row r="665" spans="2:7" x14ac:dyDescent="0.2">
      <c r="B665" s="10">
        <v>648</v>
      </c>
      <c r="C665" s="19">
        <v>0.49097599090844757</v>
      </c>
      <c r="D665" s="22">
        <v>0.84443202849909249</v>
      </c>
      <c r="F665" s="33">
        <v>648</v>
      </c>
      <c r="G665" s="34">
        <v>1.3354080194075402</v>
      </c>
    </row>
    <row r="666" spans="2:7" x14ac:dyDescent="0.2">
      <c r="B666" s="10">
        <v>649</v>
      </c>
      <c r="C666" s="19">
        <v>6.8882675787295344E-2</v>
      </c>
      <c r="D666" s="22">
        <v>0.90040342721454814</v>
      </c>
      <c r="F666" s="33">
        <v>649</v>
      </c>
      <c r="G666" s="34">
        <v>0.96928610300184348</v>
      </c>
    </row>
    <row r="667" spans="2:7" x14ac:dyDescent="0.2">
      <c r="B667" s="10">
        <v>650</v>
      </c>
      <c r="C667" s="19">
        <v>1.4308772106105261E-3</v>
      </c>
      <c r="D667" s="22">
        <v>0.39237606187057406</v>
      </c>
      <c r="F667" s="33">
        <v>650</v>
      </c>
      <c r="G667" s="34">
        <v>0.39380693908118458</v>
      </c>
    </row>
    <row r="668" spans="2:7" x14ac:dyDescent="0.2">
      <c r="B668" s="10">
        <v>651</v>
      </c>
      <c r="C668" s="19">
        <v>0.29474951045439335</v>
      </c>
      <c r="D668" s="22">
        <v>0.80506997759525079</v>
      </c>
      <c r="F668" s="33">
        <v>651</v>
      </c>
      <c r="G668" s="34">
        <v>1.0998194880496441</v>
      </c>
    </row>
    <row r="669" spans="2:7" x14ac:dyDescent="0.2">
      <c r="B669" s="10">
        <v>652</v>
      </c>
      <c r="C669" s="19">
        <v>0.49776143384461435</v>
      </c>
      <c r="D669" s="22">
        <v>0.2885044509117326</v>
      </c>
      <c r="F669" s="33">
        <v>652</v>
      </c>
      <c r="G669" s="34">
        <v>0.78626588475634696</v>
      </c>
    </row>
    <row r="670" spans="2:7" x14ac:dyDescent="0.2">
      <c r="B670" s="10">
        <v>653</v>
      </c>
      <c r="C670" s="19">
        <v>0.88760177077505198</v>
      </c>
      <c r="D670" s="22">
        <v>0.54034364983431027</v>
      </c>
      <c r="F670" s="33">
        <v>653</v>
      </c>
      <c r="G670" s="34">
        <v>1.4279454206093622</v>
      </c>
    </row>
    <row r="671" spans="2:7" x14ac:dyDescent="0.2">
      <c r="B671" s="10">
        <v>654</v>
      </c>
      <c r="C671" s="19">
        <v>0.29059608148858951</v>
      </c>
      <c r="D671" s="22">
        <v>0.7929427348135909</v>
      </c>
      <c r="F671" s="33">
        <v>654</v>
      </c>
      <c r="G671" s="34">
        <v>1.0835388163021804</v>
      </c>
    </row>
    <row r="672" spans="2:7" x14ac:dyDescent="0.2">
      <c r="B672" s="10">
        <v>655</v>
      </c>
      <c r="C672" s="19">
        <v>4.3463468714539655E-3</v>
      </c>
      <c r="D672" s="22">
        <v>0.28697009779223903</v>
      </c>
      <c r="F672" s="33">
        <v>655</v>
      </c>
      <c r="G672" s="34">
        <v>0.291316444663693</v>
      </c>
    </row>
    <row r="673" spans="2:7" x14ac:dyDescent="0.2">
      <c r="B673" s="10">
        <v>656</v>
      </c>
      <c r="C673" s="19">
        <v>0.72909345197985242</v>
      </c>
      <c r="D673" s="22">
        <v>0.18380508507425142</v>
      </c>
      <c r="F673" s="33">
        <v>656</v>
      </c>
      <c r="G673" s="34">
        <v>0.91289853705410384</v>
      </c>
    </row>
    <row r="674" spans="2:7" x14ac:dyDescent="0.2">
      <c r="B674" s="10">
        <v>657</v>
      </c>
      <c r="C674" s="19">
        <v>0.36521380842609552</v>
      </c>
      <c r="D674" s="22">
        <v>0.99865269197859674</v>
      </c>
      <c r="F674" s="33">
        <v>657</v>
      </c>
      <c r="G674" s="34">
        <v>1.3638665004046922</v>
      </c>
    </row>
    <row r="675" spans="2:7" x14ac:dyDescent="0.2">
      <c r="B675" s="10">
        <v>658</v>
      </c>
      <c r="C675" s="19">
        <v>0.61597541658987109</v>
      </c>
      <c r="D675" s="22">
        <v>0.26902709494552246</v>
      </c>
      <c r="F675" s="33">
        <v>658</v>
      </c>
      <c r="G675" s="34">
        <v>0.88500251153539355</v>
      </c>
    </row>
    <row r="676" spans="2:7" x14ac:dyDescent="0.2">
      <c r="B676" s="10">
        <v>659</v>
      </c>
      <c r="C676" s="19">
        <v>9.6942463037710702E-2</v>
      </c>
      <c r="D676" s="22">
        <v>0.64483479529697407</v>
      </c>
      <c r="F676" s="33">
        <v>659</v>
      </c>
      <c r="G676" s="34">
        <v>0.74177725833468477</v>
      </c>
    </row>
    <row r="677" spans="2:7" x14ac:dyDescent="0.2">
      <c r="B677" s="10">
        <v>660</v>
      </c>
      <c r="C677" s="19">
        <v>0.73495720359862227</v>
      </c>
      <c r="D677" s="22">
        <v>0.33125035175645046</v>
      </c>
      <c r="F677" s="33">
        <v>660</v>
      </c>
      <c r="G677" s="34">
        <v>1.0662075553550727</v>
      </c>
    </row>
    <row r="678" spans="2:7" x14ac:dyDescent="0.2">
      <c r="B678" s="10">
        <v>661</v>
      </c>
      <c r="C678" s="19">
        <v>0.11025696208795155</v>
      </c>
      <c r="D678" s="22">
        <v>0.82142750063305359</v>
      </c>
      <c r="F678" s="33">
        <v>661</v>
      </c>
      <c r="G678" s="34">
        <v>0.93168446272100514</v>
      </c>
    </row>
    <row r="679" spans="2:7" x14ac:dyDescent="0.2">
      <c r="B679" s="10">
        <v>662</v>
      </c>
      <c r="C679" s="19">
        <v>0.90376714065178387</v>
      </c>
      <c r="D679" s="22">
        <v>0.37591198217490307</v>
      </c>
      <c r="F679" s="33">
        <v>662</v>
      </c>
      <c r="G679" s="34">
        <v>1.2796791228266868</v>
      </c>
    </row>
    <row r="680" spans="2:7" x14ac:dyDescent="0.2">
      <c r="B680" s="10">
        <v>663</v>
      </c>
      <c r="C680" s="19">
        <v>0.77356090583864046</v>
      </c>
      <c r="D680" s="22">
        <v>0.18496674726837314</v>
      </c>
      <c r="F680" s="33">
        <v>663</v>
      </c>
      <c r="G680" s="34">
        <v>0.9585276531070136</v>
      </c>
    </row>
    <row r="681" spans="2:7" x14ac:dyDescent="0.2">
      <c r="B681" s="10">
        <v>664</v>
      </c>
      <c r="C681" s="19">
        <v>0.14965589043373206</v>
      </c>
      <c r="D681" s="22">
        <v>0.77619152431423399</v>
      </c>
      <c r="F681" s="33">
        <v>664</v>
      </c>
      <c r="G681" s="34">
        <v>0.92584741474796606</v>
      </c>
    </row>
    <row r="682" spans="2:7" x14ac:dyDescent="0.2">
      <c r="B682" s="10">
        <v>665</v>
      </c>
      <c r="C682" s="19">
        <v>0.59343511031646046</v>
      </c>
      <c r="D682" s="22">
        <v>0.66512168049403964</v>
      </c>
      <c r="F682" s="33">
        <v>665</v>
      </c>
      <c r="G682" s="34">
        <v>1.2585567908105002</v>
      </c>
    </row>
    <row r="683" spans="2:7" x14ac:dyDescent="0.2">
      <c r="B683" s="10">
        <v>666</v>
      </c>
      <c r="C683" s="19">
        <v>0.83675066373795681</v>
      </c>
      <c r="D683" s="22">
        <v>0.55612321466209025</v>
      </c>
      <c r="F683" s="33">
        <v>666</v>
      </c>
      <c r="G683" s="34">
        <v>1.3928738784000472</v>
      </c>
    </row>
    <row r="684" spans="2:7" x14ac:dyDescent="0.2">
      <c r="B684" s="10">
        <v>667</v>
      </c>
      <c r="C684" s="19">
        <v>8.6185237990711872E-2</v>
      </c>
      <c r="D684" s="22">
        <v>8.9285262050231018E-2</v>
      </c>
      <c r="F684" s="33">
        <v>667</v>
      </c>
      <c r="G684" s="34">
        <v>0.17547050004094289</v>
      </c>
    </row>
    <row r="685" spans="2:7" x14ac:dyDescent="0.2">
      <c r="B685" s="10">
        <v>668</v>
      </c>
      <c r="C685" s="19">
        <v>0.99664206880660167</v>
      </c>
      <c r="D685" s="22">
        <v>4.4620245475670894E-2</v>
      </c>
      <c r="F685" s="33">
        <v>668</v>
      </c>
      <c r="G685" s="34">
        <v>1.0412623142822726</v>
      </c>
    </row>
    <row r="686" spans="2:7" x14ac:dyDescent="0.2">
      <c r="B686" s="10">
        <v>669</v>
      </c>
      <c r="C686" s="19">
        <v>0.89355054523685873</v>
      </c>
      <c r="D686" s="22">
        <v>0.80762256150854839</v>
      </c>
      <c r="F686" s="33">
        <v>669</v>
      </c>
      <c r="G686" s="34">
        <v>1.701173106745407</v>
      </c>
    </row>
    <row r="687" spans="2:7" x14ac:dyDescent="0.2">
      <c r="B687" s="10">
        <v>670</v>
      </c>
      <c r="C687" s="19">
        <v>0.16692895505552086</v>
      </c>
      <c r="D687" s="22">
        <v>0.69733876677233797</v>
      </c>
      <c r="F687" s="33">
        <v>670</v>
      </c>
      <c r="G687" s="34">
        <v>0.86426772182785883</v>
      </c>
    </row>
    <row r="688" spans="2:7" x14ac:dyDescent="0.2">
      <c r="B688" s="10">
        <v>671</v>
      </c>
      <c r="C688" s="19">
        <v>0.74794535514332783</v>
      </c>
      <c r="D688" s="22">
        <v>0.95957923191757122</v>
      </c>
      <c r="F688" s="33">
        <v>671</v>
      </c>
      <c r="G688" s="34">
        <v>1.707524587060899</v>
      </c>
    </row>
    <row r="689" spans="2:7" x14ac:dyDescent="0.2">
      <c r="B689" s="10">
        <v>672</v>
      </c>
      <c r="C689" s="19">
        <v>0.86286282861388819</v>
      </c>
      <c r="D689" s="22">
        <v>0.85953896223450965</v>
      </c>
      <c r="F689" s="33">
        <v>672</v>
      </c>
      <c r="G689" s="34">
        <v>1.722401790848398</v>
      </c>
    </row>
    <row r="690" spans="2:7" x14ac:dyDescent="0.2">
      <c r="B690" s="10">
        <v>673</v>
      </c>
      <c r="C690" s="19">
        <v>0.88763097201249974</v>
      </c>
      <c r="D690" s="22">
        <v>0.51499265806376004</v>
      </c>
      <c r="F690" s="33">
        <v>673</v>
      </c>
      <c r="G690" s="34">
        <v>1.4026236300762598</v>
      </c>
    </row>
    <row r="691" spans="2:7" x14ac:dyDescent="0.2">
      <c r="B691" s="10">
        <v>674</v>
      </c>
      <c r="C691" s="19">
        <v>0.22226033188104055</v>
      </c>
      <c r="D691" s="22">
        <v>0.49751792229109626</v>
      </c>
      <c r="F691" s="33">
        <v>674</v>
      </c>
      <c r="G691" s="34">
        <v>0.71977825417213681</v>
      </c>
    </row>
    <row r="692" spans="2:7" x14ac:dyDescent="0.2">
      <c r="B692" s="10">
        <v>675</v>
      </c>
      <c r="C692" s="19">
        <v>0.32071275854544001</v>
      </c>
      <c r="D692" s="22">
        <v>0.25016431052689947</v>
      </c>
      <c r="F692" s="33">
        <v>675</v>
      </c>
      <c r="G692" s="34">
        <v>0.57087706907233948</v>
      </c>
    </row>
    <row r="693" spans="2:7" x14ac:dyDescent="0.2">
      <c r="B693" s="10">
        <v>676</v>
      </c>
      <c r="C693" s="19">
        <v>0.83504556456676726</v>
      </c>
      <c r="D693" s="22">
        <v>0.3947833597771917</v>
      </c>
      <c r="F693" s="33">
        <v>676</v>
      </c>
      <c r="G693" s="34">
        <v>1.2298289243439591</v>
      </c>
    </row>
    <row r="694" spans="2:7" x14ac:dyDescent="0.2">
      <c r="B694" s="10">
        <v>677</v>
      </c>
      <c r="C694" s="19">
        <v>0.62357311751059452</v>
      </c>
      <c r="D694" s="22">
        <v>0.13923020080255077</v>
      </c>
      <c r="F694" s="33">
        <v>677</v>
      </c>
      <c r="G694" s="34">
        <v>0.7628033183131453</v>
      </c>
    </row>
    <row r="695" spans="2:7" x14ac:dyDescent="0.2">
      <c r="B695" s="10">
        <v>678</v>
      </c>
      <c r="C695" s="19">
        <v>0.80671991386548636</v>
      </c>
      <c r="D695" s="22">
        <v>0.43904105186427156</v>
      </c>
      <c r="F695" s="33">
        <v>678</v>
      </c>
      <c r="G695" s="34">
        <v>1.2457609657297579</v>
      </c>
    </row>
    <row r="696" spans="2:7" x14ac:dyDescent="0.2">
      <c r="B696" s="10">
        <v>679</v>
      </c>
      <c r="C696" s="19">
        <v>0.88023145486765342</v>
      </c>
      <c r="D696" s="22">
        <v>9.5049834431385261E-2</v>
      </c>
      <c r="F696" s="33">
        <v>679</v>
      </c>
      <c r="G696" s="34">
        <v>0.97528128929903868</v>
      </c>
    </row>
    <row r="697" spans="2:7" x14ac:dyDescent="0.2">
      <c r="B697" s="10">
        <v>680</v>
      </c>
      <c r="C697" s="19">
        <v>1.4233834209462781E-3</v>
      </c>
      <c r="D697" s="22">
        <v>0.71440012583739754</v>
      </c>
      <c r="F697" s="33">
        <v>680</v>
      </c>
      <c r="G697" s="34">
        <v>0.71582350925834382</v>
      </c>
    </row>
    <row r="698" spans="2:7" x14ac:dyDescent="0.2">
      <c r="B698" s="10">
        <v>681</v>
      </c>
      <c r="C698" s="19">
        <v>0.91456842505606462</v>
      </c>
      <c r="D698" s="22">
        <v>0.51249612489192109</v>
      </c>
      <c r="F698" s="33">
        <v>681</v>
      </c>
      <c r="G698" s="34">
        <v>1.4270645499479857</v>
      </c>
    </row>
    <row r="699" spans="2:7" x14ac:dyDescent="0.2">
      <c r="B699" s="10">
        <v>682</v>
      </c>
      <c r="C699" s="19">
        <v>0.27388208442476525</v>
      </c>
      <c r="D699" s="22">
        <v>0.41692922147260369</v>
      </c>
      <c r="F699" s="33">
        <v>682</v>
      </c>
      <c r="G699" s="34">
        <v>0.69081130589736894</v>
      </c>
    </row>
    <row r="700" spans="2:7" x14ac:dyDescent="0.2">
      <c r="B700" s="10">
        <v>683</v>
      </c>
      <c r="C700" s="19">
        <v>0.9360196082557638</v>
      </c>
      <c r="D700" s="22">
        <v>0.83542407173362965</v>
      </c>
      <c r="F700" s="33">
        <v>683</v>
      </c>
      <c r="G700" s="34">
        <v>1.7714436799893933</v>
      </c>
    </row>
    <row r="701" spans="2:7" x14ac:dyDescent="0.2">
      <c r="B701" s="10">
        <v>684</v>
      </c>
      <c r="C701" s="19">
        <v>0.69988399612788588</v>
      </c>
      <c r="D701" s="22">
        <v>0.70180575623954944</v>
      </c>
      <c r="F701" s="33">
        <v>684</v>
      </c>
      <c r="G701" s="34">
        <v>1.4016897523674352</v>
      </c>
    </row>
    <row r="702" spans="2:7" x14ac:dyDescent="0.2">
      <c r="B702" s="10">
        <v>685</v>
      </c>
      <c r="C702" s="19">
        <v>0.11535196487637867</v>
      </c>
      <c r="D702" s="22">
        <v>0.68167325453369831</v>
      </c>
      <c r="F702" s="33">
        <v>685</v>
      </c>
      <c r="G702" s="34">
        <v>0.79702521941007698</v>
      </c>
    </row>
    <row r="703" spans="2:7" x14ac:dyDescent="0.2">
      <c r="B703" s="10">
        <v>686</v>
      </c>
      <c r="C703" s="19">
        <v>0.51327079246066476</v>
      </c>
      <c r="D703" s="22">
        <v>0.24405565205054658</v>
      </c>
      <c r="F703" s="33">
        <v>686</v>
      </c>
      <c r="G703" s="34">
        <v>0.75732644451121134</v>
      </c>
    </row>
    <row r="704" spans="2:7" x14ac:dyDescent="0.2">
      <c r="B704" s="10">
        <v>687</v>
      </c>
      <c r="C704" s="19">
        <v>0.12193101152336572</v>
      </c>
      <c r="D704" s="22">
        <v>0.66914292700796618</v>
      </c>
      <c r="F704" s="33">
        <v>687</v>
      </c>
      <c r="G704" s="34">
        <v>0.7910739385313319</v>
      </c>
    </row>
    <row r="705" spans="2:7" x14ac:dyDescent="0.2">
      <c r="B705" s="10">
        <v>688</v>
      </c>
      <c r="C705" s="19">
        <v>0.19898086787167968</v>
      </c>
      <c r="D705" s="22">
        <v>0.36507116694829567</v>
      </c>
      <c r="F705" s="33">
        <v>688</v>
      </c>
      <c r="G705" s="34">
        <v>0.56405203481997535</v>
      </c>
    </row>
    <row r="706" spans="2:7" x14ac:dyDescent="0.2">
      <c r="B706" s="10">
        <v>689</v>
      </c>
      <c r="C706" s="19">
        <v>0.16702902607670311</v>
      </c>
      <c r="D706" s="22">
        <v>0.3367480988308228</v>
      </c>
      <c r="F706" s="33">
        <v>689</v>
      </c>
      <c r="G706" s="34">
        <v>0.50377712490752591</v>
      </c>
    </row>
    <row r="707" spans="2:7" x14ac:dyDescent="0.2">
      <c r="B707" s="10">
        <v>690</v>
      </c>
      <c r="C707" s="19">
        <v>8.6065634772666044E-2</v>
      </c>
      <c r="D707" s="22">
        <v>0.44316957211892405</v>
      </c>
      <c r="F707" s="33">
        <v>690</v>
      </c>
      <c r="G707" s="34">
        <v>0.52923520689159009</v>
      </c>
    </row>
    <row r="708" spans="2:7" x14ac:dyDescent="0.2">
      <c r="B708" s="10">
        <v>691</v>
      </c>
      <c r="C708" s="19">
        <v>0.4087743270230324</v>
      </c>
      <c r="D708" s="22">
        <v>0.77848971802438804</v>
      </c>
      <c r="F708" s="33">
        <v>691</v>
      </c>
      <c r="G708" s="34">
        <v>1.1872640450474203</v>
      </c>
    </row>
    <row r="709" spans="2:7" x14ac:dyDescent="0.2">
      <c r="B709" s="10">
        <v>692</v>
      </c>
      <c r="C709" s="19">
        <v>0.350061388283471</v>
      </c>
      <c r="D709" s="22">
        <v>0.64224684982026103</v>
      </c>
      <c r="F709" s="33">
        <v>692</v>
      </c>
      <c r="G709" s="34">
        <v>0.99230823810373203</v>
      </c>
    </row>
    <row r="710" spans="2:7" x14ac:dyDescent="0.2">
      <c r="B710" s="10">
        <v>693</v>
      </c>
      <c r="C710" s="19">
        <v>0.564402488588164</v>
      </c>
      <c r="D710" s="22">
        <v>0.63117072422309028</v>
      </c>
      <c r="F710" s="33">
        <v>693</v>
      </c>
      <c r="G710" s="34">
        <v>1.1955732128112544</v>
      </c>
    </row>
    <row r="711" spans="2:7" x14ac:dyDescent="0.2">
      <c r="B711" s="10">
        <v>694</v>
      </c>
      <c r="C711" s="19">
        <v>0.9082287291218204</v>
      </c>
      <c r="D711" s="22">
        <v>0.34521352151265516</v>
      </c>
      <c r="F711" s="33">
        <v>694</v>
      </c>
      <c r="G711" s="34">
        <v>1.2534422506344756</v>
      </c>
    </row>
    <row r="712" spans="2:7" x14ac:dyDescent="0.2">
      <c r="B712" s="10">
        <v>695</v>
      </c>
      <c r="C712" s="19">
        <v>0.32144570913727533</v>
      </c>
      <c r="D712" s="22">
        <v>1.4450009041026113E-2</v>
      </c>
      <c r="F712" s="33">
        <v>695</v>
      </c>
      <c r="G712" s="34">
        <v>0.33589571817830144</v>
      </c>
    </row>
    <row r="713" spans="2:7" x14ac:dyDescent="0.2">
      <c r="B713" s="10">
        <v>696</v>
      </c>
      <c r="C713" s="19">
        <v>0.29756723144665753</v>
      </c>
      <c r="D713" s="22">
        <v>0.3824807802299599</v>
      </c>
      <c r="F713" s="33">
        <v>696</v>
      </c>
      <c r="G713" s="34">
        <v>0.68004801167661744</v>
      </c>
    </row>
    <row r="714" spans="2:7" x14ac:dyDescent="0.2">
      <c r="B714" s="10">
        <v>697</v>
      </c>
      <c r="C714" s="19">
        <v>0.66278836110262074</v>
      </c>
      <c r="D714" s="22">
        <v>0.35235364238874556</v>
      </c>
      <c r="F714" s="33">
        <v>697</v>
      </c>
      <c r="G714" s="34">
        <v>1.0151420034913663</v>
      </c>
    </row>
    <row r="715" spans="2:7" x14ac:dyDescent="0.2">
      <c r="B715" s="10">
        <v>698</v>
      </c>
      <c r="C715" s="19">
        <v>0.72149097938474016</v>
      </c>
      <c r="D715" s="22">
        <v>0.81768405652314491</v>
      </c>
      <c r="F715" s="33">
        <v>698</v>
      </c>
      <c r="G715" s="34">
        <v>1.5391750359078851</v>
      </c>
    </row>
    <row r="716" spans="2:7" x14ac:dyDescent="0.2">
      <c r="B716" s="10">
        <v>699</v>
      </c>
      <c r="C716" s="19">
        <v>0.46187066457552339</v>
      </c>
      <c r="D716" s="22">
        <v>0.75436007690933693</v>
      </c>
      <c r="F716" s="33">
        <v>699</v>
      </c>
      <c r="G716" s="34">
        <v>1.2162307414848603</v>
      </c>
    </row>
    <row r="717" spans="2:7" x14ac:dyDescent="0.2">
      <c r="B717" s="10">
        <v>700</v>
      </c>
      <c r="C717" s="19">
        <v>0.47095183115154582</v>
      </c>
      <c r="D717" s="22">
        <v>0.87823707933110229</v>
      </c>
      <c r="F717" s="33">
        <v>700</v>
      </c>
      <c r="G717" s="34">
        <v>1.3491889104826482</v>
      </c>
    </row>
    <row r="718" spans="2:7" x14ac:dyDescent="0.2">
      <c r="B718" s="10">
        <v>701</v>
      </c>
      <c r="C718" s="19">
        <v>0.15883794761329662</v>
      </c>
      <c r="D718" s="22">
        <v>0.29987066428029829</v>
      </c>
      <c r="F718" s="33">
        <v>701</v>
      </c>
      <c r="G718" s="34">
        <v>0.45870861189359491</v>
      </c>
    </row>
    <row r="719" spans="2:7" x14ac:dyDescent="0.2">
      <c r="B719" s="10">
        <v>702</v>
      </c>
      <c r="C719" s="19">
        <v>8.3055630253886514E-3</v>
      </c>
      <c r="D719" s="22">
        <v>0.22813866030292562</v>
      </c>
      <c r="F719" s="33">
        <v>702</v>
      </c>
      <c r="G719" s="34">
        <v>0.23644422332831427</v>
      </c>
    </row>
    <row r="720" spans="2:7" x14ac:dyDescent="0.2">
      <c r="B720" s="10">
        <v>703</v>
      </c>
      <c r="C720" s="19">
        <v>0.1870532669633459</v>
      </c>
      <c r="D720" s="22">
        <v>0.96641796604717467</v>
      </c>
      <c r="F720" s="33">
        <v>703</v>
      </c>
      <c r="G720" s="34">
        <v>1.1534712330105206</v>
      </c>
    </row>
    <row r="721" spans="2:7" x14ac:dyDescent="0.2">
      <c r="B721" s="10">
        <v>704</v>
      </c>
      <c r="C721" s="19">
        <v>0.98504138670619223</v>
      </c>
      <c r="D721" s="22">
        <v>0.32160283761038222</v>
      </c>
      <c r="F721" s="33">
        <v>704</v>
      </c>
      <c r="G721" s="34">
        <v>1.3066442243165746</v>
      </c>
    </row>
    <row r="722" spans="2:7" x14ac:dyDescent="0.2">
      <c r="B722" s="10">
        <v>705</v>
      </c>
      <c r="C722" s="19">
        <v>0.30591111146333128</v>
      </c>
      <c r="D722" s="22">
        <v>0.51354767229346399</v>
      </c>
      <c r="F722" s="33">
        <v>705</v>
      </c>
      <c r="G722" s="34">
        <v>0.81945878375679526</v>
      </c>
    </row>
    <row r="723" spans="2:7" x14ac:dyDescent="0.2">
      <c r="B723" s="10">
        <v>706</v>
      </c>
      <c r="C723" s="19">
        <v>0.84487262365743843</v>
      </c>
      <c r="D723" s="22">
        <v>0.8559127207767101</v>
      </c>
      <c r="F723" s="33">
        <v>706</v>
      </c>
      <c r="G723" s="34">
        <v>1.7007853444341485</v>
      </c>
    </row>
    <row r="724" spans="2:7" x14ac:dyDescent="0.2">
      <c r="B724" s="10">
        <v>707</v>
      </c>
      <c r="C724" s="19">
        <v>0.57726809521222644</v>
      </c>
      <c r="D724" s="22">
        <v>0.62646282524204944</v>
      </c>
      <c r="F724" s="33">
        <v>707</v>
      </c>
      <c r="G724" s="34">
        <v>1.2037309204542759</v>
      </c>
    </row>
    <row r="725" spans="2:7" x14ac:dyDescent="0.2">
      <c r="B725" s="10">
        <v>708</v>
      </c>
      <c r="C725" s="19">
        <v>0.15696558507235281</v>
      </c>
      <c r="D725" s="22">
        <v>0.75025182139341384</v>
      </c>
      <c r="F725" s="33">
        <v>708</v>
      </c>
      <c r="G725" s="34">
        <v>0.90721740646576665</v>
      </c>
    </row>
    <row r="726" spans="2:7" x14ac:dyDescent="0.2">
      <c r="B726" s="10">
        <v>709</v>
      </c>
      <c r="C726" s="19">
        <v>0.72599674045114115</v>
      </c>
      <c r="D726" s="22">
        <v>0.45592303934967926</v>
      </c>
      <c r="F726" s="33">
        <v>709</v>
      </c>
      <c r="G726" s="34">
        <v>1.1819197798008205</v>
      </c>
    </row>
    <row r="727" spans="2:7" x14ac:dyDescent="0.2">
      <c r="B727" s="10">
        <v>710</v>
      </c>
      <c r="C727" s="19">
        <v>0.44324168182221324</v>
      </c>
      <c r="D727" s="22">
        <v>0.36383998192737377</v>
      </c>
      <c r="F727" s="33">
        <v>710</v>
      </c>
      <c r="G727" s="34">
        <v>0.80708166374958701</v>
      </c>
    </row>
    <row r="728" spans="2:7" x14ac:dyDescent="0.2">
      <c r="B728" s="10">
        <v>711</v>
      </c>
      <c r="C728" s="19">
        <v>0.23950872162959191</v>
      </c>
      <c r="D728" s="22">
        <v>0.63102709706554005</v>
      </c>
      <c r="F728" s="33">
        <v>711</v>
      </c>
      <c r="G728" s="34">
        <v>0.87053581869513197</v>
      </c>
    </row>
    <row r="729" spans="2:7" x14ac:dyDescent="0.2">
      <c r="B729" s="10">
        <v>712</v>
      </c>
      <c r="C729" s="19">
        <v>0.83435661443869324</v>
      </c>
      <c r="D729" s="22">
        <v>0.17013533295556238</v>
      </c>
      <c r="F729" s="33">
        <v>712</v>
      </c>
      <c r="G729" s="34">
        <v>1.0044919473942557</v>
      </c>
    </row>
    <row r="730" spans="2:7" x14ac:dyDescent="0.2">
      <c r="B730" s="10">
        <v>713</v>
      </c>
      <c r="C730" s="19">
        <v>0.81048956060096888</v>
      </c>
      <c r="D730" s="22">
        <v>0.37684914178726525</v>
      </c>
      <c r="F730" s="33">
        <v>713</v>
      </c>
      <c r="G730" s="34">
        <v>1.1873387023882342</v>
      </c>
    </row>
    <row r="731" spans="2:7" x14ac:dyDescent="0.2">
      <c r="B731" s="10">
        <v>714</v>
      </c>
      <c r="C731" s="19">
        <v>0.90921608284248923</v>
      </c>
      <c r="D731" s="22">
        <v>0.14904276305175823</v>
      </c>
      <c r="F731" s="33">
        <v>714</v>
      </c>
      <c r="G731" s="34">
        <v>1.0582588458942475</v>
      </c>
    </row>
    <row r="732" spans="2:7" x14ac:dyDescent="0.2">
      <c r="B732" s="10">
        <v>715</v>
      </c>
      <c r="C732" s="19">
        <v>0.20239451412294662</v>
      </c>
      <c r="D732" s="22">
        <v>0.9519822640343697</v>
      </c>
      <c r="F732" s="33">
        <v>715</v>
      </c>
      <c r="G732" s="34">
        <v>1.1543767781573164</v>
      </c>
    </row>
    <row r="733" spans="2:7" x14ac:dyDescent="0.2">
      <c r="B733" s="10">
        <v>716</v>
      </c>
      <c r="C733" s="19">
        <v>0.91885898564663004</v>
      </c>
      <c r="D733" s="22">
        <v>0.40699631383571055</v>
      </c>
      <c r="F733" s="33">
        <v>716</v>
      </c>
      <c r="G733" s="34">
        <v>1.3258552994823405</v>
      </c>
    </row>
    <row r="734" spans="2:7" x14ac:dyDescent="0.2">
      <c r="B734" s="10">
        <v>717</v>
      </c>
      <c r="C734" s="19">
        <v>0.56193922522555562</v>
      </c>
      <c r="D734" s="22">
        <v>0.12350502118920659</v>
      </c>
      <c r="F734" s="33">
        <v>717</v>
      </c>
      <c r="G734" s="34">
        <v>0.6854442464147622</v>
      </c>
    </row>
    <row r="735" spans="2:7" x14ac:dyDescent="0.2">
      <c r="B735" s="10">
        <v>718</v>
      </c>
      <c r="C735" s="19">
        <v>0.14718572911952221</v>
      </c>
      <c r="D735" s="22">
        <v>0.48598343299216951</v>
      </c>
      <c r="F735" s="33">
        <v>718</v>
      </c>
      <c r="G735" s="34">
        <v>0.63316916211169172</v>
      </c>
    </row>
    <row r="736" spans="2:7" x14ac:dyDescent="0.2">
      <c r="B736" s="10">
        <v>719</v>
      </c>
      <c r="C736" s="19">
        <v>0.74596327611742452</v>
      </c>
      <c r="D736" s="22">
        <v>0.59276437560991579</v>
      </c>
      <c r="F736" s="33">
        <v>719</v>
      </c>
      <c r="G736" s="34">
        <v>1.3387276517273403</v>
      </c>
    </row>
    <row r="737" spans="2:7" x14ac:dyDescent="0.2">
      <c r="B737" s="10">
        <v>720</v>
      </c>
      <c r="C737" s="19">
        <v>0.50742066083253756</v>
      </c>
      <c r="D737" s="22">
        <v>0.88088847902397627</v>
      </c>
      <c r="F737" s="33">
        <v>720</v>
      </c>
      <c r="G737" s="34">
        <v>1.3883091398565139</v>
      </c>
    </row>
    <row r="738" spans="2:7" x14ac:dyDescent="0.2">
      <c r="B738" s="10">
        <v>721</v>
      </c>
      <c r="C738" s="19">
        <v>0.53732310904364267</v>
      </c>
      <c r="D738" s="22">
        <v>0.41382125289432381</v>
      </c>
      <c r="F738" s="33">
        <v>721</v>
      </c>
      <c r="G738" s="34">
        <v>0.95114436193796648</v>
      </c>
    </row>
    <row r="739" spans="2:7" x14ac:dyDescent="0.2">
      <c r="B739" s="10">
        <v>722</v>
      </c>
      <c r="C739" s="19">
        <v>0.51970320807111581</v>
      </c>
      <c r="D739" s="22">
        <v>0.29922495075365252</v>
      </c>
      <c r="F739" s="33">
        <v>722</v>
      </c>
      <c r="G739" s="34">
        <v>0.81892815882476833</v>
      </c>
    </row>
    <row r="740" spans="2:7" x14ac:dyDescent="0.2">
      <c r="B740" s="10">
        <v>723</v>
      </c>
      <c r="C740" s="19">
        <v>0.57967209160202915</v>
      </c>
      <c r="D740" s="22">
        <v>0.66095613546376475</v>
      </c>
      <c r="F740" s="33">
        <v>723</v>
      </c>
      <c r="G740" s="34">
        <v>1.2406282270657938</v>
      </c>
    </row>
    <row r="741" spans="2:7" x14ac:dyDescent="0.2">
      <c r="B741" s="10">
        <v>724</v>
      </c>
      <c r="C741" s="19">
        <v>0.98537593064329287</v>
      </c>
      <c r="D741" s="22">
        <v>0.52940374964359327</v>
      </c>
      <c r="F741" s="33">
        <v>724</v>
      </c>
      <c r="G741" s="34">
        <v>1.5147796802868863</v>
      </c>
    </row>
    <row r="742" spans="2:7" x14ac:dyDescent="0.2">
      <c r="B742" s="10">
        <v>725</v>
      </c>
      <c r="C742" s="19">
        <v>0.13848129872099513</v>
      </c>
      <c r="D742" s="22">
        <v>0.51311902369937634</v>
      </c>
      <c r="F742" s="33">
        <v>725</v>
      </c>
      <c r="G742" s="34">
        <v>0.65160032242037147</v>
      </c>
    </row>
    <row r="743" spans="2:7" x14ac:dyDescent="0.2">
      <c r="B743" s="10">
        <v>726</v>
      </c>
      <c r="C743" s="19">
        <v>0.22028195430274855</v>
      </c>
      <c r="D743" s="22">
        <v>0.66018778992217442</v>
      </c>
      <c r="F743" s="33">
        <v>726</v>
      </c>
      <c r="G743" s="34">
        <v>0.88046974422492297</v>
      </c>
    </row>
    <row r="744" spans="2:7" x14ac:dyDescent="0.2">
      <c r="B744" s="10">
        <v>727</v>
      </c>
      <c r="C744" s="19">
        <v>0.27084621490375449</v>
      </c>
      <c r="D744" s="22">
        <v>0.45122037132554782</v>
      </c>
      <c r="F744" s="33">
        <v>727</v>
      </c>
      <c r="G744" s="34">
        <v>0.72206658622930231</v>
      </c>
    </row>
    <row r="745" spans="2:7" x14ac:dyDescent="0.2">
      <c r="B745" s="10">
        <v>728</v>
      </c>
      <c r="C745" s="19">
        <v>0.3844658802147255</v>
      </c>
      <c r="D745" s="22">
        <v>0.51405916646041305</v>
      </c>
      <c r="F745" s="33">
        <v>728</v>
      </c>
      <c r="G745" s="34">
        <v>0.89852504667513855</v>
      </c>
    </row>
    <row r="746" spans="2:7" x14ac:dyDescent="0.2">
      <c r="B746" s="10">
        <v>729</v>
      </c>
      <c r="C746" s="19">
        <v>0.33511901278224521</v>
      </c>
      <c r="D746" s="22">
        <v>0.97224845498054424</v>
      </c>
      <c r="F746" s="33">
        <v>729</v>
      </c>
      <c r="G746" s="34">
        <v>1.3073674677627896</v>
      </c>
    </row>
    <row r="747" spans="2:7" x14ac:dyDescent="0.2">
      <c r="B747" s="10">
        <v>730</v>
      </c>
      <c r="C747" s="19">
        <v>0.87556183783990216</v>
      </c>
      <c r="D747" s="22">
        <v>0.95535003840760735</v>
      </c>
      <c r="F747" s="33">
        <v>730</v>
      </c>
      <c r="G747" s="34">
        <v>1.8309118762475096</v>
      </c>
    </row>
    <row r="748" spans="2:7" x14ac:dyDescent="0.2">
      <c r="B748" s="10">
        <v>731</v>
      </c>
      <c r="C748" s="19">
        <v>0.43500861326007367</v>
      </c>
      <c r="D748" s="22">
        <v>0.82994541682762879</v>
      </c>
      <c r="F748" s="33">
        <v>731</v>
      </c>
      <c r="G748" s="34">
        <v>1.2649540300877025</v>
      </c>
    </row>
    <row r="749" spans="2:7" x14ac:dyDescent="0.2">
      <c r="B749" s="10">
        <v>732</v>
      </c>
      <c r="C749" s="19">
        <v>0.14366584498165247</v>
      </c>
      <c r="D749" s="22">
        <v>0.95739642121721036</v>
      </c>
      <c r="F749" s="33">
        <v>732</v>
      </c>
      <c r="G749" s="34">
        <v>1.1010622661988627</v>
      </c>
    </row>
    <row r="750" spans="2:7" x14ac:dyDescent="0.2">
      <c r="B750" s="10">
        <v>733</v>
      </c>
      <c r="C750" s="19">
        <v>0.98202508197492799</v>
      </c>
      <c r="D750" s="22">
        <v>0.32673990036749956</v>
      </c>
      <c r="F750" s="33">
        <v>733</v>
      </c>
      <c r="G750" s="34">
        <v>1.3087649823424274</v>
      </c>
    </row>
    <row r="751" spans="2:7" x14ac:dyDescent="0.2">
      <c r="B751" s="10">
        <v>734</v>
      </c>
      <c r="C751" s="19">
        <v>0.69402519392793627</v>
      </c>
      <c r="D751" s="22">
        <v>0.16819776906153461</v>
      </c>
      <c r="F751" s="33">
        <v>734</v>
      </c>
      <c r="G751" s="34">
        <v>0.86222296298947088</v>
      </c>
    </row>
    <row r="752" spans="2:7" x14ac:dyDescent="0.2">
      <c r="B752" s="10">
        <v>735</v>
      </c>
      <c r="C752" s="19">
        <v>9.4109343983322824E-2</v>
      </c>
      <c r="D752" s="22">
        <v>6.1244522923185496E-2</v>
      </c>
      <c r="F752" s="33">
        <v>735</v>
      </c>
      <c r="G752" s="34">
        <v>0.15535386690650832</v>
      </c>
    </row>
    <row r="753" spans="2:7" x14ac:dyDescent="0.2">
      <c r="B753" s="10">
        <v>736</v>
      </c>
      <c r="C753" s="19">
        <v>0.90098812334251466</v>
      </c>
      <c r="D753" s="22">
        <v>0.45449780913926363</v>
      </c>
      <c r="F753" s="33">
        <v>736</v>
      </c>
      <c r="G753" s="34">
        <v>1.3554859324817783</v>
      </c>
    </row>
    <row r="754" spans="2:7" x14ac:dyDescent="0.2">
      <c r="B754" s="10">
        <v>737</v>
      </c>
      <c r="C754" s="19">
        <v>4.4299685340305928E-2</v>
      </c>
      <c r="D754" s="22">
        <v>0.23880229896554572</v>
      </c>
      <c r="F754" s="33">
        <v>737</v>
      </c>
      <c r="G754" s="34">
        <v>0.28310198430585165</v>
      </c>
    </row>
    <row r="755" spans="2:7" x14ac:dyDescent="0.2">
      <c r="B755" s="10">
        <v>738</v>
      </c>
      <c r="C755" s="19">
        <v>0.89758138493816042</v>
      </c>
      <c r="D755" s="22">
        <v>0.38527232441461479</v>
      </c>
      <c r="F755" s="33">
        <v>738</v>
      </c>
      <c r="G755" s="34">
        <v>1.2828537093527752</v>
      </c>
    </row>
    <row r="756" spans="2:7" x14ac:dyDescent="0.2">
      <c r="B756" s="10">
        <v>739</v>
      </c>
      <c r="C756" s="19">
        <v>0.29110477683679281</v>
      </c>
      <c r="D756" s="22">
        <v>0.45238126449473204</v>
      </c>
      <c r="F756" s="33">
        <v>739</v>
      </c>
      <c r="G756" s="34">
        <v>0.74348604133152485</v>
      </c>
    </row>
    <row r="757" spans="2:7" x14ac:dyDescent="0.2">
      <c r="B757" s="10">
        <v>740</v>
      </c>
      <c r="C757" s="19">
        <v>0.20914878627088618</v>
      </c>
      <c r="D757" s="22">
        <v>0.91072080763299168</v>
      </c>
      <c r="F757" s="33">
        <v>740</v>
      </c>
      <c r="G757" s="34">
        <v>1.1198695939038779</v>
      </c>
    </row>
    <row r="758" spans="2:7" x14ac:dyDescent="0.2">
      <c r="B758" s="10">
        <v>741</v>
      </c>
      <c r="C758" s="19">
        <v>0.3253593207058918</v>
      </c>
      <c r="D758" s="22">
        <v>0.80187454251396917</v>
      </c>
      <c r="F758" s="33">
        <v>741</v>
      </c>
      <c r="G758" s="34">
        <v>1.1272338632198609</v>
      </c>
    </row>
    <row r="759" spans="2:7" x14ac:dyDescent="0.2">
      <c r="B759" s="10">
        <v>742</v>
      </c>
      <c r="C759" s="19">
        <v>0.81562788334778191</v>
      </c>
      <c r="D759" s="22">
        <v>0.83188395260717529</v>
      </c>
      <c r="F759" s="33">
        <v>742</v>
      </c>
      <c r="G759" s="34">
        <v>1.6475118359549572</v>
      </c>
    </row>
    <row r="760" spans="2:7" x14ac:dyDescent="0.2">
      <c r="B760" s="10">
        <v>743</v>
      </c>
      <c r="C760" s="19">
        <v>0.79199910879043189</v>
      </c>
      <c r="D760" s="22">
        <v>0.17493863062426873</v>
      </c>
      <c r="F760" s="33">
        <v>743</v>
      </c>
      <c r="G760" s="34">
        <v>0.96693773941470063</v>
      </c>
    </row>
    <row r="761" spans="2:7" x14ac:dyDescent="0.2">
      <c r="B761" s="10">
        <v>744</v>
      </c>
      <c r="C761" s="19">
        <v>0.67707112056938556</v>
      </c>
      <c r="D761" s="22">
        <v>0.98342177120459051</v>
      </c>
      <c r="F761" s="33">
        <v>744</v>
      </c>
      <c r="G761" s="34">
        <v>1.6604928917739761</v>
      </c>
    </row>
    <row r="762" spans="2:7" x14ac:dyDescent="0.2">
      <c r="B762" s="10">
        <v>745</v>
      </c>
      <c r="C762" s="19">
        <v>0.19637299351758464</v>
      </c>
      <c r="D762" s="22">
        <v>0.57270474469493793</v>
      </c>
      <c r="F762" s="33">
        <v>745</v>
      </c>
      <c r="G762" s="34">
        <v>0.76907773821252257</v>
      </c>
    </row>
    <row r="763" spans="2:7" x14ac:dyDescent="0.2">
      <c r="B763" s="10">
        <v>746</v>
      </c>
      <c r="C763" s="19">
        <v>3.8125455872647263E-2</v>
      </c>
      <c r="D763" s="22">
        <v>0.66326234874344048</v>
      </c>
      <c r="F763" s="33">
        <v>746</v>
      </c>
      <c r="G763" s="34">
        <v>0.70138780461608774</v>
      </c>
    </row>
    <row r="764" spans="2:7" x14ac:dyDescent="0.2">
      <c r="B764" s="10">
        <v>747</v>
      </c>
      <c r="C764" s="19">
        <v>0.1333203765435419</v>
      </c>
      <c r="D764" s="22">
        <v>0.63915006644838335</v>
      </c>
      <c r="F764" s="33">
        <v>747</v>
      </c>
      <c r="G764" s="34">
        <v>0.77247044299192524</v>
      </c>
    </row>
    <row r="765" spans="2:7" x14ac:dyDescent="0.2">
      <c r="B765" s="10">
        <v>748</v>
      </c>
      <c r="C765" s="19">
        <v>0.62953810945012911</v>
      </c>
      <c r="D765" s="22">
        <v>0.88428740066893274</v>
      </c>
      <c r="F765" s="33">
        <v>748</v>
      </c>
      <c r="G765" s="34">
        <v>1.5138255101190619</v>
      </c>
    </row>
    <row r="766" spans="2:7" x14ac:dyDescent="0.2">
      <c r="B766" s="10">
        <v>749</v>
      </c>
      <c r="C766" s="19">
        <v>0.48397193481309142</v>
      </c>
      <c r="D766" s="22">
        <v>0.89774157980664859</v>
      </c>
      <c r="F766" s="33">
        <v>749</v>
      </c>
      <c r="G766" s="34">
        <v>1.3817135146197401</v>
      </c>
    </row>
    <row r="767" spans="2:7" x14ac:dyDescent="0.2">
      <c r="B767" s="10">
        <v>750</v>
      </c>
      <c r="C767" s="19">
        <v>0.55624607840959894</v>
      </c>
      <c r="D767" s="22">
        <v>0.97075519900357832</v>
      </c>
      <c r="F767" s="33">
        <v>750</v>
      </c>
      <c r="G767" s="34">
        <v>1.5270012774131771</v>
      </c>
    </row>
    <row r="768" spans="2:7" x14ac:dyDescent="0.2">
      <c r="B768" s="10">
        <v>751</v>
      </c>
      <c r="C768" s="19">
        <v>0.65550414565454751</v>
      </c>
      <c r="D768" s="22">
        <v>0.73828951976279089</v>
      </c>
      <c r="F768" s="33">
        <v>751</v>
      </c>
      <c r="G768" s="34">
        <v>1.3937936654173384</v>
      </c>
    </row>
    <row r="769" spans="2:7" x14ac:dyDescent="0.2">
      <c r="B769" s="10">
        <v>752</v>
      </c>
      <c r="C769" s="19">
        <v>0.69536348104505463</v>
      </c>
      <c r="D769" s="22">
        <v>0.35575693069068182</v>
      </c>
      <c r="F769" s="33">
        <v>752</v>
      </c>
      <c r="G769" s="34">
        <v>1.0511204117357364</v>
      </c>
    </row>
    <row r="770" spans="2:7" x14ac:dyDescent="0.2">
      <c r="B770" s="10">
        <v>753</v>
      </c>
      <c r="C770" s="19">
        <v>2.7945642538522386E-2</v>
      </c>
      <c r="D770" s="22">
        <v>0.64034340831204184</v>
      </c>
      <c r="F770" s="33">
        <v>753</v>
      </c>
      <c r="G770" s="34">
        <v>0.66828905085056423</v>
      </c>
    </row>
    <row r="771" spans="2:7" x14ac:dyDescent="0.2">
      <c r="B771" s="10">
        <v>754</v>
      </c>
      <c r="C771" s="19">
        <v>0.8862269470533467</v>
      </c>
      <c r="D771" s="22">
        <v>0.87484412006353662</v>
      </c>
      <c r="F771" s="33">
        <v>754</v>
      </c>
      <c r="G771" s="34">
        <v>1.7610710671168834</v>
      </c>
    </row>
    <row r="772" spans="2:7" x14ac:dyDescent="0.2">
      <c r="B772" s="10">
        <v>755</v>
      </c>
      <c r="C772" s="19">
        <v>0.7500757802090835</v>
      </c>
      <c r="D772" s="22">
        <v>4.6563628173225124E-2</v>
      </c>
      <c r="F772" s="33">
        <v>755</v>
      </c>
      <c r="G772" s="34">
        <v>0.79663940838230862</v>
      </c>
    </row>
    <row r="773" spans="2:7" x14ac:dyDescent="0.2">
      <c r="B773" s="10">
        <v>756</v>
      </c>
      <c r="C773" s="19">
        <v>0.42330564282759675</v>
      </c>
      <c r="D773" s="22">
        <v>0.42417260149435809</v>
      </c>
      <c r="F773" s="33">
        <v>756</v>
      </c>
      <c r="G773" s="34">
        <v>0.84747824432195484</v>
      </c>
    </row>
    <row r="774" spans="2:7" x14ac:dyDescent="0.2">
      <c r="B774" s="10">
        <v>757</v>
      </c>
      <c r="C774" s="19">
        <v>0.51297749540723236</v>
      </c>
      <c r="D774" s="22">
        <v>0.49334517542023482</v>
      </c>
      <c r="F774" s="33">
        <v>757</v>
      </c>
      <c r="G774" s="34">
        <v>1.0063226708274673</v>
      </c>
    </row>
    <row r="775" spans="2:7" x14ac:dyDescent="0.2">
      <c r="B775" s="10">
        <v>758</v>
      </c>
      <c r="C775" s="19">
        <v>0.17332859920172183</v>
      </c>
      <c r="D775" s="22">
        <v>0.37203463474915488</v>
      </c>
      <c r="F775" s="33">
        <v>758</v>
      </c>
      <c r="G775" s="34">
        <v>0.54536323395087671</v>
      </c>
    </row>
    <row r="776" spans="2:7" x14ac:dyDescent="0.2">
      <c r="B776" s="10">
        <v>759</v>
      </c>
      <c r="C776" s="19">
        <v>0.82537533573423039</v>
      </c>
      <c r="D776" s="22">
        <v>0.37037976749252799</v>
      </c>
      <c r="F776" s="33">
        <v>759</v>
      </c>
      <c r="G776" s="34">
        <v>1.1957551032267584</v>
      </c>
    </row>
    <row r="777" spans="2:7" x14ac:dyDescent="0.2">
      <c r="B777" s="10">
        <v>760</v>
      </c>
      <c r="C777" s="19">
        <v>0.95930445142322374</v>
      </c>
      <c r="D777" s="22">
        <v>0.57140245749771224</v>
      </c>
      <c r="F777" s="33">
        <v>760</v>
      </c>
      <c r="G777" s="34">
        <v>1.530706908920936</v>
      </c>
    </row>
    <row r="778" spans="2:7" x14ac:dyDescent="0.2">
      <c r="B778" s="10">
        <v>761</v>
      </c>
      <c r="C778" s="19">
        <v>0.44716455033356306</v>
      </c>
      <c r="D778" s="22">
        <v>0.90120347722482552</v>
      </c>
      <c r="F778" s="33">
        <v>761</v>
      </c>
      <c r="G778" s="34">
        <v>1.3483680275583887</v>
      </c>
    </row>
    <row r="779" spans="2:7" x14ac:dyDescent="0.2">
      <c r="B779" s="10">
        <v>762</v>
      </c>
      <c r="C779" s="19">
        <v>0.68404674225477247</v>
      </c>
      <c r="D779" s="22">
        <v>0.25213764451720488</v>
      </c>
      <c r="F779" s="33">
        <v>762</v>
      </c>
      <c r="G779" s="34">
        <v>0.93618438677197735</v>
      </c>
    </row>
    <row r="780" spans="2:7" x14ac:dyDescent="0.2">
      <c r="B780" s="10">
        <v>763</v>
      </c>
      <c r="C780" s="19">
        <v>0.80420944574990061</v>
      </c>
      <c r="D780" s="22">
        <v>0.2747985933825684</v>
      </c>
      <c r="F780" s="33">
        <v>763</v>
      </c>
      <c r="G780" s="34">
        <v>1.079008039132469</v>
      </c>
    </row>
    <row r="781" spans="2:7" x14ac:dyDescent="0.2">
      <c r="B781" s="10">
        <v>764</v>
      </c>
      <c r="C781" s="19">
        <v>0.3513692475029756</v>
      </c>
      <c r="D781" s="22">
        <v>0.41138359667028301</v>
      </c>
      <c r="F781" s="33">
        <v>764</v>
      </c>
      <c r="G781" s="34">
        <v>0.76275284417325862</v>
      </c>
    </row>
    <row r="782" spans="2:7" x14ac:dyDescent="0.2">
      <c r="B782" s="10">
        <v>765</v>
      </c>
      <c r="C782" s="19">
        <v>0.99457790278275537</v>
      </c>
      <c r="D782" s="22">
        <v>0.63824137748230969</v>
      </c>
      <c r="F782" s="33">
        <v>765</v>
      </c>
      <c r="G782" s="34">
        <v>1.632819280265065</v>
      </c>
    </row>
    <row r="783" spans="2:7" x14ac:dyDescent="0.2">
      <c r="B783" s="10">
        <v>766</v>
      </c>
      <c r="C783" s="19">
        <v>0.55322839903410848</v>
      </c>
      <c r="D783" s="22">
        <v>0.75805813990270954</v>
      </c>
      <c r="F783" s="33">
        <v>766</v>
      </c>
      <c r="G783" s="34">
        <v>1.311286538936818</v>
      </c>
    </row>
    <row r="784" spans="2:7" x14ac:dyDescent="0.2">
      <c r="B784" s="10">
        <v>767</v>
      </c>
      <c r="C784" s="19">
        <v>0.53245416968961568</v>
      </c>
      <c r="D784" s="22">
        <v>0.2746941633143366</v>
      </c>
      <c r="F784" s="33">
        <v>767</v>
      </c>
      <c r="G784" s="34">
        <v>0.80714833300395228</v>
      </c>
    </row>
    <row r="785" spans="2:7" x14ac:dyDescent="0.2">
      <c r="B785" s="10">
        <v>768</v>
      </c>
      <c r="C785" s="19">
        <v>0.80693957028548535</v>
      </c>
      <c r="D785" s="22">
        <v>0.10980243605259299</v>
      </c>
      <c r="F785" s="33">
        <v>768</v>
      </c>
      <c r="G785" s="34">
        <v>0.91674200633807834</v>
      </c>
    </row>
    <row r="786" spans="2:7" x14ac:dyDescent="0.2">
      <c r="B786" s="10">
        <v>769</v>
      </c>
      <c r="C786" s="19">
        <v>0.71925180565991775</v>
      </c>
      <c r="D786" s="22">
        <v>0.33882266246934511</v>
      </c>
      <c r="F786" s="33">
        <v>769</v>
      </c>
      <c r="G786" s="34">
        <v>1.0580744681292629</v>
      </c>
    </row>
    <row r="787" spans="2:7" x14ac:dyDescent="0.2">
      <c r="B787" s="10">
        <v>770</v>
      </c>
      <c r="C787" s="19">
        <v>0.99799849623931958</v>
      </c>
      <c r="D787" s="22">
        <v>0.19319663345330995</v>
      </c>
      <c r="F787" s="33">
        <v>770</v>
      </c>
      <c r="G787" s="34">
        <v>1.1911951296926295</v>
      </c>
    </row>
    <row r="788" spans="2:7" x14ac:dyDescent="0.2">
      <c r="B788" s="10">
        <v>771</v>
      </c>
      <c r="C788" s="19">
        <v>0.63602922312831245</v>
      </c>
      <c r="D788" s="22">
        <v>0.96477950354692388</v>
      </c>
      <c r="F788" s="33">
        <v>771</v>
      </c>
      <c r="G788" s="34">
        <v>1.6008087266752362</v>
      </c>
    </row>
    <row r="789" spans="2:7" x14ac:dyDescent="0.2">
      <c r="B789" s="10">
        <v>772</v>
      </c>
      <c r="C789" s="19">
        <v>0.59893733294401474</v>
      </c>
      <c r="D789" s="22">
        <v>0.7152786299067071</v>
      </c>
      <c r="F789" s="33">
        <v>772</v>
      </c>
      <c r="G789" s="34">
        <v>1.3142159628507217</v>
      </c>
    </row>
    <row r="790" spans="2:7" x14ac:dyDescent="0.2">
      <c r="B790" s="10">
        <v>773</v>
      </c>
      <c r="C790" s="19">
        <v>0.85950688852459822</v>
      </c>
      <c r="D790" s="22">
        <v>0.66423407997065675</v>
      </c>
      <c r="F790" s="33">
        <v>773</v>
      </c>
      <c r="G790" s="34">
        <v>1.523740968495255</v>
      </c>
    </row>
    <row r="791" spans="2:7" x14ac:dyDescent="0.2">
      <c r="B791" s="10">
        <v>774</v>
      </c>
      <c r="C791" s="19">
        <v>0.10812772238178925</v>
      </c>
      <c r="D791" s="22">
        <v>0.5808540224221348</v>
      </c>
      <c r="F791" s="33">
        <v>774</v>
      </c>
      <c r="G791" s="34">
        <v>0.68898174480392405</v>
      </c>
    </row>
    <row r="792" spans="2:7" x14ac:dyDescent="0.2">
      <c r="B792" s="10">
        <v>775</v>
      </c>
      <c r="C792" s="19">
        <v>0.46061298902930103</v>
      </c>
      <c r="D792" s="22">
        <v>0.27833833656799234</v>
      </c>
      <c r="F792" s="33">
        <v>775</v>
      </c>
      <c r="G792" s="34">
        <v>0.73895132559729337</v>
      </c>
    </row>
    <row r="793" spans="2:7" x14ac:dyDescent="0.2">
      <c r="B793" s="10">
        <v>776</v>
      </c>
      <c r="C793" s="19">
        <v>0.29760137741884052</v>
      </c>
      <c r="D793" s="22">
        <v>0.47926662272565124</v>
      </c>
      <c r="F793" s="33">
        <v>776</v>
      </c>
      <c r="G793" s="34">
        <v>0.77686800014449175</v>
      </c>
    </row>
    <row r="794" spans="2:7" x14ac:dyDescent="0.2">
      <c r="B794" s="10">
        <v>777</v>
      </c>
      <c r="C794" s="19">
        <v>0.49829227779930274</v>
      </c>
      <c r="D794" s="22">
        <v>7.4646746551986554E-2</v>
      </c>
      <c r="F794" s="33">
        <v>777</v>
      </c>
      <c r="G794" s="34">
        <v>0.57293902435128929</v>
      </c>
    </row>
    <row r="795" spans="2:7" x14ac:dyDescent="0.2">
      <c r="B795" s="10">
        <v>778</v>
      </c>
      <c r="C795" s="19">
        <v>5.7255885457884736E-2</v>
      </c>
      <c r="D795" s="22">
        <v>0.40688218141604449</v>
      </c>
      <c r="F795" s="33">
        <v>778</v>
      </c>
      <c r="G795" s="34">
        <v>0.46413806687392922</v>
      </c>
    </row>
    <row r="796" spans="2:7" x14ac:dyDescent="0.2">
      <c r="B796" s="10">
        <v>779</v>
      </c>
      <c r="C796" s="19">
        <v>0.66195536907496833</v>
      </c>
      <c r="D796" s="22">
        <v>0.65591871183304706</v>
      </c>
      <c r="F796" s="33">
        <v>779</v>
      </c>
      <c r="G796" s="34">
        <v>1.3178740809080154</v>
      </c>
    </row>
    <row r="797" spans="2:7" x14ac:dyDescent="0.2">
      <c r="B797" s="10">
        <v>780</v>
      </c>
      <c r="C797" s="19">
        <v>0.31251514031312699</v>
      </c>
      <c r="D797" s="22">
        <v>0.50859229825501096</v>
      </c>
      <c r="F797" s="33">
        <v>780</v>
      </c>
      <c r="G797" s="34">
        <v>0.82110743856813795</v>
      </c>
    </row>
    <row r="798" spans="2:7" x14ac:dyDescent="0.2">
      <c r="B798" s="10">
        <v>781</v>
      </c>
      <c r="C798" s="19">
        <v>0.92207420474610324</v>
      </c>
      <c r="D798" s="22">
        <v>0.35982892260354282</v>
      </c>
      <c r="F798" s="33">
        <v>781</v>
      </c>
      <c r="G798" s="34">
        <v>1.2819031273496462</v>
      </c>
    </row>
    <row r="799" spans="2:7" x14ac:dyDescent="0.2">
      <c r="B799" s="10">
        <v>782</v>
      </c>
      <c r="C799" s="19">
        <v>6.5599600327386764E-2</v>
      </c>
      <c r="D799" s="22">
        <v>0.34292621584345795</v>
      </c>
      <c r="F799" s="33">
        <v>782</v>
      </c>
      <c r="G799" s="34">
        <v>0.40852581617084471</v>
      </c>
    </row>
    <row r="800" spans="2:7" x14ac:dyDescent="0.2">
      <c r="B800" s="10">
        <v>783</v>
      </c>
      <c r="C800" s="19">
        <v>0.58860149235366799</v>
      </c>
      <c r="D800" s="22">
        <v>0.43443096143645743</v>
      </c>
      <c r="F800" s="33">
        <v>783</v>
      </c>
      <c r="G800" s="34">
        <v>1.0230324537901254</v>
      </c>
    </row>
    <row r="801" spans="2:7" x14ac:dyDescent="0.2">
      <c r="B801" s="10">
        <v>784</v>
      </c>
      <c r="C801" s="19">
        <v>0.92549521326947182</v>
      </c>
      <c r="D801" s="22">
        <v>0.50405403313059149</v>
      </c>
      <c r="F801" s="33">
        <v>784</v>
      </c>
      <c r="G801" s="34">
        <v>1.4295492464000632</v>
      </c>
    </row>
    <row r="802" spans="2:7" x14ac:dyDescent="0.2">
      <c r="B802" s="10">
        <v>785</v>
      </c>
      <c r="C802" s="19">
        <v>0.73936926225170174</v>
      </c>
      <c r="D802" s="22">
        <v>0.42540310480210497</v>
      </c>
      <c r="F802" s="33">
        <v>785</v>
      </c>
      <c r="G802" s="34">
        <v>1.1647723670538066</v>
      </c>
    </row>
    <row r="803" spans="2:7" x14ac:dyDescent="0.2">
      <c r="B803" s="10">
        <v>786</v>
      </c>
      <c r="C803" s="19">
        <v>0.46521954555220368</v>
      </c>
      <c r="D803" s="22">
        <v>0.78873034032458855</v>
      </c>
      <c r="F803" s="33">
        <v>786</v>
      </c>
      <c r="G803" s="34">
        <v>1.2539498858767923</v>
      </c>
    </row>
    <row r="804" spans="2:7" x14ac:dyDescent="0.2">
      <c r="B804" s="10">
        <v>787</v>
      </c>
      <c r="C804" s="19">
        <v>0.68156113885684799</v>
      </c>
      <c r="D804" s="22">
        <v>0.50213964760623875</v>
      </c>
      <c r="F804" s="33">
        <v>787</v>
      </c>
      <c r="G804" s="34">
        <v>1.1837007864630866</v>
      </c>
    </row>
    <row r="805" spans="2:7" x14ac:dyDescent="0.2">
      <c r="B805" s="10">
        <v>788</v>
      </c>
      <c r="C805" s="19">
        <v>0.63450036707843782</v>
      </c>
      <c r="D805" s="22">
        <v>0.42494504732327187</v>
      </c>
      <c r="F805" s="33">
        <v>788</v>
      </c>
      <c r="G805" s="34">
        <v>1.0594454144017096</v>
      </c>
    </row>
    <row r="806" spans="2:7" x14ac:dyDescent="0.2">
      <c r="B806" s="10">
        <v>789</v>
      </c>
      <c r="C806" s="19">
        <v>0.61069655876427664</v>
      </c>
      <c r="D806" s="22">
        <v>2.8483315000748743E-2</v>
      </c>
      <c r="F806" s="33">
        <v>789</v>
      </c>
      <c r="G806" s="34">
        <v>0.63917987376502539</v>
      </c>
    </row>
    <row r="807" spans="2:7" x14ac:dyDescent="0.2">
      <c r="B807" s="10">
        <v>790</v>
      </c>
      <c r="C807" s="19">
        <v>0.51515154364450544</v>
      </c>
      <c r="D807" s="22">
        <v>0.47299405242392945</v>
      </c>
      <c r="F807" s="33">
        <v>790</v>
      </c>
      <c r="G807" s="34">
        <v>0.98814559606843488</v>
      </c>
    </row>
    <row r="808" spans="2:7" x14ac:dyDescent="0.2">
      <c r="B808" s="10">
        <v>791</v>
      </c>
      <c r="C808" s="19">
        <v>0.27863513334823298</v>
      </c>
      <c r="D808" s="22">
        <v>0.54332765680611084</v>
      </c>
      <c r="F808" s="33">
        <v>791</v>
      </c>
      <c r="G808" s="34">
        <v>0.82196279015434381</v>
      </c>
    </row>
    <row r="809" spans="2:7" x14ac:dyDescent="0.2">
      <c r="B809" s="10">
        <v>792</v>
      </c>
      <c r="C809" s="19">
        <v>4.7259043546817092E-2</v>
      </c>
      <c r="D809" s="22">
        <v>6.4562180672987357E-2</v>
      </c>
      <c r="F809" s="33">
        <v>792</v>
      </c>
      <c r="G809" s="34">
        <v>0.11182122421980445</v>
      </c>
    </row>
    <row r="810" spans="2:7" x14ac:dyDescent="0.2">
      <c r="B810" s="10">
        <v>793</v>
      </c>
      <c r="C810" s="19">
        <v>0.33240366173412028</v>
      </c>
      <c r="D810" s="22">
        <v>0.17840251521777406</v>
      </c>
      <c r="F810" s="33">
        <v>793</v>
      </c>
      <c r="G810" s="34">
        <v>0.51080617695189434</v>
      </c>
    </row>
    <row r="811" spans="2:7" x14ac:dyDescent="0.2">
      <c r="B811" s="10">
        <v>794</v>
      </c>
      <c r="C811" s="19">
        <v>7.2989891385932926E-2</v>
      </c>
      <c r="D811" s="22">
        <v>0.19018300864811999</v>
      </c>
      <c r="F811" s="33">
        <v>794</v>
      </c>
      <c r="G811" s="34">
        <v>0.26317290003405291</v>
      </c>
    </row>
    <row r="812" spans="2:7" x14ac:dyDescent="0.2">
      <c r="B812" s="10">
        <v>795</v>
      </c>
      <c r="C812" s="19">
        <v>0.11921419364920471</v>
      </c>
      <c r="D812" s="22">
        <v>0.79980986581086666</v>
      </c>
      <c r="F812" s="33">
        <v>795</v>
      </c>
      <c r="G812" s="34">
        <v>0.91902405946007137</v>
      </c>
    </row>
    <row r="813" spans="2:7" x14ac:dyDescent="0.2">
      <c r="B813" s="10">
        <v>796</v>
      </c>
      <c r="C813" s="19">
        <v>0.14626684264062717</v>
      </c>
      <c r="D813" s="22">
        <v>0.75842975827343206</v>
      </c>
      <c r="F813" s="33">
        <v>796</v>
      </c>
      <c r="G813" s="34">
        <v>0.90469660091405923</v>
      </c>
    </row>
    <row r="814" spans="2:7" x14ac:dyDescent="0.2">
      <c r="B814" s="10">
        <v>797</v>
      </c>
      <c r="C814" s="19">
        <v>0.65993675657941231</v>
      </c>
      <c r="D814" s="22">
        <v>0.37636054007333397</v>
      </c>
      <c r="F814" s="33">
        <v>797</v>
      </c>
      <c r="G814" s="34">
        <v>1.0362972966527462</v>
      </c>
    </row>
    <row r="815" spans="2:7" x14ac:dyDescent="0.2">
      <c r="B815" s="10">
        <v>798</v>
      </c>
      <c r="C815" s="19">
        <v>0.34325970246124393</v>
      </c>
      <c r="D815" s="22">
        <v>0.44012357330695184</v>
      </c>
      <c r="F815" s="33">
        <v>798</v>
      </c>
      <c r="G815" s="34">
        <v>0.78338327576819577</v>
      </c>
    </row>
    <row r="816" spans="2:7" x14ac:dyDescent="0.2">
      <c r="B816" s="10">
        <v>799</v>
      </c>
      <c r="C816" s="19">
        <v>0.92654941748502728</v>
      </c>
      <c r="D816" s="22">
        <v>0.6329691076607129</v>
      </c>
      <c r="F816" s="33">
        <v>799</v>
      </c>
      <c r="G816" s="34">
        <v>1.5595185251457402</v>
      </c>
    </row>
    <row r="817" spans="2:7" x14ac:dyDescent="0.2">
      <c r="B817" s="10">
        <v>800</v>
      </c>
      <c r="C817" s="19">
        <v>0.73336850912729556</v>
      </c>
      <c r="D817" s="22">
        <v>0.3703941946810474</v>
      </c>
      <c r="F817" s="33">
        <v>800</v>
      </c>
      <c r="G817" s="34">
        <v>1.1037627038083428</v>
      </c>
    </row>
    <row r="818" spans="2:7" x14ac:dyDescent="0.2">
      <c r="B818" s="10">
        <v>801</v>
      </c>
      <c r="C818" s="19">
        <v>0.24332064235412965</v>
      </c>
      <c r="D818" s="22">
        <v>0.38652965148359808</v>
      </c>
      <c r="F818" s="33">
        <v>801</v>
      </c>
      <c r="G818" s="34">
        <v>0.62985029383772773</v>
      </c>
    </row>
    <row r="819" spans="2:7" x14ac:dyDescent="0.2">
      <c r="B819" s="10">
        <v>802</v>
      </c>
      <c r="C819" s="19">
        <v>0.82847016230881476</v>
      </c>
      <c r="D819" s="22">
        <v>0.93682574530264384</v>
      </c>
      <c r="F819" s="33">
        <v>802</v>
      </c>
      <c r="G819" s="34">
        <v>1.7652959076114585</v>
      </c>
    </row>
    <row r="820" spans="2:7" x14ac:dyDescent="0.2">
      <c r="B820" s="10">
        <v>803</v>
      </c>
      <c r="C820" s="19">
        <v>0.2036296522770098</v>
      </c>
      <c r="D820" s="22">
        <v>0.54292062570651356</v>
      </c>
      <c r="F820" s="33">
        <v>803</v>
      </c>
      <c r="G820" s="34">
        <v>0.74655027798352336</v>
      </c>
    </row>
    <row r="821" spans="2:7" x14ac:dyDescent="0.2">
      <c r="B821" s="10">
        <v>804</v>
      </c>
      <c r="C821" s="19">
        <v>0.1796308990069645</v>
      </c>
      <c r="D821" s="22">
        <v>0.10195212527949893</v>
      </c>
      <c r="F821" s="33">
        <v>804</v>
      </c>
      <c r="G821" s="34">
        <v>0.28158302428646342</v>
      </c>
    </row>
    <row r="822" spans="2:7" x14ac:dyDescent="0.2">
      <c r="B822" s="10">
        <v>805</v>
      </c>
      <c r="C822" s="19">
        <v>4.8338658843460225E-2</v>
      </c>
      <c r="D822" s="22">
        <v>0.45369890188469986</v>
      </c>
      <c r="F822" s="33">
        <v>805</v>
      </c>
      <c r="G822" s="34">
        <v>0.50203756072816008</v>
      </c>
    </row>
    <row r="823" spans="2:7" x14ac:dyDescent="0.2">
      <c r="B823" s="10">
        <v>806</v>
      </c>
      <c r="C823" s="19">
        <v>0.23722426416735376</v>
      </c>
      <c r="D823" s="22">
        <v>0.52958818529200147</v>
      </c>
      <c r="F823" s="33">
        <v>806</v>
      </c>
      <c r="G823" s="34">
        <v>0.76681244945935523</v>
      </c>
    </row>
    <row r="824" spans="2:7" x14ac:dyDescent="0.2">
      <c r="B824" s="10">
        <v>807</v>
      </c>
      <c r="C824" s="19">
        <v>0.95462679452842913</v>
      </c>
      <c r="D824" s="22">
        <v>0.95807858225598952</v>
      </c>
      <c r="F824" s="33">
        <v>807</v>
      </c>
      <c r="G824" s="34">
        <v>1.9127053767844187</v>
      </c>
    </row>
    <row r="825" spans="2:7" x14ac:dyDescent="0.2">
      <c r="B825" s="10">
        <v>808</v>
      </c>
      <c r="C825" s="19">
        <v>0.80061262456847992</v>
      </c>
      <c r="D825" s="22">
        <v>0.22919754987551177</v>
      </c>
      <c r="F825" s="33">
        <v>808</v>
      </c>
      <c r="G825" s="34">
        <v>1.0298101744439916</v>
      </c>
    </row>
    <row r="826" spans="2:7" x14ac:dyDescent="0.2">
      <c r="B826" s="10">
        <v>809</v>
      </c>
      <c r="C826" s="19">
        <v>0.93001659564386985</v>
      </c>
      <c r="D826" s="22">
        <v>0.60849343869880912</v>
      </c>
      <c r="F826" s="33">
        <v>809</v>
      </c>
      <c r="G826" s="34">
        <v>1.538510034342679</v>
      </c>
    </row>
    <row r="827" spans="2:7" x14ac:dyDescent="0.2">
      <c r="B827" s="10">
        <v>810</v>
      </c>
      <c r="C827" s="19">
        <v>2.8851698738751042E-2</v>
      </c>
      <c r="D827" s="22">
        <v>0.29543685348990312</v>
      </c>
      <c r="F827" s="33">
        <v>810</v>
      </c>
      <c r="G827" s="34">
        <v>0.32428855222865416</v>
      </c>
    </row>
    <row r="828" spans="2:7" x14ac:dyDescent="0.2">
      <c r="B828" s="10">
        <v>811</v>
      </c>
      <c r="C828" s="19">
        <v>0.87621531756855509</v>
      </c>
      <c r="D828" s="22">
        <v>3.571614713190352E-2</v>
      </c>
      <c r="F828" s="33">
        <v>811</v>
      </c>
      <c r="G828" s="34">
        <v>0.9119314647004586</v>
      </c>
    </row>
    <row r="829" spans="2:7" x14ac:dyDescent="0.2">
      <c r="B829" s="10">
        <v>812</v>
      </c>
      <c r="C829" s="19">
        <v>0.6666837446974202</v>
      </c>
      <c r="D829" s="22">
        <v>0.10273953450910911</v>
      </c>
      <c r="F829" s="33">
        <v>812</v>
      </c>
      <c r="G829" s="34">
        <v>0.76942327920652931</v>
      </c>
    </row>
    <row r="830" spans="2:7" x14ac:dyDescent="0.2">
      <c r="B830" s="10">
        <v>813</v>
      </c>
      <c r="C830" s="19">
        <v>0.68076690680119967</v>
      </c>
      <c r="D830" s="22">
        <v>0.12844313801798057</v>
      </c>
      <c r="F830" s="33">
        <v>813</v>
      </c>
      <c r="G830" s="34">
        <v>0.80921004481918024</v>
      </c>
    </row>
    <row r="831" spans="2:7" x14ac:dyDescent="0.2">
      <c r="B831" s="10">
        <v>814</v>
      </c>
      <c r="C831" s="19">
        <v>0.60270203457452387</v>
      </c>
      <c r="D831" s="22">
        <v>0.71816278107510967</v>
      </c>
      <c r="F831" s="33">
        <v>814</v>
      </c>
      <c r="G831" s="34">
        <v>1.3208648156496334</v>
      </c>
    </row>
    <row r="832" spans="2:7" x14ac:dyDescent="0.2">
      <c r="B832" s="10">
        <v>815</v>
      </c>
      <c r="C832" s="19">
        <v>0.53176624144724083</v>
      </c>
      <c r="D832" s="22">
        <v>0.87735091103785467</v>
      </c>
      <c r="F832" s="33">
        <v>815</v>
      </c>
      <c r="G832" s="34">
        <v>1.4091171524850954</v>
      </c>
    </row>
    <row r="833" spans="2:7" x14ac:dyDescent="0.2">
      <c r="B833" s="10">
        <v>816</v>
      </c>
      <c r="C833" s="19">
        <v>0.89581057185005764</v>
      </c>
      <c r="D833" s="22">
        <v>0.85115773314256749</v>
      </c>
      <c r="F833" s="33">
        <v>816</v>
      </c>
      <c r="G833" s="34">
        <v>1.7469683049926252</v>
      </c>
    </row>
    <row r="834" spans="2:7" x14ac:dyDescent="0.2">
      <c r="B834" s="10">
        <v>817</v>
      </c>
      <c r="C834" s="19">
        <v>0.18044047371297955</v>
      </c>
      <c r="D834" s="22">
        <v>0.73391431541665164</v>
      </c>
      <c r="F834" s="33">
        <v>817</v>
      </c>
      <c r="G834" s="34">
        <v>0.9143547891296312</v>
      </c>
    </row>
    <row r="835" spans="2:7" x14ac:dyDescent="0.2">
      <c r="B835" s="10">
        <v>818</v>
      </c>
      <c r="C835" s="19">
        <v>0.76636433742252086</v>
      </c>
      <c r="D835" s="22">
        <v>0.20898343532376418</v>
      </c>
      <c r="F835" s="33">
        <v>818</v>
      </c>
      <c r="G835" s="34">
        <v>0.97534777274628504</v>
      </c>
    </row>
    <row r="836" spans="2:7" x14ac:dyDescent="0.2">
      <c r="B836" s="10">
        <v>819</v>
      </c>
      <c r="C836" s="19">
        <v>0.93459792858654001</v>
      </c>
      <c r="D836" s="22">
        <v>0.83082205657195307</v>
      </c>
      <c r="F836" s="33">
        <v>819</v>
      </c>
      <c r="G836" s="34">
        <v>1.7654199851584931</v>
      </c>
    </row>
    <row r="837" spans="2:7" x14ac:dyDescent="0.2">
      <c r="B837" s="10">
        <v>820</v>
      </c>
      <c r="C837" s="19">
        <v>0.3584169019240967</v>
      </c>
      <c r="D837" s="22">
        <v>5.8963537110630071E-3</v>
      </c>
      <c r="F837" s="33">
        <v>820</v>
      </c>
      <c r="G837" s="34">
        <v>0.36431325563515971</v>
      </c>
    </row>
    <row r="838" spans="2:7" x14ac:dyDescent="0.2">
      <c r="B838" s="10">
        <v>821</v>
      </c>
      <c r="C838" s="19">
        <v>4.4783573409285293E-2</v>
      </c>
      <c r="D838" s="22">
        <v>0.8175751525468975</v>
      </c>
      <c r="F838" s="33">
        <v>821</v>
      </c>
      <c r="G838" s="34">
        <v>0.86235872595618279</v>
      </c>
    </row>
    <row r="839" spans="2:7" x14ac:dyDescent="0.2">
      <c r="B839" s="10">
        <v>822</v>
      </c>
      <c r="C839" s="19">
        <v>0.17636815625881419</v>
      </c>
      <c r="D839" s="22">
        <v>0.596917488550193</v>
      </c>
      <c r="F839" s="33">
        <v>822</v>
      </c>
      <c r="G839" s="34">
        <v>0.77328564480900719</v>
      </c>
    </row>
    <row r="840" spans="2:7" x14ac:dyDescent="0.2">
      <c r="B840" s="10">
        <v>823</v>
      </c>
      <c r="C840" s="19">
        <v>0.99542196649169479</v>
      </c>
      <c r="D840" s="22">
        <v>0.36979841128041935</v>
      </c>
      <c r="F840" s="33">
        <v>823</v>
      </c>
      <c r="G840" s="34">
        <v>1.3652203777721141</v>
      </c>
    </row>
    <row r="841" spans="2:7" x14ac:dyDescent="0.2">
      <c r="B841" s="10">
        <v>824</v>
      </c>
      <c r="C841" s="19">
        <v>0.31711580365362113</v>
      </c>
      <c r="D841" s="22">
        <v>4.6776157135789198E-2</v>
      </c>
      <c r="F841" s="33">
        <v>824</v>
      </c>
      <c r="G841" s="34">
        <v>0.36389196078941033</v>
      </c>
    </row>
    <row r="842" spans="2:7" x14ac:dyDescent="0.2">
      <c r="B842" s="10">
        <v>825</v>
      </c>
      <c r="C842" s="19">
        <v>0.67707440164679211</v>
      </c>
      <c r="D842" s="22">
        <v>0.73551787057480567</v>
      </c>
      <c r="F842" s="33">
        <v>825</v>
      </c>
      <c r="G842" s="34">
        <v>1.4125922722215978</v>
      </c>
    </row>
    <row r="843" spans="2:7" x14ac:dyDescent="0.2">
      <c r="B843" s="10">
        <v>826</v>
      </c>
      <c r="C843" s="19">
        <v>0.79602085970391734</v>
      </c>
      <c r="D843" s="22">
        <v>0.8824842886054185</v>
      </c>
      <c r="F843" s="33">
        <v>826</v>
      </c>
      <c r="G843" s="34">
        <v>1.6785051483093358</v>
      </c>
    </row>
    <row r="844" spans="2:7" x14ac:dyDescent="0.2">
      <c r="B844" s="10">
        <v>827</v>
      </c>
      <c r="C844" s="19">
        <v>0.29159369454396256</v>
      </c>
      <c r="D844" s="22">
        <v>0.69993282792171707</v>
      </c>
      <c r="F844" s="33">
        <v>827</v>
      </c>
      <c r="G844" s="34">
        <v>0.99152652246567963</v>
      </c>
    </row>
    <row r="845" spans="2:7" x14ac:dyDescent="0.2">
      <c r="B845" s="10">
        <v>828</v>
      </c>
      <c r="C845" s="19">
        <v>7.474961935214508E-2</v>
      </c>
      <c r="D845" s="22">
        <v>0.29434401053402692</v>
      </c>
      <c r="F845" s="33">
        <v>828</v>
      </c>
      <c r="G845" s="34">
        <v>0.369093629886172</v>
      </c>
    </row>
    <row r="846" spans="2:7" x14ac:dyDescent="0.2">
      <c r="B846" s="10">
        <v>829</v>
      </c>
      <c r="C846" s="19">
        <v>0.31377868977874501</v>
      </c>
      <c r="D846" s="22">
        <v>0.14304275896837226</v>
      </c>
      <c r="F846" s="33">
        <v>829</v>
      </c>
      <c r="G846" s="34">
        <v>0.45682144874711728</v>
      </c>
    </row>
    <row r="847" spans="2:7" x14ac:dyDescent="0.2">
      <c r="B847" s="10">
        <v>830</v>
      </c>
      <c r="C847" s="19">
        <v>0.42745191314272724</v>
      </c>
      <c r="D847" s="22">
        <v>0.2732130513562111</v>
      </c>
      <c r="F847" s="33">
        <v>830</v>
      </c>
      <c r="G847" s="34">
        <v>0.70066496449893834</v>
      </c>
    </row>
    <row r="848" spans="2:7" x14ac:dyDescent="0.2">
      <c r="B848" s="10">
        <v>831</v>
      </c>
      <c r="C848" s="19">
        <v>0.93772972859595116</v>
      </c>
      <c r="D848" s="22">
        <v>0.62199201321751019</v>
      </c>
      <c r="F848" s="33">
        <v>831</v>
      </c>
      <c r="G848" s="34">
        <v>1.5597217418134615</v>
      </c>
    </row>
    <row r="849" spans="2:7" x14ac:dyDescent="0.2">
      <c r="B849" s="10">
        <v>832</v>
      </c>
      <c r="C849" s="19">
        <v>0.60093897155584486</v>
      </c>
      <c r="D849" s="22">
        <v>0.71249733708968699</v>
      </c>
      <c r="F849" s="33">
        <v>832</v>
      </c>
      <c r="G849" s="34">
        <v>1.3134363086455318</v>
      </c>
    </row>
    <row r="850" spans="2:7" x14ac:dyDescent="0.2">
      <c r="B850" s="10">
        <v>833</v>
      </c>
      <c r="C850" s="19">
        <v>0.70445421753984527</v>
      </c>
      <c r="D850" s="22">
        <v>0.5444499598510979</v>
      </c>
      <c r="F850" s="33">
        <v>833</v>
      </c>
      <c r="G850" s="34">
        <v>1.2489041773909433</v>
      </c>
    </row>
    <row r="851" spans="2:7" x14ac:dyDescent="0.2">
      <c r="B851" s="10">
        <v>834</v>
      </c>
      <c r="C851" s="19">
        <v>0.76941507188045777</v>
      </c>
      <c r="D851" s="22">
        <v>0.17314404073332801</v>
      </c>
      <c r="F851" s="33">
        <v>834</v>
      </c>
      <c r="G851" s="34">
        <v>0.94255911261378578</v>
      </c>
    </row>
    <row r="852" spans="2:7" x14ac:dyDescent="0.2">
      <c r="B852" s="10">
        <v>835</v>
      </c>
      <c r="C852" s="19">
        <v>0.53028489954803282</v>
      </c>
      <c r="D852" s="22">
        <v>0.94012227419326311</v>
      </c>
      <c r="F852" s="33">
        <v>835</v>
      </c>
      <c r="G852" s="34">
        <v>1.4704071737412958</v>
      </c>
    </row>
    <row r="853" spans="2:7" x14ac:dyDescent="0.2">
      <c r="B853" s="10">
        <v>836</v>
      </c>
      <c r="C853" s="19">
        <v>0.40462121604073165</v>
      </c>
      <c r="D853" s="22">
        <v>0.77789124134471066</v>
      </c>
      <c r="F853" s="33">
        <v>836</v>
      </c>
      <c r="G853" s="34">
        <v>1.1825124573854424</v>
      </c>
    </row>
    <row r="854" spans="2:7" x14ac:dyDescent="0.2">
      <c r="B854" s="10">
        <v>837</v>
      </c>
      <c r="C854" s="19">
        <v>0.94087913553327185</v>
      </c>
      <c r="D854" s="22">
        <v>0.49495242425486674</v>
      </c>
      <c r="F854" s="33">
        <v>837</v>
      </c>
      <c r="G854" s="34">
        <v>1.4358315597881386</v>
      </c>
    </row>
    <row r="855" spans="2:7" x14ac:dyDescent="0.2">
      <c r="B855" s="10">
        <v>838</v>
      </c>
      <c r="C855" s="19">
        <v>0.93732592233364853</v>
      </c>
      <c r="D855" s="22">
        <v>0.68332882267602291</v>
      </c>
      <c r="F855" s="33">
        <v>838</v>
      </c>
      <c r="G855" s="34">
        <v>1.6206547450096713</v>
      </c>
    </row>
    <row r="856" spans="2:7" x14ac:dyDescent="0.2">
      <c r="B856" s="10">
        <v>839</v>
      </c>
      <c r="C856" s="19">
        <v>0.59882645054694372</v>
      </c>
      <c r="D856" s="22">
        <v>0.16335753409892828</v>
      </c>
      <c r="F856" s="33">
        <v>839</v>
      </c>
      <c r="G856" s="34">
        <v>0.762183984645872</v>
      </c>
    </row>
    <row r="857" spans="2:7" x14ac:dyDescent="0.2">
      <c r="B857" s="10">
        <v>840</v>
      </c>
      <c r="C857" s="19">
        <v>0.72232006122782733</v>
      </c>
      <c r="D857" s="22">
        <v>0.46542686324176397</v>
      </c>
      <c r="F857" s="33">
        <v>840</v>
      </c>
      <c r="G857" s="34">
        <v>1.1877469244695913</v>
      </c>
    </row>
    <row r="858" spans="2:7" x14ac:dyDescent="0.2">
      <c r="B858" s="10">
        <v>841</v>
      </c>
      <c r="C858" s="19">
        <v>0.52658603418881367</v>
      </c>
      <c r="D858" s="22">
        <v>0.17119653852860461</v>
      </c>
      <c r="F858" s="33">
        <v>841</v>
      </c>
      <c r="G858" s="34">
        <v>0.69778257271741828</v>
      </c>
    </row>
    <row r="859" spans="2:7" x14ac:dyDescent="0.2">
      <c r="B859" s="10">
        <v>842</v>
      </c>
      <c r="C859" s="19">
        <v>0.26730441419352813</v>
      </c>
      <c r="D859" s="22">
        <v>0.23711845524813113</v>
      </c>
      <c r="F859" s="33">
        <v>842</v>
      </c>
      <c r="G859" s="34">
        <v>0.50442286944165926</v>
      </c>
    </row>
    <row r="860" spans="2:7" x14ac:dyDescent="0.2">
      <c r="B860" s="10">
        <v>843</v>
      </c>
      <c r="C860" s="19">
        <v>0.42285897813562301</v>
      </c>
      <c r="D860" s="22">
        <v>0.54484596798170126</v>
      </c>
      <c r="F860" s="33">
        <v>843</v>
      </c>
      <c r="G860" s="34">
        <v>0.96770494611732427</v>
      </c>
    </row>
    <row r="861" spans="2:7" x14ac:dyDescent="0.2">
      <c r="B861" s="10">
        <v>844</v>
      </c>
      <c r="C861" s="19">
        <v>0.4101419226447055</v>
      </c>
      <c r="D861" s="22">
        <v>0.34379261256036753</v>
      </c>
      <c r="F861" s="33">
        <v>844</v>
      </c>
      <c r="G861" s="34">
        <v>0.75393453520507303</v>
      </c>
    </row>
    <row r="862" spans="2:7" x14ac:dyDescent="0.2">
      <c r="B862" s="10">
        <v>845</v>
      </c>
      <c r="C862" s="19">
        <v>0.19381072389493548</v>
      </c>
      <c r="D862" s="22">
        <v>0.26977067938348986</v>
      </c>
      <c r="F862" s="33">
        <v>845</v>
      </c>
      <c r="G862" s="34">
        <v>0.46358140327842534</v>
      </c>
    </row>
    <row r="863" spans="2:7" x14ac:dyDescent="0.2">
      <c r="B863" s="10">
        <v>846</v>
      </c>
      <c r="C863" s="19">
        <v>0.59067745093722546</v>
      </c>
      <c r="D863" s="22">
        <v>0.4246292995043025</v>
      </c>
      <c r="F863" s="33">
        <v>846</v>
      </c>
      <c r="G863" s="34">
        <v>1.0153067504415278</v>
      </c>
    </row>
    <row r="864" spans="2:7" x14ac:dyDescent="0.2">
      <c r="B864" s="10">
        <v>847</v>
      </c>
      <c r="C864" s="19">
        <v>0.17370471098312035</v>
      </c>
      <c r="D864" s="22">
        <v>0.66711542536133173</v>
      </c>
      <c r="F864" s="33">
        <v>847</v>
      </c>
      <c r="G864" s="34">
        <v>0.84082013634445207</v>
      </c>
    </row>
    <row r="865" spans="2:7" x14ac:dyDescent="0.2">
      <c r="B865" s="10">
        <v>848</v>
      </c>
      <c r="C865" s="19">
        <v>0.78183237253705773</v>
      </c>
      <c r="D865" s="22">
        <v>0.18549109243506601</v>
      </c>
      <c r="F865" s="33">
        <v>848</v>
      </c>
      <c r="G865" s="34">
        <v>0.96732346497212374</v>
      </c>
    </row>
    <row r="866" spans="2:7" x14ac:dyDescent="0.2">
      <c r="B866" s="10">
        <v>849</v>
      </c>
      <c r="C866" s="19">
        <v>0.5085244301906271</v>
      </c>
      <c r="D866" s="22">
        <v>0.67755090727645961</v>
      </c>
      <c r="F866" s="33">
        <v>849</v>
      </c>
      <c r="G866" s="34">
        <v>1.1860753374670867</v>
      </c>
    </row>
    <row r="867" spans="2:7" x14ac:dyDescent="0.2">
      <c r="B867" s="10">
        <v>850</v>
      </c>
      <c r="C867" s="19">
        <v>0.48767690902748739</v>
      </c>
      <c r="D867" s="22">
        <v>0.51600481621201377</v>
      </c>
      <c r="F867" s="33">
        <v>850</v>
      </c>
      <c r="G867" s="34">
        <v>1.0036817252395012</v>
      </c>
    </row>
    <row r="868" spans="2:7" x14ac:dyDescent="0.2">
      <c r="B868" s="10">
        <v>851</v>
      </c>
      <c r="C868" s="19">
        <v>0.26071702561567278</v>
      </c>
      <c r="D868" s="22">
        <v>0.69337969333862337</v>
      </c>
      <c r="F868" s="33">
        <v>851</v>
      </c>
      <c r="G868" s="34">
        <v>0.95409671895429615</v>
      </c>
    </row>
    <row r="869" spans="2:7" x14ac:dyDescent="0.2">
      <c r="B869" s="10">
        <v>852</v>
      </c>
      <c r="C869" s="19">
        <v>0.3280772283037976</v>
      </c>
      <c r="D869" s="22">
        <v>0.98750159495919199</v>
      </c>
      <c r="F869" s="33">
        <v>852</v>
      </c>
      <c r="G869" s="34">
        <v>1.3155788232629897</v>
      </c>
    </row>
    <row r="870" spans="2:7" x14ac:dyDescent="0.2">
      <c r="B870" s="10">
        <v>853</v>
      </c>
      <c r="C870" s="19">
        <v>0.36895677108847558</v>
      </c>
      <c r="D870" s="22">
        <v>8.9062463594913321E-2</v>
      </c>
      <c r="F870" s="33">
        <v>853</v>
      </c>
      <c r="G870" s="34">
        <v>0.4580192346833889</v>
      </c>
    </row>
    <row r="871" spans="2:7" x14ac:dyDescent="0.2">
      <c r="B871" s="10">
        <v>854</v>
      </c>
      <c r="C871" s="19">
        <v>0.16438398710818214</v>
      </c>
      <c r="D871" s="22">
        <v>0.97123758789965831</v>
      </c>
      <c r="F871" s="33">
        <v>854</v>
      </c>
      <c r="G871" s="34">
        <v>1.1356215750078404</v>
      </c>
    </row>
    <row r="872" spans="2:7" x14ac:dyDescent="0.2">
      <c r="B872" s="10">
        <v>855</v>
      </c>
      <c r="C872" s="19">
        <v>0.73597715695757804</v>
      </c>
      <c r="D872" s="22">
        <v>0.22026843978611799</v>
      </c>
      <c r="F872" s="33">
        <v>855</v>
      </c>
      <c r="G872" s="34">
        <v>0.95624559674369602</v>
      </c>
    </row>
    <row r="873" spans="2:7" x14ac:dyDescent="0.2">
      <c r="B873" s="10">
        <v>856</v>
      </c>
      <c r="C873" s="19">
        <v>0.35973392114132563</v>
      </c>
      <c r="D873" s="22">
        <v>0.78801372838050243</v>
      </c>
      <c r="F873" s="33">
        <v>856</v>
      </c>
      <c r="G873" s="34">
        <v>1.1477476495218282</v>
      </c>
    </row>
    <row r="874" spans="2:7" x14ac:dyDescent="0.2">
      <c r="B874" s="10">
        <v>857</v>
      </c>
      <c r="C874" s="19">
        <v>0.83151907996437813</v>
      </c>
      <c r="D874" s="22">
        <v>6.0650191629058936E-2</v>
      </c>
      <c r="F874" s="33">
        <v>857</v>
      </c>
      <c r="G874" s="34">
        <v>0.89216927159343706</v>
      </c>
    </row>
    <row r="875" spans="2:7" x14ac:dyDescent="0.2">
      <c r="B875" s="10">
        <v>858</v>
      </c>
      <c r="C875" s="19">
        <v>0.38653521967670545</v>
      </c>
      <c r="D875" s="22">
        <v>0.97252664038828207</v>
      </c>
      <c r="F875" s="33">
        <v>858</v>
      </c>
      <c r="G875" s="34">
        <v>1.3590618600649875</v>
      </c>
    </row>
    <row r="876" spans="2:7" x14ac:dyDescent="0.2">
      <c r="B876" s="10">
        <v>859</v>
      </c>
      <c r="C876" s="19">
        <v>1.7044777577899239E-3</v>
      </c>
      <c r="D876" s="22">
        <v>0.37706953839269008</v>
      </c>
      <c r="F876" s="33">
        <v>859</v>
      </c>
      <c r="G876" s="34">
        <v>0.37877401615048001</v>
      </c>
    </row>
    <row r="877" spans="2:7" x14ac:dyDescent="0.2">
      <c r="B877" s="10">
        <v>860</v>
      </c>
      <c r="C877" s="19">
        <v>0.7908033821655317</v>
      </c>
      <c r="D877" s="22">
        <v>0.40385351560321414</v>
      </c>
      <c r="F877" s="33">
        <v>860</v>
      </c>
      <c r="G877" s="34">
        <v>1.1946568977687457</v>
      </c>
    </row>
    <row r="878" spans="2:7" x14ac:dyDescent="0.2">
      <c r="B878" s="10">
        <v>861</v>
      </c>
      <c r="C878" s="19">
        <v>0.69161686854474036</v>
      </c>
      <c r="D878" s="22">
        <v>0.52234346449958535</v>
      </c>
      <c r="F878" s="33">
        <v>861</v>
      </c>
      <c r="G878" s="34">
        <v>1.2139603330443256</v>
      </c>
    </row>
    <row r="879" spans="2:7" x14ac:dyDescent="0.2">
      <c r="B879" s="10">
        <v>862</v>
      </c>
      <c r="C879" s="19">
        <v>0.37085859104143293</v>
      </c>
      <c r="D879" s="22">
        <v>0.72951441632899705</v>
      </c>
      <c r="F879" s="33">
        <v>862</v>
      </c>
      <c r="G879" s="34">
        <v>1.1003730073704299</v>
      </c>
    </row>
    <row r="880" spans="2:7" x14ac:dyDescent="0.2">
      <c r="B880" s="10">
        <v>863</v>
      </c>
      <c r="C880" s="19">
        <v>0.88550287241630798</v>
      </c>
      <c r="D880" s="22">
        <v>8.3218201723067931E-2</v>
      </c>
      <c r="F880" s="33">
        <v>863</v>
      </c>
      <c r="G880" s="34">
        <v>0.96872107413937592</v>
      </c>
    </row>
    <row r="881" spans="2:7" x14ac:dyDescent="0.2">
      <c r="B881" s="10">
        <v>864</v>
      </c>
      <c r="C881" s="19">
        <v>1.1507641943741209E-2</v>
      </c>
      <c r="D881" s="22">
        <v>8.4653921948572353E-2</v>
      </c>
      <c r="F881" s="33">
        <v>864</v>
      </c>
      <c r="G881" s="34">
        <v>9.6161563892313562E-2</v>
      </c>
    </row>
    <row r="882" spans="2:7" x14ac:dyDescent="0.2">
      <c r="B882" s="10">
        <v>865</v>
      </c>
      <c r="C882" s="19">
        <v>0.4606745733004346</v>
      </c>
      <c r="D882" s="22">
        <v>0.29113163358054461</v>
      </c>
      <c r="F882" s="33">
        <v>865</v>
      </c>
      <c r="G882" s="34">
        <v>0.75180620688097921</v>
      </c>
    </row>
    <row r="883" spans="2:7" x14ac:dyDescent="0.2">
      <c r="B883" s="10">
        <v>866</v>
      </c>
      <c r="C883" s="19">
        <v>0.94624273740764586</v>
      </c>
      <c r="D883" s="22">
        <v>0.75349455420517364</v>
      </c>
      <c r="F883" s="33">
        <v>866</v>
      </c>
      <c r="G883" s="34">
        <v>1.6997372916128195</v>
      </c>
    </row>
    <row r="884" spans="2:7" x14ac:dyDescent="0.2">
      <c r="B884" s="10">
        <v>867</v>
      </c>
      <c r="C884" s="19">
        <v>0.84891929269013822</v>
      </c>
      <c r="D884" s="22">
        <v>0.60175697141624751</v>
      </c>
      <c r="F884" s="33">
        <v>867</v>
      </c>
      <c r="G884" s="34">
        <v>1.4506762641063857</v>
      </c>
    </row>
    <row r="885" spans="2:7" x14ac:dyDescent="0.2">
      <c r="B885" s="10">
        <v>868</v>
      </c>
      <c r="C885" s="19">
        <v>0.13899763723780834</v>
      </c>
      <c r="D885" s="22">
        <v>0.14594528897737202</v>
      </c>
      <c r="F885" s="33">
        <v>868</v>
      </c>
      <c r="G885" s="34">
        <v>0.28494292621518036</v>
      </c>
    </row>
    <row r="886" spans="2:7" x14ac:dyDescent="0.2">
      <c r="B886" s="10">
        <v>869</v>
      </c>
      <c r="C886" s="19">
        <v>0.17685217341769766</v>
      </c>
      <c r="D886" s="22">
        <v>0.54403059495030015</v>
      </c>
      <c r="F886" s="33">
        <v>869</v>
      </c>
      <c r="G886" s="34">
        <v>0.72088276836799781</v>
      </c>
    </row>
    <row r="887" spans="2:7" x14ac:dyDescent="0.2">
      <c r="B887" s="10">
        <v>870</v>
      </c>
      <c r="C887" s="19">
        <v>0.57626673389090399</v>
      </c>
      <c r="D887" s="22">
        <v>0.24328081014106062</v>
      </c>
      <c r="F887" s="33">
        <v>870</v>
      </c>
      <c r="G887" s="34">
        <v>0.81954754403196461</v>
      </c>
    </row>
    <row r="888" spans="2:7" x14ac:dyDescent="0.2">
      <c r="B888" s="10">
        <v>871</v>
      </c>
      <c r="C888" s="19">
        <v>0.46382237523690062</v>
      </c>
      <c r="D888" s="22">
        <v>0.187883523795492</v>
      </c>
      <c r="F888" s="33">
        <v>871</v>
      </c>
      <c r="G888" s="34">
        <v>0.65170589903239262</v>
      </c>
    </row>
    <row r="889" spans="2:7" x14ac:dyDescent="0.2">
      <c r="B889" s="10">
        <v>872</v>
      </c>
      <c r="C889" s="19">
        <v>0.94731617918331745</v>
      </c>
      <c r="D889" s="22">
        <v>2.3630113290268429E-2</v>
      </c>
      <c r="F889" s="33">
        <v>872</v>
      </c>
      <c r="G889" s="34">
        <v>0.97094629247358588</v>
      </c>
    </row>
    <row r="890" spans="2:7" x14ac:dyDescent="0.2">
      <c r="B890" s="10">
        <v>873</v>
      </c>
      <c r="C890" s="19">
        <v>0.70797937481661821</v>
      </c>
      <c r="D890" s="22">
        <v>7.6090261593477315E-2</v>
      </c>
      <c r="F890" s="33">
        <v>873</v>
      </c>
      <c r="G890" s="34">
        <v>0.78406963641009553</v>
      </c>
    </row>
    <row r="891" spans="2:7" x14ac:dyDescent="0.2">
      <c r="B891" s="10">
        <v>874</v>
      </c>
      <c r="C891" s="19">
        <v>0.565571074778636</v>
      </c>
      <c r="D891" s="22">
        <v>4.6280897594920378E-2</v>
      </c>
      <c r="F891" s="33">
        <v>874</v>
      </c>
      <c r="G891" s="34">
        <v>0.61185197237355637</v>
      </c>
    </row>
    <row r="892" spans="2:7" x14ac:dyDescent="0.2">
      <c r="B892" s="10">
        <v>875</v>
      </c>
      <c r="C892" s="19">
        <v>0.58342029663706541</v>
      </c>
      <c r="D892" s="22">
        <v>0.14162908302050881</v>
      </c>
      <c r="F892" s="33">
        <v>875</v>
      </c>
      <c r="G892" s="34">
        <v>0.72504937965757421</v>
      </c>
    </row>
    <row r="893" spans="2:7" x14ac:dyDescent="0.2">
      <c r="B893" s="10">
        <v>876</v>
      </c>
      <c r="C893" s="19">
        <v>0.33293358733919509</v>
      </c>
      <c r="D893" s="22">
        <v>4.8538827184642197E-2</v>
      </c>
      <c r="F893" s="33">
        <v>876</v>
      </c>
      <c r="G893" s="34">
        <v>0.38147241452383729</v>
      </c>
    </row>
    <row r="894" spans="2:7" x14ac:dyDescent="0.2">
      <c r="B894" s="10">
        <v>877</v>
      </c>
      <c r="C894" s="19">
        <v>0.48160576894905593</v>
      </c>
      <c r="D894" s="22">
        <v>0.62152253052136008</v>
      </c>
      <c r="F894" s="33">
        <v>877</v>
      </c>
      <c r="G894" s="34">
        <v>1.1031282994704159</v>
      </c>
    </row>
    <row r="895" spans="2:7" x14ac:dyDescent="0.2">
      <c r="B895" s="10">
        <v>878</v>
      </c>
      <c r="C895" s="19">
        <v>0.80643246877409802</v>
      </c>
      <c r="D895" s="22">
        <v>0.37824618165383417</v>
      </c>
      <c r="F895" s="33">
        <v>878</v>
      </c>
      <c r="G895" s="34">
        <v>1.1846786504279323</v>
      </c>
    </row>
    <row r="896" spans="2:7" x14ac:dyDescent="0.2">
      <c r="B896" s="10">
        <v>879</v>
      </c>
      <c r="C896" s="19">
        <v>0.19885467160515802</v>
      </c>
      <c r="D896" s="22">
        <v>0.95227534811912562</v>
      </c>
      <c r="F896" s="33">
        <v>879</v>
      </c>
      <c r="G896" s="34">
        <v>1.1511300197242837</v>
      </c>
    </row>
    <row r="897" spans="2:7" x14ac:dyDescent="0.2">
      <c r="B897" s="10">
        <v>880</v>
      </c>
      <c r="C897" s="19">
        <v>0.85728226265543994</v>
      </c>
      <c r="D897" s="22">
        <v>0.85642930519100402</v>
      </c>
      <c r="F897" s="33">
        <v>880</v>
      </c>
      <c r="G897" s="34">
        <v>1.7137115678464441</v>
      </c>
    </row>
    <row r="898" spans="2:7" x14ac:dyDescent="0.2">
      <c r="B898" s="10">
        <v>881</v>
      </c>
      <c r="C898" s="19">
        <v>0.93797417636944969</v>
      </c>
      <c r="D898" s="22">
        <v>0.39033511618484662</v>
      </c>
      <c r="F898" s="33">
        <v>881</v>
      </c>
      <c r="G898" s="34">
        <v>1.3283092925542963</v>
      </c>
    </row>
    <row r="899" spans="2:7" x14ac:dyDescent="0.2">
      <c r="B899" s="10">
        <v>882</v>
      </c>
      <c r="C899" s="19">
        <v>0.90207671154650415</v>
      </c>
      <c r="D899" s="22">
        <v>0.17397330558647028</v>
      </c>
      <c r="F899" s="33">
        <v>882</v>
      </c>
      <c r="G899" s="34">
        <v>1.0760500171329745</v>
      </c>
    </row>
    <row r="900" spans="2:7" x14ac:dyDescent="0.2">
      <c r="B900" s="10">
        <v>883</v>
      </c>
      <c r="C900" s="19">
        <v>0.93737425854211376</v>
      </c>
      <c r="D900" s="22">
        <v>0.14374484477125915</v>
      </c>
      <c r="F900" s="33">
        <v>883</v>
      </c>
      <c r="G900" s="34">
        <v>1.0811191033133729</v>
      </c>
    </row>
    <row r="901" spans="2:7" x14ac:dyDescent="0.2">
      <c r="B901" s="10">
        <v>884</v>
      </c>
      <c r="C901" s="19">
        <v>0.19200951994588289</v>
      </c>
      <c r="D901" s="22">
        <v>0.31777900087657796</v>
      </c>
      <c r="F901" s="33">
        <v>884</v>
      </c>
      <c r="G901" s="34">
        <v>0.50978852082246084</v>
      </c>
    </row>
    <row r="902" spans="2:7" x14ac:dyDescent="0.2">
      <c r="B902" s="10">
        <v>885</v>
      </c>
      <c r="C902" s="19">
        <v>0.38932518506660019</v>
      </c>
      <c r="D902" s="22">
        <v>0.91645985706415589</v>
      </c>
      <c r="F902" s="33">
        <v>885</v>
      </c>
      <c r="G902" s="34">
        <v>1.305785042130756</v>
      </c>
    </row>
    <row r="903" spans="2:7" x14ac:dyDescent="0.2">
      <c r="B903" s="10">
        <v>886</v>
      </c>
      <c r="C903" s="19">
        <v>0.32079735809163512</v>
      </c>
      <c r="D903" s="22">
        <v>0.33877007820825655</v>
      </c>
      <c r="F903" s="33">
        <v>886</v>
      </c>
      <c r="G903" s="34">
        <v>0.65956743629989167</v>
      </c>
    </row>
    <row r="904" spans="2:7" x14ac:dyDescent="0.2">
      <c r="B904" s="10">
        <v>887</v>
      </c>
      <c r="C904" s="19">
        <v>0.53293220587231316</v>
      </c>
      <c r="D904" s="22">
        <v>2.9480143440294704E-2</v>
      </c>
      <c r="F904" s="33">
        <v>887</v>
      </c>
      <c r="G904" s="34">
        <v>0.56241234931260786</v>
      </c>
    </row>
    <row r="905" spans="2:7" x14ac:dyDescent="0.2">
      <c r="B905" s="10">
        <v>888</v>
      </c>
      <c r="C905" s="19">
        <v>0.75019040048193997</v>
      </c>
      <c r="D905" s="22">
        <v>0.32551957586604707</v>
      </c>
      <c r="F905" s="33">
        <v>888</v>
      </c>
      <c r="G905" s="34">
        <v>1.0757099763479872</v>
      </c>
    </row>
    <row r="906" spans="2:7" x14ac:dyDescent="0.2">
      <c r="B906" s="10">
        <v>889</v>
      </c>
      <c r="C906" s="19">
        <v>0.88222715354418968</v>
      </c>
      <c r="D906" s="22">
        <v>0.56260056967494476</v>
      </c>
      <c r="F906" s="33">
        <v>889</v>
      </c>
      <c r="G906" s="34">
        <v>1.4448277232191344</v>
      </c>
    </row>
    <row r="907" spans="2:7" x14ac:dyDescent="0.2">
      <c r="B907" s="10">
        <v>890</v>
      </c>
      <c r="C907" s="19">
        <v>0.1513567269904883</v>
      </c>
      <c r="D907" s="22">
        <v>1.8462062199915308E-2</v>
      </c>
      <c r="F907" s="33">
        <v>890</v>
      </c>
      <c r="G907" s="34">
        <v>0.16981878919040361</v>
      </c>
    </row>
    <row r="908" spans="2:7" x14ac:dyDescent="0.2">
      <c r="B908" s="10">
        <v>891</v>
      </c>
      <c r="C908" s="19">
        <v>0.63679890782511872</v>
      </c>
      <c r="D908" s="22">
        <v>6.1615050055590093E-2</v>
      </c>
      <c r="F908" s="33">
        <v>891</v>
      </c>
      <c r="G908" s="34">
        <v>0.69841395788070881</v>
      </c>
    </row>
    <row r="909" spans="2:7" x14ac:dyDescent="0.2">
      <c r="B909" s="10">
        <v>892</v>
      </c>
      <c r="C909" s="19">
        <v>0.52118288227356402</v>
      </c>
      <c r="D909" s="22">
        <v>0.68931340642993943</v>
      </c>
      <c r="F909" s="33">
        <v>892</v>
      </c>
      <c r="G909" s="34">
        <v>1.2104962887035033</v>
      </c>
    </row>
    <row r="910" spans="2:7" x14ac:dyDescent="0.2">
      <c r="B910" s="10">
        <v>893</v>
      </c>
      <c r="C910" s="19">
        <v>7.1139277595306805E-2</v>
      </c>
      <c r="D910" s="22">
        <v>0.45191015908042143</v>
      </c>
      <c r="F910" s="33">
        <v>893</v>
      </c>
      <c r="G910" s="34">
        <v>0.52304943667572823</v>
      </c>
    </row>
    <row r="911" spans="2:7" x14ac:dyDescent="0.2">
      <c r="B911" s="10">
        <v>894</v>
      </c>
      <c r="C911" s="19">
        <v>0.12497587217619766</v>
      </c>
      <c r="D911" s="22">
        <v>0.65065425646571273</v>
      </c>
      <c r="F911" s="33">
        <v>894</v>
      </c>
      <c r="G911" s="34">
        <v>0.77563012864191039</v>
      </c>
    </row>
    <row r="912" spans="2:7" x14ac:dyDescent="0.2">
      <c r="B912" s="10">
        <v>895</v>
      </c>
      <c r="C912" s="19">
        <v>0.56645608317579632</v>
      </c>
      <c r="D912" s="22">
        <v>0.89478857245403864</v>
      </c>
      <c r="F912" s="33">
        <v>895</v>
      </c>
      <c r="G912" s="34">
        <v>1.4612446556298351</v>
      </c>
    </row>
    <row r="913" spans="2:7" x14ac:dyDescent="0.2">
      <c r="B913" s="10">
        <v>896</v>
      </c>
      <c r="C913" s="19">
        <v>0.88900277906530356</v>
      </c>
      <c r="D913" s="22">
        <v>1.9829557814064147E-2</v>
      </c>
      <c r="F913" s="33">
        <v>896</v>
      </c>
      <c r="G913" s="34">
        <v>0.90883233687936771</v>
      </c>
    </row>
    <row r="914" spans="2:7" x14ac:dyDescent="0.2">
      <c r="B914" s="10">
        <v>897</v>
      </c>
      <c r="C914" s="19">
        <v>0.52628784505700887</v>
      </c>
      <c r="D914" s="22">
        <v>0.71140031738440712</v>
      </c>
      <c r="F914" s="33">
        <v>897</v>
      </c>
      <c r="G914" s="34">
        <v>1.237688162441416</v>
      </c>
    </row>
    <row r="915" spans="2:7" x14ac:dyDescent="0.2">
      <c r="B915" s="10">
        <v>898</v>
      </c>
      <c r="C915" s="19">
        <v>0.28904639403557075</v>
      </c>
      <c r="D915" s="22">
        <v>0.12630975799963218</v>
      </c>
      <c r="F915" s="33">
        <v>898</v>
      </c>
      <c r="G915" s="34">
        <v>0.41535615203520293</v>
      </c>
    </row>
    <row r="916" spans="2:7" x14ac:dyDescent="0.2">
      <c r="B916" s="10">
        <v>899</v>
      </c>
      <c r="C916" s="19">
        <v>0.31876042523797465</v>
      </c>
      <c r="D916" s="22">
        <v>0.40405072286959898</v>
      </c>
      <c r="F916" s="33">
        <v>899</v>
      </c>
      <c r="G916" s="34">
        <v>0.72281114810757363</v>
      </c>
    </row>
    <row r="917" spans="2:7" x14ac:dyDescent="0.2">
      <c r="B917" s="10">
        <v>900</v>
      </c>
      <c r="C917" s="19">
        <v>0.28800572583594486</v>
      </c>
      <c r="D917" s="22">
        <v>0.18896099090734542</v>
      </c>
      <c r="F917" s="33">
        <v>900</v>
      </c>
      <c r="G917" s="34">
        <v>0.47696671674329028</v>
      </c>
    </row>
    <row r="918" spans="2:7" x14ac:dyDescent="0.2">
      <c r="B918" s="10">
        <v>901</v>
      </c>
      <c r="C918" s="19">
        <v>0.89542506467961436</v>
      </c>
      <c r="D918" s="22">
        <v>0.14925191115984726</v>
      </c>
      <c r="F918" s="33">
        <v>901</v>
      </c>
      <c r="G918" s="34">
        <v>1.0446769758394616</v>
      </c>
    </row>
    <row r="919" spans="2:7" x14ac:dyDescent="0.2">
      <c r="B919" s="10">
        <v>902</v>
      </c>
      <c r="C919" s="19">
        <v>0.86597170893083486</v>
      </c>
      <c r="D919" s="22">
        <v>0.14720712584178031</v>
      </c>
      <c r="F919" s="33">
        <v>902</v>
      </c>
      <c r="G919" s="34">
        <v>1.0131788347726152</v>
      </c>
    </row>
    <row r="920" spans="2:7" x14ac:dyDescent="0.2">
      <c r="B920" s="10">
        <v>903</v>
      </c>
      <c r="C920" s="19">
        <v>7.7721862718993284E-2</v>
      </c>
      <c r="D920" s="22">
        <v>0.43439389912245163</v>
      </c>
      <c r="F920" s="33">
        <v>903</v>
      </c>
      <c r="G920" s="34">
        <v>0.51211576184144492</v>
      </c>
    </row>
    <row r="921" spans="2:7" x14ac:dyDescent="0.2">
      <c r="B921" s="10">
        <v>904</v>
      </c>
      <c r="C921" s="19">
        <v>0.67896386017191857</v>
      </c>
      <c r="D921" s="22">
        <v>3.8669745710726677E-2</v>
      </c>
      <c r="F921" s="33">
        <v>904</v>
      </c>
      <c r="G921" s="34">
        <v>0.71763360588264524</v>
      </c>
    </row>
    <row r="922" spans="2:7" x14ac:dyDescent="0.2">
      <c r="B922" s="10">
        <v>905</v>
      </c>
      <c r="C922" s="19">
        <v>0.49353550789484835</v>
      </c>
      <c r="D922" s="22">
        <v>0.75087129150008036</v>
      </c>
      <c r="F922" s="33">
        <v>905</v>
      </c>
      <c r="G922" s="34">
        <v>1.2444067993949286</v>
      </c>
    </row>
    <row r="923" spans="2:7" x14ac:dyDescent="0.2">
      <c r="B923" s="10">
        <v>906</v>
      </c>
      <c r="C923" s="19">
        <v>0.61289844577924035</v>
      </c>
      <c r="D923" s="22">
        <v>6.7166802133328929E-2</v>
      </c>
      <c r="F923" s="33">
        <v>906</v>
      </c>
      <c r="G923" s="34">
        <v>0.68006524791256928</v>
      </c>
    </row>
    <row r="924" spans="2:7" x14ac:dyDescent="0.2">
      <c r="B924" s="10">
        <v>907</v>
      </c>
      <c r="C924" s="19">
        <v>0.23045139406274318</v>
      </c>
      <c r="D924" s="22">
        <v>0.29287476793864964</v>
      </c>
      <c r="F924" s="33">
        <v>907</v>
      </c>
      <c r="G924" s="34">
        <v>0.52332616200139281</v>
      </c>
    </row>
    <row r="925" spans="2:7" x14ac:dyDescent="0.2">
      <c r="B925" s="10">
        <v>908</v>
      </c>
      <c r="C925" s="19">
        <v>0.33200416174097658</v>
      </c>
      <c r="D925" s="22">
        <v>0.52735378116914722</v>
      </c>
      <c r="F925" s="33">
        <v>908</v>
      </c>
      <c r="G925" s="34">
        <v>0.8593579429101238</v>
      </c>
    </row>
    <row r="926" spans="2:7" x14ac:dyDescent="0.2">
      <c r="B926" s="10">
        <v>909</v>
      </c>
      <c r="C926" s="19">
        <v>0.54268102009553998</v>
      </c>
      <c r="D926" s="22">
        <v>0.30474776168767159</v>
      </c>
      <c r="F926" s="33">
        <v>909</v>
      </c>
      <c r="G926" s="34">
        <v>0.84742878178321157</v>
      </c>
    </row>
    <row r="927" spans="2:7" x14ac:dyDescent="0.2">
      <c r="B927" s="10">
        <v>910</v>
      </c>
      <c r="C927" s="19">
        <v>0.97493380074702762</v>
      </c>
      <c r="D927" s="22">
        <v>0.62401124360813454</v>
      </c>
      <c r="F927" s="33">
        <v>910</v>
      </c>
      <c r="G927" s="34">
        <v>1.5989450443551623</v>
      </c>
    </row>
    <row r="928" spans="2:7" x14ac:dyDescent="0.2">
      <c r="B928" s="10">
        <v>911</v>
      </c>
      <c r="C928" s="19">
        <v>0.78802695215225371</v>
      </c>
      <c r="D928" s="22">
        <v>0.81233545081200542</v>
      </c>
      <c r="F928" s="33">
        <v>911</v>
      </c>
      <c r="G928" s="34">
        <v>1.6003624029642591</v>
      </c>
    </row>
    <row r="929" spans="2:7" x14ac:dyDescent="0.2">
      <c r="B929" s="10">
        <v>912</v>
      </c>
      <c r="C929" s="19">
        <v>0.18387547020398354</v>
      </c>
      <c r="D929" s="22">
        <v>0.48335418081550685</v>
      </c>
      <c r="F929" s="33">
        <v>912</v>
      </c>
      <c r="G929" s="34">
        <v>0.66722965101949039</v>
      </c>
    </row>
    <row r="930" spans="2:7" x14ac:dyDescent="0.2">
      <c r="B930" s="10">
        <v>913</v>
      </c>
      <c r="C930" s="19">
        <v>0.95884884047250296</v>
      </c>
      <c r="D930" s="22">
        <v>0.63925034744143627</v>
      </c>
      <c r="F930" s="33">
        <v>913</v>
      </c>
      <c r="G930" s="34">
        <v>1.5980991879139392</v>
      </c>
    </row>
    <row r="931" spans="2:7" x14ac:dyDescent="0.2">
      <c r="B931" s="10">
        <v>914</v>
      </c>
      <c r="C931" s="19">
        <v>2.5721202520497033E-2</v>
      </c>
      <c r="D931" s="22">
        <v>0.22319747961634018</v>
      </c>
      <c r="F931" s="33">
        <v>914</v>
      </c>
      <c r="G931" s="34">
        <v>0.24891868213683721</v>
      </c>
    </row>
    <row r="932" spans="2:7" x14ac:dyDescent="0.2">
      <c r="B932" s="10">
        <v>915</v>
      </c>
      <c r="C932" s="19">
        <v>0.65216194362796964</v>
      </c>
      <c r="D932" s="22">
        <v>0.26695023305111676</v>
      </c>
      <c r="F932" s="33">
        <v>915</v>
      </c>
      <c r="G932" s="34">
        <v>0.9191121766790864</v>
      </c>
    </row>
    <row r="933" spans="2:7" x14ac:dyDescent="0.2">
      <c r="B933" s="10">
        <v>916</v>
      </c>
      <c r="C933" s="19">
        <v>0.83913161130435632</v>
      </c>
      <c r="D933" s="22">
        <v>0.33486677271250187</v>
      </c>
      <c r="F933" s="33">
        <v>916</v>
      </c>
      <c r="G933" s="34">
        <v>1.1739983840168582</v>
      </c>
    </row>
    <row r="934" spans="2:7" x14ac:dyDescent="0.2">
      <c r="B934" s="10">
        <v>917</v>
      </c>
      <c r="C934" s="19">
        <v>0.62893677369789525</v>
      </c>
      <c r="D934" s="22">
        <v>2.0540137683129456E-2</v>
      </c>
      <c r="F934" s="33">
        <v>917</v>
      </c>
      <c r="G934" s="34">
        <v>0.6494769113810247</v>
      </c>
    </row>
    <row r="935" spans="2:7" x14ac:dyDescent="0.2">
      <c r="B935" s="10">
        <v>918</v>
      </c>
      <c r="C935" s="19">
        <v>0.78034733464103168</v>
      </c>
      <c r="D935" s="22">
        <v>0.10826169925668583</v>
      </c>
      <c r="F935" s="33">
        <v>918</v>
      </c>
      <c r="G935" s="34">
        <v>0.8886090338977175</v>
      </c>
    </row>
    <row r="936" spans="2:7" x14ac:dyDescent="0.2">
      <c r="B936" s="10">
        <v>919</v>
      </c>
      <c r="C936" s="19">
        <v>0.67229586088745441</v>
      </c>
      <c r="D936" s="22">
        <v>9.038770077074687E-2</v>
      </c>
      <c r="F936" s="33">
        <v>919</v>
      </c>
      <c r="G936" s="34">
        <v>0.76268356165820128</v>
      </c>
    </row>
    <row r="937" spans="2:7" x14ac:dyDescent="0.2">
      <c r="B937" s="10">
        <v>920</v>
      </c>
      <c r="C937" s="19">
        <v>0.90654708754923352</v>
      </c>
      <c r="D937" s="22">
        <v>0.39672786679193761</v>
      </c>
      <c r="F937" s="33">
        <v>920</v>
      </c>
      <c r="G937" s="34">
        <v>1.303274954341171</v>
      </c>
    </row>
    <row r="938" spans="2:7" x14ac:dyDescent="0.2">
      <c r="B938" s="10">
        <v>921</v>
      </c>
      <c r="C938" s="19">
        <v>0.80604854392353453</v>
      </c>
      <c r="D938" s="22">
        <v>0.82294130491836992</v>
      </c>
      <c r="F938" s="33">
        <v>921</v>
      </c>
      <c r="G938" s="34">
        <v>1.6289898488419046</v>
      </c>
    </row>
    <row r="939" spans="2:7" x14ac:dyDescent="0.2">
      <c r="B939" s="10">
        <v>922</v>
      </c>
      <c r="C939" s="19">
        <v>2.2574480155195809E-2</v>
      </c>
      <c r="D939" s="22">
        <v>0.66158750441885772</v>
      </c>
      <c r="F939" s="33">
        <v>922</v>
      </c>
      <c r="G939" s="34">
        <v>0.68416198457405353</v>
      </c>
    </row>
    <row r="940" spans="2:7" x14ac:dyDescent="0.2">
      <c r="B940" s="10">
        <v>923</v>
      </c>
      <c r="C940" s="19">
        <v>0.3898620586440551</v>
      </c>
      <c r="D940" s="22">
        <v>0.93604984239684053</v>
      </c>
      <c r="F940" s="33">
        <v>923</v>
      </c>
      <c r="G940" s="34">
        <v>1.3259119010408957</v>
      </c>
    </row>
    <row r="941" spans="2:7" x14ac:dyDescent="0.2">
      <c r="B941" s="10">
        <v>924</v>
      </c>
      <c r="C941" s="19">
        <v>0.28524020168591047</v>
      </c>
      <c r="D941" s="22">
        <v>3.2121377425971986E-2</v>
      </c>
      <c r="F941" s="33">
        <v>924</v>
      </c>
      <c r="G941" s="34">
        <v>0.31736157911188245</v>
      </c>
    </row>
    <row r="942" spans="2:7" x14ac:dyDescent="0.2">
      <c r="B942" s="10">
        <v>925</v>
      </c>
      <c r="C942" s="19">
        <v>0.83627597180965429</v>
      </c>
      <c r="D942" s="22">
        <v>0.92813376693552041</v>
      </c>
      <c r="F942" s="33">
        <v>925</v>
      </c>
      <c r="G942" s="34">
        <v>1.7644097387451747</v>
      </c>
    </row>
    <row r="943" spans="2:7" x14ac:dyDescent="0.2">
      <c r="B943" s="10">
        <v>926</v>
      </c>
      <c r="C943" s="19">
        <v>0.90119130840306261</v>
      </c>
      <c r="D943" s="22">
        <v>0.14609724895260645</v>
      </c>
      <c r="F943" s="33">
        <v>926</v>
      </c>
      <c r="G943" s="34">
        <v>1.0472885573556692</v>
      </c>
    </row>
    <row r="944" spans="2:7" x14ac:dyDescent="0.2">
      <c r="B944" s="10">
        <v>927</v>
      </c>
      <c r="C944" s="19">
        <v>0.9086236485036332</v>
      </c>
      <c r="D944" s="22">
        <v>0.17317130519108048</v>
      </c>
      <c r="F944" s="33">
        <v>927</v>
      </c>
      <c r="G944" s="34">
        <v>1.0817949536947138</v>
      </c>
    </row>
    <row r="945" spans="2:7" x14ac:dyDescent="0.2">
      <c r="B945" s="10">
        <v>928</v>
      </c>
      <c r="C945" s="19">
        <v>0.20218379244750506</v>
      </c>
      <c r="D945" s="22">
        <v>0.12330199931046881</v>
      </c>
      <c r="F945" s="33">
        <v>928</v>
      </c>
      <c r="G945" s="34">
        <v>0.32548579175797387</v>
      </c>
    </row>
    <row r="946" spans="2:7" x14ac:dyDescent="0.2">
      <c r="B946" s="10">
        <v>929</v>
      </c>
      <c r="C946" s="19">
        <v>0.3815235756076063</v>
      </c>
      <c r="D946" s="22">
        <v>0.7756794489542379</v>
      </c>
      <c r="F946" s="33">
        <v>929</v>
      </c>
      <c r="G946" s="34">
        <v>1.1572030245618441</v>
      </c>
    </row>
    <row r="947" spans="2:7" x14ac:dyDescent="0.2">
      <c r="B947" s="10">
        <v>930</v>
      </c>
      <c r="C947" s="19">
        <v>0.19047617871451006</v>
      </c>
      <c r="D947" s="22">
        <v>0.44377509432446915</v>
      </c>
      <c r="F947" s="33">
        <v>930</v>
      </c>
      <c r="G947" s="34">
        <v>0.63425127303897921</v>
      </c>
    </row>
    <row r="948" spans="2:7" x14ac:dyDescent="0.2">
      <c r="B948" s="10">
        <v>931</v>
      </c>
      <c r="C948" s="19">
        <v>5.4495268962637122E-2</v>
      </c>
      <c r="D948" s="22">
        <v>0.45833142078185596</v>
      </c>
      <c r="F948" s="33">
        <v>931</v>
      </c>
      <c r="G948" s="34">
        <v>0.51282668974449308</v>
      </c>
    </row>
    <row r="949" spans="2:7" x14ac:dyDescent="0.2">
      <c r="B949" s="10">
        <v>932</v>
      </c>
      <c r="C949" s="19">
        <v>0.16700712070639701</v>
      </c>
      <c r="D949" s="22">
        <v>0.9582782683310479</v>
      </c>
      <c r="F949" s="33">
        <v>932</v>
      </c>
      <c r="G949" s="34">
        <v>1.1252853890374448</v>
      </c>
    </row>
    <row r="950" spans="2:7" x14ac:dyDescent="0.2">
      <c r="B950" s="10">
        <v>933</v>
      </c>
      <c r="C950" s="19">
        <v>0.97577770880497661</v>
      </c>
      <c r="D950" s="22">
        <v>0.2824691099783827</v>
      </c>
      <c r="F950" s="33">
        <v>933</v>
      </c>
      <c r="G950" s="34">
        <v>1.2582468187833593</v>
      </c>
    </row>
    <row r="951" spans="2:7" x14ac:dyDescent="0.2">
      <c r="B951" s="10">
        <v>934</v>
      </c>
      <c r="C951" s="19">
        <v>6.4398290809823178E-2</v>
      </c>
      <c r="D951" s="22">
        <v>0.93585582118090371</v>
      </c>
      <c r="F951" s="33">
        <v>934</v>
      </c>
      <c r="G951" s="34">
        <v>1.0002541119907269</v>
      </c>
    </row>
    <row r="952" spans="2:7" x14ac:dyDescent="0.2">
      <c r="B952" s="10">
        <v>935</v>
      </c>
      <c r="C952" s="19">
        <v>0.71851425717554895</v>
      </c>
      <c r="D952" s="22">
        <v>0.44841254631224814</v>
      </c>
      <c r="F952" s="33">
        <v>935</v>
      </c>
      <c r="G952" s="34">
        <v>1.1669268034877971</v>
      </c>
    </row>
    <row r="953" spans="2:7" x14ac:dyDescent="0.2">
      <c r="B953" s="10">
        <v>936</v>
      </c>
      <c r="C953" s="19">
        <v>0.44164744856838423</v>
      </c>
      <c r="D953" s="22">
        <v>0.61027361396744306</v>
      </c>
      <c r="F953" s="33">
        <v>936</v>
      </c>
      <c r="G953" s="34">
        <v>1.0519210625358273</v>
      </c>
    </row>
    <row r="954" spans="2:7" x14ac:dyDescent="0.2">
      <c r="B954" s="10">
        <v>937</v>
      </c>
      <c r="C954" s="19">
        <v>0.79317001902517881</v>
      </c>
      <c r="D954" s="22">
        <v>0.27339192013236457</v>
      </c>
      <c r="F954" s="33">
        <v>937</v>
      </c>
      <c r="G954" s="34">
        <v>1.0665619391575434</v>
      </c>
    </row>
    <row r="955" spans="2:7" x14ac:dyDescent="0.2">
      <c r="B955" s="10">
        <v>938</v>
      </c>
      <c r="C955" s="19">
        <v>0.58614048552143683</v>
      </c>
      <c r="D955" s="22">
        <v>0.88311857727901788</v>
      </c>
      <c r="F955" s="33">
        <v>938</v>
      </c>
      <c r="G955" s="34">
        <v>1.4692590628004547</v>
      </c>
    </row>
    <row r="956" spans="2:7" x14ac:dyDescent="0.2">
      <c r="B956" s="10">
        <v>939</v>
      </c>
      <c r="C956" s="19">
        <v>3.4687025312193809E-2</v>
      </c>
      <c r="D956" s="22">
        <v>0.93413352894718149</v>
      </c>
      <c r="F956" s="33">
        <v>939</v>
      </c>
      <c r="G956" s="34">
        <v>0.9688205542593753</v>
      </c>
    </row>
    <row r="957" spans="2:7" x14ac:dyDescent="0.2">
      <c r="B957" s="10">
        <v>940</v>
      </c>
      <c r="C957" s="19">
        <v>0.61663021874326296</v>
      </c>
      <c r="D957" s="22">
        <v>0.55533637356108512</v>
      </c>
      <c r="F957" s="33">
        <v>940</v>
      </c>
      <c r="G957" s="34">
        <v>1.1719665923043481</v>
      </c>
    </row>
    <row r="958" spans="2:7" x14ac:dyDescent="0.2">
      <c r="B958" s="10">
        <v>941</v>
      </c>
      <c r="C958" s="19">
        <v>0.73486711728973297</v>
      </c>
      <c r="D958" s="22">
        <v>9.9357464410160024E-2</v>
      </c>
      <c r="F958" s="33">
        <v>941</v>
      </c>
      <c r="G958" s="34">
        <v>0.834224581699893</v>
      </c>
    </row>
    <row r="959" spans="2:7" x14ac:dyDescent="0.2">
      <c r="B959" s="10">
        <v>942</v>
      </c>
      <c r="C959" s="19">
        <v>0.1693984383240088</v>
      </c>
      <c r="D959" s="22">
        <v>0.97379023914851082</v>
      </c>
      <c r="F959" s="33">
        <v>942</v>
      </c>
      <c r="G959" s="34">
        <v>1.1431886774725197</v>
      </c>
    </row>
    <row r="960" spans="2:7" x14ac:dyDescent="0.2">
      <c r="B960" s="10">
        <v>943</v>
      </c>
      <c r="C960" s="19">
        <v>9.7534009686212286E-2</v>
      </c>
      <c r="D960" s="22">
        <v>0.65286744793026597</v>
      </c>
      <c r="F960" s="33">
        <v>943</v>
      </c>
      <c r="G960" s="34">
        <v>0.75040145761647825</v>
      </c>
    </row>
    <row r="961" spans="2:7" x14ac:dyDescent="0.2">
      <c r="B961" s="10">
        <v>944</v>
      </c>
      <c r="C961" s="19">
        <v>0.46239187861205255</v>
      </c>
      <c r="D961" s="22">
        <v>0.17824035079019485</v>
      </c>
      <c r="F961" s="33">
        <v>944</v>
      </c>
      <c r="G961" s="34">
        <v>0.6406322294022474</v>
      </c>
    </row>
    <row r="962" spans="2:7" x14ac:dyDescent="0.2">
      <c r="B962" s="10">
        <v>945</v>
      </c>
      <c r="C962" s="19">
        <v>0.13055158914959464</v>
      </c>
      <c r="D962" s="22">
        <v>0.63245763238615582</v>
      </c>
      <c r="F962" s="33">
        <v>945</v>
      </c>
      <c r="G962" s="34">
        <v>0.76300922153575046</v>
      </c>
    </row>
    <row r="963" spans="2:7" x14ac:dyDescent="0.2">
      <c r="B963" s="10">
        <v>946</v>
      </c>
      <c r="C963" s="19">
        <v>0.20469845733340553</v>
      </c>
      <c r="D963" s="22">
        <v>0.98328635535550946</v>
      </c>
      <c r="F963" s="33">
        <v>946</v>
      </c>
      <c r="G963" s="34">
        <v>1.187984812688915</v>
      </c>
    </row>
    <row r="964" spans="2:7" x14ac:dyDescent="0.2">
      <c r="B964" s="10">
        <v>947</v>
      </c>
      <c r="C964" s="19">
        <v>0.87594273667738665</v>
      </c>
      <c r="D964" s="22">
        <v>0.89273936784429297</v>
      </c>
      <c r="F964" s="33">
        <v>947</v>
      </c>
      <c r="G964" s="34">
        <v>1.7686821045216796</v>
      </c>
    </row>
    <row r="965" spans="2:7" x14ac:dyDescent="0.2">
      <c r="B965" s="10">
        <v>948</v>
      </c>
      <c r="C965" s="19">
        <v>0.79165280999503451</v>
      </c>
      <c r="D965" s="22">
        <v>0.76352368837943041</v>
      </c>
      <c r="F965" s="33">
        <v>948</v>
      </c>
      <c r="G965" s="34">
        <v>1.5551764983744649</v>
      </c>
    </row>
    <row r="966" spans="2:7" x14ac:dyDescent="0.2">
      <c r="B966" s="10">
        <v>949</v>
      </c>
      <c r="C966" s="19">
        <v>4.1776895236474099E-2</v>
      </c>
      <c r="D966" s="22">
        <v>0.96009356786560096</v>
      </c>
      <c r="F966" s="33">
        <v>949</v>
      </c>
      <c r="G966" s="34">
        <v>1.0018704631020752</v>
      </c>
    </row>
    <row r="967" spans="2:7" x14ac:dyDescent="0.2">
      <c r="B967" s="10">
        <v>950</v>
      </c>
      <c r="C967" s="19">
        <v>0.31458864036331891</v>
      </c>
      <c r="D967" s="22">
        <v>0.79835016644339307</v>
      </c>
      <c r="F967" s="33">
        <v>950</v>
      </c>
      <c r="G967" s="34">
        <v>1.1129388068067119</v>
      </c>
    </row>
    <row r="968" spans="2:7" x14ac:dyDescent="0.2">
      <c r="B968" s="10">
        <v>951</v>
      </c>
      <c r="C968" s="19">
        <v>0.49249516119758652</v>
      </c>
      <c r="D968" s="22">
        <v>0.32458861677259843</v>
      </c>
      <c r="F968" s="33">
        <v>951</v>
      </c>
      <c r="G968" s="34">
        <v>0.81708377797018494</v>
      </c>
    </row>
    <row r="969" spans="2:7" x14ac:dyDescent="0.2">
      <c r="B969" s="10">
        <v>952</v>
      </c>
      <c r="C969" s="19">
        <v>0.94950119113145881</v>
      </c>
      <c r="D969" s="22">
        <v>0.70081858804931418</v>
      </c>
      <c r="F969" s="33">
        <v>952</v>
      </c>
      <c r="G969" s="34">
        <v>1.6503197791807729</v>
      </c>
    </row>
    <row r="970" spans="2:7" x14ac:dyDescent="0.2">
      <c r="B970" s="10">
        <v>953</v>
      </c>
      <c r="C970" s="19">
        <v>0.65542256126028087</v>
      </c>
      <c r="D970" s="22">
        <v>7.6531471514488247E-3</v>
      </c>
      <c r="F970" s="33">
        <v>953</v>
      </c>
      <c r="G970" s="34">
        <v>0.66307570841172969</v>
      </c>
    </row>
    <row r="971" spans="2:7" x14ac:dyDescent="0.2">
      <c r="B971" s="10">
        <v>954</v>
      </c>
      <c r="C971" s="19">
        <v>0.77787762367083879</v>
      </c>
      <c r="D971" s="22">
        <v>0.69006937565813753</v>
      </c>
      <c r="F971" s="33">
        <v>954</v>
      </c>
      <c r="G971" s="34">
        <v>1.4679469993289764</v>
      </c>
    </row>
    <row r="972" spans="2:7" x14ac:dyDescent="0.2">
      <c r="B972" s="10">
        <v>955</v>
      </c>
      <c r="C972" s="19">
        <v>0.17644293479795381</v>
      </c>
      <c r="D972" s="22">
        <v>0.18065500784172661</v>
      </c>
      <c r="F972" s="33">
        <v>955</v>
      </c>
      <c r="G972" s="34">
        <v>0.35709794263968042</v>
      </c>
    </row>
    <row r="973" spans="2:7" x14ac:dyDescent="0.2">
      <c r="B973" s="10">
        <v>956</v>
      </c>
      <c r="C973" s="19">
        <v>0.34830762747632271</v>
      </c>
      <c r="D973" s="22">
        <v>0.28726664330099705</v>
      </c>
      <c r="F973" s="33">
        <v>956</v>
      </c>
      <c r="G973" s="34">
        <v>0.63557427077731976</v>
      </c>
    </row>
    <row r="974" spans="2:7" x14ac:dyDescent="0.2">
      <c r="B974" s="10">
        <v>957</v>
      </c>
      <c r="C974" s="19">
        <v>0.43287686922358148</v>
      </c>
      <c r="D974" s="22">
        <v>0.35202664676458473</v>
      </c>
      <c r="F974" s="33">
        <v>957</v>
      </c>
      <c r="G974" s="34">
        <v>0.78490351598816621</v>
      </c>
    </row>
    <row r="975" spans="2:7" x14ac:dyDescent="0.2">
      <c r="B975" s="10">
        <v>958</v>
      </c>
      <c r="C975" s="19">
        <v>0.19873332972557578</v>
      </c>
      <c r="D975" s="22">
        <v>0.25176509161726501</v>
      </c>
      <c r="F975" s="33">
        <v>958</v>
      </c>
      <c r="G975" s="34">
        <v>0.45049842134284079</v>
      </c>
    </row>
    <row r="976" spans="2:7" x14ac:dyDescent="0.2">
      <c r="B976" s="10">
        <v>959</v>
      </c>
      <c r="C976" s="19">
        <v>0.24895151707207375</v>
      </c>
      <c r="D976" s="22">
        <v>0.85858721041239194</v>
      </c>
      <c r="F976" s="33">
        <v>959</v>
      </c>
      <c r="G976" s="34">
        <v>1.1075387274844657</v>
      </c>
    </row>
    <row r="977" spans="2:7" x14ac:dyDescent="0.2">
      <c r="B977" s="10">
        <v>960</v>
      </c>
      <c r="C977" s="19">
        <v>0.41387397004337856</v>
      </c>
      <c r="D977" s="22">
        <v>0.4363632388098706</v>
      </c>
      <c r="F977" s="33">
        <v>960</v>
      </c>
      <c r="G977" s="34">
        <v>0.85023720885324916</v>
      </c>
    </row>
    <row r="978" spans="2:7" x14ac:dyDescent="0.2">
      <c r="B978" s="10">
        <v>961</v>
      </c>
      <c r="C978" s="19">
        <v>9.7213847070722892E-3</v>
      </c>
      <c r="D978" s="22">
        <v>0.48893556706071517</v>
      </c>
      <c r="F978" s="33">
        <v>961</v>
      </c>
      <c r="G978" s="34">
        <v>0.49865695176778746</v>
      </c>
    </row>
    <row r="979" spans="2:7" x14ac:dyDescent="0.2">
      <c r="B979" s="10">
        <v>962</v>
      </c>
      <c r="C979" s="19">
        <v>0.75458606368942094</v>
      </c>
      <c r="D979" s="22">
        <v>0.4792608540849973</v>
      </c>
      <c r="F979" s="33">
        <v>962</v>
      </c>
      <c r="G979" s="34">
        <v>1.2338469177744182</v>
      </c>
    </row>
    <row r="980" spans="2:7" x14ac:dyDescent="0.2">
      <c r="B980" s="10">
        <v>963</v>
      </c>
      <c r="C980" s="19">
        <v>0.19185472751856658</v>
      </c>
      <c r="D980" s="22">
        <v>0.54732369183208363</v>
      </c>
      <c r="F980" s="33">
        <v>963</v>
      </c>
      <c r="G980" s="34">
        <v>0.73917841935065021</v>
      </c>
    </row>
    <row r="981" spans="2:7" x14ac:dyDescent="0.2">
      <c r="B981" s="10">
        <v>964</v>
      </c>
      <c r="C981" s="19">
        <v>0.10679033668819538</v>
      </c>
      <c r="D981" s="22">
        <v>0.49528287981789476</v>
      </c>
      <c r="F981" s="33">
        <v>964</v>
      </c>
      <c r="G981" s="34">
        <v>0.60207321650609014</v>
      </c>
    </row>
    <row r="982" spans="2:7" x14ac:dyDescent="0.2">
      <c r="B982" s="10">
        <v>965</v>
      </c>
      <c r="C982" s="19">
        <v>0.4475844838558567</v>
      </c>
      <c r="D982" s="22">
        <v>0.35335811728979205</v>
      </c>
      <c r="F982" s="33">
        <v>965</v>
      </c>
      <c r="G982" s="34">
        <v>0.80094260114564875</v>
      </c>
    </row>
    <row r="983" spans="2:7" x14ac:dyDescent="0.2">
      <c r="B983" s="10">
        <v>966</v>
      </c>
      <c r="C983" s="19">
        <v>0.70655977240027279</v>
      </c>
      <c r="D983" s="22">
        <v>0.15069148315579406</v>
      </c>
      <c r="F983" s="33">
        <v>966</v>
      </c>
      <c r="G983" s="34">
        <v>0.85725125555606685</v>
      </c>
    </row>
    <row r="984" spans="2:7" x14ac:dyDescent="0.2">
      <c r="B984" s="10">
        <v>967</v>
      </c>
      <c r="C984" s="19">
        <v>0.26070341627648608</v>
      </c>
      <c r="D984" s="22">
        <v>0.55220606368458258</v>
      </c>
      <c r="F984" s="33">
        <v>967</v>
      </c>
      <c r="G984" s="34">
        <v>0.81290947996106866</v>
      </c>
    </row>
    <row r="985" spans="2:7" x14ac:dyDescent="0.2">
      <c r="B985" s="10">
        <v>968</v>
      </c>
      <c r="C985" s="19">
        <v>0.95718506609783027</v>
      </c>
      <c r="D985" s="22">
        <v>0.26532696740325823</v>
      </c>
      <c r="F985" s="33">
        <v>968</v>
      </c>
      <c r="G985" s="34">
        <v>1.2225120335010886</v>
      </c>
    </row>
    <row r="986" spans="2:7" x14ac:dyDescent="0.2">
      <c r="B986" s="10">
        <v>969</v>
      </c>
      <c r="C986" s="19">
        <v>0.21558523353387071</v>
      </c>
      <c r="D986" s="22">
        <v>6.9489033742401451E-2</v>
      </c>
      <c r="F986" s="33">
        <v>969</v>
      </c>
      <c r="G986" s="34">
        <v>0.28507426727627216</v>
      </c>
    </row>
    <row r="987" spans="2:7" x14ac:dyDescent="0.2">
      <c r="B987" s="10">
        <v>970</v>
      </c>
      <c r="C987" s="19">
        <v>3.3219856800678627E-2</v>
      </c>
      <c r="D987" s="22">
        <v>0.80565207584069898</v>
      </c>
      <c r="F987" s="33">
        <v>970</v>
      </c>
      <c r="G987" s="34">
        <v>0.8388719326413776</v>
      </c>
    </row>
    <row r="988" spans="2:7" x14ac:dyDescent="0.2">
      <c r="B988" s="10">
        <v>971</v>
      </c>
      <c r="C988" s="19">
        <v>0.35128342995132056</v>
      </c>
      <c r="D988" s="22">
        <v>0.71726787047839935</v>
      </c>
      <c r="F988" s="33">
        <v>971</v>
      </c>
      <c r="G988" s="34">
        <v>1.06855130042972</v>
      </c>
    </row>
    <row r="989" spans="2:7" x14ac:dyDescent="0.2">
      <c r="B989" s="10">
        <v>972</v>
      </c>
      <c r="C989" s="19">
        <v>0.93089280813621833</v>
      </c>
      <c r="D989" s="22">
        <v>0.75377150307831453</v>
      </c>
      <c r="F989" s="33">
        <v>972</v>
      </c>
      <c r="G989" s="34">
        <v>1.684664311214533</v>
      </c>
    </row>
    <row r="990" spans="2:7" x14ac:dyDescent="0.2">
      <c r="B990" s="10">
        <v>973</v>
      </c>
      <c r="C990" s="19">
        <v>0.91240915395061939</v>
      </c>
      <c r="D990" s="22">
        <v>0.17441849441387258</v>
      </c>
      <c r="F990" s="33">
        <v>973</v>
      </c>
      <c r="G990" s="34">
        <v>1.0868276483644919</v>
      </c>
    </row>
    <row r="991" spans="2:7" x14ac:dyDescent="0.2">
      <c r="B991" s="10">
        <v>974</v>
      </c>
      <c r="C991" s="19">
        <v>0.67244086107555956</v>
      </c>
      <c r="D991" s="22">
        <v>0.79309187059122155</v>
      </c>
      <c r="F991" s="33">
        <v>974</v>
      </c>
      <c r="G991" s="34">
        <v>1.465532731666781</v>
      </c>
    </row>
    <row r="992" spans="2:7" x14ac:dyDescent="0.2">
      <c r="B992" s="10">
        <v>975</v>
      </c>
      <c r="C992" s="19">
        <v>0.31622430572082916</v>
      </c>
      <c r="D992" s="22">
        <v>0.14493581730249316</v>
      </c>
      <c r="F992" s="33">
        <v>975</v>
      </c>
      <c r="G992" s="34">
        <v>0.46116012302332232</v>
      </c>
    </row>
    <row r="993" spans="2:7" x14ac:dyDescent="0.2">
      <c r="B993" s="10">
        <v>976</v>
      </c>
      <c r="C993" s="19">
        <v>0.54808880198375476</v>
      </c>
      <c r="D993" s="22">
        <v>0.36650010322444748</v>
      </c>
      <c r="F993" s="33">
        <v>976</v>
      </c>
      <c r="G993" s="34">
        <v>0.91458890520820224</v>
      </c>
    </row>
    <row r="994" spans="2:7" x14ac:dyDescent="0.2">
      <c r="B994" s="10">
        <v>977</v>
      </c>
      <c r="C994" s="19">
        <v>0.46633997434373098</v>
      </c>
      <c r="D994" s="22">
        <v>0.52175534598341955</v>
      </c>
      <c r="F994" s="33">
        <v>977</v>
      </c>
      <c r="G994" s="34">
        <v>0.98809532032715053</v>
      </c>
    </row>
    <row r="995" spans="2:7" x14ac:dyDescent="0.2">
      <c r="B995" s="10">
        <v>978</v>
      </c>
      <c r="C995" s="19">
        <v>0.40110489987734577</v>
      </c>
      <c r="D995" s="22">
        <v>0.96574649117953371</v>
      </c>
      <c r="F995" s="33">
        <v>978</v>
      </c>
      <c r="G995" s="34">
        <v>1.3668513910568794</v>
      </c>
    </row>
    <row r="996" spans="2:7" x14ac:dyDescent="0.2">
      <c r="B996" s="10">
        <v>979</v>
      </c>
      <c r="C996" s="19">
        <v>0.47600331301321508</v>
      </c>
      <c r="D996" s="22">
        <v>0.4706079672577389</v>
      </c>
      <c r="F996" s="33">
        <v>979</v>
      </c>
      <c r="G996" s="34">
        <v>0.94661128027095398</v>
      </c>
    </row>
    <row r="997" spans="2:7" x14ac:dyDescent="0.2">
      <c r="B997" s="10">
        <v>980</v>
      </c>
      <c r="C997" s="19">
        <v>0.50944411015888402</v>
      </c>
      <c r="D997" s="22">
        <v>0.32842305410314243</v>
      </c>
      <c r="F997" s="33">
        <v>980</v>
      </c>
      <c r="G997" s="34">
        <v>0.83786716426202645</v>
      </c>
    </row>
    <row r="998" spans="2:7" x14ac:dyDescent="0.2">
      <c r="B998" s="10">
        <v>981</v>
      </c>
      <c r="C998" s="19">
        <v>0.73312129519874547</v>
      </c>
      <c r="D998" s="22">
        <v>2.3804167715744784E-2</v>
      </c>
      <c r="F998" s="33">
        <v>981</v>
      </c>
      <c r="G998" s="34">
        <v>0.75692546291449025</v>
      </c>
    </row>
    <row r="999" spans="2:7" x14ac:dyDescent="0.2">
      <c r="B999" s="10">
        <v>982</v>
      </c>
      <c r="C999" s="19">
        <v>0.87262687248918891</v>
      </c>
      <c r="D999" s="22">
        <v>9.2741267198700572E-2</v>
      </c>
      <c r="F999" s="33">
        <v>982</v>
      </c>
      <c r="G999" s="34">
        <v>0.96536813968788948</v>
      </c>
    </row>
    <row r="1000" spans="2:7" x14ac:dyDescent="0.2">
      <c r="B1000" s="10">
        <v>983</v>
      </c>
      <c r="C1000" s="19">
        <v>0.60972673936794586</v>
      </c>
      <c r="D1000" s="22">
        <v>8.7967248311367707E-2</v>
      </c>
      <c r="F1000" s="33">
        <v>983</v>
      </c>
      <c r="G1000" s="34">
        <v>0.69769398767931357</v>
      </c>
    </row>
    <row r="1001" spans="2:7" x14ac:dyDescent="0.2">
      <c r="B1001" s="10">
        <v>984</v>
      </c>
      <c r="C1001" s="19">
        <v>0.61847981746270331</v>
      </c>
      <c r="D1001" s="22">
        <v>0.29544629216065088</v>
      </c>
      <c r="F1001" s="33">
        <v>984</v>
      </c>
      <c r="G1001" s="34">
        <v>0.91392610962335419</v>
      </c>
    </row>
    <row r="1002" spans="2:7" x14ac:dyDescent="0.2">
      <c r="B1002" s="10">
        <v>985</v>
      </c>
      <c r="C1002" s="19">
        <v>0.39658591948813893</v>
      </c>
      <c r="D1002" s="22">
        <v>0.43662438970233097</v>
      </c>
      <c r="F1002" s="33">
        <v>985</v>
      </c>
      <c r="G1002" s="34">
        <v>0.8332103091904699</v>
      </c>
    </row>
    <row r="1003" spans="2:7" x14ac:dyDescent="0.2">
      <c r="B1003" s="10">
        <v>986</v>
      </c>
      <c r="C1003" s="19">
        <v>0.85226839460307957</v>
      </c>
      <c r="D1003" s="22">
        <v>6.8995387200059599E-2</v>
      </c>
      <c r="F1003" s="33">
        <v>986</v>
      </c>
      <c r="G1003" s="34">
        <v>0.92126378180313917</v>
      </c>
    </row>
    <row r="1004" spans="2:7" x14ac:dyDescent="0.2">
      <c r="B1004" s="10">
        <v>987</v>
      </c>
      <c r="C1004" s="19">
        <v>0.92863019282159298</v>
      </c>
      <c r="D1004" s="22">
        <v>0.27896701846958727</v>
      </c>
      <c r="F1004" s="33">
        <v>987</v>
      </c>
      <c r="G1004" s="34">
        <v>1.2075972112911804</v>
      </c>
    </row>
    <row r="1005" spans="2:7" x14ac:dyDescent="0.2">
      <c r="B1005" s="10">
        <v>988</v>
      </c>
      <c r="C1005" s="19">
        <v>0.74589632921462279</v>
      </c>
      <c r="D1005" s="22">
        <v>0.44566551230233264</v>
      </c>
      <c r="F1005" s="33">
        <v>988</v>
      </c>
      <c r="G1005" s="34">
        <v>1.1915618415169553</v>
      </c>
    </row>
    <row r="1006" spans="2:7" x14ac:dyDescent="0.2">
      <c r="B1006" s="10">
        <v>989</v>
      </c>
      <c r="C1006" s="19">
        <v>0.65279093206504757</v>
      </c>
      <c r="D1006" s="22">
        <v>0.35586518795038558</v>
      </c>
      <c r="F1006" s="33">
        <v>989</v>
      </c>
      <c r="G1006" s="34">
        <v>1.0086561200154331</v>
      </c>
    </row>
    <row r="1007" spans="2:7" x14ac:dyDescent="0.2">
      <c r="B1007" s="10">
        <v>990</v>
      </c>
      <c r="C1007" s="19">
        <v>0.30954669179368488</v>
      </c>
      <c r="D1007" s="22">
        <v>4.3177729751495142E-2</v>
      </c>
      <c r="F1007" s="33">
        <v>990</v>
      </c>
      <c r="G1007" s="34">
        <v>0.35272442154518002</v>
      </c>
    </row>
    <row r="1008" spans="2:7" x14ac:dyDescent="0.2">
      <c r="B1008" s="10">
        <v>991</v>
      </c>
      <c r="C1008" s="19">
        <v>0.44403708179138068</v>
      </c>
      <c r="D1008" s="22">
        <v>0.59356541491360826</v>
      </c>
      <c r="F1008" s="33">
        <v>991</v>
      </c>
      <c r="G1008" s="34">
        <v>1.0376024967049888</v>
      </c>
    </row>
    <row r="1009" spans="2:7" x14ac:dyDescent="0.2">
      <c r="B1009" s="10">
        <v>992</v>
      </c>
      <c r="C1009" s="19">
        <v>0.35837911078204154</v>
      </c>
      <c r="D1009" s="22">
        <v>0.47971060988915248</v>
      </c>
      <c r="F1009" s="33">
        <v>992</v>
      </c>
      <c r="G1009" s="34">
        <v>0.83808972067119403</v>
      </c>
    </row>
    <row r="1010" spans="2:7" x14ac:dyDescent="0.2">
      <c r="B1010" s="10">
        <v>993</v>
      </c>
      <c r="C1010" s="19">
        <v>0.20477899285871937</v>
      </c>
      <c r="D1010" s="22">
        <v>0.4016561454642722</v>
      </c>
      <c r="F1010" s="33">
        <v>993</v>
      </c>
      <c r="G1010" s="34">
        <v>0.60643513832299156</v>
      </c>
    </row>
    <row r="1011" spans="2:7" x14ac:dyDescent="0.2">
      <c r="B1011" s="10">
        <v>994</v>
      </c>
      <c r="C1011" s="19">
        <v>0.67772704295231911</v>
      </c>
      <c r="D1011" s="22">
        <v>0.20192828602989099</v>
      </c>
      <c r="F1011" s="33">
        <v>994</v>
      </c>
      <c r="G1011" s="34">
        <v>0.87965532898221011</v>
      </c>
    </row>
    <row r="1012" spans="2:7" x14ac:dyDescent="0.2">
      <c r="B1012" s="10">
        <v>995</v>
      </c>
      <c r="C1012" s="19">
        <v>0.96593917270181417</v>
      </c>
      <c r="D1012" s="22">
        <v>0.77864766790173034</v>
      </c>
      <c r="F1012" s="33">
        <v>995</v>
      </c>
      <c r="G1012" s="34">
        <v>1.7445868406035445</v>
      </c>
    </row>
    <row r="1013" spans="2:7" x14ac:dyDescent="0.2">
      <c r="B1013" s="10">
        <v>996</v>
      </c>
      <c r="C1013" s="19">
        <v>0.73423970588120391</v>
      </c>
      <c r="D1013" s="22">
        <v>0.77237838531637748</v>
      </c>
      <c r="F1013" s="33">
        <v>996</v>
      </c>
      <c r="G1013" s="34">
        <v>1.5066180911975815</v>
      </c>
    </row>
    <row r="1014" spans="2:7" x14ac:dyDescent="0.2">
      <c r="B1014" s="10">
        <v>997</v>
      </c>
      <c r="C1014" s="19">
        <v>6.0863762974765923E-2</v>
      </c>
      <c r="D1014" s="22">
        <v>0.5650296244410894</v>
      </c>
      <c r="F1014" s="33">
        <v>997</v>
      </c>
      <c r="G1014" s="34">
        <v>0.62589338741585532</v>
      </c>
    </row>
    <row r="1015" spans="2:7" x14ac:dyDescent="0.2">
      <c r="B1015" s="10">
        <v>998</v>
      </c>
      <c r="C1015" s="19">
        <v>0.21615527205680907</v>
      </c>
      <c r="D1015" s="22">
        <v>0.38188165915882055</v>
      </c>
      <c r="F1015" s="33">
        <v>998</v>
      </c>
      <c r="G1015" s="34">
        <v>0.59803693121562962</v>
      </c>
    </row>
    <row r="1016" spans="2:7" x14ac:dyDescent="0.2">
      <c r="B1016" s="10">
        <v>999</v>
      </c>
      <c r="C1016" s="19">
        <v>0.7081580433660164</v>
      </c>
      <c r="D1016" s="22">
        <v>0.4272051875720918</v>
      </c>
      <c r="F1016" s="33">
        <v>999</v>
      </c>
      <c r="G1016" s="34">
        <v>1.1353632309381081</v>
      </c>
    </row>
    <row r="1017" spans="2:7" x14ac:dyDescent="0.2">
      <c r="B1017" s="10">
        <v>1000</v>
      </c>
      <c r="C1017" s="19">
        <v>0.87389763319681846</v>
      </c>
      <c r="D1017" s="22">
        <v>0.30986818291902407</v>
      </c>
      <c r="F1017" s="33">
        <v>1000</v>
      </c>
      <c r="G1017" s="34">
        <v>1.1837658161158426</v>
      </c>
    </row>
    <row r="1018" spans="2:7" x14ac:dyDescent="0.2">
      <c r="B1018" s="10">
        <v>1001</v>
      </c>
      <c r="C1018" s="19">
        <v>0.18065036039207927</v>
      </c>
      <c r="D1018" s="22">
        <v>0.32653991005215766</v>
      </c>
      <c r="F1018" s="33">
        <v>1001</v>
      </c>
      <c r="G1018" s="34">
        <v>0.50719027044423692</v>
      </c>
    </row>
    <row r="1019" spans="2:7" x14ac:dyDescent="0.2">
      <c r="B1019" s="10">
        <v>1002</v>
      </c>
      <c r="C1019" s="19">
        <v>0.69674218954905787</v>
      </c>
      <c r="D1019" s="22">
        <v>0.99443595366220006</v>
      </c>
      <c r="F1019" s="33">
        <v>1002</v>
      </c>
      <c r="G1019" s="34">
        <v>1.6911781432112578</v>
      </c>
    </row>
    <row r="1020" spans="2:7" x14ac:dyDescent="0.2">
      <c r="B1020" s="10">
        <v>1003</v>
      </c>
      <c r="C1020" s="19">
        <v>0.39855804305369014</v>
      </c>
      <c r="D1020" s="22">
        <v>0.62366307557316414</v>
      </c>
      <c r="F1020" s="33">
        <v>1003</v>
      </c>
      <c r="G1020" s="34">
        <v>1.0222211186268542</v>
      </c>
    </row>
    <row r="1021" spans="2:7" x14ac:dyDescent="0.2">
      <c r="B1021" s="10">
        <v>1004</v>
      </c>
      <c r="C1021" s="19">
        <v>0.75083953407625981</v>
      </c>
      <c r="D1021" s="22">
        <v>0.97081310979948299</v>
      </c>
      <c r="F1021" s="33">
        <v>1004</v>
      </c>
      <c r="G1021" s="34">
        <v>1.7216526438757427</v>
      </c>
    </row>
    <row r="1022" spans="2:7" x14ac:dyDescent="0.2">
      <c r="B1022" s="10">
        <v>1005</v>
      </c>
      <c r="C1022" s="19">
        <v>3.3770937760092545E-3</v>
      </c>
      <c r="D1022" s="22">
        <v>0.67415429307844499</v>
      </c>
      <c r="F1022" s="33">
        <v>1005</v>
      </c>
      <c r="G1022" s="34">
        <v>0.67753138685445424</v>
      </c>
    </row>
    <row r="1023" spans="2:7" x14ac:dyDescent="0.2">
      <c r="B1023" s="10">
        <v>1006</v>
      </c>
      <c r="C1023" s="19">
        <v>9.5547530730380692E-2</v>
      </c>
      <c r="D1023" s="22">
        <v>0.60589506512056313</v>
      </c>
      <c r="F1023" s="33">
        <v>1006</v>
      </c>
      <c r="G1023" s="34">
        <v>0.70144259585094382</v>
      </c>
    </row>
    <row r="1024" spans="2:7" x14ac:dyDescent="0.2">
      <c r="B1024" s="10">
        <v>1007</v>
      </c>
      <c r="C1024" s="19">
        <v>0.1098470831082714</v>
      </c>
      <c r="D1024" s="22">
        <v>0.39806239045584968</v>
      </c>
      <c r="F1024" s="33">
        <v>1007</v>
      </c>
      <c r="G1024" s="34">
        <v>0.50790947356412108</v>
      </c>
    </row>
    <row r="1025" spans="2:7" x14ac:dyDescent="0.2">
      <c r="B1025" s="10">
        <v>1008</v>
      </c>
      <c r="C1025" s="19">
        <v>0.59877963792429567</v>
      </c>
      <c r="D1025" s="22">
        <v>0.25224694029671202</v>
      </c>
      <c r="F1025" s="33">
        <v>1008</v>
      </c>
      <c r="G1025" s="34">
        <v>0.85102657822100769</v>
      </c>
    </row>
    <row r="1026" spans="2:7" x14ac:dyDescent="0.2">
      <c r="B1026" s="10">
        <v>1009</v>
      </c>
      <c r="C1026" s="19">
        <v>0.89030027699243364</v>
      </c>
      <c r="D1026" s="22">
        <v>0.19634664872260443</v>
      </c>
      <c r="F1026" s="33">
        <v>1009</v>
      </c>
      <c r="G1026" s="34">
        <v>1.086646925715038</v>
      </c>
    </row>
    <row r="1027" spans="2:7" x14ac:dyDescent="0.2">
      <c r="B1027" s="10">
        <v>1010</v>
      </c>
      <c r="C1027" s="19">
        <v>0.87055381895693729</v>
      </c>
      <c r="D1027" s="22">
        <v>0.29455708219816756</v>
      </c>
      <c r="F1027" s="33">
        <v>1010</v>
      </c>
      <c r="G1027" s="34">
        <v>1.1651109011551048</v>
      </c>
    </row>
    <row r="1028" spans="2:7" x14ac:dyDescent="0.2">
      <c r="B1028" s="10">
        <v>1011</v>
      </c>
      <c r="C1028" s="19">
        <v>1.8572397570239207E-2</v>
      </c>
      <c r="D1028" s="22">
        <v>0.93132783943781217</v>
      </c>
      <c r="F1028" s="33">
        <v>1011</v>
      </c>
      <c r="G1028" s="34">
        <v>0.94990023700805137</v>
      </c>
    </row>
    <row r="1029" spans="2:7" x14ac:dyDescent="0.2">
      <c r="B1029" s="10">
        <v>1012</v>
      </c>
      <c r="C1029" s="19">
        <v>0.45758621901472107</v>
      </c>
      <c r="D1029" s="22">
        <v>0.49619113492004396</v>
      </c>
      <c r="F1029" s="33">
        <v>1012</v>
      </c>
      <c r="G1029" s="34">
        <v>0.95377735393476504</v>
      </c>
    </row>
    <row r="1030" spans="2:7" x14ac:dyDescent="0.2">
      <c r="B1030" s="10">
        <v>1013</v>
      </c>
      <c r="C1030" s="19">
        <v>0.11934590202727602</v>
      </c>
      <c r="D1030" s="22">
        <v>0.27458160086715588</v>
      </c>
      <c r="F1030" s="33">
        <v>1013</v>
      </c>
      <c r="G1030" s="34">
        <v>0.3939275028944319</v>
      </c>
    </row>
    <row r="1031" spans="2:7" x14ac:dyDescent="0.2">
      <c r="B1031" s="10">
        <v>1014</v>
      </c>
      <c r="C1031" s="19">
        <v>0.2751526189850908</v>
      </c>
      <c r="D1031" s="22">
        <v>2.2833631024450463E-2</v>
      </c>
      <c r="F1031" s="33">
        <v>1014</v>
      </c>
      <c r="G1031" s="34">
        <v>0.29798625000954126</v>
      </c>
    </row>
    <row r="1032" spans="2:7" x14ac:dyDescent="0.2">
      <c r="B1032" s="10">
        <v>1015</v>
      </c>
      <c r="C1032" s="19">
        <v>9.8272169278400878E-2</v>
      </c>
      <c r="D1032" s="22">
        <v>0.2837115281700372</v>
      </c>
      <c r="F1032" s="33">
        <v>1015</v>
      </c>
      <c r="G1032" s="34">
        <v>0.38198369744843808</v>
      </c>
    </row>
    <row r="1033" spans="2:7" x14ac:dyDescent="0.2">
      <c r="B1033" s="10">
        <v>1016</v>
      </c>
      <c r="C1033" s="19">
        <v>0.58224664976694052</v>
      </c>
      <c r="D1033" s="22">
        <v>0.62777507277760103</v>
      </c>
      <c r="F1033" s="33">
        <v>1016</v>
      </c>
      <c r="G1033" s="34">
        <v>1.2100217225445415</v>
      </c>
    </row>
    <row r="1034" spans="2:7" x14ac:dyDescent="0.2">
      <c r="B1034" s="10">
        <v>1017</v>
      </c>
      <c r="C1034" s="19">
        <v>0.77588337709714716</v>
      </c>
      <c r="D1034" s="22">
        <v>0.12514738675362003</v>
      </c>
      <c r="F1034" s="33">
        <v>1017</v>
      </c>
      <c r="G1034" s="34">
        <v>0.90103076385076719</v>
      </c>
    </row>
    <row r="1035" spans="2:7" x14ac:dyDescent="0.2">
      <c r="B1035" s="10">
        <v>1018</v>
      </c>
      <c r="C1035" s="19">
        <v>0.857573232471877</v>
      </c>
      <c r="D1035" s="22">
        <v>0.89642804010567956</v>
      </c>
      <c r="F1035" s="33">
        <v>1018</v>
      </c>
      <c r="G1035" s="34">
        <v>1.7540012725775567</v>
      </c>
    </row>
    <row r="1036" spans="2:7" x14ac:dyDescent="0.2">
      <c r="B1036" s="10">
        <v>1019</v>
      </c>
      <c r="C1036" s="19">
        <v>0.13553069927882455</v>
      </c>
      <c r="D1036" s="22">
        <v>0.99769078127333488</v>
      </c>
      <c r="F1036" s="33">
        <v>1019</v>
      </c>
      <c r="G1036" s="34">
        <v>1.1332214805521594</v>
      </c>
    </row>
    <row r="1037" spans="2:7" x14ac:dyDescent="0.2">
      <c r="B1037" s="10">
        <v>1020</v>
      </c>
      <c r="C1037" s="19">
        <v>0.14522230085512355</v>
      </c>
      <c r="D1037" s="22">
        <v>8.2080329851365597E-2</v>
      </c>
      <c r="F1037" s="33">
        <v>1020</v>
      </c>
      <c r="G1037" s="34">
        <v>0.22730263070648915</v>
      </c>
    </row>
    <row r="1038" spans="2:7" x14ac:dyDescent="0.2">
      <c r="B1038" s="10">
        <v>1021</v>
      </c>
      <c r="C1038" s="19">
        <v>0.93409200832935857</v>
      </c>
      <c r="D1038" s="22">
        <v>0.97961167788670978</v>
      </c>
      <c r="F1038" s="33">
        <v>1021</v>
      </c>
      <c r="G1038" s="34">
        <v>1.9137036862160683</v>
      </c>
    </row>
    <row r="1039" spans="2:7" x14ac:dyDescent="0.2">
      <c r="B1039" s="10">
        <v>1022</v>
      </c>
      <c r="C1039" s="19">
        <v>0.19793681765434268</v>
      </c>
      <c r="D1039" s="22">
        <v>0.31445063119373773</v>
      </c>
      <c r="F1039" s="33">
        <v>1022</v>
      </c>
      <c r="G1039" s="34">
        <v>0.51238744884808041</v>
      </c>
    </row>
    <row r="1040" spans="2:7" x14ac:dyDescent="0.2">
      <c r="B1040" s="10">
        <v>1023</v>
      </c>
      <c r="C1040" s="19">
        <v>0.75872636251524772</v>
      </c>
      <c r="D1040" s="22">
        <v>4.4420295839640689E-2</v>
      </c>
      <c r="F1040" s="33">
        <v>1023</v>
      </c>
      <c r="G1040" s="34">
        <v>0.80314665835488841</v>
      </c>
    </row>
    <row r="1041" spans="2:7" x14ac:dyDescent="0.2">
      <c r="B1041" s="10">
        <v>1024</v>
      </c>
      <c r="C1041" s="19">
        <v>0.93849537551259143</v>
      </c>
      <c r="D1041" s="22">
        <v>0.19157625679068058</v>
      </c>
      <c r="F1041" s="33">
        <v>1024</v>
      </c>
      <c r="G1041" s="34">
        <v>1.130071632303272</v>
      </c>
    </row>
    <row r="1042" spans="2:7" x14ac:dyDescent="0.2">
      <c r="B1042" s="10">
        <v>1025</v>
      </c>
      <c r="C1042" s="19">
        <v>0.91768636677056237</v>
      </c>
      <c r="D1042" s="22">
        <v>0.62508535661497977</v>
      </c>
      <c r="F1042" s="33">
        <v>1025</v>
      </c>
      <c r="G1042" s="34">
        <v>1.5427717233855422</v>
      </c>
    </row>
    <row r="1043" spans="2:7" x14ac:dyDescent="0.2">
      <c r="B1043" s="10">
        <v>1026</v>
      </c>
      <c r="C1043" s="19">
        <v>0.59044194818061213</v>
      </c>
      <c r="D1043" s="22">
        <v>0.67793366399514721</v>
      </c>
      <c r="F1043" s="33">
        <v>1026</v>
      </c>
      <c r="G1043" s="34">
        <v>1.2683756121757592</v>
      </c>
    </row>
    <row r="1044" spans="2:7" x14ac:dyDescent="0.2">
      <c r="B1044" s="10">
        <v>1027</v>
      </c>
      <c r="C1044" s="19">
        <v>0.47035196849521699</v>
      </c>
      <c r="D1044" s="22">
        <v>0.91064565735708236</v>
      </c>
      <c r="F1044" s="33">
        <v>1027</v>
      </c>
      <c r="G1044" s="34">
        <v>1.3809976258522993</v>
      </c>
    </row>
    <row r="1045" spans="2:7" x14ac:dyDescent="0.2">
      <c r="B1045" s="10">
        <v>1028</v>
      </c>
      <c r="C1045" s="19">
        <v>0.85690085306608521</v>
      </c>
      <c r="D1045" s="22">
        <v>0.68929282087019927</v>
      </c>
      <c r="F1045" s="33">
        <v>1028</v>
      </c>
      <c r="G1045" s="34">
        <v>1.5461936739362845</v>
      </c>
    </row>
    <row r="1046" spans="2:7" x14ac:dyDescent="0.2">
      <c r="B1046" s="10">
        <v>1029</v>
      </c>
      <c r="C1046" s="19">
        <v>0.9282984437241506</v>
      </c>
      <c r="D1046" s="22">
        <v>0.83367680554985568</v>
      </c>
      <c r="F1046" s="33">
        <v>1029</v>
      </c>
      <c r="G1046" s="34">
        <v>1.7619752492740064</v>
      </c>
    </row>
    <row r="1047" spans="2:7" x14ac:dyDescent="0.2">
      <c r="B1047" s="10">
        <v>1030</v>
      </c>
      <c r="C1047" s="19">
        <v>0.4864436798647449</v>
      </c>
      <c r="D1047" s="22">
        <v>0.9508974706241905</v>
      </c>
      <c r="F1047" s="33">
        <v>1030</v>
      </c>
      <c r="G1047" s="34">
        <v>1.4373411504889355</v>
      </c>
    </row>
    <row r="1048" spans="2:7" x14ac:dyDescent="0.2">
      <c r="B1048" s="10">
        <v>1031</v>
      </c>
      <c r="C1048" s="19">
        <v>0.15810998190090242</v>
      </c>
      <c r="D1048" s="22">
        <v>0.67275678651561643</v>
      </c>
      <c r="F1048" s="33">
        <v>1031</v>
      </c>
      <c r="G1048" s="34">
        <v>0.83086676841651885</v>
      </c>
    </row>
    <row r="1049" spans="2:7" x14ac:dyDescent="0.2">
      <c r="B1049" s="10">
        <v>1032</v>
      </c>
      <c r="C1049" s="19">
        <v>0.65586005702565575</v>
      </c>
      <c r="D1049" s="22">
        <v>0.27165568847566279</v>
      </c>
      <c r="F1049" s="33">
        <v>1032</v>
      </c>
      <c r="G1049" s="34">
        <v>0.92751574550131854</v>
      </c>
    </row>
    <row r="1050" spans="2:7" x14ac:dyDescent="0.2">
      <c r="B1050" s="10">
        <v>1033</v>
      </c>
      <c r="C1050" s="19">
        <v>0.45320665971920637</v>
      </c>
      <c r="D1050" s="22">
        <v>2.837933799138892E-2</v>
      </c>
      <c r="F1050" s="33">
        <v>1033</v>
      </c>
      <c r="G1050" s="34">
        <v>0.48158599771059529</v>
      </c>
    </row>
    <row r="1051" spans="2:7" x14ac:dyDescent="0.2">
      <c r="B1051" s="10">
        <v>1034</v>
      </c>
      <c r="C1051" s="19">
        <v>0.48551237178636197</v>
      </c>
      <c r="D1051" s="22">
        <v>0.58415544504786676</v>
      </c>
      <c r="F1051" s="33">
        <v>1034</v>
      </c>
      <c r="G1051" s="34">
        <v>1.0696678168342286</v>
      </c>
    </row>
    <row r="1052" spans="2:7" x14ac:dyDescent="0.2">
      <c r="B1052" s="10">
        <v>1035</v>
      </c>
      <c r="C1052" s="19">
        <v>0.32439648127345055</v>
      </c>
      <c r="D1052" s="22">
        <v>0.67027368324697256</v>
      </c>
      <c r="F1052" s="33">
        <v>1035</v>
      </c>
      <c r="G1052" s="34">
        <v>0.99467016452042312</v>
      </c>
    </row>
    <row r="1053" spans="2:7" x14ac:dyDescent="0.2">
      <c r="B1053" s="10">
        <v>1036</v>
      </c>
      <c r="C1053" s="19">
        <v>3.0599514828311247E-2</v>
      </c>
      <c r="D1053" s="22">
        <v>0.22498468242932268</v>
      </c>
      <c r="F1053" s="33">
        <v>1036</v>
      </c>
      <c r="G1053" s="34">
        <v>0.25558419725763393</v>
      </c>
    </row>
    <row r="1054" spans="2:7" x14ac:dyDescent="0.2">
      <c r="B1054" s="10">
        <v>1037</v>
      </c>
      <c r="C1054" s="19">
        <v>0.68541740827662323</v>
      </c>
      <c r="D1054" s="22">
        <v>0.5708930751502127</v>
      </c>
      <c r="F1054" s="33">
        <v>1037</v>
      </c>
      <c r="G1054" s="34">
        <v>1.2563104834268359</v>
      </c>
    </row>
    <row r="1055" spans="2:7" x14ac:dyDescent="0.2">
      <c r="B1055" s="10">
        <v>1038</v>
      </c>
      <c r="C1055" s="19">
        <v>2.7149504651379108E-2</v>
      </c>
      <c r="D1055" s="22">
        <v>0.4921672885695626</v>
      </c>
      <c r="F1055" s="33">
        <v>1038</v>
      </c>
      <c r="G1055" s="34">
        <v>0.51931679322094171</v>
      </c>
    </row>
    <row r="1056" spans="2:7" x14ac:dyDescent="0.2">
      <c r="B1056" s="10">
        <v>1039</v>
      </c>
      <c r="C1056" s="19">
        <v>0.67372055763944161</v>
      </c>
      <c r="D1056" s="22">
        <v>0.16774849775443068</v>
      </c>
      <c r="F1056" s="33">
        <v>1039</v>
      </c>
      <c r="G1056" s="34">
        <v>0.84146905539387229</v>
      </c>
    </row>
    <row r="1057" spans="2:7" x14ac:dyDescent="0.2">
      <c r="B1057" s="10">
        <v>1040</v>
      </c>
      <c r="C1057" s="19">
        <v>0.29805789009569672</v>
      </c>
      <c r="D1057" s="22">
        <v>0.4296007494169124</v>
      </c>
      <c r="F1057" s="33">
        <v>1040</v>
      </c>
      <c r="G1057" s="34">
        <v>0.72765863951260912</v>
      </c>
    </row>
    <row r="1058" spans="2:7" x14ac:dyDescent="0.2">
      <c r="B1058" s="10">
        <v>1041</v>
      </c>
      <c r="C1058" s="19">
        <v>0.79291399322701639</v>
      </c>
      <c r="D1058" s="22">
        <v>0.72897315682976838</v>
      </c>
      <c r="F1058" s="33">
        <v>1041</v>
      </c>
      <c r="G1058" s="34">
        <v>1.5218871500567848</v>
      </c>
    </row>
    <row r="1059" spans="2:7" x14ac:dyDescent="0.2">
      <c r="B1059" s="10">
        <v>1042</v>
      </c>
      <c r="C1059" s="19">
        <v>0.57110611462731231</v>
      </c>
      <c r="D1059" s="22">
        <v>0.22354935634188977</v>
      </c>
      <c r="F1059" s="33">
        <v>1042</v>
      </c>
      <c r="G1059" s="34">
        <v>0.79465547096920208</v>
      </c>
    </row>
    <row r="1060" spans="2:7" x14ac:dyDescent="0.2">
      <c r="B1060" s="10">
        <v>1043</v>
      </c>
      <c r="C1060" s="19">
        <v>0.37795154082631066</v>
      </c>
      <c r="D1060" s="22">
        <v>0.87409499062373675</v>
      </c>
      <c r="F1060" s="33">
        <v>1043</v>
      </c>
      <c r="G1060" s="34">
        <v>1.2520465314500475</v>
      </c>
    </row>
    <row r="1061" spans="2:7" x14ac:dyDescent="0.2">
      <c r="B1061" s="10">
        <v>1044</v>
      </c>
      <c r="C1061" s="19">
        <v>1.3791947496085144E-2</v>
      </c>
      <c r="D1061" s="22">
        <v>0.98315963086126512</v>
      </c>
      <c r="F1061" s="33">
        <v>1044</v>
      </c>
      <c r="G1061" s="34">
        <v>0.99695157835735027</v>
      </c>
    </row>
    <row r="1062" spans="2:7" x14ac:dyDescent="0.2">
      <c r="B1062" s="10">
        <v>1045</v>
      </c>
      <c r="C1062" s="19">
        <v>0.10482683878496413</v>
      </c>
      <c r="D1062" s="22">
        <v>0.16422256565131044</v>
      </c>
      <c r="F1062" s="33">
        <v>1045</v>
      </c>
      <c r="G1062" s="34">
        <v>0.26904940443627456</v>
      </c>
    </row>
    <row r="1063" spans="2:7" x14ac:dyDescent="0.2">
      <c r="B1063" s="10">
        <v>1046</v>
      </c>
      <c r="C1063" s="19">
        <v>0.94544246820315347</v>
      </c>
      <c r="D1063" s="22">
        <v>4.4635428003026889E-2</v>
      </c>
      <c r="F1063" s="33">
        <v>1046</v>
      </c>
      <c r="G1063" s="34">
        <v>0.99007789620618036</v>
      </c>
    </row>
    <row r="1064" spans="2:7" x14ac:dyDescent="0.2">
      <c r="B1064" s="10">
        <v>1047</v>
      </c>
      <c r="C1064" s="19">
        <v>0.23092183007896927</v>
      </c>
      <c r="D1064" s="22">
        <v>0.69017147272809942</v>
      </c>
      <c r="F1064" s="33">
        <v>1047</v>
      </c>
      <c r="G1064" s="34">
        <v>0.92109330280706869</v>
      </c>
    </row>
    <row r="1065" spans="2:7" x14ac:dyDescent="0.2">
      <c r="B1065" s="10">
        <v>1048</v>
      </c>
      <c r="C1065" s="19">
        <v>0.32678447292149659</v>
      </c>
      <c r="D1065" s="22">
        <v>0.42121446756465875</v>
      </c>
      <c r="F1065" s="33">
        <v>1048</v>
      </c>
      <c r="G1065" s="34">
        <v>0.74799894048615534</v>
      </c>
    </row>
    <row r="1066" spans="2:7" x14ac:dyDescent="0.2">
      <c r="B1066" s="10">
        <v>1049</v>
      </c>
      <c r="C1066" s="19">
        <v>0.96364466730607568</v>
      </c>
      <c r="D1066" s="22">
        <v>0.44655840378445477</v>
      </c>
      <c r="F1066" s="33">
        <v>1049</v>
      </c>
      <c r="G1066" s="34">
        <v>1.4102030710905304</v>
      </c>
    </row>
    <row r="1067" spans="2:7" x14ac:dyDescent="0.2">
      <c r="B1067" s="10">
        <v>1050</v>
      </c>
      <c r="C1067" s="19">
        <v>0.84617721946537539</v>
      </c>
      <c r="D1067" s="22">
        <v>0.4540825768839567</v>
      </c>
      <c r="F1067" s="33">
        <v>1050</v>
      </c>
      <c r="G1067" s="34">
        <v>1.3002597963493321</v>
      </c>
    </row>
    <row r="1068" spans="2:7" x14ac:dyDescent="0.2">
      <c r="B1068" s="10">
        <v>1051</v>
      </c>
      <c r="C1068" s="19">
        <v>0.29653376203177018</v>
      </c>
      <c r="D1068" s="22">
        <v>0.6158834530174494</v>
      </c>
      <c r="F1068" s="33">
        <v>1051</v>
      </c>
      <c r="G1068" s="34">
        <v>0.91241721504921958</v>
      </c>
    </row>
    <row r="1069" spans="2:7" x14ac:dyDescent="0.2">
      <c r="B1069" s="10">
        <v>1052</v>
      </c>
      <c r="C1069" s="19">
        <v>0.65875666990327131</v>
      </c>
      <c r="D1069" s="22">
        <v>0.49809968513490621</v>
      </c>
      <c r="F1069" s="33">
        <v>1052</v>
      </c>
      <c r="G1069" s="34">
        <v>1.1568563550381774</v>
      </c>
    </row>
    <row r="1070" spans="2:7" x14ac:dyDescent="0.2">
      <c r="B1070" s="10">
        <v>1053</v>
      </c>
      <c r="C1070" s="19">
        <v>0.82097768083699818</v>
      </c>
      <c r="D1070" s="22">
        <v>0.33364823495070184</v>
      </c>
      <c r="F1070" s="33">
        <v>1053</v>
      </c>
      <c r="G1070" s="34">
        <v>1.1546259157877001</v>
      </c>
    </row>
    <row r="1071" spans="2:7" x14ac:dyDescent="0.2">
      <c r="B1071" s="10">
        <v>1054</v>
      </c>
      <c r="C1071" s="19">
        <v>0.93162894794516049</v>
      </c>
      <c r="D1071" s="22">
        <v>0.84336414185430553</v>
      </c>
      <c r="F1071" s="33">
        <v>1054</v>
      </c>
      <c r="G1071" s="34">
        <v>1.7749930897994659</v>
      </c>
    </row>
    <row r="1072" spans="2:7" x14ac:dyDescent="0.2">
      <c r="B1072" s="10">
        <v>1055</v>
      </c>
      <c r="C1072" s="19">
        <v>0.28109878899256835</v>
      </c>
      <c r="D1072" s="22">
        <v>0.21936505690490349</v>
      </c>
      <c r="F1072" s="33">
        <v>1055</v>
      </c>
      <c r="G1072" s="34">
        <v>0.50046384589747184</v>
      </c>
    </row>
    <row r="1073" spans="2:7" x14ac:dyDescent="0.2">
      <c r="B1073" s="10">
        <v>1056</v>
      </c>
      <c r="C1073" s="19">
        <v>0.21797731587629832</v>
      </c>
      <c r="D1073" s="22">
        <v>0.48320009741917491</v>
      </c>
      <c r="F1073" s="33">
        <v>1056</v>
      </c>
      <c r="G1073" s="34">
        <v>0.70117741329547323</v>
      </c>
    </row>
    <row r="1074" spans="2:7" x14ac:dyDescent="0.2">
      <c r="B1074" s="10">
        <v>1057</v>
      </c>
      <c r="C1074" s="19">
        <v>4.9755778495905734E-2</v>
      </c>
      <c r="D1074" s="22">
        <v>0.61259504437845758</v>
      </c>
      <c r="F1074" s="33">
        <v>1057</v>
      </c>
      <c r="G1074" s="34">
        <v>0.66235082287436331</v>
      </c>
    </row>
    <row r="1075" spans="2:7" x14ac:dyDescent="0.2">
      <c r="B1075" s="10">
        <v>1058</v>
      </c>
      <c r="C1075" s="19">
        <v>0.11997028375841678</v>
      </c>
      <c r="D1075" s="22">
        <v>0.88135824306916821</v>
      </c>
      <c r="F1075" s="33">
        <v>1058</v>
      </c>
      <c r="G1075" s="34">
        <v>1.0013285268275851</v>
      </c>
    </row>
    <row r="1076" spans="2:7" x14ac:dyDescent="0.2">
      <c r="B1076" s="10">
        <v>1059</v>
      </c>
      <c r="C1076" s="19">
        <v>0.41978378361763757</v>
      </c>
      <c r="D1076" s="22">
        <v>1.0061794007442448E-2</v>
      </c>
      <c r="F1076" s="33">
        <v>1059</v>
      </c>
      <c r="G1076" s="34">
        <v>0.42984557762508002</v>
      </c>
    </row>
    <row r="1077" spans="2:7" x14ac:dyDescent="0.2">
      <c r="B1077" s="10">
        <v>1060</v>
      </c>
      <c r="C1077" s="19">
        <v>0.85170473536627245</v>
      </c>
      <c r="D1077" s="22">
        <v>0.77600877248389821</v>
      </c>
      <c r="F1077" s="33">
        <v>1060</v>
      </c>
      <c r="G1077" s="34">
        <v>1.6277135078501708</v>
      </c>
    </row>
    <row r="1078" spans="2:7" x14ac:dyDescent="0.2">
      <c r="B1078" s="10">
        <v>1061</v>
      </c>
      <c r="C1078" s="19">
        <v>0.37943359526705289</v>
      </c>
      <c r="D1078" s="22">
        <v>0.43625449301310526</v>
      </c>
      <c r="F1078" s="33">
        <v>1061</v>
      </c>
      <c r="G1078" s="34">
        <v>0.81568808828015815</v>
      </c>
    </row>
    <row r="1079" spans="2:7" x14ac:dyDescent="0.2">
      <c r="B1079" s="10">
        <v>1062</v>
      </c>
      <c r="C1079" s="19">
        <v>9.6805308635947163E-2</v>
      </c>
      <c r="D1079" s="22">
        <v>0.29645807101038968</v>
      </c>
      <c r="F1079" s="33">
        <v>1062</v>
      </c>
      <c r="G1079" s="34">
        <v>0.39326337964633684</v>
      </c>
    </row>
    <row r="1080" spans="2:7" x14ac:dyDescent="0.2">
      <c r="B1080" s="10">
        <v>1063</v>
      </c>
      <c r="C1080" s="19">
        <v>9.6221989382218043E-3</v>
      </c>
      <c r="D1080" s="22">
        <v>0.27105288313641751</v>
      </c>
      <c r="F1080" s="33">
        <v>1063</v>
      </c>
      <c r="G1080" s="34">
        <v>0.28067508207463931</v>
      </c>
    </row>
    <row r="1081" spans="2:7" x14ac:dyDescent="0.2">
      <c r="B1081" s="10">
        <v>1064</v>
      </c>
      <c r="C1081" s="19">
        <v>0.8625157438733837</v>
      </c>
      <c r="D1081" s="22">
        <v>0.54147550926603982</v>
      </c>
      <c r="F1081" s="33">
        <v>1064</v>
      </c>
      <c r="G1081" s="34">
        <v>1.4039912531394236</v>
      </c>
    </row>
    <row r="1082" spans="2:7" x14ac:dyDescent="0.2">
      <c r="B1082" s="10">
        <v>1065</v>
      </c>
      <c r="C1082" s="19">
        <v>0.69975010136303517</v>
      </c>
      <c r="D1082" s="22">
        <v>0.86570600747963278</v>
      </c>
      <c r="F1082" s="33">
        <v>1065</v>
      </c>
      <c r="G1082" s="34">
        <v>1.5654561088426679</v>
      </c>
    </row>
    <row r="1083" spans="2:7" x14ac:dyDescent="0.2">
      <c r="B1083" s="10">
        <v>1066</v>
      </c>
      <c r="C1083" s="19">
        <v>0.1113396370536025</v>
      </c>
      <c r="D1083" s="22">
        <v>5.0916166773313787E-2</v>
      </c>
      <c r="F1083" s="33">
        <v>1066</v>
      </c>
      <c r="G1083" s="34">
        <v>0.16225580382691629</v>
      </c>
    </row>
    <row r="1084" spans="2:7" x14ac:dyDescent="0.2">
      <c r="B1084" s="10">
        <v>1067</v>
      </c>
      <c r="C1084" s="19">
        <v>0.79670104185444712</v>
      </c>
      <c r="D1084" s="22">
        <v>0.51810323281708037</v>
      </c>
      <c r="F1084" s="33">
        <v>1067</v>
      </c>
      <c r="G1084" s="34">
        <v>1.3148042746715274</v>
      </c>
    </row>
    <row r="1085" spans="2:7" x14ac:dyDescent="0.2">
      <c r="B1085" s="10">
        <v>1068</v>
      </c>
      <c r="C1085" s="19">
        <v>0.62876591956840422</v>
      </c>
      <c r="D1085" s="22">
        <v>0.85448976025582724</v>
      </c>
      <c r="F1085" s="33">
        <v>1068</v>
      </c>
      <c r="G1085" s="34">
        <v>1.4832556798242313</v>
      </c>
    </row>
    <row r="1086" spans="2:7" x14ac:dyDescent="0.2">
      <c r="B1086" s="10">
        <v>1069</v>
      </c>
      <c r="C1086" s="19">
        <v>0.72132748722524831</v>
      </c>
      <c r="D1086" s="22">
        <v>0.79294351232600091</v>
      </c>
      <c r="F1086" s="33">
        <v>1069</v>
      </c>
      <c r="G1086" s="34">
        <v>1.5142709995512491</v>
      </c>
    </row>
    <row r="1087" spans="2:7" x14ac:dyDescent="0.2">
      <c r="B1087" s="10">
        <v>1070</v>
      </c>
      <c r="C1087" s="19">
        <v>0.24769275541914726</v>
      </c>
      <c r="D1087" s="22">
        <v>0.28497485998657068</v>
      </c>
      <c r="F1087" s="33">
        <v>1070</v>
      </c>
      <c r="G1087" s="34">
        <v>0.53266761540571794</v>
      </c>
    </row>
    <row r="1088" spans="2:7" x14ac:dyDescent="0.2">
      <c r="B1088" s="10">
        <v>1071</v>
      </c>
      <c r="C1088" s="19">
        <v>0.77729156481636774</v>
      </c>
      <c r="D1088" s="22">
        <v>0.69456358261093165</v>
      </c>
      <c r="F1088" s="33">
        <v>1071</v>
      </c>
      <c r="G1088" s="34">
        <v>1.4718551474272994</v>
      </c>
    </row>
    <row r="1089" spans="2:7" x14ac:dyDescent="0.2">
      <c r="B1089" s="10">
        <v>1072</v>
      </c>
      <c r="C1089" s="19">
        <v>0.11100157040317316</v>
      </c>
      <c r="D1089" s="22">
        <v>0.6978367094177953</v>
      </c>
      <c r="F1089" s="33">
        <v>1072</v>
      </c>
      <c r="G1089" s="34">
        <v>0.80883827982096845</v>
      </c>
    </row>
    <row r="1090" spans="2:7" x14ac:dyDescent="0.2">
      <c r="B1090" s="10">
        <v>1073</v>
      </c>
      <c r="C1090" s="19">
        <v>0.4364446021981695</v>
      </c>
      <c r="D1090" s="22">
        <v>0.1649269907982811</v>
      </c>
      <c r="F1090" s="33">
        <v>1073</v>
      </c>
      <c r="G1090" s="34">
        <v>0.6013715929964506</v>
      </c>
    </row>
    <row r="1091" spans="2:7" x14ac:dyDescent="0.2">
      <c r="B1091" s="10">
        <v>1074</v>
      </c>
      <c r="C1091" s="19">
        <v>0.18457587119965235</v>
      </c>
      <c r="D1091" s="22">
        <v>0.33548049151950776</v>
      </c>
      <c r="F1091" s="33">
        <v>1074</v>
      </c>
      <c r="G1091" s="34">
        <v>0.52005636271916011</v>
      </c>
    </row>
    <row r="1092" spans="2:7" x14ac:dyDescent="0.2">
      <c r="B1092" s="10">
        <v>1075</v>
      </c>
      <c r="C1092" s="19">
        <v>0.92648555013686518</v>
      </c>
      <c r="D1092" s="22">
        <v>0.17224592824616292</v>
      </c>
      <c r="F1092" s="33">
        <v>1075</v>
      </c>
      <c r="G1092" s="34">
        <v>1.0987314783830282</v>
      </c>
    </row>
    <row r="1093" spans="2:7" x14ac:dyDescent="0.2">
      <c r="B1093" s="10">
        <v>1076</v>
      </c>
      <c r="C1093" s="19">
        <v>3.1965861540087293E-2</v>
      </c>
      <c r="D1093" s="22">
        <v>0.57106850825987565</v>
      </c>
      <c r="F1093" s="33">
        <v>1076</v>
      </c>
      <c r="G1093" s="34">
        <v>0.60303436979996294</v>
      </c>
    </row>
    <row r="1094" spans="2:7" x14ac:dyDescent="0.2">
      <c r="B1094" s="10">
        <v>1077</v>
      </c>
      <c r="C1094" s="19">
        <v>0.51401865834126248</v>
      </c>
      <c r="D1094" s="22">
        <v>0.95432926904457893</v>
      </c>
      <c r="F1094" s="33">
        <v>1077</v>
      </c>
      <c r="G1094" s="34">
        <v>1.4683479273858415</v>
      </c>
    </row>
    <row r="1095" spans="2:7" x14ac:dyDescent="0.2">
      <c r="B1095" s="10">
        <v>1078</v>
      </c>
      <c r="C1095" s="19">
        <v>0.37432616936252006</v>
      </c>
      <c r="D1095" s="22">
        <v>0.44655185019344401</v>
      </c>
      <c r="F1095" s="33">
        <v>1078</v>
      </c>
      <c r="G1095" s="34">
        <v>0.82087801955596407</v>
      </c>
    </row>
    <row r="1096" spans="2:7" x14ac:dyDescent="0.2">
      <c r="B1096" s="10">
        <v>1079</v>
      </c>
      <c r="C1096" s="19">
        <v>0.57646594558321829</v>
      </c>
      <c r="D1096" s="22">
        <v>0.44777016696578731</v>
      </c>
      <c r="F1096" s="33">
        <v>1079</v>
      </c>
      <c r="G1096" s="34">
        <v>1.0242361125490056</v>
      </c>
    </row>
    <row r="1097" spans="2:7" x14ac:dyDescent="0.2">
      <c r="B1097" s="10">
        <v>1080</v>
      </c>
      <c r="C1097" s="19">
        <v>0.96830088734357522</v>
      </c>
      <c r="D1097" s="22">
        <v>0.83746805029428106</v>
      </c>
      <c r="F1097" s="33">
        <v>1080</v>
      </c>
      <c r="G1097" s="34">
        <v>1.8057689376378563</v>
      </c>
    </row>
    <row r="1098" spans="2:7" x14ac:dyDescent="0.2">
      <c r="B1098" s="10">
        <v>1081</v>
      </c>
      <c r="C1098" s="19">
        <v>0.29409883556012695</v>
      </c>
      <c r="D1098" s="22">
        <v>0.81590214972756325</v>
      </c>
      <c r="F1098" s="33">
        <v>1081</v>
      </c>
      <c r="G1098" s="34">
        <v>1.1100009852876902</v>
      </c>
    </row>
    <row r="1099" spans="2:7" x14ac:dyDescent="0.2">
      <c r="B1099" s="10">
        <v>1082</v>
      </c>
      <c r="C1099" s="19">
        <v>0.68161964287570498</v>
      </c>
      <c r="D1099" s="22">
        <v>0.95522905638710442</v>
      </c>
      <c r="F1099" s="33">
        <v>1082</v>
      </c>
      <c r="G1099" s="34">
        <v>1.6368486992628095</v>
      </c>
    </row>
    <row r="1100" spans="2:7" x14ac:dyDescent="0.2">
      <c r="B1100" s="10">
        <v>1083</v>
      </c>
      <c r="C1100" s="19">
        <v>0.94529734729651582</v>
      </c>
      <c r="D1100" s="22">
        <v>0.78227532447226145</v>
      </c>
      <c r="F1100" s="33">
        <v>1083</v>
      </c>
      <c r="G1100" s="34">
        <v>1.7275726717687774</v>
      </c>
    </row>
    <row r="1101" spans="2:7" x14ac:dyDescent="0.2">
      <c r="B1101" s="10">
        <v>1084</v>
      </c>
      <c r="C1101" s="19">
        <v>0.51282138372376296</v>
      </c>
      <c r="D1101" s="22">
        <v>0.93021905303051833</v>
      </c>
      <c r="F1101" s="33">
        <v>1084</v>
      </c>
      <c r="G1101" s="34">
        <v>1.4430404367542813</v>
      </c>
    </row>
    <row r="1102" spans="2:7" x14ac:dyDescent="0.2">
      <c r="B1102" s="10">
        <v>1085</v>
      </c>
      <c r="C1102" s="19">
        <v>0.86615020496827355</v>
      </c>
      <c r="D1102" s="22">
        <v>0.3210315580966483</v>
      </c>
      <c r="F1102" s="33">
        <v>1085</v>
      </c>
      <c r="G1102" s="34">
        <v>1.1871817630649217</v>
      </c>
    </row>
    <row r="1103" spans="2:7" x14ac:dyDescent="0.2">
      <c r="B1103" s="10">
        <v>1086</v>
      </c>
      <c r="C1103" s="19">
        <v>0.82779679361080027</v>
      </c>
      <c r="D1103" s="22">
        <v>0.94284385982911245</v>
      </c>
      <c r="F1103" s="33">
        <v>1086</v>
      </c>
      <c r="G1103" s="34">
        <v>1.7706406534399126</v>
      </c>
    </row>
    <row r="1104" spans="2:7" x14ac:dyDescent="0.2">
      <c r="B1104" s="10">
        <v>1087</v>
      </c>
      <c r="C1104" s="19">
        <v>0.7679881297026192</v>
      </c>
      <c r="D1104" s="22">
        <v>0.37955060579869226</v>
      </c>
      <c r="F1104" s="33">
        <v>1087</v>
      </c>
      <c r="G1104" s="34">
        <v>1.1475387355013114</v>
      </c>
    </row>
    <row r="1105" spans="2:7" x14ac:dyDescent="0.2">
      <c r="B1105" s="10">
        <v>1088</v>
      </c>
      <c r="C1105" s="19">
        <v>0.346404202718125</v>
      </c>
      <c r="D1105" s="22">
        <v>0.84075818297239302</v>
      </c>
      <c r="F1105" s="33">
        <v>1088</v>
      </c>
      <c r="G1105" s="34">
        <v>1.187162385690518</v>
      </c>
    </row>
    <row r="1106" spans="2:7" x14ac:dyDescent="0.2">
      <c r="B1106" s="10">
        <v>1089</v>
      </c>
      <c r="C1106" s="19">
        <v>0.49266038163266046</v>
      </c>
      <c r="D1106" s="22">
        <v>0.71608724942499447</v>
      </c>
      <c r="F1106" s="33">
        <v>1089</v>
      </c>
      <c r="G1106" s="34">
        <v>1.2087476310576548</v>
      </c>
    </row>
    <row r="1107" spans="2:7" x14ac:dyDescent="0.2">
      <c r="B1107" s="10">
        <v>1090</v>
      </c>
      <c r="C1107" s="19">
        <v>0.15468030824039547</v>
      </c>
      <c r="D1107" s="22">
        <v>0.51967779297668937</v>
      </c>
      <c r="F1107" s="33">
        <v>1090</v>
      </c>
      <c r="G1107" s="34">
        <v>0.67435810121708484</v>
      </c>
    </row>
    <row r="1108" spans="2:7" x14ac:dyDescent="0.2">
      <c r="B1108" s="10">
        <v>1091</v>
      </c>
      <c r="C1108" s="19">
        <v>0.53494504816992461</v>
      </c>
      <c r="D1108" s="22">
        <v>1.3748142068412239E-2</v>
      </c>
      <c r="F1108" s="33">
        <v>1091</v>
      </c>
      <c r="G1108" s="34">
        <v>0.54869319023833685</v>
      </c>
    </row>
    <row r="1109" spans="2:7" x14ac:dyDescent="0.2">
      <c r="B1109" s="10">
        <v>1092</v>
      </c>
      <c r="C1109" s="19">
        <v>6.4257085956820448E-2</v>
      </c>
      <c r="D1109" s="22">
        <v>0.23484552437439332</v>
      </c>
      <c r="F1109" s="33">
        <v>1092</v>
      </c>
      <c r="G1109" s="34">
        <v>0.29910261033121377</v>
      </c>
    </row>
    <row r="1110" spans="2:7" x14ac:dyDescent="0.2">
      <c r="B1110" s="10">
        <v>1093</v>
      </c>
      <c r="C1110" s="19">
        <v>0.18490577711228118</v>
      </c>
      <c r="D1110" s="22">
        <v>3.5018055662987879E-2</v>
      </c>
      <c r="F1110" s="33">
        <v>1093</v>
      </c>
      <c r="G1110" s="34">
        <v>0.21992383277526906</v>
      </c>
    </row>
    <row r="1111" spans="2:7" x14ac:dyDescent="0.2">
      <c r="B1111" s="10">
        <v>1094</v>
      </c>
      <c r="C1111" s="19">
        <v>0.45328861633428774</v>
      </c>
      <c r="D1111" s="22">
        <v>0.35891484144856378</v>
      </c>
      <c r="F1111" s="33">
        <v>1094</v>
      </c>
      <c r="G1111" s="34">
        <v>0.81220345778285152</v>
      </c>
    </row>
    <row r="1112" spans="2:7" x14ac:dyDescent="0.2">
      <c r="B1112" s="10">
        <v>1095</v>
      </c>
      <c r="C1112" s="19">
        <v>0.96281485142970269</v>
      </c>
      <c r="D1112" s="22">
        <v>4.9628068315210605E-4</v>
      </c>
      <c r="F1112" s="33">
        <v>1095</v>
      </c>
      <c r="G1112" s="34">
        <v>0.9633111321128548</v>
      </c>
    </row>
    <row r="1113" spans="2:7" x14ac:dyDescent="0.2">
      <c r="B1113" s="10">
        <v>1096</v>
      </c>
      <c r="C1113" s="19">
        <v>0.93743442789153619</v>
      </c>
      <c r="D1113" s="22">
        <v>3.9222188383441381E-2</v>
      </c>
      <c r="F1113" s="33">
        <v>1096</v>
      </c>
      <c r="G1113" s="34">
        <v>0.97665661627497757</v>
      </c>
    </row>
    <row r="1114" spans="2:7" x14ac:dyDescent="0.2">
      <c r="B1114" s="10">
        <v>1097</v>
      </c>
      <c r="C1114" s="19">
        <v>0.45983025456329174</v>
      </c>
      <c r="D1114" s="22">
        <v>0.18936745741524175</v>
      </c>
      <c r="F1114" s="33">
        <v>1097</v>
      </c>
      <c r="G1114" s="34">
        <v>0.64919771197853349</v>
      </c>
    </row>
    <row r="1115" spans="2:7" x14ac:dyDescent="0.2">
      <c r="B1115" s="10">
        <v>1098</v>
      </c>
      <c r="C1115" s="19">
        <v>0.84310934158492656</v>
      </c>
      <c r="D1115" s="22">
        <v>0.63542207102956227</v>
      </c>
      <c r="F1115" s="33">
        <v>1098</v>
      </c>
      <c r="G1115" s="34">
        <v>1.4785314126144888</v>
      </c>
    </row>
    <row r="1116" spans="2:7" x14ac:dyDescent="0.2">
      <c r="B1116" s="10">
        <v>1099</v>
      </c>
      <c r="C1116" s="19">
        <v>0.55099060451372905</v>
      </c>
      <c r="D1116" s="22">
        <v>0.75416475621121482</v>
      </c>
      <c r="F1116" s="33">
        <v>1099</v>
      </c>
      <c r="G1116" s="34">
        <v>1.3051553607249438</v>
      </c>
    </row>
    <row r="1117" spans="2:7" x14ac:dyDescent="0.2">
      <c r="B1117" s="10">
        <v>1100</v>
      </c>
      <c r="C1117" s="19">
        <v>0.81706772123331184</v>
      </c>
      <c r="D1117" s="22">
        <v>0.49167539316041486</v>
      </c>
      <c r="F1117" s="33">
        <v>1100</v>
      </c>
      <c r="G1117" s="34">
        <v>1.3087431143937267</v>
      </c>
    </row>
    <row r="1118" spans="2:7" x14ac:dyDescent="0.2">
      <c r="B1118" s="10">
        <v>1101</v>
      </c>
      <c r="C1118" s="19">
        <v>0.8764724374552757</v>
      </c>
      <c r="D1118" s="22">
        <v>0.84636088685962663</v>
      </c>
      <c r="F1118" s="33">
        <v>1101</v>
      </c>
      <c r="G1118" s="34">
        <v>1.7228333243149023</v>
      </c>
    </row>
    <row r="1119" spans="2:7" x14ac:dyDescent="0.2">
      <c r="B1119" s="10">
        <v>1102</v>
      </c>
      <c r="C1119" s="19">
        <v>0.19332803725881498</v>
      </c>
      <c r="D1119" s="22">
        <v>0.19687556059147648</v>
      </c>
      <c r="F1119" s="33">
        <v>1102</v>
      </c>
      <c r="G1119" s="34">
        <v>0.39020359785029146</v>
      </c>
    </row>
    <row r="1120" spans="2:7" x14ac:dyDescent="0.2">
      <c r="B1120" s="10">
        <v>1103</v>
      </c>
      <c r="C1120" s="19">
        <v>0.88333855594966448</v>
      </c>
      <c r="D1120" s="22">
        <v>0.68170465907552225</v>
      </c>
      <c r="F1120" s="33">
        <v>1103</v>
      </c>
      <c r="G1120" s="34">
        <v>1.5650432150251867</v>
      </c>
    </row>
    <row r="1121" spans="2:7" x14ac:dyDescent="0.2">
      <c r="B1121" s="10">
        <v>1104</v>
      </c>
      <c r="C1121" s="19">
        <v>0.28843835867322531</v>
      </c>
      <c r="D1121" s="22">
        <v>0.134150813226948</v>
      </c>
      <c r="F1121" s="33">
        <v>1104</v>
      </c>
      <c r="G1121" s="34">
        <v>0.42258917190017331</v>
      </c>
    </row>
    <row r="1122" spans="2:7" x14ac:dyDescent="0.2">
      <c r="B1122" s="10">
        <v>1105</v>
      </c>
      <c r="C1122" s="19">
        <v>0.67160198427952811</v>
      </c>
      <c r="D1122" s="22">
        <v>0.1379526934369939</v>
      </c>
      <c r="F1122" s="33">
        <v>1105</v>
      </c>
      <c r="G1122" s="34">
        <v>0.80955467771652201</v>
      </c>
    </row>
    <row r="1123" spans="2:7" x14ac:dyDescent="0.2">
      <c r="B1123" s="10">
        <v>1106</v>
      </c>
      <c r="C1123" s="19">
        <v>0.27914232923259497</v>
      </c>
      <c r="D1123" s="22">
        <v>1.3210108083579697E-2</v>
      </c>
      <c r="F1123" s="33">
        <v>1106</v>
      </c>
      <c r="G1123" s="34">
        <v>0.29235243731617466</v>
      </c>
    </row>
    <row r="1124" spans="2:7" x14ac:dyDescent="0.2">
      <c r="B1124" s="10">
        <v>1107</v>
      </c>
      <c r="C1124" s="19">
        <v>0.26578710169535613</v>
      </c>
      <c r="D1124" s="22">
        <v>0.28928887343148657</v>
      </c>
      <c r="F1124" s="33">
        <v>1107</v>
      </c>
      <c r="G1124" s="34">
        <v>0.5550759751268427</v>
      </c>
    </row>
    <row r="1125" spans="2:7" x14ac:dyDescent="0.2">
      <c r="B1125" s="10">
        <v>1108</v>
      </c>
      <c r="C1125" s="19">
        <v>0.46126977901400334</v>
      </c>
      <c r="D1125" s="22">
        <v>0.89323764949354711</v>
      </c>
      <c r="F1125" s="33">
        <v>1108</v>
      </c>
      <c r="G1125" s="34">
        <v>1.3545074285075505</v>
      </c>
    </row>
    <row r="1126" spans="2:7" x14ac:dyDescent="0.2">
      <c r="B1126" s="10">
        <v>1109</v>
      </c>
      <c r="C1126" s="19">
        <v>0.48800188174569126</v>
      </c>
      <c r="D1126" s="22">
        <v>9.198568421888742E-2</v>
      </c>
      <c r="F1126" s="33">
        <v>1109</v>
      </c>
      <c r="G1126" s="34">
        <v>0.57998756596457868</v>
      </c>
    </row>
    <row r="1127" spans="2:7" x14ac:dyDescent="0.2">
      <c r="B1127" s="10">
        <v>1110</v>
      </c>
      <c r="C1127" s="19">
        <v>3.1182306279320615E-2</v>
      </c>
      <c r="D1127" s="22">
        <v>0.1171114495664497</v>
      </c>
      <c r="F1127" s="33">
        <v>1110</v>
      </c>
      <c r="G1127" s="34">
        <v>0.14829375584577031</v>
      </c>
    </row>
    <row r="1128" spans="2:7" x14ac:dyDescent="0.2">
      <c r="B1128" s="10">
        <v>1111</v>
      </c>
      <c r="C1128" s="19">
        <v>1.5843426924979753E-2</v>
      </c>
      <c r="D1128" s="22">
        <v>0.21560145711181544</v>
      </c>
      <c r="F1128" s="33">
        <v>1111</v>
      </c>
      <c r="G1128" s="34">
        <v>0.2314448840367952</v>
      </c>
    </row>
    <row r="1129" spans="2:7" x14ac:dyDescent="0.2">
      <c r="B1129" s="10">
        <v>1112</v>
      </c>
      <c r="C1129" s="19">
        <v>0.79477741143662561</v>
      </c>
      <c r="D1129" s="22">
        <v>0.15917990147959438</v>
      </c>
      <c r="F1129" s="33">
        <v>1112</v>
      </c>
      <c r="G1129" s="34">
        <v>0.95395731291621999</v>
      </c>
    </row>
    <row r="1130" spans="2:7" x14ac:dyDescent="0.2">
      <c r="B1130" s="10">
        <v>1113</v>
      </c>
      <c r="C1130" s="19">
        <v>0.65612847881380909</v>
      </c>
      <c r="D1130" s="22">
        <v>0.85831043165322096</v>
      </c>
      <c r="F1130" s="33">
        <v>1113</v>
      </c>
      <c r="G1130" s="34">
        <v>1.5144389104670299</v>
      </c>
    </row>
    <row r="1131" spans="2:7" x14ac:dyDescent="0.2">
      <c r="B1131" s="10">
        <v>1114</v>
      </c>
      <c r="C1131" s="19">
        <v>0.31469830157923973</v>
      </c>
      <c r="D1131" s="22">
        <v>0.60851025791367108</v>
      </c>
      <c r="F1131" s="33">
        <v>1114</v>
      </c>
      <c r="G1131" s="34">
        <v>0.92320855949291081</v>
      </c>
    </row>
    <row r="1132" spans="2:7" x14ac:dyDescent="0.2">
      <c r="B1132" s="10">
        <v>1115</v>
      </c>
      <c r="C1132" s="19">
        <v>0.50323517580091126</v>
      </c>
      <c r="D1132" s="22">
        <v>0.8037119642321231</v>
      </c>
      <c r="F1132" s="33">
        <v>1115</v>
      </c>
      <c r="G1132" s="34">
        <v>1.3069471400330344</v>
      </c>
    </row>
    <row r="1133" spans="2:7" x14ac:dyDescent="0.2">
      <c r="B1133" s="10">
        <v>1116</v>
      </c>
      <c r="C1133" s="19">
        <v>0.64510085975137366</v>
      </c>
      <c r="D1133" s="22">
        <v>6.8838551458689445E-2</v>
      </c>
      <c r="F1133" s="33">
        <v>1116</v>
      </c>
      <c r="G1133" s="34">
        <v>0.7139394112100631</v>
      </c>
    </row>
    <row r="1134" spans="2:7" x14ac:dyDescent="0.2">
      <c r="B1134" s="10">
        <v>1117</v>
      </c>
      <c r="C1134" s="19">
        <v>0.45492412806707028</v>
      </c>
      <c r="D1134" s="22">
        <v>0.10251688026183625</v>
      </c>
      <c r="F1134" s="33">
        <v>1117</v>
      </c>
      <c r="G1134" s="34">
        <v>0.55744100832890653</v>
      </c>
    </row>
    <row r="1135" spans="2:7" x14ac:dyDescent="0.2">
      <c r="B1135" s="10">
        <v>1118</v>
      </c>
      <c r="C1135" s="19">
        <v>0.77124165359356645</v>
      </c>
      <c r="D1135" s="22">
        <v>0.3438104203769371</v>
      </c>
      <c r="F1135" s="33">
        <v>1118</v>
      </c>
      <c r="G1135" s="34">
        <v>1.1150520739705034</v>
      </c>
    </row>
    <row r="1136" spans="2:7" x14ac:dyDescent="0.2">
      <c r="B1136" s="10">
        <v>1119</v>
      </c>
      <c r="C1136" s="19">
        <v>0.5797938245438653</v>
      </c>
      <c r="D1136" s="22">
        <v>0.19861236215316258</v>
      </c>
      <c r="F1136" s="33">
        <v>1119</v>
      </c>
      <c r="G1136" s="34">
        <v>0.77840618669702788</v>
      </c>
    </row>
    <row r="1137" spans="2:7" x14ac:dyDescent="0.2">
      <c r="B1137" s="10">
        <v>1120</v>
      </c>
      <c r="C1137" s="19">
        <v>0.22345735682228662</v>
      </c>
      <c r="D1137" s="22">
        <v>0.96760865363762727</v>
      </c>
      <c r="F1137" s="33">
        <v>1120</v>
      </c>
      <c r="G1137" s="34">
        <v>1.191066010459914</v>
      </c>
    </row>
    <row r="1138" spans="2:7" x14ac:dyDescent="0.2">
      <c r="B1138" s="10">
        <v>1121</v>
      </c>
      <c r="C1138" s="19">
        <v>0.70426751391915832</v>
      </c>
      <c r="D1138" s="22">
        <v>0.50494380953235318</v>
      </c>
      <c r="F1138" s="33">
        <v>1121</v>
      </c>
      <c r="G1138" s="34">
        <v>1.2092113234515116</v>
      </c>
    </row>
    <row r="1139" spans="2:7" x14ac:dyDescent="0.2">
      <c r="B1139" s="10">
        <v>1122</v>
      </c>
      <c r="C1139" s="19">
        <v>0.63605528702971603</v>
      </c>
      <c r="D1139" s="22">
        <v>8.2275165001338468E-2</v>
      </c>
      <c r="F1139" s="33">
        <v>1122</v>
      </c>
      <c r="G1139" s="34">
        <v>0.7183304520310545</v>
      </c>
    </row>
    <row r="1140" spans="2:7" x14ac:dyDescent="0.2">
      <c r="B1140" s="10">
        <v>1123</v>
      </c>
      <c r="C1140" s="19">
        <v>0.51459962234685119</v>
      </c>
      <c r="D1140" s="22">
        <v>0.62401273982550554</v>
      </c>
      <c r="F1140" s="33">
        <v>1123</v>
      </c>
      <c r="G1140" s="34">
        <v>1.1386123621723567</v>
      </c>
    </row>
    <row r="1141" spans="2:7" x14ac:dyDescent="0.2">
      <c r="B1141" s="10">
        <v>1124</v>
      </c>
      <c r="C1141" s="19">
        <v>0.62040650291058919</v>
      </c>
      <c r="D1141" s="22">
        <v>0.9914666073201297</v>
      </c>
      <c r="F1141" s="33">
        <v>1124</v>
      </c>
      <c r="G1141" s="34">
        <v>1.6118731102307189</v>
      </c>
    </row>
    <row r="1142" spans="2:7" x14ac:dyDescent="0.2">
      <c r="B1142" s="10">
        <v>1125</v>
      </c>
      <c r="C1142" s="19">
        <v>0.75090561061778216</v>
      </c>
      <c r="D1142" s="22">
        <v>8.9742495762492158E-2</v>
      </c>
      <c r="F1142" s="33">
        <v>1125</v>
      </c>
      <c r="G1142" s="34">
        <v>0.84064810638027432</v>
      </c>
    </row>
    <row r="1143" spans="2:7" x14ac:dyDescent="0.2">
      <c r="B1143" s="10">
        <v>1126</v>
      </c>
      <c r="C1143" s="19">
        <v>0.54314998666092273</v>
      </c>
      <c r="D1143" s="22">
        <v>0.99751144881241693</v>
      </c>
      <c r="F1143" s="33">
        <v>1126</v>
      </c>
      <c r="G1143" s="34">
        <v>1.5406614354733397</v>
      </c>
    </row>
    <row r="1144" spans="2:7" x14ac:dyDescent="0.2">
      <c r="B1144" s="10">
        <v>1127</v>
      </c>
      <c r="C1144" s="19">
        <v>0.801251526424275</v>
      </c>
      <c r="D1144" s="22">
        <v>0.10487212924316047</v>
      </c>
      <c r="F1144" s="33">
        <v>1127</v>
      </c>
      <c r="G1144" s="34">
        <v>0.90612365566743547</v>
      </c>
    </row>
    <row r="1145" spans="2:7" x14ac:dyDescent="0.2">
      <c r="B1145" s="10">
        <v>1128</v>
      </c>
      <c r="C1145" s="19">
        <v>0.15949634660364942</v>
      </c>
      <c r="D1145" s="22">
        <v>0.88923272932622077</v>
      </c>
      <c r="F1145" s="33">
        <v>1128</v>
      </c>
      <c r="G1145" s="34">
        <v>1.0487290759298702</v>
      </c>
    </row>
    <row r="1146" spans="2:7" x14ac:dyDescent="0.2">
      <c r="B1146" s="10">
        <v>1129</v>
      </c>
      <c r="C1146" s="19">
        <v>0.41622710547113229</v>
      </c>
      <c r="D1146" s="22">
        <v>0.91952119108569019</v>
      </c>
      <c r="F1146" s="33">
        <v>1129</v>
      </c>
      <c r="G1146" s="34">
        <v>1.3357482965568224</v>
      </c>
    </row>
    <row r="1147" spans="2:7" x14ac:dyDescent="0.2">
      <c r="B1147" s="10">
        <v>1130</v>
      </c>
      <c r="C1147" s="19">
        <v>0.628715397684254</v>
      </c>
      <c r="D1147" s="22">
        <v>0.32751309436741549</v>
      </c>
      <c r="F1147" s="33">
        <v>1130</v>
      </c>
      <c r="G1147" s="34">
        <v>0.95622849205166949</v>
      </c>
    </row>
    <row r="1148" spans="2:7" x14ac:dyDescent="0.2">
      <c r="B1148" s="10">
        <v>1131</v>
      </c>
      <c r="C1148" s="19">
        <v>0.49665967249600662</v>
      </c>
      <c r="D1148" s="22">
        <v>0.31221198689889651</v>
      </c>
      <c r="F1148" s="33">
        <v>1131</v>
      </c>
      <c r="G1148" s="34">
        <v>0.80887165939490313</v>
      </c>
    </row>
    <row r="1149" spans="2:7" x14ac:dyDescent="0.2">
      <c r="B1149" s="10">
        <v>1132</v>
      </c>
      <c r="C1149" s="19">
        <v>0.51206630234715467</v>
      </c>
      <c r="D1149" s="22">
        <v>0.21330046587490059</v>
      </c>
      <c r="F1149" s="33">
        <v>1132</v>
      </c>
      <c r="G1149" s="34">
        <v>0.72536676822205526</v>
      </c>
    </row>
    <row r="1150" spans="2:7" x14ac:dyDescent="0.2">
      <c r="B1150" s="10">
        <v>1133</v>
      </c>
      <c r="C1150" s="19">
        <v>0.60496699165447176</v>
      </c>
      <c r="D1150" s="22">
        <v>0.54127446046808037</v>
      </c>
      <c r="F1150" s="33">
        <v>1133</v>
      </c>
      <c r="G1150" s="34">
        <v>1.1462414521225521</v>
      </c>
    </row>
    <row r="1151" spans="2:7" x14ac:dyDescent="0.2">
      <c r="B1151" s="10">
        <v>1134</v>
      </c>
      <c r="C1151" s="19">
        <v>8.9499958385053868E-2</v>
      </c>
      <c r="D1151" s="22">
        <v>0.15639182557273157</v>
      </c>
      <c r="F1151" s="33">
        <v>1134</v>
      </c>
      <c r="G1151" s="34">
        <v>0.24589178395778544</v>
      </c>
    </row>
    <row r="1152" spans="2:7" x14ac:dyDescent="0.2">
      <c r="B1152" s="10">
        <v>1135</v>
      </c>
      <c r="C1152" s="19">
        <v>0.93783780834263886</v>
      </c>
      <c r="D1152" s="22">
        <v>0.77870211887846952</v>
      </c>
      <c r="F1152" s="33">
        <v>1135</v>
      </c>
      <c r="G1152" s="34">
        <v>1.7165399272211084</v>
      </c>
    </row>
    <row r="1153" spans="2:7" x14ac:dyDescent="0.2">
      <c r="B1153" s="10">
        <v>1136</v>
      </c>
      <c r="C1153" s="19">
        <v>0.15239449560395313</v>
      </c>
      <c r="D1153" s="22">
        <v>0.50662701602140148</v>
      </c>
      <c r="F1153" s="33">
        <v>1136</v>
      </c>
      <c r="G1153" s="34">
        <v>0.65902151162535461</v>
      </c>
    </row>
    <row r="1154" spans="2:7" x14ac:dyDescent="0.2">
      <c r="B1154" s="10">
        <v>1137</v>
      </c>
      <c r="C1154" s="19">
        <v>0.80491768992204116</v>
      </c>
      <c r="D1154" s="22">
        <v>0.62786730667551516</v>
      </c>
      <c r="F1154" s="33">
        <v>1137</v>
      </c>
      <c r="G1154" s="34">
        <v>1.4327849965975563</v>
      </c>
    </row>
    <row r="1155" spans="2:7" x14ac:dyDescent="0.2">
      <c r="B1155" s="10">
        <v>1138</v>
      </c>
      <c r="C1155" s="19">
        <v>0.68079483061124402</v>
      </c>
      <c r="D1155" s="22">
        <v>0.45480962818529347</v>
      </c>
      <c r="F1155" s="33">
        <v>1138</v>
      </c>
      <c r="G1155" s="34">
        <v>1.1356044587965375</v>
      </c>
    </row>
    <row r="1156" spans="2:7" x14ac:dyDescent="0.2">
      <c r="B1156" s="10">
        <v>1139</v>
      </c>
      <c r="C1156" s="19">
        <v>0.65237432682276497</v>
      </c>
      <c r="D1156" s="22">
        <v>0.80849867827567723</v>
      </c>
      <c r="F1156" s="33">
        <v>1139</v>
      </c>
      <c r="G1156" s="34">
        <v>1.4608730050984422</v>
      </c>
    </row>
    <row r="1157" spans="2:7" x14ac:dyDescent="0.2">
      <c r="B1157" s="10">
        <v>1140</v>
      </c>
      <c r="C1157" s="19">
        <v>0.16159393867324268</v>
      </c>
      <c r="D1157" s="22">
        <v>0.56456500926345354</v>
      </c>
      <c r="F1157" s="33">
        <v>1140</v>
      </c>
      <c r="G1157" s="34">
        <v>0.72615894793669622</v>
      </c>
    </row>
    <row r="1158" spans="2:7" x14ac:dyDescent="0.2">
      <c r="B1158" s="10">
        <v>1141</v>
      </c>
      <c r="C1158" s="19">
        <v>0.91151246485996207</v>
      </c>
      <c r="D1158" s="22">
        <v>3.3583901754299816E-2</v>
      </c>
      <c r="F1158" s="33">
        <v>1141</v>
      </c>
      <c r="G1158" s="34">
        <v>0.94509636661426188</v>
      </c>
    </row>
    <row r="1159" spans="2:7" x14ac:dyDescent="0.2">
      <c r="B1159" s="10">
        <v>1142</v>
      </c>
      <c r="C1159" s="19">
        <v>0.92897846753838687</v>
      </c>
      <c r="D1159" s="22">
        <v>0.42175940905991627</v>
      </c>
      <c r="F1159" s="33">
        <v>1142</v>
      </c>
      <c r="G1159" s="34">
        <v>1.3507378765983031</v>
      </c>
    </row>
    <row r="1160" spans="2:7" x14ac:dyDescent="0.2">
      <c r="B1160" s="10">
        <v>1143</v>
      </c>
      <c r="C1160" s="19">
        <v>0.9895304049640703</v>
      </c>
      <c r="D1160" s="22">
        <v>0.20820026597742414</v>
      </c>
      <c r="F1160" s="33">
        <v>1143</v>
      </c>
      <c r="G1160" s="34">
        <v>1.1977306709414943</v>
      </c>
    </row>
    <row r="1161" spans="2:7" x14ac:dyDescent="0.2">
      <c r="B1161" s="10">
        <v>1144</v>
      </c>
      <c r="C1161" s="19">
        <v>0.62608463303024842</v>
      </c>
      <c r="D1161" s="22">
        <v>0.50077327553107709</v>
      </c>
      <c r="F1161" s="33">
        <v>1144</v>
      </c>
      <c r="G1161" s="34">
        <v>1.1268579085613255</v>
      </c>
    </row>
    <row r="1162" spans="2:7" x14ac:dyDescent="0.2">
      <c r="B1162" s="10">
        <v>1145</v>
      </c>
      <c r="C1162" s="19">
        <v>0.18564591492846416</v>
      </c>
      <c r="D1162" s="22">
        <v>0.77795828226638308</v>
      </c>
      <c r="F1162" s="33">
        <v>1145</v>
      </c>
      <c r="G1162" s="34">
        <v>0.96360419719484725</v>
      </c>
    </row>
    <row r="1163" spans="2:7" x14ac:dyDescent="0.2">
      <c r="B1163" s="10">
        <v>1146</v>
      </c>
      <c r="C1163" s="19">
        <v>0.80089921763907967</v>
      </c>
      <c r="D1163" s="22">
        <v>0.30191635682410556</v>
      </c>
      <c r="F1163" s="33">
        <v>1146</v>
      </c>
      <c r="G1163" s="34">
        <v>1.1028155744631851</v>
      </c>
    </row>
    <row r="1164" spans="2:7" x14ac:dyDescent="0.2">
      <c r="B1164" s="10">
        <v>1147</v>
      </c>
      <c r="C1164" s="19">
        <v>0.49933623812755334</v>
      </c>
      <c r="D1164" s="22">
        <v>0.19680935824293677</v>
      </c>
      <c r="F1164" s="33">
        <v>1147</v>
      </c>
      <c r="G1164" s="34">
        <v>0.69614559637049012</v>
      </c>
    </row>
    <row r="1165" spans="2:7" x14ac:dyDescent="0.2">
      <c r="B1165" s="10">
        <v>1148</v>
      </c>
      <c r="C1165" s="19">
        <v>7.9614330772548314E-3</v>
      </c>
      <c r="D1165" s="22">
        <v>0.50139482659486878</v>
      </c>
      <c r="F1165" s="33">
        <v>1148</v>
      </c>
      <c r="G1165" s="34">
        <v>0.50935625967212361</v>
      </c>
    </row>
    <row r="1166" spans="2:7" x14ac:dyDescent="0.2">
      <c r="B1166" s="10">
        <v>1149</v>
      </c>
      <c r="C1166" s="19">
        <v>0.56589721319102604</v>
      </c>
      <c r="D1166" s="22">
        <v>0.86519706179826772</v>
      </c>
      <c r="F1166" s="33">
        <v>1149</v>
      </c>
      <c r="G1166" s="34">
        <v>1.4310942749892939</v>
      </c>
    </row>
    <row r="1167" spans="2:7" x14ac:dyDescent="0.2">
      <c r="B1167" s="10">
        <v>1150</v>
      </c>
      <c r="C1167" s="19">
        <v>2.8985449732838564E-2</v>
      </c>
      <c r="D1167" s="22">
        <v>0.34908629701596561</v>
      </c>
      <c r="F1167" s="33">
        <v>1150</v>
      </c>
      <c r="G1167" s="34">
        <v>0.37807174674880417</v>
      </c>
    </row>
    <row r="1168" spans="2:7" x14ac:dyDescent="0.2">
      <c r="B1168" s="10">
        <v>1151</v>
      </c>
      <c r="C1168" s="19">
        <v>0.21946333020150266</v>
      </c>
      <c r="D1168" s="22">
        <v>0.37314738223379662</v>
      </c>
      <c r="F1168" s="33">
        <v>1151</v>
      </c>
      <c r="G1168" s="34">
        <v>0.59261071243529928</v>
      </c>
    </row>
    <row r="1169" spans="2:7" x14ac:dyDescent="0.2">
      <c r="B1169" s="10">
        <v>1152</v>
      </c>
      <c r="C1169" s="19">
        <v>0.45426538309790088</v>
      </c>
      <c r="D1169" s="22">
        <v>0.85853537671773461</v>
      </c>
      <c r="F1169" s="33">
        <v>1152</v>
      </c>
      <c r="G1169" s="34">
        <v>1.3128007598156355</v>
      </c>
    </row>
    <row r="1170" spans="2:7" x14ac:dyDescent="0.2">
      <c r="B1170" s="10">
        <v>1153</v>
      </c>
      <c r="C1170" s="19">
        <v>0.94292642399939197</v>
      </c>
      <c r="D1170" s="22">
        <v>0.58199008050743406</v>
      </c>
      <c r="F1170" s="33">
        <v>1153</v>
      </c>
      <c r="G1170" s="34">
        <v>1.524916504506826</v>
      </c>
    </row>
    <row r="1171" spans="2:7" x14ac:dyDescent="0.2">
      <c r="B1171" s="10">
        <v>1154</v>
      </c>
      <c r="C1171" s="19">
        <v>1.1481380957247156E-2</v>
      </c>
      <c r="D1171" s="22">
        <v>0.67393376225540713</v>
      </c>
      <c r="F1171" s="33">
        <v>1154</v>
      </c>
      <c r="G1171" s="34">
        <v>0.68541514321265429</v>
      </c>
    </row>
    <row r="1172" spans="2:7" x14ac:dyDescent="0.2">
      <c r="B1172" s="10">
        <v>1155</v>
      </c>
      <c r="C1172" s="19">
        <v>8.3636666768940326E-2</v>
      </c>
      <c r="D1172" s="22">
        <v>3.9065891779705431E-2</v>
      </c>
      <c r="F1172" s="33">
        <v>1155</v>
      </c>
      <c r="G1172" s="34">
        <v>0.12270255854864576</v>
      </c>
    </row>
    <row r="1173" spans="2:7" x14ac:dyDescent="0.2">
      <c r="B1173" s="10">
        <v>1156</v>
      </c>
      <c r="C1173" s="19">
        <v>0.82314306738824683</v>
      </c>
      <c r="D1173" s="22">
        <v>0.80698228899762592</v>
      </c>
      <c r="F1173" s="33">
        <v>1156</v>
      </c>
      <c r="G1173" s="34">
        <v>1.6301253563858729</v>
      </c>
    </row>
    <row r="1174" spans="2:7" x14ac:dyDescent="0.2">
      <c r="B1174" s="10">
        <v>1157</v>
      </c>
      <c r="C1174" s="19">
        <v>0.6848461608919113</v>
      </c>
      <c r="D1174" s="22">
        <v>6.5395125642240481E-2</v>
      </c>
      <c r="F1174" s="33">
        <v>1157</v>
      </c>
      <c r="G1174" s="34">
        <v>0.75024128653415179</v>
      </c>
    </row>
    <row r="1175" spans="2:7" x14ac:dyDescent="0.2">
      <c r="B1175" s="10">
        <v>1158</v>
      </c>
      <c r="C1175" s="19">
        <v>0.56246775804636551</v>
      </c>
      <c r="D1175" s="22">
        <v>0.4833792761415735</v>
      </c>
      <c r="F1175" s="33">
        <v>1158</v>
      </c>
      <c r="G1175" s="34">
        <v>1.0458470341879389</v>
      </c>
    </row>
    <row r="1176" spans="2:7" x14ac:dyDescent="0.2">
      <c r="B1176" s="10">
        <v>1159</v>
      </c>
      <c r="C1176" s="19">
        <v>0.60536627194483139</v>
      </c>
      <c r="D1176" s="22">
        <v>0.2079783950463816</v>
      </c>
      <c r="F1176" s="33">
        <v>1159</v>
      </c>
      <c r="G1176" s="34">
        <v>0.81334466699121299</v>
      </c>
    </row>
    <row r="1177" spans="2:7" x14ac:dyDescent="0.2">
      <c r="B1177" s="10">
        <v>1160</v>
      </c>
      <c r="C1177" s="19">
        <v>0.83819766401009643</v>
      </c>
      <c r="D1177" s="22">
        <v>0.44703659840863474</v>
      </c>
      <c r="F1177" s="33">
        <v>1160</v>
      </c>
      <c r="G1177" s="34">
        <v>1.2852342624187312</v>
      </c>
    </row>
    <row r="1178" spans="2:7" x14ac:dyDescent="0.2">
      <c r="B1178" s="10">
        <v>1161</v>
      </c>
      <c r="C1178" s="19">
        <v>3.0232949754398497E-3</v>
      </c>
      <c r="D1178" s="22">
        <v>0.6825558858794718</v>
      </c>
      <c r="F1178" s="33">
        <v>1161</v>
      </c>
      <c r="G1178" s="34">
        <v>0.68557918085491165</v>
      </c>
    </row>
    <row r="1179" spans="2:7" x14ac:dyDescent="0.2">
      <c r="B1179" s="10">
        <v>1162</v>
      </c>
      <c r="C1179" s="19">
        <v>0.18797384168578934</v>
      </c>
      <c r="D1179" s="22">
        <v>0.13354772839460693</v>
      </c>
      <c r="F1179" s="33">
        <v>1162</v>
      </c>
      <c r="G1179" s="34">
        <v>0.32152157008039628</v>
      </c>
    </row>
    <row r="1180" spans="2:7" x14ac:dyDescent="0.2">
      <c r="B1180" s="10">
        <v>1163</v>
      </c>
      <c r="C1180" s="19">
        <v>0.85699056580088384</v>
      </c>
      <c r="D1180" s="22">
        <v>0.44940561031358672</v>
      </c>
      <c r="F1180" s="33">
        <v>1163</v>
      </c>
      <c r="G1180" s="34">
        <v>1.3063961761144705</v>
      </c>
    </row>
    <row r="1181" spans="2:7" x14ac:dyDescent="0.2">
      <c r="B1181" s="10">
        <v>1164</v>
      </c>
      <c r="C1181" s="19">
        <v>0.2803424270555045</v>
      </c>
      <c r="D1181" s="22">
        <v>0.56248108866084912</v>
      </c>
      <c r="F1181" s="33">
        <v>1164</v>
      </c>
      <c r="G1181" s="34">
        <v>0.84282351571635361</v>
      </c>
    </row>
    <row r="1182" spans="2:7" x14ac:dyDescent="0.2">
      <c r="B1182" s="10">
        <v>1165</v>
      </c>
      <c r="C1182" s="19">
        <v>0.3887696232625234</v>
      </c>
      <c r="D1182" s="22">
        <v>0.45575075019901357</v>
      </c>
      <c r="F1182" s="33">
        <v>1165</v>
      </c>
      <c r="G1182" s="34">
        <v>0.84452037346153697</v>
      </c>
    </row>
    <row r="1183" spans="2:7" x14ac:dyDescent="0.2">
      <c r="B1183" s="10">
        <v>1166</v>
      </c>
      <c r="C1183" s="19">
        <v>0.34905879016974029</v>
      </c>
      <c r="D1183" s="22">
        <v>0.97007595533463853</v>
      </c>
      <c r="F1183" s="33">
        <v>1166</v>
      </c>
      <c r="G1183" s="34">
        <v>1.3191347455043787</v>
      </c>
    </row>
    <row r="1184" spans="2:7" x14ac:dyDescent="0.2">
      <c r="B1184" s="10">
        <v>1167</v>
      </c>
      <c r="C1184" s="19">
        <v>0.81842923078289975</v>
      </c>
      <c r="D1184" s="22">
        <v>0.33766056716628778</v>
      </c>
      <c r="F1184" s="33">
        <v>1167</v>
      </c>
      <c r="G1184" s="34">
        <v>1.1560897979491875</v>
      </c>
    </row>
    <row r="1185" spans="2:7" x14ac:dyDescent="0.2">
      <c r="B1185" s="10">
        <v>1168</v>
      </c>
      <c r="C1185" s="19">
        <v>1.1515761695141791E-2</v>
      </c>
      <c r="D1185" s="22">
        <v>0.28670086307650555</v>
      </c>
      <c r="F1185" s="33">
        <v>1168</v>
      </c>
      <c r="G1185" s="34">
        <v>0.29821662477164734</v>
      </c>
    </row>
    <row r="1186" spans="2:7" x14ac:dyDescent="0.2">
      <c r="B1186" s="10">
        <v>1169</v>
      </c>
      <c r="C1186" s="19">
        <v>8.0069793849811388E-2</v>
      </c>
      <c r="D1186" s="22">
        <v>0.69748584488511944</v>
      </c>
      <c r="F1186" s="33">
        <v>1169</v>
      </c>
      <c r="G1186" s="34">
        <v>0.77755563873493083</v>
      </c>
    </row>
    <row r="1187" spans="2:7" x14ac:dyDescent="0.2">
      <c r="B1187" s="10">
        <v>1170</v>
      </c>
      <c r="C1187" s="19">
        <v>3.1877188505160858E-2</v>
      </c>
      <c r="D1187" s="22">
        <v>0.27091113811367684</v>
      </c>
      <c r="F1187" s="33">
        <v>1170</v>
      </c>
      <c r="G1187" s="34">
        <v>0.3027883266188377</v>
      </c>
    </row>
    <row r="1188" spans="2:7" x14ac:dyDescent="0.2">
      <c r="B1188" s="10">
        <v>1171</v>
      </c>
      <c r="C1188" s="19">
        <v>0.24954023331552666</v>
      </c>
      <c r="D1188" s="22">
        <v>0.68590624104457043</v>
      </c>
      <c r="F1188" s="33">
        <v>1171</v>
      </c>
      <c r="G1188" s="34">
        <v>0.93544647436009709</v>
      </c>
    </row>
    <row r="1189" spans="2:7" x14ac:dyDescent="0.2">
      <c r="B1189" s="10">
        <v>1172</v>
      </c>
      <c r="C1189" s="19">
        <v>3.2915857576866325E-2</v>
      </c>
      <c r="D1189" s="22">
        <v>0.29277498197160812</v>
      </c>
      <c r="F1189" s="33">
        <v>1172</v>
      </c>
      <c r="G1189" s="34">
        <v>0.32569083954847444</v>
      </c>
    </row>
    <row r="1190" spans="2:7" x14ac:dyDescent="0.2">
      <c r="B1190" s="10">
        <v>1173</v>
      </c>
      <c r="C1190" s="19">
        <v>0.94251625905096614</v>
      </c>
      <c r="D1190" s="22">
        <v>0.13043154815401392</v>
      </c>
      <c r="F1190" s="33">
        <v>1173</v>
      </c>
      <c r="G1190" s="34">
        <v>1.0729478072049801</v>
      </c>
    </row>
    <row r="1191" spans="2:7" x14ac:dyDescent="0.2">
      <c r="B1191" s="10">
        <v>1174</v>
      </c>
      <c r="C1191" s="19">
        <v>0.65816226748559847</v>
      </c>
      <c r="D1191" s="22">
        <v>0.42191103190836199</v>
      </c>
      <c r="F1191" s="33">
        <v>1174</v>
      </c>
      <c r="G1191" s="34">
        <v>1.0800732993939604</v>
      </c>
    </row>
    <row r="1192" spans="2:7" x14ac:dyDescent="0.2">
      <c r="B1192" s="10">
        <v>1175</v>
      </c>
      <c r="C1192" s="19">
        <v>5.8443979761702569E-2</v>
      </c>
      <c r="D1192" s="22">
        <v>0.3140468510823422</v>
      </c>
      <c r="F1192" s="33">
        <v>1175</v>
      </c>
      <c r="G1192" s="34">
        <v>0.37249083084404477</v>
      </c>
    </row>
    <row r="1193" spans="2:7" x14ac:dyDescent="0.2">
      <c r="B1193" s="10">
        <v>1176</v>
      </c>
      <c r="C1193" s="19">
        <v>0.53127682515245966</v>
      </c>
      <c r="D1193" s="22">
        <v>0.96231805537880222</v>
      </c>
      <c r="F1193" s="33">
        <v>1176</v>
      </c>
      <c r="G1193" s="34">
        <v>1.493594880531262</v>
      </c>
    </row>
    <row r="1194" spans="2:7" x14ac:dyDescent="0.2">
      <c r="B1194" s="10">
        <v>1177</v>
      </c>
      <c r="C1194" s="19">
        <v>0.5032285278729236</v>
      </c>
      <c r="D1194" s="22">
        <v>0.62956079550380939</v>
      </c>
      <c r="F1194" s="33">
        <v>1177</v>
      </c>
      <c r="G1194" s="34">
        <v>1.132789323376733</v>
      </c>
    </row>
    <row r="1195" spans="2:7" x14ac:dyDescent="0.2">
      <c r="B1195" s="10">
        <v>1178</v>
      </c>
      <c r="C1195" s="19">
        <v>1.716803816018575E-2</v>
      </c>
      <c r="D1195" s="22">
        <v>0.27071498344337219</v>
      </c>
      <c r="F1195" s="33">
        <v>1178</v>
      </c>
      <c r="G1195" s="34">
        <v>0.28788302160355794</v>
      </c>
    </row>
    <row r="1196" spans="2:7" x14ac:dyDescent="0.2">
      <c r="B1196" s="10">
        <v>1179</v>
      </c>
      <c r="C1196" s="19">
        <v>0.30627021961684053</v>
      </c>
      <c r="D1196" s="22">
        <v>0.36935132981507679</v>
      </c>
      <c r="F1196" s="33">
        <v>1179</v>
      </c>
      <c r="G1196" s="34">
        <v>0.67562154943191732</v>
      </c>
    </row>
    <row r="1197" spans="2:7" x14ac:dyDescent="0.2">
      <c r="B1197" s="10">
        <v>1180</v>
      </c>
      <c r="C1197" s="19">
        <v>0.28711016795268907</v>
      </c>
      <c r="D1197" s="22">
        <v>0.11227102802639755</v>
      </c>
      <c r="F1197" s="33">
        <v>1180</v>
      </c>
      <c r="G1197" s="34">
        <v>0.39938119597908661</v>
      </c>
    </row>
    <row r="1198" spans="2:7" x14ac:dyDescent="0.2">
      <c r="B1198" s="10">
        <v>1181</v>
      </c>
      <c r="C1198" s="19">
        <v>0.47744209581240982</v>
      </c>
      <c r="D1198" s="22">
        <v>0.9349527199020915</v>
      </c>
      <c r="F1198" s="33">
        <v>1181</v>
      </c>
      <c r="G1198" s="34">
        <v>1.4123948157145012</v>
      </c>
    </row>
    <row r="1199" spans="2:7" x14ac:dyDescent="0.2">
      <c r="B1199" s="10">
        <v>1182</v>
      </c>
      <c r="C1199" s="19">
        <v>4.5735863445092617E-2</v>
      </c>
      <c r="D1199" s="22">
        <v>0.89686940936203274</v>
      </c>
      <c r="F1199" s="33">
        <v>1182</v>
      </c>
      <c r="G1199" s="34">
        <v>0.94260527280712536</v>
      </c>
    </row>
    <row r="1200" spans="2:7" x14ac:dyDescent="0.2">
      <c r="B1200" s="10">
        <v>1183</v>
      </c>
      <c r="C1200" s="19">
        <v>0.85468827472461761</v>
      </c>
      <c r="D1200" s="22">
        <v>0.74124790714084332</v>
      </c>
      <c r="F1200" s="33">
        <v>1183</v>
      </c>
      <c r="G1200" s="34">
        <v>1.5959361818654609</v>
      </c>
    </row>
    <row r="1201" spans="2:7" x14ac:dyDescent="0.2">
      <c r="B1201" s="10">
        <v>1184</v>
      </c>
      <c r="C1201" s="19">
        <v>0.71294373595051763</v>
      </c>
      <c r="D1201" s="22">
        <v>0.11475312624205414</v>
      </c>
      <c r="F1201" s="33">
        <v>1184</v>
      </c>
      <c r="G1201" s="34">
        <v>0.82769686219257177</v>
      </c>
    </row>
    <row r="1202" spans="2:7" x14ac:dyDescent="0.2">
      <c r="B1202" s="10">
        <v>1185</v>
      </c>
      <c r="C1202" s="19">
        <v>0.70856219665641995</v>
      </c>
      <c r="D1202" s="22">
        <v>0.50628307638014014</v>
      </c>
      <c r="F1202" s="33">
        <v>1185</v>
      </c>
      <c r="G1202" s="34">
        <v>1.21484527303656</v>
      </c>
    </row>
    <row r="1203" spans="2:7" x14ac:dyDescent="0.2">
      <c r="B1203" s="10">
        <v>1186</v>
      </c>
      <c r="C1203" s="19">
        <v>0.5964885408401156</v>
      </c>
      <c r="D1203" s="22">
        <v>0.19285060106318563</v>
      </c>
      <c r="F1203" s="33">
        <v>1186</v>
      </c>
      <c r="G1203" s="34">
        <v>0.78933914190330123</v>
      </c>
    </row>
    <row r="1204" spans="2:7" x14ac:dyDescent="0.2">
      <c r="B1204" s="10">
        <v>1187</v>
      </c>
      <c r="C1204" s="19">
        <v>0.57911448512446062</v>
      </c>
      <c r="D1204" s="22">
        <v>0.99416943500977351</v>
      </c>
      <c r="F1204" s="33">
        <v>1187</v>
      </c>
      <c r="G1204" s="34">
        <v>1.5732839201342341</v>
      </c>
    </row>
    <row r="1205" spans="2:7" x14ac:dyDescent="0.2">
      <c r="B1205" s="10">
        <v>1188</v>
      </c>
      <c r="C1205" s="19">
        <v>0.27074404340244673</v>
      </c>
      <c r="D1205" s="22">
        <v>0.1936186099315419</v>
      </c>
      <c r="F1205" s="33">
        <v>1188</v>
      </c>
      <c r="G1205" s="34">
        <v>0.46436265333398863</v>
      </c>
    </row>
    <row r="1206" spans="2:7" x14ac:dyDescent="0.2">
      <c r="B1206" s="10">
        <v>1189</v>
      </c>
      <c r="C1206" s="19">
        <v>6.7773108838794838E-2</v>
      </c>
      <c r="D1206" s="22">
        <v>0.52377578159072968</v>
      </c>
      <c r="F1206" s="33">
        <v>1189</v>
      </c>
      <c r="G1206" s="34">
        <v>0.59154889042952452</v>
      </c>
    </row>
    <row r="1207" spans="2:7" x14ac:dyDescent="0.2">
      <c r="B1207" s="10">
        <v>1190</v>
      </c>
      <c r="C1207" s="19">
        <v>0.21816275391052675</v>
      </c>
      <c r="D1207" s="22">
        <v>0.96161606885891171</v>
      </c>
      <c r="F1207" s="33">
        <v>1190</v>
      </c>
      <c r="G1207" s="34">
        <v>1.1797788227694386</v>
      </c>
    </row>
    <row r="1208" spans="2:7" x14ac:dyDescent="0.2">
      <c r="B1208" s="10">
        <v>1191</v>
      </c>
      <c r="C1208" s="19">
        <v>0.24879717676181601</v>
      </c>
      <c r="D1208" s="22">
        <v>0.72716742198668094</v>
      </c>
      <c r="F1208" s="33">
        <v>1191</v>
      </c>
      <c r="G1208" s="34">
        <v>0.97596459874849695</v>
      </c>
    </row>
    <row r="1209" spans="2:7" x14ac:dyDescent="0.2">
      <c r="B1209" s="10">
        <v>1192</v>
      </c>
      <c r="C1209" s="19">
        <v>0.58790223433041211</v>
      </c>
      <c r="D1209" s="22">
        <v>0.68200774733087022</v>
      </c>
      <c r="F1209" s="33">
        <v>1192</v>
      </c>
      <c r="G1209" s="34">
        <v>1.2699099816612822</v>
      </c>
    </row>
    <row r="1210" spans="2:7" x14ac:dyDescent="0.2">
      <c r="B1210" s="10">
        <v>1193</v>
      </c>
      <c r="C1210" s="19">
        <v>0.71115087816134925</v>
      </c>
      <c r="D1210" s="22">
        <v>8.3635102273020179E-2</v>
      </c>
      <c r="F1210" s="33">
        <v>1193</v>
      </c>
      <c r="G1210" s="34">
        <v>0.79478598043436943</v>
      </c>
    </row>
    <row r="1211" spans="2:7" x14ac:dyDescent="0.2">
      <c r="B1211" s="10">
        <v>1194</v>
      </c>
      <c r="C1211" s="19">
        <v>0.9906254639815425</v>
      </c>
      <c r="D1211" s="22">
        <v>0.38454153582585238</v>
      </c>
      <c r="F1211" s="33">
        <v>1194</v>
      </c>
      <c r="G1211" s="34">
        <v>1.3751669998073948</v>
      </c>
    </row>
    <row r="1212" spans="2:7" x14ac:dyDescent="0.2">
      <c r="B1212" s="10">
        <v>1195</v>
      </c>
      <c r="C1212" s="19">
        <v>0.11899163975187055</v>
      </c>
      <c r="D1212" s="22">
        <v>0.7740514946086664</v>
      </c>
      <c r="F1212" s="33">
        <v>1195</v>
      </c>
      <c r="G1212" s="34">
        <v>0.89304313436053695</v>
      </c>
    </row>
    <row r="1213" spans="2:7" x14ac:dyDescent="0.2">
      <c r="B1213" s="10">
        <v>1196</v>
      </c>
      <c r="C1213" s="19">
        <v>0.40120771715857906</v>
      </c>
      <c r="D1213" s="22">
        <v>0.63017939582606508</v>
      </c>
      <c r="F1213" s="33">
        <v>1196</v>
      </c>
      <c r="G1213" s="34">
        <v>1.0313871129846441</v>
      </c>
    </row>
    <row r="1214" spans="2:7" x14ac:dyDescent="0.2">
      <c r="B1214" s="10">
        <v>1197</v>
      </c>
      <c r="C1214" s="19">
        <v>0.51667999402415565</v>
      </c>
      <c r="D1214" s="22">
        <v>0.12082925336927619</v>
      </c>
      <c r="F1214" s="33">
        <v>1197</v>
      </c>
      <c r="G1214" s="34">
        <v>0.63750924739343184</v>
      </c>
    </row>
    <row r="1215" spans="2:7" x14ac:dyDescent="0.2">
      <c r="B1215" s="10">
        <v>1198</v>
      </c>
      <c r="C1215" s="19">
        <v>0.60727832174350993</v>
      </c>
      <c r="D1215" s="22">
        <v>0.84853248750744914</v>
      </c>
      <c r="F1215" s="33">
        <v>1198</v>
      </c>
      <c r="G1215" s="34">
        <v>1.4558108092509592</v>
      </c>
    </row>
    <row r="1216" spans="2:7" x14ac:dyDescent="0.2">
      <c r="B1216" s="10">
        <v>1199</v>
      </c>
      <c r="C1216" s="19">
        <v>0.82170643765658702</v>
      </c>
      <c r="D1216" s="22">
        <v>0.78093737921476225</v>
      </c>
      <c r="F1216" s="33">
        <v>1199</v>
      </c>
      <c r="G1216" s="34">
        <v>1.6026438168713493</v>
      </c>
    </row>
    <row r="1217" spans="2:7" x14ac:dyDescent="0.2">
      <c r="B1217" s="10">
        <v>1200</v>
      </c>
      <c r="C1217" s="19">
        <v>0.95766994124347105</v>
      </c>
      <c r="D1217" s="22">
        <v>0.56094860946608471</v>
      </c>
      <c r="F1217" s="33">
        <v>1200</v>
      </c>
      <c r="G1217" s="34">
        <v>1.5186185507095558</v>
      </c>
    </row>
    <row r="1218" spans="2:7" x14ac:dyDescent="0.2">
      <c r="B1218" s="10">
        <v>1201</v>
      </c>
      <c r="C1218" s="19">
        <v>0.11122540461683084</v>
      </c>
      <c r="D1218" s="22">
        <v>0.72888820180557101</v>
      </c>
      <c r="F1218" s="33">
        <v>1201</v>
      </c>
      <c r="G1218" s="34">
        <v>0.84011360642240185</v>
      </c>
    </row>
    <row r="1219" spans="2:7" x14ac:dyDescent="0.2">
      <c r="B1219" s="10">
        <v>1202</v>
      </c>
      <c r="C1219" s="19">
        <v>0.70996651935914923</v>
      </c>
      <c r="D1219" s="22">
        <v>0.92926508368447491</v>
      </c>
      <c r="F1219" s="33">
        <v>1202</v>
      </c>
      <c r="G1219" s="34">
        <v>1.639231603043624</v>
      </c>
    </row>
    <row r="1220" spans="2:7" x14ac:dyDescent="0.2">
      <c r="B1220" s="10">
        <v>1203</v>
      </c>
      <c r="C1220" s="19">
        <v>0.28227958125127406</v>
      </c>
      <c r="D1220" s="22">
        <v>0.37218536432393567</v>
      </c>
      <c r="F1220" s="33">
        <v>1203</v>
      </c>
      <c r="G1220" s="34">
        <v>0.65446494557520973</v>
      </c>
    </row>
    <row r="1221" spans="2:7" x14ac:dyDescent="0.2">
      <c r="B1221" s="10">
        <v>1204</v>
      </c>
      <c r="C1221" s="19">
        <v>9.0519606789757123E-2</v>
      </c>
      <c r="D1221" s="22">
        <v>0.30084633021106388</v>
      </c>
      <c r="F1221" s="33">
        <v>1204</v>
      </c>
      <c r="G1221" s="34">
        <v>0.39136593700082101</v>
      </c>
    </row>
    <row r="1222" spans="2:7" x14ac:dyDescent="0.2">
      <c r="B1222" s="10">
        <v>1205</v>
      </c>
      <c r="C1222" s="19">
        <v>0.29802669273142857</v>
      </c>
      <c r="D1222" s="22">
        <v>3.6049205904768455E-2</v>
      </c>
      <c r="F1222" s="33">
        <v>1205</v>
      </c>
      <c r="G1222" s="34">
        <v>0.33407589863619702</v>
      </c>
    </row>
    <row r="1223" spans="2:7" x14ac:dyDescent="0.2">
      <c r="B1223" s="10">
        <v>1206</v>
      </c>
      <c r="C1223" s="19">
        <v>0.91650565657901661</v>
      </c>
      <c r="D1223" s="22">
        <v>0.72644319688575376</v>
      </c>
      <c r="F1223" s="33">
        <v>1206</v>
      </c>
      <c r="G1223" s="34">
        <v>1.6429488534647705</v>
      </c>
    </row>
    <row r="1224" spans="2:7" x14ac:dyDescent="0.2">
      <c r="B1224" s="10">
        <v>1207</v>
      </c>
      <c r="C1224" s="19">
        <v>1.719136294733703E-2</v>
      </c>
      <c r="D1224" s="22">
        <v>0.10804240682647981</v>
      </c>
      <c r="F1224" s="33">
        <v>1207</v>
      </c>
      <c r="G1224" s="34">
        <v>0.12523376977381684</v>
      </c>
    </row>
    <row r="1225" spans="2:7" x14ac:dyDescent="0.2">
      <c r="B1225" s="10">
        <v>1208</v>
      </c>
      <c r="C1225" s="19">
        <v>0.88657675302870154</v>
      </c>
      <c r="D1225" s="22">
        <v>0.64550118743583174</v>
      </c>
      <c r="F1225" s="33">
        <v>1208</v>
      </c>
      <c r="G1225" s="34">
        <v>1.5320779404645333</v>
      </c>
    </row>
    <row r="1226" spans="2:7" x14ac:dyDescent="0.2">
      <c r="B1226" s="10">
        <v>1209</v>
      </c>
      <c r="C1226" s="19">
        <v>0.25423583068162003</v>
      </c>
      <c r="D1226" s="22">
        <v>0.67622634410303706</v>
      </c>
      <c r="F1226" s="33">
        <v>1209</v>
      </c>
      <c r="G1226" s="34">
        <v>0.93046217478465709</v>
      </c>
    </row>
    <row r="1227" spans="2:7" x14ac:dyDescent="0.2">
      <c r="B1227" s="10">
        <v>1210</v>
      </c>
      <c r="C1227" s="19">
        <v>0.93362086664695509</v>
      </c>
      <c r="D1227" s="22">
        <v>0.78159419205574299</v>
      </c>
      <c r="F1227" s="33">
        <v>1210</v>
      </c>
      <c r="G1227" s="34">
        <v>1.715215058702698</v>
      </c>
    </row>
    <row r="1228" spans="2:7" x14ac:dyDescent="0.2">
      <c r="B1228" s="10">
        <v>1211</v>
      </c>
      <c r="C1228" s="19">
        <v>1.8507867448278592E-2</v>
      </c>
      <c r="D1228" s="22">
        <v>0.64235919009666609</v>
      </c>
      <c r="F1228" s="33">
        <v>1211</v>
      </c>
      <c r="G1228" s="34">
        <v>0.66086705754494468</v>
      </c>
    </row>
    <row r="1229" spans="2:7" x14ac:dyDescent="0.2">
      <c r="B1229" s="10">
        <v>1212</v>
      </c>
      <c r="C1229" s="19">
        <v>0.3921405082672399</v>
      </c>
      <c r="D1229" s="22">
        <v>0.64349976845725354</v>
      </c>
      <c r="F1229" s="33">
        <v>1212</v>
      </c>
      <c r="G1229" s="34">
        <v>1.0356402767244934</v>
      </c>
    </row>
    <row r="1230" spans="2:7" x14ac:dyDescent="0.2">
      <c r="B1230" s="10">
        <v>1213</v>
      </c>
      <c r="C1230" s="19">
        <v>0.55898657755683134</v>
      </c>
      <c r="D1230" s="22">
        <v>2.1459614607862165E-2</v>
      </c>
      <c r="F1230" s="33">
        <v>1213</v>
      </c>
      <c r="G1230" s="34">
        <v>0.58044619216469351</v>
      </c>
    </row>
    <row r="1231" spans="2:7" x14ac:dyDescent="0.2">
      <c r="B1231" s="10">
        <v>1214</v>
      </c>
      <c r="C1231" s="19">
        <v>0.72614512256136776</v>
      </c>
      <c r="D1231" s="22">
        <v>0.94018208366184053</v>
      </c>
      <c r="F1231" s="33">
        <v>1214</v>
      </c>
      <c r="G1231" s="34">
        <v>1.6663272062232082</v>
      </c>
    </row>
    <row r="1232" spans="2:7" x14ac:dyDescent="0.2">
      <c r="B1232" s="10">
        <v>1215</v>
      </c>
      <c r="C1232" s="19">
        <v>0.18792333869973521</v>
      </c>
      <c r="D1232" s="22">
        <v>7.1480888342279059E-3</v>
      </c>
      <c r="F1232" s="33">
        <v>1215</v>
      </c>
      <c r="G1232" s="34">
        <v>0.19507142753396312</v>
      </c>
    </row>
    <row r="1233" spans="2:7" x14ac:dyDescent="0.2">
      <c r="B1233" s="10">
        <v>1216</v>
      </c>
      <c r="C1233" s="19">
        <v>0.58041331037653887</v>
      </c>
      <c r="D1233" s="22">
        <v>0.91531572524343108</v>
      </c>
      <c r="F1233" s="33">
        <v>1216</v>
      </c>
      <c r="G1233" s="34">
        <v>1.4957290356199699</v>
      </c>
    </row>
    <row r="1234" spans="2:7" x14ac:dyDescent="0.2">
      <c r="B1234" s="10">
        <v>1217</v>
      </c>
      <c r="C1234" s="19">
        <v>0.7354120761345726</v>
      </c>
      <c r="D1234" s="22">
        <v>0.33121618994598401</v>
      </c>
      <c r="F1234" s="33">
        <v>1217</v>
      </c>
      <c r="G1234" s="34">
        <v>1.0666282660805566</v>
      </c>
    </row>
    <row r="1235" spans="2:7" x14ac:dyDescent="0.2">
      <c r="B1235" s="10">
        <v>1218</v>
      </c>
      <c r="C1235" s="19">
        <v>0.15104423664107258</v>
      </c>
      <c r="D1235" s="22">
        <v>0.64186211098817902</v>
      </c>
      <c r="F1235" s="33">
        <v>1218</v>
      </c>
      <c r="G1235" s="34">
        <v>0.79290634762925161</v>
      </c>
    </row>
    <row r="1236" spans="2:7" x14ac:dyDescent="0.2">
      <c r="B1236" s="10">
        <v>1219</v>
      </c>
      <c r="C1236" s="19">
        <v>0.70998594441218077</v>
      </c>
      <c r="D1236" s="22">
        <v>0.86614785936384597</v>
      </c>
      <c r="F1236" s="33">
        <v>1219</v>
      </c>
      <c r="G1236" s="34">
        <v>1.5761338037760266</v>
      </c>
    </row>
    <row r="1237" spans="2:7" x14ac:dyDescent="0.2">
      <c r="B1237" s="10">
        <v>1220</v>
      </c>
      <c r="C1237" s="19">
        <v>0.80233848147242703</v>
      </c>
      <c r="D1237" s="22">
        <v>8.3771587156084126E-2</v>
      </c>
      <c r="F1237" s="33">
        <v>1220</v>
      </c>
      <c r="G1237" s="34">
        <v>0.88611006862851116</v>
      </c>
    </row>
    <row r="1238" spans="2:7" x14ac:dyDescent="0.2">
      <c r="B1238" s="10">
        <v>1221</v>
      </c>
      <c r="C1238" s="19">
        <v>0.83464737230468766</v>
      </c>
      <c r="D1238" s="22">
        <v>9.6602711879722358E-2</v>
      </c>
      <c r="F1238" s="33">
        <v>1221</v>
      </c>
      <c r="G1238" s="34">
        <v>0.93125008418441002</v>
      </c>
    </row>
    <row r="1239" spans="2:7" x14ac:dyDescent="0.2">
      <c r="B1239" s="10">
        <v>1222</v>
      </c>
      <c r="C1239" s="19">
        <v>0.73175750474102963</v>
      </c>
      <c r="D1239" s="22">
        <v>0.93600450428300452</v>
      </c>
      <c r="F1239" s="33">
        <v>1222</v>
      </c>
      <c r="G1239" s="34">
        <v>1.6677620090240342</v>
      </c>
    </row>
    <row r="1240" spans="2:7" x14ac:dyDescent="0.2">
      <c r="B1240" s="10">
        <v>1223</v>
      </c>
      <c r="C1240" s="19">
        <v>0.2023822243741088</v>
      </c>
      <c r="D1240" s="22">
        <v>0.56642145172622993</v>
      </c>
      <c r="F1240" s="33">
        <v>1223</v>
      </c>
      <c r="G1240" s="34">
        <v>0.76880367610033873</v>
      </c>
    </row>
    <row r="1241" spans="2:7" x14ac:dyDescent="0.2">
      <c r="B1241" s="10">
        <v>1224</v>
      </c>
      <c r="C1241" s="19">
        <v>0.25035254139938268</v>
      </c>
      <c r="D1241" s="22">
        <v>0.46138301423446937</v>
      </c>
      <c r="F1241" s="33">
        <v>1224</v>
      </c>
      <c r="G1241" s="34">
        <v>0.71173555563385205</v>
      </c>
    </row>
    <row r="1242" spans="2:7" x14ac:dyDescent="0.2">
      <c r="B1242" s="10">
        <v>1225</v>
      </c>
      <c r="C1242" s="19">
        <v>0.35963112126691299</v>
      </c>
      <c r="D1242" s="22">
        <v>0.90640733421002107</v>
      </c>
      <c r="F1242" s="33">
        <v>1225</v>
      </c>
      <c r="G1242" s="34">
        <v>1.2660384554769339</v>
      </c>
    </row>
    <row r="1243" spans="2:7" x14ac:dyDescent="0.2">
      <c r="B1243" s="10">
        <v>1226</v>
      </c>
      <c r="C1243" s="19">
        <v>0.83068045694025516</v>
      </c>
      <c r="D1243" s="22">
        <v>0.52862701024447512</v>
      </c>
      <c r="F1243" s="33">
        <v>1226</v>
      </c>
      <c r="G1243" s="34">
        <v>1.3593074671847303</v>
      </c>
    </row>
    <row r="1244" spans="2:7" x14ac:dyDescent="0.2">
      <c r="B1244" s="10">
        <v>1227</v>
      </c>
      <c r="C1244" s="19">
        <v>0.59284723234562497</v>
      </c>
      <c r="D1244" s="22">
        <v>0.90181095392490751</v>
      </c>
      <c r="F1244" s="33">
        <v>1227</v>
      </c>
      <c r="G1244" s="34">
        <v>1.4946581862705326</v>
      </c>
    </row>
    <row r="1245" spans="2:7" x14ac:dyDescent="0.2">
      <c r="B1245" s="10">
        <v>1228</v>
      </c>
      <c r="C1245" s="19">
        <v>0.22078018085547679</v>
      </c>
      <c r="D1245" s="22">
        <v>0.24559187335535748</v>
      </c>
      <c r="F1245" s="33">
        <v>1228</v>
      </c>
      <c r="G1245" s="34">
        <v>0.46637205421083427</v>
      </c>
    </row>
    <row r="1246" spans="2:7" x14ac:dyDescent="0.2">
      <c r="B1246" s="10">
        <v>1229</v>
      </c>
      <c r="C1246" s="19">
        <v>0.42179812386302995</v>
      </c>
      <c r="D1246" s="22">
        <v>0.65547607332249791</v>
      </c>
      <c r="F1246" s="33">
        <v>1229</v>
      </c>
      <c r="G1246" s="34">
        <v>1.077274197185528</v>
      </c>
    </row>
    <row r="1247" spans="2:7" x14ac:dyDescent="0.2">
      <c r="B1247" s="10">
        <v>1230</v>
      </c>
      <c r="C1247" s="19">
        <v>0.71514227266463215</v>
      </c>
      <c r="D1247" s="22">
        <v>0.4032025294789553</v>
      </c>
      <c r="F1247" s="33">
        <v>1230</v>
      </c>
      <c r="G1247" s="34">
        <v>1.1183448021435876</v>
      </c>
    </row>
    <row r="1248" spans="2:7" x14ac:dyDescent="0.2">
      <c r="B1248" s="10">
        <v>1231</v>
      </c>
      <c r="C1248" s="19">
        <v>0.10497612548244151</v>
      </c>
      <c r="D1248" s="22">
        <v>0.77926844769229675</v>
      </c>
      <c r="F1248" s="33">
        <v>1231</v>
      </c>
      <c r="G1248" s="34">
        <v>0.88424457317473826</v>
      </c>
    </row>
    <row r="1249" spans="2:7" x14ac:dyDescent="0.2">
      <c r="B1249" s="10">
        <v>1232</v>
      </c>
      <c r="C1249" s="19">
        <v>0.53145291477714063</v>
      </c>
      <c r="D1249" s="22">
        <v>0.78752193630881806</v>
      </c>
      <c r="F1249" s="33">
        <v>1232</v>
      </c>
      <c r="G1249" s="34">
        <v>1.3189748510859587</v>
      </c>
    </row>
    <row r="1250" spans="2:7" x14ac:dyDescent="0.2">
      <c r="B1250" s="10">
        <v>1233</v>
      </c>
      <c r="C1250" s="19">
        <v>0.43384408887871251</v>
      </c>
      <c r="D1250" s="22">
        <v>0.65487464528297157</v>
      </c>
      <c r="F1250" s="33">
        <v>1233</v>
      </c>
      <c r="G1250" s="34">
        <v>1.088718734161684</v>
      </c>
    </row>
    <row r="1251" spans="2:7" x14ac:dyDescent="0.2">
      <c r="B1251" s="10">
        <v>1234</v>
      </c>
      <c r="C1251" s="19">
        <v>0.83463814760607069</v>
      </c>
      <c r="D1251" s="22">
        <v>0.16935444933576094</v>
      </c>
      <c r="F1251" s="33">
        <v>1234</v>
      </c>
      <c r="G1251" s="34">
        <v>1.0039925969418317</v>
      </c>
    </row>
    <row r="1252" spans="2:7" x14ac:dyDescent="0.2">
      <c r="B1252" s="10">
        <v>1235</v>
      </c>
      <c r="C1252" s="19">
        <v>0.784649891275915</v>
      </c>
      <c r="D1252" s="22">
        <v>1.009011387307357E-4</v>
      </c>
      <c r="F1252" s="33">
        <v>1235</v>
      </c>
      <c r="G1252" s="34">
        <v>0.78475079241464574</v>
      </c>
    </row>
    <row r="1253" spans="2:7" x14ac:dyDescent="0.2">
      <c r="B1253" s="10">
        <v>1236</v>
      </c>
      <c r="C1253" s="19">
        <v>0.97884110293562077</v>
      </c>
      <c r="D1253" s="22">
        <v>0.40307921670523028</v>
      </c>
      <c r="F1253" s="33">
        <v>1236</v>
      </c>
      <c r="G1253" s="34">
        <v>1.3819203196408512</v>
      </c>
    </row>
    <row r="1254" spans="2:7" x14ac:dyDescent="0.2">
      <c r="B1254" s="10">
        <v>1237</v>
      </c>
      <c r="C1254" s="19">
        <v>0.31679632464928453</v>
      </c>
      <c r="D1254" s="22">
        <v>0.73244888781809403</v>
      </c>
      <c r="F1254" s="33">
        <v>1237</v>
      </c>
      <c r="G1254" s="34">
        <v>1.0492452124673786</v>
      </c>
    </row>
    <row r="1255" spans="2:7" x14ac:dyDescent="0.2">
      <c r="B1255" s="10">
        <v>1238</v>
      </c>
      <c r="C1255" s="19">
        <v>0.44191771468437724</v>
      </c>
      <c r="D1255" s="22">
        <v>0.43190949776538301</v>
      </c>
      <c r="F1255" s="33">
        <v>1238</v>
      </c>
      <c r="G1255" s="34">
        <v>0.87382721244976025</v>
      </c>
    </row>
    <row r="1256" spans="2:7" x14ac:dyDescent="0.2">
      <c r="B1256" s="10">
        <v>1239</v>
      </c>
      <c r="C1256" s="19">
        <v>0.74456682574287836</v>
      </c>
      <c r="D1256" s="22">
        <v>0.81303437938729395</v>
      </c>
      <c r="F1256" s="33">
        <v>1239</v>
      </c>
      <c r="G1256" s="34">
        <v>1.5576012051301724</v>
      </c>
    </row>
    <row r="1257" spans="2:7" x14ac:dyDescent="0.2">
      <c r="B1257" s="10">
        <v>1240</v>
      </c>
      <c r="C1257" s="19">
        <v>0.63492924059228106</v>
      </c>
      <c r="D1257" s="22">
        <v>0.41749084955327487</v>
      </c>
      <c r="F1257" s="33">
        <v>1240</v>
      </c>
      <c r="G1257" s="34">
        <v>1.052420090145556</v>
      </c>
    </row>
    <row r="1258" spans="2:7" x14ac:dyDescent="0.2">
      <c r="B1258" s="10">
        <v>1241</v>
      </c>
      <c r="C1258" s="19">
        <v>0.37511392040575942</v>
      </c>
      <c r="D1258" s="22">
        <v>0.66850739479143728</v>
      </c>
      <c r="F1258" s="33">
        <v>1241</v>
      </c>
      <c r="G1258" s="34">
        <v>1.0436213151971967</v>
      </c>
    </row>
    <row r="1259" spans="2:7" x14ac:dyDescent="0.2">
      <c r="B1259" s="10">
        <v>1242</v>
      </c>
      <c r="C1259" s="19">
        <v>0.57047808837920189</v>
      </c>
      <c r="D1259" s="22">
        <v>0.84873829084869468</v>
      </c>
      <c r="F1259" s="33">
        <v>1242</v>
      </c>
      <c r="G1259" s="34">
        <v>1.4192163792278967</v>
      </c>
    </row>
    <row r="1260" spans="2:7" x14ac:dyDescent="0.2">
      <c r="B1260" s="10">
        <v>1243</v>
      </c>
      <c r="C1260" s="19">
        <v>9.0546314219485446E-2</v>
      </c>
      <c r="D1260" s="22">
        <v>0.80185244209121131</v>
      </c>
      <c r="F1260" s="33">
        <v>1243</v>
      </c>
      <c r="G1260" s="34">
        <v>0.89239875631069676</v>
      </c>
    </row>
    <row r="1261" spans="2:7" x14ac:dyDescent="0.2">
      <c r="B1261" s="10">
        <v>1244</v>
      </c>
      <c r="C1261" s="19">
        <v>0.50304355356028319</v>
      </c>
      <c r="D1261" s="22">
        <v>0.36767319754014405</v>
      </c>
      <c r="F1261" s="33">
        <v>1244</v>
      </c>
      <c r="G1261" s="34">
        <v>0.87071675110042723</v>
      </c>
    </row>
    <row r="1262" spans="2:7" x14ac:dyDescent="0.2">
      <c r="B1262" s="10">
        <v>1245</v>
      </c>
      <c r="C1262" s="19">
        <v>0.32495573073920991</v>
      </c>
      <c r="D1262" s="22">
        <v>0.26171400197241379</v>
      </c>
      <c r="F1262" s="33">
        <v>1245</v>
      </c>
      <c r="G1262" s="34">
        <v>0.5866697327116237</v>
      </c>
    </row>
    <row r="1263" spans="2:7" x14ac:dyDescent="0.2">
      <c r="B1263" s="10">
        <v>1246</v>
      </c>
      <c r="C1263" s="19">
        <v>0.76169256717883915</v>
      </c>
      <c r="D1263" s="22">
        <v>0.50775426717484151</v>
      </c>
      <c r="F1263" s="33">
        <v>1246</v>
      </c>
      <c r="G1263" s="34">
        <v>1.2694468343536807</v>
      </c>
    </row>
    <row r="1264" spans="2:7" x14ac:dyDescent="0.2">
      <c r="B1264" s="10">
        <v>1247</v>
      </c>
      <c r="C1264" s="19">
        <v>0.27720390230333536</v>
      </c>
      <c r="D1264" s="22">
        <v>0.3531636464447151</v>
      </c>
      <c r="F1264" s="33">
        <v>1247</v>
      </c>
      <c r="G1264" s="34">
        <v>0.63036754874805045</v>
      </c>
    </row>
    <row r="1265" spans="2:7" x14ac:dyDescent="0.2">
      <c r="B1265" s="10">
        <v>1248</v>
      </c>
      <c r="C1265" s="19">
        <v>8.4621805455119881E-2</v>
      </c>
      <c r="D1265" s="22">
        <v>0.83337602253649479</v>
      </c>
      <c r="F1265" s="33">
        <v>1248</v>
      </c>
      <c r="G1265" s="34">
        <v>0.91799782799161467</v>
      </c>
    </row>
    <row r="1266" spans="2:7" x14ac:dyDescent="0.2">
      <c r="B1266" s="10">
        <v>1249</v>
      </c>
      <c r="C1266" s="19">
        <v>0.22725313541686565</v>
      </c>
      <c r="D1266" s="22">
        <v>0.80211070889543912</v>
      </c>
      <c r="F1266" s="33">
        <v>1249</v>
      </c>
      <c r="G1266" s="34">
        <v>1.0293638443123048</v>
      </c>
    </row>
    <row r="1267" spans="2:7" x14ac:dyDescent="0.2">
      <c r="B1267" s="10">
        <v>1250</v>
      </c>
      <c r="C1267" s="19">
        <v>0.95763748410951044</v>
      </c>
      <c r="D1267" s="22">
        <v>0.32661681785952112</v>
      </c>
      <c r="F1267" s="33">
        <v>1250</v>
      </c>
      <c r="G1267" s="34">
        <v>1.2842543019690316</v>
      </c>
    </row>
    <row r="1268" spans="2:7" x14ac:dyDescent="0.2">
      <c r="B1268" s="10">
        <v>1251</v>
      </c>
      <c r="C1268" s="19">
        <v>0.98368719868173804</v>
      </c>
      <c r="D1268" s="22">
        <v>0.67200742628238086</v>
      </c>
      <c r="F1268" s="33">
        <v>1251</v>
      </c>
      <c r="G1268" s="34">
        <v>1.6556946249641189</v>
      </c>
    </row>
    <row r="1269" spans="2:7" x14ac:dyDescent="0.2">
      <c r="B1269" s="10">
        <v>1252</v>
      </c>
      <c r="C1269" s="19">
        <v>0.88244441244615479</v>
      </c>
      <c r="D1269" s="22">
        <v>0.26293641680613322</v>
      </c>
      <c r="F1269" s="33">
        <v>1252</v>
      </c>
      <c r="G1269" s="34">
        <v>1.145380829252288</v>
      </c>
    </row>
    <row r="1270" spans="2:7" x14ac:dyDescent="0.2">
      <c r="B1270" s="10">
        <v>1253</v>
      </c>
      <c r="C1270" s="19">
        <v>0.92330879931729926</v>
      </c>
      <c r="D1270" s="22">
        <v>0.15013588563051261</v>
      </c>
      <c r="F1270" s="33">
        <v>1253</v>
      </c>
      <c r="G1270" s="34">
        <v>1.0734446849478119</v>
      </c>
    </row>
    <row r="1271" spans="2:7" x14ac:dyDescent="0.2">
      <c r="B1271" s="10">
        <v>1254</v>
      </c>
      <c r="C1271" s="19">
        <v>0.89605488094394825</v>
      </c>
      <c r="D1271" s="22">
        <v>0.17858618201855081</v>
      </c>
      <c r="F1271" s="33">
        <v>1254</v>
      </c>
      <c r="G1271" s="34">
        <v>1.0746410629624989</v>
      </c>
    </row>
    <row r="1272" spans="2:7" x14ac:dyDescent="0.2">
      <c r="B1272" s="10">
        <v>1255</v>
      </c>
      <c r="C1272" s="19">
        <v>0.22300312188409799</v>
      </c>
      <c r="D1272" s="22">
        <v>0.19659803286543864</v>
      </c>
      <c r="F1272" s="33">
        <v>1255</v>
      </c>
      <c r="G1272" s="34">
        <v>0.41960115474953663</v>
      </c>
    </row>
    <row r="1273" spans="2:7" x14ac:dyDescent="0.2">
      <c r="B1273" s="10">
        <v>1256</v>
      </c>
      <c r="C1273" s="19">
        <v>0.18206004016398536</v>
      </c>
      <c r="D1273" s="22">
        <v>0.72616073612496179</v>
      </c>
      <c r="F1273" s="33">
        <v>1256</v>
      </c>
      <c r="G1273" s="34">
        <v>0.90822077628894715</v>
      </c>
    </row>
    <row r="1274" spans="2:7" x14ac:dyDescent="0.2">
      <c r="B1274" s="10">
        <v>1257</v>
      </c>
      <c r="C1274" s="19">
        <v>0.21804427031443896</v>
      </c>
      <c r="D1274" s="22">
        <v>6.7969378082570753E-2</v>
      </c>
      <c r="F1274" s="33">
        <v>1257</v>
      </c>
      <c r="G1274" s="34">
        <v>0.28601364839700971</v>
      </c>
    </row>
    <row r="1275" spans="2:7" x14ac:dyDescent="0.2">
      <c r="B1275" s="10">
        <v>1258</v>
      </c>
      <c r="C1275" s="19">
        <v>0.21958697544894379</v>
      </c>
      <c r="D1275" s="22">
        <v>0.38543449689387166</v>
      </c>
      <c r="F1275" s="33">
        <v>1258</v>
      </c>
      <c r="G1275" s="34">
        <v>0.60502147234281545</v>
      </c>
    </row>
    <row r="1276" spans="2:7" x14ac:dyDescent="0.2">
      <c r="B1276" s="10">
        <v>1259</v>
      </c>
      <c r="C1276" s="19">
        <v>0.96386981333079802</v>
      </c>
      <c r="D1276" s="22">
        <v>0.85697325871704699</v>
      </c>
      <c r="F1276" s="33">
        <v>1259</v>
      </c>
      <c r="G1276" s="34">
        <v>1.820843072047845</v>
      </c>
    </row>
    <row r="1277" spans="2:7" x14ac:dyDescent="0.2">
      <c r="B1277" s="10">
        <v>1260</v>
      </c>
      <c r="C1277" s="19">
        <v>0.41327596569156944</v>
      </c>
      <c r="D1277" s="22">
        <v>0.13003464188120406</v>
      </c>
      <c r="F1277" s="33">
        <v>1260</v>
      </c>
      <c r="G1277" s="34">
        <v>0.5433106075727735</v>
      </c>
    </row>
    <row r="1278" spans="2:7" x14ac:dyDescent="0.2">
      <c r="B1278" s="10">
        <v>1261</v>
      </c>
      <c r="C1278" s="19">
        <v>0.81295923238105672</v>
      </c>
      <c r="D1278" s="22">
        <v>0.37061524883490482</v>
      </c>
      <c r="F1278" s="33">
        <v>1261</v>
      </c>
      <c r="G1278" s="34">
        <v>1.1835744812159614</v>
      </c>
    </row>
    <row r="1279" spans="2:7" x14ac:dyDescent="0.2">
      <c r="B1279" s="10">
        <v>1262</v>
      </c>
      <c r="C1279" s="19">
        <v>0.17338550439234302</v>
      </c>
      <c r="D1279" s="22">
        <v>0.42765399544364768</v>
      </c>
      <c r="F1279" s="33">
        <v>1262</v>
      </c>
      <c r="G1279" s="34">
        <v>0.6010394998359907</v>
      </c>
    </row>
    <row r="1280" spans="2:7" x14ac:dyDescent="0.2">
      <c r="B1280" s="10">
        <v>1263</v>
      </c>
      <c r="C1280" s="19">
        <v>0.4607441350700211</v>
      </c>
      <c r="D1280" s="22">
        <v>0.97225245249069447</v>
      </c>
      <c r="F1280" s="33">
        <v>1263</v>
      </c>
      <c r="G1280" s="34">
        <v>1.4329965875607156</v>
      </c>
    </row>
    <row r="1281" spans="2:7" x14ac:dyDescent="0.2">
      <c r="B1281" s="10">
        <v>1264</v>
      </c>
      <c r="C1281" s="19">
        <v>4.5038703601606445E-2</v>
      </c>
      <c r="D1281" s="22">
        <v>0.20117877851895138</v>
      </c>
      <c r="F1281" s="33">
        <v>1264</v>
      </c>
      <c r="G1281" s="34">
        <v>0.24621748212055783</v>
      </c>
    </row>
    <row r="1282" spans="2:7" x14ac:dyDescent="0.2">
      <c r="B1282" s="10">
        <v>1265</v>
      </c>
      <c r="C1282" s="19">
        <v>0.24801362793215265</v>
      </c>
      <c r="D1282" s="22">
        <v>0.57440492245985708</v>
      </c>
      <c r="F1282" s="33">
        <v>1265</v>
      </c>
      <c r="G1282" s="34">
        <v>0.82241855039200973</v>
      </c>
    </row>
    <row r="1283" spans="2:7" x14ac:dyDescent="0.2">
      <c r="B1283" s="10">
        <v>1266</v>
      </c>
      <c r="C1283" s="19">
        <v>0.35475872014904486</v>
      </c>
      <c r="D1283" s="22">
        <v>0.36931703613060085</v>
      </c>
      <c r="F1283" s="33">
        <v>1266</v>
      </c>
      <c r="G1283" s="34">
        <v>0.72407575627964571</v>
      </c>
    </row>
    <row r="1284" spans="2:7" x14ac:dyDescent="0.2">
      <c r="B1284" s="10">
        <v>1267</v>
      </c>
      <c r="C1284" s="19">
        <v>0.12724016076539091</v>
      </c>
      <c r="D1284" s="22">
        <v>0.2049319598203968</v>
      </c>
      <c r="F1284" s="33">
        <v>1267</v>
      </c>
      <c r="G1284" s="34">
        <v>0.33217212058578771</v>
      </c>
    </row>
    <row r="1285" spans="2:7" x14ac:dyDescent="0.2">
      <c r="B1285" s="10">
        <v>1268</v>
      </c>
      <c r="C1285" s="19">
        <v>0.50808377756623768</v>
      </c>
      <c r="D1285" s="22">
        <v>0.63998071328159989</v>
      </c>
      <c r="F1285" s="33">
        <v>1268</v>
      </c>
      <c r="G1285" s="34">
        <v>1.1480644908478377</v>
      </c>
    </row>
    <row r="1286" spans="2:7" x14ac:dyDescent="0.2">
      <c r="B1286" s="10">
        <v>1269</v>
      </c>
      <c r="C1286" s="19">
        <v>0.7799440779485457</v>
      </c>
      <c r="D1286" s="22">
        <v>2.4280024064973316E-2</v>
      </c>
      <c r="F1286" s="33">
        <v>1269</v>
      </c>
      <c r="G1286" s="34">
        <v>0.80422410201351902</v>
      </c>
    </row>
    <row r="1287" spans="2:7" x14ac:dyDescent="0.2">
      <c r="B1287" s="10">
        <v>1270</v>
      </c>
      <c r="C1287" s="19">
        <v>0.99289748954199375</v>
      </c>
      <c r="D1287" s="22">
        <v>0.91334536331030458</v>
      </c>
      <c r="F1287" s="33">
        <v>1270</v>
      </c>
      <c r="G1287" s="34">
        <v>1.9062428528522983</v>
      </c>
    </row>
    <row r="1288" spans="2:7" x14ac:dyDescent="0.2">
      <c r="B1288" s="10">
        <v>1271</v>
      </c>
      <c r="C1288" s="19">
        <v>0.6731363666870338</v>
      </c>
      <c r="D1288" s="22">
        <v>0.32096446014114599</v>
      </c>
      <c r="F1288" s="33">
        <v>1271</v>
      </c>
      <c r="G1288" s="34">
        <v>0.9941008268281798</v>
      </c>
    </row>
    <row r="1289" spans="2:7" x14ac:dyDescent="0.2">
      <c r="B1289" s="10">
        <v>1272</v>
      </c>
      <c r="C1289" s="19">
        <v>0.87035095754546909</v>
      </c>
      <c r="D1289" s="22">
        <v>0.41382337623618071</v>
      </c>
      <c r="F1289" s="33">
        <v>1272</v>
      </c>
      <c r="G1289" s="34">
        <v>1.2841743337816498</v>
      </c>
    </row>
    <row r="1290" spans="2:7" x14ac:dyDescent="0.2">
      <c r="B1290" s="10">
        <v>1273</v>
      </c>
      <c r="C1290" s="19">
        <v>0.14974192401733921</v>
      </c>
      <c r="D1290" s="22">
        <v>0.79911424986625146</v>
      </c>
      <c r="F1290" s="33">
        <v>1273</v>
      </c>
      <c r="G1290" s="34">
        <v>0.94885617388359067</v>
      </c>
    </row>
    <row r="1291" spans="2:7" x14ac:dyDescent="0.2">
      <c r="B1291" s="10">
        <v>1274</v>
      </c>
      <c r="C1291" s="19">
        <v>0.59889533870462619</v>
      </c>
      <c r="D1291" s="22">
        <v>0.75744444432547187</v>
      </c>
      <c r="F1291" s="33">
        <v>1274</v>
      </c>
      <c r="G1291" s="34">
        <v>1.3563397830300981</v>
      </c>
    </row>
    <row r="1292" spans="2:7" x14ac:dyDescent="0.2">
      <c r="B1292" s="10">
        <v>1275</v>
      </c>
      <c r="C1292" s="19">
        <v>0.56639007068797542</v>
      </c>
      <c r="D1292" s="22">
        <v>0.78083981148638892</v>
      </c>
      <c r="F1292" s="33">
        <v>1275</v>
      </c>
      <c r="G1292" s="34">
        <v>1.3472298821743642</v>
      </c>
    </row>
    <row r="1293" spans="2:7" x14ac:dyDescent="0.2">
      <c r="B1293" s="10">
        <v>1276</v>
      </c>
      <c r="C1293" s="19">
        <v>0.22466380370952155</v>
      </c>
      <c r="D1293" s="22">
        <v>0.88922092219768967</v>
      </c>
      <c r="F1293" s="33">
        <v>1276</v>
      </c>
      <c r="G1293" s="34">
        <v>1.1138847259072113</v>
      </c>
    </row>
    <row r="1294" spans="2:7" x14ac:dyDescent="0.2">
      <c r="B1294" s="10">
        <v>1277</v>
      </c>
      <c r="C1294" s="19">
        <v>0.1900762372799738</v>
      </c>
      <c r="D1294" s="22">
        <v>0.73134946487214936</v>
      </c>
      <c r="F1294" s="33">
        <v>1277</v>
      </c>
      <c r="G1294" s="34">
        <v>0.92142570215212316</v>
      </c>
    </row>
    <row r="1295" spans="2:7" x14ac:dyDescent="0.2">
      <c r="B1295" s="10">
        <v>1278</v>
      </c>
      <c r="C1295" s="19">
        <v>0.54439905679998746</v>
      </c>
      <c r="D1295" s="22">
        <v>0.27280067591452928</v>
      </c>
      <c r="F1295" s="33">
        <v>1278</v>
      </c>
      <c r="G1295" s="34">
        <v>0.81719973271451674</v>
      </c>
    </row>
    <row r="1296" spans="2:7" x14ac:dyDescent="0.2">
      <c r="B1296" s="10">
        <v>1279</v>
      </c>
      <c r="C1296" s="19">
        <v>0.94488541914149027</v>
      </c>
      <c r="D1296" s="22">
        <v>0.8030326812981311</v>
      </c>
      <c r="F1296" s="33">
        <v>1279</v>
      </c>
      <c r="G1296" s="34">
        <v>1.7479181004396214</v>
      </c>
    </row>
    <row r="1297" spans="2:7" x14ac:dyDescent="0.2">
      <c r="B1297" s="10">
        <v>1280</v>
      </c>
      <c r="C1297" s="19">
        <v>0.22661109731604712</v>
      </c>
      <c r="D1297" s="22">
        <v>0.97319352389829228</v>
      </c>
      <c r="F1297" s="33">
        <v>1280</v>
      </c>
      <c r="G1297" s="34">
        <v>1.1998046212143394</v>
      </c>
    </row>
    <row r="1298" spans="2:7" x14ac:dyDescent="0.2">
      <c r="B1298" s="10">
        <v>1281</v>
      </c>
      <c r="C1298" s="19">
        <v>0.53910192476807828</v>
      </c>
      <c r="D1298" s="22">
        <v>0.91599483636611012</v>
      </c>
      <c r="F1298" s="33">
        <v>1281</v>
      </c>
      <c r="G1298" s="34">
        <v>1.4550967611341883</v>
      </c>
    </row>
    <row r="1299" spans="2:7" x14ac:dyDescent="0.2">
      <c r="B1299" s="10">
        <v>1282</v>
      </c>
      <c r="C1299" s="19">
        <v>0.76616580675184431</v>
      </c>
      <c r="D1299" s="22">
        <v>0.93056870746170228</v>
      </c>
      <c r="F1299" s="33">
        <v>1282</v>
      </c>
      <c r="G1299" s="34">
        <v>1.6967345142135466</v>
      </c>
    </row>
    <row r="1300" spans="2:7" x14ac:dyDescent="0.2">
      <c r="B1300" s="10">
        <v>1283</v>
      </c>
      <c r="C1300" s="19">
        <v>0.93501012093533564</v>
      </c>
      <c r="D1300" s="22">
        <v>0.30062123768127302</v>
      </c>
      <c r="F1300" s="33">
        <v>1283</v>
      </c>
      <c r="G1300" s="34">
        <v>1.2356313586166086</v>
      </c>
    </row>
    <row r="1301" spans="2:7" x14ac:dyDescent="0.2">
      <c r="B1301" s="10">
        <v>1284</v>
      </c>
      <c r="C1301" s="19">
        <v>0.66241241206172063</v>
      </c>
      <c r="D1301" s="22">
        <v>0.76581775107362415</v>
      </c>
      <c r="F1301" s="33">
        <v>1284</v>
      </c>
      <c r="G1301" s="34">
        <v>1.4282301631353449</v>
      </c>
    </row>
    <row r="1302" spans="2:7" x14ac:dyDescent="0.2">
      <c r="B1302" s="10">
        <v>1285</v>
      </c>
      <c r="C1302" s="19">
        <v>0.76429138438384414</v>
      </c>
      <c r="D1302" s="22">
        <v>0.13665860688696829</v>
      </c>
      <c r="F1302" s="33">
        <v>1285</v>
      </c>
      <c r="G1302" s="34">
        <v>0.90094999127081243</v>
      </c>
    </row>
    <row r="1303" spans="2:7" x14ac:dyDescent="0.2">
      <c r="B1303" s="10">
        <v>1286</v>
      </c>
      <c r="C1303" s="19">
        <v>0.30458085940745072</v>
      </c>
      <c r="D1303" s="22">
        <v>0.73359070263360326</v>
      </c>
      <c r="F1303" s="33">
        <v>1286</v>
      </c>
      <c r="G1303" s="34">
        <v>1.0381715620410539</v>
      </c>
    </row>
    <row r="1304" spans="2:7" x14ac:dyDescent="0.2">
      <c r="B1304" s="10">
        <v>1287</v>
      </c>
      <c r="C1304" s="19">
        <v>4.5777183267345256E-2</v>
      </c>
      <c r="D1304" s="22">
        <v>6.4308904268703171E-2</v>
      </c>
      <c r="F1304" s="33">
        <v>1287</v>
      </c>
      <c r="G1304" s="34">
        <v>0.11008608753604843</v>
      </c>
    </row>
    <row r="1305" spans="2:7" x14ac:dyDescent="0.2">
      <c r="B1305" s="10">
        <v>1288</v>
      </c>
      <c r="C1305" s="19">
        <v>0.48695839512502759</v>
      </c>
      <c r="D1305" s="22">
        <v>0.82219612426639044</v>
      </c>
      <c r="F1305" s="33">
        <v>1288</v>
      </c>
      <c r="G1305" s="34">
        <v>1.309154519391418</v>
      </c>
    </row>
    <row r="1306" spans="2:7" x14ac:dyDescent="0.2">
      <c r="B1306" s="10">
        <v>1289</v>
      </c>
      <c r="C1306" s="19">
        <v>0.97472872982882164</v>
      </c>
      <c r="D1306" s="22">
        <v>0.54327506585598173</v>
      </c>
      <c r="F1306" s="33">
        <v>1289</v>
      </c>
      <c r="G1306" s="34">
        <v>1.5180037956848034</v>
      </c>
    </row>
    <row r="1307" spans="2:7" x14ac:dyDescent="0.2">
      <c r="B1307" s="10">
        <v>1290</v>
      </c>
      <c r="C1307" s="19">
        <v>0.63418323202302762</v>
      </c>
      <c r="D1307" s="22">
        <v>0.2494941356050725</v>
      </c>
      <c r="F1307" s="33">
        <v>1290</v>
      </c>
      <c r="G1307" s="34">
        <v>0.88367736762810012</v>
      </c>
    </row>
    <row r="1308" spans="2:7" x14ac:dyDescent="0.2">
      <c r="B1308" s="10">
        <v>1291</v>
      </c>
      <c r="C1308" s="19">
        <v>0.92796680216075311</v>
      </c>
      <c r="D1308" s="22">
        <v>0.36705799509128412</v>
      </c>
      <c r="F1308" s="33">
        <v>1291</v>
      </c>
      <c r="G1308" s="34">
        <v>1.2950247972520372</v>
      </c>
    </row>
    <row r="1309" spans="2:7" x14ac:dyDescent="0.2">
      <c r="B1309" s="10">
        <v>1292</v>
      </c>
      <c r="C1309" s="19">
        <v>0.2469707109416116</v>
      </c>
      <c r="D1309" s="22">
        <v>0.82008955119309312</v>
      </c>
      <c r="F1309" s="33">
        <v>1292</v>
      </c>
      <c r="G1309" s="34">
        <v>1.0670602621347047</v>
      </c>
    </row>
    <row r="1310" spans="2:7" x14ac:dyDescent="0.2">
      <c r="B1310" s="10">
        <v>1293</v>
      </c>
      <c r="C1310" s="19">
        <v>0.18361690620391768</v>
      </c>
      <c r="D1310" s="22">
        <v>0.10001746488710261</v>
      </c>
      <c r="F1310" s="33">
        <v>1293</v>
      </c>
      <c r="G1310" s="34">
        <v>0.2836343710910203</v>
      </c>
    </row>
    <row r="1311" spans="2:7" x14ac:dyDescent="0.2">
      <c r="B1311" s="10">
        <v>1294</v>
      </c>
      <c r="C1311" s="19">
        <v>0.73342660390391157</v>
      </c>
      <c r="D1311" s="22">
        <v>0.14836144079796865</v>
      </c>
      <c r="F1311" s="33">
        <v>1294</v>
      </c>
      <c r="G1311" s="34">
        <v>0.88178804470188021</v>
      </c>
    </row>
    <row r="1312" spans="2:7" x14ac:dyDescent="0.2">
      <c r="B1312" s="10">
        <v>1295</v>
      </c>
      <c r="C1312" s="19">
        <v>0.45872144634013734</v>
      </c>
      <c r="D1312" s="22">
        <v>0.59471824104929039</v>
      </c>
      <c r="F1312" s="33">
        <v>1295</v>
      </c>
      <c r="G1312" s="34">
        <v>1.0534396873894276</v>
      </c>
    </row>
    <row r="1313" spans="2:7" x14ac:dyDescent="0.2">
      <c r="B1313" s="10">
        <v>1296</v>
      </c>
      <c r="C1313" s="19">
        <v>0.29689859179136024</v>
      </c>
      <c r="D1313" s="22">
        <v>0.85297610568244508</v>
      </c>
      <c r="F1313" s="33">
        <v>1296</v>
      </c>
      <c r="G1313" s="34">
        <v>1.1498746974738054</v>
      </c>
    </row>
    <row r="1314" spans="2:7" x14ac:dyDescent="0.2">
      <c r="B1314" s="10">
        <v>1297</v>
      </c>
      <c r="C1314" s="19">
        <v>0.52643177091175974</v>
      </c>
      <c r="D1314" s="22">
        <v>0.42994440792354061</v>
      </c>
      <c r="F1314" s="33">
        <v>1297</v>
      </c>
      <c r="G1314" s="34">
        <v>0.95637617883530035</v>
      </c>
    </row>
    <row r="1315" spans="2:7" x14ac:dyDescent="0.2">
      <c r="B1315" s="10">
        <v>1298</v>
      </c>
      <c r="C1315" s="19">
        <v>9.5277448472704807E-2</v>
      </c>
      <c r="D1315" s="22">
        <v>0.55088216190332873</v>
      </c>
      <c r="F1315" s="33">
        <v>1298</v>
      </c>
      <c r="G1315" s="34">
        <v>0.64615961037603353</v>
      </c>
    </row>
    <row r="1316" spans="2:7" x14ac:dyDescent="0.2">
      <c r="B1316" s="10">
        <v>1299</v>
      </c>
      <c r="C1316" s="19">
        <v>0.43475581769951199</v>
      </c>
      <c r="D1316" s="22">
        <v>0.5992632478449893</v>
      </c>
      <c r="F1316" s="33">
        <v>1299</v>
      </c>
      <c r="G1316" s="34">
        <v>1.0340190655445012</v>
      </c>
    </row>
    <row r="1317" spans="2:7" x14ac:dyDescent="0.2">
      <c r="B1317" s="10">
        <v>1300</v>
      </c>
      <c r="C1317" s="19">
        <v>0.49472083155943902</v>
      </c>
      <c r="D1317" s="22">
        <v>0.82603688142104292</v>
      </c>
      <c r="F1317" s="33">
        <v>1300</v>
      </c>
      <c r="G1317" s="34">
        <v>1.3207577129804819</v>
      </c>
    </row>
    <row r="1318" spans="2:7" x14ac:dyDescent="0.2">
      <c r="B1318" s="10">
        <v>1301</v>
      </c>
      <c r="C1318" s="19">
        <v>0.61640852052510831</v>
      </c>
      <c r="D1318" s="22">
        <v>0.16469500725476671</v>
      </c>
      <c r="F1318" s="33">
        <v>1301</v>
      </c>
      <c r="G1318" s="34">
        <v>0.78110352777987502</v>
      </c>
    </row>
    <row r="1319" spans="2:7" x14ac:dyDescent="0.2">
      <c r="B1319" s="10">
        <v>1302</v>
      </c>
      <c r="C1319" s="19">
        <v>0.25900388661363216</v>
      </c>
      <c r="D1319" s="22">
        <v>0.36859527412448745</v>
      </c>
      <c r="F1319" s="33">
        <v>1302</v>
      </c>
      <c r="G1319" s="34">
        <v>0.62759916073811961</v>
      </c>
    </row>
    <row r="1320" spans="2:7" x14ac:dyDescent="0.2">
      <c r="B1320" s="10">
        <v>1303</v>
      </c>
      <c r="C1320" s="19">
        <v>0.20410183786547242</v>
      </c>
      <c r="D1320" s="22">
        <v>0.58599497720082394</v>
      </c>
      <c r="F1320" s="33">
        <v>1303</v>
      </c>
      <c r="G1320" s="34">
        <v>0.79009681506629637</v>
      </c>
    </row>
    <row r="1321" spans="2:7" x14ac:dyDescent="0.2">
      <c r="B1321" s="10">
        <v>1304</v>
      </c>
      <c r="C1321" s="19">
        <v>0.72185825564708128</v>
      </c>
      <c r="D1321" s="22">
        <v>0.49637232268878351</v>
      </c>
      <c r="F1321" s="33">
        <v>1304</v>
      </c>
      <c r="G1321" s="34">
        <v>1.2182305783358647</v>
      </c>
    </row>
    <row r="1322" spans="2:7" x14ac:dyDescent="0.2">
      <c r="B1322" s="10">
        <v>1305</v>
      </c>
      <c r="C1322" s="19">
        <v>0.25243437463027008</v>
      </c>
      <c r="D1322" s="22">
        <v>0.55859399844913404</v>
      </c>
      <c r="F1322" s="33">
        <v>1305</v>
      </c>
      <c r="G1322" s="34">
        <v>0.81102837307940412</v>
      </c>
    </row>
    <row r="1323" spans="2:7" x14ac:dyDescent="0.2">
      <c r="B1323" s="10">
        <v>1306</v>
      </c>
      <c r="C1323" s="19">
        <v>0.33696622360579165</v>
      </c>
      <c r="D1323" s="22">
        <v>0.61012738702573499</v>
      </c>
      <c r="F1323" s="33">
        <v>1306</v>
      </c>
      <c r="G1323" s="34">
        <v>0.94709361063152664</v>
      </c>
    </row>
    <row r="1324" spans="2:7" x14ac:dyDescent="0.2">
      <c r="B1324" s="10">
        <v>1307</v>
      </c>
      <c r="C1324" s="19">
        <v>0.67027239531378691</v>
      </c>
      <c r="D1324" s="22">
        <v>0.65705815539712709</v>
      </c>
      <c r="F1324" s="33">
        <v>1307</v>
      </c>
      <c r="G1324" s="34">
        <v>1.3273305507109141</v>
      </c>
    </row>
    <row r="1325" spans="2:7" x14ac:dyDescent="0.2">
      <c r="B1325" s="10">
        <v>1308</v>
      </c>
      <c r="C1325" s="19">
        <v>0.27684123365538593</v>
      </c>
      <c r="D1325" s="22">
        <v>0.51939864708769123</v>
      </c>
      <c r="F1325" s="33">
        <v>1308</v>
      </c>
      <c r="G1325" s="34">
        <v>0.79623988074307717</v>
      </c>
    </row>
    <row r="1326" spans="2:7" x14ac:dyDescent="0.2">
      <c r="B1326" s="10">
        <v>1309</v>
      </c>
      <c r="C1326" s="19">
        <v>0.22696402491364787</v>
      </c>
      <c r="D1326" s="22">
        <v>9.5369775922518052E-3</v>
      </c>
      <c r="F1326" s="33">
        <v>1309</v>
      </c>
      <c r="G1326" s="34">
        <v>0.23650100250589967</v>
      </c>
    </row>
    <row r="1327" spans="2:7" x14ac:dyDescent="0.2">
      <c r="B1327" s="10">
        <v>1310</v>
      </c>
      <c r="C1327" s="19">
        <v>0.26723866895890092</v>
      </c>
      <c r="D1327" s="22">
        <v>0.57387948616595053</v>
      </c>
      <c r="F1327" s="33">
        <v>1310</v>
      </c>
      <c r="G1327" s="34">
        <v>0.84111815512485144</v>
      </c>
    </row>
    <row r="1328" spans="2:7" x14ac:dyDescent="0.2">
      <c r="B1328" s="10">
        <v>1311</v>
      </c>
      <c r="C1328" s="19">
        <v>0.971092219554056</v>
      </c>
      <c r="D1328" s="22">
        <v>0.46318583338044594</v>
      </c>
      <c r="F1328" s="33">
        <v>1311</v>
      </c>
      <c r="G1328" s="34">
        <v>1.4342780529345021</v>
      </c>
    </row>
    <row r="1329" spans="2:7" x14ac:dyDescent="0.2">
      <c r="B1329" s="10">
        <v>1312</v>
      </c>
      <c r="C1329" s="19">
        <v>0.50374355538079607</v>
      </c>
      <c r="D1329" s="22">
        <v>0.22793598509318447</v>
      </c>
      <c r="F1329" s="33">
        <v>1312</v>
      </c>
      <c r="G1329" s="34">
        <v>0.73167954047398054</v>
      </c>
    </row>
    <row r="1330" spans="2:7" x14ac:dyDescent="0.2">
      <c r="B1330" s="10">
        <v>1313</v>
      </c>
      <c r="C1330" s="19">
        <v>0.83484797538589428</v>
      </c>
      <c r="D1330" s="22">
        <v>0.34362617055746414</v>
      </c>
      <c r="F1330" s="33">
        <v>1313</v>
      </c>
      <c r="G1330" s="34">
        <v>1.1784741459433583</v>
      </c>
    </row>
    <row r="1331" spans="2:7" x14ac:dyDescent="0.2">
      <c r="B1331" s="10">
        <v>1314</v>
      </c>
      <c r="C1331" s="19">
        <v>0.17537869211799839</v>
      </c>
      <c r="D1331" s="22">
        <v>0.36894245447749763</v>
      </c>
      <c r="F1331" s="33">
        <v>1314</v>
      </c>
      <c r="G1331" s="34">
        <v>0.54432114659549602</v>
      </c>
    </row>
    <row r="1332" spans="2:7" x14ac:dyDescent="0.2">
      <c r="B1332" s="10">
        <v>1315</v>
      </c>
      <c r="C1332" s="19">
        <v>0.29406775482230796</v>
      </c>
      <c r="D1332" s="22">
        <v>4.7937477302586684E-2</v>
      </c>
      <c r="F1332" s="33">
        <v>1315</v>
      </c>
      <c r="G1332" s="34">
        <v>0.34200523212489464</v>
      </c>
    </row>
    <row r="1333" spans="2:7" x14ac:dyDescent="0.2">
      <c r="B1333" s="10">
        <v>1316</v>
      </c>
      <c r="C1333" s="19">
        <v>0.76344363509312618</v>
      </c>
      <c r="D1333" s="22">
        <v>0.12086939897718052</v>
      </c>
      <c r="F1333" s="33">
        <v>1316</v>
      </c>
      <c r="G1333" s="34">
        <v>0.8843130340703067</v>
      </c>
    </row>
    <row r="1334" spans="2:7" x14ac:dyDescent="0.2">
      <c r="B1334" s="10">
        <v>1317</v>
      </c>
      <c r="C1334" s="19">
        <v>0.36838107166662704</v>
      </c>
      <c r="D1334" s="22">
        <v>0.76288044648442099</v>
      </c>
      <c r="F1334" s="33">
        <v>1317</v>
      </c>
      <c r="G1334" s="34">
        <v>1.1312615181510481</v>
      </c>
    </row>
    <row r="1335" spans="2:7" x14ac:dyDescent="0.2">
      <c r="B1335" s="10">
        <v>1318</v>
      </c>
      <c r="C1335" s="19">
        <v>0.30739482388210571</v>
      </c>
      <c r="D1335" s="22">
        <v>0.74547309764963776</v>
      </c>
      <c r="F1335" s="33">
        <v>1318</v>
      </c>
      <c r="G1335" s="34">
        <v>1.0528679215317434</v>
      </c>
    </row>
    <row r="1336" spans="2:7" x14ac:dyDescent="0.2">
      <c r="B1336" s="10">
        <v>1319</v>
      </c>
      <c r="C1336" s="19">
        <v>0.49384465013995116</v>
      </c>
      <c r="D1336" s="22">
        <v>4.4521631482530299E-3</v>
      </c>
      <c r="F1336" s="33">
        <v>1319</v>
      </c>
      <c r="G1336" s="34">
        <v>0.49829681328820419</v>
      </c>
    </row>
    <row r="1337" spans="2:7" x14ac:dyDescent="0.2">
      <c r="B1337" s="10">
        <v>1320</v>
      </c>
      <c r="C1337" s="19">
        <v>0.79008028353338844</v>
      </c>
      <c r="D1337" s="22">
        <v>0.81826412302721996</v>
      </c>
      <c r="F1337" s="33">
        <v>1320</v>
      </c>
      <c r="G1337" s="34">
        <v>1.6083444065606085</v>
      </c>
    </row>
    <row r="1338" spans="2:7" x14ac:dyDescent="0.2">
      <c r="B1338" s="10">
        <v>1321</v>
      </c>
      <c r="C1338" s="19">
        <v>0.64654149012225215</v>
      </c>
      <c r="D1338" s="22">
        <v>0.52517808065428306</v>
      </c>
      <c r="F1338" s="33">
        <v>1321</v>
      </c>
      <c r="G1338" s="34">
        <v>1.1717195707765353</v>
      </c>
    </row>
    <row r="1339" spans="2:7" x14ac:dyDescent="0.2">
      <c r="B1339" s="10">
        <v>1322</v>
      </c>
      <c r="C1339" s="19">
        <v>0.94014244252366097</v>
      </c>
      <c r="D1339" s="22">
        <v>0.19135875915412282</v>
      </c>
      <c r="F1339" s="33">
        <v>1322</v>
      </c>
      <c r="G1339" s="34">
        <v>1.1315012016777839</v>
      </c>
    </row>
    <row r="1340" spans="2:7" x14ac:dyDescent="0.2">
      <c r="B1340" s="10">
        <v>1323</v>
      </c>
      <c r="C1340" s="19">
        <v>0.83020040182390897</v>
      </c>
      <c r="D1340" s="22">
        <v>0.64527944667660464</v>
      </c>
      <c r="F1340" s="33">
        <v>1323</v>
      </c>
      <c r="G1340" s="34">
        <v>1.4754798485005136</v>
      </c>
    </row>
    <row r="1341" spans="2:7" x14ac:dyDescent="0.2">
      <c r="B1341" s="10">
        <v>1324</v>
      </c>
      <c r="C1341" s="19">
        <v>0.10497774264171778</v>
      </c>
      <c r="D1341" s="22">
        <v>0.61106047258616547</v>
      </c>
      <c r="F1341" s="33">
        <v>1324</v>
      </c>
      <c r="G1341" s="34">
        <v>0.71603821522788325</v>
      </c>
    </row>
    <row r="1342" spans="2:7" x14ac:dyDescent="0.2">
      <c r="B1342" s="10">
        <v>1325</v>
      </c>
      <c r="C1342" s="19">
        <v>0.91697785745628391</v>
      </c>
      <c r="D1342" s="22">
        <v>0.79379450329277967</v>
      </c>
      <c r="F1342" s="33">
        <v>1325</v>
      </c>
      <c r="G1342" s="34">
        <v>1.7107723607490635</v>
      </c>
    </row>
    <row r="1343" spans="2:7" x14ac:dyDescent="0.2">
      <c r="B1343" s="10">
        <v>1326</v>
      </c>
      <c r="C1343" s="19">
        <v>3.2632886124119298E-2</v>
      </c>
      <c r="D1343" s="22">
        <v>0.78158712062399693</v>
      </c>
      <c r="F1343" s="33">
        <v>1326</v>
      </c>
      <c r="G1343" s="34">
        <v>0.81422000674811623</v>
      </c>
    </row>
    <row r="1344" spans="2:7" x14ac:dyDescent="0.2">
      <c r="B1344" s="10">
        <v>1327</v>
      </c>
      <c r="C1344" s="19">
        <v>0.13886298568250843</v>
      </c>
      <c r="D1344" s="22">
        <v>0.53412818022307751</v>
      </c>
      <c r="F1344" s="33">
        <v>1327</v>
      </c>
      <c r="G1344" s="34">
        <v>0.67299116590558594</v>
      </c>
    </row>
    <row r="1345" spans="2:7" x14ac:dyDescent="0.2">
      <c r="B1345" s="10">
        <v>1328</v>
      </c>
      <c r="C1345" s="19">
        <v>0.4744492750518714</v>
      </c>
      <c r="D1345" s="22">
        <v>0.89405795766570439</v>
      </c>
      <c r="F1345" s="33">
        <v>1328</v>
      </c>
      <c r="G1345" s="34">
        <v>1.3685072327175758</v>
      </c>
    </row>
    <row r="1346" spans="2:7" x14ac:dyDescent="0.2">
      <c r="B1346" s="10">
        <v>1329</v>
      </c>
      <c r="C1346" s="19">
        <v>0.28202357385179588</v>
      </c>
      <c r="D1346" s="22">
        <v>2.1905359704059268E-2</v>
      </c>
      <c r="F1346" s="33">
        <v>1329</v>
      </c>
      <c r="G1346" s="34">
        <v>0.30392893355585515</v>
      </c>
    </row>
    <row r="1347" spans="2:7" x14ac:dyDescent="0.2">
      <c r="B1347" s="10">
        <v>1330</v>
      </c>
      <c r="C1347" s="19">
        <v>0.46922257682870439</v>
      </c>
      <c r="D1347" s="22">
        <v>0.72484405087131398</v>
      </c>
      <c r="F1347" s="33">
        <v>1330</v>
      </c>
      <c r="G1347" s="34">
        <v>1.1940666277000185</v>
      </c>
    </row>
    <row r="1348" spans="2:7" x14ac:dyDescent="0.2">
      <c r="B1348" s="10">
        <v>1331</v>
      </c>
      <c r="C1348" s="19">
        <v>0.94854493525918537</v>
      </c>
      <c r="D1348" s="22">
        <v>0.57384299672234185</v>
      </c>
      <c r="F1348" s="33">
        <v>1331</v>
      </c>
      <c r="G1348" s="34">
        <v>1.5223879319815272</v>
      </c>
    </row>
    <row r="1349" spans="2:7" x14ac:dyDescent="0.2">
      <c r="B1349" s="10">
        <v>1332</v>
      </c>
      <c r="C1349" s="19">
        <v>0.37909638432433534</v>
      </c>
      <c r="D1349" s="22">
        <v>0.30717212213085865</v>
      </c>
      <c r="F1349" s="33">
        <v>1332</v>
      </c>
      <c r="G1349" s="34">
        <v>0.68626850645519399</v>
      </c>
    </row>
    <row r="1350" spans="2:7" x14ac:dyDescent="0.2">
      <c r="B1350" s="10">
        <v>1333</v>
      </c>
      <c r="C1350" s="19">
        <v>0.9739265535573769</v>
      </c>
      <c r="D1350" s="22">
        <v>3.6471111506774845E-2</v>
      </c>
      <c r="F1350" s="33">
        <v>1333</v>
      </c>
      <c r="G1350" s="34">
        <v>1.0103976650641517</v>
      </c>
    </row>
    <row r="1351" spans="2:7" x14ac:dyDescent="0.2">
      <c r="B1351" s="10">
        <v>1334</v>
      </c>
      <c r="C1351" s="19">
        <v>2.0457222966819177E-2</v>
      </c>
      <c r="D1351" s="22">
        <v>0.15773838039856225</v>
      </c>
      <c r="F1351" s="33">
        <v>1334</v>
      </c>
      <c r="G1351" s="34">
        <v>0.17819560336538143</v>
      </c>
    </row>
    <row r="1352" spans="2:7" x14ac:dyDescent="0.2">
      <c r="B1352" s="10">
        <v>1335</v>
      </c>
      <c r="C1352" s="19">
        <v>0.76946006952044554</v>
      </c>
      <c r="D1352" s="22">
        <v>0.74018182875785599</v>
      </c>
      <c r="F1352" s="33">
        <v>1335</v>
      </c>
      <c r="G1352" s="34">
        <v>1.5096418982783015</v>
      </c>
    </row>
    <row r="1353" spans="2:7" x14ac:dyDescent="0.2">
      <c r="B1353" s="10">
        <v>1336</v>
      </c>
      <c r="C1353" s="19">
        <v>0.51757003534360968</v>
      </c>
      <c r="D1353" s="22">
        <v>0.1950769336259921</v>
      </c>
      <c r="F1353" s="33">
        <v>1336</v>
      </c>
      <c r="G1353" s="34">
        <v>0.71264696896960178</v>
      </c>
    </row>
    <row r="1354" spans="2:7" x14ac:dyDescent="0.2">
      <c r="B1354" s="10">
        <v>1337</v>
      </c>
      <c r="C1354" s="19">
        <v>0.10817888949030696</v>
      </c>
      <c r="D1354" s="22">
        <v>0.51274481368354619</v>
      </c>
      <c r="F1354" s="33">
        <v>1337</v>
      </c>
      <c r="G1354" s="34">
        <v>0.62092370317385315</v>
      </c>
    </row>
    <row r="1355" spans="2:7" x14ac:dyDescent="0.2">
      <c r="B1355" s="10">
        <v>1338</v>
      </c>
      <c r="C1355" s="19">
        <v>0.9195051180194016</v>
      </c>
      <c r="D1355" s="22">
        <v>0.27666105601500113</v>
      </c>
      <c r="F1355" s="33">
        <v>1338</v>
      </c>
      <c r="G1355" s="34">
        <v>1.1961661740344027</v>
      </c>
    </row>
    <row r="1356" spans="2:7" x14ac:dyDescent="0.2">
      <c r="B1356" s="10">
        <v>1339</v>
      </c>
      <c r="C1356" s="19">
        <v>0.19857238194372262</v>
      </c>
      <c r="D1356" s="22">
        <v>0.32207113965020351</v>
      </c>
      <c r="F1356" s="33">
        <v>1339</v>
      </c>
      <c r="G1356" s="34">
        <v>0.52064352159392613</v>
      </c>
    </row>
    <row r="1357" spans="2:7" x14ac:dyDescent="0.2">
      <c r="B1357" s="10">
        <v>1340</v>
      </c>
      <c r="C1357" s="19">
        <v>0.83670539784072395</v>
      </c>
      <c r="D1357" s="22">
        <v>0.79988184044296817</v>
      </c>
      <c r="F1357" s="33">
        <v>1340</v>
      </c>
      <c r="G1357" s="34">
        <v>1.6365872382836921</v>
      </c>
    </row>
    <row r="1358" spans="2:7" x14ac:dyDescent="0.2">
      <c r="B1358" s="10">
        <v>1341</v>
      </c>
      <c r="C1358" s="19">
        <v>0.78839268904730553</v>
      </c>
      <c r="D1358" s="22">
        <v>0.15212986259262251</v>
      </c>
      <c r="F1358" s="33">
        <v>1341</v>
      </c>
      <c r="G1358" s="34">
        <v>0.94052255163992804</v>
      </c>
    </row>
    <row r="1359" spans="2:7" x14ac:dyDescent="0.2">
      <c r="B1359" s="10">
        <v>1342</v>
      </c>
      <c r="C1359" s="19">
        <v>0.66693186694960949</v>
      </c>
      <c r="D1359" s="22">
        <v>0.13023596425824358</v>
      </c>
      <c r="F1359" s="33">
        <v>1342</v>
      </c>
      <c r="G1359" s="34">
        <v>0.79716783120785306</v>
      </c>
    </row>
    <row r="1360" spans="2:7" x14ac:dyDescent="0.2">
      <c r="B1360" s="10">
        <v>1343</v>
      </c>
      <c r="C1360" s="19">
        <v>0.93020298131666213</v>
      </c>
      <c r="D1360" s="22">
        <v>4.3754502020695307E-2</v>
      </c>
      <c r="F1360" s="33">
        <v>1343</v>
      </c>
      <c r="G1360" s="34">
        <v>0.97395748333735743</v>
      </c>
    </row>
    <row r="1361" spans="2:7" x14ac:dyDescent="0.2">
      <c r="B1361" s="10">
        <v>1344</v>
      </c>
      <c r="C1361" s="19">
        <v>0.1353989750113771</v>
      </c>
      <c r="D1361" s="22">
        <v>0.40813316675653744</v>
      </c>
      <c r="F1361" s="33">
        <v>1344</v>
      </c>
      <c r="G1361" s="34">
        <v>0.54353214176791453</v>
      </c>
    </row>
    <row r="1362" spans="2:7" x14ac:dyDescent="0.2">
      <c r="B1362" s="10">
        <v>1345</v>
      </c>
      <c r="C1362" s="19">
        <v>0.38257929115415246</v>
      </c>
      <c r="D1362" s="22">
        <v>0.43195458627661198</v>
      </c>
      <c r="F1362" s="33">
        <v>1345</v>
      </c>
      <c r="G1362" s="34">
        <v>0.81453387743076444</v>
      </c>
    </row>
    <row r="1363" spans="2:7" x14ac:dyDescent="0.2">
      <c r="B1363" s="10">
        <v>1346</v>
      </c>
      <c r="C1363" s="19">
        <v>0.82668581801817609</v>
      </c>
      <c r="D1363" s="22">
        <v>0.12381492651071901</v>
      </c>
      <c r="F1363" s="33">
        <v>1346</v>
      </c>
      <c r="G1363" s="34">
        <v>0.9505007445288951</v>
      </c>
    </row>
    <row r="1364" spans="2:7" x14ac:dyDescent="0.2">
      <c r="B1364" s="10">
        <v>1347</v>
      </c>
      <c r="C1364" s="19">
        <v>0.32109827504409338</v>
      </c>
      <c r="D1364" s="22">
        <v>7.3567271091409703E-2</v>
      </c>
      <c r="F1364" s="33">
        <v>1347</v>
      </c>
      <c r="G1364" s="34">
        <v>0.39466554613550309</v>
      </c>
    </row>
    <row r="1365" spans="2:7" x14ac:dyDescent="0.2">
      <c r="B1365" s="10">
        <v>1348</v>
      </c>
      <c r="C1365" s="19">
        <v>0.19531648355361009</v>
      </c>
      <c r="D1365" s="22">
        <v>0.66206179003800647</v>
      </c>
      <c r="F1365" s="33">
        <v>1348</v>
      </c>
      <c r="G1365" s="34">
        <v>0.85737827359161656</v>
      </c>
    </row>
    <row r="1366" spans="2:7" x14ac:dyDescent="0.2">
      <c r="B1366" s="10">
        <v>1349</v>
      </c>
      <c r="C1366" s="19">
        <v>0.22538421575869172</v>
      </c>
      <c r="D1366" s="22">
        <v>5.0426489123241325E-2</v>
      </c>
      <c r="F1366" s="33">
        <v>1349</v>
      </c>
      <c r="G1366" s="34">
        <v>0.27581070488193304</v>
      </c>
    </row>
    <row r="1367" spans="2:7" x14ac:dyDescent="0.2">
      <c r="B1367" s="10">
        <v>1350</v>
      </c>
      <c r="C1367" s="19">
        <v>0.45167350149523589</v>
      </c>
      <c r="D1367" s="22">
        <v>0.38351033725249484</v>
      </c>
      <c r="F1367" s="33">
        <v>1350</v>
      </c>
      <c r="G1367" s="34">
        <v>0.83518383874773072</v>
      </c>
    </row>
    <row r="1368" spans="2:7" x14ac:dyDescent="0.2">
      <c r="B1368" s="10">
        <v>1351</v>
      </c>
      <c r="C1368" s="19">
        <v>0.84415240844444517</v>
      </c>
      <c r="D1368" s="22">
        <v>0.17621948784129016</v>
      </c>
      <c r="F1368" s="33">
        <v>1351</v>
      </c>
      <c r="G1368" s="34">
        <v>1.0203718962857353</v>
      </c>
    </row>
    <row r="1369" spans="2:7" x14ac:dyDescent="0.2">
      <c r="B1369" s="10">
        <v>1352</v>
      </c>
      <c r="C1369" s="19">
        <v>0.43714071382836284</v>
      </c>
      <c r="D1369" s="22">
        <v>0.77868301577683408</v>
      </c>
      <c r="F1369" s="33">
        <v>1352</v>
      </c>
      <c r="G1369" s="34">
        <v>1.215823729605197</v>
      </c>
    </row>
    <row r="1370" spans="2:7" x14ac:dyDescent="0.2">
      <c r="B1370" s="10">
        <v>1353</v>
      </c>
      <c r="C1370" s="19">
        <v>0.17341718009653606</v>
      </c>
      <c r="D1370" s="22">
        <v>0.67531141912154946</v>
      </c>
      <c r="F1370" s="33">
        <v>1353</v>
      </c>
      <c r="G1370" s="34">
        <v>0.84872859921808552</v>
      </c>
    </row>
    <row r="1371" spans="2:7" x14ac:dyDescent="0.2">
      <c r="B1371" s="10">
        <v>1354</v>
      </c>
      <c r="C1371" s="19">
        <v>0.30586633835860477</v>
      </c>
      <c r="D1371" s="22">
        <v>0.98753917689550186</v>
      </c>
      <c r="F1371" s="33">
        <v>1354</v>
      </c>
      <c r="G1371" s="34">
        <v>1.2934055152541066</v>
      </c>
    </row>
    <row r="1372" spans="2:7" x14ac:dyDescent="0.2">
      <c r="B1372" s="10">
        <v>1355</v>
      </c>
      <c r="C1372" s="19">
        <v>0.75991830277019623</v>
      </c>
      <c r="D1372" s="22">
        <v>0.21002376964968761</v>
      </c>
      <c r="F1372" s="33">
        <v>1355</v>
      </c>
      <c r="G1372" s="34">
        <v>0.96994207241988384</v>
      </c>
    </row>
    <row r="1373" spans="2:7" x14ac:dyDescent="0.2">
      <c r="B1373" s="10">
        <v>1356</v>
      </c>
      <c r="C1373" s="19">
        <v>0.52507991576817337</v>
      </c>
      <c r="D1373" s="22">
        <v>0.9546721279921645</v>
      </c>
      <c r="F1373" s="33">
        <v>1356</v>
      </c>
      <c r="G1373" s="34">
        <v>1.479752043760338</v>
      </c>
    </row>
    <row r="1374" spans="2:7" x14ac:dyDescent="0.2">
      <c r="B1374" s="10">
        <v>1357</v>
      </c>
      <c r="C1374" s="19">
        <v>4.6212481305697661E-2</v>
      </c>
      <c r="D1374" s="22">
        <v>0.42552216621720507</v>
      </c>
      <c r="F1374" s="33">
        <v>1357</v>
      </c>
      <c r="G1374" s="34">
        <v>0.47173464752290273</v>
      </c>
    </row>
    <row r="1375" spans="2:7" x14ac:dyDescent="0.2">
      <c r="B1375" s="10">
        <v>1358</v>
      </c>
      <c r="C1375" s="19">
        <v>0.15286454494526935</v>
      </c>
      <c r="D1375" s="22">
        <v>0.87241990484680021</v>
      </c>
      <c r="F1375" s="33">
        <v>1358</v>
      </c>
      <c r="G1375" s="34">
        <v>1.0252844497920695</v>
      </c>
    </row>
    <row r="1376" spans="2:7" x14ac:dyDescent="0.2">
      <c r="B1376" s="10">
        <v>1359</v>
      </c>
      <c r="C1376" s="19">
        <v>0.89689239767363216</v>
      </c>
      <c r="D1376" s="22">
        <v>0.1318855909164629</v>
      </c>
      <c r="F1376" s="33">
        <v>1359</v>
      </c>
      <c r="G1376" s="34">
        <v>1.0287779885900949</v>
      </c>
    </row>
    <row r="1377" spans="2:7" x14ac:dyDescent="0.2">
      <c r="B1377" s="10">
        <v>1360</v>
      </c>
      <c r="C1377" s="19">
        <v>0.88282392409533694</v>
      </c>
      <c r="D1377" s="22">
        <v>0.33734378625904204</v>
      </c>
      <c r="F1377" s="33">
        <v>1360</v>
      </c>
      <c r="G1377" s="34">
        <v>1.2201677103543789</v>
      </c>
    </row>
    <row r="1378" spans="2:7" x14ac:dyDescent="0.2">
      <c r="B1378" s="10">
        <v>1361</v>
      </c>
      <c r="C1378" s="19">
        <v>0.6308633901666898</v>
      </c>
      <c r="D1378" s="22">
        <v>0.33818852641778707</v>
      </c>
      <c r="F1378" s="33">
        <v>1361</v>
      </c>
      <c r="G1378" s="34">
        <v>0.96905191658447687</v>
      </c>
    </row>
    <row r="1379" spans="2:7" x14ac:dyDescent="0.2">
      <c r="B1379" s="10">
        <v>1362</v>
      </c>
      <c r="C1379" s="19">
        <v>0.53091099448179746</v>
      </c>
      <c r="D1379" s="22">
        <v>0.14701789793598452</v>
      </c>
      <c r="F1379" s="33">
        <v>1362</v>
      </c>
      <c r="G1379" s="34">
        <v>0.67792889241778198</v>
      </c>
    </row>
    <row r="1380" spans="2:7" x14ac:dyDescent="0.2">
      <c r="B1380" s="10">
        <v>1363</v>
      </c>
      <c r="C1380" s="19">
        <v>0.31791288886586722</v>
      </c>
      <c r="D1380" s="22">
        <v>9.3889121130388276E-2</v>
      </c>
      <c r="F1380" s="33">
        <v>1363</v>
      </c>
      <c r="G1380" s="34">
        <v>0.41180200999625549</v>
      </c>
    </row>
    <row r="1381" spans="2:7" x14ac:dyDescent="0.2">
      <c r="B1381" s="10">
        <v>1364</v>
      </c>
      <c r="C1381" s="19">
        <v>7.1530447055510593E-2</v>
      </c>
      <c r="D1381" s="22">
        <v>0.80407111730162417</v>
      </c>
      <c r="F1381" s="33">
        <v>1364</v>
      </c>
      <c r="G1381" s="34">
        <v>0.87560156435713477</v>
      </c>
    </row>
    <row r="1382" spans="2:7" x14ac:dyDescent="0.2">
      <c r="B1382" s="10">
        <v>1365</v>
      </c>
      <c r="C1382" s="19">
        <v>0.76997175210914071</v>
      </c>
      <c r="D1382" s="22">
        <v>0.52174241702877688</v>
      </c>
      <c r="F1382" s="33">
        <v>1365</v>
      </c>
      <c r="G1382" s="34">
        <v>1.2917141691379177</v>
      </c>
    </row>
    <row r="1383" spans="2:7" x14ac:dyDescent="0.2">
      <c r="B1383" s="10">
        <v>1366</v>
      </c>
      <c r="C1383" s="19">
        <v>0.74624151817175877</v>
      </c>
      <c r="D1383" s="22">
        <v>0.5627115194268375</v>
      </c>
      <c r="F1383" s="33">
        <v>1366</v>
      </c>
      <c r="G1383" s="34">
        <v>1.3089530375985963</v>
      </c>
    </row>
    <row r="1384" spans="2:7" x14ac:dyDescent="0.2">
      <c r="B1384" s="10">
        <v>1367</v>
      </c>
      <c r="C1384" s="19">
        <v>0.34510454149807734</v>
      </c>
      <c r="D1384" s="22">
        <v>0.30528066521746444</v>
      </c>
      <c r="F1384" s="33">
        <v>1367</v>
      </c>
      <c r="G1384" s="34">
        <v>0.65038520671554179</v>
      </c>
    </row>
    <row r="1385" spans="2:7" x14ac:dyDescent="0.2">
      <c r="B1385" s="10">
        <v>1368</v>
      </c>
      <c r="C1385" s="19">
        <v>0.98048868848167781</v>
      </c>
      <c r="D1385" s="22">
        <v>0.99846353973043611</v>
      </c>
      <c r="F1385" s="33">
        <v>1368</v>
      </c>
      <c r="G1385" s="34">
        <v>1.9789522282121139</v>
      </c>
    </row>
    <row r="1386" spans="2:7" x14ac:dyDescent="0.2">
      <c r="B1386" s="10">
        <v>1369</v>
      </c>
      <c r="C1386" s="19">
        <v>0.23608816856067572</v>
      </c>
      <c r="D1386" s="22">
        <v>0.19416482191332041</v>
      </c>
      <c r="F1386" s="33">
        <v>1369</v>
      </c>
      <c r="G1386" s="34">
        <v>0.43025299047399612</v>
      </c>
    </row>
    <row r="1387" spans="2:7" x14ac:dyDescent="0.2">
      <c r="B1387" s="10">
        <v>1370</v>
      </c>
      <c r="C1387" s="19">
        <v>0.32923410917048179</v>
      </c>
      <c r="D1387" s="22">
        <v>0.78858992877022438</v>
      </c>
      <c r="F1387" s="33">
        <v>1370</v>
      </c>
      <c r="G1387" s="34">
        <v>1.1178240379407063</v>
      </c>
    </row>
    <row r="1388" spans="2:7" x14ac:dyDescent="0.2">
      <c r="B1388" s="10">
        <v>1371</v>
      </c>
      <c r="C1388" s="19">
        <v>0.64221650962016896</v>
      </c>
      <c r="D1388" s="22">
        <v>0.34258996473614844</v>
      </c>
      <c r="F1388" s="33">
        <v>1371</v>
      </c>
      <c r="G1388" s="34">
        <v>0.98480647435631741</v>
      </c>
    </row>
    <row r="1389" spans="2:7" x14ac:dyDescent="0.2">
      <c r="B1389" s="10">
        <v>1372</v>
      </c>
      <c r="C1389" s="19">
        <v>0.17595363098038519</v>
      </c>
      <c r="D1389" s="22">
        <v>0.50935634492306292</v>
      </c>
      <c r="F1389" s="33">
        <v>1372</v>
      </c>
      <c r="G1389" s="34">
        <v>0.68530997590344811</v>
      </c>
    </row>
    <row r="1390" spans="2:7" x14ac:dyDescent="0.2">
      <c r="B1390" s="10">
        <v>1373</v>
      </c>
      <c r="C1390" s="19">
        <v>5.936059083112788E-2</v>
      </c>
      <c r="D1390" s="22">
        <v>0.66997229174129802</v>
      </c>
      <c r="F1390" s="33">
        <v>1373</v>
      </c>
      <c r="G1390" s="34">
        <v>0.7293328825724259</v>
      </c>
    </row>
    <row r="1391" spans="2:7" x14ac:dyDescent="0.2">
      <c r="B1391" s="10">
        <v>1374</v>
      </c>
      <c r="C1391" s="19">
        <v>0.90546985916176825</v>
      </c>
      <c r="D1391" s="22">
        <v>0.58459880483512849</v>
      </c>
      <c r="F1391" s="33">
        <v>1374</v>
      </c>
      <c r="G1391" s="34">
        <v>1.4900686639968967</v>
      </c>
    </row>
    <row r="1392" spans="2:7" x14ac:dyDescent="0.2">
      <c r="B1392" s="10">
        <v>1375</v>
      </c>
      <c r="C1392" s="19">
        <v>0.96624364664464479</v>
      </c>
      <c r="D1392" s="22">
        <v>0.49670158516439289</v>
      </c>
      <c r="F1392" s="33">
        <v>1375</v>
      </c>
      <c r="G1392" s="34">
        <v>1.4629452318090377</v>
      </c>
    </row>
    <row r="1393" spans="2:7" x14ac:dyDescent="0.2">
      <c r="B1393" s="10">
        <v>1376</v>
      </c>
      <c r="C1393" s="19">
        <v>0.47076730062829297</v>
      </c>
      <c r="D1393" s="22">
        <v>0.28921692651924347</v>
      </c>
      <c r="F1393" s="33">
        <v>1376</v>
      </c>
      <c r="G1393" s="34">
        <v>0.75998422714753644</v>
      </c>
    </row>
    <row r="1394" spans="2:7" x14ac:dyDescent="0.2">
      <c r="B1394" s="10">
        <v>1377</v>
      </c>
      <c r="C1394" s="19">
        <v>0.28183209477851834</v>
      </c>
      <c r="D1394" s="22">
        <v>0.96716973890694069</v>
      </c>
      <c r="F1394" s="33">
        <v>1377</v>
      </c>
      <c r="G1394" s="34">
        <v>1.2490018336854591</v>
      </c>
    </row>
    <row r="1395" spans="2:7" x14ac:dyDescent="0.2">
      <c r="B1395" s="10">
        <v>1378</v>
      </c>
      <c r="C1395" s="19">
        <v>0.44129232486821457</v>
      </c>
      <c r="D1395" s="22">
        <v>0.9533133454045376</v>
      </c>
      <c r="F1395" s="33">
        <v>1378</v>
      </c>
      <c r="G1395" s="34">
        <v>1.3946056702727523</v>
      </c>
    </row>
    <row r="1396" spans="2:7" x14ac:dyDescent="0.2">
      <c r="B1396" s="10">
        <v>1379</v>
      </c>
      <c r="C1396" s="19">
        <v>0.98645318739047227</v>
      </c>
      <c r="D1396" s="22">
        <v>0.39010036306335905</v>
      </c>
      <c r="F1396" s="33">
        <v>1379</v>
      </c>
      <c r="G1396" s="34">
        <v>1.3765535504538313</v>
      </c>
    </row>
    <row r="1397" spans="2:7" x14ac:dyDescent="0.2">
      <c r="B1397" s="10">
        <v>1380</v>
      </c>
      <c r="C1397" s="19">
        <v>0.24690704424818388</v>
      </c>
      <c r="D1397" s="22">
        <v>0.68421028751557678</v>
      </c>
      <c r="F1397" s="33">
        <v>1380</v>
      </c>
      <c r="G1397" s="34">
        <v>0.93111733176376066</v>
      </c>
    </row>
    <row r="1398" spans="2:7" x14ac:dyDescent="0.2">
      <c r="B1398" s="10">
        <v>1381</v>
      </c>
      <c r="C1398" s="19">
        <v>0.52489831610002358</v>
      </c>
      <c r="D1398" s="22">
        <v>0.16925423242596793</v>
      </c>
      <c r="F1398" s="33">
        <v>1381</v>
      </c>
      <c r="G1398" s="34">
        <v>0.69415254852599151</v>
      </c>
    </row>
    <row r="1399" spans="2:7" x14ac:dyDescent="0.2">
      <c r="B1399" s="10">
        <v>1382</v>
      </c>
      <c r="C1399" s="19">
        <v>0.57792654957740808</v>
      </c>
      <c r="D1399" s="22">
        <v>0.70681490378423428</v>
      </c>
      <c r="F1399" s="33">
        <v>1382</v>
      </c>
      <c r="G1399" s="34">
        <v>1.2847414533616424</v>
      </c>
    </row>
    <row r="1400" spans="2:7" x14ac:dyDescent="0.2">
      <c r="B1400" s="10">
        <v>1383</v>
      </c>
      <c r="C1400" s="19">
        <v>0.47259972973506714</v>
      </c>
      <c r="D1400" s="22">
        <v>0.47936056117857462</v>
      </c>
      <c r="F1400" s="33">
        <v>1383</v>
      </c>
      <c r="G1400" s="34">
        <v>0.95196029091364176</v>
      </c>
    </row>
    <row r="1401" spans="2:7" x14ac:dyDescent="0.2">
      <c r="B1401" s="10">
        <v>1384</v>
      </c>
      <c r="C1401" s="19">
        <v>0.59861782576234701</v>
      </c>
      <c r="D1401" s="22">
        <v>7.5124603693714431E-2</v>
      </c>
      <c r="F1401" s="33">
        <v>1384</v>
      </c>
      <c r="G1401" s="34">
        <v>0.67374242945606144</v>
      </c>
    </row>
    <row r="1402" spans="2:7" x14ac:dyDescent="0.2">
      <c r="B1402" s="10">
        <v>1385</v>
      </c>
      <c r="C1402" s="19">
        <v>0.57551221035110556</v>
      </c>
      <c r="D1402" s="22">
        <v>0.25272018933688734</v>
      </c>
      <c r="F1402" s="33">
        <v>1385</v>
      </c>
      <c r="G1402" s="34">
        <v>0.82823239968799289</v>
      </c>
    </row>
    <row r="1403" spans="2:7" x14ac:dyDescent="0.2">
      <c r="B1403" s="10">
        <v>1386</v>
      </c>
      <c r="C1403" s="19">
        <v>0.25468564504255842</v>
      </c>
      <c r="D1403" s="22">
        <v>0.50412735018472654</v>
      </c>
      <c r="F1403" s="33">
        <v>1386</v>
      </c>
      <c r="G1403" s="34">
        <v>0.75881299522728496</v>
      </c>
    </row>
    <row r="1404" spans="2:7" x14ac:dyDescent="0.2">
      <c r="B1404" s="10">
        <v>1387</v>
      </c>
      <c r="C1404" s="19">
        <v>2.4439593589231423E-2</v>
      </c>
      <c r="D1404" s="22">
        <v>0.48996391359080504</v>
      </c>
      <c r="F1404" s="33">
        <v>1387</v>
      </c>
      <c r="G1404" s="34">
        <v>0.51440350718003647</v>
      </c>
    </row>
    <row r="1405" spans="2:7" x14ac:dyDescent="0.2">
      <c r="B1405" s="10">
        <v>1388</v>
      </c>
      <c r="C1405" s="19">
        <v>0.316045154214043</v>
      </c>
      <c r="D1405" s="22">
        <v>0.19126338717097835</v>
      </c>
      <c r="F1405" s="33">
        <v>1388</v>
      </c>
      <c r="G1405" s="34">
        <v>0.50730854138502135</v>
      </c>
    </row>
    <row r="1406" spans="2:7" x14ac:dyDescent="0.2">
      <c r="B1406" s="10">
        <v>1389</v>
      </c>
      <c r="C1406" s="19">
        <v>0.73300760925060349</v>
      </c>
      <c r="D1406" s="22">
        <v>0.55408502633397139</v>
      </c>
      <c r="F1406" s="33">
        <v>1389</v>
      </c>
      <c r="G1406" s="34">
        <v>1.2870926355845749</v>
      </c>
    </row>
    <row r="1407" spans="2:7" x14ac:dyDescent="0.2">
      <c r="B1407" s="10">
        <v>1390</v>
      </c>
      <c r="C1407" s="19">
        <v>0.20730309471293906</v>
      </c>
      <c r="D1407" s="22">
        <v>4.7198824848203258E-2</v>
      </c>
      <c r="F1407" s="33">
        <v>1390</v>
      </c>
      <c r="G1407" s="34">
        <v>0.25450191956114232</v>
      </c>
    </row>
    <row r="1408" spans="2:7" x14ac:dyDescent="0.2">
      <c r="B1408" s="10">
        <v>1391</v>
      </c>
      <c r="C1408" s="19">
        <v>0.2907332441978463</v>
      </c>
      <c r="D1408" s="22">
        <v>0.82939828187399323</v>
      </c>
      <c r="F1408" s="33">
        <v>1391</v>
      </c>
      <c r="G1408" s="34">
        <v>1.1201315260718396</v>
      </c>
    </row>
    <row r="1409" spans="2:7" x14ac:dyDescent="0.2">
      <c r="B1409" s="10">
        <v>1392</v>
      </c>
      <c r="C1409" s="19">
        <v>8.2610381703651203E-2</v>
      </c>
      <c r="D1409" s="22">
        <v>0.98081448344527133</v>
      </c>
      <c r="F1409" s="33">
        <v>1392</v>
      </c>
      <c r="G1409" s="34">
        <v>1.0634248651489226</v>
      </c>
    </row>
    <row r="1410" spans="2:7" x14ac:dyDescent="0.2">
      <c r="B1410" s="10">
        <v>1393</v>
      </c>
      <c r="C1410" s="19">
        <v>0.93323975460472364</v>
      </c>
      <c r="D1410" s="22">
        <v>0.95510676665566374</v>
      </c>
      <c r="F1410" s="33">
        <v>1393</v>
      </c>
      <c r="G1410" s="34">
        <v>1.8883465212603874</v>
      </c>
    </row>
    <row r="1411" spans="2:7" x14ac:dyDescent="0.2">
      <c r="B1411" s="10">
        <v>1394</v>
      </c>
      <c r="C1411" s="19">
        <v>0.77862464910941576</v>
      </c>
      <c r="D1411" s="22">
        <v>0.32109363267835966</v>
      </c>
      <c r="F1411" s="33">
        <v>1394</v>
      </c>
      <c r="G1411" s="34">
        <v>1.0997182817877755</v>
      </c>
    </row>
    <row r="1412" spans="2:7" x14ac:dyDescent="0.2">
      <c r="B1412" s="10">
        <v>1395</v>
      </c>
      <c r="C1412" s="19">
        <v>8.1092782384206696E-3</v>
      </c>
      <c r="D1412" s="22">
        <v>0.78634026426820192</v>
      </c>
      <c r="F1412" s="33">
        <v>1395</v>
      </c>
      <c r="G1412" s="34">
        <v>0.79444954250662259</v>
      </c>
    </row>
    <row r="1413" spans="2:7" x14ac:dyDescent="0.2">
      <c r="B1413" s="10">
        <v>1396</v>
      </c>
      <c r="C1413" s="19">
        <v>0.58477010599995216</v>
      </c>
      <c r="D1413" s="22">
        <v>0.59536588289676651</v>
      </c>
      <c r="F1413" s="33">
        <v>1396</v>
      </c>
      <c r="G1413" s="34">
        <v>1.1801359888967187</v>
      </c>
    </row>
    <row r="1414" spans="2:7" x14ac:dyDescent="0.2">
      <c r="B1414" s="10">
        <v>1397</v>
      </c>
      <c r="C1414" s="19">
        <v>0.78842147799685591</v>
      </c>
      <c r="D1414" s="22">
        <v>6.0102578465738299E-3</v>
      </c>
      <c r="F1414" s="33">
        <v>1397</v>
      </c>
      <c r="G1414" s="34">
        <v>0.79443173584342974</v>
      </c>
    </row>
    <row r="1415" spans="2:7" x14ac:dyDescent="0.2">
      <c r="B1415" s="10">
        <v>1398</v>
      </c>
      <c r="C1415" s="19">
        <v>0.21197359941740135</v>
      </c>
      <c r="D1415" s="22">
        <v>0.13452568364666806</v>
      </c>
      <c r="F1415" s="33">
        <v>1398</v>
      </c>
      <c r="G1415" s="34">
        <v>0.34649928306406941</v>
      </c>
    </row>
    <row r="1416" spans="2:7" x14ac:dyDescent="0.2">
      <c r="B1416" s="10">
        <v>1399</v>
      </c>
      <c r="C1416" s="19">
        <v>0.13879737432990047</v>
      </c>
      <c r="D1416" s="22">
        <v>0.15593755001601095</v>
      </c>
      <c r="F1416" s="33">
        <v>1399</v>
      </c>
      <c r="G1416" s="34">
        <v>0.29473492434591142</v>
      </c>
    </row>
    <row r="1417" spans="2:7" x14ac:dyDescent="0.2">
      <c r="B1417" s="10">
        <v>1400</v>
      </c>
      <c r="C1417" s="19">
        <v>0.67067700798525809</v>
      </c>
      <c r="D1417" s="22">
        <v>0.92268360020728135</v>
      </c>
      <c r="F1417" s="33">
        <v>1400</v>
      </c>
      <c r="G1417" s="34">
        <v>1.5933606081925396</v>
      </c>
    </row>
    <row r="1418" spans="2:7" x14ac:dyDescent="0.2">
      <c r="B1418" s="10">
        <v>1401</v>
      </c>
      <c r="C1418" s="19">
        <v>0.34252842983103826</v>
      </c>
      <c r="D1418" s="22">
        <v>0.20763104670056531</v>
      </c>
      <c r="F1418" s="33">
        <v>1401</v>
      </c>
      <c r="G1418" s="34">
        <v>0.55015947653160358</v>
      </c>
    </row>
    <row r="1419" spans="2:7" x14ac:dyDescent="0.2">
      <c r="B1419" s="10">
        <v>1402</v>
      </c>
      <c r="C1419" s="19">
        <v>0.19469721524227834</v>
      </c>
      <c r="D1419" s="22">
        <v>0.43829942012526557</v>
      </c>
      <c r="F1419" s="33">
        <v>1402</v>
      </c>
      <c r="G1419" s="34">
        <v>0.63299663536754391</v>
      </c>
    </row>
    <row r="1420" spans="2:7" x14ac:dyDescent="0.2">
      <c r="B1420" s="10">
        <v>1403</v>
      </c>
      <c r="C1420" s="19">
        <v>0.27537660163781974</v>
      </c>
      <c r="D1420" s="22">
        <v>0.6096584219789154</v>
      </c>
      <c r="F1420" s="33">
        <v>1403</v>
      </c>
      <c r="G1420" s="34">
        <v>0.88503502361673514</v>
      </c>
    </row>
    <row r="1421" spans="2:7" x14ac:dyDescent="0.2">
      <c r="B1421" s="10">
        <v>1404</v>
      </c>
      <c r="C1421" s="19">
        <v>0.3163113473137048</v>
      </c>
      <c r="D1421" s="22">
        <v>0.63401035361769442</v>
      </c>
      <c r="F1421" s="33">
        <v>1404</v>
      </c>
      <c r="G1421" s="34">
        <v>0.95032170093139923</v>
      </c>
    </row>
    <row r="1422" spans="2:7" x14ac:dyDescent="0.2">
      <c r="B1422" s="10">
        <v>1405</v>
      </c>
      <c r="C1422" s="19">
        <v>0.27189945912712432</v>
      </c>
      <c r="D1422" s="22">
        <v>0.8210277620675952</v>
      </c>
      <c r="F1422" s="33">
        <v>1405</v>
      </c>
      <c r="G1422" s="34">
        <v>1.0929272211947194</v>
      </c>
    </row>
    <row r="1423" spans="2:7" x14ac:dyDescent="0.2">
      <c r="B1423" s="10">
        <v>1406</v>
      </c>
      <c r="C1423" s="19">
        <v>0.84769013240444646</v>
      </c>
      <c r="D1423" s="22">
        <v>0.98317306750572031</v>
      </c>
      <c r="F1423" s="33">
        <v>1406</v>
      </c>
      <c r="G1423" s="34">
        <v>1.8308631999101668</v>
      </c>
    </row>
    <row r="1424" spans="2:7" x14ac:dyDescent="0.2">
      <c r="B1424" s="10">
        <v>1407</v>
      </c>
      <c r="C1424" s="19">
        <v>0.22452067454084068</v>
      </c>
      <c r="D1424" s="22">
        <v>0.69216018991659534</v>
      </c>
      <c r="F1424" s="33">
        <v>1407</v>
      </c>
      <c r="G1424" s="34">
        <v>0.91668086445743602</v>
      </c>
    </row>
    <row r="1425" spans="2:7" x14ac:dyDescent="0.2">
      <c r="B1425" s="10">
        <v>1408</v>
      </c>
      <c r="C1425" s="19">
        <v>0.54168463761647789</v>
      </c>
      <c r="D1425" s="22">
        <v>0.75157906907722682</v>
      </c>
      <c r="F1425" s="33">
        <v>1408</v>
      </c>
      <c r="G1425" s="34">
        <v>1.2932637066937047</v>
      </c>
    </row>
    <row r="1426" spans="2:7" x14ac:dyDescent="0.2">
      <c r="B1426" s="10">
        <v>1409</v>
      </c>
      <c r="C1426" s="19">
        <v>0.28017619587939113</v>
      </c>
      <c r="D1426" s="22">
        <v>0.87123970275036933</v>
      </c>
      <c r="F1426" s="33">
        <v>1409</v>
      </c>
      <c r="G1426" s="34">
        <v>1.1514158986297605</v>
      </c>
    </row>
    <row r="1427" spans="2:7" x14ac:dyDescent="0.2">
      <c r="B1427" s="10">
        <v>1410</v>
      </c>
      <c r="C1427" s="19">
        <v>0.62303869996826233</v>
      </c>
      <c r="D1427" s="22">
        <v>0.77249975151817318</v>
      </c>
      <c r="F1427" s="33">
        <v>1410</v>
      </c>
      <c r="G1427" s="34">
        <v>1.3955384514864355</v>
      </c>
    </row>
    <row r="1428" spans="2:7" x14ac:dyDescent="0.2">
      <c r="B1428" s="10">
        <v>1411</v>
      </c>
      <c r="C1428" s="19">
        <v>0.62047652709845513</v>
      </c>
      <c r="D1428" s="22">
        <v>0.2355324315285956</v>
      </c>
      <c r="F1428" s="33">
        <v>1411</v>
      </c>
      <c r="G1428" s="34">
        <v>0.85600895862705073</v>
      </c>
    </row>
    <row r="1429" spans="2:7" x14ac:dyDescent="0.2">
      <c r="B1429" s="10">
        <v>1412</v>
      </c>
      <c r="C1429" s="19">
        <v>3.235882003655266E-2</v>
      </c>
      <c r="D1429" s="22">
        <v>0.79732069894857038</v>
      </c>
      <c r="F1429" s="33">
        <v>1412</v>
      </c>
      <c r="G1429" s="34">
        <v>0.82967951898512304</v>
      </c>
    </row>
    <row r="1430" spans="2:7" x14ac:dyDescent="0.2">
      <c r="B1430" s="10">
        <v>1413</v>
      </c>
      <c r="C1430" s="19">
        <v>0.89125447788674717</v>
      </c>
      <c r="D1430" s="22">
        <v>0.21016868723324778</v>
      </c>
      <c r="F1430" s="33">
        <v>1413</v>
      </c>
      <c r="G1430" s="34">
        <v>1.1014231651199951</v>
      </c>
    </row>
    <row r="1431" spans="2:7" x14ac:dyDescent="0.2">
      <c r="B1431" s="10">
        <v>1414</v>
      </c>
      <c r="C1431" s="19">
        <v>0.98631413388746925</v>
      </c>
      <c r="D1431" s="22">
        <v>0.3571285988274806</v>
      </c>
      <c r="F1431" s="33">
        <v>1414</v>
      </c>
      <c r="G1431" s="34">
        <v>1.3434427327149498</v>
      </c>
    </row>
    <row r="1432" spans="2:7" x14ac:dyDescent="0.2">
      <c r="B1432" s="10">
        <v>1415</v>
      </c>
      <c r="C1432" s="19">
        <v>0.98141900305795637</v>
      </c>
      <c r="D1432" s="22">
        <v>0.79749540117107587</v>
      </c>
      <c r="F1432" s="33">
        <v>1415</v>
      </c>
      <c r="G1432" s="34">
        <v>1.7789144042290324</v>
      </c>
    </row>
    <row r="1433" spans="2:7" x14ac:dyDescent="0.2">
      <c r="B1433" s="10">
        <v>1416</v>
      </c>
      <c r="C1433" s="19">
        <v>0.35809710849621978</v>
      </c>
      <c r="D1433" s="22">
        <v>0.8474626165613266</v>
      </c>
      <c r="F1433" s="33">
        <v>1416</v>
      </c>
      <c r="G1433" s="34">
        <v>1.2055597250575465</v>
      </c>
    </row>
    <row r="1434" spans="2:7" x14ac:dyDescent="0.2">
      <c r="B1434" s="10">
        <v>1417</v>
      </c>
      <c r="C1434" s="19">
        <v>0.96086062279353845</v>
      </c>
      <c r="D1434" s="22">
        <v>0.56090118617687812</v>
      </c>
      <c r="F1434" s="33">
        <v>1417</v>
      </c>
      <c r="G1434" s="34">
        <v>1.5217618089704166</v>
      </c>
    </row>
    <row r="1435" spans="2:7" x14ac:dyDescent="0.2">
      <c r="B1435" s="10">
        <v>1418</v>
      </c>
      <c r="C1435" s="19">
        <v>0.39297829103479198</v>
      </c>
      <c r="D1435" s="22">
        <v>0.47312368786452352</v>
      </c>
      <c r="F1435" s="33">
        <v>1418</v>
      </c>
      <c r="G1435" s="34">
        <v>0.86610197889931551</v>
      </c>
    </row>
    <row r="1436" spans="2:7" x14ac:dyDescent="0.2">
      <c r="B1436" s="10">
        <v>1419</v>
      </c>
      <c r="C1436" s="19">
        <v>0.63898279189128226</v>
      </c>
      <c r="D1436" s="22">
        <v>0.34298694379054684</v>
      </c>
      <c r="F1436" s="33">
        <v>1419</v>
      </c>
      <c r="G1436" s="34">
        <v>0.9819697356818291</v>
      </c>
    </row>
    <row r="1437" spans="2:7" x14ac:dyDescent="0.2">
      <c r="B1437" s="10">
        <v>1420</v>
      </c>
      <c r="C1437" s="19">
        <v>0.60033190266206427</v>
      </c>
      <c r="D1437" s="22">
        <v>0.89352680927638051</v>
      </c>
      <c r="F1437" s="33">
        <v>1420</v>
      </c>
      <c r="G1437" s="34">
        <v>1.4938587119384448</v>
      </c>
    </row>
    <row r="1438" spans="2:7" x14ac:dyDescent="0.2">
      <c r="B1438" s="10">
        <v>1421</v>
      </c>
      <c r="C1438" s="19">
        <v>3.724593382618524E-2</v>
      </c>
      <c r="D1438" s="22">
        <v>0.19868314515278873</v>
      </c>
      <c r="F1438" s="33">
        <v>1421</v>
      </c>
      <c r="G1438" s="34">
        <v>0.23592907897897397</v>
      </c>
    </row>
    <row r="1439" spans="2:7" x14ac:dyDescent="0.2">
      <c r="B1439" s="10">
        <v>1422</v>
      </c>
      <c r="C1439" s="19">
        <v>0.15279402670243147</v>
      </c>
      <c r="D1439" s="22">
        <v>0.56941895620001015</v>
      </c>
      <c r="F1439" s="33">
        <v>1422</v>
      </c>
      <c r="G1439" s="34">
        <v>0.72221298290244162</v>
      </c>
    </row>
    <row r="1440" spans="2:7" x14ac:dyDescent="0.2">
      <c r="B1440" s="10">
        <v>1423</v>
      </c>
      <c r="C1440" s="19">
        <v>4.3302826790809767E-2</v>
      </c>
      <c r="D1440" s="22">
        <v>0.39687055843892582</v>
      </c>
      <c r="F1440" s="33">
        <v>1423</v>
      </c>
      <c r="G1440" s="34">
        <v>0.44017338522973559</v>
      </c>
    </row>
    <row r="1441" spans="2:7" x14ac:dyDescent="0.2">
      <c r="B1441" s="10">
        <v>1424</v>
      </c>
      <c r="C1441" s="19">
        <v>1.0112499420879106E-2</v>
      </c>
      <c r="D1441" s="22">
        <v>0.10672059707109049</v>
      </c>
      <c r="F1441" s="33">
        <v>1424</v>
      </c>
      <c r="G1441" s="34">
        <v>0.1168330964919696</v>
      </c>
    </row>
    <row r="1442" spans="2:7" x14ac:dyDescent="0.2">
      <c r="B1442" s="10">
        <v>1425</v>
      </c>
      <c r="C1442" s="19">
        <v>0.18545491448856699</v>
      </c>
      <c r="D1442" s="22">
        <v>0.43202204060135774</v>
      </c>
      <c r="F1442" s="33">
        <v>1425</v>
      </c>
      <c r="G1442" s="34">
        <v>0.61747695508992473</v>
      </c>
    </row>
    <row r="1443" spans="2:7" x14ac:dyDescent="0.2">
      <c r="B1443" s="10">
        <v>1426</v>
      </c>
      <c r="C1443" s="19">
        <v>0.56160552439378086</v>
      </c>
      <c r="D1443" s="22">
        <v>0.52223829457919069</v>
      </c>
      <c r="F1443" s="33">
        <v>1426</v>
      </c>
      <c r="G1443" s="34">
        <v>1.0838438189729716</v>
      </c>
    </row>
    <row r="1444" spans="2:7" x14ac:dyDescent="0.2">
      <c r="B1444" s="10">
        <v>1427</v>
      </c>
      <c r="C1444" s="19">
        <v>0.62240458394861486</v>
      </c>
      <c r="D1444" s="22">
        <v>0.56772007453737616</v>
      </c>
      <c r="F1444" s="33">
        <v>1427</v>
      </c>
      <c r="G1444" s="34">
        <v>1.190124658485991</v>
      </c>
    </row>
    <row r="1445" spans="2:7" x14ac:dyDescent="0.2">
      <c r="B1445" s="10">
        <v>1428</v>
      </c>
      <c r="C1445" s="19">
        <v>0.63955405793095765</v>
      </c>
      <c r="D1445" s="22">
        <v>0.1095748251273132</v>
      </c>
      <c r="F1445" s="33">
        <v>1428</v>
      </c>
      <c r="G1445" s="34">
        <v>0.74912888305827086</v>
      </c>
    </row>
    <row r="1446" spans="2:7" x14ac:dyDescent="0.2">
      <c r="B1446" s="10">
        <v>1429</v>
      </c>
      <c r="C1446" s="19">
        <v>0.6543807516034772</v>
      </c>
      <c r="D1446" s="22">
        <v>0.17005750905236838</v>
      </c>
      <c r="F1446" s="33">
        <v>1429</v>
      </c>
      <c r="G1446" s="34">
        <v>0.82443826065584558</v>
      </c>
    </row>
    <row r="1447" spans="2:7" x14ac:dyDescent="0.2">
      <c r="B1447" s="10">
        <v>1430</v>
      </c>
      <c r="C1447" s="19">
        <v>6.8356430822416825E-2</v>
      </c>
      <c r="D1447" s="22">
        <v>0.1047852030126103</v>
      </c>
      <c r="F1447" s="33">
        <v>1430</v>
      </c>
      <c r="G1447" s="34">
        <v>0.17314163383502712</v>
      </c>
    </row>
    <row r="1448" spans="2:7" x14ac:dyDescent="0.2">
      <c r="B1448" s="10">
        <v>1431</v>
      </c>
      <c r="C1448" s="19">
        <v>2.2312753908750094E-2</v>
      </c>
      <c r="D1448" s="22">
        <v>0.49979535815233334</v>
      </c>
      <c r="F1448" s="33">
        <v>1431</v>
      </c>
      <c r="G1448" s="34">
        <v>0.52210811206108343</v>
      </c>
    </row>
    <row r="1449" spans="2:7" x14ac:dyDescent="0.2">
      <c r="B1449" s="10">
        <v>1432</v>
      </c>
      <c r="C1449" s="19">
        <v>0.43116090967349763</v>
      </c>
      <c r="D1449" s="22">
        <v>0.75039488866612747</v>
      </c>
      <c r="F1449" s="33">
        <v>1432</v>
      </c>
      <c r="G1449" s="34">
        <v>1.181555798339625</v>
      </c>
    </row>
    <row r="1450" spans="2:7" x14ac:dyDescent="0.2">
      <c r="B1450" s="10">
        <v>1433</v>
      </c>
      <c r="C1450" s="19">
        <v>0.78741371577045005</v>
      </c>
      <c r="D1450" s="22">
        <v>5.2468259093141345E-4</v>
      </c>
      <c r="F1450" s="33">
        <v>1433</v>
      </c>
      <c r="G1450" s="34">
        <v>0.78793839836138146</v>
      </c>
    </row>
    <row r="1451" spans="2:7" x14ac:dyDescent="0.2">
      <c r="B1451" s="10">
        <v>1434</v>
      </c>
      <c r="C1451" s="19">
        <v>0.69900849669792298</v>
      </c>
      <c r="D1451" s="22">
        <v>0.99374820759182037</v>
      </c>
      <c r="F1451" s="33">
        <v>1434</v>
      </c>
      <c r="G1451" s="34">
        <v>1.6927567042897433</v>
      </c>
    </row>
    <row r="1452" spans="2:7" x14ac:dyDescent="0.2">
      <c r="B1452" s="10">
        <v>1435</v>
      </c>
      <c r="C1452" s="19">
        <v>0.36611107867663772</v>
      </c>
      <c r="D1452" s="22">
        <v>0.32624332720596161</v>
      </c>
      <c r="F1452" s="33">
        <v>1435</v>
      </c>
      <c r="G1452" s="34">
        <v>0.69235440588259933</v>
      </c>
    </row>
    <row r="1453" spans="2:7" x14ac:dyDescent="0.2">
      <c r="B1453" s="10">
        <v>1436</v>
      </c>
      <c r="C1453" s="19">
        <v>0.5881073278570017</v>
      </c>
      <c r="D1453" s="22">
        <v>3.039968430586637E-2</v>
      </c>
      <c r="F1453" s="33">
        <v>1436</v>
      </c>
      <c r="G1453" s="34">
        <v>0.61850701216286808</v>
      </c>
    </row>
    <row r="1454" spans="2:7" x14ac:dyDescent="0.2">
      <c r="B1454" s="10">
        <v>1437</v>
      </c>
      <c r="C1454" s="19">
        <v>0.76921446069623989</v>
      </c>
      <c r="D1454" s="22">
        <v>0.35512868530581243</v>
      </c>
      <c r="F1454" s="33">
        <v>1437</v>
      </c>
      <c r="G1454" s="34">
        <v>1.1243431460020523</v>
      </c>
    </row>
    <row r="1455" spans="2:7" x14ac:dyDescent="0.2">
      <c r="B1455" s="10">
        <v>1438</v>
      </c>
      <c r="C1455" s="19">
        <v>1.0348545012474286E-2</v>
      </c>
      <c r="D1455" s="22">
        <v>0.49977907048269499</v>
      </c>
      <c r="F1455" s="33">
        <v>1438</v>
      </c>
      <c r="G1455" s="34">
        <v>0.51012761549516927</v>
      </c>
    </row>
    <row r="1456" spans="2:7" x14ac:dyDescent="0.2">
      <c r="B1456" s="10">
        <v>1439</v>
      </c>
      <c r="C1456" s="19">
        <v>0.27972021686532977</v>
      </c>
      <c r="D1456" s="22">
        <v>0.29575714061803704</v>
      </c>
      <c r="F1456" s="33">
        <v>1439</v>
      </c>
      <c r="G1456" s="34">
        <v>0.57547735748336681</v>
      </c>
    </row>
    <row r="1457" spans="2:7" x14ac:dyDescent="0.2">
      <c r="B1457" s="10">
        <v>1440</v>
      </c>
      <c r="C1457" s="19">
        <v>0.65151550621897236</v>
      </c>
      <c r="D1457" s="22">
        <v>4.7846884683407365E-2</v>
      </c>
      <c r="F1457" s="33">
        <v>1440</v>
      </c>
      <c r="G1457" s="34">
        <v>0.69936239090237973</v>
      </c>
    </row>
    <row r="1458" spans="2:7" x14ac:dyDescent="0.2">
      <c r="B1458" s="10">
        <v>1441</v>
      </c>
      <c r="C1458" s="19">
        <v>0.43258102720795677</v>
      </c>
      <c r="D1458" s="22">
        <v>2.6620072981467069E-2</v>
      </c>
      <c r="F1458" s="33">
        <v>1441</v>
      </c>
      <c r="G1458" s="34">
        <v>0.45920110018942384</v>
      </c>
    </row>
    <row r="1459" spans="2:7" x14ac:dyDescent="0.2">
      <c r="B1459" s="10">
        <v>1442</v>
      </c>
      <c r="C1459" s="19">
        <v>0.19877207275442876</v>
      </c>
      <c r="D1459" s="22">
        <v>0.53009852626440601</v>
      </c>
      <c r="F1459" s="33">
        <v>1442</v>
      </c>
      <c r="G1459" s="34">
        <v>0.72887059901883477</v>
      </c>
    </row>
    <row r="1460" spans="2:7" x14ac:dyDescent="0.2">
      <c r="B1460" s="10">
        <v>1443</v>
      </c>
      <c r="C1460" s="19">
        <v>0.85142672634713679</v>
      </c>
      <c r="D1460" s="22">
        <v>0.29087138756475683</v>
      </c>
      <c r="F1460" s="33">
        <v>1443</v>
      </c>
      <c r="G1460" s="34">
        <v>1.1422981139118935</v>
      </c>
    </row>
    <row r="1461" spans="2:7" x14ac:dyDescent="0.2">
      <c r="B1461" s="10">
        <v>1444</v>
      </c>
      <c r="C1461" s="19">
        <v>0.82589637417158379</v>
      </c>
      <c r="D1461" s="22">
        <v>0.12914844359051225</v>
      </c>
      <c r="F1461" s="33">
        <v>1444</v>
      </c>
      <c r="G1461" s="34">
        <v>0.95504481776209604</v>
      </c>
    </row>
    <row r="1462" spans="2:7" x14ac:dyDescent="0.2">
      <c r="B1462" s="10">
        <v>1445</v>
      </c>
      <c r="C1462" s="19">
        <v>0.5586652383023134</v>
      </c>
      <c r="D1462" s="22">
        <v>0.19011396879140996</v>
      </c>
      <c r="F1462" s="33">
        <v>1445</v>
      </c>
      <c r="G1462" s="34">
        <v>0.74877920709372336</v>
      </c>
    </row>
    <row r="1463" spans="2:7" x14ac:dyDescent="0.2">
      <c r="B1463" s="10">
        <v>1446</v>
      </c>
      <c r="C1463" s="19">
        <v>0.70686794390806695</v>
      </c>
      <c r="D1463" s="22">
        <v>6.289407413878223E-2</v>
      </c>
      <c r="F1463" s="33">
        <v>1446</v>
      </c>
      <c r="G1463" s="34">
        <v>0.76976201804684918</v>
      </c>
    </row>
    <row r="1464" spans="2:7" x14ac:dyDescent="0.2">
      <c r="B1464" s="10">
        <v>1447</v>
      </c>
      <c r="C1464" s="19">
        <v>0.58139460532128906</v>
      </c>
      <c r="D1464" s="22">
        <v>0.44455418077891973</v>
      </c>
      <c r="F1464" s="33">
        <v>1447</v>
      </c>
      <c r="G1464" s="34">
        <v>1.0259487861002088</v>
      </c>
    </row>
    <row r="1465" spans="2:7" x14ac:dyDescent="0.2">
      <c r="B1465" s="10">
        <v>1448</v>
      </c>
      <c r="C1465" s="19">
        <v>6.3165138583731739E-5</v>
      </c>
      <c r="D1465" s="22">
        <v>0.57715596810518333</v>
      </c>
      <c r="F1465" s="33">
        <v>1448</v>
      </c>
      <c r="G1465" s="34">
        <v>0.57721913324376706</v>
      </c>
    </row>
    <row r="1466" spans="2:7" x14ac:dyDescent="0.2">
      <c r="B1466" s="10">
        <v>1449</v>
      </c>
      <c r="C1466" s="19">
        <v>0.80586868656125321</v>
      </c>
      <c r="D1466" s="22">
        <v>0.76248166446404408</v>
      </c>
      <c r="F1466" s="33">
        <v>1449</v>
      </c>
      <c r="G1466" s="34">
        <v>1.5683503510252974</v>
      </c>
    </row>
    <row r="1467" spans="2:7" x14ac:dyDescent="0.2">
      <c r="B1467" s="10">
        <v>1450</v>
      </c>
      <c r="C1467" s="19">
        <v>0.78275641134790275</v>
      </c>
      <c r="D1467" s="22">
        <v>0.39782043203185025</v>
      </c>
      <c r="F1467" s="33">
        <v>1450</v>
      </c>
      <c r="G1467" s="34">
        <v>1.180576843379753</v>
      </c>
    </row>
    <row r="1468" spans="2:7" x14ac:dyDescent="0.2">
      <c r="B1468" s="10">
        <v>1451</v>
      </c>
      <c r="C1468" s="19">
        <v>0.37254240276592554</v>
      </c>
      <c r="D1468" s="22">
        <v>0.43167977397627866</v>
      </c>
      <c r="F1468" s="33">
        <v>1451</v>
      </c>
      <c r="G1468" s="34">
        <v>0.8042221767422042</v>
      </c>
    </row>
    <row r="1469" spans="2:7" x14ac:dyDescent="0.2">
      <c r="B1469" s="10">
        <v>1452</v>
      </c>
      <c r="C1469" s="19">
        <v>0.99572023261051312</v>
      </c>
      <c r="D1469" s="22">
        <v>4.2087447558447955E-2</v>
      </c>
      <c r="F1469" s="33">
        <v>1452</v>
      </c>
      <c r="G1469" s="34">
        <v>1.0378076801689611</v>
      </c>
    </row>
    <row r="1470" spans="2:7" x14ac:dyDescent="0.2">
      <c r="B1470" s="10">
        <v>1453</v>
      </c>
      <c r="C1470" s="19">
        <v>0.35343714240789503</v>
      </c>
      <c r="D1470" s="22">
        <v>0.79544298327751983</v>
      </c>
      <c r="F1470" s="33">
        <v>1453</v>
      </c>
      <c r="G1470" s="34">
        <v>1.1488801256854149</v>
      </c>
    </row>
    <row r="1471" spans="2:7" x14ac:dyDescent="0.2">
      <c r="B1471" s="10">
        <v>1454</v>
      </c>
      <c r="C1471" s="19">
        <v>0.47077586575131114</v>
      </c>
      <c r="D1471" s="22">
        <v>0.48054581239057936</v>
      </c>
      <c r="F1471" s="33">
        <v>1454</v>
      </c>
      <c r="G1471" s="34">
        <v>0.9513216781418905</v>
      </c>
    </row>
    <row r="1472" spans="2:7" x14ac:dyDescent="0.2">
      <c r="B1472" s="10">
        <v>1455</v>
      </c>
      <c r="C1472" s="19">
        <v>0.91107337397997701</v>
      </c>
      <c r="D1472" s="22">
        <v>0.67436223320253319</v>
      </c>
      <c r="F1472" s="33">
        <v>1455</v>
      </c>
      <c r="G1472" s="34">
        <v>1.5854356071825102</v>
      </c>
    </row>
    <row r="1473" spans="2:7" x14ac:dyDescent="0.2">
      <c r="B1473" s="10">
        <v>1456</v>
      </c>
      <c r="C1473" s="19">
        <v>0.67871365054259114</v>
      </c>
      <c r="D1473" s="22">
        <v>0.39487353407877401</v>
      </c>
      <c r="F1473" s="33">
        <v>1456</v>
      </c>
      <c r="G1473" s="34">
        <v>1.0735871846213652</v>
      </c>
    </row>
    <row r="1474" spans="2:7" x14ac:dyDescent="0.2">
      <c r="B1474" s="10">
        <v>1457</v>
      </c>
      <c r="C1474" s="19">
        <v>0.47412923738366564</v>
      </c>
      <c r="D1474" s="22">
        <v>0.83666568514191197</v>
      </c>
      <c r="F1474" s="33">
        <v>1457</v>
      </c>
      <c r="G1474" s="34">
        <v>1.3107949225255777</v>
      </c>
    </row>
    <row r="1475" spans="2:7" x14ac:dyDescent="0.2">
      <c r="B1475" s="10">
        <v>1458</v>
      </c>
      <c r="C1475" s="19">
        <v>0.61915623525567698</v>
      </c>
      <c r="D1475" s="22">
        <v>0.99723437966071382</v>
      </c>
      <c r="F1475" s="33">
        <v>1458</v>
      </c>
      <c r="G1475" s="34">
        <v>1.6163906149163907</v>
      </c>
    </row>
    <row r="1476" spans="2:7" x14ac:dyDescent="0.2">
      <c r="B1476" s="10">
        <v>1459</v>
      </c>
      <c r="C1476" s="19">
        <v>0.14906873221562689</v>
      </c>
      <c r="D1476" s="22">
        <v>0.21903500313730817</v>
      </c>
      <c r="F1476" s="33">
        <v>1459</v>
      </c>
      <c r="G1476" s="34">
        <v>0.36810373535293506</v>
      </c>
    </row>
    <row r="1477" spans="2:7" x14ac:dyDescent="0.2">
      <c r="B1477" s="10">
        <v>1460</v>
      </c>
      <c r="C1477" s="19">
        <v>0.91644768129059551</v>
      </c>
      <c r="D1477" s="22">
        <v>0.92722511406641228</v>
      </c>
      <c r="F1477" s="33">
        <v>1460</v>
      </c>
      <c r="G1477" s="34">
        <v>1.8436727953570078</v>
      </c>
    </row>
    <row r="1478" spans="2:7" x14ac:dyDescent="0.2">
      <c r="B1478" s="10">
        <v>1461</v>
      </c>
      <c r="C1478" s="19">
        <v>0.26226341864487113</v>
      </c>
      <c r="D1478" s="22">
        <v>0.86360955551760699</v>
      </c>
      <c r="F1478" s="33">
        <v>1461</v>
      </c>
      <c r="G1478" s="34">
        <v>1.125872974162478</v>
      </c>
    </row>
    <row r="1479" spans="2:7" x14ac:dyDescent="0.2">
      <c r="B1479" s="10">
        <v>1462</v>
      </c>
      <c r="C1479" s="19">
        <v>0.90305226848814613</v>
      </c>
      <c r="D1479" s="22">
        <v>0.93350479680392118</v>
      </c>
      <c r="F1479" s="33">
        <v>1462</v>
      </c>
      <c r="G1479" s="34">
        <v>1.8365570652920673</v>
      </c>
    </row>
    <row r="1480" spans="2:7" x14ac:dyDescent="0.2">
      <c r="B1480" s="10">
        <v>1463</v>
      </c>
      <c r="C1480" s="19">
        <v>0.56420435577689221</v>
      </c>
      <c r="D1480" s="22">
        <v>0.5765121047602012</v>
      </c>
      <c r="F1480" s="33">
        <v>1463</v>
      </c>
      <c r="G1480" s="34">
        <v>1.1407164605370934</v>
      </c>
    </row>
    <row r="1481" spans="2:7" x14ac:dyDescent="0.2">
      <c r="B1481" s="10">
        <v>1464</v>
      </c>
      <c r="C1481" s="19">
        <v>0.86429792615124779</v>
      </c>
      <c r="D1481" s="22">
        <v>0.32699364727962765</v>
      </c>
      <c r="F1481" s="33">
        <v>1464</v>
      </c>
      <c r="G1481" s="34">
        <v>1.1912915734308753</v>
      </c>
    </row>
    <row r="1482" spans="2:7" x14ac:dyDescent="0.2">
      <c r="B1482" s="10">
        <v>1465</v>
      </c>
      <c r="C1482" s="19">
        <v>0.67484905067549839</v>
      </c>
      <c r="D1482" s="22">
        <v>0.15384632895840678</v>
      </c>
      <c r="F1482" s="33">
        <v>1465</v>
      </c>
      <c r="G1482" s="34">
        <v>0.82869537963390516</v>
      </c>
    </row>
    <row r="1483" spans="2:7" x14ac:dyDescent="0.2">
      <c r="B1483" s="10">
        <v>1466</v>
      </c>
      <c r="C1483" s="19">
        <v>0.73021166352184075</v>
      </c>
      <c r="D1483" s="22">
        <v>0.74095222855616771</v>
      </c>
      <c r="F1483" s="33">
        <v>1466</v>
      </c>
      <c r="G1483" s="34">
        <v>1.4711638920780086</v>
      </c>
    </row>
    <row r="1484" spans="2:7" x14ac:dyDescent="0.2">
      <c r="B1484" s="10">
        <v>1467</v>
      </c>
      <c r="C1484" s="19">
        <v>1.7069966122463698E-2</v>
      </c>
      <c r="D1484" s="22">
        <v>0.67984956375045025</v>
      </c>
      <c r="F1484" s="33">
        <v>1467</v>
      </c>
      <c r="G1484" s="34">
        <v>0.69691952987291395</v>
      </c>
    </row>
    <row r="1485" spans="2:7" x14ac:dyDescent="0.2">
      <c r="B1485" s="10">
        <v>1468</v>
      </c>
      <c r="C1485" s="19">
        <v>0.56693837044016726</v>
      </c>
      <c r="D1485" s="22">
        <v>0.2046431893784546</v>
      </c>
      <c r="F1485" s="33">
        <v>1468</v>
      </c>
      <c r="G1485" s="34">
        <v>0.77158155981862186</v>
      </c>
    </row>
    <row r="1486" spans="2:7" x14ac:dyDescent="0.2">
      <c r="B1486" s="10">
        <v>1469</v>
      </c>
      <c r="C1486" s="19">
        <v>0.36504607679618928</v>
      </c>
      <c r="D1486" s="22">
        <v>0.28589166490349327</v>
      </c>
      <c r="F1486" s="33">
        <v>1469</v>
      </c>
      <c r="G1486" s="34">
        <v>0.65093774169968255</v>
      </c>
    </row>
    <row r="1487" spans="2:7" x14ac:dyDescent="0.2">
      <c r="B1487" s="10">
        <v>1470</v>
      </c>
      <c r="C1487" s="19">
        <v>0.50233795011952631</v>
      </c>
      <c r="D1487" s="22">
        <v>8.6942825880753638E-4</v>
      </c>
      <c r="F1487" s="33">
        <v>1470</v>
      </c>
      <c r="G1487" s="34">
        <v>0.50320737837833385</v>
      </c>
    </row>
    <row r="1488" spans="2:7" x14ac:dyDescent="0.2">
      <c r="B1488" s="10">
        <v>1471</v>
      </c>
      <c r="C1488" s="19">
        <v>0.88147853461999481</v>
      </c>
      <c r="D1488" s="22">
        <v>0.13329067876569289</v>
      </c>
      <c r="F1488" s="33">
        <v>1471</v>
      </c>
      <c r="G1488" s="34">
        <v>1.0147692133856876</v>
      </c>
    </row>
    <row r="1489" spans="2:7" x14ac:dyDescent="0.2">
      <c r="B1489" s="10">
        <v>1472</v>
      </c>
      <c r="C1489" s="19">
        <v>0.22872340473246111</v>
      </c>
      <c r="D1489" s="22">
        <v>0.26382569005277567</v>
      </c>
      <c r="F1489" s="33">
        <v>1472</v>
      </c>
      <c r="G1489" s="34">
        <v>0.49254909478523679</v>
      </c>
    </row>
    <row r="1490" spans="2:7" x14ac:dyDescent="0.2">
      <c r="B1490" s="10">
        <v>1473</v>
      </c>
      <c r="C1490" s="19">
        <v>4.7874380748555323E-2</v>
      </c>
      <c r="D1490" s="22">
        <v>0.75217000356164587</v>
      </c>
      <c r="F1490" s="33">
        <v>1473</v>
      </c>
      <c r="G1490" s="34">
        <v>0.8000443843102012</v>
      </c>
    </row>
    <row r="1491" spans="2:7" x14ac:dyDescent="0.2">
      <c r="B1491" s="10">
        <v>1474</v>
      </c>
      <c r="C1491" s="19">
        <v>0.90604817386699321</v>
      </c>
      <c r="D1491" s="22">
        <v>0.81484793074244188</v>
      </c>
      <c r="F1491" s="33">
        <v>1474</v>
      </c>
      <c r="G1491" s="34">
        <v>1.7208961046094351</v>
      </c>
    </row>
    <row r="1492" spans="2:7" x14ac:dyDescent="0.2">
      <c r="B1492" s="10">
        <v>1475</v>
      </c>
      <c r="C1492" s="19">
        <v>0.57174103689424705</v>
      </c>
      <c r="D1492" s="22">
        <v>0.42999064086445904</v>
      </c>
      <c r="F1492" s="33">
        <v>1475</v>
      </c>
      <c r="G1492" s="34">
        <v>1.001731677758706</v>
      </c>
    </row>
    <row r="1493" spans="2:7" x14ac:dyDescent="0.2">
      <c r="B1493" s="10">
        <v>1476</v>
      </c>
      <c r="C1493" s="19">
        <v>0.20542398872671119</v>
      </c>
      <c r="D1493" s="22">
        <v>0.5937504657680498</v>
      </c>
      <c r="F1493" s="33">
        <v>1476</v>
      </c>
      <c r="G1493" s="34">
        <v>0.79917445449476099</v>
      </c>
    </row>
    <row r="1494" spans="2:7" x14ac:dyDescent="0.2">
      <c r="B1494" s="10">
        <v>1477</v>
      </c>
      <c r="C1494" s="19">
        <v>0.84475870032388789</v>
      </c>
      <c r="D1494" s="22">
        <v>0.85649155615576478</v>
      </c>
      <c r="F1494" s="33">
        <v>1477</v>
      </c>
      <c r="G1494" s="34">
        <v>1.7012502564796526</v>
      </c>
    </row>
    <row r="1495" spans="2:7" x14ac:dyDescent="0.2">
      <c r="B1495" s="10">
        <v>1478</v>
      </c>
      <c r="C1495" s="19">
        <v>0.69633690273134807</v>
      </c>
      <c r="D1495" s="22">
        <v>0.29979730625921641</v>
      </c>
      <c r="F1495" s="33">
        <v>1478</v>
      </c>
      <c r="G1495" s="34">
        <v>0.99613420899056448</v>
      </c>
    </row>
    <row r="1496" spans="2:7" x14ac:dyDescent="0.2">
      <c r="B1496" s="10">
        <v>1479</v>
      </c>
      <c r="C1496" s="19">
        <v>0.67798075038522609</v>
      </c>
      <c r="D1496" s="22">
        <v>0.46076263604767653</v>
      </c>
      <c r="F1496" s="33">
        <v>1479</v>
      </c>
      <c r="G1496" s="34">
        <v>1.1387433864329026</v>
      </c>
    </row>
    <row r="1497" spans="2:7" x14ac:dyDescent="0.2">
      <c r="B1497" s="10">
        <v>1480</v>
      </c>
      <c r="C1497" s="19">
        <v>0.88584468534898975</v>
      </c>
      <c r="D1497" s="22">
        <v>3.5680629412764509E-2</v>
      </c>
      <c r="F1497" s="33">
        <v>1480</v>
      </c>
      <c r="G1497" s="34">
        <v>0.92152531476175426</v>
      </c>
    </row>
    <row r="1498" spans="2:7" x14ac:dyDescent="0.2">
      <c r="B1498" s="10">
        <v>1481</v>
      </c>
      <c r="C1498" s="19">
        <v>0.19315421031974256</v>
      </c>
      <c r="D1498" s="22">
        <v>3.644153575444764E-2</v>
      </c>
      <c r="F1498" s="33">
        <v>1481</v>
      </c>
      <c r="G1498" s="34">
        <v>0.2295957460741902</v>
      </c>
    </row>
    <row r="1499" spans="2:7" x14ac:dyDescent="0.2">
      <c r="B1499" s="10">
        <v>1482</v>
      </c>
      <c r="C1499" s="19">
        <v>0.68391579763683708</v>
      </c>
      <c r="D1499" s="22">
        <v>0.25100253626434665</v>
      </c>
      <c r="F1499" s="33">
        <v>1482</v>
      </c>
      <c r="G1499" s="34">
        <v>0.93491833390118373</v>
      </c>
    </row>
    <row r="1500" spans="2:7" x14ac:dyDescent="0.2">
      <c r="B1500" s="10">
        <v>1483</v>
      </c>
      <c r="C1500" s="19">
        <v>0.91566555209480494</v>
      </c>
      <c r="D1500" s="22">
        <v>0.22450340431593929</v>
      </c>
      <c r="F1500" s="33">
        <v>1483</v>
      </c>
      <c r="G1500" s="34">
        <v>1.1401689564107442</v>
      </c>
    </row>
    <row r="1501" spans="2:7" x14ac:dyDescent="0.2">
      <c r="B1501" s="10">
        <v>1484</v>
      </c>
      <c r="C1501" s="19">
        <v>0.58951891362764097</v>
      </c>
      <c r="D1501" s="22">
        <v>0.9950782857046726</v>
      </c>
      <c r="F1501" s="33">
        <v>1484</v>
      </c>
      <c r="G1501" s="34">
        <v>1.5845971993323136</v>
      </c>
    </row>
    <row r="1502" spans="2:7" x14ac:dyDescent="0.2">
      <c r="B1502" s="10">
        <v>1485</v>
      </c>
      <c r="C1502" s="19">
        <v>0.30453529384975653</v>
      </c>
      <c r="D1502" s="22">
        <v>0.55031268336397265</v>
      </c>
      <c r="F1502" s="33">
        <v>1485</v>
      </c>
      <c r="G1502" s="34">
        <v>0.85484797721372918</v>
      </c>
    </row>
    <row r="1503" spans="2:7" x14ac:dyDescent="0.2">
      <c r="B1503" s="10">
        <v>1486</v>
      </c>
      <c r="C1503" s="19">
        <v>0.63838404672850457</v>
      </c>
      <c r="D1503" s="22">
        <v>0.26713166104131925</v>
      </c>
      <c r="F1503" s="33">
        <v>1486</v>
      </c>
      <c r="G1503" s="34">
        <v>0.90551570776982382</v>
      </c>
    </row>
    <row r="1504" spans="2:7" x14ac:dyDescent="0.2">
      <c r="B1504" s="10">
        <v>1487</v>
      </c>
      <c r="C1504" s="19">
        <v>0.67512041794772915</v>
      </c>
      <c r="D1504" s="22">
        <v>0.88335049494690543</v>
      </c>
      <c r="F1504" s="33">
        <v>1487</v>
      </c>
      <c r="G1504" s="34">
        <v>1.5584709128946346</v>
      </c>
    </row>
    <row r="1505" spans="2:7" x14ac:dyDescent="0.2">
      <c r="B1505" s="10">
        <v>1488</v>
      </c>
      <c r="C1505" s="19">
        <v>0.98859547999166675</v>
      </c>
      <c r="D1505" s="22">
        <v>0.41500689604162488</v>
      </c>
      <c r="F1505" s="33">
        <v>1488</v>
      </c>
      <c r="G1505" s="34">
        <v>1.4036023760332916</v>
      </c>
    </row>
    <row r="1506" spans="2:7" x14ac:dyDescent="0.2">
      <c r="B1506" s="10">
        <v>1489</v>
      </c>
      <c r="C1506" s="19">
        <v>0.91016973292876657</v>
      </c>
      <c r="D1506" s="22">
        <v>0.13523108637369174</v>
      </c>
      <c r="F1506" s="33">
        <v>1489</v>
      </c>
      <c r="G1506" s="34">
        <v>1.0454008193024582</v>
      </c>
    </row>
    <row r="1507" spans="2:7" x14ac:dyDescent="0.2">
      <c r="B1507" s="10">
        <v>1490</v>
      </c>
      <c r="C1507" s="19">
        <v>0.27394574103966551</v>
      </c>
      <c r="D1507" s="22">
        <v>0.76228420593071355</v>
      </c>
      <c r="F1507" s="33">
        <v>1490</v>
      </c>
      <c r="G1507" s="34">
        <v>1.0362299469703791</v>
      </c>
    </row>
    <row r="1508" spans="2:7" x14ac:dyDescent="0.2">
      <c r="B1508" s="10">
        <v>1491</v>
      </c>
      <c r="C1508" s="19">
        <v>0.13677634364679991</v>
      </c>
      <c r="D1508" s="22">
        <v>0.93600501532678915</v>
      </c>
      <c r="F1508" s="33">
        <v>1491</v>
      </c>
      <c r="G1508" s="34">
        <v>1.0727813589735891</v>
      </c>
    </row>
    <row r="1509" spans="2:7" x14ac:dyDescent="0.2">
      <c r="B1509" s="10">
        <v>1492</v>
      </c>
      <c r="C1509" s="19">
        <v>0.49237789645222985</v>
      </c>
      <c r="D1509" s="22">
        <v>0.24187732143876328</v>
      </c>
      <c r="F1509" s="33">
        <v>1492</v>
      </c>
      <c r="G1509" s="34">
        <v>0.73425521789099313</v>
      </c>
    </row>
    <row r="1510" spans="2:7" x14ac:dyDescent="0.2">
      <c r="B1510" s="10">
        <v>1493</v>
      </c>
      <c r="C1510" s="19">
        <v>3.4574351197719233E-3</v>
      </c>
      <c r="D1510" s="22">
        <v>0.97256274416453259</v>
      </c>
      <c r="F1510" s="33">
        <v>1493</v>
      </c>
      <c r="G1510" s="34">
        <v>0.97602017928430451</v>
      </c>
    </row>
    <row r="1511" spans="2:7" x14ac:dyDescent="0.2">
      <c r="B1511" s="10">
        <v>1494</v>
      </c>
      <c r="C1511" s="19">
        <v>0.45666104319810497</v>
      </c>
      <c r="D1511" s="22">
        <v>0.44507508994148148</v>
      </c>
      <c r="F1511" s="33">
        <v>1494</v>
      </c>
      <c r="G1511" s="34">
        <v>0.90173613313958645</v>
      </c>
    </row>
    <row r="1512" spans="2:7" x14ac:dyDescent="0.2">
      <c r="B1512" s="10">
        <v>1495</v>
      </c>
      <c r="C1512" s="19">
        <v>7.0926578323639133E-2</v>
      </c>
      <c r="D1512" s="22">
        <v>0.9600911734929487</v>
      </c>
      <c r="F1512" s="33">
        <v>1495</v>
      </c>
      <c r="G1512" s="34">
        <v>1.0310177518165879</v>
      </c>
    </row>
    <row r="1513" spans="2:7" x14ac:dyDescent="0.2">
      <c r="B1513" s="10">
        <v>1496</v>
      </c>
      <c r="C1513" s="19">
        <v>0.9854054043761622</v>
      </c>
      <c r="D1513" s="22">
        <v>0.91562351559359212</v>
      </c>
      <c r="F1513" s="33">
        <v>1496</v>
      </c>
      <c r="G1513" s="34">
        <v>1.9010289199697543</v>
      </c>
    </row>
    <row r="1514" spans="2:7" x14ac:dyDescent="0.2">
      <c r="B1514" s="10">
        <v>1497</v>
      </c>
      <c r="C1514" s="19">
        <v>0.1700173064252154</v>
      </c>
      <c r="D1514" s="22">
        <v>0.79582610702850953</v>
      </c>
      <c r="F1514" s="33">
        <v>1497</v>
      </c>
      <c r="G1514" s="34">
        <v>0.96584341345372493</v>
      </c>
    </row>
    <row r="1515" spans="2:7" x14ac:dyDescent="0.2">
      <c r="B1515" s="10">
        <v>1498</v>
      </c>
      <c r="C1515" s="19">
        <v>0.26971396554127514</v>
      </c>
      <c r="D1515" s="22">
        <v>0.46845868853034556</v>
      </c>
      <c r="F1515" s="33">
        <v>1498</v>
      </c>
      <c r="G1515" s="34">
        <v>0.73817265407162069</v>
      </c>
    </row>
    <row r="1516" spans="2:7" x14ac:dyDescent="0.2">
      <c r="B1516" s="10">
        <v>1499</v>
      </c>
      <c r="C1516" s="19">
        <v>0.97030585156141791</v>
      </c>
      <c r="D1516" s="22">
        <v>5.8738553620216294E-2</v>
      </c>
      <c r="F1516" s="33">
        <v>1499</v>
      </c>
      <c r="G1516" s="34">
        <v>1.0290444051816343</v>
      </c>
    </row>
    <row r="1517" spans="2:7" x14ac:dyDescent="0.2">
      <c r="B1517" s="10">
        <v>1500</v>
      </c>
      <c r="C1517" s="19">
        <v>0.6393881095621049</v>
      </c>
      <c r="D1517" s="22">
        <v>0.77592722259259583</v>
      </c>
      <c r="F1517" s="33">
        <v>1500</v>
      </c>
      <c r="G1517" s="34">
        <v>1.4153153321547007</v>
      </c>
    </row>
    <row r="1518" spans="2:7" x14ac:dyDescent="0.2">
      <c r="B1518" s="10">
        <v>1501</v>
      </c>
      <c r="C1518" s="19">
        <v>0.95878939438090383</v>
      </c>
      <c r="D1518" s="22">
        <v>0.16809282067648246</v>
      </c>
      <c r="F1518" s="33">
        <v>1501</v>
      </c>
      <c r="G1518" s="34">
        <v>1.1268822150573863</v>
      </c>
    </row>
    <row r="1519" spans="2:7" x14ac:dyDescent="0.2">
      <c r="B1519" s="10">
        <v>1502</v>
      </c>
      <c r="C1519" s="19">
        <v>0.20037409514104221</v>
      </c>
      <c r="D1519" s="22">
        <v>6.8186594867981176E-2</v>
      </c>
      <c r="F1519" s="33">
        <v>1502</v>
      </c>
      <c r="G1519" s="34">
        <v>0.26856069000902338</v>
      </c>
    </row>
    <row r="1520" spans="2:7" x14ac:dyDescent="0.2">
      <c r="B1520" s="10">
        <v>1503</v>
      </c>
      <c r="C1520" s="19">
        <v>6.9411682796870489E-2</v>
      </c>
      <c r="D1520" s="22">
        <v>0.78795577803896799</v>
      </c>
      <c r="F1520" s="33">
        <v>1503</v>
      </c>
      <c r="G1520" s="34">
        <v>0.85736746083583848</v>
      </c>
    </row>
    <row r="1521" spans="2:7" x14ac:dyDescent="0.2">
      <c r="B1521" s="10">
        <v>1504</v>
      </c>
      <c r="C1521" s="19">
        <v>0.49773587796580132</v>
      </c>
      <c r="D1521" s="22">
        <v>0.50412080714936702</v>
      </c>
      <c r="F1521" s="33">
        <v>1504</v>
      </c>
      <c r="G1521" s="34">
        <v>1.0018566851151682</v>
      </c>
    </row>
    <row r="1522" spans="2:7" x14ac:dyDescent="0.2">
      <c r="B1522" s="10">
        <v>1505</v>
      </c>
      <c r="C1522" s="19">
        <v>0.19247742804918178</v>
      </c>
      <c r="D1522" s="22">
        <v>0.53085868821346471</v>
      </c>
      <c r="F1522" s="33">
        <v>1505</v>
      </c>
      <c r="G1522" s="34">
        <v>0.72333611626264649</v>
      </c>
    </row>
    <row r="1523" spans="2:7" x14ac:dyDescent="0.2">
      <c r="B1523" s="10">
        <v>1506</v>
      </c>
      <c r="C1523" s="19">
        <v>0.70486383133458375</v>
      </c>
      <c r="D1523" s="22">
        <v>0.23606724460446482</v>
      </c>
      <c r="F1523" s="33">
        <v>1506</v>
      </c>
      <c r="G1523" s="34">
        <v>0.94093107593904857</v>
      </c>
    </row>
    <row r="1524" spans="2:7" x14ac:dyDescent="0.2">
      <c r="B1524" s="10">
        <v>1507</v>
      </c>
      <c r="C1524" s="19">
        <v>4.3437820662736493E-2</v>
      </c>
      <c r="D1524" s="22">
        <v>0.20756354520141207</v>
      </c>
      <c r="F1524" s="33">
        <v>1507</v>
      </c>
      <c r="G1524" s="34">
        <v>0.25100136586414856</v>
      </c>
    </row>
    <row r="1525" spans="2:7" x14ac:dyDescent="0.2">
      <c r="B1525" s="10">
        <v>1508</v>
      </c>
      <c r="C1525" s="19">
        <v>0.7032656859768408</v>
      </c>
      <c r="D1525" s="22">
        <v>0.24002977290029959</v>
      </c>
      <c r="F1525" s="33">
        <v>1508</v>
      </c>
      <c r="G1525" s="34">
        <v>0.94329545887714039</v>
      </c>
    </row>
    <row r="1526" spans="2:7" x14ac:dyDescent="0.2">
      <c r="B1526" s="10">
        <v>1509</v>
      </c>
      <c r="C1526" s="19">
        <v>0.51423725353385574</v>
      </c>
      <c r="D1526" s="22">
        <v>0.33589325848260276</v>
      </c>
      <c r="F1526" s="33">
        <v>1509</v>
      </c>
      <c r="G1526" s="34">
        <v>0.85013051201645851</v>
      </c>
    </row>
    <row r="1527" spans="2:7" x14ac:dyDescent="0.2">
      <c r="B1527" s="10">
        <v>1510</v>
      </c>
      <c r="C1527" s="19">
        <v>0.65957770145547179</v>
      </c>
      <c r="D1527" s="22">
        <v>0.55895903765825317</v>
      </c>
      <c r="F1527" s="33">
        <v>1510</v>
      </c>
      <c r="G1527" s="34">
        <v>1.218536739113725</v>
      </c>
    </row>
    <row r="1528" spans="2:7" x14ac:dyDescent="0.2">
      <c r="B1528" s="10">
        <v>1511</v>
      </c>
      <c r="C1528" s="19">
        <v>0.74396891830428713</v>
      </c>
      <c r="D1528" s="22">
        <v>0.37020893620980588</v>
      </c>
      <c r="F1528" s="33">
        <v>1511</v>
      </c>
      <c r="G1528" s="34">
        <v>1.114177854514093</v>
      </c>
    </row>
    <row r="1529" spans="2:7" x14ac:dyDescent="0.2">
      <c r="B1529" s="10">
        <v>1512</v>
      </c>
      <c r="C1529" s="19">
        <v>0.23539098224737465</v>
      </c>
      <c r="D1529" s="22">
        <v>0.50686024248636685</v>
      </c>
      <c r="F1529" s="33">
        <v>1512</v>
      </c>
      <c r="G1529" s="34">
        <v>0.7422512247337415</v>
      </c>
    </row>
    <row r="1530" spans="2:7" x14ac:dyDescent="0.2">
      <c r="B1530" s="10">
        <v>1513</v>
      </c>
      <c r="C1530" s="19">
        <v>0.67740584628835798</v>
      </c>
      <c r="D1530" s="22">
        <v>4.7197094936608508E-2</v>
      </c>
      <c r="F1530" s="33">
        <v>1513</v>
      </c>
      <c r="G1530" s="34">
        <v>0.72460294122496649</v>
      </c>
    </row>
    <row r="1531" spans="2:7" x14ac:dyDescent="0.2">
      <c r="B1531" s="10">
        <v>1514</v>
      </c>
      <c r="C1531" s="19">
        <v>7.1204042896510611E-2</v>
      </c>
      <c r="D1531" s="22">
        <v>0.66534384685214132</v>
      </c>
      <c r="F1531" s="33">
        <v>1514</v>
      </c>
      <c r="G1531" s="34">
        <v>0.73654788974865193</v>
      </c>
    </row>
    <row r="1532" spans="2:7" x14ac:dyDescent="0.2">
      <c r="B1532" s="10">
        <v>1515</v>
      </c>
      <c r="C1532" s="19">
        <v>5.6215602433170031E-2</v>
      </c>
      <c r="D1532" s="22">
        <v>0.59838021269579855</v>
      </c>
      <c r="F1532" s="33">
        <v>1515</v>
      </c>
      <c r="G1532" s="34">
        <v>0.65459581512896858</v>
      </c>
    </row>
    <row r="1533" spans="2:7" x14ac:dyDescent="0.2">
      <c r="B1533" s="10">
        <v>1516</v>
      </c>
      <c r="C1533" s="19">
        <v>0.25850605592933329</v>
      </c>
      <c r="D1533" s="22">
        <v>0.17054225551805036</v>
      </c>
      <c r="F1533" s="33">
        <v>1516</v>
      </c>
      <c r="G1533" s="34">
        <v>0.42904831144738365</v>
      </c>
    </row>
    <row r="1534" spans="2:7" x14ac:dyDescent="0.2">
      <c r="B1534" s="10">
        <v>1517</v>
      </c>
      <c r="C1534" s="19">
        <v>0.55726637108268218</v>
      </c>
      <c r="D1534" s="22">
        <v>0.38245201609145107</v>
      </c>
      <c r="F1534" s="33">
        <v>1517</v>
      </c>
      <c r="G1534" s="34">
        <v>0.93971838717413325</v>
      </c>
    </row>
    <row r="1535" spans="2:7" x14ac:dyDescent="0.2">
      <c r="B1535" s="10">
        <v>1518</v>
      </c>
      <c r="C1535" s="19">
        <v>6.3661498407440953E-2</v>
      </c>
      <c r="D1535" s="22">
        <v>0.99903785239647824</v>
      </c>
      <c r="F1535" s="33">
        <v>1518</v>
      </c>
      <c r="G1535" s="34">
        <v>1.0626993508039191</v>
      </c>
    </row>
    <row r="1536" spans="2:7" x14ac:dyDescent="0.2">
      <c r="B1536" s="10">
        <v>1519</v>
      </c>
      <c r="C1536" s="19">
        <v>0.46310487559495872</v>
      </c>
      <c r="D1536" s="22">
        <v>0.44543754902690869</v>
      </c>
      <c r="F1536" s="33">
        <v>1519</v>
      </c>
      <c r="G1536" s="34">
        <v>0.90854242462186741</v>
      </c>
    </row>
    <row r="1537" spans="2:7" x14ac:dyDescent="0.2">
      <c r="B1537" s="10">
        <v>1520</v>
      </c>
      <c r="C1537" s="19">
        <v>0.99045019785128963</v>
      </c>
      <c r="D1537" s="22">
        <v>0.58845101042114378</v>
      </c>
      <c r="F1537" s="33">
        <v>1520</v>
      </c>
      <c r="G1537" s="34">
        <v>1.5789012082724334</v>
      </c>
    </row>
    <row r="1538" spans="2:7" x14ac:dyDescent="0.2">
      <c r="B1538" s="10">
        <v>1521</v>
      </c>
      <c r="C1538" s="19">
        <v>0.54605489278669184</v>
      </c>
      <c r="D1538" s="22">
        <v>0.87046565384290908</v>
      </c>
      <c r="F1538" s="33">
        <v>1521</v>
      </c>
      <c r="G1538" s="34">
        <v>1.4165205466296009</v>
      </c>
    </row>
    <row r="1539" spans="2:7" x14ac:dyDescent="0.2">
      <c r="B1539" s="10">
        <v>1522</v>
      </c>
      <c r="C1539" s="19">
        <v>0.8373568090949971</v>
      </c>
      <c r="D1539" s="22">
        <v>0.71092841730414791</v>
      </c>
      <c r="F1539" s="33">
        <v>1522</v>
      </c>
      <c r="G1539" s="34">
        <v>1.5482852263991451</v>
      </c>
    </row>
    <row r="1540" spans="2:7" x14ac:dyDescent="0.2">
      <c r="B1540" s="10">
        <v>1523</v>
      </c>
      <c r="C1540" s="19">
        <v>0.50733293441569927</v>
      </c>
      <c r="D1540" s="22">
        <v>0.48517029936412193</v>
      </c>
      <c r="F1540" s="33">
        <v>1523</v>
      </c>
      <c r="G1540" s="34">
        <v>0.99250323377982119</v>
      </c>
    </row>
    <row r="1541" spans="2:7" x14ac:dyDescent="0.2">
      <c r="B1541" s="10">
        <v>1524</v>
      </c>
      <c r="C1541" s="19">
        <v>8.229365270102873E-3</v>
      </c>
      <c r="D1541" s="22">
        <v>0.70704093249996747</v>
      </c>
      <c r="F1541" s="33">
        <v>1524</v>
      </c>
      <c r="G1541" s="34">
        <v>0.71527029777007034</v>
      </c>
    </row>
    <row r="1542" spans="2:7" x14ac:dyDescent="0.2">
      <c r="B1542" s="10">
        <v>1525</v>
      </c>
      <c r="C1542" s="19">
        <v>0.87548769571384533</v>
      </c>
      <c r="D1542" s="22">
        <v>0.56163138131234824</v>
      </c>
      <c r="F1542" s="33">
        <v>1525</v>
      </c>
      <c r="G1542" s="34">
        <v>1.4371190770261935</v>
      </c>
    </row>
    <row r="1543" spans="2:7" x14ac:dyDescent="0.2">
      <c r="B1543" s="10">
        <v>1526</v>
      </c>
      <c r="C1543" s="19">
        <v>0.44221958265907368</v>
      </c>
      <c r="D1543" s="22">
        <v>0.65970374668306231</v>
      </c>
      <c r="F1543" s="33">
        <v>1526</v>
      </c>
      <c r="G1543" s="34">
        <v>1.101923329342136</v>
      </c>
    </row>
    <row r="1544" spans="2:7" x14ac:dyDescent="0.2">
      <c r="B1544" s="10">
        <v>1527</v>
      </c>
      <c r="C1544" s="19">
        <v>0.62709894319828796</v>
      </c>
      <c r="D1544" s="22">
        <v>0.31147385012888174</v>
      </c>
      <c r="F1544" s="33">
        <v>1527</v>
      </c>
      <c r="G1544" s="34">
        <v>0.9385727933271697</v>
      </c>
    </row>
    <row r="1545" spans="2:7" x14ac:dyDescent="0.2">
      <c r="B1545" s="10">
        <v>1528</v>
      </c>
      <c r="C1545" s="19">
        <v>0.77798092342735459</v>
      </c>
      <c r="D1545" s="22">
        <v>0.71826837162242596</v>
      </c>
      <c r="F1545" s="33">
        <v>1528</v>
      </c>
      <c r="G1545" s="34">
        <v>1.4962492950497805</v>
      </c>
    </row>
    <row r="1546" spans="2:7" x14ac:dyDescent="0.2">
      <c r="B1546" s="10">
        <v>1529</v>
      </c>
      <c r="C1546" s="19">
        <v>0.10251285466765203</v>
      </c>
      <c r="D1546" s="22">
        <v>0.76394492035226502</v>
      </c>
      <c r="F1546" s="33">
        <v>1529</v>
      </c>
      <c r="G1546" s="34">
        <v>0.86645777501991705</v>
      </c>
    </row>
    <row r="1547" spans="2:7" x14ac:dyDescent="0.2">
      <c r="B1547" s="10">
        <v>1530</v>
      </c>
      <c r="C1547" s="19">
        <v>0.91394062892859984</v>
      </c>
      <c r="D1547" s="22">
        <v>0.82255470864835156</v>
      </c>
      <c r="F1547" s="33">
        <v>1530</v>
      </c>
      <c r="G1547" s="34">
        <v>1.7364953375769514</v>
      </c>
    </row>
    <row r="1548" spans="2:7" x14ac:dyDescent="0.2">
      <c r="B1548" s="10">
        <v>1531</v>
      </c>
      <c r="C1548" s="19">
        <v>0.34325313444370398</v>
      </c>
      <c r="D1548" s="22">
        <v>2.8311884121715702E-2</v>
      </c>
      <c r="F1548" s="33">
        <v>1531</v>
      </c>
      <c r="G1548" s="34">
        <v>0.37156501856541968</v>
      </c>
    </row>
    <row r="1549" spans="2:7" x14ac:dyDescent="0.2">
      <c r="B1549" s="10">
        <v>1532</v>
      </c>
      <c r="C1549" s="19">
        <v>0.29994426876785818</v>
      </c>
      <c r="D1549" s="22">
        <v>0.73099209448342828</v>
      </c>
      <c r="F1549" s="33">
        <v>1532</v>
      </c>
      <c r="G1549" s="34">
        <v>1.0309363632512865</v>
      </c>
    </row>
    <row r="1550" spans="2:7" x14ac:dyDescent="0.2">
      <c r="B1550" s="10">
        <v>1533</v>
      </c>
      <c r="C1550" s="19">
        <v>0.850172672165037</v>
      </c>
      <c r="D1550" s="22">
        <v>0.12849742223674621</v>
      </c>
      <c r="F1550" s="33">
        <v>1533</v>
      </c>
      <c r="G1550" s="34">
        <v>0.97867009440178321</v>
      </c>
    </row>
    <row r="1551" spans="2:7" x14ac:dyDescent="0.2">
      <c r="B1551" s="10">
        <v>1534</v>
      </c>
      <c r="C1551" s="19">
        <v>0.6060862936240452</v>
      </c>
      <c r="D1551" s="22">
        <v>0.69196388154478572</v>
      </c>
      <c r="F1551" s="33">
        <v>1534</v>
      </c>
      <c r="G1551" s="34">
        <v>1.2980501751688309</v>
      </c>
    </row>
    <row r="1552" spans="2:7" x14ac:dyDescent="0.2">
      <c r="B1552" s="10">
        <v>1535</v>
      </c>
      <c r="C1552" s="19">
        <v>6.7443747786806507E-2</v>
      </c>
      <c r="D1552" s="22">
        <v>0.19609659214102226</v>
      </c>
      <c r="F1552" s="33">
        <v>1535</v>
      </c>
      <c r="G1552" s="34">
        <v>0.26354033992782877</v>
      </c>
    </row>
    <row r="1553" spans="2:7" x14ac:dyDescent="0.2">
      <c r="B1553" s="10">
        <v>1536</v>
      </c>
      <c r="C1553" s="19">
        <v>0.9688299290799709</v>
      </c>
      <c r="D1553" s="22">
        <v>0.81953996149294583</v>
      </c>
      <c r="F1553" s="33">
        <v>1536</v>
      </c>
      <c r="G1553" s="34">
        <v>1.7883698905729166</v>
      </c>
    </row>
    <row r="1554" spans="2:7" x14ac:dyDescent="0.2">
      <c r="B1554" s="10">
        <v>1537</v>
      </c>
      <c r="C1554" s="19">
        <v>0.78015255232933489</v>
      </c>
      <c r="D1554" s="22">
        <v>0.4098268632989529</v>
      </c>
      <c r="F1554" s="33">
        <v>1537</v>
      </c>
      <c r="G1554" s="34">
        <v>1.1899794156282879</v>
      </c>
    </row>
    <row r="1555" spans="2:7" x14ac:dyDescent="0.2">
      <c r="B1555" s="10">
        <v>1538</v>
      </c>
      <c r="C1555" s="19">
        <v>0.23567866198286347</v>
      </c>
      <c r="D1555" s="22">
        <v>0.99836342411923951</v>
      </c>
      <c r="F1555" s="33">
        <v>1538</v>
      </c>
      <c r="G1555" s="34">
        <v>1.2340420861021029</v>
      </c>
    </row>
    <row r="1556" spans="2:7" x14ac:dyDescent="0.2">
      <c r="B1556" s="10">
        <v>1539</v>
      </c>
      <c r="C1556" s="19">
        <v>0.84147650533485829</v>
      </c>
      <c r="D1556" s="22">
        <v>3.8475110723638739E-2</v>
      </c>
      <c r="F1556" s="33">
        <v>1539</v>
      </c>
      <c r="G1556" s="34">
        <v>0.87995161605849703</v>
      </c>
    </row>
    <row r="1557" spans="2:7" x14ac:dyDescent="0.2">
      <c r="B1557" s="10">
        <v>1540</v>
      </c>
      <c r="C1557" s="19">
        <v>0.73263427463692765</v>
      </c>
      <c r="D1557" s="22">
        <v>0.77370223023869888</v>
      </c>
      <c r="F1557" s="33">
        <v>1540</v>
      </c>
      <c r="G1557" s="34">
        <v>1.5063365048756265</v>
      </c>
    </row>
    <row r="1558" spans="2:7" x14ac:dyDescent="0.2">
      <c r="B1558" s="10">
        <v>1541</v>
      </c>
      <c r="C1558" s="19">
        <v>0.60540939729357957</v>
      </c>
      <c r="D1558" s="22">
        <v>0.40855847219606956</v>
      </c>
      <c r="F1558" s="33">
        <v>1541</v>
      </c>
      <c r="G1558" s="34">
        <v>1.0139678694896492</v>
      </c>
    </row>
    <row r="1559" spans="2:7" x14ac:dyDescent="0.2">
      <c r="B1559" s="10">
        <v>1542</v>
      </c>
      <c r="C1559" s="19">
        <v>0.37897056722738298</v>
      </c>
      <c r="D1559" s="22">
        <v>0.85672785794155548</v>
      </c>
      <c r="F1559" s="33">
        <v>1542</v>
      </c>
      <c r="G1559" s="34">
        <v>1.2356984251689385</v>
      </c>
    </row>
    <row r="1560" spans="2:7" x14ac:dyDescent="0.2">
      <c r="B1560" s="10">
        <v>1543</v>
      </c>
      <c r="C1560" s="19">
        <v>0.20763155303010961</v>
      </c>
      <c r="D1560" s="22">
        <v>5.3872625713546562E-2</v>
      </c>
      <c r="F1560" s="33">
        <v>1543</v>
      </c>
      <c r="G1560" s="34">
        <v>0.26150417874365617</v>
      </c>
    </row>
    <row r="1561" spans="2:7" x14ac:dyDescent="0.2">
      <c r="B1561" s="10">
        <v>1544</v>
      </c>
      <c r="C1561" s="19">
        <v>6.607122725255099E-2</v>
      </c>
      <c r="D1561" s="22">
        <v>0.5910239665773851</v>
      </c>
      <c r="F1561" s="33">
        <v>1544</v>
      </c>
      <c r="G1561" s="34">
        <v>0.65709519382993609</v>
      </c>
    </row>
    <row r="1562" spans="2:7" x14ac:dyDescent="0.2">
      <c r="B1562" s="10">
        <v>1545</v>
      </c>
      <c r="C1562" s="19">
        <v>0.24309978112575936</v>
      </c>
      <c r="D1562" s="22">
        <v>0.93191199389604262</v>
      </c>
      <c r="F1562" s="33">
        <v>1545</v>
      </c>
      <c r="G1562" s="34">
        <v>1.1750117750218019</v>
      </c>
    </row>
    <row r="1563" spans="2:7" x14ac:dyDescent="0.2">
      <c r="B1563" s="10">
        <v>1546</v>
      </c>
      <c r="C1563" s="19">
        <v>0.57552420311677666</v>
      </c>
      <c r="D1563" s="22">
        <v>0.84172415368603037</v>
      </c>
      <c r="F1563" s="33">
        <v>1546</v>
      </c>
      <c r="G1563" s="34">
        <v>1.4172483568028071</v>
      </c>
    </row>
    <row r="1564" spans="2:7" x14ac:dyDescent="0.2">
      <c r="B1564" s="10">
        <v>1547</v>
      </c>
      <c r="C1564" s="19">
        <v>0.24863105267766827</v>
      </c>
      <c r="D1564" s="22">
        <v>0.79760807598420036</v>
      </c>
      <c r="F1564" s="33">
        <v>1547</v>
      </c>
      <c r="G1564" s="34">
        <v>1.0462391286618686</v>
      </c>
    </row>
    <row r="1565" spans="2:7" x14ac:dyDescent="0.2">
      <c r="B1565" s="10">
        <v>1548</v>
      </c>
      <c r="C1565" s="19">
        <v>0.40393333006441023</v>
      </c>
      <c r="D1565" s="22">
        <v>0.67424390130747025</v>
      </c>
      <c r="F1565" s="33">
        <v>1548</v>
      </c>
      <c r="G1565" s="34">
        <v>1.0781772313718805</v>
      </c>
    </row>
    <row r="1566" spans="2:7" x14ac:dyDescent="0.2">
      <c r="B1566" s="10">
        <v>1549</v>
      </c>
      <c r="C1566" s="19">
        <v>0.42692857649832605</v>
      </c>
      <c r="D1566" s="22">
        <v>0.51058658123233214</v>
      </c>
      <c r="F1566" s="33">
        <v>1549</v>
      </c>
      <c r="G1566" s="34">
        <v>0.93751515773065819</v>
      </c>
    </row>
    <row r="1567" spans="2:7" x14ac:dyDescent="0.2">
      <c r="B1567" s="10">
        <v>1550</v>
      </c>
      <c r="C1567" s="19">
        <v>0.82153263606288052</v>
      </c>
      <c r="D1567" s="22">
        <v>0.98630879957446616</v>
      </c>
      <c r="F1567" s="33">
        <v>1550</v>
      </c>
      <c r="G1567" s="34">
        <v>1.8078414356373467</v>
      </c>
    </row>
    <row r="1568" spans="2:7" x14ac:dyDescent="0.2">
      <c r="B1568" s="10">
        <v>1551</v>
      </c>
      <c r="C1568" s="19">
        <v>0.45816029172128725</v>
      </c>
      <c r="D1568" s="22">
        <v>0.52914157537819306</v>
      </c>
      <c r="F1568" s="33">
        <v>1551</v>
      </c>
      <c r="G1568" s="34">
        <v>0.98730186709948031</v>
      </c>
    </row>
    <row r="1569" spans="2:7" x14ac:dyDescent="0.2">
      <c r="B1569" s="10">
        <v>1552</v>
      </c>
      <c r="C1569" s="19">
        <v>0.76104353561644</v>
      </c>
      <c r="D1569" s="22">
        <v>0.29714055171346287</v>
      </c>
      <c r="F1569" s="33">
        <v>1552</v>
      </c>
      <c r="G1569" s="34">
        <v>1.0581840873299029</v>
      </c>
    </row>
    <row r="1570" spans="2:7" x14ac:dyDescent="0.2">
      <c r="B1570" s="10">
        <v>1553</v>
      </c>
      <c r="C1570" s="19">
        <v>0.53471393310243498</v>
      </c>
      <c r="D1570" s="22">
        <v>0.53787600779775691</v>
      </c>
      <c r="F1570" s="33">
        <v>1553</v>
      </c>
      <c r="G1570" s="34">
        <v>1.0725899409001918</v>
      </c>
    </row>
    <row r="1571" spans="2:7" x14ac:dyDescent="0.2">
      <c r="B1571" s="10">
        <v>1554</v>
      </c>
      <c r="C1571" s="19">
        <v>0.56911036252003322</v>
      </c>
      <c r="D1571" s="22">
        <v>0.96025623055451026</v>
      </c>
      <c r="F1571" s="33">
        <v>1554</v>
      </c>
      <c r="G1571" s="34">
        <v>1.5293665930745435</v>
      </c>
    </row>
    <row r="1572" spans="2:7" x14ac:dyDescent="0.2">
      <c r="B1572" s="10">
        <v>1555</v>
      </c>
      <c r="C1572" s="19">
        <v>0.14807698740797526</v>
      </c>
      <c r="D1572" s="22">
        <v>0.21816078427756014</v>
      </c>
      <c r="F1572" s="33">
        <v>1555</v>
      </c>
      <c r="G1572" s="34">
        <v>0.3662377716855354</v>
      </c>
    </row>
    <row r="1573" spans="2:7" x14ac:dyDescent="0.2">
      <c r="B1573" s="10">
        <v>1556</v>
      </c>
      <c r="C1573" s="19">
        <v>0.95271790268061063</v>
      </c>
      <c r="D1573" s="22">
        <v>0.18769951617677483</v>
      </c>
      <c r="F1573" s="33">
        <v>1556</v>
      </c>
      <c r="G1573" s="34">
        <v>1.1404174188573855</v>
      </c>
    </row>
    <row r="1574" spans="2:7" x14ac:dyDescent="0.2">
      <c r="B1574" s="10">
        <v>1557</v>
      </c>
      <c r="C1574" s="19">
        <v>0.54190300819642745</v>
      </c>
      <c r="D1574" s="22">
        <v>0.5843278314702276</v>
      </c>
      <c r="F1574" s="33">
        <v>1557</v>
      </c>
      <c r="G1574" s="34">
        <v>1.1262308396666549</v>
      </c>
    </row>
    <row r="1575" spans="2:7" x14ac:dyDescent="0.2">
      <c r="B1575" s="10">
        <v>1558</v>
      </c>
      <c r="C1575" s="19">
        <v>0.64407224654096973</v>
      </c>
      <c r="D1575" s="22">
        <v>0.26478146300149263</v>
      </c>
      <c r="F1575" s="33">
        <v>1558</v>
      </c>
      <c r="G1575" s="34">
        <v>0.90885370954246236</v>
      </c>
    </row>
    <row r="1576" spans="2:7" x14ac:dyDescent="0.2">
      <c r="B1576" s="10">
        <v>1559</v>
      </c>
      <c r="C1576" s="19">
        <v>0.70184921662200062</v>
      </c>
      <c r="D1576" s="22">
        <v>0.81139562762767803</v>
      </c>
      <c r="F1576" s="33">
        <v>1559</v>
      </c>
      <c r="G1576" s="34">
        <v>1.5132448442496786</v>
      </c>
    </row>
    <row r="1577" spans="2:7" x14ac:dyDescent="0.2">
      <c r="B1577" s="10">
        <v>1560</v>
      </c>
      <c r="C1577" s="19">
        <v>0.91423930578752499</v>
      </c>
      <c r="D1577" s="22">
        <v>0.50215831989038184</v>
      </c>
      <c r="F1577" s="33">
        <v>1560</v>
      </c>
      <c r="G1577" s="34">
        <v>1.4163976256779067</v>
      </c>
    </row>
    <row r="1578" spans="2:7" x14ac:dyDescent="0.2">
      <c r="B1578" s="10">
        <v>1561</v>
      </c>
      <c r="C1578" s="19">
        <v>0.13604978940202228</v>
      </c>
      <c r="D1578" s="22">
        <v>0.43526291116256055</v>
      </c>
      <c r="F1578" s="33">
        <v>1561</v>
      </c>
      <c r="G1578" s="34">
        <v>0.57131270056458283</v>
      </c>
    </row>
    <row r="1579" spans="2:7" x14ac:dyDescent="0.2">
      <c r="B1579" s="10">
        <v>1562</v>
      </c>
      <c r="C1579" s="19">
        <v>0.11939152396711949</v>
      </c>
      <c r="D1579" s="22">
        <v>9.8870019754763172E-3</v>
      </c>
      <c r="F1579" s="33">
        <v>1562</v>
      </c>
      <c r="G1579" s="34">
        <v>0.12927852594259581</v>
      </c>
    </row>
    <row r="1580" spans="2:7" x14ac:dyDescent="0.2">
      <c r="B1580" s="10">
        <v>1563</v>
      </c>
      <c r="C1580" s="19">
        <v>0.53012308485462534</v>
      </c>
      <c r="D1580" s="22">
        <v>0.58210953548617006</v>
      </c>
      <c r="F1580" s="33">
        <v>1563</v>
      </c>
      <c r="G1580" s="34">
        <v>1.1122326203407953</v>
      </c>
    </row>
    <row r="1581" spans="2:7" x14ac:dyDescent="0.2">
      <c r="B1581" s="10">
        <v>1564</v>
      </c>
      <c r="C1581" s="19">
        <v>0.70609180968767238</v>
      </c>
      <c r="D1581" s="22">
        <v>0.15118540324970764</v>
      </c>
      <c r="F1581" s="33">
        <v>1564</v>
      </c>
      <c r="G1581" s="34">
        <v>0.85727721293738002</v>
      </c>
    </row>
    <row r="1582" spans="2:7" x14ac:dyDescent="0.2">
      <c r="B1582" s="10">
        <v>1565</v>
      </c>
      <c r="C1582" s="19">
        <v>0.92163124886525494</v>
      </c>
      <c r="D1582" s="22">
        <v>0.79696949848161658</v>
      </c>
      <c r="F1582" s="33">
        <v>1565</v>
      </c>
      <c r="G1582" s="34">
        <v>1.7186007473468714</v>
      </c>
    </row>
    <row r="1583" spans="2:7" x14ac:dyDescent="0.2">
      <c r="B1583" s="10">
        <v>1566</v>
      </c>
      <c r="C1583" s="19">
        <v>0.7686838917801323</v>
      </c>
      <c r="D1583" s="22">
        <v>0.81094275510772174</v>
      </c>
      <c r="F1583" s="33">
        <v>1566</v>
      </c>
      <c r="G1583" s="34">
        <v>1.5796266468878541</v>
      </c>
    </row>
    <row r="1584" spans="2:7" x14ac:dyDescent="0.2">
      <c r="B1584" s="10">
        <v>1567</v>
      </c>
      <c r="C1584" s="19">
        <v>0.89419553968409848</v>
      </c>
      <c r="D1584" s="22">
        <v>0.38277476911550856</v>
      </c>
      <c r="F1584" s="33">
        <v>1567</v>
      </c>
      <c r="G1584" s="34">
        <v>1.2769703087996072</v>
      </c>
    </row>
    <row r="1585" spans="2:7" x14ac:dyDescent="0.2">
      <c r="B1585" s="10">
        <v>1568</v>
      </c>
      <c r="C1585" s="19">
        <v>0.68475791245143658</v>
      </c>
      <c r="D1585" s="22">
        <v>0.30096509645617719</v>
      </c>
      <c r="F1585" s="33">
        <v>1568</v>
      </c>
      <c r="G1585" s="34">
        <v>0.98572300890761377</v>
      </c>
    </row>
    <row r="1586" spans="2:7" x14ac:dyDescent="0.2">
      <c r="B1586" s="10">
        <v>1569</v>
      </c>
      <c r="C1586" s="19">
        <v>0.67000910685239845</v>
      </c>
      <c r="D1586" s="22">
        <v>0.1441421800239685</v>
      </c>
      <c r="F1586" s="33">
        <v>1569</v>
      </c>
      <c r="G1586" s="34">
        <v>0.81415128687636695</v>
      </c>
    </row>
    <row r="1587" spans="2:7" x14ac:dyDescent="0.2">
      <c r="B1587" s="10">
        <v>1570</v>
      </c>
      <c r="C1587" s="19">
        <v>1.2316035235001355E-2</v>
      </c>
      <c r="D1587" s="22">
        <v>3.5438266721224188E-2</v>
      </c>
      <c r="F1587" s="33">
        <v>1570</v>
      </c>
      <c r="G1587" s="34">
        <v>4.7754301956225542E-2</v>
      </c>
    </row>
    <row r="1588" spans="2:7" x14ac:dyDescent="0.2">
      <c r="B1588" s="10">
        <v>1571</v>
      </c>
      <c r="C1588" s="19">
        <v>9.6556141828397557E-2</v>
      </c>
      <c r="D1588" s="22">
        <v>0.69944684632634557</v>
      </c>
      <c r="F1588" s="33">
        <v>1571</v>
      </c>
      <c r="G1588" s="34">
        <v>0.79600298815474313</v>
      </c>
    </row>
    <row r="1589" spans="2:7" x14ac:dyDescent="0.2">
      <c r="B1589" s="10">
        <v>1572</v>
      </c>
      <c r="C1589" s="19">
        <v>0.51588493428555537</v>
      </c>
      <c r="D1589" s="22">
        <v>0.82888399763852727</v>
      </c>
      <c r="F1589" s="33">
        <v>1572</v>
      </c>
      <c r="G1589" s="34">
        <v>1.3447689319240825</v>
      </c>
    </row>
    <row r="1590" spans="2:7" x14ac:dyDescent="0.2">
      <c r="B1590" s="10">
        <v>1573</v>
      </c>
      <c r="C1590" s="19">
        <v>0.80616880571294081</v>
      </c>
      <c r="D1590" s="22">
        <v>0.75955331862450881</v>
      </c>
      <c r="F1590" s="33">
        <v>1573</v>
      </c>
      <c r="G1590" s="34">
        <v>1.5657221243374497</v>
      </c>
    </row>
    <row r="1591" spans="2:7" x14ac:dyDescent="0.2">
      <c r="B1591" s="10">
        <v>1574</v>
      </c>
      <c r="C1591" s="19">
        <v>0.39598485941786121</v>
      </c>
      <c r="D1591" s="22">
        <v>9.701266356262539E-2</v>
      </c>
      <c r="F1591" s="33">
        <v>1574</v>
      </c>
      <c r="G1591" s="34">
        <v>0.4929975229804866</v>
      </c>
    </row>
    <row r="1592" spans="2:7" x14ac:dyDescent="0.2">
      <c r="B1592" s="10">
        <v>1575</v>
      </c>
      <c r="C1592" s="19">
        <v>0.20004113333267537</v>
      </c>
      <c r="D1592" s="22">
        <v>0.9874174523373499</v>
      </c>
      <c r="F1592" s="33">
        <v>1575</v>
      </c>
      <c r="G1592" s="34">
        <v>1.1874585856700253</v>
      </c>
    </row>
    <row r="1593" spans="2:7" x14ac:dyDescent="0.2">
      <c r="B1593" s="10">
        <v>1576</v>
      </c>
      <c r="C1593" s="19">
        <v>0.16958014859798298</v>
      </c>
      <c r="D1593" s="22">
        <v>0.88859682717860233</v>
      </c>
      <c r="F1593" s="33">
        <v>1576</v>
      </c>
      <c r="G1593" s="34">
        <v>1.0581769757765853</v>
      </c>
    </row>
    <row r="1594" spans="2:7" x14ac:dyDescent="0.2">
      <c r="B1594" s="10">
        <v>1577</v>
      </c>
      <c r="C1594" s="19">
        <v>0.94503687908303013</v>
      </c>
      <c r="D1594" s="22">
        <v>0.11415256965473464</v>
      </c>
      <c r="F1594" s="33">
        <v>1577</v>
      </c>
      <c r="G1594" s="34">
        <v>1.0591894487377647</v>
      </c>
    </row>
    <row r="1595" spans="2:7" x14ac:dyDescent="0.2">
      <c r="B1595" s="10">
        <v>1578</v>
      </c>
      <c r="C1595" s="19">
        <v>0.4518903733647307</v>
      </c>
      <c r="D1595" s="22">
        <v>0.66330415006191401</v>
      </c>
      <c r="F1595" s="33">
        <v>1578</v>
      </c>
      <c r="G1595" s="34">
        <v>1.1151945234266447</v>
      </c>
    </row>
    <row r="1596" spans="2:7" x14ac:dyDescent="0.2">
      <c r="B1596" s="10">
        <v>1579</v>
      </c>
      <c r="C1596" s="19">
        <v>0.30067606555659043</v>
      </c>
      <c r="D1596" s="22">
        <v>0.64475454435928392</v>
      </c>
      <c r="F1596" s="33">
        <v>1579</v>
      </c>
      <c r="G1596" s="34">
        <v>0.94543060991587435</v>
      </c>
    </row>
    <row r="1597" spans="2:7" x14ac:dyDescent="0.2">
      <c r="B1597" s="10">
        <v>1580</v>
      </c>
      <c r="C1597" s="19">
        <v>0.14538868182345488</v>
      </c>
      <c r="D1597" s="22">
        <v>0.33322505999910812</v>
      </c>
      <c r="F1597" s="33">
        <v>1580</v>
      </c>
      <c r="G1597" s="34">
        <v>0.478613741822563</v>
      </c>
    </row>
    <row r="1598" spans="2:7" x14ac:dyDescent="0.2">
      <c r="B1598" s="10">
        <v>1581</v>
      </c>
      <c r="C1598" s="19">
        <v>0.71722718398650664</v>
      </c>
      <c r="D1598" s="22">
        <v>0.42321255838870009</v>
      </c>
      <c r="F1598" s="33">
        <v>1581</v>
      </c>
      <c r="G1598" s="34">
        <v>1.1404397423752068</v>
      </c>
    </row>
    <row r="1599" spans="2:7" x14ac:dyDescent="0.2">
      <c r="B1599" s="10">
        <v>1582</v>
      </c>
      <c r="C1599" s="19">
        <v>0.39294530280634365</v>
      </c>
      <c r="D1599" s="22">
        <v>0.65830845478391775</v>
      </c>
      <c r="F1599" s="33">
        <v>1582</v>
      </c>
      <c r="G1599" s="34">
        <v>1.0512537575902614</v>
      </c>
    </row>
    <row r="1600" spans="2:7" x14ac:dyDescent="0.2">
      <c r="B1600" s="10">
        <v>1583</v>
      </c>
      <c r="C1600" s="19">
        <v>0.49593816538231905</v>
      </c>
      <c r="D1600" s="22">
        <v>0.69908986608055212</v>
      </c>
      <c r="F1600" s="33">
        <v>1583</v>
      </c>
      <c r="G1600" s="34">
        <v>1.1950280314628712</v>
      </c>
    </row>
    <row r="1601" spans="2:7" x14ac:dyDescent="0.2">
      <c r="B1601" s="10">
        <v>1584</v>
      </c>
      <c r="C1601" s="19">
        <v>0.2725106256466161</v>
      </c>
      <c r="D1601" s="22">
        <v>0.98719299090263679</v>
      </c>
      <c r="F1601" s="33">
        <v>1584</v>
      </c>
      <c r="G1601" s="34">
        <v>1.259703616549253</v>
      </c>
    </row>
    <row r="1602" spans="2:7" x14ac:dyDescent="0.2">
      <c r="B1602" s="10">
        <v>1585</v>
      </c>
      <c r="C1602" s="19">
        <v>0.36866057413338227</v>
      </c>
      <c r="D1602" s="22">
        <v>0.59546544001144686</v>
      </c>
      <c r="F1602" s="33">
        <v>1585</v>
      </c>
      <c r="G1602" s="34">
        <v>0.96412601414482912</v>
      </c>
    </row>
    <row r="1603" spans="2:7" x14ac:dyDescent="0.2">
      <c r="B1603" s="10">
        <v>1586</v>
      </c>
      <c r="C1603" s="19">
        <v>3.9192860601504953E-2</v>
      </c>
      <c r="D1603" s="22">
        <v>0.24326488394942591</v>
      </c>
      <c r="F1603" s="33">
        <v>1586</v>
      </c>
      <c r="G1603" s="34">
        <v>0.28245774455093087</v>
      </c>
    </row>
    <row r="1604" spans="2:7" x14ac:dyDescent="0.2">
      <c r="B1604" s="10">
        <v>1587</v>
      </c>
      <c r="C1604" s="19">
        <v>0.67066774721410338</v>
      </c>
      <c r="D1604" s="22">
        <v>0.72288239976725244</v>
      </c>
      <c r="F1604" s="33">
        <v>1587</v>
      </c>
      <c r="G1604" s="34">
        <v>1.3935501469813558</v>
      </c>
    </row>
    <row r="1605" spans="2:7" x14ac:dyDescent="0.2">
      <c r="B1605" s="10">
        <v>1588</v>
      </c>
      <c r="C1605" s="19">
        <v>0.64942646971518003</v>
      </c>
      <c r="D1605" s="22">
        <v>0.87911031252452942</v>
      </c>
      <c r="F1605" s="33">
        <v>1588</v>
      </c>
      <c r="G1605" s="34">
        <v>1.5285367822397093</v>
      </c>
    </row>
    <row r="1606" spans="2:7" x14ac:dyDescent="0.2">
      <c r="B1606" s="10">
        <v>1589</v>
      </c>
      <c r="C1606" s="19">
        <v>0.66199867841616911</v>
      </c>
      <c r="D1606" s="22">
        <v>0.16166886402086289</v>
      </c>
      <c r="F1606" s="33">
        <v>1589</v>
      </c>
      <c r="G1606" s="34">
        <v>0.823667542437032</v>
      </c>
    </row>
    <row r="1607" spans="2:7" x14ac:dyDescent="0.2">
      <c r="B1607" s="10">
        <v>1590</v>
      </c>
      <c r="C1607" s="19">
        <v>0.69190507824286118</v>
      </c>
      <c r="D1607" s="22">
        <v>0.86907378337570962</v>
      </c>
      <c r="F1607" s="33">
        <v>1590</v>
      </c>
      <c r="G1607" s="34">
        <v>1.5609788616185707</v>
      </c>
    </row>
    <row r="1608" spans="2:7" x14ac:dyDescent="0.2">
      <c r="B1608" s="10">
        <v>1591</v>
      </c>
      <c r="C1608" s="19">
        <v>0.32442674712512964</v>
      </c>
      <c r="D1608" s="22">
        <v>0.56669557005057047</v>
      </c>
      <c r="F1608" s="33">
        <v>1591</v>
      </c>
      <c r="G1608" s="34">
        <v>0.89112231717570012</v>
      </c>
    </row>
    <row r="1609" spans="2:7" x14ac:dyDescent="0.2">
      <c r="B1609" s="10">
        <v>1592</v>
      </c>
      <c r="C1609" s="19">
        <v>0.64808499644713147</v>
      </c>
      <c r="D1609" s="22">
        <v>0.21196937297874763</v>
      </c>
      <c r="F1609" s="33">
        <v>1592</v>
      </c>
      <c r="G1609" s="34">
        <v>0.86005436942587909</v>
      </c>
    </row>
    <row r="1610" spans="2:7" x14ac:dyDescent="0.2">
      <c r="B1610" s="10">
        <v>1593</v>
      </c>
      <c r="C1610" s="19">
        <v>0.19122655205031935</v>
      </c>
      <c r="D1610" s="22">
        <v>9.9361197933021783E-2</v>
      </c>
      <c r="F1610" s="33">
        <v>1593</v>
      </c>
      <c r="G1610" s="34">
        <v>0.29058774998334114</v>
      </c>
    </row>
    <row r="1611" spans="2:7" x14ac:dyDescent="0.2">
      <c r="B1611" s="10">
        <v>1594</v>
      </c>
      <c r="C1611" s="19">
        <v>0.67877160546422821</v>
      </c>
      <c r="D1611" s="22">
        <v>0.53854705686578452</v>
      </c>
      <c r="F1611" s="33">
        <v>1594</v>
      </c>
      <c r="G1611" s="34">
        <v>1.2173186623300127</v>
      </c>
    </row>
    <row r="1612" spans="2:7" x14ac:dyDescent="0.2">
      <c r="B1612" s="10">
        <v>1595</v>
      </c>
      <c r="C1612" s="19">
        <v>0.92896517235393272</v>
      </c>
      <c r="D1612" s="22">
        <v>3.4238002114954647E-2</v>
      </c>
      <c r="F1612" s="33">
        <v>1595</v>
      </c>
      <c r="G1612" s="34">
        <v>0.96320317446888737</v>
      </c>
    </row>
    <row r="1613" spans="2:7" x14ac:dyDescent="0.2">
      <c r="B1613" s="10">
        <v>1596</v>
      </c>
      <c r="C1613" s="19">
        <v>0.43004082362775431</v>
      </c>
      <c r="D1613" s="22">
        <v>3.1974233421537379E-2</v>
      </c>
      <c r="F1613" s="33">
        <v>1596</v>
      </c>
      <c r="G1613" s="34">
        <v>0.46201505704929169</v>
      </c>
    </row>
    <row r="1614" spans="2:7" x14ac:dyDescent="0.2">
      <c r="B1614" s="10">
        <v>1597</v>
      </c>
      <c r="C1614" s="19">
        <v>0.40110548856549555</v>
      </c>
      <c r="D1614" s="22">
        <v>0.40372179749454495</v>
      </c>
      <c r="F1614" s="33">
        <v>1597</v>
      </c>
      <c r="G1614" s="34">
        <v>0.8048272860600405</v>
      </c>
    </row>
    <row r="1615" spans="2:7" x14ac:dyDescent="0.2">
      <c r="B1615" s="10">
        <v>1598</v>
      </c>
      <c r="C1615" s="19">
        <v>0.2530239159225115</v>
      </c>
      <c r="D1615" s="22">
        <v>0.18248576251316895</v>
      </c>
      <c r="F1615" s="33">
        <v>1598</v>
      </c>
      <c r="G1615" s="34">
        <v>0.43550967843568045</v>
      </c>
    </row>
    <row r="1616" spans="2:7" x14ac:dyDescent="0.2">
      <c r="B1616" s="10">
        <v>1599</v>
      </c>
      <c r="C1616" s="19">
        <v>0.86612493178500716</v>
      </c>
      <c r="D1616" s="22">
        <v>0.45630999857498411</v>
      </c>
      <c r="F1616" s="33">
        <v>1599</v>
      </c>
      <c r="G1616" s="34">
        <v>1.3224349303599912</v>
      </c>
    </row>
    <row r="1617" spans="2:7" x14ac:dyDescent="0.2">
      <c r="B1617" s="10">
        <v>1600</v>
      </c>
      <c r="C1617" s="19">
        <v>0.56487087886276399</v>
      </c>
      <c r="D1617" s="22">
        <v>0.93252835047480154</v>
      </c>
      <c r="F1617" s="33">
        <v>1600</v>
      </c>
      <c r="G1617" s="34">
        <v>1.4973992293375655</v>
      </c>
    </row>
    <row r="1618" spans="2:7" x14ac:dyDescent="0.2">
      <c r="B1618" s="10">
        <v>1601</v>
      </c>
      <c r="C1618" s="19">
        <v>7.1870116248854532E-2</v>
      </c>
      <c r="D1618" s="22">
        <v>4.1666869681996621E-3</v>
      </c>
      <c r="F1618" s="33">
        <v>1601</v>
      </c>
      <c r="G1618" s="34">
        <v>7.6036803217054194E-2</v>
      </c>
    </row>
    <row r="1619" spans="2:7" x14ac:dyDescent="0.2">
      <c r="B1619" s="10">
        <v>1602</v>
      </c>
      <c r="C1619" s="19">
        <v>0.55297897160315967</v>
      </c>
      <c r="D1619" s="22">
        <v>8.3362353757339025E-2</v>
      </c>
      <c r="F1619" s="33">
        <v>1602</v>
      </c>
      <c r="G1619" s="34">
        <v>0.6363413253604987</v>
      </c>
    </row>
    <row r="1620" spans="2:7" x14ac:dyDescent="0.2">
      <c r="B1620" s="10">
        <v>1603</v>
      </c>
      <c r="C1620" s="19">
        <v>0.58417110374921732</v>
      </c>
      <c r="D1620" s="22">
        <v>0.98347894358755605</v>
      </c>
      <c r="F1620" s="33">
        <v>1603</v>
      </c>
      <c r="G1620" s="34">
        <v>1.5676500473367734</v>
      </c>
    </row>
    <row r="1621" spans="2:7" x14ac:dyDescent="0.2">
      <c r="B1621" s="10">
        <v>1604</v>
      </c>
      <c r="C1621" s="19">
        <v>0.75240153255942299</v>
      </c>
      <c r="D1621" s="22">
        <v>0.56301766068422165</v>
      </c>
      <c r="F1621" s="33">
        <v>1604</v>
      </c>
      <c r="G1621" s="34">
        <v>1.3154191932436445</v>
      </c>
    </row>
    <row r="1622" spans="2:7" x14ac:dyDescent="0.2">
      <c r="B1622" s="10">
        <v>1605</v>
      </c>
      <c r="C1622" s="19">
        <v>0.15489781739191322</v>
      </c>
      <c r="D1622" s="22">
        <v>0.50146322975859747</v>
      </c>
      <c r="F1622" s="33">
        <v>1605</v>
      </c>
      <c r="G1622" s="34">
        <v>0.65636104715051069</v>
      </c>
    </row>
    <row r="1623" spans="2:7" x14ac:dyDescent="0.2">
      <c r="B1623" s="10">
        <v>1606</v>
      </c>
      <c r="C1623" s="19">
        <v>0.23113348773957398</v>
      </c>
      <c r="D1623" s="22">
        <v>0.48058837897998163</v>
      </c>
      <c r="F1623" s="33">
        <v>1606</v>
      </c>
      <c r="G1623" s="34">
        <v>0.71172186671955562</v>
      </c>
    </row>
    <row r="1624" spans="2:7" x14ac:dyDescent="0.2">
      <c r="B1624" s="10">
        <v>1607</v>
      </c>
      <c r="C1624" s="19">
        <v>0.27313208757147034</v>
      </c>
      <c r="D1624" s="22">
        <v>0.53446629580281857</v>
      </c>
      <c r="F1624" s="33">
        <v>1607</v>
      </c>
      <c r="G1624" s="34">
        <v>0.80759838337428891</v>
      </c>
    </row>
    <row r="1625" spans="2:7" x14ac:dyDescent="0.2">
      <c r="B1625" s="10">
        <v>1608</v>
      </c>
      <c r="C1625" s="19">
        <v>0.57715462856859501</v>
      </c>
      <c r="D1625" s="22">
        <v>6.409738052406011E-2</v>
      </c>
      <c r="F1625" s="33">
        <v>1608</v>
      </c>
      <c r="G1625" s="34">
        <v>0.64125200909265512</v>
      </c>
    </row>
    <row r="1626" spans="2:7" x14ac:dyDescent="0.2">
      <c r="B1626" s="10">
        <v>1609</v>
      </c>
      <c r="C1626" s="19">
        <v>0.77545059043382225</v>
      </c>
      <c r="D1626" s="22">
        <v>0.17014137033986876</v>
      </c>
      <c r="F1626" s="33">
        <v>1609</v>
      </c>
      <c r="G1626" s="34">
        <v>0.94559196077369101</v>
      </c>
    </row>
    <row r="1627" spans="2:7" x14ac:dyDescent="0.2">
      <c r="B1627" s="10">
        <v>1610</v>
      </c>
      <c r="C1627" s="19">
        <v>0.24506754388828</v>
      </c>
      <c r="D1627" s="22">
        <v>0.3685030628883933</v>
      </c>
      <c r="F1627" s="33">
        <v>1610</v>
      </c>
      <c r="G1627" s="34">
        <v>0.6135706067766733</v>
      </c>
    </row>
    <row r="1628" spans="2:7" x14ac:dyDescent="0.2">
      <c r="B1628" s="10">
        <v>1611</v>
      </c>
      <c r="C1628" s="19">
        <v>0.66890065663893894</v>
      </c>
      <c r="D1628" s="22">
        <v>0.75250358482516144</v>
      </c>
      <c r="F1628" s="33">
        <v>1611</v>
      </c>
      <c r="G1628" s="34">
        <v>1.4214042414641004</v>
      </c>
    </row>
    <row r="1629" spans="2:7" x14ac:dyDescent="0.2">
      <c r="B1629" s="10">
        <v>1612</v>
      </c>
      <c r="C1629" s="19">
        <v>0.82823495926951662</v>
      </c>
      <c r="D1629" s="22">
        <v>0.27627520515105086</v>
      </c>
      <c r="F1629" s="33">
        <v>1612</v>
      </c>
      <c r="G1629" s="34">
        <v>1.1045101644205675</v>
      </c>
    </row>
    <row r="1630" spans="2:7" x14ac:dyDescent="0.2">
      <c r="B1630" s="10">
        <v>1613</v>
      </c>
      <c r="C1630" s="19">
        <v>0.65320081948562358</v>
      </c>
      <c r="D1630" s="22">
        <v>0.54530375117558139</v>
      </c>
      <c r="F1630" s="33">
        <v>1613</v>
      </c>
      <c r="G1630" s="34">
        <v>1.198504570661205</v>
      </c>
    </row>
    <row r="1631" spans="2:7" x14ac:dyDescent="0.2">
      <c r="B1631" s="10">
        <v>1614</v>
      </c>
      <c r="C1631" s="19">
        <v>0.95699851645558021</v>
      </c>
      <c r="D1631" s="22">
        <v>0.30510447330792301</v>
      </c>
      <c r="F1631" s="33">
        <v>1614</v>
      </c>
      <c r="G1631" s="34">
        <v>1.2621029897635032</v>
      </c>
    </row>
    <row r="1632" spans="2:7" x14ac:dyDescent="0.2">
      <c r="B1632" s="10">
        <v>1615</v>
      </c>
      <c r="C1632" s="19">
        <v>0.56220738333852893</v>
      </c>
      <c r="D1632" s="22">
        <v>0.15055587004940851</v>
      </c>
      <c r="F1632" s="33">
        <v>1615</v>
      </c>
      <c r="G1632" s="34">
        <v>0.71276325338793745</v>
      </c>
    </row>
    <row r="1633" spans="2:7" x14ac:dyDescent="0.2">
      <c r="B1633" s="10">
        <v>1616</v>
      </c>
      <c r="C1633" s="19">
        <v>0.33789692798802951</v>
      </c>
      <c r="D1633" s="22">
        <v>0.25721223584224318</v>
      </c>
      <c r="F1633" s="33">
        <v>1616</v>
      </c>
      <c r="G1633" s="34">
        <v>0.59510916383027268</v>
      </c>
    </row>
    <row r="1634" spans="2:7" x14ac:dyDescent="0.2">
      <c r="B1634" s="10">
        <v>1617</v>
      </c>
      <c r="C1634" s="19">
        <v>0.50722099492759498</v>
      </c>
      <c r="D1634" s="22">
        <v>0.46750579868085784</v>
      </c>
      <c r="F1634" s="33">
        <v>1617</v>
      </c>
      <c r="G1634" s="34">
        <v>0.97472679360845282</v>
      </c>
    </row>
    <row r="1635" spans="2:7" x14ac:dyDescent="0.2">
      <c r="B1635" s="10">
        <v>1618</v>
      </c>
      <c r="C1635" s="19">
        <v>0.85397647172861679</v>
      </c>
      <c r="D1635" s="22">
        <v>0.22786812684416735</v>
      </c>
      <c r="F1635" s="33">
        <v>1618</v>
      </c>
      <c r="G1635" s="34">
        <v>1.081844598572784</v>
      </c>
    </row>
    <row r="1636" spans="2:7" x14ac:dyDescent="0.2">
      <c r="B1636" s="10">
        <v>1619</v>
      </c>
      <c r="C1636" s="19">
        <v>0.37919792016842813</v>
      </c>
      <c r="D1636" s="22">
        <v>0.38660649402543923</v>
      </c>
      <c r="F1636" s="33">
        <v>1619</v>
      </c>
      <c r="G1636" s="34">
        <v>0.76580441419386736</v>
      </c>
    </row>
    <row r="1637" spans="2:7" x14ac:dyDescent="0.2">
      <c r="B1637" s="10">
        <v>1620</v>
      </c>
      <c r="C1637" s="19">
        <v>0.22992330081314127</v>
      </c>
      <c r="D1637" s="22">
        <v>9.8616831679575245E-2</v>
      </c>
      <c r="F1637" s="33">
        <v>1620</v>
      </c>
      <c r="G1637" s="34">
        <v>0.32854013249271652</v>
      </c>
    </row>
    <row r="1638" spans="2:7" x14ac:dyDescent="0.2">
      <c r="B1638" s="10">
        <v>1621</v>
      </c>
      <c r="C1638" s="19">
        <v>0.47156513161458269</v>
      </c>
      <c r="D1638" s="22">
        <v>0.60783584937426904</v>
      </c>
      <c r="F1638" s="33">
        <v>1621</v>
      </c>
      <c r="G1638" s="34">
        <v>1.0794009809888516</v>
      </c>
    </row>
    <row r="1639" spans="2:7" x14ac:dyDescent="0.2">
      <c r="B1639" s="10">
        <v>1622</v>
      </c>
      <c r="C1639" s="19">
        <v>0.83787488152503187</v>
      </c>
      <c r="D1639" s="22">
        <v>0.60096663450691834</v>
      </c>
      <c r="F1639" s="33">
        <v>1622</v>
      </c>
      <c r="G1639" s="34">
        <v>1.4388415160319501</v>
      </c>
    </row>
    <row r="1640" spans="2:7" x14ac:dyDescent="0.2">
      <c r="B1640" s="10">
        <v>1623</v>
      </c>
      <c r="C1640" s="19">
        <v>0.7038119352382205</v>
      </c>
      <c r="D1640" s="22">
        <v>0.21181649751060994</v>
      </c>
      <c r="F1640" s="33">
        <v>1623</v>
      </c>
      <c r="G1640" s="34">
        <v>0.91562843274883043</v>
      </c>
    </row>
    <row r="1641" spans="2:7" x14ac:dyDescent="0.2">
      <c r="B1641" s="10">
        <v>1624</v>
      </c>
      <c r="C1641" s="19">
        <v>0.85808721446805092</v>
      </c>
      <c r="D1641" s="22">
        <v>0.77033707601477464</v>
      </c>
      <c r="F1641" s="33">
        <v>1624</v>
      </c>
      <c r="G1641" s="34">
        <v>1.6284242904828257</v>
      </c>
    </row>
    <row r="1642" spans="2:7" x14ac:dyDescent="0.2">
      <c r="B1642" s="10">
        <v>1625</v>
      </c>
      <c r="C1642" s="19">
        <v>0.60185866363245388</v>
      </c>
      <c r="D1642" s="22">
        <v>0.43182723241728893</v>
      </c>
      <c r="F1642" s="33">
        <v>1625</v>
      </c>
      <c r="G1642" s="34">
        <v>1.0336858960497428</v>
      </c>
    </row>
    <row r="1643" spans="2:7" x14ac:dyDescent="0.2">
      <c r="B1643" s="10">
        <v>1626</v>
      </c>
      <c r="C1643" s="19">
        <v>0.22638402334182917</v>
      </c>
      <c r="D1643" s="22">
        <v>0.56503857918156419</v>
      </c>
      <c r="F1643" s="33">
        <v>1626</v>
      </c>
      <c r="G1643" s="34">
        <v>0.79142260252339336</v>
      </c>
    </row>
    <row r="1644" spans="2:7" x14ac:dyDescent="0.2">
      <c r="B1644" s="10">
        <v>1627</v>
      </c>
      <c r="C1644" s="19">
        <v>0.69433061185194522</v>
      </c>
      <c r="D1644" s="22">
        <v>0.95368200448752161</v>
      </c>
      <c r="F1644" s="33">
        <v>1627</v>
      </c>
      <c r="G1644" s="34">
        <v>1.6480126163394668</v>
      </c>
    </row>
    <row r="1645" spans="2:7" x14ac:dyDescent="0.2">
      <c r="B1645" s="10">
        <v>1628</v>
      </c>
      <c r="C1645" s="19">
        <v>0.21910848494211321</v>
      </c>
      <c r="D1645" s="22">
        <v>0.31375484920379304</v>
      </c>
      <c r="F1645" s="33">
        <v>1628</v>
      </c>
      <c r="G1645" s="34">
        <v>0.53286333414590625</v>
      </c>
    </row>
    <row r="1646" spans="2:7" x14ac:dyDescent="0.2">
      <c r="B1646" s="10">
        <v>1629</v>
      </c>
      <c r="C1646" s="19">
        <v>0.88751340648023125</v>
      </c>
      <c r="D1646" s="22">
        <v>0.34427391240875127</v>
      </c>
      <c r="F1646" s="33">
        <v>1629</v>
      </c>
      <c r="G1646" s="34">
        <v>1.2317873188889825</v>
      </c>
    </row>
    <row r="1647" spans="2:7" x14ac:dyDescent="0.2">
      <c r="B1647" s="10">
        <v>1630</v>
      </c>
      <c r="C1647" s="19">
        <v>0.13825047490856834</v>
      </c>
      <c r="D1647" s="22">
        <v>0.23144717449325369</v>
      </c>
      <c r="F1647" s="33">
        <v>1630</v>
      </c>
      <c r="G1647" s="34">
        <v>0.36969764940182204</v>
      </c>
    </row>
    <row r="1648" spans="2:7" x14ac:dyDescent="0.2">
      <c r="B1648" s="10">
        <v>1631</v>
      </c>
      <c r="C1648" s="19">
        <v>0.57949745871775826</v>
      </c>
      <c r="D1648" s="22">
        <v>0.8498633838335079</v>
      </c>
      <c r="F1648" s="33">
        <v>1631</v>
      </c>
      <c r="G1648" s="34">
        <v>1.4293608425512661</v>
      </c>
    </row>
    <row r="1649" spans="2:7" x14ac:dyDescent="0.2">
      <c r="B1649" s="10">
        <v>1632</v>
      </c>
      <c r="C1649" s="19">
        <v>5.7610028549305747E-2</v>
      </c>
      <c r="D1649" s="22">
        <v>0.88481592455559088</v>
      </c>
      <c r="F1649" s="33">
        <v>1632</v>
      </c>
      <c r="G1649" s="34">
        <v>0.94242595310489663</v>
      </c>
    </row>
    <row r="1650" spans="2:7" x14ac:dyDescent="0.2">
      <c r="B1650" s="10">
        <v>1633</v>
      </c>
      <c r="C1650" s="19">
        <v>0.55782825959093463</v>
      </c>
      <c r="D1650" s="22">
        <v>0.18488489136979336</v>
      </c>
      <c r="F1650" s="33">
        <v>1633</v>
      </c>
      <c r="G1650" s="34">
        <v>0.74271315096072799</v>
      </c>
    </row>
    <row r="1651" spans="2:7" x14ac:dyDescent="0.2">
      <c r="B1651" s="10">
        <v>1634</v>
      </c>
      <c r="C1651" s="19">
        <v>0.40963782021629036</v>
      </c>
      <c r="D1651" s="22">
        <v>0.23073253596486698</v>
      </c>
      <c r="F1651" s="33">
        <v>1634</v>
      </c>
      <c r="G1651" s="34">
        <v>0.64037035618115734</v>
      </c>
    </row>
    <row r="1652" spans="2:7" x14ac:dyDescent="0.2">
      <c r="B1652" s="10">
        <v>1635</v>
      </c>
      <c r="C1652" s="19">
        <v>0.13388132719409107</v>
      </c>
      <c r="D1652" s="22">
        <v>0.1966449158397553</v>
      </c>
      <c r="F1652" s="33">
        <v>1635</v>
      </c>
      <c r="G1652" s="34">
        <v>0.33052624303384637</v>
      </c>
    </row>
    <row r="1653" spans="2:7" x14ac:dyDescent="0.2">
      <c r="B1653" s="10">
        <v>1636</v>
      </c>
      <c r="C1653" s="19">
        <v>0.86598808923325254</v>
      </c>
      <c r="D1653" s="22">
        <v>0.91565562047395221</v>
      </c>
      <c r="F1653" s="33">
        <v>1636</v>
      </c>
      <c r="G1653" s="34">
        <v>1.7816437097072049</v>
      </c>
    </row>
    <row r="1654" spans="2:7" x14ac:dyDescent="0.2">
      <c r="B1654" s="10">
        <v>1637</v>
      </c>
      <c r="C1654" s="19">
        <v>0.79335871923755896</v>
      </c>
      <c r="D1654" s="22">
        <v>0.52211656678664331</v>
      </c>
      <c r="F1654" s="33">
        <v>1637</v>
      </c>
      <c r="G1654" s="34">
        <v>1.3154752860242023</v>
      </c>
    </row>
    <row r="1655" spans="2:7" x14ac:dyDescent="0.2">
      <c r="B1655" s="10">
        <v>1638</v>
      </c>
      <c r="C1655" s="19">
        <v>0.87012312169606087</v>
      </c>
      <c r="D1655" s="22">
        <v>0.840613360291392</v>
      </c>
      <c r="F1655" s="33">
        <v>1638</v>
      </c>
      <c r="G1655" s="34">
        <v>1.7107364819874529</v>
      </c>
    </row>
    <row r="1656" spans="2:7" x14ac:dyDescent="0.2">
      <c r="B1656" s="10">
        <v>1639</v>
      </c>
      <c r="C1656" s="19">
        <v>0.44066922934362585</v>
      </c>
      <c r="D1656" s="22">
        <v>0.47273786390530459</v>
      </c>
      <c r="F1656" s="33">
        <v>1639</v>
      </c>
      <c r="G1656" s="34">
        <v>0.91340709324893044</v>
      </c>
    </row>
    <row r="1657" spans="2:7" x14ac:dyDescent="0.2">
      <c r="B1657" s="10">
        <v>1640</v>
      </c>
      <c r="C1657" s="19">
        <v>0.31468641619992366</v>
      </c>
      <c r="D1657" s="22">
        <v>0.59702187319003741</v>
      </c>
      <c r="F1657" s="33">
        <v>1640</v>
      </c>
      <c r="G1657" s="34">
        <v>0.91170828938996107</v>
      </c>
    </row>
    <row r="1658" spans="2:7" x14ac:dyDescent="0.2">
      <c r="B1658" s="10">
        <v>1641</v>
      </c>
      <c r="C1658" s="19">
        <v>3.2150474889674596E-2</v>
      </c>
      <c r="D1658" s="22">
        <v>0.17584845519560532</v>
      </c>
      <c r="F1658" s="33">
        <v>1641</v>
      </c>
      <c r="G1658" s="34">
        <v>0.20799893008527992</v>
      </c>
    </row>
    <row r="1659" spans="2:7" x14ac:dyDescent="0.2">
      <c r="B1659" s="10">
        <v>1642</v>
      </c>
      <c r="C1659" s="19">
        <v>0.72945934983663407</v>
      </c>
      <c r="D1659" s="22">
        <v>0.81383707766229774</v>
      </c>
      <c r="F1659" s="33">
        <v>1642</v>
      </c>
      <c r="G1659" s="34">
        <v>1.5432964274989318</v>
      </c>
    </row>
    <row r="1660" spans="2:7" x14ac:dyDescent="0.2">
      <c r="B1660" s="10">
        <v>1643</v>
      </c>
      <c r="C1660" s="19">
        <v>0.8597478842507893</v>
      </c>
      <c r="D1660" s="22">
        <v>0.23415034433349902</v>
      </c>
      <c r="F1660" s="33">
        <v>1643</v>
      </c>
      <c r="G1660" s="34">
        <v>1.0938982285842882</v>
      </c>
    </row>
    <row r="1661" spans="2:7" x14ac:dyDescent="0.2">
      <c r="B1661" s="10">
        <v>1644</v>
      </c>
      <c r="C1661" s="19">
        <v>0.72659786062703458</v>
      </c>
      <c r="D1661" s="22">
        <v>0.21368185556745423</v>
      </c>
      <c r="F1661" s="33">
        <v>1644</v>
      </c>
      <c r="G1661" s="34">
        <v>0.9402797161944888</v>
      </c>
    </row>
    <row r="1662" spans="2:7" x14ac:dyDescent="0.2">
      <c r="B1662" s="10">
        <v>1645</v>
      </c>
      <c r="C1662" s="19">
        <v>0.27773952086904596</v>
      </c>
      <c r="D1662" s="22">
        <v>0.60189899736120467</v>
      </c>
      <c r="F1662" s="33">
        <v>1645</v>
      </c>
      <c r="G1662" s="34">
        <v>0.87963851823025063</v>
      </c>
    </row>
    <row r="1663" spans="2:7" x14ac:dyDescent="0.2">
      <c r="B1663" s="10">
        <v>1646</v>
      </c>
      <c r="C1663" s="19">
        <v>0.46693803255811306</v>
      </c>
      <c r="D1663" s="22">
        <v>9.0761556214868144E-2</v>
      </c>
      <c r="F1663" s="33">
        <v>1646</v>
      </c>
      <c r="G1663" s="34">
        <v>0.5576995887729812</v>
      </c>
    </row>
    <row r="1664" spans="2:7" x14ac:dyDescent="0.2">
      <c r="B1664" s="10">
        <v>1647</v>
      </c>
      <c r="C1664" s="19">
        <v>0.97423909421254029</v>
      </c>
      <c r="D1664" s="22">
        <v>0.11005159974811574</v>
      </c>
      <c r="F1664" s="33">
        <v>1647</v>
      </c>
      <c r="G1664" s="34">
        <v>1.084290693960656</v>
      </c>
    </row>
    <row r="1665" spans="2:7" x14ac:dyDescent="0.2">
      <c r="B1665" s="10">
        <v>1648</v>
      </c>
      <c r="C1665" s="19">
        <v>0.12799183973016826</v>
      </c>
      <c r="D1665" s="22">
        <v>0.60530029401134922</v>
      </c>
      <c r="F1665" s="33">
        <v>1648</v>
      </c>
      <c r="G1665" s="34">
        <v>0.73329213374151747</v>
      </c>
    </row>
    <row r="1666" spans="2:7" x14ac:dyDescent="0.2">
      <c r="B1666" s="10">
        <v>1649</v>
      </c>
      <c r="C1666" s="19">
        <v>0.14862255174333938</v>
      </c>
      <c r="D1666" s="22">
        <v>0.89227245799120436</v>
      </c>
      <c r="F1666" s="33">
        <v>1649</v>
      </c>
      <c r="G1666" s="34">
        <v>1.0408950097345437</v>
      </c>
    </row>
    <row r="1667" spans="2:7" x14ac:dyDescent="0.2">
      <c r="B1667" s="10">
        <v>1650</v>
      </c>
      <c r="C1667" s="19">
        <v>0.43792879108874649</v>
      </c>
      <c r="D1667" s="22">
        <v>0.88190438563677986</v>
      </c>
      <c r="F1667" s="33">
        <v>1650</v>
      </c>
      <c r="G1667" s="34">
        <v>1.3198331767255262</v>
      </c>
    </row>
    <row r="1668" spans="2:7" x14ac:dyDescent="0.2">
      <c r="B1668" s="10">
        <v>1651</v>
      </c>
      <c r="C1668" s="19">
        <v>0.81215211022094858</v>
      </c>
      <c r="D1668" s="22">
        <v>0.33452788161042357</v>
      </c>
      <c r="F1668" s="33">
        <v>1651</v>
      </c>
      <c r="G1668" s="34">
        <v>1.1466799918313721</v>
      </c>
    </row>
    <row r="1669" spans="2:7" x14ac:dyDescent="0.2">
      <c r="B1669" s="10">
        <v>1652</v>
      </c>
      <c r="C1669" s="19">
        <v>0.89206546217585425</v>
      </c>
      <c r="D1669" s="22">
        <v>0.73619183151130463</v>
      </c>
      <c r="F1669" s="33">
        <v>1652</v>
      </c>
      <c r="G1669" s="34">
        <v>1.6282572936871589</v>
      </c>
    </row>
    <row r="1670" spans="2:7" x14ac:dyDescent="0.2">
      <c r="B1670" s="10">
        <v>1653</v>
      </c>
      <c r="C1670" s="19">
        <v>0.69430702423216073</v>
      </c>
      <c r="D1670" s="22">
        <v>0.86791098695798008</v>
      </c>
      <c r="F1670" s="33">
        <v>1653</v>
      </c>
      <c r="G1670" s="34">
        <v>1.5622180111901409</v>
      </c>
    </row>
    <row r="1671" spans="2:7" x14ac:dyDescent="0.2">
      <c r="B1671" s="10">
        <v>1654</v>
      </c>
      <c r="C1671" s="19">
        <v>0.48956683350239005</v>
      </c>
      <c r="D1671" s="22">
        <v>0.90377614859410682</v>
      </c>
      <c r="F1671" s="33">
        <v>1654</v>
      </c>
      <c r="G1671" s="34">
        <v>1.3933429820964969</v>
      </c>
    </row>
    <row r="1672" spans="2:7" x14ac:dyDescent="0.2">
      <c r="B1672" s="10">
        <v>1655</v>
      </c>
      <c r="C1672" s="19">
        <v>0.6277990741704258</v>
      </c>
      <c r="D1672" s="22">
        <v>0.92289424761466787</v>
      </c>
      <c r="F1672" s="33">
        <v>1655</v>
      </c>
      <c r="G1672" s="34">
        <v>1.5506933217850936</v>
      </c>
    </row>
    <row r="1673" spans="2:7" x14ac:dyDescent="0.2">
      <c r="B1673" s="10">
        <v>1656</v>
      </c>
      <c r="C1673" s="19">
        <v>0.1516658860611737</v>
      </c>
      <c r="D1673" s="22">
        <v>0.58003224785091456</v>
      </c>
      <c r="F1673" s="33">
        <v>1656</v>
      </c>
      <c r="G1673" s="34">
        <v>0.73169813391208827</v>
      </c>
    </row>
    <row r="1674" spans="2:7" x14ac:dyDescent="0.2">
      <c r="B1674" s="10">
        <v>1657</v>
      </c>
      <c r="C1674" s="19">
        <v>0.75089567847441496</v>
      </c>
      <c r="D1674" s="22">
        <v>0.10981364427866636</v>
      </c>
      <c r="F1674" s="33">
        <v>1657</v>
      </c>
      <c r="G1674" s="34">
        <v>0.86070932275308132</v>
      </c>
    </row>
    <row r="1675" spans="2:7" x14ac:dyDescent="0.2">
      <c r="B1675" s="10">
        <v>1658</v>
      </c>
      <c r="C1675" s="19">
        <v>4.1909793037324561E-2</v>
      </c>
      <c r="D1675" s="22">
        <v>0.65534201978394291</v>
      </c>
      <c r="F1675" s="33">
        <v>1658</v>
      </c>
      <c r="G1675" s="34">
        <v>0.69725181282126747</v>
      </c>
    </row>
    <row r="1676" spans="2:7" x14ac:dyDescent="0.2">
      <c r="B1676" s="10">
        <v>1659</v>
      </c>
      <c r="C1676" s="19">
        <v>0.26585650749901668</v>
      </c>
      <c r="D1676" s="22">
        <v>2.757785559138537E-2</v>
      </c>
      <c r="F1676" s="33">
        <v>1659</v>
      </c>
      <c r="G1676" s="34">
        <v>0.29343436309040205</v>
      </c>
    </row>
    <row r="1677" spans="2:7" x14ac:dyDescent="0.2">
      <c r="B1677" s="10">
        <v>1660</v>
      </c>
      <c r="C1677" s="19">
        <v>0.5062192972438162</v>
      </c>
      <c r="D1677" s="22">
        <v>0.79513058438537054</v>
      </c>
      <c r="F1677" s="33">
        <v>1660</v>
      </c>
      <c r="G1677" s="34">
        <v>1.3013498816291866</v>
      </c>
    </row>
    <row r="1678" spans="2:7" x14ac:dyDescent="0.2">
      <c r="B1678" s="10">
        <v>1661</v>
      </c>
      <c r="C1678" s="19">
        <v>0.50352813320990619</v>
      </c>
      <c r="D1678" s="22">
        <v>0.93181606874698708</v>
      </c>
      <c r="F1678" s="33">
        <v>1661</v>
      </c>
      <c r="G1678" s="34">
        <v>1.4353442019568932</v>
      </c>
    </row>
    <row r="1679" spans="2:7" x14ac:dyDescent="0.2">
      <c r="B1679" s="10">
        <v>1662</v>
      </c>
      <c r="C1679" s="19">
        <v>6.6493257687423202E-2</v>
      </c>
      <c r="D1679" s="22">
        <v>0.14696041013416195</v>
      </c>
      <c r="F1679" s="33">
        <v>1662</v>
      </c>
      <c r="G1679" s="34">
        <v>0.21345366782158515</v>
      </c>
    </row>
    <row r="1680" spans="2:7" x14ac:dyDescent="0.2">
      <c r="B1680" s="10">
        <v>1663</v>
      </c>
      <c r="C1680" s="19">
        <v>0.94628931380378178</v>
      </c>
      <c r="D1680" s="22">
        <v>0.75467322892051714</v>
      </c>
      <c r="F1680" s="33">
        <v>1663</v>
      </c>
      <c r="G1680" s="34">
        <v>1.7009625427242989</v>
      </c>
    </row>
    <row r="1681" spans="2:7" x14ac:dyDescent="0.2">
      <c r="B1681" s="10">
        <v>1664</v>
      </c>
      <c r="C1681" s="19">
        <v>0.52322339221454317</v>
      </c>
      <c r="D1681" s="22">
        <v>9.9092149574622423E-2</v>
      </c>
      <c r="F1681" s="33">
        <v>1664</v>
      </c>
      <c r="G1681" s="34">
        <v>0.62231554178916559</v>
      </c>
    </row>
    <row r="1682" spans="2:7" x14ac:dyDescent="0.2">
      <c r="B1682" s="10">
        <v>1665</v>
      </c>
      <c r="C1682" s="19">
        <v>0.18605698145744931</v>
      </c>
      <c r="D1682" s="22">
        <v>2.7391953570719552E-2</v>
      </c>
      <c r="F1682" s="33">
        <v>1665</v>
      </c>
      <c r="G1682" s="34">
        <v>0.21344893502816886</v>
      </c>
    </row>
    <row r="1683" spans="2:7" x14ac:dyDescent="0.2">
      <c r="B1683" s="10">
        <v>1666</v>
      </c>
      <c r="C1683" s="19">
        <v>0.90560297831713588</v>
      </c>
      <c r="D1683" s="22">
        <v>0.90657482675151113</v>
      </c>
      <c r="F1683" s="33">
        <v>1666</v>
      </c>
      <c r="G1683" s="34">
        <v>1.812177805068647</v>
      </c>
    </row>
    <row r="1684" spans="2:7" x14ac:dyDescent="0.2">
      <c r="B1684" s="10">
        <v>1667</v>
      </c>
      <c r="C1684" s="19">
        <v>0.47252031630844671</v>
      </c>
      <c r="D1684" s="22">
        <v>0.47449417345595168</v>
      </c>
      <c r="F1684" s="33">
        <v>1667</v>
      </c>
      <c r="G1684" s="34">
        <v>0.94701448976439839</v>
      </c>
    </row>
    <row r="1685" spans="2:7" x14ac:dyDescent="0.2">
      <c r="B1685" s="10">
        <v>1668</v>
      </c>
      <c r="C1685" s="19">
        <v>0.46692499755727324</v>
      </c>
      <c r="D1685" s="22">
        <v>0.24389253848996761</v>
      </c>
      <c r="F1685" s="33">
        <v>1668</v>
      </c>
      <c r="G1685" s="34">
        <v>0.71081753604724085</v>
      </c>
    </row>
    <row r="1686" spans="2:7" x14ac:dyDescent="0.2">
      <c r="B1686" s="10">
        <v>1669</v>
      </c>
      <c r="C1686" s="19">
        <v>0.71792089029941275</v>
      </c>
      <c r="D1686" s="22">
        <v>0.89444548850363859</v>
      </c>
      <c r="F1686" s="33">
        <v>1669</v>
      </c>
      <c r="G1686" s="34">
        <v>1.6123663788030513</v>
      </c>
    </row>
    <row r="1687" spans="2:7" x14ac:dyDescent="0.2">
      <c r="B1687" s="10">
        <v>1670</v>
      </c>
      <c r="C1687" s="19">
        <v>0.60828863843108194</v>
      </c>
      <c r="D1687" s="22">
        <v>0.36801925953535475</v>
      </c>
      <c r="F1687" s="33">
        <v>1670</v>
      </c>
      <c r="G1687" s="34">
        <v>0.97630789796643669</v>
      </c>
    </row>
    <row r="1688" spans="2:7" x14ac:dyDescent="0.2">
      <c r="B1688" s="10">
        <v>1671</v>
      </c>
      <c r="C1688" s="19">
        <v>0.31120676280456383</v>
      </c>
      <c r="D1688" s="22">
        <v>0.6554280998767158</v>
      </c>
      <c r="F1688" s="33">
        <v>1671</v>
      </c>
      <c r="G1688" s="34">
        <v>0.96663486268127963</v>
      </c>
    </row>
    <row r="1689" spans="2:7" x14ac:dyDescent="0.2">
      <c r="B1689" s="10">
        <v>1672</v>
      </c>
      <c r="C1689" s="19">
        <v>0.48487405209349865</v>
      </c>
      <c r="D1689" s="22">
        <v>0.95352259160502717</v>
      </c>
      <c r="F1689" s="33">
        <v>1672</v>
      </c>
      <c r="G1689" s="34">
        <v>1.4383966436985258</v>
      </c>
    </row>
    <row r="1690" spans="2:7" x14ac:dyDescent="0.2">
      <c r="B1690" s="10">
        <v>1673</v>
      </c>
      <c r="C1690" s="19">
        <v>0.85914262565685962</v>
      </c>
      <c r="D1690" s="22">
        <v>0.89240818129459787</v>
      </c>
      <c r="F1690" s="33">
        <v>1673</v>
      </c>
      <c r="G1690" s="34">
        <v>1.7515508069514576</v>
      </c>
    </row>
    <row r="1691" spans="2:7" x14ac:dyDescent="0.2">
      <c r="B1691" s="10">
        <v>1674</v>
      </c>
      <c r="C1691" s="19">
        <v>0.99048865593651048</v>
      </c>
      <c r="D1691" s="22">
        <v>0.5464328721944175</v>
      </c>
      <c r="F1691" s="33">
        <v>1674</v>
      </c>
      <c r="G1691" s="34">
        <v>1.5369215281309279</v>
      </c>
    </row>
    <row r="1692" spans="2:7" x14ac:dyDescent="0.2">
      <c r="B1692" s="10">
        <v>1675</v>
      </c>
      <c r="C1692" s="19">
        <v>0.66461762838486127</v>
      </c>
      <c r="D1692" s="22">
        <v>8.3981147168366688E-2</v>
      </c>
      <c r="F1692" s="33">
        <v>1675</v>
      </c>
      <c r="G1692" s="34">
        <v>0.74859877555322796</v>
      </c>
    </row>
    <row r="1693" spans="2:7" x14ac:dyDescent="0.2">
      <c r="B1693" s="10">
        <v>1676</v>
      </c>
      <c r="C1693" s="19">
        <v>0.29465038055205361</v>
      </c>
      <c r="D1693" s="22">
        <v>0.3900655316993038</v>
      </c>
      <c r="F1693" s="33">
        <v>1676</v>
      </c>
      <c r="G1693" s="34">
        <v>0.68471591225135742</v>
      </c>
    </row>
    <row r="1694" spans="2:7" x14ac:dyDescent="0.2">
      <c r="B1694" s="10">
        <v>1677</v>
      </c>
      <c r="C1694" s="19">
        <v>0.91897592831639285</v>
      </c>
      <c r="D1694" s="22">
        <v>0.57629827710685855</v>
      </c>
      <c r="F1694" s="33">
        <v>1677</v>
      </c>
      <c r="G1694" s="34">
        <v>1.4952742054232515</v>
      </c>
    </row>
    <row r="1695" spans="2:7" x14ac:dyDescent="0.2">
      <c r="B1695" s="10">
        <v>1678</v>
      </c>
      <c r="C1695" s="19">
        <v>0.39539036483231493</v>
      </c>
      <c r="D1695" s="22">
        <v>0.30541297887440833</v>
      </c>
      <c r="F1695" s="33">
        <v>1678</v>
      </c>
      <c r="G1695" s="34">
        <v>0.70080334370672326</v>
      </c>
    </row>
    <row r="1696" spans="2:7" x14ac:dyDescent="0.2">
      <c r="B1696" s="10">
        <v>1679</v>
      </c>
      <c r="C1696" s="19">
        <v>0.63131500072349644</v>
      </c>
      <c r="D1696" s="22">
        <v>0.66527075408559511</v>
      </c>
      <c r="F1696" s="33">
        <v>1679</v>
      </c>
      <c r="G1696" s="34">
        <v>1.2965857548090916</v>
      </c>
    </row>
    <row r="1697" spans="2:7" x14ac:dyDescent="0.2">
      <c r="B1697" s="10">
        <v>1680</v>
      </c>
      <c r="C1697" s="19">
        <v>0.47796712089351123</v>
      </c>
      <c r="D1697" s="22">
        <v>0.89252809875041372</v>
      </c>
      <c r="F1697" s="33">
        <v>1680</v>
      </c>
      <c r="G1697" s="34">
        <v>1.3704952196439248</v>
      </c>
    </row>
    <row r="1698" spans="2:7" x14ac:dyDescent="0.2">
      <c r="B1698" s="10">
        <v>1681</v>
      </c>
      <c r="C1698" s="19">
        <v>0.83560668810484195</v>
      </c>
      <c r="D1698" s="22">
        <v>0.22915373681011497</v>
      </c>
      <c r="F1698" s="33">
        <v>1681</v>
      </c>
      <c r="G1698" s="34">
        <v>1.0647604249149569</v>
      </c>
    </row>
    <row r="1699" spans="2:7" x14ac:dyDescent="0.2">
      <c r="B1699" s="10">
        <v>1682</v>
      </c>
      <c r="C1699" s="19">
        <v>0.6852078897513284</v>
      </c>
      <c r="D1699" s="22">
        <v>0.31269846056043005</v>
      </c>
      <c r="F1699" s="33">
        <v>1682</v>
      </c>
      <c r="G1699" s="34">
        <v>0.99790635031175845</v>
      </c>
    </row>
    <row r="1700" spans="2:7" x14ac:dyDescent="0.2">
      <c r="B1700" s="10">
        <v>1683</v>
      </c>
      <c r="C1700" s="19">
        <v>0.88516696255917449</v>
      </c>
      <c r="D1700" s="22">
        <v>0.99689298453060837</v>
      </c>
      <c r="F1700" s="33">
        <v>1683</v>
      </c>
      <c r="G1700" s="34">
        <v>1.882059947089783</v>
      </c>
    </row>
    <row r="1701" spans="2:7" x14ac:dyDescent="0.2">
      <c r="B1701" s="10">
        <v>1684</v>
      </c>
      <c r="C1701" s="19">
        <v>0.85183617231808306</v>
      </c>
      <c r="D1701" s="22">
        <v>0.66383020733125853</v>
      </c>
      <c r="F1701" s="33">
        <v>1684</v>
      </c>
      <c r="G1701" s="34">
        <v>1.5156663796493417</v>
      </c>
    </row>
    <row r="1702" spans="2:7" x14ac:dyDescent="0.2">
      <c r="B1702" s="10">
        <v>1685</v>
      </c>
      <c r="C1702" s="19">
        <v>0.74660411961705264</v>
      </c>
      <c r="D1702" s="22">
        <v>0.22610829178242053</v>
      </c>
      <c r="F1702" s="33">
        <v>1685</v>
      </c>
      <c r="G1702" s="34">
        <v>0.97271241139947318</v>
      </c>
    </row>
    <row r="1703" spans="2:7" x14ac:dyDescent="0.2">
      <c r="B1703" s="10">
        <v>1686</v>
      </c>
      <c r="C1703" s="19">
        <v>0.17082392012185965</v>
      </c>
      <c r="D1703" s="22">
        <v>0.27007671133475175</v>
      </c>
      <c r="F1703" s="33">
        <v>1686</v>
      </c>
      <c r="G1703" s="34">
        <v>0.4409006314566114</v>
      </c>
    </row>
    <row r="1704" spans="2:7" x14ac:dyDescent="0.2">
      <c r="B1704" s="10">
        <v>1687</v>
      </c>
      <c r="C1704" s="19">
        <v>0.99802345386170122</v>
      </c>
      <c r="D1704" s="22">
        <v>0.45604520209926724</v>
      </c>
      <c r="F1704" s="33">
        <v>1687</v>
      </c>
      <c r="G1704" s="34">
        <v>1.4540686559609686</v>
      </c>
    </row>
    <row r="1705" spans="2:7" x14ac:dyDescent="0.2">
      <c r="B1705" s="10">
        <v>1688</v>
      </c>
      <c r="C1705" s="19">
        <v>0.26315058828687299</v>
      </c>
      <c r="D1705" s="22">
        <v>0.76991290047757766</v>
      </c>
      <c r="F1705" s="33">
        <v>1688</v>
      </c>
      <c r="G1705" s="34">
        <v>1.0330634887644505</v>
      </c>
    </row>
    <row r="1706" spans="2:7" x14ac:dyDescent="0.2">
      <c r="B1706" s="10">
        <v>1689</v>
      </c>
      <c r="C1706" s="19">
        <v>0.77356161274737567</v>
      </c>
      <c r="D1706" s="22">
        <v>0.24345254478600831</v>
      </c>
      <c r="F1706" s="33">
        <v>1689</v>
      </c>
      <c r="G1706" s="34">
        <v>1.017014157533384</v>
      </c>
    </row>
    <row r="1707" spans="2:7" x14ac:dyDescent="0.2">
      <c r="B1707" s="10">
        <v>1690</v>
      </c>
      <c r="C1707" s="19">
        <v>0.59185862072370954</v>
      </c>
      <c r="D1707" s="22">
        <v>0.72393082570025147</v>
      </c>
      <c r="F1707" s="33">
        <v>1690</v>
      </c>
      <c r="G1707" s="34">
        <v>1.315789446423961</v>
      </c>
    </row>
    <row r="1708" spans="2:7" x14ac:dyDescent="0.2">
      <c r="B1708" s="10">
        <v>1691</v>
      </c>
      <c r="C1708" s="19">
        <v>0.40712957181715814</v>
      </c>
      <c r="D1708" s="22">
        <v>0.36452901070807364</v>
      </c>
      <c r="F1708" s="33">
        <v>1691</v>
      </c>
      <c r="G1708" s="34">
        <v>0.77165858252523178</v>
      </c>
    </row>
    <row r="1709" spans="2:7" x14ac:dyDescent="0.2">
      <c r="B1709" s="10">
        <v>1692</v>
      </c>
      <c r="C1709" s="19">
        <v>0.85505555225095531</v>
      </c>
      <c r="D1709" s="22">
        <v>0.2979279444267291</v>
      </c>
      <c r="F1709" s="33">
        <v>1692</v>
      </c>
      <c r="G1709" s="34">
        <v>1.1529834966776844</v>
      </c>
    </row>
    <row r="1710" spans="2:7" x14ac:dyDescent="0.2">
      <c r="B1710" s="10">
        <v>1693</v>
      </c>
      <c r="C1710" s="19">
        <v>0.85598028229950562</v>
      </c>
      <c r="D1710" s="22">
        <v>0.76994428174877205</v>
      </c>
      <c r="F1710" s="33">
        <v>1693</v>
      </c>
      <c r="G1710" s="34">
        <v>1.6259245640482778</v>
      </c>
    </row>
    <row r="1711" spans="2:7" x14ac:dyDescent="0.2">
      <c r="B1711" s="10">
        <v>1694</v>
      </c>
      <c r="C1711" s="19">
        <v>0.32811429341533171</v>
      </c>
      <c r="D1711" s="22">
        <v>0.98140089893038973</v>
      </c>
      <c r="F1711" s="33">
        <v>1694</v>
      </c>
      <c r="G1711" s="34">
        <v>1.3095151923457213</v>
      </c>
    </row>
    <row r="1712" spans="2:7" x14ac:dyDescent="0.2">
      <c r="B1712" s="10">
        <v>1695</v>
      </c>
      <c r="C1712" s="19">
        <v>0.14663604737681935</v>
      </c>
      <c r="D1712" s="22">
        <v>0.70213839167252079</v>
      </c>
      <c r="F1712" s="33">
        <v>1695</v>
      </c>
      <c r="G1712" s="34">
        <v>0.84877443904934013</v>
      </c>
    </row>
    <row r="1713" spans="2:7" x14ac:dyDescent="0.2">
      <c r="B1713" s="10">
        <v>1696</v>
      </c>
      <c r="C1713" s="19">
        <v>0.98316183474072893</v>
      </c>
      <c r="D1713" s="22">
        <v>0.11971344238567683</v>
      </c>
      <c r="F1713" s="33">
        <v>1696</v>
      </c>
      <c r="G1713" s="34">
        <v>1.1028752771264059</v>
      </c>
    </row>
    <row r="1714" spans="2:7" x14ac:dyDescent="0.2">
      <c r="B1714" s="10">
        <v>1697</v>
      </c>
      <c r="C1714" s="19">
        <v>0.88226099585957474</v>
      </c>
      <c r="D1714" s="22">
        <v>0.91406033528935682</v>
      </c>
      <c r="F1714" s="33">
        <v>1697</v>
      </c>
      <c r="G1714" s="34">
        <v>1.7963213311489317</v>
      </c>
    </row>
    <row r="1715" spans="2:7" x14ac:dyDescent="0.2">
      <c r="B1715" s="10">
        <v>1698</v>
      </c>
      <c r="C1715" s="19">
        <v>0.69379365097474677</v>
      </c>
      <c r="D1715" s="22">
        <v>0.63880876535893527</v>
      </c>
      <c r="F1715" s="33">
        <v>1698</v>
      </c>
      <c r="G1715" s="34">
        <v>1.332602416333682</v>
      </c>
    </row>
    <row r="1716" spans="2:7" x14ac:dyDescent="0.2">
      <c r="B1716" s="10">
        <v>1699</v>
      </c>
      <c r="C1716" s="19">
        <v>0.58223003067026535</v>
      </c>
      <c r="D1716" s="22">
        <v>0.43997195059856753</v>
      </c>
      <c r="F1716" s="33">
        <v>1699</v>
      </c>
      <c r="G1716" s="34">
        <v>1.0222019812688328</v>
      </c>
    </row>
    <row r="1717" spans="2:7" x14ac:dyDescent="0.2">
      <c r="B1717" s="10">
        <v>1700</v>
      </c>
      <c r="C1717" s="19">
        <v>0.31684498329194222</v>
      </c>
      <c r="D1717" s="22">
        <v>0.81697132038422626</v>
      </c>
      <c r="F1717" s="33">
        <v>1700</v>
      </c>
      <c r="G1717" s="34">
        <v>1.1338163036761686</v>
      </c>
    </row>
    <row r="1718" spans="2:7" x14ac:dyDescent="0.2">
      <c r="B1718" s="10">
        <v>1701</v>
      </c>
      <c r="C1718" s="19">
        <v>0.62150028500319943</v>
      </c>
      <c r="D1718" s="22">
        <v>0.86353683012845894</v>
      </c>
      <c r="F1718" s="33">
        <v>1701</v>
      </c>
      <c r="G1718" s="34">
        <v>1.4850371151316584</v>
      </c>
    </row>
    <row r="1719" spans="2:7" x14ac:dyDescent="0.2">
      <c r="B1719" s="10">
        <v>1702</v>
      </c>
      <c r="C1719" s="19">
        <v>0.97345537584428721</v>
      </c>
      <c r="D1719" s="22">
        <v>0.42231846528105266</v>
      </c>
      <c r="F1719" s="33">
        <v>1702</v>
      </c>
      <c r="G1719" s="34">
        <v>1.3957738411253398</v>
      </c>
    </row>
    <row r="1720" spans="2:7" x14ac:dyDescent="0.2">
      <c r="B1720" s="10">
        <v>1703</v>
      </c>
      <c r="C1720" s="19">
        <v>0.37811619265331375</v>
      </c>
      <c r="D1720" s="22">
        <v>0.33337819640010757</v>
      </c>
      <c r="F1720" s="33">
        <v>1703</v>
      </c>
      <c r="G1720" s="34">
        <v>0.71149438905342133</v>
      </c>
    </row>
    <row r="1721" spans="2:7" x14ac:dyDescent="0.2">
      <c r="B1721" s="10">
        <v>1704</v>
      </c>
      <c r="C1721" s="19">
        <v>0.88208548177206914</v>
      </c>
      <c r="D1721" s="22">
        <v>0.29125509785110282</v>
      </c>
      <c r="F1721" s="33">
        <v>1704</v>
      </c>
      <c r="G1721" s="34">
        <v>1.173340579623172</v>
      </c>
    </row>
    <row r="1722" spans="2:7" x14ac:dyDescent="0.2">
      <c r="B1722" s="10">
        <v>1705</v>
      </c>
      <c r="C1722" s="19">
        <v>0.91364852011301179</v>
      </c>
      <c r="D1722" s="22">
        <v>0.93078577270694007</v>
      </c>
      <c r="F1722" s="33">
        <v>1705</v>
      </c>
      <c r="G1722" s="34">
        <v>1.844434292819952</v>
      </c>
    </row>
    <row r="1723" spans="2:7" x14ac:dyDescent="0.2">
      <c r="B1723" s="10">
        <v>1706</v>
      </c>
      <c r="C1723" s="19">
        <v>0.96020936863440332</v>
      </c>
      <c r="D1723" s="22">
        <v>8.9845031041819401E-2</v>
      </c>
      <c r="F1723" s="33">
        <v>1706</v>
      </c>
      <c r="G1723" s="34">
        <v>1.0500543996762226</v>
      </c>
    </row>
    <row r="1724" spans="2:7" x14ac:dyDescent="0.2">
      <c r="B1724" s="10">
        <v>1707</v>
      </c>
      <c r="C1724" s="19">
        <v>0.77752069370395316</v>
      </c>
      <c r="D1724" s="22">
        <v>0.1340809501604785</v>
      </c>
      <c r="F1724" s="33">
        <v>1707</v>
      </c>
      <c r="G1724" s="34">
        <v>0.91160164386443165</v>
      </c>
    </row>
    <row r="1725" spans="2:7" x14ac:dyDescent="0.2">
      <c r="B1725" s="10">
        <v>1708</v>
      </c>
      <c r="C1725" s="19">
        <v>0.23393585318021926</v>
      </c>
      <c r="D1725" s="22">
        <v>0.74631248810825113</v>
      </c>
      <c r="F1725" s="33">
        <v>1708</v>
      </c>
      <c r="G1725" s="34">
        <v>0.98024834128847038</v>
      </c>
    </row>
    <row r="1726" spans="2:7" x14ac:dyDescent="0.2">
      <c r="B1726" s="10">
        <v>1709</v>
      </c>
      <c r="C1726" s="19">
        <v>0.35577265843126826</v>
      </c>
      <c r="D1726" s="22">
        <v>0.74627008723864963</v>
      </c>
      <c r="F1726" s="33">
        <v>1709</v>
      </c>
      <c r="G1726" s="34">
        <v>1.1020427456699178</v>
      </c>
    </row>
    <row r="1727" spans="2:7" x14ac:dyDescent="0.2">
      <c r="B1727" s="10">
        <v>1710</v>
      </c>
      <c r="C1727" s="19">
        <v>0.44396350452408317</v>
      </c>
      <c r="D1727" s="22">
        <v>0.73735621192123202</v>
      </c>
      <c r="F1727" s="33">
        <v>1710</v>
      </c>
      <c r="G1727" s="34">
        <v>1.1813197164453153</v>
      </c>
    </row>
    <row r="1728" spans="2:7" x14ac:dyDescent="0.2">
      <c r="B1728" s="10">
        <v>1711</v>
      </c>
      <c r="C1728" s="19">
        <v>0.53832825734512257</v>
      </c>
      <c r="D1728" s="22">
        <v>0.26021461840160764</v>
      </c>
      <c r="F1728" s="33">
        <v>1711</v>
      </c>
      <c r="G1728" s="34">
        <v>0.79854287574673022</v>
      </c>
    </row>
    <row r="1729" spans="2:7" x14ac:dyDescent="0.2">
      <c r="B1729" s="10">
        <v>1712</v>
      </c>
      <c r="C1729" s="19">
        <v>0.12654402653604979</v>
      </c>
      <c r="D1729" s="22">
        <v>0.18440283562080961</v>
      </c>
      <c r="F1729" s="33">
        <v>1712</v>
      </c>
      <c r="G1729" s="34">
        <v>0.3109468621568594</v>
      </c>
    </row>
    <row r="1730" spans="2:7" x14ac:dyDescent="0.2">
      <c r="B1730" s="10">
        <v>1713</v>
      </c>
      <c r="C1730" s="19">
        <v>0.80508049376542623</v>
      </c>
      <c r="D1730" s="22">
        <v>0.3253804186273016</v>
      </c>
      <c r="F1730" s="33">
        <v>1713</v>
      </c>
      <c r="G1730" s="34">
        <v>1.1304609123927278</v>
      </c>
    </row>
    <row r="1731" spans="2:7" x14ac:dyDescent="0.2">
      <c r="B1731" s="10">
        <v>1714</v>
      </c>
      <c r="C1731" s="19">
        <v>0.62830141118391114</v>
      </c>
      <c r="D1731" s="22">
        <v>5.2742072669515583E-2</v>
      </c>
      <c r="F1731" s="33">
        <v>1714</v>
      </c>
      <c r="G1731" s="34">
        <v>0.68104348385342672</v>
      </c>
    </row>
    <row r="1732" spans="2:7" x14ac:dyDescent="0.2">
      <c r="B1732" s="10">
        <v>1715</v>
      </c>
      <c r="C1732" s="19">
        <v>0.36186229787931612</v>
      </c>
      <c r="D1732" s="22">
        <v>0.96521650630677946</v>
      </c>
      <c r="F1732" s="33">
        <v>1715</v>
      </c>
      <c r="G1732" s="34">
        <v>1.3270788041860957</v>
      </c>
    </row>
    <row r="1733" spans="2:7" x14ac:dyDescent="0.2">
      <c r="B1733" s="10">
        <v>1716</v>
      </c>
      <c r="C1733" s="19">
        <v>0.78957175400053881</v>
      </c>
      <c r="D1733" s="22">
        <v>0.30836298002163587</v>
      </c>
      <c r="F1733" s="33">
        <v>1716</v>
      </c>
      <c r="G1733" s="34">
        <v>1.0979347340221746</v>
      </c>
    </row>
    <row r="1734" spans="2:7" x14ac:dyDescent="0.2">
      <c r="B1734" s="10">
        <v>1717</v>
      </c>
      <c r="C1734" s="19">
        <v>0.7313908160878132</v>
      </c>
      <c r="D1734" s="22">
        <v>0.16556883526166266</v>
      </c>
      <c r="F1734" s="33">
        <v>1717</v>
      </c>
      <c r="G1734" s="34">
        <v>0.89695965134947586</v>
      </c>
    </row>
    <row r="1735" spans="2:7" x14ac:dyDescent="0.2">
      <c r="B1735" s="10">
        <v>1718</v>
      </c>
      <c r="C1735" s="19">
        <v>8.2603357631385488E-2</v>
      </c>
      <c r="D1735" s="22">
        <v>0.59547915073992408</v>
      </c>
      <c r="F1735" s="33">
        <v>1718</v>
      </c>
      <c r="G1735" s="34">
        <v>0.67808250837130957</v>
      </c>
    </row>
    <row r="1736" spans="2:7" x14ac:dyDescent="0.2">
      <c r="B1736" s="10">
        <v>1719</v>
      </c>
      <c r="C1736" s="19">
        <v>0.55674077906506636</v>
      </c>
      <c r="D1736" s="22">
        <v>0.32511228336572373</v>
      </c>
      <c r="F1736" s="33">
        <v>1719</v>
      </c>
      <c r="G1736" s="34">
        <v>0.88185306243079009</v>
      </c>
    </row>
    <row r="1737" spans="2:7" x14ac:dyDescent="0.2">
      <c r="B1737" s="10">
        <v>1720</v>
      </c>
      <c r="C1737" s="19">
        <v>0.23577795963031845</v>
      </c>
      <c r="D1737" s="22">
        <v>0.44223347616719333</v>
      </c>
      <c r="F1737" s="33">
        <v>1720</v>
      </c>
      <c r="G1737" s="34">
        <v>0.67801143579751177</v>
      </c>
    </row>
    <row r="1738" spans="2:7" x14ac:dyDescent="0.2">
      <c r="B1738" s="10">
        <v>1721</v>
      </c>
      <c r="C1738" s="19">
        <v>0.10210987469782984</v>
      </c>
      <c r="D1738" s="22">
        <v>0.42694544099354004</v>
      </c>
      <c r="F1738" s="33">
        <v>1721</v>
      </c>
      <c r="G1738" s="34">
        <v>0.52905531569136988</v>
      </c>
    </row>
    <row r="1739" spans="2:7" x14ac:dyDescent="0.2">
      <c r="B1739" s="10">
        <v>1722</v>
      </c>
      <c r="C1739" s="19">
        <v>0.96864388325430284</v>
      </c>
      <c r="D1739" s="22">
        <v>0.52980228947998664</v>
      </c>
      <c r="F1739" s="33">
        <v>1722</v>
      </c>
      <c r="G1739" s="34">
        <v>1.4984461727342895</v>
      </c>
    </row>
    <row r="1740" spans="2:7" x14ac:dyDescent="0.2">
      <c r="B1740" s="10">
        <v>1723</v>
      </c>
      <c r="C1740" s="19">
        <v>0.64242902345871566</v>
      </c>
      <c r="D1740" s="22">
        <v>0.36887662318328407</v>
      </c>
      <c r="F1740" s="33">
        <v>1723</v>
      </c>
      <c r="G1740" s="34">
        <v>1.0113056466419996</v>
      </c>
    </row>
    <row r="1741" spans="2:7" x14ac:dyDescent="0.2">
      <c r="B1741" s="10">
        <v>1724</v>
      </c>
      <c r="C1741" s="19">
        <v>0.28038357801929581</v>
      </c>
      <c r="D1741" s="22">
        <v>0.67003858427702989</v>
      </c>
      <c r="F1741" s="33">
        <v>1724</v>
      </c>
      <c r="G1741" s="34">
        <v>0.9504221622963257</v>
      </c>
    </row>
    <row r="1742" spans="2:7" x14ac:dyDescent="0.2">
      <c r="B1742" s="10">
        <v>1725</v>
      </c>
      <c r="C1742" s="19">
        <v>0.75503964151944292</v>
      </c>
      <c r="D1742" s="22">
        <v>0.96763116733331278</v>
      </c>
      <c r="F1742" s="33">
        <v>1725</v>
      </c>
      <c r="G1742" s="34">
        <v>1.7226708088527558</v>
      </c>
    </row>
    <row r="1743" spans="2:7" x14ac:dyDescent="0.2">
      <c r="B1743" s="10">
        <v>1726</v>
      </c>
      <c r="C1743" s="19">
        <v>0.39656710070260703</v>
      </c>
      <c r="D1743" s="22">
        <v>0.58040002808364877</v>
      </c>
      <c r="F1743" s="33">
        <v>1726</v>
      </c>
      <c r="G1743" s="34">
        <v>0.9769671287862558</v>
      </c>
    </row>
    <row r="1744" spans="2:7" x14ac:dyDescent="0.2">
      <c r="B1744" s="10">
        <v>1727</v>
      </c>
      <c r="C1744" s="19">
        <v>0.96975398830416959</v>
      </c>
      <c r="D1744" s="22">
        <v>0.14726448938032921</v>
      </c>
      <c r="F1744" s="33">
        <v>1727</v>
      </c>
      <c r="G1744" s="34">
        <v>1.1170184776844989</v>
      </c>
    </row>
    <row r="1745" spans="2:7" x14ac:dyDescent="0.2">
      <c r="B1745" s="10">
        <v>1728</v>
      </c>
      <c r="C1745" s="19">
        <v>0.79010733645811482</v>
      </c>
      <c r="D1745" s="22">
        <v>0.84606854554381983</v>
      </c>
      <c r="F1745" s="33">
        <v>1728</v>
      </c>
      <c r="G1745" s="34">
        <v>1.6361758820019348</v>
      </c>
    </row>
    <row r="1746" spans="2:7" x14ac:dyDescent="0.2">
      <c r="B1746" s="10">
        <v>1729</v>
      </c>
      <c r="C1746" s="19">
        <v>7.3710401086479194E-2</v>
      </c>
      <c r="D1746" s="22">
        <v>0.98898979956101696</v>
      </c>
      <c r="F1746" s="33">
        <v>1729</v>
      </c>
      <c r="G1746" s="34">
        <v>1.0627002006474962</v>
      </c>
    </row>
    <row r="1747" spans="2:7" x14ac:dyDescent="0.2">
      <c r="B1747" s="10">
        <v>1730</v>
      </c>
      <c r="C1747" s="19">
        <v>0.88755870048592278</v>
      </c>
      <c r="D1747" s="22">
        <v>0.65781803844828779</v>
      </c>
      <c r="F1747" s="33">
        <v>1730</v>
      </c>
      <c r="G1747" s="34">
        <v>1.5453767389342106</v>
      </c>
    </row>
    <row r="1748" spans="2:7" x14ac:dyDescent="0.2">
      <c r="B1748" s="10">
        <v>1731</v>
      </c>
      <c r="C1748" s="19">
        <v>0.18127444167901685</v>
      </c>
      <c r="D1748" s="22">
        <v>5.7117181476835754E-2</v>
      </c>
      <c r="F1748" s="33">
        <v>1731</v>
      </c>
      <c r="G1748" s="34">
        <v>0.23839162315585261</v>
      </c>
    </row>
    <row r="1749" spans="2:7" x14ac:dyDescent="0.2">
      <c r="B1749" s="10">
        <v>1732</v>
      </c>
      <c r="C1749" s="19">
        <v>0.92420457047628868</v>
      </c>
      <c r="D1749" s="22">
        <v>5.7047105768099682E-2</v>
      </c>
      <c r="F1749" s="33">
        <v>1732</v>
      </c>
      <c r="G1749" s="34">
        <v>0.98125167624438836</v>
      </c>
    </row>
    <row r="1750" spans="2:7" x14ac:dyDescent="0.2">
      <c r="B1750" s="10">
        <v>1733</v>
      </c>
      <c r="C1750" s="19">
        <v>0.14850442489834825</v>
      </c>
      <c r="D1750" s="22">
        <v>0.72023915214329948</v>
      </c>
      <c r="F1750" s="33">
        <v>1733</v>
      </c>
      <c r="G1750" s="34">
        <v>0.86874357704164773</v>
      </c>
    </row>
    <row r="1751" spans="2:7" x14ac:dyDescent="0.2">
      <c r="B1751" s="10">
        <v>1734</v>
      </c>
      <c r="C1751" s="19">
        <v>0.31979293823811838</v>
      </c>
      <c r="D1751" s="22">
        <v>8.7141826958816448E-3</v>
      </c>
      <c r="F1751" s="33">
        <v>1734</v>
      </c>
      <c r="G1751" s="34">
        <v>0.32850712093400003</v>
      </c>
    </row>
    <row r="1752" spans="2:7" x14ac:dyDescent="0.2">
      <c r="B1752" s="10">
        <v>1735</v>
      </c>
      <c r="C1752" s="19">
        <v>0.84151216076136737</v>
      </c>
      <c r="D1752" s="22">
        <v>0.74525505642468248</v>
      </c>
      <c r="F1752" s="33">
        <v>1735</v>
      </c>
      <c r="G1752" s="34">
        <v>1.5867672171860498</v>
      </c>
    </row>
    <row r="1753" spans="2:7" x14ac:dyDescent="0.2">
      <c r="B1753" s="10">
        <v>1736</v>
      </c>
      <c r="C1753" s="19">
        <v>0.10294063073833926</v>
      </c>
      <c r="D1753" s="22">
        <v>0.44725073387556191</v>
      </c>
      <c r="F1753" s="33">
        <v>1736</v>
      </c>
      <c r="G1753" s="34">
        <v>0.55019136461390117</v>
      </c>
    </row>
    <row r="1754" spans="2:7" x14ac:dyDescent="0.2">
      <c r="B1754" s="10">
        <v>1737</v>
      </c>
      <c r="C1754" s="19">
        <v>0.43487693005152073</v>
      </c>
      <c r="D1754" s="22">
        <v>0.78730978024093523</v>
      </c>
      <c r="F1754" s="33">
        <v>1737</v>
      </c>
      <c r="G1754" s="34">
        <v>1.222186710292456</v>
      </c>
    </row>
    <row r="1755" spans="2:7" x14ac:dyDescent="0.2">
      <c r="B1755" s="10">
        <v>1738</v>
      </c>
      <c r="C1755" s="19">
        <v>0.21996972865570985</v>
      </c>
      <c r="D1755" s="22">
        <v>0.9171705824342703</v>
      </c>
      <c r="F1755" s="33">
        <v>1738</v>
      </c>
      <c r="G1755" s="34">
        <v>1.13714031108998</v>
      </c>
    </row>
    <row r="1756" spans="2:7" x14ac:dyDescent="0.2">
      <c r="B1756" s="10">
        <v>1739</v>
      </c>
      <c r="C1756" s="19">
        <v>0.15457370867999654</v>
      </c>
      <c r="D1756" s="22">
        <v>0.65912894123456145</v>
      </c>
      <c r="F1756" s="33">
        <v>1739</v>
      </c>
      <c r="G1756" s="34">
        <v>0.81370264991455798</v>
      </c>
    </row>
    <row r="1757" spans="2:7" x14ac:dyDescent="0.2">
      <c r="B1757" s="10">
        <v>1740</v>
      </c>
      <c r="C1757" s="19">
        <v>0.51862816710214787</v>
      </c>
      <c r="D1757" s="22">
        <v>0.74274026596764797</v>
      </c>
      <c r="F1757" s="33">
        <v>1740</v>
      </c>
      <c r="G1757" s="34">
        <v>1.2613684330697958</v>
      </c>
    </row>
    <row r="1758" spans="2:7" x14ac:dyDescent="0.2">
      <c r="B1758" s="10">
        <v>1741</v>
      </c>
      <c r="C1758" s="19">
        <v>0.12890255394747596</v>
      </c>
      <c r="D1758" s="22">
        <v>7.1027110168184748E-3</v>
      </c>
      <c r="F1758" s="33">
        <v>1741</v>
      </c>
      <c r="G1758" s="34">
        <v>0.13600526496429444</v>
      </c>
    </row>
    <row r="1759" spans="2:7" x14ac:dyDescent="0.2">
      <c r="B1759" s="10">
        <v>1742</v>
      </c>
      <c r="C1759" s="19">
        <v>0.30021512774404879</v>
      </c>
      <c r="D1759" s="22">
        <v>0.71194849447756237</v>
      </c>
      <c r="F1759" s="33">
        <v>1742</v>
      </c>
      <c r="G1759" s="34">
        <v>1.0121636222216113</v>
      </c>
    </row>
    <row r="1760" spans="2:7" x14ac:dyDescent="0.2">
      <c r="B1760" s="10">
        <v>1743</v>
      </c>
      <c r="C1760" s="19">
        <v>0.57419327709172041</v>
      </c>
      <c r="D1760" s="22">
        <v>0.4890683462911849</v>
      </c>
      <c r="F1760" s="33">
        <v>1743</v>
      </c>
      <c r="G1760" s="34">
        <v>1.0632616233829053</v>
      </c>
    </row>
    <row r="1761" spans="2:7" x14ac:dyDescent="0.2">
      <c r="B1761" s="10">
        <v>1744</v>
      </c>
      <c r="C1761" s="19">
        <v>0.29503487466221301</v>
      </c>
      <c r="D1761" s="22">
        <v>0.41146304018529667</v>
      </c>
      <c r="F1761" s="33">
        <v>1744</v>
      </c>
      <c r="G1761" s="34">
        <v>0.70649791484750968</v>
      </c>
    </row>
    <row r="1762" spans="2:7" x14ac:dyDescent="0.2">
      <c r="B1762" s="10">
        <v>1745</v>
      </c>
      <c r="C1762" s="19">
        <v>0.89635999164865887</v>
      </c>
      <c r="D1762" s="22">
        <v>0.20732683573156729</v>
      </c>
      <c r="F1762" s="33">
        <v>1745</v>
      </c>
      <c r="G1762" s="34">
        <v>1.1036868273802263</v>
      </c>
    </row>
    <row r="1763" spans="2:7" x14ac:dyDescent="0.2">
      <c r="B1763" s="10">
        <v>1746</v>
      </c>
      <c r="C1763" s="19">
        <v>0.61829410022746001</v>
      </c>
      <c r="D1763" s="22">
        <v>0.78420842174685923</v>
      </c>
      <c r="F1763" s="33">
        <v>1746</v>
      </c>
      <c r="G1763" s="34">
        <v>1.4025025219743192</v>
      </c>
    </row>
    <row r="1764" spans="2:7" x14ac:dyDescent="0.2">
      <c r="B1764" s="10">
        <v>1747</v>
      </c>
      <c r="C1764" s="19">
        <v>0.19016017384480988</v>
      </c>
      <c r="D1764" s="22">
        <v>0.17370581855044287</v>
      </c>
      <c r="F1764" s="33">
        <v>1747</v>
      </c>
      <c r="G1764" s="34">
        <v>0.36386599239525275</v>
      </c>
    </row>
    <row r="1765" spans="2:7" x14ac:dyDescent="0.2">
      <c r="B1765" s="10">
        <v>1748</v>
      </c>
      <c r="C1765" s="19">
        <v>0.64775278155783389</v>
      </c>
      <c r="D1765" s="22">
        <v>0.11690564026588179</v>
      </c>
      <c r="F1765" s="33">
        <v>1748</v>
      </c>
      <c r="G1765" s="34">
        <v>0.76465842182371568</v>
      </c>
    </row>
    <row r="1766" spans="2:7" x14ac:dyDescent="0.2">
      <c r="B1766" s="10">
        <v>1749</v>
      </c>
      <c r="C1766" s="19">
        <v>0.61427967598283428</v>
      </c>
      <c r="D1766" s="22">
        <v>7.1724859830750942E-2</v>
      </c>
      <c r="F1766" s="33">
        <v>1749</v>
      </c>
      <c r="G1766" s="34">
        <v>0.68600453581358523</v>
      </c>
    </row>
    <row r="1767" spans="2:7" x14ac:dyDescent="0.2">
      <c r="B1767" s="10">
        <v>1750</v>
      </c>
      <c r="C1767" s="19">
        <v>9.0462506942958654E-2</v>
      </c>
      <c r="D1767" s="22">
        <v>0.31502965490343893</v>
      </c>
      <c r="F1767" s="33">
        <v>1750</v>
      </c>
      <c r="G1767" s="34">
        <v>0.40549216184639758</v>
      </c>
    </row>
    <row r="1768" spans="2:7" x14ac:dyDescent="0.2">
      <c r="B1768" s="10">
        <v>1751</v>
      </c>
      <c r="C1768" s="19">
        <v>0.28488284608582148</v>
      </c>
      <c r="D1768" s="22">
        <v>0.83988881444890184</v>
      </c>
      <c r="F1768" s="33">
        <v>1751</v>
      </c>
      <c r="G1768" s="34">
        <v>1.1247716605347233</v>
      </c>
    </row>
    <row r="1769" spans="2:7" x14ac:dyDescent="0.2">
      <c r="B1769" s="10">
        <v>1752</v>
      </c>
      <c r="C1769" s="19">
        <v>0.7076616907457921</v>
      </c>
      <c r="D1769" s="22">
        <v>0.92678045355587457</v>
      </c>
      <c r="F1769" s="33">
        <v>1752</v>
      </c>
      <c r="G1769" s="34">
        <v>1.6344421443016666</v>
      </c>
    </row>
    <row r="1770" spans="2:7" x14ac:dyDescent="0.2">
      <c r="B1770" s="10">
        <v>1753</v>
      </c>
      <c r="C1770" s="19">
        <v>0.421358184449381</v>
      </c>
      <c r="D1770" s="22">
        <v>0.65386480333854979</v>
      </c>
      <c r="F1770" s="33">
        <v>1753</v>
      </c>
      <c r="G1770" s="34">
        <v>1.0752229877879307</v>
      </c>
    </row>
    <row r="1771" spans="2:7" x14ac:dyDescent="0.2">
      <c r="B1771" s="10">
        <v>1754</v>
      </c>
      <c r="C1771" s="19">
        <v>0.928156371929723</v>
      </c>
      <c r="D1771" s="22">
        <v>2.3057544077364489E-2</v>
      </c>
      <c r="F1771" s="33">
        <v>1754</v>
      </c>
      <c r="G1771" s="34">
        <v>0.95121391600708749</v>
      </c>
    </row>
    <row r="1772" spans="2:7" x14ac:dyDescent="0.2">
      <c r="B1772" s="10">
        <v>1755</v>
      </c>
      <c r="C1772" s="19">
        <v>0.30761546934204931</v>
      </c>
      <c r="D1772" s="22">
        <v>0.44845495193136997</v>
      </c>
      <c r="F1772" s="33">
        <v>1755</v>
      </c>
      <c r="G1772" s="34">
        <v>0.75607042127341928</v>
      </c>
    </row>
    <row r="1773" spans="2:7" x14ac:dyDescent="0.2">
      <c r="B1773" s="10">
        <v>1756</v>
      </c>
      <c r="C1773" s="19">
        <v>0.73372090331520379</v>
      </c>
      <c r="D1773" s="22">
        <v>0.9889579713342217</v>
      </c>
      <c r="F1773" s="33">
        <v>1756</v>
      </c>
      <c r="G1773" s="34">
        <v>1.7226788746494255</v>
      </c>
    </row>
    <row r="1774" spans="2:7" x14ac:dyDescent="0.2">
      <c r="B1774" s="10">
        <v>1757</v>
      </c>
      <c r="C1774" s="19">
        <v>0.3285630439574021</v>
      </c>
      <c r="D1774" s="22">
        <v>0.47963776894578025</v>
      </c>
      <c r="F1774" s="33">
        <v>1757</v>
      </c>
      <c r="G1774" s="34">
        <v>0.80820081290318235</v>
      </c>
    </row>
    <row r="1775" spans="2:7" x14ac:dyDescent="0.2">
      <c r="B1775" s="10">
        <v>1758</v>
      </c>
      <c r="C1775" s="19">
        <v>0.42147228765747125</v>
      </c>
      <c r="D1775" s="22">
        <v>0.58438199551629821</v>
      </c>
      <c r="F1775" s="33">
        <v>1758</v>
      </c>
      <c r="G1775" s="34">
        <v>1.0058542831737696</v>
      </c>
    </row>
    <row r="1776" spans="2:7" x14ac:dyDescent="0.2">
      <c r="B1776" s="10">
        <v>1759</v>
      </c>
      <c r="C1776" s="19">
        <v>0.37983456165975771</v>
      </c>
      <c r="D1776" s="22">
        <v>0.67544685568764506</v>
      </c>
      <c r="F1776" s="33">
        <v>1759</v>
      </c>
      <c r="G1776" s="34">
        <v>1.0552814173474028</v>
      </c>
    </row>
    <row r="1777" spans="2:7" x14ac:dyDescent="0.2">
      <c r="B1777" s="10">
        <v>1760</v>
      </c>
      <c r="C1777" s="19">
        <v>0.75446236353049012</v>
      </c>
      <c r="D1777" s="22">
        <v>0.48303062530220198</v>
      </c>
      <c r="F1777" s="33">
        <v>1760</v>
      </c>
      <c r="G1777" s="34">
        <v>1.2374929888326922</v>
      </c>
    </row>
    <row r="1778" spans="2:7" x14ac:dyDescent="0.2">
      <c r="B1778" s="10">
        <v>1761</v>
      </c>
      <c r="C1778" s="19">
        <v>0.40524188178827392</v>
      </c>
      <c r="D1778" s="22">
        <v>0.61755509083497206</v>
      </c>
      <c r="F1778" s="33">
        <v>1761</v>
      </c>
      <c r="G1778" s="34">
        <v>1.022796972623246</v>
      </c>
    </row>
    <row r="1779" spans="2:7" x14ac:dyDescent="0.2">
      <c r="B1779" s="10">
        <v>1762</v>
      </c>
      <c r="C1779" s="19">
        <v>0.35218396317978473</v>
      </c>
      <c r="D1779" s="22">
        <v>0.81903270877193157</v>
      </c>
      <c r="F1779" s="33">
        <v>1762</v>
      </c>
      <c r="G1779" s="34">
        <v>1.1712166719517163</v>
      </c>
    </row>
    <row r="1780" spans="2:7" x14ac:dyDescent="0.2">
      <c r="B1780" s="10">
        <v>1763</v>
      </c>
      <c r="C1780" s="19">
        <v>0.54660163171089304</v>
      </c>
      <c r="D1780" s="22">
        <v>0.68027620003219247</v>
      </c>
      <c r="F1780" s="33">
        <v>1763</v>
      </c>
      <c r="G1780" s="34">
        <v>1.2268778317430855</v>
      </c>
    </row>
    <row r="1781" spans="2:7" x14ac:dyDescent="0.2">
      <c r="B1781" s="10">
        <v>1764</v>
      </c>
      <c r="C1781" s="19">
        <v>0.76616002659383431</v>
      </c>
      <c r="D1781" s="22">
        <v>0.27448213683967482</v>
      </c>
      <c r="F1781" s="33">
        <v>1764</v>
      </c>
      <c r="G1781" s="34">
        <v>1.040642163433509</v>
      </c>
    </row>
    <row r="1782" spans="2:7" x14ac:dyDescent="0.2">
      <c r="B1782" s="10">
        <v>1765</v>
      </c>
      <c r="C1782" s="19">
        <v>0.27849553203841371</v>
      </c>
      <c r="D1782" s="22">
        <v>0.2166191769958713</v>
      </c>
      <c r="F1782" s="33">
        <v>1765</v>
      </c>
      <c r="G1782" s="34">
        <v>0.49511470903428501</v>
      </c>
    </row>
    <row r="1783" spans="2:7" x14ac:dyDescent="0.2">
      <c r="B1783" s="10">
        <v>1766</v>
      </c>
      <c r="C1783" s="19">
        <v>0.87366691110249572</v>
      </c>
      <c r="D1783" s="22">
        <v>0.69115979062892741</v>
      </c>
      <c r="F1783" s="33">
        <v>1766</v>
      </c>
      <c r="G1783" s="34">
        <v>1.5648267017314232</v>
      </c>
    </row>
    <row r="1784" spans="2:7" x14ac:dyDescent="0.2">
      <c r="B1784" s="10">
        <v>1767</v>
      </c>
      <c r="C1784" s="19">
        <v>0.40185694531590621</v>
      </c>
      <c r="D1784" s="22">
        <v>0.99733154002550439</v>
      </c>
      <c r="F1784" s="33">
        <v>1767</v>
      </c>
      <c r="G1784" s="34">
        <v>1.3991884853414107</v>
      </c>
    </row>
    <row r="1785" spans="2:7" x14ac:dyDescent="0.2">
      <c r="B1785" s="10">
        <v>1768</v>
      </c>
      <c r="C1785" s="19">
        <v>2.2035785858172452E-2</v>
      </c>
      <c r="D1785" s="22">
        <v>0.6938032581362078</v>
      </c>
      <c r="F1785" s="33">
        <v>1768</v>
      </c>
      <c r="G1785" s="34">
        <v>0.71583904399438025</v>
      </c>
    </row>
    <row r="1786" spans="2:7" x14ac:dyDescent="0.2">
      <c r="B1786" s="10">
        <v>1769</v>
      </c>
      <c r="C1786" s="19">
        <v>0.64450104933037555</v>
      </c>
      <c r="D1786" s="22">
        <v>0.21766607116045189</v>
      </c>
      <c r="F1786" s="33">
        <v>1769</v>
      </c>
      <c r="G1786" s="34">
        <v>0.86216712049082744</v>
      </c>
    </row>
    <row r="1787" spans="2:7" x14ac:dyDescent="0.2">
      <c r="B1787" s="10">
        <v>1770</v>
      </c>
      <c r="C1787" s="19">
        <v>0.65029255805512565</v>
      </c>
      <c r="D1787" s="22">
        <v>0.3924225704720653</v>
      </c>
      <c r="F1787" s="33">
        <v>1770</v>
      </c>
      <c r="G1787" s="34">
        <v>1.0427151285271909</v>
      </c>
    </row>
    <row r="1788" spans="2:7" x14ac:dyDescent="0.2">
      <c r="B1788" s="10">
        <v>1771</v>
      </c>
      <c r="C1788" s="19">
        <v>0.17279424752525863</v>
      </c>
      <c r="D1788" s="22">
        <v>0.16496702297403898</v>
      </c>
      <c r="F1788" s="33">
        <v>1771</v>
      </c>
      <c r="G1788" s="34">
        <v>0.33776127049929761</v>
      </c>
    </row>
    <row r="1789" spans="2:7" x14ac:dyDescent="0.2">
      <c r="B1789" s="10">
        <v>1772</v>
      </c>
      <c r="C1789" s="19">
        <v>9.7309829066665965E-2</v>
      </c>
      <c r="D1789" s="22">
        <v>0.65878001428865152</v>
      </c>
      <c r="F1789" s="33">
        <v>1772</v>
      </c>
      <c r="G1789" s="34">
        <v>0.75608984335531748</v>
      </c>
    </row>
    <row r="1790" spans="2:7" x14ac:dyDescent="0.2">
      <c r="B1790" s="10">
        <v>1773</v>
      </c>
      <c r="C1790" s="19">
        <v>0.18847253377113571</v>
      </c>
      <c r="D1790" s="22">
        <v>0.6052252804360988</v>
      </c>
      <c r="F1790" s="33">
        <v>1773</v>
      </c>
      <c r="G1790" s="34">
        <v>0.79369781420723451</v>
      </c>
    </row>
    <row r="1791" spans="2:7" x14ac:dyDescent="0.2">
      <c r="B1791" s="10">
        <v>1774</v>
      </c>
      <c r="C1791" s="19">
        <v>0.36168134682350661</v>
      </c>
      <c r="D1791" s="22">
        <v>0.93112612343829748</v>
      </c>
      <c r="F1791" s="33">
        <v>1774</v>
      </c>
      <c r="G1791" s="34">
        <v>1.292807470261804</v>
      </c>
    </row>
    <row r="1792" spans="2:7" x14ac:dyDescent="0.2">
      <c r="B1792" s="10">
        <v>1775</v>
      </c>
      <c r="C1792" s="19">
        <v>0.13862500318801607</v>
      </c>
      <c r="D1792" s="22">
        <v>0.70804190518945831</v>
      </c>
      <c r="F1792" s="33">
        <v>1775</v>
      </c>
      <c r="G1792" s="34">
        <v>0.84666690837747438</v>
      </c>
    </row>
    <row r="1793" spans="2:7" x14ac:dyDescent="0.2">
      <c r="B1793" s="10">
        <v>1776</v>
      </c>
      <c r="C1793" s="19">
        <v>0.88986328023183003</v>
      </c>
      <c r="D1793" s="22">
        <v>0.45533293725985979</v>
      </c>
      <c r="F1793" s="33">
        <v>1776</v>
      </c>
      <c r="G1793" s="34">
        <v>1.3451962174916898</v>
      </c>
    </row>
    <row r="1794" spans="2:7" x14ac:dyDescent="0.2">
      <c r="B1794" s="10">
        <v>1777</v>
      </c>
      <c r="C1794" s="19">
        <v>0.8396406576590969</v>
      </c>
      <c r="D1794" s="22">
        <v>0.74053504103499523</v>
      </c>
      <c r="F1794" s="33">
        <v>1777</v>
      </c>
      <c r="G1794" s="34">
        <v>1.580175698694092</v>
      </c>
    </row>
    <row r="1795" spans="2:7" x14ac:dyDescent="0.2">
      <c r="B1795" s="10">
        <v>1778</v>
      </c>
      <c r="C1795" s="19">
        <v>0.83402718141887922</v>
      </c>
      <c r="D1795" s="22">
        <v>0.73439371137610987</v>
      </c>
      <c r="F1795" s="33">
        <v>1778</v>
      </c>
      <c r="G1795" s="34">
        <v>1.5684208927949892</v>
      </c>
    </row>
    <row r="1796" spans="2:7" x14ac:dyDescent="0.2">
      <c r="B1796" s="10">
        <v>1779</v>
      </c>
      <c r="C1796" s="19">
        <v>0.67331653832876237</v>
      </c>
      <c r="D1796" s="22">
        <v>0.66108518470351985</v>
      </c>
      <c r="F1796" s="33">
        <v>1779</v>
      </c>
      <c r="G1796" s="34">
        <v>1.3344017230322822</v>
      </c>
    </row>
    <row r="1797" spans="2:7" x14ac:dyDescent="0.2">
      <c r="B1797" s="10">
        <v>1780</v>
      </c>
      <c r="C1797" s="19">
        <v>0.91975942718933057</v>
      </c>
      <c r="D1797" s="22">
        <v>0.51835993915450418</v>
      </c>
      <c r="F1797" s="33">
        <v>1780</v>
      </c>
      <c r="G1797" s="34">
        <v>1.4381193663438347</v>
      </c>
    </row>
    <row r="1798" spans="2:7" x14ac:dyDescent="0.2">
      <c r="B1798" s="10">
        <v>1781</v>
      </c>
      <c r="C1798" s="19">
        <v>0.28216235099183684</v>
      </c>
      <c r="D1798" s="22">
        <v>0.45407964491826669</v>
      </c>
      <c r="F1798" s="33">
        <v>1781</v>
      </c>
      <c r="G1798" s="34">
        <v>0.73624199591010353</v>
      </c>
    </row>
    <row r="1799" spans="2:7" x14ac:dyDescent="0.2">
      <c r="B1799" s="10">
        <v>1782</v>
      </c>
      <c r="C1799" s="19">
        <v>0.61431718647317313</v>
      </c>
      <c r="D1799" s="22">
        <v>0.69885019960459971</v>
      </c>
      <c r="F1799" s="33">
        <v>1782</v>
      </c>
      <c r="G1799" s="34">
        <v>1.3131673860777728</v>
      </c>
    </row>
    <row r="1800" spans="2:7" x14ac:dyDescent="0.2">
      <c r="B1800" s="10">
        <v>1783</v>
      </c>
      <c r="C1800" s="19">
        <v>0.32103108410818437</v>
      </c>
      <c r="D1800" s="22">
        <v>1.9125934377713039E-2</v>
      </c>
      <c r="F1800" s="33">
        <v>1783</v>
      </c>
      <c r="G1800" s="34">
        <v>0.34015701848589741</v>
      </c>
    </row>
    <row r="1801" spans="2:7" x14ac:dyDescent="0.2">
      <c r="B1801" s="10">
        <v>1784</v>
      </c>
      <c r="C1801" s="19">
        <v>0.84981896509323696</v>
      </c>
      <c r="D1801" s="22">
        <v>0.99338526224681745</v>
      </c>
      <c r="F1801" s="33">
        <v>1784</v>
      </c>
      <c r="G1801" s="34">
        <v>1.8432042273400544</v>
      </c>
    </row>
    <row r="1802" spans="2:7" x14ac:dyDescent="0.2">
      <c r="B1802" s="10">
        <v>1785</v>
      </c>
      <c r="C1802" s="19">
        <v>0.84650538067338987</v>
      </c>
      <c r="D1802" s="22">
        <v>0.9555297491553113</v>
      </c>
      <c r="F1802" s="33">
        <v>1785</v>
      </c>
      <c r="G1802" s="34">
        <v>1.8020351298287012</v>
      </c>
    </row>
    <row r="1803" spans="2:7" x14ac:dyDescent="0.2">
      <c r="B1803" s="10">
        <v>1786</v>
      </c>
      <c r="C1803" s="19">
        <v>0.47542073688978814</v>
      </c>
      <c r="D1803" s="22">
        <v>0.45290050039083107</v>
      </c>
      <c r="F1803" s="33">
        <v>1786</v>
      </c>
      <c r="G1803" s="34">
        <v>0.92832123728061922</v>
      </c>
    </row>
    <row r="1804" spans="2:7" x14ac:dyDescent="0.2">
      <c r="B1804" s="10">
        <v>1787</v>
      </c>
      <c r="C1804" s="19">
        <v>0.50225245017438369</v>
      </c>
      <c r="D1804" s="22">
        <v>0.64538172403639793</v>
      </c>
      <c r="F1804" s="33">
        <v>1787</v>
      </c>
      <c r="G1804" s="34">
        <v>1.1476341742107816</v>
      </c>
    </row>
    <row r="1805" spans="2:7" x14ac:dyDescent="0.2">
      <c r="B1805" s="10">
        <v>1788</v>
      </c>
      <c r="C1805" s="19">
        <v>0.50689493688795184</v>
      </c>
      <c r="D1805" s="22">
        <v>0.88962264220518272</v>
      </c>
      <c r="F1805" s="33">
        <v>1788</v>
      </c>
      <c r="G1805" s="34">
        <v>1.3965175790931346</v>
      </c>
    </row>
    <row r="1806" spans="2:7" x14ac:dyDescent="0.2">
      <c r="B1806" s="10">
        <v>1789</v>
      </c>
      <c r="C1806" s="19">
        <v>0.97633777832284419</v>
      </c>
      <c r="D1806" s="22">
        <v>0.44585095283387555</v>
      </c>
      <c r="F1806" s="33">
        <v>1789</v>
      </c>
      <c r="G1806" s="34">
        <v>1.4221887311567198</v>
      </c>
    </row>
    <row r="1807" spans="2:7" x14ac:dyDescent="0.2">
      <c r="B1807" s="10">
        <v>1790</v>
      </c>
      <c r="C1807" s="19">
        <v>0.45172883733424607</v>
      </c>
      <c r="D1807" s="22">
        <v>0.90250845523657575</v>
      </c>
      <c r="F1807" s="33">
        <v>1790</v>
      </c>
      <c r="G1807" s="34">
        <v>1.3542372925708217</v>
      </c>
    </row>
    <row r="1808" spans="2:7" x14ac:dyDescent="0.2">
      <c r="B1808" s="10">
        <v>1791</v>
      </c>
      <c r="C1808" s="19">
        <v>0.15248979232512405</v>
      </c>
      <c r="D1808" s="22">
        <v>0.64971859852486646</v>
      </c>
      <c r="F1808" s="33">
        <v>1791</v>
      </c>
      <c r="G1808" s="34">
        <v>0.80220839084999052</v>
      </c>
    </row>
    <row r="1809" spans="2:7" x14ac:dyDescent="0.2">
      <c r="B1809" s="10">
        <v>1792</v>
      </c>
      <c r="C1809" s="19">
        <v>0.96075384175273726</v>
      </c>
      <c r="D1809" s="22">
        <v>8.5919852287912102E-2</v>
      </c>
      <c r="F1809" s="33">
        <v>1792</v>
      </c>
      <c r="G1809" s="34">
        <v>1.0466736940406494</v>
      </c>
    </row>
    <row r="1810" spans="2:7" x14ac:dyDescent="0.2">
      <c r="B1810" s="10">
        <v>1793</v>
      </c>
      <c r="C1810" s="19">
        <v>0.55152581213973639</v>
      </c>
      <c r="D1810" s="22">
        <v>0.25887582287255206</v>
      </c>
      <c r="F1810" s="33">
        <v>1793</v>
      </c>
      <c r="G1810" s="34">
        <v>0.81040163501228846</v>
      </c>
    </row>
    <row r="1811" spans="2:7" x14ac:dyDescent="0.2">
      <c r="B1811" s="10">
        <v>1794</v>
      </c>
      <c r="C1811" s="19">
        <v>9.7937902820107947E-2</v>
      </c>
      <c r="D1811" s="22">
        <v>0.28348172211422462</v>
      </c>
      <c r="F1811" s="33">
        <v>1794</v>
      </c>
      <c r="G1811" s="34">
        <v>0.38141962493433257</v>
      </c>
    </row>
    <row r="1812" spans="2:7" x14ac:dyDescent="0.2">
      <c r="B1812" s="10">
        <v>1795</v>
      </c>
      <c r="C1812" s="19">
        <v>0.52652257284095694</v>
      </c>
      <c r="D1812" s="22">
        <v>0.38776675680603079</v>
      </c>
      <c r="F1812" s="33">
        <v>1795</v>
      </c>
      <c r="G1812" s="34">
        <v>0.91428932964698773</v>
      </c>
    </row>
    <row r="1813" spans="2:7" x14ac:dyDescent="0.2">
      <c r="B1813" s="10">
        <v>1796</v>
      </c>
      <c r="C1813" s="19">
        <v>0.69269164722051857</v>
      </c>
      <c r="D1813" s="22">
        <v>0.6206155031249696</v>
      </c>
      <c r="F1813" s="33">
        <v>1796</v>
      </c>
      <c r="G1813" s="34">
        <v>1.3133071503454881</v>
      </c>
    </row>
    <row r="1814" spans="2:7" x14ac:dyDescent="0.2">
      <c r="B1814" s="10">
        <v>1797</v>
      </c>
      <c r="C1814" s="19">
        <v>0.66081283917594136</v>
      </c>
      <c r="D1814" s="22">
        <v>0.66618103216802171</v>
      </c>
      <c r="F1814" s="33">
        <v>1797</v>
      </c>
      <c r="G1814" s="34">
        <v>1.3269938713439631</v>
      </c>
    </row>
    <row r="1815" spans="2:7" x14ac:dyDescent="0.2">
      <c r="B1815" s="10">
        <v>1798</v>
      </c>
      <c r="C1815" s="19">
        <v>0.84885713871729251</v>
      </c>
      <c r="D1815" s="22">
        <v>0.23380179619002739</v>
      </c>
      <c r="F1815" s="33">
        <v>1798</v>
      </c>
      <c r="G1815" s="34">
        <v>1.0826589349073199</v>
      </c>
    </row>
    <row r="1816" spans="2:7" x14ac:dyDescent="0.2">
      <c r="B1816" s="10">
        <v>1799</v>
      </c>
      <c r="C1816" s="19">
        <v>0.72874407913385286</v>
      </c>
      <c r="D1816" s="22">
        <v>0.64830962037187601</v>
      </c>
      <c r="F1816" s="33">
        <v>1799</v>
      </c>
      <c r="G1816" s="34">
        <v>1.377053699505729</v>
      </c>
    </row>
    <row r="1817" spans="2:7" x14ac:dyDescent="0.2">
      <c r="B1817" s="10">
        <v>1800</v>
      </c>
      <c r="C1817" s="19">
        <v>0.12413723660539311</v>
      </c>
      <c r="D1817" s="22">
        <v>0.5043344229542962</v>
      </c>
      <c r="F1817" s="33">
        <v>1800</v>
      </c>
      <c r="G1817" s="34">
        <v>0.62847165955968931</v>
      </c>
    </row>
    <row r="1818" spans="2:7" x14ac:dyDescent="0.2">
      <c r="B1818" s="10">
        <v>1801</v>
      </c>
      <c r="C1818" s="19">
        <v>0.71421386320990565</v>
      </c>
      <c r="D1818" s="22">
        <v>0.6688218820121471</v>
      </c>
      <c r="F1818" s="33">
        <v>1801</v>
      </c>
      <c r="G1818" s="34">
        <v>1.3830357452220527</v>
      </c>
    </row>
    <row r="1819" spans="2:7" x14ac:dyDescent="0.2">
      <c r="B1819" s="10">
        <v>1802</v>
      </c>
      <c r="C1819" s="19">
        <v>0.45847388599794259</v>
      </c>
      <c r="D1819" s="22">
        <v>0.96570658994829539</v>
      </c>
      <c r="F1819" s="33">
        <v>1802</v>
      </c>
      <c r="G1819" s="34">
        <v>1.424180475946238</v>
      </c>
    </row>
    <row r="1820" spans="2:7" x14ac:dyDescent="0.2">
      <c r="B1820" s="10">
        <v>1803</v>
      </c>
      <c r="C1820" s="19">
        <v>2.109261266455964E-2</v>
      </c>
      <c r="D1820" s="22">
        <v>0.30439645226552248</v>
      </c>
      <c r="F1820" s="33">
        <v>1803</v>
      </c>
      <c r="G1820" s="34">
        <v>0.32548906493008212</v>
      </c>
    </row>
    <row r="1821" spans="2:7" x14ac:dyDescent="0.2">
      <c r="B1821" s="10">
        <v>1804</v>
      </c>
      <c r="C1821" s="19">
        <v>0.36371289301160314</v>
      </c>
      <c r="D1821" s="22">
        <v>1.3091299014392876E-2</v>
      </c>
      <c r="F1821" s="33">
        <v>1804</v>
      </c>
      <c r="G1821" s="34">
        <v>0.37680419202599602</v>
      </c>
    </row>
    <row r="1822" spans="2:7" x14ac:dyDescent="0.2">
      <c r="B1822" s="10">
        <v>1805</v>
      </c>
      <c r="C1822" s="19">
        <v>0.63065582849348101</v>
      </c>
      <c r="D1822" s="22">
        <v>0.59232350229777764</v>
      </c>
      <c r="F1822" s="33">
        <v>1805</v>
      </c>
      <c r="G1822" s="34">
        <v>1.2229793307912586</v>
      </c>
    </row>
    <row r="1823" spans="2:7" x14ac:dyDescent="0.2">
      <c r="B1823" s="10">
        <v>1806</v>
      </c>
      <c r="C1823" s="19">
        <v>0.91324332232272099</v>
      </c>
      <c r="D1823" s="22">
        <v>0.8505991437286905</v>
      </c>
      <c r="F1823" s="33">
        <v>1806</v>
      </c>
      <c r="G1823" s="34">
        <v>1.7638424660514116</v>
      </c>
    </row>
    <row r="1824" spans="2:7" x14ac:dyDescent="0.2">
      <c r="B1824" s="10">
        <v>1807</v>
      </c>
      <c r="C1824" s="19">
        <v>0.48625467086688257</v>
      </c>
      <c r="D1824" s="22">
        <v>0.53907052566638891</v>
      </c>
      <c r="F1824" s="33">
        <v>1807</v>
      </c>
      <c r="G1824" s="34">
        <v>1.0253251965332715</v>
      </c>
    </row>
    <row r="1825" spans="2:7" x14ac:dyDescent="0.2">
      <c r="B1825" s="10">
        <v>1808</v>
      </c>
      <c r="C1825" s="19">
        <v>0.89383383650321035</v>
      </c>
      <c r="D1825" s="22">
        <v>0.78731268916058617</v>
      </c>
      <c r="F1825" s="33">
        <v>1808</v>
      </c>
      <c r="G1825" s="34">
        <v>1.6811465256637965</v>
      </c>
    </row>
    <row r="1826" spans="2:7" x14ac:dyDescent="0.2">
      <c r="B1826" s="10">
        <v>1809</v>
      </c>
      <c r="C1826" s="19">
        <v>7.7886194532499009E-2</v>
      </c>
      <c r="D1826" s="22">
        <v>0.36398466378184624</v>
      </c>
      <c r="F1826" s="33">
        <v>1809</v>
      </c>
      <c r="G1826" s="34">
        <v>0.44187085831434525</v>
      </c>
    </row>
    <row r="1827" spans="2:7" x14ac:dyDescent="0.2">
      <c r="B1827" s="10">
        <v>1810</v>
      </c>
      <c r="C1827" s="19">
        <v>0.55396642550555686</v>
      </c>
      <c r="D1827" s="22">
        <v>0.79786176941851528</v>
      </c>
      <c r="F1827" s="33">
        <v>1810</v>
      </c>
      <c r="G1827" s="34">
        <v>1.3518281949240722</v>
      </c>
    </row>
    <row r="1828" spans="2:7" x14ac:dyDescent="0.2">
      <c r="B1828" s="10">
        <v>1811</v>
      </c>
      <c r="C1828" s="19">
        <v>0.47233102946804251</v>
      </c>
      <c r="D1828" s="22">
        <v>0.91386720326410675</v>
      </c>
      <c r="F1828" s="33">
        <v>1811</v>
      </c>
      <c r="G1828" s="34">
        <v>1.3861982327321494</v>
      </c>
    </row>
    <row r="1829" spans="2:7" x14ac:dyDescent="0.2">
      <c r="B1829" s="10">
        <v>1812</v>
      </c>
      <c r="C1829" s="19">
        <v>0.66271019385229657</v>
      </c>
      <c r="D1829" s="22">
        <v>7.0462720762903719E-2</v>
      </c>
      <c r="F1829" s="33">
        <v>1812</v>
      </c>
      <c r="G1829" s="34">
        <v>0.73317291461520029</v>
      </c>
    </row>
    <row r="1830" spans="2:7" x14ac:dyDescent="0.2">
      <c r="B1830" s="10">
        <v>1813</v>
      </c>
      <c r="C1830" s="19">
        <v>0.37498652966878798</v>
      </c>
      <c r="D1830" s="22">
        <v>0.82669173577969712</v>
      </c>
      <c r="F1830" s="33">
        <v>1813</v>
      </c>
      <c r="G1830" s="34">
        <v>1.2016782654484852</v>
      </c>
    </row>
    <row r="1831" spans="2:7" x14ac:dyDescent="0.2">
      <c r="B1831" s="10">
        <v>1814</v>
      </c>
      <c r="C1831" s="19">
        <v>0.46620455924375825</v>
      </c>
      <c r="D1831" s="22">
        <v>0.10444880695752479</v>
      </c>
      <c r="F1831" s="33">
        <v>1814</v>
      </c>
      <c r="G1831" s="34">
        <v>0.57065336620128304</v>
      </c>
    </row>
    <row r="1832" spans="2:7" x14ac:dyDescent="0.2">
      <c r="B1832" s="10">
        <v>1815</v>
      </c>
      <c r="C1832" s="19">
        <v>0.99335213100043285</v>
      </c>
      <c r="D1832" s="22">
        <v>0.16082178723369422</v>
      </c>
      <c r="F1832" s="33">
        <v>1815</v>
      </c>
      <c r="G1832" s="34">
        <v>1.1541739182341271</v>
      </c>
    </row>
    <row r="1833" spans="2:7" x14ac:dyDescent="0.2">
      <c r="B1833" s="10">
        <v>1816</v>
      </c>
      <c r="C1833" s="19">
        <v>0.19218679845546971</v>
      </c>
      <c r="D1833" s="22">
        <v>0.91830411837806092</v>
      </c>
      <c r="F1833" s="33">
        <v>1816</v>
      </c>
      <c r="G1833" s="34">
        <v>1.1104909168335306</v>
      </c>
    </row>
    <row r="1834" spans="2:7" x14ac:dyDescent="0.2">
      <c r="B1834" s="10">
        <v>1817</v>
      </c>
      <c r="C1834" s="19">
        <v>0.84980377972178733</v>
      </c>
      <c r="D1834" s="22">
        <v>0.28434020730158849</v>
      </c>
      <c r="F1834" s="33">
        <v>1817</v>
      </c>
      <c r="G1834" s="34">
        <v>1.1341439870233758</v>
      </c>
    </row>
    <row r="1835" spans="2:7" x14ac:dyDescent="0.2">
      <c r="B1835" s="10">
        <v>1818</v>
      </c>
      <c r="C1835" s="19">
        <v>0.40943787127002629</v>
      </c>
      <c r="D1835" s="22">
        <v>0.5005959326099142</v>
      </c>
      <c r="F1835" s="33">
        <v>1818</v>
      </c>
      <c r="G1835" s="34">
        <v>0.91003380387994048</v>
      </c>
    </row>
    <row r="1836" spans="2:7" x14ac:dyDescent="0.2">
      <c r="B1836" s="10">
        <v>1819</v>
      </c>
      <c r="C1836" s="19">
        <v>4.5202019183094189E-2</v>
      </c>
      <c r="D1836" s="22">
        <v>0.26426249987331463</v>
      </c>
      <c r="F1836" s="33">
        <v>1819</v>
      </c>
      <c r="G1836" s="34">
        <v>0.30946451905640882</v>
      </c>
    </row>
    <row r="1837" spans="2:7" x14ac:dyDescent="0.2">
      <c r="B1837" s="10">
        <v>1820</v>
      </c>
      <c r="C1837" s="19">
        <v>0.43626732702100313</v>
      </c>
      <c r="D1837" s="22">
        <v>0.38401429461878611</v>
      </c>
      <c r="F1837" s="33">
        <v>1820</v>
      </c>
      <c r="G1837" s="34">
        <v>0.82028162163978924</v>
      </c>
    </row>
    <row r="1838" spans="2:7" x14ac:dyDescent="0.2">
      <c r="B1838" s="10">
        <v>1821</v>
      </c>
      <c r="C1838" s="19">
        <v>8.3495479998940692E-4</v>
      </c>
      <c r="D1838" s="22">
        <v>0.45689764564618951</v>
      </c>
      <c r="F1838" s="33">
        <v>1821</v>
      </c>
      <c r="G1838" s="34">
        <v>0.45773260044617892</v>
      </c>
    </row>
    <row r="1839" spans="2:7" x14ac:dyDescent="0.2">
      <c r="B1839" s="10">
        <v>1822</v>
      </c>
      <c r="C1839" s="19">
        <v>0.61999603459359609</v>
      </c>
      <c r="D1839" s="22">
        <v>0.11956897690271717</v>
      </c>
      <c r="F1839" s="33">
        <v>1822</v>
      </c>
      <c r="G1839" s="34">
        <v>0.73956501149631326</v>
      </c>
    </row>
    <row r="1840" spans="2:7" x14ac:dyDescent="0.2">
      <c r="B1840" s="10">
        <v>1823</v>
      </c>
      <c r="C1840" s="19">
        <v>0.4862094479107425</v>
      </c>
      <c r="D1840" s="22">
        <v>0.28198288126784166</v>
      </c>
      <c r="F1840" s="33">
        <v>1823</v>
      </c>
      <c r="G1840" s="34">
        <v>0.76819232917858415</v>
      </c>
    </row>
    <row r="1841" spans="2:7" x14ac:dyDescent="0.2">
      <c r="B1841" s="10">
        <v>1824</v>
      </c>
      <c r="C1841" s="19">
        <v>0.12537086785506557</v>
      </c>
      <c r="D1841" s="22">
        <v>3.2971586472037795E-2</v>
      </c>
      <c r="F1841" s="33">
        <v>1824</v>
      </c>
      <c r="G1841" s="34">
        <v>0.15834245432710337</v>
      </c>
    </row>
    <row r="1842" spans="2:7" x14ac:dyDescent="0.2">
      <c r="B1842" s="10">
        <v>1825</v>
      </c>
      <c r="C1842" s="19">
        <v>0.30918154578573365</v>
      </c>
      <c r="D1842" s="22">
        <v>0.54337422636422317</v>
      </c>
      <c r="F1842" s="33">
        <v>1825</v>
      </c>
      <c r="G1842" s="34">
        <v>0.85255577214995681</v>
      </c>
    </row>
    <row r="1843" spans="2:7" x14ac:dyDescent="0.2">
      <c r="B1843" s="10">
        <v>1826</v>
      </c>
      <c r="C1843" s="19">
        <v>0.47893140671410506</v>
      </c>
      <c r="D1843" s="22">
        <v>4.699583675164587E-2</v>
      </c>
      <c r="F1843" s="33">
        <v>1826</v>
      </c>
      <c r="G1843" s="34">
        <v>0.52592724346575093</v>
      </c>
    </row>
    <row r="1844" spans="2:7" x14ac:dyDescent="0.2">
      <c r="B1844" s="10">
        <v>1827</v>
      </c>
      <c r="C1844" s="19">
        <v>4.7135674960423479E-3</v>
      </c>
      <c r="D1844" s="22">
        <v>0.55058279662414988</v>
      </c>
      <c r="F1844" s="33">
        <v>1827</v>
      </c>
      <c r="G1844" s="34">
        <v>0.55529636412019223</v>
      </c>
    </row>
    <row r="1845" spans="2:7" x14ac:dyDescent="0.2">
      <c r="B1845" s="10">
        <v>1828</v>
      </c>
      <c r="C1845" s="19">
        <v>6.876436072873493E-2</v>
      </c>
      <c r="D1845" s="22">
        <v>0.92521753958233777</v>
      </c>
      <c r="F1845" s="33">
        <v>1828</v>
      </c>
      <c r="G1845" s="34">
        <v>0.9939819003110727</v>
      </c>
    </row>
    <row r="1846" spans="2:7" x14ac:dyDescent="0.2">
      <c r="B1846" s="10">
        <v>1829</v>
      </c>
      <c r="C1846" s="19">
        <v>0.69514110389132333</v>
      </c>
      <c r="D1846" s="22">
        <v>0.96254559318422361</v>
      </c>
      <c r="F1846" s="33">
        <v>1829</v>
      </c>
      <c r="G1846" s="34">
        <v>1.6576866970755471</v>
      </c>
    </row>
    <row r="1847" spans="2:7" x14ac:dyDescent="0.2">
      <c r="B1847" s="10">
        <v>1830</v>
      </c>
      <c r="C1847" s="19">
        <v>0.39457832650739821</v>
      </c>
      <c r="D1847" s="22">
        <v>0.12369637740016404</v>
      </c>
      <c r="F1847" s="33">
        <v>1830</v>
      </c>
      <c r="G1847" s="34">
        <v>0.51827470390756225</v>
      </c>
    </row>
    <row r="1848" spans="2:7" x14ac:dyDescent="0.2">
      <c r="B1848" s="10">
        <v>1831</v>
      </c>
      <c r="C1848" s="19">
        <v>0.32775069878207763</v>
      </c>
      <c r="D1848" s="22">
        <v>1.2793787574323034E-2</v>
      </c>
      <c r="F1848" s="33">
        <v>1831</v>
      </c>
      <c r="G1848" s="34">
        <v>0.34054448635640067</v>
      </c>
    </row>
    <row r="1849" spans="2:7" x14ac:dyDescent="0.2">
      <c r="B1849" s="10">
        <v>1832</v>
      </c>
      <c r="C1849" s="19">
        <v>0.66096252464137195</v>
      </c>
      <c r="D1849" s="22">
        <v>0.95314482612859608</v>
      </c>
      <c r="F1849" s="33">
        <v>1832</v>
      </c>
      <c r="G1849" s="34">
        <v>1.6141073507699679</v>
      </c>
    </row>
    <row r="1850" spans="2:7" x14ac:dyDescent="0.2">
      <c r="B1850" s="10">
        <v>1833</v>
      </c>
      <c r="C1850" s="19">
        <v>0.72693476053127382</v>
      </c>
      <c r="D1850" s="22">
        <v>0.40170272416947095</v>
      </c>
      <c r="F1850" s="33">
        <v>1833</v>
      </c>
      <c r="G1850" s="34">
        <v>1.1286374847007448</v>
      </c>
    </row>
    <row r="1851" spans="2:7" x14ac:dyDescent="0.2">
      <c r="B1851" s="10">
        <v>1834</v>
      </c>
      <c r="C1851" s="19">
        <v>0.58643225109094732</v>
      </c>
      <c r="D1851" s="22">
        <v>5.6098621956641392E-2</v>
      </c>
      <c r="F1851" s="33">
        <v>1834</v>
      </c>
      <c r="G1851" s="34">
        <v>0.64253087304758871</v>
      </c>
    </row>
    <row r="1852" spans="2:7" x14ac:dyDescent="0.2">
      <c r="B1852" s="10">
        <v>1835</v>
      </c>
      <c r="C1852" s="19">
        <v>0.77281861061124402</v>
      </c>
      <c r="D1852" s="22">
        <v>0.76886786818843333</v>
      </c>
      <c r="F1852" s="33">
        <v>1835</v>
      </c>
      <c r="G1852" s="34">
        <v>1.5416864787996774</v>
      </c>
    </row>
    <row r="1853" spans="2:7" x14ac:dyDescent="0.2">
      <c r="B1853" s="10">
        <v>1836</v>
      </c>
      <c r="C1853" s="19">
        <v>5.5696653703017907E-2</v>
      </c>
      <c r="D1853" s="22">
        <v>0.41587015632479407</v>
      </c>
      <c r="F1853" s="33">
        <v>1836</v>
      </c>
      <c r="G1853" s="34">
        <v>0.47156681002781198</v>
      </c>
    </row>
    <row r="1854" spans="2:7" x14ac:dyDescent="0.2">
      <c r="B1854" s="10">
        <v>1837</v>
      </c>
      <c r="C1854" s="19">
        <v>0.60453696674852919</v>
      </c>
      <c r="D1854" s="22">
        <v>0.85199967010513911</v>
      </c>
      <c r="F1854" s="33">
        <v>1837</v>
      </c>
      <c r="G1854" s="34">
        <v>1.4565366368536683</v>
      </c>
    </row>
    <row r="1855" spans="2:7" x14ac:dyDescent="0.2">
      <c r="B1855" s="10">
        <v>1838</v>
      </c>
      <c r="C1855" s="19">
        <v>0.80599394791293133</v>
      </c>
      <c r="D1855" s="22">
        <v>0.61674112073791121</v>
      </c>
      <c r="F1855" s="33">
        <v>1838</v>
      </c>
      <c r="G1855" s="34">
        <v>1.4227350686508426</v>
      </c>
    </row>
    <row r="1856" spans="2:7" x14ac:dyDescent="0.2">
      <c r="B1856" s="10">
        <v>1839</v>
      </c>
      <c r="C1856" s="19">
        <v>0.20378464471490998</v>
      </c>
      <c r="D1856" s="22">
        <v>0.53328545535958294</v>
      </c>
      <c r="F1856" s="33">
        <v>1839</v>
      </c>
      <c r="G1856" s="34">
        <v>0.73707010007449292</v>
      </c>
    </row>
    <row r="1857" spans="2:7" x14ac:dyDescent="0.2">
      <c r="B1857" s="10">
        <v>1840</v>
      </c>
      <c r="C1857" s="19">
        <v>0.8775251569633169</v>
      </c>
      <c r="D1857" s="22">
        <v>0.2295930462015261</v>
      </c>
      <c r="F1857" s="33">
        <v>1840</v>
      </c>
      <c r="G1857" s="34">
        <v>1.107118203164843</v>
      </c>
    </row>
    <row r="1858" spans="2:7" x14ac:dyDescent="0.2">
      <c r="B1858" s="10">
        <v>1841</v>
      </c>
      <c r="C1858" s="19">
        <v>0.96734954461136935</v>
      </c>
      <c r="D1858" s="22">
        <v>0.55793323730760624</v>
      </c>
      <c r="F1858" s="33">
        <v>1841</v>
      </c>
      <c r="G1858" s="34">
        <v>1.5252827819189756</v>
      </c>
    </row>
    <row r="1859" spans="2:7" x14ac:dyDescent="0.2">
      <c r="B1859" s="10">
        <v>1842</v>
      </c>
      <c r="C1859" s="19">
        <v>4.1506040720547421E-2</v>
      </c>
      <c r="D1859" s="22">
        <v>8.156638030542751E-2</v>
      </c>
      <c r="F1859" s="33">
        <v>1842</v>
      </c>
      <c r="G1859" s="34">
        <v>0.12307242102597493</v>
      </c>
    </row>
    <row r="1860" spans="2:7" x14ac:dyDescent="0.2">
      <c r="B1860" s="10">
        <v>1843</v>
      </c>
      <c r="C1860" s="19">
        <v>0.67273551415065513</v>
      </c>
      <c r="D1860" s="22">
        <v>0.22074490335160579</v>
      </c>
      <c r="F1860" s="33">
        <v>1843</v>
      </c>
      <c r="G1860" s="34">
        <v>0.89348041750226093</v>
      </c>
    </row>
    <row r="1861" spans="2:7" x14ac:dyDescent="0.2">
      <c r="B1861" s="10">
        <v>1844</v>
      </c>
      <c r="C1861" s="19">
        <v>0.48469437667777349</v>
      </c>
      <c r="D1861" s="22">
        <v>0.31392857247582273</v>
      </c>
      <c r="F1861" s="33">
        <v>1844</v>
      </c>
      <c r="G1861" s="34">
        <v>0.79862294915359622</v>
      </c>
    </row>
    <row r="1862" spans="2:7" x14ac:dyDescent="0.2">
      <c r="B1862" s="10">
        <v>1845</v>
      </c>
      <c r="C1862" s="19">
        <v>0.65277604504279063</v>
      </c>
      <c r="D1862" s="22">
        <v>0.48991698296332009</v>
      </c>
      <c r="F1862" s="33">
        <v>1845</v>
      </c>
      <c r="G1862" s="34">
        <v>1.1426930280061107</v>
      </c>
    </row>
    <row r="1863" spans="2:7" x14ac:dyDescent="0.2">
      <c r="B1863" s="10">
        <v>1846</v>
      </c>
      <c r="C1863" s="19">
        <v>0.93679019658590357</v>
      </c>
      <c r="D1863" s="22">
        <v>1.0273111637726262E-2</v>
      </c>
      <c r="F1863" s="33">
        <v>1846</v>
      </c>
      <c r="G1863" s="34">
        <v>0.94706330822362983</v>
      </c>
    </row>
    <row r="1864" spans="2:7" x14ac:dyDescent="0.2">
      <c r="B1864" s="10">
        <v>1847</v>
      </c>
      <c r="C1864" s="19">
        <v>0.52892272453165834</v>
      </c>
      <c r="D1864" s="22">
        <v>0.63575481776820997</v>
      </c>
      <c r="F1864" s="33">
        <v>1847</v>
      </c>
      <c r="G1864" s="34">
        <v>1.1646775422998683</v>
      </c>
    </row>
    <row r="1865" spans="2:7" x14ac:dyDescent="0.2">
      <c r="B1865" s="10">
        <v>1848</v>
      </c>
      <c r="C1865" s="19">
        <v>0.99129644636183334</v>
      </c>
      <c r="D1865" s="22">
        <v>0.8952424520835881</v>
      </c>
      <c r="F1865" s="33">
        <v>1848</v>
      </c>
      <c r="G1865" s="34">
        <v>1.8865388984454214</v>
      </c>
    </row>
    <row r="1866" spans="2:7" x14ac:dyDescent="0.2">
      <c r="B1866" s="10">
        <v>1849</v>
      </c>
      <c r="C1866" s="19">
        <v>0.55429090094083555</v>
      </c>
      <c r="D1866" s="22">
        <v>0.67981960330668567</v>
      </c>
      <c r="F1866" s="33">
        <v>1849</v>
      </c>
      <c r="G1866" s="34">
        <v>1.2341105042475213</v>
      </c>
    </row>
    <row r="1867" spans="2:7" x14ac:dyDescent="0.2">
      <c r="B1867" s="10">
        <v>1850</v>
      </c>
      <c r="C1867" s="19">
        <v>0.15616721485352036</v>
      </c>
      <c r="D1867" s="22">
        <v>0.68060646562596461</v>
      </c>
      <c r="F1867" s="33">
        <v>1850</v>
      </c>
      <c r="G1867" s="34">
        <v>0.83677368047948497</v>
      </c>
    </row>
    <row r="1868" spans="2:7" x14ac:dyDescent="0.2">
      <c r="B1868" s="10">
        <v>1851</v>
      </c>
      <c r="C1868" s="19">
        <v>0.37222014869739817</v>
      </c>
      <c r="D1868" s="22">
        <v>0.26184104904171646</v>
      </c>
      <c r="F1868" s="33">
        <v>1851</v>
      </c>
      <c r="G1868" s="34">
        <v>0.63406119773911462</v>
      </c>
    </row>
    <row r="1869" spans="2:7" x14ac:dyDescent="0.2">
      <c r="B1869" s="10">
        <v>1852</v>
      </c>
      <c r="C1869" s="19">
        <v>0.31398362026607218</v>
      </c>
      <c r="D1869" s="22">
        <v>0.40522976337514005</v>
      </c>
      <c r="F1869" s="33">
        <v>1852</v>
      </c>
      <c r="G1869" s="34">
        <v>0.71921338364121223</v>
      </c>
    </row>
    <row r="1870" spans="2:7" x14ac:dyDescent="0.2">
      <c r="B1870" s="10">
        <v>1853</v>
      </c>
      <c r="C1870" s="19">
        <v>0.90543727654951589</v>
      </c>
      <c r="D1870" s="22">
        <v>0.89218193934585521</v>
      </c>
      <c r="F1870" s="33">
        <v>1853</v>
      </c>
      <c r="G1870" s="34">
        <v>1.797619215895371</v>
      </c>
    </row>
    <row r="1871" spans="2:7" x14ac:dyDescent="0.2">
      <c r="B1871" s="10">
        <v>1854</v>
      </c>
      <c r="C1871" s="19">
        <v>0.1141210008235588</v>
      </c>
      <c r="D1871" s="22">
        <v>0.13966226083731514</v>
      </c>
      <c r="F1871" s="33">
        <v>1854</v>
      </c>
      <c r="G1871" s="34">
        <v>0.25378326166087395</v>
      </c>
    </row>
    <row r="1872" spans="2:7" x14ac:dyDescent="0.2">
      <c r="B1872" s="10">
        <v>1855</v>
      </c>
      <c r="C1872" s="19">
        <v>0.62268202780344917</v>
      </c>
      <c r="D1872" s="22">
        <v>0.56429528560845821</v>
      </c>
      <c r="F1872" s="33">
        <v>1855</v>
      </c>
      <c r="G1872" s="34">
        <v>1.1869773134119073</v>
      </c>
    </row>
    <row r="1873" spans="2:7" x14ac:dyDescent="0.2">
      <c r="B1873" s="10">
        <v>1856</v>
      </c>
      <c r="C1873" s="19">
        <v>0.94734106051734845</v>
      </c>
      <c r="D1873" s="22">
        <v>0.5231525979097893</v>
      </c>
      <c r="F1873" s="33">
        <v>1856</v>
      </c>
      <c r="G1873" s="34">
        <v>1.4704936584271378</v>
      </c>
    </row>
    <row r="1874" spans="2:7" x14ac:dyDescent="0.2">
      <c r="B1874" s="10">
        <v>1857</v>
      </c>
      <c r="C1874" s="19">
        <v>0.37206014586027014</v>
      </c>
      <c r="D1874" s="22">
        <v>0.63403283681262212</v>
      </c>
      <c r="F1874" s="33">
        <v>1857</v>
      </c>
      <c r="G1874" s="34">
        <v>1.0060929826728922</v>
      </c>
    </row>
    <row r="1875" spans="2:7" x14ac:dyDescent="0.2">
      <c r="B1875" s="10">
        <v>1858</v>
      </c>
      <c r="C1875" s="19">
        <v>0.11791935687537181</v>
      </c>
      <c r="D1875" s="22">
        <v>0.57930539788286239</v>
      </c>
      <c r="F1875" s="33">
        <v>1858</v>
      </c>
      <c r="G1875" s="34">
        <v>0.6972247547582342</v>
      </c>
    </row>
    <row r="1876" spans="2:7" x14ac:dyDescent="0.2">
      <c r="B1876" s="10">
        <v>1859</v>
      </c>
      <c r="C1876" s="19">
        <v>0.22904469859138243</v>
      </c>
      <c r="D1876" s="22">
        <v>0.56389911047056052</v>
      </c>
      <c r="F1876" s="33">
        <v>1859</v>
      </c>
      <c r="G1876" s="34">
        <v>0.79294380906194295</v>
      </c>
    </row>
    <row r="1877" spans="2:7" x14ac:dyDescent="0.2">
      <c r="B1877" s="10">
        <v>1860</v>
      </c>
      <c r="C1877" s="19">
        <v>0.79286055414602208</v>
      </c>
      <c r="D1877" s="22">
        <v>0.42923597887824927</v>
      </c>
      <c r="F1877" s="33">
        <v>1860</v>
      </c>
      <c r="G1877" s="34">
        <v>1.2220965330242715</v>
      </c>
    </row>
    <row r="1878" spans="2:7" x14ac:dyDescent="0.2">
      <c r="B1878" s="10">
        <v>1861</v>
      </c>
      <c r="C1878" s="19">
        <v>0.59536560833008012</v>
      </c>
      <c r="D1878" s="22">
        <v>1.068934394748311E-2</v>
      </c>
      <c r="F1878" s="33">
        <v>1861</v>
      </c>
      <c r="G1878" s="34">
        <v>0.60605495227756323</v>
      </c>
    </row>
    <row r="1879" spans="2:7" x14ac:dyDescent="0.2">
      <c r="B1879" s="10">
        <v>1862</v>
      </c>
      <c r="C1879" s="19">
        <v>0.92071428614024575</v>
      </c>
      <c r="D1879" s="22">
        <v>0.72415490924562531</v>
      </c>
      <c r="F1879" s="33">
        <v>1862</v>
      </c>
      <c r="G1879" s="34">
        <v>1.644869195385871</v>
      </c>
    </row>
    <row r="1880" spans="2:7" x14ac:dyDescent="0.2">
      <c r="B1880" s="10">
        <v>1863</v>
      </c>
      <c r="C1880" s="19">
        <v>0.74266245886893778</v>
      </c>
      <c r="D1880" s="22">
        <v>0.57282054234709845</v>
      </c>
      <c r="F1880" s="33">
        <v>1863</v>
      </c>
      <c r="G1880" s="34">
        <v>1.3154830012160361</v>
      </c>
    </row>
    <row r="1881" spans="2:7" x14ac:dyDescent="0.2">
      <c r="B1881" s="10">
        <v>1864</v>
      </c>
      <c r="C1881" s="19">
        <v>0.73424336251012901</v>
      </c>
      <c r="D1881" s="22">
        <v>0.14886141419729793</v>
      </c>
      <c r="F1881" s="33">
        <v>1864</v>
      </c>
      <c r="G1881" s="34">
        <v>0.88310477670742693</v>
      </c>
    </row>
    <row r="1882" spans="2:7" x14ac:dyDescent="0.2">
      <c r="B1882" s="10">
        <v>1865</v>
      </c>
      <c r="C1882" s="19">
        <v>0.79768145277412306</v>
      </c>
      <c r="D1882" s="22">
        <v>0.78018284923789305</v>
      </c>
      <c r="F1882" s="33">
        <v>1865</v>
      </c>
      <c r="G1882" s="34">
        <v>1.5778643020120162</v>
      </c>
    </row>
    <row r="1883" spans="2:7" x14ac:dyDescent="0.2">
      <c r="B1883" s="10">
        <v>1866</v>
      </c>
      <c r="C1883" s="19">
        <v>0.1099499860893447</v>
      </c>
      <c r="D1883" s="22">
        <v>4.6284635932673845E-2</v>
      </c>
      <c r="F1883" s="33">
        <v>1866</v>
      </c>
      <c r="G1883" s="34">
        <v>0.15623462202201854</v>
      </c>
    </row>
    <row r="1884" spans="2:7" x14ac:dyDescent="0.2">
      <c r="B1884" s="10">
        <v>1867</v>
      </c>
      <c r="C1884" s="19">
        <v>0.13489836868285388</v>
      </c>
      <c r="D1884" s="22">
        <v>0.89089444032760057</v>
      </c>
      <c r="F1884" s="33">
        <v>1867</v>
      </c>
      <c r="G1884" s="34">
        <v>1.0257928090104544</v>
      </c>
    </row>
    <row r="1885" spans="2:7" x14ac:dyDescent="0.2">
      <c r="B1885" s="10">
        <v>1868</v>
      </c>
      <c r="C1885" s="19">
        <v>0.62446652400517888</v>
      </c>
      <c r="D1885" s="22">
        <v>0.21067223186845818</v>
      </c>
      <c r="F1885" s="33">
        <v>1868</v>
      </c>
      <c r="G1885" s="34">
        <v>0.83513875587363706</v>
      </c>
    </row>
    <row r="1886" spans="2:7" x14ac:dyDescent="0.2">
      <c r="B1886" s="10">
        <v>1869</v>
      </c>
      <c r="C1886" s="19">
        <v>0.49106104004815387</v>
      </c>
      <c r="D1886" s="22">
        <v>0.14347982681713456</v>
      </c>
      <c r="F1886" s="33">
        <v>1869</v>
      </c>
      <c r="G1886" s="34">
        <v>0.63454086686528843</v>
      </c>
    </row>
    <row r="1887" spans="2:7" x14ac:dyDescent="0.2">
      <c r="B1887" s="10">
        <v>1870</v>
      </c>
      <c r="C1887" s="19">
        <v>0.33715691614601651</v>
      </c>
      <c r="D1887" s="22">
        <v>0.83868670030546</v>
      </c>
      <c r="F1887" s="33">
        <v>1870</v>
      </c>
      <c r="G1887" s="34">
        <v>1.1758436164514765</v>
      </c>
    </row>
    <row r="1888" spans="2:7" x14ac:dyDescent="0.2">
      <c r="B1888" s="10">
        <v>1871</v>
      </c>
      <c r="C1888" s="19">
        <v>8.2204146571383419E-2</v>
      </c>
      <c r="D1888" s="22">
        <v>0.57231952036624301</v>
      </c>
      <c r="F1888" s="33">
        <v>1871</v>
      </c>
      <c r="G1888" s="34">
        <v>0.65452366693762642</v>
      </c>
    </row>
    <row r="1889" spans="2:7" x14ac:dyDescent="0.2">
      <c r="B1889" s="10">
        <v>1872</v>
      </c>
      <c r="C1889" s="19">
        <v>0.45207445094248422</v>
      </c>
      <c r="D1889" s="22">
        <v>0.90380876052276926</v>
      </c>
      <c r="F1889" s="33">
        <v>1872</v>
      </c>
      <c r="G1889" s="34">
        <v>1.3558832114652535</v>
      </c>
    </row>
    <row r="1890" spans="2:7" x14ac:dyDescent="0.2">
      <c r="B1890" s="10">
        <v>1873</v>
      </c>
      <c r="C1890" s="19">
        <v>0.67969226111577363</v>
      </c>
      <c r="D1890" s="22">
        <v>0.20732819688983639</v>
      </c>
      <c r="F1890" s="33">
        <v>1873</v>
      </c>
      <c r="G1890" s="34">
        <v>0.88702045800561002</v>
      </c>
    </row>
    <row r="1891" spans="2:7" x14ac:dyDescent="0.2">
      <c r="B1891" s="10">
        <v>1874</v>
      </c>
      <c r="C1891" s="19">
        <v>0.15813323060254714</v>
      </c>
      <c r="D1891" s="22">
        <v>0.76688764753807248</v>
      </c>
      <c r="F1891" s="33">
        <v>1874</v>
      </c>
      <c r="G1891" s="34">
        <v>0.92502087814061962</v>
      </c>
    </row>
    <row r="1892" spans="2:7" x14ac:dyDescent="0.2">
      <c r="B1892" s="10">
        <v>1875</v>
      </c>
      <c r="C1892" s="19">
        <v>9.5735754428568853E-2</v>
      </c>
      <c r="D1892" s="22">
        <v>0.73216901442025706</v>
      </c>
      <c r="F1892" s="33">
        <v>1875</v>
      </c>
      <c r="G1892" s="34">
        <v>0.82790476884882591</v>
      </c>
    </row>
    <row r="1893" spans="2:7" x14ac:dyDescent="0.2">
      <c r="B1893" s="10">
        <v>1876</v>
      </c>
      <c r="C1893" s="19">
        <v>6.0136613715310538E-2</v>
      </c>
      <c r="D1893" s="22">
        <v>0.55068418884522641</v>
      </c>
      <c r="F1893" s="33">
        <v>1876</v>
      </c>
      <c r="G1893" s="34">
        <v>0.61082080256053695</v>
      </c>
    </row>
    <row r="1894" spans="2:7" x14ac:dyDescent="0.2">
      <c r="B1894" s="10">
        <v>1877</v>
      </c>
      <c r="C1894" s="19">
        <v>0.89226677358339956</v>
      </c>
      <c r="D1894" s="22">
        <v>0.77904875041579236</v>
      </c>
      <c r="F1894" s="33">
        <v>1877</v>
      </c>
      <c r="G1894" s="34">
        <v>1.6713155239991919</v>
      </c>
    </row>
    <row r="1895" spans="2:7" x14ac:dyDescent="0.2">
      <c r="B1895" s="10">
        <v>1878</v>
      </c>
      <c r="C1895" s="19">
        <v>0.96811784710106985</v>
      </c>
      <c r="D1895" s="22">
        <v>0.48132857572749754</v>
      </c>
      <c r="F1895" s="33">
        <v>1878</v>
      </c>
      <c r="G1895" s="34">
        <v>1.4494464228285673</v>
      </c>
    </row>
    <row r="1896" spans="2:7" x14ac:dyDescent="0.2">
      <c r="B1896" s="10">
        <v>1879</v>
      </c>
      <c r="C1896" s="19">
        <v>0.17550706116077142</v>
      </c>
      <c r="D1896" s="22">
        <v>7.9811187208979395E-2</v>
      </c>
      <c r="F1896" s="33">
        <v>1879</v>
      </c>
      <c r="G1896" s="34">
        <v>0.25531824836975081</v>
      </c>
    </row>
    <row r="1897" spans="2:7" x14ac:dyDescent="0.2">
      <c r="B1897" s="10">
        <v>1880</v>
      </c>
      <c r="C1897" s="19">
        <v>0.93671433741014309</v>
      </c>
      <c r="D1897" s="22">
        <v>0.74351484900819054</v>
      </c>
      <c r="F1897" s="33">
        <v>1880</v>
      </c>
      <c r="G1897" s="34">
        <v>1.6802291864183336</v>
      </c>
    </row>
    <row r="1898" spans="2:7" x14ac:dyDescent="0.2">
      <c r="B1898" s="10">
        <v>1881</v>
      </c>
      <c r="C1898" s="19">
        <v>6.9014691240547488E-2</v>
      </c>
      <c r="D1898" s="22">
        <v>0.47669558998378792</v>
      </c>
      <c r="F1898" s="33">
        <v>1881</v>
      </c>
      <c r="G1898" s="34">
        <v>0.5457102812243354</v>
      </c>
    </row>
    <row r="1899" spans="2:7" x14ac:dyDescent="0.2">
      <c r="B1899" s="10">
        <v>1882</v>
      </c>
      <c r="C1899" s="19">
        <v>0.87197177826389083</v>
      </c>
      <c r="D1899" s="22">
        <v>1.01814707135649E-2</v>
      </c>
      <c r="F1899" s="33">
        <v>1882</v>
      </c>
      <c r="G1899" s="34">
        <v>0.88215324897745573</v>
      </c>
    </row>
    <row r="1900" spans="2:7" x14ac:dyDescent="0.2">
      <c r="B1900" s="10">
        <v>1883</v>
      </c>
      <c r="C1900" s="19">
        <v>0.89016909274253908</v>
      </c>
      <c r="D1900" s="22">
        <v>0.49517683105895949</v>
      </c>
      <c r="F1900" s="33">
        <v>1883</v>
      </c>
      <c r="G1900" s="34">
        <v>1.3853459238014985</v>
      </c>
    </row>
    <row r="1901" spans="2:7" x14ac:dyDescent="0.2">
      <c r="B1901" s="10">
        <v>1884</v>
      </c>
      <c r="C1901" s="19">
        <v>0.85327504068851012</v>
      </c>
      <c r="D1901" s="22">
        <v>0.86178318501334061</v>
      </c>
      <c r="F1901" s="33">
        <v>1884</v>
      </c>
      <c r="G1901" s="34">
        <v>1.7150582257018507</v>
      </c>
    </row>
    <row r="1902" spans="2:7" x14ac:dyDescent="0.2">
      <c r="B1902" s="10">
        <v>1885</v>
      </c>
      <c r="C1902" s="19">
        <v>0.82418003374064486</v>
      </c>
      <c r="D1902" s="22">
        <v>0.17538093929829324</v>
      </c>
      <c r="F1902" s="33">
        <v>1885</v>
      </c>
      <c r="G1902" s="34">
        <v>0.99956097303893809</v>
      </c>
    </row>
    <row r="1903" spans="2:7" x14ac:dyDescent="0.2">
      <c r="B1903" s="10">
        <v>1886</v>
      </c>
      <c r="C1903" s="19">
        <v>0.21397118880711119</v>
      </c>
      <c r="D1903" s="22">
        <v>0.66647397649276663</v>
      </c>
      <c r="F1903" s="33">
        <v>1886</v>
      </c>
      <c r="G1903" s="34">
        <v>0.88044516529987782</v>
      </c>
    </row>
    <row r="1904" spans="2:7" x14ac:dyDescent="0.2">
      <c r="B1904" s="10">
        <v>1887</v>
      </c>
      <c r="C1904" s="19">
        <v>0.25968998562958612</v>
      </c>
      <c r="D1904" s="22">
        <v>0.30519059728768461</v>
      </c>
      <c r="F1904" s="33">
        <v>1887</v>
      </c>
      <c r="G1904" s="34">
        <v>0.56488058291727072</v>
      </c>
    </row>
    <row r="1905" spans="2:7" x14ac:dyDescent="0.2">
      <c r="B1905" s="10">
        <v>1888</v>
      </c>
      <c r="C1905" s="19">
        <v>0.85714096089272596</v>
      </c>
      <c r="D1905" s="22">
        <v>0.44493079397536894</v>
      </c>
      <c r="F1905" s="33">
        <v>1888</v>
      </c>
      <c r="G1905" s="34">
        <v>1.3020717548680949</v>
      </c>
    </row>
    <row r="1906" spans="2:7" x14ac:dyDescent="0.2">
      <c r="B1906" s="10">
        <v>1889</v>
      </c>
      <c r="C1906" s="19">
        <v>0.8614277077773187</v>
      </c>
      <c r="D1906" s="22">
        <v>0.22521742444577031</v>
      </c>
      <c r="F1906" s="33">
        <v>1889</v>
      </c>
      <c r="G1906" s="34">
        <v>1.086645132223089</v>
      </c>
    </row>
    <row r="1907" spans="2:7" x14ac:dyDescent="0.2">
      <c r="B1907" s="10">
        <v>1890</v>
      </c>
      <c r="C1907" s="19">
        <v>0.24171479700263587</v>
      </c>
      <c r="D1907" s="22">
        <v>0.92934040548445118</v>
      </c>
      <c r="F1907" s="33">
        <v>1890</v>
      </c>
      <c r="G1907" s="34">
        <v>1.1710552024870871</v>
      </c>
    </row>
    <row r="1908" spans="2:7" x14ac:dyDescent="0.2">
      <c r="B1908" s="10">
        <v>1891</v>
      </c>
      <c r="C1908" s="19">
        <v>9.3766945604835117E-2</v>
      </c>
      <c r="D1908" s="22">
        <v>0.38087190338539734</v>
      </c>
      <c r="F1908" s="33">
        <v>1891</v>
      </c>
      <c r="G1908" s="34">
        <v>0.47463884899023245</v>
      </c>
    </row>
    <row r="1909" spans="2:7" x14ac:dyDescent="0.2">
      <c r="B1909" s="10">
        <v>1892</v>
      </c>
      <c r="C1909" s="19">
        <v>0.95577884205067398</v>
      </c>
      <c r="D1909" s="22">
        <v>0.71932443056910345</v>
      </c>
      <c r="F1909" s="33">
        <v>1892</v>
      </c>
      <c r="G1909" s="34">
        <v>1.6751032726197774</v>
      </c>
    </row>
    <row r="1910" spans="2:7" x14ac:dyDescent="0.2">
      <c r="B1910" s="10">
        <v>1893</v>
      </c>
      <c r="C1910" s="19">
        <v>0.4151297181319179</v>
      </c>
      <c r="D1910" s="22">
        <v>4.114918165671666E-2</v>
      </c>
      <c r="F1910" s="33">
        <v>1893</v>
      </c>
      <c r="G1910" s="34">
        <v>0.45627889978863456</v>
      </c>
    </row>
    <row r="1911" spans="2:7" x14ac:dyDescent="0.2">
      <c r="B1911" s="10">
        <v>1894</v>
      </c>
      <c r="C1911" s="19">
        <v>0.66461260832651525</v>
      </c>
      <c r="D1911" s="22">
        <v>0.25635327580857992</v>
      </c>
      <c r="F1911" s="33">
        <v>1894</v>
      </c>
      <c r="G1911" s="34">
        <v>0.92096588413509517</v>
      </c>
    </row>
    <row r="1912" spans="2:7" x14ac:dyDescent="0.2">
      <c r="B1912" s="10">
        <v>1895</v>
      </c>
      <c r="C1912" s="19">
        <v>0.8287173005000974</v>
      </c>
      <c r="D1912" s="22">
        <v>0.36036315086536796</v>
      </c>
      <c r="F1912" s="33">
        <v>1895</v>
      </c>
      <c r="G1912" s="34">
        <v>1.1890804513654654</v>
      </c>
    </row>
    <row r="1913" spans="2:7" x14ac:dyDescent="0.2">
      <c r="B1913" s="10">
        <v>1896</v>
      </c>
      <c r="C1913" s="19">
        <v>0.24429497549262869</v>
      </c>
      <c r="D1913" s="22">
        <v>7.0089670142025606E-2</v>
      </c>
      <c r="F1913" s="33">
        <v>1896</v>
      </c>
      <c r="G1913" s="34">
        <v>0.31438464563465429</v>
      </c>
    </row>
    <row r="1914" spans="2:7" x14ac:dyDescent="0.2">
      <c r="B1914" s="10">
        <v>1897</v>
      </c>
      <c r="C1914" s="19">
        <v>0.75433949713994719</v>
      </c>
      <c r="D1914" s="22">
        <v>0.43846455298912457</v>
      </c>
      <c r="F1914" s="33">
        <v>1897</v>
      </c>
      <c r="G1914" s="34">
        <v>1.1928040501290718</v>
      </c>
    </row>
    <row r="1915" spans="2:7" x14ac:dyDescent="0.2">
      <c r="B1915" s="10">
        <v>1898</v>
      </c>
      <c r="C1915" s="19">
        <v>0.44569633902768002</v>
      </c>
      <c r="D1915" s="22">
        <v>0.50887813736454257</v>
      </c>
      <c r="F1915" s="33">
        <v>1898</v>
      </c>
      <c r="G1915" s="34">
        <v>0.95457447639222259</v>
      </c>
    </row>
    <row r="1916" spans="2:7" x14ac:dyDescent="0.2">
      <c r="B1916" s="10">
        <v>1899</v>
      </c>
      <c r="C1916" s="19">
        <v>0.48416285381559565</v>
      </c>
      <c r="D1916" s="22">
        <v>0.47990572222398353</v>
      </c>
      <c r="F1916" s="33">
        <v>1899</v>
      </c>
      <c r="G1916" s="34">
        <v>0.96406857603957918</v>
      </c>
    </row>
    <row r="1917" spans="2:7" x14ac:dyDescent="0.2">
      <c r="B1917" s="10">
        <v>1900</v>
      </c>
      <c r="C1917" s="19">
        <v>0.33550095130636315</v>
      </c>
      <c r="D1917" s="22">
        <v>2.9104159176528532E-2</v>
      </c>
      <c r="F1917" s="33">
        <v>1900</v>
      </c>
      <c r="G1917" s="34">
        <v>0.36460511048289168</v>
      </c>
    </row>
    <row r="1918" spans="2:7" x14ac:dyDescent="0.2">
      <c r="B1918" s="10">
        <v>1901</v>
      </c>
      <c r="C1918" s="19">
        <v>0.12580960499223182</v>
      </c>
      <c r="D1918" s="22">
        <v>0.29064783709200781</v>
      </c>
      <c r="F1918" s="33">
        <v>1901</v>
      </c>
      <c r="G1918" s="34">
        <v>0.41645744208423963</v>
      </c>
    </row>
    <row r="1919" spans="2:7" x14ac:dyDescent="0.2">
      <c r="B1919" s="10">
        <v>1902</v>
      </c>
      <c r="C1919" s="19">
        <v>9.0166748145834252E-2</v>
      </c>
      <c r="D1919" s="22">
        <v>0.61781264266184566</v>
      </c>
      <c r="F1919" s="33">
        <v>1902</v>
      </c>
      <c r="G1919" s="34">
        <v>0.70797939080767991</v>
      </c>
    </row>
    <row r="1920" spans="2:7" x14ac:dyDescent="0.2">
      <c r="B1920" s="10">
        <v>1903</v>
      </c>
      <c r="C1920" s="19">
        <v>0.25239324637418414</v>
      </c>
      <c r="D1920" s="22">
        <v>0.90098799278074426</v>
      </c>
      <c r="F1920" s="33">
        <v>1903</v>
      </c>
      <c r="G1920" s="34">
        <v>1.1533812391549283</v>
      </c>
    </row>
    <row r="1921" spans="2:7" x14ac:dyDescent="0.2">
      <c r="B1921" s="10">
        <v>1904</v>
      </c>
      <c r="C1921" s="19">
        <v>0.88186063592983599</v>
      </c>
      <c r="D1921" s="22">
        <v>0.15740066407406039</v>
      </c>
      <c r="F1921" s="33">
        <v>1904</v>
      </c>
      <c r="G1921" s="34">
        <v>1.0392613000038964</v>
      </c>
    </row>
    <row r="1922" spans="2:7" x14ac:dyDescent="0.2">
      <c r="B1922" s="10">
        <v>1905</v>
      </c>
      <c r="C1922" s="19">
        <v>0.68553667753428738</v>
      </c>
      <c r="D1922" s="22">
        <v>0.44236309084318581</v>
      </c>
      <c r="F1922" s="33">
        <v>1905</v>
      </c>
      <c r="G1922" s="34">
        <v>1.1278997683774732</v>
      </c>
    </row>
    <row r="1923" spans="2:7" x14ac:dyDescent="0.2">
      <c r="B1923" s="10">
        <v>1906</v>
      </c>
      <c r="C1923" s="19">
        <v>0.83088515252084905</v>
      </c>
      <c r="D1923" s="22">
        <v>0.77401819257283955</v>
      </c>
      <c r="F1923" s="33">
        <v>1906</v>
      </c>
      <c r="G1923" s="34">
        <v>1.6049033450936885</v>
      </c>
    </row>
    <row r="1924" spans="2:7" x14ac:dyDescent="0.2">
      <c r="B1924" s="10">
        <v>1907</v>
      </c>
      <c r="C1924" s="19">
        <v>0.78617742763213316</v>
      </c>
      <c r="D1924" s="22">
        <v>0.77343928290678821</v>
      </c>
      <c r="F1924" s="33">
        <v>1907</v>
      </c>
      <c r="G1924" s="34">
        <v>1.5596167105389214</v>
      </c>
    </row>
    <row r="1925" spans="2:7" x14ac:dyDescent="0.2">
      <c r="B1925" s="10">
        <v>1908</v>
      </c>
      <c r="C1925" s="19">
        <v>0.58034833320499257</v>
      </c>
      <c r="D1925" s="22">
        <v>0.25376208960951308</v>
      </c>
      <c r="F1925" s="33">
        <v>1908</v>
      </c>
      <c r="G1925" s="34">
        <v>0.83411042281450565</v>
      </c>
    </row>
    <row r="1926" spans="2:7" x14ac:dyDescent="0.2">
      <c r="B1926" s="10">
        <v>1909</v>
      </c>
      <c r="C1926" s="19">
        <v>0.73219360488861163</v>
      </c>
      <c r="D1926" s="22">
        <v>0.1521614503871207</v>
      </c>
      <c r="F1926" s="33">
        <v>1909</v>
      </c>
      <c r="G1926" s="34">
        <v>0.88435505527573233</v>
      </c>
    </row>
    <row r="1927" spans="2:7" x14ac:dyDescent="0.2">
      <c r="B1927" s="10">
        <v>1910</v>
      </c>
      <c r="C1927" s="19">
        <v>0.12259879175289223</v>
      </c>
      <c r="D1927" s="22">
        <v>0.33600537448015311</v>
      </c>
      <c r="F1927" s="33">
        <v>1910</v>
      </c>
      <c r="G1927" s="34">
        <v>0.45860416623304534</v>
      </c>
    </row>
    <row r="1928" spans="2:7" x14ac:dyDescent="0.2">
      <c r="B1928" s="10">
        <v>1911</v>
      </c>
      <c r="C1928" s="19">
        <v>0.6989459223273411</v>
      </c>
      <c r="D1928" s="22">
        <v>0.31046111826071743</v>
      </c>
      <c r="F1928" s="33">
        <v>1911</v>
      </c>
      <c r="G1928" s="34">
        <v>1.0094070405880586</v>
      </c>
    </row>
    <row r="1929" spans="2:7" x14ac:dyDescent="0.2">
      <c r="B1929" s="10">
        <v>1912</v>
      </c>
      <c r="C1929" s="19">
        <v>0.97709116061427681</v>
      </c>
      <c r="D1929" s="22">
        <v>0.6811700048407715</v>
      </c>
      <c r="F1929" s="33">
        <v>1912</v>
      </c>
      <c r="G1929" s="34">
        <v>1.6582611654550483</v>
      </c>
    </row>
    <row r="1930" spans="2:7" x14ac:dyDescent="0.2">
      <c r="B1930" s="10">
        <v>1913</v>
      </c>
      <c r="C1930" s="19">
        <v>0.82260756105698796</v>
      </c>
      <c r="D1930" s="22">
        <v>0.87828794446643554</v>
      </c>
      <c r="F1930" s="33">
        <v>1913</v>
      </c>
      <c r="G1930" s="34">
        <v>1.7008955055234236</v>
      </c>
    </row>
    <row r="1931" spans="2:7" x14ac:dyDescent="0.2">
      <c r="B1931" s="10">
        <v>1914</v>
      </c>
      <c r="C1931" s="19">
        <v>0.53005846515779775</v>
      </c>
      <c r="D1931" s="22">
        <v>0.30721645810726061</v>
      </c>
      <c r="F1931" s="33">
        <v>1914</v>
      </c>
      <c r="G1931" s="34">
        <v>0.83727492326505837</v>
      </c>
    </row>
    <row r="1932" spans="2:7" x14ac:dyDescent="0.2">
      <c r="B1932" s="10">
        <v>1915</v>
      </c>
      <c r="C1932" s="19">
        <v>0.52693813381179377</v>
      </c>
      <c r="D1932" s="22">
        <v>0.43113977080811494</v>
      </c>
      <c r="F1932" s="33">
        <v>1915</v>
      </c>
      <c r="G1932" s="34">
        <v>0.95807790461990872</v>
      </c>
    </row>
    <row r="1933" spans="2:7" x14ac:dyDescent="0.2">
      <c r="B1933" s="10">
        <v>1916</v>
      </c>
      <c r="C1933" s="19">
        <v>0.24402760230208576</v>
      </c>
      <c r="D1933" s="22">
        <v>0.4491576155551702</v>
      </c>
      <c r="F1933" s="33">
        <v>1916</v>
      </c>
      <c r="G1933" s="34">
        <v>0.69318521785725595</v>
      </c>
    </row>
    <row r="1934" spans="2:7" x14ac:dyDescent="0.2">
      <c r="B1934" s="10">
        <v>1917</v>
      </c>
      <c r="C1934" s="19">
        <v>0.84920500179770231</v>
      </c>
      <c r="D1934" s="22">
        <v>0.62294232638791447</v>
      </c>
      <c r="F1934" s="33">
        <v>1917</v>
      </c>
      <c r="G1934" s="34">
        <v>1.4721473281856168</v>
      </c>
    </row>
    <row r="1935" spans="2:7" x14ac:dyDescent="0.2">
      <c r="B1935" s="10">
        <v>1918</v>
      </c>
      <c r="C1935" s="19">
        <v>0.76711535292038879</v>
      </c>
      <c r="D1935" s="22">
        <v>0.95883629718583463</v>
      </c>
      <c r="F1935" s="33">
        <v>1918</v>
      </c>
      <c r="G1935" s="34">
        <v>1.7259516501062233</v>
      </c>
    </row>
    <row r="1936" spans="2:7" x14ac:dyDescent="0.2">
      <c r="B1936" s="10">
        <v>1919</v>
      </c>
      <c r="C1936" s="19">
        <v>0.87244210573566194</v>
      </c>
      <c r="D1936" s="22">
        <v>9.7516323562007012E-2</v>
      </c>
      <c r="F1936" s="33">
        <v>1919</v>
      </c>
      <c r="G1936" s="34">
        <v>0.96995842929766896</v>
      </c>
    </row>
    <row r="1937" spans="2:7" x14ac:dyDescent="0.2">
      <c r="B1937" s="10">
        <v>1920</v>
      </c>
      <c r="C1937" s="19">
        <v>0.40988019294841471</v>
      </c>
      <c r="D1937" s="22">
        <v>0.35169920642102326</v>
      </c>
      <c r="F1937" s="33">
        <v>1920</v>
      </c>
      <c r="G1937" s="34">
        <v>0.76157939936943797</v>
      </c>
    </row>
    <row r="1938" spans="2:7" x14ac:dyDescent="0.2">
      <c r="B1938" s="10">
        <v>1921</v>
      </c>
      <c r="C1938" s="19">
        <v>1.3464602058876007E-2</v>
      </c>
      <c r="D1938" s="22">
        <v>0.86832252266159926</v>
      </c>
      <c r="F1938" s="33">
        <v>1921</v>
      </c>
      <c r="G1938" s="34">
        <v>0.88178712472047527</v>
      </c>
    </row>
    <row r="1939" spans="2:7" x14ac:dyDescent="0.2">
      <c r="B1939" s="10">
        <v>1922</v>
      </c>
      <c r="C1939" s="19">
        <v>4.194967926247628E-3</v>
      </c>
      <c r="D1939" s="22">
        <v>8.1249639435139964E-2</v>
      </c>
      <c r="F1939" s="33">
        <v>1922</v>
      </c>
      <c r="G1939" s="34">
        <v>8.5444607361387592E-2</v>
      </c>
    </row>
    <row r="1940" spans="2:7" x14ac:dyDescent="0.2">
      <c r="B1940" s="10">
        <v>1923</v>
      </c>
      <c r="C1940" s="19">
        <v>0.83631790712848286</v>
      </c>
      <c r="D1940" s="22">
        <v>0.43142811247302304</v>
      </c>
      <c r="F1940" s="33">
        <v>1923</v>
      </c>
      <c r="G1940" s="34">
        <v>1.267746019601506</v>
      </c>
    </row>
    <row r="1941" spans="2:7" x14ac:dyDescent="0.2">
      <c r="B1941" s="10">
        <v>1924</v>
      </c>
      <c r="C1941" s="19">
        <v>0.76876234068809324</v>
      </c>
      <c r="D1941" s="22">
        <v>0.42917702701166993</v>
      </c>
      <c r="F1941" s="33">
        <v>1924</v>
      </c>
      <c r="G1941" s="34">
        <v>1.1979393676997632</v>
      </c>
    </row>
    <row r="1942" spans="2:7" x14ac:dyDescent="0.2">
      <c r="B1942" s="10">
        <v>1925</v>
      </c>
      <c r="C1942" s="19">
        <v>0.75323519504259817</v>
      </c>
      <c r="D1942" s="22">
        <v>0.27401831262596577</v>
      </c>
      <c r="F1942" s="33">
        <v>1925</v>
      </c>
      <c r="G1942" s="34">
        <v>1.027253507668564</v>
      </c>
    </row>
    <row r="1943" spans="2:7" x14ac:dyDescent="0.2">
      <c r="B1943" s="10">
        <v>1926</v>
      </c>
      <c r="C1943" s="19">
        <v>0.3680430400802972</v>
      </c>
      <c r="D1943" s="22">
        <v>0.4071685322020927</v>
      </c>
      <c r="F1943" s="33">
        <v>1926</v>
      </c>
      <c r="G1943" s="34">
        <v>0.7752115722823899</v>
      </c>
    </row>
    <row r="1944" spans="2:7" x14ac:dyDescent="0.2">
      <c r="B1944" s="10">
        <v>1927</v>
      </c>
      <c r="C1944" s="19">
        <v>0.6952540831294326</v>
      </c>
      <c r="D1944" s="22">
        <v>0.76460168662369787</v>
      </c>
      <c r="F1944" s="33">
        <v>1927</v>
      </c>
      <c r="G1944" s="34">
        <v>1.4598557697531305</v>
      </c>
    </row>
    <row r="1945" spans="2:7" x14ac:dyDescent="0.2">
      <c r="B1945" s="10">
        <v>1928</v>
      </c>
      <c r="C1945" s="19">
        <v>0.33286905933865807</v>
      </c>
      <c r="D1945" s="22">
        <v>0.1553196842712149</v>
      </c>
      <c r="F1945" s="33">
        <v>1928</v>
      </c>
      <c r="G1945" s="34">
        <v>0.48818874360987297</v>
      </c>
    </row>
    <row r="1946" spans="2:7" x14ac:dyDescent="0.2">
      <c r="B1946" s="10">
        <v>1929</v>
      </c>
      <c r="C1946" s="19">
        <v>5.6048189413715477E-3</v>
      </c>
      <c r="D1946" s="22">
        <v>7.5115499327288671E-2</v>
      </c>
      <c r="F1946" s="33">
        <v>1929</v>
      </c>
      <c r="G1946" s="34">
        <v>8.0720318268660218E-2</v>
      </c>
    </row>
    <row r="1947" spans="2:7" x14ac:dyDescent="0.2">
      <c r="B1947" s="10">
        <v>1930</v>
      </c>
      <c r="C1947" s="19">
        <v>0.75353910753265663</v>
      </c>
      <c r="D1947" s="22">
        <v>0.98009312655985692</v>
      </c>
      <c r="F1947" s="33">
        <v>1930</v>
      </c>
      <c r="G1947" s="34">
        <v>1.7336322340925134</v>
      </c>
    </row>
    <row r="1948" spans="2:7" x14ac:dyDescent="0.2">
      <c r="B1948" s="10">
        <v>1931</v>
      </c>
      <c r="C1948" s="19">
        <v>0.15420056320016085</v>
      </c>
      <c r="D1948" s="22">
        <v>0.82485228336079841</v>
      </c>
      <c r="F1948" s="33">
        <v>1931</v>
      </c>
      <c r="G1948" s="34">
        <v>0.97905284656095926</v>
      </c>
    </row>
    <row r="1949" spans="2:7" x14ac:dyDescent="0.2">
      <c r="B1949" s="10">
        <v>1932</v>
      </c>
      <c r="C1949" s="19">
        <v>0.93981756768225388</v>
      </c>
      <c r="D1949" s="22">
        <v>0.2036713127558758</v>
      </c>
      <c r="F1949" s="33">
        <v>1932</v>
      </c>
      <c r="G1949" s="34">
        <v>1.1434888804381296</v>
      </c>
    </row>
    <row r="1950" spans="2:7" x14ac:dyDescent="0.2">
      <c r="B1950" s="10">
        <v>1933</v>
      </c>
      <c r="C1950" s="19">
        <v>4.1942292097062128E-2</v>
      </c>
      <c r="D1950" s="22">
        <v>0.2328148430680167</v>
      </c>
      <c r="F1950" s="33">
        <v>1933</v>
      </c>
      <c r="G1950" s="34">
        <v>0.27475713516507883</v>
      </c>
    </row>
    <row r="1951" spans="2:7" x14ac:dyDescent="0.2">
      <c r="B1951" s="10">
        <v>1934</v>
      </c>
      <c r="C1951" s="19">
        <v>5.9555033622069264E-2</v>
      </c>
      <c r="D1951" s="22">
        <v>0.36787944124395799</v>
      </c>
      <c r="F1951" s="33">
        <v>1934</v>
      </c>
      <c r="G1951" s="34">
        <v>0.42743447486602726</v>
      </c>
    </row>
    <row r="1952" spans="2:7" x14ac:dyDescent="0.2">
      <c r="B1952" s="10">
        <v>1935</v>
      </c>
      <c r="C1952" s="19">
        <v>0.27700581494569698</v>
      </c>
      <c r="D1952" s="22">
        <v>0.65727936754080374</v>
      </c>
      <c r="F1952" s="33">
        <v>1935</v>
      </c>
      <c r="G1952" s="34">
        <v>0.93428518248650072</v>
      </c>
    </row>
    <row r="1953" spans="2:7" x14ac:dyDescent="0.2">
      <c r="B1953" s="10">
        <v>1936</v>
      </c>
      <c r="C1953" s="19">
        <v>0.14391638118162875</v>
      </c>
      <c r="D1953" s="22">
        <v>0.19962699816993812</v>
      </c>
      <c r="F1953" s="33">
        <v>1936</v>
      </c>
      <c r="G1953" s="34">
        <v>0.34354337935156687</v>
      </c>
    </row>
    <row r="1954" spans="2:7" x14ac:dyDescent="0.2">
      <c r="B1954" s="10">
        <v>1937</v>
      </c>
      <c r="C1954" s="19">
        <v>0.29549359681485021</v>
      </c>
      <c r="D1954" s="22">
        <v>0.42801865338063683</v>
      </c>
      <c r="F1954" s="33">
        <v>1937</v>
      </c>
      <c r="G1954" s="34">
        <v>0.72351225019548704</v>
      </c>
    </row>
    <row r="1955" spans="2:7" x14ac:dyDescent="0.2">
      <c r="B1955" s="10">
        <v>1938</v>
      </c>
      <c r="C1955" s="19">
        <v>9.6761476584427575E-2</v>
      </c>
      <c r="D1955" s="22">
        <v>0.5159309894866102</v>
      </c>
      <c r="F1955" s="33">
        <v>1938</v>
      </c>
      <c r="G1955" s="34">
        <v>0.61269246607103778</v>
      </c>
    </row>
    <row r="1956" spans="2:7" x14ac:dyDescent="0.2">
      <c r="B1956" s="10">
        <v>1939</v>
      </c>
      <c r="C1956" s="19">
        <v>0.90476847415964567</v>
      </c>
      <c r="D1956" s="22">
        <v>3.7098548534906239E-3</v>
      </c>
      <c r="F1956" s="33">
        <v>1939</v>
      </c>
      <c r="G1956" s="34">
        <v>0.9084783290131363</v>
      </c>
    </row>
    <row r="1957" spans="2:7" x14ac:dyDescent="0.2">
      <c r="B1957" s="10">
        <v>1940</v>
      </c>
      <c r="C1957" s="19">
        <v>0.34579887082718297</v>
      </c>
      <c r="D1957" s="22">
        <v>0.6685044048662715</v>
      </c>
      <c r="F1957" s="33">
        <v>1940</v>
      </c>
      <c r="G1957" s="34">
        <v>1.0143032756934545</v>
      </c>
    </row>
    <row r="1958" spans="2:7" x14ac:dyDescent="0.2">
      <c r="B1958" s="10">
        <v>1941</v>
      </c>
      <c r="C1958" s="19">
        <v>0.54865006391898596</v>
      </c>
      <c r="D1958" s="22">
        <v>0.81712311275228744</v>
      </c>
      <c r="F1958" s="33">
        <v>1941</v>
      </c>
      <c r="G1958" s="34">
        <v>1.3657731766712735</v>
      </c>
    </row>
    <row r="1959" spans="2:7" x14ac:dyDescent="0.2">
      <c r="B1959" s="10">
        <v>1942</v>
      </c>
      <c r="C1959" s="19">
        <v>0.90278770592146418</v>
      </c>
      <c r="D1959" s="22">
        <v>0.81032862400672845</v>
      </c>
      <c r="F1959" s="33">
        <v>1942</v>
      </c>
      <c r="G1959" s="34">
        <v>1.7131163299281926</v>
      </c>
    </row>
    <row r="1960" spans="2:7" x14ac:dyDescent="0.2">
      <c r="B1960" s="10">
        <v>1943</v>
      </c>
      <c r="C1960" s="19">
        <v>0.76182753478275667</v>
      </c>
      <c r="D1960" s="22">
        <v>0.43992753121322481</v>
      </c>
      <c r="F1960" s="33">
        <v>1943</v>
      </c>
      <c r="G1960" s="34">
        <v>1.2017550659959815</v>
      </c>
    </row>
    <row r="1961" spans="2:7" x14ac:dyDescent="0.2">
      <c r="B1961" s="10">
        <v>1944</v>
      </c>
      <c r="C1961" s="19">
        <v>0.46556535682230527</v>
      </c>
      <c r="D1961" s="22">
        <v>0.48028795897652521</v>
      </c>
      <c r="F1961" s="33">
        <v>1944</v>
      </c>
      <c r="G1961" s="34">
        <v>0.94585331579883047</v>
      </c>
    </row>
    <row r="1962" spans="2:7" x14ac:dyDescent="0.2">
      <c r="B1962" s="10">
        <v>1945</v>
      </c>
      <c r="C1962" s="19">
        <v>0.72061613791766643</v>
      </c>
      <c r="D1962" s="22">
        <v>0.67052201799408029</v>
      </c>
      <c r="F1962" s="33">
        <v>1945</v>
      </c>
      <c r="G1962" s="34">
        <v>1.3911381559117468</v>
      </c>
    </row>
    <row r="1963" spans="2:7" x14ac:dyDescent="0.2">
      <c r="B1963" s="10">
        <v>1946</v>
      </c>
      <c r="C1963" s="19">
        <v>0.79814356233557315</v>
      </c>
      <c r="D1963" s="22">
        <v>0.19406360727325678</v>
      </c>
      <c r="F1963" s="33">
        <v>1946</v>
      </c>
      <c r="G1963" s="34">
        <v>0.99220716960882993</v>
      </c>
    </row>
    <row r="1964" spans="2:7" x14ac:dyDescent="0.2">
      <c r="B1964" s="10">
        <v>1947</v>
      </c>
      <c r="C1964" s="19">
        <v>0.70559278076305265</v>
      </c>
      <c r="D1964" s="22">
        <v>0.64569069843961835</v>
      </c>
      <c r="F1964" s="33">
        <v>1947</v>
      </c>
      <c r="G1964" s="34">
        <v>1.3512834792026709</v>
      </c>
    </row>
    <row r="1965" spans="2:7" x14ac:dyDescent="0.2">
      <c r="B1965" s="10">
        <v>1948</v>
      </c>
      <c r="C1965" s="19">
        <v>0.24199952006569869</v>
      </c>
      <c r="D1965" s="22">
        <v>0.39566817638901097</v>
      </c>
      <c r="F1965" s="33">
        <v>1948</v>
      </c>
      <c r="G1965" s="34">
        <v>0.63766769645470966</v>
      </c>
    </row>
    <row r="1966" spans="2:7" x14ac:dyDescent="0.2">
      <c r="B1966" s="10">
        <v>1949</v>
      </c>
      <c r="C1966" s="19">
        <v>0.50667159834598985</v>
      </c>
      <c r="D1966" s="22">
        <v>0.3475403037777629</v>
      </c>
      <c r="F1966" s="33">
        <v>1949</v>
      </c>
      <c r="G1966" s="34">
        <v>0.85421190212375275</v>
      </c>
    </row>
    <row r="1967" spans="2:7" x14ac:dyDescent="0.2">
      <c r="B1967" s="10">
        <v>1950</v>
      </c>
      <c r="C1967" s="19">
        <v>0.16215621815293901</v>
      </c>
      <c r="D1967" s="22">
        <v>0.61759276945358688</v>
      </c>
      <c r="F1967" s="33">
        <v>1950</v>
      </c>
      <c r="G1967" s="34">
        <v>0.77974898760652589</v>
      </c>
    </row>
    <row r="1968" spans="2:7" x14ac:dyDescent="0.2">
      <c r="B1968" s="10">
        <v>1951</v>
      </c>
      <c r="C1968" s="19">
        <v>0.40413652966751978</v>
      </c>
      <c r="D1968" s="22">
        <v>0.97013688119894337</v>
      </c>
      <c r="F1968" s="33">
        <v>1951</v>
      </c>
      <c r="G1968" s="34">
        <v>1.3742734108664632</v>
      </c>
    </row>
    <row r="1969" spans="2:7" x14ac:dyDescent="0.2">
      <c r="B1969" s="10">
        <v>1952</v>
      </c>
      <c r="C1969" s="19">
        <v>0.52926182290521939</v>
      </c>
      <c r="D1969" s="22">
        <v>0.30334516045458915</v>
      </c>
      <c r="F1969" s="33">
        <v>1952</v>
      </c>
      <c r="G1969" s="34">
        <v>0.83260698335980854</v>
      </c>
    </row>
    <row r="1970" spans="2:7" x14ac:dyDescent="0.2">
      <c r="B1970" s="10">
        <v>1953</v>
      </c>
      <c r="C1970" s="19">
        <v>0.46411696747382347</v>
      </c>
      <c r="D1970" s="22">
        <v>2.6739942600839672E-4</v>
      </c>
      <c r="F1970" s="33">
        <v>1953</v>
      </c>
      <c r="G1970" s="34">
        <v>0.46438436689983187</v>
      </c>
    </row>
    <row r="1971" spans="2:7" x14ac:dyDescent="0.2">
      <c r="B1971" s="10">
        <v>1954</v>
      </c>
      <c r="C1971" s="19">
        <v>0.5536967795103398</v>
      </c>
      <c r="D1971" s="22">
        <v>0.68162342692147837</v>
      </c>
      <c r="F1971" s="33">
        <v>1954</v>
      </c>
      <c r="G1971" s="34">
        <v>1.2353202064318181</v>
      </c>
    </row>
    <row r="1972" spans="2:7" x14ac:dyDescent="0.2">
      <c r="B1972" s="10">
        <v>1955</v>
      </c>
      <c r="C1972" s="19">
        <v>0.98481883151191796</v>
      </c>
      <c r="D1972" s="22">
        <v>0.24524859570285562</v>
      </c>
      <c r="F1972" s="33">
        <v>1955</v>
      </c>
      <c r="G1972" s="34">
        <v>1.2300674272147736</v>
      </c>
    </row>
    <row r="1973" spans="2:7" x14ac:dyDescent="0.2">
      <c r="B1973" s="10">
        <v>1956</v>
      </c>
      <c r="C1973" s="19">
        <v>0.52626197330787683</v>
      </c>
      <c r="D1973" s="22">
        <v>0.44570080288121805</v>
      </c>
      <c r="F1973" s="33">
        <v>1956</v>
      </c>
      <c r="G1973" s="34">
        <v>0.97196277618909488</v>
      </c>
    </row>
    <row r="1974" spans="2:7" x14ac:dyDescent="0.2">
      <c r="B1974" s="10">
        <v>1957</v>
      </c>
      <c r="C1974" s="19">
        <v>0.90916867325143325</v>
      </c>
      <c r="D1974" s="22">
        <v>0.91112542946928921</v>
      </c>
      <c r="F1974" s="33">
        <v>1957</v>
      </c>
      <c r="G1974" s="34">
        <v>1.8202941027207225</v>
      </c>
    </row>
    <row r="1975" spans="2:7" x14ac:dyDescent="0.2">
      <c r="B1975" s="10">
        <v>1958</v>
      </c>
      <c r="C1975" s="19">
        <v>0.84916885694117816</v>
      </c>
      <c r="D1975" s="22">
        <v>0.73341326336891632</v>
      </c>
      <c r="F1975" s="33">
        <v>1958</v>
      </c>
      <c r="G1975" s="34">
        <v>1.5825821203100945</v>
      </c>
    </row>
    <row r="1976" spans="2:7" x14ac:dyDescent="0.2">
      <c r="B1976" s="10">
        <v>1959</v>
      </c>
      <c r="C1976" s="19">
        <v>0.23030590404991536</v>
      </c>
      <c r="D1976" s="22">
        <v>0.41059928544603541</v>
      </c>
      <c r="F1976" s="33">
        <v>1959</v>
      </c>
      <c r="G1976" s="34">
        <v>0.64090518949595077</v>
      </c>
    </row>
    <row r="1977" spans="2:7" x14ac:dyDescent="0.2">
      <c r="B1977" s="10">
        <v>1960</v>
      </c>
      <c r="C1977" s="19">
        <v>0.35100732081675101</v>
      </c>
      <c r="D1977" s="22">
        <v>0.98758476728251265</v>
      </c>
      <c r="F1977" s="33">
        <v>1960</v>
      </c>
      <c r="G1977" s="34">
        <v>1.3385920880992637</v>
      </c>
    </row>
    <row r="1978" spans="2:7" x14ac:dyDescent="0.2">
      <c r="B1978" s="10">
        <v>1961</v>
      </c>
      <c r="C1978" s="19">
        <v>9.7092198919459194E-2</v>
      </c>
      <c r="D1978" s="22">
        <v>0.46073376723406156</v>
      </c>
      <c r="F1978" s="33">
        <v>1961</v>
      </c>
      <c r="G1978" s="34">
        <v>0.55782596615352076</v>
      </c>
    </row>
    <row r="1979" spans="2:7" x14ac:dyDescent="0.2">
      <c r="B1979" s="10">
        <v>1962</v>
      </c>
      <c r="C1979" s="19">
        <v>0.31749563277987369</v>
      </c>
      <c r="D1979" s="22">
        <v>0.63521718415245887</v>
      </c>
      <c r="F1979" s="33">
        <v>1962</v>
      </c>
      <c r="G1979" s="34">
        <v>0.95271281693233256</v>
      </c>
    </row>
    <row r="1980" spans="2:7" x14ac:dyDescent="0.2">
      <c r="B1980" s="10">
        <v>1963</v>
      </c>
      <c r="C1980" s="19">
        <v>0.78152249704367427</v>
      </c>
      <c r="D1980" s="22">
        <v>0.22056948759756878</v>
      </c>
      <c r="F1980" s="33">
        <v>1963</v>
      </c>
      <c r="G1980" s="34">
        <v>1.002091984641243</v>
      </c>
    </row>
    <row r="1981" spans="2:7" x14ac:dyDescent="0.2">
      <c r="B1981" s="10">
        <v>1964</v>
      </c>
      <c r="C1981" s="19">
        <v>0.65520019413464048</v>
      </c>
      <c r="D1981" s="22">
        <v>0.22971487558200154</v>
      </c>
      <c r="F1981" s="33">
        <v>1964</v>
      </c>
      <c r="G1981" s="34">
        <v>0.88491506971664202</v>
      </c>
    </row>
    <row r="1982" spans="2:7" x14ac:dyDescent="0.2">
      <c r="B1982" s="10">
        <v>1965</v>
      </c>
      <c r="C1982" s="19">
        <v>0.39794323478513216</v>
      </c>
      <c r="D1982" s="22">
        <v>0.63809136103673381</v>
      </c>
      <c r="F1982" s="33">
        <v>1965</v>
      </c>
      <c r="G1982" s="34">
        <v>1.036034595821866</v>
      </c>
    </row>
    <row r="1983" spans="2:7" x14ac:dyDescent="0.2">
      <c r="B1983" s="10">
        <v>1966</v>
      </c>
      <c r="C1983" s="19">
        <v>0.80107018938171093</v>
      </c>
      <c r="D1983" s="22">
        <v>0.71130636162824168</v>
      </c>
      <c r="F1983" s="33">
        <v>1966</v>
      </c>
      <c r="G1983" s="34">
        <v>1.5123765510099525</v>
      </c>
    </row>
    <row r="1984" spans="2:7" x14ac:dyDescent="0.2">
      <c r="B1984" s="10">
        <v>1967</v>
      </c>
      <c r="C1984" s="19">
        <v>0.85574633116624377</v>
      </c>
      <c r="D1984" s="22">
        <v>0.82694133672976988</v>
      </c>
      <c r="F1984" s="33">
        <v>1967</v>
      </c>
      <c r="G1984" s="34">
        <v>1.6826876678960137</v>
      </c>
    </row>
    <row r="1985" spans="2:7" x14ac:dyDescent="0.2">
      <c r="B1985" s="10">
        <v>1968</v>
      </c>
      <c r="C1985" s="19">
        <v>0.46355533732066478</v>
      </c>
      <c r="D1985" s="22">
        <v>0.32248713608223567</v>
      </c>
      <c r="F1985" s="33">
        <v>1968</v>
      </c>
      <c r="G1985" s="34">
        <v>0.78604247340290045</v>
      </c>
    </row>
    <row r="1986" spans="2:7" x14ac:dyDescent="0.2">
      <c r="B1986" s="10">
        <v>1969</v>
      </c>
      <c r="C1986" s="19">
        <v>0.84691256754955258</v>
      </c>
      <c r="D1986" s="22">
        <v>0.95732466057649657</v>
      </c>
      <c r="F1986" s="33">
        <v>1969</v>
      </c>
      <c r="G1986" s="34">
        <v>1.8042372281260493</v>
      </c>
    </row>
    <row r="1987" spans="2:7" x14ac:dyDescent="0.2">
      <c r="B1987" s="10">
        <v>1970</v>
      </c>
      <c r="C1987" s="19">
        <v>0.54942689091934283</v>
      </c>
      <c r="D1987" s="22">
        <v>0.46429387238004183</v>
      </c>
      <c r="F1987" s="33">
        <v>1970</v>
      </c>
      <c r="G1987" s="34">
        <v>1.0137207632993848</v>
      </c>
    </row>
    <row r="1988" spans="2:7" x14ac:dyDescent="0.2">
      <c r="B1988" s="10">
        <v>1971</v>
      </c>
      <c r="C1988" s="19">
        <v>0.9837814788257484</v>
      </c>
      <c r="D1988" s="22">
        <v>0.50409611778655139</v>
      </c>
      <c r="F1988" s="33">
        <v>1971</v>
      </c>
      <c r="G1988" s="34">
        <v>1.4878775966122997</v>
      </c>
    </row>
    <row r="1989" spans="2:7" x14ac:dyDescent="0.2">
      <c r="B1989" s="10">
        <v>1972</v>
      </c>
      <c r="C1989" s="19">
        <v>0.89220719751706945</v>
      </c>
      <c r="D1989" s="22">
        <v>0.93510077195543695</v>
      </c>
      <c r="F1989" s="33">
        <v>1972</v>
      </c>
      <c r="G1989" s="34">
        <v>1.8273079694725065</v>
      </c>
    </row>
    <row r="1990" spans="2:7" x14ac:dyDescent="0.2">
      <c r="B1990" s="10">
        <v>1973</v>
      </c>
      <c r="C1990" s="19">
        <v>0.98724602246420012</v>
      </c>
      <c r="D1990" s="22">
        <v>0.92741713356046207</v>
      </c>
      <c r="F1990" s="33">
        <v>1973</v>
      </c>
      <c r="G1990" s="34">
        <v>1.9146631560246621</v>
      </c>
    </row>
    <row r="1991" spans="2:7" x14ac:dyDescent="0.2">
      <c r="B1991" s="10">
        <v>1974</v>
      </c>
      <c r="C1991" s="19">
        <v>0.63702680782217713</v>
      </c>
      <c r="D1991" s="22">
        <v>0.31646382068362788</v>
      </c>
      <c r="F1991" s="33">
        <v>1974</v>
      </c>
      <c r="G1991" s="34">
        <v>0.95349062850580502</v>
      </c>
    </row>
    <row r="1992" spans="2:7" x14ac:dyDescent="0.2">
      <c r="B1992" s="10">
        <v>1975</v>
      </c>
      <c r="C1992" s="19">
        <v>0.32522866072379997</v>
      </c>
      <c r="D1992" s="22">
        <v>3.2454460851924161E-2</v>
      </c>
      <c r="F1992" s="33">
        <v>1975</v>
      </c>
      <c r="G1992" s="34">
        <v>0.35768312157572413</v>
      </c>
    </row>
    <row r="1993" spans="2:7" x14ac:dyDescent="0.2">
      <c r="B1993" s="10">
        <v>1976</v>
      </c>
      <c r="C1993" s="19">
        <v>0.68131725497937135</v>
      </c>
      <c r="D1993" s="22">
        <v>0.34522701313070514</v>
      </c>
      <c r="F1993" s="33">
        <v>1976</v>
      </c>
      <c r="G1993" s="34">
        <v>1.0265442681100765</v>
      </c>
    </row>
    <row r="1994" spans="2:7" x14ac:dyDescent="0.2">
      <c r="B1994" s="10">
        <v>1977</v>
      </c>
      <c r="C1994" s="19">
        <v>0.86255377532386235</v>
      </c>
      <c r="D1994" s="22">
        <v>0.12659645129182762</v>
      </c>
      <c r="F1994" s="33">
        <v>1977</v>
      </c>
      <c r="G1994" s="34">
        <v>0.98915022661568996</v>
      </c>
    </row>
    <row r="1995" spans="2:7" x14ac:dyDescent="0.2">
      <c r="B1995" s="10">
        <v>1978</v>
      </c>
      <c r="C1995" s="19">
        <v>0.3990598531215731</v>
      </c>
      <c r="D1995" s="22">
        <v>0.1087715839044846</v>
      </c>
      <c r="F1995" s="33">
        <v>1978</v>
      </c>
      <c r="G1995" s="34">
        <v>0.50783143702605771</v>
      </c>
    </row>
    <row r="1996" spans="2:7" x14ac:dyDescent="0.2">
      <c r="B1996" s="10">
        <v>1979</v>
      </c>
      <c r="C1996" s="19">
        <v>0.48233885311123714</v>
      </c>
      <c r="D1996" s="22">
        <v>0.29548302317731534</v>
      </c>
      <c r="F1996" s="33">
        <v>1979</v>
      </c>
      <c r="G1996" s="34">
        <v>0.77782187628855248</v>
      </c>
    </row>
    <row r="1997" spans="2:7" x14ac:dyDescent="0.2">
      <c r="B1997" s="10">
        <v>1980</v>
      </c>
      <c r="C1997" s="19">
        <v>0.69511520359072465</v>
      </c>
      <c r="D1997" s="22">
        <v>0.38361621499467113</v>
      </c>
      <c r="F1997" s="33">
        <v>1980</v>
      </c>
      <c r="G1997" s="34">
        <v>1.0787314185853958</v>
      </c>
    </row>
    <row r="1998" spans="2:7" x14ac:dyDescent="0.2">
      <c r="B1998" s="10">
        <v>1981</v>
      </c>
      <c r="C1998" s="19">
        <v>0.41577458027519543</v>
      </c>
      <c r="D1998" s="22">
        <v>0.42946641850668654</v>
      </c>
      <c r="F1998" s="33">
        <v>1981</v>
      </c>
      <c r="G1998" s="34">
        <v>0.84524099878188197</v>
      </c>
    </row>
    <row r="1999" spans="2:7" x14ac:dyDescent="0.2">
      <c r="B1999" s="10">
        <v>1982</v>
      </c>
      <c r="C1999" s="19">
        <v>0.23353969743149616</v>
      </c>
      <c r="D1999" s="22">
        <v>0.45731668695976513</v>
      </c>
      <c r="F1999" s="33">
        <v>1982</v>
      </c>
      <c r="G1999" s="34">
        <v>0.69085638439126129</v>
      </c>
    </row>
    <row r="2000" spans="2:7" x14ac:dyDescent="0.2">
      <c r="B2000" s="10">
        <v>1983</v>
      </c>
      <c r="C2000" s="19">
        <v>0.66619275513443743</v>
      </c>
      <c r="D2000" s="22">
        <v>0.32135206947905903</v>
      </c>
      <c r="F2000" s="33">
        <v>1983</v>
      </c>
      <c r="G2000" s="34">
        <v>0.98754482461349646</v>
      </c>
    </row>
    <row r="2001" spans="2:7" x14ac:dyDescent="0.2">
      <c r="B2001" s="10">
        <v>1984</v>
      </c>
      <c r="C2001" s="19">
        <v>0.20624236200716628</v>
      </c>
      <c r="D2001" s="22">
        <v>0.4383843575448747</v>
      </c>
      <c r="F2001" s="33">
        <v>1984</v>
      </c>
      <c r="G2001" s="34">
        <v>0.64462671955204098</v>
      </c>
    </row>
    <row r="2002" spans="2:7" x14ac:dyDescent="0.2">
      <c r="B2002" s="10">
        <v>1985</v>
      </c>
      <c r="C2002" s="19">
        <v>0.43324176935311165</v>
      </c>
      <c r="D2002" s="22">
        <v>0.90945871914576648</v>
      </c>
      <c r="F2002" s="33">
        <v>1985</v>
      </c>
      <c r="G2002" s="34">
        <v>1.342700488498878</v>
      </c>
    </row>
    <row r="2003" spans="2:7" x14ac:dyDescent="0.2">
      <c r="B2003" s="10">
        <v>1986</v>
      </c>
      <c r="C2003" s="19">
        <v>0.27555932044727405</v>
      </c>
      <c r="D2003" s="22">
        <v>0.78202812615963668</v>
      </c>
      <c r="F2003" s="33">
        <v>1986</v>
      </c>
      <c r="G2003" s="34">
        <v>1.0575874466069108</v>
      </c>
    </row>
    <row r="2004" spans="2:7" x14ac:dyDescent="0.2">
      <c r="B2004" s="10">
        <v>1987</v>
      </c>
      <c r="C2004" s="19">
        <v>0.12287406552909663</v>
      </c>
      <c r="D2004" s="22">
        <v>0.29516923491321001</v>
      </c>
      <c r="F2004" s="33">
        <v>1987</v>
      </c>
      <c r="G2004" s="34">
        <v>0.41804330044230664</v>
      </c>
    </row>
    <row r="2005" spans="2:7" x14ac:dyDescent="0.2">
      <c r="B2005" s="10">
        <v>1988</v>
      </c>
      <c r="C2005" s="19">
        <v>0.95225565732821671</v>
      </c>
      <c r="D2005" s="22">
        <v>0.30155614445252998</v>
      </c>
      <c r="F2005" s="33">
        <v>1988</v>
      </c>
      <c r="G2005" s="34">
        <v>1.2538118017807467</v>
      </c>
    </row>
    <row r="2006" spans="2:7" x14ac:dyDescent="0.2">
      <c r="B2006" s="10">
        <v>1989</v>
      </c>
      <c r="C2006" s="19">
        <v>0.89265667714515384</v>
      </c>
      <c r="D2006" s="22">
        <v>0.63843629572284466</v>
      </c>
      <c r="F2006" s="33">
        <v>1989</v>
      </c>
      <c r="G2006" s="34">
        <v>1.5310929728679985</v>
      </c>
    </row>
    <row r="2007" spans="2:7" x14ac:dyDescent="0.2">
      <c r="B2007" s="10">
        <v>1990</v>
      </c>
      <c r="C2007" s="19">
        <v>0.62693409841544989</v>
      </c>
      <c r="D2007" s="22">
        <v>0.23504769668684067</v>
      </c>
      <c r="F2007" s="33">
        <v>1990</v>
      </c>
      <c r="G2007" s="34">
        <v>0.86198179510229056</v>
      </c>
    </row>
    <row r="2008" spans="2:7" x14ac:dyDescent="0.2">
      <c r="B2008" s="10">
        <v>1991</v>
      </c>
      <c r="C2008" s="19">
        <v>0.19451180178732808</v>
      </c>
      <c r="D2008" s="22">
        <v>0.21591528942838578</v>
      </c>
      <c r="F2008" s="33">
        <v>1991</v>
      </c>
      <c r="G2008" s="34">
        <v>0.41042709121571386</v>
      </c>
    </row>
    <row r="2009" spans="2:7" x14ac:dyDescent="0.2">
      <c r="B2009" s="10">
        <v>1992</v>
      </c>
      <c r="C2009" s="19">
        <v>0.23963901942785237</v>
      </c>
      <c r="D2009" s="22">
        <v>2.9700313553466806E-3</v>
      </c>
      <c r="F2009" s="33">
        <v>1992</v>
      </c>
      <c r="G2009" s="34">
        <v>0.24260905078319905</v>
      </c>
    </row>
    <row r="2010" spans="2:7" x14ac:dyDescent="0.2">
      <c r="B2010" s="10">
        <v>1993</v>
      </c>
      <c r="C2010" s="19">
        <v>0.63060109855865354</v>
      </c>
      <c r="D2010" s="22">
        <v>6.4922986343495137E-2</v>
      </c>
      <c r="F2010" s="33">
        <v>1993</v>
      </c>
      <c r="G2010" s="34">
        <v>0.69552408490214868</v>
      </c>
    </row>
    <row r="2011" spans="2:7" x14ac:dyDescent="0.2">
      <c r="B2011" s="10">
        <v>1994</v>
      </c>
      <c r="C2011" s="19">
        <v>0.9975728870913908</v>
      </c>
      <c r="D2011" s="22">
        <v>0.16626396630576501</v>
      </c>
      <c r="F2011" s="33">
        <v>1994</v>
      </c>
      <c r="G2011" s="34">
        <v>1.1638368533971559</v>
      </c>
    </row>
    <row r="2012" spans="2:7" x14ac:dyDescent="0.2">
      <c r="B2012" s="10">
        <v>1995</v>
      </c>
      <c r="C2012" s="19">
        <v>0.84199441519340956</v>
      </c>
      <c r="D2012" s="22">
        <v>4.5191269608615858E-2</v>
      </c>
      <c r="F2012" s="33">
        <v>1995</v>
      </c>
      <c r="G2012" s="34">
        <v>0.88718568480202542</v>
      </c>
    </row>
    <row r="2013" spans="2:7" x14ac:dyDescent="0.2">
      <c r="B2013" s="10">
        <v>1996</v>
      </c>
      <c r="C2013" s="19">
        <v>0.84614657114660818</v>
      </c>
      <c r="D2013" s="22">
        <v>0.19018248116396208</v>
      </c>
      <c r="F2013" s="33">
        <v>1996</v>
      </c>
      <c r="G2013" s="34">
        <v>1.0363290523105704</v>
      </c>
    </row>
    <row r="2014" spans="2:7" x14ac:dyDescent="0.2">
      <c r="B2014" s="10">
        <v>1997</v>
      </c>
      <c r="C2014" s="19">
        <v>0.80949642528044696</v>
      </c>
      <c r="D2014" s="22">
        <v>0.71745963719882533</v>
      </c>
      <c r="F2014" s="33">
        <v>1997</v>
      </c>
      <c r="G2014" s="34">
        <v>1.5269560624792722</v>
      </c>
    </row>
    <row r="2015" spans="2:7" x14ac:dyDescent="0.2">
      <c r="B2015" s="10">
        <v>1998</v>
      </c>
      <c r="C2015" s="19">
        <v>0.21631964277447935</v>
      </c>
      <c r="D2015" s="22">
        <v>1.3408482296812019E-2</v>
      </c>
      <c r="F2015" s="33">
        <v>1998</v>
      </c>
      <c r="G2015" s="34">
        <v>0.22972812507129137</v>
      </c>
    </row>
    <row r="2016" spans="2:7" x14ac:dyDescent="0.2">
      <c r="B2016" s="10">
        <v>1999</v>
      </c>
      <c r="C2016" s="19">
        <v>0.93650302238205196</v>
      </c>
      <c r="D2016" s="22">
        <v>0.88607723590416931</v>
      </c>
      <c r="F2016" s="33">
        <v>1999</v>
      </c>
      <c r="G2016" s="34">
        <v>1.8225802582862212</v>
      </c>
    </row>
    <row r="2017" spans="2:7" x14ac:dyDescent="0.2">
      <c r="B2017" s="10">
        <v>2000</v>
      </c>
      <c r="C2017" s="19">
        <v>0.84259721436504398</v>
      </c>
      <c r="D2017" s="22">
        <v>0.47250479698718195</v>
      </c>
      <c r="F2017" s="33">
        <v>2000</v>
      </c>
      <c r="G2017" s="34">
        <v>1.3151020113522258</v>
      </c>
    </row>
    <row r="2018" spans="2:7" x14ac:dyDescent="0.2">
      <c r="B2018" s="10">
        <v>2001</v>
      </c>
      <c r="C2018" s="19">
        <v>0.72497678181231806</v>
      </c>
      <c r="D2018" s="22">
        <v>0.91377887574573025</v>
      </c>
      <c r="F2018" s="33">
        <v>2001</v>
      </c>
      <c r="G2018" s="34">
        <v>1.6387556575580482</v>
      </c>
    </row>
    <row r="2019" spans="2:7" x14ac:dyDescent="0.2">
      <c r="B2019" s="10">
        <v>2002</v>
      </c>
      <c r="C2019" s="19">
        <v>0.34629469387429079</v>
      </c>
      <c r="D2019" s="22">
        <v>0.13150530230954538</v>
      </c>
      <c r="F2019" s="33">
        <v>2002</v>
      </c>
      <c r="G2019" s="34">
        <v>0.47779999618383617</v>
      </c>
    </row>
    <row r="2020" spans="2:7" x14ac:dyDescent="0.2">
      <c r="B2020" s="10">
        <v>2003</v>
      </c>
      <c r="C2020" s="19">
        <v>0.13654590850603643</v>
      </c>
      <c r="D2020" s="22">
        <v>4.2727960220122818E-2</v>
      </c>
      <c r="F2020" s="33">
        <v>2003</v>
      </c>
      <c r="G2020" s="34">
        <v>0.17927386872615925</v>
      </c>
    </row>
    <row r="2021" spans="2:7" x14ac:dyDescent="0.2">
      <c r="B2021" s="10">
        <v>2004</v>
      </c>
      <c r="C2021" s="19">
        <v>0.38435650925702647</v>
      </c>
      <c r="D2021" s="22">
        <v>0.18718665644329302</v>
      </c>
      <c r="F2021" s="33">
        <v>2004</v>
      </c>
      <c r="G2021" s="34">
        <v>0.57154316570031949</v>
      </c>
    </row>
    <row r="2022" spans="2:7" x14ac:dyDescent="0.2">
      <c r="B2022" s="10">
        <v>2005</v>
      </c>
      <c r="C2022" s="19">
        <v>0.92650450994590539</v>
      </c>
      <c r="D2022" s="22">
        <v>0.2275069179085849</v>
      </c>
      <c r="F2022" s="33">
        <v>2005</v>
      </c>
      <c r="G2022" s="34">
        <v>1.1540114278544902</v>
      </c>
    </row>
    <row r="2023" spans="2:7" x14ac:dyDescent="0.2">
      <c r="B2023" s="10">
        <v>2006</v>
      </c>
      <c r="C2023" s="19">
        <v>0.35757687230863999</v>
      </c>
      <c r="D2023" s="22">
        <v>2.12929729736272E-2</v>
      </c>
      <c r="F2023" s="33">
        <v>2006</v>
      </c>
      <c r="G2023" s="34">
        <v>0.37886984528226719</v>
      </c>
    </row>
    <row r="2024" spans="2:7" x14ac:dyDescent="0.2">
      <c r="B2024" s="10">
        <v>2007</v>
      </c>
      <c r="C2024" s="19">
        <v>0.49806101168765549</v>
      </c>
      <c r="D2024" s="22">
        <v>0.88423846850767018</v>
      </c>
      <c r="F2024" s="33">
        <v>2007</v>
      </c>
      <c r="G2024" s="34">
        <v>1.3822994801953257</v>
      </c>
    </row>
    <row r="2025" spans="2:7" x14ac:dyDescent="0.2">
      <c r="B2025" s="10">
        <v>2008</v>
      </c>
      <c r="C2025" s="19">
        <v>9.999813611365993E-2</v>
      </c>
      <c r="D2025" s="22">
        <v>0.58876208671283259</v>
      </c>
      <c r="F2025" s="33">
        <v>2008</v>
      </c>
      <c r="G2025" s="34">
        <v>0.68876022282649252</v>
      </c>
    </row>
    <row r="2026" spans="2:7" x14ac:dyDescent="0.2">
      <c r="B2026" s="10">
        <v>2009</v>
      </c>
      <c r="C2026" s="19">
        <v>0.25311192604149235</v>
      </c>
      <c r="D2026" s="22">
        <v>0.56000108692266137</v>
      </c>
      <c r="F2026" s="33">
        <v>2009</v>
      </c>
      <c r="G2026" s="34">
        <v>0.81311301296415373</v>
      </c>
    </row>
    <row r="2027" spans="2:7" x14ac:dyDescent="0.2">
      <c r="B2027" s="10">
        <v>2010</v>
      </c>
      <c r="C2027" s="19">
        <v>7.8193180505353732E-2</v>
      </c>
      <c r="D2027" s="22">
        <v>0.1560308345076169</v>
      </c>
      <c r="F2027" s="33">
        <v>2010</v>
      </c>
      <c r="G2027" s="34">
        <v>0.23422401501297063</v>
      </c>
    </row>
    <row r="2028" spans="2:7" x14ac:dyDescent="0.2">
      <c r="B2028" s="10">
        <v>2011</v>
      </c>
      <c r="C2028" s="19">
        <v>0.51938217487039984</v>
      </c>
      <c r="D2028" s="22">
        <v>0.84835984625339678</v>
      </c>
      <c r="F2028" s="33">
        <v>2011</v>
      </c>
      <c r="G2028" s="34">
        <v>1.3677420211237967</v>
      </c>
    </row>
    <row r="2029" spans="2:7" x14ac:dyDescent="0.2">
      <c r="B2029" s="10">
        <v>2012</v>
      </c>
      <c r="C2029" s="19">
        <v>0.32853852085040758</v>
      </c>
      <c r="D2029" s="22">
        <v>0.24029195212302867</v>
      </c>
      <c r="F2029" s="33">
        <v>2012</v>
      </c>
      <c r="G2029" s="34">
        <v>0.56883047297343625</v>
      </c>
    </row>
    <row r="2030" spans="2:7" x14ac:dyDescent="0.2">
      <c r="B2030" s="10">
        <v>2013</v>
      </c>
      <c r="C2030" s="19">
        <v>0.52824345351249891</v>
      </c>
      <c r="D2030" s="22">
        <v>0.82536563479113711</v>
      </c>
      <c r="F2030" s="33">
        <v>2013</v>
      </c>
      <c r="G2030" s="34">
        <v>1.353609088303636</v>
      </c>
    </row>
    <row r="2031" spans="2:7" x14ac:dyDescent="0.2">
      <c r="B2031" s="10">
        <v>2014</v>
      </c>
      <c r="C2031" s="19">
        <v>0.86182878946580432</v>
      </c>
      <c r="D2031" s="22">
        <v>0.69965112961531428</v>
      </c>
      <c r="F2031" s="33">
        <v>2014</v>
      </c>
      <c r="G2031" s="34">
        <v>1.5614799190811186</v>
      </c>
    </row>
    <row r="2032" spans="2:7" x14ac:dyDescent="0.2">
      <c r="B2032" s="10">
        <v>2015</v>
      </c>
      <c r="C2032" s="19">
        <v>0.74922650826348081</v>
      </c>
      <c r="D2032" s="22">
        <v>0.48615066360798687</v>
      </c>
      <c r="F2032" s="33">
        <v>2015</v>
      </c>
      <c r="G2032" s="34">
        <v>1.2353771718714677</v>
      </c>
    </row>
    <row r="2033" spans="2:7" x14ac:dyDescent="0.2">
      <c r="B2033" s="10">
        <v>2016</v>
      </c>
      <c r="C2033" s="19">
        <v>0.41139056922360762</v>
      </c>
      <c r="D2033" s="22">
        <v>0.75651339429568221</v>
      </c>
      <c r="F2033" s="33">
        <v>2016</v>
      </c>
      <c r="G2033" s="34">
        <v>1.1679039635192898</v>
      </c>
    </row>
    <row r="2034" spans="2:7" x14ac:dyDescent="0.2">
      <c r="B2034" s="10">
        <v>2017</v>
      </c>
      <c r="C2034" s="19">
        <v>0.62125741661505796</v>
      </c>
      <c r="D2034" s="22">
        <v>0.28455990538681686</v>
      </c>
      <c r="F2034" s="33">
        <v>2017</v>
      </c>
      <c r="G2034" s="34">
        <v>0.90581732200187481</v>
      </c>
    </row>
    <row r="2035" spans="2:7" x14ac:dyDescent="0.2">
      <c r="B2035" s="10">
        <v>2018</v>
      </c>
      <c r="C2035" s="19">
        <v>5.2303944481143394E-2</v>
      </c>
      <c r="D2035" s="22">
        <v>0.85940823296850832</v>
      </c>
      <c r="F2035" s="33">
        <v>2018</v>
      </c>
      <c r="G2035" s="34">
        <v>0.91171217744965172</v>
      </c>
    </row>
    <row r="2036" spans="2:7" x14ac:dyDescent="0.2">
      <c r="B2036" s="10">
        <v>2019</v>
      </c>
      <c r="C2036" s="19">
        <v>0.74388960534616122</v>
      </c>
      <c r="D2036" s="22">
        <v>3.1391144053796949E-2</v>
      </c>
      <c r="F2036" s="33">
        <v>2019</v>
      </c>
      <c r="G2036" s="34">
        <v>0.77528074939995817</v>
      </c>
    </row>
    <row r="2037" spans="2:7" x14ac:dyDescent="0.2">
      <c r="B2037" s="10">
        <v>2020</v>
      </c>
      <c r="C2037" s="19">
        <v>0.46970312633763744</v>
      </c>
      <c r="D2037" s="22">
        <v>0.62421780123369286</v>
      </c>
      <c r="F2037" s="33">
        <v>2020</v>
      </c>
      <c r="G2037" s="34">
        <v>1.0939209275713302</v>
      </c>
    </row>
    <row r="2038" spans="2:7" x14ac:dyDescent="0.2">
      <c r="B2038" s="10">
        <v>2021</v>
      </c>
      <c r="C2038" s="19">
        <v>0.29567790478272782</v>
      </c>
      <c r="D2038" s="22">
        <v>0.28364049384236889</v>
      </c>
      <c r="F2038" s="33">
        <v>2021</v>
      </c>
      <c r="G2038" s="34">
        <v>0.57931839862509671</v>
      </c>
    </row>
    <row r="2039" spans="2:7" x14ac:dyDescent="0.2">
      <c r="B2039" s="10">
        <v>2022</v>
      </c>
      <c r="C2039" s="19">
        <v>0.68636744451589216</v>
      </c>
      <c r="D2039" s="22">
        <v>0.52991900949361181</v>
      </c>
      <c r="F2039" s="33">
        <v>2022</v>
      </c>
      <c r="G2039" s="34">
        <v>1.216286454009504</v>
      </c>
    </row>
    <row r="2040" spans="2:7" x14ac:dyDescent="0.2">
      <c r="B2040" s="10">
        <v>2023</v>
      </c>
      <c r="C2040" s="19">
        <v>0.58889032210410241</v>
      </c>
      <c r="D2040" s="22">
        <v>0.61244869813076719</v>
      </c>
      <c r="F2040" s="33">
        <v>2023</v>
      </c>
      <c r="G2040" s="34">
        <v>1.2013390202348697</v>
      </c>
    </row>
    <row r="2041" spans="2:7" x14ac:dyDescent="0.2">
      <c r="B2041" s="10">
        <v>2024</v>
      </c>
      <c r="C2041" s="19">
        <v>0.427315051777725</v>
      </c>
      <c r="D2041" s="22">
        <v>1.7230994841315406E-2</v>
      </c>
      <c r="F2041" s="33">
        <v>2024</v>
      </c>
      <c r="G2041" s="34">
        <v>0.4445460466190404</v>
      </c>
    </row>
    <row r="2042" spans="2:7" x14ac:dyDescent="0.2">
      <c r="B2042" s="10">
        <v>2025</v>
      </c>
      <c r="C2042" s="19">
        <v>1.1346950801078837E-3</v>
      </c>
      <c r="D2042" s="22">
        <v>0.91548364865254572</v>
      </c>
      <c r="F2042" s="33">
        <v>2025</v>
      </c>
      <c r="G2042" s="34">
        <v>0.91661834373265361</v>
      </c>
    </row>
    <row r="2043" spans="2:7" x14ac:dyDescent="0.2">
      <c r="B2043" s="10">
        <v>2026</v>
      </c>
      <c r="C2043" s="19">
        <v>0.69060901634040439</v>
      </c>
      <c r="D2043" s="22">
        <v>0.40665110482289624</v>
      </c>
      <c r="F2043" s="33">
        <v>2026</v>
      </c>
      <c r="G2043" s="34">
        <v>1.0972601211633006</v>
      </c>
    </row>
    <row r="2044" spans="2:7" x14ac:dyDescent="0.2">
      <c r="B2044" s="10">
        <v>2027</v>
      </c>
      <c r="C2044" s="19">
        <v>0.16265631944672954</v>
      </c>
      <c r="D2044" s="22">
        <v>0.10558009132100099</v>
      </c>
      <c r="F2044" s="33">
        <v>2027</v>
      </c>
      <c r="G2044" s="34">
        <v>0.26823641076773053</v>
      </c>
    </row>
    <row r="2045" spans="2:7" x14ac:dyDescent="0.2">
      <c r="B2045" s="10">
        <v>2028</v>
      </c>
      <c r="C2045" s="19">
        <v>0.28371061791473995</v>
      </c>
      <c r="D2045" s="22">
        <v>0.40999476203004959</v>
      </c>
      <c r="F2045" s="33">
        <v>2028</v>
      </c>
      <c r="G2045" s="34">
        <v>0.69370537994478954</v>
      </c>
    </row>
    <row r="2046" spans="2:7" x14ac:dyDescent="0.2">
      <c r="B2046" s="10">
        <v>2029</v>
      </c>
      <c r="C2046" s="19">
        <v>0.11876591371064316</v>
      </c>
      <c r="D2046" s="22">
        <v>4.0541403211022398E-2</v>
      </c>
      <c r="F2046" s="33">
        <v>2029</v>
      </c>
      <c r="G2046" s="34">
        <v>0.15930731692166555</v>
      </c>
    </row>
    <row r="2047" spans="2:7" x14ac:dyDescent="0.2">
      <c r="B2047" s="10">
        <v>2030</v>
      </c>
      <c r="C2047" s="19">
        <v>0.27368652839826824</v>
      </c>
      <c r="D2047" s="22">
        <v>0.36785484218291353</v>
      </c>
      <c r="F2047" s="33">
        <v>2030</v>
      </c>
      <c r="G2047" s="34">
        <v>0.64154137058118177</v>
      </c>
    </row>
    <row r="2048" spans="2:7" x14ac:dyDescent="0.2">
      <c r="B2048" s="10">
        <v>2031</v>
      </c>
      <c r="C2048" s="19">
        <v>0.18937017456590766</v>
      </c>
      <c r="D2048" s="22">
        <v>1.2903930265441121E-2</v>
      </c>
      <c r="F2048" s="33">
        <v>2031</v>
      </c>
      <c r="G2048" s="34">
        <v>0.20227410483134878</v>
      </c>
    </row>
    <row r="2049" spans="2:7" x14ac:dyDescent="0.2">
      <c r="B2049" s="10">
        <v>2032</v>
      </c>
      <c r="C2049" s="19">
        <v>0.23064131503824747</v>
      </c>
      <c r="D2049" s="22">
        <v>0.94390642256363033</v>
      </c>
      <c r="F2049" s="33">
        <v>2032</v>
      </c>
      <c r="G2049" s="34">
        <v>1.1745477376018778</v>
      </c>
    </row>
    <row r="2050" spans="2:7" x14ac:dyDescent="0.2">
      <c r="B2050" s="10">
        <v>2033</v>
      </c>
      <c r="C2050" s="19">
        <v>0.33742501227543231</v>
      </c>
      <c r="D2050" s="22">
        <v>0.73578812374068736</v>
      </c>
      <c r="F2050" s="33">
        <v>2033</v>
      </c>
      <c r="G2050" s="34">
        <v>1.0732131360161197</v>
      </c>
    </row>
    <row r="2051" spans="2:7" x14ac:dyDescent="0.2">
      <c r="B2051" s="10">
        <v>2034</v>
      </c>
      <c r="C2051" s="19">
        <v>0.61406867152798095</v>
      </c>
      <c r="D2051" s="22">
        <v>0.76917553925706861</v>
      </c>
      <c r="F2051" s="33">
        <v>2034</v>
      </c>
      <c r="G2051" s="34">
        <v>1.3832442107850496</v>
      </c>
    </row>
    <row r="2052" spans="2:7" x14ac:dyDescent="0.2">
      <c r="B2052" s="10">
        <v>2035</v>
      </c>
      <c r="C2052" s="19">
        <v>0.29567251242622838</v>
      </c>
      <c r="D2052" s="22">
        <v>0.43084020540990808</v>
      </c>
      <c r="F2052" s="33">
        <v>2035</v>
      </c>
      <c r="G2052" s="34">
        <v>0.72651271783613647</v>
      </c>
    </row>
    <row r="2053" spans="2:7" x14ac:dyDescent="0.2">
      <c r="B2053" s="10">
        <v>2036</v>
      </c>
      <c r="C2053" s="19">
        <v>0.97266580947703607</v>
      </c>
      <c r="D2053" s="22">
        <v>0.36748918166095901</v>
      </c>
      <c r="F2053" s="33">
        <v>2036</v>
      </c>
      <c r="G2053" s="34">
        <v>1.3401549911379951</v>
      </c>
    </row>
    <row r="2054" spans="2:7" x14ac:dyDescent="0.2">
      <c r="B2054" s="10">
        <v>2037</v>
      </c>
      <c r="C2054" s="19">
        <v>9.4200200573507975E-2</v>
      </c>
      <c r="D2054" s="22">
        <v>8.7125541384959759E-2</v>
      </c>
      <c r="F2054" s="33">
        <v>2037</v>
      </c>
      <c r="G2054" s="34">
        <v>0.18132574195846773</v>
      </c>
    </row>
    <row r="2055" spans="2:7" x14ac:dyDescent="0.2">
      <c r="B2055" s="10">
        <v>2038</v>
      </c>
      <c r="C2055" s="19">
        <v>4.8291979576045474E-2</v>
      </c>
      <c r="D2055" s="22">
        <v>0.69982214541188592</v>
      </c>
      <c r="F2055" s="33">
        <v>2038</v>
      </c>
      <c r="G2055" s="34">
        <v>0.74811412498793139</v>
      </c>
    </row>
    <row r="2056" spans="2:7" x14ac:dyDescent="0.2">
      <c r="B2056" s="10">
        <v>2039</v>
      </c>
      <c r="C2056" s="19">
        <v>0.51453535626369296</v>
      </c>
      <c r="D2056" s="22">
        <v>0.69754182024821154</v>
      </c>
      <c r="F2056" s="33">
        <v>2039</v>
      </c>
      <c r="G2056" s="34">
        <v>1.2120771765119045</v>
      </c>
    </row>
    <row r="2057" spans="2:7" x14ac:dyDescent="0.2">
      <c r="B2057" s="10">
        <v>2040</v>
      </c>
      <c r="C2057" s="19">
        <v>0.6076444284936654</v>
      </c>
      <c r="D2057" s="22">
        <v>0.91068419255884214</v>
      </c>
      <c r="F2057" s="33">
        <v>2040</v>
      </c>
      <c r="G2057" s="34">
        <v>1.5183286210525075</v>
      </c>
    </row>
    <row r="2058" spans="2:7" x14ac:dyDescent="0.2">
      <c r="B2058" s="10">
        <v>2041</v>
      </c>
      <c r="C2058" s="19">
        <v>0.26725903918555727</v>
      </c>
      <c r="D2058" s="22">
        <v>0.61508476463382911</v>
      </c>
      <c r="F2058" s="33">
        <v>2041</v>
      </c>
      <c r="G2058" s="34">
        <v>0.88234380381938637</v>
      </c>
    </row>
    <row r="2059" spans="2:7" x14ac:dyDescent="0.2">
      <c r="B2059" s="10">
        <v>2042</v>
      </c>
      <c r="C2059" s="19">
        <v>0.86434311205466119</v>
      </c>
      <c r="D2059" s="22">
        <v>0.9291538643638303</v>
      </c>
      <c r="F2059" s="33">
        <v>2042</v>
      </c>
      <c r="G2059" s="34">
        <v>1.7934969764184916</v>
      </c>
    </row>
    <row r="2060" spans="2:7" x14ac:dyDescent="0.2">
      <c r="B2060" s="10">
        <v>2043</v>
      </c>
      <c r="C2060" s="19">
        <v>9.1097879549847272E-2</v>
      </c>
      <c r="D2060" s="22">
        <v>0.58095454903388677</v>
      </c>
      <c r="F2060" s="33">
        <v>2043</v>
      </c>
      <c r="G2060" s="34">
        <v>0.67205242858373404</v>
      </c>
    </row>
    <row r="2061" spans="2:7" x14ac:dyDescent="0.2">
      <c r="B2061" s="10">
        <v>2044</v>
      </c>
      <c r="C2061" s="19">
        <v>0.8872132300951473</v>
      </c>
      <c r="D2061" s="22">
        <v>0.84352895055215993</v>
      </c>
      <c r="F2061" s="33">
        <v>2044</v>
      </c>
      <c r="G2061" s="34">
        <v>1.7307421806473071</v>
      </c>
    </row>
    <row r="2062" spans="2:7" x14ac:dyDescent="0.2">
      <c r="B2062" s="10">
        <v>2045</v>
      </c>
      <c r="C2062" s="19">
        <v>0.19188929691045242</v>
      </c>
      <c r="D2062" s="22">
        <v>1.1208974211930678E-2</v>
      </c>
      <c r="F2062" s="33">
        <v>2045</v>
      </c>
      <c r="G2062" s="34">
        <v>0.2030982711223831</v>
      </c>
    </row>
    <row r="2063" spans="2:7" x14ac:dyDescent="0.2">
      <c r="B2063" s="10">
        <v>2046</v>
      </c>
      <c r="C2063" s="19">
        <v>0.98145293971091041</v>
      </c>
      <c r="D2063" s="22">
        <v>0.63249419426376707</v>
      </c>
      <c r="F2063" s="33">
        <v>2046</v>
      </c>
      <c r="G2063" s="34">
        <v>1.6139471339746776</v>
      </c>
    </row>
    <row r="2064" spans="2:7" x14ac:dyDescent="0.2">
      <c r="B2064" s="10">
        <v>2047</v>
      </c>
      <c r="C2064" s="19">
        <v>0.86547384853996334</v>
      </c>
      <c r="D2064" s="22">
        <v>0.94649316054621169</v>
      </c>
      <c r="F2064" s="33">
        <v>2047</v>
      </c>
      <c r="G2064" s="34">
        <v>1.811967009086175</v>
      </c>
    </row>
    <row r="2065" spans="2:7" x14ac:dyDescent="0.2">
      <c r="B2065" s="10">
        <v>2048</v>
      </c>
      <c r="C2065" s="19">
        <v>0.10835836602003968</v>
      </c>
      <c r="D2065" s="22">
        <v>3.7628268745188098E-2</v>
      </c>
      <c r="F2065" s="33">
        <v>2048</v>
      </c>
      <c r="G2065" s="34">
        <v>0.14598663476522777</v>
      </c>
    </row>
    <row r="2066" spans="2:7" x14ac:dyDescent="0.2">
      <c r="B2066" s="10">
        <v>2049</v>
      </c>
      <c r="C2066" s="19">
        <v>0.15196612258673792</v>
      </c>
      <c r="D2066" s="22">
        <v>0.75562384848567643</v>
      </c>
      <c r="F2066" s="33">
        <v>2049</v>
      </c>
      <c r="G2066" s="34">
        <v>0.90758997107241435</v>
      </c>
    </row>
    <row r="2067" spans="2:7" x14ac:dyDescent="0.2">
      <c r="B2067" s="10">
        <v>2050</v>
      </c>
      <c r="C2067" s="19">
        <v>0.51805634819697921</v>
      </c>
      <c r="D2067" s="22">
        <v>0.37022581130963417</v>
      </c>
      <c r="F2067" s="33">
        <v>2050</v>
      </c>
      <c r="G2067" s="34">
        <v>0.88828215950661338</v>
      </c>
    </row>
    <row r="2068" spans="2:7" x14ac:dyDescent="0.2">
      <c r="B2068" s="10">
        <v>2051</v>
      </c>
      <c r="C2068" s="19">
        <v>0.87222958732774214</v>
      </c>
      <c r="D2068" s="22">
        <v>0.83561671135855242</v>
      </c>
      <c r="F2068" s="33">
        <v>2051</v>
      </c>
      <c r="G2068" s="34">
        <v>1.7078462986862946</v>
      </c>
    </row>
    <row r="2069" spans="2:7" x14ac:dyDescent="0.2">
      <c r="B2069" s="10">
        <v>2052</v>
      </c>
      <c r="C2069" s="19">
        <v>0.61623884065260459</v>
      </c>
      <c r="D2069" s="22">
        <v>0.38069957508448804</v>
      </c>
      <c r="F2069" s="33">
        <v>2052</v>
      </c>
      <c r="G2069" s="34">
        <v>0.99693841573709263</v>
      </c>
    </row>
    <row r="2070" spans="2:7" x14ac:dyDescent="0.2">
      <c r="B2070" s="10">
        <v>2053</v>
      </c>
      <c r="C2070" s="19">
        <v>0.58101822365428335</v>
      </c>
      <c r="D2070" s="22">
        <v>0.37220874058681097</v>
      </c>
      <c r="F2070" s="33">
        <v>2053</v>
      </c>
      <c r="G2070" s="34">
        <v>0.95322696424109432</v>
      </c>
    </row>
    <row r="2071" spans="2:7" x14ac:dyDescent="0.2">
      <c r="B2071" s="10">
        <v>2054</v>
      </c>
      <c r="C2071" s="19">
        <v>0.71702654190780968</v>
      </c>
      <c r="D2071" s="22">
        <v>6.0236104872857021E-2</v>
      </c>
      <c r="F2071" s="33">
        <v>2054</v>
      </c>
      <c r="G2071" s="34">
        <v>0.7772626467806667</v>
      </c>
    </row>
    <row r="2072" spans="2:7" x14ac:dyDescent="0.2">
      <c r="B2072" s="10">
        <v>2055</v>
      </c>
      <c r="C2072" s="19">
        <v>0.53494942231584275</v>
      </c>
      <c r="D2072" s="22">
        <v>0.7448940203338783</v>
      </c>
      <c r="F2072" s="33">
        <v>2055</v>
      </c>
      <c r="G2072" s="34">
        <v>1.2798434426497209</v>
      </c>
    </row>
    <row r="2073" spans="2:7" x14ac:dyDescent="0.2">
      <c r="B2073" s="10">
        <v>2056</v>
      </c>
      <c r="C2073" s="19">
        <v>0.33630796474646729</v>
      </c>
      <c r="D2073" s="22">
        <v>0.40134984446676059</v>
      </c>
      <c r="F2073" s="33">
        <v>2056</v>
      </c>
      <c r="G2073" s="34">
        <v>0.73765780921322788</v>
      </c>
    </row>
    <row r="2074" spans="2:7" x14ac:dyDescent="0.2">
      <c r="B2074" s="10">
        <v>2057</v>
      </c>
      <c r="C2074" s="19">
        <v>0.99030884752977333</v>
      </c>
      <c r="D2074" s="22">
        <v>0.55793916243890773</v>
      </c>
      <c r="F2074" s="33">
        <v>2057</v>
      </c>
      <c r="G2074" s="34">
        <v>1.5482480099686811</v>
      </c>
    </row>
    <row r="2075" spans="2:7" x14ac:dyDescent="0.2">
      <c r="B2075" s="10">
        <v>2058</v>
      </c>
      <c r="C2075" s="19">
        <v>0.28381568222414089</v>
      </c>
      <c r="D2075" s="22">
        <v>0.14502581690685656</v>
      </c>
      <c r="F2075" s="33">
        <v>2058</v>
      </c>
      <c r="G2075" s="34">
        <v>0.42884149913099745</v>
      </c>
    </row>
    <row r="2076" spans="2:7" x14ac:dyDescent="0.2">
      <c r="B2076" s="10">
        <v>2059</v>
      </c>
      <c r="C2076" s="19">
        <v>0.46390033414421639</v>
      </c>
      <c r="D2076" s="22">
        <v>0.24431593864173162</v>
      </c>
      <c r="F2076" s="33">
        <v>2059</v>
      </c>
      <c r="G2076" s="34">
        <v>0.70821627278594801</v>
      </c>
    </row>
    <row r="2077" spans="2:7" x14ac:dyDescent="0.2">
      <c r="B2077" s="10">
        <v>2060</v>
      </c>
      <c r="C2077" s="19">
        <v>0.15496822938217991</v>
      </c>
      <c r="D2077" s="22">
        <v>0.63073850516013086</v>
      </c>
      <c r="F2077" s="33">
        <v>2060</v>
      </c>
      <c r="G2077" s="34">
        <v>0.78570673454231077</v>
      </c>
    </row>
    <row r="2078" spans="2:7" x14ac:dyDescent="0.2">
      <c r="B2078" s="10">
        <v>2061</v>
      </c>
      <c r="C2078" s="19">
        <v>0.73389406112810118</v>
      </c>
      <c r="D2078" s="22">
        <v>8.1781682074629658E-2</v>
      </c>
      <c r="F2078" s="33">
        <v>2061</v>
      </c>
      <c r="G2078" s="34">
        <v>0.81567574320273084</v>
      </c>
    </row>
    <row r="2079" spans="2:7" x14ac:dyDescent="0.2">
      <c r="B2079" s="10">
        <v>2062</v>
      </c>
      <c r="C2079" s="19">
        <v>0.52622172765108621</v>
      </c>
      <c r="D2079" s="22">
        <v>0.47439764205963808</v>
      </c>
      <c r="F2079" s="33">
        <v>2062</v>
      </c>
      <c r="G2079" s="34">
        <v>1.0006193697107242</v>
      </c>
    </row>
    <row r="2080" spans="2:7" x14ac:dyDescent="0.2">
      <c r="B2080" s="10">
        <v>2063</v>
      </c>
      <c r="C2080" s="19">
        <v>0.19837237490868354</v>
      </c>
      <c r="D2080" s="22">
        <v>3.0158470066156684E-2</v>
      </c>
      <c r="F2080" s="33">
        <v>2063</v>
      </c>
      <c r="G2080" s="34">
        <v>0.22853084497484022</v>
      </c>
    </row>
    <row r="2081" spans="2:7" x14ac:dyDescent="0.2">
      <c r="B2081" s="10">
        <v>2064</v>
      </c>
      <c r="C2081" s="19">
        <v>0.40897012596013171</v>
      </c>
      <c r="D2081" s="22">
        <v>0.43415363654978179</v>
      </c>
      <c r="F2081" s="33">
        <v>2064</v>
      </c>
      <c r="G2081" s="34">
        <v>0.8431237625099135</v>
      </c>
    </row>
    <row r="2082" spans="2:7" x14ac:dyDescent="0.2">
      <c r="B2082" s="10">
        <v>2065</v>
      </c>
      <c r="C2082" s="19">
        <v>0.284580016370791</v>
      </c>
      <c r="D2082" s="22">
        <v>0.53162437474209501</v>
      </c>
      <c r="F2082" s="33">
        <v>2065</v>
      </c>
      <c r="G2082" s="34">
        <v>0.81620439111288601</v>
      </c>
    </row>
    <row r="2083" spans="2:7" x14ac:dyDescent="0.2">
      <c r="B2083" s="10">
        <v>2066</v>
      </c>
      <c r="C2083" s="19">
        <v>0.8088600497894407</v>
      </c>
      <c r="D2083" s="22">
        <v>0.49522954968835142</v>
      </c>
      <c r="F2083" s="33">
        <v>2066</v>
      </c>
      <c r="G2083" s="34">
        <v>1.3040895994777921</v>
      </c>
    </row>
    <row r="2084" spans="2:7" x14ac:dyDescent="0.2">
      <c r="B2084" s="10">
        <v>2067</v>
      </c>
      <c r="C2084" s="19">
        <v>0.17957927425432374</v>
      </c>
      <c r="D2084" s="22">
        <v>0.9957511230474424</v>
      </c>
      <c r="F2084" s="33">
        <v>2067</v>
      </c>
      <c r="G2084" s="34">
        <v>1.1753303973017661</v>
      </c>
    </row>
    <row r="2085" spans="2:7" x14ac:dyDescent="0.2">
      <c r="B2085" s="10">
        <v>2068</v>
      </c>
      <c r="C2085" s="19">
        <v>2.2493439277287086E-2</v>
      </c>
      <c r="D2085" s="22">
        <v>0.18793314194139243</v>
      </c>
      <c r="F2085" s="33">
        <v>2068</v>
      </c>
      <c r="G2085" s="34">
        <v>0.21042658121867952</v>
      </c>
    </row>
    <row r="2086" spans="2:7" x14ac:dyDescent="0.2">
      <c r="B2086" s="10">
        <v>2069</v>
      </c>
      <c r="C2086" s="19">
        <v>0.77110301569017303</v>
      </c>
      <c r="D2086" s="22">
        <v>0.42035134109047301</v>
      </c>
      <c r="F2086" s="33">
        <v>2069</v>
      </c>
      <c r="G2086" s="34">
        <v>1.1914543567806462</v>
      </c>
    </row>
    <row r="2087" spans="2:7" x14ac:dyDescent="0.2">
      <c r="B2087" s="10">
        <v>2070</v>
      </c>
      <c r="C2087" s="19">
        <v>0.42047743228864887</v>
      </c>
      <c r="D2087" s="22">
        <v>0.26968472877530669</v>
      </c>
      <c r="F2087" s="33">
        <v>2070</v>
      </c>
      <c r="G2087" s="34">
        <v>0.69016216106395556</v>
      </c>
    </row>
    <row r="2088" spans="2:7" x14ac:dyDescent="0.2">
      <c r="B2088" s="10">
        <v>2071</v>
      </c>
      <c r="C2088" s="19">
        <v>0.59576469397408771</v>
      </c>
      <c r="D2088" s="22">
        <v>0.3807015374953493</v>
      </c>
      <c r="F2088" s="33">
        <v>2071</v>
      </c>
      <c r="G2088" s="34">
        <v>0.97646623146943701</v>
      </c>
    </row>
    <row r="2089" spans="2:7" x14ac:dyDescent="0.2">
      <c r="B2089" s="10">
        <v>2072</v>
      </c>
      <c r="C2089" s="19">
        <v>0.26800348830395049</v>
      </c>
      <c r="D2089" s="22">
        <v>0.23129433541914313</v>
      </c>
      <c r="F2089" s="33">
        <v>2072</v>
      </c>
      <c r="G2089" s="34">
        <v>0.49929782372309361</v>
      </c>
    </row>
    <row r="2090" spans="2:7" x14ac:dyDescent="0.2">
      <c r="B2090" s="10">
        <v>2073</v>
      </c>
      <c r="C2090" s="19">
        <v>0.20195153788951459</v>
      </c>
      <c r="D2090" s="22">
        <v>0.75963019853473512</v>
      </c>
      <c r="F2090" s="33">
        <v>2073</v>
      </c>
      <c r="G2090" s="34">
        <v>0.96158173642424971</v>
      </c>
    </row>
    <row r="2091" spans="2:7" x14ac:dyDescent="0.2">
      <c r="B2091" s="10">
        <v>2074</v>
      </c>
      <c r="C2091" s="19">
        <v>0.57963317914682022</v>
      </c>
      <c r="D2091" s="22">
        <v>0.90664999785947009</v>
      </c>
      <c r="F2091" s="33">
        <v>2074</v>
      </c>
      <c r="G2091" s="34">
        <v>1.4862831770062903</v>
      </c>
    </row>
    <row r="2092" spans="2:7" x14ac:dyDescent="0.2">
      <c r="B2092" s="10">
        <v>2075</v>
      </c>
      <c r="C2092" s="19">
        <v>0.51228313442494311</v>
      </c>
      <c r="D2092" s="22">
        <v>0.13655141882879518</v>
      </c>
      <c r="F2092" s="33">
        <v>2075</v>
      </c>
      <c r="G2092" s="34">
        <v>0.64883455325373829</v>
      </c>
    </row>
    <row r="2093" spans="2:7" x14ac:dyDescent="0.2">
      <c r="B2093" s="10">
        <v>2076</v>
      </c>
      <c r="C2093" s="19">
        <v>0.81861292596512936</v>
      </c>
      <c r="D2093" s="22">
        <v>0.49165396296757791</v>
      </c>
      <c r="F2093" s="33">
        <v>2076</v>
      </c>
      <c r="G2093" s="34">
        <v>1.3102668889327074</v>
      </c>
    </row>
    <row r="2094" spans="2:7" x14ac:dyDescent="0.2">
      <c r="B2094" s="10">
        <v>2077</v>
      </c>
      <c r="C2094" s="19">
        <v>0.1023453733038665</v>
      </c>
      <c r="D2094" s="22">
        <v>0.64092232515251446</v>
      </c>
      <c r="F2094" s="33">
        <v>2077</v>
      </c>
      <c r="G2094" s="34">
        <v>0.74326769845638097</v>
      </c>
    </row>
    <row r="2095" spans="2:7" x14ac:dyDescent="0.2">
      <c r="B2095" s="10">
        <v>2078</v>
      </c>
      <c r="C2095" s="19">
        <v>0.31887960629834755</v>
      </c>
      <c r="D2095" s="22">
        <v>5.4075453857974631E-2</v>
      </c>
      <c r="F2095" s="33">
        <v>2078</v>
      </c>
      <c r="G2095" s="34">
        <v>0.37295506015632218</v>
      </c>
    </row>
    <row r="2096" spans="2:7" x14ac:dyDescent="0.2">
      <c r="B2096" s="10">
        <v>2079</v>
      </c>
      <c r="C2096" s="19">
        <v>2.1012389705422074E-2</v>
      </c>
      <c r="D2096" s="22">
        <v>0.3710848252472142</v>
      </c>
      <c r="F2096" s="33">
        <v>2079</v>
      </c>
      <c r="G2096" s="34">
        <v>0.39209721495263627</v>
      </c>
    </row>
    <row r="2097" spans="2:7" x14ac:dyDescent="0.2">
      <c r="B2097" s="10">
        <v>2080</v>
      </c>
      <c r="C2097" s="19">
        <v>0.27449197601134656</v>
      </c>
      <c r="D2097" s="22">
        <v>0.2055578749797321</v>
      </c>
      <c r="F2097" s="33">
        <v>2080</v>
      </c>
      <c r="G2097" s="34">
        <v>0.48004985099107866</v>
      </c>
    </row>
    <row r="2098" spans="2:7" x14ac:dyDescent="0.2">
      <c r="B2098" s="10">
        <v>2081</v>
      </c>
      <c r="C2098" s="19">
        <v>0.82829253657711754</v>
      </c>
      <c r="D2098" s="22">
        <v>0.39148624127730136</v>
      </c>
      <c r="F2098" s="33">
        <v>2081</v>
      </c>
      <c r="G2098" s="34">
        <v>1.2197787778544189</v>
      </c>
    </row>
    <row r="2099" spans="2:7" x14ac:dyDescent="0.2">
      <c r="B2099" s="10">
        <v>2082</v>
      </c>
      <c r="C2099" s="19">
        <v>0.90496096981548735</v>
      </c>
      <c r="D2099" s="22">
        <v>0.81765562160519722</v>
      </c>
      <c r="F2099" s="33">
        <v>2082</v>
      </c>
      <c r="G2099" s="34">
        <v>1.7226165914206846</v>
      </c>
    </row>
    <row r="2100" spans="2:7" x14ac:dyDescent="0.2">
      <c r="B2100" s="10">
        <v>2083</v>
      </c>
      <c r="C2100" s="19">
        <v>9.1657225096137052E-2</v>
      </c>
      <c r="D2100" s="22">
        <v>0.44476054602868764</v>
      </c>
      <c r="F2100" s="33">
        <v>2083</v>
      </c>
      <c r="G2100" s="34">
        <v>0.53641777112482469</v>
      </c>
    </row>
    <row r="2101" spans="2:7" x14ac:dyDescent="0.2">
      <c r="B2101" s="10">
        <v>2084</v>
      </c>
      <c r="C2101" s="19">
        <v>0.42358937530587903</v>
      </c>
      <c r="D2101" s="22">
        <v>0.92689818452764428</v>
      </c>
      <c r="F2101" s="33">
        <v>2084</v>
      </c>
      <c r="G2101" s="34">
        <v>1.3504875598335233</v>
      </c>
    </row>
    <row r="2102" spans="2:7" x14ac:dyDescent="0.2">
      <c r="B2102" s="10">
        <v>2085</v>
      </c>
      <c r="C2102" s="19">
        <v>0.46743224666760363</v>
      </c>
      <c r="D2102" s="22">
        <v>0.13517165747724758</v>
      </c>
      <c r="F2102" s="33">
        <v>2085</v>
      </c>
      <c r="G2102" s="34">
        <v>0.60260390414485121</v>
      </c>
    </row>
    <row r="2103" spans="2:7" x14ac:dyDescent="0.2">
      <c r="B2103" s="10">
        <v>2086</v>
      </c>
      <c r="C2103" s="19">
        <v>0.13958289420587267</v>
      </c>
      <c r="D2103" s="22">
        <v>0.69803467237320072</v>
      </c>
      <c r="F2103" s="33">
        <v>2086</v>
      </c>
      <c r="G2103" s="34">
        <v>0.83761756657907338</v>
      </c>
    </row>
    <row r="2104" spans="2:7" x14ac:dyDescent="0.2">
      <c r="B2104" s="10">
        <v>2087</v>
      </c>
      <c r="C2104" s="19">
        <v>1.4655930638701298E-2</v>
      </c>
      <c r="D2104" s="22">
        <v>0.72557176667985945</v>
      </c>
      <c r="F2104" s="33">
        <v>2087</v>
      </c>
      <c r="G2104" s="34">
        <v>0.74022769731856075</v>
      </c>
    </row>
    <row r="2105" spans="2:7" x14ac:dyDescent="0.2">
      <c r="B2105" s="10">
        <v>2088</v>
      </c>
      <c r="C2105" s="19">
        <v>4.246425597505965E-2</v>
      </c>
      <c r="D2105" s="22">
        <v>6.9375664841966889E-2</v>
      </c>
      <c r="F2105" s="33">
        <v>2088</v>
      </c>
      <c r="G2105" s="34">
        <v>0.11183992081702654</v>
      </c>
    </row>
    <row r="2106" spans="2:7" x14ac:dyDescent="0.2">
      <c r="B2106" s="10">
        <v>2089</v>
      </c>
      <c r="C2106" s="19">
        <v>0.32240188319209429</v>
      </c>
      <c r="D2106" s="22">
        <v>0.18967697445875509</v>
      </c>
      <c r="F2106" s="33">
        <v>2089</v>
      </c>
      <c r="G2106" s="34">
        <v>0.51207885765084937</v>
      </c>
    </row>
    <row r="2107" spans="2:7" x14ac:dyDescent="0.2">
      <c r="B2107" s="10">
        <v>2090</v>
      </c>
      <c r="C2107" s="19">
        <v>0.11132570983629109</v>
      </c>
      <c r="D2107" s="22">
        <v>0.27502833376096625</v>
      </c>
      <c r="F2107" s="33">
        <v>2090</v>
      </c>
      <c r="G2107" s="34">
        <v>0.38635404359725734</v>
      </c>
    </row>
    <row r="2108" spans="2:7" x14ac:dyDescent="0.2">
      <c r="B2108" s="10">
        <v>2091</v>
      </c>
      <c r="C2108" s="19">
        <v>0.27802567714634463</v>
      </c>
      <c r="D2108" s="22">
        <v>0.42693051146410199</v>
      </c>
      <c r="F2108" s="33">
        <v>2091</v>
      </c>
      <c r="G2108" s="34">
        <v>0.70495618861044662</v>
      </c>
    </row>
    <row r="2109" spans="2:7" x14ac:dyDescent="0.2">
      <c r="B2109" s="10">
        <v>2092</v>
      </c>
      <c r="C2109" s="19">
        <v>0.34479310588230749</v>
      </c>
      <c r="D2109" s="22">
        <v>0.24944370421134465</v>
      </c>
      <c r="F2109" s="33">
        <v>2092</v>
      </c>
      <c r="G2109" s="34">
        <v>0.59423681009365215</v>
      </c>
    </row>
    <row r="2110" spans="2:7" x14ac:dyDescent="0.2">
      <c r="B2110" s="10">
        <v>2093</v>
      </c>
      <c r="C2110" s="19">
        <v>0.40229136452877101</v>
      </c>
      <c r="D2110" s="22">
        <v>0.50957203709974375</v>
      </c>
      <c r="F2110" s="33">
        <v>2093</v>
      </c>
      <c r="G2110" s="34">
        <v>0.91186340162851476</v>
      </c>
    </row>
    <row r="2111" spans="2:7" x14ac:dyDescent="0.2">
      <c r="B2111" s="10">
        <v>2094</v>
      </c>
      <c r="C2111" s="19">
        <v>0.33821129519202398</v>
      </c>
      <c r="D2111" s="22">
        <v>0.78834454879605254</v>
      </c>
      <c r="F2111" s="33">
        <v>2094</v>
      </c>
      <c r="G2111" s="34">
        <v>1.1265558439880765</v>
      </c>
    </row>
    <row r="2112" spans="2:7" x14ac:dyDescent="0.2">
      <c r="B2112" s="10">
        <v>2095</v>
      </c>
      <c r="C2112" s="19">
        <v>1.564751437399392E-2</v>
      </c>
      <c r="D2112" s="22">
        <v>0.47708239307810396</v>
      </c>
      <c r="F2112" s="33">
        <v>2095</v>
      </c>
      <c r="G2112" s="34">
        <v>0.49272990745209788</v>
      </c>
    </row>
    <row r="2113" spans="2:7" x14ac:dyDescent="0.2">
      <c r="B2113" s="10">
        <v>2096</v>
      </c>
      <c r="C2113" s="19">
        <v>0.82136144558209823</v>
      </c>
      <c r="D2113" s="22">
        <v>0.79089379132108051</v>
      </c>
      <c r="F2113" s="33">
        <v>2096</v>
      </c>
      <c r="G2113" s="34">
        <v>1.6122552369031786</v>
      </c>
    </row>
    <row r="2114" spans="2:7" x14ac:dyDescent="0.2">
      <c r="B2114" s="10">
        <v>2097</v>
      </c>
      <c r="C2114" s="19">
        <v>0.79992695682226389</v>
      </c>
      <c r="D2114" s="22">
        <v>0.1030434926102537</v>
      </c>
      <c r="F2114" s="33">
        <v>2097</v>
      </c>
      <c r="G2114" s="34">
        <v>0.90297044943251759</v>
      </c>
    </row>
    <row r="2115" spans="2:7" x14ac:dyDescent="0.2">
      <c r="B2115" s="10">
        <v>2098</v>
      </c>
      <c r="C2115" s="19">
        <v>0.43140506179746418</v>
      </c>
      <c r="D2115" s="22">
        <v>0.45416012336044875</v>
      </c>
      <c r="F2115" s="33">
        <v>2098</v>
      </c>
      <c r="G2115" s="34">
        <v>0.88556518515791294</v>
      </c>
    </row>
    <row r="2116" spans="2:7" x14ac:dyDescent="0.2">
      <c r="B2116" s="10">
        <v>2099</v>
      </c>
      <c r="C2116" s="19">
        <v>0.92250599448306947</v>
      </c>
      <c r="D2116" s="22">
        <v>0.81208937510788171</v>
      </c>
      <c r="F2116" s="33">
        <v>2099</v>
      </c>
      <c r="G2116" s="34">
        <v>1.7345953695909513</v>
      </c>
    </row>
    <row r="2117" spans="2:7" x14ac:dyDescent="0.2">
      <c r="B2117" s="10">
        <v>2100</v>
      </c>
      <c r="C2117" s="19">
        <v>0.22059328659040789</v>
      </c>
      <c r="D2117" s="22">
        <v>0.69632234463963794</v>
      </c>
      <c r="F2117" s="33">
        <v>2100</v>
      </c>
      <c r="G2117" s="34">
        <v>0.91691563123004582</v>
      </c>
    </row>
    <row r="2118" spans="2:7" x14ac:dyDescent="0.2">
      <c r="B2118" s="10">
        <v>2101</v>
      </c>
      <c r="C2118" s="19">
        <v>0.42844004567640914</v>
      </c>
      <c r="D2118" s="22">
        <v>0.80745913168399208</v>
      </c>
      <c r="F2118" s="33">
        <v>2101</v>
      </c>
      <c r="G2118" s="34">
        <v>1.2358991773604013</v>
      </c>
    </row>
    <row r="2119" spans="2:7" x14ac:dyDescent="0.2">
      <c r="B2119" s="10">
        <v>2102</v>
      </c>
      <c r="C2119" s="19">
        <v>0.26840982271346825</v>
      </c>
      <c r="D2119" s="22">
        <v>0.79222493682384298</v>
      </c>
      <c r="F2119" s="33">
        <v>2102</v>
      </c>
      <c r="G2119" s="34">
        <v>1.0606347595373111</v>
      </c>
    </row>
    <row r="2120" spans="2:7" x14ac:dyDescent="0.2">
      <c r="B2120" s="10">
        <v>2103</v>
      </c>
      <c r="C2120" s="19">
        <v>0.9293318414913232</v>
      </c>
      <c r="D2120" s="22">
        <v>0.74967319873714089</v>
      </c>
      <c r="F2120" s="33">
        <v>2103</v>
      </c>
      <c r="G2120" s="34">
        <v>1.6790050402284642</v>
      </c>
    </row>
    <row r="2121" spans="2:7" x14ac:dyDescent="0.2">
      <c r="B2121" s="10">
        <v>2104</v>
      </c>
      <c r="C2121" s="19">
        <v>0.74283794986847451</v>
      </c>
      <c r="D2121" s="22">
        <v>0.12458969000265707</v>
      </c>
      <c r="F2121" s="33">
        <v>2104</v>
      </c>
      <c r="G2121" s="34">
        <v>0.86742763987113158</v>
      </c>
    </row>
    <row r="2122" spans="2:7" x14ac:dyDescent="0.2">
      <c r="B2122" s="10">
        <v>2105</v>
      </c>
      <c r="C2122" s="19">
        <v>0.79588817706371806</v>
      </c>
      <c r="D2122" s="22">
        <v>0.7164726961074559</v>
      </c>
      <c r="F2122" s="33">
        <v>2105</v>
      </c>
      <c r="G2122" s="34">
        <v>1.512360873171174</v>
      </c>
    </row>
    <row r="2123" spans="2:7" x14ac:dyDescent="0.2">
      <c r="B2123" s="10">
        <v>2106</v>
      </c>
      <c r="C2123" s="19">
        <v>0.55002052951929481</v>
      </c>
      <c r="D2123" s="22">
        <v>0.5020812109977727</v>
      </c>
      <c r="F2123" s="33">
        <v>2106</v>
      </c>
      <c r="G2123" s="34">
        <v>1.0521017405170676</v>
      </c>
    </row>
    <row r="2124" spans="2:7" x14ac:dyDescent="0.2">
      <c r="B2124" s="10">
        <v>2107</v>
      </c>
      <c r="C2124" s="19">
        <v>0.72035127453186243</v>
      </c>
      <c r="D2124" s="22">
        <v>0.1581943151902554</v>
      </c>
      <c r="F2124" s="33">
        <v>2107</v>
      </c>
      <c r="G2124" s="34">
        <v>0.87854558972211783</v>
      </c>
    </row>
    <row r="2125" spans="2:7" x14ac:dyDescent="0.2">
      <c r="B2125" s="10">
        <v>2108</v>
      </c>
      <c r="C2125" s="19">
        <v>0.62670558146253952</v>
      </c>
      <c r="D2125" s="22">
        <v>0.36273448852215517</v>
      </c>
      <c r="F2125" s="33">
        <v>2108</v>
      </c>
      <c r="G2125" s="34">
        <v>0.98944006998469469</v>
      </c>
    </row>
    <row r="2126" spans="2:7" x14ac:dyDescent="0.2">
      <c r="B2126" s="10">
        <v>2109</v>
      </c>
      <c r="C2126" s="19">
        <v>0.10083270534936262</v>
      </c>
      <c r="D2126" s="22">
        <v>0.5581223772394327</v>
      </c>
      <c r="F2126" s="33">
        <v>2109</v>
      </c>
      <c r="G2126" s="34">
        <v>0.65895508258879532</v>
      </c>
    </row>
    <row r="2127" spans="2:7" x14ac:dyDescent="0.2">
      <c r="B2127" s="10">
        <v>2110</v>
      </c>
      <c r="C2127" s="19">
        <v>0.73642259443910274</v>
      </c>
      <c r="D2127" s="22">
        <v>0.73832917773297424</v>
      </c>
      <c r="F2127" s="33">
        <v>2110</v>
      </c>
      <c r="G2127" s="34">
        <v>1.4747517721720769</v>
      </c>
    </row>
    <row r="2128" spans="2:7" x14ac:dyDescent="0.2">
      <c r="B2128" s="10">
        <v>2111</v>
      </c>
      <c r="C2128" s="19">
        <v>0.23859346273949433</v>
      </c>
      <c r="D2128" s="22">
        <v>0.75734922199545485</v>
      </c>
      <c r="F2128" s="33">
        <v>2111</v>
      </c>
      <c r="G2128" s="34">
        <v>0.99594268473494918</v>
      </c>
    </row>
    <row r="2129" spans="2:7" x14ac:dyDescent="0.2">
      <c r="B2129" s="10">
        <v>2112</v>
      </c>
      <c r="C2129" s="19">
        <v>0.26417228018993055</v>
      </c>
      <c r="D2129" s="22">
        <v>0.56747831183587705</v>
      </c>
      <c r="F2129" s="33">
        <v>2112</v>
      </c>
      <c r="G2129" s="34">
        <v>0.8316505920258076</v>
      </c>
    </row>
    <row r="2130" spans="2:7" x14ac:dyDescent="0.2">
      <c r="B2130" s="10">
        <v>2113</v>
      </c>
      <c r="C2130" s="19">
        <v>0.42648407999355709</v>
      </c>
      <c r="D2130" s="22">
        <v>0.90296849040298754</v>
      </c>
      <c r="F2130" s="33">
        <v>2113</v>
      </c>
      <c r="G2130" s="34">
        <v>1.3294525703965445</v>
      </c>
    </row>
    <row r="2131" spans="2:7" x14ac:dyDescent="0.2">
      <c r="B2131" s="10">
        <v>2114</v>
      </c>
      <c r="C2131" s="19">
        <v>0.63042676509805251</v>
      </c>
      <c r="D2131" s="22">
        <v>8.2387314574791093E-2</v>
      </c>
      <c r="F2131" s="33">
        <v>2114</v>
      </c>
      <c r="G2131" s="34">
        <v>0.7128140796728436</v>
      </c>
    </row>
    <row r="2132" spans="2:7" x14ac:dyDescent="0.2">
      <c r="B2132" s="10">
        <v>2115</v>
      </c>
      <c r="C2132" s="19">
        <v>0.30081365168058338</v>
      </c>
      <c r="D2132" s="22">
        <v>0.8864419999805615</v>
      </c>
      <c r="F2132" s="33">
        <v>2115</v>
      </c>
      <c r="G2132" s="34">
        <v>1.187255651661145</v>
      </c>
    </row>
    <row r="2133" spans="2:7" x14ac:dyDescent="0.2">
      <c r="B2133" s="10">
        <v>2116</v>
      </c>
      <c r="C2133" s="19">
        <v>0.77537662339854696</v>
      </c>
      <c r="D2133" s="22">
        <v>0.57701130881658025</v>
      </c>
      <c r="F2133" s="33">
        <v>2116</v>
      </c>
      <c r="G2133" s="34">
        <v>1.3523879322151271</v>
      </c>
    </row>
    <row r="2134" spans="2:7" x14ac:dyDescent="0.2">
      <c r="B2134" s="10">
        <v>2117</v>
      </c>
      <c r="C2134" s="19">
        <v>0.2464843642210276</v>
      </c>
      <c r="D2134" s="22">
        <v>0.92346018457504919</v>
      </c>
      <c r="F2134" s="33">
        <v>2117</v>
      </c>
      <c r="G2134" s="34">
        <v>1.1699445487960767</v>
      </c>
    </row>
    <row r="2135" spans="2:7" x14ac:dyDescent="0.2">
      <c r="B2135" s="10">
        <v>2118</v>
      </c>
      <c r="C2135" s="19">
        <v>0.69288256134541071</v>
      </c>
      <c r="D2135" s="22">
        <v>0.6006848891664669</v>
      </c>
      <c r="F2135" s="33">
        <v>2118</v>
      </c>
      <c r="G2135" s="34">
        <v>1.2935674505118775</v>
      </c>
    </row>
    <row r="2136" spans="2:7" x14ac:dyDescent="0.2">
      <c r="B2136" s="10">
        <v>2119</v>
      </c>
      <c r="C2136" s="19">
        <v>0.83841009423100554</v>
      </c>
      <c r="D2136" s="22">
        <v>0.79219455082061252</v>
      </c>
      <c r="F2136" s="33">
        <v>2119</v>
      </c>
      <c r="G2136" s="34">
        <v>1.6306046450516181</v>
      </c>
    </row>
    <row r="2137" spans="2:7" x14ac:dyDescent="0.2">
      <c r="B2137" s="10">
        <v>2120</v>
      </c>
      <c r="C2137" s="19">
        <v>0.14088614641753527</v>
      </c>
      <c r="D2137" s="22">
        <v>0.42184749237910701</v>
      </c>
      <c r="F2137" s="33">
        <v>2120</v>
      </c>
      <c r="G2137" s="34">
        <v>0.56273363879664229</v>
      </c>
    </row>
    <row r="2138" spans="2:7" x14ac:dyDescent="0.2">
      <c r="B2138" s="10">
        <v>2121</v>
      </c>
      <c r="C2138" s="19">
        <v>0.89778808159956891</v>
      </c>
      <c r="D2138" s="22">
        <v>0.72906039356829311</v>
      </c>
      <c r="F2138" s="33">
        <v>2121</v>
      </c>
      <c r="G2138" s="34">
        <v>1.626848475167862</v>
      </c>
    </row>
    <row r="2139" spans="2:7" x14ac:dyDescent="0.2">
      <c r="B2139" s="10">
        <v>2122</v>
      </c>
      <c r="C2139" s="19">
        <v>0.94241257933067446</v>
      </c>
      <c r="D2139" s="22">
        <v>0.37711785125663433</v>
      </c>
      <c r="F2139" s="33">
        <v>2122</v>
      </c>
      <c r="G2139" s="34">
        <v>1.3195304305873088</v>
      </c>
    </row>
    <row r="2140" spans="2:7" x14ac:dyDescent="0.2">
      <c r="B2140" s="10">
        <v>2123</v>
      </c>
      <c r="C2140" s="19">
        <v>0.8141106827323491</v>
      </c>
      <c r="D2140" s="22">
        <v>0.11419192098378717</v>
      </c>
      <c r="F2140" s="33">
        <v>2123</v>
      </c>
      <c r="G2140" s="34">
        <v>0.92830260371613627</v>
      </c>
    </row>
    <row r="2141" spans="2:7" x14ac:dyDescent="0.2">
      <c r="B2141" s="10">
        <v>2124</v>
      </c>
      <c r="C2141" s="19">
        <v>0.49327428985105437</v>
      </c>
      <c r="D2141" s="22">
        <v>0.55857701279718597</v>
      </c>
      <c r="F2141" s="33">
        <v>2124</v>
      </c>
      <c r="G2141" s="34">
        <v>1.0518513026482403</v>
      </c>
    </row>
    <row r="2142" spans="2:7" x14ac:dyDescent="0.2">
      <c r="B2142" s="10">
        <v>2125</v>
      </c>
      <c r="C2142" s="19">
        <v>0.38172236583396035</v>
      </c>
      <c r="D2142" s="22">
        <v>0.338703978622516</v>
      </c>
      <c r="F2142" s="33">
        <v>2125</v>
      </c>
      <c r="G2142" s="34">
        <v>0.72042634445647635</v>
      </c>
    </row>
    <row r="2143" spans="2:7" x14ac:dyDescent="0.2">
      <c r="B2143" s="10">
        <v>2126</v>
      </c>
      <c r="C2143" s="19">
        <v>0.48993477116952067</v>
      </c>
      <c r="D2143" s="22">
        <v>0.91421839036524655</v>
      </c>
      <c r="F2143" s="33">
        <v>2126</v>
      </c>
      <c r="G2143" s="34">
        <v>1.4041531615347673</v>
      </c>
    </row>
    <row r="2144" spans="2:7" x14ac:dyDescent="0.2">
      <c r="B2144" s="10">
        <v>2127</v>
      </c>
      <c r="C2144" s="19">
        <v>0.50392666748902559</v>
      </c>
      <c r="D2144" s="22">
        <v>0.45160089513691315</v>
      </c>
      <c r="F2144" s="33">
        <v>2127</v>
      </c>
      <c r="G2144" s="34">
        <v>0.95552756262593874</v>
      </c>
    </row>
    <row r="2145" spans="2:7" x14ac:dyDescent="0.2">
      <c r="B2145" s="10">
        <v>2128</v>
      </c>
      <c r="C2145" s="19">
        <v>2.0066013629766011E-2</v>
      </c>
      <c r="D2145" s="22">
        <v>0.30997812173564132</v>
      </c>
      <c r="F2145" s="33">
        <v>2128</v>
      </c>
      <c r="G2145" s="34">
        <v>0.33004413536540733</v>
      </c>
    </row>
    <row r="2146" spans="2:7" x14ac:dyDescent="0.2">
      <c r="B2146" s="10">
        <v>2129</v>
      </c>
      <c r="C2146" s="19">
        <v>0.82189456381960191</v>
      </c>
      <c r="D2146" s="22">
        <v>0.68194509243249923</v>
      </c>
      <c r="F2146" s="33">
        <v>2129</v>
      </c>
      <c r="G2146" s="34">
        <v>1.5038396562521013</v>
      </c>
    </row>
    <row r="2147" spans="2:7" x14ac:dyDescent="0.2">
      <c r="B2147" s="10">
        <v>2130</v>
      </c>
      <c r="C2147" s="19">
        <v>0.25169958912541557</v>
      </c>
      <c r="D2147" s="22">
        <v>0.3726373787281162</v>
      </c>
      <c r="F2147" s="33">
        <v>2130</v>
      </c>
      <c r="G2147" s="34">
        <v>0.62433696785353177</v>
      </c>
    </row>
    <row r="2148" spans="2:7" x14ac:dyDescent="0.2">
      <c r="B2148" s="10">
        <v>2131</v>
      </c>
      <c r="C2148" s="19">
        <v>0.59610245616115531</v>
      </c>
      <c r="D2148" s="22">
        <v>0.60947973790262799</v>
      </c>
      <c r="F2148" s="33">
        <v>2131</v>
      </c>
      <c r="G2148" s="34">
        <v>1.2055821940637834</v>
      </c>
    </row>
    <row r="2149" spans="2:7" x14ac:dyDescent="0.2">
      <c r="B2149" s="10">
        <v>2132</v>
      </c>
      <c r="C2149" s="19">
        <v>0.74886704144438965</v>
      </c>
      <c r="D2149" s="22">
        <v>0.71634115683469002</v>
      </c>
      <c r="F2149" s="33">
        <v>2132</v>
      </c>
      <c r="G2149" s="34">
        <v>1.4652081982790797</v>
      </c>
    </row>
    <row r="2150" spans="2:7" x14ac:dyDescent="0.2">
      <c r="B2150" s="10">
        <v>2133</v>
      </c>
      <c r="C2150" s="19">
        <v>0.12694215782730467</v>
      </c>
      <c r="D2150" s="22">
        <v>0.73061822215756889</v>
      </c>
      <c r="F2150" s="33">
        <v>2133</v>
      </c>
      <c r="G2150" s="34">
        <v>0.85756037998487356</v>
      </c>
    </row>
    <row r="2151" spans="2:7" x14ac:dyDescent="0.2">
      <c r="B2151" s="10">
        <v>2134</v>
      </c>
      <c r="C2151" s="19">
        <v>0.26824670325722377</v>
      </c>
      <c r="D2151" s="22">
        <v>0.88307323848269137</v>
      </c>
      <c r="F2151" s="33">
        <v>2134</v>
      </c>
      <c r="G2151" s="34">
        <v>1.1513199417399151</v>
      </c>
    </row>
    <row r="2152" spans="2:7" x14ac:dyDescent="0.2">
      <c r="B2152" s="10">
        <v>2135</v>
      </c>
      <c r="C2152" s="19">
        <v>9.8189707074346377E-2</v>
      </c>
      <c r="D2152" s="22">
        <v>0.31297149420519088</v>
      </c>
      <c r="F2152" s="33">
        <v>2135</v>
      </c>
      <c r="G2152" s="34">
        <v>0.41116120127953726</v>
      </c>
    </row>
    <row r="2153" spans="2:7" x14ac:dyDescent="0.2">
      <c r="B2153" s="10">
        <v>2136</v>
      </c>
      <c r="C2153" s="19">
        <v>0.547790154016079</v>
      </c>
      <c r="D2153" s="22">
        <v>0.13045844016650066</v>
      </c>
      <c r="F2153" s="33">
        <v>2136</v>
      </c>
      <c r="G2153" s="34">
        <v>0.67824859418257966</v>
      </c>
    </row>
    <row r="2154" spans="2:7" x14ac:dyDescent="0.2">
      <c r="B2154" s="10">
        <v>2137</v>
      </c>
      <c r="C2154" s="19">
        <v>0.41919741949740552</v>
      </c>
      <c r="D2154" s="22">
        <v>0.66557455326090875</v>
      </c>
      <c r="F2154" s="33">
        <v>2137</v>
      </c>
      <c r="G2154" s="34">
        <v>1.0847719727583143</v>
      </c>
    </row>
    <row r="2155" spans="2:7" x14ac:dyDescent="0.2">
      <c r="B2155" s="10">
        <v>2138</v>
      </c>
      <c r="C2155" s="19">
        <v>0.1677713432946466</v>
      </c>
      <c r="D2155" s="22">
        <v>0.15977657838834114</v>
      </c>
      <c r="F2155" s="33">
        <v>2138</v>
      </c>
      <c r="G2155" s="34">
        <v>0.32754792168298774</v>
      </c>
    </row>
    <row r="2156" spans="2:7" x14ac:dyDescent="0.2">
      <c r="B2156" s="10">
        <v>2139</v>
      </c>
      <c r="C2156" s="19">
        <v>4.1578735636680131E-2</v>
      </c>
      <c r="D2156" s="22">
        <v>0.5340708468423353</v>
      </c>
      <c r="F2156" s="33">
        <v>2139</v>
      </c>
      <c r="G2156" s="34">
        <v>0.57564958247901543</v>
      </c>
    </row>
    <row r="2157" spans="2:7" x14ac:dyDescent="0.2">
      <c r="B2157" s="10">
        <v>2140</v>
      </c>
      <c r="C2157" s="19">
        <v>0.859645277805835</v>
      </c>
      <c r="D2157" s="22">
        <v>0.16065042908782845</v>
      </c>
      <c r="F2157" s="33">
        <v>2140</v>
      </c>
      <c r="G2157" s="34">
        <v>1.0202957068936636</v>
      </c>
    </row>
    <row r="2158" spans="2:7" x14ac:dyDescent="0.2">
      <c r="B2158" s="10">
        <v>2141</v>
      </c>
      <c r="C2158" s="19">
        <v>0.88054932562610555</v>
      </c>
      <c r="D2158" s="22">
        <v>0.27691664334142041</v>
      </c>
      <c r="F2158" s="33">
        <v>2141</v>
      </c>
      <c r="G2158" s="34">
        <v>1.157465968967526</v>
      </c>
    </row>
    <row r="2159" spans="2:7" x14ac:dyDescent="0.2">
      <c r="B2159" s="10">
        <v>2142</v>
      </c>
      <c r="C2159" s="19">
        <v>0.81566109474170223</v>
      </c>
      <c r="D2159" s="22">
        <v>0.1650560247874352</v>
      </c>
      <c r="F2159" s="33">
        <v>2142</v>
      </c>
      <c r="G2159" s="34">
        <v>0.98071711952913743</v>
      </c>
    </row>
    <row r="2160" spans="2:7" x14ac:dyDescent="0.2">
      <c r="B2160" s="10">
        <v>2143</v>
      </c>
      <c r="C2160" s="19">
        <v>0.45534262845707696</v>
      </c>
      <c r="D2160" s="22">
        <v>0.59093119234811908</v>
      </c>
      <c r="F2160" s="33">
        <v>2143</v>
      </c>
      <c r="G2160" s="34">
        <v>1.046273820805196</v>
      </c>
    </row>
    <row r="2161" spans="2:7" x14ac:dyDescent="0.2">
      <c r="B2161" s="10">
        <v>2144</v>
      </c>
      <c r="C2161" s="19">
        <v>0.39762627673543915</v>
      </c>
      <c r="D2161" s="22">
        <v>0.88031826746192998</v>
      </c>
      <c r="F2161" s="33">
        <v>2144</v>
      </c>
      <c r="G2161" s="34">
        <v>1.2779445441973691</v>
      </c>
    </row>
    <row r="2162" spans="2:7" x14ac:dyDescent="0.2">
      <c r="B2162" s="10">
        <v>2145</v>
      </c>
      <c r="C2162" s="19">
        <v>0.74930412224772047</v>
      </c>
      <c r="D2162" s="22">
        <v>0.49259469660659227</v>
      </c>
      <c r="F2162" s="33">
        <v>2145</v>
      </c>
      <c r="G2162" s="34">
        <v>1.2418988188543127</v>
      </c>
    </row>
    <row r="2163" spans="2:7" x14ac:dyDescent="0.2">
      <c r="B2163" s="10">
        <v>2146</v>
      </c>
      <c r="C2163" s="19">
        <v>0.75936143809288248</v>
      </c>
      <c r="D2163" s="22">
        <v>0.36893208009353018</v>
      </c>
      <c r="F2163" s="33">
        <v>2146</v>
      </c>
      <c r="G2163" s="34">
        <v>1.1282935181864127</v>
      </c>
    </row>
    <row r="2164" spans="2:7" x14ac:dyDescent="0.2">
      <c r="B2164" s="10">
        <v>2147</v>
      </c>
      <c r="C2164" s="19">
        <v>0.69609246879444897</v>
      </c>
      <c r="D2164" s="22">
        <v>0.23494577746521728</v>
      </c>
      <c r="F2164" s="33">
        <v>2147</v>
      </c>
      <c r="G2164" s="34">
        <v>0.93103824625966625</v>
      </c>
    </row>
    <row r="2165" spans="2:7" x14ac:dyDescent="0.2">
      <c r="B2165" s="10">
        <v>2148</v>
      </c>
      <c r="C2165" s="19">
        <v>0.81632085623221506</v>
      </c>
      <c r="D2165" s="22">
        <v>0.5351363244364773</v>
      </c>
      <c r="F2165" s="33">
        <v>2148</v>
      </c>
      <c r="G2165" s="34">
        <v>1.3514571806686924</v>
      </c>
    </row>
    <row r="2166" spans="2:7" x14ac:dyDescent="0.2">
      <c r="B2166" s="10">
        <v>2149</v>
      </c>
      <c r="C2166" s="19">
        <v>0.68353567064803089</v>
      </c>
      <c r="D2166" s="22">
        <v>0.76584226790739884</v>
      </c>
      <c r="F2166" s="33">
        <v>2149</v>
      </c>
      <c r="G2166" s="34">
        <v>1.4493779385554297</v>
      </c>
    </row>
    <row r="2167" spans="2:7" x14ac:dyDescent="0.2">
      <c r="B2167" s="10">
        <v>2150</v>
      </c>
      <c r="C2167" s="19">
        <v>0.94930057798967926</v>
      </c>
      <c r="D2167" s="22">
        <v>0.28048991740918949</v>
      </c>
      <c r="F2167" s="33">
        <v>2150</v>
      </c>
      <c r="G2167" s="34">
        <v>1.2297904953988688</v>
      </c>
    </row>
    <row r="2168" spans="2:7" x14ac:dyDescent="0.2">
      <c r="B2168" s="10">
        <v>2151</v>
      </c>
      <c r="C2168" s="19">
        <v>0.21284438271953698</v>
      </c>
      <c r="D2168" s="22">
        <v>0.35844185933869488</v>
      </c>
      <c r="F2168" s="33">
        <v>2151</v>
      </c>
      <c r="G2168" s="34">
        <v>0.57128624205823186</v>
      </c>
    </row>
    <row r="2169" spans="2:7" x14ac:dyDescent="0.2">
      <c r="B2169" s="10">
        <v>2152</v>
      </c>
      <c r="C2169" s="19">
        <v>0.11442066845497378</v>
      </c>
      <c r="D2169" s="22">
        <v>0.70885039259128413</v>
      </c>
      <c r="F2169" s="33">
        <v>2152</v>
      </c>
      <c r="G2169" s="34">
        <v>0.82327106104625791</v>
      </c>
    </row>
    <row r="2170" spans="2:7" x14ac:dyDescent="0.2">
      <c r="B2170" s="10">
        <v>2153</v>
      </c>
      <c r="C2170" s="19">
        <v>0.61713388984923001</v>
      </c>
      <c r="D2170" s="22">
        <v>0.77343675258834077</v>
      </c>
      <c r="F2170" s="33">
        <v>2153</v>
      </c>
      <c r="G2170" s="34">
        <v>1.3905706424375708</v>
      </c>
    </row>
    <row r="2171" spans="2:7" x14ac:dyDescent="0.2">
      <c r="B2171" s="10">
        <v>2154</v>
      </c>
      <c r="C2171" s="19">
        <v>0.7609204854010253</v>
      </c>
      <c r="D2171" s="22">
        <v>9.0004259082772764E-2</v>
      </c>
      <c r="F2171" s="33">
        <v>2154</v>
      </c>
      <c r="G2171" s="34">
        <v>0.85092474448379807</v>
      </c>
    </row>
    <row r="2172" spans="2:7" x14ac:dyDescent="0.2">
      <c r="B2172" s="10">
        <v>2155</v>
      </c>
      <c r="C2172" s="19">
        <v>0.59924309177126833</v>
      </c>
      <c r="D2172" s="22">
        <v>0.47734788934367078</v>
      </c>
      <c r="F2172" s="33">
        <v>2155</v>
      </c>
      <c r="G2172" s="34">
        <v>1.076590981114939</v>
      </c>
    </row>
    <row r="2173" spans="2:7" x14ac:dyDescent="0.2">
      <c r="B2173" s="10">
        <v>2156</v>
      </c>
      <c r="C2173" s="19">
        <v>2.6405696982568672E-2</v>
      </c>
      <c r="D2173" s="22">
        <v>0.41217115404176097</v>
      </c>
      <c r="F2173" s="33">
        <v>2156</v>
      </c>
      <c r="G2173" s="34">
        <v>0.43857685102432964</v>
      </c>
    </row>
    <row r="2174" spans="2:7" x14ac:dyDescent="0.2">
      <c r="B2174" s="10">
        <v>2157</v>
      </c>
      <c r="C2174" s="19">
        <v>0.35506661527287053</v>
      </c>
      <c r="D2174" s="22">
        <v>0.59574409407238671</v>
      </c>
      <c r="F2174" s="33">
        <v>2157</v>
      </c>
      <c r="G2174" s="34">
        <v>0.95081070934525724</v>
      </c>
    </row>
    <row r="2175" spans="2:7" x14ac:dyDescent="0.2">
      <c r="B2175" s="10">
        <v>2158</v>
      </c>
      <c r="C2175" s="19">
        <v>0.76638476359312246</v>
      </c>
      <c r="D2175" s="22">
        <v>0.96265634938599132</v>
      </c>
      <c r="F2175" s="33">
        <v>2158</v>
      </c>
      <c r="G2175" s="34">
        <v>1.7290411129791137</v>
      </c>
    </row>
    <row r="2176" spans="2:7" x14ac:dyDescent="0.2">
      <c r="B2176" s="10">
        <v>2159</v>
      </c>
      <c r="C2176" s="19">
        <v>0.39187513480825142</v>
      </c>
      <c r="D2176" s="22">
        <v>0.14204149685050071</v>
      </c>
      <c r="F2176" s="33">
        <v>2159</v>
      </c>
      <c r="G2176" s="34">
        <v>0.53391663165875214</v>
      </c>
    </row>
    <row r="2177" spans="2:7" x14ac:dyDescent="0.2">
      <c r="B2177" s="10">
        <v>2160</v>
      </c>
      <c r="C2177" s="19">
        <v>0.37264328381796819</v>
      </c>
      <c r="D2177" s="22">
        <v>0.6876157111786021</v>
      </c>
      <c r="F2177" s="33">
        <v>2160</v>
      </c>
      <c r="G2177" s="34">
        <v>1.0602589949965702</v>
      </c>
    </row>
    <row r="2178" spans="2:7" x14ac:dyDescent="0.2">
      <c r="B2178" s="10">
        <v>2161</v>
      </c>
      <c r="C2178" s="19">
        <v>7.3447348374378274E-2</v>
      </c>
      <c r="D2178" s="22">
        <v>0.31648018332860894</v>
      </c>
      <c r="F2178" s="33">
        <v>2161</v>
      </c>
      <c r="G2178" s="34">
        <v>0.38992753170298722</v>
      </c>
    </row>
    <row r="2179" spans="2:7" x14ac:dyDescent="0.2">
      <c r="B2179" s="10">
        <v>2162</v>
      </c>
      <c r="C2179" s="19">
        <v>0.37048026642171084</v>
      </c>
      <c r="D2179" s="22">
        <v>0.40820312089816457</v>
      </c>
      <c r="F2179" s="33">
        <v>2162</v>
      </c>
      <c r="G2179" s="34">
        <v>0.77868338731987541</v>
      </c>
    </row>
    <row r="2180" spans="2:7" x14ac:dyDescent="0.2">
      <c r="B2180" s="10">
        <v>2163</v>
      </c>
      <c r="C2180" s="19">
        <v>0.99799341150463994</v>
      </c>
      <c r="D2180" s="22">
        <v>0.72712701209953778</v>
      </c>
      <c r="F2180" s="33">
        <v>2163</v>
      </c>
      <c r="G2180" s="34">
        <v>1.7251204236041777</v>
      </c>
    </row>
    <row r="2181" spans="2:7" x14ac:dyDescent="0.2">
      <c r="B2181" s="10">
        <v>2164</v>
      </c>
      <c r="C2181" s="19">
        <v>0.23539454765977863</v>
      </c>
      <c r="D2181" s="22">
        <v>0.15650777057952092</v>
      </c>
      <c r="F2181" s="33">
        <v>2164</v>
      </c>
      <c r="G2181" s="34">
        <v>0.39190231823929955</v>
      </c>
    </row>
    <row r="2182" spans="2:7" x14ac:dyDescent="0.2">
      <c r="B2182" s="10">
        <v>2165</v>
      </c>
      <c r="C2182" s="19">
        <v>0.56788746515201227</v>
      </c>
      <c r="D2182" s="22">
        <v>0.91715622012506615</v>
      </c>
      <c r="F2182" s="33">
        <v>2165</v>
      </c>
      <c r="G2182" s="34">
        <v>1.4850436852770783</v>
      </c>
    </row>
    <row r="2183" spans="2:7" x14ac:dyDescent="0.2">
      <c r="B2183" s="10">
        <v>2166</v>
      </c>
      <c r="C2183" s="19">
        <v>0.1911591281532492</v>
      </c>
      <c r="D2183" s="22">
        <v>0.87505248182418749</v>
      </c>
      <c r="F2183" s="33">
        <v>2166</v>
      </c>
      <c r="G2183" s="34">
        <v>1.0662116099774366</v>
      </c>
    </row>
    <row r="2184" spans="2:7" x14ac:dyDescent="0.2">
      <c r="B2184" s="10">
        <v>2167</v>
      </c>
      <c r="C2184" s="19">
        <v>5.1090623370420474E-2</v>
      </c>
      <c r="D2184" s="22">
        <v>1.0223977087377101E-2</v>
      </c>
      <c r="F2184" s="33">
        <v>2167</v>
      </c>
      <c r="G2184" s="34">
        <v>6.1314600457797575E-2</v>
      </c>
    </row>
    <row r="2185" spans="2:7" x14ac:dyDescent="0.2">
      <c r="B2185" s="10">
        <v>2168</v>
      </c>
      <c r="C2185" s="19">
        <v>9.7205521477265244E-2</v>
      </c>
      <c r="D2185" s="22">
        <v>0.46393547291994142</v>
      </c>
      <c r="F2185" s="33">
        <v>2168</v>
      </c>
      <c r="G2185" s="34">
        <v>0.56114099439720666</v>
      </c>
    </row>
    <row r="2186" spans="2:7" x14ac:dyDescent="0.2">
      <c r="B2186" s="10">
        <v>2169</v>
      </c>
      <c r="C2186" s="19">
        <v>0.89459245455966641</v>
      </c>
      <c r="D2186" s="22">
        <v>8.6869270543484811E-2</v>
      </c>
      <c r="F2186" s="33">
        <v>2169</v>
      </c>
      <c r="G2186" s="34">
        <v>0.98146172510315122</v>
      </c>
    </row>
    <row r="2187" spans="2:7" x14ac:dyDescent="0.2">
      <c r="B2187" s="10">
        <v>2170</v>
      </c>
      <c r="C2187" s="19">
        <v>0.86996141170941199</v>
      </c>
      <c r="D2187" s="22">
        <v>0.81436640563383722</v>
      </c>
      <c r="F2187" s="33">
        <v>2170</v>
      </c>
      <c r="G2187" s="34">
        <v>1.6843278173432492</v>
      </c>
    </row>
    <row r="2188" spans="2:7" x14ac:dyDescent="0.2">
      <c r="B2188" s="10">
        <v>2171</v>
      </c>
      <c r="C2188" s="19">
        <v>0.40780924802629515</v>
      </c>
      <c r="D2188" s="22">
        <v>0.42274052845369881</v>
      </c>
      <c r="F2188" s="33">
        <v>2171</v>
      </c>
      <c r="G2188" s="34">
        <v>0.83054977647999395</v>
      </c>
    </row>
    <row r="2189" spans="2:7" x14ac:dyDescent="0.2">
      <c r="B2189" s="10">
        <v>2172</v>
      </c>
      <c r="C2189" s="19">
        <v>0.56440326216466596</v>
      </c>
      <c r="D2189" s="22">
        <v>0.71505836401139633</v>
      </c>
      <c r="F2189" s="33">
        <v>2172</v>
      </c>
      <c r="G2189" s="34">
        <v>1.2794616261760623</v>
      </c>
    </row>
    <row r="2190" spans="2:7" x14ac:dyDescent="0.2">
      <c r="B2190" s="10">
        <v>2173</v>
      </c>
      <c r="C2190" s="19">
        <v>0.6684281936381451</v>
      </c>
      <c r="D2190" s="22">
        <v>0.95662430586420732</v>
      </c>
      <c r="F2190" s="33">
        <v>2173</v>
      </c>
      <c r="G2190" s="34">
        <v>1.6250524995023525</v>
      </c>
    </row>
    <row r="2191" spans="2:7" x14ac:dyDescent="0.2">
      <c r="B2191" s="10">
        <v>2174</v>
      </c>
      <c r="C2191" s="19">
        <v>0.71693048448329844</v>
      </c>
      <c r="D2191" s="22">
        <v>0.82218069047339093</v>
      </c>
      <c r="F2191" s="33">
        <v>2174</v>
      </c>
      <c r="G2191" s="34">
        <v>1.5391111749566893</v>
      </c>
    </row>
    <row r="2192" spans="2:7" x14ac:dyDescent="0.2">
      <c r="B2192" s="10">
        <v>2175</v>
      </c>
      <c r="C2192" s="19">
        <v>0.99856501293285627</v>
      </c>
      <c r="D2192" s="22">
        <v>0.41353580398716394</v>
      </c>
      <c r="F2192" s="33">
        <v>2175</v>
      </c>
      <c r="G2192" s="34">
        <v>1.4121008169200202</v>
      </c>
    </row>
    <row r="2193" spans="2:7" x14ac:dyDescent="0.2">
      <c r="B2193" s="10">
        <v>2176</v>
      </c>
      <c r="C2193" s="19">
        <v>0.50939875330250928</v>
      </c>
      <c r="D2193" s="22">
        <v>0.84115189762573761</v>
      </c>
      <c r="F2193" s="33">
        <v>2176</v>
      </c>
      <c r="G2193" s="34">
        <v>1.350550650928247</v>
      </c>
    </row>
    <row r="2194" spans="2:7" x14ac:dyDescent="0.2">
      <c r="B2194" s="10">
        <v>2177</v>
      </c>
      <c r="C2194" s="19">
        <v>7.3303915005903386E-2</v>
      </c>
      <c r="D2194" s="22">
        <v>0.31518208235509493</v>
      </c>
      <c r="F2194" s="33">
        <v>2177</v>
      </c>
      <c r="G2194" s="34">
        <v>0.38848599736099831</v>
      </c>
    </row>
    <row r="2195" spans="2:7" x14ac:dyDescent="0.2">
      <c r="B2195" s="10">
        <v>2178</v>
      </c>
      <c r="C2195" s="19">
        <v>0.12299812431205115</v>
      </c>
      <c r="D2195" s="22">
        <v>0.78292298374584157</v>
      </c>
      <c r="F2195" s="33">
        <v>2178</v>
      </c>
      <c r="G2195" s="34">
        <v>0.90592110805789272</v>
      </c>
    </row>
    <row r="2196" spans="2:7" x14ac:dyDescent="0.2">
      <c r="B2196" s="10">
        <v>2179</v>
      </c>
      <c r="C2196" s="19">
        <v>0.84280277289417993</v>
      </c>
      <c r="D2196" s="22">
        <v>8.8466649074090409E-3</v>
      </c>
      <c r="F2196" s="33">
        <v>2179</v>
      </c>
      <c r="G2196" s="34">
        <v>0.85164943780158897</v>
      </c>
    </row>
    <row r="2197" spans="2:7" x14ac:dyDescent="0.2">
      <c r="B2197" s="10">
        <v>2180</v>
      </c>
      <c r="C2197" s="19">
        <v>0.26314702061956541</v>
      </c>
      <c r="D2197" s="22">
        <v>0.10466351948934549</v>
      </c>
      <c r="F2197" s="33">
        <v>2180</v>
      </c>
      <c r="G2197" s="34">
        <v>0.3678105401089109</v>
      </c>
    </row>
    <row r="2198" spans="2:7" x14ac:dyDescent="0.2">
      <c r="B2198" s="10">
        <v>2181</v>
      </c>
      <c r="C2198" s="19">
        <v>0.70853948034835423</v>
      </c>
      <c r="D2198" s="22">
        <v>3.4287435690187551E-2</v>
      </c>
      <c r="F2198" s="33">
        <v>2181</v>
      </c>
      <c r="G2198" s="34">
        <v>0.74282691603854178</v>
      </c>
    </row>
    <row r="2199" spans="2:7" x14ac:dyDescent="0.2">
      <c r="B2199" s="10">
        <v>2182</v>
      </c>
      <c r="C2199" s="19">
        <v>0.43465706430571449</v>
      </c>
      <c r="D2199" s="22">
        <v>0.76406451196393677</v>
      </c>
      <c r="F2199" s="33">
        <v>2182</v>
      </c>
      <c r="G2199" s="34">
        <v>1.1987215762696513</v>
      </c>
    </row>
    <row r="2200" spans="2:7" x14ac:dyDescent="0.2">
      <c r="B2200" s="10">
        <v>2183</v>
      </c>
      <c r="C2200" s="19">
        <v>0.42753990394953856</v>
      </c>
      <c r="D2200" s="22">
        <v>4.6248744323836521E-2</v>
      </c>
      <c r="F2200" s="33">
        <v>2183</v>
      </c>
      <c r="G2200" s="34">
        <v>0.47378864827337508</v>
      </c>
    </row>
    <row r="2201" spans="2:7" x14ac:dyDescent="0.2">
      <c r="B2201" s="10">
        <v>2184</v>
      </c>
      <c r="C2201" s="19">
        <v>0.91539354940339734</v>
      </c>
      <c r="D2201" s="22">
        <v>0.57020024321138052</v>
      </c>
      <c r="F2201" s="33">
        <v>2184</v>
      </c>
      <c r="G2201" s="34">
        <v>1.485593792614778</v>
      </c>
    </row>
    <row r="2202" spans="2:7" x14ac:dyDescent="0.2">
      <c r="B2202" s="10">
        <v>2185</v>
      </c>
      <c r="C2202" s="19">
        <v>0.51281565827472952</v>
      </c>
      <c r="D2202" s="22">
        <v>0.95031344854287025</v>
      </c>
      <c r="F2202" s="33">
        <v>2185</v>
      </c>
      <c r="G2202" s="34">
        <v>1.4631291068175998</v>
      </c>
    </row>
    <row r="2203" spans="2:7" x14ac:dyDescent="0.2">
      <c r="B2203" s="10">
        <v>2186</v>
      </c>
      <c r="C2203" s="19">
        <v>0.60094918474186143</v>
      </c>
      <c r="D2203" s="22">
        <v>0.91086902822053228</v>
      </c>
      <c r="F2203" s="33">
        <v>2186</v>
      </c>
      <c r="G2203" s="34">
        <v>1.5118182129623938</v>
      </c>
    </row>
    <row r="2204" spans="2:7" x14ac:dyDescent="0.2">
      <c r="B2204" s="10">
        <v>2187</v>
      </c>
      <c r="C2204" s="19">
        <v>0.3523506720282561</v>
      </c>
      <c r="D2204" s="22">
        <v>0.49083585017089215</v>
      </c>
      <c r="F2204" s="33">
        <v>2187</v>
      </c>
      <c r="G2204" s="34">
        <v>0.84318652219914825</v>
      </c>
    </row>
    <row r="2205" spans="2:7" x14ac:dyDescent="0.2">
      <c r="B2205" s="10">
        <v>2188</v>
      </c>
      <c r="C2205" s="19">
        <v>0.50216683995367217</v>
      </c>
      <c r="D2205" s="22">
        <v>0.90295196770986319</v>
      </c>
      <c r="F2205" s="33">
        <v>2188</v>
      </c>
      <c r="G2205" s="34">
        <v>1.4051188076635355</v>
      </c>
    </row>
    <row r="2206" spans="2:7" x14ac:dyDescent="0.2">
      <c r="B2206" s="10">
        <v>2189</v>
      </c>
      <c r="C2206" s="19">
        <v>0.18775875124949837</v>
      </c>
      <c r="D2206" s="22">
        <v>2.017063730380475E-2</v>
      </c>
      <c r="F2206" s="33">
        <v>2189</v>
      </c>
      <c r="G2206" s="34">
        <v>0.20792938855330312</v>
      </c>
    </row>
    <row r="2207" spans="2:7" x14ac:dyDescent="0.2">
      <c r="B2207" s="10">
        <v>2190</v>
      </c>
      <c r="C2207" s="19">
        <v>0.41686950027231084</v>
      </c>
      <c r="D2207" s="22">
        <v>0.92744409357203494</v>
      </c>
      <c r="F2207" s="33">
        <v>2190</v>
      </c>
      <c r="G2207" s="34">
        <v>1.3443135938443458</v>
      </c>
    </row>
    <row r="2208" spans="2:7" x14ac:dyDescent="0.2">
      <c r="B2208" s="10">
        <v>2191</v>
      </c>
      <c r="C2208" s="19">
        <v>0.49736181247805511</v>
      </c>
      <c r="D2208" s="22">
        <v>1.7759065911943761E-2</v>
      </c>
      <c r="F2208" s="33">
        <v>2191</v>
      </c>
      <c r="G2208" s="34">
        <v>0.51512087838999887</v>
      </c>
    </row>
    <row r="2209" spans="2:7" x14ac:dyDescent="0.2">
      <c r="B2209" s="10">
        <v>2192</v>
      </c>
      <c r="C2209" s="19">
        <v>0.38047728957096749</v>
      </c>
      <c r="D2209" s="22">
        <v>0.88233448047230734</v>
      </c>
      <c r="F2209" s="33">
        <v>2192</v>
      </c>
      <c r="G2209" s="34">
        <v>1.2628117700432748</v>
      </c>
    </row>
    <row r="2210" spans="2:7" x14ac:dyDescent="0.2">
      <c r="B2210" s="10">
        <v>2193</v>
      </c>
      <c r="C2210" s="19">
        <v>0.43652257977361553</v>
      </c>
      <c r="D2210" s="22">
        <v>0.71770074434590136</v>
      </c>
      <c r="F2210" s="33">
        <v>2193</v>
      </c>
      <c r="G2210" s="34">
        <v>1.154223324119517</v>
      </c>
    </row>
    <row r="2211" spans="2:7" x14ac:dyDescent="0.2">
      <c r="B2211" s="10">
        <v>2194</v>
      </c>
      <c r="C2211" s="19">
        <v>2.5040581080936875E-2</v>
      </c>
      <c r="D2211" s="22">
        <v>0.68500762847936347</v>
      </c>
      <c r="F2211" s="33">
        <v>2194</v>
      </c>
      <c r="G2211" s="34">
        <v>0.71004820956030035</v>
      </c>
    </row>
    <row r="2212" spans="2:7" x14ac:dyDescent="0.2">
      <c r="B2212" s="10">
        <v>2195</v>
      </c>
      <c r="C2212" s="19">
        <v>0.64817492758187611</v>
      </c>
      <c r="D2212" s="22">
        <v>0.20455786263021769</v>
      </c>
      <c r="F2212" s="33">
        <v>2195</v>
      </c>
      <c r="G2212" s="34">
        <v>0.85273279021209381</v>
      </c>
    </row>
    <row r="2213" spans="2:7" x14ac:dyDescent="0.2">
      <c r="B2213" s="10">
        <v>2196</v>
      </c>
      <c r="C2213" s="19">
        <v>0.30543634998842595</v>
      </c>
      <c r="D2213" s="22">
        <v>0.27318007099499764</v>
      </c>
      <c r="F2213" s="33">
        <v>2196</v>
      </c>
      <c r="G2213" s="34">
        <v>0.57861642098342358</v>
      </c>
    </row>
    <row r="2214" spans="2:7" x14ac:dyDescent="0.2">
      <c r="B2214" s="10">
        <v>2197</v>
      </c>
      <c r="C2214" s="19">
        <v>0.21093923295502481</v>
      </c>
      <c r="D2214" s="22">
        <v>0.72460645190825923</v>
      </c>
      <c r="F2214" s="33">
        <v>2197</v>
      </c>
      <c r="G2214" s="34">
        <v>0.93554568486328404</v>
      </c>
    </row>
    <row r="2215" spans="2:7" x14ac:dyDescent="0.2">
      <c r="B2215" s="10">
        <v>2198</v>
      </c>
      <c r="C2215" s="19">
        <v>0.89152584525134615</v>
      </c>
      <c r="D2215" s="22">
        <v>0.81639353987495655</v>
      </c>
      <c r="F2215" s="33">
        <v>2198</v>
      </c>
      <c r="G2215" s="34">
        <v>1.7079193851263028</v>
      </c>
    </row>
    <row r="2216" spans="2:7" x14ac:dyDescent="0.2">
      <c r="B2216" s="10">
        <v>2199</v>
      </c>
      <c r="C2216" s="19">
        <v>0.30182716604997384</v>
      </c>
      <c r="D2216" s="22">
        <v>0.20616495160723025</v>
      </c>
      <c r="F2216" s="33">
        <v>2199</v>
      </c>
      <c r="G2216" s="34">
        <v>0.50799211765720409</v>
      </c>
    </row>
    <row r="2217" spans="2:7" x14ac:dyDescent="0.2">
      <c r="B2217" s="10">
        <v>2200</v>
      </c>
      <c r="C2217" s="19">
        <v>0.75211148808931649</v>
      </c>
      <c r="D2217" s="22">
        <v>1.1682493943706018E-2</v>
      </c>
      <c r="F2217" s="33">
        <v>2200</v>
      </c>
      <c r="G2217" s="34">
        <v>0.76379398203302251</v>
      </c>
    </row>
    <row r="2218" spans="2:7" x14ac:dyDescent="0.2">
      <c r="B2218" s="10">
        <v>2201</v>
      </c>
      <c r="C2218" s="19">
        <v>0.71520964349406491</v>
      </c>
      <c r="D2218" s="22">
        <v>0.7949667862317944</v>
      </c>
      <c r="F2218" s="33">
        <v>2201</v>
      </c>
      <c r="G2218" s="34">
        <v>1.5101764297258593</v>
      </c>
    </row>
    <row r="2219" spans="2:7" x14ac:dyDescent="0.2">
      <c r="B2219" s="10">
        <v>2202</v>
      </c>
      <c r="C2219" s="19">
        <v>0.40102185920985556</v>
      </c>
      <c r="D2219" s="22">
        <v>0.38358759753369309</v>
      </c>
      <c r="F2219" s="33">
        <v>2202</v>
      </c>
      <c r="G2219" s="34">
        <v>0.78460945674354865</v>
      </c>
    </row>
    <row r="2220" spans="2:7" x14ac:dyDescent="0.2">
      <c r="B2220" s="10">
        <v>2203</v>
      </c>
      <c r="C2220" s="19">
        <v>0.28841986825675192</v>
      </c>
      <c r="D2220" s="22">
        <v>0.88541726079978733</v>
      </c>
      <c r="F2220" s="33">
        <v>2203</v>
      </c>
      <c r="G2220" s="34">
        <v>1.1738371290565393</v>
      </c>
    </row>
    <row r="2221" spans="2:7" x14ac:dyDescent="0.2">
      <c r="B2221" s="10">
        <v>2204</v>
      </c>
      <c r="C2221" s="19">
        <v>0.81778408821688442</v>
      </c>
      <c r="D2221" s="22">
        <v>0.55992493177090708</v>
      </c>
      <c r="F2221" s="33">
        <v>2204</v>
      </c>
      <c r="G2221" s="34">
        <v>1.3777090199877915</v>
      </c>
    </row>
    <row r="2222" spans="2:7" x14ac:dyDescent="0.2">
      <c r="B2222" s="10">
        <v>2205</v>
      </c>
      <c r="C2222" s="19">
        <v>0.86764788712798058</v>
      </c>
      <c r="D2222" s="22">
        <v>5.4988695212445204E-2</v>
      </c>
      <c r="F2222" s="33">
        <v>2205</v>
      </c>
      <c r="G2222" s="34">
        <v>0.92263658234042578</v>
      </c>
    </row>
    <row r="2223" spans="2:7" x14ac:dyDescent="0.2">
      <c r="B2223" s="10">
        <v>2206</v>
      </c>
      <c r="C2223" s="19">
        <v>0.71795719248553547</v>
      </c>
      <c r="D2223" s="22">
        <v>0.3513848174949763</v>
      </c>
      <c r="F2223" s="33">
        <v>2206</v>
      </c>
      <c r="G2223" s="34">
        <v>1.0693420099805118</v>
      </c>
    </row>
    <row r="2224" spans="2:7" x14ac:dyDescent="0.2">
      <c r="B2224" s="10">
        <v>2207</v>
      </c>
      <c r="C2224" s="19">
        <v>0.1357618680413557</v>
      </c>
      <c r="D2224" s="22">
        <v>0.18540155309607287</v>
      </c>
      <c r="F2224" s="33">
        <v>2207</v>
      </c>
      <c r="G2224" s="34">
        <v>0.32116342113742857</v>
      </c>
    </row>
    <row r="2225" spans="2:7" x14ac:dyDescent="0.2">
      <c r="B2225" s="10">
        <v>2208</v>
      </c>
      <c r="C2225" s="19">
        <v>0.6085910835343622</v>
      </c>
      <c r="D2225" s="22">
        <v>0.34288425176507142</v>
      </c>
      <c r="F2225" s="33">
        <v>2208</v>
      </c>
      <c r="G2225" s="34">
        <v>0.95147533529943362</v>
      </c>
    </row>
    <row r="2226" spans="2:7" x14ac:dyDescent="0.2">
      <c r="B2226" s="10">
        <v>2209</v>
      </c>
      <c r="C2226" s="19">
        <v>0.96188196178425978</v>
      </c>
      <c r="D2226" s="22">
        <v>4.2540400473238482E-2</v>
      </c>
      <c r="F2226" s="33">
        <v>2209</v>
      </c>
      <c r="G2226" s="34">
        <v>1.0044223622574981</v>
      </c>
    </row>
    <row r="2227" spans="2:7" x14ac:dyDescent="0.2">
      <c r="B2227" s="10">
        <v>2210</v>
      </c>
      <c r="C2227" s="19">
        <v>0.64473017091390883</v>
      </c>
      <c r="D2227" s="22">
        <v>0.56494359523967663</v>
      </c>
      <c r="F2227" s="33">
        <v>2210</v>
      </c>
      <c r="G2227" s="34">
        <v>1.2096737661535855</v>
      </c>
    </row>
    <row r="2228" spans="2:7" x14ac:dyDescent="0.2">
      <c r="B2228" s="10">
        <v>2211</v>
      </c>
      <c r="C2228" s="19">
        <v>0.97866739000729264</v>
      </c>
      <c r="D2228" s="22">
        <v>0.39390389983163043</v>
      </c>
      <c r="F2228" s="33">
        <v>2211</v>
      </c>
      <c r="G2228" s="34">
        <v>1.3725712898389231</v>
      </c>
    </row>
    <row r="2229" spans="2:7" x14ac:dyDescent="0.2">
      <c r="B2229" s="10">
        <v>2212</v>
      </c>
      <c r="C2229" s="19">
        <v>9.0954796262773363E-2</v>
      </c>
      <c r="D2229" s="22">
        <v>0.45064753315203521</v>
      </c>
      <c r="F2229" s="33">
        <v>2212</v>
      </c>
      <c r="G2229" s="34">
        <v>0.54160232941480857</v>
      </c>
    </row>
    <row r="2230" spans="2:7" x14ac:dyDescent="0.2">
      <c r="B2230" s="10">
        <v>2213</v>
      </c>
      <c r="C2230" s="19">
        <v>0.8150271609160592</v>
      </c>
      <c r="D2230" s="22">
        <v>0.67092426942125016</v>
      </c>
      <c r="F2230" s="33">
        <v>2213</v>
      </c>
      <c r="G2230" s="34">
        <v>1.4859514303373094</v>
      </c>
    </row>
    <row r="2231" spans="2:7" x14ac:dyDescent="0.2">
      <c r="B2231" s="10">
        <v>2214</v>
      </c>
      <c r="C2231" s="19">
        <v>0.89144856396175021</v>
      </c>
      <c r="D2231" s="22">
        <v>0.86466464970596335</v>
      </c>
      <c r="F2231" s="33">
        <v>2214</v>
      </c>
      <c r="G2231" s="34">
        <v>1.7561132136677136</v>
      </c>
    </row>
    <row r="2232" spans="2:7" x14ac:dyDescent="0.2">
      <c r="B2232" s="10">
        <v>2215</v>
      </c>
      <c r="C2232" s="19">
        <v>0.56860904013101188</v>
      </c>
      <c r="D2232" s="22">
        <v>0.81543454274709848</v>
      </c>
      <c r="F2232" s="33">
        <v>2215</v>
      </c>
      <c r="G2232" s="34">
        <v>1.3840435828781104</v>
      </c>
    </row>
    <row r="2233" spans="2:7" x14ac:dyDescent="0.2">
      <c r="B2233" s="10">
        <v>2216</v>
      </c>
      <c r="C2233" s="19">
        <v>0.74304542726765321</v>
      </c>
      <c r="D2233" s="22">
        <v>0.61872905812442092</v>
      </c>
      <c r="F2233" s="33">
        <v>2216</v>
      </c>
      <c r="G2233" s="34">
        <v>1.3617744853920741</v>
      </c>
    </row>
    <row r="2234" spans="2:7" x14ac:dyDescent="0.2">
      <c r="B2234" s="10">
        <v>2217</v>
      </c>
      <c r="C2234" s="19">
        <v>0.96777165948734245</v>
      </c>
      <c r="D2234" s="22">
        <v>0.87953889216918868</v>
      </c>
      <c r="F2234" s="33">
        <v>2217</v>
      </c>
      <c r="G2234" s="34">
        <v>1.8473105516565311</v>
      </c>
    </row>
    <row r="2235" spans="2:7" x14ac:dyDescent="0.2">
      <c r="B2235" s="10">
        <v>2218</v>
      </c>
      <c r="C2235" s="19">
        <v>0.72730382024635187</v>
      </c>
      <c r="D2235" s="22">
        <v>0.94044219445645783</v>
      </c>
      <c r="F2235" s="33">
        <v>2218</v>
      </c>
      <c r="G2235" s="34">
        <v>1.6677460147028098</v>
      </c>
    </row>
    <row r="2236" spans="2:7" x14ac:dyDescent="0.2">
      <c r="B2236" s="10">
        <v>2219</v>
      </c>
      <c r="C2236" s="19">
        <v>0.96944908206588754</v>
      </c>
      <c r="D2236" s="22">
        <v>0.83033436868236721</v>
      </c>
      <c r="F2236" s="33">
        <v>2219</v>
      </c>
      <c r="G2236" s="34">
        <v>1.7997834507482549</v>
      </c>
    </row>
    <row r="2237" spans="2:7" x14ac:dyDescent="0.2">
      <c r="B2237" s="10">
        <v>2220</v>
      </c>
      <c r="C2237" s="19">
        <v>0.5727529418603664</v>
      </c>
      <c r="D2237" s="22">
        <v>0.36826493631550827</v>
      </c>
      <c r="F2237" s="33">
        <v>2220</v>
      </c>
      <c r="G2237" s="34">
        <v>0.94101787817587468</v>
      </c>
    </row>
    <row r="2238" spans="2:7" x14ac:dyDescent="0.2">
      <c r="B2238" s="10">
        <v>2221</v>
      </c>
      <c r="C2238" s="19">
        <v>0.74168266070691802</v>
      </c>
      <c r="D2238" s="22">
        <v>0.91433413279758857</v>
      </c>
      <c r="F2238" s="33">
        <v>2221</v>
      </c>
      <c r="G2238" s="34">
        <v>1.6560167935045067</v>
      </c>
    </row>
    <row r="2239" spans="2:7" x14ac:dyDescent="0.2">
      <c r="B2239" s="10">
        <v>2222</v>
      </c>
      <c r="C2239" s="19">
        <v>0.24657596661573877</v>
      </c>
      <c r="D2239" s="22">
        <v>0.22676007527876541</v>
      </c>
      <c r="F2239" s="33">
        <v>2222</v>
      </c>
      <c r="G2239" s="34">
        <v>0.47333604189450418</v>
      </c>
    </row>
    <row r="2240" spans="2:7" x14ac:dyDescent="0.2">
      <c r="B2240" s="10">
        <v>2223</v>
      </c>
      <c r="C2240" s="19">
        <v>0.7792903837021895</v>
      </c>
      <c r="D2240" s="22">
        <v>0.47237186615465188</v>
      </c>
      <c r="F2240" s="33">
        <v>2223</v>
      </c>
      <c r="G2240" s="34">
        <v>1.2516622498568415</v>
      </c>
    </row>
    <row r="2241" spans="2:7" x14ac:dyDescent="0.2">
      <c r="B2241" s="10">
        <v>2224</v>
      </c>
      <c r="C2241" s="19">
        <v>0.37337644239851986</v>
      </c>
      <c r="D2241" s="22">
        <v>0.33041398935333821</v>
      </c>
      <c r="F2241" s="33">
        <v>2224</v>
      </c>
      <c r="G2241" s="34">
        <v>0.70379043175185807</v>
      </c>
    </row>
    <row r="2242" spans="2:7" x14ac:dyDescent="0.2">
      <c r="B2242" s="10">
        <v>2225</v>
      </c>
      <c r="C2242" s="19">
        <v>0.83884165559067647</v>
      </c>
      <c r="D2242" s="22">
        <v>0.63677696244818482</v>
      </c>
      <c r="F2242" s="33">
        <v>2225</v>
      </c>
      <c r="G2242" s="34">
        <v>1.4756186180388613</v>
      </c>
    </row>
    <row r="2243" spans="2:7" x14ac:dyDescent="0.2">
      <c r="B2243" s="10">
        <v>2226</v>
      </c>
      <c r="C2243" s="19">
        <v>0.58202356922447518</v>
      </c>
      <c r="D2243" s="22">
        <v>9.4763317608904107E-2</v>
      </c>
      <c r="F2243" s="33">
        <v>2226</v>
      </c>
      <c r="G2243" s="34">
        <v>0.67678688683337929</v>
      </c>
    </row>
    <row r="2244" spans="2:7" x14ac:dyDescent="0.2">
      <c r="B2244" s="10">
        <v>2227</v>
      </c>
      <c r="C2244" s="19">
        <v>0.76570229245723309</v>
      </c>
      <c r="D2244" s="22">
        <v>0.72409890579445912</v>
      </c>
      <c r="F2244" s="33">
        <v>2227</v>
      </c>
      <c r="G2244" s="34">
        <v>1.4898011982516923</v>
      </c>
    </row>
    <row r="2245" spans="2:7" x14ac:dyDescent="0.2">
      <c r="B2245" s="10">
        <v>2228</v>
      </c>
      <c r="C2245" s="19">
        <v>0.67995578757712249</v>
      </c>
      <c r="D2245" s="22">
        <v>0.52494816640094155</v>
      </c>
      <c r="F2245" s="33">
        <v>2228</v>
      </c>
      <c r="G2245" s="34">
        <v>1.2049039539780639</v>
      </c>
    </row>
    <row r="2246" spans="2:7" x14ac:dyDescent="0.2">
      <c r="B2246" s="10">
        <v>2229</v>
      </c>
      <c r="C2246" s="19">
        <v>0.43560796709868266</v>
      </c>
      <c r="D2246" s="22">
        <v>0.59318356250811755</v>
      </c>
      <c r="F2246" s="33">
        <v>2229</v>
      </c>
      <c r="G2246" s="34">
        <v>1.0287915296068002</v>
      </c>
    </row>
    <row r="2247" spans="2:7" x14ac:dyDescent="0.2">
      <c r="B2247" s="10">
        <v>2230</v>
      </c>
      <c r="C2247" s="19">
        <v>0.90380226305144684</v>
      </c>
      <c r="D2247" s="22">
        <v>0.90517524487498902</v>
      </c>
      <c r="F2247" s="33">
        <v>2230</v>
      </c>
      <c r="G2247" s="34">
        <v>1.8089775079264359</v>
      </c>
    </row>
    <row r="2248" spans="2:7" x14ac:dyDescent="0.2">
      <c r="B2248" s="10">
        <v>2231</v>
      </c>
      <c r="C2248" s="19">
        <v>0.49257532855422403</v>
      </c>
      <c r="D2248" s="22">
        <v>0.58985919288456201</v>
      </c>
      <c r="F2248" s="33">
        <v>2231</v>
      </c>
      <c r="G2248" s="34">
        <v>1.082434521438786</v>
      </c>
    </row>
    <row r="2249" spans="2:7" x14ac:dyDescent="0.2">
      <c r="B2249" s="10">
        <v>2232</v>
      </c>
      <c r="C2249" s="19">
        <v>0.43372550465505333</v>
      </c>
      <c r="D2249" s="22">
        <v>0.58577937643148326</v>
      </c>
      <c r="F2249" s="33">
        <v>2232</v>
      </c>
      <c r="G2249" s="34">
        <v>1.0195048810865366</v>
      </c>
    </row>
    <row r="2250" spans="2:7" x14ac:dyDescent="0.2">
      <c r="B2250" s="10">
        <v>2233</v>
      </c>
      <c r="C2250" s="19">
        <v>0.23229639692326098</v>
      </c>
      <c r="D2250" s="22">
        <v>0.46494487993813005</v>
      </c>
      <c r="F2250" s="33">
        <v>2233</v>
      </c>
      <c r="G2250" s="34">
        <v>0.69724127686139103</v>
      </c>
    </row>
    <row r="2251" spans="2:7" x14ac:dyDescent="0.2">
      <c r="B2251" s="10">
        <v>2234</v>
      </c>
      <c r="C2251" s="19">
        <v>0.11461359151977468</v>
      </c>
      <c r="D2251" s="22">
        <v>0.50927223720920767</v>
      </c>
      <c r="F2251" s="33">
        <v>2234</v>
      </c>
      <c r="G2251" s="34">
        <v>0.62388582872898235</v>
      </c>
    </row>
    <row r="2252" spans="2:7" x14ac:dyDescent="0.2">
      <c r="B2252" s="10">
        <v>2235</v>
      </c>
      <c r="C2252" s="19">
        <v>0.37042490475826906</v>
      </c>
      <c r="D2252" s="22">
        <v>0.4933006005915529</v>
      </c>
      <c r="F2252" s="33">
        <v>2235</v>
      </c>
      <c r="G2252" s="34">
        <v>0.86372550534982195</v>
      </c>
    </row>
    <row r="2253" spans="2:7" x14ac:dyDescent="0.2">
      <c r="B2253" s="10">
        <v>2236</v>
      </c>
      <c r="C2253" s="19">
        <v>0.30199373883667235</v>
      </c>
      <c r="D2253" s="22">
        <v>0.42299458811452395</v>
      </c>
      <c r="F2253" s="33">
        <v>2236</v>
      </c>
      <c r="G2253" s="34">
        <v>0.7249883269511963</v>
      </c>
    </row>
    <row r="2254" spans="2:7" x14ac:dyDescent="0.2">
      <c r="B2254" s="10">
        <v>2237</v>
      </c>
      <c r="C2254" s="19">
        <v>0.17154463295709177</v>
      </c>
      <c r="D2254" s="22">
        <v>0.57892196978945742</v>
      </c>
      <c r="F2254" s="33">
        <v>2237</v>
      </c>
      <c r="G2254" s="34">
        <v>0.75046660274654919</v>
      </c>
    </row>
    <row r="2255" spans="2:7" x14ac:dyDescent="0.2">
      <c r="B2255" s="10">
        <v>2238</v>
      </c>
      <c r="C2255" s="19">
        <v>0.87871614165774881</v>
      </c>
      <c r="D2255" s="22">
        <v>3.608697869676103E-2</v>
      </c>
      <c r="F2255" s="33">
        <v>2238</v>
      </c>
      <c r="G2255" s="34">
        <v>0.91480312035450984</v>
      </c>
    </row>
    <row r="2256" spans="2:7" x14ac:dyDescent="0.2">
      <c r="B2256" s="10">
        <v>2239</v>
      </c>
      <c r="C2256" s="19">
        <v>4.6011872669992737E-2</v>
      </c>
      <c r="D2256" s="22">
        <v>0.31994204482712918</v>
      </c>
      <c r="F2256" s="33">
        <v>2239</v>
      </c>
      <c r="G2256" s="34">
        <v>0.36595391749712192</v>
      </c>
    </row>
    <row r="2257" spans="2:7" x14ac:dyDescent="0.2">
      <c r="B2257" s="10">
        <v>2240</v>
      </c>
      <c r="C2257" s="19">
        <v>0.22237630152086629</v>
      </c>
      <c r="D2257" s="22">
        <v>0.84718255997691094</v>
      </c>
      <c r="F2257" s="33">
        <v>2240</v>
      </c>
      <c r="G2257" s="34">
        <v>1.0695588614977773</v>
      </c>
    </row>
    <row r="2258" spans="2:7" x14ac:dyDescent="0.2">
      <c r="B2258" s="10">
        <v>2241</v>
      </c>
      <c r="C2258" s="19">
        <v>0.36801095277871954</v>
      </c>
      <c r="D2258" s="22">
        <v>0.86807579157796944</v>
      </c>
      <c r="F2258" s="33">
        <v>2241</v>
      </c>
      <c r="G2258" s="34">
        <v>1.236086744356689</v>
      </c>
    </row>
    <row r="2259" spans="2:7" x14ac:dyDescent="0.2">
      <c r="B2259" s="10">
        <v>2242</v>
      </c>
      <c r="C2259" s="19">
        <v>0.21656395476471202</v>
      </c>
      <c r="D2259" s="22">
        <v>0.98011435157662985</v>
      </c>
      <c r="F2259" s="33">
        <v>2242</v>
      </c>
      <c r="G2259" s="34">
        <v>1.196678306341342</v>
      </c>
    </row>
    <row r="2260" spans="2:7" x14ac:dyDescent="0.2">
      <c r="B2260" s="10">
        <v>2243</v>
      </c>
      <c r="C2260" s="19">
        <v>0.20616765758817779</v>
      </c>
      <c r="D2260" s="22">
        <v>0.10117429768753528</v>
      </c>
      <c r="F2260" s="33">
        <v>2243</v>
      </c>
      <c r="G2260" s="34">
        <v>0.30734195527571306</v>
      </c>
    </row>
    <row r="2261" spans="2:7" x14ac:dyDescent="0.2">
      <c r="B2261" s="10">
        <v>2244</v>
      </c>
      <c r="C2261" s="19">
        <v>0.68073090277481596</v>
      </c>
      <c r="D2261" s="22">
        <v>0.37922956387807338</v>
      </c>
      <c r="F2261" s="33">
        <v>2244</v>
      </c>
      <c r="G2261" s="34">
        <v>1.0599604666528895</v>
      </c>
    </row>
    <row r="2262" spans="2:7" x14ac:dyDescent="0.2">
      <c r="B2262" s="10">
        <v>2245</v>
      </c>
      <c r="C2262" s="19">
        <v>0.29057625965378475</v>
      </c>
      <c r="D2262" s="22">
        <v>0.52498340318916559</v>
      </c>
      <c r="F2262" s="33">
        <v>2245</v>
      </c>
      <c r="G2262" s="34">
        <v>0.81555966284295034</v>
      </c>
    </row>
    <row r="2263" spans="2:7" x14ac:dyDescent="0.2">
      <c r="B2263" s="10">
        <v>2246</v>
      </c>
      <c r="C2263" s="19">
        <v>0.13838614827847828</v>
      </c>
      <c r="D2263" s="22">
        <v>0.43369769051095963</v>
      </c>
      <c r="F2263" s="33">
        <v>2246</v>
      </c>
      <c r="G2263" s="34">
        <v>0.57208383878943792</v>
      </c>
    </row>
    <row r="2264" spans="2:7" x14ac:dyDescent="0.2">
      <c r="B2264" s="10">
        <v>2247</v>
      </c>
      <c r="C2264" s="19">
        <v>0.19146058960011547</v>
      </c>
      <c r="D2264" s="22">
        <v>6.4192726492644736E-2</v>
      </c>
      <c r="F2264" s="33">
        <v>2247</v>
      </c>
      <c r="G2264" s="34">
        <v>0.25565331609276021</v>
      </c>
    </row>
    <row r="2265" spans="2:7" x14ac:dyDescent="0.2">
      <c r="B2265" s="10">
        <v>2248</v>
      </c>
      <c r="C2265" s="19">
        <v>0.73300847291972071</v>
      </c>
      <c r="D2265" s="22">
        <v>0.32341786861528743</v>
      </c>
      <c r="F2265" s="33">
        <v>2248</v>
      </c>
      <c r="G2265" s="34">
        <v>1.0564263415350081</v>
      </c>
    </row>
    <row r="2266" spans="2:7" x14ac:dyDescent="0.2">
      <c r="B2266" s="10">
        <v>2249</v>
      </c>
      <c r="C2266" s="19">
        <v>0.81127236422137172</v>
      </c>
      <c r="D2266" s="22">
        <v>0.81304239614010232</v>
      </c>
      <c r="F2266" s="33">
        <v>2249</v>
      </c>
      <c r="G2266" s="34">
        <v>1.624314760361474</v>
      </c>
    </row>
    <row r="2267" spans="2:7" x14ac:dyDescent="0.2">
      <c r="B2267" s="10">
        <v>2250</v>
      </c>
      <c r="C2267" s="19">
        <v>0.13148306743595828</v>
      </c>
      <c r="D2267" s="22">
        <v>0.60830460698786759</v>
      </c>
      <c r="F2267" s="33">
        <v>2250</v>
      </c>
      <c r="G2267" s="34">
        <v>0.73978767442382587</v>
      </c>
    </row>
    <row r="2268" spans="2:7" x14ac:dyDescent="0.2">
      <c r="B2268" s="10">
        <v>2251</v>
      </c>
      <c r="C2268" s="19">
        <v>0.33411866008451008</v>
      </c>
      <c r="D2268" s="22">
        <v>5.6473050787878787E-2</v>
      </c>
      <c r="F2268" s="33">
        <v>2251</v>
      </c>
      <c r="G2268" s="34">
        <v>0.39059171087238886</v>
      </c>
    </row>
    <row r="2269" spans="2:7" x14ac:dyDescent="0.2">
      <c r="B2269" s="10">
        <v>2252</v>
      </c>
      <c r="C2269" s="19">
        <v>0.28571886505991506</v>
      </c>
      <c r="D2269" s="22">
        <v>0.60022488905267279</v>
      </c>
      <c r="F2269" s="33">
        <v>2252</v>
      </c>
      <c r="G2269" s="34">
        <v>0.88594375411258786</v>
      </c>
    </row>
    <row r="2270" spans="2:7" x14ac:dyDescent="0.2">
      <c r="B2270" s="10">
        <v>2253</v>
      </c>
      <c r="C2270" s="19">
        <v>0.72532972419156427</v>
      </c>
      <c r="D2270" s="22">
        <v>0.71496621410123096</v>
      </c>
      <c r="F2270" s="33">
        <v>2253</v>
      </c>
      <c r="G2270" s="34">
        <v>1.4402959382927953</v>
      </c>
    </row>
    <row r="2271" spans="2:7" x14ac:dyDescent="0.2">
      <c r="B2271" s="10">
        <v>2254</v>
      </c>
      <c r="C2271" s="19">
        <v>0.77909176129145141</v>
      </c>
      <c r="D2271" s="22">
        <v>0.89608099097463423</v>
      </c>
      <c r="F2271" s="33">
        <v>2254</v>
      </c>
      <c r="G2271" s="34">
        <v>1.6751727522660858</v>
      </c>
    </row>
    <row r="2272" spans="2:7" x14ac:dyDescent="0.2">
      <c r="B2272" s="10">
        <v>2255</v>
      </c>
      <c r="C2272" s="19">
        <v>0.36330498644133369</v>
      </c>
      <c r="D2272" s="22">
        <v>0.47545595614201963</v>
      </c>
      <c r="F2272" s="33">
        <v>2255</v>
      </c>
      <c r="G2272" s="34">
        <v>0.83876094258335332</v>
      </c>
    </row>
    <row r="2273" spans="2:7" x14ac:dyDescent="0.2">
      <c r="B2273" s="10">
        <v>2256</v>
      </c>
      <c r="C2273" s="19">
        <v>0.60303139093830205</v>
      </c>
      <c r="D2273" s="22">
        <v>0.20209389836300151</v>
      </c>
      <c r="F2273" s="33">
        <v>2256</v>
      </c>
      <c r="G2273" s="34">
        <v>0.80512528930130356</v>
      </c>
    </row>
    <row r="2274" spans="2:7" x14ac:dyDescent="0.2">
      <c r="B2274" s="10">
        <v>2257</v>
      </c>
      <c r="C2274" s="19">
        <v>0.52743257823736078</v>
      </c>
      <c r="D2274" s="22">
        <v>0.73491875759754943</v>
      </c>
      <c r="F2274" s="33">
        <v>2257</v>
      </c>
      <c r="G2274" s="34">
        <v>1.2623513358349103</v>
      </c>
    </row>
    <row r="2275" spans="2:7" x14ac:dyDescent="0.2">
      <c r="B2275" s="10">
        <v>2258</v>
      </c>
      <c r="C2275" s="19">
        <v>0.25686805844901861</v>
      </c>
      <c r="D2275" s="22">
        <v>0.84230459787206036</v>
      </c>
      <c r="F2275" s="33">
        <v>2258</v>
      </c>
      <c r="G2275" s="34">
        <v>1.0991726563210791</v>
      </c>
    </row>
    <row r="2276" spans="2:7" x14ac:dyDescent="0.2">
      <c r="B2276" s="10">
        <v>2259</v>
      </c>
      <c r="C2276" s="19">
        <v>0.73732127039040463</v>
      </c>
      <c r="D2276" s="22">
        <v>0.55118637508868518</v>
      </c>
      <c r="F2276" s="33">
        <v>2259</v>
      </c>
      <c r="G2276" s="34">
        <v>1.2885076454790898</v>
      </c>
    </row>
    <row r="2277" spans="2:7" x14ac:dyDescent="0.2">
      <c r="B2277" s="10">
        <v>2260</v>
      </c>
      <c r="C2277" s="19">
        <v>0.5438553934760435</v>
      </c>
      <c r="D2277" s="22">
        <v>0.60287177812916859</v>
      </c>
      <c r="F2277" s="33">
        <v>2260</v>
      </c>
      <c r="G2277" s="34">
        <v>1.1467271716052121</v>
      </c>
    </row>
    <row r="2278" spans="2:7" x14ac:dyDescent="0.2">
      <c r="B2278" s="10">
        <v>2261</v>
      </c>
      <c r="C2278" s="19">
        <v>0.98516297785416707</v>
      </c>
      <c r="D2278" s="22">
        <v>0.72083103800317194</v>
      </c>
      <c r="F2278" s="33">
        <v>2261</v>
      </c>
      <c r="G2278" s="34">
        <v>1.705994015857339</v>
      </c>
    </row>
    <row r="2279" spans="2:7" x14ac:dyDescent="0.2">
      <c r="B2279" s="10">
        <v>2262</v>
      </c>
      <c r="C2279" s="19">
        <v>2.1844327793055229E-2</v>
      </c>
      <c r="D2279" s="22">
        <v>0.25931208232935399</v>
      </c>
      <c r="F2279" s="33">
        <v>2262</v>
      </c>
      <c r="G2279" s="34">
        <v>0.28115641012240922</v>
      </c>
    </row>
    <row r="2280" spans="2:7" x14ac:dyDescent="0.2">
      <c r="B2280" s="10">
        <v>2263</v>
      </c>
      <c r="C2280" s="19">
        <v>0.51473551360605019</v>
      </c>
      <c r="D2280" s="22">
        <v>0.40388569777768157</v>
      </c>
      <c r="F2280" s="33">
        <v>2263</v>
      </c>
      <c r="G2280" s="34">
        <v>0.91862121138373176</v>
      </c>
    </row>
    <row r="2281" spans="2:7" x14ac:dyDescent="0.2">
      <c r="B2281" s="10">
        <v>2264</v>
      </c>
      <c r="C2281" s="19">
        <v>0.83981887600614524</v>
      </c>
      <c r="D2281" s="22">
        <v>0.85383481444799103</v>
      </c>
      <c r="F2281" s="33">
        <v>2264</v>
      </c>
      <c r="G2281" s="34">
        <v>1.6936536904541364</v>
      </c>
    </row>
    <row r="2282" spans="2:7" x14ac:dyDescent="0.2">
      <c r="B2282" s="10">
        <v>2265</v>
      </c>
      <c r="C2282" s="19">
        <v>0.32703490013746161</v>
      </c>
      <c r="D2282" s="22">
        <v>0.5820084176432625</v>
      </c>
      <c r="F2282" s="33">
        <v>2265</v>
      </c>
      <c r="G2282" s="34">
        <v>0.90904331778072411</v>
      </c>
    </row>
    <row r="2283" spans="2:7" x14ac:dyDescent="0.2">
      <c r="B2283" s="10">
        <v>2266</v>
      </c>
      <c r="C2283" s="19">
        <v>0.64238741138140143</v>
      </c>
      <c r="D2283" s="22">
        <v>0.81633209222722314</v>
      </c>
      <c r="F2283" s="33">
        <v>2266</v>
      </c>
      <c r="G2283" s="34">
        <v>1.4587195036086245</v>
      </c>
    </row>
    <row r="2284" spans="2:7" x14ac:dyDescent="0.2">
      <c r="B2284" s="10">
        <v>2267</v>
      </c>
      <c r="C2284" s="19">
        <v>0.16552754913078582</v>
      </c>
      <c r="D2284" s="22">
        <v>0.89728899418521424</v>
      </c>
      <c r="F2284" s="33">
        <v>2267</v>
      </c>
      <c r="G2284" s="34">
        <v>1.062816543316</v>
      </c>
    </row>
    <row r="2285" spans="2:7" x14ac:dyDescent="0.2">
      <c r="B2285" s="10">
        <v>2268</v>
      </c>
      <c r="C2285" s="19">
        <v>0.67884964759655364</v>
      </c>
      <c r="D2285" s="22">
        <v>0.12348533655104599</v>
      </c>
      <c r="F2285" s="33">
        <v>2268</v>
      </c>
      <c r="G2285" s="34">
        <v>0.80233498414759963</v>
      </c>
    </row>
    <row r="2286" spans="2:7" x14ac:dyDescent="0.2">
      <c r="B2286" s="10">
        <v>2269</v>
      </c>
      <c r="C2286" s="19">
        <v>0.58156684296195837</v>
      </c>
      <c r="D2286" s="22">
        <v>0.54535800312661942</v>
      </c>
      <c r="F2286" s="33">
        <v>2269</v>
      </c>
      <c r="G2286" s="34">
        <v>1.1269248460885777</v>
      </c>
    </row>
    <row r="2287" spans="2:7" x14ac:dyDescent="0.2">
      <c r="B2287" s="10">
        <v>2270</v>
      </c>
      <c r="C2287" s="19">
        <v>0.58023408153600142</v>
      </c>
      <c r="D2287" s="22">
        <v>0.82933937366108823</v>
      </c>
      <c r="F2287" s="33">
        <v>2270</v>
      </c>
      <c r="G2287" s="34">
        <v>1.4095734551970898</v>
      </c>
    </row>
    <row r="2288" spans="2:7" x14ac:dyDescent="0.2">
      <c r="B2288" s="10">
        <v>2271</v>
      </c>
      <c r="C2288" s="19">
        <v>0.14547191949772287</v>
      </c>
      <c r="D2288" s="22">
        <v>0.47683563362878012</v>
      </c>
      <c r="F2288" s="33">
        <v>2271</v>
      </c>
      <c r="G2288" s="34">
        <v>0.62230755312650299</v>
      </c>
    </row>
    <row r="2289" spans="2:7" x14ac:dyDescent="0.2">
      <c r="B2289" s="10">
        <v>2272</v>
      </c>
      <c r="C2289" s="19">
        <v>0.11994151669974396</v>
      </c>
      <c r="D2289" s="22">
        <v>0.69390520800100819</v>
      </c>
      <c r="F2289" s="33">
        <v>2272</v>
      </c>
      <c r="G2289" s="34">
        <v>0.81384672470075214</v>
      </c>
    </row>
    <row r="2290" spans="2:7" x14ac:dyDescent="0.2">
      <c r="B2290" s="10">
        <v>2273</v>
      </c>
      <c r="C2290" s="19">
        <v>0.43561102354856429</v>
      </c>
      <c r="D2290" s="22">
        <v>7.9723876920078762E-2</v>
      </c>
      <c r="F2290" s="33">
        <v>2273</v>
      </c>
      <c r="G2290" s="34">
        <v>0.51533490046864305</v>
      </c>
    </row>
    <row r="2291" spans="2:7" x14ac:dyDescent="0.2">
      <c r="B2291" s="10">
        <v>2274</v>
      </c>
      <c r="C2291" s="19">
        <v>0.23939654693616963</v>
      </c>
      <c r="D2291" s="22">
        <v>0.36875457741925544</v>
      </c>
      <c r="F2291" s="33">
        <v>2274</v>
      </c>
      <c r="G2291" s="34">
        <v>0.60815112435542507</v>
      </c>
    </row>
    <row r="2292" spans="2:7" x14ac:dyDescent="0.2">
      <c r="B2292" s="10">
        <v>2275</v>
      </c>
      <c r="C2292" s="19">
        <v>0.4394064555941094</v>
      </c>
      <c r="D2292" s="22">
        <v>0.46019595619392717</v>
      </c>
      <c r="F2292" s="33">
        <v>2275</v>
      </c>
      <c r="G2292" s="34">
        <v>0.89960241178803657</v>
      </c>
    </row>
    <row r="2293" spans="2:7" x14ac:dyDescent="0.2">
      <c r="B2293" s="10">
        <v>2276</v>
      </c>
      <c r="C2293" s="19">
        <v>0.73222718668400311</v>
      </c>
      <c r="D2293" s="22">
        <v>0.19620205392627599</v>
      </c>
      <c r="F2293" s="33">
        <v>2276</v>
      </c>
      <c r="G2293" s="34">
        <v>0.92842924061027909</v>
      </c>
    </row>
    <row r="2294" spans="2:7" x14ac:dyDescent="0.2">
      <c r="B2294" s="10">
        <v>2277</v>
      </c>
      <c r="C2294" s="19">
        <v>0.16238733240233416</v>
      </c>
      <c r="D2294" s="22">
        <v>0.61267518325692749</v>
      </c>
      <c r="F2294" s="33">
        <v>2277</v>
      </c>
      <c r="G2294" s="34">
        <v>0.77506251565926165</v>
      </c>
    </row>
    <row r="2295" spans="2:7" x14ac:dyDescent="0.2">
      <c r="B2295" s="10">
        <v>2278</v>
      </c>
      <c r="C2295" s="19">
        <v>0.61499817260086076</v>
      </c>
      <c r="D2295" s="22">
        <v>0.95817645895096815</v>
      </c>
      <c r="F2295" s="33">
        <v>2278</v>
      </c>
      <c r="G2295" s="34">
        <v>1.5731746315518289</v>
      </c>
    </row>
    <row r="2296" spans="2:7" x14ac:dyDescent="0.2">
      <c r="B2296" s="10">
        <v>2279</v>
      </c>
      <c r="C2296" s="19">
        <v>0.34213669237387101</v>
      </c>
      <c r="D2296" s="22">
        <v>0.97612166148871204</v>
      </c>
      <c r="F2296" s="33">
        <v>2279</v>
      </c>
      <c r="G2296" s="34">
        <v>1.3182583538625829</v>
      </c>
    </row>
    <row r="2297" spans="2:7" x14ac:dyDescent="0.2">
      <c r="B2297" s="10">
        <v>2280</v>
      </c>
      <c r="C2297" s="19">
        <v>0.43089188465592887</v>
      </c>
      <c r="D2297" s="22">
        <v>0.10561090898828551</v>
      </c>
      <c r="F2297" s="33">
        <v>2280</v>
      </c>
      <c r="G2297" s="34">
        <v>0.53650279364421438</v>
      </c>
    </row>
    <row r="2298" spans="2:7" x14ac:dyDescent="0.2">
      <c r="B2298" s="10">
        <v>2281</v>
      </c>
      <c r="C2298" s="19">
        <v>0.88851036725860444</v>
      </c>
      <c r="D2298" s="22">
        <v>0.74229845668828431</v>
      </c>
      <c r="F2298" s="33">
        <v>2281</v>
      </c>
      <c r="G2298" s="34">
        <v>1.6308088239468888</v>
      </c>
    </row>
    <row r="2299" spans="2:7" x14ac:dyDescent="0.2">
      <c r="B2299" s="10">
        <v>2282</v>
      </c>
      <c r="C2299" s="19">
        <v>0.84945983132655689</v>
      </c>
      <c r="D2299" s="22">
        <v>0.39128336072813064</v>
      </c>
      <c r="F2299" s="33">
        <v>2282</v>
      </c>
      <c r="G2299" s="34">
        <v>1.2407431920546874</v>
      </c>
    </row>
    <row r="2300" spans="2:7" x14ac:dyDescent="0.2">
      <c r="B2300" s="10">
        <v>2283</v>
      </c>
      <c r="C2300" s="19">
        <v>0.99533742083022436</v>
      </c>
      <c r="D2300" s="22">
        <v>0.20806492983363156</v>
      </c>
      <c r="F2300" s="33">
        <v>2283</v>
      </c>
      <c r="G2300" s="34">
        <v>1.2034023506638558</v>
      </c>
    </row>
    <row r="2301" spans="2:7" x14ac:dyDescent="0.2">
      <c r="B2301" s="10">
        <v>2284</v>
      </c>
      <c r="C2301" s="19">
        <v>0.78094121851642295</v>
      </c>
      <c r="D2301" s="22">
        <v>0.74357226329120463</v>
      </c>
      <c r="F2301" s="33">
        <v>2284</v>
      </c>
      <c r="G2301" s="34">
        <v>1.5245134818076276</v>
      </c>
    </row>
    <row r="2302" spans="2:7" x14ac:dyDescent="0.2">
      <c r="B2302" s="10">
        <v>2285</v>
      </c>
      <c r="C2302" s="19">
        <v>0.36254394117485522</v>
      </c>
      <c r="D2302" s="22">
        <v>0.66244924239329428</v>
      </c>
      <c r="F2302" s="33">
        <v>2285</v>
      </c>
      <c r="G2302" s="34">
        <v>1.0249931835681494</v>
      </c>
    </row>
    <row r="2303" spans="2:7" x14ac:dyDescent="0.2">
      <c r="B2303" s="10">
        <v>2286</v>
      </c>
      <c r="C2303" s="19">
        <v>0.39997151841516798</v>
      </c>
      <c r="D2303" s="22">
        <v>0.6801264370324398</v>
      </c>
      <c r="F2303" s="33">
        <v>2286</v>
      </c>
      <c r="G2303" s="34">
        <v>1.0800979554476078</v>
      </c>
    </row>
    <row r="2304" spans="2:7" x14ac:dyDescent="0.2">
      <c r="B2304" s="10">
        <v>2287</v>
      </c>
      <c r="C2304" s="19">
        <v>0.88816067772233454</v>
      </c>
      <c r="D2304" s="22">
        <v>0.2100230316368511</v>
      </c>
      <c r="F2304" s="33">
        <v>2287</v>
      </c>
      <c r="G2304" s="34">
        <v>1.0981837093591857</v>
      </c>
    </row>
    <row r="2305" spans="2:7" x14ac:dyDescent="0.2">
      <c r="B2305" s="10">
        <v>2288</v>
      </c>
      <c r="C2305" s="19">
        <v>4.8026388777055895E-2</v>
      </c>
      <c r="D2305" s="22">
        <v>0.65551781801027298</v>
      </c>
      <c r="F2305" s="33">
        <v>2288</v>
      </c>
      <c r="G2305" s="34">
        <v>0.70354420678732887</v>
      </c>
    </row>
    <row r="2306" spans="2:7" x14ac:dyDescent="0.2">
      <c r="B2306" s="10">
        <v>2289</v>
      </c>
      <c r="C2306" s="19">
        <v>0.83789426146910251</v>
      </c>
      <c r="D2306" s="22">
        <v>0.7863304936483837</v>
      </c>
      <c r="F2306" s="33">
        <v>2289</v>
      </c>
      <c r="G2306" s="34">
        <v>1.6242247551174862</v>
      </c>
    </row>
    <row r="2307" spans="2:7" x14ac:dyDescent="0.2">
      <c r="B2307" s="10">
        <v>2290</v>
      </c>
      <c r="C2307" s="19">
        <v>6.2920237588169892E-2</v>
      </c>
      <c r="D2307" s="22">
        <v>0.10868847984315322</v>
      </c>
      <c r="F2307" s="33">
        <v>2290</v>
      </c>
      <c r="G2307" s="34">
        <v>0.17160871743132311</v>
      </c>
    </row>
    <row r="2308" spans="2:7" x14ac:dyDescent="0.2">
      <c r="B2308" s="10">
        <v>2291</v>
      </c>
      <c r="C2308" s="19">
        <v>9.9173964145728988E-2</v>
      </c>
      <c r="D2308" s="22">
        <v>0.48862335085033726</v>
      </c>
      <c r="F2308" s="33">
        <v>2291</v>
      </c>
      <c r="G2308" s="34">
        <v>0.58779731499606624</v>
      </c>
    </row>
    <row r="2309" spans="2:7" x14ac:dyDescent="0.2">
      <c r="B2309" s="10">
        <v>2292</v>
      </c>
      <c r="C2309" s="19">
        <v>0.40711656596745105</v>
      </c>
      <c r="D2309" s="22">
        <v>0.57860494222799119</v>
      </c>
      <c r="F2309" s="33">
        <v>2292</v>
      </c>
      <c r="G2309" s="34">
        <v>0.98572150819544224</v>
      </c>
    </row>
    <row r="2310" spans="2:7" x14ac:dyDescent="0.2">
      <c r="B2310" s="10">
        <v>2293</v>
      </c>
      <c r="C2310" s="19">
        <v>0.77140019203369392</v>
      </c>
      <c r="D2310" s="22">
        <v>0.30760541578254874</v>
      </c>
      <c r="F2310" s="33">
        <v>2293</v>
      </c>
      <c r="G2310" s="34">
        <v>1.0790056078162427</v>
      </c>
    </row>
    <row r="2311" spans="2:7" x14ac:dyDescent="0.2">
      <c r="B2311" s="10">
        <v>2294</v>
      </c>
      <c r="C2311" s="19">
        <v>0.70348714580209781</v>
      </c>
      <c r="D2311" s="22">
        <v>0.63857364156227814</v>
      </c>
      <c r="F2311" s="33">
        <v>2294</v>
      </c>
      <c r="G2311" s="34">
        <v>1.342060787364376</v>
      </c>
    </row>
    <row r="2312" spans="2:7" x14ac:dyDescent="0.2">
      <c r="B2312" s="10">
        <v>2295</v>
      </c>
      <c r="C2312" s="19">
        <v>0.13915278673208242</v>
      </c>
      <c r="D2312" s="22">
        <v>6.9678881345022203E-2</v>
      </c>
      <c r="F2312" s="33">
        <v>2295</v>
      </c>
      <c r="G2312" s="34">
        <v>0.20883166807710463</v>
      </c>
    </row>
    <row r="2313" spans="2:7" x14ac:dyDescent="0.2">
      <c r="B2313" s="10">
        <v>2296</v>
      </c>
      <c r="C2313" s="19">
        <v>1.5722900909618587E-2</v>
      </c>
      <c r="D2313" s="22">
        <v>0.1756406043120684</v>
      </c>
      <c r="F2313" s="33">
        <v>2296</v>
      </c>
      <c r="G2313" s="34">
        <v>0.19136350522168699</v>
      </c>
    </row>
    <row r="2314" spans="2:7" x14ac:dyDescent="0.2">
      <c r="B2314" s="10">
        <v>2297</v>
      </c>
      <c r="C2314" s="19">
        <v>0.60794021256442832</v>
      </c>
      <c r="D2314" s="22">
        <v>0.68324611325147888</v>
      </c>
      <c r="F2314" s="33">
        <v>2297</v>
      </c>
      <c r="G2314" s="34">
        <v>1.2911863258159073</v>
      </c>
    </row>
    <row r="2315" spans="2:7" x14ac:dyDescent="0.2">
      <c r="B2315" s="10">
        <v>2298</v>
      </c>
      <c r="C2315" s="19">
        <v>0.81017060124504425</v>
      </c>
      <c r="D2315" s="22">
        <v>3.9959742098180095E-3</v>
      </c>
      <c r="F2315" s="33">
        <v>2298</v>
      </c>
      <c r="G2315" s="34">
        <v>0.81416657545486226</v>
      </c>
    </row>
    <row r="2316" spans="2:7" x14ac:dyDescent="0.2">
      <c r="B2316" s="10">
        <v>2299</v>
      </c>
      <c r="C2316" s="19">
        <v>0.52558335214490592</v>
      </c>
      <c r="D2316" s="22">
        <v>0.48774149134631972</v>
      </c>
      <c r="F2316" s="33">
        <v>2299</v>
      </c>
      <c r="G2316" s="34">
        <v>1.0133248434912256</v>
      </c>
    </row>
    <row r="2317" spans="2:7" x14ac:dyDescent="0.2">
      <c r="B2317" s="10">
        <v>2300</v>
      </c>
      <c r="C2317" s="19">
        <v>0.68698801724102676</v>
      </c>
      <c r="D2317" s="22">
        <v>0.39915422335358852</v>
      </c>
      <c r="F2317" s="33">
        <v>2300</v>
      </c>
      <c r="G2317" s="34">
        <v>1.0861422405946153</v>
      </c>
    </row>
    <row r="2318" spans="2:7" x14ac:dyDescent="0.2">
      <c r="B2318" s="10">
        <v>2301</v>
      </c>
      <c r="C2318" s="19">
        <v>0.1848776850605266</v>
      </c>
      <c r="D2318" s="22">
        <v>0.11371514991793352</v>
      </c>
      <c r="F2318" s="33">
        <v>2301</v>
      </c>
      <c r="G2318" s="34">
        <v>0.29859283497846012</v>
      </c>
    </row>
    <row r="2319" spans="2:7" x14ac:dyDescent="0.2">
      <c r="B2319" s="10">
        <v>2302</v>
      </c>
      <c r="C2319" s="19">
        <v>0.93306026589742863</v>
      </c>
      <c r="D2319" s="22">
        <v>0.89789550287882891</v>
      </c>
      <c r="F2319" s="33">
        <v>2302</v>
      </c>
      <c r="G2319" s="34">
        <v>1.8309557687762577</v>
      </c>
    </row>
    <row r="2320" spans="2:7" x14ac:dyDescent="0.2">
      <c r="B2320" s="10">
        <v>2303</v>
      </c>
      <c r="C2320" s="19">
        <v>7.1661357583591712E-2</v>
      </c>
      <c r="D2320" s="22">
        <v>0.149022739284565</v>
      </c>
      <c r="F2320" s="33">
        <v>2303</v>
      </c>
      <c r="G2320" s="34">
        <v>0.22068409686815671</v>
      </c>
    </row>
    <row r="2321" spans="2:7" x14ac:dyDescent="0.2">
      <c r="B2321" s="10">
        <v>2304</v>
      </c>
      <c r="C2321" s="19">
        <v>0.57248362909298978</v>
      </c>
      <c r="D2321" s="22">
        <v>0.50721304119619048</v>
      </c>
      <c r="F2321" s="33">
        <v>2304</v>
      </c>
      <c r="G2321" s="34">
        <v>1.0796966702891804</v>
      </c>
    </row>
    <row r="2322" spans="2:7" x14ac:dyDescent="0.2">
      <c r="B2322" s="10">
        <v>2305</v>
      </c>
      <c r="C2322" s="19">
        <v>0.21185408495449654</v>
      </c>
      <c r="D2322" s="22">
        <v>0.87212782881584372</v>
      </c>
      <c r="F2322" s="33">
        <v>2305</v>
      </c>
      <c r="G2322" s="34">
        <v>1.0839819137703404</v>
      </c>
    </row>
    <row r="2323" spans="2:7" x14ac:dyDescent="0.2">
      <c r="B2323" s="10">
        <v>2306</v>
      </c>
      <c r="C2323" s="19">
        <v>0.98823891130356512</v>
      </c>
      <c r="D2323" s="22">
        <v>0.34567873125124249</v>
      </c>
      <c r="F2323" s="33">
        <v>2306</v>
      </c>
      <c r="G2323" s="34">
        <v>1.3339176425548076</v>
      </c>
    </row>
    <row r="2324" spans="2:7" x14ac:dyDescent="0.2">
      <c r="B2324" s="10">
        <v>2307</v>
      </c>
      <c r="C2324" s="19">
        <v>0.7934215619968743</v>
      </c>
      <c r="D2324" s="22">
        <v>0.30372593357804967</v>
      </c>
      <c r="F2324" s="33">
        <v>2307</v>
      </c>
      <c r="G2324" s="34">
        <v>1.0971474955749239</v>
      </c>
    </row>
    <row r="2325" spans="2:7" x14ac:dyDescent="0.2">
      <c r="B2325" s="10">
        <v>2308</v>
      </c>
      <c r="C2325" s="19">
        <v>0.3107065702198184</v>
      </c>
      <c r="D2325" s="22">
        <v>0.23351510777550333</v>
      </c>
      <c r="F2325" s="33">
        <v>2308</v>
      </c>
      <c r="G2325" s="34">
        <v>0.54422167799532173</v>
      </c>
    </row>
    <row r="2326" spans="2:7" x14ac:dyDescent="0.2">
      <c r="B2326" s="10">
        <v>2309</v>
      </c>
      <c r="C2326" s="19">
        <v>0.79783479614343689</v>
      </c>
      <c r="D2326" s="22">
        <v>0.24514423931795593</v>
      </c>
      <c r="F2326" s="33">
        <v>2309</v>
      </c>
      <c r="G2326" s="34">
        <v>1.0429790354613928</v>
      </c>
    </row>
    <row r="2327" spans="2:7" x14ac:dyDescent="0.2">
      <c r="B2327" s="10">
        <v>2310</v>
      </c>
      <c r="C2327" s="19">
        <v>0.41610088857463134</v>
      </c>
      <c r="D2327" s="22">
        <v>0.77711111435242897</v>
      </c>
      <c r="F2327" s="33">
        <v>2310</v>
      </c>
      <c r="G2327" s="34">
        <v>1.1932120029270603</v>
      </c>
    </row>
    <row r="2328" spans="2:7" x14ac:dyDescent="0.2">
      <c r="B2328" s="10">
        <v>2311</v>
      </c>
      <c r="C2328" s="19">
        <v>0.68512107228206454</v>
      </c>
      <c r="D2328" s="22">
        <v>0.18734499849587127</v>
      </c>
      <c r="F2328" s="33">
        <v>2311</v>
      </c>
      <c r="G2328" s="34">
        <v>0.87246607077793581</v>
      </c>
    </row>
    <row r="2329" spans="2:7" x14ac:dyDescent="0.2">
      <c r="B2329" s="10">
        <v>2312</v>
      </c>
      <c r="C2329" s="19">
        <v>8.0661143334247565E-2</v>
      </c>
      <c r="D2329" s="22">
        <v>0.62680281627753243</v>
      </c>
      <c r="F2329" s="33">
        <v>2312</v>
      </c>
      <c r="G2329" s="34">
        <v>0.70746395961177999</v>
      </c>
    </row>
    <row r="2330" spans="2:7" x14ac:dyDescent="0.2">
      <c r="B2330" s="10">
        <v>2313</v>
      </c>
      <c r="C2330" s="19">
        <v>0.28375328880143202</v>
      </c>
      <c r="D2330" s="22">
        <v>0.6974244103344468</v>
      </c>
      <c r="F2330" s="33">
        <v>2313</v>
      </c>
      <c r="G2330" s="34">
        <v>0.98117769913587882</v>
      </c>
    </row>
    <row r="2331" spans="2:7" x14ac:dyDescent="0.2">
      <c r="B2331" s="10">
        <v>2314</v>
      </c>
      <c r="C2331" s="19">
        <v>0.34189467249679451</v>
      </c>
      <c r="D2331" s="22">
        <v>0.15215983040725478</v>
      </c>
      <c r="F2331" s="33">
        <v>2314</v>
      </c>
      <c r="G2331" s="34">
        <v>0.49405450290404929</v>
      </c>
    </row>
    <row r="2332" spans="2:7" x14ac:dyDescent="0.2">
      <c r="B2332" s="10">
        <v>2315</v>
      </c>
      <c r="C2332" s="19">
        <v>0.84712350732117825</v>
      </c>
      <c r="D2332" s="22">
        <v>0.83141831966844404</v>
      </c>
      <c r="F2332" s="33">
        <v>2315</v>
      </c>
      <c r="G2332" s="34">
        <v>1.6785418269896222</v>
      </c>
    </row>
    <row r="2333" spans="2:7" x14ac:dyDescent="0.2">
      <c r="B2333" s="10">
        <v>2316</v>
      </c>
      <c r="C2333" s="19">
        <v>0.65880143572549976</v>
      </c>
      <c r="D2333" s="22">
        <v>0.13004123454162131</v>
      </c>
      <c r="F2333" s="33">
        <v>2316</v>
      </c>
      <c r="G2333" s="34">
        <v>0.78884267026712107</v>
      </c>
    </row>
    <row r="2334" spans="2:7" x14ac:dyDescent="0.2">
      <c r="B2334" s="10">
        <v>2317</v>
      </c>
      <c r="C2334" s="19">
        <v>0.82655242999390932</v>
      </c>
      <c r="D2334" s="22">
        <v>0.84160202343640178</v>
      </c>
      <c r="F2334" s="33">
        <v>2317</v>
      </c>
      <c r="G2334" s="34">
        <v>1.668154453430311</v>
      </c>
    </row>
    <row r="2335" spans="2:7" x14ac:dyDescent="0.2">
      <c r="B2335" s="10">
        <v>2318</v>
      </c>
      <c r="C2335" s="19">
        <v>0.55377056043280126</v>
      </c>
      <c r="D2335" s="22">
        <v>0.58095755979085739</v>
      </c>
      <c r="F2335" s="33">
        <v>2318</v>
      </c>
      <c r="G2335" s="34">
        <v>1.1347281202236585</v>
      </c>
    </row>
    <row r="2336" spans="2:7" x14ac:dyDescent="0.2">
      <c r="B2336" s="10">
        <v>2319</v>
      </c>
      <c r="C2336" s="19">
        <v>0.1383599908770734</v>
      </c>
      <c r="D2336" s="22">
        <v>0.42573959054481647</v>
      </c>
      <c r="F2336" s="33">
        <v>2319</v>
      </c>
      <c r="G2336" s="34">
        <v>0.56409958142188987</v>
      </c>
    </row>
    <row r="2337" spans="2:7" x14ac:dyDescent="0.2">
      <c r="B2337" s="10">
        <v>2320</v>
      </c>
      <c r="C2337" s="19">
        <v>0.960115362715802</v>
      </c>
      <c r="D2337" s="22">
        <v>0.57259647671280689</v>
      </c>
      <c r="F2337" s="33">
        <v>2320</v>
      </c>
      <c r="G2337" s="34">
        <v>1.5327118394286088</v>
      </c>
    </row>
    <row r="2338" spans="2:7" x14ac:dyDescent="0.2">
      <c r="B2338" s="10">
        <v>2321</v>
      </c>
      <c r="C2338" s="19">
        <v>0.44354861192851536</v>
      </c>
      <c r="D2338" s="22">
        <v>0.30071602731581393</v>
      </c>
      <c r="F2338" s="33">
        <v>2321</v>
      </c>
      <c r="G2338" s="34">
        <v>0.74426463924432928</v>
      </c>
    </row>
    <row r="2339" spans="2:7" x14ac:dyDescent="0.2">
      <c r="B2339" s="10">
        <v>2322</v>
      </c>
      <c r="C2339" s="19">
        <v>0.17129516928590938</v>
      </c>
      <c r="D2339" s="22">
        <v>0.88256213822738405</v>
      </c>
      <c r="F2339" s="33">
        <v>2322</v>
      </c>
      <c r="G2339" s="34">
        <v>1.0538573075132933</v>
      </c>
    </row>
    <row r="2340" spans="2:7" x14ac:dyDescent="0.2">
      <c r="B2340" s="10">
        <v>2323</v>
      </c>
      <c r="C2340" s="19">
        <v>0.89164697231088075</v>
      </c>
      <c r="D2340" s="22">
        <v>0.77393618160595723</v>
      </c>
      <c r="F2340" s="33">
        <v>2323</v>
      </c>
      <c r="G2340" s="34">
        <v>1.665583153916838</v>
      </c>
    </row>
    <row r="2341" spans="2:7" x14ac:dyDescent="0.2">
      <c r="B2341" s="10">
        <v>2324</v>
      </c>
      <c r="C2341" s="19">
        <v>0.12106134180592654</v>
      </c>
      <c r="D2341" s="22">
        <v>0.80486036477972001</v>
      </c>
      <c r="F2341" s="33">
        <v>2324</v>
      </c>
      <c r="G2341" s="34">
        <v>0.92592170658564654</v>
      </c>
    </row>
    <row r="2342" spans="2:7" x14ac:dyDescent="0.2">
      <c r="B2342" s="10">
        <v>2325</v>
      </c>
      <c r="C2342" s="19">
        <v>0.8885135616093166</v>
      </c>
      <c r="D2342" s="22">
        <v>7.753269927241957E-2</v>
      </c>
      <c r="F2342" s="33">
        <v>2325</v>
      </c>
      <c r="G2342" s="34">
        <v>0.96604626088173617</v>
      </c>
    </row>
    <row r="2343" spans="2:7" x14ac:dyDescent="0.2">
      <c r="B2343" s="10">
        <v>2326</v>
      </c>
      <c r="C2343" s="19">
        <v>0.80158255921654553</v>
      </c>
      <c r="D2343" s="22">
        <v>0.82498949668890886</v>
      </c>
      <c r="F2343" s="33">
        <v>2326</v>
      </c>
      <c r="G2343" s="34">
        <v>1.6265720559054544</v>
      </c>
    </row>
    <row r="2344" spans="2:7" x14ac:dyDescent="0.2">
      <c r="B2344" s="10">
        <v>2327</v>
      </c>
      <c r="C2344" s="19">
        <v>0.56591773422241798</v>
      </c>
      <c r="D2344" s="22">
        <v>0.72618032750995387</v>
      </c>
      <c r="F2344" s="33">
        <v>2327</v>
      </c>
      <c r="G2344" s="34">
        <v>1.2920980617323718</v>
      </c>
    </row>
    <row r="2345" spans="2:7" x14ac:dyDescent="0.2">
      <c r="B2345" s="10">
        <v>2328</v>
      </c>
      <c r="C2345" s="19">
        <v>0.52328849031733882</v>
      </c>
      <c r="D2345" s="22">
        <v>0.57600571307397508</v>
      </c>
      <c r="F2345" s="33">
        <v>2328</v>
      </c>
      <c r="G2345" s="34">
        <v>1.099294203391314</v>
      </c>
    </row>
    <row r="2346" spans="2:7" x14ac:dyDescent="0.2">
      <c r="B2346" s="10">
        <v>2329</v>
      </c>
      <c r="C2346" s="19">
        <v>0.59587272799186275</v>
      </c>
      <c r="D2346" s="22">
        <v>0.779250301115052</v>
      </c>
      <c r="F2346" s="33">
        <v>2329</v>
      </c>
      <c r="G2346" s="34">
        <v>1.3751230291069148</v>
      </c>
    </row>
    <row r="2347" spans="2:7" x14ac:dyDescent="0.2">
      <c r="B2347" s="10">
        <v>2330</v>
      </c>
      <c r="C2347" s="19">
        <v>0.50107467905529557</v>
      </c>
      <c r="D2347" s="22">
        <v>5.9380102685892333E-2</v>
      </c>
      <c r="F2347" s="33">
        <v>2330</v>
      </c>
      <c r="G2347" s="34">
        <v>0.5604547817411879</v>
      </c>
    </row>
    <row r="2348" spans="2:7" x14ac:dyDescent="0.2">
      <c r="B2348" s="10">
        <v>2331</v>
      </c>
      <c r="C2348" s="19">
        <v>0.63645939812548191</v>
      </c>
      <c r="D2348" s="22">
        <v>0.11563051543547553</v>
      </c>
      <c r="F2348" s="33">
        <v>2331</v>
      </c>
      <c r="G2348" s="34">
        <v>0.75208991356095745</v>
      </c>
    </row>
    <row r="2349" spans="2:7" x14ac:dyDescent="0.2">
      <c r="B2349" s="10">
        <v>2332</v>
      </c>
      <c r="C2349" s="19">
        <v>0.80513430882825421</v>
      </c>
      <c r="D2349" s="22">
        <v>0.9742828767914602</v>
      </c>
      <c r="F2349" s="33">
        <v>2332</v>
      </c>
      <c r="G2349" s="34">
        <v>1.7794171856197143</v>
      </c>
    </row>
    <row r="2350" spans="2:7" x14ac:dyDescent="0.2">
      <c r="B2350" s="10">
        <v>2333</v>
      </c>
      <c r="C2350" s="19">
        <v>0.94310658869182096</v>
      </c>
      <c r="D2350" s="22">
        <v>0.52974146328877325</v>
      </c>
      <c r="F2350" s="33">
        <v>2333</v>
      </c>
      <c r="G2350" s="34">
        <v>1.4728480519805942</v>
      </c>
    </row>
    <row r="2351" spans="2:7" x14ac:dyDescent="0.2">
      <c r="B2351" s="10">
        <v>2334</v>
      </c>
      <c r="C2351" s="19">
        <v>0.605062426942788</v>
      </c>
      <c r="D2351" s="22">
        <v>0.28826992865280066</v>
      </c>
      <c r="F2351" s="33">
        <v>2334</v>
      </c>
      <c r="G2351" s="34">
        <v>0.89333235559558866</v>
      </c>
    </row>
    <row r="2352" spans="2:7" x14ac:dyDescent="0.2">
      <c r="B2352" s="10">
        <v>2335</v>
      </c>
      <c r="C2352" s="19">
        <v>0.11212990676334345</v>
      </c>
      <c r="D2352" s="22">
        <v>0.75022925460635226</v>
      </c>
      <c r="F2352" s="33">
        <v>2335</v>
      </c>
      <c r="G2352" s="34">
        <v>0.8623591613696957</v>
      </c>
    </row>
    <row r="2353" spans="2:7" x14ac:dyDescent="0.2">
      <c r="B2353" s="10">
        <v>2336</v>
      </c>
      <c r="C2353" s="19">
        <v>0.73360246803206108</v>
      </c>
      <c r="D2353" s="22">
        <v>0.51556479705977187</v>
      </c>
      <c r="F2353" s="33">
        <v>2336</v>
      </c>
      <c r="G2353" s="34">
        <v>1.2491672650918328</v>
      </c>
    </row>
    <row r="2354" spans="2:7" x14ac:dyDescent="0.2">
      <c r="B2354" s="10">
        <v>2337</v>
      </c>
      <c r="C2354" s="19">
        <v>0.17800468358215371</v>
      </c>
      <c r="D2354" s="22">
        <v>0.54049688515422756</v>
      </c>
      <c r="F2354" s="33">
        <v>2337</v>
      </c>
      <c r="G2354" s="34">
        <v>0.71850156873638127</v>
      </c>
    </row>
    <row r="2355" spans="2:7" x14ac:dyDescent="0.2">
      <c r="B2355" s="10">
        <v>2338</v>
      </c>
      <c r="C2355" s="19">
        <v>9.5822484059667978E-2</v>
      </c>
      <c r="D2355" s="22">
        <v>0.24736828987018389</v>
      </c>
      <c r="F2355" s="33">
        <v>2338</v>
      </c>
      <c r="G2355" s="34">
        <v>0.34319077392985187</v>
      </c>
    </row>
    <row r="2356" spans="2:7" x14ac:dyDescent="0.2">
      <c r="B2356" s="10">
        <v>2339</v>
      </c>
      <c r="C2356" s="19">
        <v>0.24861304153740116</v>
      </c>
      <c r="D2356" s="22">
        <v>0.48844848199096802</v>
      </c>
      <c r="F2356" s="33">
        <v>2339</v>
      </c>
      <c r="G2356" s="34">
        <v>0.73706152352836918</v>
      </c>
    </row>
    <row r="2357" spans="2:7" x14ac:dyDescent="0.2">
      <c r="B2357" s="10">
        <v>2340</v>
      </c>
      <c r="C2357" s="19">
        <v>0.93290969535858959</v>
      </c>
      <c r="D2357" s="22">
        <v>8.0295601430951935E-2</v>
      </c>
      <c r="F2357" s="33">
        <v>2340</v>
      </c>
      <c r="G2357" s="34">
        <v>1.0132052967895415</v>
      </c>
    </row>
    <row r="2358" spans="2:7" x14ac:dyDescent="0.2">
      <c r="B2358" s="10">
        <v>2341</v>
      </c>
      <c r="C2358" s="19">
        <v>0.63844806668824883</v>
      </c>
      <c r="D2358" s="22">
        <v>0.41337143455920244</v>
      </c>
      <c r="F2358" s="33">
        <v>2341</v>
      </c>
      <c r="G2358" s="34">
        <v>1.0518195012474512</v>
      </c>
    </row>
    <row r="2359" spans="2:7" x14ac:dyDescent="0.2">
      <c r="B2359" s="10">
        <v>2342</v>
      </c>
      <c r="C2359" s="19">
        <v>0.3687983172303384</v>
      </c>
      <c r="D2359" s="22">
        <v>0.8994448254528945</v>
      </c>
      <c r="F2359" s="33">
        <v>2342</v>
      </c>
      <c r="G2359" s="34">
        <v>1.2682431426832328</v>
      </c>
    </row>
    <row r="2360" spans="2:7" x14ac:dyDescent="0.2">
      <c r="B2360" s="10">
        <v>2343</v>
      </c>
      <c r="C2360" s="19">
        <v>4.7890252473619777E-2</v>
      </c>
      <c r="D2360" s="22">
        <v>0.15956921489729636</v>
      </c>
      <c r="F2360" s="33">
        <v>2343</v>
      </c>
      <c r="G2360" s="34">
        <v>0.20745946737091614</v>
      </c>
    </row>
    <row r="2361" spans="2:7" x14ac:dyDescent="0.2">
      <c r="B2361" s="10">
        <v>2344</v>
      </c>
      <c r="C2361" s="19">
        <v>0.81606601221579733</v>
      </c>
      <c r="D2361" s="22">
        <v>0.11033923802425039</v>
      </c>
      <c r="F2361" s="33">
        <v>2344</v>
      </c>
      <c r="G2361" s="34">
        <v>0.92640525024004772</v>
      </c>
    </row>
    <row r="2362" spans="2:7" x14ac:dyDescent="0.2">
      <c r="B2362" s="10">
        <v>2345</v>
      </c>
      <c r="C2362" s="19">
        <v>0.51683737005820374</v>
      </c>
      <c r="D2362" s="22">
        <v>0.32688057201271159</v>
      </c>
      <c r="F2362" s="33">
        <v>2345</v>
      </c>
      <c r="G2362" s="34">
        <v>0.84371794207091533</v>
      </c>
    </row>
    <row r="2363" spans="2:7" x14ac:dyDescent="0.2">
      <c r="B2363" s="10">
        <v>2346</v>
      </c>
      <c r="C2363" s="19">
        <v>0.10887920528443329</v>
      </c>
      <c r="D2363" s="22">
        <v>0.10579736930370354</v>
      </c>
      <c r="F2363" s="33">
        <v>2346</v>
      </c>
      <c r="G2363" s="34">
        <v>0.21467657458813683</v>
      </c>
    </row>
    <row r="2364" spans="2:7" x14ac:dyDescent="0.2">
      <c r="B2364" s="10">
        <v>2347</v>
      </c>
      <c r="C2364" s="19">
        <v>0.60623090358138065</v>
      </c>
      <c r="D2364" s="22">
        <v>0.82133614217682038</v>
      </c>
      <c r="F2364" s="33">
        <v>2347</v>
      </c>
      <c r="G2364" s="34">
        <v>1.427567045758201</v>
      </c>
    </row>
    <row r="2365" spans="2:7" x14ac:dyDescent="0.2">
      <c r="B2365" s="10">
        <v>2348</v>
      </c>
      <c r="C2365" s="19">
        <v>0.6001313954010421</v>
      </c>
      <c r="D2365" s="22">
        <v>0.14504473362726888</v>
      </c>
      <c r="F2365" s="33">
        <v>2348</v>
      </c>
      <c r="G2365" s="34">
        <v>0.74517612902831099</v>
      </c>
    </row>
    <row r="2366" spans="2:7" x14ac:dyDescent="0.2">
      <c r="B2366" s="10">
        <v>2349</v>
      </c>
      <c r="C2366" s="19">
        <v>0.75219574633270958</v>
      </c>
      <c r="D2366" s="22">
        <v>0.49987678723498086</v>
      </c>
      <c r="F2366" s="33">
        <v>2349</v>
      </c>
      <c r="G2366" s="34">
        <v>1.2520725335676905</v>
      </c>
    </row>
    <row r="2367" spans="2:7" x14ac:dyDescent="0.2">
      <c r="B2367" s="10">
        <v>2350</v>
      </c>
      <c r="C2367" s="19">
        <v>0.98020013673116313</v>
      </c>
      <c r="D2367" s="22">
        <v>3.8431232184154229E-2</v>
      </c>
      <c r="F2367" s="33">
        <v>2350</v>
      </c>
      <c r="G2367" s="34">
        <v>1.0186313689153175</v>
      </c>
    </row>
    <row r="2368" spans="2:7" x14ac:dyDescent="0.2">
      <c r="B2368" s="10">
        <v>2351</v>
      </c>
      <c r="C2368" s="19">
        <v>0.64847363652295009</v>
      </c>
      <c r="D2368" s="22">
        <v>0.32813789917193681</v>
      </c>
      <c r="F2368" s="33">
        <v>2351</v>
      </c>
      <c r="G2368" s="34">
        <v>0.9766115356948869</v>
      </c>
    </row>
    <row r="2369" spans="2:7" x14ac:dyDescent="0.2">
      <c r="B2369" s="10">
        <v>2352</v>
      </c>
      <c r="C2369" s="19">
        <v>0.92388258383229904</v>
      </c>
      <c r="D2369" s="22">
        <v>0.99398990717050384</v>
      </c>
      <c r="F2369" s="33">
        <v>2352</v>
      </c>
      <c r="G2369" s="34">
        <v>1.9178724910028029</v>
      </c>
    </row>
    <row r="2370" spans="2:7" x14ac:dyDescent="0.2">
      <c r="B2370" s="10">
        <v>2353</v>
      </c>
      <c r="C2370" s="19">
        <v>0.47213950250660264</v>
      </c>
      <c r="D2370" s="22">
        <v>0.24326842391665848</v>
      </c>
      <c r="F2370" s="33">
        <v>2353</v>
      </c>
      <c r="G2370" s="34">
        <v>0.71540792642326112</v>
      </c>
    </row>
    <row r="2371" spans="2:7" x14ac:dyDescent="0.2">
      <c r="B2371" s="10">
        <v>2354</v>
      </c>
      <c r="C2371" s="19">
        <v>9.1648829472831594E-2</v>
      </c>
      <c r="D2371" s="22">
        <v>0.75349000939805533</v>
      </c>
      <c r="F2371" s="33">
        <v>2354</v>
      </c>
      <c r="G2371" s="34">
        <v>0.84513883887088692</v>
      </c>
    </row>
    <row r="2372" spans="2:7" x14ac:dyDescent="0.2">
      <c r="B2372" s="10">
        <v>2355</v>
      </c>
      <c r="C2372" s="19">
        <v>0.51287872764996956</v>
      </c>
      <c r="D2372" s="22">
        <v>0.15236426666568037</v>
      </c>
      <c r="F2372" s="33">
        <v>2355</v>
      </c>
      <c r="G2372" s="34">
        <v>0.66524299431564993</v>
      </c>
    </row>
    <row r="2373" spans="2:7" x14ac:dyDescent="0.2">
      <c r="B2373" s="10">
        <v>2356</v>
      </c>
      <c r="C2373" s="19">
        <v>0.35876539161303722</v>
      </c>
      <c r="D2373" s="22">
        <v>0.26321604116590624</v>
      </c>
      <c r="F2373" s="33">
        <v>2356</v>
      </c>
      <c r="G2373" s="34">
        <v>0.62198143277894347</v>
      </c>
    </row>
    <row r="2374" spans="2:7" x14ac:dyDescent="0.2">
      <c r="B2374" s="10">
        <v>2357</v>
      </c>
      <c r="C2374" s="19">
        <v>0.2156822363103702</v>
      </c>
      <c r="D2374" s="22">
        <v>0.62074144066354042</v>
      </c>
      <c r="F2374" s="33">
        <v>2357</v>
      </c>
      <c r="G2374" s="34">
        <v>0.83642367697391062</v>
      </c>
    </row>
    <row r="2375" spans="2:7" x14ac:dyDescent="0.2">
      <c r="B2375" s="10">
        <v>2358</v>
      </c>
      <c r="C2375" s="19">
        <v>0.78004116818430247</v>
      </c>
      <c r="D2375" s="22">
        <v>0.99843769146242634</v>
      </c>
      <c r="F2375" s="33">
        <v>2358</v>
      </c>
      <c r="G2375" s="34">
        <v>1.7784788596467287</v>
      </c>
    </row>
    <row r="2376" spans="2:7" x14ac:dyDescent="0.2">
      <c r="B2376" s="10">
        <v>2359</v>
      </c>
      <c r="C2376" s="19">
        <v>0.62263920257908267</v>
      </c>
      <c r="D2376" s="22">
        <v>0.81881250863090349</v>
      </c>
      <c r="F2376" s="33">
        <v>2359</v>
      </c>
      <c r="G2376" s="34">
        <v>1.4414517112099863</v>
      </c>
    </row>
    <row r="2377" spans="2:7" x14ac:dyDescent="0.2">
      <c r="B2377" s="10">
        <v>2360</v>
      </c>
      <c r="C2377" s="19">
        <v>0.46032208415463682</v>
      </c>
      <c r="D2377" s="22">
        <v>0.34216612314816686</v>
      </c>
      <c r="F2377" s="33">
        <v>2360</v>
      </c>
      <c r="G2377" s="34">
        <v>0.80248820730280368</v>
      </c>
    </row>
    <row r="2378" spans="2:7" x14ac:dyDescent="0.2">
      <c r="B2378" s="10">
        <v>2361</v>
      </c>
      <c r="C2378" s="19">
        <v>0.87061522979280104</v>
      </c>
      <c r="D2378" s="22">
        <v>0.9111004663210196</v>
      </c>
      <c r="F2378" s="33">
        <v>2361</v>
      </c>
      <c r="G2378" s="34">
        <v>1.7817156961138205</v>
      </c>
    </row>
    <row r="2379" spans="2:7" x14ac:dyDescent="0.2">
      <c r="B2379" s="10">
        <v>2362</v>
      </c>
      <c r="C2379" s="19">
        <v>7.7061484811615455E-2</v>
      </c>
      <c r="D2379" s="22">
        <v>0.44407774555793078</v>
      </c>
      <c r="F2379" s="33">
        <v>2362</v>
      </c>
      <c r="G2379" s="34">
        <v>0.52113923036954624</v>
      </c>
    </row>
    <row r="2380" spans="2:7" x14ac:dyDescent="0.2">
      <c r="B2380" s="10">
        <v>2363</v>
      </c>
      <c r="C2380" s="19">
        <v>0.80461565354264686</v>
      </c>
      <c r="D2380" s="22">
        <v>0.92994049566135906</v>
      </c>
      <c r="F2380" s="33">
        <v>2363</v>
      </c>
      <c r="G2380" s="34">
        <v>1.734556149204006</v>
      </c>
    </row>
    <row r="2381" spans="2:7" x14ac:dyDescent="0.2">
      <c r="B2381" s="10">
        <v>2364</v>
      </c>
      <c r="C2381" s="19">
        <v>4.028051421491663E-2</v>
      </c>
      <c r="D2381" s="22">
        <v>0.52927583440632253</v>
      </c>
      <c r="F2381" s="33">
        <v>2364</v>
      </c>
      <c r="G2381" s="34">
        <v>0.56955634862123916</v>
      </c>
    </row>
    <row r="2382" spans="2:7" x14ac:dyDescent="0.2">
      <c r="B2382" s="10">
        <v>2365</v>
      </c>
      <c r="C2382" s="19">
        <v>0.28603964462565834</v>
      </c>
      <c r="D2382" s="22">
        <v>0.25271731144826359</v>
      </c>
      <c r="F2382" s="33">
        <v>2365</v>
      </c>
      <c r="G2382" s="34">
        <v>0.53875695607392193</v>
      </c>
    </row>
    <row r="2383" spans="2:7" x14ac:dyDescent="0.2">
      <c r="B2383" s="10">
        <v>2366</v>
      </c>
      <c r="C2383" s="19">
        <v>0.40114092900011122</v>
      </c>
      <c r="D2383" s="22">
        <v>0.40219590291142104</v>
      </c>
      <c r="F2383" s="33">
        <v>2366</v>
      </c>
      <c r="G2383" s="34">
        <v>0.80333683191153227</v>
      </c>
    </row>
    <row r="2384" spans="2:7" x14ac:dyDescent="0.2">
      <c r="B2384" s="10">
        <v>2367</v>
      </c>
      <c r="C2384" s="19">
        <v>0.86153515870817043</v>
      </c>
      <c r="D2384" s="22">
        <v>0.93899688351479749</v>
      </c>
      <c r="F2384" s="33">
        <v>2367</v>
      </c>
      <c r="G2384" s="34">
        <v>1.8005320422229678</v>
      </c>
    </row>
    <row r="2385" spans="2:7" x14ac:dyDescent="0.2">
      <c r="B2385" s="10">
        <v>2368</v>
      </c>
      <c r="C2385" s="19">
        <v>0.65878796992247246</v>
      </c>
      <c r="D2385" s="22">
        <v>0.71589071461371601</v>
      </c>
      <c r="F2385" s="33">
        <v>2368</v>
      </c>
      <c r="G2385" s="34">
        <v>1.3746786845361885</v>
      </c>
    </row>
    <row r="2386" spans="2:7" x14ac:dyDescent="0.2">
      <c r="B2386" s="10">
        <v>2369</v>
      </c>
      <c r="C2386" s="19">
        <v>0.47279009084962831</v>
      </c>
      <c r="D2386" s="22">
        <v>0.37124448514695041</v>
      </c>
      <c r="F2386" s="33">
        <v>2369</v>
      </c>
      <c r="G2386" s="34">
        <v>0.84403457599657872</v>
      </c>
    </row>
    <row r="2387" spans="2:7" x14ac:dyDescent="0.2">
      <c r="B2387" s="10">
        <v>2370</v>
      </c>
      <c r="C2387" s="19">
        <v>0.46066627665242776</v>
      </c>
      <c r="D2387" s="22">
        <v>0.80051802968356611</v>
      </c>
      <c r="F2387" s="33">
        <v>2370</v>
      </c>
      <c r="G2387" s="34">
        <v>1.261184306335994</v>
      </c>
    </row>
    <row r="2388" spans="2:7" x14ac:dyDescent="0.2">
      <c r="B2388" s="10">
        <v>2371</v>
      </c>
      <c r="C2388" s="19">
        <v>0.34468109836821315</v>
      </c>
      <c r="D2388" s="22">
        <v>0.15747390251417148</v>
      </c>
      <c r="F2388" s="33">
        <v>2371</v>
      </c>
      <c r="G2388" s="34">
        <v>0.50215500088238463</v>
      </c>
    </row>
    <row r="2389" spans="2:7" x14ac:dyDescent="0.2">
      <c r="B2389" s="10">
        <v>2372</v>
      </c>
      <c r="C2389" s="19">
        <v>0.58476710388632824</v>
      </c>
      <c r="D2389" s="22">
        <v>0.66681055001242817</v>
      </c>
      <c r="F2389" s="33">
        <v>2372</v>
      </c>
      <c r="G2389" s="34">
        <v>1.2515776538987564</v>
      </c>
    </row>
    <row r="2390" spans="2:7" x14ac:dyDescent="0.2">
      <c r="B2390" s="10">
        <v>2373</v>
      </c>
      <c r="C2390" s="19">
        <v>0.95263776766871389</v>
      </c>
      <c r="D2390" s="22">
        <v>0.2385174392388637</v>
      </c>
      <c r="F2390" s="33">
        <v>2373</v>
      </c>
      <c r="G2390" s="34">
        <v>1.1911552069075775</v>
      </c>
    </row>
    <row r="2391" spans="2:7" x14ac:dyDescent="0.2">
      <c r="B2391" s="10">
        <v>2374</v>
      </c>
      <c r="C2391" s="19">
        <v>0.58310430103450872</v>
      </c>
      <c r="D2391" s="22">
        <v>0.46056207508750802</v>
      </c>
      <c r="F2391" s="33">
        <v>2374</v>
      </c>
      <c r="G2391" s="34">
        <v>1.0436663761220166</v>
      </c>
    </row>
    <row r="2392" spans="2:7" x14ac:dyDescent="0.2">
      <c r="B2392" s="10">
        <v>2375</v>
      </c>
      <c r="C2392" s="19">
        <v>0.5407414586283843</v>
      </c>
      <c r="D2392" s="22">
        <v>0.50456152128884435</v>
      </c>
      <c r="F2392" s="33">
        <v>2375</v>
      </c>
      <c r="G2392" s="34">
        <v>1.0453029799172286</v>
      </c>
    </row>
    <row r="2393" spans="2:7" x14ac:dyDescent="0.2">
      <c r="B2393" s="10">
        <v>2376</v>
      </c>
      <c r="C2393" s="19">
        <v>0.63844363286868766</v>
      </c>
      <c r="D2393" s="22">
        <v>0.71884563440002625</v>
      </c>
      <c r="F2393" s="33">
        <v>2376</v>
      </c>
      <c r="G2393" s="34">
        <v>1.357289267268714</v>
      </c>
    </row>
    <row r="2394" spans="2:7" x14ac:dyDescent="0.2">
      <c r="B2394" s="10">
        <v>2377</v>
      </c>
      <c r="C2394" s="19">
        <v>0.57639344605606468</v>
      </c>
      <c r="D2394" s="22">
        <v>0.77668282927037924</v>
      </c>
      <c r="F2394" s="33">
        <v>2377</v>
      </c>
      <c r="G2394" s="34">
        <v>1.353076275326444</v>
      </c>
    </row>
    <row r="2395" spans="2:7" x14ac:dyDescent="0.2">
      <c r="B2395" s="10">
        <v>2378</v>
      </c>
      <c r="C2395" s="19">
        <v>0.94423637595950738</v>
      </c>
      <c r="D2395" s="22">
        <v>0.15611019189683717</v>
      </c>
      <c r="F2395" s="33">
        <v>2378</v>
      </c>
      <c r="G2395" s="34">
        <v>1.1003465678563447</v>
      </c>
    </row>
    <row r="2396" spans="2:7" x14ac:dyDescent="0.2">
      <c r="B2396" s="10">
        <v>2379</v>
      </c>
      <c r="C2396" s="19">
        <v>0.57584071317821228</v>
      </c>
      <c r="D2396" s="22">
        <v>3.5951732103622236E-2</v>
      </c>
      <c r="F2396" s="33">
        <v>2379</v>
      </c>
      <c r="G2396" s="34">
        <v>0.61179244528183452</v>
      </c>
    </row>
    <row r="2397" spans="2:7" x14ac:dyDescent="0.2">
      <c r="B2397" s="10">
        <v>2380</v>
      </c>
      <c r="C2397" s="19">
        <v>0.65380914267379653</v>
      </c>
      <c r="D2397" s="22">
        <v>0.32698171089373718</v>
      </c>
      <c r="F2397" s="33">
        <v>2380</v>
      </c>
      <c r="G2397" s="34">
        <v>0.9807908535675337</v>
      </c>
    </row>
    <row r="2398" spans="2:7" x14ac:dyDescent="0.2">
      <c r="B2398" s="10">
        <v>2381</v>
      </c>
      <c r="C2398" s="19">
        <v>0.13199726468560247</v>
      </c>
      <c r="D2398" s="22">
        <v>0.43928796740829135</v>
      </c>
      <c r="F2398" s="33">
        <v>2381</v>
      </c>
      <c r="G2398" s="34">
        <v>0.57128523209389381</v>
      </c>
    </row>
    <row r="2399" spans="2:7" x14ac:dyDescent="0.2">
      <c r="B2399" s="10">
        <v>2382</v>
      </c>
      <c r="C2399" s="19">
        <v>0.77975199790766636</v>
      </c>
      <c r="D2399" s="22">
        <v>0.70773918376986789</v>
      </c>
      <c r="F2399" s="33">
        <v>2382</v>
      </c>
      <c r="G2399" s="34">
        <v>1.4874911816775342</v>
      </c>
    </row>
    <row r="2400" spans="2:7" x14ac:dyDescent="0.2">
      <c r="B2400" s="10">
        <v>2383</v>
      </c>
      <c r="C2400" s="19">
        <v>2.1114396398355328E-2</v>
      </c>
      <c r="D2400" s="22">
        <v>7.6620080103232402E-3</v>
      </c>
      <c r="F2400" s="33">
        <v>2383</v>
      </c>
      <c r="G2400" s="34">
        <v>2.8776404408678569E-2</v>
      </c>
    </row>
    <row r="2401" spans="2:7" x14ac:dyDescent="0.2">
      <c r="B2401" s="10">
        <v>2384</v>
      </c>
      <c r="C2401" s="19">
        <v>0.69564440735563482</v>
      </c>
      <c r="D2401" s="22">
        <v>0.22183533991256654</v>
      </c>
      <c r="F2401" s="33">
        <v>2384</v>
      </c>
      <c r="G2401" s="34">
        <v>0.91747974726820136</v>
      </c>
    </row>
    <row r="2402" spans="2:7" x14ac:dyDescent="0.2">
      <c r="B2402" s="10">
        <v>2385</v>
      </c>
      <c r="C2402" s="19">
        <v>0.36855426059312713</v>
      </c>
      <c r="D2402" s="22">
        <v>0.12875242522204999</v>
      </c>
      <c r="F2402" s="33">
        <v>2385</v>
      </c>
      <c r="G2402" s="34">
        <v>0.49730668581517712</v>
      </c>
    </row>
    <row r="2403" spans="2:7" x14ac:dyDescent="0.2">
      <c r="B2403" s="10">
        <v>2386</v>
      </c>
      <c r="C2403" s="19">
        <v>0.46624439270883622</v>
      </c>
      <c r="D2403" s="22">
        <v>0.4567289048637041</v>
      </c>
      <c r="F2403" s="33">
        <v>2386</v>
      </c>
      <c r="G2403" s="34">
        <v>0.92297329757254032</v>
      </c>
    </row>
    <row r="2404" spans="2:7" x14ac:dyDescent="0.2">
      <c r="B2404" s="10">
        <v>2387</v>
      </c>
      <c r="C2404" s="19">
        <v>0.80135496039400711</v>
      </c>
      <c r="D2404" s="22">
        <v>0.20832471726161839</v>
      </c>
      <c r="F2404" s="33">
        <v>2387</v>
      </c>
      <c r="G2404" s="34">
        <v>1.0096796776556256</v>
      </c>
    </row>
    <row r="2405" spans="2:7" x14ac:dyDescent="0.2">
      <c r="B2405" s="10">
        <v>2388</v>
      </c>
      <c r="C2405" s="19">
        <v>0.35926678475799667</v>
      </c>
      <c r="D2405" s="22">
        <v>0.47189257730765488</v>
      </c>
      <c r="F2405" s="33">
        <v>2388</v>
      </c>
      <c r="G2405" s="34">
        <v>0.83115936206565155</v>
      </c>
    </row>
    <row r="2406" spans="2:7" x14ac:dyDescent="0.2">
      <c r="B2406" s="10">
        <v>2389</v>
      </c>
      <c r="C2406" s="19">
        <v>0.35893530327038659</v>
      </c>
      <c r="D2406" s="22">
        <v>0.58517039320309305</v>
      </c>
      <c r="F2406" s="33">
        <v>2389</v>
      </c>
      <c r="G2406" s="34">
        <v>0.94410569647347964</v>
      </c>
    </row>
    <row r="2407" spans="2:7" x14ac:dyDescent="0.2">
      <c r="B2407" s="10">
        <v>2390</v>
      </c>
      <c r="C2407" s="19">
        <v>0.24300777677643159</v>
      </c>
      <c r="D2407" s="22">
        <v>0.87465049885522672</v>
      </c>
      <c r="F2407" s="33">
        <v>2390</v>
      </c>
      <c r="G2407" s="34">
        <v>1.1176582756316584</v>
      </c>
    </row>
    <row r="2408" spans="2:7" x14ac:dyDescent="0.2">
      <c r="B2408" s="10">
        <v>2391</v>
      </c>
      <c r="C2408" s="19">
        <v>0.22193478766157559</v>
      </c>
      <c r="D2408" s="22">
        <v>0.11859748617835675</v>
      </c>
      <c r="F2408" s="33">
        <v>2391</v>
      </c>
      <c r="G2408" s="34">
        <v>0.34053227383993234</v>
      </c>
    </row>
    <row r="2409" spans="2:7" x14ac:dyDescent="0.2">
      <c r="B2409" s="10">
        <v>2392</v>
      </c>
      <c r="C2409" s="19">
        <v>0.29752585622073113</v>
      </c>
      <c r="D2409" s="22">
        <v>0.41048378007914132</v>
      </c>
      <c r="F2409" s="33">
        <v>2392</v>
      </c>
      <c r="G2409" s="34">
        <v>0.70800963629987246</v>
      </c>
    </row>
    <row r="2410" spans="2:7" x14ac:dyDescent="0.2">
      <c r="B2410" s="10">
        <v>2393</v>
      </c>
      <c r="C2410" s="19">
        <v>0.27367688924905409</v>
      </c>
      <c r="D2410" s="22">
        <v>0.81190461813623316</v>
      </c>
      <c r="F2410" s="33">
        <v>2393</v>
      </c>
      <c r="G2410" s="34">
        <v>1.0855815073852872</v>
      </c>
    </row>
    <row r="2411" spans="2:7" x14ac:dyDescent="0.2">
      <c r="B2411" s="10">
        <v>2394</v>
      </c>
      <c r="C2411" s="19">
        <v>0.29201344921011319</v>
      </c>
      <c r="D2411" s="22">
        <v>0.3733870215384566</v>
      </c>
      <c r="F2411" s="33">
        <v>2394</v>
      </c>
      <c r="G2411" s="34">
        <v>0.66540047074856978</v>
      </c>
    </row>
    <row r="2412" spans="2:7" x14ac:dyDescent="0.2">
      <c r="B2412" s="10">
        <v>2395</v>
      </c>
      <c r="C2412" s="19">
        <v>0.86877916233296948</v>
      </c>
      <c r="D2412" s="22">
        <v>0.97722503131570437</v>
      </c>
      <c r="F2412" s="33">
        <v>2395</v>
      </c>
      <c r="G2412" s="34">
        <v>1.8460041936486737</v>
      </c>
    </row>
    <row r="2413" spans="2:7" x14ac:dyDescent="0.2">
      <c r="B2413" s="10">
        <v>2396</v>
      </c>
      <c r="C2413" s="19">
        <v>0.7370868499826394</v>
      </c>
      <c r="D2413" s="22">
        <v>0.88380498110491468</v>
      </c>
      <c r="F2413" s="33">
        <v>2396</v>
      </c>
      <c r="G2413" s="34">
        <v>1.6208918310875542</v>
      </c>
    </row>
    <row r="2414" spans="2:7" x14ac:dyDescent="0.2">
      <c r="B2414" s="10">
        <v>2397</v>
      </c>
      <c r="C2414" s="19">
        <v>0.54073330333872749</v>
      </c>
      <c r="D2414" s="22">
        <v>0.65588501403785437</v>
      </c>
      <c r="F2414" s="33">
        <v>2397</v>
      </c>
      <c r="G2414" s="34">
        <v>1.1966183173765819</v>
      </c>
    </row>
    <row r="2415" spans="2:7" x14ac:dyDescent="0.2">
      <c r="B2415" s="10">
        <v>2398</v>
      </c>
      <c r="C2415" s="19">
        <v>0.61063322732243785</v>
      </c>
      <c r="D2415" s="22">
        <v>0.25670425590347734</v>
      </c>
      <c r="F2415" s="33">
        <v>2398</v>
      </c>
      <c r="G2415" s="34">
        <v>0.8673374832259152</v>
      </c>
    </row>
    <row r="2416" spans="2:7" x14ac:dyDescent="0.2">
      <c r="B2416" s="10">
        <v>2399</v>
      </c>
      <c r="C2416" s="19">
        <v>6.8583199803949779E-2</v>
      </c>
      <c r="D2416" s="22">
        <v>0.3069327353408382</v>
      </c>
      <c r="F2416" s="33">
        <v>2399</v>
      </c>
      <c r="G2416" s="34">
        <v>0.37551593514478798</v>
      </c>
    </row>
    <row r="2417" spans="2:7" x14ac:dyDescent="0.2">
      <c r="B2417" s="10">
        <v>2400</v>
      </c>
      <c r="C2417" s="19">
        <v>0.61057034950747457</v>
      </c>
      <c r="D2417" s="22">
        <v>1.7028698967803013E-2</v>
      </c>
      <c r="F2417" s="33">
        <v>2400</v>
      </c>
      <c r="G2417" s="34">
        <v>0.62759904847527759</v>
      </c>
    </row>
    <row r="2418" spans="2:7" x14ac:dyDescent="0.2">
      <c r="B2418" s="10">
        <v>2401</v>
      </c>
      <c r="C2418" s="19">
        <v>0.45518220365967288</v>
      </c>
      <c r="D2418" s="22">
        <v>0.58074990525646542</v>
      </c>
      <c r="F2418" s="33">
        <v>2401</v>
      </c>
      <c r="G2418" s="34">
        <v>1.0359321089161382</v>
      </c>
    </row>
    <row r="2419" spans="2:7" x14ac:dyDescent="0.2">
      <c r="B2419" s="10">
        <v>2402</v>
      </c>
      <c r="C2419" s="19">
        <v>0.62199739338762372</v>
      </c>
      <c r="D2419" s="22">
        <v>6.4307524975474539E-2</v>
      </c>
      <c r="F2419" s="33">
        <v>2402</v>
      </c>
      <c r="G2419" s="34">
        <v>0.68630491836309826</v>
      </c>
    </row>
    <row r="2420" spans="2:7" x14ac:dyDescent="0.2">
      <c r="B2420" s="10">
        <v>2403</v>
      </c>
      <c r="C2420" s="19">
        <v>0.5874712478523777</v>
      </c>
      <c r="D2420" s="22">
        <v>0.27511334544580346</v>
      </c>
      <c r="F2420" s="33">
        <v>2403</v>
      </c>
      <c r="G2420" s="34">
        <v>0.86258459329818116</v>
      </c>
    </row>
    <row r="2421" spans="2:7" x14ac:dyDescent="0.2">
      <c r="B2421" s="10">
        <v>2404</v>
      </c>
      <c r="C2421" s="19">
        <v>0.18415118743701309</v>
      </c>
      <c r="D2421" s="22">
        <v>0.3513862623175068</v>
      </c>
      <c r="F2421" s="33">
        <v>2404</v>
      </c>
      <c r="G2421" s="34">
        <v>0.53553744975451989</v>
      </c>
    </row>
    <row r="2422" spans="2:7" x14ac:dyDescent="0.2">
      <c r="B2422" s="10">
        <v>2405</v>
      </c>
      <c r="C2422" s="19">
        <v>0.29261175592095667</v>
      </c>
      <c r="D2422" s="22">
        <v>0.92154876261437835</v>
      </c>
      <c r="F2422" s="33">
        <v>2405</v>
      </c>
      <c r="G2422" s="34">
        <v>1.214160518535335</v>
      </c>
    </row>
    <row r="2423" spans="2:7" x14ac:dyDescent="0.2">
      <c r="B2423" s="10">
        <v>2406</v>
      </c>
      <c r="C2423" s="19">
        <v>0.66345688649764079</v>
      </c>
      <c r="D2423" s="22">
        <v>0.68237806696286218</v>
      </c>
      <c r="F2423" s="33">
        <v>2406</v>
      </c>
      <c r="G2423" s="34">
        <v>1.345834953460503</v>
      </c>
    </row>
    <row r="2424" spans="2:7" x14ac:dyDescent="0.2">
      <c r="B2424" s="10">
        <v>2407</v>
      </c>
      <c r="C2424" s="19">
        <v>2.1510382619983393E-2</v>
      </c>
      <c r="D2424" s="22">
        <v>0.82488412666495237</v>
      </c>
      <c r="F2424" s="33">
        <v>2407</v>
      </c>
      <c r="G2424" s="34">
        <v>0.84639450928493576</v>
      </c>
    </row>
    <row r="2425" spans="2:7" x14ac:dyDescent="0.2">
      <c r="B2425" s="10">
        <v>2408</v>
      </c>
      <c r="C2425" s="19">
        <v>0.39515485883910617</v>
      </c>
      <c r="D2425" s="22">
        <v>0.96933132318591331</v>
      </c>
      <c r="F2425" s="33">
        <v>2408</v>
      </c>
      <c r="G2425" s="34">
        <v>1.3644861820250194</v>
      </c>
    </row>
    <row r="2426" spans="2:7" x14ac:dyDescent="0.2">
      <c r="B2426" s="10">
        <v>2409</v>
      </c>
      <c r="C2426" s="19">
        <v>0.42849915127038052</v>
      </c>
      <c r="D2426" s="22">
        <v>0.42892691649030812</v>
      </c>
      <c r="F2426" s="33">
        <v>2409</v>
      </c>
      <c r="G2426" s="34">
        <v>0.85742606776068864</v>
      </c>
    </row>
    <row r="2427" spans="2:7" x14ac:dyDescent="0.2">
      <c r="B2427" s="10">
        <v>2410</v>
      </c>
      <c r="C2427" s="19">
        <v>0.12920870876704038</v>
      </c>
      <c r="D2427" s="22">
        <v>0.48397203603949712</v>
      </c>
      <c r="F2427" s="33">
        <v>2410</v>
      </c>
      <c r="G2427" s="34">
        <v>0.6131807448065375</v>
      </c>
    </row>
    <row r="2428" spans="2:7" x14ac:dyDescent="0.2">
      <c r="B2428" s="10">
        <v>2411</v>
      </c>
      <c r="C2428" s="19">
        <v>0.15962290190932671</v>
      </c>
      <c r="D2428" s="22">
        <v>0.93731634400341257</v>
      </c>
      <c r="F2428" s="33">
        <v>2411</v>
      </c>
      <c r="G2428" s="34">
        <v>1.0969392459127394</v>
      </c>
    </row>
    <row r="2429" spans="2:7" x14ac:dyDescent="0.2">
      <c r="B2429" s="10">
        <v>2412</v>
      </c>
      <c r="C2429" s="19">
        <v>0.69370866751604621</v>
      </c>
      <c r="D2429" s="22">
        <v>0.73852062099441718</v>
      </c>
      <c r="F2429" s="33">
        <v>2412</v>
      </c>
      <c r="G2429" s="34">
        <v>1.4322292885104635</v>
      </c>
    </row>
    <row r="2430" spans="2:7" x14ac:dyDescent="0.2">
      <c r="B2430" s="10">
        <v>2413</v>
      </c>
      <c r="C2430" s="19">
        <v>0.96307953104523092</v>
      </c>
      <c r="D2430" s="22">
        <v>0.94455323632719113</v>
      </c>
      <c r="F2430" s="33">
        <v>2413</v>
      </c>
      <c r="G2430" s="34">
        <v>1.907632767372422</v>
      </c>
    </row>
    <row r="2431" spans="2:7" x14ac:dyDescent="0.2">
      <c r="B2431" s="10">
        <v>2414</v>
      </c>
      <c r="C2431" s="19">
        <v>0.76444854268549101</v>
      </c>
      <c r="D2431" s="22">
        <v>0.94463555688686152</v>
      </c>
      <c r="F2431" s="33">
        <v>2414</v>
      </c>
      <c r="G2431" s="34">
        <v>1.7090840995723524</v>
      </c>
    </row>
    <row r="2432" spans="2:7" x14ac:dyDescent="0.2">
      <c r="B2432" s="10">
        <v>2415</v>
      </c>
      <c r="C2432" s="19">
        <v>0.2333107022491826</v>
      </c>
      <c r="D2432" s="22">
        <v>0.45117413328748734</v>
      </c>
      <c r="F2432" s="33">
        <v>2415</v>
      </c>
      <c r="G2432" s="34">
        <v>0.68448483553666994</v>
      </c>
    </row>
    <row r="2433" spans="2:7" x14ac:dyDescent="0.2">
      <c r="B2433" s="10">
        <v>2416</v>
      </c>
      <c r="C2433" s="19">
        <v>0.44989951026032349</v>
      </c>
      <c r="D2433" s="22">
        <v>0.27475994312500229</v>
      </c>
      <c r="F2433" s="33">
        <v>2416</v>
      </c>
      <c r="G2433" s="34">
        <v>0.72465945338532578</v>
      </c>
    </row>
    <row r="2434" spans="2:7" x14ac:dyDescent="0.2">
      <c r="B2434" s="10">
        <v>2417</v>
      </c>
      <c r="C2434" s="19">
        <v>0.56901553760740198</v>
      </c>
      <c r="D2434" s="22">
        <v>0.9376206849459624</v>
      </c>
      <c r="F2434" s="33">
        <v>2417</v>
      </c>
      <c r="G2434" s="34">
        <v>1.5066362225533645</v>
      </c>
    </row>
    <row r="2435" spans="2:7" x14ac:dyDescent="0.2">
      <c r="B2435" s="10">
        <v>2418</v>
      </c>
      <c r="C2435" s="19">
        <v>0.19290234948405094</v>
      </c>
      <c r="D2435" s="22">
        <v>0.50262421313163563</v>
      </c>
      <c r="F2435" s="33">
        <v>2418</v>
      </c>
      <c r="G2435" s="34">
        <v>0.69552656261568657</v>
      </c>
    </row>
    <row r="2436" spans="2:7" x14ac:dyDescent="0.2">
      <c r="B2436" s="10">
        <v>2419</v>
      </c>
      <c r="C2436" s="19">
        <v>0.10993224457021955</v>
      </c>
      <c r="D2436" s="22">
        <v>0.61107375085471138</v>
      </c>
      <c r="F2436" s="33">
        <v>2419</v>
      </c>
      <c r="G2436" s="34">
        <v>0.72100599542493093</v>
      </c>
    </row>
    <row r="2437" spans="2:7" x14ac:dyDescent="0.2">
      <c r="B2437" s="10">
        <v>2420</v>
      </c>
      <c r="C2437" s="19">
        <v>0.46861897808695807</v>
      </c>
      <c r="D2437" s="22">
        <v>0.80971677646085127</v>
      </c>
      <c r="F2437" s="33">
        <v>2420</v>
      </c>
      <c r="G2437" s="34">
        <v>1.2783357545478093</v>
      </c>
    </row>
    <row r="2438" spans="2:7" x14ac:dyDescent="0.2">
      <c r="B2438" s="10">
        <v>2421</v>
      </c>
      <c r="C2438" s="19">
        <v>0.88206687170595399</v>
      </c>
      <c r="D2438" s="22">
        <v>0.66015004139586542</v>
      </c>
      <c r="F2438" s="33">
        <v>2421</v>
      </c>
      <c r="G2438" s="34">
        <v>1.5422169131018193</v>
      </c>
    </row>
    <row r="2439" spans="2:7" x14ac:dyDescent="0.2">
      <c r="B2439" s="10">
        <v>2422</v>
      </c>
      <c r="C2439" s="19">
        <v>0.6222922636348327</v>
      </c>
      <c r="D2439" s="22">
        <v>0.69749327008896689</v>
      </c>
      <c r="F2439" s="33">
        <v>2422</v>
      </c>
      <c r="G2439" s="34">
        <v>1.3197855337237996</v>
      </c>
    </row>
    <row r="2440" spans="2:7" x14ac:dyDescent="0.2">
      <c r="B2440" s="10">
        <v>2423</v>
      </c>
      <c r="C2440" s="19">
        <v>0.23732441182517161</v>
      </c>
      <c r="D2440" s="22">
        <v>0.98721444443556405</v>
      </c>
      <c r="F2440" s="33">
        <v>2423</v>
      </c>
      <c r="G2440" s="34">
        <v>1.2245388562607356</v>
      </c>
    </row>
    <row r="2441" spans="2:7" x14ac:dyDescent="0.2">
      <c r="B2441" s="10">
        <v>2424</v>
      </c>
      <c r="C2441" s="19">
        <v>0.74153159652303346</v>
      </c>
      <c r="D2441" s="22">
        <v>0.964519290175188</v>
      </c>
      <c r="F2441" s="33">
        <v>2424</v>
      </c>
      <c r="G2441" s="34">
        <v>1.7060508866982214</v>
      </c>
    </row>
    <row r="2442" spans="2:7" x14ac:dyDescent="0.2">
      <c r="B2442" s="10">
        <v>2425</v>
      </c>
      <c r="C2442" s="19">
        <v>0.83227907348775654</v>
      </c>
      <c r="D2442" s="22">
        <v>0.57140421913690709</v>
      </c>
      <c r="F2442" s="33">
        <v>2425</v>
      </c>
      <c r="G2442" s="34">
        <v>1.4036832926246636</v>
      </c>
    </row>
    <row r="2443" spans="2:7" x14ac:dyDescent="0.2">
      <c r="B2443" s="10">
        <v>2426</v>
      </c>
      <c r="C2443" s="19">
        <v>6.9137636053695495E-2</v>
      </c>
      <c r="D2443" s="22">
        <v>0.28136882339612246</v>
      </c>
      <c r="F2443" s="33">
        <v>2426</v>
      </c>
      <c r="G2443" s="34">
        <v>0.35050645944981795</v>
      </c>
    </row>
    <row r="2444" spans="2:7" x14ac:dyDescent="0.2">
      <c r="B2444" s="10">
        <v>2427</v>
      </c>
      <c r="C2444" s="19">
        <v>0.18676625060078322</v>
      </c>
      <c r="D2444" s="22">
        <v>0.12341503628271755</v>
      </c>
      <c r="F2444" s="33">
        <v>2427</v>
      </c>
      <c r="G2444" s="34">
        <v>0.31018128688350077</v>
      </c>
    </row>
    <row r="2445" spans="2:7" x14ac:dyDescent="0.2">
      <c r="B2445" s="10">
        <v>2428</v>
      </c>
      <c r="C2445" s="19">
        <v>0.52621170798202688</v>
      </c>
      <c r="D2445" s="22">
        <v>0.54571992373274414</v>
      </c>
      <c r="F2445" s="33">
        <v>2428</v>
      </c>
      <c r="G2445" s="34">
        <v>1.0719316317147709</v>
      </c>
    </row>
    <row r="2446" spans="2:7" x14ac:dyDescent="0.2">
      <c r="B2446" s="10">
        <v>2429</v>
      </c>
      <c r="C2446" s="19">
        <v>0.84014205893177918</v>
      </c>
      <c r="D2446" s="22">
        <v>0.60028934178988091</v>
      </c>
      <c r="F2446" s="33">
        <v>2429</v>
      </c>
      <c r="G2446" s="34">
        <v>1.4404314007216601</v>
      </c>
    </row>
    <row r="2447" spans="2:7" x14ac:dyDescent="0.2">
      <c r="B2447" s="10">
        <v>2430</v>
      </c>
      <c r="C2447" s="19">
        <v>0.53108217225664256</v>
      </c>
      <c r="D2447" s="22">
        <v>0.3732603130650386</v>
      </c>
      <c r="F2447" s="33">
        <v>2430</v>
      </c>
      <c r="G2447" s="34">
        <v>0.90434248532168116</v>
      </c>
    </row>
    <row r="2448" spans="2:7" x14ac:dyDescent="0.2">
      <c r="B2448" s="10">
        <v>2431</v>
      </c>
      <c r="C2448" s="19">
        <v>0.94809639554536373</v>
      </c>
      <c r="D2448" s="22">
        <v>0.8475479682034831</v>
      </c>
      <c r="F2448" s="33">
        <v>2431</v>
      </c>
      <c r="G2448" s="34">
        <v>1.7956443637488468</v>
      </c>
    </row>
    <row r="2449" spans="2:7" x14ac:dyDescent="0.2">
      <c r="B2449" s="10">
        <v>2432</v>
      </c>
      <c r="C2449" s="19">
        <v>0.64216198159472404</v>
      </c>
      <c r="D2449" s="22">
        <v>0.53411476963821081</v>
      </c>
      <c r="F2449" s="33">
        <v>2432</v>
      </c>
      <c r="G2449" s="34">
        <v>1.1762767512329348</v>
      </c>
    </row>
    <row r="2450" spans="2:7" x14ac:dyDescent="0.2">
      <c r="B2450" s="10">
        <v>2433</v>
      </c>
      <c r="C2450" s="19">
        <v>1.1408031233664961E-2</v>
      </c>
      <c r="D2450" s="22">
        <v>0.73874177524896611</v>
      </c>
      <c r="F2450" s="33">
        <v>2433</v>
      </c>
      <c r="G2450" s="34">
        <v>0.75014980648263108</v>
      </c>
    </row>
    <row r="2451" spans="2:7" x14ac:dyDescent="0.2">
      <c r="B2451" s="10">
        <v>2434</v>
      </c>
      <c r="C2451" s="19">
        <v>0.31523525137384478</v>
      </c>
      <c r="D2451" s="22">
        <v>0.18548706733880949</v>
      </c>
      <c r="F2451" s="33">
        <v>2434</v>
      </c>
      <c r="G2451" s="34">
        <v>0.50072231871265427</v>
      </c>
    </row>
    <row r="2452" spans="2:7" x14ac:dyDescent="0.2">
      <c r="B2452" s="10">
        <v>2435</v>
      </c>
      <c r="C2452" s="19">
        <v>0.71301240084013329</v>
      </c>
      <c r="D2452" s="22">
        <v>0.29039652809107275</v>
      </c>
      <c r="F2452" s="33">
        <v>2435</v>
      </c>
      <c r="G2452" s="34">
        <v>1.003408928931206</v>
      </c>
    </row>
    <row r="2453" spans="2:7" x14ac:dyDescent="0.2">
      <c r="B2453" s="10">
        <v>2436</v>
      </c>
      <c r="C2453" s="19">
        <v>0.44268044724341316</v>
      </c>
      <c r="D2453" s="22">
        <v>0.49075295856624934</v>
      </c>
      <c r="F2453" s="33">
        <v>2436</v>
      </c>
      <c r="G2453" s="34">
        <v>0.9334334058096625</v>
      </c>
    </row>
    <row r="2454" spans="2:7" x14ac:dyDescent="0.2">
      <c r="B2454" s="10">
        <v>2437</v>
      </c>
      <c r="C2454" s="19">
        <v>3.6966245189057112E-2</v>
      </c>
      <c r="D2454" s="22">
        <v>3.3888942242856102E-2</v>
      </c>
      <c r="F2454" s="33">
        <v>2437</v>
      </c>
      <c r="G2454" s="34">
        <v>7.0855187431913214E-2</v>
      </c>
    </row>
    <row r="2455" spans="2:7" x14ac:dyDescent="0.2">
      <c r="B2455" s="10">
        <v>2438</v>
      </c>
      <c r="C2455" s="19">
        <v>0.76650478802855548</v>
      </c>
      <c r="D2455" s="22">
        <v>0.29103515993421536</v>
      </c>
      <c r="F2455" s="33">
        <v>2438</v>
      </c>
      <c r="G2455" s="34">
        <v>1.0575399479627707</v>
      </c>
    </row>
    <row r="2456" spans="2:7" x14ac:dyDescent="0.2">
      <c r="B2456" s="10">
        <v>2439</v>
      </c>
      <c r="C2456" s="19">
        <v>0.41460202863655715</v>
      </c>
      <c r="D2456" s="22">
        <v>7.88979066798563E-2</v>
      </c>
      <c r="F2456" s="33">
        <v>2439</v>
      </c>
      <c r="G2456" s="34">
        <v>0.49349993531641345</v>
      </c>
    </row>
    <row r="2457" spans="2:7" x14ac:dyDescent="0.2">
      <c r="B2457" s="10">
        <v>2440</v>
      </c>
      <c r="C2457" s="19">
        <v>0.93522425534036357</v>
      </c>
      <c r="D2457" s="22">
        <v>2.2159340298717467E-3</v>
      </c>
      <c r="F2457" s="33">
        <v>2440</v>
      </c>
      <c r="G2457" s="34">
        <v>0.93744018937023532</v>
      </c>
    </row>
    <row r="2458" spans="2:7" x14ac:dyDescent="0.2">
      <c r="B2458" s="10">
        <v>2441</v>
      </c>
      <c r="C2458" s="19">
        <v>0.91594041501988177</v>
      </c>
      <c r="D2458" s="22">
        <v>0.21318293180857439</v>
      </c>
      <c r="F2458" s="33">
        <v>2441</v>
      </c>
      <c r="G2458" s="34">
        <v>1.1291233468284561</v>
      </c>
    </row>
    <row r="2459" spans="2:7" x14ac:dyDescent="0.2">
      <c r="B2459" s="10">
        <v>2442</v>
      </c>
      <c r="C2459" s="19">
        <v>0.61711284454208271</v>
      </c>
      <c r="D2459" s="22">
        <v>0.38056591465250855</v>
      </c>
      <c r="F2459" s="33">
        <v>2442</v>
      </c>
      <c r="G2459" s="34">
        <v>0.99767875919459126</v>
      </c>
    </row>
    <row r="2460" spans="2:7" x14ac:dyDescent="0.2">
      <c r="B2460" s="10">
        <v>2443</v>
      </c>
      <c r="C2460" s="19">
        <v>0.48182657619565217</v>
      </c>
      <c r="D2460" s="22">
        <v>0.68161049077699476</v>
      </c>
      <c r="F2460" s="33">
        <v>2443</v>
      </c>
      <c r="G2460" s="34">
        <v>1.163437066972647</v>
      </c>
    </row>
    <row r="2461" spans="2:7" x14ac:dyDescent="0.2">
      <c r="B2461" s="10">
        <v>2444</v>
      </c>
      <c r="C2461" s="19">
        <v>0.50160278635584865</v>
      </c>
      <c r="D2461" s="22">
        <v>0.46667840246844849</v>
      </c>
      <c r="F2461" s="33">
        <v>2444</v>
      </c>
      <c r="G2461" s="34">
        <v>0.96828118882429715</v>
      </c>
    </row>
    <row r="2462" spans="2:7" x14ac:dyDescent="0.2">
      <c r="B2462" s="10">
        <v>2445</v>
      </c>
      <c r="C2462" s="19">
        <v>0.95404834099398461</v>
      </c>
      <c r="D2462" s="22">
        <v>0.91420430257367336</v>
      </c>
      <c r="F2462" s="33">
        <v>2445</v>
      </c>
      <c r="G2462" s="34">
        <v>1.8682526435676579</v>
      </c>
    </row>
    <row r="2463" spans="2:7" x14ac:dyDescent="0.2">
      <c r="B2463" s="10">
        <v>2446</v>
      </c>
      <c r="C2463" s="19">
        <v>0.55169803111971483</v>
      </c>
      <c r="D2463" s="22">
        <v>0.45085466510316874</v>
      </c>
      <c r="F2463" s="33">
        <v>2446</v>
      </c>
      <c r="G2463" s="34">
        <v>1.0025526962228835</v>
      </c>
    </row>
    <row r="2464" spans="2:7" x14ac:dyDescent="0.2">
      <c r="B2464" s="10">
        <v>2447</v>
      </c>
      <c r="C2464" s="19">
        <v>0.86238262370760999</v>
      </c>
      <c r="D2464" s="22">
        <v>0.78535300810061659</v>
      </c>
      <c r="F2464" s="33">
        <v>2447</v>
      </c>
      <c r="G2464" s="34">
        <v>1.6477356318082266</v>
      </c>
    </row>
    <row r="2465" spans="2:7" x14ac:dyDescent="0.2">
      <c r="B2465" s="10">
        <v>2448</v>
      </c>
      <c r="C2465" s="19">
        <v>0.10050899677935488</v>
      </c>
      <c r="D2465" s="22">
        <v>0.67520320735429795</v>
      </c>
      <c r="F2465" s="33">
        <v>2448</v>
      </c>
      <c r="G2465" s="34">
        <v>0.77571220413365283</v>
      </c>
    </row>
    <row r="2466" spans="2:7" x14ac:dyDescent="0.2">
      <c r="B2466" s="10">
        <v>2449</v>
      </c>
      <c r="C2466" s="19">
        <v>0.38788480496905886</v>
      </c>
      <c r="D2466" s="22">
        <v>0.97942741012718793</v>
      </c>
      <c r="F2466" s="33">
        <v>2449</v>
      </c>
      <c r="G2466" s="34">
        <v>1.3673122150962467</v>
      </c>
    </row>
    <row r="2467" spans="2:7" x14ac:dyDescent="0.2">
      <c r="B2467" s="10">
        <v>2450</v>
      </c>
      <c r="C2467" s="19">
        <v>0.17194695785154657</v>
      </c>
      <c r="D2467" s="22">
        <v>0.720900130522933</v>
      </c>
      <c r="F2467" s="33">
        <v>2450</v>
      </c>
      <c r="G2467" s="34">
        <v>0.89284708837447957</v>
      </c>
    </row>
    <row r="2468" spans="2:7" x14ac:dyDescent="0.2">
      <c r="B2468" s="10">
        <v>2451</v>
      </c>
      <c r="C2468" s="19">
        <v>0.15625380770015318</v>
      </c>
      <c r="D2468" s="22">
        <v>0.53218737115897519</v>
      </c>
      <c r="F2468" s="33">
        <v>2451</v>
      </c>
      <c r="G2468" s="34">
        <v>0.68844117885912837</v>
      </c>
    </row>
    <row r="2469" spans="2:7" x14ac:dyDescent="0.2">
      <c r="B2469" s="10">
        <v>2452</v>
      </c>
      <c r="C2469" s="19">
        <v>0.61359698383072159</v>
      </c>
      <c r="D2469" s="22">
        <v>0.91360384842588094</v>
      </c>
      <c r="F2469" s="33">
        <v>2452</v>
      </c>
      <c r="G2469" s="34">
        <v>1.5272008322566024</v>
      </c>
    </row>
    <row r="2470" spans="2:7" x14ac:dyDescent="0.2">
      <c r="B2470" s="10">
        <v>2453</v>
      </c>
      <c r="C2470" s="19">
        <v>0.13468449962896867</v>
      </c>
      <c r="D2470" s="22">
        <v>0.60400174754417468</v>
      </c>
      <c r="F2470" s="33">
        <v>2453</v>
      </c>
      <c r="G2470" s="34">
        <v>0.73868624717314335</v>
      </c>
    </row>
    <row r="2471" spans="2:7" x14ac:dyDescent="0.2">
      <c r="B2471" s="10">
        <v>2454</v>
      </c>
      <c r="C2471" s="19">
        <v>4.3494832009875029E-2</v>
      </c>
      <c r="D2471" s="22">
        <v>5.1250000466108836E-2</v>
      </c>
      <c r="F2471" s="33">
        <v>2454</v>
      </c>
      <c r="G2471" s="34">
        <v>9.4744832475983864E-2</v>
      </c>
    </row>
    <row r="2472" spans="2:7" x14ac:dyDescent="0.2">
      <c r="B2472" s="10">
        <v>2455</v>
      </c>
      <c r="C2472" s="19">
        <v>0.41553491082334615</v>
      </c>
      <c r="D2472" s="22">
        <v>0.54926898558207438</v>
      </c>
      <c r="F2472" s="33">
        <v>2455</v>
      </c>
      <c r="G2472" s="34">
        <v>0.96480389640542052</v>
      </c>
    </row>
    <row r="2473" spans="2:7" x14ac:dyDescent="0.2">
      <c r="B2473" s="10">
        <v>2456</v>
      </c>
      <c r="C2473" s="19">
        <v>0.69051474927788403</v>
      </c>
      <c r="D2473" s="22">
        <v>0.26907677970047927</v>
      </c>
      <c r="F2473" s="33">
        <v>2456</v>
      </c>
      <c r="G2473" s="34">
        <v>0.95959152897836331</v>
      </c>
    </row>
    <row r="2474" spans="2:7" x14ac:dyDescent="0.2">
      <c r="B2474" s="10">
        <v>2457</v>
      </c>
      <c r="C2474" s="19">
        <v>0.3144911382289185</v>
      </c>
      <c r="D2474" s="22">
        <v>0.87804421488732576</v>
      </c>
      <c r="F2474" s="33">
        <v>2457</v>
      </c>
      <c r="G2474" s="34">
        <v>1.1925353531162441</v>
      </c>
    </row>
    <row r="2475" spans="2:7" x14ac:dyDescent="0.2">
      <c r="B2475" s="10">
        <v>2458</v>
      </c>
      <c r="C2475" s="19">
        <v>0.39175384176340577</v>
      </c>
      <c r="D2475" s="22">
        <v>0.76295981902212173</v>
      </c>
      <c r="F2475" s="33">
        <v>2458</v>
      </c>
      <c r="G2475" s="34">
        <v>1.1547136607855275</v>
      </c>
    </row>
    <row r="2476" spans="2:7" x14ac:dyDescent="0.2">
      <c r="B2476" s="10">
        <v>2459</v>
      </c>
      <c r="C2476" s="19">
        <v>0.22633649393564892</v>
      </c>
      <c r="D2476" s="22">
        <v>3.5334446827429367E-2</v>
      </c>
      <c r="F2476" s="33">
        <v>2459</v>
      </c>
      <c r="G2476" s="34">
        <v>0.26167094076307829</v>
      </c>
    </row>
    <row r="2477" spans="2:7" x14ac:dyDescent="0.2">
      <c r="B2477" s="10">
        <v>2460</v>
      </c>
      <c r="C2477" s="19">
        <v>2.2015479027417739E-2</v>
      </c>
      <c r="D2477" s="22">
        <v>0.43278433259912774</v>
      </c>
      <c r="F2477" s="33">
        <v>2460</v>
      </c>
      <c r="G2477" s="34">
        <v>0.45479981162654548</v>
      </c>
    </row>
    <row r="2478" spans="2:7" x14ac:dyDescent="0.2">
      <c r="B2478" s="10">
        <v>2461</v>
      </c>
      <c r="C2478" s="19">
        <v>0.24951585733250492</v>
      </c>
      <c r="D2478" s="22">
        <v>0.65359221739468298</v>
      </c>
      <c r="F2478" s="33">
        <v>2461</v>
      </c>
      <c r="G2478" s="34">
        <v>0.9031080747271879</v>
      </c>
    </row>
    <row r="2479" spans="2:7" x14ac:dyDescent="0.2">
      <c r="B2479" s="10">
        <v>2462</v>
      </c>
      <c r="C2479" s="19">
        <v>0.33063927513483493</v>
      </c>
      <c r="D2479" s="22">
        <v>0.32461172858678988</v>
      </c>
      <c r="F2479" s="33">
        <v>2462</v>
      </c>
      <c r="G2479" s="34">
        <v>0.65525100372162481</v>
      </c>
    </row>
    <row r="2480" spans="2:7" x14ac:dyDescent="0.2">
      <c r="B2480" s="10">
        <v>2463</v>
      </c>
      <c r="C2480" s="19">
        <v>0.24195578984033417</v>
      </c>
      <c r="D2480" s="22">
        <v>0.13989348867866946</v>
      </c>
      <c r="F2480" s="33">
        <v>2463</v>
      </c>
      <c r="G2480" s="34">
        <v>0.38184927851900363</v>
      </c>
    </row>
    <row r="2481" spans="2:7" x14ac:dyDescent="0.2">
      <c r="B2481" s="10">
        <v>2464</v>
      </c>
      <c r="C2481" s="19">
        <v>0.81579904288558092</v>
      </c>
      <c r="D2481" s="22">
        <v>0.97966343510908493</v>
      </c>
      <c r="F2481" s="33">
        <v>2464</v>
      </c>
      <c r="G2481" s="34">
        <v>1.7954624779946657</v>
      </c>
    </row>
    <row r="2482" spans="2:7" x14ac:dyDescent="0.2">
      <c r="B2482" s="10">
        <v>2465</v>
      </c>
      <c r="C2482" s="19">
        <v>0.2092323577466414</v>
      </c>
      <c r="D2482" s="22">
        <v>0.15663622355520346</v>
      </c>
      <c r="F2482" s="33">
        <v>2465</v>
      </c>
      <c r="G2482" s="34">
        <v>0.36586858130184485</v>
      </c>
    </row>
    <row r="2483" spans="2:7" x14ac:dyDescent="0.2">
      <c r="B2483" s="10">
        <v>2466</v>
      </c>
      <c r="C2483" s="19">
        <v>0.80167029564094539</v>
      </c>
      <c r="D2483" s="22">
        <v>0.56093397155376323</v>
      </c>
      <c r="F2483" s="33">
        <v>2466</v>
      </c>
      <c r="G2483" s="34">
        <v>1.3626042671947087</v>
      </c>
    </row>
    <row r="2484" spans="2:7" x14ac:dyDescent="0.2">
      <c r="B2484" s="10">
        <v>2467</v>
      </c>
      <c r="C2484" s="19">
        <v>0.35595953519376533</v>
      </c>
      <c r="D2484" s="22">
        <v>0.92891397827376321</v>
      </c>
      <c r="F2484" s="33">
        <v>2467</v>
      </c>
      <c r="G2484" s="34">
        <v>1.2848735134675286</v>
      </c>
    </row>
    <row r="2485" spans="2:7" x14ac:dyDescent="0.2">
      <c r="B2485" s="10">
        <v>2468</v>
      </c>
      <c r="C2485" s="19">
        <v>0.1656037818793531</v>
      </c>
      <c r="D2485" s="22">
        <v>0.86846323361354749</v>
      </c>
      <c r="F2485" s="33">
        <v>2468</v>
      </c>
      <c r="G2485" s="34">
        <v>1.0340670154929006</v>
      </c>
    </row>
    <row r="2486" spans="2:7" x14ac:dyDescent="0.2">
      <c r="B2486" s="10">
        <v>2469</v>
      </c>
      <c r="C2486" s="19">
        <v>8.9362082882219362E-2</v>
      </c>
      <c r="D2486" s="22">
        <v>0.68002315420568549</v>
      </c>
      <c r="F2486" s="33">
        <v>2469</v>
      </c>
      <c r="G2486" s="34">
        <v>0.76938523708790485</v>
      </c>
    </row>
    <row r="2487" spans="2:7" x14ac:dyDescent="0.2">
      <c r="B2487" s="10">
        <v>2470</v>
      </c>
      <c r="C2487" s="19">
        <v>0.33802801427031937</v>
      </c>
      <c r="D2487" s="22">
        <v>3.5276658911274517E-2</v>
      </c>
      <c r="F2487" s="33">
        <v>2470</v>
      </c>
      <c r="G2487" s="34">
        <v>0.37330467318159388</v>
      </c>
    </row>
    <row r="2488" spans="2:7" x14ac:dyDescent="0.2">
      <c r="B2488" s="10">
        <v>2471</v>
      </c>
      <c r="C2488" s="19">
        <v>0.31711610169306925</v>
      </c>
      <c r="D2488" s="22">
        <v>0.4370132864013293</v>
      </c>
      <c r="F2488" s="33">
        <v>2471</v>
      </c>
      <c r="G2488" s="34">
        <v>0.75412938809439856</v>
      </c>
    </row>
    <row r="2489" spans="2:7" x14ac:dyDescent="0.2">
      <c r="B2489" s="10">
        <v>2472</v>
      </c>
      <c r="C2489" s="19">
        <v>0.47575116260332972</v>
      </c>
      <c r="D2489" s="22">
        <v>0.92337956952046663</v>
      </c>
      <c r="F2489" s="33">
        <v>2472</v>
      </c>
      <c r="G2489" s="34">
        <v>1.3991307321237962</v>
      </c>
    </row>
    <row r="2490" spans="2:7" x14ac:dyDescent="0.2">
      <c r="B2490" s="10">
        <v>2473</v>
      </c>
      <c r="C2490" s="19">
        <v>0.6533925702712905</v>
      </c>
      <c r="D2490" s="22">
        <v>0.49412833472185202</v>
      </c>
      <c r="F2490" s="33">
        <v>2473</v>
      </c>
      <c r="G2490" s="34">
        <v>1.1475209049931425</v>
      </c>
    </row>
    <row r="2491" spans="2:7" x14ac:dyDescent="0.2">
      <c r="B2491" s="10">
        <v>2474</v>
      </c>
      <c r="C2491" s="19">
        <v>0.62950826391914061</v>
      </c>
      <c r="D2491" s="22">
        <v>0.41796519482847816</v>
      </c>
      <c r="F2491" s="33">
        <v>2474</v>
      </c>
      <c r="G2491" s="34">
        <v>1.0474734587476187</v>
      </c>
    </row>
    <row r="2492" spans="2:7" x14ac:dyDescent="0.2">
      <c r="B2492" s="10">
        <v>2475</v>
      </c>
      <c r="C2492" s="19">
        <v>0.59295401252343494</v>
      </c>
      <c r="D2492" s="22">
        <v>0.97500893156883761</v>
      </c>
      <c r="F2492" s="33">
        <v>2475</v>
      </c>
      <c r="G2492" s="34">
        <v>1.5679629440922724</v>
      </c>
    </row>
    <row r="2493" spans="2:7" x14ac:dyDescent="0.2">
      <c r="B2493" s="10">
        <v>2476</v>
      </c>
      <c r="C2493" s="19">
        <v>5.4331782379271276E-2</v>
      </c>
      <c r="D2493" s="22">
        <v>0.36066232452969205</v>
      </c>
      <c r="F2493" s="33">
        <v>2476</v>
      </c>
      <c r="G2493" s="34">
        <v>0.41499410690896332</v>
      </c>
    </row>
    <row r="2494" spans="2:7" x14ac:dyDescent="0.2">
      <c r="B2494" s="10">
        <v>2477</v>
      </c>
      <c r="C2494" s="19">
        <v>0.91447385351002519</v>
      </c>
      <c r="D2494" s="22">
        <v>0.37742136811676519</v>
      </c>
      <c r="F2494" s="33">
        <v>2477</v>
      </c>
      <c r="G2494" s="34">
        <v>1.2918952216267905</v>
      </c>
    </row>
    <row r="2495" spans="2:7" x14ac:dyDescent="0.2">
      <c r="B2495" s="10">
        <v>2478</v>
      </c>
      <c r="C2495" s="19">
        <v>0.55735323247510904</v>
      </c>
      <c r="D2495" s="22">
        <v>0.48962780401580863</v>
      </c>
      <c r="F2495" s="33">
        <v>2478</v>
      </c>
      <c r="G2495" s="34">
        <v>1.0469810364909176</v>
      </c>
    </row>
    <row r="2496" spans="2:7" x14ac:dyDescent="0.2">
      <c r="B2496" s="10">
        <v>2479</v>
      </c>
      <c r="C2496" s="19">
        <v>0.53815208634254197</v>
      </c>
      <c r="D2496" s="22">
        <v>0.41729519278973182</v>
      </c>
      <c r="F2496" s="33">
        <v>2479</v>
      </c>
      <c r="G2496" s="34">
        <v>0.95544727913227379</v>
      </c>
    </row>
    <row r="2497" spans="2:7" x14ac:dyDescent="0.2">
      <c r="B2497" s="10">
        <v>2480</v>
      </c>
      <c r="C2497" s="19">
        <v>0.46011929100710169</v>
      </c>
      <c r="D2497" s="22">
        <v>0.8169313297494728</v>
      </c>
      <c r="F2497" s="33">
        <v>2480</v>
      </c>
      <c r="G2497" s="34">
        <v>1.2770506207565746</v>
      </c>
    </row>
    <row r="2498" spans="2:7" x14ac:dyDescent="0.2">
      <c r="B2498" s="10">
        <v>2481</v>
      </c>
      <c r="C2498" s="19">
        <v>0.98657789757137759</v>
      </c>
      <c r="D2498" s="22">
        <v>3.4369906211679901E-2</v>
      </c>
      <c r="F2498" s="33">
        <v>2481</v>
      </c>
      <c r="G2498" s="34">
        <v>1.0209478037830575</v>
      </c>
    </row>
    <row r="2499" spans="2:7" x14ac:dyDescent="0.2">
      <c r="B2499" s="10">
        <v>2482</v>
      </c>
      <c r="C2499" s="19">
        <v>0.80375349742796753</v>
      </c>
      <c r="D2499" s="22">
        <v>0.84621289301882219</v>
      </c>
      <c r="F2499" s="33">
        <v>2482</v>
      </c>
      <c r="G2499" s="34">
        <v>1.6499663904467896</v>
      </c>
    </row>
    <row r="2500" spans="2:7" x14ac:dyDescent="0.2">
      <c r="B2500" s="10">
        <v>2483</v>
      </c>
      <c r="C2500" s="19">
        <v>0.66665591668181601</v>
      </c>
      <c r="D2500" s="22">
        <v>6.2745317902605513E-2</v>
      </c>
      <c r="F2500" s="33">
        <v>2483</v>
      </c>
      <c r="G2500" s="34">
        <v>0.72940123458442152</v>
      </c>
    </row>
    <row r="2501" spans="2:7" x14ac:dyDescent="0.2">
      <c r="B2501" s="10">
        <v>2484</v>
      </c>
      <c r="C2501" s="19">
        <v>8.0274811148387304E-2</v>
      </c>
      <c r="D2501" s="22">
        <v>0.24068496601851108</v>
      </c>
      <c r="F2501" s="33">
        <v>2484</v>
      </c>
      <c r="G2501" s="34">
        <v>0.32095977716689839</v>
      </c>
    </row>
    <row r="2502" spans="2:7" x14ac:dyDescent="0.2">
      <c r="B2502" s="10">
        <v>2485</v>
      </c>
      <c r="C2502" s="19">
        <v>0.97354402380981397</v>
      </c>
      <c r="D2502" s="22">
        <v>0.7781264125595212</v>
      </c>
      <c r="F2502" s="33">
        <v>2485</v>
      </c>
      <c r="G2502" s="34">
        <v>1.7516704363693352</v>
      </c>
    </row>
    <row r="2503" spans="2:7" x14ac:dyDescent="0.2">
      <c r="B2503" s="10">
        <v>2486</v>
      </c>
      <c r="C2503" s="19">
        <v>0.16985942277130828</v>
      </c>
      <c r="D2503" s="22">
        <v>0.20228910545171452</v>
      </c>
      <c r="F2503" s="33">
        <v>2486</v>
      </c>
      <c r="G2503" s="34">
        <v>0.3721485282230228</v>
      </c>
    </row>
    <row r="2504" spans="2:7" x14ac:dyDescent="0.2">
      <c r="B2504" s="10">
        <v>2487</v>
      </c>
      <c r="C2504" s="19">
        <v>0.24019230011268755</v>
      </c>
      <c r="D2504" s="22">
        <v>9.9372964293936938E-2</v>
      </c>
      <c r="F2504" s="33">
        <v>2487</v>
      </c>
      <c r="G2504" s="34">
        <v>0.33956526440662449</v>
      </c>
    </row>
    <row r="2505" spans="2:7" x14ac:dyDescent="0.2">
      <c r="B2505" s="10">
        <v>2488</v>
      </c>
      <c r="C2505" s="19">
        <v>8.9420088090981231E-3</v>
      </c>
      <c r="D2505" s="22">
        <v>0.39162736591443759</v>
      </c>
      <c r="F2505" s="33">
        <v>2488</v>
      </c>
      <c r="G2505" s="34">
        <v>0.40056937472353571</v>
      </c>
    </row>
    <row r="2506" spans="2:7" x14ac:dyDescent="0.2">
      <c r="B2506" s="10">
        <v>2489</v>
      </c>
      <c r="C2506" s="19">
        <v>0.84619492697170906</v>
      </c>
      <c r="D2506" s="22">
        <v>0.26397809736059785</v>
      </c>
      <c r="F2506" s="33">
        <v>2489</v>
      </c>
      <c r="G2506" s="34">
        <v>1.1101730243323069</v>
      </c>
    </row>
    <row r="2507" spans="2:7" x14ac:dyDescent="0.2">
      <c r="B2507" s="10">
        <v>2490</v>
      </c>
      <c r="C2507" s="19">
        <v>0.48876250280398725</v>
      </c>
      <c r="D2507" s="22">
        <v>0.22576317564907811</v>
      </c>
      <c r="F2507" s="33">
        <v>2490</v>
      </c>
      <c r="G2507" s="34">
        <v>0.71452567845306536</v>
      </c>
    </row>
    <row r="2508" spans="2:7" x14ac:dyDescent="0.2">
      <c r="B2508" s="10">
        <v>2491</v>
      </c>
      <c r="C2508" s="19">
        <v>0.9347587207541882</v>
      </c>
      <c r="D2508" s="22">
        <v>0.42975520839699888</v>
      </c>
      <c r="F2508" s="33">
        <v>2491</v>
      </c>
      <c r="G2508" s="34">
        <v>1.3645139291511872</v>
      </c>
    </row>
    <row r="2509" spans="2:7" x14ac:dyDescent="0.2">
      <c r="B2509" s="10">
        <v>2492</v>
      </c>
      <c r="C2509" s="19">
        <v>0.55814588197931703</v>
      </c>
      <c r="D2509" s="22">
        <v>0.90162301769426523</v>
      </c>
      <c r="F2509" s="33">
        <v>2492</v>
      </c>
      <c r="G2509" s="34">
        <v>1.4597688996735823</v>
      </c>
    </row>
    <row r="2510" spans="2:7" x14ac:dyDescent="0.2">
      <c r="B2510" s="10">
        <v>2493</v>
      </c>
      <c r="C2510" s="19">
        <v>0.90395376224225865</v>
      </c>
      <c r="D2510" s="22">
        <v>0.93703517614960308</v>
      </c>
      <c r="F2510" s="33">
        <v>2493</v>
      </c>
      <c r="G2510" s="34">
        <v>1.8409889383918618</v>
      </c>
    </row>
    <row r="2511" spans="2:7" x14ac:dyDescent="0.2">
      <c r="B2511" s="10">
        <v>2494</v>
      </c>
      <c r="C2511" s="19">
        <v>0.57139278147266859</v>
      </c>
      <c r="D2511" s="22">
        <v>0.87224374804690452</v>
      </c>
      <c r="F2511" s="33">
        <v>2494</v>
      </c>
      <c r="G2511" s="34">
        <v>1.4436365295195732</v>
      </c>
    </row>
    <row r="2512" spans="2:7" x14ac:dyDescent="0.2">
      <c r="B2512" s="10">
        <v>2495</v>
      </c>
      <c r="C2512" s="19">
        <v>0.4410975910916537</v>
      </c>
      <c r="D2512" s="22">
        <v>0.88786157374633812</v>
      </c>
      <c r="F2512" s="33">
        <v>2495</v>
      </c>
      <c r="G2512" s="34">
        <v>1.3289591648379919</v>
      </c>
    </row>
    <row r="2513" spans="2:7" x14ac:dyDescent="0.2">
      <c r="B2513" s="10">
        <v>2496</v>
      </c>
      <c r="C2513" s="19">
        <v>0.80752426653282838</v>
      </c>
      <c r="D2513" s="22">
        <v>0.16992422849687572</v>
      </c>
      <c r="F2513" s="33">
        <v>2496</v>
      </c>
      <c r="G2513" s="34">
        <v>0.9774484950297041</v>
      </c>
    </row>
    <row r="2514" spans="2:7" x14ac:dyDescent="0.2">
      <c r="B2514" s="10">
        <v>2497</v>
      </c>
      <c r="C2514" s="19">
        <v>0.66744524348724366</v>
      </c>
      <c r="D2514" s="22">
        <v>0.23957579114962546</v>
      </c>
      <c r="F2514" s="33">
        <v>2497</v>
      </c>
      <c r="G2514" s="34">
        <v>0.90702103463686912</v>
      </c>
    </row>
    <row r="2515" spans="2:7" x14ac:dyDescent="0.2">
      <c r="B2515" s="10">
        <v>2498</v>
      </c>
      <c r="C2515" s="19">
        <v>0.69374780785227363</v>
      </c>
      <c r="D2515" s="22">
        <v>1.2605611089196445E-2</v>
      </c>
      <c r="F2515" s="33">
        <v>2498</v>
      </c>
      <c r="G2515" s="34">
        <v>0.70635341894147008</v>
      </c>
    </row>
    <row r="2516" spans="2:7" x14ac:dyDescent="0.2">
      <c r="B2516" s="10">
        <v>2499</v>
      </c>
      <c r="C2516" s="19">
        <v>0.85108440911155903</v>
      </c>
      <c r="D2516" s="22">
        <v>0.82204614946913745</v>
      </c>
      <c r="F2516" s="33">
        <v>2499</v>
      </c>
      <c r="G2516" s="34">
        <v>1.6731305585806964</v>
      </c>
    </row>
    <row r="2517" spans="2:7" x14ac:dyDescent="0.2">
      <c r="B2517" s="10">
        <v>2500</v>
      </c>
      <c r="C2517" s="19">
        <v>0.15714936016303527</v>
      </c>
      <c r="D2517" s="22">
        <v>0.7877492539735117</v>
      </c>
      <c r="F2517" s="33">
        <v>2500</v>
      </c>
      <c r="G2517" s="34">
        <v>0.94489861413654697</v>
      </c>
    </row>
    <row r="2518" spans="2:7" x14ac:dyDescent="0.2">
      <c r="B2518" s="10">
        <v>2501</v>
      </c>
      <c r="C2518" s="19">
        <v>0.68010372291900467</v>
      </c>
      <c r="D2518" s="22">
        <v>0.34474373818061821</v>
      </c>
      <c r="F2518" s="33">
        <v>2501</v>
      </c>
      <c r="G2518" s="34">
        <v>1.0248474610996228</v>
      </c>
    </row>
    <row r="2519" spans="2:7" x14ac:dyDescent="0.2">
      <c r="B2519" s="10">
        <v>2502</v>
      </c>
      <c r="C2519" s="19">
        <v>0.19003886352983945</v>
      </c>
      <c r="D2519" s="22">
        <v>0.77234573757205549</v>
      </c>
      <c r="F2519" s="33">
        <v>2502</v>
      </c>
      <c r="G2519" s="34">
        <v>0.96238460110189494</v>
      </c>
    </row>
    <row r="2520" spans="2:7" x14ac:dyDescent="0.2">
      <c r="B2520" s="10">
        <v>2503</v>
      </c>
      <c r="C2520" s="19">
        <v>0.42601388337354507</v>
      </c>
      <c r="D2520" s="22">
        <v>0.54715271008483701</v>
      </c>
      <c r="F2520" s="33">
        <v>2503</v>
      </c>
      <c r="G2520" s="34">
        <v>0.97316659345838208</v>
      </c>
    </row>
    <row r="2521" spans="2:7" x14ac:dyDescent="0.2">
      <c r="B2521" s="10">
        <v>2504</v>
      </c>
      <c r="C2521" s="19">
        <v>2.5736392337769254E-2</v>
      </c>
      <c r="D2521" s="22">
        <v>0.45399182486293488</v>
      </c>
      <c r="F2521" s="33">
        <v>2504</v>
      </c>
      <c r="G2521" s="34">
        <v>0.47972821720070413</v>
      </c>
    </row>
    <row r="2522" spans="2:7" x14ac:dyDescent="0.2">
      <c r="B2522" s="10">
        <v>2505</v>
      </c>
      <c r="C2522" s="19">
        <v>0.45214532917269235</v>
      </c>
      <c r="D2522" s="22">
        <v>0.5853264684219448</v>
      </c>
      <c r="F2522" s="33">
        <v>2505</v>
      </c>
      <c r="G2522" s="34">
        <v>1.037471797594637</v>
      </c>
    </row>
    <row r="2523" spans="2:7" x14ac:dyDescent="0.2">
      <c r="B2523" s="10">
        <v>2506</v>
      </c>
      <c r="C2523" s="19">
        <v>0.93368721005269739</v>
      </c>
      <c r="D2523" s="22">
        <v>0.32556992128867956</v>
      </c>
      <c r="F2523" s="33">
        <v>2506</v>
      </c>
      <c r="G2523" s="34">
        <v>1.259257131341377</v>
      </c>
    </row>
    <row r="2524" spans="2:7" x14ac:dyDescent="0.2">
      <c r="B2524" s="10">
        <v>2507</v>
      </c>
      <c r="C2524" s="19">
        <v>0.15105985564701496</v>
      </c>
      <c r="D2524" s="22">
        <v>0.67245545979171473</v>
      </c>
      <c r="F2524" s="33">
        <v>2507</v>
      </c>
      <c r="G2524" s="34">
        <v>0.82351531543872969</v>
      </c>
    </row>
    <row r="2525" spans="2:7" x14ac:dyDescent="0.2">
      <c r="B2525" s="10">
        <v>2508</v>
      </c>
      <c r="C2525" s="19">
        <v>0.92346147197634176</v>
      </c>
      <c r="D2525" s="22">
        <v>0.38674850245776837</v>
      </c>
      <c r="F2525" s="33">
        <v>2508</v>
      </c>
      <c r="G2525" s="34">
        <v>1.3102099744341102</v>
      </c>
    </row>
    <row r="2526" spans="2:7" x14ac:dyDescent="0.2">
      <c r="B2526" s="10">
        <v>2509</v>
      </c>
      <c r="C2526" s="19">
        <v>0.28308154266186758</v>
      </c>
      <c r="D2526" s="22">
        <v>4.5267114584245371E-3</v>
      </c>
      <c r="F2526" s="33">
        <v>2509</v>
      </c>
      <c r="G2526" s="34">
        <v>0.28760825412029212</v>
      </c>
    </row>
    <row r="2527" spans="2:7" x14ac:dyDescent="0.2">
      <c r="B2527" s="10">
        <v>2510</v>
      </c>
      <c r="C2527" s="19">
        <v>0.70523575647461068</v>
      </c>
      <c r="D2527" s="22">
        <v>0.59239510562236675</v>
      </c>
      <c r="F2527" s="33">
        <v>2510</v>
      </c>
      <c r="G2527" s="34">
        <v>1.2976308620969774</v>
      </c>
    </row>
    <row r="2528" spans="2:7" x14ac:dyDescent="0.2">
      <c r="B2528" s="10">
        <v>2511</v>
      </c>
      <c r="C2528" s="19">
        <v>0.87588919901409612</v>
      </c>
      <c r="D2528" s="22">
        <v>0.75963924880088463</v>
      </c>
      <c r="F2528" s="33">
        <v>2511</v>
      </c>
      <c r="G2528" s="34">
        <v>1.6355284478149807</v>
      </c>
    </row>
    <row r="2529" spans="2:7" x14ac:dyDescent="0.2">
      <c r="B2529" s="10">
        <v>2512</v>
      </c>
      <c r="C2529" s="19">
        <v>0.47655107903057747</v>
      </c>
      <c r="D2529" s="22">
        <v>0.64815331359550887</v>
      </c>
      <c r="F2529" s="33">
        <v>2512</v>
      </c>
      <c r="G2529" s="34">
        <v>1.1247043926260862</v>
      </c>
    </row>
    <row r="2530" spans="2:7" x14ac:dyDescent="0.2">
      <c r="B2530" s="10">
        <v>2513</v>
      </c>
      <c r="C2530" s="19">
        <v>0.93820137425128836</v>
      </c>
      <c r="D2530" s="22">
        <v>0.35168853709767744</v>
      </c>
      <c r="F2530" s="33">
        <v>2513</v>
      </c>
      <c r="G2530" s="34">
        <v>1.2898899113489657</v>
      </c>
    </row>
    <row r="2531" spans="2:7" x14ac:dyDescent="0.2">
      <c r="B2531" s="10">
        <v>2514</v>
      </c>
      <c r="C2531" s="19">
        <v>0.40655351178763488</v>
      </c>
      <c r="D2531" s="22">
        <v>0.84729008892643942</v>
      </c>
      <c r="F2531" s="33">
        <v>2514</v>
      </c>
      <c r="G2531" s="34">
        <v>1.2538436007140743</v>
      </c>
    </row>
    <row r="2532" spans="2:7" x14ac:dyDescent="0.2">
      <c r="B2532" s="10">
        <v>2515</v>
      </c>
      <c r="C2532" s="19">
        <v>0.27224021302193024</v>
      </c>
      <c r="D2532" s="22">
        <v>0.78283181188079787</v>
      </c>
      <c r="F2532" s="33">
        <v>2515</v>
      </c>
      <c r="G2532" s="34">
        <v>1.0550720249027281</v>
      </c>
    </row>
    <row r="2533" spans="2:7" x14ac:dyDescent="0.2">
      <c r="B2533" s="10">
        <v>2516</v>
      </c>
      <c r="C2533" s="19">
        <v>1.6702295400381151E-2</v>
      </c>
      <c r="D2533" s="22">
        <v>0.78987291197258103</v>
      </c>
      <c r="F2533" s="33">
        <v>2516</v>
      </c>
      <c r="G2533" s="34">
        <v>0.80657520737296218</v>
      </c>
    </row>
    <row r="2534" spans="2:7" x14ac:dyDescent="0.2">
      <c r="B2534" s="10">
        <v>2517</v>
      </c>
      <c r="C2534" s="19">
        <v>0.27852089699304838</v>
      </c>
      <c r="D2534" s="22">
        <v>0.32229610204330916</v>
      </c>
      <c r="F2534" s="33">
        <v>2517</v>
      </c>
      <c r="G2534" s="34">
        <v>0.60081699903635755</v>
      </c>
    </row>
    <row r="2535" spans="2:7" x14ac:dyDescent="0.2">
      <c r="B2535" s="10">
        <v>2518</v>
      </c>
      <c r="C2535" s="19">
        <v>0.4921932993192133</v>
      </c>
      <c r="D2535" s="22">
        <v>0.19311016072917109</v>
      </c>
      <c r="F2535" s="33">
        <v>2518</v>
      </c>
      <c r="G2535" s="34">
        <v>0.68530346004838438</v>
      </c>
    </row>
    <row r="2536" spans="2:7" x14ac:dyDescent="0.2">
      <c r="B2536" s="10">
        <v>2519</v>
      </c>
      <c r="C2536" s="19">
        <v>0.67186854027016096</v>
      </c>
      <c r="D2536" s="22">
        <v>0.18263230169189359</v>
      </c>
      <c r="F2536" s="33">
        <v>2519</v>
      </c>
      <c r="G2536" s="34">
        <v>0.85450084196205456</v>
      </c>
    </row>
    <row r="2537" spans="2:7" x14ac:dyDescent="0.2">
      <c r="B2537" s="10">
        <v>2520</v>
      </c>
      <c r="C2537" s="19">
        <v>0.70875028423917752</v>
      </c>
      <c r="D2537" s="22">
        <v>0.38805604371919966</v>
      </c>
      <c r="F2537" s="33">
        <v>2520</v>
      </c>
      <c r="G2537" s="34">
        <v>1.0968063279583773</v>
      </c>
    </row>
    <row r="2538" spans="2:7" x14ac:dyDescent="0.2">
      <c r="B2538" s="10">
        <v>2521</v>
      </c>
      <c r="C2538" s="19">
        <v>0.20100297016061774</v>
      </c>
      <c r="D2538" s="22">
        <v>4.1519500866870396E-2</v>
      </c>
      <c r="F2538" s="33">
        <v>2521</v>
      </c>
      <c r="G2538" s="34">
        <v>0.24252247102748814</v>
      </c>
    </row>
    <row r="2539" spans="2:7" x14ac:dyDescent="0.2">
      <c r="B2539" s="10">
        <v>2522</v>
      </c>
      <c r="C2539" s="19">
        <v>0.45135529335261071</v>
      </c>
      <c r="D2539" s="22">
        <v>9.4297355236028224E-4</v>
      </c>
      <c r="F2539" s="33">
        <v>2522</v>
      </c>
      <c r="G2539" s="34">
        <v>0.45229826690497099</v>
      </c>
    </row>
    <row r="2540" spans="2:7" x14ac:dyDescent="0.2">
      <c r="B2540" s="10">
        <v>2523</v>
      </c>
      <c r="C2540" s="19">
        <v>6.2549361154130567E-3</v>
      </c>
      <c r="D2540" s="22">
        <v>0.19491280009146494</v>
      </c>
      <c r="F2540" s="33">
        <v>2523</v>
      </c>
      <c r="G2540" s="34">
        <v>0.201167736206878</v>
      </c>
    </row>
    <row r="2541" spans="2:7" x14ac:dyDescent="0.2">
      <c r="B2541" s="10">
        <v>2524</v>
      </c>
      <c r="C2541" s="19">
        <v>9.159497904664804E-2</v>
      </c>
      <c r="D2541" s="22">
        <v>0.75505576593740864</v>
      </c>
      <c r="F2541" s="33">
        <v>2524</v>
      </c>
      <c r="G2541" s="34">
        <v>0.84665074498405668</v>
      </c>
    </row>
    <row r="2542" spans="2:7" x14ac:dyDescent="0.2">
      <c r="B2542" s="10">
        <v>2525</v>
      </c>
      <c r="C2542" s="19">
        <v>6.4561126408768987E-2</v>
      </c>
      <c r="D2542" s="22">
        <v>0.65164628365123478</v>
      </c>
      <c r="F2542" s="33">
        <v>2525</v>
      </c>
      <c r="G2542" s="34">
        <v>0.71620741006000377</v>
      </c>
    </row>
    <row r="2543" spans="2:7" x14ac:dyDescent="0.2">
      <c r="B2543" s="10">
        <v>2526</v>
      </c>
      <c r="C2543" s="19">
        <v>0.90888184003058581</v>
      </c>
      <c r="D2543" s="22">
        <v>0.44433537017914326</v>
      </c>
      <c r="F2543" s="33">
        <v>2526</v>
      </c>
      <c r="G2543" s="34">
        <v>1.3532172102097291</v>
      </c>
    </row>
    <row r="2544" spans="2:7" x14ac:dyDescent="0.2">
      <c r="B2544" s="10">
        <v>2527</v>
      </c>
      <c r="C2544" s="19">
        <v>0.64244954905526974</v>
      </c>
      <c r="D2544" s="22">
        <v>0.57274078034881648</v>
      </c>
      <c r="F2544" s="33">
        <v>2527</v>
      </c>
      <c r="G2544" s="34">
        <v>1.2151903294040862</v>
      </c>
    </row>
    <row r="2545" spans="2:7" x14ac:dyDescent="0.2">
      <c r="B2545" s="10">
        <v>2528</v>
      </c>
      <c r="C2545" s="19">
        <v>0.68544928234621749</v>
      </c>
      <c r="D2545" s="22">
        <v>1.536325996013288E-2</v>
      </c>
      <c r="F2545" s="33">
        <v>2528</v>
      </c>
      <c r="G2545" s="34">
        <v>0.70081254230635037</v>
      </c>
    </row>
    <row r="2546" spans="2:7" x14ac:dyDescent="0.2">
      <c r="B2546" s="10">
        <v>2529</v>
      </c>
      <c r="C2546" s="19">
        <v>0.21218206999619249</v>
      </c>
      <c r="D2546" s="22">
        <v>0.21641186786404898</v>
      </c>
      <c r="F2546" s="33">
        <v>2529</v>
      </c>
      <c r="G2546" s="34">
        <v>0.42859393786024147</v>
      </c>
    </row>
    <row r="2547" spans="2:7" x14ac:dyDescent="0.2">
      <c r="B2547" s="10">
        <v>2530</v>
      </c>
      <c r="C2547" s="19">
        <v>4.6261294065641834E-2</v>
      </c>
      <c r="D2547" s="22">
        <v>0.2778275034126293</v>
      </c>
      <c r="F2547" s="33">
        <v>2530</v>
      </c>
      <c r="G2547" s="34">
        <v>0.32408879747827113</v>
      </c>
    </row>
    <row r="2548" spans="2:7" x14ac:dyDescent="0.2">
      <c r="B2548" s="10">
        <v>2531</v>
      </c>
      <c r="C2548" s="19">
        <v>0.31803942395420992</v>
      </c>
      <c r="D2548" s="22">
        <v>0.31429757898272492</v>
      </c>
      <c r="F2548" s="33">
        <v>2531</v>
      </c>
      <c r="G2548" s="34">
        <v>0.63233700293693484</v>
      </c>
    </row>
    <row r="2549" spans="2:7" x14ac:dyDescent="0.2">
      <c r="B2549" s="10">
        <v>2532</v>
      </c>
      <c r="C2549" s="19">
        <v>0.95490141059065636</v>
      </c>
      <c r="D2549" s="22">
        <v>0.15786302405597374</v>
      </c>
      <c r="F2549" s="33">
        <v>2532</v>
      </c>
      <c r="G2549" s="34">
        <v>1.1127644346466301</v>
      </c>
    </row>
    <row r="2550" spans="2:7" x14ac:dyDescent="0.2">
      <c r="B2550" s="10">
        <v>2533</v>
      </c>
      <c r="C2550" s="19">
        <v>0.44935899188428807</v>
      </c>
      <c r="D2550" s="22">
        <v>0.43951511698928913</v>
      </c>
      <c r="F2550" s="33">
        <v>2533</v>
      </c>
      <c r="G2550" s="34">
        <v>0.88887410887357721</v>
      </c>
    </row>
    <row r="2551" spans="2:7" x14ac:dyDescent="0.2">
      <c r="B2551" s="10">
        <v>2534</v>
      </c>
      <c r="C2551" s="19">
        <v>0.81951416173775815</v>
      </c>
      <c r="D2551" s="22">
        <v>0.42212662761916908</v>
      </c>
      <c r="F2551" s="33">
        <v>2534</v>
      </c>
      <c r="G2551" s="34">
        <v>1.2416407893569272</v>
      </c>
    </row>
    <row r="2552" spans="2:7" x14ac:dyDescent="0.2">
      <c r="B2552" s="10">
        <v>2535</v>
      </c>
      <c r="C2552" s="19">
        <v>0.92729400771639292</v>
      </c>
      <c r="D2552" s="22">
        <v>0.31634514153756821</v>
      </c>
      <c r="F2552" s="33">
        <v>2535</v>
      </c>
      <c r="G2552" s="34">
        <v>1.2436391492539611</v>
      </c>
    </row>
    <row r="2553" spans="2:7" x14ac:dyDescent="0.2">
      <c r="B2553" s="10">
        <v>2536</v>
      </c>
      <c r="C2553" s="19">
        <v>0.92665859627362579</v>
      </c>
      <c r="D2553" s="22">
        <v>5.4240500414100334E-2</v>
      </c>
      <c r="F2553" s="33">
        <v>2536</v>
      </c>
      <c r="G2553" s="34">
        <v>0.98089909668772612</v>
      </c>
    </row>
    <row r="2554" spans="2:7" x14ac:dyDescent="0.2">
      <c r="B2554" s="10">
        <v>2537</v>
      </c>
      <c r="C2554" s="19">
        <v>0.12616749681035722</v>
      </c>
      <c r="D2554" s="22">
        <v>0.25207785839185481</v>
      </c>
      <c r="F2554" s="33">
        <v>2537</v>
      </c>
      <c r="G2554" s="34">
        <v>0.37824535520221203</v>
      </c>
    </row>
    <row r="2555" spans="2:7" x14ac:dyDescent="0.2">
      <c r="B2555" s="10">
        <v>2538</v>
      </c>
      <c r="C2555" s="19">
        <v>0.78280577764314174</v>
      </c>
      <c r="D2555" s="22">
        <v>0.952760172616403</v>
      </c>
      <c r="F2555" s="33">
        <v>2538</v>
      </c>
      <c r="G2555" s="34">
        <v>1.7355659502595446</v>
      </c>
    </row>
    <row r="2556" spans="2:7" x14ac:dyDescent="0.2">
      <c r="B2556" s="10">
        <v>2539</v>
      </c>
      <c r="C2556" s="19">
        <v>0.14704260138439751</v>
      </c>
      <c r="D2556" s="22">
        <v>4.2514449892492756E-2</v>
      </c>
      <c r="F2556" s="33">
        <v>2539</v>
      </c>
      <c r="G2556" s="34">
        <v>0.18955705127689026</v>
      </c>
    </row>
    <row r="2557" spans="2:7" x14ac:dyDescent="0.2">
      <c r="B2557" s="10">
        <v>2540</v>
      </c>
      <c r="C2557" s="19">
        <v>0.92171944331764333</v>
      </c>
      <c r="D2557" s="22">
        <v>0.27163004044107164</v>
      </c>
      <c r="F2557" s="33">
        <v>2540</v>
      </c>
      <c r="G2557" s="34">
        <v>1.1933494837587149</v>
      </c>
    </row>
    <row r="2558" spans="2:7" x14ac:dyDescent="0.2">
      <c r="B2558" s="10">
        <v>2541</v>
      </c>
      <c r="C2558" s="19">
        <v>0.86501603687609341</v>
      </c>
      <c r="D2558" s="22">
        <v>0.39860914537572323</v>
      </c>
      <c r="F2558" s="33">
        <v>2541</v>
      </c>
      <c r="G2558" s="34">
        <v>1.2636251822518165</v>
      </c>
    </row>
    <row r="2559" spans="2:7" x14ac:dyDescent="0.2">
      <c r="B2559" s="10">
        <v>2542</v>
      </c>
      <c r="C2559" s="19">
        <v>0.30033652963519297</v>
      </c>
      <c r="D2559" s="22">
        <v>0.77655539785020888</v>
      </c>
      <c r="F2559" s="33">
        <v>2542</v>
      </c>
      <c r="G2559" s="34">
        <v>1.0768919274854019</v>
      </c>
    </row>
    <row r="2560" spans="2:7" x14ac:dyDescent="0.2">
      <c r="B2560" s="10">
        <v>2543</v>
      </c>
      <c r="C2560" s="19">
        <v>1.246118622991621E-2</v>
      </c>
      <c r="D2560" s="22">
        <v>0.98318235803626663</v>
      </c>
      <c r="F2560" s="33">
        <v>2543</v>
      </c>
      <c r="G2560" s="34">
        <v>0.99564354426618284</v>
      </c>
    </row>
    <row r="2561" spans="2:7" x14ac:dyDescent="0.2">
      <c r="B2561" s="10">
        <v>2544</v>
      </c>
      <c r="C2561" s="19">
        <v>0.81497827572914117</v>
      </c>
      <c r="D2561" s="22">
        <v>0.66256822187776299</v>
      </c>
      <c r="F2561" s="33">
        <v>2544</v>
      </c>
      <c r="G2561" s="34">
        <v>1.4775464976069042</v>
      </c>
    </row>
    <row r="2562" spans="2:7" x14ac:dyDescent="0.2">
      <c r="B2562" s="10">
        <v>2545</v>
      </c>
      <c r="C2562" s="19">
        <v>0.8464973105431659</v>
      </c>
      <c r="D2562" s="22">
        <v>1.60927722219395E-3</v>
      </c>
      <c r="F2562" s="33">
        <v>2545</v>
      </c>
      <c r="G2562" s="34">
        <v>0.84810658776535985</v>
      </c>
    </row>
    <row r="2563" spans="2:7" x14ac:dyDescent="0.2">
      <c r="B2563" s="10">
        <v>2546</v>
      </c>
      <c r="C2563" s="19">
        <v>0.99977395360072607</v>
      </c>
      <c r="D2563" s="22">
        <v>0.11564940338259433</v>
      </c>
      <c r="F2563" s="33">
        <v>2546</v>
      </c>
      <c r="G2563" s="34">
        <v>1.1154233569833205</v>
      </c>
    </row>
    <row r="2564" spans="2:7" x14ac:dyDescent="0.2">
      <c r="B2564" s="10">
        <v>2547</v>
      </c>
      <c r="C2564" s="19">
        <v>0.475556329980375</v>
      </c>
      <c r="D2564" s="22">
        <v>0.63823608245902719</v>
      </c>
      <c r="F2564" s="33">
        <v>2547</v>
      </c>
      <c r="G2564" s="34">
        <v>1.1137924124394023</v>
      </c>
    </row>
    <row r="2565" spans="2:7" x14ac:dyDescent="0.2">
      <c r="B2565" s="10">
        <v>2548</v>
      </c>
      <c r="C2565" s="19">
        <v>0.60768121471906067</v>
      </c>
      <c r="D2565" s="22">
        <v>4.5736580713935049E-2</v>
      </c>
      <c r="F2565" s="33">
        <v>2548</v>
      </c>
      <c r="G2565" s="34">
        <v>0.65341779543299572</v>
      </c>
    </row>
    <row r="2566" spans="2:7" x14ac:dyDescent="0.2">
      <c r="B2566" s="10">
        <v>2549</v>
      </c>
      <c r="C2566" s="19">
        <v>9.5732168815015561E-2</v>
      </c>
      <c r="D2566" s="22">
        <v>0.51544820296405525</v>
      </c>
      <c r="F2566" s="33">
        <v>2549</v>
      </c>
      <c r="G2566" s="34">
        <v>0.61118037177907081</v>
      </c>
    </row>
    <row r="2567" spans="2:7" x14ac:dyDescent="0.2">
      <c r="B2567" s="10">
        <v>2550</v>
      </c>
      <c r="C2567" s="19">
        <v>0.11714522829523177</v>
      </c>
      <c r="D2567" s="22">
        <v>0.37642738189965053</v>
      </c>
      <c r="F2567" s="33">
        <v>2550</v>
      </c>
      <c r="G2567" s="34">
        <v>0.4935726101948823</v>
      </c>
    </row>
    <row r="2568" spans="2:7" x14ac:dyDescent="0.2">
      <c r="B2568" s="10">
        <v>2551</v>
      </c>
      <c r="C2568" s="19">
        <v>0.57355870437049861</v>
      </c>
      <c r="D2568" s="22">
        <v>0.32700064069241241</v>
      </c>
      <c r="F2568" s="33">
        <v>2551</v>
      </c>
      <c r="G2568" s="34">
        <v>0.90055934506291102</v>
      </c>
    </row>
    <row r="2569" spans="2:7" x14ac:dyDescent="0.2">
      <c r="B2569" s="10">
        <v>2552</v>
      </c>
      <c r="C2569" s="19">
        <v>0.54601003669351056</v>
      </c>
      <c r="D2569" s="22">
        <v>0.1114171970918505</v>
      </c>
      <c r="F2569" s="33">
        <v>2552</v>
      </c>
      <c r="G2569" s="34">
        <v>0.65742723378536105</v>
      </c>
    </row>
    <row r="2570" spans="2:7" x14ac:dyDescent="0.2">
      <c r="B2570" s="10">
        <v>2553</v>
      </c>
      <c r="C2570" s="19">
        <v>0.63633757040744432</v>
      </c>
      <c r="D2570" s="22">
        <v>0.61554240641259284</v>
      </c>
      <c r="F2570" s="33">
        <v>2553</v>
      </c>
      <c r="G2570" s="34">
        <v>1.251879976820037</v>
      </c>
    </row>
    <row r="2571" spans="2:7" x14ac:dyDescent="0.2">
      <c r="B2571" s="10">
        <v>2554</v>
      </c>
      <c r="C2571" s="19">
        <v>0.66125008830758958</v>
      </c>
      <c r="D2571" s="22">
        <v>0.12965872839475046</v>
      </c>
      <c r="F2571" s="33">
        <v>2554</v>
      </c>
      <c r="G2571" s="34">
        <v>0.79090881670234003</v>
      </c>
    </row>
    <row r="2572" spans="2:7" x14ac:dyDescent="0.2">
      <c r="B2572" s="10">
        <v>2555</v>
      </c>
      <c r="C2572" s="19">
        <v>0.60273799310839371</v>
      </c>
      <c r="D2572" s="22">
        <v>6.16096126112613E-2</v>
      </c>
      <c r="F2572" s="33">
        <v>2555</v>
      </c>
      <c r="G2572" s="34">
        <v>0.66434760571965501</v>
      </c>
    </row>
    <row r="2573" spans="2:7" x14ac:dyDescent="0.2">
      <c r="B2573" s="10">
        <v>2556</v>
      </c>
      <c r="C2573" s="19">
        <v>0.69019632982176093</v>
      </c>
      <c r="D2573" s="22">
        <v>0.77206975086855822</v>
      </c>
      <c r="F2573" s="33">
        <v>2556</v>
      </c>
      <c r="G2573" s="34">
        <v>1.4622660806903192</v>
      </c>
    </row>
    <row r="2574" spans="2:7" x14ac:dyDescent="0.2">
      <c r="B2574" s="10">
        <v>2557</v>
      </c>
      <c r="C2574" s="19">
        <v>0.10942777622712296</v>
      </c>
      <c r="D2574" s="22">
        <v>0.76037877177125257</v>
      </c>
      <c r="F2574" s="33">
        <v>2557</v>
      </c>
      <c r="G2574" s="34">
        <v>0.86980654799837553</v>
      </c>
    </row>
    <row r="2575" spans="2:7" x14ac:dyDescent="0.2">
      <c r="B2575" s="10">
        <v>2558</v>
      </c>
      <c r="C2575" s="19">
        <v>0.65999697201458829</v>
      </c>
      <c r="D2575" s="22">
        <v>0.26187861594292927</v>
      </c>
      <c r="F2575" s="33">
        <v>2558</v>
      </c>
      <c r="G2575" s="34">
        <v>0.92187558795751756</v>
      </c>
    </row>
    <row r="2576" spans="2:7" x14ac:dyDescent="0.2">
      <c r="B2576" s="10">
        <v>2559</v>
      </c>
      <c r="C2576" s="19">
        <v>0.80074921858378978</v>
      </c>
      <c r="D2576" s="22">
        <v>0.33917590240132989</v>
      </c>
      <c r="F2576" s="33">
        <v>2559</v>
      </c>
      <c r="G2576" s="34">
        <v>1.1399251209851196</v>
      </c>
    </row>
    <row r="2577" spans="2:7" x14ac:dyDescent="0.2">
      <c r="B2577" s="10">
        <v>2560</v>
      </c>
      <c r="C2577" s="19">
        <v>0.42857829511713996</v>
      </c>
      <c r="D2577" s="22">
        <v>0.78062757333862431</v>
      </c>
      <c r="F2577" s="33">
        <v>2560</v>
      </c>
      <c r="G2577" s="34">
        <v>1.2092058684557643</v>
      </c>
    </row>
    <row r="2578" spans="2:7" x14ac:dyDescent="0.2">
      <c r="B2578" s="10">
        <v>2561</v>
      </c>
      <c r="C2578" s="19">
        <v>0.57268295083688647</v>
      </c>
      <c r="D2578" s="22">
        <v>0.10983519162184752</v>
      </c>
      <c r="F2578" s="33">
        <v>2561</v>
      </c>
      <c r="G2578" s="34">
        <v>0.68251814245873399</v>
      </c>
    </row>
    <row r="2579" spans="2:7" x14ac:dyDescent="0.2">
      <c r="B2579" s="10">
        <v>2562</v>
      </c>
      <c r="C2579" s="19">
        <v>7.2025348544183521E-3</v>
      </c>
      <c r="D2579" s="22">
        <v>4.3178374582748091E-2</v>
      </c>
      <c r="F2579" s="33">
        <v>2562</v>
      </c>
      <c r="G2579" s="34">
        <v>5.0380909437166443E-2</v>
      </c>
    </row>
    <row r="2580" spans="2:7" x14ac:dyDescent="0.2">
      <c r="B2580" s="10">
        <v>2563</v>
      </c>
      <c r="C2580" s="19">
        <v>0.42560864428698009</v>
      </c>
      <c r="D2580" s="22">
        <v>0.78208272160229064</v>
      </c>
      <c r="F2580" s="33">
        <v>2563</v>
      </c>
      <c r="G2580" s="34">
        <v>1.2076913658892707</v>
      </c>
    </row>
    <row r="2581" spans="2:7" x14ac:dyDescent="0.2">
      <c r="B2581" s="10">
        <v>2564</v>
      </c>
      <c r="C2581" s="19">
        <v>1.2594539662650339E-3</v>
      </c>
      <c r="D2581" s="22">
        <v>0.22700189265116744</v>
      </c>
      <c r="F2581" s="33">
        <v>2564</v>
      </c>
      <c r="G2581" s="34">
        <v>0.22826134661743247</v>
      </c>
    </row>
    <row r="2582" spans="2:7" x14ac:dyDescent="0.2">
      <c r="B2582" s="10">
        <v>2565</v>
      </c>
      <c r="C2582" s="19">
        <v>0.61679630996757973</v>
      </c>
      <c r="D2582" s="22">
        <v>0.60201591719919711</v>
      </c>
      <c r="F2582" s="33">
        <v>2565</v>
      </c>
      <c r="G2582" s="34">
        <v>1.2188122271667767</v>
      </c>
    </row>
    <row r="2583" spans="2:7" x14ac:dyDescent="0.2">
      <c r="B2583" s="10">
        <v>2566</v>
      </c>
      <c r="C2583" s="19">
        <v>5.9009172026190826E-2</v>
      </c>
      <c r="D2583" s="22">
        <v>0.3886422469531724</v>
      </c>
      <c r="F2583" s="33">
        <v>2566</v>
      </c>
      <c r="G2583" s="34">
        <v>0.44765141897936322</v>
      </c>
    </row>
    <row r="2584" spans="2:7" x14ac:dyDescent="0.2">
      <c r="B2584" s="10">
        <v>2567</v>
      </c>
      <c r="C2584" s="19">
        <v>0.72819951275535821</v>
      </c>
      <c r="D2584" s="22">
        <v>0.6576960857027071</v>
      </c>
      <c r="F2584" s="33">
        <v>2567</v>
      </c>
      <c r="G2584" s="34">
        <v>1.3858955984580654</v>
      </c>
    </row>
    <row r="2585" spans="2:7" x14ac:dyDescent="0.2">
      <c r="B2585" s="10">
        <v>2568</v>
      </c>
      <c r="C2585" s="19">
        <v>0.50075021347191062</v>
      </c>
      <c r="D2585" s="22">
        <v>0.30906620243526395</v>
      </c>
      <c r="F2585" s="33">
        <v>2568</v>
      </c>
      <c r="G2585" s="34">
        <v>0.80981641590717457</v>
      </c>
    </row>
    <row r="2586" spans="2:7" x14ac:dyDescent="0.2">
      <c r="B2586" s="10">
        <v>2569</v>
      </c>
      <c r="C2586" s="19">
        <v>0.61846318790139787</v>
      </c>
      <c r="D2586" s="22">
        <v>0.15917902834468201</v>
      </c>
      <c r="F2586" s="33">
        <v>2569</v>
      </c>
      <c r="G2586" s="34">
        <v>0.77764221624607988</v>
      </c>
    </row>
    <row r="2587" spans="2:7" x14ac:dyDescent="0.2">
      <c r="B2587" s="10">
        <v>2570</v>
      </c>
      <c r="C2587" s="19">
        <v>0.61695722145434162</v>
      </c>
      <c r="D2587" s="22">
        <v>0.36112868728454139</v>
      </c>
      <c r="F2587" s="33">
        <v>2570</v>
      </c>
      <c r="G2587" s="34">
        <v>0.97808590873888301</v>
      </c>
    </row>
    <row r="2588" spans="2:7" x14ac:dyDescent="0.2">
      <c r="B2588" s="10">
        <v>2571</v>
      </c>
      <c r="C2588" s="19">
        <v>0.18833410404798234</v>
      </c>
      <c r="D2588" s="22">
        <v>0.79093322757548568</v>
      </c>
      <c r="F2588" s="33">
        <v>2571</v>
      </c>
      <c r="G2588" s="34">
        <v>0.97926733162346802</v>
      </c>
    </row>
    <row r="2589" spans="2:7" x14ac:dyDescent="0.2">
      <c r="B2589" s="10">
        <v>2572</v>
      </c>
      <c r="C2589" s="19">
        <v>0.25213449637029617</v>
      </c>
      <c r="D2589" s="22">
        <v>0.3067020374384688</v>
      </c>
      <c r="F2589" s="33">
        <v>2572</v>
      </c>
      <c r="G2589" s="34">
        <v>0.55883653380876497</v>
      </c>
    </row>
    <row r="2590" spans="2:7" x14ac:dyDescent="0.2">
      <c r="B2590" s="10">
        <v>2573</v>
      </c>
      <c r="C2590" s="19">
        <v>0.60285749133055466</v>
      </c>
      <c r="D2590" s="22">
        <v>0.24401987212282295</v>
      </c>
      <c r="F2590" s="33">
        <v>2573</v>
      </c>
      <c r="G2590" s="34">
        <v>0.84687736345337761</v>
      </c>
    </row>
    <row r="2591" spans="2:7" x14ac:dyDescent="0.2">
      <c r="B2591" s="10">
        <v>2574</v>
      </c>
      <c r="C2591" s="19">
        <v>6.0857702813588044E-2</v>
      </c>
      <c r="D2591" s="22">
        <v>0.21513117626031453</v>
      </c>
      <c r="F2591" s="33">
        <v>2574</v>
      </c>
      <c r="G2591" s="34">
        <v>0.27598887907390257</v>
      </c>
    </row>
    <row r="2592" spans="2:7" x14ac:dyDescent="0.2">
      <c r="B2592" s="10">
        <v>2575</v>
      </c>
      <c r="C2592" s="19">
        <v>0.90389006135029659</v>
      </c>
      <c r="D2592" s="22">
        <v>0.75909869463459378</v>
      </c>
      <c r="F2592" s="33">
        <v>2575</v>
      </c>
      <c r="G2592" s="34">
        <v>1.6629887559848904</v>
      </c>
    </row>
    <row r="2593" spans="2:7" x14ac:dyDescent="0.2">
      <c r="B2593" s="10">
        <v>2576</v>
      </c>
      <c r="C2593" s="19">
        <v>0.63304159130654947</v>
      </c>
      <c r="D2593" s="22">
        <v>0.91961826354700871</v>
      </c>
      <c r="F2593" s="33">
        <v>2576</v>
      </c>
      <c r="G2593" s="34">
        <v>1.5526598548535582</v>
      </c>
    </row>
    <row r="2594" spans="2:7" x14ac:dyDescent="0.2">
      <c r="B2594" s="10">
        <v>2577</v>
      </c>
      <c r="C2594" s="19">
        <v>0.23449179521864172</v>
      </c>
      <c r="D2594" s="22">
        <v>0.33837681151370247</v>
      </c>
      <c r="F2594" s="33">
        <v>2577</v>
      </c>
      <c r="G2594" s="34">
        <v>0.57286860673234419</v>
      </c>
    </row>
    <row r="2595" spans="2:7" x14ac:dyDescent="0.2">
      <c r="B2595" s="10">
        <v>2578</v>
      </c>
      <c r="C2595" s="19">
        <v>0.38739202859191679</v>
      </c>
      <c r="D2595" s="22">
        <v>0.14547092173539578</v>
      </c>
      <c r="F2595" s="33">
        <v>2578</v>
      </c>
      <c r="G2595" s="34">
        <v>0.53286295032731257</v>
      </c>
    </row>
    <row r="2596" spans="2:7" x14ac:dyDescent="0.2">
      <c r="B2596" s="10">
        <v>2579</v>
      </c>
      <c r="C2596" s="19">
        <v>7.2133782083886322E-3</v>
      </c>
      <c r="D2596" s="22">
        <v>0.87715783242955414</v>
      </c>
      <c r="F2596" s="33">
        <v>2579</v>
      </c>
      <c r="G2596" s="34">
        <v>0.88437121063794277</v>
      </c>
    </row>
    <row r="2597" spans="2:7" x14ac:dyDescent="0.2">
      <c r="B2597" s="10">
        <v>2580</v>
      </c>
      <c r="C2597" s="19">
        <v>0.62895706144743058</v>
      </c>
      <c r="D2597" s="22">
        <v>0.99199668603860347</v>
      </c>
      <c r="F2597" s="33">
        <v>2580</v>
      </c>
      <c r="G2597" s="34">
        <v>1.620953747486034</v>
      </c>
    </row>
    <row r="2598" spans="2:7" x14ac:dyDescent="0.2">
      <c r="B2598" s="10">
        <v>2581</v>
      </c>
      <c r="C2598" s="19">
        <v>0.62541513890719413</v>
      </c>
      <c r="D2598" s="22">
        <v>0.19785729829424414</v>
      </c>
      <c r="F2598" s="33">
        <v>2581</v>
      </c>
      <c r="G2598" s="34">
        <v>0.82327243720143828</v>
      </c>
    </row>
    <row r="2599" spans="2:7" x14ac:dyDescent="0.2">
      <c r="B2599" s="10">
        <v>2582</v>
      </c>
      <c r="C2599" s="19">
        <v>0.34354100700915768</v>
      </c>
      <c r="D2599" s="22">
        <v>0.35929681423115434</v>
      </c>
      <c r="F2599" s="33">
        <v>2582</v>
      </c>
      <c r="G2599" s="34">
        <v>0.70283782124031202</v>
      </c>
    </row>
    <row r="2600" spans="2:7" x14ac:dyDescent="0.2">
      <c r="B2600" s="10">
        <v>2583</v>
      </c>
      <c r="C2600" s="19">
        <v>0.96042194716814244</v>
      </c>
      <c r="D2600" s="22">
        <v>0.35462281099622406</v>
      </c>
      <c r="F2600" s="33">
        <v>2583</v>
      </c>
      <c r="G2600" s="34">
        <v>1.3150447581643665</v>
      </c>
    </row>
    <row r="2601" spans="2:7" x14ac:dyDescent="0.2">
      <c r="B2601" s="10">
        <v>2584</v>
      </c>
      <c r="C2601" s="19">
        <v>0.14526235684991529</v>
      </c>
      <c r="D2601" s="22">
        <v>0.48700041171571318</v>
      </c>
      <c r="F2601" s="33">
        <v>2584</v>
      </c>
      <c r="G2601" s="34">
        <v>0.63226276856562846</v>
      </c>
    </row>
    <row r="2602" spans="2:7" x14ac:dyDescent="0.2">
      <c r="B2602" s="10">
        <v>2585</v>
      </c>
      <c r="C2602" s="19">
        <v>0.87393908809397924</v>
      </c>
      <c r="D2602" s="22">
        <v>0.84583611884857524</v>
      </c>
      <c r="F2602" s="33">
        <v>2585</v>
      </c>
      <c r="G2602" s="34">
        <v>1.7197752069425545</v>
      </c>
    </row>
    <row r="2603" spans="2:7" x14ac:dyDescent="0.2">
      <c r="B2603" s="10">
        <v>2586</v>
      </c>
      <c r="C2603" s="19">
        <v>2.6290450967240919E-2</v>
      </c>
      <c r="D2603" s="22">
        <v>0.97463579490995644</v>
      </c>
      <c r="F2603" s="33">
        <v>2586</v>
      </c>
      <c r="G2603" s="34">
        <v>1.0009262458771975</v>
      </c>
    </row>
    <row r="2604" spans="2:7" x14ac:dyDescent="0.2">
      <c r="B2604" s="10">
        <v>2587</v>
      </c>
      <c r="C2604" s="19">
        <v>3.9339842671955449E-2</v>
      </c>
      <c r="D2604" s="22">
        <v>0.51271666606482347</v>
      </c>
      <c r="F2604" s="33">
        <v>2587</v>
      </c>
      <c r="G2604" s="34">
        <v>0.55205650873677892</v>
      </c>
    </row>
    <row r="2605" spans="2:7" x14ac:dyDescent="0.2">
      <c r="B2605" s="10">
        <v>2588</v>
      </c>
      <c r="C2605" s="19">
        <v>0.74532730787311219</v>
      </c>
      <c r="D2605" s="22">
        <v>0.19419615584761596</v>
      </c>
      <c r="F2605" s="33">
        <v>2588</v>
      </c>
      <c r="G2605" s="34">
        <v>0.93952346372072815</v>
      </c>
    </row>
    <row r="2606" spans="2:7" x14ac:dyDescent="0.2">
      <c r="B2606" s="10">
        <v>2589</v>
      </c>
      <c r="C2606" s="19">
        <v>0.96092028229633897</v>
      </c>
      <c r="D2606" s="22">
        <v>0.29204338848706668</v>
      </c>
      <c r="F2606" s="33">
        <v>2589</v>
      </c>
      <c r="G2606" s="34">
        <v>1.2529636707834055</v>
      </c>
    </row>
    <row r="2607" spans="2:7" x14ac:dyDescent="0.2">
      <c r="B2607" s="10">
        <v>2590</v>
      </c>
      <c r="C2607" s="19">
        <v>0.88687091830532938</v>
      </c>
      <c r="D2607" s="22">
        <v>0.61962619412006747</v>
      </c>
      <c r="F2607" s="33">
        <v>2590</v>
      </c>
      <c r="G2607" s="34">
        <v>1.506497112425397</v>
      </c>
    </row>
    <row r="2608" spans="2:7" x14ac:dyDescent="0.2">
      <c r="B2608" s="10">
        <v>2591</v>
      </c>
      <c r="C2608" s="19">
        <v>0.86447304666185421</v>
      </c>
      <c r="D2608" s="22">
        <v>0.91429889966729472</v>
      </c>
      <c r="F2608" s="33">
        <v>2591</v>
      </c>
      <c r="G2608" s="34">
        <v>1.7787719463291489</v>
      </c>
    </row>
    <row r="2609" spans="2:7" x14ac:dyDescent="0.2">
      <c r="B2609" s="10">
        <v>2592</v>
      </c>
      <c r="C2609" s="19">
        <v>1.1555436142406061E-2</v>
      </c>
      <c r="D2609" s="22">
        <v>0.66439919373354883</v>
      </c>
      <c r="F2609" s="33">
        <v>2592</v>
      </c>
      <c r="G2609" s="34">
        <v>0.67595462987595489</v>
      </c>
    </row>
    <row r="2610" spans="2:7" x14ac:dyDescent="0.2">
      <c r="B2610" s="10">
        <v>2593</v>
      </c>
      <c r="C2610" s="19">
        <v>2.2418009372345504E-2</v>
      </c>
      <c r="D2610" s="22">
        <v>0.34277361882876267</v>
      </c>
      <c r="F2610" s="33">
        <v>2593</v>
      </c>
      <c r="G2610" s="34">
        <v>0.36519162820110818</v>
      </c>
    </row>
    <row r="2611" spans="2:7" x14ac:dyDescent="0.2">
      <c r="B2611" s="10">
        <v>2594</v>
      </c>
      <c r="C2611" s="19">
        <v>0.64755064134629037</v>
      </c>
      <c r="D2611" s="22">
        <v>0.33232390885477514</v>
      </c>
      <c r="F2611" s="33">
        <v>2594</v>
      </c>
      <c r="G2611" s="34">
        <v>0.97987455020106551</v>
      </c>
    </row>
    <row r="2612" spans="2:7" x14ac:dyDescent="0.2">
      <c r="B2612" s="10">
        <v>2595</v>
      </c>
      <c r="C2612" s="19">
        <v>0.57217816493470841</v>
      </c>
      <c r="D2612" s="22">
        <v>0.80331336633308248</v>
      </c>
      <c r="F2612" s="33">
        <v>2595</v>
      </c>
      <c r="G2612" s="34">
        <v>1.3754915312677909</v>
      </c>
    </row>
    <row r="2613" spans="2:7" x14ac:dyDescent="0.2">
      <c r="B2613" s="10">
        <v>2596</v>
      </c>
      <c r="C2613" s="19">
        <v>0.83154752376807173</v>
      </c>
      <c r="D2613" s="22">
        <v>0.3022413034052539</v>
      </c>
      <c r="F2613" s="33">
        <v>2596</v>
      </c>
      <c r="G2613" s="34">
        <v>1.1337888271733256</v>
      </c>
    </row>
    <row r="2614" spans="2:7" x14ac:dyDescent="0.2">
      <c r="B2614" s="10">
        <v>2597</v>
      </c>
      <c r="C2614" s="19">
        <v>1.9497580244698942E-2</v>
      </c>
      <c r="D2614" s="22">
        <v>0.1382625457216804</v>
      </c>
      <c r="F2614" s="33">
        <v>2597</v>
      </c>
      <c r="G2614" s="34">
        <v>0.15776012596637934</v>
      </c>
    </row>
    <row r="2615" spans="2:7" x14ac:dyDescent="0.2">
      <c r="B2615" s="10">
        <v>2598</v>
      </c>
      <c r="C2615" s="19">
        <v>0.51049504608588681</v>
      </c>
      <c r="D2615" s="22">
        <v>0.24550339858665915</v>
      </c>
      <c r="F2615" s="33">
        <v>2598</v>
      </c>
      <c r="G2615" s="34">
        <v>0.75599844467254596</v>
      </c>
    </row>
    <row r="2616" spans="2:7" x14ac:dyDescent="0.2">
      <c r="B2616" s="10">
        <v>2599</v>
      </c>
      <c r="C2616" s="19">
        <v>1.3014544843127696E-2</v>
      </c>
      <c r="D2616" s="22">
        <v>0.68503817012164647</v>
      </c>
      <c r="F2616" s="33">
        <v>2599</v>
      </c>
      <c r="G2616" s="34">
        <v>0.69805271496477417</v>
      </c>
    </row>
    <row r="2617" spans="2:7" x14ac:dyDescent="0.2">
      <c r="B2617" s="10">
        <v>2600</v>
      </c>
      <c r="C2617" s="19">
        <v>0.57399810522583838</v>
      </c>
      <c r="D2617" s="22">
        <v>0.360862919849538</v>
      </c>
      <c r="F2617" s="33">
        <v>2600</v>
      </c>
      <c r="G2617" s="34">
        <v>0.93486102507537638</v>
      </c>
    </row>
    <row r="2618" spans="2:7" x14ac:dyDescent="0.2">
      <c r="B2618" s="10">
        <v>2601</v>
      </c>
      <c r="C2618" s="19">
        <v>0.41825050660317953</v>
      </c>
      <c r="D2618" s="22">
        <v>0.90018427258310707</v>
      </c>
      <c r="F2618" s="33">
        <v>2601</v>
      </c>
      <c r="G2618" s="34">
        <v>1.3184347791862865</v>
      </c>
    </row>
    <row r="2619" spans="2:7" x14ac:dyDescent="0.2">
      <c r="B2619" s="10">
        <v>2602</v>
      </c>
      <c r="C2619" s="19">
        <v>0.7261389420945914</v>
      </c>
      <c r="D2619" s="22">
        <v>0.87798954256206019</v>
      </c>
      <c r="F2619" s="33">
        <v>2602</v>
      </c>
      <c r="G2619" s="34">
        <v>1.6041284846566515</v>
      </c>
    </row>
    <row r="2620" spans="2:7" x14ac:dyDescent="0.2">
      <c r="B2620" s="10">
        <v>2603</v>
      </c>
      <c r="C2620" s="19">
        <v>0.76114992196111364</v>
      </c>
      <c r="D2620" s="22">
        <v>0.70767228220214484</v>
      </c>
      <c r="F2620" s="33">
        <v>2603</v>
      </c>
      <c r="G2620" s="34">
        <v>1.4688222041632586</v>
      </c>
    </row>
    <row r="2621" spans="2:7" x14ac:dyDescent="0.2">
      <c r="B2621" s="10">
        <v>2604</v>
      </c>
      <c r="C2621" s="19">
        <v>0.97151621824847245</v>
      </c>
      <c r="D2621" s="22">
        <v>0.19013037391645282</v>
      </c>
      <c r="F2621" s="33">
        <v>2604</v>
      </c>
      <c r="G2621" s="34">
        <v>1.1616465921649253</v>
      </c>
    </row>
    <row r="2622" spans="2:7" x14ac:dyDescent="0.2">
      <c r="B2622" s="10">
        <v>2605</v>
      </c>
      <c r="C2622" s="19">
        <v>5.043679892268238E-2</v>
      </c>
      <c r="D2622" s="22">
        <v>0.54135293606972734</v>
      </c>
      <c r="F2622" s="33">
        <v>2605</v>
      </c>
      <c r="G2622" s="34">
        <v>0.59178973499240972</v>
      </c>
    </row>
    <row r="2623" spans="2:7" x14ac:dyDescent="0.2">
      <c r="B2623" s="10">
        <v>2606</v>
      </c>
      <c r="C2623" s="19">
        <v>0.29422252595328269</v>
      </c>
      <c r="D2623" s="22">
        <v>0.82579385611171663</v>
      </c>
      <c r="F2623" s="33">
        <v>2606</v>
      </c>
      <c r="G2623" s="34">
        <v>1.1200163820649993</v>
      </c>
    </row>
    <row r="2624" spans="2:7" x14ac:dyDescent="0.2">
      <c r="B2624" s="10">
        <v>2607</v>
      </c>
      <c r="C2624" s="19">
        <v>0.93790512309794938</v>
      </c>
      <c r="D2624" s="22">
        <v>0.80161825654532137</v>
      </c>
      <c r="F2624" s="33">
        <v>2607</v>
      </c>
      <c r="G2624" s="34">
        <v>1.7395233796432708</v>
      </c>
    </row>
    <row r="2625" spans="2:7" x14ac:dyDescent="0.2">
      <c r="B2625" s="10">
        <v>2608</v>
      </c>
      <c r="C2625" s="19">
        <v>0.10261893852633319</v>
      </c>
      <c r="D2625" s="22">
        <v>0.69350723410443393</v>
      </c>
      <c r="F2625" s="33">
        <v>2608</v>
      </c>
      <c r="G2625" s="34">
        <v>0.79612617263076713</v>
      </c>
    </row>
    <row r="2626" spans="2:7" x14ac:dyDescent="0.2">
      <c r="B2626" s="10">
        <v>2609</v>
      </c>
      <c r="C2626" s="19">
        <v>0.35366656092585469</v>
      </c>
      <c r="D2626" s="22">
        <v>0.46503052702423575</v>
      </c>
      <c r="F2626" s="33">
        <v>2609</v>
      </c>
      <c r="G2626" s="34">
        <v>0.81869708795009044</v>
      </c>
    </row>
    <row r="2627" spans="2:7" x14ac:dyDescent="0.2">
      <c r="B2627" s="10">
        <v>2610</v>
      </c>
      <c r="C2627" s="19">
        <v>0.63643092400489942</v>
      </c>
      <c r="D2627" s="22">
        <v>5.4712267051846619E-2</v>
      </c>
      <c r="F2627" s="33">
        <v>2610</v>
      </c>
      <c r="G2627" s="34">
        <v>0.69114319105674604</v>
      </c>
    </row>
    <row r="2628" spans="2:7" x14ac:dyDescent="0.2">
      <c r="B2628" s="10">
        <v>2611</v>
      </c>
      <c r="C2628" s="19">
        <v>0.64435027369995124</v>
      </c>
      <c r="D2628" s="22">
        <v>0.32287089193818153</v>
      </c>
      <c r="F2628" s="33">
        <v>2611</v>
      </c>
      <c r="G2628" s="34">
        <v>0.96722116563813276</v>
      </c>
    </row>
    <row r="2629" spans="2:7" x14ac:dyDescent="0.2">
      <c r="B2629" s="10">
        <v>2612</v>
      </c>
      <c r="C2629" s="19">
        <v>0.82496059174114067</v>
      </c>
      <c r="D2629" s="22">
        <v>0.90315744351205174</v>
      </c>
      <c r="F2629" s="33">
        <v>2612</v>
      </c>
      <c r="G2629" s="34">
        <v>1.7281180352531924</v>
      </c>
    </row>
    <row r="2630" spans="2:7" x14ac:dyDescent="0.2">
      <c r="B2630" s="10">
        <v>2613</v>
      </c>
      <c r="C2630" s="19">
        <v>0.20588274146627572</v>
      </c>
      <c r="D2630" s="22">
        <v>0.98892493688991112</v>
      </c>
      <c r="F2630" s="33">
        <v>2613</v>
      </c>
      <c r="G2630" s="34">
        <v>1.1948076783561867</v>
      </c>
    </row>
    <row r="2631" spans="2:7" x14ac:dyDescent="0.2">
      <c r="B2631" s="10">
        <v>2614</v>
      </c>
      <c r="C2631" s="19">
        <v>0.19542175369168258</v>
      </c>
      <c r="D2631" s="22">
        <v>0.94278278863007225</v>
      </c>
      <c r="F2631" s="33">
        <v>2614</v>
      </c>
      <c r="G2631" s="34">
        <v>1.1382045423217548</v>
      </c>
    </row>
    <row r="2632" spans="2:7" x14ac:dyDescent="0.2">
      <c r="B2632" s="10">
        <v>2615</v>
      </c>
      <c r="C2632" s="19">
        <v>0.54283332393970762</v>
      </c>
      <c r="D2632" s="22">
        <v>6.7017956106955046E-2</v>
      </c>
      <c r="F2632" s="33">
        <v>2615</v>
      </c>
      <c r="G2632" s="34">
        <v>0.60985128004666267</v>
      </c>
    </row>
    <row r="2633" spans="2:7" x14ac:dyDescent="0.2">
      <c r="B2633" s="10">
        <v>2616</v>
      </c>
      <c r="C2633" s="19">
        <v>0.58504223340663997</v>
      </c>
      <c r="D2633" s="22">
        <v>0.5839584906250892</v>
      </c>
      <c r="F2633" s="33">
        <v>2616</v>
      </c>
      <c r="G2633" s="34">
        <v>1.1690007240317293</v>
      </c>
    </row>
    <row r="2634" spans="2:7" x14ac:dyDescent="0.2">
      <c r="B2634" s="10">
        <v>2617</v>
      </c>
      <c r="C2634" s="19">
        <v>0.78923214753309834</v>
      </c>
      <c r="D2634" s="22">
        <v>0.95821009427092196</v>
      </c>
      <c r="F2634" s="33">
        <v>2617</v>
      </c>
      <c r="G2634" s="34">
        <v>1.7474422418040203</v>
      </c>
    </row>
    <row r="2635" spans="2:7" x14ac:dyDescent="0.2">
      <c r="B2635" s="10">
        <v>2618</v>
      </c>
      <c r="C2635" s="19">
        <v>0.70357453448144758</v>
      </c>
      <c r="D2635" s="22">
        <v>0.33298697205971839</v>
      </c>
      <c r="F2635" s="33">
        <v>2618</v>
      </c>
      <c r="G2635" s="34">
        <v>1.036561506541166</v>
      </c>
    </row>
    <row r="2636" spans="2:7" x14ac:dyDescent="0.2">
      <c r="B2636" s="10">
        <v>2619</v>
      </c>
      <c r="C2636" s="19">
        <v>0.32150550175433767</v>
      </c>
      <c r="D2636" s="22">
        <v>0.51595300552028067</v>
      </c>
      <c r="F2636" s="33">
        <v>2619</v>
      </c>
      <c r="G2636" s="34">
        <v>0.83745850727461835</v>
      </c>
    </row>
    <row r="2637" spans="2:7" x14ac:dyDescent="0.2">
      <c r="B2637" s="10">
        <v>2620</v>
      </c>
      <c r="C2637" s="19">
        <v>0.17684401135017791</v>
      </c>
      <c r="D2637" s="22">
        <v>0.14063433151256266</v>
      </c>
      <c r="F2637" s="33">
        <v>2620</v>
      </c>
      <c r="G2637" s="34">
        <v>0.31747834286274057</v>
      </c>
    </row>
    <row r="2638" spans="2:7" x14ac:dyDescent="0.2">
      <c r="B2638" s="10">
        <v>2621</v>
      </c>
      <c r="C2638" s="19">
        <v>0.71506518019391052</v>
      </c>
      <c r="D2638" s="22">
        <v>4.1695446240455736E-2</v>
      </c>
      <c r="F2638" s="33">
        <v>2621</v>
      </c>
      <c r="G2638" s="34">
        <v>0.75676062643436626</v>
      </c>
    </row>
    <row r="2639" spans="2:7" x14ac:dyDescent="0.2">
      <c r="B2639" s="10">
        <v>2622</v>
      </c>
      <c r="C2639" s="19">
        <v>0.35822911353090403</v>
      </c>
      <c r="D2639" s="22">
        <v>0.91057477979204304</v>
      </c>
      <c r="F2639" s="33">
        <v>2622</v>
      </c>
      <c r="G2639" s="34">
        <v>1.2688038933229471</v>
      </c>
    </row>
    <row r="2640" spans="2:7" x14ac:dyDescent="0.2">
      <c r="B2640" s="10">
        <v>2623</v>
      </c>
      <c r="C2640" s="19">
        <v>0.5146984229148881</v>
      </c>
      <c r="D2640" s="22">
        <v>0.6638570900320836</v>
      </c>
      <c r="F2640" s="33">
        <v>2623</v>
      </c>
      <c r="G2640" s="34">
        <v>1.1785555129469718</v>
      </c>
    </row>
    <row r="2641" spans="2:7" x14ac:dyDescent="0.2">
      <c r="B2641" s="10">
        <v>2624</v>
      </c>
      <c r="C2641" s="19">
        <v>0.14247651167882902</v>
      </c>
      <c r="D2641" s="22">
        <v>0.11679326234052245</v>
      </c>
      <c r="F2641" s="33">
        <v>2624</v>
      </c>
      <c r="G2641" s="34">
        <v>0.25926977401935147</v>
      </c>
    </row>
    <row r="2642" spans="2:7" x14ac:dyDescent="0.2">
      <c r="B2642" s="10">
        <v>2625</v>
      </c>
      <c r="C2642" s="19">
        <v>0.27634309922537514</v>
      </c>
      <c r="D2642" s="22">
        <v>0.8385494263850537</v>
      </c>
      <c r="F2642" s="33">
        <v>2625</v>
      </c>
      <c r="G2642" s="34">
        <v>1.1148925256104287</v>
      </c>
    </row>
    <row r="2643" spans="2:7" x14ac:dyDescent="0.2">
      <c r="B2643" s="10">
        <v>2626</v>
      </c>
      <c r="C2643" s="19">
        <v>0.96510673227983435</v>
      </c>
      <c r="D2643" s="22">
        <v>0.97153499102893592</v>
      </c>
      <c r="F2643" s="33">
        <v>2626</v>
      </c>
      <c r="G2643" s="34">
        <v>1.9366417233087703</v>
      </c>
    </row>
    <row r="2644" spans="2:7" x14ac:dyDescent="0.2">
      <c r="B2644" s="10">
        <v>2627</v>
      </c>
      <c r="C2644" s="19">
        <v>0.28316678222497071</v>
      </c>
      <c r="D2644" s="22">
        <v>0.53797668008536659</v>
      </c>
      <c r="F2644" s="33">
        <v>2627</v>
      </c>
      <c r="G2644" s="34">
        <v>0.8211434623103373</v>
      </c>
    </row>
    <row r="2645" spans="2:7" x14ac:dyDescent="0.2">
      <c r="B2645" s="10">
        <v>2628</v>
      </c>
      <c r="C2645" s="19">
        <v>0.10335894128588252</v>
      </c>
      <c r="D2645" s="22">
        <v>0.88337439105261739</v>
      </c>
      <c r="F2645" s="33">
        <v>2628</v>
      </c>
      <c r="G2645" s="34">
        <v>0.98673333233849991</v>
      </c>
    </row>
    <row r="2646" spans="2:7" x14ac:dyDescent="0.2">
      <c r="B2646" s="10">
        <v>2629</v>
      </c>
      <c r="C2646" s="19">
        <v>0.34220092282093151</v>
      </c>
      <c r="D2646" s="22">
        <v>0.80678776324169388</v>
      </c>
      <c r="F2646" s="33">
        <v>2629</v>
      </c>
      <c r="G2646" s="34">
        <v>1.1489886860626255</v>
      </c>
    </row>
    <row r="2647" spans="2:7" x14ac:dyDescent="0.2">
      <c r="B2647" s="10">
        <v>2630</v>
      </c>
      <c r="C2647" s="19">
        <v>0.569509481835205</v>
      </c>
      <c r="D2647" s="22">
        <v>0.86505271658599936</v>
      </c>
      <c r="F2647" s="33">
        <v>2630</v>
      </c>
      <c r="G2647" s="34">
        <v>1.4345621984212045</v>
      </c>
    </row>
    <row r="2648" spans="2:7" x14ac:dyDescent="0.2">
      <c r="B2648" s="10">
        <v>2631</v>
      </c>
      <c r="C2648" s="19">
        <v>1.8950373814436539E-2</v>
      </c>
      <c r="D2648" s="22">
        <v>0.92639335696748337</v>
      </c>
      <c r="F2648" s="33">
        <v>2631</v>
      </c>
      <c r="G2648" s="34">
        <v>0.94534373078191991</v>
      </c>
    </row>
    <row r="2649" spans="2:7" x14ac:dyDescent="0.2">
      <c r="B2649" s="10">
        <v>2632</v>
      </c>
      <c r="C2649" s="19">
        <v>2.2612940869823905E-2</v>
      </c>
      <c r="D2649" s="22">
        <v>7.4710421734385357E-2</v>
      </c>
      <c r="F2649" s="33">
        <v>2632</v>
      </c>
      <c r="G2649" s="34">
        <v>9.7323362604209263E-2</v>
      </c>
    </row>
    <row r="2650" spans="2:7" x14ac:dyDescent="0.2">
      <c r="B2650" s="10">
        <v>2633</v>
      </c>
      <c r="C2650" s="19">
        <v>0.76610196096218897</v>
      </c>
      <c r="D2650" s="22">
        <v>0.29973949019017754</v>
      </c>
      <c r="F2650" s="33">
        <v>2633</v>
      </c>
      <c r="G2650" s="34">
        <v>1.0658414511523664</v>
      </c>
    </row>
    <row r="2651" spans="2:7" x14ac:dyDescent="0.2">
      <c r="B2651" s="10">
        <v>2634</v>
      </c>
      <c r="C2651" s="19">
        <v>0.784776258169535</v>
      </c>
      <c r="D2651" s="22">
        <v>3.5613914423443749E-2</v>
      </c>
      <c r="F2651" s="33">
        <v>2634</v>
      </c>
      <c r="G2651" s="34">
        <v>0.82039017259297875</v>
      </c>
    </row>
    <row r="2652" spans="2:7" x14ac:dyDescent="0.2">
      <c r="B2652" s="10">
        <v>2635</v>
      </c>
      <c r="C2652" s="19">
        <v>0.32139207610449694</v>
      </c>
      <c r="D2652" s="22">
        <v>0.88538423695145785</v>
      </c>
      <c r="F2652" s="33">
        <v>2635</v>
      </c>
      <c r="G2652" s="34">
        <v>1.2067763130559548</v>
      </c>
    </row>
    <row r="2653" spans="2:7" x14ac:dyDescent="0.2">
      <c r="B2653" s="10">
        <v>2636</v>
      </c>
      <c r="C2653" s="19">
        <v>0.74429300752584004</v>
      </c>
      <c r="D2653" s="22">
        <v>0.80743992094569494</v>
      </c>
      <c r="F2653" s="33">
        <v>2636</v>
      </c>
      <c r="G2653" s="34">
        <v>1.5517329284715351</v>
      </c>
    </row>
    <row r="2654" spans="2:7" x14ac:dyDescent="0.2">
      <c r="B2654" s="10">
        <v>2637</v>
      </c>
      <c r="C2654" s="19">
        <v>0.64370675150203382</v>
      </c>
      <c r="D2654" s="22">
        <v>0.68182107759589572</v>
      </c>
      <c r="F2654" s="33">
        <v>2637</v>
      </c>
      <c r="G2654" s="34">
        <v>1.3255278290979295</v>
      </c>
    </row>
    <row r="2655" spans="2:7" x14ac:dyDescent="0.2">
      <c r="B2655" s="10">
        <v>2638</v>
      </c>
      <c r="C2655" s="19">
        <v>9.3130237412044736E-2</v>
      </c>
      <c r="D2655" s="22">
        <v>0.2510591444871394</v>
      </c>
      <c r="F2655" s="33">
        <v>2638</v>
      </c>
      <c r="G2655" s="34">
        <v>0.34418938189918413</v>
      </c>
    </row>
    <row r="2656" spans="2:7" x14ac:dyDescent="0.2">
      <c r="B2656" s="10">
        <v>2639</v>
      </c>
      <c r="C2656" s="19">
        <v>0.41205352867362877</v>
      </c>
      <c r="D2656" s="22">
        <v>0.9020954790245439</v>
      </c>
      <c r="F2656" s="33">
        <v>2639</v>
      </c>
      <c r="G2656" s="34">
        <v>1.3141490076981728</v>
      </c>
    </row>
    <row r="2657" spans="2:7" x14ac:dyDescent="0.2">
      <c r="B2657" s="10">
        <v>2640</v>
      </c>
      <c r="C2657" s="19">
        <v>1.7396095082754193E-2</v>
      </c>
      <c r="D2657" s="22">
        <v>0.41039737819097366</v>
      </c>
      <c r="F2657" s="33">
        <v>2640</v>
      </c>
      <c r="G2657" s="34">
        <v>0.42779347327372785</v>
      </c>
    </row>
    <row r="2658" spans="2:7" x14ac:dyDescent="0.2">
      <c r="B2658" s="10">
        <v>2641</v>
      </c>
      <c r="C2658" s="19">
        <v>0.12784715264256863</v>
      </c>
      <c r="D2658" s="22">
        <v>8.4304615493271284E-2</v>
      </c>
      <c r="F2658" s="33">
        <v>2641</v>
      </c>
      <c r="G2658" s="34">
        <v>0.21215176813583991</v>
      </c>
    </row>
    <row r="2659" spans="2:7" x14ac:dyDescent="0.2">
      <c r="B2659" s="10">
        <v>2642</v>
      </c>
      <c r="C2659" s="19">
        <v>0.35989395824185155</v>
      </c>
      <c r="D2659" s="22">
        <v>0.63847746588987186</v>
      </c>
      <c r="F2659" s="33">
        <v>2642</v>
      </c>
      <c r="G2659" s="34">
        <v>0.99837142413172342</v>
      </c>
    </row>
    <row r="2660" spans="2:7" x14ac:dyDescent="0.2">
      <c r="B2660" s="10">
        <v>2643</v>
      </c>
      <c r="C2660" s="19">
        <v>0.39326642290350144</v>
      </c>
      <c r="D2660" s="22">
        <v>0.34356826567337451</v>
      </c>
      <c r="F2660" s="33">
        <v>2643</v>
      </c>
      <c r="G2660" s="34">
        <v>0.73683468857687595</v>
      </c>
    </row>
    <row r="2661" spans="2:7" x14ac:dyDescent="0.2">
      <c r="B2661" s="10">
        <v>2644</v>
      </c>
      <c r="C2661" s="19">
        <v>0.88401039344443733</v>
      </c>
      <c r="D2661" s="22">
        <v>0.65539765564576735</v>
      </c>
      <c r="F2661" s="33">
        <v>2644</v>
      </c>
      <c r="G2661" s="34">
        <v>1.5394080490902047</v>
      </c>
    </row>
    <row r="2662" spans="2:7" x14ac:dyDescent="0.2">
      <c r="B2662" s="10">
        <v>2645</v>
      </c>
      <c r="C2662" s="19">
        <v>0.42825769690708626</v>
      </c>
      <c r="D2662" s="22">
        <v>0.78699613034919536</v>
      </c>
      <c r="F2662" s="33">
        <v>2645</v>
      </c>
      <c r="G2662" s="34">
        <v>1.2152538272562816</v>
      </c>
    </row>
    <row r="2663" spans="2:7" x14ac:dyDescent="0.2">
      <c r="B2663" s="10">
        <v>2646</v>
      </c>
      <c r="C2663" s="19">
        <v>0.81103742025258663</v>
      </c>
      <c r="D2663" s="22">
        <v>0.64801652182385705</v>
      </c>
      <c r="F2663" s="33">
        <v>2646</v>
      </c>
      <c r="G2663" s="34">
        <v>1.4590539420764437</v>
      </c>
    </row>
    <row r="2664" spans="2:7" x14ac:dyDescent="0.2">
      <c r="B2664" s="10">
        <v>2647</v>
      </c>
      <c r="C2664" s="19">
        <v>0.70528614704556059</v>
      </c>
      <c r="D2664" s="22">
        <v>0.79552037556487321</v>
      </c>
      <c r="F2664" s="33">
        <v>2647</v>
      </c>
      <c r="G2664" s="34">
        <v>1.5008065226104339</v>
      </c>
    </row>
    <row r="2665" spans="2:7" x14ac:dyDescent="0.2">
      <c r="B2665" s="10">
        <v>2648</v>
      </c>
      <c r="C2665" s="19">
        <v>0.64237488284706423</v>
      </c>
      <c r="D2665" s="22">
        <v>0.61772714065274814</v>
      </c>
      <c r="F2665" s="33">
        <v>2648</v>
      </c>
      <c r="G2665" s="34">
        <v>1.2601020234998124</v>
      </c>
    </row>
    <row r="2666" spans="2:7" x14ac:dyDescent="0.2">
      <c r="B2666" s="10">
        <v>2649</v>
      </c>
      <c r="C2666" s="19">
        <v>0.13146484356255561</v>
      </c>
      <c r="D2666" s="22">
        <v>0.61750455384310421</v>
      </c>
      <c r="F2666" s="33">
        <v>2649</v>
      </c>
      <c r="G2666" s="34">
        <v>0.74896939740565982</v>
      </c>
    </row>
    <row r="2667" spans="2:7" x14ac:dyDescent="0.2">
      <c r="B2667" s="10">
        <v>2650</v>
      </c>
      <c r="C2667" s="19">
        <v>0.91697261542470232</v>
      </c>
      <c r="D2667" s="22">
        <v>0.65474374377092293</v>
      </c>
      <c r="F2667" s="33">
        <v>2650</v>
      </c>
      <c r="G2667" s="34">
        <v>1.5717163591956251</v>
      </c>
    </row>
    <row r="2668" spans="2:7" x14ac:dyDescent="0.2">
      <c r="B2668" s="10">
        <v>2651</v>
      </c>
      <c r="C2668" s="19">
        <v>0.25640853197711866</v>
      </c>
      <c r="D2668" s="22">
        <v>0.89576165390116158</v>
      </c>
      <c r="F2668" s="33">
        <v>2651</v>
      </c>
      <c r="G2668" s="34">
        <v>1.1521701858782802</v>
      </c>
    </row>
    <row r="2669" spans="2:7" x14ac:dyDescent="0.2">
      <c r="B2669" s="10">
        <v>2652</v>
      </c>
      <c r="C2669" s="19">
        <v>1.3132361353085376E-3</v>
      </c>
      <c r="D2669" s="22">
        <v>0.76519620632831009</v>
      </c>
      <c r="F2669" s="33">
        <v>2652</v>
      </c>
      <c r="G2669" s="34">
        <v>0.76650944246361863</v>
      </c>
    </row>
    <row r="2670" spans="2:7" x14ac:dyDescent="0.2">
      <c r="B2670" s="10">
        <v>2653</v>
      </c>
      <c r="C2670" s="19">
        <v>0.74905282997038025</v>
      </c>
      <c r="D2670" s="22">
        <v>1.6771155968716256E-2</v>
      </c>
      <c r="F2670" s="33">
        <v>2653</v>
      </c>
      <c r="G2670" s="34">
        <v>0.76582398593909651</v>
      </c>
    </row>
    <row r="2671" spans="2:7" x14ac:dyDescent="0.2">
      <c r="B2671" s="10">
        <v>2654</v>
      </c>
      <c r="C2671" s="19">
        <v>0.17612329316907371</v>
      </c>
      <c r="D2671" s="22">
        <v>3.6405348730607745E-2</v>
      </c>
      <c r="F2671" s="33">
        <v>2654</v>
      </c>
      <c r="G2671" s="34">
        <v>0.21252864189968146</v>
      </c>
    </row>
    <row r="2672" spans="2:7" x14ac:dyDescent="0.2">
      <c r="B2672" s="10">
        <v>2655</v>
      </c>
      <c r="C2672" s="19">
        <v>0.82087226380331269</v>
      </c>
      <c r="D2672" s="22">
        <v>0.61961162669530168</v>
      </c>
      <c r="F2672" s="33">
        <v>2655</v>
      </c>
      <c r="G2672" s="34">
        <v>1.4404838904986144</v>
      </c>
    </row>
    <row r="2673" spans="2:7" x14ac:dyDescent="0.2">
      <c r="B2673" s="10">
        <v>2656</v>
      </c>
      <c r="C2673" s="19">
        <v>0.85321433912762501</v>
      </c>
      <c r="D2673" s="22">
        <v>0.11320530995865885</v>
      </c>
      <c r="F2673" s="33">
        <v>2656</v>
      </c>
      <c r="G2673" s="34">
        <v>0.96641964908628386</v>
      </c>
    </row>
    <row r="2674" spans="2:7" x14ac:dyDescent="0.2">
      <c r="B2674" s="10">
        <v>2657</v>
      </c>
      <c r="C2674" s="19">
        <v>2.6926893825335863E-2</v>
      </c>
      <c r="D2674" s="22">
        <v>0.26653144465832601</v>
      </c>
      <c r="F2674" s="33">
        <v>2657</v>
      </c>
      <c r="G2674" s="34">
        <v>0.29345833848366187</v>
      </c>
    </row>
    <row r="2675" spans="2:7" x14ac:dyDescent="0.2">
      <c r="B2675" s="10">
        <v>2658</v>
      </c>
      <c r="C2675" s="19">
        <v>7.6522742559673396E-2</v>
      </c>
      <c r="D2675" s="22">
        <v>0.34487413494827657</v>
      </c>
      <c r="F2675" s="33">
        <v>2658</v>
      </c>
      <c r="G2675" s="34">
        <v>0.42139687750794996</v>
      </c>
    </row>
    <row r="2676" spans="2:7" x14ac:dyDescent="0.2">
      <c r="B2676" s="10">
        <v>2659</v>
      </c>
      <c r="C2676" s="19">
        <v>0.85381479548676709</v>
      </c>
      <c r="D2676" s="22">
        <v>0.21505896368457167</v>
      </c>
      <c r="F2676" s="33">
        <v>2659</v>
      </c>
      <c r="G2676" s="34">
        <v>1.0688737591713386</v>
      </c>
    </row>
    <row r="2677" spans="2:7" x14ac:dyDescent="0.2">
      <c r="B2677" s="10">
        <v>2660</v>
      </c>
      <c r="C2677" s="19">
        <v>0.8829368743917656</v>
      </c>
      <c r="D2677" s="22">
        <v>0.81217436052292025</v>
      </c>
      <c r="F2677" s="33">
        <v>2660</v>
      </c>
      <c r="G2677" s="34">
        <v>1.6951112349146857</v>
      </c>
    </row>
    <row r="2678" spans="2:7" x14ac:dyDescent="0.2">
      <c r="B2678" s="10">
        <v>2661</v>
      </c>
      <c r="C2678" s="19">
        <v>9.1358954124782565E-2</v>
      </c>
      <c r="D2678" s="22">
        <v>0.18397567908038348</v>
      </c>
      <c r="F2678" s="33">
        <v>2661</v>
      </c>
      <c r="G2678" s="34">
        <v>0.27533463320516605</v>
      </c>
    </row>
    <row r="2679" spans="2:7" x14ac:dyDescent="0.2">
      <c r="B2679" s="10">
        <v>2662</v>
      </c>
      <c r="C2679" s="19">
        <v>0.28168503501597253</v>
      </c>
      <c r="D2679" s="22">
        <v>0.15952923720192069</v>
      </c>
      <c r="F2679" s="33">
        <v>2662</v>
      </c>
      <c r="G2679" s="34">
        <v>0.44121427221789322</v>
      </c>
    </row>
    <row r="2680" spans="2:7" x14ac:dyDescent="0.2">
      <c r="B2680" s="10">
        <v>2663</v>
      </c>
      <c r="C2680" s="19">
        <v>0.45257629986482062</v>
      </c>
      <c r="D2680" s="22">
        <v>0.75646031095811528</v>
      </c>
      <c r="F2680" s="33">
        <v>2663</v>
      </c>
      <c r="G2680" s="34">
        <v>1.209036610822936</v>
      </c>
    </row>
    <row r="2681" spans="2:7" x14ac:dyDescent="0.2">
      <c r="B2681" s="10">
        <v>2664</v>
      </c>
      <c r="C2681" s="19">
        <v>3.9735660586063926E-2</v>
      </c>
      <c r="D2681" s="22">
        <v>0.14338174751024002</v>
      </c>
      <c r="F2681" s="33">
        <v>2664</v>
      </c>
      <c r="G2681" s="34">
        <v>0.18311740809630395</v>
      </c>
    </row>
    <row r="2682" spans="2:7" x14ac:dyDescent="0.2">
      <c r="B2682" s="10">
        <v>2665</v>
      </c>
      <c r="C2682" s="19">
        <v>0.62761976835132482</v>
      </c>
      <c r="D2682" s="22">
        <v>0.46907435247148022</v>
      </c>
      <c r="F2682" s="33">
        <v>2665</v>
      </c>
      <c r="G2682" s="34">
        <v>1.0966941208228049</v>
      </c>
    </row>
    <row r="2683" spans="2:7" x14ac:dyDescent="0.2">
      <c r="B2683" s="10">
        <v>2666</v>
      </c>
      <c r="C2683" s="19">
        <v>0.85326221634702015</v>
      </c>
      <c r="D2683" s="22">
        <v>0.69999162113508262</v>
      </c>
      <c r="F2683" s="33">
        <v>2666</v>
      </c>
      <c r="G2683" s="34">
        <v>1.5532538374821028</v>
      </c>
    </row>
    <row r="2684" spans="2:7" x14ac:dyDescent="0.2">
      <c r="B2684" s="10">
        <v>2667</v>
      </c>
      <c r="C2684" s="19">
        <v>0.38725806681494457</v>
      </c>
      <c r="D2684" s="22">
        <v>0.97584183410774861</v>
      </c>
      <c r="F2684" s="33">
        <v>2667</v>
      </c>
      <c r="G2684" s="34">
        <v>1.3630999009226932</v>
      </c>
    </row>
    <row r="2685" spans="2:7" x14ac:dyDescent="0.2">
      <c r="B2685" s="10">
        <v>2668</v>
      </c>
      <c r="C2685" s="19">
        <v>0.87510264380206004</v>
      </c>
      <c r="D2685" s="22">
        <v>0.17029679974670098</v>
      </c>
      <c r="F2685" s="33">
        <v>2668</v>
      </c>
      <c r="G2685" s="34">
        <v>1.045399443548761</v>
      </c>
    </row>
    <row r="2686" spans="2:7" x14ac:dyDescent="0.2">
      <c r="B2686" s="10">
        <v>2669</v>
      </c>
      <c r="C2686" s="19">
        <v>0.9017740884215073</v>
      </c>
      <c r="D2686" s="22">
        <v>0.59672485574122158</v>
      </c>
      <c r="F2686" s="33">
        <v>2669</v>
      </c>
      <c r="G2686" s="34">
        <v>1.498498944162729</v>
      </c>
    </row>
    <row r="2687" spans="2:7" x14ac:dyDescent="0.2">
      <c r="B2687" s="10">
        <v>2670</v>
      </c>
      <c r="C2687" s="19">
        <v>0.95599699003607419</v>
      </c>
      <c r="D2687" s="22">
        <v>0.93380845537801338</v>
      </c>
      <c r="F2687" s="33">
        <v>2670</v>
      </c>
      <c r="G2687" s="34">
        <v>1.8898054454140876</v>
      </c>
    </row>
    <row r="2688" spans="2:7" x14ac:dyDescent="0.2">
      <c r="B2688" s="10">
        <v>2671</v>
      </c>
      <c r="C2688" s="19">
        <v>0.84904818179538388</v>
      </c>
      <c r="D2688" s="22">
        <v>6.5916779050570806E-2</v>
      </c>
      <c r="F2688" s="33">
        <v>2671</v>
      </c>
      <c r="G2688" s="34">
        <v>0.91496496084595469</v>
      </c>
    </row>
    <row r="2689" spans="2:7" x14ac:dyDescent="0.2">
      <c r="B2689" s="10">
        <v>2672</v>
      </c>
      <c r="C2689" s="19">
        <v>0.75525927211186272</v>
      </c>
      <c r="D2689" s="22">
        <v>0.16381358346889052</v>
      </c>
      <c r="F2689" s="33">
        <v>2672</v>
      </c>
      <c r="G2689" s="34">
        <v>0.91907285558075325</v>
      </c>
    </row>
    <row r="2690" spans="2:7" x14ac:dyDescent="0.2">
      <c r="B2690" s="10">
        <v>2673</v>
      </c>
      <c r="C2690" s="19">
        <v>0.392879749575614</v>
      </c>
      <c r="D2690" s="22">
        <v>0.85448292356394984</v>
      </c>
      <c r="F2690" s="33">
        <v>2673</v>
      </c>
      <c r="G2690" s="34">
        <v>1.2473626731395639</v>
      </c>
    </row>
    <row r="2691" spans="2:7" x14ac:dyDescent="0.2">
      <c r="B2691" s="10">
        <v>2674</v>
      </c>
      <c r="C2691" s="19">
        <v>0.31715923536609636</v>
      </c>
      <c r="D2691" s="22">
        <v>0.76623602316224992</v>
      </c>
      <c r="F2691" s="33">
        <v>2674</v>
      </c>
      <c r="G2691" s="34">
        <v>1.0833952585283462</v>
      </c>
    </row>
    <row r="2692" spans="2:7" x14ac:dyDescent="0.2">
      <c r="B2692" s="10">
        <v>2675</v>
      </c>
      <c r="C2692" s="19">
        <v>0.5608067536633643</v>
      </c>
      <c r="D2692" s="22">
        <v>0.15145224781115119</v>
      </c>
      <c r="F2692" s="33">
        <v>2675</v>
      </c>
      <c r="G2692" s="34">
        <v>0.71225900147451549</v>
      </c>
    </row>
    <row r="2693" spans="2:7" x14ac:dyDescent="0.2">
      <c r="B2693" s="10">
        <v>2676</v>
      </c>
      <c r="C2693" s="19">
        <v>4.5505111476285554E-2</v>
      </c>
      <c r="D2693" s="22">
        <v>0.36882887156704014</v>
      </c>
      <c r="F2693" s="33">
        <v>2676</v>
      </c>
      <c r="G2693" s="34">
        <v>0.41433398304332569</v>
      </c>
    </row>
    <row r="2694" spans="2:7" x14ac:dyDescent="0.2">
      <c r="B2694" s="10">
        <v>2677</v>
      </c>
      <c r="C2694" s="19">
        <v>5.6057476310750531E-2</v>
      </c>
      <c r="D2694" s="22">
        <v>0.19094178318299582</v>
      </c>
      <c r="F2694" s="33">
        <v>2677</v>
      </c>
      <c r="G2694" s="34">
        <v>0.24699925949374635</v>
      </c>
    </row>
    <row r="2695" spans="2:7" x14ac:dyDescent="0.2">
      <c r="B2695" s="10">
        <v>2678</v>
      </c>
      <c r="C2695" s="19">
        <v>0.89496500288954517</v>
      </c>
      <c r="D2695" s="22">
        <v>0.67183991915334729</v>
      </c>
      <c r="F2695" s="33">
        <v>2678</v>
      </c>
      <c r="G2695" s="34">
        <v>1.5668049220428926</v>
      </c>
    </row>
    <row r="2696" spans="2:7" x14ac:dyDescent="0.2">
      <c r="B2696" s="10">
        <v>2679</v>
      </c>
      <c r="C2696" s="19">
        <v>0.60415416544575895</v>
      </c>
      <c r="D2696" s="22">
        <v>0.23227312931923072</v>
      </c>
      <c r="F2696" s="33">
        <v>2679</v>
      </c>
      <c r="G2696" s="34">
        <v>0.83642729476498967</v>
      </c>
    </row>
    <row r="2697" spans="2:7" x14ac:dyDescent="0.2">
      <c r="B2697" s="10">
        <v>2680</v>
      </c>
      <c r="C2697" s="19">
        <v>7.8678431946186511E-2</v>
      </c>
      <c r="D2697" s="22">
        <v>0.285798030366467</v>
      </c>
      <c r="F2697" s="33">
        <v>2680</v>
      </c>
      <c r="G2697" s="34">
        <v>0.36447646231265352</v>
      </c>
    </row>
    <row r="2698" spans="2:7" x14ac:dyDescent="0.2">
      <c r="B2698" s="10">
        <v>2681</v>
      </c>
      <c r="C2698" s="19">
        <v>9.0263730110702656E-2</v>
      </c>
      <c r="D2698" s="22">
        <v>0.43472812086204959</v>
      </c>
      <c r="F2698" s="33">
        <v>2681</v>
      </c>
      <c r="G2698" s="34">
        <v>0.52499185097275225</v>
      </c>
    </row>
    <row r="2699" spans="2:7" x14ac:dyDescent="0.2">
      <c r="B2699" s="10">
        <v>2682</v>
      </c>
      <c r="C2699" s="19">
        <v>0.87335562742550754</v>
      </c>
      <c r="D2699" s="22">
        <v>0.87943373387125134</v>
      </c>
      <c r="F2699" s="33">
        <v>2682</v>
      </c>
      <c r="G2699" s="34">
        <v>1.7527893612967589</v>
      </c>
    </row>
    <row r="2700" spans="2:7" x14ac:dyDescent="0.2">
      <c r="B2700" s="10">
        <v>2683</v>
      </c>
      <c r="C2700" s="19">
        <v>0.57706291418922695</v>
      </c>
      <c r="D2700" s="22">
        <v>0.94462019262389851</v>
      </c>
      <c r="F2700" s="33">
        <v>2683</v>
      </c>
      <c r="G2700" s="34">
        <v>1.5216831068131254</v>
      </c>
    </row>
    <row r="2701" spans="2:7" x14ac:dyDescent="0.2">
      <c r="B2701" s="10">
        <v>2684</v>
      </c>
      <c r="C2701" s="19">
        <v>0.55209311312991427</v>
      </c>
      <c r="D2701" s="22">
        <v>0.11491738446157829</v>
      </c>
      <c r="F2701" s="33">
        <v>2684</v>
      </c>
      <c r="G2701" s="34">
        <v>0.66701049759149256</v>
      </c>
    </row>
    <row r="2702" spans="2:7" x14ac:dyDescent="0.2">
      <c r="B2702" s="10">
        <v>2685</v>
      </c>
      <c r="C2702" s="19">
        <v>0.13145674400952834</v>
      </c>
      <c r="D2702" s="22">
        <v>0.25684157340060521</v>
      </c>
      <c r="F2702" s="33">
        <v>2685</v>
      </c>
      <c r="G2702" s="34">
        <v>0.38829831741013354</v>
      </c>
    </row>
    <row r="2703" spans="2:7" x14ac:dyDescent="0.2">
      <c r="B2703" s="10">
        <v>2686</v>
      </c>
      <c r="C2703" s="19">
        <v>0.11344794729794594</v>
      </c>
      <c r="D2703" s="22">
        <v>0.16247603220077966</v>
      </c>
      <c r="F2703" s="33">
        <v>2686</v>
      </c>
      <c r="G2703" s="34">
        <v>0.2759239794987256</v>
      </c>
    </row>
    <row r="2704" spans="2:7" x14ac:dyDescent="0.2">
      <c r="B2704" s="10">
        <v>2687</v>
      </c>
      <c r="C2704" s="19">
        <v>0.66458203721733144</v>
      </c>
      <c r="D2704" s="22">
        <v>0.88623781538737834</v>
      </c>
      <c r="F2704" s="33">
        <v>2687</v>
      </c>
      <c r="G2704" s="34">
        <v>1.5508198526047097</v>
      </c>
    </row>
    <row r="2705" spans="2:7" x14ac:dyDescent="0.2">
      <c r="B2705" s="10">
        <v>2688</v>
      </c>
      <c r="C2705" s="19">
        <v>0.14236153098291948</v>
      </c>
      <c r="D2705" s="22">
        <v>0.1693194959841503</v>
      </c>
      <c r="F2705" s="33">
        <v>2688</v>
      </c>
      <c r="G2705" s="34">
        <v>0.31168102696706979</v>
      </c>
    </row>
    <row r="2706" spans="2:7" x14ac:dyDescent="0.2">
      <c r="B2706" s="10">
        <v>2689</v>
      </c>
      <c r="C2706" s="19">
        <v>0.76200452079240644</v>
      </c>
      <c r="D2706" s="22">
        <v>2.7159181015263156E-2</v>
      </c>
      <c r="F2706" s="33">
        <v>2689</v>
      </c>
      <c r="G2706" s="34">
        <v>0.78916370180766959</v>
      </c>
    </row>
    <row r="2707" spans="2:7" x14ac:dyDescent="0.2">
      <c r="B2707" s="10">
        <v>2690</v>
      </c>
      <c r="C2707" s="19">
        <v>0.35423778059214917</v>
      </c>
      <c r="D2707" s="22">
        <v>0.64469174993458611</v>
      </c>
      <c r="F2707" s="33">
        <v>2690</v>
      </c>
      <c r="G2707" s="34">
        <v>0.99892953052673528</v>
      </c>
    </row>
    <row r="2708" spans="2:7" x14ac:dyDescent="0.2">
      <c r="B2708" s="10">
        <v>2691</v>
      </c>
      <c r="C2708" s="19">
        <v>0.50239574488530359</v>
      </c>
      <c r="D2708" s="22">
        <v>0.27395200929386054</v>
      </c>
      <c r="F2708" s="33">
        <v>2691</v>
      </c>
      <c r="G2708" s="34">
        <v>0.77634775417916413</v>
      </c>
    </row>
    <row r="2709" spans="2:7" x14ac:dyDescent="0.2">
      <c r="B2709" s="10">
        <v>2692</v>
      </c>
      <c r="C2709" s="19">
        <v>0.4707015923558765</v>
      </c>
      <c r="D2709" s="22">
        <v>0.36279093250400962</v>
      </c>
      <c r="F2709" s="33">
        <v>2692</v>
      </c>
      <c r="G2709" s="34">
        <v>0.83349252485988612</v>
      </c>
    </row>
    <row r="2710" spans="2:7" x14ac:dyDescent="0.2">
      <c r="B2710" s="10">
        <v>2693</v>
      </c>
      <c r="C2710" s="19">
        <v>0.90168470439507442</v>
      </c>
      <c r="D2710" s="22">
        <v>0.15347942982005025</v>
      </c>
      <c r="F2710" s="33">
        <v>2693</v>
      </c>
      <c r="G2710" s="34">
        <v>1.0551641342151248</v>
      </c>
    </row>
    <row r="2711" spans="2:7" x14ac:dyDescent="0.2">
      <c r="B2711" s="10">
        <v>2694</v>
      </c>
      <c r="C2711" s="19">
        <v>0.12848656807373915</v>
      </c>
      <c r="D2711" s="22">
        <v>0.18975172668733431</v>
      </c>
      <c r="F2711" s="33">
        <v>2694</v>
      </c>
      <c r="G2711" s="34">
        <v>0.31823829476107346</v>
      </c>
    </row>
    <row r="2712" spans="2:7" x14ac:dyDescent="0.2">
      <c r="B2712" s="10">
        <v>2695</v>
      </c>
      <c r="C2712" s="19">
        <v>9.2805356381602033E-2</v>
      </c>
      <c r="D2712" s="22">
        <v>0.84021528197146611</v>
      </c>
      <c r="F2712" s="33">
        <v>2695</v>
      </c>
      <c r="G2712" s="34">
        <v>0.93302063835306814</v>
      </c>
    </row>
    <row r="2713" spans="2:7" x14ac:dyDescent="0.2">
      <c r="B2713" s="10">
        <v>2696</v>
      </c>
      <c r="C2713" s="19">
        <v>9.1069221939519496E-2</v>
      </c>
      <c r="D2713" s="22">
        <v>0.18486500154513485</v>
      </c>
      <c r="F2713" s="33">
        <v>2696</v>
      </c>
      <c r="G2713" s="34">
        <v>0.27593422348465435</v>
      </c>
    </row>
    <row r="2714" spans="2:7" x14ac:dyDescent="0.2">
      <c r="B2714" s="10">
        <v>2697</v>
      </c>
      <c r="C2714" s="19">
        <v>0.82641763166736826</v>
      </c>
      <c r="D2714" s="22">
        <v>0.94379210897241739</v>
      </c>
      <c r="F2714" s="33">
        <v>2697</v>
      </c>
      <c r="G2714" s="34">
        <v>1.7702097406397856</v>
      </c>
    </row>
    <row r="2715" spans="2:7" x14ac:dyDescent="0.2">
      <c r="B2715" s="10">
        <v>2698</v>
      </c>
      <c r="C2715" s="19">
        <v>0.67330048352452654</v>
      </c>
      <c r="D2715" s="22">
        <v>4.0456745208141687E-2</v>
      </c>
      <c r="F2715" s="33">
        <v>2698</v>
      </c>
      <c r="G2715" s="34">
        <v>0.71375722873266823</v>
      </c>
    </row>
    <row r="2716" spans="2:7" x14ac:dyDescent="0.2">
      <c r="B2716" s="10">
        <v>2699</v>
      </c>
      <c r="C2716" s="19">
        <v>0.77484367645468177</v>
      </c>
      <c r="D2716" s="22">
        <v>0.9479902729332208</v>
      </c>
      <c r="F2716" s="33">
        <v>2699</v>
      </c>
      <c r="G2716" s="34">
        <v>1.7228339493879026</v>
      </c>
    </row>
    <row r="2717" spans="2:7" x14ac:dyDescent="0.2">
      <c r="B2717" s="10">
        <v>2700</v>
      </c>
      <c r="C2717" s="19">
        <v>0.40378969135171539</v>
      </c>
      <c r="D2717" s="22">
        <v>0.17917924720960698</v>
      </c>
      <c r="F2717" s="33">
        <v>2700</v>
      </c>
      <c r="G2717" s="34">
        <v>0.58296893856132237</v>
      </c>
    </row>
    <row r="2718" spans="2:7" x14ac:dyDescent="0.2">
      <c r="B2718" s="10">
        <v>2701</v>
      </c>
      <c r="C2718" s="19">
        <v>3.0852690481347311E-2</v>
      </c>
      <c r="D2718" s="22">
        <v>0.18544692359255177</v>
      </c>
      <c r="F2718" s="33">
        <v>2701</v>
      </c>
      <c r="G2718" s="34">
        <v>0.21629961407389908</v>
      </c>
    </row>
    <row r="2719" spans="2:7" x14ac:dyDescent="0.2">
      <c r="B2719" s="10">
        <v>2702</v>
      </c>
      <c r="C2719" s="19">
        <v>0.46070624260628179</v>
      </c>
      <c r="D2719" s="22">
        <v>0.70434676275752184</v>
      </c>
      <c r="F2719" s="33">
        <v>2702</v>
      </c>
      <c r="G2719" s="34">
        <v>1.1650530053638035</v>
      </c>
    </row>
    <row r="2720" spans="2:7" x14ac:dyDescent="0.2">
      <c r="B2720" s="10">
        <v>2703</v>
      </c>
      <c r="C2720" s="19">
        <v>0.23757803396594279</v>
      </c>
      <c r="D2720" s="22">
        <v>0.40912051755106327</v>
      </c>
      <c r="F2720" s="33">
        <v>2703</v>
      </c>
      <c r="G2720" s="34">
        <v>0.64669855151700606</v>
      </c>
    </row>
    <row r="2721" spans="2:7" x14ac:dyDescent="0.2">
      <c r="B2721" s="10">
        <v>2704</v>
      </c>
      <c r="C2721" s="19">
        <v>0.78460539324462175</v>
      </c>
      <c r="D2721" s="22">
        <v>0.10398727697610022</v>
      </c>
      <c r="F2721" s="33">
        <v>2704</v>
      </c>
      <c r="G2721" s="34">
        <v>0.88859267022072197</v>
      </c>
    </row>
    <row r="2722" spans="2:7" x14ac:dyDescent="0.2">
      <c r="B2722" s="10">
        <v>2705</v>
      </c>
      <c r="C2722" s="19">
        <v>0.1557515016985771</v>
      </c>
      <c r="D2722" s="22">
        <v>0.82194437650061847</v>
      </c>
      <c r="F2722" s="33">
        <v>2705</v>
      </c>
      <c r="G2722" s="34">
        <v>0.97769587819919557</v>
      </c>
    </row>
    <row r="2723" spans="2:7" x14ac:dyDescent="0.2">
      <c r="B2723" s="10">
        <v>2706</v>
      </c>
      <c r="C2723" s="19">
        <v>0.78268980512660591</v>
      </c>
      <c r="D2723" s="22">
        <v>0.17695293464288242</v>
      </c>
      <c r="F2723" s="33">
        <v>2706</v>
      </c>
      <c r="G2723" s="34">
        <v>0.95964273976948833</v>
      </c>
    </row>
    <row r="2724" spans="2:7" x14ac:dyDescent="0.2">
      <c r="B2724" s="10">
        <v>2707</v>
      </c>
      <c r="C2724" s="19">
        <v>9.7064043614582762E-2</v>
      </c>
      <c r="D2724" s="22">
        <v>0.54465177066623638</v>
      </c>
      <c r="F2724" s="33">
        <v>2707</v>
      </c>
      <c r="G2724" s="34">
        <v>0.64171581428081914</v>
      </c>
    </row>
    <row r="2725" spans="2:7" x14ac:dyDescent="0.2">
      <c r="B2725" s="10">
        <v>2708</v>
      </c>
      <c r="C2725" s="19">
        <v>0.34107332553868919</v>
      </c>
      <c r="D2725" s="22">
        <v>0.70942779566278846</v>
      </c>
      <c r="F2725" s="33">
        <v>2708</v>
      </c>
      <c r="G2725" s="34">
        <v>1.0505011212014777</v>
      </c>
    </row>
    <row r="2726" spans="2:7" x14ac:dyDescent="0.2">
      <c r="B2726" s="10">
        <v>2709</v>
      </c>
      <c r="C2726" s="19">
        <v>0.90854468335930061</v>
      </c>
      <c r="D2726" s="22">
        <v>9.197918732396515E-2</v>
      </c>
      <c r="F2726" s="33">
        <v>2709</v>
      </c>
      <c r="G2726" s="34">
        <v>1.0005238706832658</v>
      </c>
    </row>
    <row r="2727" spans="2:7" x14ac:dyDescent="0.2">
      <c r="B2727" s="10">
        <v>2710</v>
      </c>
      <c r="C2727" s="19">
        <v>0.78632127614838443</v>
      </c>
      <c r="D2727" s="22">
        <v>0.65650301707228997</v>
      </c>
      <c r="F2727" s="33">
        <v>2710</v>
      </c>
      <c r="G2727" s="34">
        <v>1.4428242932206743</v>
      </c>
    </row>
    <row r="2728" spans="2:7" x14ac:dyDescent="0.2">
      <c r="B2728" s="10">
        <v>2711</v>
      </c>
      <c r="C2728" s="19">
        <v>0.31127655324744441</v>
      </c>
      <c r="D2728" s="22">
        <v>0.81192769934070397</v>
      </c>
      <c r="F2728" s="33">
        <v>2711</v>
      </c>
      <c r="G2728" s="34">
        <v>1.1232042525881485</v>
      </c>
    </row>
    <row r="2729" spans="2:7" x14ac:dyDescent="0.2">
      <c r="B2729" s="10">
        <v>2712</v>
      </c>
      <c r="C2729" s="19">
        <v>0.51372315279727998</v>
      </c>
      <c r="D2729" s="22">
        <v>0.99733385850518375</v>
      </c>
      <c r="F2729" s="33">
        <v>2712</v>
      </c>
      <c r="G2729" s="34">
        <v>1.5110570113024637</v>
      </c>
    </row>
    <row r="2730" spans="2:7" x14ac:dyDescent="0.2">
      <c r="B2730" s="10">
        <v>2713</v>
      </c>
      <c r="C2730" s="19">
        <v>7.3901537580062904E-2</v>
      </c>
      <c r="D2730" s="22">
        <v>0.94424357988548369</v>
      </c>
      <c r="F2730" s="33">
        <v>2713</v>
      </c>
      <c r="G2730" s="34">
        <v>1.0181451174655467</v>
      </c>
    </row>
    <row r="2731" spans="2:7" x14ac:dyDescent="0.2">
      <c r="B2731" s="10">
        <v>2714</v>
      </c>
      <c r="C2731" s="19">
        <v>0.67460515498207374</v>
      </c>
      <c r="D2731" s="22">
        <v>0.15009451104815352</v>
      </c>
      <c r="F2731" s="33">
        <v>2714</v>
      </c>
      <c r="G2731" s="34">
        <v>0.82469966603022726</v>
      </c>
    </row>
    <row r="2732" spans="2:7" x14ac:dyDescent="0.2">
      <c r="B2732" s="10">
        <v>2715</v>
      </c>
      <c r="C2732" s="19">
        <v>0.69237931460525881</v>
      </c>
      <c r="D2732" s="22">
        <v>0.11284310865989</v>
      </c>
      <c r="F2732" s="33">
        <v>2715</v>
      </c>
      <c r="G2732" s="34">
        <v>0.80522242326514881</v>
      </c>
    </row>
    <row r="2733" spans="2:7" x14ac:dyDescent="0.2">
      <c r="B2733" s="10">
        <v>2716</v>
      </c>
      <c r="C2733" s="19">
        <v>0.21367535246726987</v>
      </c>
      <c r="D2733" s="22">
        <v>0.83127609367274435</v>
      </c>
      <c r="F2733" s="33">
        <v>2716</v>
      </c>
      <c r="G2733" s="34">
        <v>1.0449514461400142</v>
      </c>
    </row>
    <row r="2734" spans="2:7" x14ac:dyDescent="0.2">
      <c r="B2734" s="10">
        <v>2717</v>
      </c>
      <c r="C2734" s="19">
        <v>0.72758735551078124</v>
      </c>
      <c r="D2734" s="22">
        <v>0.8226327384386426</v>
      </c>
      <c r="F2734" s="33">
        <v>2717</v>
      </c>
      <c r="G2734" s="34">
        <v>1.5502200939494237</v>
      </c>
    </row>
    <row r="2735" spans="2:7" x14ac:dyDescent="0.2">
      <c r="B2735" s="10">
        <v>2718</v>
      </c>
      <c r="C2735" s="19">
        <v>0.42287203703424969</v>
      </c>
      <c r="D2735" s="22">
        <v>0.87062792999837735</v>
      </c>
      <c r="F2735" s="33">
        <v>2718</v>
      </c>
      <c r="G2735" s="34">
        <v>1.293499967032627</v>
      </c>
    </row>
    <row r="2736" spans="2:7" x14ac:dyDescent="0.2">
      <c r="B2736" s="10">
        <v>2719</v>
      </c>
      <c r="C2736" s="19">
        <v>0.17432485722114943</v>
      </c>
      <c r="D2736" s="22">
        <v>0.14351929964752874</v>
      </c>
      <c r="F2736" s="33">
        <v>2719</v>
      </c>
      <c r="G2736" s="34">
        <v>0.31784415686867817</v>
      </c>
    </row>
    <row r="2737" spans="2:7" x14ac:dyDescent="0.2">
      <c r="B2737" s="10">
        <v>2720</v>
      </c>
      <c r="C2737" s="19">
        <v>0.15138128179316879</v>
      </c>
      <c r="D2737" s="22">
        <v>0.21029338031762046</v>
      </c>
      <c r="F2737" s="33">
        <v>2720</v>
      </c>
      <c r="G2737" s="34">
        <v>0.36167466211078925</v>
      </c>
    </row>
    <row r="2738" spans="2:7" x14ac:dyDescent="0.2">
      <c r="B2738" s="10">
        <v>2721</v>
      </c>
      <c r="C2738" s="19">
        <v>0.22683076991699314</v>
      </c>
      <c r="D2738" s="22">
        <v>0.37915141877419301</v>
      </c>
      <c r="F2738" s="33">
        <v>2721</v>
      </c>
      <c r="G2738" s="34">
        <v>0.60598218869118614</v>
      </c>
    </row>
    <row r="2739" spans="2:7" x14ac:dyDescent="0.2">
      <c r="B2739" s="10">
        <v>2722</v>
      </c>
      <c r="C2739" s="19">
        <v>0.36580305955905279</v>
      </c>
      <c r="D2739" s="22">
        <v>4.5325859652023404E-3</v>
      </c>
      <c r="F2739" s="33">
        <v>2722</v>
      </c>
      <c r="G2739" s="34">
        <v>0.37033564552425513</v>
      </c>
    </row>
    <row r="2740" spans="2:7" x14ac:dyDescent="0.2">
      <c r="B2740" s="10">
        <v>2723</v>
      </c>
      <c r="C2740" s="19">
        <v>0.68891706156171073</v>
      </c>
      <c r="D2740" s="22">
        <v>0.26261897220996244</v>
      </c>
      <c r="F2740" s="33">
        <v>2723</v>
      </c>
      <c r="G2740" s="34">
        <v>0.95153603377167317</v>
      </c>
    </row>
    <row r="2741" spans="2:7" x14ac:dyDescent="0.2">
      <c r="B2741" s="10">
        <v>2724</v>
      </c>
      <c r="C2741" s="19">
        <v>2.2795124742936101E-2</v>
      </c>
      <c r="D2741" s="22">
        <v>0.51420127412451111</v>
      </c>
      <c r="F2741" s="33">
        <v>2724</v>
      </c>
      <c r="G2741" s="34">
        <v>0.53699639886744721</v>
      </c>
    </row>
    <row r="2742" spans="2:7" x14ac:dyDescent="0.2">
      <c r="B2742" s="10">
        <v>2725</v>
      </c>
      <c r="C2742" s="19">
        <v>0.12322757798014083</v>
      </c>
      <c r="D2742" s="22">
        <v>0.40366983248324806</v>
      </c>
      <c r="F2742" s="33">
        <v>2725</v>
      </c>
      <c r="G2742" s="34">
        <v>0.52689741046338889</v>
      </c>
    </row>
    <row r="2743" spans="2:7" x14ac:dyDescent="0.2">
      <c r="B2743" s="10">
        <v>2726</v>
      </c>
      <c r="C2743" s="19">
        <v>0.69441684983337848</v>
      </c>
      <c r="D2743" s="22">
        <v>5.982422371576912E-2</v>
      </c>
      <c r="F2743" s="33">
        <v>2726</v>
      </c>
      <c r="G2743" s="34">
        <v>0.7542410735491476</v>
      </c>
    </row>
    <row r="2744" spans="2:7" x14ac:dyDescent="0.2">
      <c r="B2744" s="10">
        <v>2727</v>
      </c>
      <c r="C2744" s="19">
        <v>6.6040960392925174E-2</v>
      </c>
      <c r="D2744" s="22">
        <v>0.89674613227347666</v>
      </c>
      <c r="F2744" s="33">
        <v>2727</v>
      </c>
      <c r="G2744" s="34">
        <v>0.96278709266640183</v>
      </c>
    </row>
    <row r="2745" spans="2:7" x14ac:dyDescent="0.2">
      <c r="B2745" s="10">
        <v>2728</v>
      </c>
      <c r="C2745" s="19">
        <v>0.8974539088858341</v>
      </c>
      <c r="D2745" s="22">
        <v>0.9277476891688311</v>
      </c>
      <c r="F2745" s="33">
        <v>2728</v>
      </c>
      <c r="G2745" s="34">
        <v>1.8252015980546652</v>
      </c>
    </row>
    <row r="2746" spans="2:7" x14ac:dyDescent="0.2">
      <c r="B2746" s="10">
        <v>2729</v>
      </c>
      <c r="C2746" s="19">
        <v>5.2711272080460003E-2</v>
      </c>
      <c r="D2746" s="22">
        <v>0.94618898380504168</v>
      </c>
      <c r="F2746" s="33">
        <v>2729</v>
      </c>
      <c r="G2746" s="34">
        <v>0.99890025588550169</v>
      </c>
    </row>
    <row r="2747" spans="2:7" x14ac:dyDescent="0.2">
      <c r="B2747" s="10">
        <v>2730</v>
      </c>
      <c r="C2747" s="19">
        <v>0.7949265154459163</v>
      </c>
      <c r="D2747" s="22">
        <v>0.21818167150831658</v>
      </c>
      <c r="F2747" s="33">
        <v>2730</v>
      </c>
      <c r="G2747" s="34">
        <v>1.0131081869542329</v>
      </c>
    </row>
    <row r="2748" spans="2:7" x14ac:dyDescent="0.2">
      <c r="B2748" s="10">
        <v>2731</v>
      </c>
      <c r="C2748" s="19">
        <v>0.29248697056750939</v>
      </c>
      <c r="D2748" s="22">
        <v>0.95107508654690487</v>
      </c>
      <c r="F2748" s="33">
        <v>2731</v>
      </c>
      <c r="G2748" s="34">
        <v>1.2435620571144144</v>
      </c>
    </row>
    <row r="2749" spans="2:7" x14ac:dyDescent="0.2">
      <c r="B2749" s="10">
        <v>2732</v>
      </c>
      <c r="C2749" s="19">
        <v>0.12762107347548246</v>
      </c>
      <c r="D2749" s="22">
        <v>0.28809647207879963</v>
      </c>
      <c r="F2749" s="33">
        <v>2732</v>
      </c>
      <c r="G2749" s="34">
        <v>0.41571754555428209</v>
      </c>
    </row>
    <row r="2750" spans="2:7" x14ac:dyDescent="0.2">
      <c r="B2750" s="10">
        <v>2733</v>
      </c>
      <c r="C2750" s="19">
        <v>0.87503832360219913</v>
      </c>
      <c r="D2750" s="22">
        <v>0.18195727693876906</v>
      </c>
      <c r="F2750" s="33">
        <v>2733</v>
      </c>
      <c r="G2750" s="34">
        <v>1.0569956005409682</v>
      </c>
    </row>
    <row r="2751" spans="2:7" x14ac:dyDescent="0.2">
      <c r="B2751" s="10">
        <v>2734</v>
      </c>
      <c r="C2751" s="19">
        <v>0.91335130509813467</v>
      </c>
      <c r="D2751" s="22">
        <v>0.82911905739136904</v>
      </c>
      <c r="F2751" s="33">
        <v>2734</v>
      </c>
      <c r="G2751" s="34">
        <v>1.7424703624895037</v>
      </c>
    </row>
    <row r="2752" spans="2:7" x14ac:dyDescent="0.2">
      <c r="B2752" s="10">
        <v>2735</v>
      </c>
      <c r="C2752" s="19">
        <v>0.38551423321158429</v>
      </c>
      <c r="D2752" s="22">
        <v>0.46436488903221307</v>
      </c>
      <c r="F2752" s="33">
        <v>2735</v>
      </c>
      <c r="G2752" s="34">
        <v>0.84987912224379736</v>
      </c>
    </row>
    <row r="2753" spans="2:7" x14ac:dyDescent="0.2">
      <c r="B2753" s="10">
        <v>2736</v>
      </c>
      <c r="C2753" s="19">
        <v>0.78094829094738383</v>
      </c>
      <c r="D2753" s="22">
        <v>0.635814111489865</v>
      </c>
      <c r="F2753" s="33">
        <v>2736</v>
      </c>
      <c r="G2753" s="34">
        <v>1.4167624024372487</v>
      </c>
    </row>
    <row r="2754" spans="2:7" x14ac:dyDescent="0.2">
      <c r="B2754" s="10">
        <v>2737</v>
      </c>
      <c r="C2754" s="19">
        <v>0.82557335234399154</v>
      </c>
      <c r="D2754" s="22">
        <v>6.7400301972452281E-2</v>
      </c>
      <c r="F2754" s="33">
        <v>2737</v>
      </c>
      <c r="G2754" s="34">
        <v>0.89297365431644382</v>
      </c>
    </row>
    <row r="2755" spans="2:7" x14ac:dyDescent="0.2">
      <c r="B2755" s="10">
        <v>2738</v>
      </c>
      <c r="C2755" s="19">
        <v>2.6906450812406169E-3</v>
      </c>
      <c r="D2755" s="22">
        <v>0.67606019140892004</v>
      </c>
      <c r="F2755" s="33">
        <v>2738</v>
      </c>
      <c r="G2755" s="34">
        <v>0.67875083649016066</v>
      </c>
    </row>
    <row r="2756" spans="2:7" x14ac:dyDescent="0.2">
      <c r="B2756" s="10">
        <v>2739</v>
      </c>
      <c r="C2756" s="19">
        <v>0.29274263857726113</v>
      </c>
      <c r="D2756" s="22">
        <v>0.36701687790626381</v>
      </c>
      <c r="F2756" s="33">
        <v>2739</v>
      </c>
      <c r="G2756" s="34">
        <v>0.65975951648352493</v>
      </c>
    </row>
    <row r="2757" spans="2:7" x14ac:dyDescent="0.2">
      <c r="B2757" s="10">
        <v>2740</v>
      </c>
      <c r="C2757" s="19">
        <v>0.12789546958696707</v>
      </c>
      <c r="D2757" s="22">
        <v>0.4536360309680838</v>
      </c>
      <c r="F2757" s="33">
        <v>2740</v>
      </c>
      <c r="G2757" s="34">
        <v>0.58153150055505087</v>
      </c>
    </row>
    <row r="2758" spans="2:7" x14ac:dyDescent="0.2">
      <c r="B2758" s="10">
        <v>2741</v>
      </c>
      <c r="C2758" s="19">
        <v>0.22444254134282637</v>
      </c>
      <c r="D2758" s="22">
        <v>0.25808078236744947</v>
      </c>
      <c r="F2758" s="33">
        <v>2741</v>
      </c>
      <c r="G2758" s="34">
        <v>0.48252332371027584</v>
      </c>
    </row>
    <row r="2759" spans="2:7" x14ac:dyDescent="0.2">
      <c r="B2759" s="10">
        <v>2742</v>
      </c>
      <c r="C2759" s="19">
        <v>0.55223501304564648</v>
      </c>
      <c r="D2759" s="22">
        <v>0.82900185214034183</v>
      </c>
      <c r="F2759" s="33">
        <v>2742</v>
      </c>
      <c r="G2759" s="34">
        <v>1.3812368651859883</v>
      </c>
    </row>
    <row r="2760" spans="2:7" x14ac:dyDescent="0.2">
      <c r="B2760" s="10">
        <v>2743</v>
      </c>
      <c r="C2760" s="19">
        <v>3.6982638162343262E-2</v>
      </c>
      <c r="D2760" s="22">
        <v>0.30362519425595103</v>
      </c>
      <c r="F2760" s="33">
        <v>2743</v>
      </c>
      <c r="G2760" s="34">
        <v>0.34060783241829429</v>
      </c>
    </row>
    <row r="2761" spans="2:7" x14ac:dyDescent="0.2">
      <c r="B2761" s="10">
        <v>2744</v>
      </c>
      <c r="C2761" s="19">
        <v>0.74763249098325602</v>
      </c>
      <c r="D2761" s="22">
        <v>0.60284065716392377</v>
      </c>
      <c r="F2761" s="33">
        <v>2744</v>
      </c>
      <c r="G2761" s="34">
        <v>1.3504731481471799</v>
      </c>
    </row>
    <row r="2762" spans="2:7" x14ac:dyDescent="0.2">
      <c r="B2762" s="10">
        <v>2745</v>
      </c>
      <c r="C2762" s="19">
        <v>0.40430170853368719</v>
      </c>
      <c r="D2762" s="22">
        <v>0.24050582145268662</v>
      </c>
      <c r="F2762" s="33">
        <v>2745</v>
      </c>
      <c r="G2762" s="34">
        <v>0.64480752998637381</v>
      </c>
    </row>
    <row r="2763" spans="2:7" x14ac:dyDescent="0.2">
      <c r="B2763" s="10">
        <v>2746</v>
      </c>
      <c r="C2763" s="19">
        <v>0.36364237697779245</v>
      </c>
      <c r="D2763" s="22">
        <v>0.94507733865454424</v>
      </c>
      <c r="F2763" s="33">
        <v>2746</v>
      </c>
      <c r="G2763" s="34">
        <v>1.3087197156323367</v>
      </c>
    </row>
    <row r="2764" spans="2:7" x14ac:dyDescent="0.2">
      <c r="B2764" s="10">
        <v>2747</v>
      </c>
      <c r="C2764" s="19">
        <v>6.5496884041643999E-2</v>
      </c>
      <c r="D2764" s="22">
        <v>0.51313839202325651</v>
      </c>
      <c r="F2764" s="33">
        <v>2747</v>
      </c>
      <c r="G2764" s="34">
        <v>0.57863527606490051</v>
      </c>
    </row>
    <row r="2765" spans="2:7" x14ac:dyDescent="0.2">
      <c r="B2765" s="10">
        <v>2748</v>
      </c>
      <c r="C2765" s="19">
        <v>0.50526284960253087</v>
      </c>
      <c r="D2765" s="22">
        <v>0.54424121371948841</v>
      </c>
      <c r="F2765" s="33">
        <v>2748</v>
      </c>
      <c r="G2765" s="34">
        <v>1.0495040633220194</v>
      </c>
    </row>
    <row r="2766" spans="2:7" x14ac:dyDescent="0.2">
      <c r="B2766" s="10">
        <v>2749</v>
      </c>
      <c r="C2766" s="19">
        <v>0.87251780837513304</v>
      </c>
      <c r="D2766" s="22">
        <v>0.54156349337507037</v>
      </c>
      <c r="F2766" s="33">
        <v>2749</v>
      </c>
      <c r="G2766" s="34">
        <v>1.4140813017502034</v>
      </c>
    </row>
    <row r="2767" spans="2:7" x14ac:dyDescent="0.2">
      <c r="B2767" s="10">
        <v>2750</v>
      </c>
      <c r="C2767" s="19">
        <v>0.35804826276011659</v>
      </c>
      <c r="D2767" s="22">
        <v>0.43374812341773961</v>
      </c>
      <c r="F2767" s="33">
        <v>2750</v>
      </c>
      <c r="G2767" s="34">
        <v>0.79179638617785619</v>
      </c>
    </row>
    <row r="2768" spans="2:7" x14ac:dyDescent="0.2">
      <c r="B2768" s="10">
        <v>2751</v>
      </c>
      <c r="C2768" s="19">
        <v>0.82733522782010172</v>
      </c>
      <c r="D2768" s="22">
        <v>0.4747870630969353</v>
      </c>
      <c r="F2768" s="33">
        <v>2751</v>
      </c>
      <c r="G2768" s="34">
        <v>1.3021222909170369</v>
      </c>
    </row>
    <row r="2769" spans="2:7" x14ac:dyDescent="0.2">
      <c r="B2769" s="10">
        <v>2752</v>
      </c>
      <c r="C2769" s="19">
        <v>0.19700818150325738</v>
      </c>
      <c r="D2769" s="22">
        <v>0.37225272780486385</v>
      </c>
      <c r="F2769" s="33">
        <v>2752</v>
      </c>
      <c r="G2769" s="34">
        <v>0.56926090930812123</v>
      </c>
    </row>
    <row r="2770" spans="2:7" x14ac:dyDescent="0.2">
      <c r="B2770" s="10">
        <v>2753</v>
      </c>
      <c r="C2770" s="19">
        <v>0.36740577807939379</v>
      </c>
      <c r="D2770" s="22">
        <v>0.73476895699120759</v>
      </c>
      <c r="F2770" s="33">
        <v>2753</v>
      </c>
      <c r="G2770" s="34">
        <v>1.1021747350706015</v>
      </c>
    </row>
    <row r="2771" spans="2:7" x14ac:dyDescent="0.2">
      <c r="B2771" s="10">
        <v>2754</v>
      </c>
      <c r="C2771" s="19">
        <v>0.82269769464844711</v>
      </c>
      <c r="D2771" s="22">
        <v>0.70529308410910119</v>
      </c>
      <c r="F2771" s="33">
        <v>2754</v>
      </c>
      <c r="G2771" s="34">
        <v>1.5279907787575482</v>
      </c>
    </row>
    <row r="2772" spans="2:7" x14ac:dyDescent="0.2">
      <c r="B2772" s="10">
        <v>2755</v>
      </c>
      <c r="C2772" s="19">
        <v>0.92447565739771009</v>
      </c>
      <c r="D2772" s="22">
        <v>0.57526300758007187</v>
      </c>
      <c r="F2772" s="33">
        <v>2755</v>
      </c>
      <c r="G2772" s="34">
        <v>1.499738664977782</v>
      </c>
    </row>
    <row r="2773" spans="2:7" x14ac:dyDescent="0.2">
      <c r="B2773" s="10">
        <v>2756</v>
      </c>
      <c r="C2773" s="19">
        <v>6.2804117265715775E-2</v>
      </c>
      <c r="D2773" s="22">
        <v>0.82626110262882457</v>
      </c>
      <c r="F2773" s="33">
        <v>2756</v>
      </c>
      <c r="G2773" s="34">
        <v>0.88906521989454035</v>
      </c>
    </row>
    <row r="2774" spans="2:7" x14ac:dyDescent="0.2">
      <c r="B2774" s="10">
        <v>2757</v>
      </c>
      <c r="C2774" s="19">
        <v>4.3899843953158491E-2</v>
      </c>
      <c r="D2774" s="22">
        <v>0.66722952313156503</v>
      </c>
      <c r="F2774" s="33">
        <v>2757</v>
      </c>
      <c r="G2774" s="34">
        <v>0.71112936708472352</v>
      </c>
    </row>
    <row r="2775" spans="2:7" x14ac:dyDescent="0.2">
      <c r="B2775" s="10">
        <v>2758</v>
      </c>
      <c r="C2775" s="19">
        <v>0.1587302584054987</v>
      </c>
      <c r="D2775" s="22">
        <v>0.73631064175268335</v>
      </c>
      <c r="F2775" s="33">
        <v>2758</v>
      </c>
      <c r="G2775" s="34">
        <v>0.89504090015818205</v>
      </c>
    </row>
    <row r="2776" spans="2:7" x14ac:dyDescent="0.2">
      <c r="B2776" s="10">
        <v>2759</v>
      </c>
      <c r="C2776" s="19">
        <v>0.17795651137324175</v>
      </c>
      <c r="D2776" s="22">
        <v>0.41329750322766434</v>
      </c>
      <c r="F2776" s="33">
        <v>2759</v>
      </c>
      <c r="G2776" s="34">
        <v>0.5912540146009061</v>
      </c>
    </row>
    <row r="2777" spans="2:7" x14ac:dyDescent="0.2">
      <c r="B2777" s="10">
        <v>2760</v>
      </c>
      <c r="C2777" s="19">
        <v>7.9023943404357144E-2</v>
      </c>
      <c r="D2777" s="22">
        <v>0.13120026414551833</v>
      </c>
      <c r="F2777" s="33">
        <v>2760</v>
      </c>
      <c r="G2777" s="34">
        <v>0.21022420754987547</v>
      </c>
    </row>
    <row r="2778" spans="2:7" x14ac:dyDescent="0.2">
      <c r="B2778" s="10">
        <v>2761</v>
      </c>
      <c r="C2778" s="19">
        <v>7.9992379654971968E-2</v>
      </c>
      <c r="D2778" s="22">
        <v>0.80215180790460083</v>
      </c>
      <c r="F2778" s="33">
        <v>2761</v>
      </c>
      <c r="G2778" s="34">
        <v>0.8821441875595728</v>
      </c>
    </row>
    <row r="2779" spans="2:7" x14ac:dyDescent="0.2">
      <c r="B2779" s="10">
        <v>2762</v>
      </c>
      <c r="C2779" s="19">
        <v>0.34551368297978191</v>
      </c>
      <c r="D2779" s="22">
        <v>0.5541190270150238</v>
      </c>
      <c r="F2779" s="33">
        <v>2762</v>
      </c>
      <c r="G2779" s="34">
        <v>0.89963270999480571</v>
      </c>
    </row>
    <row r="2780" spans="2:7" x14ac:dyDescent="0.2">
      <c r="B2780" s="10">
        <v>2763</v>
      </c>
      <c r="C2780" s="19">
        <v>0.16212570169886342</v>
      </c>
      <c r="D2780" s="22">
        <v>0.57316347578759286</v>
      </c>
      <c r="F2780" s="33">
        <v>2763</v>
      </c>
      <c r="G2780" s="34">
        <v>0.73528917748645628</v>
      </c>
    </row>
    <row r="2781" spans="2:7" x14ac:dyDescent="0.2">
      <c r="B2781" s="10">
        <v>2764</v>
      </c>
      <c r="C2781" s="19">
        <v>0.41272654149680332</v>
      </c>
      <c r="D2781" s="22">
        <v>0.69168673121090596</v>
      </c>
      <c r="F2781" s="33">
        <v>2764</v>
      </c>
      <c r="G2781" s="34">
        <v>1.1044132727077094</v>
      </c>
    </row>
    <row r="2782" spans="2:7" x14ac:dyDescent="0.2">
      <c r="B2782" s="10">
        <v>2765</v>
      </c>
      <c r="C2782" s="19">
        <v>0.21744696754420401</v>
      </c>
      <c r="D2782" s="22">
        <v>0.42179552918462349</v>
      </c>
      <c r="F2782" s="33">
        <v>2765</v>
      </c>
      <c r="G2782" s="34">
        <v>0.63924249672882749</v>
      </c>
    </row>
    <row r="2783" spans="2:7" x14ac:dyDescent="0.2">
      <c r="B2783" s="10">
        <v>2766</v>
      </c>
      <c r="C2783" s="19">
        <v>0.55468738463139222</v>
      </c>
      <c r="D2783" s="22">
        <v>0.70536717862673093</v>
      </c>
      <c r="F2783" s="33">
        <v>2766</v>
      </c>
      <c r="G2783" s="34">
        <v>1.260054563258123</v>
      </c>
    </row>
    <row r="2784" spans="2:7" x14ac:dyDescent="0.2">
      <c r="B2784" s="10">
        <v>2767</v>
      </c>
      <c r="C2784" s="19">
        <v>0.85978975644374789</v>
      </c>
      <c r="D2784" s="22">
        <v>0.79274495708683645</v>
      </c>
      <c r="F2784" s="33">
        <v>2767</v>
      </c>
      <c r="G2784" s="34">
        <v>1.6525347135305843</v>
      </c>
    </row>
    <row r="2785" spans="2:7" x14ac:dyDescent="0.2">
      <c r="B2785" s="10">
        <v>2768</v>
      </c>
      <c r="C2785" s="19">
        <v>0.70664502988621458</v>
      </c>
      <c r="D2785" s="22">
        <v>0.63442080686108526</v>
      </c>
      <c r="F2785" s="33">
        <v>2768</v>
      </c>
      <c r="G2785" s="34">
        <v>1.3410658367472998</v>
      </c>
    </row>
    <row r="2786" spans="2:7" x14ac:dyDescent="0.2">
      <c r="B2786" s="10">
        <v>2769</v>
      </c>
      <c r="C2786" s="19">
        <v>8.9608284921154024E-2</v>
      </c>
      <c r="D2786" s="22">
        <v>0.4183894788341207</v>
      </c>
      <c r="F2786" s="33">
        <v>2769</v>
      </c>
      <c r="G2786" s="34">
        <v>0.50799776375527472</v>
      </c>
    </row>
    <row r="2787" spans="2:7" x14ac:dyDescent="0.2">
      <c r="B2787" s="10">
        <v>2770</v>
      </c>
      <c r="C2787" s="19">
        <v>0.7505128037031189</v>
      </c>
      <c r="D2787" s="22">
        <v>0.22914714017726323</v>
      </c>
      <c r="F2787" s="33">
        <v>2770</v>
      </c>
      <c r="G2787" s="34">
        <v>0.97965994388038213</v>
      </c>
    </row>
    <row r="2788" spans="2:7" x14ac:dyDescent="0.2">
      <c r="B2788" s="10">
        <v>2771</v>
      </c>
      <c r="C2788" s="19">
        <v>0.35520260139476367</v>
      </c>
      <c r="D2788" s="22">
        <v>0.11037851963642542</v>
      </c>
      <c r="F2788" s="33">
        <v>2771</v>
      </c>
      <c r="G2788" s="34">
        <v>0.46558112103118909</v>
      </c>
    </row>
    <row r="2789" spans="2:7" x14ac:dyDescent="0.2">
      <c r="B2789" s="10">
        <v>2772</v>
      </c>
      <c r="C2789" s="19">
        <v>0.22447076823818624</v>
      </c>
      <c r="D2789" s="22">
        <v>0.19053532032308917</v>
      </c>
      <c r="F2789" s="33">
        <v>2772</v>
      </c>
      <c r="G2789" s="34">
        <v>0.41500608856127541</v>
      </c>
    </row>
    <row r="2790" spans="2:7" x14ac:dyDescent="0.2">
      <c r="B2790" s="10">
        <v>2773</v>
      </c>
      <c r="C2790" s="19">
        <v>0.81865513254168432</v>
      </c>
      <c r="D2790" s="22">
        <v>0.46673637880329433</v>
      </c>
      <c r="F2790" s="33">
        <v>2773</v>
      </c>
      <c r="G2790" s="34">
        <v>1.2853915113449785</v>
      </c>
    </row>
    <row r="2791" spans="2:7" x14ac:dyDescent="0.2">
      <c r="B2791" s="10">
        <v>2774</v>
      </c>
      <c r="C2791" s="19">
        <v>0.3557506301935367</v>
      </c>
      <c r="D2791" s="22">
        <v>0.30387234854436884</v>
      </c>
      <c r="F2791" s="33">
        <v>2774</v>
      </c>
      <c r="G2791" s="34">
        <v>0.65962297873790554</v>
      </c>
    </row>
    <row r="2792" spans="2:7" x14ac:dyDescent="0.2">
      <c r="B2792" s="10">
        <v>2775</v>
      </c>
      <c r="C2792" s="19">
        <v>0.93788224268981213</v>
      </c>
      <c r="D2792" s="22">
        <v>0.23315572328145373</v>
      </c>
      <c r="F2792" s="33">
        <v>2775</v>
      </c>
      <c r="G2792" s="34">
        <v>1.1710379659712657</v>
      </c>
    </row>
    <row r="2793" spans="2:7" x14ac:dyDescent="0.2">
      <c r="B2793" s="10">
        <v>2776</v>
      </c>
      <c r="C2793" s="19">
        <v>0.74928529108240682</v>
      </c>
      <c r="D2793" s="22">
        <v>0.97346591049363806</v>
      </c>
      <c r="F2793" s="33">
        <v>2776</v>
      </c>
      <c r="G2793" s="34">
        <v>1.7227512015760449</v>
      </c>
    </row>
    <row r="2794" spans="2:7" x14ac:dyDescent="0.2">
      <c r="B2794" s="10">
        <v>2777</v>
      </c>
      <c r="C2794" s="19">
        <v>0.61830836385123511</v>
      </c>
      <c r="D2794" s="22">
        <v>0.5744936781074681</v>
      </c>
      <c r="F2794" s="33">
        <v>2777</v>
      </c>
      <c r="G2794" s="34">
        <v>1.1928020419587031</v>
      </c>
    </row>
    <row r="2795" spans="2:7" x14ac:dyDescent="0.2">
      <c r="B2795" s="10">
        <v>2778</v>
      </c>
      <c r="C2795" s="19">
        <v>0.76797610025930574</v>
      </c>
      <c r="D2795" s="22">
        <v>0.49193910817048392</v>
      </c>
      <c r="F2795" s="33">
        <v>2778</v>
      </c>
      <c r="G2795" s="34">
        <v>1.2599152084297898</v>
      </c>
    </row>
    <row r="2796" spans="2:7" x14ac:dyDescent="0.2">
      <c r="B2796" s="10">
        <v>2779</v>
      </c>
      <c r="C2796" s="19">
        <v>0.16233726862300957</v>
      </c>
      <c r="D2796" s="22">
        <v>0.8679946677398297</v>
      </c>
      <c r="F2796" s="33">
        <v>2779</v>
      </c>
      <c r="G2796" s="34">
        <v>1.0303319363628392</v>
      </c>
    </row>
    <row r="2797" spans="2:7" x14ac:dyDescent="0.2">
      <c r="B2797" s="10">
        <v>2780</v>
      </c>
      <c r="C2797" s="19">
        <v>0.43226217004213985</v>
      </c>
      <c r="D2797" s="22">
        <v>0.83163232726523306</v>
      </c>
      <c r="F2797" s="33">
        <v>2780</v>
      </c>
      <c r="G2797" s="34">
        <v>1.2638944973073729</v>
      </c>
    </row>
    <row r="2798" spans="2:7" x14ac:dyDescent="0.2">
      <c r="B2798" s="10">
        <v>2781</v>
      </c>
      <c r="C2798" s="19">
        <v>0.53811644424795135</v>
      </c>
      <c r="D2798" s="22">
        <v>0.29727882088663848</v>
      </c>
      <c r="F2798" s="33">
        <v>2781</v>
      </c>
      <c r="G2798" s="34">
        <v>0.83539526513458984</v>
      </c>
    </row>
    <row r="2799" spans="2:7" x14ac:dyDescent="0.2">
      <c r="B2799" s="10">
        <v>2782</v>
      </c>
      <c r="C2799" s="19">
        <v>0.80994450444388244</v>
      </c>
      <c r="D2799" s="22">
        <v>0.73261067478722486</v>
      </c>
      <c r="F2799" s="33">
        <v>2782</v>
      </c>
      <c r="G2799" s="34">
        <v>1.5425551792311074</v>
      </c>
    </row>
    <row r="2800" spans="2:7" x14ac:dyDescent="0.2">
      <c r="B2800" s="10">
        <v>2783</v>
      </c>
      <c r="C2800" s="19">
        <v>0.49843317038595136</v>
      </c>
      <c r="D2800" s="22">
        <v>0.26252980368453982</v>
      </c>
      <c r="F2800" s="33">
        <v>2783</v>
      </c>
      <c r="G2800" s="34">
        <v>0.76096297407049118</v>
      </c>
    </row>
    <row r="2801" spans="2:7" x14ac:dyDescent="0.2">
      <c r="B2801" s="10">
        <v>2784</v>
      </c>
      <c r="C2801" s="19">
        <v>0.33680673252457694</v>
      </c>
      <c r="D2801" s="22">
        <v>0.76967989920782298</v>
      </c>
      <c r="F2801" s="33">
        <v>2784</v>
      </c>
      <c r="G2801" s="34">
        <v>1.1064866317324</v>
      </c>
    </row>
    <row r="2802" spans="2:7" x14ac:dyDescent="0.2">
      <c r="B2802" s="10">
        <v>2785</v>
      </c>
      <c r="C2802" s="19">
        <v>0.21424823783591018</v>
      </c>
      <c r="D2802" s="22">
        <v>0.55477328047408492</v>
      </c>
      <c r="F2802" s="33">
        <v>2785</v>
      </c>
      <c r="G2802" s="34">
        <v>0.7690215183099951</v>
      </c>
    </row>
    <row r="2803" spans="2:7" x14ac:dyDescent="0.2">
      <c r="B2803" s="10">
        <v>2786</v>
      </c>
      <c r="C2803" s="19">
        <v>0.651662269503407</v>
      </c>
      <c r="D2803" s="22">
        <v>0.33104905424907416</v>
      </c>
      <c r="F2803" s="33">
        <v>2786</v>
      </c>
      <c r="G2803" s="34">
        <v>0.98271132375248116</v>
      </c>
    </row>
    <row r="2804" spans="2:7" x14ac:dyDescent="0.2">
      <c r="B2804" s="10">
        <v>2787</v>
      </c>
      <c r="C2804" s="19">
        <v>0.94051373134813909</v>
      </c>
      <c r="D2804" s="22">
        <v>0.94105689212025079</v>
      </c>
      <c r="F2804" s="33">
        <v>2787</v>
      </c>
      <c r="G2804" s="34">
        <v>1.8815706234683898</v>
      </c>
    </row>
    <row r="2805" spans="2:7" x14ac:dyDescent="0.2">
      <c r="B2805" s="10">
        <v>2788</v>
      </c>
      <c r="C2805" s="19">
        <v>0.19711952196596572</v>
      </c>
      <c r="D2805" s="22">
        <v>6.3679756379408925E-4</v>
      </c>
      <c r="F2805" s="33">
        <v>2788</v>
      </c>
      <c r="G2805" s="34">
        <v>0.19775631952975981</v>
      </c>
    </row>
    <row r="2806" spans="2:7" x14ac:dyDescent="0.2">
      <c r="B2806" s="10">
        <v>2789</v>
      </c>
      <c r="C2806" s="19">
        <v>0.29704046547029062</v>
      </c>
      <c r="D2806" s="22">
        <v>0.50671563233291395</v>
      </c>
      <c r="F2806" s="33">
        <v>2789</v>
      </c>
      <c r="G2806" s="34">
        <v>0.80375609780320456</v>
      </c>
    </row>
    <row r="2807" spans="2:7" x14ac:dyDescent="0.2">
      <c r="B2807" s="10">
        <v>2790</v>
      </c>
      <c r="C2807" s="19">
        <v>0.65053581208050171</v>
      </c>
      <c r="D2807" s="22">
        <v>0.17356776324373036</v>
      </c>
      <c r="F2807" s="33">
        <v>2790</v>
      </c>
      <c r="G2807" s="34">
        <v>0.82410357532423206</v>
      </c>
    </row>
    <row r="2808" spans="2:7" x14ac:dyDescent="0.2">
      <c r="B2808" s="10">
        <v>2791</v>
      </c>
      <c r="C2808" s="19">
        <v>0.22038819511221419</v>
      </c>
      <c r="D2808" s="22">
        <v>0.66596088143040522</v>
      </c>
      <c r="F2808" s="33">
        <v>2791</v>
      </c>
      <c r="G2808" s="34">
        <v>0.88634907654261941</v>
      </c>
    </row>
    <row r="2809" spans="2:7" x14ac:dyDescent="0.2">
      <c r="B2809" s="10">
        <v>2792</v>
      </c>
      <c r="C2809" s="19">
        <v>0.38880609440681968</v>
      </c>
      <c r="D2809" s="22">
        <v>9.6397515346059226E-2</v>
      </c>
      <c r="F2809" s="33">
        <v>2792</v>
      </c>
      <c r="G2809" s="34">
        <v>0.48520360975287891</v>
      </c>
    </row>
    <row r="2810" spans="2:7" x14ac:dyDescent="0.2">
      <c r="B2810" s="10">
        <v>2793</v>
      </c>
      <c r="C2810" s="19">
        <v>8.607592052660229E-2</v>
      </c>
      <c r="D2810" s="22">
        <v>0.73216415935183199</v>
      </c>
      <c r="F2810" s="33">
        <v>2793</v>
      </c>
      <c r="G2810" s="34">
        <v>0.81824007987843428</v>
      </c>
    </row>
    <row r="2811" spans="2:7" x14ac:dyDescent="0.2">
      <c r="B2811" s="10">
        <v>2794</v>
      </c>
      <c r="C2811" s="19">
        <v>0.29690901837116634</v>
      </c>
      <c r="D2811" s="22">
        <v>0.20004058131029889</v>
      </c>
      <c r="F2811" s="33">
        <v>2794</v>
      </c>
      <c r="G2811" s="34">
        <v>0.49694959968146524</v>
      </c>
    </row>
    <row r="2812" spans="2:7" x14ac:dyDescent="0.2">
      <c r="B2812" s="10">
        <v>2795</v>
      </c>
      <c r="C2812" s="19">
        <v>0.58375653368209501</v>
      </c>
      <c r="D2812" s="22">
        <v>0.69233171655333958</v>
      </c>
      <c r="F2812" s="33">
        <v>2795</v>
      </c>
      <c r="G2812" s="34">
        <v>1.2760882502354347</v>
      </c>
    </row>
    <row r="2813" spans="2:7" x14ac:dyDescent="0.2">
      <c r="B2813" s="10">
        <v>2796</v>
      </c>
      <c r="C2813" s="19">
        <v>0.60892345309565021</v>
      </c>
      <c r="D2813" s="22">
        <v>0.33260690272203874</v>
      </c>
      <c r="F2813" s="33">
        <v>2796</v>
      </c>
      <c r="G2813" s="34">
        <v>0.94153035581768896</v>
      </c>
    </row>
    <row r="2814" spans="2:7" x14ac:dyDescent="0.2">
      <c r="B2814" s="10">
        <v>2797</v>
      </c>
      <c r="C2814" s="19">
        <v>5.6113978921778829E-2</v>
      </c>
      <c r="D2814" s="22">
        <v>0.24975474032900913</v>
      </c>
      <c r="F2814" s="33">
        <v>2797</v>
      </c>
      <c r="G2814" s="34">
        <v>0.30586871925078796</v>
      </c>
    </row>
    <row r="2815" spans="2:7" x14ac:dyDescent="0.2">
      <c r="B2815" s="10">
        <v>2798</v>
      </c>
      <c r="C2815" s="19">
        <v>0.88121627936318803</v>
      </c>
      <c r="D2815" s="22">
        <v>0.59324133633082143</v>
      </c>
      <c r="F2815" s="33">
        <v>2798</v>
      </c>
      <c r="G2815" s="34">
        <v>1.4744576156940095</v>
      </c>
    </row>
    <row r="2816" spans="2:7" x14ac:dyDescent="0.2">
      <c r="B2816" s="10">
        <v>2799</v>
      </c>
      <c r="C2816" s="19">
        <v>0.72735929828873958</v>
      </c>
      <c r="D2816" s="22">
        <v>0.35687407452764608</v>
      </c>
      <c r="F2816" s="33">
        <v>2799</v>
      </c>
      <c r="G2816" s="34">
        <v>1.0842333728163855</v>
      </c>
    </row>
    <row r="2817" spans="2:7" x14ac:dyDescent="0.2">
      <c r="B2817" s="10">
        <v>2800</v>
      </c>
      <c r="C2817" s="19">
        <v>0.3282374047086295</v>
      </c>
      <c r="D2817" s="22">
        <v>0.50184349216248525</v>
      </c>
      <c r="F2817" s="33">
        <v>2800</v>
      </c>
      <c r="G2817" s="34">
        <v>0.83008089687111475</v>
      </c>
    </row>
    <row r="2818" spans="2:7" x14ac:dyDescent="0.2">
      <c r="B2818" s="10">
        <v>2801</v>
      </c>
      <c r="C2818" s="19">
        <v>0.56508697070994229</v>
      </c>
      <c r="D2818" s="22">
        <v>0.84028605584482874</v>
      </c>
      <c r="F2818" s="33">
        <v>2801</v>
      </c>
      <c r="G2818" s="34">
        <v>1.405373026554771</v>
      </c>
    </row>
    <row r="2819" spans="2:7" x14ac:dyDescent="0.2">
      <c r="B2819" s="10">
        <v>2802</v>
      </c>
      <c r="C2819" s="19">
        <v>0.59818901881937825</v>
      </c>
      <c r="D2819" s="22">
        <v>0.60552984354885708</v>
      </c>
      <c r="F2819" s="33">
        <v>2802</v>
      </c>
      <c r="G2819" s="34">
        <v>1.2037188623682353</v>
      </c>
    </row>
    <row r="2820" spans="2:7" x14ac:dyDescent="0.2">
      <c r="B2820" s="10">
        <v>2803</v>
      </c>
      <c r="C2820" s="19">
        <v>0.7296588673170793</v>
      </c>
      <c r="D2820" s="22">
        <v>0.78535339392970083</v>
      </c>
      <c r="F2820" s="33">
        <v>2803</v>
      </c>
      <c r="G2820" s="34">
        <v>1.5150122612467802</v>
      </c>
    </row>
    <row r="2821" spans="2:7" x14ac:dyDescent="0.2">
      <c r="B2821" s="10">
        <v>2804</v>
      </c>
      <c r="C2821" s="19">
        <v>0.66979578904209125</v>
      </c>
      <c r="D2821" s="22">
        <v>0.72877041345242055</v>
      </c>
      <c r="F2821" s="33">
        <v>2804</v>
      </c>
      <c r="G2821" s="34">
        <v>1.3985662024945118</v>
      </c>
    </row>
    <row r="2822" spans="2:7" x14ac:dyDescent="0.2">
      <c r="B2822" s="10">
        <v>2805</v>
      </c>
      <c r="C2822" s="19">
        <v>0.24495743562050765</v>
      </c>
      <c r="D2822" s="22">
        <v>0.49775126044605</v>
      </c>
      <c r="F2822" s="33">
        <v>2805</v>
      </c>
      <c r="G2822" s="34">
        <v>0.74270869606655765</v>
      </c>
    </row>
    <row r="2823" spans="2:7" x14ac:dyDescent="0.2">
      <c r="B2823" s="10">
        <v>2806</v>
      </c>
      <c r="C2823" s="19">
        <v>0.94574484418720639</v>
      </c>
      <c r="D2823" s="22">
        <v>0.80815288742236013</v>
      </c>
      <c r="F2823" s="33">
        <v>2806</v>
      </c>
      <c r="G2823" s="34">
        <v>1.7538977316095665</v>
      </c>
    </row>
    <row r="2824" spans="2:7" x14ac:dyDescent="0.2">
      <c r="B2824" s="10">
        <v>2807</v>
      </c>
      <c r="C2824" s="19">
        <v>0.38689315503649802</v>
      </c>
      <c r="D2824" s="22">
        <v>0.80187144080009742</v>
      </c>
      <c r="F2824" s="33">
        <v>2807</v>
      </c>
      <c r="G2824" s="34">
        <v>1.1887645958365956</v>
      </c>
    </row>
    <row r="2825" spans="2:7" x14ac:dyDescent="0.2">
      <c r="B2825" s="10">
        <v>2808</v>
      </c>
      <c r="C2825" s="19">
        <v>0.72213019201179729</v>
      </c>
      <c r="D2825" s="22">
        <v>0.18679901121942033</v>
      </c>
      <c r="F2825" s="33">
        <v>2808</v>
      </c>
      <c r="G2825" s="34">
        <v>0.90892920323121762</v>
      </c>
    </row>
    <row r="2826" spans="2:7" x14ac:dyDescent="0.2">
      <c r="B2826" s="10">
        <v>2809</v>
      </c>
      <c r="C2826" s="19">
        <v>0.49320278238188631</v>
      </c>
      <c r="D2826" s="22">
        <v>0.29584313697252806</v>
      </c>
      <c r="F2826" s="33">
        <v>2809</v>
      </c>
      <c r="G2826" s="34">
        <v>0.78904591935441437</v>
      </c>
    </row>
    <row r="2827" spans="2:7" x14ac:dyDescent="0.2">
      <c r="B2827" s="10">
        <v>2810</v>
      </c>
      <c r="C2827" s="19">
        <v>0.52589469768176156</v>
      </c>
      <c r="D2827" s="22">
        <v>0.10960437206253404</v>
      </c>
      <c r="F2827" s="33">
        <v>2810</v>
      </c>
      <c r="G2827" s="34">
        <v>0.6354990697442956</v>
      </c>
    </row>
    <row r="2828" spans="2:7" x14ac:dyDescent="0.2">
      <c r="B2828" s="10">
        <v>2811</v>
      </c>
      <c r="C2828" s="19">
        <v>0.43812091191420266</v>
      </c>
      <c r="D2828" s="22">
        <v>0.88552436259068512</v>
      </c>
      <c r="F2828" s="33">
        <v>2811</v>
      </c>
      <c r="G2828" s="34">
        <v>1.3236452745048877</v>
      </c>
    </row>
    <row r="2829" spans="2:7" x14ac:dyDescent="0.2">
      <c r="B2829" s="10">
        <v>2812</v>
      </c>
      <c r="C2829" s="19">
        <v>0.55015437809965095</v>
      </c>
      <c r="D2829" s="22">
        <v>0.35333670565069564</v>
      </c>
      <c r="F2829" s="33">
        <v>2812</v>
      </c>
      <c r="G2829" s="34">
        <v>0.90349108375034659</v>
      </c>
    </row>
    <row r="2830" spans="2:7" x14ac:dyDescent="0.2">
      <c r="B2830" s="10">
        <v>2813</v>
      </c>
      <c r="C2830" s="19">
        <v>0.92816002500092309</v>
      </c>
      <c r="D2830" s="22">
        <v>0.85824841808440799</v>
      </c>
      <c r="F2830" s="33">
        <v>2813</v>
      </c>
      <c r="G2830" s="34">
        <v>1.7864084430853311</v>
      </c>
    </row>
    <row r="2831" spans="2:7" x14ac:dyDescent="0.2">
      <c r="B2831" s="10">
        <v>2814</v>
      </c>
      <c r="C2831" s="19">
        <v>0.37119496258001183</v>
      </c>
      <c r="D2831" s="22">
        <v>0.42845430864116374</v>
      </c>
      <c r="F2831" s="33">
        <v>2814</v>
      </c>
      <c r="G2831" s="34">
        <v>0.79964927122117557</v>
      </c>
    </row>
    <row r="2832" spans="2:7" x14ac:dyDescent="0.2">
      <c r="B2832" s="10">
        <v>2815</v>
      </c>
      <c r="C2832" s="19">
        <v>5.114846448670507E-2</v>
      </c>
      <c r="D2832" s="22">
        <v>0.18814548740165471</v>
      </c>
      <c r="F2832" s="33">
        <v>2815</v>
      </c>
      <c r="G2832" s="34">
        <v>0.23929395188835978</v>
      </c>
    </row>
    <row r="2833" spans="2:7" x14ac:dyDescent="0.2">
      <c r="B2833" s="10">
        <v>2816</v>
      </c>
      <c r="C2833" s="19">
        <v>0.53688977843787722</v>
      </c>
      <c r="D2833" s="22">
        <v>0.34229403641336675</v>
      </c>
      <c r="F2833" s="33">
        <v>2816</v>
      </c>
      <c r="G2833" s="34">
        <v>0.87918381485124397</v>
      </c>
    </row>
    <row r="2834" spans="2:7" x14ac:dyDescent="0.2">
      <c r="B2834" s="10">
        <v>2817</v>
      </c>
      <c r="C2834" s="19">
        <v>0.37116704526531608</v>
      </c>
      <c r="D2834" s="22">
        <v>0.48321370908278716</v>
      </c>
      <c r="F2834" s="33">
        <v>2817</v>
      </c>
      <c r="G2834" s="34">
        <v>0.85438075434810323</v>
      </c>
    </row>
    <row r="2835" spans="2:7" x14ac:dyDescent="0.2">
      <c r="B2835" s="10">
        <v>2818</v>
      </c>
      <c r="C2835" s="19">
        <v>0.36114660340934013</v>
      </c>
      <c r="D2835" s="22">
        <v>0.34338144103945223</v>
      </c>
      <c r="F2835" s="33">
        <v>2818</v>
      </c>
      <c r="G2835" s="34">
        <v>0.70452804444879236</v>
      </c>
    </row>
    <row r="2836" spans="2:7" x14ac:dyDescent="0.2">
      <c r="B2836" s="10">
        <v>2819</v>
      </c>
      <c r="C2836" s="19">
        <v>0.40096963974657129</v>
      </c>
      <c r="D2836" s="22">
        <v>0.93456142708793744</v>
      </c>
      <c r="F2836" s="33">
        <v>2819</v>
      </c>
      <c r="G2836" s="34">
        <v>1.3355310668345086</v>
      </c>
    </row>
    <row r="2837" spans="2:7" x14ac:dyDescent="0.2">
      <c r="B2837" s="10">
        <v>2820</v>
      </c>
      <c r="C2837" s="19">
        <v>0.23771548649875229</v>
      </c>
      <c r="D2837" s="22">
        <v>0.64020898265392823</v>
      </c>
      <c r="F2837" s="33">
        <v>2820</v>
      </c>
      <c r="G2837" s="34">
        <v>0.87792446915268052</v>
      </c>
    </row>
    <row r="2838" spans="2:7" x14ac:dyDescent="0.2">
      <c r="B2838" s="10">
        <v>2821</v>
      </c>
      <c r="C2838" s="19">
        <v>0.69749026132736547</v>
      </c>
      <c r="D2838" s="22">
        <v>0.62992828007323431</v>
      </c>
      <c r="F2838" s="33">
        <v>2821</v>
      </c>
      <c r="G2838" s="34">
        <v>1.3274185414005997</v>
      </c>
    </row>
    <row r="2839" spans="2:7" x14ac:dyDescent="0.2">
      <c r="B2839" s="10">
        <v>2822</v>
      </c>
      <c r="C2839" s="19">
        <v>0.8330695466327368</v>
      </c>
      <c r="D2839" s="22">
        <v>0.81507656945553963</v>
      </c>
      <c r="F2839" s="33">
        <v>2822</v>
      </c>
      <c r="G2839" s="34">
        <v>1.6481461160882764</v>
      </c>
    </row>
    <row r="2840" spans="2:7" x14ac:dyDescent="0.2">
      <c r="B2840" s="10">
        <v>2823</v>
      </c>
      <c r="C2840" s="19">
        <v>0.49677286251832309</v>
      </c>
      <c r="D2840" s="22">
        <v>0.20889844107271949</v>
      </c>
      <c r="F2840" s="33">
        <v>2823</v>
      </c>
      <c r="G2840" s="34">
        <v>0.70567130359104258</v>
      </c>
    </row>
    <row r="2841" spans="2:7" x14ac:dyDescent="0.2">
      <c r="B2841" s="10">
        <v>2824</v>
      </c>
      <c r="C2841" s="19">
        <v>0.84557819092165376</v>
      </c>
      <c r="D2841" s="22">
        <v>0.86229449528580604</v>
      </c>
      <c r="F2841" s="33">
        <v>2824</v>
      </c>
      <c r="G2841" s="34">
        <v>1.7078726862074598</v>
      </c>
    </row>
    <row r="2842" spans="2:7" x14ac:dyDescent="0.2">
      <c r="B2842" s="10">
        <v>2825</v>
      </c>
      <c r="C2842" s="19">
        <v>2.3363680509753348E-2</v>
      </c>
      <c r="D2842" s="22">
        <v>9.2590811673469386E-2</v>
      </c>
      <c r="F2842" s="33">
        <v>2825</v>
      </c>
      <c r="G2842" s="34">
        <v>0.11595449218322273</v>
      </c>
    </row>
    <row r="2843" spans="2:7" x14ac:dyDescent="0.2">
      <c r="B2843" s="10">
        <v>2826</v>
      </c>
      <c r="C2843" s="19">
        <v>0.83388600725776418</v>
      </c>
      <c r="D2843" s="22">
        <v>0.56058595813227086</v>
      </c>
      <c r="F2843" s="33">
        <v>2826</v>
      </c>
      <c r="G2843" s="34">
        <v>1.394471965390035</v>
      </c>
    </row>
    <row r="2844" spans="2:7" x14ac:dyDescent="0.2">
      <c r="B2844" s="10">
        <v>2827</v>
      </c>
      <c r="C2844" s="19">
        <v>0.10889968753337731</v>
      </c>
      <c r="D2844" s="22">
        <v>0.73624914122904517</v>
      </c>
      <c r="F2844" s="33">
        <v>2827</v>
      </c>
      <c r="G2844" s="34">
        <v>0.84514882876242248</v>
      </c>
    </row>
    <row r="2845" spans="2:7" x14ac:dyDescent="0.2">
      <c r="B2845" s="10">
        <v>2828</v>
      </c>
      <c r="C2845" s="19">
        <v>8.8066365802224267E-2</v>
      </c>
      <c r="D2845" s="22">
        <v>0.32952492533377653</v>
      </c>
      <c r="F2845" s="33">
        <v>2828</v>
      </c>
      <c r="G2845" s="34">
        <v>0.4175912911360008</v>
      </c>
    </row>
    <row r="2846" spans="2:7" x14ac:dyDescent="0.2">
      <c r="B2846" s="10">
        <v>2829</v>
      </c>
      <c r="C2846" s="19">
        <v>0.45417542617916495</v>
      </c>
      <c r="D2846" s="22">
        <v>0.47050462922017589</v>
      </c>
      <c r="F2846" s="33">
        <v>2829</v>
      </c>
      <c r="G2846" s="34">
        <v>0.92468005539934084</v>
      </c>
    </row>
    <row r="2847" spans="2:7" x14ac:dyDescent="0.2">
      <c r="B2847" s="10">
        <v>2830</v>
      </c>
      <c r="C2847" s="19">
        <v>0.34426745602283026</v>
      </c>
      <c r="D2847" s="22">
        <v>0.21826393060540761</v>
      </c>
      <c r="F2847" s="33">
        <v>2830</v>
      </c>
      <c r="G2847" s="34">
        <v>0.56253138662823787</v>
      </c>
    </row>
    <row r="2848" spans="2:7" x14ac:dyDescent="0.2">
      <c r="B2848" s="10">
        <v>2831</v>
      </c>
      <c r="C2848" s="19">
        <v>0.53173435909096867</v>
      </c>
      <c r="D2848" s="22">
        <v>0.99421097167822314</v>
      </c>
      <c r="F2848" s="33">
        <v>2831</v>
      </c>
      <c r="G2848" s="34">
        <v>1.5259453307691917</v>
      </c>
    </row>
    <row r="2849" spans="2:7" x14ac:dyDescent="0.2">
      <c r="B2849" s="10">
        <v>2832</v>
      </c>
      <c r="C2849" s="19">
        <v>0.73038983446279571</v>
      </c>
      <c r="D2849" s="22">
        <v>0.50061560674990757</v>
      </c>
      <c r="F2849" s="33">
        <v>2832</v>
      </c>
      <c r="G2849" s="34">
        <v>1.2310054412127034</v>
      </c>
    </row>
    <row r="2850" spans="2:7" x14ac:dyDescent="0.2">
      <c r="B2850" s="10">
        <v>2833</v>
      </c>
      <c r="C2850" s="19">
        <v>0.44728563696521106</v>
      </c>
      <c r="D2850" s="22">
        <v>0.20190390510738643</v>
      </c>
      <c r="F2850" s="33">
        <v>2833</v>
      </c>
      <c r="G2850" s="34">
        <v>0.64918954207259749</v>
      </c>
    </row>
    <row r="2851" spans="2:7" x14ac:dyDescent="0.2">
      <c r="B2851" s="10">
        <v>2834</v>
      </c>
      <c r="C2851" s="19">
        <v>0.81523898798528927</v>
      </c>
      <c r="D2851" s="22">
        <v>0.38294791715861387</v>
      </c>
      <c r="F2851" s="33">
        <v>2834</v>
      </c>
      <c r="G2851" s="34">
        <v>1.1981869051439031</v>
      </c>
    </row>
    <row r="2852" spans="2:7" x14ac:dyDescent="0.2">
      <c r="B2852" s="10">
        <v>2835</v>
      </c>
      <c r="C2852" s="19">
        <v>4.6645199368705592E-2</v>
      </c>
      <c r="D2852" s="22">
        <v>0.2779787869039847</v>
      </c>
      <c r="F2852" s="33">
        <v>2835</v>
      </c>
      <c r="G2852" s="34">
        <v>0.32462398627269029</v>
      </c>
    </row>
    <row r="2853" spans="2:7" x14ac:dyDescent="0.2">
      <c r="B2853" s="10">
        <v>2836</v>
      </c>
      <c r="C2853" s="19">
        <v>0.68400703452455969</v>
      </c>
      <c r="D2853" s="22">
        <v>6.109390635405898E-2</v>
      </c>
      <c r="F2853" s="33">
        <v>2836</v>
      </c>
      <c r="G2853" s="34">
        <v>0.74510094087861867</v>
      </c>
    </row>
    <row r="2854" spans="2:7" x14ac:dyDescent="0.2">
      <c r="B2854" s="10">
        <v>2837</v>
      </c>
      <c r="C2854" s="19">
        <v>0.51093988156282266</v>
      </c>
      <c r="D2854" s="22">
        <v>0.99023145155928782</v>
      </c>
      <c r="F2854" s="33">
        <v>2837</v>
      </c>
      <c r="G2854" s="34">
        <v>1.5011713331221106</v>
      </c>
    </row>
    <row r="2855" spans="2:7" x14ac:dyDescent="0.2">
      <c r="B2855" s="10">
        <v>2838</v>
      </c>
      <c r="C2855" s="19">
        <v>0.58847548422337592</v>
      </c>
      <c r="D2855" s="22">
        <v>0.83579186523443549</v>
      </c>
      <c r="F2855" s="33">
        <v>2838</v>
      </c>
      <c r="G2855" s="34">
        <v>1.4242673494578115</v>
      </c>
    </row>
    <row r="2856" spans="2:7" x14ac:dyDescent="0.2">
      <c r="B2856" s="10">
        <v>2839</v>
      </c>
      <c r="C2856" s="19">
        <v>6.8247052467448333E-3</v>
      </c>
      <c r="D2856" s="22">
        <v>0.7483443118407791</v>
      </c>
      <c r="F2856" s="33">
        <v>2839</v>
      </c>
      <c r="G2856" s="34">
        <v>0.75516901708752393</v>
      </c>
    </row>
    <row r="2857" spans="2:7" x14ac:dyDescent="0.2">
      <c r="B2857" s="10">
        <v>2840</v>
      </c>
      <c r="C2857" s="19">
        <v>6.7098590809507974E-2</v>
      </c>
      <c r="D2857" s="22">
        <v>0.13391820837517565</v>
      </c>
      <c r="F2857" s="33">
        <v>2840</v>
      </c>
      <c r="G2857" s="34">
        <v>0.20101679918468363</v>
      </c>
    </row>
    <row r="2858" spans="2:7" x14ac:dyDescent="0.2">
      <c r="B2858" s="10">
        <v>2841</v>
      </c>
      <c r="C2858" s="19">
        <v>0.20159936730363648</v>
      </c>
      <c r="D2858" s="22">
        <v>0.98515731544561902</v>
      </c>
      <c r="F2858" s="33">
        <v>2841</v>
      </c>
      <c r="G2858" s="34">
        <v>1.1867566827492555</v>
      </c>
    </row>
    <row r="2859" spans="2:7" x14ac:dyDescent="0.2">
      <c r="B2859" s="10">
        <v>2842</v>
      </c>
      <c r="C2859" s="19">
        <v>0.35171463237042155</v>
      </c>
      <c r="D2859" s="22">
        <v>0.26839011710628602</v>
      </c>
      <c r="F2859" s="33">
        <v>2842</v>
      </c>
      <c r="G2859" s="34">
        <v>0.62010474947670757</v>
      </c>
    </row>
    <row r="2860" spans="2:7" x14ac:dyDescent="0.2">
      <c r="B2860" s="10">
        <v>2843</v>
      </c>
      <c r="C2860" s="19">
        <v>0.68508310658647575</v>
      </c>
      <c r="D2860" s="22">
        <v>0.80400049467252599</v>
      </c>
      <c r="F2860" s="33">
        <v>2843</v>
      </c>
      <c r="G2860" s="34">
        <v>1.4890836012590016</v>
      </c>
    </row>
    <row r="2861" spans="2:7" x14ac:dyDescent="0.2">
      <c r="B2861" s="10">
        <v>2844</v>
      </c>
      <c r="C2861" s="19">
        <v>0.88755535291940935</v>
      </c>
      <c r="D2861" s="22">
        <v>0.28526054115365684</v>
      </c>
      <c r="F2861" s="33">
        <v>2844</v>
      </c>
      <c r="G2861" s="34">
        <v>1.1728158940730662</v>
      </c>
    </row>
    <row r="2862" spans="2:7" x14ac:dyDescent="0.2">
      <c r="B2862" s="10">
        <v>2845</v>
      </c>
      <c r="C2862" s="19">
        <v>3.4921916225179594E-2</v>
      </c>
      <c r="D2862" s="22">
        <v>3.5418309608401533E-3</v>
      </c>
      <c r="F2862" s="33">
        <v>2845</v>
      </c>
      <c r="G2862" s="34">
        <v>3.8463747186019748E-2</v>
      </c>
    </row>
    <row r="2863" spans="2:7" x14ac:dyDescent="0.2">
      <c r="B2863" s="10">
        <v>2846</v>
      </c>
      <c r="C2863" s="19">
        <v>0.81520443753821581</v>
      </c>
      <c r="D2863" s="22">
        <v>0.61358399424939136</v>
      </c>
      <c r="F2863" s="33">
        <v>2846</v>
      </c>
      <c r="G2863" s="34">
        <v>1.4287884317876072</v>
      </c>
    </row>
    <row r="2864" spans="2:7" x14ac:dyDescent="0.2">
      <c r="B2864" s="10">
        <v>2847</v>
      </c>
      <c r="C2864" s="19">
        <v>0.66960015414743135</v>
      </c>
      <c r="D2864" s="22">
        <v>0.90442044234228225</v>
      </c>
      <c r="F2864" s="33">
        <v>2847</v>
      </c>
      <c r="G2864" s="34">
        <v>1.5740205964897136</v>
      </c>
    </row>
    <row r="2865" spans="2:7" x14ac:dyDescent="0.2">
      <c r="B2865" s="10">
        <v>2848</v>
      </c>
      <c r="C2865" s="19">
        <v>0.43926085285514738</v>
      </c>
      <c r="D2865" s="22">
        <v>0.85567919644226631</v>
      </c>
      <c r="F2865" s="33">
        <v>2848</v>
      </c>
      <c r="G2865" s="34">
        <v>1.2949400492974137</v>
      </c>
    </row>
    <row r="2866" spans="2:7" x14ac:dyDescent="0.2">
      <c r="B2866" s="10">
        <v>2849</v>
      </c>
      <c r="C2866" s="19">
        <v>0.57231725004240286</v>
      </c>
      <c r="D2866" s="22">
        <v>0.12844660335078939</v>
      </c>
      <c r="F2866" s="33">
        <v>2849</v>
      </c>
      <c r="G2866" s="34">
        <v>0.70076385339319225</v>
      </c>
    </row>
    <row r="2867" spans="2:7" x14ac:dyDescent="0.2">
      <c r="B2867" s="10">
        <v>2850</v>
      </c>
      <c r="C2867" s="19">
        <v>0.49873495449899541</v>
      </c>
      <c r="D2867" s="22">
        <v>0.36884023975180036</v>
      </c>
      <c r="F2867" s="33">
        <v>2850</v>
      </c>
      <c r="G2867" s="34">
        <v>0.86757519425079577</v>
      </c>
    </row>
    <row r="2868" spans="2:7" x14ac:dyDescent="0.2">
      <c r="B2868" s="10">
        <v>2851</v>
      </c>
      <c r="C2868" s="19">
        <v>0.15970042004591678</v>
      </c>
      <c r="D2868" s="22">
        <v>2.4748878335077218E-2</v>
      </c>
      <c r="F2868" s="33">
        <v>2851</v>
      </c>
      <c r="G2868" s="34">
        <v>0.184449298380994</v>
      </c>
    </row>
    <row r="2869" spans="2:7" x14ac:dyDescent="0.2">
      <c r="B2869" s="10">
        <v>2852</v>
      </c>
      <c r="C2869" s="19">
        <v>0.25553222719550595</v>
      </c>
      <c r="D2869" s="22">
        <v>0.10109503050888369</v>
      </c>
      <c r="F2869" s="33">
        <v>2852</v>
      </c>
      <c r="G2869" s="34">
        <v>0.35662725770438963</v>
      </c>
    </row>
    <row r="2870" spans="2:7" x14ac:dyDescent="0.2">
      <c r="B2870" s="10">
        <v>2853</v>
      </c>
      <c r="C2870" s="19">
        <v>0.45908575559434717</v>
      </c>
      <c r="D2870" s="22">
        <v>0.12352843909063194</v>
      </c>
      <c r="F2870" s="33">
        <v>2853</v>
      </c>
      <c r="G2870" s="34">
        <v>0.5826141946849791</v>
      </c>
    </row>
    <row r="2871" spans="2:7" x14ac:dyDescent="0.2">
      <c r="B2871" s="10">
        <v>2854</v>
      </c>
      <c r="C2871" s="19">
        <v>4.7603600575991667E-2</v>
      </c>
      <c r="D2871" s="22">
        <v>0.33890417719085641</v>
      </c>
      <c r="F2871" s="33">
        <v>2854</v>
      </c>
      <c r="G2871" s="34">
        <v>0.38650777776684808</v>
      </c>
    </row>
    <row r="2872" spans="2:7" x14ac:dyDescent="0.2">
      <c r="B2872" s="10">
        <v>2855</v>
      </c>
      <c r="C2872" s="19">
        <v>0.27781292327612017</v>
      </c>
      <c r="D2872" s="22">
        <v>0.74932975922080791</v>
      </c>
      <c r="F2872" s="33">
        <v>2855</v>
      </c>
      <c r="G2872" s="34">
        <v>1.0271426824969281</v>
      </c>
    </row>
    <row r="2873" spans="2:7" x14ac:dyDescent="0.2">
      <c r="B2873" s="10">
        <v>2856</v>
      </c>
      <c r="C2873" s="19">
        <v>0.37414784394245482</v>
      </c>
      <c r="D2873" s="22">
        <v>0.277391918868651</v>
      </c>
      <c r="F2873" s="33">
        <v>2856</v>
      </c>
      <c r="G2873" s="34">
        <v>0.65153976281110582</v>
      </c>
    </row>
    <row r="2874" spans="2:7" x14ac:dyDescent="0.2">
      <c r="B2874" s="10">
        <v>2857</v>
      </c>
      <c r="C2874" s="19">
        <v>0.56889644463053224</v>
      </c>
      <c r="D2874" s="22">
        <v>0.30357662817895625</v>
      </c>
      <c r="F2874" s="33">
        <v>2857</v>
      </c>
      <c r="G2874" s="34">
        <v>0.87247307280948849</v>
      </c>
    </row>
    <row r="2875" spans="2:7" x14ac:dyDescent="0.2">
      <c r="B2875" s="10">
        <v>2858</v>
      </c>
      <c r="C2875" s="19">
        <v>0.49139691225872784</v>
      </c>
      <c r="D2875" s="22">
        <v>0.91107736673096418</v>
      </c>
      <c r="F2875" s="33">
        <v>2858</v>
      </c>
      <c r="G2875" s="34">
        <v>1.402474278989692</v>
      </c>
    </row>
    <row r="2876" spans="2:7" x14ac:dyDescent="0.2">
      <c r="B2876" s="10">
        <v>2859</v>
      </c>
      <c r="C2876" s="19">
        <v>0.70750307292114789</v>
      </c>
      <c r="D2876" s="22">
        <v>0.44874361624490755</v>
      </c>
      <c r="F2876" s="33">
        <v>2859</v>
      </c>
      <c r="G2876" s="34">
        <v>1.1562466891660554</v>
      </c>
    </row>
    <row r="2877" spans="2:7" x14ac:dyDescent="0.2">
      <c r="B2877" s="10">
        <v>2860</v>
      </c>
      <c r="C2877" s="19">
        <v>0.44560900207050558</v>
      </c>
      <c r="D2877" s="22">
        <v>0.63736440316668586</v>
      </c>
      <c r="F2877" s="33">
        <v>2860</v>
      </c>
      <c r="G2877" s="34">
        <v>1.0829734052371913</v>
      </c>
    </row>
    <row r="2878" spans="2:7" x14ac:dyDescent="0.2">
      <c r="B2878" s="10">
        <v>2861</v>
      </c>
      <c r="C2878" s="19">
        <v>0.52608301114318534</v>
      </c>
      <c r="D2878" s="22">
        <v>7.5776817027539134E-2</v>
      </c>
      <c r="F2878" s="33">
        <v>2861</v>
      </c>
      <c r="G2878" s="34">
        <v>0.60185982817072448</v>
      </c>
    </row>
    <row r="2879" spans="2:7" x14ac:dyDescent="0.2">
      <c r="B2879" s="10">
        <v>2862</v>
      </c>
      <c r="C2879" s="19">
        <v>0.41687039076788313</v>
      </c>
      <c r="D2879" s="22">
        <v>0.53046272831271046</v>
      </c>
      <c r="F2879" s="33">
        <v>2862</v>
      </c>
      <c r="G2879" s="34">
        <v>0.94733311908059359</v>
      </c>
    </row>
    <row r="2880" spans="2:7" x14ac:dyDescent="0.2">
      <c r="B2880" s="10">
        <v>2863</v>
      </c>
      <c r="C2880" s="19">
        <v>0.23083393094522675</v>
      </c>
      <c r="D2880" s="22">
        <v>0.4056137556327768</v>
      </c>
      <c r="F2880" s="33">
        <v>2863</v>
      </c>
      <c r="G2880" s="34">
        <v>0.63644768657800355</v>
      </c>
    </row>
    <row r="2881" spans="2:7" x14ac:dyDescent="0.2">
      <c r="B2881" s="10">
        <v>2864</v>
      </c>
      <c r="C2881" s="19">
        <v>0.87908387634174567</v>
      </c>
      <c r="D2881" s="22">
        <v>0.10612903530980655</v>
      </c>
      <c r="F2881" s="33">
        <v>2864</v>
      </c>
      <c r="G2881" s="34">
        <v>0.98521291165155223</v>
      </c>
    </row>
    <row r="2882" spans="2:7" x14ac:dyDescent="0.2">
      <c r="B2882" s="10">
        <v>2865</v>
      </c>
      <c r="C2882" s="19">
        <v>0.76134842976837136</v>
      </c>
      <c r="D2882" s="22">
        <v>6.4979324163364494E-3</v>
      </c>
      <c r="F2882" s="33">
        <v>2865</v>
      </c>
      <c r="G2882" s="34">
        <v>0.76784636218470781</v>
      </c>
    </row>
    <row r="2883" spans="2:7" x14ac:dyDescent="0.2">
      <c r="B2883" s="10">
        <v>2866</v>
      </c>
      <c r="C2883" s="19">
        <v>0.71170300808850895</v>
      </c>
      <c r="D2883" s="22">
        <v>0.36273092263086182</v>
      </c>
      <c r="F2883" s="33">
        <v>2866</v>
      </c>
      <c r="G2883" s="34">
        <v>1.0744339307193709</v>
      </c>
    </row>
    <row r="2884" spans="2:7" x14ac:dyDescent="0.2">
      <c r="B2884" s="10">
        <v>2867</v>
      </c>
      <c r="C2884" s="19">
        <v>0.33867886747521203</v>
      </c>
      <c r="D2884" s="22">
        <v>0.39529022784118351</v>
      </c>
      <c r="F2884" s="33">
        <v>2867</v>
      </c>
      <c r="G2884" s="34">
        <v>0.73396909531639554</v>
      </c>
    </row>
    <row r="2885" spans="2:7" x14ac:dyDescent="0.2">
      <c r="B2885" s="10">
        <v>2868</v>
      </c>
      <c r="C2885" s="19">
        <v>0.81895584858643977</v>
      </c>
      <c r="D2885" s="22">
        <v>0.68720098151314424</v>
      </c>
      <c r="F2885" s="33">
        <v>2868</v>
      </c>
      <c r="G2885" s="34">
        <v>1.506156830099584</v>
      </c>
    </row>
    <row r="2886" spans="2:7" x14ac:dyDescent="0.2">
      <c r="B2886" s="10">
        <v>2869</v>
      </c>
      <c r="C2886" s="19">
        <v>0.876089536128832</v>
      </c>
      <c r="D2886" s="22">
        <v>0.53615015578085568</v>
      </c>
      <c r="F2886" s="33">
        <v>2869</v>
      </c>
      <c r="G2886" s="34">
        <v>1.4122396919096878</v>
      </c>
    </row>
    <row r="2887" spans="2:7" x14ac:dyDescent="0.2">
      <c r="B2887" s="10">
        <v>2870</v>
      </c>
      <c r="C2887" s="19">
        <v>0.37195188258260059</v>
      </c>
      <c r="D2887" s="22">
        <v>0.60573190275061084</v>
      </c>
      <c r="F2887" s="33">
        <v>2870</v>
      </c>
      <c r="G2887" s="34">
        <v>0.97768378533321143</v>
      </c>
    </row>
    <row r="2888" spans="2:7" x14ac:dyDescent="0.2">
      <c r="B2888" s="10">
        <v>2871</v>
      </c>
      <c r="C2888" s="19">
        <v>5.937525983574421E-2</v>
      </c>
      <c r="D2888" s="22">
        <v>0.91008233714504061</v>
      </c>
      <c r="F2888" s="33">
        <v>2871</v>
      </c>
      <c r="G2888" s="34">
        <v>0.96945759698078482</v>
      </c>
    </row>
    <row r="2889" spans="2:7" x14ac:dyDescent="0.2">
      <c r="B2889" s="10">
        <v>2872</v>
      </c>
      <c r="C2889" s="19">
        <v>0.30884089427105554</v>
      </c>
      <c r="D2889" s="22">
        <v>0.35713137546794493</v>
      </c>
      <c r="F2889" s="33">
        <v>2872</v>
      </c>
      <c r="G2889" s="34">
        <v>0.66597226973900048</v>
      </c>
    </row>
    <row r="2890" spans="2:7" x14ac:dyDescent="0.2">
      <c r="B2890" s="10">
        <v>2873</v>
      </c>
      <c r="C2890" s="19">
        <v>0.17434611020135771</v>
      </c>
      <c r="D2890" s="22">
        <v>0.80235661263642555</v>
      </c>
      <c r="F2890" s="33">
        <v>2873</v>
      </c>
      <c r="G2890" s="34">
        <v>0.97670272283778325</v>
      </c>
    </row>
    <row r="2891" spans="2:7" x14ac:dyDescent="0.2">
      <c r="B2891" s="10">
        <v>2874</v>
      </c>
      <c r="C2891" s="19">
        <v>0.10974253008762425</v>
      </c>
      <c r="D2891" s="22">
        <v>0.98448726394906483</v>
      </c>
      <c r="F2891" s="33">
        <v>2874</v>
      </c>
      <c r="G2891" s="34">
        <v>1.0942297940366892</v>
      </c>
    </row>
    <row r="2892" spans="2:7" x14ac:dyDescent="0.2">
      <c r="B2892" s="10">
        <v>2875</v>
      </c>
      <c r="C2892" s="19">
        <v>7.6866968176045436E-2</v>
      </c>
      <c r="D2892" s="22">
        <v>4.7116003800676265E-2</v>
      </c>
      <c r="F2892" s="33">
        <v>2875</v>
      </c>
      <c r="G2892" s="34">
        <v>0.1239829719767217</v>
      </c>
    </row>
    <row r="2893" spans="2:7" x14ac:dyDescent="0.2">
      <c r="B2893" s="10">
        <v>2876</v>
      </c>
      <c r="C2893" s="19">
        <v>0.28006154814844175</v>
      </c>
      <c r="D2893" s="22">
        <v>3.621978880053156E-2</v>
      </c>
      <c r="F2893" s="33">
        <v>2876</v>
      </c>
      <c r="G2893" s="34">
        <v>0.31628133694897331</v>
      </c>
    </row>
    <row r="2894" spans="2:7" x14ac:dyDescent="0.2">
      <c r="B2894" s="10">
        <v>2877</v>
      </c>
      <c r="C2894" s="19">
        <v>0.44256036781000241</v>
      </c>
      <c r="D2894" s="22">
        <v>0.11118910623086631</v>
      </c>
      <c r="F2894" s="33">
        <v>2877</v>
      </c>
      <c r="G2894" s="34">
        <v>0.55374947404086872</v>
      </c>
    </row>
    <row r="2895" spans="2:7" x14ac:dyDescent="0.2">
      <c r="B2895" s="10">
        <v>2878</v>
      </c>
      <c r="C2895" s="19">
        <v>0.40504479913983782</v>
      </c>
      <c r="D2895" s="22">
        <v>0.99144453060527393</v>
      </c>
      <c r="F2895" s="33">
        <v>2878</v>
      </c>
      <c r="G2895" s="34">
        <v>1.3964893297451118</v>
      </c>
    </row>
    <row r="2896" spans="2:7" x14ac:dyDescent="0.2">
      <c r="B2896" s="10">
        <v>2879</v>
      </c>
      <c r="C2896" s="19">
        <v>3.7636239283106554E-2</v>
      </c>
      <c r="D2896" s="22">
        <v>0.45925946964870512</v>
      </c>
      <c r="F2896" s="33">
        <v>2879</v>
      </c>
      <c r="G2896" s="34">
        <v>0.49689570893181167</v>
      </c>
    </row>
    <row r="2897" spans="2:7" x14ac:dyDescent="0.2">
      <c r="B2897" s="10">
        <v>2880</v>
      </c>
      <c r="C2897" s="19">
        <v>0.99892233343012382</v>
      </c>
      <c r="D2897" s="22">
        <v>2.2879918449760117E-2</v>
      </c>
      <c r="F2897" s="33">
        <v>2880</v>
      </c>
      <c r="G2897" s="34">
        <v>1.0218022518798839</v>
      </c>
    </row>
    <row r="2898" spans="2:7" x14ac:dyDescent="0.2">
      <c r="B2898" s="10">
        <v>2881</v>
      </c>
      <c r="C2898" s="19">
        <v>0.10428350989994772</v>
      </c>
      <c r="D2898" s="22">
        <v>0.56735382552979641</v>
      </c>
      <c r="F2898" s="33">
        <v>2881</v>
      </c>
      <c r="G2898" s="34">
        <v>0.67163733542974413</v>
      </c>
    </row>
    <row r="2899" spans="2:7" x14ac:dyDescent="0.2">
      <c r="B2899" s="10">
        <v>2882</v>
      </c>
      <c r="C2899" s="19">
        <v>0.77098298840491575</v>
      </c>
      <c r="D2899" s="22">
        <v>0.94796950763992704</v>
      </c>
      <c r="F2899" s="33">
        <v>2882</v>
      </c>
      <c r="G2899" s="34">
        <v>1.7189524960448428</v>
      </c>
    </row>
    <row r="2900" spans="2:7" x14ac:dyDescent="0.2">
      <c r="B2900" s="10">
        <v>2883</v>
      </c>
      <c r="C2900" s="19">
        <v>0.67706886129614152</v>
      </c>
      <c r="D2900" s="22">
        <v>0.62912866564302894</v>
      </c>
      <c r="F2900" s="33">
        <v>2883</v>
      </c>
      <c r="G2900" s="34">
        <v>1.3061975269391706</v>
      </c>
    </row>
    <row r="2901" spans="2:7" x14ac:dyDescent="0.2">
      <c r="B2901" s="10">
        <v>2884</v>
      </c>
      <c r="C2901" s="19">
        <v>0.38607958485557448</v>
      </c>
      <c r="D2901" s="22">
        <v>0.75204209852537418</v>
      </c>
      <c r="F2901" s="33">
        <v>2884</v>
      </c>
      <c r="G2901" s="34">
        <v>1.1381216833809487</v>
      </c>
    </row>
    <row r="2902" spans="2:7" x14ac:dyDescent="0.2">
      <c r="B2902" s="10">
        <v>2885</v>
      </c>
      <c r="C2902" s="19">
        <v>0.49946129419370566</v>
      </c>
      <c r="D2902" s="22">
        <v>2.0088817835034689E-2</v>
      </c>
      <c r="F2902" s="33">
        <v>2885</v>
      </c>
      <c r="G2902" s="34">
        <v>0.51955011202874035</v>
      </c>
    </row>
    <row r="2903" spans="2:7" x14ac:dyDescent="0.2">
      <c r="B2903" s="10">
        <v>2886</v>
      </c>
      <c r="C2903" s="19">
        <v>3.7640226061783633E-3</v>
      </c>
      <c r="D2903" s="22">
        <v>0.19938875889436958</v>
      </c>
      <c r="F2903" s="33">
        <v>2886</v>
      </c>
      <c r="G2903" s="34">
        <v>0.20315278150054794</v>
      </c>
    </row>
    <row r="2904" spans="2:7" x14ac:dyDescent="0.2">
      <c r="B2904" s="10">
        <v>2887</v>
      </c>
      <c r="C2904" s="19">
        <v>0.87188952277506893</v>
      </c>
      <c r="D2904" s="22">
        <v>0.59334506121970332</v>
      </c>
      <c r="F2904" s="33">
        <v>2887</v>
      </c>
      <c r="G2904" s="34">
        <v>1.4652345839947722</v>
      </c>
    </row>
    <row r="2905" spans="2:7" x14ac:dyDescent="0.2">
      <c r="B2905" s="10">
        <v>2888</v>
      </c>
      <c r="C2905" s="19">
        <v>0.61292404482128937</v>
      </c>
      <c r="D2905" s="22">
        <v>0.12764125574808716</v>
      </c>
      <c r="F2905" s="33">
        <v>2888</v>
      </c>
      <c r="G2905" s="34">
        <v>0.74056530056937653</v>
      </c>
    </row>
    <row r="2906" spans="2:7" x14ac:dyDescent="0.2">
      <c r="B2906" s="10">
        <v>2889</v>
      </c>
      <c r="C2906" s="19">
        <v>0.93146827990565784</v>
      </c>
      <c r="D2906" s="22">
        <v>0.92328287879220605</v>
      </c>
      <c r="F2906" s="33">
        <v>2889</v>
      </c>
      <c r="G2906" s="34">
        <v>1.854751158697864</v>
      </c>
    </row>
    <row r="2907" spans="2:7" x14ac:dyDescent="0.2">
      <c r="B2907" s="10">
        <v>2890</v>
      </c>
      <c r="C2907" s="19">
        <v>0.20952759693646095</v>
      </c>
      <c r="D2907" s="22">
        <v>0.95501470728070093</v>
      </c>
      <c r="F2907" s="33">
        <v>2890</v>
      </c>
      <c r="G2907" s="34">
        <v>1.1645423042171619</v>
      </c>
    </row>
    <row r="2908" spans="2:7" x14ac:dyDescent="0.2">
      <c r="B2908" s="10">
        <v>2891</v>
      </c>
      <c r="C2908" s="19">
        <v>0.92110761910433858</v>
      </c>
      <c r="D2908" s="22">
        <v>0.78291414240282453</v>
      </c>
      <c r="F2908" s="33">
        <v>2891</v>
      </c>
      <c r="G2908" s="34">
        <v>1.7040217615071631</v>
      </c>
    </row>
    <row r="2909" spans="2:7" x14ac:dyDescent="0.2">
      <c r="B2909" s="10">
        <v>2892</v>
      </c>
      <c r="C2909" s="19">
        <v>0.11622739117458636</v>
      </c>
      <c r="D2909" s="22">
        <v>0.95432925567450244</v>
      </c>
      <c r="F2909" s="33">
        <v>2892</v>
      </c>
      <c r="G2909" s="34">
        <v>1.0705566468490888</v>
      </c>
    </row>
    <row r="2910" spans="2:7" x14ac:dyDescent="0.2">
      <c r="B2910" s="10">
        <v>2893</v>
      </c>
      <c r="C2910" s="19">
        <v>0.47984325768691494</v>
      </c>
      <c r="D2910" s="22">
        <v>0.65250226537031208</v>
      </c>
      <c r="F2910" s="33">
        <v>2893</v>
      </c>
      <c r="G2910" s="34">
        <v>1.132345523057227</v>
      </c>
    </row>
    <row r="2911" spans="2:7" x14ac:dyDescent="0.2">
      <c r="B2911" s="10">
        <v>2894</v>
      </c>
      <c r="C2911" s="19">
        <v>9.7541675690245744E-2</v>
      </c>
      <c r="D2911" s="22">
        <v>0.65088160120607497</v>
      </c>
      <c r="F2911" s="33">
        <v>2894</v>
      </c>
      <c r="G2911" s="34">
        <v>0.74842327689632071</v>
      </c>
    </row>
    <row r="2912" spans="2:7" x14ac:dyDescent="0.2">
      <c r="B2912" s="10">
        <v>2895</v>
      </c>
      <c r="C2912" s="19">
        <v>0.17671006509069498</v>
      </c>
      <c r="D2912" s="22">
        <v>0.98853846940850976</v>
      </c>
      <c r="F2912" s="33">
        <v>2895</v>
      </c>
      <c r="G2912" s="34">
        <v>1.1652485344992047</v>
      </c>
    </row>
    <row r="2913" spans="2:7" x14ac:dyDescent="0.2">
      <c r="B2913" s="10">
        <v>2896</v>
      </c>
      <c r="C2913" s="19">
        <v>0.65245240981222463</v>
      </c>
      <c r="D2913" s="22">
        <v>0.85386205740497045</v>
      </c>
      <c r="F2913" s="33">
        <v>2896</v>
      </c>
      <c r="G2913" s="34">
        <v>1.5063144672171951</v>
      </c>
    </row>
    <row r="2914" spans="2:7" x14ac:dyDescent="0.2">
      <c r="B2914" s="10">
        <v>2897</v>
      </c>
      <c r="C2914" s="19">
        <v>0.89873256061127293</v>
      </c>
      <c r="D2914" s="22">
        <v>0.12385712246834757</v>
      </c>
      <c r="F2914" s="33">
        <v>2897</v>
      </c>
      <c r="G2914" s="34">
        <v>1.0225896830796204</v>
      </c>
    </row>
    <row r="2915" spans="2:7" x14ac:dyDescent="0.2">
      <c r="B2915" s="10">
        <v>2898</v>
      </c>
      <c r="C2915" s="19">
        <v>0.90419040732242861</v>
      </c>
      <c r="D2915" s="22">
        <v>0.82939598858162167</v>
      </c>
      <c r="F2915" s="33">
        <v>2898</v>
      </c>
      <c r="G2915" s="34">
        <v>1.7335863959040503</v>
      </c>
    </row>
    <row r="2916" spans="2:7" x14ac:dyDescent="0.2">
      <c r="B2916" s="10">
        <v>2899</v>
      </c>
      <c r="C2916" s="19">
        <v>0.83057346825844958</v>
      </c>
      <c r="D2916" s="22">
        <v>0.82927606195372061</v>
      </c>
      <c r="F2916" s="33">
        <v>2899</v>
      </c>
      <c r="G2916" s="34">
        <v>1.6598495302121701</v>
      </c>
    </row>
    <row r="2917" spans="2:7" x14ac:dyDescent="0.2">
      <c r="B2917" s="10">
        <v>2900</v>
      </c>
      <c r="C2917" s="19">
        <v>6.4931540331091053E-2</v>
      </c>
      <c r="D2917" s="22">
        <v>7.3832801234307022E-2</v>
      </c>
      <c r="F2917" s="33">
        <v>2900</v>
      </c>
      <c r="G2917" s="34">
        <v>0.13876434156539807</v>
      </c>
    </row>
    <row r="2918" spans="2:7" x14ac:dyDescent="0.2">
      <c r="B2918" s="10">
        <v>2901</v>
      </c>
      <c r="C2918" s="19">
        <v>0.56756012709113679</v>
      </c>
      <c r="D2918" s="22">
        <v>0.88990501060112859</v>
      </c>
      <c r="F2918" s="33">
        <v>2901</v>
      </c>
      <c r="G2918" s="34">
        <v>1.4574651376922654</v>
      </c>
    </row>
    <row r="2919" spans="2:7" x14ac:dyDescent="0.2">
      <c r="B2919" s="10">
        <v>2902</v>
      </c>
      <c r="C2919" s="19">
        <v>0.90347128921888009</v>
      </c>
      <c r="D2919" s="22">
        <v>0.27966795085344265</v>
      </c>
      <c r="F2919" s="33">
        <v>2902</v>
      </c>
      <c r="G2919" s="34">
        <v>1.1831392400723226</v>
      </c>
    </row>
    <row r="2920" spans="2:7" x14ac:dyDescent="0.2">
      <c r="B2920" s="10">
        <v>2903</v>
      </c>
      <c r="C2920" s="19">
        <v>0.12020874650127933</v>
      </c>
      <c r="D2920" s="22">
        <v>0.47649361591297512</v>
      </c>
      <c r="F2920" s="33">
        <v>2903</v>
      </c>
      <c r="G2920" s="34">
        <v>0.59670236241425445</v>
      </c>
    </row>
    <row r="2921" spans="2:7" x14ac:dyDescent="0.2">
      <c r="B2921" s="10">
        <v>2904</v>
      </c>
      <c r="C2921" s="19">
        <v>0.90890297843054046</v>
      </c>
      <c r="D2921" s="22">
        <v>3.5495607503916116E-2</v>
      </c>
      <c r="F2921" s="33">
        <v>2904</v>
      </c>
      <c r="G2921" s="34">
        <v>0.94439858593445658</v>
      </c>
    </row>
    <row r="2922" spans="2:7" x14ac:dyDescent="0.2">
      <c r="B2922" s="10">
        <v>2905</v>
      </c>
      <c r="C2922" s="19">
        <v>0.16535294330624184</v>
      </c>
      <c r="D2922" s="22">
        <v>0.14622986375203884</v>
      </c>
      <c r="F2922" s="33">
        <v>2905</v>
      </c>
      <c r="G2922" s="34">
        <v>0.31158280705828068</v>
      </c>
    </row>
    <row r="2923" spans="2:7" x14ac:dyDescent="0.2">
      <c r="B2923" s="10">
        <v>2906</v>
      </c>
      <c r="C2923" s="19">
        <v>0.19754842450754573</v>
      </c>
      <c r="D2923" s="22">
        <v>0.53319420899202041</v>
      </c>
      <c r="F2923" s="33">
        <v>2906</v>
      </c>
      <c r="G2923" s="34">
        <v>0.73074263349956614</v>
      </c>
    </row>
    <row r="2924" spans="2:7" x14ac:dyDescent="0.2">
      <c r="B2924" s="10">
        <v>2907</v>
      </c>
      <c r="C2924" s="19">
        <v>0.96063856930881097</v>
      </c>
      <c r="D2924" s="22">
        <v>4.2152378519818567E-2</v>
      </c>
      <c r="F2924" s="33">
        <v>2907</v>
      </c>
      <c r="G2924" s="34">
        <v>1.0027909478286294</v>
      </c>
    </row>
    <row r="2925" spans="2:7" x14ac:dyDescent="0.2">
      <c r="B2925" s="10">
        <v>2908</v>
      </c>
      <c r="C2925" s="19">
        <v>0.96958396164560379</v>
      </c>
      <c r="D2925" s="22">
        <v>0.58518601044593621</v>
      </c>
      <c r="F2925" s="33">
        <v>2908</v>
      </c>
      <c r="G2925" s="34">
        <v>1.55476997209154</v>
      </c>
    </row>
    <row r="2926" spans="2:7" x14ac:dyDescent="0.2">
      <c r="B2926" s="10">
        <v>2909</v>
      </c>
      <c r="C2926" s="19">
        <v>0.88785157724308272</v>
      </c>
      <c r="D2926" s="22">
        <v>0.27418376075150319</v>
      </c>
      <c r="F2926" s="33">
        <v>2909</v>
      </c>
      <c r="G2926" s="34">
        <v>1.162035337994586</v>
      </c>
    </row>
    <row r="2927" spans="2:7" x14ac:dyDescent="0.2">
      <c r="B2927" s="10">
        <v>2910</v>
      </c>
      <c r="C2927" s="19">
        <v>0.96773540816342407</v>
      </c>
      <c r="D2927" s="22">
        <v>0.13730109939156776</v>
      </c>
      <c r="F2927" s="33">
        <v>2910</v>
      </c>
      <c r="G2927" s="34">
        <v>1.1050365075549919</v>
      </c>
    </row>
    <row r="2928" spans="2:7" x14ac:dyDescent="0.2">
      <c r="B2928" s="10">
        <v>2911</v>
      </c>
      <c r="C2928" s="19">
        <v>0.43978914381988499</v>
      </c>
      <c r="D2928" s="22">
        <v>0.97729808804789764</v>
      </c>
      <c r="F2928" s="33">
        <v>2911</v>
      </c>
      <c r="G2928" s="34">
        <v>1.4170872318677827</v>
      </c>
    </row>
    <row r="2929" spans="2:7" x14ac:dyDescent="0.2">
      <c r="B2929" s="10">
        <v>2912</v>
      </c>
      <c r="C2929" s="19">
        <v>0.72776385633991492</v>
      </c>
      <c r="D2929" s="22">
        <v>0.96366953616036999</v>
      </c>
      <c r="F2929" s="33">
        <v>2912</v>
      </c>
      <c r="G2929" s="34">
        <v>1.6914333925002849</v>
      </c>
    </row>
    <row r="2930" spans="2:7" x14ac:dyDescent="0.2">
      <c r="B2930" s="10">
        <v>2913</v>
      </c>
      <c r="C2930" s="19">
        <v>0.70801453640943079</v>
      </c>
      <c r="D2930" s="22">
        <v>0.66809639568366619</v>
      </c>
      <c r="F2930" s="33">
        <v>2913</v>
      </c>
      <c r="G2930" s="34">
        <v>1.3761109320930971</v>
      </c>
    </row>
    <row r="2931" spans="2:7" x14ac:dyDescent="0.2">
      <c r="B2931" s="10">
        <v>2914</v>
      </c>
      <c r="C2931" s="19">
        <v>6.5804330054340388E-2</v>
      </c>
      <c r="D2931" s="22">
        <v>0.31308669105095399</v>
      </c>
      <c r="F2931" s="33">
        <v>2914</v>
      </c>
      <c r="G2931" s="34">
        <v>0.37889102110529438</v>
      </c>
    </row>
    <row r="2932" spans="2:7" x14ac:dyDescent="0.2">
      <c r="B2932" s="10">
        <v>2915</v>
      </c>
      <c r="C2932" s="19">
        <v>0.48592718887357766</v>
      </c>
      <c r="D2932" s="22">
        <v>0.56305931350653526</v>
      </c>
      <c r="F2932" s="33">
        <v>2915</v>
      </c>
      <c r="G2932" s="34">
        <v>1.0489865023801128</v>
      </c>
    </row>
    <row r="2933" spans="2:7" x14ac:dyDescent="0.2">
      <c r="B2933" s="10">
        <v>2916</v>
      </c>
      <c r="C2933" s="19">
        <v>0.40450968911836271</v>
      </c>
      <c r="D2933" s="22">
        <v>0.14886459080639525</v>
      </c>
      <c r="F2933" s="33">
        <v>2916</v>
      </c>
      <c r="G2933" s="34">
        <v>0.55337427992475796</v>
      </c>
    </row>
    <row r="2934" spans="2:7" x14ac:dyDescent="0.2">
      <c r="B2934" s="10">
        <v>2917</v>
      </c>
      <c r="C2934" s="19">
        <v>0.39630883198095024</v>
      </c>
      <c r="D2934" s="22">
        <v>0.69032445221580996</v>
      </c>
      <c r="F2934" s="33">
        <v>2917</v>
      </c>
      <c r="G2934" s="34">
        <v>1.0866332841967603</v>
      </c>
    </row>
    <row r="2935" spans="2:7" x14ac:dyDescent="0.2">
      <c r="B2935" s="10">
        <v>2918</v>
      </c>
      <c r="C2935" s="19">
        <v>0.92367182449793828</v>
      </c>
      <c r="D2935" s="22">
        <v>0.37044446928819619</v>
      </c>
      <c r="F2935" s="33">
        <v>2918</v>
      </c>
      <c r="G2935" s="34">
        <v>1.2941162937861344</v>
      </c>
    </row>
    <row r="2936" spans="2:7" x14ac:dyDescent="0.2">
      <c r="B2936" s="10">
        <v>2919</v>
      </c>
      <c r="C2936" s="19">
        <v>0.94915696002066308</v>
      </c>
      <c r="D2936" s="22">
        <v>0.47628061803396327</v>
      </c>
      <c r="F2936" s="33">
        <v>2919</v>
      </c>
      <c r="G2936" s="34">
        <v>1.4254375780546265</v>
      </c>
    </row>
    <row r="2937" spans="2:7" x14ac:dyDescent="0.2">
      <c r="B2937" s="10">
        <v>2920</v>
      </c>
      <c r="C2937" s="19">
        <v>0.58223231954128474</v>
      </c>
      <c r="D2937" s="22">
        <v>6.8636534628996881E-2</v>
      </c>
      <c r="F2937" s="33">
        <v>2920</v>
      </c>
      <c r="G2937" s="34">
        <v>0.65086885417028162</v>
      </c>
    </row>
    <row r="2938" spans="2:7" x14ac:dyDescent="0.2">
      <c r="B2938" s="10">
        <v>2921</v>
      </c>
      <c r="C2938" s="19">
        <v>0.37259076183013629</v>
      </c>
      <c r="D2938" s="22">
        <v>0.58756876475106534</v>
      </c>
      <c r="F2938" s="33">
        <v>2921</v>
      </c>
      <c r="G2938" s="34">
        <v>0.96015952658120163</v>
      </c>
    </row>
    <row r="2939" spans="2:7" x14ac:dyDescent="0.2">
      <c r="B2939" s="10">
        <v>2922</v>
      </c>
      <c r="C2939" s="19">
        <v>0.48592859149561241</v>
      </c>
      <c r="D2939" s="22">
        <v>0.2364124836969953</v>
      </c>
      <c r="F2939" s="33">
        <v>2922</v>
      </c>
      <c r="G2939" s="34">
        <v>0.72234107519260771</v>
      </c>
    </row>
    <row r="2940" spans="2:7" x14ac:dyDescent="0.2">
      <c r="B2940" s="10">
        <v>2923</v>
      </c>
      <c r="C2940" s="19">
        <v>0.74220049243376562</v>
      </c>
      <c r="D2940" s="22">
        <v>0.58395037864970456</v>
      </c>
      <c r="F2940" s="33">
        <v>2923</v>
      </c>
      <c r="G2940" s="34">
        <v>1.3261508710834702</v>
      </c>
    </row>
    <row r="2941" spans="2:7" x14ac:dyDescent="0.2">
      <c r="B2941" s="10">
        <v>2924</v>
      </c>
      <c r="C2941" s="19">
        <v>7.289245587025428E-2</v>
      </c>
      <c r="D2941" s="22">
        <v>8.0433312564874293E-2</v>
      </c>
      <c r="F2941" s="33">
        <v>2924</v>
      </c>
      <c r="G2941" s="34">
        <v>0.15332576843512857</v>
      </c>
    </row>
    <row r="2942" spans="2:7" x14ac:dyDescent="0.2">
      <c r="B2942" s="10">
        <v>2925</v>
      </c>
      <c r="C2942" s="19">
        <v>0.94359567508182474</v>
      </c>
      <c r="D2942" s="22">
        <v>0.95592813569213819</v>
      </c>
      <c r="F2942" s="33">
        <v>2925</v>
      </c>
      <c r="G2942" s="34">
        <v>1.8995238107739629</v>
      </c>
    </row>
    <row r="2943" spans="2:7" x14ac:dyDescent="0.2">
      <c r="B2943" s="10">
        <v>2926</v>
      </c>
      <c r="C2943" s="19">
        <v>0.97643758832645189</v>
      </c>
      <c r="D2943" s="22">
        <v>0.58427216385060798</v>
      </c>
      <c r="F2943" s="33">
        <v>2926</v>
      </c>
      <c r="G2943" s="34">
        <v>1.5607097521770599</v>
      </c>
    </row>
    <row r="2944" spans="2:7" x14ac:dyDescent="0.2">
      <c r="B2944" s="10">
        <v>2927</v>
      </c>
      <c r="C2944" s="19">
        <v>0.88325905932316895</v>
      </c>
      <c r="D2944" s="22">
        <v>0.29470468926794402</v>
      </c>
      <c r="F2944" s="33">
        <v>2927</v>
      </c>
      <c r="G2944" s="34">
        <v>1.177963748591113</v>
      </c>
    </row>
    <row r="2945" spans="2:7" x14ac:dyDescent="0.2">
      <c r="B2945" s="10">
        <v>2928</v>
      </c>
      <c r="C2945" s="19">
        <v>0.5900709314851712</v>
      </c>
      <c r="D2945" s="22">
        <v>0.90735589465284883</v>
      </c>
      <c r="F2945" s="33">
        <v>2928</v>
      </c>
      <c r="G2945" s="34">
        <v>1.4974268261380201</v>
      </c>
    </row>
    <row r="2946" spans="2:7" x14ac:dyDescent="0.2">
      <c r="B2946" s="10">
        <v>2929</v>
      </c>
      <c r="C2946" s="19">
        <v>0.58199898614593548</v>
      </c>
      <c r="D2946" s="22">
        <v>0.91678608061779021</v>
      </c>
      <c r="F2946" s="33">
        <v>2929</v>
      </c>
      <c r="G2946" s="34">
        <v>1.4987850667637257</v>
      </c>
    </row>
    <row r="2947" spans="2:7" x14ac:dyDescent="0.2">
      <c r="B2947" s="10">
        <v>2930</v>
      </c>
      <c r="C2947" s="19">
        <v>0.71992126024358349</v>
      </c>
      <c r="D2947" s="22">
        <v>0.18814904432895607</v>
      </c>
      <c r="F2947" s="33">
        <v>2930</v>
      </c>
      <c r="G2947" s="34">
        <v>0.90807030457253957</v>
      </c>
    </row>
    <row r="2948" spans="2:7" x14ac:dyDescent="0.2">
      <c r="B2948" s="10">
        <v>2931</v>
      </c>
      <c r="C2948" s="19">
        <v>0.83793761979637882</v>
      </c>
      <c r="D2948" s="22">
        <v>0.26340757371967061</v>
      </c>
      <c r="F2948" s="33">
        <v>2931</v>
      </c>
      <c r="G2948" s="34">
        <v>1.1013451935160494</v>
      </c>
    </row>
    <row r="2949" spans="2:7" x14ac:dyDescent="0.2">
      <c r="B2949" s="10">
        <v>2932</v>
      </c>
      <c r="C2949" s="19">
        <v>0.67221933837507808</v>
      </c>
      <c r="D2949" s="22">
        <v>0.9895576246248623</v>
      </c>
      <c r="F2949" s="33">
        <v>2932</v>
      </c>
      <c r="G2949" s="34">
        <v>1.6617769629999404</v>
      </c>
    </row>
    <row r="2950" spans="2:7" x14ac:dyDescent="0.2">
      <c r="B2950" s="10">
        <v>2933</v>
      </c>
      <c r="C2950" s="19">
        <v>0.31008394200228129</v>
      </c>
      <c r="D2950" s="22">
        <v>0.17570144999538762</v>
      </c>
      <c r="F2950" s="33">
        <v>2933</v>
      </c>
      <c r="G2950" s="34">
        <v>0.4857853919976689</v>
      </c>
    </row>
    <row r="2951" spans="2:7" x14ac:dyDescent="0.2">
      <c r="B2951" s="10">
        <v>2934</v>
      </c>
      <c r="C2951" s="19">
        <v>0.71604034183254284</v>
      </c>
      <c r="D2951" s="22">
        <v>0.97571499717578403</v>
      </c>
      <c r="F2951" s="33">
        <v>2934</v>
      </c>
      <c r="G2951" s="34">
        <v>1.6917553390083269</v>
      </c>
    </row>
    <row r="2952" spans="2:7" x14ac:dyDescent="0.2">
      <c r="B2952" s="10">
        <v>2935</v>
      </c>
      <c r="C2952" s="19">
        <v>0.32589295643857352</v>
      </c>
      <c r="D2952" s="22">
        <v>0.48595996029168598</v>
      </c>
      <c r="F2952" s="33">
        <v>2935</v>
      </c>
      <c r="G2952" s="34">
        <v>0.8118529167302595</v>
      </c>
    </row>
    <row r="2953" spans="2:7" x14ac:dyDescent="0.2">
      <c r="B2953" s="10">
        <v>2936</v>
      </c>
      <c r="C2953" s="19">
        <v>0.98990437271118081</v>
      </c>
      <c r="D2953" s="22">
        <v>0.48915653817483518</v>
      </c>
      <c r="F2953" s="33">
        <v>2936</v>
      </c>
      <c r="G2953" s="34">
        <v>1.479060910886016</v>
      </c>
    </row>
    <row r="2954" spans="2:7" x14ac:dyDescent="0.2">
      <c r="B2954" s="10">
        <v>2937</v>
      </c>
      <c r="C2954" s="19">
        <v>0.5431797733535827</v>
      </c>
      <c r="D2954" s="22">
        <v>0.75601682046707264</v>
      </c>
      <c r="F2954" s="33">
        <v>2937</v>
      </c>
      <c r="G2954" s="34">
        <v>1.2991965938206553</v>
      </c>
    </row>
    <row r="2955" spans="2:7" x14ac:dyDescent="0.2">
      <c r="B2955" s="10">
        <v>2938</v>
      </c>
      <c r="C2955" s="19">
        <v>6.8382160828676763E-2</v>
      </c>
      <c r="D2955" s="22">
        <v>0.23091985798454517</v>
      </c>
      <c r="F2955" s="33">
        <v>2938</v>
      </c>
      <c r="G2955" s="34">
        <v>0.29930201881322194</v>
      </c>
    </row>
    <row r="2956" spans="2:7" x14ac:dyDescent="0.2">
      <c r="B2956" s="10">
        <v>2939</v>
      </c>
      <c r="C2956" s="19">
        <v>0.36393800114093289</v>
      </c>
      <c r="D2956" s="22">
        <v>0.17306540014931904</v>
      </c>
      <c r="F2956" s="33">
        <v>2939</v>
      </c>
      <c r="G2956" s="34">
        <v>0.53700340129025192</v>
      </c>
    </row>
    <row r="2957" spans="2:7" x14ac:dyDescent="0.2">
      <c r="B2957" s="10">
        <v>2940</v>
      </c>
      <c r="C2957" s="19">
        <v>0.42591467711009567</v>
      </c>
      <c r="D2957" s="22">
        <v>0.28318837742400604</v>
      </c>
      <c r="F2957" s="33">
        <v>2940</v>
      </c>
      <c r="G2957" s="34">
        <v>0.70910305453410172</v>
      </c>
    </row>
    <row r="2958" spans="2:7" x14ac:dyDescent="0.2">
      <c r="B2958" s="10">
        <v>2941</v>
      </c>
      <c r="C2958" s="19">
        <v>0.49140457911357671</v>
      </c>
      <c r="D2958" s="22">
        <v>0.53454179509811039</v>
      </c>
      <c r="F2958" s="33">
        <v>2941</v>
      </c>
      <c r="G2958" s="34">
        <v>1.0259463742116872</v>
      </c>
    </row>
    <row r="2959" spans="2:7" x14ac:dyDescent="0.2">
      <c r="B2959" s="10">
        <v>2942</v>
      </c>
      <c r="C2959" s="19">
        <v>0.99661805577249374</v>
      </c>
      <c r="D2959" s="22">
        <v>0.72172488510743349</v>
      </c>
      <c r="F2959" s="33">
        <v>2942</v>
      </c>
      <c r="G2959" s="34">
        <v>1.7183429408799271</v>
      </c>
    </row>
    <row r="2960" spans="2:7" x14ac:dyDescent="0.2">
      <c r="B2960" s="10">
        <v>2943</v>
      </c>
      <c r="C2960" s="19">
        <v>0.19583823418190682</v>
      </c>
      <c r="D2960" s="22">
        <v>0.4439318929259124</v>
      </c>
      <c r="F2960" s="33">
        <v>2943</v>
      </c>
      <c r="G2960" s="34">
        <v>0.63977012710781922</v>
      </c>
    </row>
    <row r="2961" spans="2:7" x14ac:dyDescent="0.2">
      <c r="B2961" s="10">
        <v>2944</v>
      </c>
      <c r="C2961" s="19">
        <v>0.32426816823064764</v>
      </c>
      <c r="D2961" s="22">
        <v>0.960780246129608</v>
      </c>
      <c r="F2961" s="33">
        <v>2944</v>
      </c>
      <c r="G2961" s="34">
        <v>1.2850484143602556</v>
      </c>
    </row>
    <row r="2962" spans="2:7" x14ac:dyDescent="0.2">
      <c r="B2962" s="10">
        <v>2945</v>
      </c>
      <c r="C2962" s="19">
        <v>3.1305739290906631E-2</v>
      </c>
      <c r="D2962" s="22">
        <v>0.52898176843754718</v>
      </c>
      <c r="F2962" s="33">
        <v>2945</v>
      </c>
      <c r="G2962" s="34">
        <v>0.56028750772845382</v>
      </c>
    </row>
    <row r="2963" spans="2:7" x14ac:dyDescent="0.2">
      <c r="B2963" s="10">
        <v>2946</v>
      </c>
      <c r="C2963" s="19">
        <v>0.73604780618120136</v>
      </c>
      <c r="D2963" s="22">
        <v>0.82650736082002885</v>
      </c>
      <c r="F2963" s="33">
        <v>2946</v>
      </c>
      <c r="G2963" s="34">
        <v>1.5625551670012303</v>
      </c>
    </row>
    <row r="2964" spans="2:7" x14ac:dyDescent="0.2">
      <c r="B2964" s="10">
        <v>2947</v>
      </c>
      <c r="C2964" s="19">
        <v>0.53724316115409443</v>
      </c>
      <c r="D2964" s="22">
        <v>0.25332772126978531</v>
      </c>
      <c r="F2964" s="33">
        <v>2947</v>
      </c>
      <c r="G2964" s="34">
        <v>0.79057088242387974</v>
      </c>
    </row>
    <row r="2965" spans="2:7" x14ac:dyDescent="0.2">
      <c r="B2965" s="10">
        <v>2948</v>
      </c>
      <c r="C2965" s="19">
        <v>0.80407929485684415</v>
      </c>
      <c r="D2965" s="22">
        <v>0.52761277951765029</v>
      </c>
      <c r="F2965" s="33">
        <v>2948</v>
      </c>
      <c r="G2965" s="34">
        <v>1.3316920743744944</v>
      </c>
    </row>
    <row r="2966" spans="2:7" x14ac:dyDescent="0.2">
      <c r="B2966" s="10">
        <v>2949</v>
      </c>
      <c r="C2966" s="19">
        <v>0.63228589799045642</v>
      </c>
      <c r="D2966" s="22">
        <v>0.34044375428445683</v>
      </c>
      <c r="F2966" s="33">
        <v>2949</v>
      </c>
      <c r="G2966" s="34">
        <v>0.97272965227491326</v>
      </c>
    </row>
    <row r="2967" spans="2:7" x14ac:dyDescent="0.2">
      <c r="B2967" s="10">
        <v>2950</v>
      </c>
      <c r="C2967" s="19">
        <v>0.56848975956225378</v>
      </c>
      <c r="D2967" s="22">
        <v>0.1658183461912438</v>
      </c>
      <c r="F2967" s="33">
        <v>2950</v>
      </c>
      <c r="G2967" s="34">
        <v>0.73430810575349759</v>
      </c>
    </row>
    <row r="2968" spans="2:7" x14ac:dyDescent="0.2">
      <c r="B2968" s="10">
        <v>2951</v>
      </c>
      <c r="C2968" s="19">
        <v>0.58881823634549912</v>
      </c>
      <c r="D2968" s="22">
        <v>0.98812366635313031</v>
      </c>
      <c r="F2968" s="33">
        <v>2951</v>
      </c>
      <c r="G2968" s="34">
        <v>1.5769419026986293</v>
      </c>
    </row>
    <row r="2969" spans="2:7" x14ac:dyDescent="0.2">
      <c r="B2969" s="10">
        <v>2952</v>
      </c>
      <c r="C2969" s="19">
        <v>0.44681949563505041</v>
      </c>
      <c r="D2969" s="22">
        <v>0.60148362029766778</v>
      </c>
      <c r="F2969" s="33">
        <v>2952</v>
      </c>
      <c r="G2969" s="34">
        <v>1.0483031159327183</v>
      </c>
    </row>
    <row r="2970" spans="2:7" x14ac:dyDescent="0.2">
      <c r="B2970" s="10">
        <v>2953</v>
      </c>
      <c r="C2970" s="19">
        <v>0.41565949155446391</v>
      </c>
      <c r="D2970" s="22">
        <v>0.12856729565856251</v>
      </c>
      <c r="F2970" s="33">
        <v>2953</v>
      </c>
      <c r="G2970" s="34">
        <v>0.54422678721302642</v>
      </c>
    </row>
    <row r="2971" spans="2:7" x14ac:dyDescent="0.2">
      <c r="B2971" s="10">
        <v>2954</v>
      </c>
      <c r="C2971" s="19">
        <v>0.2348496195042088</v>
      </c>
      <c r="D2971" s="22">
        <v>0.69009523981974319</v>
      </c>
      <c r="F2971" s="33">
        <v>2954</v>
      </c>
      <c r="G2971" s="34">
        <v>0.92494485932395198</v>
      </c>
    </row>
    <row r="2972" spans="2:7" x14ac:dyDescent="0.2">
      <c r="B2972" s="10">
        <v>2955</v>
      </c>
      <c r="C2972" s="19">
        <v>0.97309189514150995</v>
      </c>
      <c r="D2972" s="22">
        <v>0.27131295352972318</v>
      </c>
      <c r="F2972" s="33">
        <v>2955</v>
      </c>
      <c r="G2972" s="34">
        <v>1.2444048486712331</v>
      </c>
    </row>
    <row r="2973" spans="2:7" x14ac:dyDescent="0.2">
      <c r="B2973" s="10">
        <v>2956</v>
      </c>
      <c r="C2973" s="19">
        <v>0.46408722786588608</v>
      </c>
      <c r="D2973" s="22">
        <v>0.36326588970132212</v>
      </c>
      <c r="F2973" s="33">
        <v>2956</v>
      </c>
      <c r="G2973" s="34">
        <v>0.8273531175672082</v>
      </c>
    </row>
    <row r="2974" spans="2:7" x14ac:dyDescent="0.2">
      <c r="B2974" s="10">
        <v>2957</v>
      </c>
      <c r="C2974" s="19">
        <v>0.9854765211602029</v>
      </c>
      <c r="D2974" s="22">
        <v>0.14990782985292417</v>
      </c>
      <c r="F2974" s="33">
        <v>2957</v>
      </c>
      <c r="G2974" s="34">
        <v>1.1353843510131272</v>
      </c>
    </row>
    <row r="2975" spans="2:7" x14ac:dyDescent="0.2">
      <c r="B2975" s="10">
        <v>2958</v>
      </c>
      <c r="C2975" s="19">
        <v>0.64105696316354699</v>
      </c>
      <c r="D2975" s="22">
        <v>0.96860719606584611</v>
      </c>
      <c r="F2975" s="33">
        <v>2958</v>
      </c>
      <c r="G2975" s="34">
        <v>1.6096641592293932</v>
      </c>
    </row>
    <row r="2976" spans="2:7" x14ac:dyDescent="0.2">
      <c r="B2976" s="10">
        <v>2959</v>
      </c>
      <c r="C2976" s="19">
        <v>0.12921281928584138</v>
      </c>
      <c r="D2976" s="22">
        <v>0.81268705490584225</v>
      </c>
      <c r="F2976" s="33">
        <v>2959</v>
      </c>
      <c r="G2976" s="34">
        <v>0.94189987419168364</v>
      </c>
    </row>
    <row r="2977" spans="2:7" x14ac:dyDescent="0.2">
      <c r="B2977" s="10">
        <v>2960</v>
      </c>
      <c r="C2977" s="19">
        <v>0.56313825816034757</v>
      </c>
      <c r="D2977" s="22">
        <v>0.64665678911296598</v>
      </c>
      <c r="F2977" s="33">
        <v>2960</v>
      </c>
      <c r="G2977" s="34">
        <v>1.2097950472733134</v>
      </c>
    </row>
    <row r="2978" spans="2:7" x14ac:dyDescent="0.2">
      <c r="B2978" s="10">
        <v>2961</v>
      </c>
      <c r="C2978" s="19">
        <v>0.91280048795877045</v>
      </c>
      <c r="D2978" s="22">
        <v>0.69415999257798466</v>
      </c>
      <c r="F2978" s="33">
        <v>2961</v>
      </c>
      <c r="G2978" s="34">
        <v>1.6069604805367552</v>
      </c>
    </row>
    <row r="2979" spans="2:7" x14ac:dyDescent="0.2">
      <c r="B2979" s="10">
        <v>2962</v>
      </c>
      <c r="C2979" s="19">
        <v>0.78658047780767237</v>
      </c>
      <c r="D2979" s="22">
        <v>0.56358856339522989</v>
      </c>
      <c r="F2979" s="33">
        <v>2962</v>
      </c>
      <c r="G2979" s="34">
        <v>1.3501690412029022</v>
      </c>
    </row>
    <row r="2980" spans="2:7" x14ac:dyDescent="0.2">
      <c r="B2980" s="10">
        <v>2963</v>
      </c>
      <c r="C2980" s="19">
        <v>0.74437043976833472</v>
      </c>
      <c r="D2980" s="22">
        <v>0.75062809862762681</v>
      </c>
      <c r="F2980" s="33">
        <v>2963</v>
      </c>
      <c r="G2980" s="34">
        <v>1.4949985383959614</v>
      </c>
    </row>
    <row r="2981" spans="2:7" x14ac:dyDescent="0.2">
      <c r="B2981" s="10">
        <v>2964</v>
      </c>
      <c r="C2981" s="19">
        <v>0.68618098357141788</v>
      </c>
      <c r="D2981" s="22">
        <v>8.9300644323856537E-2</v>
      </c>
      <c r="F2981" s="33">
        <v>2964</v>
      </c>
      <c r="G2981" s="34">
        <v>0.77548162789527442</v>
      </c>
    </row>
    <row r="2982" spans="2:7" x14ac:dyDescent="0.2">
      <c r="B2982" s="10">
        <v>2965</v>
      </c>
      <c r="C2982" s="19">
        <v>0.50157550792591288</v>
      </c>
      <c r="D2982" s="22">
        <v>0.88292737687365819</v>
      </c>
      <c r="F2982" s="33">
        <v>2965</v>
      </c>
      <c r="G2982" s="34">
        <v>1.3845028847995711</v>
      </c>
    </row>
    <row r="2983" spans="2:7" x14ac:dyDescent="0.2">
      <c r="B2983" s="10">
        <v>2966</v>
      </c>
      <c r="C2983" s="19">
        <v>0.4354951861602171</v>
      </c>
      <c r="D2983" s="22">
        <v>9.2812664701616532E-2</v>
      </c>
      <c r="F2983" s="33">
        <v>2966</v>
      </c>
      <c r="G2983" s="34">
        <v>0.52830785086183363</v>
      </c>
    </row>
    <row r="2984" spans="2:7" x14ac:dyDescent="0.2">
      <c r="B2984" s="10">
        <v>2967</v>
      </c>
      <c r="C2984" s="19">
        <v>0.32653384072011493</v>
      </c>
      <c r="D2984" s="22">
        <v>0.17199651430385732</v>
      </c>
      <c r="F2984" s="33">
        <v>2967</v>
      </c>
      <c r="G2984" s="34">
        <v>0.49853035502397225</v>
      </c>
    </row>
    <row r="2985" spans="2:7" x14ac:dyDescent="0.2">
      <c r="B2985" s="10">
        <v>2968</v>
      </c>
      <c r="C2985" s="19">
        <v>0.29057349844457003</v>
      </c>
      <c r="D2985" s="22">
        <v>0.18124750359039032</v>
      </c>
      <c r="F2985" s="33">
        <v>2968</v>
      </c>
      <c r="G2985" s="34">
        <v>0.47182100203496036</v>
      </c>
    </row>
    <row r="2986" spans="2:7" x14ac:dyDescent="0.2">
      <c r="B2986" s="10">
        <v>2969</v>
      </c>
      <c r="C2986" s="19">
        <v>0.59323069454960309</v>
      </c>
      <c r="D2986" s="22">
        <v>0.67162378927755517</v>
      </c>
      <c r="F2986" s="33">
        <v>2969</v>
      </c>
      <c r="G2986" s="34">
        <v>1.2648544838271583</v>
      </c>
    </row>
    <row r="2987" spans="2:7" x14ac:dyDescent="0.2">
      <c r="B2987" s="10">
        <v>2970</v>
      </c>
      <c r="C2987" s="19">
        <v>0.40484780308777168</v>
      </c>
      <c r="D2987" s="22">
        <v>0.97596877952722561</v>
      </c>
      <c r="F2987" s="33">
        <v>2970</v>
      </c>
      <c r="G2987" s="34">
        <v>1.3808165826149974</v>
      </c>
    </row>
    <row r="2988" spans="2:7" x14ac:dyDescent="0.2">
      <c r="B2988" s="10">
        <v>2971</v>
      </c>
      <c r="C2988" s="19">
        <v>0.33007249553846496</v>
      </c>
      <c r="D2988" s="22">
        <v>0.21685309212681381</v>
      </c>
      <c r="F2988" s="33">
        <v>2971</v>
      </c>
      <c r="G2988" s="34">
        <v>0.54692558766527877</v>
      </c>
    </row>
    <row r="2989" spans="2:7" x14ac:dyDescent="0.2">
      <c r="B2989" s="10">
        <v>2972</v>
      </c>
      <c r="C2989" s="19">
        <v>7.4018803759545615E-2</v>
      </c>
      <c r="D2989" s="22">
        <v>0.30063856221309371</v>
      </c>
      <c r="F2989" s="33">
        <v>2972</v>
      </c>
      <c r="G2989" s="34">
        <v>0.37465736597263932</v>
      </c>
    </row>
    <row r="2990" spans="2:7" x14ac:dyDescent="0.2">
      <c r="B2990" s="10">
        <v>2973</v>
      </c>
      <c r="C2990" s="19">
        <v>0.68735159947829771</v>
      </c>
      <c r="D2990" s="22">
        <v>0.30902861423428396</v>
      </c>
      <c r="F2990" s="33">
        <v>2973</v>
      </c>
      <c r="G2990" s="34">
        <v>0.99638021371258167</v>
      </c>
    </row>
    <row r="2991" spans="2:7" x14ac:dyDescent="0.2">
      <c r="B2991" s="10">
        <v>2974</v>
      </c>
      <c r="C2991" s="19">
        <v>0.43167081926778561</v>
      </c>
      <c r="D2991" s="22">
        <v>0.39841579383626158</v>
      </c>
      <c r="F2991" s="33">
        <v>2974</v>
      </c>
      <c r="G2991" s="34">
        <v>0.83008661310404719</v>
      </c>
    </row>
    <row r="2992" spans="2:7" x14ac:dyDescent="0.2">
      <c r="B2992" s="10">
        <v>2975</v>
      </c>
      <c r="C2992" s="19">
        <v>0.80842457401728973</v>
      </c>
      <c r="D2992" s="22">
        <v>0.6844307550657166</v>
      </c>
      <c r="F2992" s="33">
        <v>2975</v>
      </c>
      <c r="G2992" s="34">
        <v>1.4928553290830062</v>
      </c>
    </row>
    <row r="2993" spans="2:7" x14ac:dyDescent="0.2">
      <c r="B2993" s="10">
        <v>2976</v>
      </c>
      <c r="C2993" s="19">
        <v>0.76094824797700367</v>
      </c>
      <c r="D2993" s="22">
        <v>0.17096114782877114</v>
      </c>
      <c r="F2993" s="33">
        <v>2976</v>
      </c>
      <c r="G2993" s="34">
        <v>0.93190939580577481</v>
      </c>
    </row>
    <row r="2994" spans="2:7" x14ac:dyDescent="0.2">
      <c r="B2994" s="10">
        <v>2977</v>
      </c>
      <c r="C2994" s="19">
        <v>0.87165297441615586</v>
      </c>
      <c r="D2994" s="22">
        <v>0.83861373182117027</v>
      </c>
      <c r="F2994" s="33">
        <v>2977</v>
      </c>
      <c r="G2994" s="34">
        <v>1.7102667062373262</v>
      </c>
    </row>
    <row r="2995" spans="2:7" x14ac:dyDescent="0.2">
      <c r="B2995" s="10">
        <v>2978</v>
      </c>
      <c r="C2995" s="19">
        <v>0.71191451586710985</v>
      </c>
      <c r="D2995" s="22">
        <v>0.19244316605982226</v>
      </c>
      <c r="F2995" s="33">
        <v>2978</v>
      </c>
      <c r="G2995" s="34">
        <v>0.90435768192693211</v>
      </c>
    </row>
    <row r="2996" spans="2:7" x14ac:dyDescent="0.2">
      <c r="B2996" s="10">
        <v>2979</v>
      </c>
      <c r="C2996" s="19">
        <v>0.68606326636110337</v>
      </c>
      <c r="D2996" s="22">
        <v>0.8131461140668147</v>
      </c>
      <c r="F2996" s="33">
        <v>2979</v>
      </c>
      <c r="G2996" s="34">
        <v>1.4992093804279181</v>
      </c>
    </row>
    <row r="2997" spans="2:7" x14ac:dyDescent="0.2">
      <c r="B2997" s="10">
        <v>2980</v>
      </c>
      <c r="C2997" s="19">
        <v>0.5396575987782487</v>
      </c>
      <c r="D2997" s="22">
        <v>0.64368941961705839</v>
      </c>
      <c r="F2997" s="33">
        <v>2980</v>
      </c>
      <c r="G2997" s="34">
        <v>1.183347018395307</v>
      </c>
    </row>
    <row r="2998" spans="2:7" x14ac:dyDescent="0.2">
      <c r="B2998" s="10">
        <v>2981</v>
      </c>
      <c r="C2998" s="19">
        <v>0.92804013559937459</v>
      </c>
      <c r="D2998" s="22">
        <v>0.96519840109303778</v>
      </c>
      <c r="F2998" s="33">
        <v>2981</v>
      </c>
      <c r="G2998" s="34">
        <v>1.8932385366924125</v>
      </c>
    </row>
    <row r="2999" spans="2:7" x14ac:dyDescent="0.2">
      <c r="B2999" s="10">
        <v>2982</v>
      </c>
      <c r="C2999" s="19">
        <v>9.4376979678398865E-2</v>
      </c>
      <c r="D2999" s="22">
        <v>0.97109997719083319</v>
      </c>
      <c r="F2999" s="33">
        <v>2982</v>
      </c>
      <c r="G2999" s="34">
        <v>1.0654769568692322</v>
      </c>
    </row>
    <row r="3000" spans="2:7" x14ac:dyDescent="0.2">
      <c r="B3000" s="10">
        <v>2983</v>
      </c>
      <c r="C3000" s="19">
        <v>0.21967026880670115</v>
      </c>
      <c r="D3000" s="22">
        <v>0.36116011309080243</v>
      </c>
      <c r="F3000" s="33">
        <v>2983</v>
      </c>
      <c r="G3000" s="34">
        <v>0.58083038189750358</v>
      </c>
    </row>
    <row r="3001" spans="2:7" x14ac:dyDescent="0.2">
      <c r="B3001" s="10">
        <v>2984</v>
      </c>
      <c r="C3001" s="19">
        <v>0.37658310703296649</v>
      </c>
      <c r="D3001" s="22">
        <v>0.2758025543082353</v>
      </c>
      <c r="F3001" s="33">
        <v>2984</v>
      </c>
      <c r="G3001" s="34">
        <v>0.65238566134120179</v>
      </c>
    </row>
    <row r="3002" spans="2:7" x14ac:dyDescent="0.2">
      <c r="B3002" s="10">
        <v>2985</v>
      </c>
      <c r="C3002" s="19">
        <v>0.68138974949822373</v>
      </c>
      <c r="D3002" s="22">
        <v>0.22432969399216496</v>
      </c>
      <c r="F3002" s="33">
        <v>2985</v>
      </c>
      <c r="G3002" s="34">
        <v>0.90571944349038869</v>
      </c>
    </row>
    <row r="3003" spans="2:7" x14ac:dyDescent="0.2">
      <c r="B3003" s="10">
        <v>2986</v>
      </c>
      <c r="C3003" s="19">
        <v>0.69565706654558801</v>
      </c>
      <c r="D3003" s="22">
        <v>0.6745504382547387</v>
      </c>
      <c r="F3003" s="33">
        <v>2986</v>
      </c>
      <c r="G3003" s="34">
        <v>1.3702075048003266</v>
      </c>
    </row>
    <row r="3004" spans="2:7" x14ac:dyDescent="0.2">
      <c r="B3004" s="10">
        <v>2987</v>
      </c>
      <c r="C3004" s="19">
        <v>0.95727552153567508</v>
      </c>
      <c r="D3004" s="22">
        <v>0.81251965458610198</v>
      </c>
      <c r="F3004" s="33">
        <v>2987</v>
      </c>
      <c r="G3004" s="34">
        <v>1.7697951761217769</v>
      </c>
    </row>
    <row r="3005" spans="2:7" x14ac:dyDescent="0.2">
      <c r="B3005" s="10">
        <v>2988</v>
      </c>
      <c r="C3005" s="19">
        <v>0.34194673758207705</v>
      </c>
      <c r="D3005" s="22">
        <v>0.62043059015135615</v>
      </c>
      <c r="F3005" s="33">
        <v>2988</v>
      </c>
      <c r="G3005" s="34">
        <v>0.96237732773343321</v>
      </c>
    </row>
    <row r="3006" spans="2:7" x14ac:dyDescent="0.2">
      <c r="B3006" s="10">
        <v>2989</v>
      </c>
      <c r="C3006" s="19">
        <v>0.30319294724030266</v>
      </c>
      <c r="D3006" s="22">
        <v>0.76643451401452012</v>
      </c>
      <c r="F3006" s="33">
        <v>2989</v>
      </c>
      <c r="G3006" s="34">
        <v>1.0696274612548229</v>
      </c>
    </row>
    <row r="3007" spans="2:7" x14ac:dyDescent="0.2">
      <c r="B3007" s="10">
        <v>2990</v>
      </c>
      <c r="C3007" s="19">
        <v>1.7393375128803235E-2</v>
      </c>
      <c r="D3007" s="22">
        <v>0.10974313346575781</v>
      </c>
      <c r="F3007" s="33">
        <v>2990</v>
      </c>
      <c r="G3007" s="34">
        <v>0.12713650859456105</v>
      </c>
    </row>
    <row r="3008" spans="2:7" x14ac:dyDescent="0.2">
      <c r="B3008" s="10">
        <v>2991</v>
      </c>
      <c r="C3008" s="19">
        <v>2.6561363201302313E-2</v>
      </c>
      <c r="D3008" s="22">
        <v>0.54502739282887014</v>
      </c>
      <c r="F3008" s="33">
        <v>2991</v>
      </c>
      <c r="G3008" s="34">
        <v>0.57158875603017245</v>
      </c>
    </row>
    <row r="3009" spans="2:7" x14ac:dyDescent="0.2">
      <c r="B3009" s="10">
        <v>2992</v>
      </c>
      <c r="C3009" s="19">
        <v>0.16125955697733263</v>
      </c>
      <c r="D3009" s="22">
        <v>0.66272619194448834</v>
      </c>
      <c r="F3009" s="33">
        <v>2992</v>
      </c>
      <c r="G3009" s="34">
        <v>0.82398574892182097</v>
      </c>
    </row>
    <row r="3010" spans="2:7" x14ac:dyDescent="0.2">
      <c r="B3010" s="10">
        <v>2993</v>
      </c>
      <c r="C3010" s="19">
        <v>1.2213556433907313E-2</v>
      </c>
      <c r="D3010" s="22">
        <v>0.89265762965316986</v>
      </c>
      <c r="F3010" s="33">
        <v>2993</v>
      </c>
      <c r="G3010" s="34">
        <v>0.90487118608707717</v>
      </c>
    </row>
    <row r="3011" spans="2:7" x14ac:dyDescent="0.2">
      <c r="B3011" s="10">
        <v>2994</v>
      </c>
      <c r="C3011" s="19">
        <v>0.78853076151865553</v>
      </c>
      <c r="D3011" s="22">
        <v>0.27765995441950286</v>
      </c>
      <c r="F3011" s="33">
        <v>2994</v>
      </c>
      <c r="G3011" s="34">
        <v>1.0661907159381583</v>
      </c>
    </row>
    <row r="3012" spans="2:7" x14ac:dyDescent="0.2">
      <c r="B3012" s="10">
        <v>2995</v>
      </c>
      <c r="C3012" s="19">
        <v>0.42731054032731974</v>
      </c>
      <c r="D3012" s="22">
        <v>0.22605634197966706</v>
      </c>
      <c r="F3012" s="33">
        <v>2995</v>
      </c>
      <c r="G3012" s="34">
        <v>0.65336688230698681</v>
      </c>
    </row>
    <row r="3013" spans="2:7" x14ac:dyDescent="0.2">
      <c r="B3013" s="10">
        <v>2996</v>
      </c>
      <c r="C3013" s="19">
        <v>0.31950436041877694</v>
      </c>
      <c r="D3013" s="22">
        <v>0.83215164959622823</v>
      </c>
      <c r="F3013" s="33">
        <v>2996</v>
      </c>
      <c r="G3013" s="34">
        <v>1.1516560100150053</v>
      </c>
    </row>
    <row r="3014" spans="2:7" x14ac:dyDescent="0.2">
      <c r="B3014" s="10">
        <v>2997</v>
      </c>
      <c r="C3014" s="19">
        <v>7.7016228355015981E-2</v>
      </c>
      <c r="D3014" s="22">
        <v>6.6176436217107448E-2</v>
      </c>
      <c r="F3014" s="33">
        <v>2997</v>
      </c>
      <c r="G3014" s="34">
        <v>0.14319266457212343</v>
      </c>
    </row>
    <row r="3015" spans="2:7" x14ac:dyDescent="0.2">
      <c r="B3015" s="10">
        <v>2998</v>
      </c>
      <c r="C3015" s="19">
        <v>0.53195876297465861</v>
      </c>
      <c r="D3015" s="22">
        <v>0.65058537473096179</v>
      </c>
      <c r="F3015" s="33">
        <v>2998</v>
      </c>
      <c r="G3015" s="34">
        <v>1.1825441377056203</v>
      </c>
    </row>
    <row r="3016" spans="2:7" x14ac:dyDescent="0.2">
      <c r="B3016" s="10">
        <v>2999</v>
      </c>
      <c r="C3016" s="19">
        <v>0.40625635964125406</v>
      </c>
      <c r="D3016" s="22">
        <v>5.249720961355453E-3</v>
      </c>
      <c r="F3016" s="33">
        <v>2999</v>
      </c>
      <c r="G3016" s="34">
        <v>0.41150608060260951</v>
      </c>
    </row>
    <row r="3017" spans="2:7" x14ac:dyDescent="0.2">
      <c r="B3017" s="10">
        <v>3000</v>
      </c>
      <c r="C3017" s="19">
        <v>0.35700294395695464</v>
      </c>
      <c r="D3017" s="22">
        <v>0.58333939523922507</v>
      </c>
      <c r="F3017" s="33">
        <v>3000</v>
      </c>
      <c r="G3017" s="34">
        <v>0.94034233919617971</v>
      </c>
    </row>
    <row r="3018" spans="2:7" x14ac:dyDescent="0.2">
      <c r="B3018" s="10">
        <v>3001</v>
      </c>
      <c r="C3018" s="19">
        <v>0.95149449740493386</v>
      </c>
      <c r="D3018" s="22">
        <v>0.25073719019123064</v>
      </c>
      <c r="F3018" s="33">
        <v>3001</v>
      </c>
      <c r="G3018" s="34">
        <v>1.2022316875961645</v>
      </c>
    </row>
    <row r="3019" spans="2:7" x14ac:dyDescent="0.2">
      <c r="B3019" s="10">
        <v>3002</v>
      </c>
      <c r="C3019" s="19">
        <v>0.72178369053179903</v>
      </c>
      <c r="D3019" s="22">
        <v>0.7365288703491939</v>
      </c>
      <c r="F3019" s="33">
        <v>3002</v>
      </c>
      <c r="G3019" s="34">
        <v>1.458312560880993</v>
      </c>
    </row>
    <row r="3020" spans="2:7" x14ac:dyDescent="0.2">
      <c r="B3020" s="10">
        <v>3003</v>
      </c>
      <c r="C3020" s="19">
        <v>0.96669526197816014</v>
      </c>
      <c r="D3020" s="22">
        <v>0.66620223169916548</v>
      </c>
      <c r="F3020" s="33">
        <v>3003</v>
      </c>
      <c r="G3020" s="34">
        <v>1.6328974936773255</v>
      </c>
    </row>
    <row r="3021" spans="2:7" x14ac:dyDescent="0.2">
      <c r="B3021" s="10">
        <v>3004</v>
      </c>
      <c r="C3021" s="19">
        <v>8.7302886880354591E-2</v>
      </c>
      <c r="D3021" s="22">
        <v>0.33025525838809688</v>
      </c>
      <c r="F3021" s="33">
        <v>3004</v>
      </c>
      <c r="G3021" s="34">
        <v>0.41755814526845147</v>
      </c>
    </row>
    <row r="3022" spans="2:7" x14ac:dyDescent="0.2">
      <c r="B3022" s="10">
        <v>3005</v>
      </c>
      <c r="C3022" s="19">
        <v>0.35549914728962151</v>
      </c>
      <c r="D3022" s="22">
        <v>0.46652506370296476</v>
      </c>
      <c r="F3022" s="33">
        <v>3005</v>
      </c>
      <c r="G3022" s="34">
        <v>0.82202421099258627</v>
      </c>
    </row>
    <row r="3023" spans="2:7" x14ac:dyDescent="0.2">
      <c r="B3023" s="10">
        <v>3006</v>
      </c>
      <c r="C3023" s="19">
        <v>0.46207883954475781</v>
      </c>
      <c r="D3023" s="22">
        <v>0.81211311013948506</v>
      </c>
      <c r="F3023" s="33">
        <v>3006</v>
      </c>
      <c r="G3023" s="34">
        <v>1.2741919496842429</v>
      </c>
    </row>
    <row r="3024" spans="2:7" x14ac:dyDescent="0.2">
      <c r="B3024" s="10">
        <v>3007</v>
      </c>
      <c r="C3024" s="19">
        <v>0.4461140772772082</v>
      </c>
      <c r="D3024" s="22">
        <v>2.6599134061566332E-2</v>
      </c>
      <c r="F3024" s="33">
        <v>3007</v>
      </c>
      <c r="G3024" s="34">
        <v>0.47271321133877453</v>
      </c>
    </row>
    <row r="3025" spans="2:7" x14ac:dyDescent="0.2">
      <c r="B3025" s="10">
        <v>3008</v>
      </c>
      <c r="C3025" s="19">
        <v>2.9348296788311856E-3</v>
      </c>
      <c r="D3025" s="22">
        <v>0.38048873140115202</v>
      </c>
      <c r="F3025" s="33">
        <v>3008</v>
      </c>
      <c r="G3025" s="34">
        <v>0.38342356107998321</v>
      </c>
    </row>
    <row r="3026" spans="2:7" x14ac:dyDescent="0.2">
      <c r="B3026" s="10">
        <v>3009</v>
      </c>
      <c r="C3026" s="19">
        <v>0.27906411747902959</v>
      </c>
      <c r="D3026" s="22">
        <v>0.93930876394867713</v>
      </c>
      <c r="F3026" s="33">
        <v>3009</v>
      </c>
      <c r="G3026" s="34">
        <v>1.2183728814277068</v>
      </c>
    </row>
    <row r="3027" spans="2:7" x14ac:dyDescent="0.2">
      <c r="B3027" s="10">
        <v>3010</v>
      </c>
      <c r="C3027" s="19">
        <v>0.31673556739382924</v>
      </c>
      <c r="D3027" s="22">
        <v>0.60420908815546026</v>
      </c>
      <c r="F3027" s="33">
        <v>3010</v>
      </c>
      <c r="G3027" s="34">
        <v>0.9209446555492895</v>
      </c>
    </row>
    <row r="3028" spans="2:7" x14ac:dyDescent="0.2">
      <c r="B3028" s="10">
        <v>3011</v>
      </c>
      <c r="C3028" s="19">
        <v>0.88297606785986738</v>
      </c>
      <c r="D3028" s="22">
        <v>1.0230082927494388E-2</v>
      </c>
      <c r="F3028" s="33">
        <v>3011</v>
      </c>
      <c r="G3028" s="34">
        <v>0.89320615078736176</v>
      </c>
    </row>
    <row r="3029" spans="2:7" x14ac:dyDescent="0.2">
      <c r="B3029" s="10">
        <v>3012</v>
      </c>
      <c r="C3029" s="19">
        <v>0.9483098454144312</v>
      </c>
      <c r="D3029" s="22">
        <v>0.39402954955135161</v>
      </c>
      <c r="F3029" s="33">
        <v>3012</v>
      </c>
      <c r="G3029" s="34">
        <v>1.3423393949657827</v>
      </c>
    </row>
    <row r="3030" spans="2:7" x14ac:dyDescent="0.2">
      <c r="B3030" s="10">
        <v>3013</v>
      </c>
      <c r="C3030" s="19">
        <v>0.20547502767068115</v>
      </c>
      <c r="D3030" s="22">
        <v>0.19163416136398959</v>
      </c>
      <c r="F3030" s="33">
        <v>3013</v>
      </c>
      <c r="G3030" s="34">
        <v>0.39710918903467074</v>
      </c>
    </row>
    <row r="3031" spans="2:7" x14ac:dyDescent="0.2">
      <c r="B3031" s="10">
        <v>3014</v>
      </c>
      <c r="C3031" s="19">
        <v>4.0663779324230376E-2</v>
      </c>
      <c r="D3031" s="22">
        <v>0.89771768063440871</v>
      </c>
      <c r="F3031" s="33">
        <v>3014</v>
      </c>
      <c r="G3031" s="34">
        <v>0.93838145995863909</v>
      </c>
    </row>
    <row r="3032" spans="2:7" x14ac:dyDescent="0.2">
      <c r="B3032" s="10">
        <v>3015</v>
      </c>
      <c r="C3032" s="19">
        <v>0.43839561789879211</v>
      </c>
      <c r="D3032" s="22">
        <v>0.79116294424669253</v>
      </c>
      <c r="F3032" s="33">
        <v>3015</v>
      </c>
      <c r="G3032" s="34">
        <v>1.2295585621454848</v>
      </c>
    </row>
    <row r="3033" spans="2:7" x14ac:dyDescent="0.2">
      <c r="B3033" s="10">
        <v>3016</v>
      </c>
      <c r="C3033" s="19">
        <v>0.42232483139705079</v>
      </c>
      <c r="D3033" s="22">
        <v>0.99413517743320157</v>
      </c>
      <c r="F3033" s="33">
        <v>3016</v>
      </c>
      <c r="G3033" s="34">
        <v>1.4164600088302524</v>
      </c>
    </row>
    <row r="3034" spans="2:7" x14ac:dyDescent="0.2">
      <c r="B3034" s="10">
        <v>3017</v>
      </c>
      <c r="C3034" s="19">
        <v>3.0875689584576094E-2</v>
      </c>
      <c r="D3034" s="22">
        <v>0.24351648126038639</v>
      </c>
      <c r="F3034" s="33">
        <v>3017</v>
      </c>
      <c r="G3034" s="34">
        <v>0.27439217084496248</v>
      </c>
    </row>
    <row r="3035" spans="2:7" x14ac:dyDescent="0.2">
      <c r="B3035" s="10">
        <v>3018</v>
      </c>
      <c r="C3035" s="19">
        <v>0.62114270164254293</v>
      </c>
      <c r="D3035" s="22">
        <v>0.82076241925651061</v>
      </c>
      <c r="F3035" s="33">
        <v>3018</v>
      </c>
      <c r="G3035" s="34">
        <v>1.4419051208990536</v>
      </c>
    </row>
    <row r="3036" spans="2:7" x14ac:dyDescent="0.2">
      <c r="B3036" s="10">
        <v>3019</v>
      </c>
      <c r="C3036" s="19">
        <v>0.53219864863776523</v>
      </c>
      <c r="D3036" s="22">
        <v>0.80092211629850507</v>
      </c>
      <c r="F3036" s="33">
        <v>3019</v>
      </c>
      <c r="G3036" s="34">
        <v>1.3331207649362704</v>
      </c>
    </row>
    <row r="3037" spans="2:7" x14ac:dyDescent="0.2">
      <c r="B3037" s="10">
        <v>3020</v>
      </c>
      <c r="C3037" s="19">
        <v>0.465544990605397</v>
      </c>
      <c r="D3037" s="22">
        <v>0.5259114467438929</v>
      </c>
      <c r="F3037" s="33">
        <v>3020</v>
      </c>
      <c r="G3037" s="34">
        <v>0.9914564373492899</v>
      </c>
    </row>
    <row r="3038" spans="2:7" x14ac:dyDescent="0.2">
      <c r="B3038" s="10">
        <v>3021</v>
      </c>
      <c r="C3038" s="19">
        <v>1.5863075718474229E-2</v>
      </c>
      <c r="D3038" s="22">
        <v>0.76347357911106917</v>
      </c>
      <c r="F3038" s="33">
        <v>3021</v>
      </c>
      <c r="G3038" s="34">
        <v>0.7793366548295434</v>
      </c>
    </row>
    <row r="3039" spans="2:7" x14ac:dyDescent="0.2">
      <c r="B3039" s="10">
        <v>3022</v>
      </c>
      <c r="C3039" s="19">
        <v>0.41930942916345437</v>
      </c>
      <c r="D3039" s="22">
        <v>0.37089894248398747</v>
      </c>
      <c r="F3039" s="33">
        <v>3022</v>
      </c>
      <c r="G3039" s="34">
        <v>0.79020837164744184</v>
      </c>
    </row>
    <row r="3040" spans="2:7" x14ac:dyDescent="0.2">
      <c r="B3040" s="10">
        <v>3023</v>
      </c>
      <c r="C3040" s="19">
        <v>0.12585327357080311</v>
      </c>
      <c r="D3040" s="22">
        <v>0.76715601124852595</v>
      </c>
      <c r="F3040" s="33">
        <v>3023</v>
      </c>
      <c r="G3040" s="34">
        <v>0.89300928481932906</v>
      </c>
    </row>
    <row r="3041" spans="2:7" x14ac:dyDescent="0.2">
      <c r="B3041" s="10">
        <v>3024</v>
      </c>
      <c r="C3041" s="19">
        <v>0.94468578098498213</v>
      </c>
      <c r="D3041" s="22">
        <v>0.20791788375219611</v>
      </c>
      <c r="F3041" s="33">
        <v>3024</v>
      </c>
      <c r="G3041" s="34">
        <v>1.1526036647371782</v>
      </c>
    </row>
    <row r="3042" spans="2:7" x14ac:dyDescent="0.2">
      <c r="B3042" s="10">
        <v>3025</v>
      </c>
      <c r="C3042" s="19">
        <v>2.8386710416023475E-2</v>
      </c>
      <c r="D3042" s="22">
        <v>0.78080328492755258</v>
      </c>
      <c r="F3042" s="33">
        <v>3025</v>
      </c>
      <c r="G3042" s="34">
        <v>0.80918999534357605</v>
      </c>
    </row>
    <row r="3043" spans="2:7" x14ac:dyDescent="0.2">
      <c r="B3043" s="10">
        <v>3026</v>
      </c>
      <c r="C3043" s="19">
        <v>0.2426651505932752</v>
      </c>
      <c r="D3043" s="22">
        <v>0.71802006132570162</v>
      </c>
      <c r="F3043" s="33">
        <v>3026</v>
      </c>
      <c r="G3043" s="34">
        <v>0.96068521191897682</v>
      </c>
    </row>
    <row r="3044" spans="2:7" x14ac:dyDescent="0.2">
      <c r="B3044" s="10">
        <v>3027</v>
      </c>
      <c r="C3044" s="19">
        <v>0.54556753716927164</v>
      </c>
      <c r="D3044" s="22">
        <v>0.29875017633269096</v>
      </c>
      <c r="F3044" s="33">
        <v>3027</v>
      </c>
      <c r="G3044" s="34">
        <v>0.84431771350196261</v>
      </c>
    </row>
    <row r="3045" spans="2:7" x14ac:dyDescent="0.2">
      <c r="B3045" s="10">
        <v>3028</v>
      </c>
      <c r="C3045" s="19">
        <v>0.45182733988426571</v>
      </c>
      <c r="D3045" s="22">
        <v>5.9195605092627446E-2</v>
      </c>
      <c r="F3045" s="33">
        <v>3028</v>
      </c>
      <c r="G3045" s="34">
        <v>0.51102294497689316</v>
      </c>
    </row>
    <row r="3046" spans="2:7" x14ac:dyDescent="0.2">
      <c r="B3046" s="10">
        <v>3029</v>
      </c>
      <c r="C3046" s="19">
        <v>8.0216796803597723E-2</v>
      </c>
      <c r="D3046" s="22">
        <v>0.73036800534201618</v>
      </c>
      <c r="F3046" s="33">
        <v>3029</v>
      </c>
      <c r="G3046" s="34">
        <v>0.8105848021456139</v>
      </c>
    </row>
    <row r="3047" spans="2:7" x14ac:dyDescent="0.2">
      <c r="B3047" s="10">
        <v>3030</v>
      </c>
      <c r="C3047" s="19">
        <v>0.53017209516989949</v>
      </c>
      <c r="D3047" s="22">
        <v>0.44643695608374423</v>
      </c>
      <c r="F3047" s="33">
        <v>3030</v>
      </c>
      <c r="G3047" s="34">
        <v>0.97660905125364372</v>
      </c>
    </row>
    <row r="3048" spans="2:7" x14ac:dyDescent="0.2">
      <c r="B3048" s="10">
        <v>3031</v>
      </c>
      <c r="C3048" s="19">
        <v>8.6187443971473154E-2</v>
      </c>
      <c r="D3048" s="22">
        <v>0.63243636706734185</v>
      </c>
      <c r="F3048" s="33">
        <v>3031</v>
      </c>
      <c r="G3048" s="34">
        <v>0.71862381103881501</v>
      </c>
    </row>
    <row r="3049" spans="2:7" x14ac:dyDescent="0.2">
      <c r="B3049" s="10">
        <v>3032</v>
      </c>
      <c r="C3049" s="19">
        <v>0.72580581153230994</v>
      </c>
      <c r="D3049" s="22">
        <v>0.13495274598872209</v>
      </c>
      <c r="F3049" s="33">
        <v>3032</v>
      </c>
      <c r="G3049" s="34">
        <v>0.86075855752103203</v>
      </c>
    </row>
    <row r="3050" spans="2:7" x14ac:dyDescent="0.2">
      <c r="B3050" s="10">
        <v>3033</v>
      </c>
      <c r="C3050" s="19">
        <v>0.64635101475921042</v>
      </c>
      <c r="D3050" s="22">
        <v>0.75489320347990096</v>
      </c>
      <c r="F3050" s="33">
        <v>3033</v>
      </c>
      <c r="G3050" s="34">
        <v>1.4012442182391114</v>
      </c>
    </row>
    <row r="3051" spans="2:7" x14ac:dyDescent="0.2">
      <c r="B3051" s="10">
        <v>3034</v>
      </c>
      <c r="C3051" s="19">
        <v>0.7358939843016159</v>
      </c>
      <c r="D3051" s="22">
        <v>0.31341548675734254</v>
      </c>
      <c r="F3051" s="33">
        <v>3034</v>
      </c>
      <c r="G3051" s="34">
        <v>1.0493094710589586</v>
      </c>
    </row>
    <row r="3052" spans="2:7" x14ac:dyDescent="0.2">
      <c r="B3052" s="10">
        <v>3035</v>
      </c>
      <c r="C3052" s="19">
        <v>0.95263868070980195</v>
      </c>
      <c r="D3052" s="22">
        <v>0.38255220480133889</v>
      </c>
      <c r="F3052" s="33">
        <v>3035</v>
      </c>
      <c r="G3052" s="34">
        <v>1.3351908855111407</v>
      </c>
    </row>
    <row r="3053" spans="2:7" x14ac:dyDescent="0.2">
      <c r="B3053" s="10">
        <v>3036</v>
      </c>
      <c r="C3053" s="19">
        <v>0.2171887189717554</v>
      </c>
      <c r="D3053" s="22">
        <v>4.4016107117789027E-2</v>
      </c>
      <c r="F3053" s="33">
        <v>3036</v>
      </c>
      <c r="G3053" s="34">
        <v>0.26120482608954443</v>
      </c>
    </row>
    <row r="3054" spans="2:7" x14ac:dyDescent="0.2">
      <c r="B3054" s="10">
        <v>3037</v>
      </c>
      <c r="C3054" s="19">
        <v>0.58135502808595041</v>
      </c>
      <c r="D3054" s="22">
        <v>0.69504357798598471</v>
      </c>
      <c r="F3054" s="33">
        <v>3037</v>
      </c>
      <c r="G3054" s="34">
        <v>1.2763986060719352</v>
      </c>
    </row>
    <row r="3055" spans="2:7" x14ac:dyDescent="0.2">
      <c r="B3055" s="10">
        <v>3038</v>
      </c>
      <c r="C3055" s="19">
        <v>6.7677371595975977E-2</v>
      </c>
      <c r="D3055" s="22">
        <v>0.83993281325594327</v>
      </c>
      <c r="F3055" s="33">
        <v>3038</v>
      </c>
      <c r="G3055" s="34">
        <v>0.90761018485191924</v>
      </c>
    </row>
    <row r="3056" spans="2:7" x14ac:dyDescent="0.2">
      <c r="B3056" s="10">
        <v>3039</v>
      </c>
      <c r="C3056" s="19">
        <v>0.54049592164823057</v>
      </c>
      <c r="D3056" s="22">
        <v>2.9578818087151904E-2</v>
      </c>
      <c r="F3056" s="33">
        <v>3039</v>
      </c>
      <c r="G3056" s="34">
        <v>0.57007473973538247</v>
      </c>
    </row>
    <row r="3057" spans="2:7" x14ac:dyDescent="0.2">
      <c r="B3057" s="10">
        <v>3040</v>
      </c>
      <c r="C3057" s="19">
        <v>6.3746820565262818E-2</v>
      </c>
      <c r="D3057" s="22">
        <v>0.20974620672730493</v>
      </c>
      <c r="F3057" s="33">
        <v>3040</v>
      </c>
      <c r="G3057" s="34">
        <v>0.27349302729256775</v>
      </c>
    </row>
    <row r="3058" spans="2:7" x14ac:dyDescent="0.2">
      <c r="B3058" s="10">
        <v>3041</v>
      </c>
      <c r="C3058" s="19">
        <v>3.3545275774677696E-2</v>
      </c>
      <c r="D3058" s="22">
        <v>0.6456856916776772</v>
      </c>
      <c r="F3058" s="33">
        <v>3041</v>
      </c>
      <c r="G3058" s="34">
        <v>0.67923096745235489</v>
      </c>
    </row>
    <row r="3059" spans="2:7" x14ac:dyDescent="0.2">
      <c r="B3059" s="10">
        <v>3042</v>
      </c>
      <c r="C3059" s="19">
        <v>0.97474258104172162</v>
      </c>
      <c r="D3059" s="22">
        <v>0.88962937346986293</v>
      </c>
      <c r="F3059" s="33">
        <v>3042</v>
      </c>
      <c r="G3059" s="34">
        <v>1.8643719545115847</v>
      </c>
    </row>
    <row r="3060" spans="2:7" x14ac:dyDescent="0.2">
      <c r="B3060" s="10">
        <v>3043</v>
      </c>
      <c r="C3060" s="19">
        <v>0.65827226200228961</v>
      </c>
      <c r="D3060" s="22">
        <v>0.89368395687987279</v>
      </c>
      <c r="F3060" s="33">
        <v>3043</v>
      </c>
      <c r="G3060" s="34">
        <v>1.5519562188821623</v>
      </c>
    </row>
    <row r="3061" spans="2:7" x14ac:dyDescent="0.2">
      <c r="B3061" s="10">
        <v>3044</v>
      </c>
      <c r="C3061" s="19">
        <v>0.20092232143724342</v>
      </c>
      <c r="D3061" s="22">
        <v>0.22199350454049471</v>
      </c>
      <c r="F3061" s="33">
        <v>3044</v>
      </c>
      <c r="G3061" s="34">
        <v>0.42291582597773814</v>
      </c>
    </row>
    <row r="3062" spans="2:7" x14ac:dyDescent="0.2">
      <c r="B3062" s="10">
        <v>3045</v>
      </c>
      <c r="C3062" s="19">
        <v>0.85541464943910805</v>
      </c>
      <c r="D3062" s="22">
        <v>0.47266877974301924</v>
      </c>
      <c r="F3062" s="33">
        <v>3045</v>
      </c>
      <c r="G3062" s="34">
        <v>1.3280834291821273</v>
      </c>
    </row>
    <row r="3063" spans="2:7" x14ac:dyDescent="0.2">
      <c r="B3063" s="10">
        <v>3046</v>
      </c>
      <c r="C3063" s="19">
        <v>0.6458767290086197</v>
      </c>
      <c r="D3063" s="22">
        <v>0.41004915172476286</v>
      </c>
      <c r="F3063" s="33">
        <v>3046</v>
      </c>
      <c r="G3063" s="34">
        <v>1.0559258807333824</v>
      </c>
    </row>
    <row r="3064" spans="2:7" x14ac:dyDescent="0.2">
      <c r="B3064" s="10">
        <v>3047</v>
      </c>
      <c r="C3064" s="19">
        <v>0.82592331811819586</v>
      </c>
      <c r="D3064" s="22">
        <v>0.59033675920015427</v>
      </c>
      <c r="F3064" s="33">
        <v>3047</v>
      </c>
      <c r="G3064" s="34">
        <v>1.4162600773183502</v>
      </c>
    </row>
    <row r="3065" spans="2:7" x14ac:dyDescent="0.2">
      <c r="B3065" s="10">
        <v>3048</v>
      </c>
      <c r="C3065" s="19">
        <v>0.51839877336571172</v>
      </c>
      <c r="D3065" s="22">
        <v>0.47178072321880871</v>
      </c>
      <c r="F3065" s="33">
        <v>3048</v>
      </c>
      <c r="G3065" s="34">
        <v>0.99017949658452042</v>
      </c>
    </row>
    <row r="3066" spans="2:7" x14ac:dyDescent="0.2">
      <c r="B3066" s="10">
        <v>3049</v>
      </c>
      <c r="C3066" s="19">
        <v>0.14051314492967915</v>
      </c>
      <c r="D3066" s="22">
        <v>6.9216482749621666E-2</v>
      </c>
      <c r="F3066" s="33">
        <v>3049</v>
      </c>
      <c r="G3066" s="34">
        <v>0.20972962767930081</v>
      </c>
    </row>
    <row r="3067" spans="2:7" x14ac:dyDescent="0.2">
      <c r="B3067" s="10">
        <v>3050</v>
      </c>
      <c r="C3067" s="19">
        <v>0.9709226163802106</v>
      </c>
      <c r="D3067" s="22">
        <v>0.63027574790086793</v>
      </c>
      <c r="F3067" s="33">
        <v>3050</v>
      </c>
      <c r="G3067" s="34">
        <v>1.6011983642810785</v>
      </c>
    </row>
    <row r="3068" spans="2:7" x14ac:dyDescent="0.2">
      <c r="B3068" s="10">
        <v>3051</v>
      </c>
      <c r="C3068" s="19">
        <v>7.76547517961238E-2</v>
      </c>
      <c r="D3068" s="22">
        <v>0.62113165037329687</v>
      </c>
      <c r="F3068" s="33">
        <v>3051</v>
      </c>
      <c r="G3068" s="34">
        <v>0.69878640216942067</v>
      </c>
    </row>
    <row r="3069" spans="2:7" x14ac:dyDescent="0.2">
      <c r="B3069" s="10">
        <v>3052</v>
      </c>
      <c r="C3069" s="19">
        <v>0.66280129711661839</v>
      </c>
      <c r="D3069" s="22">
        <v>0.85153673019244769</v>
      </c>
      <c r="F3069" s="33">
        <v>3052</v>
      </c>
      <c r="G3069" s="34">
        <v>1.5143380273090661</v>
      </c>
    </row>
    <row r="3070" spans="2:7" x14ac:dyDescent="0.2">
      <c r="B3070" s="10">
        <v>3053</v>
      </c>
      <c r="C3070" s="19">
        <v>0.18912530597191779</v>
      </c>
      <c r="D3070" s="22">
        <v>0.48463032877740808</v>
      </c>
      <c r="F3070" s="33">
        <v>3053</v>
      </c>
      <c r="G3070" s="34">
        <v>0.67375563474932587</v>
      </c>
    </row>
    <row r="3071" spans="2:7" x14ac:dyDescent="0.2">
      <c r="B3071" s="10">
        <v>3054</v>
      </c>
      <c r="C3071" s="19">
        <v>0.90174323363780318</v>
      </c>
      <c r="D3071" s="22">
        <v>0.19693109128405317</v>
      </c>
      <c r="F3071" s="33">
        <v>3054</v>
      </c>
      <c r="G3071" s="34">
        <v>1.0986743249218565</v>
      </c>
    </row>
    <row r="3072" spans="2:7" x14ac:dyDescent="0.2">
      <c r="B3072" s="10">
        <v>3055</v>
      </c>
      <c r="C3072" s="19">
        <v>0.65168052090788309</v>
      </c>
      <c r="D3072" s="22">
        <v>0.97982642484424154</v>
      </c>
      <c r="F3072" s="33">
        <v>3055</v>
      </c>
      <c r="G3072" s="34">
        <v>1.6315069457521245</v>
      </c>
    </row>
    <row r="3073" spans="2:7" x14ac:dyDescent="0.2">
      <c r="B3073" s="10">
        <v>3056</v>
      </c>
      <c r="C3073" s="19">
        <v>0.60410912811834372</v>
      </c>
      <c r="D3073" s="22">
        <v>0.58789964287853391</v>
      </c>
      <c r="F3073" s="33">
        <v>3056</v>
      </c>
      <c r="G3073" s="34">
        <v>1.1920087709968776</v>
      </c>
    </row>
    <row r="3074" spans="2:7" x14ac:dyDescent="0.2">
      <c r="B3074" s="10">
        <v>3057</v>
      </c>
      <c r="C3074" s="19">
        <v>0.21677818715107611</v>
      </c>
      <c r="D3074" s="22">
        <v>0.39813349954489796</v>
      </c>
      <c r="F3074" s="33">
        <v>3057</v>
      </c>
      <c r="G3074" s="34">
        <v>0.61491168669597407</v>
      </c>
    </row>
    <row r="3075" spans="2:7" x14ac:dyDescent="0.2">
      <c r="B3075" s="10">
        <v>3058</v>
      </c>
      <c r="C3075" s="19">
        <v>0.24538025275452369</v>
      </c>
      <c r="D3075" s="22">
        <v>2.4373928879795614E-2</v>
      </c>
      <c r="F3075" s="33">
        <v>3058</v>
      </c>
      <c r="G3075" s="34">
        <v>0.2697541816343193</v>
      </c>
    </row>
    <row r="3076" spans="2:7" x14ac:dyDescent="0.2">
      <c r="B3076" s="10">
        <v>3059</v>
      </c>
      <c r="C3076" s="19">
        <v>0.85072403573229094</v>
      </c>
      <c r="D3076" s="22">
        <v>0.80269143775687268</v>
      </c>
      <c r="F3076" s="33">
        <v>3059</v>
      </c>
      <c r="G3076" s="34">
        <v>1.6534154734891637</v>
      </c>
    </row>
    <row r="3077" spans="2:7" x14ac:dyDescent="0.2">
      <c r="B3077" s="10">
        <v>3060</v>
      </c>
      <c r="C3077" s="19">
        <v>0.38047376828283563</v>
      </c>
      <c r="D3077" s="22">
        <v>0.10720538684983116</v>
      </c>
      <c r="F3077" s="33">
        <v>3060</v>
      </c>
      <c r="G3077" s="34">
        <v>0.4876791551326668</v>
      </c>
    </row>
    <row r="3078" spans="2:7" x14ac:dyDescent="0.2">
      <c r="B3078" s="10">
        <v>3061</v>
      </c>
      <c r="C3078" s="19">
        <v>0.59880417499306082</v>
      </c>
      <c r="D3078" s="22">
        <v>0.42464304071336945</v>
      </c>
      <c r="F3078" s="33">
        <v>3061</v>
      </c>
      <c r="G3078" s="34">
        <v>1.0234472157064303</v>
      </c>
    </row>
    <row r="3079" spans="2:7" x14ac:dyDescent="0.2">
      <c r="B3079" s="10">
        <v>3062</v>
      </c>
      <c r="C3079" s="19">
        <v>0.42018848710332135</v>
      </c>
      <c r="D3079" s="22">
        <v>0.49999839566769866</v>
      </c>
      <c r="F3079" s="33">
        <v>3062</v>
      </c>
      <c r="G3079" s="34">
        <v>0.92018688277102001</v>
      </c>
    </row>
    <row r="3080" spans="2:7" x14ac:dyDescent="0.2">
      <c r="B3080" s="10">
        <v>3063</v>
      </c>
      <c r="C3080" s="19">
        <v>0.7712428643928867</v>
      </c>
      <c r="D3080" s="22">
        <v>0.10899054760004867</v>
      </c>
      <c r="F3080" s="33">
        <v>3063</v>
      </c>
      <c r="G3080" s="34">
        <v>0.88023341199293537</v>
      </c>
    </row>
    <row r="3081" spans="2:7" x14ac:dyDescent="0.2">
      <c r="B3081" s="10">
        <v>3064</v>
      </c>
      <c r="C3081" s="19">
        <v>0.9430359381519865</v>
      </c>
      <c r="D3081" s="22">
        <v>0.79341622245277643</v>
      </c>
      <c r="F3081" s="33">
        <v>3064</v>
      </c>
      <c r="G3081" s="34">
        <v>1.7364521606047629</v>
      </c>
    </row>
    <row r="3082" spans="2:7" x14ac:dyDescent="0.2">
      <c r="B3082" s="10">
        <v>3065</v>
      </c>
      <c r="C3082" s="19">
        <v>0.40402058030958166</v>
      </c>
      <c r="D3082" s="22">
        <v>0.89620892973218114</v>
      </c>
      <c r="F3082" s="33">
        <v>3065</v>
      </c>
      <c r="G3082" s="34">
        <v>1.3002295100417629</v>
      </c>
    </row>
    <row r="3083" spans="2:7" x14ac:dyDescent="0.2">
      <c r="B3083" s="10">
        <v>3066</v>
      </c>
      <c r="C3083" s="19">
        <v>0.42232817066267636</v>
      </c>
      <c r="D3083" s="22">
        <v>0.14278740709935289</v>
      </c>
      <c r="F3083" s="33">
        <v>3066</v>
      </c>
      <c r="G3083" s="34">
        <v>0.56511557776202925</v>
      </c>
    </row>
    <row r="3084" spans="2:7" x14ac:dyDescent="0.2">
      <c r="B3084" s="10">
        <v>3067</v>
      </c>
      <c r="C3084" s="19">
        <v>0.41564779049129985</v>
      </c>
      <c r="D3084" s="22">
        <v>0.87936213275364816</v>
      </c>
      <c r="F3084" s="33">
        <v>3067</v>
      </c>
      <c r="G3084" s="34">
        <v>1.2950099232449479</v>
      </c>
    </row>
    <row r="3085" spans="2:7" x14ac:dyDescent="0.2">
      <c r="B3085" s="10">
        <v>3068</v>
      </c>
      <c r="C3085" s="19">
        <v>0.94005445825933853</v>
      </c>
      <c r="D3085" s="22">
        <v>0.40853905522362755</v>
      </c>
      <c r="F3085" s="33">
        <v>3068</v>
      </c>
      <c r="G3085" s="34">
        <v>1.3485935134829661</v>
      </c>
    </row>
    <row r="3086" spans="2:7" x14ac:dyDescent="0.2">
      <c r="B3086" s="10">
        <v>3069</v>
      </c>
      <c r="C3086" s="19">
        <v>0.87248263080123789</v>
      </c>
      <c r="D3086" s="22">
        <v>0.63025848223257031</v>
      </c>
      <c r="F3086" s="33">
        <v>3069</v>
      </c>
      <c r="G3086" s="34">
        <v>1.5027411130338082</v>
      </c>
    </row>
    <row r="3087" spans="2:7" x14ac:dyDescent="0.2">
      <c r="B3087" s="10">
        <v>3070</v>
      </c>
      <c r="C3087" s="19">
        <v>0.56703910966743121</v>
      </c>
      <c r="D3087" s="22">
        <v>0.3400318066053748</v>
      </c>
      <c r="F3087" s="33">
        <v>3070</v>
      </c>
      <c r="G3087" s="34">
        <v>0.907070916272806</v>
      </c>
    </row>
    <row r="3088" spans="2:7" x14ac:dyDescent="0.2">
      <c r="B3088" s="10">
        <v>3071</v>
      </c>
      <c r="C3088" s="19">
        <v>0.71275034405276227</v>
      </c>
      <c r="D3088" s="22">
        <v>0.14154839752852344</v>
      </c>
      <c r="F3088" s="33">
        <v>3071</v>
      </c>
      <c r="G3088" s="34">
        <v>0.85429874158128571</v>
      </c>
    </row>
    <row r="3089" spans="2:7" x14ac:dyDescent="0.2">
      <c r="B3089" s="10">
        <v>3072</v>
      </c>
      <c r="C3089" s="19">
        <v>2.4950616998034247E-2</v>
      </c>
      <c r="D3089" s="22">
        <v>0.30829363931317832</v>
      </c>
      <c r="F3089" s="33">
        <v>3072</v>
      </c>
      <c r="G3089" s="34">
        <v>0.33324425631121257</v>
      </c>
    </row>
    <row r="3090" spans="2:7" x14ac:dyDescent="0.2">
      <c r="B3090" s="10">
        <v>3073</v>
      </c>
      <c r="C3090" s="19">
        <v>7.0701374969484032E-4</v>
      </c>
      <c r="D3090" s="22">
        <v>0.9438134875261126</v>
      </c>
      <c r="F3090" s="33">
        <v>3073</v>
      </c>
      <c r="G3090" s="34">
        <v>0.94452050127580744</v>
      </c>
    </row>
    <row r="3091" spans="2:7" x14ac:dyDescent="0.2">
      <c r="B3091" s="10">
        <v>3074</v>
      </c>
      <c r="C3091" s="19">
        <v>0.34419028164411147</v>
      </c>
      <c r="D3091" s="22">
        <v>0.15520690049923969</v>
      </c>
      <c r="F3091" s="33">
        <v>3074</v>
      </c>
      <c r="G3091" s="34">
        <v>0.49939718214335116</v>
      </c>
    </row>
    <row r="3092" spans="2:7" x14ac:dyDescent="0.2">
      <c r="B3092" s="10">
        <v>3075</v>
      </c>
      <c r="C3092" s="19">
        <v>0.89895802346226739</v>
      </c>
      <c r="D3092" s="22">
        <v>0.91996211075730672</v>
      </c>
      <c r="F3092" s="33">
        <v>3075</v>
      </c>
      <c r="G3092" s="34">
        <v>1.818920134219574</v>
      </c>
    </row>
    <row r="3093" spans="2:7" x14ac:dyDescent="0.2">
      <c r="B3093" s="10">
        <v>3076</v>
      </c>
      <c r="C3093" s="19">
        <v>0.12255793656190861</v>
      </c>
      <c r="D3093" s="22">
        <v>0.1886329236519344</v>
      </c>
      <c r="F3093" s="33">
        <v>3076</v>
      </c>
      <c r="G3093" s="34">
        <v>0.31119086021384301</v>
      </c>
    </row>
    <row r="3094" spans="2:7" x14ac:dyDescent="0.2">
      <c r="B3094" s="10">
        <v>3077</v>
      </c>
      <c r="C3094" s="19">
        <v>0.87270101772921949</v>
      </c>
      <c r="D3094" s="22">
        <v>0.99898130464692692</v>
      </c>
      <c r="F3094" s="33">
        <v>3077</v>
      </c>
      <c r="G3094" s="34">
        <v>1.8716823223761465</v>
      </c>
    </row>
    <row r="3095" spans="2:7" x14ac:dyDescent="0.2">
      <c r="B3095" s="10">
        <v>3078</v>
      </c>
      <c r="C3095" s="19">
        <v>0.53973400464208132</v>
      </c>
      <c r="D3095" s="22">
        <v>0.49987747646722835</v>
      </c>
      <c r="F3095" s="33">
        <v>3078</v>
      </c>
      <c r="G3095" s="34">
        <v>1.0396114811093096</v>
      </c>
    </row>
    <row r="3096" spans="2:7" x14ac:dyDescent="0.2">
      <c r="B3096" s="10">
        <v>3079</v>
      </c>
      <c r="C3096" s="19">
        <v>0.24732604353472465</v>
      </c>
      <c r="D3096" s="22">
        <v>0.42435684427418985</v>
      </c>
      <c r="F3096" s="33">
        <v>3079</v>
      </c>
      <c r="G3096" s="34">
        <v>0.6716828878089145</v>
      </c>
    </row>
    <row r="3097" spans="2:7" x14ac:dyDescent="0.2">
      <c r="B3097" s="10">
        <v>3080</v>
      </c>
      <c r="C3097" s="19">
        <v>0.67724229142874126</v>
      </c>
      <c r="D3097" s="22">
        <v>0.44263701027769364</v>
      </c>
      <c r="F3097" s="33">
        <v>3080</v>
      </c>
      <c r="G3097" s="34">
        <v>1.119879301706435</v>
      </c>
    </row>
    <row r="3098" spans="2:7" x14ac:dyDescent="0.2">
      <c r="B3098" s="10">
        <v>3081</v>
      </c>
      <c r="C3098" s="19">
        <v>0.28595289898541221</v>
      </c>
      <c r="D3098" s="22">
        <v>0.32570326539747607</v>
      </c>
      <c r="F3098" s="33">
        <v>3081</v>
      </c>
      <c r="G3098" s="34">
        <v>0.61165616438288828</v>
      </c>
    </row>
    <row r="3099" spans="2:7" x14ac:dyDescent="0.2">
      <c r="B3099" s="10">
        <v>3082</v>
      </c>
      <c r="C3099" s="19">
        <v>0.64601097608030822</v>
      </c>
      <c r="D3099" s="22">
        <v>0.60924971577637721</v>
      </c>
      <c r="F3099" s="33">
        <v>3082</v>
      </c>
      <c r="G3099" s="34">
        <v>1.2552606918566855</v>
      </c>
    </row>
    <row r="3100" spans="2:7" x14ac:dyDescent="0.2">
      <c r="B3100" s="10">
        <v>3083</v>
      </c>
      <c r="C3100" s="19">
        <v>0.24248134674098176</v>
      </c>
      <c r="D3100" s="22">
        <v>0.69816830715964551</v>
      </c>
      <c r="F3100" s="33">
        <v>3083</v>
      </c>
      <c r="G3100" s="34">
        <v>0.94064965390062727</v>
      </c>
    </row>
    <row r="3101" spans="2:7" x14ac:dyDescent="0.2">
      <c r="B3101" s="10">
        <v>3084</v>
      </c>
      <c r="C3101" s="19">
        <v>0.11024850267932618</v>
      </c>
      <c r="D3101" s="22">
        <v>0.29861984597624069</v>
      </c>
      <c r="F3101" s="33">
        <v>3084</v>
      </c>
      <c r="G3101" s="34">
        <v>0.40886834865556687</v>
      </c>
    </row>
    <row r="3102" spans="2:7" x14ac:dyDescent="0.2">
      <c r="B3102" s="10">
        <v>3085</v>
      </c>
      <c r="C3102" s="19">
        <v>1.1582748078625804E-2</v>
      </c>
      <c r="D3102" s="22">
        <v>0.54425464870414408</v>
      </c>
      <c r="F3102" s="33">
        <v>3085</v>
      </c>
      <c r="G3102" s="34">
        <v>0.55583739678276989</v>
      </c>
    </row>
    <row r="3103" spans="2:7" x14ac:dyDescent="0.2">
      <c r="B3103" s="10">
        <v>3086</v>
      </c>
      <c r="C3103" s="19">
        <v>0.30316343588632444</v>
      </c>
      <c r="D3103" s="22">
        <v>0.89479925606745647</v>
      </c>
      <c r="F3103" s="33">
        <v>3086</v>
      </c>
      <c r="G3103" s="34">
        <v>1.1979626919537809</v>
      </c>
    </row>
    <row r="3104" spans="2:7" x14ac:dyDescent="0.2">
      <c r="B3104" s="10">
        <v>3087</v>
      </c>
      <c r="C3104" s="19">
        <v>0.41146589952173418</v>
      </c>
      <c r="D3104" s="22">
        <v>0.82954588558920339</v>
      </c>
      <c r="F3104" s="33">
        <v>3087</v>
      </c>
      <c r="G3104" s="34">
        <v>1.2410117851109375</v>
      </c>
    </row>
    <row r="3105" spans="2:7" x14ac:dyDescent="0.2">
      <c r="B3105" s="10">
        <v>3088</v>
      </c>
      <c r="C3105" s="19">
        <v>9.5873733650394311E-2</v>
      </c>
      <c r="D3105" s="22">
        <v>0.40560842660260099</v>
      </c>
      <c r="F3105" s="33">
        <v>3088</v>
      </c>
      <c r="G3105" s="34">
        <v>0.5014821602529953</v>
      </c>
    </row>
    <row r="3106" spans="2:7" x14ac:dyDescent="0.2">
      <c r="B3106" s="10">
        <v>3089</v>
      </c>
      <c r="C3106" s="19">
        <v>0.66281000354495778</v>
      </c>
      <c r="D3106" s="22">
        <v>0.71826875241758947</v>
      </c>
      <c r="F3106" s="33">
        <v>3089</v>
      </c>
      <c r="G3106" s="34">
        <v>1.3810787559625473</v>
      </c>
    </row>
    <row r="3107" spans="2:7" x14ac:dyDescent="0.2">
      <c r="B3107" s="10">
        <v>3090</v>
      </c>
      <c r="C3107" s="19">
        <v>0.86075180989652267</v>
      </c>
      <c r="D3107" s="22">
        <v>0.79384171448755214</v>
      </c>
      <c r="F3107" s="33">
        <v>3090</v>
      </c>
      <c r="G3107" s="34">
        <v>1.6545935243840748</v>
      </c>
    </row>
    <row r="3108" spans="2:7" x14ac:dyDescent="0.2">
      <c r="B3108" s="10">
        <v>3091</v>
      </c>
      <c r="C3108" s="19">
        <v>0.70080731376598071</v>
      </c>
      <c r="D3108" s="22">
        <v>0.67870771934898488</v>
      </c>
      <c r="F3108" s="33">
        <v>3091</v>
      </c>
      <c r="G3108" s="34">
        <v>1.3795150331149655</v>
      </c>
    </row>
    <row r="3109" spans="2:7" x14ac:dyDescent="0.2">
      <c r="B3109" s="10">
        <v>3092</v>
      </c>
      <c r="C3109" s="19">
        <v>0.10117136712344599</v>
      </c>
      <c r="D3109" s="22">
        <v>0.94548480876011742</v>
      </c>
      <c r="F3109" s="33">
        <v>3092</v>
      </c>
      <c r="G3109" s="34">
        <v>1.0466561758835633</v>
      </c>
    </row>
    <row r="3110" spans="2:7" x14ac:dyDescent="0.2">
      <c r="B3110" s="10">
        <v>3093</v>
      </c>
      <c r="C3110" s="19">
        <v>0.33247247115209266</v>
      </c>
      <c r="D3110" s="22">
        <v>0.45503595357980342</v>
      </c>
      <c r="F3110" s="33">
        <v>3093</v>
      </c>
      <c r="G3110" s="34">
        <v>0.78750842473189608</v>
      </c>
    </row>
    <row r="3111" spans="2:7" x14ac:dyDescent="0.2">
      <c r="B3111" s="10">
        <v>3094</v>
      </c>
      <c r="C3111" s="19">
        <v>0.13221686449436254</v>
      </c>
      <c r="D3111" s="22">
        <v>0.45743641307986893</v>
      </c>
      <c r="F3111" s="33">
        <v>3094</v>
      </c>
      <c r="G3111" s="34">
        <v>0.58965327757423147</v>
      </c>
    </row>
    <row r="3112" spans="2:7" x14ac:dyDescent="0.2">
      <c r="B3112" s="10">
        <v>3095</v>
      </c>
      <c r="C3112" s="19">
        <v>0.19732649813291869</v>
      </c>
      <c r="D3112" s="22">
        <v>0.44572292147155468</v>
      </c>
      <c r="F3112" s="33">
        <v>3095</v>
      </c>
      <c r="G3112" s="34">
        <v>0.64304941960447337</v>
      </c>
    </row>
    <row r="3113" spans="2:7" x14ac:dyDescent="0.2">
      <c r="B3113" s="10">
        <v>3096</v>
      </c>
      <c r="C3113" s="19">
        <v>0.18775083007634119</v>
      </c>
      <c r="D3113" s="22">
        <v>0.63056704770839511</v>
      </c>
      <c r="F3113" s="33">
        <v>3096</v>
      </c>
      <c r="G3113" s="34">
        <v>0.8183178777847363</v>
      </c>
    </row>
    <row r="3114" spans="2:7" x14ac:dyDescent="0.2">
      <c r="B3114" s="10">
        <v>3097</v>
      </c>
      <c r="C3114" s="19">
        <v>0.22745326216066408</v>
      </c>
      <c r="D3114" s="22">
        <v>0.28159895674519764</v>
      </c>
      <c r="F3114" s="33">
        <v>3097</v>
      </c>
      <c r="G3114" s="34">
        <v>0.50905221890586172</v>
      </c>
    </row>
    <row r="3115" spans="2:7" x14ac:dyDescent="0.2">
      <c r="B3115" s="10">
        <v>3098</v>
      </c>
      <c r="C3115" s="19">
        <v>0.58617768076321319</v>
      </c>
      <c r="D3115" s="22">
        <v>0.97090693797898298</v>
      </c>
      <c r="F3115" s="33">
        <v>3098</v>
      </c>
      <c r="G3115" s="34">
        <v>1.5570846187421963</v>
      </c>
    </row>
    <row r="3116" spans="2:7" x14ac:dyDescent="0.2">
      <c r="B3116" s="10">
        <v>3099</v>
      </c>
      <c r="C3116" s="19">
        <v>0.71544921565410013</v>
      </c>
      <c r="D3116" s="22">
        <v>0.8633056457671956</v>
      </c>
      <c r="F3116" s="33">
        <v>3099</v>
      </c>
      <c r="G3116" s="34">
        <v>1.5787548614212956</v>
      </c>
    </row>
    <row r="3117" spans="2:7" x14ac:dyDescent="0.2">
      <c r="B3117" s="10">
        <v>3100</v>
      </c>
      <c r="C3117" s="19">
        <v>0.14638168206487334</v>
      </c>
      <c r="D3117" s="22">
        <v>0.18513680992369852</v>
      </c>
      <c r="F3117" s="33">
        <v>3100</v>
      </c>
      <c r="G3117" s="34">
        <v>0.33151849198857186</v>
      </c>
    </row>
    <row r="3118" spans="2:7" x14ac:dyDescent="0.2">
      <c r="B3118" s="10">
        <v>3101</v>
      </c>
      <c r="C3118" s="19">
        <v>0.19653410707343977</v>
      </c>
      <c r="D3118" s="22">
        <v>0.42765610715015079</v>
      </c>
      <c r="F3118" s="33">
        <v>3101</v>
      </c>
      <c r="G3118" s="34">
        <v>0.62419021422359056</v>
      </c>
    </row>
    <row r="3119" spans="2:7" x14ac:dyDescent="0.2">
      <c r="B3119" s="10">
        <v>3102</v>
      </c>
      <c r="C3119" s="19">
        <v>0.2549586093507844</v>
      </c>
      <c r="D3119" s="22">
        <v>6.7991950633010223E-2</v>
      </c>
      <c r="F3119" s="33">
        <v>3102</v>
      </c>
      <c r="G3119" s="34">
        <v>0.32295055998379463</v>
      </c>
    </row>
    <row r="3120" spans="2:7" x14ac:dyDescent="0.2">
      <c r="B3120" s="10">
        <v>3103</v>
      </c>
      <c r="C3120" s="19">
        <v>0.62078099897136008</v>
      </c>
      <c r="D3120" s="22">
        <v>8.7413011121837303E-2</v>
      </c>
      <c r="F3120" s="33">
        <v>3103</v>
      </c>
      <c r="G3120" s="34">
        <v>0.70819401009319738</v>
      </c>
    </row>
    <row r="3121" spans="2:7" x14ac:dyDescent="0.2">
      <c r="B3121" s="10">
        <v>3104</v>
      </c>
      <c r="C3121" s="19">
        <v>0.60002588140806945</v>
      </c>
      <c r="D3121" s="22">
        <v>0.7655728783290795</v>
      </c>
      <c r="F3121" s="33">
        <v>3104</v>
      </c>
      <c r="G3121" s="34">
        <v>1.3655987597371491</v>
      </c>
    </row>
    <row r="3122" spans="2:7" x14ac:dyDescent="0.2">
      <c r="B3122" s="10">
        <v>3105</v>
      </c>
      <c r="C3122" s="19">
        <v>0.54980529395315192</v>
      </c>
      <c r="D3122" s="22">
        <v>4.4084257623416279E-2</v>
      </c>
      <c r="F3122" s="33">
        <v>3105</v>
      </c>
      <c r="G3122" s="34">
        <v>0.5938895515765682</v>
      </c>
    </row>
    <row r="3123" spans="2:7" x14ac:dyDescent="0.2">
      <c r="B3123" s="10">
        <v>3106</v>
      </c>
      <c r="C3123" s="19">
        <v>0.76339874347565606</v>
      </c>
      <c r="D3123" s="22">
        <v>0.75680342021541669</v>
      </c>
      <c r="F3123" s="33">
        <v>3106</v>
      </c>
      <c r="G3123" s="34">
        <v>1.5202021636910727</v>
      </c>
    </row>
    <row r="3124" spans="2:7" x14ac:dyDescent="0.2">
      <c r="B3124" s="10">
        <v>3107</v>
      </c>
      <c r="C3124" s="19">
        <v>0.7821785415857796</v>
      </c>
      <c r="D3124" s="22">
        <v>0.14112570730824547</v>
      </c>
      <c r="F3124" s="33">
        <v>3107</v>
      </c>
      <c r="G3124" s="34">
        <v>0.92330424889402507</v>
      </c>
    </row>
    <row r="3125" spans="2:7" x14ac:dyDescent="0.2">
      <c r="B3125" s="10">
        <v>3108</v>
      </c>
      <c r="C3125" s="19">
        <v>0.37162377955353809</v>
      </c>
      <c r="D3125" s="22">
        <v>0.81608961098102173</v>
      </c>
      <c r="F3125" s="33">
        <v>3108</v>
      </c>
      <c r="G3125" s="34">
        <v>1.1877133905345598</v>
      </c>
    </row>
    <row r="3126" spans="2:7" x14ac:dyDescent="0.2">
      <c r="B3126" s="10">
        <v>3109</v>
      </c>
      <c r="C3126" s="19">
        <v>0.57666259408862131</v>
      </c>
      <c r="D3126" s="22">
        <v>0.65988685339396091</v>
      </c>
      <c r="F3126" s="33">
        <v>3109</v>
      </c>
      <c r="G3126" s="34">
        <v>1.2365494474825822</v>
      </c>
    </row>
    <row r="3127" spans="2:7" x14ac:dyDescent="0.2">
      <c r="B3127" s="10">
        <v>3110</v>
      </c>
      <c r="C3127" s="19">
        <v>0.52907219625280699</v>
      </c>
      <c r="D3127" s="22">
        <v>0.46082848869306969</v>
      </c>
      <c r="F3127" s="33">
        <v>3110</v>
      </c>
      <c r="G3127" s="34">
        <v>0.98990068494587669</v>
      </c>
    </row>
    <row r="3128" spans="2:7" x14ac:dyDescent="0.2">
      <c r="B3128" s="10">
        <v>3111</v>
      </c>
      <c r="C3128" s="19">
        <v>0.63314398573433384</v>
      </c>
      <c r="D3128" s="22">
        <v>0.8500334286657425</v>
      </c>
      <c r="F3128" s="33">
        <v>3111</v>
      </c>
      <c r="G3128" s="34">
        <v>1.4831774144000764</v>
      </c>
    </row>
    <row r="3129" spans="2:7" x14ac:dyDescent="0.2">
      <c r="B3129" s="10">
        <v>3112</v>
      </c>
      <c r="C3129" s="19">
        <v>0.30710883438547976</v>
      </c>
      <c r="D3129" s="22">
        <v>0.37003577445537883</v>
      </c>
      <c r="F3129" s="33">
        <v>3112</v>
      </c>
      <c r="G3129" s="34">
        <v>0.67714460884085859</v>
      </c>
    </row>
    <row r="3130" spans="2:7" x14ac:dyDescent="0.2">
      <c r="B3130" s="10">
        <v>3113</v>
      </c>
      <c r="C3130" s="19">
        <v>0.50044507286325968</v>
      </c>
      <c r="D3130" s="22">
        <v>0.68990523431271911</v>
      </c>
      <c r="F3130" s="33">
        <v>3113</v>
      </c>
      <c r="G3130" s="34">
        <v>1.1903503071759789</v>
      </c>
    </row>
    <row r="3131" spans="2:7" x14ac:dyDescent="0.2">
      <c r="B3131" s="10">
        <v>3114</v>
      </c>
      <c r="C3131" s="19">
        <v>4.8442241773649086E-2</v>
      </c>
      <c r="D3131" s="22">
        <v>0.17569827514152392</v>
      </c>
      <c r="F3131" s="33">
        <v>3114</v>
      </c>
      <c r="G3131" s="34">
        <v>0.224140516915173</v>
      </c>
    </row>
    <row r="3132" spans="2:7" x14ac:dyDescent="0.2">
      <c r="B3132" s="10">
        <v>3115</v>
      </c>
      <c r="C3132" s="19">
        <v>0.36753980261149788</v>
      </c>
      <c r="D3132" s="22">
        <v>0.45991952266794056</v>
      </c>
      <c r="F3132" s="33">
        <v>3115</v>
      </c>
      <c r="G3132" s="34">
        <v>0.82745932527943844</v>
      </c>
    </row>
    <row r="3133" spans="2:7" x14ac:dyDescent="0.2">
      <c r="B3133" s="10">
        <v>3116</v>
      </c>
      <c r="C3133" s="19">
        <v>3.2159677253729368E-2</v>
      </c>
      <c r="D3133" s="22">
        <v>0.38894644661802824</v>
      </c>
      <c r="F3133" s="33">
        <v>3116</v>
      </c>
      <c r="G3133" s="34">
        <v>0.42110612387175761</v>
      </c>
    </row>
    <row r="3134" spans="2:7" x14ac:dyDescent="0.2">
      <c r="B3134" s="10">
        <v>3117</v>
      </c>
      <c r="C3134" s="19">
        <v>0.16005840438658481</v>
      </c>
      <c r="D3134" s="22">
        <v>0.39926134836005223</v>
      </c>
      <c r="F3134" s="33">
        <v>3117</v>
      </c>
      <c r="G3134" s="34">
        <v>0.55931975274663703</v>
      </c>
    </row>
    <row r="3135" spans="2:7" x14ac:dyDescent="0.2">
      <c r="B3135" s="10">
        <v>3118</v>
      </c>
      <c r="C3135" s="19">
        <v>0.38995331788345433</v>
      </c>
      <c r="D3135" s="22">
        <v>0.86080178918953809</v>
      </c>
      <c r="F3135" s="33">
        <v>3118</v>
      </c>
      <c r="G3135" s="34">
        <v>1.2507551070729925</v>
      </c>
    </row>
    <row r="3136" spans="2:7" x14ac:dyDescent="0.2">
      <c r="B3136" s="10">
        <v>3119</v>
      </c>
      <c r="C3136" s="19">
        <v>0.74085036271205573</v>
      </c>
      <c r="D3136" s="22">
        <v>0.91009648715985036</v>
      </c>
      <c r="F3136" s="33">
        <v>3119</v>
      </c>
      <c r="G3136" s="34">
        <v>1.650946849871906</v>
      </c>
    </row>
    <row r="3137" spans="2:7" x14ac:dyDescent="0.2">
      <c r="B3137" s="10">
        <v>3120</v>
      </c>
      <c r="C3137" s="19">
        <v>0.11206360590396325</v>
      </c>
      <c r="D3137" s="22">
        <v>0.86121579938278647</v>
      </c>
      <c r="F3137" s="33">
        <v>3120</v>
      </c>
      <c r="G3137" s="34">
        <v>0.97327940528674972</v>
      </c>
    </row>
    <row r="3138" spans="2:7" x14ac:dyDescent="0.2">
      <c r="B3138" s="10">
        <v>3121</v>
      </c>
      <c r="C3138" s="19">
        <v>6.3717050640489048E-2</v>
      </c>
      <c r="D3138" s="22">
        <v>0.89875816129735797</v>
      </c>
      <c r="F3138" s="33">
        <v>3121</v>
      </c>
      <c r="G3138" s="34">
        <v>0.96247521193784702</v>
      </c>
    </row>
    <row r="3139" spans="2:7" x14ac:dyDescent="0.2">
      <c r="B3139" s="10">
        <v>3122</v>
      </c>
      <c r="C3139" s="19">
        <v>0.24751500639047874</v>
      </c>
      <c r="D3139" s="22">
        <v>0.43758442007227794</v>
      </c>
      <c r="F3139" s="33">
        <v>3122</v>
      </c>
      <c r="G3139" s="34">
        <v>0.68509942646275668</v>
      </c>
    </row>
    <row r="3140" spans="2:7" x14ac:dyDescent="0.2">
      <c r="B3140" s="10">
        <v>3123</v>
      </c>
      <c r="C3140" s="19">
        <v>0.47095310717836647</v>
      </c>
      <c r="D3140" s="22">
        <v>0.40539198825825362</v>
      </c>
      <c r="F3140" s="33">
        <v>3123</v>
      </c>
      <c r="G3140" s="34">
        <v>0.87634509543662009</v>
      </c>
    </row>
    <row r="3141" spans="2:7" x14ac:dyDescent="0.2">
      <c r="B3141" s="10">
        <v>3124</v>
      </c>
      <c r="C3141" s="19">
        <v>0.82314451767275176</v>
      </c>
      <c r="D3141" s="22">
        <v>0.38578900177687769</v>
      </c>
      <c r="F3141" s="33">
        <v>3124</v>
      </c>
      <c r="G3141" s="34">
        <v>1.2089335194496296</v>
      </c>
    </row>
    <row r="3142" spans="2:7" x14ac:dyDescent="0.2">
      <c r="B3142" s="10">
        <v>3125</v>
      </c>
      <c r="C3142" s="19">
        <v>0.78002999733716583</v>
      </c>
      <c r="D3142" s="22">
        <v>0.98980674747149733</v>
      </c>
      <c r="F3142" s="33">
        <v>3125</v>
      </c>
      <c r="G3142" s="34">
        <v>1.7698367448086632</v>
      </c>
    </row>
    <row r="3143" spans="2:7" x14ac:dyDescent="0.2">
      <c r="B3143" s="10">
        <v>3126</v>
      </c>
      <c r="C3143" s="19">
        <v>0.56112165919866441</v>
      </c>
      <c r="D3143" s="22">
        <v>0.66879677502328605</v>
      </c>
      <c r="F3143" s="33">
        <v>3126</v>
      </c>
      <c r="G3143" s="34">
        <v>1.2299184342219505</v>
      </c>
    </row>
    <row r="3144" spans="2:7" x14ac:dyDescent="0.2">
      <c r="B3144" s="10">
        <v>3127</v>
      </c>
      <c r="C3144" s="19">
        <v>0.20500991545527736</v>
      </c>
      <c r="D3144" s="22">
        <v>0.31505908861291876</v>
      </c>
      <c r="F3144" s="33">
        <v>3127</v>
      </c>
      <c r="G3144" s="34">
        <v>0.52006900406819612</v>
      </c>
    </row>
    <row r="3145" spans="2:7" x14ac:dyDescent="0.2">
      <c r="B3145" s="10">
        <v>3128</v>
      </c>
      <c r="C3145" s="19">
        <v>0.87165537429593198</v>
      </c>
      <c r="D3145" s="22">
        <v>0.25815469307529382</v>
      </c>
      <c r="F3145" s="33">
        <v>3128</v>
      </c>
      <c r="G3145" s="34">
        <v>1.1298100673712259</v>
      </c>
    </row>
    <row r="3146" spans="2:7" x14ac:dyDescent="0.2">
      <c r="B3146" s="10">
        <v>3129</v>
      </c>
      <c r="C3146" s="19">
        <v>0.11905744865599421</v>
      </c>
      <c r="D3146" s="22">
        <v>2.2277789071828424E-2</v>
      </c>
      <c r="F3146" s="33">
        <v>3129</v>
      </c>
      <c r="G3146" s="34">
        <v>0.14133523772782264</v>
      </c>
    </row>
    <row r="3147" spans="2:7" x14ac:dyDescent="0.2">
      <c r="B3147" s="10">
        <v>3130</v>
      </c>
      <c r="C3147" s="19">
        <v>0.44585909291254566</v>
      </c>
      <c r="D3147" s="22">
        <v>0.36139684037336783</v>
      </c>
      <c r="F3147" s="33">
        <v>3130</v>
      </c>
      <c r="G3147" s="34">
        <v>0.8072559332859135</v>
      </c>
    </row>
    <row r="3148" spans="2:7" x14ac:dyDescent="0.2">
      <c r="B3148" s="10">
        <v>3131</v>
      </c>
      <c r="C3148" s="19">
        <v>0.85062656850042617</v>
      </c>
      <c r="D3148" s="22">
        <v>0.85107534749280278</v>
      </c>
      <c r="F3148" s="33">
        <v>3131</v>
      </c>
      <c r="G3148" s="34">
        <v>1.701701915993229</v>
      </c>
    </row>
    <row r="3149" spans="2:7" x14ac:dyDescent="0.2">
      <c r="B3149" s="10">
        <v>3132</v>
      </c>
      <c r="C3149" s="19">
        <v>0.81183820481934565</v>
      </c>
      <c r="D3149" s="22">
        <v>7.8508683991280415E-2</v>
      </c>
      <c r="F3149" s="33">
        <v>3132</v>
      </c>
      <c r="G3149" s="34">
        <v>0.89034688881062607</v>
      </c>
    </row>
    <row r="3150" spans="2:7" x14ac:dyDescent="0.2">
      <c r="B3150" s="10">
        <v>3133</v>
      </c>
      <c r="C3150" s="19">
        <v>0.87357267798552363</v>
      </c>
      <c r="D3150" s="22">
        <v>5.8372262342757053E-2</v>
      </c>
      <c r="F3150" s="33">
        <v>3133</v>
      </c>
      <c r="G3150" s="34">
        <v>0.93194494032828068</v>
      </c>
    </row>
    <row r="3151" spans="2:7" x14ac:dyDescent="0.2">
      <c r="B3151" s="10">
        <v>3134</v>
      </c>
      <c r="C3151" s="19">
        <v>0.38378694640869793</v>
      </c>
      <c r="D3151" s="22">
        <v>0.35512627944485486</v>
      </c>
      <c r="F3151" s="33">
        <v>3134</v>
      </c>
      <c r="G3151" s="34">
        <v>0.73891322585355279</v>
      </c>
    </row>
    <row r="3152" spans="2:7" x14ac:dyDescent="0.2">
      <c r="B3152" s="10">
        <v>3135</v>
      </c>
      <c r="C3152" s="19">
        <v>0.93373774607006654</v>
      </c>
      <c r="D3152" s="22">
        <v>0.46511855238948563</v>
      </c>
      <c r="F3152" s="33">
        <v>3135</v>
      </c>
      <c r="G3152" s="34">
        <v>1.3988562984595521</v>
      </c>
    </row>
    <row r="3153" spans="2:7" x14ac:dyDescent="0.2">
      <c r="B3153" s="10">
        <v>3136</v>
      </c>
      <c r="C3153" s="19">
        <v>0.79643131286341351</v>
      </c>
      <c r="D3153" s="22">
        <v>0.40501043682570825</v>
      </c>
      <c r="F3153" s="33">
        <v>3136</v>
      </c>
      <c r="G3153" s="34">
        <v>1.2014417496891219</v>
      </c>
    </row>
    <row r="3154" spans="2:7" x14ac:dyDescent="0.2">
      <c r="B3154" s="10">
        <v>3137</v>
      </c>
      <c r="C3154" s="19">
        <v>0.58368210257761677</v>
      </c>
      <c r="D3154" s="22">
        <v>0.47010290924217357</v>
      </c>
      <c r="F3154" s="33">
        <v>3137</v>
      </c>
      <c r="G3154" s="34">
        <v>1.0537850118197905</v>
      </c>
    </row>
    <row r="3155" spans="2:7" x14ac:dyDescent="0.2">
      <c r="B3155" s="10">
        <v>3138</v>
      </c>
      <c r="C3155" s="19">
        <v>0.48000151836036697</v>
      </c>
      <c r="D3155" s="22">
        <v>0.62114330971516352</v>
      </c>
      <c r="F3155" s="33">
        <v>3138</v>
      </c>
      <c r="G3155" s="34">
        <v>1.1011448280755305</v>
      </c>
    </row>
    <row r="3156" spans="2:7" x14ac:dyDescent="0.2">
      <c r="B3156" s="10">
        <v>3139</v>
      </c>
      <c r="C3156" s="19">
        <v>0.43324673798152602</v>
      </c>
      <c r="D3156" s="22">
        <v>0.2793759626093516</v>
      </c>
      <c r="F3156" s="33">
        <v>3139</v>
      </c>
      <c r="G3156" s="34">
        <v>0.71262270059087762</v>
      </c>
    </row>
    <row r="3157" spans="2:7" x14ac:dyDescent="0.2">
      <c r="B3157" s="10">
        <v>3140</v>
      </c>
      <c r="C3157" s="19">
        <v>0.29251530850448726</v>
      </c>
      <c r="D3157" s="22">
        <v>0.35466452761592948</v>
      </c>
      <c r="F3157" s="33">
        <v>3140</v>
      </c>
      <c r="G3157" s="34">
        <v>0.64717983612041674</v>
      </c>
    </row>
    <row r="3158" spans="2:7" x14ac:dyDescent="0.2">
      <c r="B3158" s="10">
        <v>3141</v>
      </c>
      <c r="C3158" s="19">
        <v>0.21879542729502188</v>
      </c>
      <c r="D3158" s="22">
        <v>0.34418436543924202</v>
      </c>
      <c r="F3158" s="33">
        <v>3141</v>
      </c>
      <c r="G3158" s="34">
        <v>0.56297979273426391</v>
      </c>
    </row>
    <row r="3159" spans="2:7" x14ac:dyDescent="0.2">
      <c r="B3159" s="10">
        <v>3142</v>
      </c>
      <c r="C3159" s="19">
        <v>0.4736319196321499</v>
      </c>
      <c r="D3159" s="22">
        <v>0.26296143986198695</v>
      </c>
      <c r="F3159" s="33">
        <v>3142</v>
      </c>
      <c r="G3159" s="34">
        <v>0.73659335949413685</v>
      </c>
    </row>
    <row r="3160" spans="2:7" x14ac:dyDescent="0.2">
      <c r="B3160" s="10">
        <v>3143</v>
      </c>
      <c r="C3160" s="19">
        <v>0.18703504856712883</v>
      </c>
      <c r="D3160" s="22">
        <v>9.074581104472057E-2</v>
      </c>
      <c r="F3160" s="33">
        <v>3143</v>
      </c>
      <c r="G3160" s="34">
        <v>0.2777808596118494</v>
      </c>
    </row>
    <row r="3161" spans="2:7" x14ac:dyDescent="0.2">
      <c r="B3161" s="10">
        <v>3144</v>
      </c>
      <c r="C3161" s="19">
        <v>0.70150822607430541</v>
      </c>
      <c r="D3161" s="22">
        <v>0.46516227004147914</v>
      </c>
      <c r="F3161" s="33">
        <v>3144</v>
      </c>
      <c r="G3161" s="34">
        <v>1.1666704961157845</v>
      </c>
    </row>
    <row r="3162" spans="2:7" x14ac:dyDescent="0.2">
      <c r="B3162" s="10">
        <v>3145</v>
      </c>
      <c r="C3162" s="19">
        <v>1.8218810917066119E-2</v>
      </c>
      <c r="D3162" s="22">
        <v>0.85251593738297182</v>
      </c>
      <c r="F3162" s="33">
        <v>3145</v>
      </c>
      <c r="G3162" s="34">
        <v>0.87073474830003794</v>
      </c>
    </row>
    <row r="3163" spans="2:7" x14ac:dyDescent="0.2">
      <c r="B3163" s="10">
        <v>3146</v>
      </c>
      <c r="C3163" s="19">
        <v>0.36753323219345602</v>
      </c>
      <c r="D3163" s="22">
        <v>0.18745440379865053</v>
      </c>
      <c r="F3163" s="33">
        <v>3146</v>
      </c>
      <c r="G3163" s="34">
        <v>0.55498763599210654</v>
      </c>
    </row>
    <row r="3164" spans="2:7" x14ac:dyDescent="0.2">
      <c r="B3164" s="10">
        <v>3147</v>
      </c>
      <c r="C3164" s="19">
        <v>0.55223414733337806</v>
      </c>
      <c r="D3164" s="22">
        <v>0.29128303342209405</v>
      </c>
      <c r="F3164" s="33">
        <v>3147</v>
      </c>
      <c r="G3164" s="34">
        <v>0.84351718075547211</v>
      </c>
    </row>
    <row r="3165" spans="2:7" x14ac:dyDescent="0.2">
      <c r="B3165" s="10">
        <v>3148</v>
      </c>
      <c r="C3165" s="19">
        <v>0.68861799496170217</v>
      </c>
      <c r="D3165" s="22">
        <v>0.76817008439204537</v>
      </c>
      <c r="F3165" s="33">
        <v>3148</v>
      </c>
      <c r="G3165" s="34">
        <v>1.4567880793537475</v>
      </c>
    </row>
    <row r="3166" spans="2:7" x14ac:dyDescent="0.2">
      <c r="B3166" s="10">
        <v>3149</v>
      </c>
      <c r="C3166" s="19">
        <v>0.41572586542788048</v>
      </c>
      <c r="D3166" s="22">
        <v>6.5633699116254052E-2</v>
      </c>
      <c r="F3166" s="33">
        <v>3149</v>
      </c>
      <c r="G3166" s="34">
        <v>0.48135956454413453</v>
      </c>
    </row>
    <row r="3167" spans="2:7" x14ac:dyDescent="0.2">
      <c r="B3167" s="10">
        <v>3150</v>
      </c>
      <c r="C3167" s="19">
        <v>0.51345512686470585</v>
      </c>
      <c r="D3167" s="22">
        <v>0.67534633562600166</v>
      </c>
      <c r="F3167" s="33">
        <v>3150</v>
      </c>
      <c r="G3167" s="34">
        <v>1.1888014624907075</v>
      </c>
    </row>
    <row r="3168" spans="2:7" x14ac:dyDescent="0.2">
      <c r="B3168" s="10">
        <v>3151</v>
      </c>
      <c r="C3168" s="19">
        <v>0.7433383141564428</v>
      </c>
      <c r="D3168" s="22">
        <v>0.19548894775102077</v>
      </c>
      <c r="F3168" s="33">
        <v>3151</v>
      </c>
      <c r="G3168" s="34">
        <v>0.93882726190746357</v>
      </c>
    </row>
    <row r="3169" spans="2:7" x14ac:dyDescent="0.2">
      <c r="B3169" s="10">
        <v>3152</v>
      </c>
      <c r="C3169" s="19">
        <v>0.37050600423375757</v>
      </c>
      <c r="D3169" s="22">
        <v>0.77129163639964582</v>
      </c>
      <c r="F3169" s="33">
        <v>3152</v>
      </c>
      <c r="G3169" s="34">
        <v>1.1417976406334034</v>
      </c>
    </row>
    <row r="3170" spans="2:7" x14ac:dyDescent="0.2">
      <c r="B3170" s="10">
        <v>3153</v>
      </c>
      <c r="C3170" s="19">
        <v>0.3785684784783695</v>
      </c>
      <c r="D3170" s="22">
        <v>0.95878682966237694</v>
      </c>
      <c r="F3170" s="33">
        <v>3153</v>
      </c>
      <c r="G3170" s="34">
        <v>1.3373553081407463</v>
      </c>
    </row>
    <row r="3171" spans="2:7" x14ac:dyDescent="0.2">
      <c r="B3171" s="10">
        <v>3154</v>
      </c>
      <c r="C3171" s="19">
        <v>0.1036722244271473</v>
      </c>
      <c r="D3171" s="22">
        <v>0.72942725289680632</v>
      </c>
      <c r="F3171" s="33">
        <v>3154</v>
      </c>
      <c r="G3171" s="34">
        <v>0.83309947732395362</v>
      </c>
    </row>
    <row r="3172" spans="2:7" x14ac:dyDescent="0.2">
      <c r="B3172" s="10">
        <v>3155</v>
      </c>
      <c r="C3172" s="19">
        <v>0.8206737614169457</v>
      </c>
      <c r="D3172" s="22">
        <v>3.8451662635359041E-2</v>
      </c>
      <c r="F3172" s="33">
        <v>3155</v>
      </c>
      <c r="G3172" s="34">
        <v>0.85912542405230474</v>
      </c>
    </row>
    <row r="3173" spans="2:7" x14ac:dyDescent="0.2">
      <c r="B3173" s="10">
        <v>3156</v>
      </c>
      <c r="C3173" s="19">
        <v>0.63005877303516944</v>
      </c>
      <c r="D3173" s="22">
        <v>0.80129029821061926</v>
      </c>
      <c r="F3173" s="33">
        <v>3156</v>
      </c>
      <c r="G3173" s="34">
        <v>1.4313490712457888</v>
      </c>
    </row>
    <row r="3174" spans="2:7" x14ac:dyDescent="0.2">
      <c r="B3174" s="10">
        <v>3157</v>
      </c>
      <c r="C3174" s="19">
        <v>0.1636562808780464</v>
      </c>
      <c r="D3174" s="22">
        <v>0.1358660109005172</v>
      </c>
      <c r="F3174" s="33">
        <v>3157</v>
      </c>
      <c r="G3174" s="34">
        <v>0.2995222917785636</v>
      </c>
    </row>
    <row r="3175" spans="2:7" x14ac:dyDescent="0.2">
      <c r="B3175" s="10">
        <v>3158</v>
      </c>
      <c r="C3175" s="19">
        <v>0.82244471375797612</v>
      </c>
      <c r="D3175" s="22">
        <v>0.66290137506644586</v>
      </c>
      <c r="F3175" s="33">
        <v>3158</v>
      </c>
      <c r="G3175" s="34">
        <v>1.4853460888244219</v>
      </c>
    </row>
    <row r="3176" spans="2:7" x14ac:dyDescent="0.2">
      <c r="B3176" s="10">
        <v>3159</v>
      </c>
      <c r="C3176" s="19">
        <v>0.75539602511227666</v>
      </c>
      <c r="D3176" s="22">
        <v>0.10771268799732348</v>
      </c>
      <c r="F3176" s="33">
        <v>3159</v>
      </c>
      <c r="G3176" s="34">
        <v>0.86310871310960013</v>
      </c>
    </row>
    <row r="3177" spans="2:7" x14ac:dyDescent="0.2">
      <c r="B3177" s="10">
        <v>3160</v>
      </c>
      <c r="C3177" s="19">
        <v>0.28078212154341131</v>
      </c>
      <c r="D3177" s="22">
        <v>0.22464330091640716</v>
      </c>
      <c r="F3177" s="33">
        <v>3160</v>
      </c>
      <c r="G3177" s="34">
        <v>0.50542542245981847</v>
      </c>
    </row>
    <row r="3178" spans="2:7" x14ac:dyDescent="0.2">
      <c r="B3178" s="10">
        <v>3161</v>
      </c>
      <c r="C3178" s="19">
        <v>0.72457065132462672</v>
      </c>
      <c r="D3178" s="22">
        <v>0.13178485658352901</v>
      </c>
      <c r="F3178" s="33">
        <v>3161</v>
      </c>
      <c r="G3178" s="34">
        <v>0.85635550790815573</v>
      </c>
    </row>
    <row r="3179" spans="2:7" x14ac:dyDescent="0.2">
      <c r="B3179" s="10">
        <v>3162</v>
      </c>
      <c r="C3179" s="19">
        <v>0.79097906905592308</v>
      </c>
      <c r="D3179" s="22">
        <v>0.44224308001237012</v>
      </c>
      <c r="F3179" s="33">
        <v>3162</v>
      </c>
      <c r="G3179" s="34">
        <v>1.2332221490682933</v>
      </c>
    </row>
    <row r="3180" spans="2:7" x14ac:dyDescent="0.2">
      <c r="B3180" s="10">
        <v>3163</v>
      </c>
      <c r="C3180" s="19">
        <v>0.91447510583152058</v>
      </c>
      <c r="D3180" s="22">
        <v>0.9302358718485213</v>
      </c>
      <c r="F3180" s="33">
        <v>3163</v>
      </c>
      <c r="G3180" s="34">
        <v>1.8447109776800419</v>
      </c>
    </row>
    <row r="3181" spans="2:7" x14ac:dyDescent="0.2">
      <c r="B3181" s="10">
        <v>3164</v>
      </c>
      <c r="C3181" s="19">
        <v>0.56362022506513998</v>
      </c>
      <c r="D3181" s="22">
        <v>0.67374236255851594</v>
      </c>
      <c r="F3181" s="33">
        <v>3164</v>
      </c>
      <c r="G3181" s="34">
        <v>1.237362587623656</v>
      </c>
    </row>
    <row r="3182" spans="2:7" x14ac:dyDescent="0.2">
      <c r="B3182" s="10">
        <v>3165</v>
      </c>
      <c r="C3182" s="19">
        <v>0.94071790446712777</v>
      </c>
      <c r="D3182" s="22">
        <v>0.95063292047453452</v>
      </c>
      <c r="F3182" s="33">
        <v>3165</v>
      </c>
      <c r="G3182" s="34">
        <v>1.8913508249416622</v>
      </c>
    </row>
    <row r="3183" spans="2:7" x14ac:dyDescent="0.2">
      <c r="B3183" s="10">
        <v>3166</v>
      </c>
      <c r="C3183" s="19">
        <v>0.25022136228654213</v>
      </c>
      <c r="D3183" s="22">
        <v>0.36275398172889262</v>
      </c>
      <c r="F3183" s="33">
        <v>3166</v>
      </c>
      <c r="G3183" s="34">
        <v>0.61297534401543474</v>
      </c>
    </row>
    <row r="3184" spans="2:7" x14ac:dyDescent="0.2">
      <c r="B3184" s="10">
        <v>3167</v>
      </c>
      <c r="C3184" s="19">
        <v>0.37439355334908309</v>
      </c>
      <c r="D3184" s="22">
        <v>0.48256956367205261</v>
      </c>
      <c r="F3184" s="33">
        <v>3167</v>
      </c>
      <c r="G3184" s="34">
        <v>0.8569631170211357</v>
      </c>
    </row>
    <row r="3185" spans="2:7" x14ac:dyDescent="0.2">
      <c r="B3185" s="10">
        <v>3168</v>
      </c>
      <c r="C3185" s="19">
        <v>0.48995469504569744</v>
      </c>
      <c r="D3185" s="22">
        <v>0.70382518083076329</v>
      </c>
      <c r="F3185" s="33">
        <v>3168</v>
      </c>
      <c r="G3185" s="34">
        <v>1.1937798758764608</v>
      </c>
    </row>
    <row r="3186" spans="2:7" x14ac:dyDescent="0.2">
      <c r="B3186" s="10">
        <v>3169</v>
      </c>
      <c r="C3186" s="19">
        <v>0.27949027920586245</v>
      </c>
      <c r="D3186" s="22">
        <v>1.9184048647599816E-2</v>
      </c>
      <c r="F3186" s="33">
        <v>3169</v>
      </c>
      <c r="G3186" s="34">
        <v>0.29867432785346226</v>
      </c>
    </row>
    <row r="3187" spans="2:7" x14ac:dyDescent="0.2">
      <c r="B3187" s="10">
        <v>3170</v>
      </c>
      <c r="C3187" s="19">
        <v>0.53641960821112833</v>
      </c>
      <c r="D3187" s="22">
        <v>0.17401783464712672</v>
      </c>
      <c r="F3187" s="33">
        <v>3170</v>
      </c>
      <c r="G3187" s="34">
        <v>0.71043744285825505</v>
      </c>
    </row>
    <row r="3188" spans="2:7" x14ac:dyDescent="0.2">
      <c r="B3188" s="10">
        <v>3171</v>
      </c>
      <c r="C3188" s="19">
        <v>0.67873671488081966</v>
      </c>
      <c r="D3188" s="22">
        <v>0.72780185227507599</v>
      </c>
      <c r="F3188" s="33">
        <v>3171</v>
      </c>
      <c r="G3188" s="34">
        <v>1.4065385671558956</v>
      </c>
    </row>
    <row r="3189" spans="2:7" x14ac:dyDescent="0.2">
      <c r="B3189" s="10">
        <v>3172</v>
      </c>
      <c r="C3189" s="19">
        <v>0.37846199143377812</v>
      </c>
      <c r="D3189" s="22">
        <v>0.34861140513050115</v>
      </c>
      <c r="F3189" s="33">
        <v>3172</v>
      </c>
      <c r="G3189" s="34">
        <v>0.72707339656427927</v>
      </c>
    </row>
    <row r="3190" spans="2:7" x14ac:dyDescent="0.2">
      <c r="B3190" s="10">
        <v>3173</v>
      </c>
      <c r="C3190" s="19">
        <v>0.14799275023079039</v>
      </c>
      <c r="D3190" s="22">
        <v>2.3553865473465607E-2</v>
      </c>
      <c r="F3190" s="33">
        <v>3173</v>
      </c>
      <c r="G3190" s="34">
        <v>0.171546615704256</v>
      </c>
    </row>
    <row r="3191" spans="2:7" x14ac:dyDescent="0.2">
      <c r="B3191" s="10">
        <v>3174</v>
      </c>
      <c r="C3191" s="19">
        <v>0.51143160682477951</v>
      </c>
      <c r="D3191" s="22">
        <v>0.60086132922758739</v>
      </c>
      <c r="F3191" s="33">
        <v>3174</v>
      </c>
      <c r="G3191" s="34">
        <v>1.1122929360523668</v>
      </c>
    </row>
    <row r="3192" spans="2:7" x14ac:dyDescent="0.2">
      <c r="B3192" s="10">
        <v>3175</v>
      </c>
      <c r="C3192" s="19">
        <v>0.21853819720946388</v>
      </c>
      <c r="D3192" s="22">
        <v>0.71589360795157009</v>
      </c>
      <c r="F3192" s="33">
        <v>3175</v>
      </c>
      <c r="G3192" s="34">
        <v>0.93443180516103397</v>
      </c>
    </row>
    <row r="3193" spans="2:7" x14ac:dyDescent="0.2">
      <c r="B3193" s="10">
        <v>3176</v>
      </c>
      <c r="C3193" s="19">
        <v>0.73090384123109697</v>
      </c>
      <c r="D3193" s="22">
        <v>0.8343726141726735</v>
      </c>
      <c r="F3193" s="33">
        <v>3176</v>
      </c>
      <c r="G3193" s="34">
        <v>1.5652764554037706</v>
      </c>
    </row>
    <row r="3194" spans="2:7" x14ac:dyDescent="0.2">
      <c r="B3194" s="10">
        <v>3177</v>
      </c>
      <c r="C3194" s="19">
        <v>0.12764580299481276</v>
      </c>
      <c r="D3194" s="22">
        <v>0.305830585542061</v>
      </c>
      <c r="F3194" s="33">
        <v>3177</v>
      </c>
      <c r="G3194" s="34">
        <v>0.43347638853687376</v>
      </c>
    </row>
    <row r="3195" spans="2:7" x14ac:dyDescent="0.2">
      <c r="B3195" s="10">
        <v>3178</v>
      </c>
      <c r="C3195" s="19">
        <v>0.72849146786680175</v>
      </c>
      <c r="D3195" s="22">
        <v>0.77917576439749059</v>
      </c>
      <c r="F3195" s="33">
        <v>3178</v>
      </c>
      <c r="G3195" s="34">
        <v>1.5076672322642923</v>
      </c>
    </row>
    <row r="3196" spans="2:7" x14ac:dyDescent="0.2">
      <c r="B3196" s="10">
        <v>3179</v>
      </c>
      <c r="C3196" s="19">
        <v>0.41816882127488064</v>
      </c>
      <c r="D3196" s="22">
        <v>0.49348902536322126</v>
      </c>
      <c r="F3196" s="33">
        <v>3179</v>
      </c>
      <c r="G3196" s="34">
        <v>0.9116578466381019</v>
      </c>
    </row>
    <row r="3197" spans="2:7" x14ac:dyDescent="0.2">
      <c r="B3197" s="10">
        <v>3180</v>
      </c>
      <c r="C3197" s="19">
        <v>7.3166680024219777E-2</v>
      </c>
      <c r="D3197" s="22">
        <v>0.62665988424785257</v>
      </c>
      <c r="F3197" s="33">
        <v>3180</v>
      </c>
      <c r="G3197" s="34">
        <v>0.69982656427207235</v>
      </c>
    </row>
    <row r="3198" spans="2:7" x14ac:dyDescent="0.2">
      <c r="B3198" s="10">
        <v>3181</v>
      </c>
      <c r="C3198" s="19">
        <v>0.39590647155609049</v>
      </c>
      <c r="D3198" s="22">
        <v>3.3674426747973163E-2</v>
      </c>
      <c r="F3198" s="33">
        <v>3181</v>
      </c>
      <c r="G3198" s="34">
        <v>0.42958089830406365</v>
      </c>
    </row>
    <row r="3199" spans="2:7" x14ac:dyDescent="0.2">
      <c r="B3199" s="10">
        <v>3182</v>
      </c>
      <c r="C3199" s="19">
        <v>0.97875667557619406</v>
      </c>
      <c r="D3199" s="22">
        <v>0.2504498896200541</v>
      </c>
      <c r="F3199" s="33">
        <v>3182</v>
      </c>
      <c r="G3199" s="34">
        <v>1.229206565196248</v>
      </c>
    </row>
    <row r="3200" spans="2:7" x14ac:dyDescent="0.2">
      <c r="B3200" s="10">
        <v>3183</v>
      </c>
      <c r="C3200" s="19">
        <v>0.68058480410984523</v>
      </c>
      <c r="D3200" s="22">
        <v>0.60340300203146557</v>
      </c>
      <c r="F3200" s="33">
        <v>3183</v>
      </c>
      <c r="G3200" s="34">
        <v>1.2839878061413108</v>
      </c>
    </row>
    <row r="3201" spans="2:7" x14ac:dyDescent="0.2">
      <c r="B3201" s="10">
        <v>3184</v>
      </c>
      <c r="C3201" s="19">
        <v>0.31881396630871384</v>
      </c>
      <c r="D3201" s="22">
        <v>0.39496202817944048</v>
      </c>
      <c r="F3201" s="33">
        <v>3184</v>
      </c>
      <c r="G3201" s="34">
        <v>0.71377599448815432</v>
      </c>
    </row>
    <row r="3202" spans="2:7" x14ac:dyDescent="0.2">
      <c r="B3202" s="10">
        <v>3185</v>
      </c>
      <c r="C3202" s="19">
        <v>0.10716313658823617</v>
      </c>
      <c r="D3202" s="22">
        <v>0.91302745208353997</v>
      </c>
      <c r="F3202" s="33">
        <v>3185</v>
      </c>
      <c r="G3202" s="34">
        <v>1.0201905886717761</v>
      </c>
    </row>
    <row r="3203" spans="2:7" x14ac:dyDescent="0.2">
      <c r="B3203" s="10">
        <v>3186</v>
      </c>
      <c r="C3203" s="19">
        <v>0.25009162598471057</v>
      </c>
      <c r="D3203" s="22">
        <v>0.60124593614782929</v>
      </c>
      <c r="F3203" s="33">
        <v>3186</v>
      </c>
      <c r="G3203" s="34">
        <v>0.85133756213253986</v>
      </c>
    </row>
    <row r="3204" spans="2:7" x14ac:dyDescent="0.2">
      <c r="B3204" s="10">
        <v>3187</v>
      </c>
      <c r="C3204" s="19">
        <v>0.95042760316130703</v>
      </c>
      <c r="D3204" s="22">
        <v>0.8042308249465514</v>
      </c>
      <c r="F3204" s="33">
        <v>3187</v>
      </c>
      <c r="G3204" s="34">
        <v>1.7546584281078585</v>
      </c>
    </row>
    <row r="3205" spans="2:7" x14ac:dyDescent="0.2">
      <c r="B3205" s="10">
        <v>3188</v>
      </c>
      <c r="C3205" s="19">
        <v>0.69521456966679396</v>
      </c>
      <c r="D3205" s="22">
        <v>0.2420346029636703</v>
      </c>
      <c r="F3205" s="33">
        <v>3188</v>
      </c>
      <c r="G3205" s="34">
        <v>0.93724917263046426</v>
      </c>
    </row>
    <row r="3206" spans="2:7" x14ac:dyDescent="0.2">
      <c r="B3206" s="10">
        <v>3189</v>
      </c>
      <c r="C3206" s="19">
        <v>7.817003441765058E-2</v>
      </c>
      <c r="D3206" s="22">
        <v>0.11470069773934777</v>
      </c>
      <c r="F3206" s="33">
        <v>3189</v>
      </c>
      <c r="G3206" s="34">
        <v>0.19287073215699835</v>
      </c>
    </row>
    <row r="3207" spans="2:7" x14ac:dyDescent="0.2">
      <c r="B3207" s="10">
        <v>3190</v>
      </c>
      <c r="C3207" s="19">
        <v>0.87309484253980929</v>
      </c>
      <c r="D3207" s="22">
        <v>0.44042141525110989</v>
      </c>
      <c r="F3207" s="33">
        <v>3190</v>
      </c>
      <c r="G3207" s="34">
        <v>1.3135162577909192</v>
      </c>
    </row>
    <row r="3208" spans="2:7" x14ac:dyDescent="0.2">
      <c r="B3208" s="10">
        <v>3191</v>
      </c>
      <c r="C3208" s="19">
        <v>0.75009269963471126</v>
      </c>
      <c r="D3208" s="22">
        <v>0.58202329896970817</v>
      </c>
      <c r="F3208" s="33">
        <v>3191</v>
      </c>
      <c r="G3208" s="34">
        <v>1.3321159986044195</v>
      </c>
    </row>
    <row r="3209" spans="2:7" x14ac:dyDescent="0.2">
      <c r="B3209" s="10">
        <v>3192</v>
      </c>
      <c r="C3209" s="19">
        <v>0.94774637301700737</v>
      </c>
      <c r="D3209" s="22">
        <v>0.82515571657335407</v>
      </c>
      <c r="F3209" s="33">
        <v>3192</v>
      </c>
      <c r="G3209" s="34">
        <v>1.7729020895903616</v>
      </c>
    </row>
    <row r="3210" spans="2:7" x14ac:dyDescent="0.2">
      <c r="B3210" s="10">
        <v>3193</v>
      </c>
      <c r="C3210" s="19">
        <v>2.9820112107608709E-2</v>
      </c>
      <c r="D3210" s="22">
        <v>8.5539132879724034E-2</v>
      </c>
      <c r="F3210" s="33">
        <v>3193</v>
      </c>
      <c r="G3210" s="34">
        <v>0.11535924498733274</v>
      </c>
    </row>
    <row r="3211" spans="2:7" x14ac:dyDescent="0.2">
      <c r="B3211" s="10">
        <v>3194</v>
      </c>
      <c r="C3211" s="19">
        <v>0.24326784646829414</v>
      </c>
      <c r="D3211" s="22">
        <v>0.81238384087505777</v>
      </c>
      <c r="F3211" s="33">
        <v>3194</v>
      </c>
      <c r="G3211" s="34">
        <v>1.0556516873433519</v>
      </c>
    </row>
    <row r="3212" spans="2:7" x14ac:dyDescent="0.2">
      <c r="B3212" s="10">
        <v>3195</v>
      </c>
      <c r="C3212" s="19">
        <v>0.10382759574056522</v>
      </c>
      <c r="D3212" s="22">
        <v>0.66178798083758672</v>
      </c>
      <c r="F3212" s="33">
        <v>3195</v>
      </c>
      <c r="G3212" s="34">
        <v>0.76561557657815194</v>
      </c>
    </row>
    <row r="3213" spans="2:7" x14ac:dyDescent="0.2">
      <c r="B3213" s="10">
        <v>3196</v>
      </c>
      <c r="C3213" s="19">
        <v>0.7685334297958476</v>
      </c>
      <c r="D3213" s="22">
        <v>0.5682308109993498</v>
      </c>
      <c r="F3213" s="33">
        <v>3196</v>
      </c>
      <c r="G3213" s="34">
        <v>1.3367642407951974</v>
      </c>
    </row>
    <row r="3214" spans="2:7" x14ac:dyDescent="0.2">
      <c r="B3214" s="10">
        <v>3197</v>
      </c>
      <c r="C3214" s="19">
        <v>0.61989515804867512</v>
      </c>
      <c r="D3214" s="22">
        <v>0.62105606964969484</v>
      </c>
      <c r="F3214" s="33">
        <v>3197</v>
      </c>
      <c r="G3214" s="34">
        <v>1.2409512276983699</v>
      </c>
    </row>
    <row r="3215" spans="2:7" x14ac:dyDescent="0.2">
      <c r="B3215" s="10">
        <v>3198</v>
      </c>
      <c r="C3215" s="19">
        <v>0.84975295236349624</v>
      </c>
      <c r="D3215" s="22">
        <v>0.83872166895836642</v>
      </c>
      <c r="F3215" s="33">
        <v>3198</v>
      </c>
      <c r="G3215" s="34">
        <v>1.6884746213218627</v>
      </c>
    </row>
    <row r="3216" spans="2:7" x14ac:dyDescent="0.2">
      <c r="B3216" s="10">
        <v>3199</v>
      </c>
      <c r="C3216" s="19">
        <v>0.56775964382026556</v>
      </c>
      <c r="D3216" s="22">
        <v>0.16351013913202683</v>
      </c>
      <c r="F3216" s="33">
        <v>3199</v>
      </c>
      <c r="G3216" s="34">
        <v>0.73126978295229239</v>
      </c>
    </row>
    <row r="3217" spans="2:7" x14ac:dyDescent="0.2">
      <c r="B3217" s="10">
        <v>3200</v>
      </c>
      <c r="C3217" s="19">
        <v>3.6148037636951624E-2</v>
      </c>
      <c r="D3217" s="22">
        <v>0.35331190055100559</v>
      </c>
      <c r="F3217" s="33">
        <v>3200</v>
      </c>
      <c r="G3217" s="34">
        <v>0.38945993818795721</v>
      </c>
    </row>
    <row r="3218" spans="2:7" x14ac:dyDescent="0.2">
      <c r="B3218" s="10">
        <v>3201</v>
      </c>
      <c r="C3218" s="19">
        <v>0.96982535802817704</v>
      </c>
      <c r="D3218" s="22">
        <v>0.66857814490033618</v>
      </c>
      <c r="F3218" s="33">
        <v>3201</v>
      </c>
      <c r="G3218" s="34">
        <v>1.6384035029285133</v>
      </c>
    </row>
    <row r="3219" spans="2:7" x14ac:dyDescent="0.2">
      <c r="B3219" s="10">
        <v>3202</v>
      </c>
      <c r="C3219" s="19">
        <v>0.11679412321290217</v>
      </c>
      <c r="D3219" s="22">
        <v>0.9096655113779456</v>
      </c>
      <c r="F3219" s="33">
        <v>3202</v>
      </c>
      <c r="G3219" s="34">
        <v>1.0264596345908479</v>
      </c>
    </row>
    <row r="3220" spans="2:7" x14ac:dyDescent="0.2">
      <c r="B3220" s="10">
        <v>3203</v>
      </c>
      <c r="C3220" s="19">
        <v>0.57125797143006873</v>
      </c>
      <c r="D3220" s="22">
        <v>0.53895294090713486</v>
      </c>
      <c r="F3220" s="33">
        <v>3203</v>
      </c>
      <c r="G3220" s="34">
        <v>1.1102109123372035</v>
      </c>
    </row>
    <row r="3221" spans="2:7" x14ac:dyDescent="0.2">
      <c r="B3221" s="10">
        <v>3204</v>
      </c>
      <c r="C3221" s="19">
        <v>0.49558040863306874</v>
      </c>
      <c r="D3221" s="22">
        <v>0.73166151801902934</v>
      </c>
      <c r="F3221" s="33">
        <v>3204</v>
      </c>
      <c r="G3221" s="34">
        <v>1.227241926652098</v>
      </c>
    </row>
    <row r="3222" spans="2:7" x14ac:dyDescent="0.2">
      <c r="B3222" s="10">
        <v>3205</v>
      </c>
      <c r="C3222" s="19">
        <v>0.18120156493174744</v>
      </c>
      <c r="D3222" s="22">
        <v>0.82137488579425899</v>
      </c>
      <c r="F3222" s="33">
        <v>3205</v>
      </c>
      <c r="G3222" s="34">
        <v>1.0025764507260064</v>
      </c>
    </row>
    <row r="3223" spans="2:7" x14ac:dyDescent="0.2">
      <c r="B3223" s="10">
        <v>3206</v>
      </c>
      <c r="C3223" s="19">
        <v>3.4342729937814953E-2</v>
      </c>
      <c r="D3223" s="22">
        <v>0.13242543067925583</v>
      </c>
      <c r="F3223" s="33">
        <v>3206</v>
      </c>
      <c r="G3223" s="34">
        <v>0.16676816061707078</v>
      </c>
    </row>
    <row r="3224" spans="2:7" x14ac:dyDescent="0.2">
      <c r="B3224" s="10">
        <v>3207</v>
      </c>
      <c r="C3224" s="19">
        <v>0.38028617620635874</v>
      </c>
      <c r="D3224" s="22">
        <v>0.24067131090821547</v>
      </c>
      <c r="F3224" s="33">
        <v>3207</v>
      </c>
      <c r="G3224" s="34">
        <v>0.62095748711457421</v>
      </c>
    </row>
    <row r="3225" spans="2:7" x14ac:dyDescent="0.2">
      <c r="B3225" s="10">
        <v>3208</v>
      </c>
      <c r="C3225" s="19">
        <v>0.55912612817685647</v>
      </c>
      <c r="D3225" s="22">
        <v>0.1319784782141864</v>
      </c>
      <c r="F3225" s="33">
        <v>3208</v>
      </c>
      <c r="G3225" s="34">
        <v>0.69110460639104287</v>
      </c>
    </row>
    <row r="3226" spans="2:7" x14ac:dyDescent="0.2">
      <c r="B3226" s="10">
        <v>3209</v>
      </c>
      <c r="C3226" s="19">
        <v>0.93982294614306516</v>
      </c>
      <c r="D3226" s="22">
        <v>0.18898222217211746</v>
      </c>
      <c r="F3226" s="33">
        <v>3209</v>
      </c>
      <c r="G3226" s="34">
        <v>1.1288051683151825</v>
      </c>
    </row>
    <row r="3227" spans="2:7" x14ac:dyDescent="0.2">
      <c r="B3227" s="10">
        <v>3210</v>
      </c>
      <c r="C3227" s="19">
        <v>0.81133070811391816</v>
      </c>
      <c r="D3227" s="22">
        <v>0.54304842804811504</v>
      </c>
      <c r="F3227" s="33">
        <v>3210</v>
      </c>
      <c r="G3227" s="34">
        <v>1.3543791361620332</v>
      </c>
    </row>
    <row r="3228" spans="2:7" x14ac:dyDescent="0.2">
      <c r="B3228" s="10">
        <v>3211</v>
      </c>
      <c r="C3228" s="19">
        <v>2.6227495120545674E-2</v>
      </c>
      <c r="D3228" s="22">
        <v>0.2690974127201744</v>
      </c>
      <c r="F3228" s="33">
        <v>3211</v>
      </c>
      <c r="G3228" s="34">
        <v>0.29532490784072007</v>
      </c>
    </row>
    <row r="3229" spans="2:7" x14ac:dyDescent="0.2">
      <c r="B3229" s="10">
        <v>3212</v>
      </c>
      <c r="C3229" s="19">
        <v>0.5805322222557896</v>
      </c>
      <c r="D3229" s="22">
        <v>0.81318675590704603</v>
      </c>
      <c r="F3229" s="33">
        <v>3212</v>
      </c>
      <c r="G3229" s="34">
        <v>1.3937189781628356</v>
      </c>
    </row>
    <row r="3230" spans="2:7" x14ac:dyDescent="0.2">
      <c r="B3230" s="10">
        <v>3213</v>
      </c>
      <c r="C3230" s="19">
        <v>0.73913362276541394</v>
      </c>
      <c r="D3230" s="22">
        <v>0.16468054921307729</v>
      </c>
      <c r="F3230" s="33">
        <v>3213</v>
      </c>
      <c r="G3230" s="34">
        <v>0.90381417197849123</v>
      </c>
    </row>
    <row r="3231" spans="2:7" x14ac:dyDescent="0.2">
      <c r="B3231" s="10">
        <v>3214</v>
      </c>
      <c r="C3231" s="19">
        <v>0.17675657492775931</v>
      </c>
      <c r="D3231" s="22">
        <v>7.7714131551113286E-2</v>
      </c>
      <c r="F3231" s="33">
        <v>3214</v>
      </c>
      <c r="G3231" s="34">
        <v>0.2544707064788726</v>
      </c>
    </row>
    <row r="3232" spans="2:7" x14ac:dyDescent="0.2">
      <c r="B3232" s="10">
        <v>3215</v>
      </c>
      <c r="C3232" s="19">
        <v>0.28322538264770025</v>
      </c>
      <c r="D3232" s="22">
        <v>0.46648701163324102</v>
      </c>
      <c r="F3232" s="33">
        <v>3215</v>
      </c>
      <c r="G3232" s="34">
        <v>0.74971239428094127</v>
      </c>
    </row>
    <row r="3233" spans="2:7" x14ac:dyDescent="0.2">
      <c r="B3233" s="10">
        <v>3216</v>
      </c>
      <c r="C3233" s="19">
        <v>0.62625505469788934</v>
      </c>
      <c r="D3233" s="22">
        <v>0.85371161020631203</v>
      </c>
      <c r="F3233" s="33">
        <v>3216</v>
      </c>
      <c r="G3233" s="34">
        <v>1.4799666649042014</v>
      </c>
    </row>
    <row r="3234" spans="2:7" x14ac:dyDescent="0.2">
      <c r="B3234" s="10">
        <v>3217</v>
      </c>
      <c r="C3234" s="19">
        <v>0.7220539014042846</v>
      </c>
      <c r="D3234" s="22">
        <v>0.8578024836129805</v>
      </c>
      <c r="F3234" s="33">
        <v>3217</v>
      </c>
      <c r="G3234" s="34">
        <v>1.5798563850172651</v>
      </c>
    </row>
    <row r="3235" spans="2:7" x14ac:dyDescent="0.2">
      <c r="B3235" s="10">
        <v>3218</v>
      </c>
      <c r="C3235" s="19">
        <v>0.12129621405813851</v>
      </c>
      <c r="D3235" s="22">
        <v>0.92857878213293565</v>
      </c>
      <c r="F3235" s="33">
        <v>3218</v>
      </c>
      <c r="G3235" s="34">
        <v>1.0498749961910741</v>
      </c>
    </row>
    <row r="3236" spans="2:7" x14ac:dyDescent="0.2">
      <c r="B3236" s="10">
        <v>3219</v>
      </c>
      <c r="C3236" s="19">
        <v>0.41339532279499336</v>
      </c>
      <c r="D3236" s="22">
        <v>0.26214498410451548</v>
      </c>
      <c r="F3236" s="33">
        <v>3219</v>
      </c>
      <c r="G3236" s="34">
        <v>0.67554030689950884</v>
      </c>
    </row>
    <row r="3237" spans="2:7" x14ac:dyDescent="0.2">
      <c r="B3237" s="10">
        <v>3220</v>
      </c>
      <c r="C3237" s="19">
        <v>0.91353070235472666</v>
      </c>
      <c r="D3237" s="22">
        <v>0.26024204843082743</v>
      </c>
      <c r="F3237" s="33">
        <v>3220</v>
      </c>
      <c r="G3237" s="34">
        <v>1.1737727507855542</v>
      </c>
    </row>
    <row r="3238" spans="2:7" x14ac:dyDescent="0.2">
      <c r="B3238" s="10">
        <v>3221</v>
      </c>
      <c r="C3238" s="19">
        <v>0.2537686735054584</v>
      </c>
      <c r="D3238" s="22">
        <v>0.96039688917526922</v>
      </c>
      <c r="F3238" s="33">
        <v>3221</v>
      </c>
      <c r="G3238" s="34">
        <v>1.2141655626807277</v>
      </c>
    </row>
    <row r="3239" spans="2:7" x14ac:dyDescent="0.2">
      <c r="B3239" s="10">
        <v>3222</v>
      </c>
      <c r="C3239" s="19">
        <v>0.83225676747769062</v>
      </c>
      <c r="D3239" s="22">
        <v>0.1755550363650733</v>
      </c>
      <c r="F3239" s="33">
        <v>3222</v>
      </c>
      <c r="G3239" s="34">
        <v>1.0078118038427639</v>
      </c>
    </row>
    <row r="3240" spans="2:7" x14ac:dyDescent="0.2">
      <c r="B3240" s="10">
        <v>3223</v>
      </c>
      <c r="C3240" s="19">
        <v>0.51778001420574249</v>
      </c>
      <c r="D3240" s="22">
        <v>0.93153348961402327</v>
      </c>
      <c r="F3240" s="33">
        <v>3223</v>
      </c>
      <c r="G3240" s="34">
        <v>1.4493135038197658</v>
      </c>
    </row>
    <row r="3241" spans="2:7" x14ac:dyDescent="0.2">
      <c r="B3241" s="10">
        <v>3224</v>
      </c>
      <c r="C3241" s="19">
        <v>0.73464355345059473</v>
      </c>
      <c r="D3241" s="22">
        <v>0.18791638114475528</v>
      </c>
      <c r="F3241" s="33">
        <v>3224</v>
      </c>
      <c r="G3241" s="34">
        <v>0.92255993459535002</v>
      </c>
    </row>
    <row r="3242" spans="2:7" x14ac:dyDescent="0.2">
      <c r="B3242" s="10">
        <v>3225</v>
      </c>
      <c r="C3242" s="19">
        <v>0.3424585402350292</v>
      </c>
      <c r="D3242" s="22">
        <v>0.18226917739221216</v>
      </c>
      <c r="F3242" s="33">
        <v>3225</v>
      </c>
      <c r="G3242" s="34">
        <v>0.52472771762724135</v>
      </c>
    </row>
    <row r="3243" spans="2:7" x14ac:dyDescent="0.2">
      <c r="B3243" s="10">
        <v>3226</v>
      </c>
      <c r="C3243" s="19">
        <v>0.43392872007492345</v>
      </c>
      <c r="D3243" s="22">
        <v>0.56966178689357094</v>
      </c>
      <c r="F3243" s="33">
        <v>3226</v>
      </c>
      <c r="G3243" s="34">
        <v>1.0035905069684943</v>
      </c>
    </row>
    <row r="3244" spans="2:7" x14ac:dyDescent="0.2">
      <c r="B3244" s="10">
        <v>3227</v>
      </c>
      <c r="C3244" s="19">
        <v>0.58441062713059022</v>
      </c>
      <c r="D3244" s="22">
        <v>0.42980245131685957</v>
      </c>
      <c r="F3244" s="33">
        <v>3227</v>
      </c>
      <c r="G3244" s="34">
        <v>1.0142130784474497</v>
      </c>
    </row>
    <row r="3245" spans="2:7" x14ac:dyDescent="0.2">
      <c r="B3245" s="10">
        <v>3228</v>
      </c>
      <c r="C3245" s="19">
        <v>0.62279497547377383</v>
      </c>
      <c r="D3245" s="22">
        <v>0.52969481524440287</v>
      </c>
      <c r="F3245" s="33">
        <v>3228</v>
      </c>
      <c r="G3245" s="34">
        <v>1.1524897907181768</v>
      </c>
    </row>
    <row r="3246" spans="2:7" x14ac:dyDescent="0.2">
      <c r="B3246" s="10">
        <v>3229</v>
      </c>
      <c r="C3246" s="19">
        <v>0.22153590253519084</v>
      </c>
      <c r="D3246" s="22">
        <v>0.6229127613992177</v>
      </c>
      <c r="F3246" s="33">
        <v>3229</v>
      </c>
      <c r="G3246" s="34">
        <v>0.84444866393440854</v>
      </c>
    </row>
    <row r="3247" spans="2:7" x14ac:dyDescent="0.2">
      <c r="B3247" s="10">
        <v>3230</v>
      </c>
      <c r="C3247" s="19">
        <v>0.71171332436858348</v>
      </c>
      <c r="D3247" s="22">
        <v>0.37182086158457084</v>
      </c>
      <c r="F3247" s="33">
        <v>3230</v>
      </c>
      <c r="G3247" s="34">
        <v>1.0835341859531544</v>
      </c>
    </row>
    <row r="3248" spans="2:7" x14ac:dyDescent="0.2">
      <c r="B3248" s="10">
        <v>3231</v>
      </c>
      <c r="C3248" s="19">
        <v>0.2806949451322539</v>
      </c>
      <c r="D3248" s="22">
        <v>3.0438242345036892E-2</v>
      </c>
      <c r="F3248" s="33">
        <v>3231</v>
      </c>
      <c r="G3248" s="34">
        <v>0.3111331874772908</v>
      </c>
    </row>
    <row r="3249" spans="2:7" x14ac:dyDescent="0.2">
      <c r="B3249" s="10">
        <v>3232</v>
      </c>
      <c r="C3249" s="19">
        <v>7.4390169005372653E-2</v>
      </c>
      <c r="D3249" s="22">
        <v>0.46581451323008893</v>
      </c>
      <c r="F3249" s="33">
        <v>3232</v>
      </c>
      <c r="G3249" s="34">
        <v>0.54020468223546159</v>
      </c>
    </row>
    <row r="3250" spans="2:7" x14ac:dyDescent="0.2">
      <c r="B3250" s="10">
        <v>3233</v>
      </c>
      <c r="C3250" s="19">
        <v>0.53048554970729001</v>
      </c>
      <c r="D3250" s="22">
        <v>0.99994820136729656</v>
      </c>
      <c r="F3250" s="33">
        <v>3233</v>
      </c>
      <c r="G3250" s="34">
        <v>1.5304337510745865</v>
      </c>
    </row>
    <row r="3251" spans="2:7" x14ac:dyDescent="0.2">
      <c r="B3251" s="10">
        <v>3234</v>
      </c>
      <c r="C3251" s="19">
        <v>0.73008867472218497</v>
      </c>
      <c r="D3251" s="22">
        <v>0.83553579043836179</v>
      </c>
      <c r="F3251" s="33">
        <v>3234</v>
      </c>
      <c r="G3251" s="34">
        <v>1.5656244651605467</v>
      </c>
    </row>
    <row r="3252" spans="2:7" x14ac:dyDescent="0.2">
      <c r="B3252" s="10">
        <v>3235</v>
      </c>
      <c r="C3252" s="19">
        <v>0.45011081967889521</v>
      </c>
      <c r="D3252" s="22">
        <v>0.38491435737056101</v>
      </c>
      <c r="F3252" s="33">
        <v>3235</v>
      </c>
      <c r="G3252" s="34">
        <v>0.83502517704945622</v>
      </c>
    </row>
    <row r="3253" spans="2:7" x14ac:dyDescent="0.2">
      <c r="B3253" s="10">
        <v>3236</v>
      </c>
      <c r="C3253" s="19">
        <v>0.21153765890060849</v>
      </c>
      <c r="D3253" s="22">
        <v>0.35569716151290509</v>
      </c>
      <c r="F3253" s="33">
        <v>3236</v>
      </c>
      <c r="G3253" s="34">
        <v>0.56723482041351359</v>
      </c>
    </row>
    <row r="3254" spans="2:7" x14ac:dyDescent="0.2">
      <c r="B3254" s="10">
        <v>3237</v>
      </c>
      <c r="C3254" s="19">
        <v>0.33303333266263302</v>
      </c>
      <c r="D3254" s="22">
        <v>0.18763841798087133</v>
      </c>
      <c r="F3254" s="33">
        <v>3237</v>
      </c>
      <c r="G3254" s="34">
        <v>0.52067175064350435</v>
      </c>
    </row>
    <row r="3255" spans="2:7" x14ac:dyDescent="0.2">
      <c r="B3255" s="10">
        <v>3238</v>
      </c>
      <c r="C3255" s="19">
        <v>0.12801832779412459</v>
      </c>
      <c r="D3255" s="22">
        <v>0.52282525325523421</v>
      </c>
      <c r="F3255" s="33">
        <v>3238</v>
      </c>
      <c r="G3255" s="34">
        <v>0.6508435810493588</v>
      </c>
    </row>
    <row r="3256" spans="2:7" x14ac:dyDescent="0.2">
      <c r="B3256" s="10">
        <v>3239</v>
      </c>
      <c r="C3256" s="19">
        <v>0.16713055453392367</v>
      </c>
      <c r="D3256" s="22">
        <v>0.79604361311937188</v>
      </c>
      <c r="F3256" s="33">
        <v>3239</v>
      </c>
      <c r="G3256" s="34">
        <v>0.96317416765329555</v>
      </c>
    </row>
    <row r="3257" spans="2:7" x14ac:dyDescent="0.2">
      <c r="B3257" s="10">
        <v>3240</v>
      </c>
      <c r="C3257" s="19">
        <v>0.73914501070207383</v>
      </c>
      <c r="D3257" s="22">
        <v>0.41324317897765539</v>
      </c>
      <c r="F3257" s="33">
        <v>3240</v>
      </c>
      <c r="G3257" s="34">
        <v>1.1523881896797292</v>
      </c>
    </row>
    <row r="3258" spans="2:7" x14ac:dyDescent="0.2">
      <c r="B3258" s="10">
        <v>3241</v>
      </c>
      <c r="C3258" s="19">
        <v>0.4510204516983557</v>
      </c>
      <c r="D3258" s="22">
        <v>0.15627540266037576</v>
      </c>
      <c r="F3258" s="33">
        <v>3241</v>
      </c>
      <c r="G3258" s="34">
        <v>0.60729585435873146</v>
      </c>
    </row>
    <row r="3259" spans="2:7" x14ac:dyDescent="0.2">
      <c r="B3259" s="10">
        <v>3242</v>
      </c>
      <c r="C3259" s="19">
        <v>0.62564742503126403</v>
      </c>
      <c r="D3259" s="22">
        <v>0.26051499346105167</v>
      </c>
      <c r="F3259" s="33">
        <v>3242</v>
      </c>
      <c r="G3259" s="34">
        <v>0.8861624184923157</v>
      </c>
    </row>
    <row r="3260" spans="2:7" x14ac:dyDescent="0.2">
      <c r="B3260" s="10">
        <v>3243</v>
      </c>
      <c r="C3260" s="19">
        <v>0.8611192585557369</v>
      </c>
      <c r="D3260" s="22">
        <v>0.93296370598204081</v>
      </c>
      <c r="F3260" s="33">
        <v>3243</v>
      </c>
      <c r="G3260" s="34">
        <v>1.7940829645377776</v>
      </c>
    </row>
    <row r="3261" spans="2:7" x14ac:dyDescent="0.2">
      <c r="B3261" s="10">
        <v>3244</v>
      </c>
      <c r="C3261" s="19">
        <v>0.13841587588611926</v>
      </c>
      <c r="D3261" s="22">
        <v>0.19790635652217381</v>
      </c>
      <c r="F3261" s="33">
        <v>3244</v>
      </c>
      <c r="G3261" s="34">
        <v>0.33632223240829306</v>
      </c>
    </row>
    <row r="3262" spans="2:7" x14ac:dyDescent="0.2">
      <c r="B3262" s="10">
        <v>3245</v>
      </c>
      <c r="C3262" s="19">
        <v>0.4931536864246403</v>
      </c>
      <c r="D3262" s="22">
        <v>0.33118575916106285</v>
      </c>
      <c r="F3262" s="33">
        <v>3245</v>
      </c>
      <c r="G3262" s="34">
        <v>0.82433944558570316</v>
      </c>
    </row>
    <row r="3263" spans="2:7" x14ac:dyDescent="0.2">
      <c r="B3263" s="10">
        <v>3246</v>
      </c>
      <c r="C3263" s="19">
        <v>0.89798956995463175</v>
      </c>
      <c r="D3263" s="22">
        <v>0.17316268933629175</v>
      </c>
      <c r="F3263" s="33">
        <v>3246</v>
      </c>
      <c r="G3263" s="34">
        <v>1.0711522592909235</v>
      </c>
    </row>
    <row r="3264" spans="2:7" x14ac:dyDescent="0.2">
      <c r="B3264" s="10">
        <v>3247</v>
      </c>
      <c r="C3264" s="19">
        <v>0.42726942631806897</v>
      </c>
      <c r="D3264" s="22">
        <v>0.30425337967006438</v>
      </c>
      <c r="F3264" s="33">
        <v>3247</v>
      </c>
      <c r="G3264" s="34">
        <v>0.73152280598813335</v>
      </c>
    </row>
    <row r="3265" spans="2:7" x14ac:dyDescent="0.2">
      <c r="B3265" s="10">
        <v>3248</v>
      </c>
      <c r="C3265" s="19">
        <v>0.8322227607959175</v>
      </c>
      <c r="D3265" s="22">
        <v>0.24753991272164</v>
      </c>
      <c r="F3265" s="33">
        <v>3248</v>
      </c>
      <c r="G3265" s="34">
        <v>1.0797626735175574</v>
      </c>
    </row>
    <row r="3266" spans="2:7" x14ac:dyDescent="0.2">
      <c r="B3266" s="10">
        <v>3249</v>
      </c>
      <c r="C3266" s="19">
        <v>0.72998659548224598</v>
      </c>
      <c r="D3266" s="22">
        <v>0.37914701777032278</v>
      </c>
      <c r="F3266" s="33">
        <v>3249</v>
      </c>
      <c r="G3266" s="34">
        <v>1.1091336132525687</v>
      </c>
    </row>
    <row r="3267" spans="2:7" x14ac:dyDescent="0.2">
      <c r="B3267" s="10">
        <v>3250</v>
      </c>
      <c r="C3267" s="19">
        <v>0.58629227293658881</v>
      </c>
      <c r="D3267" s="22">
        <v>3.7796174648756398E-2</v>
      </c>
      <c r="F3267" s="33">
        <v>3250</v>
      </c>
      <c r="G3267" s="34">
        <v>0.62408844758534521</v>
      </c>
    </row>
    <row r="3268" spans="2:7" x14ac:dyDescent="0.2">
      <c r="B3268" s="10">
        <v>3251</v>
      </c>
      <c r="C3268" s="19">
        <v>0.29241350461028481</v>
      </c>
      <c r="D3268" s="22">
        <v>0.2519347575274713</v>
      </c>
      <c r="F3268" s="33">
        <v>3251</v>
      </c>
      <c r="G3268" s="34">
        <v>0.54434826213775611</v>
      </c>
    </row>
    <row r="3269" spans="2:7" x14ac:dyDescent="0.2">
      <c r="B3269" s="10">
        <v>3252</v>
      </c>
      <c r="C3269" s="19">
        <v>0.61711365480120173</v>
      </c>
      <c r="D3269" s="22">
        <v>0.57330145435899904</v>
      </c>
      <c r="F3269" s="33">
        <v>3252</v>
      </c>
      <c r="G3269" s="34">
        <v>1.1904151091602007</v>
      </c>
    </row>
    <row r="3270" spans="2:7" x14ac:dyDescent="0.2">
      <c r="B3270" s="10">
        <v>3253</v>
      </c>
      <c r="C3270" s="19">
        <v>0.31182733201939428</v>
      </c>
      <c r="D3270" s="22">
        <v>0.67788211141545029</v>
      </c>
      <c r="F3270" s="33">
        <v>3253</v>
      </c>
      <c r="G3270" s="34">
        <v>0.98970944343484457</v>
      </c>
    </row>
    <row r="3271" spans="2:7" x14ac:dyDescent="0.2">
      <c r="B3271" s="10">
        <v>3254</v>
      </c>
      <c r="C3271" s="19">
        <v>0.15378617368772529</v>
      </c>
      <c r="D3271" s="22">
        <v>3.9023225582550003E-2</v>
      </c>
      <c r="F3271" s="33">
        <v>3254</v>
      </c>
      <c r="G3271" s="34">
        <v>0.19280939927027529</v>
      </c>
    </row>
    <row r="3272" spans="2:7" x14ac:dyDescent="0.2">
      <c r="B3272" s="10">
        <v>3255</v>
      </c>
      <c r="C3272" s="19">
        <v>0.95052587084396589</v>
      </c>
      <c r="D3272" s="22">
        <v>2.3378261448748328E-2</v>
      </c>
      <c r="F3272" s="33">
        <v>3255</v>
      </c>
      <c r="G3272" s="34">
        <v>0.97390413229271422</v>
      </c>
    </row>
    <row r="3273" spans="2:7" x14ac:dyDescent="0.2">
      <c r="B3273" s="10">
        <v>3256</v>
      </c>
      <c r="C3273" s="19">
        <v>0.97686255978966363</v>
      </c>
      <c r="D3273" s="22">
        <v>0.68589730213966016</v>
      </c>
      <c r="F3273" s="33">
        <v>3256</v>
      </c>
      <c r="G3273" s="34">
        <v>1.6627598619293238</v>
      </c>
    </row>
    <row r="3274" spans="2:7" x14ac:dyDescent="0.2">
      <c r="B3274" s="10">
        <v>3257</v>
      </c>
      <c r="C3274" s="19">
        <v>0.55240044847668324</v>
      </c>
      <c r="D3274" s="22">
        <v>0.27584544758695628</v>
      </c>
      <c r="F3274" s="33">
        <v>3257</v>
      </c>
      <c r="G3274" s="34">
        <v>0.82824589606363952</v>
      </c>
    </row>
    <row r="3275" spans="2:7" x14ac:dyDescent="0.2">
      <c r="B3275" s="10">
        <v>3258</v>
      </c>
      <c r="C3275" s="19">
        <v>0.43208704417332833</v>
      </c>
      <c r="D3275" s="22">
        <v>0.59691417848986861</v>
      </c>
      <c r="F3275" s="33">
        <v>3258</v>
      </c>
      <c r="G3275" s="34">
        <v>1.0290012226631968</v>
      </c>
    </row>
    <row r="3276" spans="2:7" x14ac:dyDescent="0.2">
      <c r="B3276" s="10">
        <v>3259</v>
      </c>
      <c r="C3276" s="19">
        <v>0.6856954290026156</v>
      </c>
      <c r="D3276" s="22">
        <v>0.47558077402048005</v>
      </c>
      <c r="F3276" s="33">
        <v>3259</v>
      </c>
      <c r="G3276" s="34">
        <v>1.1612762030230956</v>
      </c>
    </row>
    <row r="3277" spans="2:7" x14ac:dyDescent="0.2">
      <c r="B3277" s="10">
        <v>3260</v>
      </c>
      <c r="C3277" s="19">
        <v>0.87305477791920583</v>
      </c>
      <c r="D3277" s="22">
        <v>0.90625729351982121</v>
      </c>
      <c r="F3277" s="33">
        <v>3260</v>
      </c>
      <c r="G3277" s="34">
        <v>1.7793120714390271</v>
      </c>
    </row>
    <row r="3278" spans="2:7" x14ac:dyDescent="0.2">
      <c r="B3278" s="10">
        <v>3261</v>
      </c>
      <c r="C3278" s="19">
        <v>0.89891094816016104</v>
      </c>
      <c r="D3278" s="22">
        <v>0.72456861074815848</v>
      </c>
      <c r="F3278" s="33">
        <v>3261</v>
      </c>
      <c r="G3278" s="34">
        <v>1.6234795589083195</v>
      </c>
    </row>
    <row r="3279" spans="2:7" x14ac:dyDescent="0.2">
      <c r="B3279" s="10">
        <v>3262</v>
      </c>
      <c r="C3279" s="19">
        <v>0.65709132485923105</v>
      </c>
      <c r="D3279" s="22">
        <v>0.3096557251444445</v>
      </c>
      <c r="F3279" s="33">
        <v>3262</v>
      </c>
      <c r="G3279" s="34">
        <v>0.96674705000367556</v>
      </c>
    </row>
    <row r="3280" spans="2:7" x14ac:dyDescent="0.2">
      <c r="B3280" s="10">
        <v>3263</v>
      </c>
      <c r="C3280" s="19">
        <v>0.82679239601727628</v>
      </c>
      <c r="D3280" s="22">
        <v>0.73648277373087845</v>
      </c>
      <c r="F3280" s="33">
        <v>3263</v>
      </c>
      <c r="G3280" s="34">
        <v>1.5632751697481546</v>
      </c>
    </row>
    <row r="3281" spans="2:7" x14ac:dyDescent="0.2">
      <c r="B3281" s="10">
        <v>3264</v>
      </c>
      <c r="C3281" s="19">
        <v>0.52306401033615391</v>
      </c>
      <c r="D3281" s="22">
        <v>0.51090605767014985</v>
      </c>
      <c r="F3281" s="33">
        <v>3264</v>
      </c>
      <c r="G3281" s="34">
        <v>1.0339700680063038</v>
      </c>
    </row>
    <row r="3282" spans="2:7" x14ac:dyDescent="0.2">
      <c r="B3282" s="10">
        <v>3265</v>
      </c>
      <c r="C3282" s="19">
        <v>0.97040527613519778</v>
      </c>
      <c r="D3282" s="22">
        <v>0.31793804640105838</v>
      </c>
      <c r="F3282" s="33">
        <v>3265</v>
      </c>
      <c r="G3282" s="34">
        <v>1.2883433225362562</v>
      </c>
    </row>
    <row r="3283" spans="2:7" x14ac:dyDescent="0.2">
      <c r="B3283" s="10">
        <v>3266</v>
      </c>
      <c r="C3283" s="19">
        <v>0.42815600861164871</v>
      </c>
      <c r="D3283" s="22">
        <v>0.60811958946996292</v>
      </c>
      <c r="F3283" s="33">
        <v>3266</v>
      </c>
      <c r="G3283" s="34">
        <v>1.0362755980816116</v>
      </c>
    </row>
    <row r="3284" spans="2:7" x14ac:dyDescent="0.2">
      <c r="B3284" s="10">
        <v>3267</v>
      </c>
      <c r="C3284" s="19">
        <v>0.66542530184311266</v>
      </c>
      <c r="D3284" s="22">
        <v>0.598416013618432</v>
      </c>
      <c r="F3284" s="33">
        <v>3267</v>
      </c>
      <c r="G3284" s="34">
        <v>1.2638413154615447</v>
      </c>
    </row>
    <row r="3285" spans="2:7" x14ac:dyDescent="0.2">
      <c r="B3285" s="10">
        <v>3268</v>
      </c>
      <c r="C3285" s="19">
        <v>0.18845946206809561</v>
      </c>
      <c r="D3285" s="22">
        <v>0.21104616269992171</v>
      </c>
      <c r="F3285" s="33">
        <v>3268</v>
      </c>
      <c r="G3285" s="34">
        <v>0.39950562476801732</v>
      </c>
    </row>
    <row r="3286" spans="2:7" x14ac:dyDescent="0.2">
      <c r="B3286" s="10">
        <v>3269</v>
      </c>
      <c r="C3286" s="19">
        <v>0.31761504743352653</v>
      </c>
      <c r="D3286" s="22">
        <v>5.2065758391547035E-2</v>
      </c>
      <c r="F3286" s="33">
        <v>3269</v>
      </c>
      <c r="G3286" s="34">
        <v>0.36968080582507357</v>
      </c>
    </row>
    <row r="3287" spans="2:7" x14ac:dyDescent="0.2">
      <c r="B3287" s="10">
        <v>3270</v>
      </c>
      <c r="C3287" s="19">
        <v>0.97956589202932753</v>
      </c>
      <c r="D3287" s="22">
        <v>0.90536359431883406</v>
      </c>
      <c r="F3287" s="33">
        <v>3270</v>
      </c>
      <c r="G3287" s="34">
        <v>1.8849294863481616</v>
      </c>
    </row>
    <row r="3288" spans="2:7" x14ac:dyDescent="0.2">
      <c r="B3288" s="10">
        <v>3271</v>
      </c>
      <c r="C3288" s="19">
        <v>0.24615134976303121</v>
      </c>
      <c r="D3288" s="22">
        <v>0.81534294127473106</v>
      </c>
      <c r="F3288" s="33">
        <v>3271</v>
      </c>
      <c r="G3288" s="34">
        <v>1.0614942910377623</v>
      </c>
    </row>
    <row r="3289" spans="2:7" x14ac:dyDescent="0.2">
      <c r="B3289" s="10">
        <v>3272</v>
      </c>
      <c r="C3289" s="19">
        <v>0.12574322505818936</v>
      </c>
      <c r="D3289" s="22">
        <v>0.48957759495819198</v>
      </c>
      <c r="F3289" s="33">
        <v>3272</v>
      </c>
      <c r="G3289" s="34">
        <v>0.61532082001638133</v>
      </c>
    </row>
    <row r="3290" spans="2:7" x14ac:dyDescent="0.2">
      <c r="B3290" s="10">
        <v>3273</v>
      </c>
      <c r="C3290" s="19">
        <v>0.81769094058942526</v>
      </c>
      <c r="D3290" s="22">
        <v>0.98572899236645317</v>
      </c>
      <c r="F3290" s="33">
        <v>3273</v>
      </c>
      <c r="G3290" s="34">
        <v>1.8034199329558784</v>
      </c>
    </row>
    <row r="3291" spans="2:7" x14ac:dyDescent="0.2">
      <c r="B3291" s="10">
        <v>3274</v>
      </c>
      <c r="C3291" s="19">
        <v>0.52075162932432129</v>
      </c>
      <c r="D3291" s="22">
        <v>0.21789874815441967</v>
      </c>
      <c r="F3291" s="33">
        <v>3274</v>
      </c>
      <c r="G3291" s="34">
        <v>0.73865037747874096</v>
      </c>
    </row>
    <row r="3292" spans="2:7" x14ac:dyDescent="0.2">
      <c r="B3292" s="10">
        <v>3275</v>
      </c>
      <c r="C3292" s="19">
        <v>0.87934785111802538</v>
      </c>
      <c r="D3292" s="22">
        <v>0.74422818184840611</v>
      </c>
      <c r="F3292" s="33">
        <v>3275</v>
      </c>
      <c r="G3292" s="34">
        <v>1.6235760329664315</v>
      </c>
    </row>
    <row r="3293" spans="2:7" x14ac:dyDescent="0.2">
      <c r="B3293" s="10">
        <v>3276</v>
      </c>
      <c r="C3293" s="19">
        <v>0.7980861847134556</v>
      </c>
      <c r="D3293" s="22">
        <v>0.81076297481305093</v>
      </c>
      <c r="F3293" s="33">
        <v>3276</v>
      </c>
      <c r="G3293" s="34">
        <v>1.6088491595265064</v>
      </c>
    </row>
    <row r="3294" spans="2:7" x14ac:dyDescent="0.2">
      <c r="B3294" s="10">
        <v>3277</v>
      </c>
      <c r="C3294" s="19">
        <v>1.0090737440946795E-2</v>
      </c>
      <c r="D3294" s="22">
        <v>0.91865298465857048</v>
      </c>
      <c r="F3294" s="33">
        <v>3277</v>
      </c>
      <c r="G3294" s="34">
        <v>0.92874372209951728</v>
      </c>
    </row>
    <row r="3295" spans="2:7" x14ac:dyDescent="0.2">
      <c r="B3295" s="10">
        <v>3278</v>
      </c>
      <c r="C3295" s="19">
        <v>0.15415677177234344</v>
      </c>
      <c r="D3295" s="22">
        <v>0.13985347093372524</v>
      </c>
      <c r="F3295" s="33">
        <v>3278</v>
      </c>
      <c r="G3295" s="34">
        <v>0.29401024270606868</v>
      </c>
    </row>
    <row r="3296" spans="2:7" x14ac:dyDescent="0.2">
      <c r="B3296" s="10">
        <v>3279</v>
      </c>
      <c r="C3296" s="19">
        <v>0.59164112400549895</v>
      </c>
      <c r="D3296" s="22">
        <v>0.6249383243230533</v>
      </c>
      <c r="F3296" s="33">
        <v>3279</v>
      </c>
      <c r="G3296" s="34">
        <v>1.2165794483285524</v>
      </c>
    </row>
    <row r="3297" spans="2:7" x14ac:dyDescent="0.2">
      <c r="B3297" s="10">
        <v>3280</v>
      </c>
      <c r="C3297" s="19">
        <v>0.61637483727389764</v>
      </c>
      <c r="D3297" s="22">
        <v>0.41426235751666785</v>
      </c>
      <c r="F3297" s="33">
        <v>3280</v>
      </c>
      <c r="G3297" s="34">
        <v>1.0306371947905655</v>
      </c>
    </row>
    <row r="3298" spans="2:7" x14ac:dyDescent="0.2">
      <c r="B3298" s="10">
        <v>3281</v>
      </c>
      <c r="C3298" s="19">
        <v>0.11982755784598065</v>
      </c>
      <c r="D3298" s="22">
        <v>0.65969311013144671</v>
      </c>
      <c r="F3298" s="33">
        <v>3281</v>
      </c>
      <c r="G3298" s="34">
        <v>0.77952066797742736</v>
      </c>
    </row>
    <row r="3299" spans="2:7" x14ac:dyDescent="0.2">
      <c r="B3299" s="10">
        <v>3282</v>
      </c>
      <c r="C3299" s="19">
        <v>0.83783015150269957</v>
      </c>
      <c r="D3299" s="22">
        <v>0.96989539274042347</v>
      </c>
      <c r="F3299" s="33">
        <v>3282</v>
      </c>
      <c r="G3299" s="34">
        <v>1.807725544243123</v>
      </c>
    </row>
    <row r="3300" spans="2:7" x14ac:dyDescent="0.2">
      <c r="B3300" s="10">
        <v>3283</v>
      </c>
      <c r="C3300" s="19">
        <v>0.99555692952006958</v>
      </c>
      <c r="D3300" s="22">
        <v>0.16761997026967479</v>
      </c>
      <c r="F3300" s="33">
        <v>3283</v>
      </c>
      <c r="G3300" s="34">
        <v>1.1631768997897445</v>
      </c>
    </row>
    <row r="3301" spans="2:7" x14ac:dyDescent="0.2">
      <c r="B3301" s="10">
        <v>3284</v>
      </c>
      <c r="C3301" s="19">
        <v>0.65730038352634612</v>
      </c>
      <c r="D3301" s="22">
        <v>0.14810991713613186</v>
      </c>
      <c r="F3301" s="33">
        <v>3284</v>
      </c>
      <c r="G3301" s="34">
        <v>0.80541030066247798</v>
      </c>
    </row>
    <row r="3302" spans="2:7" x14ac:dyDescent="0.2">
      <c r="B3302" s="10">
        <v>3285</v>
      </c>
      <c r="C3302" s="19">
        <v>0.81099241516442733</v>
      </c>
      <c r="D3302" s="22">
        <v>0.70897201756530226</v>
      </c>
      <c r="F3302" s="33">
        <v>3285</v>
      </c>
      <c r="G3302" s="34">
        <v>1.5199644327297297</v>
      </c>
    </row>
    <row r="3303" spans="2:7" x14ac:dyDescent="0.2">
      <c r="B3303" s="10">
        <v>3286</v>
      </c>
      <c r="C3303" s="19">
        <v>0.1218070389890723</v>
      </c>
      <c r="D3303" s="22">
        <v>0.27930914152770714</v>
      </c>
      <c r="F3303" s="33">
        <v>3286</v>
      </c>
      <c r="G3303" s="34">
        <v>0.40111618051677944</v>
      </c>
    </row>
    <row r="3304" spans="2:7" x14ac:dyDescent="0.2">
      <c r="B3304" s="10">
        <v>3287</v>
      </c>
      <c r="C3304" s="19">
        <v>0.96448495634806408</v>
      </c>
      <c r="D3304" s="22">
        <v>0.44609569323974185</v>
      </c>
      <c r="F3304" s="33">
        <v>3287</v>
      </c>
      <c r="G3304" s="34">
        <v>1.4105806495878059</v>
      </c>
    </row>
    <row r="3305" spans="2:7" x14ac:dyDescent="0.2">
      <c r="B3305" s="10">
        <v>3288</v>
      </c>
      <c r="C3305" s="19">
        <v>0.45238397824278298</v>
      </c>
      <c r="D3305" s="22">
        <v>0.8440435076475078</v>
      </c>
      <c r="F3305" s="33">
        <v>3288</v>
      </c>
      <c r="G3305" s="34">
        <v>1.2964274858902907</v>
      </c>
    </row>
    <row r="3306" spans="2:7" x14ac:dyDescent="0.2">
      <c r="B3306" s="10">
        <v>3289</v>
      </c>
      <c r="C3306" s="19">
        <v>0.21186558558350899</v>
      </c>
      <c r="D3306" s="22">
        <v>0.15671842910882783</v>
      </c>
      <c r="F3306" s="33">
        <v>3289</v>
      </c>
      <c r="G3306" s="34">
        <v>0.36858401469233681</v>
      </c>
    </row>
    <row r="3307" spans="2:7" x14ac:dyDescent="0.2">
      <c r="B3307" s="10">
        <v>3290</v>
      </c>
      <c r="C3307" s="19">
        <v>0.30059811883857435</v>
      </c>
      <c r="D3307" s="22">
        <v>0.79488052004979182</v>
      </c>
      <c r="F3307" s="33">
        <v>3290</v>
      </c>
      <c r="G3307" s="34">
        <v>1.0954786388883662</v>
      </c>
    </row>
    <row r="3308" spans="2:7" x14ac:dyDescent="0.2">
      <c r="B3308" s="10">
        <v>3291</v>
      </c>
      <c r="C3308" s="19">
        <v>9.9482275340069704E-2</v>
      </c>
      <c r="D3308" s="22">
        <v>0.92915867817915565</v>
      </c>
      <c r="F3308" s="33">
        <v>3291</v>
      </c>
      <c r="G3308" s="34">
        <v>1.0286409535192254</v>
      </c>
    </row>
    <row r="3309" spans="2:7" x14ac:dyDescent="0.2">
      <c r="B3309" s="10">
        <v>3292</v>
      </c>
      <c r="C3309" s="19">
        <v>0.12275871868237276</v>
      </c>
      <c r="D3309" s="22">
        <v>0.31534852554596771</v>
      </c>
      <c r="F3309" s="33">
        <v>3292</v>
      </c>
      <c r="G3309" s="34">
        <v>0.43810724422834046</v>
      </c>
    </row>
    <row r="3310" spans="2:7" x14ac:dyDescent="0.2">
      <c r="B3310" s="10">
        <v>3293</v>
      </c>
      <c r="C3310" s="19">
        <v>0.1101329462641828</v>
      </c>
      <c r="D3310" s="22">
        <v>0.91113855789697118</v>
      </c>
      <c r="F3310" s="33">
        <v>3293</v>
      </c>
      <c r="G3310" s="34">
        <v>1.021271504161154</v>
      </c>
    </row>
    <row r="3311" spans="2:7" x14ac:dyDescent="0.2">
      <c r="B3311" s="10">
        <v>3294</v>
      </c>
      <c r="C3311" s="19">
        <v>0.1333252140004364</v>
      </c>
      <c r="D3311" s="22">
        <v>0.60563974589786573</v>
      </c>
      <c r="F3311" s="33">
        <v>3294</v>
      </c>
      <c r="G3311" s="34">
        <v>0.73896495989830213</v>
      </c>
    </row>
    <row r="3312" spans="2:7" x14ac:dyDescent="0.2">
      <c r="B3312" s="10">
        <v>3295</v>
      </c>
      <c r="C3312" s="19">
        <v>0.4258131751501999</v>
      </c>
      <c r="D3312" s="22">
        <v>0.32449153439363543</v>
      </c>
      <c r="F3312" s="33">
        <v>3295</v>
      </c>
      <c r="G3312" s="34">
        <v>0.75030470954383532</v>
      </c>
    </row>
    <row r="3313" spans="2:7" x14ac:dyDescent="0.2">
      <c r="B3313" s="10">
        <v>3296</v>
      </c>
      <c r="C3313" s="19">
        <v>0.865581728744937</v>
      </c>
      <c r="D3313" s="22">
        <v>0.72045332381658267</v>
      </c>
      <c r="F3313" s="33">
        <v>3296</v>
      </c>
      <c r="G3313" s="34">
        <v>1.5860350525615197</v>
      </c>
    </row>
    <row r="3314" spans="2:7" x14ac:dyDescent="0.2">
      <c r="B3314" s="10">
        <v>3297</v>
      </c>
      <c r="C3314" s="19">
        <v>0.32324457769759851</v>
      </c>
      <c r="D3314" s="22">
        <v>0.40378037614807849</v>
      </c>
      <c r="F3314" s="33">
        <v>3297</v>
      </c>
      <c r="G3314" s="34">
        <v>0.727024953845677</v>
      </c>
    </row>
    <row r="3315" spans="2:7" x14ac:dyDescent="0.2">
      <c r="B3315" s="10">
        <v>3298</v>
      </c>
      <c r="C3315" s="19">
        <v>0.61429432900546399</v>
      </c>
      <c r="D3315" s="22">
        <v>0.24776560269887482</v>
      </c>
      <c r="F3315" s="33">
        <v>3298</v>
      </c>
      <c r="G3315" s="34">
        <v>0.86205993170433881</v>
      </c>
    </row>
    <row r="3316" spans="2:7" x14ac:dyDescent="0.2">
      <c r="B3316" s="10">
        <v>3299</v>
      </c>
      <c r="C3316" s="19">
        <v>0.59152849412055808</v>
      </c>
      <c r="D3316" s="22">
        <v>0.39163416473422874</v>
      </c>
      <c r="F3316" s="33">
        <v>3299</v>
      </c>
      <c r="G3316" s="34">
        <v>0.98316265885478682</v>
      </c>
    </row>
    <row r="3317" spans="2:7" x14ac:dyDescent="0.2">
      <c r="B3317" s="10">
        <v>3300</v>
      </c>
      <c r="C3317" s="19">
        <v>0.12829668941062011</v>
      </c>
      <c r="D3317" s="22">
        <v>0.19738938433751274</v>
      </c>
      <c r="F3317" s="33">
        <v>3300</v>
      </c>
      <c r="G3317" s="34">
        <v>0.32568607374813285</v>
      </c>
    </row>
    <row r="3318" spans="2:7" x14ac:dyDescent="0.2">
      <c r="B3318" s="10">
        <v>3301</v>
      </c>
      <c r="C3318" s="19">
        <v>0.20464144864441181</v>
      </c>
      <c r="D3318" s="22">
        <v>0.24833855554498996</v>
      </c>
      <c r="F3318" s="33">
        <v>3301</v>
      </c>
      <c r="G3318" s="34">
        <v>0.45298000418940176</v>
      </c>
    </row>
    <row r="3319" spans="2:7" x14ac:dyDescent="0.2">
      <c r="B3319" s="10">
        <v>3302</v>
      </c>
      <c r="C3319" s="19">
        <v>0.76551337690599774</v>
      </c>
      <c r="D3319" s="22">
        <v>0.78686790033738652</v>
      </c>
      <c r="F3319" s="33">
        <v>3302</v>
      </c>
      <c r="G3319" s="34">
        <v>1.5523812772433843</v>
      </c>
    </row>
    <row r="3320" spans="2:7" x14ac:dyDescent="0.2">
      <c r="B3320" s="10">
        <v>3303</v>
      </c>
      <c r="C3320" s="19">
        <v>0.5958070311598932</v>
      </c>
      <c r="D3320" s="22">
        <v>0.17649749667260295</v>
      </c>
      <c r="F3320" s="33">
        <v>3303</v>
      </c>
      <c r="G3320" s="34">
        <v>0.77230452783249615</v>
      </c>
    </row>
    <row r="3321" spans="2:7" x14ac:dyDescent="0.2">
      <c r="B3321" s="10">
        <v>3304</v>
      </c>
      <c r="C3321" s="19">
        <v>0.19783105263611156</v>
      </c>
      <c r="D3321" s="22">
        <v>0.46699497644610999</v>
      </c>
      <c r="F3321" s="33">
        <v>3304</v>
      </c>
      <c r="G3321" s="34">
        <v>0.66482602908222155</v>
      </c>
    </row>
    <row r="3322" spans="2:7" x14ac:dyDescent="0.2">
      <c r="B3322" s="10">
        <v>3305</v>
      </c>
      <c r="C3322" s="19">
        <v>0.87213194987676468</v>
      </c>
      <c r="D3322" s="22">
        <v>2.8766200535711994E-2</v>
      </c>
      <c r="F3322" s="33">
        <v>3305</v>
      </c>
      <c r="G3322" s="34">
        <v>0.90089815041247667</v>
      </c>
    </row>
    <row r="3323" spans="2:7" x14ac:dyDescent="0.2">
      <c r="B3323" s="10">
        <v>3306</v>
      </c>
      <c r="C3323" s="19">
        <v>0.71435227490578146</v>
      </c>
      <c r="D3323" s="22">
        <v>0.92565503181812891</v>
      </c>
      <c r="F3323" s="33">
        <v>3306</v>
      </c>
      <c r="G3323" s="34">
        <v>1.6400073067239105</v>
      </c>
    </row>
    <row r="3324" spans="2:7" x14ac:dyDescent="0.2">
      <c r="B3324" s="10">
        <v>3307</v>
      </c>
      <c r="C3324" s="19">
        <v>0.5512307313962076</v>
      </c>
      <c r="D3324" s="22">
        <v>0.87990014819134332</v>
      </c>
      <c r="F3324" s="33">
        <v>3307</v>
      </c>
      <c r="G3324" s="34">
        <v>1.4311308795875508</v>
      </c>
    </row>
    <row r="3325" spans="2:7" x14ac:dyDescent="0.2">
      <c r="B3325" s="10">
        <v>3308</v>
      </c>
      <c r="C3325" s="19">
        <v>0.32094642232188342</v>
      </c>
      <c r="D3325" s="22">
        <v>0.5617393517501561</v>
      </c>
      <c r="F3325" s="33">
        <v>3308</v>
      </c>
      <c r="G3325" s="34">
        <v>0.88268577407203952</v>
      </c>
    </row>
    <row r="3326" spans="2:7" x14ac:dyDescent="0.2">
      <c r="B3326" s="10">
        <v>3309</v>
      </c>
      <c r="C3326" s="19">
        <v>0.98621456899516413</v>
      </c>
      <c r="D3326" s="22">
        <v>0.12153776907364178</v>
      </c>
      <c r="F3326" s="33">
        <v>3309</v>
      </c>
      <c r="G3326" s="34">
        <v>1.1077523380688059</v>
      </c>
    </row>
    <row r="3327" spans="2:7" x14ac:dyDescent="0.2">
      <c r="B3327" s="10">
        <v>3310</v>
      </c>
      <c r="C3327" s="19">
        <v>0.5319692683829027</v>
      </c>
      <c r="D3327" s="22">
        <v>0.3999358867084547</v>
      </c>
      <c r="F3327" s="33">
        <v>3310</v>
      </c>
      <c r="G3327" s="34">
        <v>0.93190515509135741</v>
      </c>
    </row>
    <row r="3328" spans="2:7" x14ac:dyDescent="0.2">
      <c r="B3328" s="10">
        <v>3311</v>
      </c>
      <c r="C3328" s="19">
        <v>0.77584188431548873</v>
      </c>
      <c r="D3328" s="22">
        <v>0.37929057983346859</v>
      </c>
      <c r="F3328" s="33">
        <v>3311</v>
      </c>
      <c r="G3328" s="34">
        <v>1.1551324641489573</v>
      </c>
    </row>
    <row r="3329" spans="2:7" x14ac:dyDescent="0.2">
      <c r="B3329" s="10">
        <v>3312</v>
      </c>
      <c r="C3329" s="19">
        <v>0.32604727753967788</v>
      </c>
      <c r="D3329" s="22">
        <v>6.4802925073999318E-2</v>
      </c>
      <c r="F3329" s="33">
        <v>3312</v>
      </c>
      <c r="G3329" s="34">
        <v>0.3908502026136772</v>
      </c>
    </row>
    <row r="3330" spans="2:7" x14ac:dyDescent="0.2">
      <c r="B3330" s="10">
        <v>3313</v>
      </c>
      <c r="C3330" s="19">
        <v>0.91256002487080912</v>
      </c>
      <c r="D3330" s="22">
        <v>0.30383970318433862</v>
      </c>
      <c r="F3330" s="33">
        <v>3313</v>
      </c>
      <c r="G3330" s="34">
        <v>1.2163997280551477</v>
      </c>
    </row>
    <row r="3331" spans="2:7" x14ac:dyDescent="0.2">
      <c r="B3331" s="10">
        <v>3314</v>
      </c>
      <c r="C3331" s="19">
        <v>0.53467139622230486</v>
      </c>
      <c r="D3331" s="22">
        <v>0.1213583303364959</v>
      </c>
      <c r="F3331" s="33">
        <v>3314</v>
      </c>
      <c r="G3331" s="34">
        <v>0.65602972655880076</v>
      </c>
    </row>
    <row r="3332" spans="2:7" x14ac:dyDescent="0.2">
      <c r="B3332" s="10">
        <v>3315</v>
      </c>
      <c r="C3332" s="19">
        <v>0.39990669345268703</v>
      </c>
      <c r="D3332" s="22">
        <v>0.97404137051248563</v>
      </c>
      <c r="F3332" s="33">
        <v>3315</v>
      </c>
      <c r="G3332" s="34">
        <v>1.3739480639651727</v>
      </c>
    </row>
    <row r="3333" spans="2:7" x14ac:dyDescent="0.2">
      <c r="B3333" s="10">
        <v>3316</v>
      </c>
      <c r="C3333" s="19">
        <v>0.57218813707024263</v>
      </c>
      <c r="D3333" s="22">
        <v>0.70980708174448059</v>
      </c>
      <c r="F3333" s="33">
        <v>3316</v>
      </c>
      <c r="G3333" s="34">
        <v>1.2819952188147232</v>
      </c>
    </row>
    <row r="3334" spans="2:7" x14ac:dyDescent="0.2">
      <c r="B3334" s="10">
        <v>3317</v>
      </c>
      <c r="C3334" s="19">
        <v>0.79642709390738653</v>
      </c>
      <c r="D3334" s="22">
        <v>0.5432534213237088</v>
      </c>
      <c r="F3334" s="33">
        <v>3317</v>
      </c>
      <c r="G3334" s="34">
        <v>1.3396805152310953</v>
      </c>
    </row>
    <row r="3335" spans="2:7" x14ac:dyDescent="0.2">
      <c r="B3335" s="10">
        <v>3318</v>
      </c>
      <c r="C3335" s="19">
        <v>0.98964108036741538</v>
      </c>
      <c r="D3335" s="22">
        <v>0.85413572976866636</v>
      </c>
      <c r="F3335" s="33">
        <v>3318</v>
      </c>
      <c r="G3335" s="34">
        <v>1.8437768101360819</v>
      </c>
    </row>
    <row r="3336" spans="2:7" x14ac:dyDescent="0.2">
      <c r="B3336" s="10">
        <v>3319</v>
      </c>
      <c r="C3336" s="19">
        <v>0.98914124545019411</v>
      </c>
      <c r="D3336" s="22">
        <v>0.20451819455206022</v>
      </c>
      <c r="F3336" s="33">
        <v>3319</v>
      </c>
      <c r="G3336" s="34">
        <v>1.1936594400022544</v>
      </c>
    </row>
    <row r="3337" spans="2:7" x14ac:dyDescent="0.2">
      <c r="B3337" s="10">
        <v>3320</v>
      </c>
      <c r="C3337" s="19">
        <v>0.86432752759307618</v>
      </c>
      <c r="D3337" s="22">
        <v>4.4688046639849155E-2</v>
      </c>
      <c r="F3337" s="33">
        <v>3320</v>
      </c>
      <c r="G3337" s="34">
        <v>0.90901557423292534</v>
      </c>
    </row>
    <row r="3338" spans="2:7" x14ac:dyDescent="0.2">
      <c r="B3338" s="10">
        <v>3321</v>
      </c>
      <c r="C3338" s="19">
        <v>0.99688821870211453</v>
      </c>
      <c r="D3338" s="22">
        <v>5.4395618773506516E-2</v>
      </c>
      <c r="F3338" s="33">
        <v>3321</v>
      </c>
      <c r="G3338" s="34">
        <v>1.051283837475621</v>
      </c>
    </row>
    <row r="3339" spans="2:7" x14ac:dyDescent="0.2">
      <c r="B3339" s="10">
        <v>3322</v>
      </c>
      <c r="C3339" s="19">
        <v>0.38661810757862458</v>
      </c>
      <c r="D3339" s="22">
        <v>0.67175527798823342</v>
      </c>
      <c r="F3339" s="33">
        <v>3322</v>
      </c>
      <c r="G3339" s="34">
        <v>1.058373385566858</v>
      </c>
    </row>
    <row r="3340" spans="2:7" x14ac:dyDescent="0.2">
      <c r="B3340" s="10">
        <v>3323</v>
      </c>
      <c r="C3340" s="19">
        <v>0.67703036119573357</v>
      </c>
      <c r="D3340" s="22">
        <v>9.6251268643670063E-3</v>
      </c>
      <c r="F3340" s="33">
        <v>3323</v>
      </c>
      <c r="G3340" s="34">
        <v>0.68665548806010057</v>
      </c>
    </row>
    <row r="3341" spans="2:7" x14ac:dyDescent="0.2">
      <c r="B3341" s="10">
        <v>3324</v>
      </c>
      <c r="C3341" s="19">
        <v>0.56992621195189785</v>
      </c>
      <c r="D3341" s="22">
        <v>0.907579852303526</v>
      </c>
      <c r="F3341" s="33">
        <v>3324</v>
      </c>
      <c r="G3341" s="34">
        <v>1.4775060642554239</v>
      </c>
    </row>
    <row r="3342" spans="2:7" x14ac:dyDescent="0.2">
      <c r="B3342" s="10">
        <v>3325</v>
      </c>
      <c r="C3342" s="19">
        <v>0.33202991561599327</v>
      </c>
      <c r="D3342" s="22">
        <v>0.95879769985264762</v>
      </c>
      <c r="F3342" s="33">
        <v>3325</v>
      </c>
      <c r="G3342" s="34">
        <v>1.2908276154686409</v>
      </c>
    </row>
    <row r="3343" spans="2:7" x14ac:dyDescent="0.2">
      <c r="B3343" s="10">
        <v>3326</v>
      </c>
      <c r="C3343" s="19">
        <v>0.81929986374943331</v>
      </c>
      <c r="D3343" s="22">
        <v>0.6573649051508107</v>
      </c>
      <c r="F3343" s="33">
        <v>3326</v>
      </c>
      <c r="G3343" s="34">
        <v>1.4766647689002439</v>
      </c>
    </row>
    <row r="3344" spans="2:7" x14ac:dyDescent="0.2">
      <c r="B3344" s="10">
        <v>3327</v>
      </c>
      <c r="C3344" s="19">
        <v>0.27127041100054949</v>
      </c>
      <c r="D3344" s="22">
        <v>0.2290011153817082</v>
      </c>
      <c r="F3344" s="33">
        <v>3327</v>
      </c>
      <c r="G3344" s="34">
        <v>0.50027152638225769</v>
      </c>
    </row>
    <row r="3345" spans="2:7" x14ac:dyDescent="0.2">
      <c r="B3345" s="10">
        <v>3328</v>
      </c>
      <c r="C3345" s="19">
        <v>0.79968947529854983</v>
      </c>
      <c r="D3345" s="22">
        <v>0.4746869601380016</v>
      </c>
      <c r="F3345" s="33">
        <v>3328</v>
      </c>
      <c r="G3345" s="34">
        <v>1.2743764354365514</v>
      </c>
    </row>
    <row r="3346" spans="2:7" x14ac:dyDescent="0.2">
      <c r="B3346" s="10">
        <v>3329</v>
      </c>
      <c r="C3346" s="19">
        <v>0.78459001272788609</v>
      </c>
      <c r="D3346" s="22">
        <v>0.55116189384205616</v>
      </c>
      <c r="F3346" s="33">
        <v>3329</v>
      </c>
      <c r="G3346" s="34">
        <v>1.3357519065699424</v>
      </c>
    </row>
    <row r="3347" spans="2:7" x14ac:dyDescent="0.2">
      <c r="B3347" s="10">
        <v>3330</v>
      </c>
      <c r="C3347" s="19">
        <v>0.37339102071968755</v>
      </c>
      <c r="D3347" s="22">
        <v>4.1979813060430637E-2</v>
      </c>
      <c r="F3347" s="33">
        <v>3330</v>
      </c>
      <c r="G3347" s="34">
        <v>0.41537083378011819</v>
      </c>
    </row>
    <row r="3348" spans="2:7" x14ac:dyDescent="0.2">
      <c r="B3348" s="10">
        <v>3331</v>
      </c>
      <c r="C3348" s="19">
        <v>0.56668468874628475</v>
      </c>
      <c r="D3348" s="22">
        <v>0.50681845017321836</v>
      </c>
      <c r="F3348" s="33">
        <v>3331</v>
      </c>
      <c r="G3348" s="34">
        <v>1.0735031389195031</v>
      </c>
    </row>
    <row r="3349" spans="2:7" x14ac:dyDescent="0.2">
      <c r="B3349" s="10">
        <v>3332</v>
      </c>
      <c r="C3349" s="19">
        <v>0.41951378648859916</v>
      </c>
      <c r="D3349" s="22">
        <v>0.14743672317028089</v>
      </c>
      <c r="F3349" s="33">
        <v>3332</v>
      </c>
      <c r="G3349" s="34">
        <v>0.56695050965888005</v>
      </c>
    </row>
    <row r="3350" spans="2:7" x14ac:dyDescent="0.2">
      <c r="B3350" s="10">
        <v>3333</v>
      </c>
      <c r="C3350" s="19">
        <v>0.60419288140155003</v>
      </c>
      <c r="D3350" s="22">
        <v>0.98272413423395355</v>
      </c>
      <c r="F3350" s="33">
        <v>3333</v>
      </c>
      <c r="G3350" s="34">
        <v>1.5869170156355037</v>
      </c>
    </row>
    <row r="3351" spans="2:7" x14ac:dyDescent="0.2">
      <c r="B3351" s="10">
        <v>3334</v>
      </c>
      <c r="C3351" s="19">
        <v>0.71278571670757707</v>
      </c>
      <c r="D3351" s="22">
        <v>0.68218485130027273</v>
      </c>
      <c r="F3351" s="33">
        <v>3334</v>
      </c>
      <c r="G3351" s="34">
        <v>1.3949705680078499</v>
      </c>
    </row>
    <row r="3352" spans="2:7" x14ac:dyDescent="0.2">
      <c r="B3352" s="10">
        <v>3335</v>
      </c>
      <c r="C3352" s="19">
        <v>0.98699157465991205</v>
      </c>
      <c r="D3352" s="22">
        <v>0.8272988240656286</v>
      </c>
      <c r="F3352" s="33">
        <v>3335</v>
      </c>
      <c r="G3352" s="34">
        <v>1.8142903987255408</v>
      </c>
    </row>
    <row r="3353" spans="2:7" x14ac:dyDescent="0.2">
      <c r="B3353" s="10">
        <v>3336</v>
      </c>
      <c r="C3353" s="19">
        <v>0.1279884124546169</v>
      </c>
      <c r="D3353" s="22">
        <v>0.60026670777641289</v>
      </c>
      <c r="F3353" s="33">
        <v>3336</v>
      </c>
      <c r="G3353" s="34">
        <v>0.72825512023102978</v>
      </c>
    </row>
    <row r="3354" spans="2:7" x14ac:dyDescent="0.2">
      <c r="B3354" s="10">
        <v>3337</v>
      </c>
      <c r="C3354" s="19">
        <v>0.98574209399944723</v>
      </c>
      <c r="D3354" s="22">
        <v>0.48965436214460201</v>
      </c>
      <c r="F3354" s="33">
        <v>3337</v>
      </c>
      <c r="G3354" s="34">
        <v>1.4753964561440491</v>
      </c>
    </row>
    <row r="3355" spans="2:7" x14ac:dyDescent="0.2">
      <c r="B3355" s="10">
        <v>3338</v>
      </c>
      <c r="C3355" s="19">
        <v>0.9025944752615308</v>
      </c>
      <c r="D3355" s="22">
        <v>0.72934998104058557</v>
      </c>
      <c r="F3355" s="33">
        <v>3338</v>
      </c>
      <c r="G3355" s="34">
        <v>1.6319444563021164</v>
      </c>
    </row>
    <row r="3356" spans="2:7" x14ac:dyDescent="0.2">
      <c r="B3356" s="10">
        <v>3339</v>
      </c>
      <c r="C3356" s="19">
        <v>0.20754753959303252</v>
      </c>
      <c r="D3356" s="22">
        <v>0.62625250863365356</v>
      </c>
      <c r="F3356" s="33">
        <v>3339</v>
      </c>
      <c r="G3356" s="34">
        <v>0.83380004822668607</v>
      </c>
    </row>
    <row r="3357" spans="2:7" x14ac:dyDescent="0.2">
      <c r="B3357" s="10">
        <v>3340</v>
      </c>
      <c r="C3357" s="19">
        <v>0.20089187160387412</v>
      </c>
      <c r="D3357" s="22">
        <v>0.50778959391785961</v>
      </c>
      <c r="F3357" s="33">
        <v>3340</v>
      </c>
      <c r="G3357" s="34">
        <v>0.70868146552173372</v>
      </c>
    </row>
    <row r="3358" spans="2:7" x14ac:dyDescent="0.2">
      <c r="B3358" s="10">
        <v>3341</v>
      </c>
      <c r="C3358" s="19">
        <v>0.75159930615419634</v>
      </c>
      <c r="D3358" s="22">
        <v>0.58095161158077702</v>
      </c>
      <c r="F3358" s="33">
        <v>3341</v>
      </c>
      <c r="G3358" s="34">
        <v>1.3325509177349733</v>
      </c>
    </row>
    <row r="3359" spans="2:7" x14ac:dyDescent="0.2">
      <c r="B3359" s="10">
        <v>3342</v>
      </c>
      <c r="C3359" s="19">
        <v>0.14695005123808269</v>
      </c>
      <c r="D3359" s="22">
        <v>0.24145496698512625</v>
      </c>
      <c r="F3359" s="33">
        <v>3342</v>
      </c>
      <c r="G3359" s="34">
        <v>0.38840501822320894</v>
      </c>
    </row>
    <row r="3360" spans="2:7" x14ac:dyDescent="0.2">
      <c r="B3360" s="10">
        <v>3343</v>
      </c>
      <c r="C3360" s="19">
        <v>0.58349650992445434</v>
      </c>
      <c r="D3360" s="22">
        <v>0.26973533954357076</v>
      </c>
      <c r="F3360" s="33">
        <v>3343</v>
      </c>
      <c r="G3360" s="34">
        <v>0.85323184946802511</v>
      </c>
    </row>
    <row r="3361" spans="2:7" x14ac:dyDescent="0.2">
      <c r="B3361" s="10">
        <v>3344</v>
      </c>
      <c r="C3361" s="19">
        <v>0.59478628656562516</v>
      </c>
      <c r="D3361" s="22">
        <v>0.98478292328911576</v>
      </c>
      <c r="F3361" s="33">
        <v>3344</v>
      </c>
      <c r="G3361" s="34">
        <v>1.5795692098547409</v>
      </c>
    </row>
    <row r="3362" spans="2:7" x14ac:dyDescent="0.2">
      <c r="B3362" s="10">
        <v>3345</v>
      </c>
      <c r="C3362" s="19">
        <v>0.91755450083399082</v>
      </c>
      <c r="D3362" s="22">
        <v>0.39825953098268563</v>
      </c>
      <c r="F3362" s="33">
        <v>3345</v>
      </c>
      <c r="G3362" s="34">
        <v>1.3158140318166764</v>
      </c>
    </row>
    <row r="3363" spans="2:7" x14ac:dyDescent="0.2">
      <c r="B3363" s="10">
        <v>3346</v>
      </c>
      <c r="C3363" s="19">
        <v>0.44246665482204073</v>
      </c>
      <c r="D3363" s="22">
        <v>0.68978188533707396</v>
      </c>
      <c r="F3363" s="33">
        <v>3346</v>
      </c>
      <c r="G3363" s="34">
        <v>1.1322485401591147</v>
      </c>
    </row>
    <row r="3364" spans="2:7" x14ac:dyDescent="0.2">
      <c r="B3364" s="10">
        <v>3347</v>
      </c>
      <c r="C3364" s="19">
        <v>0.352386755768483</v>
      </c>
      <c r="D3364" s="22">
        <v>0.60596580012525025</v>
      </c>
      <c r="F3364" s="33">
        <v>3347</v>
      </c>
      <c r="G3364" s="34">
        <v>0.95835255589373325</v>
      </c>
    </row>
    <row r="3365" spans="2:7" x14ac:dyDescent="0.2">
      <c r="B3365" s="10">
        <v>3348</v>
      </c>
      <c r="C3365" s="19">
        <v>0.78023421500562318</v>
      </c>
      <c r="D3365" s="22">
        <v>0.24643625309438244</v>
      </c>
      <c r="F3365" s="33">
        <v>3348</v>
      </c>
      <c r="G3365" s="34">
        <v>1.0266704681000056</v>
      </c>
    </row>
    <row r="3366" spans="2:7" x14ac:dyDescent="0.2">
      <c r="B3366" s="10">
        <v>3349</v>
      </c>
      <c r="C3366" s="19">
        <v>4.4278286053923033E-2</v>
      </c>
      <c r="D3366" s="22">
        <v>0.72973181795884956</v>
      </c>
      <c r="F3366" s="33">
        <v>3349</v>
      </c>
      <c r="G3366" s="34">
        <v>0.77401010401277259</v>
      </c>
    </row>
    <row r="3367" spans="2:7" x14ac:dyDescent="0.2">
      <c r="B3367" s="10">
        <v>3350</v>
      </c>
      <c r="C3367" s="19">
        <v>7.3586596818155048E-2</v>
      </c>
      <c r="D3367" s="22">
        <v>2.060843603045015E-2</v>
      </c>
      <c r="F3367" s="33">
        <v>3350</v>
      </c>
      <c r="G3367" s="34">
        <v>9.4195032848605198E-2</v>
      </c>
    </row>
    <row r="3368" spans="2:7" x14ac:dyDescent="0.2">
      <c r="B3368" s="10">
        <v>3351</v>
      </c>
      <c r="C3368" s="19">
        <v>0.12223025353054195</v>
      </c>
      <c r="D3368" s="22">
        <v>0.99677752684909926</v>
      </c>
      <c r="F3368" s="33">
        <v>3351</v>
      </c>
      <c r="G3368" s="34">
        <v>1.1190077803796412</v>
      </c>
    </row>
    <row r="3369" spans="2:7" x14ac:dyDescent="0.2">
      <c r="B3369" s="10">
        <v>3352</v>
      </c>
      <c r="C3369" s="19">
        <v>0.60619925344002068</v>
      </c>
      <c r="D3369" s="22">
        <v>0.34334166538080946</v>
      </c>
      <c r="F3369" s="33">
        <v>3352</v>
      </c>
      <c r="G3369" s="34">
        <v>0.94954091882083014</v>
      </c>
    </row>
    <row r="3370" spans="2:7" x14ac:dyDescent="0.2">
      <c r="B3370" s="10">
        <v>3353</v>
      </c>
      <c r="C3370" s="19">
        <v>0.97843188447205665</v>
      </c>
      <c r="D3370" s="22">
        <v>0.45028065766853964</v>
      </c>
      <c r="F3370" s="33">
        <v>3353</v>
      </c>
      <c r="G3370" s="34">
        <v>1.4287125421405964</v>
      </c>
    </row>
    <row r="3371" spans="2:7" x14ac:dyDescent="0.2">
      <c r="B3371" s="10">
        <v>3354</v>
      </c>
      <c r="C3371" s="19">
        <v>4.6543467338419187E-2</v>
      </c>
      <c r="D3371" s="22">
        <v>0.98993349844851775</v>
      </c>
      <c r="F3371" s="33">
        <v>3354</v>
      </c>
      <c r="G3371" s="34">
        <v>1.036476965786937</v>
      </c>
    </row>
    <row r="3372" spans="2:7" x14ac:dyDescent="0.2">
      <c r="B3372" s="10">
        <v>3355</v>
      </c>
      <c r="C3372" s="19">
        <v>0.80794384769618832</v>
      </c>
      <c r="D3372" s="22">
        <v>0.86139913318526895</v>
      </c>
      <c r="F3372" s="33">
        <v>3355</v>
      </c>
      <c r="G3372" s="34">
        <v>1.6693429808814573</v>
      </c>
    </row>
    <row r="3373" spans="2:7" x14ac:dyDescent="0.2">
      <c r="B3373" s="10">
        <v>3356</v>
      </c>
      <c r="C3373" s="19">
        <v>0.38142290220786546</v>
      </c>
      <c r="D3373" s="22">
        <v>0.92260381640167166</v>
      </c>
      <c r="F3373" s="33">
        <v>3356</v>
      </c>
      <c r="G3373" s="34">
        <v>1.3040267186095371</v>
      </c>
    </row>
    <row r="3374" spans="2:7" x14ac:dyDescent="0.2">
      <c r="B3374" s="10">
        <v>3357</v>
      </c>
      <c r="C3374" s="19">
        <v>0.92792041305987683</v>
      </c>
      <c r="D3374" s="22">
        <v>0.13688507958146401</v>
      </c>
      <c r="F3374" s="33">
        <v>3357</v>
      </c>
      <c r="G3374" s="34">
        <v>1.0648054926413408</v>
      </c>
    </row>
    <row r="3375" spans="2:7" x14ac:dyDescent="0.2">
      <c r="B3375" s="10">
        <v>3358</v>
      </c>
      <c r="C3375" s="19">
        <v>0.89871613816936602</v>
      </c>
      <c r="D3375" s="22">
        <v>0.37492115385390634</v>
      </c>
      <c r="F3375" s="33">
        <v>3358</v>
      </c>
      <c r="G3375" s="34">
        <v>1.2736372920232724</v>
      </c>
    </row>
    <row r="3376" spans="2:7" x14ac:dyDescent="0.2">
      <c r="B3376" s="10">
        <v>3359</v>
      </c>
      <c r="C3376" s="19">
        <v>0.4400472823694298</v>
      </c>
      <c r="D3376" s="22">
        <v>0.11032596088614188</v>
      </c>
      <c r="F3376" s="33">
        <v>3359</v>
      </c>
      <c r="G3376" s="34">
        <v>0.55037324325557169</v>
      </c>
    </row>
    <row r="3377" spans="2:7" x14ac:dyDescent="0.2">
      <c r="B3377" s="10">
        <v>3360</v>
      </c>
      <c r="C3377" s="19">
        <v>0.54039582214393267</v>
      </c>
      <c r="D3377" s="22">
        <v>0.53974347816380752</v>
      </c>
      <c r="F3377" s="33">
        <v>3360</v>
      </c>
      <c r="G3377" s="34">
        <v>1.0801393003077402</v>
      </c>
    </row>
    <row r="3378" spans="2:7" x14ac:dyDescent="0.2">
      <c r="B3378" s="10">
        <v>3361</v>
      </c>
      <c r="C3378" s="19">
        <v>0.92019459463493891</v>
      </c>
      <c r="D3378" s="22">
        <v>0.45803615692190902</v>
      </c>
      <c r="F3378" s="33">
        <v>3361</v>
      </c>
      <c r="G3378" s="34">
        <v>1.3782307515568479</v>
      </c>
    </row>
    <row r="3379" spans="2:7" x14ac:dyDescent="0.2">
      <c r="B3379" s="10">
        <v>3362</v>
      </c>
      <c r="C3379" s="19">
        <v>0.18300969034773606</v>
      </c>
      <c r="D3379" s="22">
        <v>0.2703078203273005</v>
      </c>
      <c r="F3379" s="33">
        <v>3362</v>
      </c>
      <c r="G3379" s="34">
        <v>0.45331751067503656</v>
      </c>
    </row>
    <row r="3380" spans="2:7" x14ac:dyDescent="0.2">
      <c r="B3380" s="10">
        <v>3363</v>
      </c>
      <c r="C3380" s="19">
        <v>0.80130248426065254</v>
      </c>
      <c r="D3380" s="22">
        <v>9.6314860143143055E-2</v>
      </c>
      <c r="F3380" s="33">
        <v>3363</v>
      </c>
      <c r="G3380" s="34">
        <v>0.89761734440379559</v>
      </c>
    </row>
    <row r="3381" spans="2:7" x14ac:dyDescent="0.2">
      <c r="B3381" s="10">
        <v>3364</v>
      </c>
      <c r="C3381" s="19">
        <v>0.19949571593684146</v>
      </c>
      <c r="D3381" s="22">
        <v>9.1931130711433107E-2</v>
      </c>
      <c r="F3381" s="33">
        <v>3364</v>
      </c>
      <c r="G3381" s="34">
        <v>0.29142684664827456</v>
      </c>
    </row>
    <row r="3382" spans="2:7" x14ac:dyDescent="0.2">
      <c r="B3382" s="10">
        <v>3365</v>
      </c>
      <c r="C3382" s="19">
        <v>0.48647707623805125</v>
      </c>
      <c r="D3382" s="22">
        <v>0.46336058389399348</v>
      </c>
      <c r="F3382" s="33">
        <v>3365</v>
      </c>
      <c r="G3382" s="34">
        <v>0.94983766013204474</v>
      </c>
    </row>
    <row r="3383" spans="2:7" x14ac:dyDescent="0.2">
      <c r="B3383" s="10">
        <v>3366</v>
      </c>
      <c r="C3383" s="19">
        <v>0.63643944228703042</v>
      </c>
      <c r="D3383" s="22">
        <v>0.48897116847568289</v>
      </c>
      <c r="F3383" s="33">
        <v>3366</v>
      </c>
      <c r="G3383" s="34">
        <v>1.1254106107627133</v>
      </c>
    </row>
    <row r="3384" spans="2:7" x14ac:dyDescent="0.2">
      <c r="B3384" s="10">
        <v>3367</v>
      </c>
      <c r="C3384" s="19">
        <v>0.87207410122970275</v>
      </c>
      <c r="D3384" s="22">
        <v>0.2927783012847972</v>
      </c>
      <c r="F3384" s="33">
        <v>3367</v>
      </c>
      <c r="G3384" s="34">
        <v>1.1648524025145</v>
      </c>
    </row>
    <row r="3385" spans="2:7" x14ac:dyDescent="0.2">
      <c r="B3385" s="10">
        <v>3368</v>
      </c>
      <c r="C3385" s="19">
        <v>0.78010980721379686</v>
      </c>
      <c r="D3385" s="22">
        <v>3.9052821483693823E-3</v>
      </c>
      <c r="F3385" s="33">
        <v>3368</v>
      </c>
      <c r="G3385" s="34">
        <v>0.78401508936216624</v>
      </c>
    </row>
    <row r="3386" spans="2:7" x14ac:dyDescent="0.2">
      <c r="B3386" s="10">
        <v>3369</v>
      </c>
      <c r="C3386" s="19">
        <v>0.75603948497826989</v>
      </c>
      <c r="D3386" s="22">
        <v>0.71554489435706781</v>
      </c>
      <c r="F3386" s="33">
        <v>3369</v>
      </c>
      <c r="G3386" s="34">
        <v>1.4715843793353378</v>
      </c>
    </row>
    <row r="3387" spans="2:7" x14ac:dyDescent="0.2">
      <c r="B3387" s="10">
        <v>3370</v>
      </c>
      <c r="C3387" s="19">
        <v>0.76787345649986272</v>
      </c>
      <c r="D3387" s="22">
        <v>0.73295995545397652</v>
      </c>
      <c r="F3387" s="33">
        <v>3370</v>
      </c>
      <c r="G3387" s="34">
        <v>1.5008334119538391</v>
      </c>
    </row>
    <row r="3388" spans="2:7" x14ac:dyDescent="0.2">
      <c r="B3388" s="10">
        <v>3371</v>
      </c>
      <c r="C3388" s="19">
        <v>0.36146260658864604</v>
      </c>
      <c r="D3388" s="22">
        <v>7.740229810566257E-2</v>
      </c>
      <c r="F3388" s="33">
        <v>3371</v>
      </c>
      <c r="G3388" s="34">
        <v>0.43886490469430861</v>
      </c>
    </row>
    <row r="3389" spans="2:7" x14ac:dyDescent="0.2">
      <c r="B3389" s="10">
        <v>3372</v>
      </c>
      <c r="C3389" s="19">
        <v>0.98229793493668571</v>
      </c>
      <c r="D3389" s="22">
        <v>0.7986747187344807</v>
      </c>
      <c r="F3389" s="33">
        <v>3372</v>
      </c>
      <c r="G3389" s="34">
        <v>1.7809726536711663</v>
      </c>
    </row>
    <row r="3390" spans="2:7" x14ac:dyDescent="0.2">
      <c r="B3390" s="10">
        <v>3373</v>
      </c>
      <c r="C3390" s="19">
        <v>0.36927900889379295</v>
      </c>
      <c r="D3390" s="22">
        <v>0.78480078673821907</v>
      </c>
      <c r="F3390" s="33">
        <v>3373</v>
      </c>
      <c r="G3390" s="34">
        <v>1.1540797956320121</v>
      </c>
    </row>
    <row r="3391" spans="2:7" x14ac:dyDescent="0.2">
      <c r="B3391" s="10">
        <v>3374</v>
      </c>
      <c r="C3391" s="19">
        <v>0.83128960539408681</v>
      </c>
      <c r="D3391" s="22">
        <v>0.6584626490772516</v>
      </c>
      <c r="F3391" s="33">
        <v>3374</v>
      </c>
      <c r="G3391" s="34">
        <v>1.4897522544713384</v>
      </c>
    </row>
    <row r="3392" spans="2:7" x14ac:dyDescent="0.2">
      <c r="B3392" s="10">
        <v>3375</v>
      </c>
      <c r="C3392" s="19">
        <v>8.2122447252564235E-2</v>
      </c>
      <c r="D3392" s="22">
        <v>0.77631023708543012</v>
      </c>
      <c r="F3392" s="33">
        <v>3375</v>
      </c>
      <c r="G3392" s="34">
        <v>0.85843268433799436</v>
      </c>
    </row>
    <row r="3393" spans="2:7" x14ac:dyDescent="0.2">
      <c r="B3393" s="10">
        <v>3376</v>
      </c>
      <c r="C3393" s="19">
        <v>0.98308579808880392</v>
      </c>
      <c r="D3393" s="22">
        <v>0.46720389196706846</v>
      </c>
      <c r="F3393" s="33">
        <v>3376</v>
      </c>
      <c r="G3393" s="34">
        <v>1.4502896900558724</v>
      </c>
    </row>
    <row r="3394" spans="2:7" x14ac:dyDescent="0.2">
      <c r="B3394" s="10">
        <v>3377</v>
      </c>
      <c r="C3394" s="19">
        <v>0.49167037357396948</v>
      </c>
      <c r="D3394" s="22">
        <v>0.8712829989557056</v>
      </c>
      <c r="F3394" s="33">
        <v>3377</v>
      </c>
      <c r="G3394" s="34">
        <v>1.3629533725296752</v>
      </c>
    </row>
    <row r="3395" spans="2:7" x14ac:dyDescent="0.2">
      <c r="B3395" s="10">
        <v>3378</v>
      </c>
      <c r="C3395" s="19">
        <v>0.11615458033796344</v>
      </c>
      <c r="D3395" s="22">
        <v>0.56963523933269589</v>
      </c>
      <c r="F3395" s="33">
        <v>3378</v>
      </c>
      <c r="G3395" s="34">
        <v>0.68578981967065933</v>
      </c>
    </row>
    <row r="3396" spans="2:7" x14ac:dyDescent="0.2">
      <c r="B3396" s="10">
        <v>3379</v>
      </c>
      <c r="C3396" s="19">
        <v>0.33235091193155619</v>
      </c>
      <c r="D3396" s="22">
        <v>0.66772491033840775</v>
      </c>
      <c r="F3396" s="33">
        <v>3379</v>
      </c>
      <c r="G3396" s="34">
        <v>1.0000758222699639</v>
      </c>
    </row>
    <row r="3397" spans="2:7" x14ac:dyDescent="0.2">
      <c r="B3397" s="10">
        <v>3380</v>
      </c>
      <c r="C3397" s="19">
        <v>0.80096240266818663</v>
      </c>
      <c r="D3397" s="22">
        <v>0.96426337657766736</v>
      </c>
      <c r="F3397" s="33">
        <v>3380</v>
      </c>
      <c r="G3397" s="34">
        <v>1.7652257792458541</v>
      </c>
    </row>
    <row r="3398" spans="2:7" x14ac:dyDescent="0.2">
      <c r="B3398" s="10">
        <v>3381</v>
      </c>
      <c r="C3398" s="19">
        <v>0.27148426449418506</v>
      </c>
      <c r="D3398" s="22">
        <v>0.99249807891870889</v>
      </c>
      <c r="F3398" s="33">
        <v>3381</v>
      </c>
      <c r="G3398" s="34">
        <v>1.2639823434128941</v>
      </c>
    </row>
    <row r="3399" spans="2:7" x14ac:dyDescent="0.2">
      <c r="B3399" s="10">
        <v>3382</v>
      </c>
      <c r="C3399" s="19">
        <v>0.63851003215950741</v>
      </c>
      <c r="D3399" s="22">
        <v>0.61377646833932198</v>
      </c>
      <c r="F3399" s="33">
        <v>3382</v>
      </c>
      <c r="G3399" s="34">
        <v>1.2522865004988293</v>
      </c>
    </row>
    <row r="3400" spans="2:7" x14ac:dyDescent="0.2">
      <c r="B3400" s="10">
        <v>3383</v>
      </c>
      <c r="C3400" s="19">
        <v>7.3948541453756844E-2</v>
      </c>
      <c r="D3400" s="22">
        <v>0.99188381033250461</v>
      </c>
      <c r="F3400" s="33">
        <v>3383</v>
      </c>
      <c r="G3400" s="34">
        <v>1.0658323517862613</v>
      </c>
    </row>
    <row r="3401" spans="2:7" x14ac:dyDescent="0.2">
      <c r="B3401" s="10">
        <v>3384</v>
      </c>
      <c r="C3401" s="19">
        <v>0.56362995496595425</v>
      </c>
      <c r="D3401" s="22">
        <v>9.5169575873859658E-2</v>
      </c>
      <c r="F3401" s="33">
        <v>3384</v>
      </c>
      <c r="G3401" s="34">
        <v>0.65879953083981391</v>
      </c>
    </row>
    <row r="3402" spans="2:7" x14ac:dyDescent="0.2">
      <c r="B3402" s="10">
        <v>3385</v>
      </c>
      <c r="C3402" s="19">
        <v>0.64666796092897405</v>
      </c>
      <c r="D3402" s="22">
        <v>0.77046325031826157</v>
      </c>
      <c r="F3402" s="33">
        <v>3385</v>
      </c>
      <c r="G3402" s="34">
        <v>1.4171312112472356</v>
      </c>
    </row>
    <row r="3403" spans="2:7" x14ac:dyDescent="0.2">
      <c r="B3403" s="10">
        <v>3386</v>
      </c>
      <c r="C3403" s="19">
        <v>0.2536897761749406</v>
      </c>
      <c r="D3403" s="22">
        <v>0.63116154530650259</v>
      </c>
      <c r="F3403" s="33">
        <v>3386</v>
      </c>
      <c r="G3403" s="34">
        <v>0.88485132148144319</v>
      </c>
    </row>
    <row r="3404" spans="2:7" x14ac:dyDescent="0.2">
      <c r="B3404" s="10">
        <v>3387</v>
      </c>
      <c r="C3404" s="19">
        <v>0.47661973064147822</v>
      </c>
      <c r="D3404" s="22">
        <v>0.1637640936472502</v>
      </c>
      <c r="F3404" s="33">
        <v>3387</v>
      </c>
      <c r="G3404" s="34">
        <v>0.64038382428872842</v>
      </c>
    </row>
    <row r="3405" spans="2:7" x14ac:dyDescent="0.2">
      <c r="B3405" s="10">
        <v>3388</v>
      </c>
      <c r="C3405" s="19">
        <v>0.15558474167452552</v>
      </c>
      <c r="D3405" s="22">
        <v>0.66566783872891011</v>
      </c>
      <c r="F3405" s="33">
        <v>3388</v>
      </c>
      <c r="G3405" s="34">
        <v>0.82125258040343563</v>
      </c>
    </row>
    <row r="3406" spans="2:7" x14ac:dyDescent="0.2">
      <c r="B3406" s="10">
        <v>3389</v>
      </c>
      <c r="C3406" s="19">
        <v>0.11010933561832248</v>
      </c>
      <c r="D3406" s="22">
        <v>0.96479079275773272</v>
      </c>
      <c r="F3406" s="33">
        <v>3389</v>
      </c>
      <c r="G3406" s="34">
        <v>1.0749001283760551</v>
      </c>
    </row>
    <row r="3407" spans="2:7" x14ac:dyDescent="0.2">
      <c r="B3407" s="10">
        <v>3390</v>
      </c>
      <c r="C3407" s="19">
        <v>8.8030243013699105E-2</v>
      </c>
      <c r="D3407" s="22">
        <v>0.99191803199240081</v>
      </c>
      <c r="F3407" s="33">
        <v>3390</v>
      </c>
      <c r="G3407" s="34">
        <v>1.0799482750061</v>
      </c>
    </row>
    <row r="3408" spans="2:7" x14ac:dyDescent="0.2">
      <c r="B3408" s="10">
        <v>3391</v>
      </c>
      <c r="C3408" s="19">
        <v>0.40738449569091795</v>
      </c>
      <c r="D3408" s="22">
        <v>0.30087925478259114</v>
      </c>
      <c r="F3408" s="33">
        <v>3391</v>
      </c>
      <c r="G3408" s="34">
        <v>0.70826375047350909</v>
      </c>
    </row>
    <row r="3409" spans="2:7" x14ac:dyDescent="0.2">
      <c r="B3409" s="10">
        <v>3392</v>
      </c>
      <c r="C3409" s="19">
        <v>0.11767309730378372</v>
      </c>
      <c r="D3409" s="22">
        <v>0.24727805187462615</v>
      </c>
      <c r="F3409" s="33">
        <v>3392</v>
      </c>
      <c r="G3409" s="34">
        <v>0.36495114917840987</v>
      </c>
    </row>
    <row r="3410" spans="2:7" x14ac:dyDescent="0.2">
      <c r="B3410" s="10">
        <v>3393</v>
      </c>
      <c r="C3410" s="19">
        <v>0.2587735891039058</v>
      </c>
      <c r="D3410" s="22">
        <v>0.3795476531741494</v>
      </c>
      <c r="F3410" s="33">
        <v>3393</v>
      </c>
      <c r="G3410" s="34">
        <v>0.6383212422780552</v>
      </c>
    </row>
    <row r="3411" spans="2:7" x14ac:dyDescent="0.2">
      <c r="B3411" s="10">
        <v>3394</v>
      </c>
      <c r="C3411" s="19">
        <v>0.65813734465495022</v>
      </c>
      <c r="D3411" s="22">
        <v>0.39849197656105262</v>
      </c>
      <c r="F3411" s="33">
        <v>3394</v>
      </c>
      <c r="G3411" s="34">
        <v>1.0566293212160027</v>
      </c>
    </row>
    <row r="3412" spans="2:7" x14ac:dyDescent="0.2">
      <c r="B3412" s="10">
        <v>3395</v>
      </c>
      <c r="C3412" s="19">
        <v>0.39294659333078719</v>
      </c>
      <c r="D3412" s="22">
        <v>0.49872991009142509</v>
      </c>
      <c r="F3412" s="33">
        <v>3395</v>
      </c>
      <c r="G3412" s="34">
        <v>0.89167650342221227</v>
      </c>
    </row>
    <row r="3413" spans="2:7" x14ac:dyDescent="0.2">
      <c r="B3413" s="10">
        <v>3396</v>
      </c>
      <c r="C3413" s="19">
        <v>0.11198665670089281</v>
      </c>
      <c r="D3413" s="22">
        <v>1.9577961413135059E-2</v>
      </c>
      <c r="F3413" s="33">
        <v>3396</v>
      </c>
      <c r="G3413" s="34">
        <v>0.13156461811402786</v>
      </c>
    </row>
    <row r="3414" spans="2:7" x14ac:dyDescent="0.2">
      <c r="B3414" s="10">
        <v>3397</v>
      </c>
      <c r="C3414" s="19">
        <v>0.17983879225722155</v>
      </c>
      <c r="D3414" s="22">
        <v>0.69915628356675552</v>
      </c>
      <c r="F3414" s="33">
        <v>3397</v>
      </c>
      <c r="G3414" s="34">
        <v>0.87899507582397707</v>
      </c>
    </row>
    <row r="3415" spans="2:7" x14ac:dyDescent="0.2">
      <c r="B3415" s="10">
        <v>3398</v>
      </c>
      <c r="C3415" s="19">
        <v>0.34943861457781256</v>
      </c>
      <c r="D3415" s="22">
        <v>0.28150531411145352</v>
      </c>
      <c r="F3415" s="33">
        <v>3398</v>
      </c>
      <c r="G3415" s="34">
        <v>0.63094392868926608</v>
      </c>
    </row>
    <row r="3416" spans="2:7" x14ac:dyDescent="0.2">
      <c r="B3416" s="10">
        <v>3399</v>
      </c>
      <c r="C3416" s="19">
        <v>0.39564622806602256</v>
      </c>
      <c r="D3416" s="22">
        <v>0.57124866112577777</v>
      </c>
      <c r="F3416" s="33">
        <v>3399</v>
      </c>
      <c r="G3416" s="34">
        <v>0.96689488919180033</v>
      </c>
    </row>
    <row r="3417" spans="2:7" x14ac:dyDescent="0.2">
      <c r="B3417" s="10">
        <v>3400</v>
      </c>
      <c r="C3417" s="19">
        <v>0.82456746325686947</v>
      </c>
      <c r="D3417" s="22">
        <v>0.553301568562519</v>
      </c>
      <c r="F3417" s="33">
        <v>3400</v>
      </c>
      <c r="G3417" s="34">
        <v>1.3778690318193885</v>
      </c>
    </row>
    <row r="3418" spans="2:7" x14ac:dyDescent="0.2">
      <c r="B3418" s="10">
        <v>3401</v>
      </c>
      <c r="C3418" s="19">
        <v>0.88965162486104499</v>
      </c>
      <c r="D3418" s="22">
        <v>0.51850755389619119</v>
      </c>
      <c r="F3418" s="33">
        <v>3401</v>
      </c>
      <c r="G3418" s="34">
        <v>1.4081591787572361</v>
      </c>
    </row>
    <row r="3419" spans="2:7" x14ac:dyDescent="0.2">
      <c r="B3419" s="10">
        <v>3402</v>
      </c>
      <c r="C3419" s="19">
        <v>0.24142014252490573</v>
      </c>
      <c r="D3419" s="22">
        <v>8.3415508122278825E-2</v>
      </c>
      <c r="F3419" s="33">
        <v>3402</v>
      </c>
      <c r="G3419" s="34">
        <v>0.32483565064718456</v>
      </c>
    </row>
    <row r="3420" spans="2:7" x14ac:dyDescent="0.2">
      <c r="B3420" s="10">
        <v>3403</v>
      </c>
      <c r="C3420" s="19">
        <v>3.9682417301463713E-2</v>
      </c>
      <c r="D3420" s="22">
        <v>0.22425753859877073</v>
      </c>
      <c r="F3420" s="33">
        <v>3403</v>
      </c>
      <c r="G3420" s="34">
        <v>0.26393995590023445</v>
      </c>
    </row>
    <row r="3421" spans="2:7" x14ac:dyDescent="0.2">
      <c r="B3421" s="10">
        <v>3404</v>
      </c>
      <c r="C3421" s="19">
        <v>0.33627530893046786</v>
      </c>
      <c r="D3421" s="22">
        <v>0.87444027863355434</v>
      </c>
      <c r="F3421" s="33">
        <v>3404</v>
      </c>
      <c r="G3421" s="34">
        <v>1.2107155875640223</v>
      </c>
    </row>
    <row r="3422" spans="2:7" x14ac:dyDescent="0.2">
      <c r="B3422" s="10">
        <v>3405</v>
      </c>
      <c r="C3422" s="19">
        <v>0.82977494933209883</v>
      </c>
      <c r="D3422" s="22">
        <v>0.56101246090659962</v>
      </c>
      <c r="F3422" s="33">
        <v>3405</v>
      </c>
      <c r="G3422" s="34">
        <v>1.3907874102386986</v>
      </c>
    </row>
    <row r="3423" spans="2:7" x14ac:dyDescent="0.2">
      <c r="B3423" s="10">
        <v>3406</v>
      </c>
      <c r="C3423" s="19">
        <v>0.26577830111631973</v>
      </c>
      <c r="D3423" s="22">
        <v>0.94154204353491666</v>
      </c>
      <c r="F3423" s="33">
        <v>3406</v>
      </c>
      <c r="G3423" s="34">
        <v>1.2073203446512364</v>
      </c>
    </row>
    <row r="3424" spans="2:7" x14ac:dyDescent="0.2">
      <c r="B3424" s="10">
        <v>3407</v>
      </c>
      <c r="C3424" s="19">
        <v>3.3763114946854245E-3</v>
      </c>
      <c r="D3424" s="22">
        <v>0.3681051379324195</v>
      </c>
      <c r="F3424" s="33">
        <v>3407</v>
      </c>
      <c r="G3424" s="34">
        <v>0.37148144942710493</v>
      </c>
    </row>
    <row r="3425" spans="2:7" x14ac:dyDescent="0.2">
      <c r="B3425" s="10">
        <v>3408</v>
      </c>
      <c r="C3425" s="19">
        <v>0.87084109266608467</v>
      </c>
      <c r="D3425" s="22">
        <v>0.68706590504770859</v>
      </c>
      <c r="F3425" s="33">
        <v>3408</v>
      </c>
      <c r="G3425" s="34">
        <v>1.5579069977137934</v>
      </c>
    </row>
    <row r="3426" spans="2:7" x14ac:dyDescent="0.2">
      <c r="B3426" s="10">
        <v>3409</v>
      </c>
      <c r="C3426" s="19">
        <v>0.81999928248591414</v>
      </c>
      <c r="D3426" s="22">
        <v>0.88662237165494351</v>
      </c>
      <c r="F3426" s="33">
        <v>3409</v>
      </c>
      <c r="G3426" s="34">
        <v>1.7066216541408576</v>
      </c>
    </row>
    <row r="3427" spans="2:7" x14ac:dyDescent="0.2">
      <c r="B3427" s="10">
        <v>3410</v>
      </c>
      <c r="C3427" s="19">
        <v>0.61371897077627502</v>
      </c>
      <c r="D3427" s="22">
        <v>0.838871114403966</v>
      </c>
      <c r="F3427" s="33">
        <v>3410</v>
      </c>
      <c r="G3427" s="34">
        <v>1.4525900851802409</v>
      </c>
    </row>
    <row r="3428" spans="2:7" x14ac:dyDescent="0.2">
      <c r="B3428" s="10">
        <v>3411</v>
      </c>
      <c r="C3428" s="19">
        <v>0.5638498401730897</v>
      </c>
      <c r="D3428" s="22">
        <v>7.3230016696955724E-2</v>
      </c>
      <c r="F3428" s="33">
        <v>3411</v>
      </c>
      <c r="G3428" s="34">
        <v>0.63707985687004542</v>
      </c>
    </row>
    <row r="3429" spans="2:7" x14ac:dyDescent="0.2">
      <c r="B3429" s="10">
        <v>3412</v>
      </c>
      <c r="C3429" s="19">
        <v>5.1044297605332245E-2</v>
      </c>
      <c r="D3429" s="22">
        <v>0.34322307843881505</v>
      </c>
      <c r="F3429" s="33">
        <v>3412</v>
      </c>
      <c r="G3429" s="34">
        <v>0.3942673760441473</v>
      </c>
    </row>
    <row r="3430" spans="2:7" x14ac:dyDescent="0.2">
      <c r="B3430" s="10">
        <v>3413</v>
      </c>
      <c r="C3430" s="19">
        <v>0.50838889730460624</v>
      </c>
      <c r="D3430" s="22">
        <v>0.65469053208420291</v>
      </c>
      <c r="F3430" s="33">
        <v>3413</v>
      </c>
      <c r="G3430" s="34">
        <v>1.1630794293888091</v>
      </c>
    </row>
    <row r="3431" spans="2:7" x14ac:dyDescent="0.2">
      <c r="B3431" s="10">
        <v>3414</v>
      </c>
      <c r="C3431" s="19">
        <v>0.29154631389957686</v>
      </c>
      <c r="D3431" s="22">
        <v>0.24623364032612727</v>
      </c>
      <c r="F3431" s="33">
        <v>3414</v>
      </c>
      <c r="G3431" s="34">
        <v>0.53777995422570413</v>
      </c>
    </row>
    <row r="3432" spans="2:7" x14ac:dyDescent="0.2">
      <c r="B3432" s="10">
        <v>3415</v>
      </c>
      <c r="C3432" s="19">
        <v>0.61164219512666584</v>
      </c>
      <c r="D3432" s="22">
        <v>8.9386548800386989E-2</v>
      </c>
      <c r="F3432" s="33">
        <v>3415</v>
      </c>
      <c r="G3432" s="34">
        <v>0.70102874392705283</v>
      </c>
    </row>
    <row r="3433" spans="2:7" x14ac:dyDescent="0.2">
      <c r="B3433" s="10">
        <v>3416</v>
      </c>
      <c r="C3433" s="19">
        <v>0.68525680865082095</v>
      </c>
      <c r="D3433" s="22">
        <v>0.5339992412924357</v>
      </c>
      <c r="F3433" s="33">
        <v>3416</v>
      </c>
      <c r="G3433" s="34">
        <v>1.2192560499432568</v>
      </c>
    </row>
    <row r="3434" spans="2:7" x14ac:dyDescent="0.2">
      <c r="B3434" s="10">
        <v>3417</v>
      </c>
      <c r="C3434" s="19">
        <v>0.37189569585577587</v>
      </c>
      <c r="D3434" s="22">
        <v>7.9618187074990354E-2</v>
      </c>
      <c r="F3434" s="33">
        <v>3417</v>
      </c>
      <c r="G3434" s="34">
        <v>0.45151388293076622</v>
      </c>
    </row>
    <row r="3435" spans="2:7" x14ac:dyDescent="0.2">
      <c r="B3435" s="10">
        <v>3418</v>
      </c>
      <c r="C3435" s="19">
        <v>0.91609075306599219</v>
      </c>
      <c r="D3435" s="22">
        <v>0.79699882166800273</v>
      </c>
      <c r="F3435" s="33">
        <v>3418</v>
      </c>
      <c r="G3435" s="34">
        <v>1.7130895747339949</v>
      </c>
    </row>
    <row r="3436" spans="2:7" x14ac:dyDescent="0.2">
      <c r="B3436" s="10">
        <v>3419</v>
      </c>
      <c r="C3436" s="19">
        <v>0.56746363696552471</v>
      </c>
      <c r="D3436" s="22">
        <v>0.58607905445889141</v>
      </c>
      <c r="F3436" s="33">
        <v>3419</v>
      </c>
      <c r="G3436" s="34">
        <v>1.1535426914244162</v>
      </c>
    </row>
    <row r="3437" spans="2:7" x14ac:dyDescent="0.2">
      <c r="B3437" s="10">
        <v>3420</v>
      </c>
      <c r="C3437" s="19">
        <v>0.16926594152704699</v>
      </c>
      <c r="D3437" s="22">
        <v>0.37881311364400394</v>
      </c>
      <c r="F3437" s="33">
        <v>3420</v>
      </c>
      <c r="G3437" s="34">
        <v>0.54807905517105093</v>
      </c>
    </row>
    <row r="3438" spans="2:7" x14ac:dyDescent="0.2">
      <c r="B3438" s="10">
        <v>3421</v>
      </c>
      <c r="C3438" s="19">
        <v>0.32385708971653804</v>
      </c>
      <c r="D3438" s="22">
        <v>0.77643815433603625</v>
      </c>
      <c r="F3438" s="33">
        <v>3421</v>
      </c>
      <c r="G3438" s="34">
        <v>1.1002952440525742</v>
      </c>
    </row>
    <row r="3439" spans="2:7" x14ac:dyDescent="0.2">
      <c r="B3439" s="10">
        <v>3422</v>
      </c>
      <c r="C3439" s="19">
        <v>0.25392152091564046</v>
      </c>
      <c r="D3439" s="22">
        <v>0.72112621316853909</v>
      </c>
      <c r="F3439" s="33">
        <v>3422</v>
      </c>
      <c r="G3439" s="34">
        <v>0.97504773408417955</v>
      </c>
    </row>
    <row r="3440" spans="2:7" x14ac:dyDescent="0.2">
      <c r="B3440" s="10">
        <v>3423</v>
      </c>
      <c r="C3440" s="19">
        <v>0.26475855363202982</v>
      </c>
      <c r="D3440" s="22">
        <v>0.11018320432611306</v>
      </c>
      <c r="F3440" s="33">
        <v>3423</v>
      </c>
      <c r="G3440" s="34">
        <v>0.37494175795814288</v>
      </c>
    </row>
    <row r="3441" spans="2:7" x14ac:dyDescent="0.2">
      <c r="B3441" s="10">
        <v>3424</v>
      </c>
      <c r="C3441" s="19">
        <v>0.93699626326777552</v>
      </c>
      <c r="D3441" s="22">
        <v>0.13635179975174272</v>
      </c>
      <c r="F3441" s="33">
        <v>3424</v>
      </c>
      <c r="G3441" s="34">
        <v>1.0733480630195182</v>
      </c>
    </row>
    <row r="3442" spans="2:7" x14ac:dyDescent="0.2">
      <c r="B3442" s="10">
        <v>3425</v>
      </c>
      <c r="C3442" s="19">
        <v>0.37414010485446281</v>
      </c>
      <c r="D3442" s="22">
        <v>0.90285243124088321</v>
      </c>
      <c r="F3442" s="33">
        <v>3425</v>
      </c>
      <c r="G3442" s="34">
        <v>1.276992536095346</v>
      </c>
    </row>
    <row r="3443" spans="2:7" x14ac:dyDescent="0.2">
      <c r="B3443" s="10">
        <v>3426</v>
      </c>
      <c r="C3443" s="19">
        <v>0.9668953133506486</v>
      </c>
      <c r="D3443" s="22">
        <v>5.8038605148523215E-2</v>
      </c>
      <c r="F3443" s="33">
        <v>3426</v>
      </c>
      <c r="G3443" s="34">
        <v>1.0249339184991717</v>
      </c>
    </row>
    <row r="3444" spans="2:7" x14ac:dyDescent="0.2">
      <c r="B3444" s="10">
        <v>3427</v>
      </c>
      <c r="C3444" s="19">
        <v>0.32097311670978024</v>
      </c>
      <c r="D3444" s="22">
        <v>5.1041578795519849E-3</v>
      </c>
      <c r="F3444" s="33">
        <v>3427</v>
      </c>
      <c r="G3444" s="34">
        <v>0.32607727458933222</v>
      </c>
    </row>
    <row r="3445" spans="2:7" x14ac:dyDescent="0.2">
      <c r="B3445" s="10">
        <v>3428</v>
      </c>
      <c r="C3445" s="19">
        <v>0.54528510643006878</v>
      </c>
      <c r="D3445" s="22">
        <v>0.22371059612063571</v>
      </c>
      <c r="F3445" s="33">
        <v>3428</v>
      </c>
      <c r="G3445" s="34">
        <v>0.76899570255070449</v>
      </c>
    </row>
    <row r="3446" spans="2:7" x14ac:dyDescent="0.2">
      <c r="B3446" s="10">
        <v>3429</v>
      </c>
      <c r="C3446" s="19">
        <v>0.79893811645428126</v>
      </c>
      <c r="D3446" s="22">
        <v>0.80925787931429938</v>
      </c>
      <c r="F3446" s="33">
        <v>3429</v>
      </c>
      <c r="G3446" s="34">
        <v>1.6081959957685807</v>
      </c>
    </row>
    <row r="3447" spans="2:7" x14ac:dyDescent="0.2">
      <c r="B3447" s="10">
        <v>3430</v>
      </c>
      <c r="C3447" s="19">
        <v>0.90787954687400041</v>
      </c>
      <c r="D3447" s="22">
        <v>0.63595229680981036</v>
      </c>
      <c r="F3447" s="33">
        <v>3430</v>
      </c>
      <c r="G3447" s="34">
        <v>1.5438318436838108</v>
      </c>
    </row>
    <row r="3448" spans="2:7" x14ac:dyDescent="0.2">
      <c r="B3448" s="10">
        <v>3431</v>
      </c>
      <c r="C3448" s="19">
        <v>8.8086559812592502E-2</v>
      </c>
      <c r="D3448" s="22">
        <v>0.48484027094185889</v>
      </c>
      <c r="F3448" s="33">
        <v>3431</v>
      </c>
      <c r="G3448" s="34">
        <v>0.57292683075445139</v>
      </c>
    </row>
    <row r="3449" spans="2:7" x14ac:dyDescent="0.2">
      <c r="B3449" s="10">
        <v>3432</v>
      </c>
      <c r="C3449" s="19">
        <v>0.16994872096002145</v>
      </c>
      <c r="D3449" s="22">
        <v>0.41771443615097026</v>
      </c>
      <c r="F3449" s="33">
        <v>3432</v>
      </c>
      <c r="G3449" s="34">
        <v>0.58766315711099171</v>
      </c>
    </row>
    <row r="3450" spans="2:7" x14ac:dyDescent="0.2">
      <c r="B3450" s="10">
        <v>3433</v>
      </c>
      <c r="C3450" s="19">
        <v>0.61591594778744496</v>
      </c>
      <c r="D3450" s="22">
        <v>0.93146215206125782</v>
      </c>
      <c r="F3450" s="33">
        <v>3433</v>
      </c>
      <c r="G3450" s="34">
        <v>1.5473780998487028</v>
      </c>
    </row>
    <row r="3451" spans="2:7" x14ac:dyDescent="0.2">
      <c r="B3451" s="10">
        <v>3434</v>
      </c>
      <c r="C3451" s="19">
        <v>0.77962019252761716</v>
      </c>
      <c r="D3451" s="22">
        <v>0.88807183444344751</v>
      </c>
      <c r="F3451" s="33">
        <v>3434</v>
      </c>
      <c r="G3451" s="34">
        <v>1.6676920269710647</v>
      </c>
    </row>
    <row r="3452" spans="2:7" x14ac:dyDescent="0.2">
      <c r="B3452" s="10">
        <v>3435</v>
      </c>
      <c r="C3452" s="19">
        <v>0.26773883461045134</v>
      </c>
      <c r="D3452" s="22">
        <v>0.40550517521955787</v>
      </c>
      <c r="F3452" s="33">
        <v>3435</v>
      </c>
      <c r="G3452" s="34">
        <v>0.6732440098300092</v>
      </c>
    </row>
    <row r="3453" spans="2:7" x14ac:dyDescent="0.2">
      <c r="B3453" s="10">
        <v>3436</v>
      </c>
      <c r="C3453" s="19">
        <v>0.10915960765578292</v>
      </c>
      <c r="D3453" s="22">
        <v>0.46624422106138685</v>
      </c>
      <c r="F3453" s="33">
        <v>3436</v>
      </c>
      <c r="G3453" s="34">
        <v>0.57540382871716977</v>
      </c>
    </row>
    <row r="3454" spans="2:7" x14ac:dyDescent="0.2">
      <c r="B3454" s="10">
        <v>3437</v>
      </c>
      <c r="C3454" s="19">
        <v>0.42011858073987585</v>
      </c>
      <c r="D3454" s="22">
        <v>0.77388815618184514</v>
      </c>
      <c r="F3454" s="33">
        <v>3437</v>
      </c>
      <c r="G3454" s="34">
        <v>1.1940067369217209</v>
      </c>
    </row>
    <row r="3455" spans="2:7" x14ac:dyDescent="0.2">
      <c r="B3455" s="10">
        <v>3438</v>
      </c>
      <c r="C3455" s="19">
        <v>7.1771034960737001E-3</v>
      </c>
      <c r="D3455" s="22">
        <v>0.57104742993681645</v>
      </c>
      <c r="F3455" s="33">
        <v>3438</v>
      </c>
      <c r="G3455" s="34">
        <v>0.57822453343289015</v>
      </c>
    </row>
    <row r="3456" spans="2:7" x14ac:dyDescent="0.2">
      <c r="B3456" s="10">
        <v>3439</v>
      </c>
      <c r="C3456" s="19">
        <v>0.67323129097619783</v>
      </c>
      <c r="D3456" s="22">
        <v>0.64752320381226658</v>
      </c>
      <c r="F3456" s="33">
        <v>3439</v>
      </c>
      <c r="G3456" s="34">
        <v>1.3207544947884644</v>
      </c>
    </row>
    <row r="3457" spans="2:7" x14ac:dyDescent="0.2">
      <c r="B3457" s="10">
        <v>3440</v>
      </c>
      <c r="C3457" s="19">
        <v>0.20765180682509088</v>
      </c>
      <c r="D3457" s="22">
        <v>0.63423814148780133</v>
      </c>
      <c r="F3457" s="33">
        <v>3440</v>
      </c>
      <c r="G3457" s="34">
        <v>0.84188994831289221</v>
      </c>
    </row>
    <row r="3458" spans="2:7" x14ac:dyDescent="0.2">
      <c r="B3458" s="10">
        <v>3441</v>
      </c>
      <c r="C3458" s="19">
        <v>0.38844055866143845</v>
      </c>
      <c r="D3458" s="22">
        <v>0.32499418862980811</v>
      </c>
      <c r="F3458" s="33">
        <v>3441</v>
      </c>
      <c r="G3458" s="34">
        <v>0.71343474729124656</v>
      </c>
    </row>
    <row r="3459" spans="2:7" x14ac:dyDescent="0.2">
      <c r="B3459" s="10">
        <v>3442</v>
      </c>
      <c r="C3459" s="19">
        <v>0.40214977770885685</v>
      </c>
      <c r="D3459" s="22">
        <v>0.11611998395107848</v>
      </c>
      <c r="F3459" s="33">
        <v>3442</v>
      </c>
      <c r="G3459" s="34">
        <v>0.51826976165993532</v>
      </c>
    </row>
    <row r="3460" spans="2:7" x14ac:dyDescent="0.2">
      <c r="B3460" s="10">
        <v>3443</v>
      </c>
      <c r="C3460" s="19">
        <v>9.219950536121313E-2</v>
      </c>
      <c r="D3460" s="22">
        <v>0.74276696959690214</v>
      </c>
      <c r="F3460" s="33">
        <v>3443</v>
      </c>
      <c r="G3460" s="34">
        <v>0.83496647495811527</v>
      </c>
    </row>
    <row r="3461" spans="2:7" x14ac:dyDescent="0.2">
      <c r="B3461" s="10">
        <v>3444</v>
      </c>
      <c r="C3461" s="19">
        <v>0.30611587453511702</v>
      </c>
      <c r="D3461" s="22">
        <v>0.59870508359150765</v>
      </c>
      <c r="F3461" s="33">
        <v>3444</v>
      </c>
      <c r="G3461" s="34">
        <v>0.90482095812662466</v>
      </c>
    </row>
    <row r="3462" spans="2:7" x14ac:dyDescent="0.2">
      <c r="B3462" s="10">
        <v>3445</v>
      </c>
      <c r="C3462" s="19">
        <v>0.41084566179743154</v>
      </c>
      <c r="D3462" s="22">
        <v>0.44787495669214561</v>
      </c>
      <c r="F3462" s="33">
        <v>3445</v>
      </c>
      <c r="G3462" s="34">
        <v>0.85872061848957715</v>
      </c>
    </row>
    <row r="3463" spans="2:7" x14ac:dyDescent="0.2">
      <c r="B3463" s="10">
        <v>3446</v>
      </c>
      <c r="C3463" s="19">
        <v>0.73243223107969713</v>
      </c>
      <c r="D3463" s="22">
        <v>0.15010694390548873</v>
      </c>
      <c r="F3463" s="33">
        <v>3446</v>
      </c>
      <c r="G3463" s="34">
        <v>0.88253917498518586</v>
      </c>
    </row>
    <row r="3464" spans="2:7" x14ac:dyDescent="0.2">
      <c r="B3464" s="10">
        <v>3447</v>
      </c>
      <c r="C3464" s="19">
        <v>6.2425062771077511E-2</v>
      </c>
      <c r="D3464" s="22">
        <v>0.54207316003067518</v>
      </c>
      <c r="F3464" s="33">
        <v>3447</v>
      </c>
      <c r="G3464" s="34">
        <v>0.60449822280175269</v>
      </c>
    </row>
    <row r="3465" spans="2:7" x14ac:dyDescent="0.2">
      <c r="B3465" s="10">
        <v>3448</v>
      </c>
      <c r="C3465" s="19">
        <v>0.93620530034246097</v>
      </c>
      <c r="D3465" s="22">
        <v>0.89608227457443612</v>
      </c>
      <c r="F3465" s="33">
        <v>3448</v>
      </c>
      <c r="G3465" s="34">
        <v>1.8322875749168972</v>
      </c>
    </row>
    <row r="3466" spans="2:7" x14ac:dyDescent="0.2">
      <c r="B3466" s="10">
        <v>3449</v>
      </c>
      <c r="C3466" s="19">
        <v>0.19862141670391742</v>
      </c>
      <c r="D3466" s="22">
        <v>0.31054711428567239</v>
      </c>
      <c r="F3466" s="33">
        <v>3449</v>
      </c>
      <c r="G3466" s="34">
        <v>0.50916853098958981</v>
      </c>
    </row>
    <row r="3467" spans="2:7" x14ac:dyDescent="0.2">
      <c r="B3467" s="10">
        <v>3450</v>
      </c>
      <c r="C3467" s="19">
        <v>0.40603158651598614</v>
      </c>
      <c r="D3467" s="22">
        <v>0.70213504414144712</v>
      </c>
      <c r="F3467" s="33">
        <v>3450</v>
      </c>
      <c r="G3467" s="34">
        <v>1.1081666306574331</v>
      </c>
    </row>
    <row r="3468" spans="2:7" x14ac:dyDescent="0.2">
      <c r="B3468" s="10">
        <v>3451</v>
      </c>
      <c r="C3468" s="19">
        <v>0.26453075308465512</v>
      </c>
      <c r="D3468" s="22">
        <v>0.50072109819639665</v>
      </c>
      <c r="F3468" s="33">
        <v>3451</v>
      </c>
      <c r="G3468" s="34">
        <v>0.76525185128105178</v>
      </c>
    </row>
    <row r="3469" spans="2:7" x14ac:dyDescent="0.2">
      <c r="B3469" s="10">
        <v>3452</v>
      </c>
      <c r="C3469" s="19">
        <v>0.26553863751261142</v>
      </c>
      <c r="D3469" s="22">
        <v>0.24814697317657752</v>
      </c>
      <c r="F3469" s="33">
        <v>3452</v>
      </c>
      <c r="G3469" s="34">
        <v>0.51368561068918894</v>
      </c>
    </row>
    <row r="3470" spans="2:7" x14ac:dyDescent="0.2">
      <c r="B3470" s="10">
        <v>3453</v>
      </c>
      <c r="C3470" s="19">
        <v>0.32373172507255654</v>
      </c>
      <c r="D3470" s="22">
        <v>0.59723719431664124</v>
      </c>
      <c r="F3470" s="33">
        <v>3453</v>
      </c>
      <c r="G3470" s="34">
        <v>0.92096891938919778</v>
      </c>
    </row>
    <row r="3471" spans="2:7" x14ac:dyDescent="0.2">
      <c r="B3471" s="10">
        <v>3454</v>
      </c>
      <c r="C3471" s="19">
        <v>0.11440398442638533</v>
      </c>
      <c r="D3471" s="22">
        <v>5.4102655927671384E-2</v>
      </c>
      <c r="F3471" s="33">
        <v>3454</v>
      </c>
      <c r="G3471" s="34">
        <v>0.16850664035405671</v>
      </c>
    </row>
    <row r="3472" spans="2:7" x14ac:dyDescent="0.2">
      <c r="B3472" s="10">
        <v>3455</v>
      </c>
      <c r="C3472" s="19">
        <v>0.59308135244093774</v>
      </c>
      <c r="D3472" s="22">
        <v>0.45316563949456912</v>
      </c>
      <c r="F3472" s="33">
        <v>3455</v>
      </c>
      <c r="G3472" s="34">
        <v>1.0462469919355069</v>
      </c>
    </row>
    <row r="3473" spans="2:7" x14ac:dyDescent="0.2">
      <c r="B3473" s="10">
        <v>3456</v>
      </c>
      <c r="C3473" s="19">
        <v>5.7700085711487548E-2</v>
      </c>
      <c r="D3473" s="22">
        <v>0.66337081406389076</v>
      </c>
      <c r="F3473" s="33">
        <v>3456</v>
      </c>
      <c r="G3473" s="34">
        <v>0.7210708997753783</v>
      </c>
    </row>
    <row r="3474" spans="2:7" x14ac:dyDescent="0.2">
      <c r="B3474" s="10">
        <v>3457</v>
      </c>
      <c r="C3474" s="19">
        <v>0.79064910874772942</v>
      </c>
      <c r="D3474" s="22">
        <v>0.23506757814508206</v>
      </c>
      <c r="F3474" s="33">
        <v>3457</v>
      </c>
      <c r="G3474" s="34">
        <v>1.0257166868928116</v>
      </c>
    </row>
    <row r="3475" spans="2:7" x14ac:dyDescent="0.2">
      <c r="B3475" s="10">
        <v>3458</v>
      </c>
      <c r="C3475" s="19">
        <v>1.0580374713452301E-2</v>
      </c>
      <c r="D3475" s="22">
        <v>0.91879852016260832</v>
      </c>
      <c r="F3475" s="33">
        <v>3458</v>
      </c>
      <c r="G3475" s="34">
        <v>0.92937889487606062</v>
      </c>
    </row>
    <row r="3476" spans="2:7" x14ac:dyDescent="0.2">
      <c r="B3476" s="10">
        <v>3459</v>
      </c>
      <c r="C3476" s="19">
        <v>7.9400846097353428E-2</v>
      </c>
      <c r="D3476" s="22">
        <v>0.37228354328705504</v>
      </c>
      <c r="F3476" s="33">
        <v>3459</v>
      </c>
      <c r="G3476" s="34">
        <v>0.45168438938440847</v>
      </c>
    </row>
    <row r="3477" spans="2:7" x14ac:dyDescent="0.2">
      <c r="B3477" s="10">
        <v>3460</v>
      </c>
      <c r="C3477" s="19">
        <v>0.54319879737470311</v>
      </c>
      <c r="D3477" s="22">
        <v>0.97599620608257387</v>
      </c>
      <c r="F3477" s="33">
        <v>3460</v>
      </c>
      <c r="G3477" s="34">
        <v>1.519195003457277</v>
      </c>
    </row>
    <row r="3478" spans="2:7" x14ac:dyDescent="0.2">
      <c r="B3478" s="10">
        <v>3461</v>
      </c>
      <c r="C3478" s="19">
        <v>0.19044998149901493</v>
      </c>
      <c r="D3478" s="22">
        <v>0.39860661969506794</v>
      </c>
      <c r="F3478" s="33">
        <v>3461</v>
      </c>
      <c r="G3478" s="34">
        <v>0.58905660119408287</v>
      </c>
    </row>
    <row r="3479" spans="2:7" x14ac:dyDescent="0.2">
      <c r="B3479" s="10">
        <v>3462</v>
      </c>
      <c r="C3479" s="19">
        <v>0.92861088147271753</v>
      </c>
      <c r="D3479" s="22">
        <v>0.795477329671755</v>
      </c>
      <c r="F3479" s="33">
        <v>3462</v>
      </c>
      <c r="G3479" s="34">
        <v>1.7240882111444726</v>
      </c>
    </row>
    <row r="3480" spans="2:7" x14ac:dyDescent="0.2">
      <c r="B3480" s="10">
        <v>3463</v>
      </c>
      <c r="C3480" s="19">
        <v>3.1134581654947535E-2</v>
      </c>
      <c r="D3480" s="22">
        <v>0.45345536428820976</v>
      </c>
      <c r="F3480" s="33">
        <v>3463</v>
      </c>
      <c r="G3480" s="34">
        <v>0.4845899459431573</v>
      </c>
    </row>
    <row r="3481" spans="2:7" x14ac:dyDescent="0.2">
      <c r="B3481" s="10">
        <v>3464</v>
      </c>
      <c r="C3481" s="19">
        <v>0.68740569724962008</v>
      </c>
      <c r="D3481" s="22">
        <v>0.59129535714199577</v>
      </c>
      <c r="F3481" s="33">
        <v>3464</v>
      </c>
      <c r="G3481" s="34">
        <v>1.278701054391616</v>
      </c>
    </row>
    <row r="3482" spans="2:7" x14ac:dyDescent="0.2">
      <c r="B3482" s="10">
        <v>3465</v>
      </c>
      <c r="C3482" s="19">
        <v>0.95116411034679493</v>
      </c>
      <c r="D3482" s="22">
        <v>0.34054266473561134</v>
      </c>
      <c r="F3482" s="33">
        <v>3465</v>
      </c>
      <c r="G3482" s="34">
        <v>1.2917067750824063</v>
      </c>
    </row>
    <row r="3483" spans="2:7" x14ac:dyDescent="0.2">
      <c r="B3483" s="10">
        <v>3466</v>
      </c>
      <c r="C3483" s="19">
        <v>0.62399439847630511</v>
      </c>
      <c r="D3483" s="22">
        <v>0.86642367189972158</v>
      </c>
      <c r="F3483" s="33">
        <v>3466</v>
      </c>
      <c r="G3483" s="34">
        <v>1.4904180703760268</v>
      </c>
    </row>
    <row r="3484" spans="2:7" x14ac:dyDescent="0.2">
      <c r="B3484" s="10">
        <v>3467</v>
      </c>
      <c r="C3484" s="19">
        <v>0.16580272016022168</v>
      </c>
      <c r="D3484" s="22">
        <v>0.18260564260516987</v>
      </c>
      <c r="F3484" s="33">
        <v>3467</v>
      </c>
      <c r="G3484" s="34">
        <v>0.34840836276539155</v>
      </c>
    </row>
    <row r="3485" spans="2:7" x14ac:dyDescent="0.2">
      <c r="B3485" s="10">
        <v>3468</v>
      </c>
      <c r="C3485" s="19">
        <v>7.9139845492724681E-2</v>
      </c>
      <c r="D3485" s="22">
        <v>0.86971834145031779</v>
      </c>
      <c r="F3485" s="33">
        <v>3468</v>
      </c>
      <c r="G3485" s="34">
        <v>0.94885818694304247</v>
      </c>
    </row>
    <row r="3486" spans="2:7" x14ac:dyDescent="0.2">
      <c r="B3486" s="10">
        <v>3469</v>
      </c>
      <c r="C3486" s="19">
        <v>0.60847348785623578</v>
      </c>
      <c r="D3486" s="22">
        <v>0.64072003461369353</v>
      </c>
      <c r="F3486" s="33">
        <v>3469</v>
      </c>
      <c r="G3486" s="34">
        <v>1.2491935224699293</v>
      </c>
    </row>
    <row r="3487" spans="2:7" x14ac:dyDescent="0.2">
      <c r="B3487" s="10">
        <v>3470</v>
      </c>
      <c r="C3487" s="19">
        <v>0.72059823421796387</v>
      </c>
      <c r="D3487" s="22">
        <v>0.51756550410476065</v>
      </c>
      <c r="F3487" s="33">
        <v>3470</v>
      </c>
      <c r="G3487" s="34">
        <v>1.2381637383227244</v>
      </c>
    </row>
    <row r="3488" spans="2:7" x14ac:dyDescent="0.2">
      <c r="B3488" s="10">
        <v>3471</v>
      </c>
      <c r="C3488" s="19">
        <v>0.26644331775606045</v>
      </c>
      <c r="D3488" s="22">
        <v>0.88397838205510648</v>
      </c>
      <c r="F3488" s="33">
        <v>3471</v>
      </c>
      <c r="G3488" s="34">
        <v>1.1504216998111669</v>
      </c>
    </row>
    <row r="3489" spans="2:7" x14ac:dyDescent="0.2">
      <c r="B3489" s="10">
        <v>3472</v>
      </c>
      <c r="C3489" s="19">
        <v>0.40278285853019657</v>
      </c>
      <c r="D3489" s="22">
        <v>0.61813030303828265</v>
      </c>
      <c r="F3489" s="33">
        <v>3472</v>
      </c>
      <c r="G3489" s="34">
        <v>1.0209131615684792</v>
      </c>
    </row>
    <row r="3490" spans="2:7" x14ac:dyDescent="0.2">
      <c r="B3490" s="10">
        <v>3473</v>
      </c>
      <c r="C3490" s="19">
        <v>0.89574398621430817</v>
      </c>
      <c r="D3490" s="22">
        <v>0.53114781414154155</v>
      </c>
      <c r="F3490" s="33">
        <v>3473</v>
      </c>
      <c r="G3490" s="34">
        <v>1.4268918003558497</v>
      </c>
    </row>
    <row r="3491" spans="2:7" x14ac:dyDescent="0.2">
      <c r="B3491" s="10">
        <v>3474</v>
      </c>
      <c r="C3491" s="19">
        <v>0.14019283918156811</v>
      </c>
      <c r="D3491" s="22">
        <v>1.6579644142196148E-3</v>
      </c>
      <c r="F3491" s="33">
        <v>3474</v>
      </c>
      <c r="G3491" s="34">
        <v>0.14185080359578772</v>
      </c>
    </row>
    <row r="3492" spans="2:7" x14ac:dyDescent="0.2">
      <c r="B3492" s="10">
        <v>3475</v>
      </c>
      <c r="C3492" s="19">
        <v>0.76099545649181111</v>
      </c>
      <c r="D3492" s="22">
        <v>0.19233931731841747</v>
      </c>
      <c r="F3492" s="33">
        <v>3475</v>
      </c>
      <c r="G3492" s="34">
        <v>0.95333477381022858</v>
      </c>
    </row>
    <row r="3493" spans="2:7" x14ac:dyDescent="0.2">
      <c r="B3493" s="10">
        <v>3476</v>
      </c>
      <c r="C3493" s="19">
        <v>0.98206682836061232</v>
      </c>
      <c r="D3493" s="22">
        <v>0.13863649756280627</v>
      </c>
      <c r="F3493" s="33">
        <v>3476</v>
      </c>
      <c r="G3493" s="34">
        <v>1.1207033259234187</v>
      </c>
    </row>
    <row r="3494" spans="2:7" x14ac:dyDescent="0.2">
      <c r="B3494" s="10">
        <v>3477</v>
      </c>
      <c r="C3494" s="19">
        <v>0.27907743896374104</v>
      </c>
      <c r="D3494" s="22">
        <v>0.76449603920627451</v>
      </c>
      <c r="F3494" s="33">
        <v>3477</v>
      </c>
      <c r="G3494" s="34">
        <v>1.0435734781700154</v>
      </c>
    </row>
    <row r="3495" spans="2:7" x14ac:dyDescent="0.2">
      <c r="B3495" s="10">
        <v>3478</v>
      </c>
      <c r="C3495" s="19">
        <v>0.81811547618692337</v>
      </c>
      <c r="D3495" s="22">
        <v>0.31929292966642164</v>
      </c>
      <c r="F3495" s="33">
        <v>3478</v>
      </c>
      <c r="G3495" s="34">
        <v>1.1374084058533449</v>
      </c>
    </row>
    <row r="3496" spans="2:7" x14ac:dyDescent="0.2">
      <c r="B3496" s="10">
        <v>3479</v>
      </c>
      <c r="C3496" s="19">
        <v>0.6478855482599073</v>
      </c>
      <c r="D3496" s="22">
        <v>0.89033715687171855</v>
      </c>
      <c r="F3496" s="33">
        <v>3479</v>
      </c>
      <c r="G3496" s="34">
        <v>1.5382227051316257</v>
      </c>
    </row>
    <row r="3497" spans="2:7" x14ac:dyDescent="0.2">
      <c r="B3497" s="10">
        <v>3480</v>
      </c>
      <c r="C3497" s="19">
        <v>0.2806655978442899</v>
      </c>
      <c r="D3497" s="22">
        <v>0.11601788761007636</v>
      </c>
      <c r="F3497" s="33">
        <v>3480</v>
      </c>
      <c r="G3497" s="34">
        <v>0.39668348545436627</v>
      </c>
    </row>
    <row r="3498" spans="2:7" x14ac:dyDescent="0.2">
      <c r="B3498" s="10">
        <v>3481</v>
      </c>
      <c r="C3498" s="19">
        <v>0.80306237117525747</v>
      </c>
      <c r="D3498" s="22">
        <v>1.4921765627111006E-2</v>
      </c>
      <c r="F3498" s="33">
        <v>3481</v>
      </c>
      <c r="G3498" s="34">
        <v>0.81798413680236848</v>
      </c>
    </row>
    <row r="3499" spans="2:7" x14ac:dyDescent="0.2">
      <c r="B3499" s="10">
        <v>3482</v>
      </c>
      <c r="C3499" s="19">
        <v>5.121500422746561E-2</v>
      </c>
      <c r="D3499" s="22">
        <v>0.22739732297256954</v>
      </c>
      <c r="F3499" s="33">
        <v>3482</v>
      </c>
      <c r="G3499" s="34">
        <v>0.27861232720003515</v>
      </c>
    </row>
    <row r="3500" spans="2:7" x14ac:dyDescent="0.2">
      <c r="B3500" s="10">
        <v>3483</v>
      </c>
      <c r="C3500" s="19">
        <v>1.312530543355428E-2</v>
      </c>
      <c r="D3500" s="22">
        <v>0.30236605281711226</v>
      </c>
      <c r="F3500" s="33">
        <v>3483</v>
      </c>
      <c r="G3500" s="34">
        <v>0.31549135825066654</v>
      </c>
    </row>
    <row r="3501" spans="2:7" x14ac:dyDescent="0.2">
      <c r="B3501" s="10">
        <v>3484</v>
      </c>
      <c r="C3501" s="19">
        <v>2.5226264841480384E-2</v>
      </c>
      <c r="D3501" s="22">
        <v>0.57579952468639262</v>
      </c>
      <c r="F3501" s="33">
        <v>3484</v>
      </c>
      <c r="G3501" s="34">
        <v>0.601025789527873</v>
      </c>
    </row>
    <row r="3502" spans="2:7" x14ac:dyDescent="0.2">
      <c r="B3502" s="10">
        <v>3485</v>
      </c>
      <c r="C3502" s="19">
        <v>0.71460101541324572</v>
      </c>
      <c r="D3502" s="22">
        <v>0.16483765755340019</v>
      </c>
      <c r="F3502" s="33">
        <v>3485</v>
      </c>
      <c r="G3502" s="34">
        <v>0.87943867296664591</v>
      </c>
    </row>
    <row r="3503" spans="2:7" x14ac:dyDescent="0.2">
      <c r="B3503" s="10">
        <v>3486</v>
      </c>
      <c r="C3503" s="19">
        <v>0.86704772681226339</v>
      </c>
      <c r="D3503" s="22">
        <v>0.2481372768923501</v>
      </c>
      <c r="F3503" s="33">
        <v>3486</v>
      </c>
      <c r="G3503" s="34">
        <v>1.1151850037046134</v>
      </c>
    </row>
    <row r="3504" spans="2:7" x14ac:dyDescent="0.2">
      <c r="B3504" s="10">
        <v>3487</v>
      </c>
      <c r="C3504" s="19">
        <v>0.14147172304449973</v>
      </c>
      <c r="D3504" s="22">
        <v>0.35705017946808848</v>
      </c>
      <c r="F3504" s="33">
        <v>3487</v>
      </c>
      <c r="G3504" s="34">
        <v>0.49852190251258821</v>
      </c>
    </row>
    <row r="3505" spans="2:7" x14ac:dyDescent="0.2">
      <c r="B3505" s="10">
        <v>3488</v>
      </c>
      <c r="C3505" s="19">
        <v>0.35558458615445399</v>
      </c>
      <c r="D3505" s="22">
        <v>0.1955364670737828</v>
      </c>
      <c r="F3505" s="33">
        <v>3488</v>
      </c>
      <c r="G3505" s="34">
        <v>0.55112105322823679</v>
      </c>
    </row>
    <row r="3506" spans="2:7" x14ac:dyDescent="0.2">
      <c r="B3506" s="10">
        <v>3489</v>
      </c>
      <c r="C3506" s="19">
        <v>0.85181704847594542</v>
      </c>
      <c r="D3506" s="22">
        <v>0.60989577127441974</v>
      </c>
      <c r="F3506" s="33">
        <v>3489</v>
      </c>
      <c r="G3506" s="34">
        <v>1.4617128197503653</v>
      </c>
    </row>
    <row r="3507" spans="2:7" x14ac:dyDescent="0.2">
      <c r="B3507" s="10">
        <v>3490</v>
      </c>
      <c r="C3507" s="19">
        <v>0.67098191810780217</v>
      </c>
      <c r="D3507" s="22">
        <v>0.39929965156060987</v>
      </c>
      <c r="F3507" s="33">
        <v>3490</v>
      </c>
      <c r="G3507" s="34">
        <v>1.070281569668412</v>
      </c>
    </row>
    <row r="3508" spans="2:7" x14ac:dyDescent="0.2">
      <c r="B3508" s="10">
        <v>3491</v>
      </c>
      <c r="C3508" s="19">
        <v>6.2292931728018974E-2</v>
      </c>
      <c r="D3508" s="22">
        <v>0.61781747868952452</v>
      </c>
      <c r="F3508" s="33">
        <v>3491</v>
      </c>
      <c r="G3508" s="34">
        <v>0.6801104104175435</v>
      </c>
    </row>
    <row r="3509" spans="2:7" x14ac:dyDescent="0.2">
      <c r="B3509" s="10">
        <v>3492</v>
      </c>
      <c r="C3509" s="19">
        <v>0.45276788640509769</v>
      </c>
      <c r="D3509" s="22">
        <v>0.74494888101870016</v>
      </c>
      <c r="F3509" s="33">
        <v>3492</v>
      </c>
      <c r="G3509" s="34">
        <v>1.1977167674237978</v>
      </c>
    </row>
    <row r="3510" spans="2:7" x14ac:dyDescent="0.2">
      <c r="B3510" s="10">
        <v>3493</v>
      </c>
      <c r="C3510" s="19">
        <v>0.80183062185955256</v>
      </c>
      <c r="D3510" s="22">
        <v>0.52606548838042877</v>
      </c>
      <c r="F3510" s="33">
        <v>3493</v>
      </c>
      <c r="G3510" s="34">
        <v>1.3278961102399813</v>
      </c>
    </row>
    <row r="3511" spans="2:7" x14ac:dyDescent="0.2">
      <c r="B3511" s="10">
        <v>3494</v>
      </c>
      <c r="C3511" s="19">
        <v>9.4560045181978358E-3</v>
      </c>
      <c r="D3511" s="22">
        <v>0.38604326346760942</v>
      </c>
      <c r="F3511" s="33">
        <v>3494</v>
      </c>
      <c r="G3511" s="34">
        <v>0.39549926798580726</v>
      </c>
    </row>
    <row r="3512" spans="2:7" x14ac:dyDescent="0.2">
      <c r="B3512" s="10">
        <v>3495</v>
      </c>
      <c r="C3512" s="19">
        <v>0.41854888792522793</v>
      </c>
      <c r="D3512" s="22">
        <v>0.12385638367261187</v>
      </c>
      <c r="F3512" s="33">
        <v>3495</v>
      </c>
      <c r="G3512" s="34">
        <v>0.5424052715978398</v>
      </c>
    </row>
    <row r="3513" spans="2:7" x14ac:dyDescent="0.2">
      <c r="B3513" s="10">
        <v>3496</v>
      </c>
      <c r="C3513" s="19">
        <v>0.70008207859923122</v>
      </c>
      <c r="D3513" s="22">
        <v>0.66891891192508346</v>
      </c>
      <c r="F3513" s="33">
        <v>3496</v>
      </c>
      <c r="G3513" s="34">
        <v>1.3690009905243148</v>
      </c>
    </row>
    <row r="3514" spans="2:7" x14ac:dyDescent="0.2">
      <c r="B3514" s="10">
        <v>3497</v>
      </c>
      <c r="C3514" s="19">
        <v>0.21036377276701346</v>
      </c>
      <c r="D3514" s="22">
        <v>0.15790426072811137</v>
      </c>
      <c r="F3514" s="33">
        <v>3497</v>
      </c>
      <c r="G3514" s="34">
        <v>0.36826803349512482</v>
      </c>
    </row>
    <row r="3515" spans="2:7" x14ac:dyDescent="0.2">
      <c r="B3515" s="10">
        <v>3498</v>
      </c>
      <c r="C3515" s="19">
        <v>0.56531484174518631</v>
      </c>
      <c r="D3515" s="22">
        <v>0.96052371889179144</v>
      </c>
      <c r="F3515" s="33">
        <v>3498</v>
      </c>
      <c r="G3515" s="34">
        <v>1.5258385606369778</v>
      </c>
    </row>
    <row r="3516" spans="2:7" x14ac:dyDescent="0.2">
      <c r="B3516" s="10">
        <v>3499</v>
      </c>
      <c r="C3516" s="19">
        <v>0.83755906378937017</v>
      </c>
      <c r="D3516" s="22">
        <v>0.37454598657910476</v>
      </c>
      <c r="F3516" s="33">
        <v>3499</v>
      </c>
      <c r="G3516" s="34">
        <v>1.2121050503684749</v>
      </c>
    </row>
    <row r="3517" spans="2:7" x14ac:dyDescent="0.2">
      <c r="B3517" s="10">
        <v>3500</v>
      </c>
      <c r="C3517" s="19">
        <v>0.36110092026066354</v>
      </c>
      <c r="D3517" s="22">
        <v>0.72290507106845281</v>
      </c>
      <c r="F3517" s="33">
        <v>3500</v>
      </c>
      <c r="G3517" s="34">
        <v>1.0840059913291165</v>
      </c>
    </row>
    <row r="3518" spans="2:7" x14ac:dyDescent="0.2">
      <c r="B3518" s="10">
        <v>3501</v>
      </c>
      <c r="C3518" s="19">
        <v>0.3444581806625957</v>
      </c>
      <c r="D3518" s="22">
        <v>0.83480279420573156</v>
      </c>
      <c r="F3518" s="33">
        <v>3501</v>
      </c>
      <c r="G3518" s="34">
        <v>1.1792609748683271</v>
      </c>
    </row>
    <row r="3519" spans="2:7" x14ac:dyDescent="0.2">
      <c r="B3519" s="10">
        <v>3502</v>
      </c>
      <c r="C3519" s="19">
        <v>0.28103128287139401</v>
      </c>
      <c r="D3519" s="22">
        <v>0.6275889076862663</v>
      </c>
      <c r="F3519" s="33">
        <v>3502</v>
      </c>
      <c r="G3519" s="34">
        <v>0.9086201905576603</v>
      </c>
    </row>
    <row r="3520" spans="2:7" x14ac:dyDescent="0.2">
      <c r="B3520" s="10">
        <v>3503</v>
      </c>
      <c r="C3520" s="19">
        <v>0.25245263360949133</v>
      </c>
      <c r="D3520" s="22">
        <v>0.85455031654833657</v>
      </c>
      <c r="F3520" s="33">
        <v>3503</v>
      </c>
      <c r="G3520" s="34">
        <v>1.107002950157828</v>
      </c>
    </row>
    <row r="3521" spans="2:7" x14ac:dyDescent="0.2">
      <c r="B3521" s="10">
        <v>3504</v>
      </c>
      <c r="C3521" s="19">
        <v>0.43952171194098522</v>
      </c>
      <c r="D3521" s="22">
        <v>9.1559962451804977E-2</v>
      </c>
      <c r="F3521" s="33">
        <v>3504</v>
      </c>
      <c r="G3521" s="34">
        <v>0.53108167439279019</v>
      </c>
    </row>
    <row r="3522" spans="2:7" x14ac:dyDescent="0.2">
      <c r="B3522" s="10">
        <v>3505</v>
      </c>
      <c r="C3522" s="19">
        <v>0.25281371099826133</v>
      </c>
      <c r="D3522" s="22">
        <v>0.46586946741544</v>
      </c>
      <c r="F3522" s="33">
        <v>3505</v>
      </c>
      <c r="G3522" s="34">
        <v>0.71868317841370133</v>
      </c>
    </row>
    <row r="3523" spans="2:7" x14ac:dyDescent="0.2">
      <c r="B3523" s="10">
        <v>3506</v>
      </c>
      <c r="C3523" s="19">
        <v>0.97986416880749061</v>
      </c>
      <c r="D3523" s="22">
        <v>0.15938266694695469</v>
      </c>
      <c r="F3523" s="33">
        <v>3506</v>
      </c>
      <c r="G3523" s="34">
        <v>1.1392468357544452</v>
      </c>
    </row>
    <row r="3524" spans="2:7" x14ac:dyDescent="0.2">
      <c r="B3524" s="10">
        <v>3507</v>
      </c>
      <c r="C3524" s="19">
        <v>0.40343656304635689</v>
      </c>
      <c r="D3524" s="22">
        <v>0.40130440950968249</v>
      </c>
      <c r="F3524" s="33">
        <v>3507</v>
      </c>
      <c r="G3524" s="34">
        <v>0.80474097255603938</v>
      </c>
    </row>
    <row r="3525" spans="2:7" x14ac:dyDescent="0.2">
      <c r="B3525" s="10">
        <v>3508</v>
      </c>
      <c r="C3525" s="19">
        <v>0.60407977162456761</v>
      </c>
      <c r="D3525" s="22">
        <v>0.65723735506634573</v>
      </c>
      <c r="F3525" s="33">
        <v>3508</v>
      </c>
      <c r="G3525" s="34">
        <v>1.2613171266909133</v>
      </c>
    </row>
    <row r="3526" spans="2:7" x14ac:dyDescent="0.2">
      <c r="B3526" s="10">
        <v>3509</v>
      </c>
      <c r="C3526" s="19">
        <v>0.16688796874162082</v>
      </c>
      <c r="D3526" s="22">
        <v>0.37781871445763016</v>
      </c>
      <c r="F3526" s="33">
        <v>3509</v>
      </c>
      <c r="G3526" s="34">
        <v>0.54470668319925097</v>
      </c>
    </row>
    <row r="3527" spans="2:7" x14ac:dyDescent="0.2">
      <c r="B3527" s="10">
        <v>3510</v>
      </c>
      <c r="C3527" s="19">
        <v>0.71906339591314705</v>
      </c>
      <c r="D3527" s="22">
        <v>0.75759792599837983</v>
      </c>
      <c r="F3527" s="33">
        <v>3510</v>
      </c>
      <c r="G3527" s="34">
        <v>1.4766613219115268</v>
      </c>
    </row>
    <row r="3528" spans="2:7" x14ac:dyDescent="0.2">
      <c r="B3528" s="10">
        <v>3511</v>
      </c>
      <c r="C3528" s="19">
        <v>0.94251172287624496</v>
      </c>
      <c r="D3528" s="22">
        <v>0.28196499245607498</v>
      </c>
      <c r="F3528" s="33">
        <v>3511</v>
      </c>
      <c r="G3528" s="34">
        <v>1.2244767153323199</v>
      </c>
    </row>
    <row r="3529" spans="2:7" x14ac:dyDescent="0.2">
      <c r="B3529" s="10">
        <v>3512</v>
      </c>
      <c r="C3529" s="19">
        <v>0.77316184083712991</v>
      </c>
      <c r="D3529" s="22">
        <v>0.70328851741036458</v>
      </c>
      <c r="F3529" s="33">
        <v>3512</v>
      </c>
      <c r="G3529" s="34">
        <v>1.4764503582474946</v>
      </c>
    </row>
    <row r="3530" spans="2:7" x14ac:dyDescent="0.2">
      <c r="B3530" s="10">
        <v>3513</v>
      </c>
      <c r="C3530" s="19">
        <v>0.94469564862534217</v>
      </c>
      <c r="D3530" s="22">
        <v>0.455577277907251</v>
      </c>
      <c r="F3530" s="33">
        <v>3513</v>
      </c>
      <c r="G3530" s="34">
        <v>1.4002729265325931</v>
      </c>
    </row>
    <row r="3531" spans="2:7" x14ac:dyDescent="0.2">
      <c r="B3531" s="10">
        <v>3514</v>
      </c>
      <c r="C3531" s="19">
        <v>0.30575672999426928</v>
      </c>
      <c r="D3531" s="22">
        <v>3.1910295569369751E-2</v>
      </c>
      <c r="F3531" s="33">
        <v>3514</v>
      </c>
      <c r="G3531" s="34">
        <v>0.33766702556363903</v>
      </c>
    </row>
    <row r="3532" spans="2:7" x14ac:dyDescent="0.2">
      <c r="B3532" s="10">
        <v>3515</v>
      </c>
      <c r="C3532" s="19">
        <v>0.74435550150884222</v>
      </c>
      <c r="D3532" s="22">
        <v>0.34358684041081844</v>
      </c>
      <c r="F3532" s="33">
        <v>3515</v>
      </c>
      <c r="G3532" s="34">
        <v>1.0879423419196605</v>
      </c>
    </row>
    <row r="3533" spans="2:7" x14ac:dyDescent="0.2">
      <c r="B3533" s="10">
        <v>3516</v>
      </c>
      <c r="C3533" s="19">
        <v>0.16750373119233519</v>
      </c>
      <c r="D3533" s="22">
        <v>0.33629170375535922</v>
      </c>
      <c r="F3533" s="33">
        <v>3516</v>
      </c>
      <c r="G3533" s="34">
        <v>0.50379543494769441</v>
      </c>
    </row>
    <row r="3534" spans="2:7" x14ac:dyDescent="0.2">
      <c r="B3534" s="10">
        <v>3517</v>
      </c>
      <c r="C3534" s="19">
        <v>0.30368490477018517</v>
      </c>
      <c r="D3534" s="22">
        <v>0.74888262150590346</v>
      </c>
      <c r="F3534" s="33">
        <v>3517</v>
      </c>
      <c r="G3534" s="34">
        <v>1.0525675262760887</v>
      </c>
    </row>
    <row r="3535" spans="2:7" x14ac:dyDescent="0.2">
      <c r="B3535" s="10">
        <v>3518</v>
      </c>
      <c r="C3535" s="19">
        <v>0.91045356576033565</v>
      </c>
      <c r="D3535" s="22">
        <v>0.4559289972293864</v>
      </c>
      <c r="F3535" s="33">
        <v>3518</v>
      </c>
      <c r="G3535" s="34">
        <v>1.3663825629897222</v>
      </c>
    </row>
    <row r="3536" spans="2:7" x14ac:dyDescent="0.2">
      <c r="B3536" s="10">
        <v>3519</v>
      </c>
      <c r="C3536" s="19">
        <v>0.41582474972485373</v>
      </c>
      <c r="D3536" s="22">
        <v>1.0888957381450792E-3</v>
      </c>
      <c r="F3536" s="33">
        <v>3519</v>
      </c>
      <c r="G3536" s="34">
        <v>0.41691364546299881</v>
      </c>
    </row>
    <row r="3537" spans="2:7" x14ac:dyDescent="0.2">
      <c r="B3537" s="10">
        <v>3520</v>
      </c>
      <c r="C3537" s="19">
        <v>0.983190811503871</v>
      </c>
      <c r="D3537" s="22">
        <v>0.18724431717695678</v>
      </c>
      <c r="F3537" s="33">
        <v>3520</v>
      </c>
      <c r="G3537" s="34">
        <v>1.1704351286808277</v>
      </c>
    </row>
    <row r="3538" spans="2:7" x14ac:dyDescent="0.2">
      <c r="B3538" s="10">
        <v>3521</v>
      </c>
      <c r="C3538" s="19">
        <v>0.64310722193597858</v>
      </c>
      <c r="D3538" s="22">
        <v>3.3864489786674667E-2</v>
      </c>
      <c r="F3538" s="33">
        <v>3521</v>
      </c>
      <c r="G3538" s="34">
        <v>0.67697171172265325</v>
      </c>
    </row>
    <row r="3539" spans="2:7" x14ac:dyDescent="0.2">
      <c r="B3539" s="10">
        <v>3522</v>
      </c>
      <c r="C3539" s="19">
        <v>0.4410141835518413</v>
      </c>
      <c r="D3539" s="22">
        <v>0.66471691418380807</v>
      </c>
      <c r="F3539" s="33">
        <v>3522</v>
      </c>
      <c r="G3539" s="34">
        <v>1.1057310977356494</v>
      </c>
    </row>
    <row r="3540" spans="2:7" x14ac:dyDescent="0.2">
      <c r="B3540" s="10">
        <v>3523</v>
      </c>
      <c r="C3540" s="19">
        <v>0.99265389042895003</v>
      </c>
      <c r="D3540" s="22">
        <v>0.86110658901773129</v>
      </c>
      <c r="F3540" s="33">
        <v>3523</v>
      </c>
      <c r="G3540" s="34">
        <v>1.8537604794466813</v>
      </c>
    </row>
    <row r="3541" spans="2:7" x14ac:dyDescent="0.2">
      <c r="B3541" s="10">
        <v>3524</v>
      </c>
      <c r="C3541" s="19">
        <v>0.8009278048555083</v>
      </c>
      <c r="D3541" s="22">
        <v>0.4512692098997535</v>
      </c>
      <c r="F3541" s="33">
        <v>3524</v>
      </c>
      <c r="G3541" s="34">
        <v>1.2521970147552617</v>
      </c>
    </row>
    <row r="3542" spans="2:7" x14ac:dyDescent="0.2">
      <c r="B3542" s="10">
        <v>3525</v>
      </c>
      <c r="C3542" s="19">
        <v>0.21665785372113167</v>
      </c>
      <c r="D3542" s="22">
        <v>0.75267477318553955</v>
      </c>
      <c r="F3542" s="33">
        <v>3525</v>
      </c>
      <c r="G3542" s="34">
        <v>0.96933262690667121</v>
      </c>
    </row>
    <row r="3543" spans="2:7" x14ac:dyDescent="0.2">
      <c r="B3543" s="10">
        <v>3526</v>
      </c>
      <c r="C3543" s="19">
        <v>9.306662893500528E-2</v>
      </c>
      <c r="D3543" s="22">
        <v>0.45812368512189139</v>
      </c>
      <c r="F3543" s="33">
        <v>3526</v>
      </c>
      <c r="G3543" s="34">
        <v>0.55119031405689667</v>
      </c>
    </row>
    <row r="3544" spans="2:7" x14ac:dyDescent="0.2">
      <c r="B3544" s="10">
        <v>3527</v>
      </c>
      <c r="C3544" s="19">
        <v>0.49753364008056522</v>
      </c>
      <c r="D3544" s="22">
        <v>0.97354474925227019</v>
      </c>
      <c r="F3544" s="33">
        <v>3527</v>
      </c>
      <c r="G3544" s="34">
        <v>1.4710783893328354</v>
      </c>
    </row>
    <row r="3545" spans="2:7" x14ac:dyDescent="0.2">
      <c r="B3545" s="10">
        <v>3528</v>
      </c>
      <c r="C3545" s="19">
        <v>0.42388953557844888</v>
      </c>
      <c r="D3545" s="22">
        <v>0.29980934514128521</v>
      </c>
      <c r="F3545" s="33">
        <v>3528</v>
      </c>
      <c r="G3545" s="34">
        <v>0.72369888071973409</v>
      </c>
    </row>
    <row r="3546" spans="2:7" x14ac:dyDescent="0.2">
      <c r="B3546" s="10">
        <v>3529</v>
      </c>
      <c r="C3546" s="19">
        <v>0.19683229941231761</v>
      </c>
      <c r="D3546" s="22">
        <v>0.779993465819662</v>
      </c>
      <c r="F3546" s="33">
        <v>3529</v>
      </c>
      <c r="G3546" s="34">
        <v>0.97682576523197961</v>
      </c>
    </row>
    <row r="3547" spans="2:7" x14ac:dyDescent="0.2">
      <c r="B3547" s="10">
        <v>3530</v>
      </c>
      <c r="C3547" s="19">
        <v>0.78366929736705226</v>
      </c>
      <c r="D3547" s="22">
        <v>0.35543029950797189</v>
      </c>
      <c r="F3547" s="33">
        <v>3530</v>
      </c>
      <c r="G3547" s="34">
        <v>1.1390995968750242</v>
      </c>
    </row>
    <row r="3548" spans="2:7" x14ac:dyDescent="0.2">
      <c r="B3548" s="10">
        <v>3531</v>
      </c>
      <c r="C3548" s="19">
        <v>0.17115384214149809</v>
      </c>
      <c r="D3548" s="22">
        <v>0.48432365013281753</v>
      </c>
      <c r="F3548" s="33">
        <v>3531</v>
      </c>
      <c r="G3548" s="34">
        <v>0.65547749227431562</v>
      </c>
    </row>
    <row r="3549" spans="2:7" x14ac:dyDescent="0.2">
      <c r="B3549" s="10">
        <v>3532</v>
      </c>
      <c r="C3549" s="19">
        <v>0.18022876551346445</v>
      </c>
      <c r="D3549" s="22">
        <v>0.21211685815637638</v>
      </c>
      <c r="F3549" s="33">
        <v>3532</v>
      </c>
      <c r="G3549" s="34">
        <v>0.39234562366984083</v>
      </c>
    </row>
    <row r="3550" spans="2:7" x14ac:dyDescent="0.2">
      <c r="B3550" s="10">
        <v>3533</v>
      </c>
      <c r="C3550" s="19">
        <v>0.54629705535537265</v>
      </c>
      <c r="D3550" s="22">
        <v>0.82799090725086466</v>
      </c>
      <c r="F3550" s="33">
        <v>3533</v>
      </c>
      <c r="G3550" s="34">
        <v>1.3742879626062372</v>
      </c>
    </row>
    <row r="3551" spans="2:7" x14ac:dyDescent="0.2">
      <c r="B3551" s="10">
        <v>3534</v>
      </c>
      <c r="C3551" s="19">
        <v>0.29617598022146174</v>
      </c>
      <c r="D3551" s="22">
        <v>7.0656041961012717E-2</v>
      </c>
      <c r="F3551" s="33">
        <v>3534</v>
      </c>
      <c r="G3551" s="34">
        <v>0.36683202218247446</v>
      </c>
    </row>
    <row r="3552" spans="2:7" x14ac:dyDescent="0.2">
      <c r="B3552" s="10">
        <v>3535</v>
      </c>
      <c r="C3552" s="19">
        <v>0.70920867513341501</v>
      </c>
      <c r="D3552" s="22">
        <v>0.76936103307773129</v>
      </c>
      <c r="F3552" s="33">
        <v>3535</v>
      </c>
      <c r="G3552" s="34">
        <v>1.4785697082111464</v>
      </c>
    </row>
    <row r="3553" spans="2:7" x14ac:dyDescent="0.2">
      <c r="B3553" s="10">
        <v>3536</v>
      </c>
      <c r="C3553" s="19">
        <v>0.49134926245818422</v>
      </c>
      <c r="D3553" s="22">
        <v>0.54287090638697688</v>
      </c>
      <c r="F3553" s="33">
        <v>3536</v>
      </c>
      <c r="G3553" s="34">
        <v>1.0342201688451611</v>
      </c>
    </row>
    <row r="3554" spans="2:7" x14ac:dyDescent="0.2">
      <c r="B3554" s="10">
        <v>3537</v>
      </c>
      <c r="C3554" s="19">
        <v>0.62841266401366169</v>
      </c>
      <c r="D3554" s="22">
        <v>0.69417687725480737</v>
      </c>
      <c r="F3554" s="33">
        <v>3537</v>
      </c>
      <c r="G3554" s="34">
        <v>1.3225895412684689</v>
      </c>
    </row>
    <row r="3555" spans="2:7" x14ac:dyDescent="0.2">
      <c r="B3555" s="10">
        <v>3538</v>
      </c>
      <c r="C3555" s="19">
        <v>0.7105383206379664</v>
      </c>
      <c r="D3555" s="22">
        <v>5.8539389371299655E-2</v>
      </c>
      <c r="F3555" s="33">
        <v>3538</v>
      </c>
      <c r="G3555" s="34">
        <v>0.76907771000926606</v>
      </c>
    </row>
    <row r="3556" spans="2:7" x14ac:dyDescent="0.2">
      <c r="B3556" s="10">
        <v>3539</v>
      </c>
      <c r="C3556" s="19">
        <v>0.20470245464213199</v>
      </c>
      <c r="D3556" s="22">
        <v>0.87740635263890743</v>
      </c>
      <c r="F3556" s="33">
        <v>3539</v>
      </c>
      <c r="G3556" s="34">
        <v>1.0821088072810394</v>
      </c>
    </row>
    <row r="3557" spans="2:7" x14ac:dyDescent="0.2">
      <c r="B3557" s="10">
        <v>3540</v>
      </c>
      <c r="C3557" s="19">
        <v>0.70450512140241428</v>
      </c>
      <c r="D3557" s="22">
        <v>0.50277109750653537</v>
      </c>
      <c r="F3557" s="33">
        <v>3540</v>
      </c>
      <c r="G3557" s="34">
        <v>1.2072762189089496</v>
      </c>
    </row>
    <row r="3558" spans="2:7" x14ac:dyDescent="0.2">
      <c r="B3558" s="10">
        <v>3541</v>
      </c>
      <c r="C3558" s="19">
        <v>0.21477441031411637</v>
      </c>
      <c r="D3558" s="22">
        <v>0.75208729216236314</v>
      </c>
      <c r="F3558" s="33">
        <v>3541</v>
      </c>
      <c r="G3558" s="34">
        <v>0.96686170247647951</v>
      </c>
    </row>
    <row r="3559" spans="2:7" x14ac:dyDescent="0.2">
      <c r="B3559" s="10">
        <v>3542</v>
      </c>
      <c r="C3559" s="19">
        <v>0.54772692318534888</v>
      </c>
      <c r="D3559" s="22">
        <v>0.71025661811019758</v>
      </c>
      <c r="F3559" s="33">
        <v>3542</v>
      </c>
      <c r="G3559" s="34">
        <v>1.2579835412955465</v>
      </c>
    </row>
    <row r="3560" spans="2:7" x14ac:dyDescent="0.2">
      <c r="B3560" s="10">
        <v>3543</v>
      </c>
      <c r="C3560" s="19">
        <v>3.5915161120924965E-2</v>
      </c>
      <c r="D3560" s="22">
        <v>0.76893445427198071</v>
      </c>
      <c r="F3560" s="33">
        <v>3543</v>
      </c>
      <c r="G3560" s="34">
        <v>0.80484961539290567</v>
      </c>
    </row>
    <row r="3561" spans="2:7" x14ac:dyDescent="0.2">
      <c r="B3561" s="10">
        <v>3544</v>
      </c>
      <c r="C3561" s="19">
        <v>0.10192031799756995</v>
      </c>
      <c r="D3561" s="22">
        <v>0.67222366431792602</v>
      </c>
      <c r="F3561" s="33">
        <v>3544</v>
      </c>
      <c r="G3561" s="34">
        <v>0.77414398231549597</v>
      </c>
    </row>
    <row r="3562" spans="2:7" x14ac:dyDescent="0.2">
      <c r="B3562" s="10">
        <v>3545</v>
      </c>
      <c r="C3562" s="19">
        <v>0.7987891539774854</v>
      </c>
      <c r="D3562" s="22">
        <v>7.8111516534328462E-2</v>
      </c>
      <c r="F3562" s="33">
        <v>3545</v>
      </c>
      <c r="G3562" s="34">
        <v>0.87690067051181386</v>
      </c>
    </row>
    <row r="3563" spans="2:7" x14ac:dyDescent="0.2">
      <c r="B3563" s="10">
        <v>3546</v>
      </c>
      <c r="C3563" s="19">
        <v>0.22184602079475613</v>
      </c>
      <c r="D3563" s="22">
        <v>0.31663277340915397</v>
      </c>
      <c r="F3563" s="33">
        <v>3546</v>
      </c>
      <c r="G3563" s="34">
        <v>0.53847879420391009</v>
      </c>
    </row>
    <row r="3564" spans="2:7" x14ac:dyDescent="0.2">
      <c r="B3564" s="10">
        <v>3547</v>
      </c>
      <c r="C3564" s="19">
        <v>0.77630081770221404</v>
      </c>
      <c r="D3564" s="22">
        <v>0.12155032439590407</v>
      </c>
      <c r="F3564" s="33">
        <v>3547</v>
      </c>
      <c r="G3564" s="34">
        <v>0.89785114209811812</v>
      </c>
    </row>
    <row r="3565" spans="2:7" x14ac:dyDescent="0.2">
      <c r="B3565" s="10">
        <v>3548</v>
      </c>
      <c r="C3565" s="19">
        <v>1.5708222216788248E-2</v>
      </c>
      <c r="D3565" s="22">
        <v>0.67494608199215289</v>
      </c>
      <c r="F3565" s="33">
        <v>3548</v>
      </c>
      <c r="G3565" s="34">
        <v>0.69065430420894114</v>
      </c>
    </row>
    <row r="3566" spans="2:7" x14ac:dyDescent="0.2">
      <c r="B3566" s="10">
        <v>3549</v>
      </c>
      <c r="C3566" s="19">
        <v>0.70883611475525987</v>
      </c>
      <c r="D3566" s="22">
        <v>0.12870396998464673</v>
      </c>
      <c r="F3566" s="33">
        <v>3549</v>
      </c>
      <c r="G3566" s="34">
        <v>0.8375400847399066</v>
      </c>
    </row>
    <row r="3567" spans="2:7" x14ac:dyDescent="0.2">
      <c r="B3567" s="10">
        <v>3550</v>
      </c>
      <c r="C3567" s="19">
        <v>0.35858088617553463</v>
      </c>
      <c r="D3567" s="22">
        <v>0.1491326222995365</v>
      </c>
      <c r="F3567" s="33">
        <v>3550</v>
      </c>
      <c r="G3567" s="34">
        <v>0.50771350847507113</v>
      </c>
    </row>
    <row r="3568" spans="2:7" x14ac:dyDescent="0.2">
      <c r="B3568" s="10">
        <v>3551</v>
      </c>
      <c r="C3568" s="19">
        <v>0.6635377809418177</v>
      </c>
      <c r="D3568" s="22">
        <v>0.34165343139652149</v>
      </c>
      <c r="F3568" s="33">
        <v>3551</v>
      </c>
      <c r="G3568" s="34">
        <v>1.0051912123383393</v>
      </c>
    </row>
    <row r="3569" spans="2:7" x14ac:dyDescent="0.2">
      <c r="B3569" s="10">
        <v>3552</v>
      </c>
      <c r="C3569" s="19">
        <v>0.8663543332422412</v>
      </c>
      <c r="D3569" s="22">
        <v>0.34665824793614752</v>
      </c>
      <c r="F3569" s="33">
        <v>3552</v>
      </c>
      <c r="G3569" s="34">
        <v>1.2130125811783887</v>
      </c>
    </row>
    <row r="3570" spans="2:7" x14ac:dyDescent="0.2">
      <c r="B3570" s="10">
        <v>3553</v>
      </c>
      <c r="C3570" s="19">
        <v>0.53084155484342543</v>
      </c>
      <c r="D3570" s="22">
        <v>0.93914860880743167</v>
      </c>
      <c r="F3570" s="33">
        <v>3553</v>
      </c>
      <c r="G3570" s="34">
        <v>1.469990163650857</v>
      </c>
    </row>
    <row r="3571" spans="2:7" x14ac:dyDescent="0.2">
      <c r="B3571" s="10">
        <v>3554</v>
      </c>
      <c r="C3571" s="19">
        <v>0.83309228488874087</v>
      </c>
      <c r="D3571" s="22">
        <v>0.92699891129430845</v>
      </c>
      <c r="F3571" s="33">
        <v>3554</v>
      </c>
      <c r="G3571" s="34">
        <v>1.7600911961830494</v>
      </c>
    </row>
    <row r="3572" spans="2:7" x14ac:dyDescent="0.2">
      <c r="B3572" s="10">
        <v>3555</v>
      </c>
      <c r="C3572" s="19">
        <v>0.83151817335333811</v>
      </c>
      <c r="D3572" s="22">
        <v>0.57633448621705285</v>
      </c>
      <c r="F3572" s="33">
        <v>3555</v>
      </c>
      <c r="G3572" s="34">
        <v>1.4078526595703909</v>
      </c>
    </row>
    <row r="3573" spans="2:7" x14ac:dyDescent="0.2">
      <c r="B3573" s="10">
        <v>3556</v>
      </c>
      <c r="C3573" s="19">
        <v>3.6860994103648181E-2</v>
      </c>
      <c r="D3573" s="22">
        <v>4.0579359383571489E-2</v>
      </c>
      <c r="F3573" s="33">
        <v>3556</v>
      </c>
      <c r="G3573" s="34">
        <v>7.7440353487219671E-2</v>
      </c>
    </row>
    <row r="3574" spans="2:7" x14ac:dyDescent="0.2">
      <c r="B3574" s="10">
        <v>3557</v>
      </c>
      <c r="C3574" s="19">
        <v>0.18429975385756092</v>
      </c>
      <c r="D3574" s="22">
        <v>0.70903701552805931</v>
      </c>
      <c r="F3574" s="33">
        <v>3557</v>
      </c>
      <c r="G3574" s="34">
        <v>0.89333676938562023</v>
      </c>
    </row>
    <row r="3575" spans="2:7" x14ac:dyDescent="0.2">
      <c r="B3575" s="10">
        <v>3558</v>
      </c>
      <c r="C3575" s="19">
        <v>0.23063906685075675</v>
      </c>
      <c r="D3575" s="22">
        <v>0.17368899202238441</v>
      </c>
      <c r="F3575" s="33">
        <v>3558</v>
      </c>
      <c r="G3575" s="34">
        <v>0.40432805887314116</v>
      </c>
    </row>
    <row r="3576" spans="2:7" x14ac:dyDescent="0.2">
      <c r="B3576" s="10">
        <v>3559</v>
      </c>
      <c r="C3576" s="19">
        <v>0.66812452500819597</v>
      </c>
      <c r="D3576" s="22">
        <v>4.5456659431234003E-2</v>
      </c>
      <c r="F3576" s="33">
        <v>3559</v>
      </c>
      <c r="G3576" s="34">
        <v>0.71358118443942997</v>
      </c>
    </row>
    <row r="3577" spans="2:7" x14ac:dyDescent="0.2">
      <c r="B3577" s="10">
        <v>3560</v>
      </c>
      <c r="C3577" s="19">
        <v>0.19163734136436628</v>
      </c>
      <c r="D3577" s="22">
        <v>0.88733608650000717</v>
      </c>
      <c r="F3577" s="33">
        <v>3560</v>
      </c>
      <c r="G3577" s="34">
        <v>1.0789734278643734</v>
      </c>
    </row>
    <row r="3578" spans="2:7" x14ac:dyDescent="0.2">
      <c r="B3578" s="10">
        <v>3561</v>
      </c>
      <c r="C3578" s="19">
        <v>0.12248289074435914</v>
      </c>
      <c r="D3578" s="22">
        <v>5.9650638797352773E-3</v>
      </c>
      <c r="F3578" s="33">
        <v>3561</v>
      </c>
      <c r="G3578" s="34">
        <v>0.12844795462409442</v>
      </c>
    </row>
    <row r="3579" spans="2:7" x14ac:dyDescent="0.2">
      <c r="B3579" s="10">
        <v>3562</v>
      </c>
      <c r="C3579" s="19">
        <v>0.4647148509131146</v>
      </c>
      <c r="D3579" s="22">
        <v>7.6919901007889147E-3</v>
      </c>
      <c r="F3579" s="33">
        <v>3562</v>
      </c>
      <c r="G3579" s="34">
        <v>0.47240684101390351</v>
      </c>
    </row>
    <row r="3580" spans="2:7" x14ac:dyDescent="0.2">
      <c r="B3580" s="10">
        <v>3563</v>
      </c>
      <c r="C3580" s="19">
        <v>0.87234421108677074</v>
      </c>
      <c r="D3580" s="22">
        <v>0.38191197907341778</v>
      </c>
      <c r="F3580" s="33">
        <v>3563</v>
      </c>
      <c r="G3580" s="34">
        <v>1.2542561901601885</v>
      </c>
    </row>
    <row r="3581" spans="2:7" x14ac:dyDescent="0.2">
      <c r="B3581" s="10">
        <v>3564</v>
      </c>
      <c r="C3581" s="19">
        <v>0.54268336244421633</v>
      </c>
      <c r="D3581" s="22">
        <v>0.54281677315013166</v>
      </c>
      <c r="F3581" s="33">
        <v>3564</v>
      </c>
      <c r="G3581" s="34">
        <v>1.0855001355943479</v>
      </c>
    </row>
    <row r="3582" spans="2:7" x14ac:dyDescent="0.2">
      <c r="B3582" s="10">
        <v>3565</v>
      </c>
      <c r="C3582" s="19">
        <v>0.39891695710000052</v>
      </c>
      <c r="D3582" s="22">
        <v>0.93005854959927248</v>
      </c>
      <c r="F3582" s="33">
        <v>3565</v>
      </c>
      <c r="G3582" s="34">
        <v>1.328975506699273</v>
      </c>
    </row>
    <row r="3583" spans="2:7" x14ac:dyDescent="0.2">
      <c r="B3583" s="10">
        <v>3566</v>
      </c>
      <c r="C3583" s="19">
        <v>0.75936254554648142</v>
      </c>
      <c r="D3583" s="22">
        <v>0.84581727329015544</v>
      </c>
      <c r="F3583" s="33">
        <v>3566</v>
      </c>
      <c r="G3583" s="34">
        <v>1.6051798188366369</v>
      </c>
    </row>
    <row r="3584" spans="2:7" x14ac:dyDescent="0.2">
      <c r="B3584" s="10">
        <v>3567</v>
      </c>
      <c r="C3584" s="19">
        <v>7.8984880636626564E-2</v>
      </c>
      <c r="D3584" s="22">
        <v>0.36140332454772306</v>
      </c>
      <c r="F3584" s="33">
        <v>3567</v>
      </c>
      <c r="G3584" s="34">
        <v>0.44038820518434962</v>
      </c>
    </row>
    <row r="3585" spans="2:7" x14ac:dyDescent="0.2">
      <c r="B3585" s="10">
        <v>3568</v>
      </c>
      <c r="C3585" s="19">
        <v>0.68596907219048675</v>
      </c>
      <c r="D3585" s="22">
        <v>0.19601355869263426</v>
      </c>
      <c r="F3585" s="33">
        <v>3568</v>
      </c>
      <c r="G3585" s="34">
        <v>0.88198263088312101</v>
      </c>
    </row>
    <row r="3586" spans="2:7" x14ac:dyDescent="0.2">
      <c r="B3586" s="10">
        <v>3569</v>
      </c>
      <c r="C3586" s="19">
        <v>0.55259920571502852</v>
      </c>
      <c r="D3586" s="22">
        <v>0.4275337813522474</v>
      </c>
      <c r="F3586" s="33">
        <v>3569</v>
      </c>
      <c r="G3586" s="34">
        <v>0.98013298706727592</v>
      </c>
    </row>
    <row r="3587" spans="2:7" x14ac:dyDescent="0.2">
      <c r="B3587" s="10">
        <v>3570</v>
      </c>
      <c r="C3587" s="19">
        <v>0.18384402734611316</v>
      </c>
      <c r="D3587" s="22">
        <v>0.23988356058700266</v>
      </c>
      <c r="F3587" s="33">
        <v>3570</v>
      </c>
      <c r="G3587" s="34">
        <v>0.42372758793311582</v>
      </c>
    </row>
    <row r="3588" spans="2:7" x14ac:dyDescent="0.2">
      <c r="B3588" s="10">
        <v>3571</v>
      </c>
      <c r="C3588" s="19">
        <v>0.12348173431944698</v>
      </c>
      <c r="D3588" s="22">
        <v>0.8000940647714968</v>
      </c>
      <c r="F3588" s="33">
        <v>3571</v>
      </c>
      <c r="G3588" s="34">
        <v>0.92357579909094378</v>
      </c>
    </row>
    <row r="3589" spans="2:7" x14ac:dyDescent="0.2">
      <c r="B3589" s="10">
        <v>3572</v>
      </c>
      <c r="C3589" s="19">
        <v>0.75866059884153625</v>
      </c>
      <c r="D3589" s="22">
        <v>0.22680251591194933</v>
      </c>
      <c r="F3589" s="33">
        <v>3572</v>
      </c>
      <c r="G3589" s="34">
        <v>0.98546311475348558</v>
      </c>
    </row>
    <row r="3590" spans="2:7" x14ac:dyDescent="0.2">
      <c r="B3590" s="10">
        <v>3573</v>
      </c>
      <c r="C3590" s="19">
        <v>0.4476510277630078</v>
      </c>
      <c r="D3590" s="22">
        <v>0.69592735540411921</v>
      </c>
      <c r="F3590" s="33">
        <v>3573</v>
      </c>
      <c r="G3590" s="34">
        <v>1.1435783831671271</v>
      </c>
    </row>
    <row r="3591" spans="2:7" x14ac:dyDescent="0.2">
      <c r="B3591" s="10">
        <v>3574</v>
      </c>
      <c r="C3591" s="19">
        <v>0.38812297142836916</v>
      </c>
      <c r="D3591" s="22">
        <v>0.36781923866079114</v>
      </c>
      <c r="F3591" s="33">
        <v>3574</v>
      </c>
      <c r="G3591" s="34">
        <v>0.75594221008916029</v>
      </c>
    </row>
    <row r="3592" spans="2:7" x14ac:dyDescent="0.2">
      <c r="B3592" s="10">
        <v>3575</v>
      </c>
      <c r="C3592" s="19">
        <v>0.3781653312281128</v>
      </c>
      <c r="D3592" s="22">
        <v>0.83214432106835201</v>
      </c>
      <c r="F3592" s="33">
        <v>3575</v>
      </c>
      <c r="G3592" s="34">
        <v>1.2103096522964649</v>
      </c>
    </row>
    <row r="3593" spans="2:7" x14ac:dyDescent="0.2">
      <c r="B3593" s="10">
        <v>3576</v>
      </c>
      <c r="C3593" s="19">
        <v>0.43517476255699694</v>
      </c>
      <c r="D3593" s="22">
        <v>9.8387980053111779E-3</v>
      </c>
      <c r="F3593" s="33">
        <v>3576</v>
      </c>
      <c r="G3593" s="34">
        <v>0.44501356056230812</v>
      </c>
    </row>
    <row r="3594" spans="2:7" x14ac:dyDescent="0.2">
      <c r="B3594" s="10">
        <v>3577</v>
      </c>
      <c r="C3594" s="19">
        <v>3.5989645831045136E-2</v>
      </c>
      <c r="D3594" s="22">
        <v>0.6112243401514641</v>
      </c>
      <c r="F3594" s="33">
        <v>3577</v>
      </c>
      <c r="G3594" s="34">
        <v>0.64721398598250923</v>
      </c>
    </row>
    <row r="3595" spans="2:7" x14ac:dyDescent="0.2">
      <c r="B3595" s="10">
        <v>3578</v>
      </c>
      <c r="C3595" s="19">
        <v>0.34543925128257236</v>
      </c>
      <c r="D3595" s="22">
        <v>0.27971652491447818</v>
      </c>
      <c r="F3595" s="33">
        <v>3578</v>
      </c>
      <c r="G3595" s="34">
        <v>0.62515577619705054</v>
      </c>
    </row>
    <row r="3596" spans="2:7" x14ac:dyDescent="0.2">
      <c r="B3596" s="10">
        <v>3579</v>
      </c>
      <c r="C3596" s="19">
        <v>0.98188128568142952</v>
      </c>
      <c r="D3596" s="22">
        <v>0.80311025601680452</v>
      </c>
      <c r="F3596" s="33">
        <v>3579</v>
      </c>
      <c r="G3596" s="34">
        <v>1.784991541698234</v>
      </c>
    </row>
    <row r="3597" spans="2:7" x14ac:dyDescent="0.2">
      <c r="B3597" s="10">
        <v>3580</v>
      </c>
      <c r="C3597" s="19">
        <v>0.59783734466754668</v>
      </c>
      <c r="D3597" s="22">
        <v>0.18741666118932621</v>
      </c>
      <c r="F3597" s="33">
        <v>3580</v>
      </c>
      <c r="G3597" s="34">
        <v>0.78525400585687288</v>
      </c>
    </row>
    <row r="3598" spans="2:7" x14ac:dyDescent="0.2">
      <c r="B3598" s="10">
        <v>3581</v>
      </c>
      <c r="C3598" s="19">
        <v>3.3168034779662348E-2</v>
      </c>
      <c r="D3598" s="22">
        <v>0.8418003313550606</v>
      </c>
      <c r="F3598" s="33">
        <v>3581</v>
      </c>
      <c r="G3598" s="34">
        <v>0.87496836613472295</v>
      </c>
    </row>
    <row r="3599" spans="2:7" x14ac:dyDescent="0.2">
      <c r="B3599" s="10">
        <v>3582</v>
      </c>
      <c r="C3599" s="19">
        <v>0.24600794819476091</v>
      </c>
      <c r="D3599" s="22">
        <v>0.67098169907898197</v>
      </c>
      <c r="F3599" s="33">
        <v>3582</v>
      </c>
      <c r="G3599" s="34">
        <v>0.91698964727374288</v>
      </c>
    </row>
    <row r="3600" spans="2:7" x14ac:dyDescent="0.2">
      <c r="B3600" s="10">
        <v>3583</v>
      </c>
      <c r="C3600" s="19">
        <v>0.29217492941431278</v>
      </c>
      <c r="D3600" s="22">
        <v>0.7623524169569772</v>
      </c>
      <c r="F3600" s="33">
        <v>3583</v>
      </c>
      <c r="G3600" s="34">
        <v>1.0545273463712901</v>
      </c>
    </row>
    <row r="3601" spans="2:7" x14ac:dyDescent="0.2">
      <c r="B3601" s="10">
        <v>3584</v>
      </c>
      <c r="C3601" s="19">
        <v>0.55355965219522507</v>
      </c>
      <c r="D3601" s="22">
        <v>0.25144630814967495</v>
      </c>
      <c r="F3601" s="33">
        <v>3584</v>
      </c>
      <c r="G3601" s="34">
        <v>0.80500596034490002</v>
      </c>
    </row>
    <row r="3602" spans="2:7" x14ac:dyDescent="0.2">
      <c r="B3602" s="10">
        <v>3585</v>
      </c>
      <c r="C3602" s="19">
        <v>0.57305447298600409</v>
      </c>
      <c r="D3602" s="22">
        <v>0.59312702285752095</v>
      </c>
      <c r="F3602" s="33">
        <v>3585</v>
      </c>
      <c r="G3602" s="34">
        <v>1.166181495843525</v>
      </c>
    </row>
    <row r="3603" spans="2:7" x14ac:dyDescent="0.2">
      <c r="B3603" s="10">
        <v>3586</v>
      </c>
      <c r="C3603" s="19">
        <v>0.70134244075709795</v>
      </c>
      <c r="D3603" s="22">
        <v>0.23769793812449469</v>
      </c>
      <c r="F3603" s="33">
        <v>3586</v>
      </c>
      <c r="G3603" s="34">
        <v>0.93904037888159264</v>
      </c>
    </row>
    <row r="3604" spans="2:7" x14ac:dyDescent="0.2">
      <c r="B3604" s="10">
        <v>3587</v>
      </c>
      <c r="C3604" s="19">
        <v>0.97418250713015675</v>
      </c>
      <c r="D3604" s="22">
        <v>0.68791049432946638</v>
      </c>
      <c r="F3604" s="33">
        <v>3587</v>
      </c>
      <c r="G3604" s="34">
        <v>1.6620930014596231</v>
      </c>
    </row>
    <row r="3605" spans="2:7" x14ac:dyDescent="0.2">
      <c r="B3605" s="10">
        <v>3588</v>
      </c>
      <c r="C3605" s="19">
        <v>0.42294384177731759</v>
      </c>
      <c r="D3605" s="22">
        <v>6.967754975428686E-2</v>
      </c>
      <c r="F3605" s="33">
        <v>3588</v>
      </c>
      <c r="G3605" s="34">
        <v>0.49262139153160445</v>
      </c>
    </row>
    <row r="3606" spans="2:7" x14ac:dyDescent="0.2">
      <c r="B3606" s="10">
        <v>3589</v>
      </c>
      <c r="C3606" s="19">
        <v>2.5138515104562775E-2</v>
      </c>
      <c r="D3606" s="22">
        <v>0.37894700828687999</v>
      </c>
      <c r="F3606" s="33">
        <v>3589</v>
      </c>
      <c r="G3606" s="34">
        <v>0.40408552339144277</v>
      </c>
    </row>
    <row r="3607" spans="2:7" x14ac:dyDescent="0.2">
      <c r="B3607" s="10">
        <v>3590</v>
      </c>
      <c r="C3607" s="19">
        <v>0.30063638970661954</v>
      </c>
      <c r="D3607" s="22">
        <v>0.54038091855629611</v>
      </c>
      <c r="F3607" s="33">
        <v>3590</v>
      </c>
      <c r="G3607" s="34">
        <v>0.84101730826291565</v>
      </c>
    </row>
    <row r="3608" spans="2:7" x14ac:dyDescent="0.2">
      <c r="B3608" s="10">
        <v>3591</v>
      </c>
      <c r="C3608" s="19">
        <v>0.5012522039840851</v>
      </c>
      <c r="D3608" s="22">
        <v>0.8733524840613498</v>
      </c>
      <c r="F3608" s="33">
        <v>3591</v>
      </c>
      <c r="G3608" s="34">
        <v>1.374604688045435</v>
      </c>
    </row>
    <row r="3609" spans="2:7" x14ac:dyDescent="0.2">
      <c r="B3609" s="10">
        <v>3592</v>
      </c>
      <c r="C3609" s="19">
        <v>0.45638784190090487</v>
      </c>
      <c r="D3609" s="22">
        <v>0.49131800524886737</v>
      </c>
      <c r="F3609" s="33">
        <v>3592</v>
      </c>
      <c r="G3609" s="34">
        <v>0.94770584714977224</v>
      </c>
    </row>
    <row r="3610" spans="2:7" x14ac:dyDescent="0.2">
      <c r="B3610" s="10">
        <v>3593</v>
      </c>
      <c r="C3610" s="19">
        <v>0.69881654551799655</v>
      </c>
      <c r="D3610" s="22">
        <v>0.96496318244699975</v>
      </c>
      <c r="F3610" s="33">
        <v>3593</v>
      </c>
      <c r="G3610" s="34">
        <v>1.6637797279649962</v>
      </c>
    </row>
    <row r="3611" spans="2:7" x14ac:dyDescent="0.2">
      <c r="B3611" s="10">
        <v>3594</v>
      </c>
      <c r="C3611" s="19">
        <v>0.26311406809394844</v>
      </c>
      <c r="D3611" s="22">
        <v>0.96873652521141151</v>
      </c>
      <c r="F3611" s="33">
        <v>3594</v>
      </c>
      <c r="G3611" s="34">
        <v>1.2318505933053601</v>
      </c>
    </row>
    <row r="3612" spans="2:7" x14ac:dyDescent="0.2">
      <c r="B3612" s="10">
        <v>3595</v>
      </c>
      <c r="C3612" s="19">
        <v>0.17300594197163222</v>
      </c>
      <c r="D3612" s="22">
        <v>0.99931121746964446</v>
      </c>
      <c r="F3612" s="33">
        <v>3595</v>
      </c>
      <c r="G3612" s="34">
        <v>1.1723171594412767</v>
      </c>
    </row>
    <row r="3613" spans="2:7" x14ac:dyDescent="0.2">
      <c r="B3613" s="10">
        <v>3596</v>
      </c>
      <c r="C3613" s="19">
        <v>0.81391944098567748</v>
      </c>
      <c r="D3613" s="22">
        <v>0.21459560210725837</v>
      </c>
      <c r="F3613" s="33">
        <v>3596</v>
      </c>
      <c r="G3613" s="34">
        <v>1.028515043092936</v>
      </c>
    </row>
    <row r="3614" spans="2:7" x14ac:dyDescent="0.2">
      <c r="B3614" s="10">
        <v>3597</v>
      </c>
      <c r="C3614" s="19">
        <v>2.7328763981805171E-2</v>
      </c>
      <c r="D3614" s="22">
        <v>0.58313369428580508</v>
      </c>
      <c r="F3614" s="33">
        <v>3597</v>
      </c>
      <c r="G3614" s="34">
        <v>0.61046245826761025</v>
      </c>
    </row>
    <row r="3615" spans="2:7" x14ac:dyDescent="0.2">
      <c r="B3615" s="10">
        <v>3598</v>
      </c>
      <c r="C3615" s="19">
        <v>0.13727047742681608</v>
      </c>
      <c r="D3615" s="22">
        <v>0.72973034571804307</v>
      </c>
      <c r="F3615" s="33">
        <v>3598</v>
      </c>
      <c r="G3615" s="34">
        <v>0.86700082314485916</v>
      </c>
    </row>
    <row r="3616" spans="2:7" x14ac:dyDescent="0.2">
      <c r="B3616" s="10">
        <v>3599</v>
      </c>
      <c r="C3616" s="19">
        <v>0.10602047837087014</v>
      </c>
      <c r="D3616" s="22">
        <v>0.72547249024402793</v>
      </c>
      <c r="F3616" s="33">
        <v>3599</v>
      </c>
      <c r="G3616" s="34">
        <v>0.83149296861489808</v>
      </c>
    </row>
    <row r="3617" spans="2:7" x14ac:dyDescent="0.2">
      <c r="B3617" s="10">
        <v>3600</v>
      </c>
      <c r="C3617" s="19">
        <v>0.74415329387963691</v>
      </c>
      <c r="D3617" s="22">
        <v>0.82254058352843351</v>
      </c>
      <c r="F3617" s="33">
        <v>3600</v>
      </c>
      <c r="G3617" s="34">
        <v>1.5666938774080705</v>
      </c>
    </row>
    <row r="3618" spans="2:7" x14ac:dyDescent="0.2">
      <c r="B3618" s="10">
        <v>3601</v>
      </c>
      <c r="C3618" s="19">
        <v>0.86943000761920664</v>
      </c>
      <c r="D3618" s="22">
        <v>0.93752340485358643</v>
      </c>
      <c r="F3618" s="33">
        <v>3601</v>
      </c>
      <c r="G3618" s="34">
        <v>1.8069534124727931</v>
      </c>
    </row>
    <row r="3619" spans="2:7" x14ac:dyDescent="0.2">
      <c r="B3619" s="10">
        <v>3602</v>
      </c>
      <c r="C3619" s="19">
        <v>0.33638075573836945</v>
      </c>
      <c r="D3619" s="22">
        <v>0.15854393478206286</v>
      </c>
      <c r="F3619" s="33">
        <v>3602</v>
      </c>
      <c r="G3619" s="34">
        <v>0.49492469052043231</v>
      </c>
    </row>
    <row r="3620" spans="2:7" x14ac:dyDescent="0.2">
      <c r="B3620" s="10">
        <v>3603</v>
      </c>
      <c r="C3620" s="19">
        <v>0.93684998975116018</v>
      </c>
      <c r="D3620" s="22">
        <v>0.99112025713807095</v>
      </c>
      <c r="F3620" s="33">
        <v>3603</v>
      </c>
      <c r="G3620" s="34">
        <v>1.927970246889231</v>
      </c>
    </row>
    <row r="3621" spans="2:7" x14ac:dyDescent="0.2">
      <c r="B3621" s="10">
        <v>3604</v>
      </c>
      <c r="C3621" s="19">
        <v>0.98869465091442976</v>
      </c>
      <c r="D3621" s="22">
        <v>0.74772506477074074</v>
      </c>
      <c r="F3621" s="33">
        <v>3604</v>
      </c>
      <c r="G3621" s="34">
        <v>1.7364197156851704</v>
      </c>
    </row>
    <row r="3622" spans="2:7" x14ac:dyDescent="0.2">
      <c r="B3622" s="10">
        <v>3605</v>
      </c>
      <c r="C3622" s="19">
        <v>0.98438893369641089</v>
      </c>
      <c r="D3622" s="22">
        <v>0.44349611508754361</v>
      </c>
      <c r="F3622" s="33">
        <v>3605</v>
      </c>
      <c r="G3622" s="34">
        <v>1.4278850487839545</v>
      </c>
    </row>
    <row r="3623" spans="2:7" x14ac:dyDescent="0.2">
      <c r="B3623" s="10">
        <v>3606</v>
      </c>
      <c r="C3623" s="19">
        <v>6.2777898422227807E-2</v>
      </c>
      <c r="D3623" s="22">
        <v>0.25010685493138018</v>
      </c>
      <c r="F3623" s="33">
        <v>3606</v>
      </c>
      <c r="G3623" s="34">
        <v>0.31288475335360799</v>
      </c>
    </row>
    <row r="3624" spans="2:7" x14ac:dyDescent="0.2">
      <c r="B3624" s="10">
        <v>3607</v>
      </c>
      <c r="C3624" s="19">
        <v>0.93227337847289882</v>
      </c>
      <c r="D3624" s="22">
        <v>0.29535160637782598</v>
      </c>
      <c r="F3624" s="33">
        <v>3607</v>
      </c>
      <c r="G3624" s="34">
        <v>1.2276249848507248</v>
      </c>
    </row>
    <row r="3625" spans="2:7" x14ac:dyDescent="0.2">
      <c r="B3625" s="10">
        <v>3608</v>
      </c>
      <c r="C3625" s="19">
        <v>0.25664546622115625</v>
      </c>
      <c r="D3625" s="22">
        <v>0.19215337601968308</v>
      </c>
      <c r="F3625" s="33">
        <v>3608</v>
      </c>
      <c r="G3625" s="34">
        <v>0.44879884224083932</v>
      </c>
    </row>
    <row r="3626" spans="2:7" x14ac:dyDescent="0.2">
      <c r="B3626" s="10">
        <v>3609</v>
      </c>
      <c r="C3626" s="19">
        <v>0.56945070526426611</v>
      </c>
      <c r="D3626" s="22">
        <v>0.69347222675361553</v>
      </c>
      <c r="F3626" s="33">
        <v>3609</v>
      </c>
      <c r="G3626" s="34">
        <v>1.2629229320178816</v>
      </c>
    </row>
    <row r="3627" spans="2:7" x14ac:dyDescent="0.2">
      <c r="B3627" s="10">
        <v>3610</v>
      </c>
      <c r="C3627" s="19">
        <v>0.5877791826240738</v>
      </c>
      <c r="D3627" s="22">
        <v>0.55520352442237186</v>
      </c>
      <c r="F3627" s="33">
        <v>3610</v>
      </c>
      <c r="G3627" s="34">
        <v>1.1429827070464458</v>
      </c>
    </row>
    <row r="3628" spans="2:7" x14ac:dyDescent="0.2">
      <c r="B3628" s="10">
        <v>3611</v>
      </c>
      <c r="C3628" s="19">
        <v>0.15915119658030386</v>
      </c>
      <c r="D3628" s="22">
        <v>0.86465808682592615</v>
      </c>
      <c r="F3628" s="33">
        <v>3611</v>
      </c>
      <c r="G3628" s="34">
        <v>1.02380928340623</v>
      </c>
    </row>
    <row r="3629" spans="2:7" x14ac:dyDescent="0.2">
      <c r="B3629" s="10">
        <v>3612</v>
      </c>
      <c r="C3629" s="19">
        <v>0.95185108715501132</v>
      </c>
      <c r="D3629" s="22">
        <v>0.34541222439663699</v>
      </c>
      <c r="F3629" s="33">
        <v>3612</v>
      </c>
      <c r="G3629" s="34">
        <v>1.2972633115516483</v>
      </c>
    </row>
    <row r="3630" spans="2:7" x14ac:dyDescent="0.2">
      <c r="B3630" s="10">
        <v>3613</v>
      </c>
      <c r="C3630" s="19">
        <v>0.90035126179699376</v>
      </c>
      <c r="D3630" s="22">
        <v>0.94186161269494384</v>
      </c>
      <c r="F3630" s="33">
        <v>3613</v>
      </c>
      <c r="G3630" s="34">
        <v>1.8422128744919375</v>
      </c>
    </row>
    <row r="3631" spans="2:7" x14ac:dyDescent="0.2">
      <c r="B3631" s="10">
        <v>3614</v>
      </c>
      <c r="C3631" s="19">
        <v>8.8765401346122319E-2</v>
      </c>
      <c r="D3631" s="22">
        <v>0.31397505235197276</v>
      </c>
      <c r="F3631" s="33">
        <v>3614</v>
      </c>
      <c r="G3631" s="34">
        <v>0.40274045369809508</v>
      </c>
    </row>
    <row r="3632" spans="2:7" x14ac:dyDescent="0.2">
      <c r="B3632" s="10">
        <v>3615</v>
      </c>
      <c r="C3632" s="19">
        <v>0.9399863530405892</v>
      </c>
      <c r="D3632" s="22">
        <v>0.18727998478244712</v>
      </c>
      <c r="F3632" s="33">
        <v>3615</v>
      </c>
      <c r="G3632" s="34">
        <v>1.1272663378230363</v>
      </c>
    </row>
    <row r="3633" spans="2:7" x14ac:dyDescent="0.2">
      <c r="B3633" s="10">
        <v>3616</v>
      </c>
      <c r="C3633" s="19">
        <v>0.13269669514695936</v>
      </c>
      <c r="D3633" s="22">
        <v>0.72236114001268215</v>
      </c>
      <c r="F3633" s="33">
        <v>3616</v>
      </c>
      <c r="G3633" s="34">
        <v>0.85505783515964151</v>
      </c>
    </row>
    <row r="3634" spans="2:7" x14ac:dyDescent="0.2">
      <c r="B3634" s="10">
        <v>3617</v>
      </c>
      <c r="C3634" s="19">
        <v>0.82247178503528351</v>
      </c>
      <c r="D3634" s="22">
        <v>0.27109577618796477</v>
      </c>
      <c r="F3634" s="33">
        <v>3617</v>
      </c>
      <c r="G3634" s="34">
        <v>1.0935675612232483</v>
      </c>
    </row>
    <row r="3635" spans="2:7" x14ac:dyDescent="0.2">
      <c r="B3635" s="10">
        <v>3618</v>
      </c>
      <c r="C3635" s="19">
        <v>0.21512279087428787</v>
      </c>
      <c r="D3635" s="22">
        <v>0.41861369640924184</v>
      </c>
      <c r="F3635" s="33">
        <v>3618</v>
      </c>
      <c r="G3635" s="34">
        <v>0.63373648728352971</v>
      </c>
    </row>
    <row r="3636" spans="2:7" x14ac:dyDescent="0.2">
      <c r="B3636" s="10">
        <v>3619</v>
      </c>
      <c r="C3636" s="19">
        <v>0.22790393321566782</v>
      </c>
      <c r="D3636" s="22">
        <v>0.47230199116994986</v>
      </c>
      <c r="F3636" s="33">
        <v>3619</v>
      </c>
      <c r="G3636" s="34">
        <v>0.70020592438561768</v>
      </c>
    </row>
    <row r="3637" spans="2:7" x14ac:dyDescent="0.2">
      <c r="B3637" s="10">
        <v>3620</v>
      </c>
      <c r="C3637" s="19">
        <v>0.69858474456129882</v>
      </c>
      <c r="D3637" s="22">
        <v>0.30984305168168258</v>
      </c>
      <c r="F3637" s="33">
        <v>3620</v>
      </c>
      <c r="G3637" s="34">
        <v>1.0084277962429815</v>
      </c>
    </row>
    <row r="3638" spans="2:7" x14ac:dyDescent="0.2">
      <c r="B3638" s="10">
        <v>3621</v>
      </c>
      <c r="C3638" s="19">
        <v>0.22361645185322154</v>
      </c>
      <c r="D3638" s="22">
        <v>0.535755407570352</v>
      </c>
      <c r="F3638" s="33">
        <v>3621</v>
      </c>
      <c r="G3638" s="34">
        <v>0.75937185942357355</v>
      </c>
    </row>
    <row r="3639" spans="2:7" x14ac:dyDescent="0.2">
      <c r="B3639" s="10">
        <v>3622</v>
      </c>
      <c r="C3639" s="19">
        <v>0.74067526897166436</v>
      </c>
      <c r="D3639" s="22">
        <v>0.49358177127135117</v>
      </c>
      <c r="F3639" s="33">
        <v>3622</v>
      </c>
      <c r="G3639" s="34">
        <v>1.2342570402430155</v>
      </c>
    </row>
    <row r="3640" spans="2:7" x14ac:dyDescent="0.2">
      <c r="B3640" s="10">
        <v>3623</v>
      </c>
      <c r="C3640" s="19">
        <v>0.99629343142624538</v>
      </c>
      <c r="D3640" s="22">
        <v>0.1408456805895022</v>
      </c>
      <c r="F3640" s="33">
        <v>3623</v>
      </c>
      <c r="G3640" s="34">
        <v>1.1371391120157477</v>
      </c>
    </row>
    <row r="3641" spans="2:7" x14ac:dyDescent="0.2">
      <c r="B3641" s="10">
        <v>3624</v>
      </c>
      <c r="C3641" s="19">
        <v>9.3485896169280824E-2</v>
      </c>
      <c r="D3641" s="22">
        <v>0.97920797905169255</v>
      </c>
      <c r="F3641" s="33">
        <v>3624</v>
      </c>
      <c r="G3641" s="34">
        <v>1.0726938752209734</v>
      </c>
    </row>
    <row r="3642" spans="2:7" x14ac:dyDescent="0.2">
      <c r="B3642" s="10">
        <v>3625</v>
      </c>
      <c r="C3642" s="19">
        <v>0.46273400681271448</v>
      </c>
      <c r="D3642" s="22">
        <v>0.35063652862574857</v>
      </c>
      <c r="F3642" s="33">
        <v>3625</v>
      </c>
      <c r="G3642" s="34">
        <v>0.81337053543846305</v>
      </c>
    </row>
    <row r="3643" spans="2:7" x14ac:dyDescent="0.2">
      <c r="B3643" s="10">
        <v>3626</v>
      </c>
      <c r="C3643" s="19">
        <v>0.47603691948470328</v>
      </c>
      <c r="D3643" s="22">
        <v>0.74437289208390556</v>
      </c>
      <c r="F3643" s="33">
        <v>3626</v>
      </c>
      <c r="G3643" s="34">
        <v>1.2204098115686088</v>
      </c>
    </row>
    <row r="3644" spans="2:7" x14ac:dyDescent="0.2">
      <c r="B3644" s="10">
        <v>3627</v>
      </c>
      <c r="C3644" s="19">
        <v>0.3536844136238676</v>
      </c>
      <c r="D3644" s="22">
        <v>9.2069387069610542E-2</v>
      </c>
      <c r="F3644" s="33">
        <v>3627</v>
      </c>
      <c r="G3644" s="34">
        <v>0.44575380069347814</v>
      </c>
    </row>
    <row r="3645" spans="2:7" x14ac:dyDescent="0.2">
      <c r="B3645" s="10">
        <v>3628</v>
      </c>
      <c r="C3645" s="19">
        <v>0.29819520870804217</v>
      </c>
      <c r="D3645" s="22">
        <v>0.37799045796878339</v>
      </c>
      <c r="F3645" s="33">
        <v>3628</v>
      </c>
      <c r="G3645" s="34">
        <v>0.67618566667682556</v>
      </c>
    </row>
    <row r="3646" spans="2:7" x14ac:dyDescent="0.2">
      <c r="B3646" s="10">
        <v>3629</v>
      </c>
      <c r="C3646" s="19">
        <v>1.7255168708650626E-2</v>
      </c>
      <c r="D3646" s="22">
        <v>0.40897519539881455</v>
      </c>
      <c r="F3646" s="33">
        <v>3629</v>
      </c>
      <c r="G3646" s="34">
        <v>0.42623036410746518</v>
      </c>
    </row>
    <row r="3647" spans="2:7" x14ac:dyDescent="0.2">
      <c r="B3647" s="10">
        <v>3630</v>
      </c>
      <c r="C3647" s="19">
        <v>0.66592450713364637</v>
      </c>
      <c r="D3647" s="22">
        <v>0.61136651429620659</v>
      </c>
      <c r="F3647" s="33">
        <v>3630</v>
      </c>
      <c r="G3647" s="34">
        <v>1.277291021429853</v>
      </c>
    </row>
    <row r="3648" spans="2:7" x14ac:dyDescent="0.2">
      <c r="B3648" s="10">
        <v>3631</v>
      </c>
      <c r="C3648" s="19">
        <v>0.94568005613653217</v>
      </c>
      <c r="D3648" s="22">
        <v>0.54251862628224212</v>
      </c>
      <c r="F3648" s="33">
        <v>3631</v>
      </c>
      <c r="G3648" s="34">
        <v>1.4881986824187743</v>
      </c>
    </row>
    <row r="3649" spans="2:7" x14ac:dyDescent="0.2">
      <c r="B3649" s="10">
        <v>3632</v>
      </c>
      <c r="C3649" s="19">
        <v>0.2876180430010834</v>
      </c>
      <c r="D3649" s="22">
        <v>0.1915794587458598</v>
      </c>
      <c r="F3649" s="33">
        <v>3632</v>
      </c>
      <c r="G3649" s="34">
        <v>0.4791975017469432</v>
      </c>
    </row>
    <row r="3650" spans="2:7" x14ac:dyDescent="0.2">
      <c r="B3650" s="10">
        <v>3633</v>
      </c>
      <c r="C3650" s="19">
        <v>0.91329597839004306</v>
      </c>
      <c r="D3650" s="22">
        <v>0.97343975261145377</v>
      </c>
      <c r="F3650" s="33">
        <v>3633</v>
      </c>
      <c r="G3650" s="34">
        <v>1.8867357310014969</v>
      </c>
    </row>
    <row r="3651" spans="2:7" x14ac:dyDescent="0.2">
      <c r="B3651" s="10">
        <v>3634</v>
      </c>
      <c r="C3651" s="19">
        <v>4.4558187902009716E-2</v>
      </c>
      <c r="D3651" s="22">
        <v>0.19726986927829882</v>
      </c>
      <c r="F3651" s="33">
        <v>3634</v>
      </c>
      <c r="G3651" s="34">
        <v>0.24182805718030853</v>
      </c>
    </row>
    <row r="3652" spans="2:7" x14ac:dyDescent="0.2">
      <c r="B3652" s="10">
        <v>3635</v>
      </c>
      <c r="C3652" s="19">
        <v>0.45526929580522524</v>
      </c>
      <c r="D3652" s="22">
        <v>4.6426993159432883E-2</v>
      </c>
      <c r="F3652" s="33">
        <v>3635</v>
      </c>
      <c r="G3652" s="34">
        <v>0.50169628896465812</v>
      </c>
    </row>
    <row r="3653" spans="2:7" x14ac:dyDescent="0.2">
      <c r="B3653" s="10">
        <v>3636</v>
      </c>
      <c r="C3653" s="19">
        <v>0.60599081728430193</v>
      </c>
      <c r="D3653" s="22">
        <v>0.92316664513484747</v>
      </c>
      <c r="F3653" s="33">
        <v>3636</v>
      </c>
      <c r="G3653" s="34">
        <v>1.5291574624191493</v>
      </c>
    </row>
    <row r="3654" spans="2:7" x14ac:dyDescent="0.2">
      <c r="B3654" s="10">
        <v>3637</v>
      </c>
      <c r="C3654" s="19">
        <v>0.38043564648403638</v>
      </c>
      <c r="D3654" s="22">
        <v>0.43812096230936604</v>
      </c>
      <c r="F3654" s="33">
        <v>3637</v>
      </c>
      <c r="G3654" s="34">
        <v>0.81855660879340242</v>
      </c>
    </row>
    <row r="3655" spans="2:7" x14ac:dyDescent="0.2">
      <c r="B3655" s="10">
        <v>3638</v>
      </c>
      <c r="C3655" s="19">
        <v>0.88622476107527515</v>
      </c>
      <c r="D3655" s="22">
        <v>0.3864922786618098</v>
      </c>
      <c r="F3655" s="33">
        <v>3638</v>
      </c>
      <c r="G3655" s="34">
        <v>1.2727170397370848</v>
      </c>
    </row>
    <row r="3656" spans="2:7" x14ac:dyDescent="0.2">
      <c r="B3656" s="10">
        <v>3639</v>
      </c>
      <c r="C3656" s="19">
        <v>0.82443421453386445</v>
      </c>
      <c r="D3656" s="22">
        <v>0.51942186840116444</v>
      </c>
      <c r="F3656" s="33">
        <v>3639</v>
      </c>
      <c r="G3656" s="34">
        <v>1.3438560829350288</v>
      </c>
    </row>
    <row r="3657" spans="2:7" x14ac:dyDescent="0.2">
      <c r="B3657" s="10">
        <v>3640</v>
      </c>
      <c r="C3657" s="19">
        <v>0.52074337499043588</v>
      </c>
      <c r="D3657" s="22">
        <v>0.32053492936165362</v>
      </c>
      <c r="F3657" s="33">
        <v>3640</v>
      </c>
      <c r="G3657" s="34">
        <v>0.8412783043520895</v>
      </c>
    </row>
    <row r="3658" spans="2:7" x14ac:dyDescent="0.2">
      <c r="B3658" s="10">
        <v>3641</v>
      </c>
      <c r="C3658" s="19">
        <v>0.74092936279495036</v>
      </c>
      <c r="D3658" s="22">
        <v>0.14803217661612522</v>
      </c>
      <c r="F3658" s="33">
        <v>3641</v>
      </c>
      <c r="G3658" s="34">
        <v>0.88896153941107559</v>
      </c>
    </row>
    <row r="3659" spans="2:7" x14ac:dyDescent="0.2">
      <c r="B3659" s="10">
        <v>3642</v>
      </c>
      <c r="C3659" s="19">
        <v>0.32315620127872613</v>
      </c>
      <c r="D3659" s="22">
        <v>0.10048914248298146</v>
      </c>
      <c r="F3659" s="33">
        <v>3642</v>
      </c>
      <c r="G3659" s="34">
        <v>0.42364534376170759</v>
      </c>
    </row>
    <row r="3660" spans="2:7" x14ac:dyDescent="0.2">
      <c r="B3660" s="10">
        <v>3643</v>
      </c>
      <c r="C3660" s="19">
        <v>0.2690319982029804</v>
      </c>
      <c r="D3660" s="22">
        <v>0.77439697739972646</v>
      </c>
      <c r="F3660" s="33">
        <v>3643</v>
      </c>
      <c r="G3660" s="34">
        <v>1.0434289756027069</v>
      </c>
    </row>
    <row r="3661" spans="2:7" x14ac:dyDescent="0.2">
      <c r="B3661" s="10">
        <v>3644</v>
      </c>
      <c r="C3661" s="19">
        <v>0.88272665385590687</v>
      </c>
      <c r="D3661" s="22">
        <v>0.64006445703499182</v>
      </c>
      <c r="F3661" s="33">
        <v>3644</v>
      </c>
      <c r="G3661" s="34">
        <v>1.5227911108908987</v>
      </c>
    </row>
    <row r="3662" spans="2:7" x14ac:dyDescent="0.2">
      <c r="B3662" s="10">
        <v>3645</v>
      </c>
      <c r="C3662" s="19">
        <v>0.83972017509979457</v>
      </c>
      <c r="D3662" s="22">
        <v>0.80513443843041999</v>
      </c>
      <c r="F3662" s="33">
        <v>3645</v>
      </c>
      <c r="G3662" s="34">
        <v>1.6448546135302147</v>
      </c>
    </row>
    <row r="3663" spans="2:7" x14ac:dyDescent="0.2">
      <c r="B3663" s="10">
        <v>3646</v>
      </c>
      <c r="C3663" s="19">
        <v>0.69897223769206474</v>
      </c>
      <c r="D3663" s="22">
        <v>0.30749671972027159</v>
      </c>
      <c r="F3663" s="33">
        <v>3646</v>
      </c>
      <c r="G3663" s="34">
        <v>1.0064689574123364</v>
      </c>
    </row>
    <row r="3664" spans="2:7" x14ac:dyDescent="0.2">
      <c r="B3664" s="10">
        <v>3647</v>
      </c>
      <c r="C3664" s="19">
        <v>0.95420136788319176</v>
      </c>
      <c r="D3664" s="22">
        <v>0.55891313323763059</v>
      </c>
      <c r="F3664" s="33">
        <v>3647</v>
      </c>
      <c r="G3664" s="34">
        <v>1.5131145011208225</v>
      </c>
    </row>
    <row r="3665" spans="2:7" x14ac:dyDescent="0.2">
      <c r="B3665" s="10">
        <v>3648</v>
      </c>
      <c r="C3665" s="19">
        <v>0.90626857536828409</v>
      </c>
      <c r="D3665" s="22">
        <v>0.98512107735624532</v>
      </c>
      <c r="F3665" s="33">
        <v>3648</v>
      </c>
      <c r="G3665" s="34">
        <v>1.8913896527245293</v>
      </c>
    </row>
    <row r="3666" spans="2:7" x14ac:dyDescent="0.2">
      <c r="B3666" s="10">
        <v>3649</v>
      </c>
      <c r="C3666" s="19">
        <v>0.8604220864246106</v>
      </c>
      <c r="D3666" s="22">
        <v>0.10089278079937858</v>
      </c>
      <c r="F3666" s="33">
        <v>3649</v>
      </c>
      <c r="G3666" s="34">
        <v>0.96131486722398918</v>
      </c>
    </row>
    <row r="3667" spans="2:7" x14ac:dyDescent="0.2">
      <c r="B3667" s="10">
        <v>3650</v>
      </c>
      <c r="C3667" s="19">
        <v>0.16584961675345788</v>
      </c>
      <c r="D3667" s="22">
        <v>0.10600612029275247</v>
      </c>
      <c r="F3667" s="33">
        <v>3650</v>
      </c>
      <c r="G3667" s="34">
        <v>0.27185573704621036</v>
      </c>
    </row>
    <row r="3668" spans="2:7" x14ac:dyDescent="0.2">
      <c r="B3668" s="10">
        <v>3651</v>
      </c>
      <c r="C3668" s="19">
        <v>0.81135106157159831</v>
      </c>
      <c r="D3668" s="22">
        <v>0.82438959137083234</v>
      </c>
      <c r="F3668" s="33">
        <v>3651</v>
      </c>
      <c r="G3668" s="34">
        <v>1.6357406529424305</v>
      </c>
    </row>
    <row r="3669" spans="2:7" x14ac:dyDescent="0.2">
      <c r="B3669" s="10">
        <v>3652</v>
      </c>
      <c r="C3669" s="19">
        <v>0.28172008010139049</v>
      </c>
      <c r="D3669" s="22">
        <v>0.16041995761382888</v>
      </c>
      <c r="F3669" s="33">
        <v>3652</v>
      </c>
      <c r="G3669" s="34">
        <v>0.44214003771521937</v>
      </c>
    </row>
    <row r="3670" spans="2:7" x14ac:dyDescent="0.2">
      <c r="B3670" s="10">
        <v>3653</v>
      </c>
      <c r="C3670" s="19">
        <v>0.93042893828545492</v>
      </c>
      <c r="D3670" s="22">
        <v>6.9931479615102599E-2</v>
      </c>
      <c r="F3670" s="33">
        <v>3653</v>
      </c>
      <c r="G3670" s="34">
        <v>1.0003604179005574</v>
      </c>
    </row>
    <row r="3671" spans="2:7" x14ac:dyDescent="0.2">
      <c r="B3671" s="10">
        <v>3654</v>
      </c>
      <c r="C3671" s="19">
        <v>0.33742568392667538</v>
      </c>
      <c r="D3671" s="22">
        <v>0.28820030488164416</v>
      </c>
      <c r="F3671" s="33">
        <v>3654</v>
      </c>
      <c r="G3671" s="34">
        <v>0.62562598880831954</v>
      </c>
    </row>
    <row r="3672" spans="2:7" x14ac:dyDescent="0.2">
      <c r="B3672" s="10">
        <v>3655</v>
      </c>
      <c r="C3672" s="19">
        <v>0.31492074451447449</v>
      </c>
      <c r="D3672" s="22">
        <v>0.34014127456925114</v>
      </c>
      <c r="F3672" s="33">
        <v>3655</v>
      </c>
      <c r="G3672" s="34">
        <v>0.65506201908372563</v>
      </c>
    </row>
    <row r="3673" spans="2:7" x14ac:dyDescent="0.2">
      <c r="B3673" s="10">
        <v>3656</v>
      </c>
      <c r="C3673" s="19">
        <v>0.71012618800375926</v>
      </c>
      <c r="D3673" s="22">
        <v>0.82546299328249273</v>
      </c>
      <c r="F3673" s="33">
        <v>3656</v>
      </c>
      <c r="G3673" s="34">
        <v>1.5355891812862521</v>
      </c>
    </row>
    <row r="3674" spans="2:7" x14ac:dyDescent="0.2">
      <c r="B3674" s="10">
        <v>3657</v>
      </c>
      <c r="C3674" s="19">
        <v>0.91636757185065498</v>
      </c>
      <c r="D3674" s="22">
        <v>5.001995463307829E-2</v>
      </c>
      <c r="F3674" s="33">
        <v>3657</v>
      </c>
      <c r="G3674" s="34">
        <v>0.96638752648373327</v>
      </c>
    </row>
    <row r="3675" spans="2:7" x14ac:dyDescent="0.2">
      <c r="B3675" s="10">
        <v>3658</v>
      </c>
      <c r="C3675" s="19">
        <v>0.6830691844292277</v>
      </c>
      <c r="D3675" s="22">
        <v>0.44795122122593889</v>
      </c>
      <c r="F3675" s="33">
        <v>3658</v>
      </c>
      <c r="G3675" s="34">
        <v>1.1310204056551667</v>
      </c>
    </row>
    <row r="3676" spans="2:7" x14ac:dyDescent="0.2">
      <c r="B3676" s="10">
        <v>3659</v>
      </c>
      <c r="C3676" s="19">
        <v>0.55115760611367515</v>
      </c>
      <c r="D3676" s="22">
        <v>0.77257145154540618</v>
      </c>
      <c r="F3676" s="33">
        <v>3659</v>
      </c>
      <c r="G3676" s="34">
        <v>1.3237290576590812</v>
      </c>
    </row>
    <row r="3677" spans="2:7" x14ac:dyDescent="0.2">
      <c r="B3677" s="10">
        <v>3660</v>
      </c>
      <c r="C3677" s="19">
        <v>0.21958028706457555</v>
      </c>
      <c r="D3677" s="22">
        <v>0.1282115997224702</v>
      </c>
      <c r="F3677" s="33">
        <v>3660</v>
      </c>
      <c r="G3677" s="34">
        <v>0.34779188678704576</v>
      </c>
    </row>
    <row r="3678" spans="2:7" x14ac:dyDescent="0.2">
      <c r="B3678" s="10">
        <v>3661</v>
      </c>
      <c r="C3678" s="19">
        <v>0.93208102301638707</v>
      </c>
      <c r="D3678" s="22">
        <v>0.63205123938658636</v>
      </c>
      <c r="F3678" s="33">
        <v>3661</v>
      </c>
      <c r="G3678" s="34">
        <v>1.5641322624029734</v>
      </c>
    </row>
    <row r="3679" spans="2:7" x14ac:dyDescent="0.2">
      <c r="B3679" s="10">
        <v>3662</v>
      </c>
      <c r="C3679" s="19">
        <v>0.43965746637006808</v>
      </c>
      <c r="D3679" s="22">
        <v>0.83771985482651523</v>
      </c>
      <c r="F3679" s="33">
        <v>3662</v>
      </c>
      <c r="G3679" s="34">
        <v>1.2773773211965833</v>
      </c>
    </row>
    <row r="3680" spans="2:7" x14ac:dyDescent="0.2">
      <c r="B3680" s="10">
        <v>3663</v>
      </c>
      <c r="C3680" s="19">
        <v>0.99053272044520801</v>
      </c>
      <c r="D3680" s="22">
        <v>0.98172121335630624</v>
      </c>
      <c r="F3680" s="33">
        <v>3663</v>
      </c>
      <c r="G3680" s="34">
        <v>1.9722539338015141</v>
      </c>
    </row>
    <row r="3681" spans="2:7" x14ac:dyDescent="0.2">
      <c r="B3681" s="10">
        <v>3664</v>
      </c>
      <c r="C3681" s="19">
        <v>0.81834537063001622</v>
      </c>
      <c r="D3681" s="22">
        <v>0.21009241002829604</v>
      </c>
      <c r="F3681" s="33">
        <v>3664</v>
      </c>
      <c r="G3681" s="34">
        <v>1.0284377806583123</v>
      </c>
    </row>
    <row r="3682" spans="2:7" x14ac:dyDescent="0.2">
      <c r="B3682" s="10">
        <v>3665</v>
      </c>
      <c r="C3682" s="19">
        <v>0.90187341143761368</v>
      </c>
      <c r="D3682" s="22">
        <v>0.12066334299394721</v>
      </c>
      <c r="F3682" s="33">
        <v>3665</v>
      </c>
      <c r="G3682" s="34">
        <v>1.0225367544315609</v>
      </c>
    </row>
    <row r="3683" spans="2:7" x14ac:dyDescent="0.2">
      <c r="B3683" s="10">
        <v>3666</v>
      </c>
      <c r="C3683" s="19">
        <v>0.59738551540996809</v>
      </c>
      <c r="D3683" s="22">
        <v>8.7580983236691279E-2</v>
      </c>
      <c r="F3683" s="33">
        <v>3666</v>
      </c>
      <c r="G3683" s="34">
        <v>0.68496649864665937</v>
      </c>
    </row>
    <row r="3684" spans="2:7" x14ac:dyDescent="0.2">
      <c r="B3684" s="10">
        <v>3667</v>
      </c>
      <c r="C3684" s="19">
        <v>0.64603603507328056</v>
      </c>
      <c r="D3684" s="22">
        <v>5.7033801845359E-2</v>
      </c>
      <c r="F3684" s="33">
        <v>3667</v>
      </c>
      <c r="G3684" s="34">
        <v>0.70306983691863956</v>
      </c>
    </row>
    <row r="3685" spans="2:7" x14ac:dyDescent="0.2">
      <c r="B3685" s="10">
        <v>3668</v>
      </c>
      <c r="C3685" s="19">
        <v>0.86260213595360136</v>
      </c>
      <c r="D3685" s="22">
        <v>0.43584484505363275</v>
      </c>
      <c r="F3685" s="33">
        <v>3668</v>
      </c>
      <c r="G3685" s="34">
        <v>1.2984469810072341</v>
      </c>
    </row>
    <row r="3686" spans="2:7" x14ac:dyDescent="0.2">
      <c r="B3686" s="10">
        <v>3669</v>
      </c>
      <c r="C3686" s="19">
        <v>0.31144911700147448</v>
      </c>
      <c r="D3686" s="22">
        <v>0.17714293173805318</v>
      </c>
      <c r="F3686" s="33">
        <v>3669</v>
      </c>
      <c r="G3686" s="34">
        <v>0.48859204873952766</v>
      </c>
    </row>
    <row r="3687" spans="2:7" x14ac:dyDescent="0.2">
      <c r="B3687" s="10">
        <v>3670</v>
      </c>
      <c r="C3687" s="19">
        <v>0.1141481616205523</v>
      </c>
      <c r="D3687" s="22">
        <v>0.67510633245831431</v>
      </c>
      <c r="F3687" s="33">
        <v>3670</v>
      </c>
      <c r="G3687" s="34">
        <v>0.78925449407886661</v>
      </c>
    </row>
    <row r="3688" spans="2:7" x14ac:dyDescent="0.2">
      <c r="B3688" s="10">
        <v>3671</v>
      </c>
      <c r="C3688" s="19">
        <v>6.5046838335575896E-2</v>
      </c>
      <c r="D3688" s="22">
        <v>0.13027433702748525</v>
      </c>
      <c r="F3688" s="33">
        <v>3671</v>
      </c>
      <c r="G3688" s="34">
        <v>0.19532117536306115</v>
      </c>
    </row>
    <row r="3689" spans="2:7" x14ac:dyDescent="0.2">
      <c r="B3689" s="10">
        <v>3672</v>
      </c>
      <c r="C3689" s="19">
        <v>0.67146430545832492</v>
      </c>
      <c r="D3689" s="22">
        <v>6.3771747013013913E-3</v>
      </c>
      <c r="F3689" s="33">
        <v>3672</v>
      </c>
      <c r="G3689" s="34">
        <v>0.67784148015962631</v>
      </c>
    </row>
    <row r="3690" spans="2:7" x14ac:dyDescent="0.2">
      <c r="B3690" s="10">
        <v>3673</v>
      </c>
      <c r="C3690" s="19">
        <v>0.90500104217195332</v>
      </c>
      <c r="D3690" s="22">
        <v>1.3048239927772598E-2</v>
      </c>
      <c r="F3690" s="33">
        <v>3673</v>
      </c>
      <c r="G3690" s="34">
        <v>0.91804928209972592</v>
      </c>
    </row>
    <row r="3691" spans="2:7" x14ac:dyDescent="0.2">
      <c r="B3691" s="10">
        <v>3674</v>
      </c>
      <c r="C3691" s="19">
        <v>0.35300005636280385</v>
      </c>
      <c r="D3691" s="22">
        <v>0.94786631146109346</v>
      </c>
      <c r="F3691" s="33">
        <v>3674</v>
      </c>
      <c r="G3691" s="34">
        <v>1.3008663678238972</v>
      </c>
    </row>
    <row r="3692" spans="2:7" x14ac:dyDescent="0.2">
      <c r="B3692" s="10">
        <v>3675</v>
      </c>
      <c r="C3692" s="19">
        <v>0.65320353465004488</v>
      </c>
      <c r="D3692" s="22">
        <v>0.81236131224670061</v>
      </c>
      <c r="F3692" s="33">
        <v>3675</v>
      </c>
      <c r="G3692" s="34">
        <v>1.4655648468967455</v>
      </c>
    </row>
    <row r="3693" spans="2:7" x14ac:dyDescent="0.2">
      <c r="B3693" s="10">
        <v>3676</v>
      </c>
      <c r="C3693" s="19">
        <v>0.95460307658786159</v>
      </c>
      <c r="D3693" s="22">
        <v>0.5938922941814414</v>
      </c>
      <c r="F3693" s="33">
        <v>3676</v>
      </c>
      <c r="G3693" s="34">
        <v>1.548495370769303</v>
      </c>
    </row>
    <row r="3694" spans="2:7" x14ac:dyDescent="0.2">
      <c r="B3694" s="10">
        <v>3677</v>
      </c>
      <c r="C3694" s="19">
        <v>6.0425456934279032E-2</v>
      </c>
      <c r="D3694" s="22">
        <v>0.48956560000774885</v>
      </c>
      <c r="F3694" s="33">
        <v>3677</v>
      </c>
      <c r="G3694" s="34">
        <v>0.54999105694202788</v>
      </c>
    </row>
    <row r="3695" spans="2:7" x14ac:dyDescent="0.2">
      <c r="B3695" s="10">
        <v>3678</v>
      </c>
      <c r="C3695" s="19">
        <v>0.56120373671591761</v>
      </c>
      <c r="D3695" s="22">
        <v>0.23027130663413187</v>
      </c>
      <c r="F3695" s="33">
        <v>3678</v>
      </c>
      <c r="G3695" s="34">
        <v>0.79147504335004948</v>
      </c>
    </row>
    <row r="3696" spans="2:7" x14ac:dyDescent="0.2">
      <c r="B3696" s="10">
        <v>3679</v>
      </c>
      <c r="C3696" s="19">
        <v>6.6099311348002288E-2</v>
      </c>
      <c r="D3696" s="22">
        <v>0.6248128111433976</v>
      </c>
      <c r="F3696" s="33">
        <v>3679</v>
      </c>
      <c r="G3696" s="34">
        <v>0.69091212249139988</v>
      </c>
    </row>
    <row r="3697" spans="2:7" x14ac:dyDescent="0.2">
      <c r="B3697" s="10">
        <v>3680</v>
      </c>
      <c r="C3697" s="19">
        <v>0.22353922973739715</v>
      </c>
      <c r="D3697" s="22">
        <v>0.90433778482625948</v>
      </c>
      <c r="F3697" s="33">
        <v>3680</v>
      </c>
      <c r="G3697" s="34">
        <v>1.1278770145636567</v>
      </c>
    </row>
    <row r="3698" spans="2:7" x14ac:dyDescent="0.2">
      <c r="B3698" s="10">
        <v>3681</v>
      </c>
      <c r="C3698" s="19">
        <v>0.8102436888602329</v>
      </c>
      <c r="D3698" s="22">
        <v>0.22790843905719815</v>
      </c>
      <c r="F3698" s="33">
        <v>3681</v>
      </c>
      <c r="G3698" s="34">
        <v>1.0381521279174311</v>
      </c>
    </row>
    <row r="3699" spans="2:7" x14ac:dyDescent="0.2">
      <c r="B3699" s="10">
        <v>3682</v>
      </c>
      <c r="C3699" s="19">
        <v>0.93384654541286261</v>
      </c>
      <c r="D3699" s="22">
        <v>0.84083604982219495</v>
      </c>
      <c r="F3699" s="33">
        <v>3682</v>
      </c>
      <c r="G3699" s="34">
        <v>1.7746825952350576</v>
      </c>
    </row>
    <row r="3700" spans="2:7" x14ac:dyDescent="0.2">
      <c r="B3700" s="10">
        <v>3683</v>
      </c>
      <c r="C3700" s="19">
        <v>2.3937682081905276E-2</v>
      </c>
      <c r="D3700" s="22">
        <v>9.7927104882230331E-2</v>
      </c>
      <c r="F3700" s="33">
        <v>3683</v>
      </c>
      <c r="G3700" s="34">
        <v>0.12186478696413561</v>
      </c>
    </row>
    <row r="3701" spans="2:7" x14ac:dyDescent="0.2">
      <c r="B3701" s="10">
        <v>3684</v>
      </c>
      <c r="C3701" s="19">
        <v>0.4213289825283868</v>
      </c>
      <c r="D3701" s="22">
        <v>0.57388685062242439</v>
      </c>
      <c r="F3701" s="33">
        <v>3684</v>
      </c>
      <c r="G3701" s="34">
        <v>0.99521583315081119</v>
      </c>
    </row>
    <row r="3702" spans="2:7" x14ac:dyDescent="0.2">
      <c r="B3702" s="10">
        <v>3685</v>
      </c>
      <c r="C3702" s="19">
        <v>0.48424098024885098</v>
      </c>
      <c r="D3702" s="22">
        <v>0.3413987715558614</v>
      </c>
      <c r="F3702" s="33">
        <v>3685</v>
      </c>
      <c r="G3702" s="34">
        <v>0.82563975180471239</v>
      </c>
    </row>
    <row r="3703" spans="2:7" x14ac:dyDescent="0.2">
      <c r="B3703" s="10">
        <v>3686</v>
      </c>
      <c r="C3703" s="19">
        <v>0.27127064333284623</v>
      </c>
      <c r="D3703" s="22">
        <v>0.45618990323492303</v>
      </c>
      <c r="F3703" s="33">
        <v>3686</v>
      </c>
      <c r="G3703" s="34">
        <v>0.72746054656776926</v>
      </c>
    </row>
    <row r="3704" spans="2:7" x14ac:dyDescent="0.2">
      <c r="B3704" s="10">
        <v>3687</v>
      </c>
      <c r="C3704" s="19">
        <v>0.31633515970580195</v>
      </c>
      <c r="D3704" s="22">
        <v>0.53426856914667509</v>
      </c>
      <c r="F3704" s="33">
        <v>3687</v>
      </c>
      <c r="G3704" s="34">
        <v>0.85060372885247704</v>
      </c>
    </row>
    <row r="3705" spans="2:7" x14ac:dyDescent="0.2">
      <c r="B3705" s="10">
        <v>3688</v>
      </c>
      <c r="C3705" s="19">
        <v>0.64762379229874922</v>
      </c>
      <c r="D3705" s="22">
        <v>0.73554471123778864</v>
      </c>
      <c r="F3705" s="33">
        <v>3688</v>
      </c>
      <c r="G3705" s="34">
        <v>1.3831685035365378</v>
      </c>
    </row>
    <row r="3706" spans="2:7" x14ac:dyDescent="0.2">
      <c r="B3706" s="10">
        <v>3689</v>
      </c>
      <c r="C3706" s="19">
        <v>0.27531720030111084</v>
      </c>
      <c r="D3706" s="22">
        <v>0.57919915009288914</v>
      </c>
      <c r="F3706" s="33">
        <v>3689</v>
      </c>
      <c r="G3706" s="34">
        <v>0.85451635039399998</v>
      </c>
    </row>
    <row r="3707" spans="2:7" x14ac:dyDescent="0.2">
      <c r="B3707" s="10">
        <v>3690</v>
      </c>
      <c r="C3707" s="19">
        <v>4.1030449210853526E-2</v>
      </c>
      <c r="D3707" s="22">
        <v>0.40700867475495039</v>
      </c>
      <c r="F3707" s="33">
        <v>3690</v>
      </c>
      <c r="G3707" s="34">
        <v>0.44803912396580392</v>
      </c>
    </row>
    <row r="3708" spans="2:7" x14ac:dyDescent="0.2">
      <c r="B3708" s="10">
        <v>3691</v>
      </c>
      <c r="C3708" s="19">
        <v>0.66876667761824615</v>
      </c>
      <c r="D3708" s="22">
        <v>0.67864144325465614</v>
      </c>
      <c r="F3708" s="33">
        <v>3691</v>
      </c>
      <c r="G3708" s="34">
        <v>1.3474081208729023</v>
      </c>
    </row>
    <row r="3709" spans="2:7" x14ac:dyDescent="0.2">
      <c r="B3709" s="10">
        <v>3692</v>
      </c>
      <c r="C3709" s="19">
        <v>1.1340259581413603E-2</v>
      </c>
      <c r="D3709" s="22">
        <v>0.94394877081758877</v>
      </c>
      <c r="F3709" s="33">
        <v>3692</v>
      </c>
      <c r="G3709" s="34">
        <v>0.95528903039900237</v>
      </c>
    </row>
    <row r="3710" spans="2:7" x14ac:dyDescent="0.2">
      <c r="B3710" s="10">
        <v>3693</v>
      </c>
      <c r="C3710" s="19">
        <v>0.539225306812945</v>
      </c>
      <c r="D3710" s="22">
        <v>0.22446931496246914</v>
      </c>
      <c r="F3710" s="33">
        <v>3693</v>
      </c>
      <c r="G3710" s="34">
        <v>0.76369462177541414</v>
      </c>
    </row>
    <row r="3711" spans="2:7" x14ac:dyDescent="0.2">
      <c r="B3711" s="10">
        <v>3694</v>
      </c>
      <c r="C3711" s="19">
        <v>0.19277782618342132</v>
      </c>
      <c r="D3711" s="22">
        <v>0.27563787482983482</v>
      </c>
      <c r="F3711" s="33">
        <v>3694</v>
      </c>
      <c r="G3711" s="34">
        <v>0.46841570101325614</v>
      </c>
    </row>
    <row r="3712" spans="2:7" x14ac:dyDescent="0.2">
      <c r="B3712" s="10">
        <v>3695</v>
      </c>
      <c r="C3712" s="19">
        <v>0.58299315863443579</v>
      </c>
      <c r="D3712" s="22">
        <v>0.92095532396083268</v>
      </c>
      <c r="F3712" s="33">
        <v>3695</v>
      </c>
      <c r="G3712" s="34">
        <v>1.5039484825952685</v>
      </c>
    </row>
    <row r="3713" spans="2:7" x14ac:dyDescent="0.2">
      <c r="B3713" s="10">
        <v>3696</v>
      </c>
      <c r="C3713" s="19">
        <v>6.6610836076581803E-2</v>
      </c>
      <c r="D3713" s="22">
        <v>0.51531150881208876</v>
      </c>
      <c r="F3713" s="33">
        <v>3696</v>
      </c>
      <c r="G3713" s="34">
        <v>0.58192234488867056</v>
      </c>
    </row>
    <row r="3714" spans="2:7" x14ac:dyDescent="0.2">
      <c r="B3714" s="10">
        <v>3697</v>
      </c>
      <c r="C3714" s="19">
        <v>0.52475167483283747</v>
      </c>
      <c r="D3714" s="22">
        <v>0.53422656105728206</v>
      </c>
      <c r="F3714" s="33">
        <v>3697</v>
      </c>
      <c r="G3714" s="34">
        <v>1.0589782358901196</v>
      </c>
    </row>
    <row r="3715" spans="2:7" x14ac:dyDescent="0.2">
      <c r="B3715" s="10">
        <v>3698</v>
      </c>
      <c r="C3715" s="19">
        <v>0.11570672484101352</v>
      </c>
      <c r="D3715" s="22">
        <v>0.39572095422224551</v>
      </c>
      <c r="F3715" s="33">
        <v>3698</v>
      </c>
      <c r="G3715" s="34">
        <v>0.51142767906325903</v>
      </c>
    </row>
    <row r="3716" spans="2:7" x14ac:dyDescent="0.2">
      <c r="B3716" s="10">
        <v>3699</v>
      </c>
      <c r="C3716" s="19">
        <v>0.14283314968397254</v>
      </c>
      <c r="D3716" s="22">
        <v>0.82022454827227453</v>
      </c>
      <c r="F3716" s="33">
        <v>3699</v>
      </c>
      <c r="G3716" s="34">
        <v>0.96305769795624707</v>
      </c>
    </row>
    <row r="3717" spans="2:7" x14ac:dyDescent="0.2">
      <c r="B3717" s="10">
        <v>3700</v>
      </c>
      <c r="C3717" s="19">
        <v>0.85469087087718942</v>
      </c>
      <c r="D3717" s="22">
        <v>0.11362588861923806</v>
      </c>
      <c r="F3717" s="33">
        <v>3700</v>
      </c>
      <c r="G3717" s="34">
        <v>0.96831675949642748</v>
      </c>
    </row>
    <row r="3718" spans="2:7" x14ac:dyDescent="0.2">
      <c r="B3718" s="10">
        <v>3701</v>
      </c>
      <c r="C3718" s="19">
        <v>0.96369233862507764</v>
      </c>
      <c r="D3718" s="22">
        <v>0.13220573653148349</v>
      </c>
      <c r="F3718" s="33">
        <v>3701</v>
      </c>
      <c r="G3718" s="34">
        <v>1.095898075156561</v>
      </c>
    </row>
    <row r="3719" spans="2:7" x14ac:dyDescent="0.2">
      <c r="B3719" s="10">
        <v>3702</v>
      </c>
      <c r="C3719" s="19">
        <v>0.29856588341888679</v>
      </c>
      <c r="D3719" s="22">
        <v>7.2541961948333622E-3</v>
      </c>
      <c r="F3719" s="33">
        <v>3702</v>
      </c>
      <c r="G3719" s="34">
        <v>0.30582007961372015</v>
      </c>
    </row>
    <row r="3720" spans="2:7" x14ac:dyDescent="0.2">
      <c r="B3720" s="10">
        <v>3703</v>
      </c>
      <c r="C3720" s="19">
        <v>0.35435304109774635</v>
      </c>
      <c r="D3720" s="22">
        <v>0.1694622688925701</v>
      </c>
      <c r="F3720" s="33">
        <v>3703</v>
      </c>
      <c r="G3720" s="34">
        <v>0.52381530999031645</v>
      </c>
    </row>
    <row r="3721" spans="2:7" x14ac:dyDescent="0.2">
      <c r="B3721" s="10">
        <v>3704</v>
      </c>
      <c r="C3721" s="19">
        <v>0.96559998417559689</v>
      </c>
      <c r="D3721" s="22">
        <v>0.42821413202432368</v>
      </c>
      <c r="F3721" s="33">
        <v>3704</v>
      </c>
      <c r="G3721" s="34">
        <v>1.3938141161999207</v>
      </c>
    </row>
    <row r="3722" spans="2:7" x14ac:dyDescent="0.2">
      <c r="B3722" s="10">
        <v>3705</v>
      </c>
      <c r="C3722" s="19">
        <v>0.12432717524129588</v>
      </c>
      <c r="D3722" s="22">
        <v>0.24683483169192255</v>
      </c>
      <c r="F3722" s="33">
        <v>3705</v>
      </c>
      <c r="G3722" s="34">
        <v>0.37116200693321844</v>
      </c>
    </row>
    <row r="3723" spans="2:7" x14ac:dyDescent="0.2">
      <c r="B3723" s="10">
        <v>3706</v>
      </c>
      <c r="C3723" s="19">
        <v>0.54266973830576071</v>
      </c>
      <c r="D3723" s="22">
        <v>0.12485214649863463</v>
      </c>
      <c r="F3723" s="33">
        <v>3706</v>
      </c>
      <c r="G3723" s="34">
        <v>0.66752188480439534</v>
      </c>
    </row>
    <row r="3724" spans="2:7" x14ac:dyDescent="0.2">
      <c r="B3724" s="10">
        <v>3707</v>
      </c>
      <c r="C3724" s="19">
        <v>0.54640734947174308</v>
      </c>
      <c r="D3724" s="22">
        <v>0.32354173891560256</v>
      </c>
      <c r="F3724" s="33">
        <v>3707</v>
      </c>
      <c r="G3724" s="34">
        <v>0.86994908838734564</v>
      </c>
    </row>
    <row r="3725" spans="2:7" x14ac:dyDescent="0.2">
      <c r="B3725" s="10">
        <v>3708</v>
      </c>
      <c r="C3725" s="19">
        <v>0.59615355944911719</v>
      </c>
      <c r="D3725" s="22">
        <v>0.3889075399837586</v>
      </c>
      <c r="F3725" s="33">
        <v>3708</v>
      </c>
      <c r="G3725" s="34">
        <v>0.98506109943287579</v>
      </c>
    </row>
    <row r="3726" spans="2:7" x14ac:dyDescent="0.2">
      <c r="B3726" s="10">
        <v>3709</v>
      </c>
      <c r="C3726" s="19">
        <v>0.10055144656582549</v>
      </c>
      <c r="D3726" s="22">
        <v>0.74633033867038689</v>
      </c>
      <c r="F3726" s="33">
        <v>3709</v>
      </c>
      <c r="G3726" s="34">
        <v>0.84688178523621238</v>
      </c>
    </row>
    <row r="3727" spans="2:7" x14ac:dyDescent="0.2">
      <c r="B3727" s="10">
        <v>3710</v>
      </c>
      <c r="C3727" s="19">
        <v>0.80622824771721768</v>
      </c>
      <c r="D3727" s="22">
        <v>0.58629406065228851</v>
      </c>
      <c r="F3727" s="33">
        <v>3710</v>
      </c>
      <c r="G3727" s="34">
        <v>1.3925223083695062</v>
      </c>
    </row>
    <row r="3728" spans="2:7" x14ac:dyDescent="0.2">
      <c r="B3728" s="10">
        <v>3711</v>
      </c>
      <c r="C3728" s="19">
        <v>2.9661475452604336E-2</v>
      </c>
      <c r="D3728" s="22">
        <v>0.95473343907481478</v>
      </c>
      <c r="F3728" s="33">
        <v>3711</v>
      </c>
      <c r="G3728" s="34">
        <v>0.98439491452741912</v>
      </c>
    </row>
    <row r="3729" spans="2:7" x14ac:dyDescent="0.2">
      <c r="B3729" s="10">
        <v>3712</v>
      </c>
      <c r="C3729" s="19">
        <v>0.44866586080597148</v>
      </c>
      <c r="D3729" s="22">
        <v>0.29348118339704665</v>
      </c>
      <c r="F3729" s="33">
        <v>3712</v>
      </c>
      <c r="G3729" s="34">
        <v>0.74214704420301814</v>
      </c>
    </row>
    <row r="3730" spans="2:7" x14ac:dyDescent="0.2">
      <c r="B3730" s="10">
        <v>3713</v>
      </c>
      <c r="C3730" s="19">
        <v>0.22863068389926566</v>
      </c>
      <c r="D3730" s="22">
        <v>0.72967095128316461</v>
      </c>
      <c r="F3730" s="33">
        <v>3713</v>
      </c>
      <c r="G3730" s="34">
        <v>0.95830163518243028</v>
      </c>
    </row>
    <row r="3731" spans="2:7" x14ac:dyDescent="0.2">
      <c r="B3731" s="10">
        <v>3714</v>
      </c>
      <c r="C3731" s="19">
        <v>0.93670652459502757</v>
      </c>
      <c r="D3731" s="22">
        <v>0.6375008866773888</v>
      </c>
      <c r="F3731" s="33">
        <v>3714</v>
      </c>
      <c r="G3731" s="34">
        <v>1.5742074112724165</v>
      </c>
    </row>
    <row r="3732" spans="2:7" x14ac:dyDescent="0.2">
      <c r="B3732" s="10">
        <v>3715</v>
      </c>
      <c r="C3732" s="19">
        <v>4.7231283023030368E-2</v>
      </c>
      <c r="D3732" s="22">
        <v>0.72624501577919975</v>
      </c>
      <c r="F3732" s="33">
        <v>3715</v>
      </c>
      <c r="G3732" s="34">
        <v>0.77347629880223012</v>
      </c>
    </row>
    <row r="3733" spans="2:7" x14ac:dyDescent="0.2">
      <c r="B3733" s="10">
        <v>3716</v>
      </c>
      <c r="C3733" s="19">
        <v>9.3396051593545693E-2</v>
      </c>
      <c r="D3733" s="22">
        <v>0.83800277004761836</v>
      </c>
      <c r="F3733" s="33">
        <v>3716</v>
      </c>
      <c r="G3733" s="34">
        <v>0.93139882164116405</v>
      </c>
    </row>
    <row r="3734" spans="2:7" x14ac:dyDescent="0.2">
      <c r="B3734" s="10">
        <v>3717</v>
      </c>
      <c r="C3734" s="19">
        <v>0.78658498483744232</v>
      </c>
      <c r="D3734" s="22">
        <v>0.44637623813209726</v>
      </c>
      <c r="F3734" s="33">
        <v>3717</v>
      </c>
      <c r="G3734" s="34">
        <v>1.2329612229695397</v>
      </c>
    </row>
    <row r="3735" spans="2:7" x14ac:dyDescent="0.2">
      <c r="B3735" s="10">
        <v>3718</v>
      </c>
      <c r="C3735" s="19">
        <v>0.23437604811954138</v>
      </c>
      <c r="D3735" s="22">
        <v>0.41165966283773592</v>
      </c>
      <c r="F3735" s="33">
        <v>3718</v>
      </c>
      <c r="G3735" s="34">
        <v>0.6460357109572773</v>
      </c>
    </row>
    <row r="3736" spans="2:7" x14ac:dyDescent="0.2">
      <c r="B3736" s="10">
        <v>3719</v>
      </c>
      <c r="C3736" s="19">
        <v>0.47934927162861152</v>
      </c>
      <c r="D3736" s="22">
        <v>5.8628933819910856E-3</v>
      </c>
      <c r="F3736" s="33">
        <v>3719</v>
      </c>
      <c r="G3736" s="34">
        <v>0.4852121650106026</v>
      </c>
    </row>
    <row r="3737" spans="2:7" x14ac:dyDescent="0.2">
      <c r="B3737" s="10">
        <v>3720</v>
      </c>
      <c r="C3737" s="19">
        <v>9.3396350228718727E-2</v>
      </c>
      <c r="D3737" s="22">
        <v>0.88353294250348113</v>
      </c>
      <c r="F3737" s="33">
        <v>3720</v>
      </c>
      <c r="G3737" s="34">
        <v>0.97692929273219986</v>
      </c>
    </row>
    <row r="3738" spans="2:7" x14ac:dyDescent="0.2">
      <c r="B3738" s="10">
        <v>3721</v>
      </c>
      <c r="C3738" s="19">
        <v>0.32446804675545937</v>
      </c>
      <c r="D3738" s="22">
        <v>0.96133398735612097</v>
      </c>
      <c r="F3738" s="33">
        <v>3721</v>
      </c>
      <c r="G3738" s="34">
        <v>1.2858020341115803</v>
      </c>
    </row>
    <row r="3739" spans="2:7" x14ac:dyDescent="0.2">
      <c r="B3739" s="10">
        <v>3722</v>
      </c>
      <c r="C3739" s="19">
        <v>0.16062756994546012</v>
      </c>
      <c r="D3739" s="22">
        <v>0.91855990855927461</v>
      </c>
      <c r="F3739" s="33">
        <v>3722</v>
      </c>
      <c r="G3739" s="34">
        <v>1.0791874785047346</v>
      </c>
    </row>
    <row r="3740" spans="2:7" x14ac:dyDescent="0.2">
      <c r="B3740" s="10">
        <v>3723</v>
      </c>
      <c r="C3740" s="19">
        <v>0.48963830971583688</v>
      </c>
      <c r="D3740" s="22">
        <v>4.9193706072547805E-2</v>
      </c>
      <c r="F3740" s="33">
        <v>3723</v>
      </c>
      <c r="G3740" s="34">
        <v>0.53883201578838469</v>
      </c>
    </row>
    <row r="3741" spans="2:7" x14ac:dyDescent="0.2">
      <c r="B3741" s="10">
        <v>3724</v>
      </c>
      <c r="C3741" s="19">
        <v>0.77771532844632607</v>
      </c>
      <c r="D3741" s="22">
        <v>0.58760578045985101</v>
      </c>
      <c r="F3741" s="33">
        <v>3724</v>
      </c>
      <c r="G3741" s="34">
        <v>1.3653211089061772</v>
      </c>
    </row>
    <row r="3742" spans="2:7" x14ac:dyDescent="0.2">
      <c r="B3742" s="10">
        <v>3725</v>
      </c>
      <c r="C3742" s="19">
        <v>0.34395064654854046</v>
      </c>
      <c r="D3742" s="22">
        <v>3.1403235225044956E-2</v>
      </c>
      <c r="F3742" s="33">
        <v>3725</v>
      </c>
      <c r="G3742" s="34">
        <v>0.37535388177358542</v>
      </c>
    </row>
    <row r="3743" spans="2:7" x14ac:dyDescent="0.2">
      <c r="B3743" s="10">
        <v>3726</v>
      </c>
      <c r="C3743" s="19">
        <v>0.90120369150020463</v>
      </c>
      <c r="D3743" s="22">
        <v>0.56032100495741244</v>
      </c>
      <c r="F3743" s="33">
        <v>3726</v>
      </c>
      <c r="G3743" s="34">
        <v>1.4615246964576172</v>
      </c>
    </row>
    <row r="3744" spans="2:7" x14ac:dyDescent="0.2">
      <c r="B3744" s="10">
        <v>3727</v>
      </c>
      <c r="C3744" s="19">
        <v>0.35578218233756509</v>
      </c>
      <c r="D3744" s="22">
        <v>0.40606632714831481</v>
      </c>
      <c r="F3744" s="33">
        <v>3727</v>
      </c>
      <c r="G3744" s="34">
        <v>0.7618485094858799</v>
      </c>
    </row>
    <row r="3745" spans="2:7" x14ac:dyDescent="0.2">
      <c r="B3745" s="10">
        <v>3728</v>
      </c>
      <c r="C3745" s="19">
        <v>0.27539136166431755</v>
      </c>
      <c r="D3745" s="22">
        <v>0.92210619622578205</v>
      </c>
      <c r="F3745" s="33">
        <v>3728</v>
      </c>
      <c r="G3745" s="34">
        <v>1.1974975578900997</v>
      </c>
    </row>
    <row r="3746" spans="2:7" x14ac:dyDescent="0.2">
      <c r="B3746" s="10">
        <v>3729</v>
      </c>
      <c r="C3746" s="19">
        <v>0.22275466485100426</v>
      </c>
      <c r="D3746" s="22">
        <v>0.94502101159863916</v>
      </c>
      <c r="F3746" s="33">
        <v>3729</v>
      </c>
      <c r="G3746" s="34">
        <v>1.1677756764496434</v>
      </c>
    </row>
    <row r="3747" spans="2:7" x14ac:dyDescent="0.2">
      <c r="B3747" s="10">
        <v>3730</v>
      </c>
      <c r="C3747" s="19">
        <v>0.52141654287290484</v>
      </c>
      <c r="D3747" s="22">
        <v>0.59574677234023687</v>
      </c>
      <c r="F3747" s="33">
        <v>3730</v>
      </c>
      <c r="G3747" s="34">
        <v>1.1171633152131417</v>
      </c>
    </row>
    <row r="3748" spans="2:7" x14ac:dyDescent="0.2">
      <c r="B3748" s="10">
        <v>3731</v>
      </c>
      <c r="C3748" s="19">
        <v>0.97960153843169939</v>
      </c>
      <c r="D3748" s="22">
        <v>0.7515439430903369</v>
      </c>
      <c r="F3748" s="33">
        <v>3731</v>
      </c>
      <c r="G3748" s="34">
        <v>1.7311454815220362</v>
      </c>
    </row>
    <row r="3749" spans="2:7" x14ac:dyDescent="0.2">
      <c r="B3749" s="10">
        <v>3732</v>
      </c>
      <c r="C3749" s="19">
        <v>0.75612459960338829</v>
      </c>
      <c r="D3749" s="22">
        <v>0.22589698921117596</v>
      </c>
      <c r="F3749" s="33">
        <v>3732</v>
      </c>
      <c r="G3749" s="34">
        <v>0.98202158881456425</v>
      </c>
    </row>
    <row r="3750" spans="2:7" x14ac:dyDescent="0.2">
      <c r="B3750" s="10">
        <v>3733</v>
      </c>
      <c r="C3750" s="19">
        <v>0.97287249001661036</v>
      </c>
      <c r="D3750" s="22">
        <v>0.57850829256703118</v>
      </c>
      <c r="F3750" s="33">
        <v>3733</v>
      </c>
      <c r="G3750" s="34">
        <v>1.5513807825836414</v>
      </c>
    </row>
    <row r="3751" spans="2:7" x14ac:dyDescent="0.2">
      <c r="B3751" s="10">
        <v>3734</v>
      </c>
      <c r="C3751" s="19">
        <v>0.33312247706461695</v>
      </c>
      <c r="D3751" s="22">
        <v>1.951327981469464E-3</v>
      </c>
      <c r="F3751" s="33">
        <v>3734</v>
      </c>
      <c r="G3751" s="34">
        <v>0.33507380504608641</v>
      </c>
    </row>
    <row r="3752" spans="2:7" x14ac:dyDescent="0.2">
      <c r="B3752" s="10">
        <v>3735</v>
      </c>
      <c r="C3752" s="19">
        <v>0.15963103681805613</v>
      </c>
      <c r="D3752" s="22">
        <v>0.81831067288525916</v>
      </c>
      <c r="F3752" s="33">
        <v>3735</v>
      </c>
      <c r="G3752" s="34">
        <v>0.97794170970331529</v>
      </c>
    </row>
    <row r="3753" spans="2:7" x14ac:dyDescent="0.2">
      <c r="B3753" s="10">
        <v>3736</v>
      </c>
      <c r="C3753" s="19">
        <v>0.56668089614616168</v>
      </c>
      <c r="D3753" s="22">
        <v>0.5706556351448574</v>
      </c>
      <c r="F3753" s="33">
        <v>3736</v>
      </c>
      <c r="G3753" s="34">
        <v>1.1373365312910191</v>
      </c>
    </row>
    <row r="3754" spans="2:7" x14ac:dyDescent="0.2">
      <c r="B3754" s="10">
        <v>3737</v>
      </c>
      <c r="C3754" s="19">
        <v>9.8994703194114075E-3</v>
      </c>
      <c r="D3754" s="22">
        <v>0.48854075488308468</v>
      </c>
      <c r="F3754" s="33">
        <v>3737</v>
      </c>
      <c r="G3754" s="34">
        <v>0.49844022520249609</v>
      </c>
    </row>
    <row r="3755" spans="2:7" x14ac:dyDescent="0.2">
      <c r="B3755" s="10">
        <v>3738</v>
      </c>
      <c r="C3755" s="19">
        <v>0.21496580129389875</v>
      </c>
      <c r="D3755" s="22">
        <v>8.851289402553475E-2</v>
      </c>
      <c r="F3755" s="33">
        <v>3738</v>
      </c>
      <c r="G3755" s="34">
        <v>0.3034786953194335</v>
      </c>
    </row>
    <row r="3756" spans="2:7" x14ac:dyDescent="0.2">
      <c r="B3756" s="10">
        <v>3739</v>
      </c>
      <c r="C3756" s="19">
        <v>0.41827576506896902</v>
      </c>
      <c r="D3756" s="22">
        <v>0.18121196005635698</v>
      </c>
      <c r="F3756" s="33">
        <v>3739</v>
      </c>
      <c r="G3756" s="34">
        <v>0.599487725125326</v>
      </c>
    </row>
    <row r="3757" spans="2:7" x14ac:dyDescent="0.2">
      <c r="B3757" s="10">
        <v>3740</v>
      </c>
      <c r="C3757" s="19">
        <v>0.77697469353073034</v>
      </c>
      <c r="D3757" s="22">
        <v>0.88303672750787199</v>
      </c>
      <c r="F3757" s="33">
        <v>3740</v>
      </c>
      <c r="G3757" s="34">
        <v>1.6600114210386023</v>
      </c>
    </row>
    <row r="3758" spans="2:7" x14ac:dyDescent="0.2">
      <c r="B3758" s="10">
        <v>3741</v>
      </c>
      <c r="C3758" s="19">
        <v>0.40147341850727913</v>
      </c>
      <c r="D3758" s="22">
        <v>0.60060055670885337</v>
      </c>
      <c r="F3758" s="33">
        <v>3741</v>
      </c>
      <c r="G3758" s="34">
        <v>1.0020739752161325</v>
      </c>
    </row>
    <row r="3759" spans="2:7" x14ac:dyDescent="0.2">
      <c r="B3759" s="10">
        <v>3742</v>
      </c>
      <c r="C3759" s="19">
        <v>0.14010827363871814</v>
      </c>
      <c r="D3759" s="22">
        <v>0.22679547504760245</v>
      </c>
      <c r="F3759" s="33">
        <v>3742</v>
      </c>
      <c r="G3759" s="34">
        <v>0.36690374868632059</v>
      </c>
    </row>
    <row r="3760" spans="2:7" x14ac:dyDescent="0.2">
      <c r="B3760" s="10">
        <v>3743</v>
      </c>
      <c r="C3760" s="19">
        <v>0.28659789040046946</v>
      </c>
      <c r="D3760" s="22">
        <v>0.47019625458335645</v>
      </c>
      <c r="F3760" s="33">
        <v>3743</v>
      </c>
      <c r="G3760" s="34">
        <v>0.75679414498382591</v>
      </c>
    </row>
    <row r="3761" spans="2:7" x14ac:dyDescent="0.2">
      <c r="B3761" s="10">
        <v>3744</v>
      </c>
      <c r="C3761" s="19">
        <v>0.19418527925055029</v>
      </c>
      <c r="D3761" s="22">
        <v>0.70889082846946438</v>
      </c>
      <c r="F3761" s="33">
        <v>3744</v>
      </c>
      <c r="G3761" s="34">
        <v>0.90307610772001468</v>
      </c>
    </row>
    <row r="3762" spans="2:7" x14ac:dyDescent="0.2">
      <c r="B3762" s="10">
        <v>3745</v>
      </c>
      <c r="C3762" s="19">
        <v>0.62136147525006946</v>
      </c>
      <c r="D3762" s="22">
        <v>0.40710162075272383</v>
      </c>
      <c r="F3762" s="33">
        <v>3745</v>
      </c>
      <c r="G3762" s="34">
        <v>1.0284630960027932</v>
      </c>
    </row>
    <row r="3763" spans="2:7" x14ac:dyDescent="0.2">
      <c r="B3763" s="10">
        <v>3746</v>
      </c>
      <c r="C3763" s="19">
        <v>0.92641835503647418</v>
      </c>
      <c r="D3763" s="22">
        <v>0.34946977537955992</v>
      </c>
      <c r="F3763" s="33">
        <v>3746</v>
      </c>
      <c r="G3763" s="34">
        <v>1.2758881304160341</v>
      </c>
    </row>
    <row r="3764" spans="2:7" x14ac:dyDescent="0.2">
      <c r="B3764" s="10">
        <v>3747</v>
      </c>
      <c r="C3764" s="19">
        <v>0.23825068912391045</v>
      </c>
      <c r="D3764" s="22">
        <v>0.30780828089435719</v>
      </c>
      <c r="F3764" s="33">
        <v>3747</v>
      </c>
      <c r="G3764" s="34">
        <v>0.54605897001826764</v>
      </c>
    </row>
    <row r="3765" spans="2:7" x14ac:dyDescent="0.2">
      <c r="B3765" s="10">
        <v>3748</v>
      </c>
      <c r="C3765" s="19">
        <v>0.22268289850285516</v>
      </c>
      <c r="D3765" s="22">
        <v>0.55365897258527963</v>
      </c>
      <c r="F3765" s="33">
        <v>3748</v>
      </c>
      <c r="G3765" s="34">
        <v>0.77634187108813479</v>
      </c>
    </row>
    <row r="3766" spans="2:7" x14ac:dyDescent="0.2">
      <c r="B3766" s="10">
        <v>3749</v>
      </c>
      <c r="C3766" s="19">
        <v>0.91288287050662498</v>
      </c>
      <c r="D3766" s="22">
        <v>0.1812775748372234</v>
      </c>
      <c r="F3766" s="33">
        <v>3749</v>
      </c>
      <c r="G3766" s="34">
        <v>1.0941604453438485</v>
      </c>
    </row>
    <row r="3767" spans="2:7" x14ac:dyDescent="0.2">
      <c r="B3767" s="10">
        <v>3750</v>
      </c>
      <c r="C3767" s="19">
        <v>0.45674633277726351</v>
      </c>
      <c r="D3767" s="22">
        <v>0.91552300663117481</v>
      </c>
      <c r="F3767" s="33">
        <v>3750</v>
      </c>
      <c r="G3767" s="34">
        <v>1.3722693394084384</v>
      </c>
    </row>
    <row r="3768" spans="2:7" x14ac:dyDescent="0.2">
      <c r="B3768" s="10">
        <v>3751</v>
      </c>
      <c r="C3768" s="19">
        <v>0.52684981653129037</v>
      </c>
      <c r="D3768" s="22">
        <v>0.60199059616849238</v>
      </c>
      <c r="F3768" s="33">
        <v>3751</v>
      </c>
      <c r="G3768" s="34">
        <v>1.1288404126997826</v>
      </c>
    </row>
    <row r="3769" spans="2:7" x14ac:dyDescent="0.2">
      <c r="B3769" s="10">
        <v>3752</v>
      </c>
      <c r="C3769" s="19">
        <v>0.70821198020825671</v>
      </c>
      <c r="D3769" s="22">
        <v>0.7592764152622522</v>
      </c>
      <c r="F3769" s="33">
        <v>3752</v>
      </c>
      <c r="G3769" s="34">
        <v>1.4674883954705089</v>
      </c>
    </row>
    <row r="3770" spans="2:7" x14ac:dyDescent="0.2">
      <c r="B3770" s="10">
        <v>3753</v>
      </c>
      <c r="C3770" s="19">
        <v>0.58581013402768345</v>
      </c>
      <c r="D3770" s="22">
        <v>0.14237870739843184</v>
      </c>
      <c r="F3770" s="33">
        <v>3753</v>
      </c>
      <c r="G3770" s="34">
        <v>0.72818884142611529</v>
      </c>
    </row>
    <row r="3771" spans="2:7" x14ac:dyDescent="0.2">
      <c r="B3771" s="10">
        <v>3754</v>
      </c>
      <c r="C3771" s="19">
        <v>5.720243829558036E-2</v>
      </c>
      <c r="D3771" s="22">
        <v>0.69151283337924774</v>
      </c>
      <c r="F3771" s="33">
        <v>3754</v>
      </c>
      <c r="G3771" s="34">
        <v>0.7487152716748281</v>
      </c>
    </row>
    <row r="3772" spans="2:7" x14ac:dyDescent="0.2">
      <c r="B3772" s="10">
        <v>3755</v>
      </c>
      <c r="C3772" s="19">
        <v>0.96650888312230787</v>
      </c>
      <c r="D3772" s="22">
        <v>0.616775797964074</v>
      </c>
      <c r="F3772" s="33">
        <v>3755</v>
      </c>
      <c r="G3772" s="34">
        <v>1.5832846810863819</v>
      </c>
    </row>
    <row r="3773" spans="2:7" x14ac:dyDescent="0.2">
      <c r="B3773" s="10">
        <v>3756</v>
      </c>
      <c r="C3773" s="19">
        <v>0.91898375119018894</v>
      </c>
      <c r="D3773" s="22">
        <v>0.13604347203429201</v>
      </c>
      <c r="F3773" s="33">
        <v>3756</v>
      </c>
      <c r="G3773" s="34">
        <v>1.0550272232244811</v>
      </c>
    </row>
    <row r="3774" spans="2:7" x14ac:dyDescent="0.2">
      <c r="B3774" s="10">
        <v>3757</v>
      </c>
      <c r="C3774" s="19">
        <v>0.6999604411581839</v>
      </c>
      <c r="D3774" s="22">
        <v>0.18697470337076416</v>
      </c>
      <c r="F3774" s="33">
        <v>3757</v>
      </c>
      <c r="G3774" s="34">
        <v>0.88693514452894806</v>
      </c>
    </row>
    <row r="3775" spans="2:7" x14ac:dyDescent="0.2">
      <c r="B3775" s="10">
        <v>3758</v>
      </c>
      <c r="C3775" s="19">
        <v>6.5011358093230553E-2</v>
      </c>
      <c r="D3775" s="22">
        <v>0.74073886188045523</v>
      </c>
      <c r="F3775" s="33">
        <v>3758</v>
      </c>
      <c r="G3775" s="34">
        <v>0.80575021997368579</v>
      </c>
    </row>
    <row r="3776" spans="2:7" x14ac:dyDescent="0.2">
      <c r="B3776" s="10">
        <v>3759</v>
      </c>
      <c r="C3776" s="19">
        <v>0.68382063694505379</v>
      </c>
      <c r="D3776" s="22">
        <v>0.5032989508216017</v>
      </c>
      <c r="F3776" s="33">
        <v>3759</v>
      </c>
      <c r="G3776" s="34">
        <v>1.1871195877666554</v>
      </c>
    </row>
    <row r="3777" spans="2:7" x14ac:dyDescent="0.2">
      <c r="B3777" s="10">
        <v>3760</v>
      </c>
      <c r="C3777" s="19">
        <v>0.36728811561791685</v>
      </c>
      <c r="D3777" s="22">
        <v>7.9460808034956698E-2</v>
      </c>
      <c r="F3777" s="33">
        <v>3760</v>
      </c>
      <c r="G3777" s="34">
        <v>0.44674892365287355</v>
      </c>
    </row>
    <row r="3778" spans="2:7" x14ac:dyDescent="0.2">
      <c r="B3778" s="10">
        <v>3761</v>
      </c>
      <c r="C3778" s="19">
        <v>0.26259632261443921</v>
      </c>
      <c r="D3778" s="22">
        <v>0.90566437606501204</v>
      </c>
      <c r="F3778" s="33">
        <v>3761</v>
      </c>
      <c r="G3778" s="34">
        <v>1.1682606986794513</v>
      </c>
    </row>
    <row r="3779" spans="2:7" x14ac:dyDescent="0.2">
      <c r="B3779" s="10">
        <v>3762</v>
      </c>
      <c r="C3779" s="19">
        <v>0.45515168825158625</v>
      </c>
      <c r="D3779" s="22">
        <v>0.6479758781636018</v>
      </c>
      <c r="F3779" s="33">
        <v>3762</v>
      </c>
      <c r="G3779" s="34">
        <v>1.1031275664151881</v>
      </c>
    </row>
    <row r="3780" spans="2:7" x14ac:dyDescent="0.2">
      <c r="B3780" s="10">
        <v>3763</v>
      </c>
      <c r="C3780" s="19">
        <v>2.3966585128218365E-2</v>
      </c>
      <c r="D3780" s="22">
        <v>0.99636804015809532</v>
      </c>
      <c r="F3780" s="33">
        <v>3763</v>
      </c>
      <c r="G3780" s="34">
        <v>1.0203346252863137</v>
      </c>
    </row>
    <row r="3781" spans="2:7" x14ac:dyDescent="0.2">
      <c r="B3781" s="10">
        <v>3764</v>
      </c>
      <c r="C3781" s="19">
        <v>0.49247618201863264</v>
      </c>
      <c r="D3781" s="22">
        <v>0.37906555843513501</v>
      </c>
      <c r="F3781" s="33">
        <v>3764</v>
      </c>
      <c r="G3781" s="34">
        <v>0.87154174045376764</v>
      </c>
    </row>
    <row r="3782" spans="2:7" x14ac:dyDescent="0.2">
      <c r="B3782" s="10">
        <v>3765</v>
      </c>
      <c r="C3782" s="19">
        <v>0.57614870860437684</v>
      </c>
      <c r="D3782" s="22">
        <v>0.28447120743462162</v>
      </c>
      <c r="F3782" s="33">
        <v>3765</v>
      </c>
      <c r="G3782" s="34">
        <v>0.86061991603899846</v>
      </c>
    </row>
    <row r="3783" spans="2:7" x14ac:dyDescent="0.2">
      <c r="B3783" s="10">
        <v>3766</v>
      </c>
      <c r="C3783" s="19">
        <v>0.21032588291976795</v>
      </c>
      <c r="D3783" s="22">
        <v>0.47333984485479375</v>
      </c>
      <c r="F3783" s="33">
        <v>3766</v>
      </c>
      <c r="G3783" s="34">
        <v>0.68366572777456169</v>
      </c>
    </row>
    <row r="3784" spans="2:7" x14ac:dyDescent="0.2">
      <c r="B3784" s="10">
        <v>3767</v>
      </c>
      <c r="C3784" s="19">
        <v>0.78245571594156882</v>
      </c>
      <c r="D3784" s="22">
        <v>0.86657776097393902</v>
      </c>
      <c r="F3784" s="33">
        <v>3767</v>
      </c>
      <c r="G3784" s="34">
        <v>1.6490334769155077</v>
      </c>
    </row>
    <row r="3785" spans="2:7" x14ac:dyDescent="0.2">
      <c r="B3785" s="10">
        <v>3768</v>
      </c>
      <c r="C3785" s="19">
        <v>0.70980770803547855</v>
      </c>
      <c r="D3785" s="22">
        <v>0.35480786466849523</v>
      </c>
      <c r="F3785" s="33">
        <v>3768</v>
      </c>
      <c r="G3785" s="34">
        <v>1.0646155727039739</v>
      </c>
    </row>
    <row r="3786" spans="2:7" x14ac:dyDescent="0.2">
      <c r="B3786" s="10">
        <v>3769</v>
      </c>
      <c r="C3786" s="19">
        <v>0.63547487767092758</v>
      </c>
      <c r="D3786" s="22">
        <v>0.37006483468232299</v>
      </c>
      <c r="F3786" s="33">
        <v>3769</v>
      </c>
      <c r="G3786" s="34">
        <v>1.0055397123532506</v>
      </c>
    </row>
    <row r="3787" spans="2:7" x14ac:dyDescent="0.2">
      <c r="B3787" s="10">
        <v>3770</v>
      </c>
      <c r="C3787" s="19">
        <v>0.49558643679528991</v>
      </c>
      <c r="D3787" s="22">
        <v>0.28289082034360369</v>
      </c>
      <c r="F3787" s="33">
        <v>3770</v>
      </c>
      <c r="G3787" s="34">
        <v>0.7784772571388936</v>
      </c>
    </row>
    <row r="3788" spans="2:7" x14ac:dyDescent="0.2">
      <c r="B3788" s="10">
        <v>3771</v>
      </c>
      <c r="C3788" s="19">
        <v>0.3891821410685421</v>
      </c>
      <c r="D3788" s="22">
        <v>0.25903842046140768</v>
      </c>
      <c r="F3788" s="33">
        <v>3771</v>
      </c>
      <c r="G3788" s="34">
        <v>0.64822056152994978</v>
      </c>
    </row>
    <row r="3789" spans="2:7" x14ac:dyDescent="0.2">
      <c r="B3789" s="10">
        <v>3772</v>
      </c>
      <c r="C3789" s="19">
        <v>0.72061203841066634</v>
      </c>
      <c r="D3789" s="22">
        <v>0.17155944529959755</v>
      </c>
      <c r="F3789" s="33">
        <v>3772</v>
      </c>
      <c r="G3789" s="34">
        <v>0.89217148371026389</v>
      </c>
    </row>
    <row r="3790" spans="2:7" x14ac:dyDescent="0.2">
      <c r="B3790" s="10">
        <v>3773</v>
      </c>
      <c r="C3790" s="19">
        <v>0.21485520219072896</v>
      </c>
      <c r="D3790" s="22">
        <v>0.8233024134326995</v>
      </c>
      <c r="F3790" s="33">
        <v>3773</v>
      </c>
      <c r="G3790" s="34">
        <v>1.0381576156234285</v>
      </c>
    </row>
    <row r="3791" spans="2:7" x14ac:dyDescent="0.2">
      <c r="B3791" s="10">
        <v>3774</v>
      </c>
      <c r="C3791" s="19">
        <v>0.98622588742177375</v>
      </c>
      <c r="D3791" s="22">
        <v>4.072258507463844E-2</v>
      </c>
      <c r="F3791" s="33">
        <v>3774</v>
      </c>
      <c r="G3791" s="34">
        <v>1.0269484724964122</v>
      </c>
    </row>
    <row r="3792" spans="2:7" x14ac:dyDescent="0.2">
      <c r="B3792" s="10">
        <v>3775</v>
      </c>
      <c r="C3792" s="19">
        <v>0.90671148469172569</v>
      </c>
      <c r="D3792" s="22">
        <v>0.47756898789941049</v>
      </c>
      <c r="F3792" s="33">
        <v>3775</v>
      </c>
      <c r="G3792" s="34">
        <v>1.3842804725911362</v>
      </c>
    </row>
    <row r="3793" spans="2:7" x14ac:dyDescent="0.2">
      <c r="B3793" s="10">
        <v>3776</v>
      </c>
      <c r="C3793" s="19">
        <v>9.7775188587873041E-3</v>
      </c>
      <c r="D3793" s="22">
        <v>4.6548460072634024E-3</v>
      </c>
      <c r="F3793" s="33">
        <v>3776</v>
      </c>
      <c r="G3793" s="34">
        <v>1.4432364866050706E-2</v>
      </c>
    </row>
    <row r="3794" spans="2:7" x14ac:dyDescent="0.2">
      <c r="B3794" s="10">
        <v>3777</v>
      </c>
      <c r="C3794" s="19">
        <v>0.21534314042556735</v>
      </c>
      <c r="D3794" s="22">
        <v>0.41759671554904287</v>
      </c>
      <c r="F3794" s="33">
        <v>3777</v>
      </c>
      <c r="G3794" s="34">
        <v>0.63293985597461022</v>
      </c>
    </row>
    <row r="3795" spans="2:7" x14ac:dyDescent="0.2">
      <c r="B3795" s="10">
        <v>3778</v>
      </c>
      <c r="C3795" s="19">
        <v>0.23813364392229219</v>
      </c>
      <c r="D3795" s="22">
        <v>0.33335484521087833</v>
      </c>
      <c r="F3795" s="33">
        <v>3778</v>
      </c>
      <c r="G3795" s="34">
        <v>0.57148848913317052</v>
      </c>
    </row>
    <row r="3796" spans="2:7" x14ac:dyDescent="0.2">
      <c r="B3796" s="10">
        <v>3779</v>
      </c>
      <c r="C3796" s="19">
        <v>0.30216050063608224</v>
      </c>
      <c r="D3796" s="22">
        <v>0.50606529500790287</v>
      </c>
      <c r="F3796" s="33">
        <v>3779</v>
      </c>
      <c r="G3796" s="34">
        <v>0.80822579564398511</v>
      </c>
    </row>
    <row r="3797" spans="2:7" x14ac:dyDescent="0.2">
      <c r="B3797" s="10">
        <v>3780</v>
      </c>
      <c r="C3797" s="19">
        <v>0.55120718754190601</v>
      </c>
      <c r="D3797" s="22">
        <v>6.1648254284513371E-2</v>
      </c>
      <c r="F3797" s="33">
        <v>3780</v>
      </c>
      <c r="G3797" s="34">
        <v>0.61285544182641938</v>
      </c>
    </row>
    <row r="3798" spans="2:7" x14ac:dyDescent="0.2">
      <c r="B3798" s="10">
        <v>3781</v>
      </c>
      <c r="C3798" s="19">
        <v>0.62503105895768329</v>
      </c>
      <c r="D3798" s="22">
        <v>0.35681891228967222</v>
      </c>
      <c r="F3798" s="33">
        <v>3781</v>
      </c>
      <c r="G3798" s="34">
        <v>0.98184997124735551</v>
      </c>
    </row>
    <row r="3799" spans="2:7" x14ac:dyDescent="0.2">
      <c r="B3799" s="10">
        <v>3782</v>
      </c>
      <c r="C3799" s="19">
        <v>0.30315864336144804</v>
      </c>
      <c r="D3799" s="22">
        <v>0.15194551781690679</v>
      </c>
      <c r="F3799" s="33">
        <v>3782</v>
      </c>
      <c r="G3799" s="34">
        <v>0.45510416117835484</v>
      </c>
    </row>
    <row r="3800" spans="2:7" x14ac:dyDescent="0.2">
      <c r="B3800" s="10">
        <v>3783</v>
      </c>
      <c r="C3800" s="19">
        <v>0.52845485314456753</v>
      </c>
      <c r="D3800" s="22">
        <v>0.61351247956770161</v>
      </c>
      <c r="F3800" s="33">
        <v>3783</v>
      </c>
      <c r="G3800" s="34">
        <v>1.141967332712269</v>
      </c>
    </row>
    <row r="3801" spans="2:7" x14ac:dyDescent="0.2">
      <c r="B3801" s="10">
        <v>3784</v>
      </c>
      <c r="C3801" s="19">
        <v>0.93034979357597103</v>
      </c>
      <c r="D3801" s="22">
        <v>0.11417538485731882</v>
      </c>
      <c r="F3801" s="33">
        <v>3784</v>
      </c>
      <c r="G3801" s="34">
        <v>1.0445251784332898</v>
      </c>
    </row>
    <row r="3802" spans="2:7" x14ac:dyDescent="0.2">
      <c r="B3802" s="10">
        <v>3785</v>
      </c>
      <c r="C3802" s="19">
        <v>0.29762870278576192</v>
      </c>
      <c r="D3802" s="22">
        <v>0.1444922264721219</v>
      </c>
      <c r="F3802" s="33">
        <v>3785</v>
      </c>
      <c r="G3802" s="34">
        <v>0.44212092925788382</v>
      </c>
    </row>
    <row r="3803" spans="2:7" x14ac:dyDescent="0.2">
      <c r="B3803" s="10">
        <v>3786</v>
      </c>
      <c r="C3803" s="19">
        <v>7.809104253585053E-3</v>
      </c>
      <c r="D3803" s="22">
        <v>0.97556188681606659</v>
      </c>
      <c r="F3803" s="33">
        <v>3786</v>
      </c>
      <c r="G3803" s="34">
        <v>0.98337099106965165</v>
      </c>
    </row>
    <row r="3804" spans="2:7" x14ac:dyDescent="0.2">
      <c r="B3804" s="10">
        <v>3787</v>
      </c>
      <c r="C3804" s="19">
        <v>4.7409064542159651E-2</v>
      </c>
      <c r="D3804" s="22">
        <v>6.9013353230125918E-2</v>
      </c>
      <c r="F3804" s="33">
        <v>3787</v>
      </c>
      <c r="G3804" s="34">
        <v>0.11642241777228557</v>
      </c>
    </row>
    <row r="3805" spans="2:7" x14ac:dyDescent="0.2">
      <c r="B3805" s="10">
        <v>3788</v>
      </c>
      <c r="C3805" s="19">
        <v>0.8930243441940896</v>
      </c>
      <c r="D3805" s="22">
        <v>0.54736265951413487</v>
      </c>
      <c r="F3805" s="33">
        <v>3788</v>
      </c>
      <c r="G3805" s="34">
        <v>1.4403870037082245</v>
      </c>
    </row>
    <row r="3806" spans="2:7" x14ac:dyDescent="0.2">
      <c r="B3806" s="10">
        <v>3789</v>
      </c>
      <c r="C3806" s="19">
        <v>0.60613212265231076</v>
      </c>
      <c r="D3806" s="22">
        <v>0.46316759629748905</v>
      </c>
      <c r="F3806" s="33">
        <v>3789</v>
      </c>
      <c r="G3806" s="34">
        <v>1.0692997189497997</v>
      </c>
    </row>
    <row r="3807" spans="2:7" x14ac:dyDescent="0.2">
      <c r="B3807" s="10">
        <v>3790</v>
      </c>
      <c r="C3807" s="19">
        <v>0.20740167833756229</v>
      </c>
      <c r="D3807" s="22">
        <v>0.79266974842960292</v>
      </c>
      <c r="F3807" s="33">
        <v>3790</v>
      </c>
      <c r="G3807" s="34">
        <v>1.0000714267671653</v>
      </c>
    </row>
    <row r="3808" spans="2:7" x14ac:dyDescent="0.2">
      <c r="B3808" s="10">
        <v>3791</v>
      </c>
      <c r="C3808" s="19">
        <v>0.44053474317845154</v>
      </c>
      <c r="D3808" s="22">
        <v>0.59036949334812849</v>
      </c>
      <c r="F3808" s="33">
        <v>3791</v>
      </c>
      <c r="G3808" s="34">
        <v>1.0309042365265801</v>
      </c>
    </row>
    <row r="3809" spans="2:7" x14ac:dyDescent="0.2">
      <c r="B3809" s="10">
        <v>3792</v>
      </c>
      <c r="C3809" s="19">
        <v>0.74780864857105078</v>
      </c>
      <c r="D3809" s="22">
        <v>0.86871356769205244</v>
      </c>
      <c r="F3809" s="33">
        <v>3792</v>
      </c>
      <c r="G3809" s="34">
        <v>1.6165222162631032</v>
      </c>
    </row>
    <row r="3810" spans="2:7" x14ac:dyDescent="0.2">
      <c r="B3810" s="10">
        <v>3793</v>
      </c>
      <c r="C3810" s="19">
        <v>0.83947238901621635</v>
      </c>
      <c r="D3810" s="22">
        <v>2.725286258397519E-3</v>
      </c>
      <c r="F3810" s="33">
        <v>3793</v>
      </c>
      <c r="G3810" s="34">
        <v>0.84219767527461387</v>
      </c>
    </row>
    <row r="3811" spans="2:7" x14ac:dyDescent="0.2">
      <c r="B3811" s="10">
        <v>3794</v>
      </c>
      <c r="C3811" s="19">
        <v>0.96613230703835584</v>
      </c>
      <c r="D3811" s="22">
        <v>6.1546850077805249E-2</v>
      </c>
      <c r="F3811" s="33">
        <v>3794</v>
      </c>
      <c r="G3811" s="34">
        <v>1.027679157116161</v>
      </c>
    </row>
    <row r="3812" spans="2:7" x14ac:dyDescent="0.2">
      <c r="B3812" s="10">
        <v>3795</v>
      </c>
      <c r="C3812" s="19">
        <v>0.48284575326477375</v>
      </c>
      <c r="D3812" s="22">
        <v>0.3776509785059039</v>
      </c>
      <c r="F3812" s="33">
        <v>3795</v>
      </c>
      <c r="G3812" s="34">
        <v>0.86049673177067765</v>
      </c>
    </row>
    <row r="3813" spans="2:7" x14ac:dyDescent="0.2">
      <c r="B3813" s="10">
        <v>3796</v>
      </c>
      <c r="C3813" s="19">
        <v>0.5023654812211964</v>
      </c>
      <c r="D3813" s="22">
        <v>0.57229826172099962</v>
      </c>
      <c r="F3813" s="33">
        <v>3796</v>
      </c>
      <c r="G3813" s="34">
        <v>1.0746637429421959</v>
      </c>
    </row>
    <row r="3814" spans="2:7" x14ac:dyDescent="0.2">
      <c r="B3814" s="10">
        <v>3797</v>
      </c>
      <c r="C3814" s="19">
        <v>3.5651437060338131E-2</v>
      </c>
      <c r="D3814" s="22">
        <v>0.61502867049599375</v>
      </c>
      <c r="F3814" s="33">
        <v>3797</v>
      </c>
      <c r="G3814" s="34">
        <v>0.65068010755633188</v>
      </c>
    </row>
    <row r="3815" spans="2:7" x14ac:dyDescent="0.2">
      <c r="B3815" s="10">
        <v>3798</v>
      </c>
      <c r="C3815" s="19">
        <v>0.66005855435232175</v>
      </c>
      <c r="D3815" s="22">
        <v>0.19460858712611462</v>
      </c>
      <c r="F3815" s="33">
        <v>3798</v>
      </c>
      <c r="G3815" s="34">
        <v>0.85466714147843637</v>
      </c>
    </row>
    <row r="3816" spans="2:7" x14ac:dyDescent="0.2">
      <c r="B3816" s="10">
        <v>3799</v>
      </c>
      <c r="C3816" s="19">
        <v>0.38866114901609161</v>
      </c>
      <c r="D3816" s="22">
        <v>0.49080154066840342</v>
      </c>
      <c r="F3816" s="33">
        <v>3799</v>
      </c>
      <c r="G3816" s="34">
        <v>0.87946268968449504</v>
      </c>
    </row>
    <row r="3817" spans="2:7" x14ac:dyDescent="0.2">
      <c r="B3817" s="10">
        <v>3800</v>
      </c>
      <c r="C3817" s="19">
        <v>0.26856093641886669</v>
      </c>
      <c r="D3817" s="22">
        <v>0.87864526492615924</v>
      </c>
      <c r="F3817" s="33">
        <v>3800</v>
      </c>
      <c r="G3817" s="34">
        <v>1.1472062013450259</v>
      </c>
    </row>
    <row r="3818" spans="2:7" x14ac:dyDescent="0.2">
      <c r="B3818" s="10">
        <v>3801</v>
      </c>
      <c r="C3818" s="19">
        <v>0.81472642130212192</v>
      </c>
      <c r="D3818" s="22">
        <v>0.319628993829706</v>
      </c>
      <c r="F3818" s="33">
        <v>3801</v>
      </c>
      <c r="G3818" s="34">
        <v>1.1343554151318278</v>
      </c>
    </row>
    <row r="3819" spans="2:7" x14ac:dyDescent="0.2">
      <c r="B3819" s="10">
        <v>3802</v>
      </c>
      <c r="C3819" s="19">
        <v>0.34491301205426217</v>
      </c>
      <c r="D3819" s="22">
        <v>0.66408301854708962</v>
      </c>
      <c r="F3819" s="33">
        <v>3802</v>
      </c>
      <c r="G3819" s="34">
        <v>1.0089960306013519</v>
      </c>
    </row>
    <row r="3820" spans="2:7" x14ac:dyDescent="0.2">
      <c r="B3820" s="10">
        <v>3803</v>
      </c>
      <c r="C3820" s="19">
        <v>0.37022826410914167</v>
      </c>
      <c r="D3820" s="22">
        <v>0.56882153809696201</v>
      </c>
      <c r="F3820" s="33">
        <v>3803</v>
      </c>
      <c r="G3820" s="34">
        <v>0.93904980220610368</v>
      </c>
    </row>
    <row r="3821" spans="2:7" x14ac:dyDescent="0.2">
      <c r="B3821" s="10">
        <v>3804</v>
      </c>
      <c r="C3821" s="19">
        <v>0.68461649409688574</v>
      </c>
      <c r="D3821" s="22">
        <v>0.50279516938812607</v>
      </c>
      <c r="F3821" s="33">
        <v>3804</v>
      </c>
      <c r="G3821" s="34">
        <v>1.1874116634850118</v>
      </c>
    </row>
    <row r="3822" spans="2:7" x14ac:dyDescent="0.2">
      <c r="B3822" s="10">
        <v>3805</v>
      </c>
      <c r="C3822" s="19">
        <v>0.23851732745750276</v>
      </c>
      <c r="D3822" s="22">
        <v>0.77282728531233058</v>
      </c>
      <c r="F3822" s="33">
        <v>3805</v>
      </c>
      <c r="G3822" s="34">
        <v>1.0113446127698333</v>
      </c>
    </row>
    <row r="3823" spans="2:7" x14ac:dyDescent="0.2">
      <c r="B3823" s="10">
        <v>3806</v>
      </c>
      <c r="C3823" s="19">
        <v>8.1509995234658961E-2</v>
      </c>
      <c r="D3823" s="22">
        <v>0.73190690360977984</v>
      </c>
      <c r="F3823" s="33">
        <v>3806</v>
      </c>
      <c r="G3823" s="34">
        <v>0.8134168988444388</v>
      </c>
    </row>
    <row r="3824" spans="2:7" x14ac:dyDescent="0.2">
      <c r="B3824" s="10">
        <v>3807</v>
      </c>
      <c r="C3824" s="19">
        <v>0.22452154900849053</v>
      </c>
      <c r="D3824" s="22">
        <v>4.2791018461130648E-2</v>
      </c>
      <c r="F3824" s="33">
        <v>3807</v>
      </c>
      <c r="G3824" s="34">
        <v>0.26731256746962118</v>
      </c>
    </row>
    <row r="3825" spans="2:7" x14ac:dyDescent="0.2">
      <c r="B3825" s="10">
        <v>3808</v>
      </c>
      <c r="C3825" s="19">
        <v>0.4009996915983266</v>
      </c>
      <c r="D3825" s="22">
        <v>0.33803553625385319</v>
      </c>
      <c r="F3825" s="33">
        <v>3808</v>
      </c>
      <c r="G3825" s="34">
        <v>0.73903522785217979</v>
      </c>
    </row>
    <row r="3826" spans="2:7" x14ac:dyDescent="0.2">
      <c r="B3826" s="10">
        <v>3809</v>
      </c>
      <c r="C3826" s="19">
        <v>0.67338741106031175</v>
      </c>
      <c r="D3826" s="22">
        <v>0.13015707577312174</v>
      </c>
      <c r="F3826" s="33">
        <v>3809</v>
      </c>
      <c r="G3826" s="34">
        <v>0.80354448683343349</v>
      </c>
    </row>
    <row r="3827" spans="2:7" x14ac:dyDescent="0.2">
      <c r="B3827" s="10">
        <v>3810</v>
      </c>
      <c r="C3827" s="19">
        <v>0.23353687040168913</v>
      </c>
      <c r="D3827" s="22">
        <v>0.16069319056071973</v>
      </c>
      <c r="F3827" s="33">
        <v>3810</v>
      </c>
      <c r="G3827" s="34">
        <v>0.39423006096240887</v>
      </c>
    </row>
    <row r="3828" spans="2:7" x14ac:dyDescent="0.2">
      <c r="B3828" s="10">
        <v>3811</v>
      </c>
      <c r="C3828" s="19">
        <v>0.88933327954606112</v>
      </c>
      <c r="D3828" s="22">
        <v>0.94336355578050124</v>
      </c>
      <c r="F3828" s="33">
        <v>3811</v>
      </c>
      <c r="G3828" s="34">
        <v>1.8326968353265625</v>
      </c>
    </row>
    <row r="3829" spans="2:7" x14ac:dyDescent="0.2">
      <c r="B3829" s="10">
        <v>3812</v>
      </c>
      <c r="C3829" s="19">
        <v>6.9582558121515481E-2</v>
      </c>
      <c r="D3829" s="22">
        <v>0.36166926502202246</v>
      </c>
      <c r="F3829" s="33">
        <v>3812</v>
      </c>
      <c r="G3829" s="34">
        <v>0.43125182314353794</v>
      </c>
    </row>
    <row r="3830" spans="2:7" x14ac:dyDescent="0.2">
      <c r="B3830" s="10">
        <v>3813</v>
      </c>
      <c r="C3830" s="19">
        <v>0.96153201618199546</v>
      </c>
      <c r="D3830" s="22">
        <v>0.55429768373877841</v>
      </c>
      <c r="F3830" s="33">
        <v>3813</v>
      </c>
      <c r="G3830" s="34">
        <v>1.5158296999207739</v>
      </c>
    </row>
    <row r="3831" spans="2:7" x14ac:dyDescent="0.2">
      <c r="B3831" s="10">
        <v>3814</v>
      </c>
      <c r="C3831" s="19">
        <v>0.698475096902197</v>
      </c>
      <c r="D3831" s="22">
        <v>0.50678772482328793</v>
      </c>
      <c r="F3831" s="33">
        <v>3814</v>
      </c>
      <c r="G3831" s="34">
        <v>1.2052628217254848</v>
      </c>
    </row>
    <row r="3832" spans="2:7" x14ac:dyDescent="0.2">
      <c r="B3832" s="10">
        <v>3815</v>
      </c>
      <c r="C3832" s="19">
        <v>0.79338807277764856</v>
      </c>
      <c r="D3832" s="22">
        <v>0.77058503530020839</v>
      </c>
      <c r="F3832" s="33">
        <v>3815</v>
      </c>
      <c r="G3832" s="34">
        <v>1.5639731080778569</v>
      </c>
    </row>
    <row r="3833" spans="2:7" x14ac:dyDescent="0.2">
      <c r="B3833" s="10">
        <v>3816</v>
      </c>
      <c r="C3833" s="19">
        <v>0.95591821718253156</v>
      </c>
      <c r="D3833" s="22">
        <v>0.18243646618678444</v>
      </c>
      <c r="F3833" s="33">
        <v>3816</v>
      </c>
      <c r="G3833" s="34">
        <v>1.1383546833693159</v>
      </c>
    </row>
    <row r="3834" spans="2:7" x14ac:dyDescent="0.2">
      <c r="B3834" s="10">
        <v>3817</v>
      </c>
      <c r="C3834" s="19">
        <v>0.85690579517122345</v>
      </c>
      <c r="D3834" s="22">
        <v>0.26558846883719067</v>
      </c>
      <c r="F3834" s="33">
        <v>3817</v>
      </c>
      <c r="G3834" s="34">
        <v>1.1224942640084141</v>
      </c>
    </row>
    <row r="3835" spans="2:7" x14ac:dyDescent="0.2">
      <c r="B3835" s="10">
        <v>3818</v>
      </c>
      <c r="C3835" s="19">
        <v>0.59011629614282857</v>
      </c>
      <c r="D3835" s="22">
        <v>3.7347777871409638E-2</v>
      </c>
      <c r="F3835" s="33">
        <v>3818</v>
      </c>
      <c r="G3835" s="34">
        <v>0.6274640740142382</v>
      </c>
    </row>
    <row r="3836" spans="2:7" x14ac:dyDescent="0.2">
      <c r="B3836" s="10">
        <v>3819</v>
      </c>
      <c r="C3836" s="19">
        <v>0.47311912887368424</v>
      </c>
      <c r="D3836" s="22">
        <v>9.3235662343309933E-2</v>
      </c>
      <c r="F3836" s="33">
        <v>3819</v>
      </c>
      <c r="G3836" s="34">
        <v>0.56635479121699417</v>
      </c>
    </row>
    <row r="3837" spans="2:7" x14ac:dyDescent="0.2">
      <c r="B3837" s="10">
        <v>3820</v>
      </c>
      <c r="C3837" s="19">
        <v>0.80651480533690612</v>
      </c>
      <c r="D3837" s="22">
        <v>8.1145612789867094E-2</v>
      </c>
      <c r="F3837" s="33">
        <v>3820</v>
      </c>
      <c r="G3837" s="34">
        <v>0.88766041812677321</v>
      </c>
    </row>
    <row r="3838" spans="2:7" x14ac:dyDescent="0.2">
      <c r="B3838" s="10">
        <v>3821</v>
      </c>
      <c r="C3838" s="19">
        <v>0.54842487394445505</v>
      </c>
      <c r="D3838" s="22">
        <v>0.85777310621783265</v>
      </c>
      <c r="F3838" s="33">
        <v>3821</v>
      </c>
      <c r="G3838" s="34">
        <v>1.4061979801622877</v>
      </c>
    </row>
    <row r="3839" spans="2:7" x14ac:dyDescent="0.2">
      <c r="B3839" s="10">
        <v>3822</v>
      </c>
      <c r="C3839" s="19">
        <v>0.28666928349179255</v>
      </c>
      <c r="D3839" s="22">
        <v>0.42316430890112688</v>
      </c>
      <c r="F3839" s="33">
        <v>3822</v>
      </c>
      <c r="G3839" s="34">
        <v>0.70983359239291943</v>
      </c>
    </row>
    <row r="3840" spans="2:7" x14ac:dyDescent="0.2">
      <c r="B3840" s="10">
        <v>3823</v>
      </c>
      <c r="C3840" s="19">
        <v>0.88906006504725954</v>
      </c>
      <c r="D3840" s="22">
        <v>0.94600483921374834</v>
      </c>
      <c r="F3840" s="33">
        <v>3823</v>
      </c>
      <c r="G3840" s="34">
        <v>1.8350649042610079</v>
      </c>
    </row>
    <row r="3841" spans="2:7" x14ac:dyDescent="0.2">
      <c r="B3841" s="10">
        <v>3824</v>
      </c>
      <c r="C3841" s="19">
        <v>0.73873892496351889</v>
      </c>
      <c r="D3841" s="22">
        <v>0.57739707007973307</v>
      </c>
      <c r="F3841" s="33">
        <v>3824</v>
      </c>
      <c r="G3841" s="34">
        <v>1.3161359950432518</v>
      </c>
    </row>
    <row r="3842" spans="2:7" x14ac:dyDescent="0.2">
      <c r="B3842" s="10">
        <v>3825</v>
      </c>
      <c r="C3842" s="19">
        <v>0.58609080116131196</v>
      </c>
      <c r="D3842" s="22">
        <v>0.84211146816303006</v>
      </c>
      <c r="F3842" s="33">
        <v>3825</v>
      </c>
      <c r="G3842" s="34">
        <v>1.4282022693243421</v>
      </c>
    </row>
    <row r="3843" spans="2:7" x14ac:dyDescent="0.2">
      <c r="B3843" s="10">
        <v>3826</v>
      </c>
      <c r="C3843" s="19">
        <v>0.97464219166969046</v>
      </c>
      <c r="D3843" s="22">
        <v>0.76122573026560159</v>
      </c>
      <c r="F3843" s="33">
        <v>3826</v>
      </c>
      <c r="G3843" s="34">
        <v>1.7358679219352919</v>
      </c>
    </row>
    <row r="3844" spans="2:7" x14ac:dyDescent="0.2">
      <c r="B3844" s="10">
        <v>3827</v>
      </c>
      <c r="C3844" s="19">
        <v>0.80094125458125476</v>
      </c>
      <c r="D3844" s="22">
        <v>0.38663313501508434</v>
      </c>
      <c r="F3844" s="33">
        <v>3827</v>
      </c>
      <c r="G3844" s="34">
        <v>1.1875743895963391</v>
      </c>
    </row>
    <row r="3845" spans="2:7" x14ac:dyDescent="0.2">
      <c r="B3845" s="10">
        <v>3828</v>
      </c>
      <c r="C3845" s="19">
        <v>0.5171797413893463</v>
      </c>
      <c r="D3845" s="22">
        <v>0.11269425510766884</v>
      </c>
      <c r="F3845" s="33">
        <v>3828</v>
      </c>
      <c r="G3845" s="34">
        <v>0.62987399649701514</v>
      </c>
    </row>
    <row r="3846" spans="2:7" x14ac:dyDescent="0.2">
      <c r="B3846" s="10">
        <v>3829</v>
      </c>
      <c r="C3846" s="19">
        <v>0.34652188246147941</v>
      </c>
      <c r="D3846" s="22">
        <v>0.25809431825307527</v>
      </c>
      <c r="F3846" s="33">
        <v>3829</v>
      </c>
      <c r="G3846" s="34">
        <v>0.60461620071455469</v>
      </c>
    </row>
    <row r="3847" spans="2:7" x14ac:dyDescent="0.2">
      <c r="B3847" s="10">
        <v>3830</v>
      </c>
      <c r="C3847" s="19">
        <v>8.1013664285035869E-2</v>
      </c>
      <c r="D3847" s="22">
        <v>0.29070998299094086</v>
      </c>
      <c r="F3847" s="33">
        <v>3830</v>
      </c>
      <c r="G3847" s="34">
        <v>0.37172364727597673</v>
      </c>
    </row>
    <row r="3848" spans="2:7" x14ac:dyDescent="0.2">
      <c r="B3848" s="10">
        <v>3831</v>
      </c>
      <c r="C3848" s="19">
        <v>0.55050560854601538</v>
      </c>
      <c r="D3848" s="22">
        <v>0.63329602095615478</v>
      </c>
      <c r="F3848" s="33">
        <v>3831</v>
      </c>
      <c r="G3848" s="34">
        <v>1.1838016295021703</v>
      </c>
    </row>
    <row r="3849" spans="2:7" x14ac:dyDescent="0.2">
      <c r="B3849" s="10">
        <v>3832</v>
      </c>
      <c r="C3849" s="19">
        <v>0.29102135615186497</v>
      </c>
      <c r="D3849" s="22">
        <v>0.95734274114857587</v>
      </c>
      <c r="F3849" s="33">
        <v>3832</v>
      </c>
      <c r="G3849" s="34">
        <v>1.2483640973004408</v>
      </c>
    </row>
    <row r="3850" spans="2:7" x14ac:dyDescent="0.2">
      <c r="B3850" s="10">
        <v>3833</v>
      </c>
      <c r="C3850" s="19">
        <v>0.15914466673688088</v>
      </c>
      <c r="D3850" s="22">
        <v>0.71594035383268018</v>
      </c>
      <c r="F3850" s="33">
        <v>3833</v>
      </c>
      <c r="G3850" s="34">
        <v>0.87508502056956106</v>
      </c>
    </row>
    <row r="3851" spans="2:7" x14ac:dyDescent="0.2">
      <c r="B3851" s="10">
        <v>3834</v>
      </c>
      <c r="C3851" s="19">
        <v>0.80161757895019292</v>
      </c>
      <c r="D3851" s="22">
        <v>0.81907133700663071</v>
      </c>
      <c r="F3851" s="33">
        <v>3834</v>
      </c>
      <c r="G3851" s="34">
        <v>1.6206889159568236</v>
      </c>
    </row>
    <row r="3852" spans="2:7" x14ac:dyDescent="0.2">
      <c r="B3852" s="10">
        <v>3835</v>
      </c>
      <c r="C3852" s="19">
        <v>0.14745514727397091</v>
      </c>
      <c r="D3852" s="22">
        <v>0.22654212510285354</v>
      </c>
      <c r="F3852" s="33">
        <v>3835</v>
      </c>
      <c r="G3852" s="34">
        <v>0.37399727237682445</v>
      </c>
    </row>
    <row r="3853" spans="2:7" x14ac:dyDescent="0.2">
      <c r="B3853" s="10">
        <v>3836</v>
      </c>
      <c r="C3853" s="19">
        <v>0.79632921719820016</v>
      </c>
      <c r="D3853" s="22">
        <v>0.86101788793970258</v>
      </c>
      <c r="F3853" s="33">
        <v>3836</v>
      </c>
      <c r="G3853" s="34">
        <v>1.6573471051379027</v>
      </c>
    </row>
    <row r="3854" spans="2:7" x14ac:dyDescent="0.2">
      <c r="B3854" s="10">
        <v>3837</v>
      </c>
      <c r="C3854" s="19">
        <v>0.35326116883062675</v>
      </c>
      <c r="D3854" s="22">
        <v>0.31027979532482031</v>
      </c>
      <c r="F3854" s="33">
        <v>3837</v>
      </c>
      <c r="G3854" s="34">
        <v>0.66354096415544706</v>
      </c>
    </row>
    <row r="3855" spans="2:7" x14ac:dyDescent="0.2">
      <c r="B3855" s="10">
        <v>3838</v>
      </c>
      <c r="C3855" s="19">
        <v>0.9382926642082029</v>
      </c>
      <c r="D3855" s="22">
        <v>0.55252518702930631</v>
      </c>
      <c r="F3855" s="33">
        <v>3838</v>
      </c>
      <c r="G3855" s="34">
        <v>1.4908178512375092</v>
      </c>
    </row>
    <row r="3856" spans="2:7" x14ac:dyDescent="0.2">
      <c r="B3856" s="10">
        <v>3839</v>
      </c>
      <c r="C3856" s="19">
        <v>0.39878979777093593</v>
      </c>
      <c r="D3856" s="22">
        <v>0.58323539621119869</v>
      </c>
      <c r="F3856" s="33">
        <v>3839</v>
      </c>
      <c r="G3856" s="34">
        <v>0.98202519398213461</v>
      </c>
    </row>
    <row r="3857" spans="2:7" x14ac:dyDescent="0.2">
      <c r="B3857" s="10">
        <v>3840</v>
      </c>
      <c r="C3857" s="19">
        <v>0.86253292114747881</v>
      </c>
      <c r="D3857" s="22">
        <v>0.37397950271733282</v>
      </c>
      <c r="F3857" s="33">
        <v>3840</v>
      </c>
      <c r="G3857" s="34">
        <v>1.2365124238648115</v>
      </c>
    </row>
    <row r="3858" spans="2:7" x14ac:dyDescent="0.2">
      <c r="B3858" s="10">
        <v>3841</v>
      </c>
      <c r="C3858" s="19">
        <v>0.75136675794585961</v>
      </c>
      <c r="D3858" s="22">
        <v>0.68796558546407671</v>
      </c>
      <c r="F3858" s="33">
        <v>3841</v>
      </c>
      <c r="G3858" s="34">
        <v>1.4393323434099363</v>
      </c>
    </row>
    <row r="3859" spans="2:7" x14ac:dyDescent="0.2">
      <c r="B3859" s="10">
        <v>3842</v>
      </c>
      <c r="C3859" s="19">
        <v>0.4817693295437091</v>
      </c>
      <c r="D3859" s="22">
        <v>0.33034960826032345</v>
      </c>
      <c r="F3859" s="33">
        <v>3842</v>
      </c>
      <c r="G3859" s="34">
        <v>0.81211893780403255</v>
      </c>
    </row>
    <row r="3860" spans="2:7" x14ac:dyDescent="0.2">
      <c r="B3860" s="10">
        <v>3843</v>
      </c>
      <c r="C3860" s="19">
        <v>0.3796405292018572</v>
      </c>
      <c r="D3860" s="22">
        <v>0.41158844464674704</v>
      </c>
      <c r="F3860" s="33">
        <v>3843</v>
      </c>
      <c r="G3860" s="34">
        <v>0.79122897384860424</v>
      </c>
    </row>
    <row r="3861" spans="2:7" x14ac:dyDescent="0.2">
      <c r="B3861" s="10">
        <v>3844</v>
      </c>
      <c r="C3861" s="19">
        <v>0.30177620094564495</v>
      </c>
      <c r="D3861" s="22">
        <v>0.58642210783885462</v>
      </c>
      <c r="F3861" s="33">
        <v>3844</v>
      </c>
      <c r="G3861" s="34">
        <v>0.88819830878449957</v>
      </c>
    </row>
    <row r="3862" spans="2:7" x14ac:dyDescent="0.2">
      <c r="B3862" s="10">
        <v>3845</v>
      </c>
      <c r="C3862" s="19">
        <v>3.0882632527734377E-2</v>
      </c>
      <c r="D3862" s="22">
        <v>0.14927054274298435</v>
      </c>
      <c r="F3862" s="33">
        <v>3845</v>
      </c>
      <c r="G3862" s="34">
        <v>0.18015317527071872</v>
      </c>
    </row>
    <row r="3863" spans="2:7" x14ac:dyDescent="0.2">
      <c r="B3863" s="10">
        <v>3846</v>
      </c>
      <c r="C3863" s="19">
        <v>0.32669600553355294</v>
      </c>
      <c r="D3863" s="22">
        <v>0.97904831057531538</v>
      </c>
      <c r="F3863" s="33">
        <v>3846</v>
      </c>
      <c r="G3863" s="34">
        <v>1.3057443161088682</v>
      </c>
    </row>
    <row r="3864" spans="2:7" x14ac:dyDescent="0.2">
      <c r="B3864" s="10">
        <v>3847</v>
      </c>
      <c r="C3864" s="19">
        <v>0.2346789854667668</v>
      </c>
      <c r="D3864" s="22">
        <v>3.2571431048688759E-2</v>
      </c>
      <c r="F3864" s="33">
        <v>3847</v>
      </c>
      <c r="G3864" s="34">
        <v>0.26725041651545556</v>
      </c>
    </row>
    <row r="3865" spans="2:7" x14ac:dyDescent="0.2">
      <c r="B3865" s="10">
        <v>3848</v>
      </c>
      <c r="C3865" s="19">
        <v>0.14027464261151013</v>
      </c>
      <c r="D3865" s="22">
        <v>9.9740350474052275E-2</v>
      </c>
      <c r="F3865" s="33">
        <v>3848</v>
      </c>
      <c r="G3865" s="34">
        <v>0.2400149930855624</v>
      </c>
    </row>
    <row r="3866" spans="2:7" x14ac:dyDescent="0.2">
      <c r="B3866" s="10">
        <v>3849</v>
      </c>
      <c r="C3866" s="19">
        <v>1.2976064153150668E-2</v>
      </c>
      <c r="D3866" s="22">
        <v>7.428022209289431E-2</v>
      </c>
      <c r="F3866" s="33">
        <v>3849</v>
      </c>
      <c r="G3866" s="34">
        <v>8.7256286246044978E-2</v>
      </c>
    </row>
    <row r="3867" spans="2:7" x14ac:dyDescent="0.2">
      <c r="B3867" s="10">
        <v>3850</v>
      </c>
      <c r="C3867" s="19">
        <v>0.49684073545838292</v>
      </c>
      <c r="D3867" s="22">
        <v>0.40665896769490384</v>
      </c>
      <c r="F3867" s="33">
        <v>3850</v>
      </c>
      <c r="G3867" s="34">
        <v>0.90349970315328676</v>
      </c>
    </row>
    <row r="3868" spans="2:7" x14ac:dyDescent="0.2">
      <c r="B3868" s="10">
        <v>3851</v>
      </c>
      <c r="C3868" s="19">
        <v>1.1284063610416117E-2</v>
      </c>
      <c r="D3868" s="22">
        <v>0.59417215516526978</v>
      </c>
      <c r="F3868" s="33">
        <v>3851</v>
      </c>
      <c r="G3868" s="34">
        <v>0.60545621877568589</v>
      </c>
    </row>
    <row r="3869" spans="2:7" x14ac:dyDescent="0.2">
      <c r="B3869" s="10">
        <v>3852</v>
      </c>
      <c r="C3869" s="19">
        <v>0.59387656340281336</v>
      </c>
      <c r="D3869" s="22">
        <v>0.91525161216741202</v>
      </c>
      <c r="F3869" s="33">
        <v>3852</v>
      </c>
      <c r="G3869" s="34">
        <v>1.5091281755702255</v>
      </c>
    </row>
    <row r="3870" spans="2:7" x14ac:dyDescent="0.2">
      <c r="B3870" s="10">
        <v>3853</v>
      </c>
      <c r="C3870" s="19">
        <v>0.65163088630233568</v>
      </c>
      <c r="D3870" s="22">
        <v>0.45978950986239386</v>
      </c>
      <c r="F3870" s="33">
        <v>3853</v>
      </c>
      <c r="G3870" s="34">
        <v>1.1114203961647295</v>
      </c>
    </row>
    <row r="3871" spans="2:7" x14ac:dyDescent="0.2">
      <c r="B3871" s="10">
        <v>3854</v>
      </c>
      <c r="C3871" s="19">
        <v>0.8488370441960652</v>
      </c>
      <c r="D3871" s="22">
        <v>0.1744742386862278</v>
      </c>
      <c r="F3871" s="33">
        <v>3854</v>
      </c>
      <c r="G3871" s="34">
        <v>1.023311282882293</v>
      </c>
    </row>
    <row r="3872" spans="2:7" x14ac:dyDescent="0.2">
      <c r="B3872" s="10">
        <v>3855</v>
      </c>
      <c r="C3872" s="19">
        <v>0.4850839749054392</v>
      </c>
      <c r="D3872" s="22">
        <v>0.40885134613854501</v>
      </c>
      <c r="F3872" s="33">
        <v>3855</v>
      </c>
      <c r="G3872" s="34">
        <v>0.89393532104398421</v>
      </c>
    </row>
    <row r="3873" spans="2:7" x14ac:dyDescent="0.2">
      <c r="B3873" s="10">
        <v>3856</v>
      </c>
      <c r="C3873" s="19">
        <v>0.70652787897142189</v>
      </c>
      <c r="D3873" s="22">
        <v>0.96746844643242191</v>
      </c>
      <c r="F3873" s="33">
        <v>3856</v>
      </c>
      <c r="G3873" s="34">
        <v>1.6739963254038437</v>
      </c>
    </row>
    <row r="3874" spans="2:7" x14ac:dyDescent="0.2">
      <c r="B3874" s="10">
        <v>3857</v>
      </c>
      <c r="C3874" s="19">
        <v>0.17582463103808099</v>
      </c>
      <c r="D3874" s="22">
        <v>0.13118170079321956</v>
      </c>
      <c r="F3874" s="33">
        <v>3857</v>
      </c>
      <c r="G3874" s="34">
        <v>0.30700633183130055</v>
      </c>
    </row>
    <row r="3875" spans="2:7" x14ac:dyDescent="0.2">
      <c r="B3875" s="10">
        <v>3858</v>
      </c>
      <c r="C3875" s="19">
        <v>0.50375414700286369</v>
      </c>
      <c r="D3875" s="22">
        <v>0.14967346109660407</v>
      </c>
      <c r="F3875" s="33">
        <v>3858</v>
      </c>
      <c r="G3875" s="34">
        <v>0.65342760809946776</v>
      </c>
    </row>
    <row r="3876" spans="2:7" x14ac:dyDescent="0.2">
      <c r="B3876" s="10">
        <v>3859</v>
      </c>
      <c r="C3876" s="19">
        <v>0.60651912998721169</v>
      </c>
      <c r="D3876" s="22">
        <v>0.27387209398048096</v>
      </c>
      <c r="F3876" s="33">
        <v>3859</v>
      </c>
      <c r="G3876" s="34">
        <v>0.88039122396769265</v>
      </c>
    </row>
    <row r="3877" spans="2:7" x14ac:dyDescent="0.2">
      <c r="B3877" s="10">
        <v>3860</v>
      </c>
      <c r="C3877" s="19">
        <v>0.62013825776446885</v>
      </c>
      <c r="D3877" s="22">
        <v>0.64673368628862005</v>
      </c>
      <c r="F3877" s="33">
        <v>3860</v>
      </c>
      <c r="G3877" s="34">
        <v>1.2668719440530889</v>
      </c>
    </row>
    <row r="3878" spans="2:7" x14ac:dyDescent="0.2">
      <c r="B3878" s="10">
        <v>3861</v>
      </c>
      <c r="C3878" s="19">
        <v>0.37401408537926151</v>
      </c>
      <c r="D3878" s="22">
        <v>0.70538829043487961</v>
      </c>
      <c r="F3878" s="33">
        <v>3861</v>
      </c>
      <c r="G3878" s="34">
        <v>1.0794023758141411</v>
      </c>
    </row>
    <row r="3879" spans="2:7" x14ac:dyDescent="0.2">
      <c r="B3879" s="10">
        <v>3862</v>
      </c>
      <c r="C3879" s="19">
        <v>0.33370455627725237</v>
      </c>
      <c r="D3879" s="22">
        <v>0.78812058272573304</v>
      </c>
      <c r="F3879" s="33">
        <v>3862</v>
      </c>
      <c r="G3879" s="34">
        <v>1.1218251390029854</v>
      </c>
    </row>
    <row r="3880" spans="2:7" x14ac:dyDescent="0.2">
      <c r="B3880" s="10">
        <v>3863</v>
      </c>
      <c r="C3880" s="19">
        <v>0.51683740647278487</v>
      </c>
      <c r="D3880" s="22">
        <v>0.28813388649065974</v>
      </c>
      <c r="F3880" s="33">
        <v>3863</v>
      </c>
      <c r="G3880" s="34">
        <v>0.80497129296344461</v>
      </c>
    </row>
    <row r="3881" spans="2:7" x14ac:dyDescent="0.2">
      <c r="B3881" s="10">
        <v>3864</v>
      </c>
      <c r="C3881" s="19">
        <v>0.86016813714430684</v>
      </c>
      <c r="D3881" s="22">
        <v>0.41612925686516755</v>
      </c>
      <c r="F3881" s="33">
        <v>3864</v>
      </c>
      <c r="G3881" s="34">
        <v>1.2762973940094744</v>
      </c>
    </row>
    <row r="3882" spans="2:7" x14ac:dyDescent="0.2">
      <c r="B3882" s="10">
        <v>3865</v>
      </c>
      <c r="C3882" s="19">
        <v>0.8812287817761143</v>
      </c>
      <c r="D3882" s="22">
        <v>0.26133146702331411</v>
      </c>
      <c r="F3882" s="33">
        <v>3865</v>
      </c>
      <c r="G3882" s="34">
        <v>1.1425602487994284</v>
      </c>
    </row>
    <row r="3883" spans="2:7" x14ac:dyDescent="0.2">
      <c r="B3883" s="10">
        <v>3866</v>
      </c>
      <c r="C3883" s="19">
        <v>0.43081138061144175</v>
      </c>
      <c r="D3883" s="22">
        <v>2.152342247362371E-2</v>
      </c>
      <c r="F3883" s="33">
        <v>3866</v>
      </c>
      <c r="G3883" s="34">
        <v>0.45233480308506546</v>
      </c>
    </row>
    <row r="3884" spans="2:7" x14ac:dyDescent="0.2">
      <c r="B3884" s="10">
        <v>3867</v>
      </c>
      <c r="C3884" s="19">
        <v>1.5312548773392942E-3</v>
      </c>
      <c r="D3884" s="22">
        <v>1.2667835692325657E-2</v>
      </c>
      <c r="F3884" s="33">
        <v>3867</v>
      </c>
      <c r="G3884" s="34">
        <v>1.4199090569664952E-2</v>
      </c>
    </row>
    <row r="3885" spans="2:7" x14ac:dyDescent="0.2">
      <c r="B3885" s="10">
        <v>3868</v>
      </c>
      <c r="C3885" s="19">
        <v>0.9390077301527513</v>
      </c>
      <c r="D3885" s="22">
        <v>0.15309794864497717</v>
      </c>
      <c r="F3885" s="33">
        <v>3868</v>
      </c>
      <c r="G3885" s="34">
        <v>1.0921056787977284</v>
      </c>
    </row>
    <row r="3886" spans="2:7" x14ac:dyDescent="0.2">
      <c r="B3886" s="10">
        <v>3869</v>
      </c>
      <c r="C3886" s="19">
        <v>0.2210230698119785</v>
      </c>
      <c r="D3886" s="22">
        <v>0.39733543866261645</v>
      </c>
      <c r="F3886" s="33">
        <v>3869</v>
      </c>
      <c r="G3886" s="34">
        <v>0.61835850847459495</v>
      </c>
    </row>
    <row r="3887" spans="2:7" x14ac:dyDescent="0.2">
      <c r="B3887" s="10">
        <v>3870</v>
      </c>
      <c r="C3887" s="19">
        <v>0.27941568300586606</v>
      </c>
      <c r="D3887" s="22">
        <v>9.9218843246391408E-3</v>
      </c>
      <c r="F3887" s="33">
        <v>3870</v>
      </c>
      <c r="G3887" s="34">
        <v>0.2893375673305052</v>
      </c>
    </row>
    <row r="3888" spans="2:7" x14ac:dyDescent="0.2">
      <c r="B3888" s="10">
        <v>3871</v>
      </c>
      <c r="C3888" s="19">
        <v>0.17000145637804709</v>
      </c>
      <c r="D3888" s="22">
        <v>3.5790296762124529E-2</v>
      </c>
      <c r="F3888" s="33">
        <v>3871</v>
      </c>
      <c r="G3888" s="34">
        <v>0.20579175314017162</v>
      </c>
    </row>
    <row r="3889" spans="2:7" x14ac:dyDescent="0.2">
      <c r="B3889" s="10">
        <v>3872</v>
      </c>
      <c r="C3889" s="19">
        <v>0.22989447353716919</v>
      </c>
      <c r="D3889" s="22">
        <v>0.70515286579034731</v>
      </c>
      <c r="F3889" s="33">
        <v>3872</v>
      </c>
      <c r="G3889" s="34">
        <v>0.93504733932751649</v>
      </c>
    </row>
    <row r="3890" spans="2:7" x14ac:dyDescent="0.2">
      <c r="B3890" s="10">
        <v>3873</v>
      </c>
      <c r="C3890" s="19">
        <v>0.285517037266658</v>
      </c>
      <c r="D3890" s="22">
        <v>0.35396728372576702</v>
      </c>
      <c r="F3890" s="33">
        <v>3873</v>
      </c>
      <c r="G3890" s="34">
        <v>0.63948432099242503</v>
      </c>
    </row>
    <row r="3891" spans="2:7" x14ac:dyDescent="0.2">
      <c r="B3891" s="10">
        <v>3874</v>
      </c>
      <c r="C3891" s="19">
        <v>0.10493123367954271</v>
      </c>
      <c r="D3891" s="22">
        <v>0.11196346778462707</v>
      </c>
      <c r="F3891" s="33">
        <v>3874</v>
      </c>
      <c r="G3891" s="34">
        <v>0.21689470146416978</v>
      </c>
    </row>
    <row r="3892" spans="2:7" x14ac:dyDescent="0.2">
      <c r="B3892" s="10">
        <v>3875</v>
      </c>
      <c r="C3892" s="19">
        <v>0.84230908112892944</v>
      </c>
      <c r="D3892" s="22">
        <v>0.30607787819510612</v>
      </c>
      <c r="F3892" s="33">
        <v>3875</v>
      </c>
      <c r="G3892" s="34">
        <v>1.1483869593240357</v>
      </c>
    </row>
    <row r="3893" spans="2:7" x14ac:dyDescent="0.2">
      <c r="B3893" s="10">
        <v>3876</v>
      </c>
      <c r="C3893" s="19">
        <v>0.10294025422601072</v>
      </c>
      <c r="D3893" s="22">
        <v>0.82704702934617091</v>
      </c>
      <c r="F3893" s="33">
        <v>3876</v>
      </c>
      <c r="G3893" s="34">
        <v>0.92998728357218163</v>
      </c>
    </row>
    <row r="3894" spans="2:7" x14ac:dyDescent="0.2">
      <c r="B3894" s="10">
        <v>3877</v>
      </c>
      <c r="C3894" s="19">
        <v>0.21274051069116551</v>
      </c>
      <c r="D3894" s="22">
        <v>0.54705913379460325</v>
      </c>
      <c r="F3894" s="33">
        <v>3877</v>
      </c>
      <c r="G3894" s="34">
        <v>0.75979964448576875</v>
      </c>
    </row>
    <row r="3895" spans="2:7" x14ac:dyDescent="0.2">
      <c r="B3895" s="10">
        <v>3878</v>
      </c>
      <c r="C3895" s="19">
        <v>0.45487672734761508</v>
      </c>
      <c r="D3895" s="22">
        <v>0.13887474276888745</v>
      </c>
      <c r="F3895" s="33">
        <v>3878</v>
      </c>
      <c r="G3895" s="34">
        <v>0.59375147011650253</v>
      </c>
    </row>
    <row r="3896" spans="2:7" x14ac:dyDescent="0.2">
      <c r="B3896" s="10">
        <v>3879</v>
      </c>
      <c r="C3896" s="19">
        <v>0.14780932508801081</v>
      </c>
      <c r="D3896" s="22">
        <v>0.86507465629530422</v>
      </c>
      <c r="F3896" s="33">
        <v>3879</v>
      </c>
      <c r="G3896" s="34">
        <v>1.012883981383315</v>
      </c>
    </row>
    <row r="3897" spans="2:7" x14ac:dyDescent="0.2">
      <c r="B3897" s="10">
        <v>3880</v>
      </c>
      <c r="C3897" s="19">
        <v>0.84837802539979368</v>
      </c>
      <c r="D3897" s="22">
        <v>0.50221856227001893</v>
      </c>
      <c r="F3897" s="33">
        <v>3880</v>
      </c>
      <c r="G3897" s="34">
        <v>1.3505965876698127</v>
      </c>
    </row>
    <row r="3898" spans="2:7" x14ac:dyDescent="0.2">
      <c r="B3898" s="10">
        <v>3881</v>
      </c>
      <c r="C3898" s="19">
        <v>0.73785909600244404</v>
      </c>
      <c r="D3898" s="22">
        <v>0.36590970910984044</v>
      </c>
      <c r="F3898" s="33">
        <v>3881</v>
      </c>
      <c r="G3898" s="34">
        <v>1.1037688051122845</v>
      </c>
    </row>
    <row r="3899" spans="2:7" x14ac:dyDescent="0.2">
      <c r="B3899" s="10">
        <v>3882</v>
      </c>
      <c r="C3899" s="19">
        <v>0.59914788870912461</v>
      </c>
      <c r="D3899" s="22">
        <v>0.97974999652848405</v>
      </c>
      <c r="F3899" s="33">
        <v>3882</v>
      </c>
      <c r="G3899" s="34">
        <v>1.5788978852376085</v>
      </c>
    </row>
    <row r="3900" spans="2:7" x14ac:dyDescent="0.2">
      <c r="B3900" s="10">
        <v>3883</v>
      </c>
      <c r="C3900" s="19">
        <v>0.50076589203188082</v>
      </c>
      <c r="D3900" s="22">
        <v>0.23659577697070522</v>
      </c>
      <c r="F3900" s="33">
        <v>3883</v>
      </c>
      <c r="G3900" s="34">
        <v>0.73736166900258604</v>
      </c>
    </row>
    <row r="3901" spans="2:7" x14ac:dyDescent="0.2">
      <c r="B3901" s="10">
        <v>3884</v>
      </c>
      <c r="C3901" s="19">
        <v>0.67344105753718009</v>
      </c>
      <c r="D3901" s="22">
        <v>0.45344728044016924</v>
      </c>
      <c r="F3901" s="33">
        <v>3884</v>
      </c>
      <c r="G3901" s="34">
        <v>1.1268883379773493</v>
      </c>
    </row>
    <row r="3902" spans="2:7" x14ac:dyDescent="0.2">
      <c r="B3902" s="10">
        <v>3885</v>
      </c>
      <c r="C3902" s="19">
        <v>0.43659170667944092</v>
      </c>
      <c r="D3902" s="22">
        <v>0.50731275505334905</v>
      </c>
      <c r="F3902" s="33">
        <v>3885</v>
      </c>
      <c r="G3902" s="34">
        <v>0.94390446173278997</v>
      </c>
    </row>
    <row r="3903" spans="2:7" x14ac:dyDescent="0.2">
      <c r="B3903" s="10">
        <v>3886</v>
      </c>
      <c r="C3903" s="19">
        <v>0.16173196990435179</v>
      </c>
      <c r="D3903" s="22">
        <v>0.84709246412662642</v>
      </c>
      <c r="F3903" s="33">
        <v>3886</v>
      </c>
      <c r="G3903" s="34">
        <v>1.0088244340309782</v>
      </c>
    </row>
    <row r="3904" spans="2:7" x14ac:dyDescent="0.2">
      <c r="B3904" s="10">
        <v>3887</v>
      </c>
      <c r="C3904" s="19">
        <v>0.72004052519112038</v>
      </c>
      <c r="D3904" s="22">
        <v>0.33730506002986138</v>
      </c>
      <c r="F3904" s="33">
        <v>3887</v>
      </c>
      <c r="G3904" s="34">
        <v>1.0573455852209817</v>
      </c>
    </row>
    <row r="3905" spans="2:7" x14ac:dyDescent="0.2">
      <c r="B3905" s="10">
        <v>3888</v>
      </c>
      <c r="C3905" s="19">
        <v>0.79868523891041898</v>
      </c>
      <c r="D3905" s="22">
        <v>0.95952801091004047</v>
      </c>
      <c r="F3905" s="33">
        <v>3888</v>
      </c>
      <c r="G3905" s="34">
        <v>1.7582132498204595</v>
      </c>
    </row>
    <row r="3906" spans="2:7" x14ac:dyDescent="0.2">
      <c r="B3906" s="10">
        <v>3889</v>
      </c>
      <c r="C3906" s="19">
        <v>0.82660442613748475</v>
      </c>
      <c r="D3906" s="22">
        <v>0.66760551098017984</v>
      </c>
      <c r="F3906" s="33">
        <v>3889</v>
      </c>
      <c r="G3906" s="34">
        <v>1.4942099371176645</v>
      </c>
    </row>
    <row r="3907" spans="2:7" x14ac:dyDescent="0.2">
      <c r="B3907" s="10">
        <v>3890</v>
      </c>
      <c r="C3907" s="19">
        <v>3.2883442274556418E-2</v>
      </c>
      <c r="D3907" s="22">
        <v>0.3137443111737398</v>
      </c>
      <c r="F3907" s="33">
        <v>3890</v>
      </c>
      <c r="G3907" s="34">
        <v>0.34662775344829622</v>
      </c>
    </row>
    <row r="3908" spans="2:7" x14ac:dyDescent="0.2">
      <c r="B3908" s="10">
        <v>3891</v>
      </c>
      <c r="C3908" s="19">
        <v>0.56209852980143016</v>
      </c>
      <c r="D3908" s="22">
        <v>0.26876939296153446</v>
      </c>
      <c r="F3908" s="33">
        <v>3891</v>
      </c>
      <c r="G3908" s="34">
        <v>0.83086792276296462</v>
      </c>
    </row>
    <row r="3909" spans="2:7" x14ac:dyDescent="0.2">
      <c r="B3909" s="10">
        <v>3892</v>
      </c>
      <c r="C3909" s="19">
        <v>8.2930492984624182E-3</v>
      </c>
      <c r="D3909" s="22">
        <v>0.59339810658657988</v>
      </c>
      <c r="F3909" s="33">
        <v>3892</v>
      </c>
      <c r="G3909" s="34">
        <v>0.60169115588504229</v>
      </c>
    </row>
    <row r="3910" spans="2:7" x14ac:dyDescent="0.2">
      <c r="B3910" s="10">
        <v>3893</v>
      </c>
      <c r="C3910" s="19">
        <v>0.14695024458642836</v>
      </c>
      <c r="D3910" s="22">
        <v>3.5187763778968928E-2</v>
      </c>
      <c r="F3910" s="33">
        <v>3893</v>
      </c>
      <c r="G3910" s="34">
        <v>0.18213800836539729</v>
      </c>
    </row>
    <row r="3911" spans="2:7" x14ac:dyDescent="0.2">
      <c r="B3911" s="10">
        <v>3894</v>
      </c>
      <c r="C3911" s="19">
        <v>0.53666747513702118</v>
      </c>
      <c r="D3911" s="22">
        <v>0.8185691511560621</v>
      </c>
      <c r="F3911" s="33">
        <v>3894</v>
      </c>
      <c r="G3911" s="34">
        <v>1.3552366262930833</v>
      </c>
    </row>
    <row r="3912" spans="2:7" x14ac:dyDescent="0.2">
      <c r="B3912" s="10">
        <v>3895</v>
      </c>
      <c r="C3912" s="19">
        <v>0.49845321751572602</v>
      </c>
      <c r="D3912" s="22">
        <v>0.99998450327290578</v>
      </c>
      <c r="F3912" s="33">
        <v>3895</v>
      </c>
      <c r="G3912" s="34">
        <v>1.4984377207886319</v>
      </c>
    </row>
    <row r="3913" spans="2:7" x14ac:dyDescent="0.2">
      <c r="B3913" s="10">
        <v>3896</v>
      </c>
      <c r="C3913" s="19">
        <v>0.92930524701465855</v>
      </c>
      <c r="D3913" s="22">
        <v>0.66631847575663017</v>
      </c>
      <c r="F3913" s="33">
        <v>3896</v>
      </c>
      <c r="G3913" s="34">
        <v>1.5956237227712888</v>
      </c>
    </row>
    <row r="3914" spans="2:7" x14ac:dyDescent="0.2">
      <c r="B3914" s="10">
        <v>3897</v>
      </c>
      <c r="C3914" s="19">
        <v>0.25516744713423301</v>
      </c>
      <c r="D3914" s="22">
        <v>0.85800268346322139</v>
      </c>
      <c r="F3914" s="33">
        <v>3897</v>
      </c>
      <c r="G3914" s="34">
        <v>1.1131701305974544</v>
      </c>
    </row>
    <row r="3915" spans="2:7" x14ac:dyDescent="0.2">
      <c r="B3915" s="10">
        <v>3898</v>
      </c>
      <c r="C3915" s="19">
        <v>0.66526637774235842</v>
      </c>
      <c r="D3915" s="22">
        <v>0.66333712222715158</v>
      </c>
      <c r="F3915" s="33">
        <v>3898</v>
      </c>
      <c r="G3915" s="34">
        <v>1.32860349996951</v>
      </c>
    </row>
    <row r="3916" spans="2:7" x14ac:dyDescent="0.2">
      <c r="B3916" s="10">
        <v>3899</v>
      </c>
      <c r="C3916" s="19">
        <v>0.42223089276626069</v>
      </c>
      <c r="D3916" s="22">
        <v>0.83520641004733531</v>
      </c>
      <c r="F3916" s="33">
        <v>3899</v>
      </c>
      <c r="G3916" s="34">
        <v>1.2574373028135959</v>
      </c>
    </row>
    <row r="3917" spans="2:7" x14ac:dyDescent="0.2">
      <c r="B3917" s="10">
        <v>3900</v>
      </c>
      <c r="C3917" s="19">
        <v>0.94714081213892054</v>
      </c>
      <c r="D3917" s="22">
        <v>0.78148071714510492</v>
      </c>
      <c r="F3917" s="33">
        <v>3900</v>
      </c>
      <c r="G3917" s="34">
        <v>1.7286215292840255</v>
      </c>
    </row>
    <row r="3918" spans="2:7" x14ac:dyDescent="0.2">
      <c r="B3918" s="10">
        <v>3901</v>
      </c>
      <c r="C3918" s="19">
        <v>0.16383377067473537</v>
      </c>
      <c r="D3918" s="22">
        <v>0.66272563989724065</v>
      </c>
      <c r="F3918" s="33">
        <v>3901</v>
      </c>
      <c r="G3918" s="34">
        <v>0.82655941057197602</v>
      </c>
    </row>
    <row r="3919" spans="2:7" x14ac:dyDescent="0.2">
      <c r="B3919" s="10">
        <v>3902</v>
      </c>
      <c r="C3919" s="19">
        <v>0.2648400661252156</v>
      </c>
      <c r="D3919" s="22">
        <v>1.8092302831984264E-2</v>
      </c>
      <c r="F3919" s="33">
        <v>3902</v>
      </c>
      <c r="G3919" s="34">
        <v>0.28293236895719986</v>
      </c>
    </row>
    <row r="3920" spans="2:7" x14ac:dyDescent="0.2">
      <c r="B3920" s="10">
        <v>3903</v>
      </c>
      <c r="C3920" s="19">
        <v>0.41905428954110469</v>
      </c>
      <c r="D3920" s="22">
        <v>4.9632271082791779E-2</v>
      </c>
      <c r="F3920" s="33">
        <v>3903</v>
      </c>
      <c r="G3920" s="34">
        <v>0.46868656062389646</v>
      </c>
    </row>
    <row r="3921" spans="2:7" x14ac:dyDescent="0.2">
      <c r="B3921" s="10">
        <v>3904</v>
      </c>
      <c r="C3921" s="19">
        <v>0.90642426014226507</v>
      </c>
      <c r="D3921" s="22">
        <v>0.16720910355159546</v>
      </c>
      <c r="F3921" s="33">
        <v>3904</v>
      </c>
      <c r="G3921" s="34">
        <v>1.0736333636938604</v>
      </c>
    </row>
    <row r="3922" spans="2:7" x14ac:dyDescent="0.2">
      <c r="B3922" s="10">
        <v>3905</v>
      </c>
      <c r="C3922" s="19">
        <v>0.40997792570315728</v>
      </c>
      <c r="D3922" s="22">
        <v>0.26131496315771108</v>
      </c>
      <c r="F3922" s="33">
        <v>3905</v>
      </c>
      <c r="G3922" s="34">
        <v>0.67129288886086835</v>
      </c>
    </row>
    <row r="3923" spans="2:7" x14ac:dyDescent="0.2">
      <c r="B3923" s="10">
        <v>3906</v>
      </c>
      <c r="C3923" s="19">
        <v>0.29496434791819759</v>
      </c>
      <c r="D3923" s="22">
        <v>0.9474065759709609</v>
      </c>
      <c r="F3923" s="33">
        <v>3906</v>
      </c>
      <c r="G3923" s="34">
        <v>1.2423709238891585</v>
      </c>
    </row>
    <row r="3924" spans="2:7" x14ac:dyDescent="0.2">
      <c r="B3924" s="10">
        <v>3907</v>
      </c>
      <c r="C3924" s="19">
        <v>0.27352637625768172</v>
      </c>
      <c r="D3924" s="22">
        <v>0.86304309575235272</v>
      </c>
      <c r="F3924" s="33">
        <v>3907</v>
      </c>
      <c r="G3924" s="34">
        <v>1.1365694720100343</v>
      </c>
    </row>
    <row r="3925" spans="2:7" x14ac:dyDescent="0.2">
      <c r="B3925" s="10">
        <v>3908</v>
      </c>
      <c r="C3925" s="19">
        <v>0.69523326110527994</v>
      </c>
      <c r="D3925" s="22">
        <v>0.4852333655310046</v>
      </c>
      <c r="F3925" s="33">
        <v>3908</v>
      </c>
      <c r="G3925" s="34">
        <v>1.1804666266362847</v>
      </c>
    </row>
    <row r="3926" spans="2:7" x14ac:dyDescent="0.2">
      <c r="B3926" s="10">
        <v>3909</v>
      </c>
      <c r="C3926" s="19">
        <v>0.43558459131937</v>
      </c>
      <c r="D3926" s="22">
        <v>0.47223460614166224</v>
      </c>
      <c r="F3926" s="33">
        <v>3909</v>
      </c>
      <c r="G3926" s="34">
        <v>0.90781919746103223</v>
      </c>
    </row>
    <row r="3927" spans="2:7" x14ac:dyDescent="0.2">
      <c r="B3927" s="10">
        <v>3910</v>
      </c>
      <c r="C3927" s="19">
        <v>0.99463483252228069</v>
      </c>
      <c r="D3927" s="22">
        <v>0.94214044992249169</v>
      </c>
      <c r="F3927" s="33">
        <v>3910</v>
      </c>
      <c r="G3927" s="34">
        <v>1.9367752824447724</v>
      </c>
    </row>
    <row r="3928" spans="2:7" x14ac:dyDescent="0.2">
      <c r="B3928" s="10">
        <v>3911</v>
      </c>
      <c r="C3928" s="19">
        <v>0.65212366741717187</v>
      </c>
      <c r="D3928" s="22">
        <v>0.65563971391193998</v>
      </c>
      <c r="F3928" s="33">
        <v>3911</v>
      </c>
      <c r="G3928" s="34">
        <v>1.3077633813291119</v>
      </c>
    </row>
    <row r="3929" spans="2:7" x14ac:dyDescent="0.2">
      <c r="B3929" s="10">
        <v>3912</v>
      </c>
      <c r="C3929" s="19">
        <v>0.25277948797392191</v>
      </c>
      <c r="D3929" s="22">
        <v>0.86164153518483066</v>
      </c>
      <c r="F3929" s="33">
        <v>3912</v>
      </c>
      <c r="G3929" s="34">
        <v>1.1144210231587526</v>
      </c>
    </row>
    <row r="3930" spans="2:7" x14ac:dyDescent="0.2">
      <c r="B3930" s="10">
        <v>3913</v>
      </c>
      <c r="C3930" s="19">
        <v>0.52972111592096471</v>
      </c>
      <c r="D3930" s="22">
        <v>0.40618948298127389</v>
      </c>
      <c r="F3930" s="33">
        <v>3913</v>
      </c>
      <c r="G3930" s="34">
        <v>0.9359105989022386</v>
      </c>
    </row>
    <row r="3931" spans="2:7" x14ac:dyDescent="0.2">
      <c r="B3931" s="10">
        <v>3914</v>
      </c>
      <c r="C3931" s="19">
        <v>0.5996794747154196</v>
      </c>
      <c r="D3931" s="22">
        <v>2.7445045085076059E-3</v>
      </c>
      <c r="F3931" s="33">
        <v>3914</v>
      </c>
      <c r="G3931" s="34">
        <v>0.60242397922392721</v>
      </c>
    </row>
    <row r="3932" spans="2:7" x14ac:dyDescent="0.2">
      <c r="B3932" s="10">
        <v>3915</v>
      </c>
      <c r="C3932" s="19">
        <v>0.66384738397392906</v>
      </c>
      <c r="D3932" s="22">
        <v>0.43831308299999661</v>
      </c>
      <c r="F3932" s="33">
        <v>3915</v>
      </c>
      <c r="G3932" s="34">
        <v>1.1021604669739258</v>
      </c>
    </row>
    <row r="3933" spans="2:7" x14ac:dyDescent="0.2">
      <c r="B3933" s="10">
        <v>3916</v>
      </c>
      <c r="C3933" s="19">
        <v>0.75452574285724283</v>
      </c>
      <c r="D3933" s="22">
        <v>0.98322918337929832</v>
      </c>
      <c r="F3933" s="33">
        <v>3916</v>
      </c>
      <c r="G3933" s="34">
        <v>1.737754926236541</v>
      </c>
    </row>
    <row r="3934" spans="2:7" x14ac:dyDescent="0.2">
      <c r="B3934" s="10">
        <v>3917</v>
      </c>
      <c r="C3934" s="19">
        <v>0.95750197388379232</v>
      </c>
      <c r="D3934" s="22">
        <v>0.394522155709364</v>
      </c>
      <c r="F3934" s="33">
        <v>3917</v>
      </c>
      <c r="G3934" s="34">
        <v>1.3520241295931563</v>
      </c>
    </row>
    <row r="3935" spans="2:7" x14ac:dyDescent="0.2">
      <c r="B3935" s="10">
        <v>3918</v>
      </c>
      <c r="C3935" s="19">
        <v>0.71331142993452634</v>
      </c>
      <c r="D3935" s="22">
        <v>0.23934990730674288</v>
      </c>
      <c r="F3935" s="33">
        <v>3918</v>
      </c>
      <c r="G3935" s="34">
        <v>0.95266133724126922</v>
      </c>
    </row>
    <row r="3936" spans="2:7" x14ac:dyDescent="0.2">
      <c r="B3936" s="10">
        <v>3919</v>
      </c>
      <c r="C3936" s="19">
        <v>0.33099017575169598</v>
      </c>
      <c r="D3936" s="22">
        <v>0.93167658623853788</v>
      </c>
      <c r="F3936" s="33">
        <v>3919</v>
      </c>
      <c r="G3936" s="34">
        <v>1.2626667619902339</v>
      </c>
    </row>
    <row r="3937" spans="2:7" x14ac:dyDescent="0.2">
      <c r="B3937" s="10">
        <v>3920</v>
      </c>
      <c r="C3937" s="19">
        <v>0.65131992479005496</v>
      </c>
      <c r="D3937" s="22">
        <v>0.81515215308710121</v>
      </c>
      <c r="F3937" s="33">
        <v>3920</v>
      </c>
      <c r="G3937" s="34">
        <v>1.4664720778771563</v>
      </c>
    </row>
    <row r="3938" spans="2:7" x14ac:dyDescent="0.2">
      <c r="B3938" s="10">
        <v>3921</v>
      </c>
      <c r="C3938" s="19">
        <v>0.91008490362809236</v>
      </c>
      <c r="D3938" s="22">
        <v>0.70518405700485609</v>
      </c>
      <c r="F3938" s="33">
        <v>3921</v>
      </c>
      <c r="G3938" s="34">
        <v>1.6152689606329484</v>
      </c>
    </row>
    <row r="3939" spans="2:7" x14ac:dyDescent="0.2">
      <c r="B3939" s="10">
        <v>3922</v>
      </c>
      <c r="C3939" s="19">
        <v>0.51330748409678595</v>
      </c>
      <c r="D3939" s="22">
        <v>0.13610718577208325</v>
      </c>
      <c r="F3939" s="33">
        <v>3922</v>
      </c>
      <c r="G3939" s="34">
        <v>0.6494146698688692</v>
      </c>
    </row>
    <row r="3940" spans="2:7" x14ac:dyDescent="0.2">
      <c r="B3940" s="10">
        <v>3923</v>
      </c>
      <c r="C3940" s="19">
        <v>0.35889919531636261</v>
      </c>
      <c r="D3940" s="22">
        <v>0.86819284985318734</v>
      </c>
      <c r="F3940" s="33">
        <v>3923</v>
      </c>
      <c r="G3940" s="34">
        <v>1.2270920451695499</v>
      </c>
    </row>
    <row r="3941" spans="2:7" x14ac:dyDescent="0.2">
      <c r="B3941" s="10">
        <v>3924</v>
      </c>
      <c r="C3941" s="19">
        <v>4.784796246972034E-3</v>
      </c>
      <c r="D3941" s="22">
        <v>7.8627389856682495E-3</v>
      </c>
      <c r="F3941" s="33">
        <v>3924</v>
      </c>
      <c r="G3941" s="34">
        <v>1.2647535232640283E-2</v>
      </c>
    </row>
    <row r="3942" spans="2:7" x14ac:dyDescent="0.2">
      <c r="B3942" s="10">
        <v>3925</v>
      </c>
      <c r="C3942" s="19">
        <v>0.24461076862809039</v>
      </c>
      <c r="D3942" s="22">
        <v>4.6323946097500124E-2</v>
      </c>
      <c r="F3942" s="33">
        <v>3925</v>
      </c>
      <c r="G3942" s="34">
        <v>0.29093471472559052</v>
      </c>
    </row>
    <row r="3943" spans="2:7" x14ac:dyDescent="0.2">
      <c r="B3943" s="10">
        <v>3926</v>
      </c>
      <c r="C3943" s="19">
        <v>0.84359944830554823</v>
      </c>
      <c r="D3943" s="22">
        <v>0.54296804817291588</v>
      </c>
      <c r="F3943" s="33">
        <v>3926</v>
      </c>
      <c r="G3943" s="34">
        <v>1.386567496478464</v>
      </c>
    </row>
    <row r="3944" spans="2:7" x14ac:dyDescent="0.2">
      <c r="B3944" s="10">
        <v>3927</v>
      </c>
      <c r="C3944" s="19">
        <v>0.3298090027697349</v>
      </c>
      <c r="D3944" s="22">
        <v>0.52937209479136305</v>
      </c>
      <c r="F3944" s="33">
        <v>3927</v>
      </c>
      <c r="G3944" s="34">
        <v>0.85918109756109795</v>
      </c>
    </row>
    <row r="3945" spans="2:7" x14ac:dyDescent="0.2">
      <c r="B3945" s="10">
        <v>3928</v>
      </c>
      <c r="C3945" s="19">
        <v>8.0124911420641598E-2</v>
      </c>
      <c r="D3945" s="22">
        <v>0.83336269836341603</v>
      </c>
      <c r="F3945" s="33">
        <v>3928</v>
      </c>
      <c r="G3945" s="34">
        <v>0.91348760978405763</v>
      </c>
    </row>
    <row r="3946" spans="2:7" x14ac:dyDescent="0.2">
      <c r="B3946" s="10">
        <v>3929</v>
      </c>
      <c r="C3946" s="19">
        <v>0.22745992652968439</v>
      </c>
      <c r="D3946" s="22">
        <v>0.32669273658608855</v>
      </c>
      <c r="F3946" s="33">
        <v>3929</v>
      </c>
      <c r="G3946" s="34">
        <v>0.55415266311577294</v>
      </c>
    </row>
    <row r="3947" spans="2:7" x14ac:dyDescent="0.2">
      <c r="B3947" s="10">
        <v>3930</v>
      </c>
      <c r="C3947" s="19">
        <v>0.12053601289805105</v>
      </c>
      <c r="D3947" s="22">
        <v>0.35081615905042629</v>
      </c>
      <c r="F3947" s="33">
        <v>3930</v>
      </c>
      <c r="G3947" s="34">
        <v>0.47135217194847734</v>
      </c>
    </row>
    <row r="3948" spans="2:7" x14ac:dyDescent="0.2">
      <c r="B3948" s="10">
        <v>3931</v>
      </c>
      <c r="C3948" s="19">
        <v>0.3084468732578981</v>
      </c>
      <c r="D3948" s="22">
        <v>0.70622083788037693</v>
      </c>
      <c r="F3948" s="33">
        <v>3931</v>
      </c>
      <c r="G3948" s="34">
        <v>1.0146677111382751</v>
      </c>
    </row>
    <row r="3949" spans="2:7" x14ac:dyDescent="0.2">
      <c r="B3949" s="10">
        <v>3932</v>
      </c>
      <c r="C3949" s="19">
        <v>0.63083367509372967</v>
      </c>
      <c r="D3949" s="22">
        <v>0.43005549494725503</v>
      </c>
      <c r="F3949" s="33">
        <v>3932</v>
      </c>
      <c r="G3949" s="34">
        <v>1.0608891700409848</v>
      </c>
    </row>
    <row r="3950" spans="2:7" x14ac:dyDescent="0.2">
      <c r="B3950" s="10">
        <v>3933</v>
      </c>
      <c r="C3950" s="19">
        <v>0.61277775895636299</v>
      </c>
      <c r="D3950" s="22">
        <v>0.83386574682280179</v>
      </c>
      <c r="F3950" s="33">
        <v>3933</v>
      </c>
      <c r="G3950" s="34">
        <v>1.4466435057791647</v>
      </c>
    </row>
    <row r="3951" spans="2:7" x14ac:dyDescent="0.2">
      <c r="B3951" s="10">
        <v>3934</v>
      </c>
      <c r="C3951" s="19">
        <v>0.66295930452381202</v>
      </c>
      <c r="D3951" s="22">
        <v>0.32680261345132189</v>
      </c>
      <c r="F3951" s="33">
        <v>3934</v>
      </c>
      <c r="G3951" s="34">
        <v>0.98976191797513391</v>
      </c>
    </row>
    <row r="3952" spans="2:7" x14ac:dyDescent="0.2">
      <c r="B3952" s="10">
        <v>3935</v>
      </c>
      <c r="C3952" s="19">
        <v>0.52567276469968571</v>
      </c>
      <c r="D3952" s="22">
        <v>0.85477466059384932</v>
      </c>
      <c r="F3952" s="33">
        <v>3935</v>
      </c>
      <c r="G3952" s="34">
        <v>1.380447425293535</v>
      </c>
    </row>
    <row r="3953" spans="2:7" x14ac:dyDescent="0.2">
      <c r="B3953" s="10">
        <v>3936</v>
      </c>
      <c r="C3953" s="19">
        <v>0.99181790788987445</v>
      </c>
      <c r="D3953" s="22">
        <v>0.60675864078237962</v>
      </c>
      <c r="F3953" s="33">
        <v>3936</v>
      </c>
      <c r="G3953" s="34">
        <v>1.5985765486722541</v>
      </c>
    </row>
    <row r="3954" spans="2:7" x14ac:dyDescent="0.2">
      <c r="B3954" s="10">
        <v>3937</v>
      </c>
      <c r="C3954" s="19">
        <v>0.27567546031464341</v>
      </c>
      <c r="D3954" s="22">
        <v>6.1513618292774797E-2</v>
      </c>
      <c r="F3954" s="33">
        <v>3937</v>
      </c>
      <c r="G3954" s="34">
        <v>0.3371890786074182</v>
      </c>
    </row>
    <row r="3955" spans="2:7" x14ac:dyDescent="0.2">
      <c r="B3955" s="10">
        <v>3938</v>
      </c>
      <c r="C3955" s="19">
        <v>0.85046801782865922</v>
      </c>
      <c r="D3955" s="22">
        <v>0.37926051509916603</v>
      </c>
      <c r="F3955" s="33">
        <v>3938</v>
      </c>
      <c r="G3955" s="34">
        <v>1.2297285329278251</v>
      </c>
    </row>
    <row r="3956" spans="2:7" x14ac:dyDescent="0.2">
      <c r="B3956" s="10">
        <v>3939</v>
      </c>
      <c r="C3956" s="19">
        <v>0.98636393142250289</v>
      </c>
      <c r="D3956" s="22">
        <v>0.59589429371214808</v>
      </c>
      <c r="F3956" s="33">
        <v>3939</v>
      </c>
      <c r="G3956" s="34">
        <v>1.5822582251346509</v>
      </c>
    </row>
    <row r="3957" spans="2:7" x14ac:dyDescent="0.2">
      <c r="B3957" s="10">
        <v>3940</v>
      </c>
      <c r="C3957" s="19">
        <v>0.49505740616283522</v>
      </c>
      <c r="D3957" s="22">
        <v>0.99178526722667204</v>
      </c>
      <c r="F3957" s="33">
        <v>3940</v>
      </c>
      <c r="G3957" s="34">
        <v>1.4868426733895073</v>
      </c>
    </row>
    <row r="3958" spans="2:7" x14ac:dyDescent="0.2">
      <c r="B3958" s="10">
        <v>3941</v>
      </c>
      <c r="C3958" s="19">
        <v>0.83513826053085349</v>
      </c>
      <c r="D3958" s="22">
        <v>0.38696693313733421</v>
      </c>
      <c r="F3958" s="33">
        <v>3941</v>
      </c>
      <c r="G3958" s="34">
        <v>1.2221051936681877</v>
      </c>
    </row>
    <row r="3959" spans="2:7" x14ac:dyDescent="0.2">
      <c r="B3959" s="10">
        <v>3942</v>
      </c>
      <c r="C3959" s="19">
        <v>0.83495511054261773</v>
      </c>
      <c r="D3959" s="22">
        <v>0.90305774873316325</v>
      </c>
      <c r="F3959" s="33">
        <v>3942</v>
      </c>
      <c r="G3959" s="34">
        <v>1.7380128592757811</v>
      </c>
    </row>
    <row r="3960" spans="2:7" x14ac:dyDescent="0.2">
      <c r="B3960" s="10">
        <v>3943</v>
      </c>
      <c r="C3960" s="19">
        <v>0.30735604893780111</v>
      </c>
      <c r="D3960" s="22">
        <v>7.573193254646593E-2</v>
      </c>
      <c r="F3960" s="33">
        <v>3943</v>
      </c>
      <c r="G3960" s="34">
        <v>0.38308798148426704</v>
      </c>
    </row>
    <row r="3961" spans="2:7" x14ac:dyDescent="0.2">
      <c r="B3961" s="10">
        <v>3944</v>
      </c>
      <c r="C3961" s="19">
        <v>0.47371097831340059</v>
      </c>
      <c r="D3961" s="22">
        <v>0.79702002809771533</v>
      </c>
      <c r="F3961" s="33">
        <v>3944</v>
      </c>
      <c r="G3961" s="34">
        <v>1.2707310064111159</v>
      </c>
    </row>
    <row r="3962" spans="2:7" x14ac:dyDescent="0.2">
      <c r="B3962" s="10">
        <v>3945</v>
      </c>
      <c r="C3962" s="19">
        <v>0.29489212202077919</v>
      </c>
      <c r="D3962" s="22">
        <v>0.79769628648771373</v>
      </c>
      <c r="F3962" s="33">
        <v>3945</v>
      </c>
      <c r="G3962" s="34">
        <v>1.0925884085084929</v>
      </c>
    </row>
    <row r="3963" spans="2:7" x14ac:dyDescent="0.2">
      <c r="B3963" s="10">
        <v>3946</v>
      </c>
      <c r="C3963" s="19">
        <v>0.90971979173793127</v>
      </c>
      <c r="D3963" s="22">
        <v>0.45246085571263117</v>
      </c>
      <c r="F3963" s="33">
        <v>3946</v>
      </c>
      <c r="G3963" s="34">
        <v>1.3621806474505624</v>
      </c>
    </row>
    <row r="3964" spans="2:7" x14ac:dyDescent="0.2">
      <c r="B3964" s="10">
        <v>3947</v>
      </c>
      <c r="C3964" s="19">
        <v>0.99222859660505258</v>
      </c>
      <c r="D3964" s="22">
        <v>0.10082713049889502</v>
      </c>
      <c r="F3964" s="33">
        <v>3947</v>
      </c>
      <c r="G3964" s="34">
        <v>1.0930557271039476</v>
      </c>
    </row>
    <row r="3965" spans="2:7" x14ac:dyDescent="0.2">
      <c r="B3965" s="10">
        <v>3948</v>
      </c>
      <c r="C3965" s="19">
        <v>0.7575276392276159</v>
      </c>
      <c r="D3965" s="22">
        <v>0.91193075048128047</v>
      </c>
      <c r="F3965" s="33">
        <v>3948</v>
      </c>
      <c r="G3965" s="34">
        <v>1.6694583897088964</v>
      </c>
    </row>
    <row r="3966" spans="2:7" x14ac:dyDescent="0.2">
      <c r="B3966" s="10">
        <v>3949</v>
      </c>
      <c r="C3966" s="19">
        <v>0.5698783805290849</v>
      </c>
      <c r="D3966" s="22">
        <v>0.1624251218660886</v>
      </c>
      <c r="F3966" s="33">
        <v>3949</v>
      </c>
      <c r="G3966" s="34">
        <v>0.7323035023951735</v>
      </c>
    </row>
    <row r="3967" spans="2:7" x14ac:dyDescent="0.2">
      <c r="B3967" s="10">
        <v>3950</v>
      </c>
      <c r="C3967" s="19">
        <v>0.14443329307903741</v>
      </c>
      <c r="D3967" s="22">
        <v>0.45495160842711602</v>
      </c>
      <c r="F3967" s="33">
        <v>3950</v>
      </c>
      <c r="G3967" s="34">
        <v>0.59938490150615342</v>
      </c>
    </row>
    <row r="3968" spans="2:7" x14ac:dyDescent="0.2">
      <c r="B3968" s="10">
        <v>3951</v>
      </c>
      <c r="C3968" s="19">
        <v>0.92375225593608423</v>
      </c>
      <c r="D3968" s="22">
        <v>4.2911225758909044E-2</v>
      </c>
      <c r="F3968" s="33">
        <v>3951</v>
      </c>
      <c r="G3968" s="34">
        <v>0.96666348169499328</v>
      </c>
    </row>
    <row r="3969" spans="2:7" x14ac:dyDescent="0.2">
      <c r="B3969" s="10">
        <v>3952</v>
      </c>
      <c r="C3969" s="19">
        <v>0.19431576288531904</v>
      </c>
      <c r="D3969" s="22">
        <v>0.5729298233442367</v>
      </c>
      <c r="F3969" s="33">
        <v>3952</v>
      </c>
      <c r="G3969" s="34">
        <v>0.76724558622955574</v>
      </c>
    </row>
    <row r="3970" spans="2:7" x14ac:dyDescent="0.2">
      <c r="B3970" s="10">
        <v>3953</v>
      </c>
      <c r="C3970" s="19">
        <v>0.47295517035303392</v>
      </c>
      <c r="D3970" s="22">
        <v>0.35167081234653352</v>
      </c>
      <c r="F3970" s="33">
        <v>3953</v>
      </c>
      <c r="G3970" s="34">
        <v>0.82462598269956744</v>
      </c>
    </row>
    <row r="3971" spans="2:7" x14ac:dyDescent="0.2">
      <c r="B3971" s="10">
        <v>3954</v>
      </c>
      <c r="C3971" s="19">
        <v>0.99449947283914364</v>
      </c>
      <c r="D3971" s="22">
        <v>0.7828447691214484</v>
      </c>
      <c r="F3971" s="33">
        <v>3954</v>
      </c>
      <c r="G3971" s="34">
        <v>1.777344241960592</v>
      </c>
    </row>
    <row r="3972" spans="2:7" x14ac:dyDescent="0.2">
      <c r="B3972" s="10">
        <v>3955</v>
      </c>
      <c r="C3972" s="19">
        <v>0.71025498215774441</v>
      </c>
      <c r="D3972" s="22">
        <v>0.6812691897039046</v>
      </c>
      <c r="F3972" s="33">
        <v>3955</v>
      </c>
      <c r="G3972" s="34">
        <v>1.3915241718616489</v>
      </c>
    </row>
    <row r="3973" spans="2:7" x14ac:dyDescent="0.2">
      <c r="B3973" s="10">
        <v>3956</v>
      </c>
      <c r="C3973" s="19">
        <v>0.20878678740520606</v>
      </c>
      <c r="D3973" s="22">
        <v>0.97216427358330104</v>
      </c>
      <c r="F3973" s="33">
        <v>3956</v>
      </c>
      <c r="G3973" s="34">
        <v>1.180951060988507</v>
      </c>
    </row>
    <row r="3974" spans="2:7" x14ac:dyDescent="0.2">
      <c r="B3974" s="10">
        <v>3957</v>
      </c>
      <c r="C3974" s="19">
        <v>0.67015145613815164</v>
      </c>
      <c r="D3974" s="22">
        <v>0.12715157459931992</v>
      </c>
      <c r="F3974" s="33">
        <v>3957</v>
      </c>
      <c r="G3974" s="34">
        <v>0.79730303073747155</v>
      </c>
    </row>
    <row r="3975" spans="2:7" x14ac:dyDescent="0.2">
      <c r="B3975" s="10">
        <v>3958</v>
      </c>
      <c r="C3975" s="19">
        <v>0.81930193267005447</v>
      </c>
      <c r="D3975" s="22">
        <v>0.42066489154387177</v>
      </c>
      <c r="F3975" s="33">
        <v>3958</v>
      </c>
      <c r="G3975" s="34">
        <v>1.2399668242139263</v>
      </c>
    </row>
    <row r="3976" spans="2:7" x14ac:dyDescent="0.2">
      <c r="B3976" s="10">
        <v>3959</v>
      </c>
      <c r="C3976" s="19">
        <v>0.70069751503726252</v>
      </c>
      <c r="D3976" s="22">
        <v>0.84732488113350912</v>
      </c>
      <c r="F3976" s="33">
        <v>3959</v>
      </c>
      <c r="G3976" s="34">
        <v>1.5480223961707718</v>
      </c>
    </row>
    <row r="3977" spans="2:7" x14ac:dyDescent="0.2">
      <c r="B3977" s="10">
        <v>3960</v>
      </c>
      <c r="C3977" s="19">
        <v>0.25719065225573334</v>
      </c>
      <c r="D3977" s="22">
        <v>0.7803931761388101</v>
      </c>
      <c r="F3977" s="33">
        <v>3960</v>
      </c>
      <c r="G3977" s="34">
        <v>1.0375838283945433</v>
      </c>
    </row>
    <row r="3978" spans="2:7" x14ac:dyDescent="0.2">
      <c r="B3978" s="10">
        <v>3961</v>
      </c>
      <c r="C3978" s="19">
        <v>0.64340918875507858</v>
      </c>
      <c r="D3978" s="22">
        <v>0.49986262346517396</v>
      </c>
      <c r="F3978" s="33">
        <v>3961</v>
      </c>
      <c r="G3978" s="34">
        <v>1.1432718122202525</v>
      </c>
    </row>
    <row r="3979" spans="2:7" x14ac:dyDescent="0.2">
      <c r="B3979" s="10">
        <v>3962</v>
      </c>
      <c r="C3979" s="19">
        <v>0.19985794867242856</v>
      </c>
      <c r="D3979" s="22">
        <v>0.44594690259177738</v>
      </c>
      <c r="F3979" s="33">
        <v>3962</v>
      </c>
      <c r="G3979" s="34">
        <v>0.64580485126420595</v>
      </c>
    </row>
    <row r="3980" spans="2:7" x14ac:dyDescent="0.2">
      <c r="B3980" s="10">
        <v>3963</v>
      </c>
      <c r="C3980" s="19">
        <v>0.29731762115638183</v>
      </c>
      <c r="D3980" s="22">
        <v>0.16925139340086903</v>
      </c>
      <c r="F3980" s="33">
        <v>3963</v>
      </c>
      <c r="G3980" s="34">
        <v>0.46656901455725086</v>
      </c>
    </row>
    <row r="3981" spans="2:7" x14ac:dyDescent="0.2">
      <c r="B3981" s="10">
        <v>3964</v>
      </c>
      <c r="C3981" s="19">
        <v>2.0594854920621186E-2</v>
      </c>
      <c r="D3981" s="22">
        <v>0.20492329093167594</v>
      </c>
      <c r="F3981" s="33">
        <v>3964</v>
      </c>
      <c r="G3981" s="34">
        <v>0.22551814585229712</v>
      </c>
    </row>
    <row r="3982" spans="2:7" x14ac:dyDescent="0.2">
      <c r="B3982" s="10">
        <v>3965</v>
      </c>
      <c r="C3982" s="19">
        <v>0.18743162291066873</v>
      </c>
      <c r="D3982" s="22">
        <v>0.27017045197452616</v>
      </c>
      <c r="F3982" s="33">
        <v>3965</v>
      </c>
      <c r="G3982" s="34">
        <v>0.45760207488519489</v>
      </c>
    </row>
    <row r="3983" spans="2:7" x14ac:dyDescent="0.2">
      <c r="B3983" s="10">
        <v>3966</v>
      </c>
      <c r="C3983" s="19">
        <v>0.79203868870998795</v>
      </c>
      <c r="D3983" s="22">
        <v>0.9962833857217781</v>
      </c>
      <c r="F3983" s="33">
        <v>3966</v>
      </c>
      <c r="G3983" s="34">
        <v>1.7883220744317661</v>
      </c>
    </row>
    <row r="3984" spans="2:7" x14ac:dyDescent="0.2">
      <c r="B3984" s="10">
        <v>3967</v>
      </c>
      <c r="C3984" s="19">
        <v>0.93636834005491543</v>
      </c>
      <c r="D3984" s="22">
        <v>0.68504781986807528</v>
      </c>
      <c r="F3984" s="33">
        <v>3967</v>
      </c>
      <c r="G3984" s="34">
        <v>1.6214161599229908</v>
      </c>
    </row>
    <row r="3985" spans="2:7" x14ac:dyDescent="0.2">
      <c r="B3985" s="10">
        <v>3968</v>
      </c>
      <c r="C3985" s="19">
        <v>0.5597703675658855</v>
      </c>
      <c r="D3985" s="22">
        <v>0.67590873790225259</v>
      </c>
      <c r="F3985" s="33">
        <v>3968</v>
      </c>
      <c r="G3985" s="34">
        <v>1.235679105468138</v>
      </c>
    </row>
    <row r="3986" spans="2:7" x14ac:dyDescent="0.2">
      <c r="B3986" s="10">
        <v>3969</v>
      </c>
      <c r="C3986" s="19">
        <v>0.31145987394992836</v>
      </c>
      <c r="D3986" s="22">
        <v>0.82925508497173994</v>
      </c>
      <c r="F3986" s="33">
        <v>3969</v>
      </c>
      <c r="G3986" s="34">
        <v>1.1407149589216683</v>
      </c>
    </row>
    <row r="3987" spans="2:7" x14ac:dyDescent="0.2">
      <c r="B3987" s="10">
        <v>3970</v>
      </c>
      <c r="C3987" s="19">
        <v>0.32405316451725297</v>
      </c>
      <c r="D3987" s="22">
        <v>0.7485128844191552</v>
      </c>
      <c r="F3987" s="33">
        <v>3970</v>
      </c>
      <c r="G3987" s="34">
        <v>1.0725660489364082</v>
      </c>
    </row>
    <row r="3988" spans="2:7" x14ac:dyDescent="0.2">
      <c r="B3988" s="10">
        <v>3971</v>
      </c>
      <c r="C3988" s="19">
        <v>0.70659323181531364</v>
      </c>
      <c r="D3988" s="22">
        <v>0.40350667294000253</v>
      </c>
      <c r="F3988" s="33">
        <v>3971</v>
      </c>
      <c r="G3988" s="34">
        <v>1.1100999047553162</v>
      </c>
    </row>
    <row r="3989" spans="2:7" x14ac:dyDescent="0.2">
      <c r="B3989" s="10">
        <v>3972</v>
      </c>
      <c r="C3989" s="19">
        <v>0.63187935541354656</v>
      </c>
      <c r="D3989" s="22">
        <v>0.28041224677661825</v>
      </c>
      <c r="F3989" s="33">
        <v>3972</v>
      </c>
      <c r="G3989" s="34">
        <v>0.91229160219016481</v>
      </c>
    </row>
    <row r="3990" spans="2:7" x14ac:dyDescent="0.2">
      <c r="B3990" s="10">
        <v>3973</v>
      </c>
      <c r="C3990" s="19">
        <v>0.95988962286272839</v>
      </c>
      <c r="D3990" s="22">
        <v>0.97412108173224565</v>
      </c>
      <c r="F3990" s="33">
        <v>3973</v>
      </c>
      <c r="G3990" s="34">
        <v>1.9340107045949742</v>
      </c>
    </row>
    <row r="3991" spans="2:7" x14ac:dyDescent="0.2">
      <c r="B3991" s="10">
        <v>3974</v>
      </c>
      <c r="C3991" s="19">
        <v>0.83445493668509296</v>
      </c>
      <c r="D3991" s="22">
        <v>3.7470044878565867E-2</v>
      </c>
      <c r="F3991" s="33">
        <v>3974</v>
      </c>
      <c r="G3991" s="34">
        <v>0.87192498156365883</v>
      </c>
    </row>
    <row r="3992" spans="2:7" x14ac:dyDescent="0.2">
      <c r="B3992" s="10">
        <v>3975</v>
      </c>
      <c r="C3992" s="19">
        <v>0.89958097834751893</v>
      </c>
      <c r="D3992" s="22">
        <v>3.4263478438608663E-3</v>
      </c>
      <c r="F3992" s="33">
        <v>3975</v>
      </c>
      <c r="G3992" s="34">
        <v>0.9030073261913798</v>
      </c>
    </row>
    <row r="3993" spans="2:7" x14ac:dyDescent="0.2">
      <c r="B3993" s="10">
        <v>3976</v>
      </c>
      <c r="C3993" s="19">
        <v>0.9849848970434405</v>
      </c>
      <c r="D3993" s="22">
        <v>0.4754734829464291</v>
      </c>
      <c r="F3993" s="33">
        <v>3976</v>
      </c>
      <c r="G3993" s="34">
        <v>1.4604583799898696</v>
      </c>
    </row>
    <row r="3994" spans="2:7" x14ac:dyDescent="0.2">
      <c r="B3994" s="10">
        <v>3977</v>
      </c>
      <c r="C3994" s="19">
        <v>0.22500017262807881</v>
      </c>
      <c r="D3994" s="22">
        <v>0.68245089948052107</v>
      </c>
      <c r="F3994" s="33">
        <v>3977</v>
      </c>
      <c r="G3994" s="34">
        <v>0.90745107210859988</v>
      </c>
    </row>
    <row r="3995" spans="2:7" x14ac:dyDescent="0.2">
      <c r="B3995" s="10">
        <v>3978</v>
      </c>
      <c r="C3995" s="19">
        <v>0.1395421418914351</v>
      </c>
      <c r="D3995" s="22">
        <v>0.78194030132236203</v>
      </c>
      <c r="F3995" s="33">
        <v>3978</v>
      </c>
      <c r="G3995" s="34">
        <v>0.92148244321379713</v>
      </c>
    </row>
    <row r="3996" spans="2:7" x14ac:dyDescent="0.2">
      <c r="B3996" s="10">
        <v>3979</v>
      </c>
      <c r="C3996" s="19">
        <v>0.7749541726438971</v>
      </c>
      <c r="D3996" s="22">
        <v>0.84039111162458535</v>
      </c>
      <c r="F3996" s="33">
        <v>3979</v>
      </c>
      <c r="G3996" s="34">
        <v>1.6153452842684826</v>
      </c>
    </row>
    <row r="3997" spans="2:7" x14ac:dyDescent="0.2">
      <c r="B3997" s="10">
        <v>3980</v>
      </c>
      <c r="C3997" s="19">
        <v>0.63169302169957575</v>
      </c>
      <c r="D3997" s="22">
        <v>0.69934951722124195</v>
      </c>
      <c r="F3997" s="33">
        <v>3980</v>
      </c>
      <c r="G3997" s="34">
        <v>1.3310425389208178</v>
      </c>
    </row>
    <row r="3998" spans="2:7" x14ac:dyDescent="0.2">
      <c r="B3998" s="10">
        <v>3981</v>
      </c>
      <c r="C3998" s="19">
        <v>0.75692779892681805</v>
      </c>
      <c r="D3998" s="22">
        <v>3.7694028827649273E-2</v>
      </c>
      <c r="F3998" s="33">
        <v>3981</v>
      </c>
      <c r="G3998" s="34">
        <v>0.79462182775446732</v>
      </c>
    </row>
    <row r="3999" spans="2:7" x14ac:dyDescent="0.2">
      <c r="B3999" s="10">
        <v>3982</v>
      </c>
      <c r="C3999" s="19">
        <v>0.69974808655507592</v>
      </c>
      <c r="D3999" s="22">
        <v>0.74559218867634758</v>
      </c>
      <c r="F3999" s="33">
        <v>3982</v>
      </c>
      <c r="G3999" s="34">
        <v>1.4453402752314235</v>
      </c>
    </row>
    <row r="4000" spans="2:7" x14ac:dyDescent="0.2">
      <c r="B4000" s="10">
        <v>3983</v>
      </c>
      <c r="C4000" s="19">
        <v>0.69641321736680961</v>
      </c>
      <c r="D4000" s="22">
        <v>0.74746237488324507</v>
      </c>
      <c r="F4000" s="33">
        <v>3983</v>
      </c>
      <c r="G4000" s="34">
        <v>1.4438755922500546</v>
      </c>
    </row>
    <row r="4001" spans="2:7" x14ac:dyDescent="0.2">
      <c r="B4001" s="10">
        <v>3984</v>
      </c>
      <c r="C4001" s="19">
        <v>0.67011974743752001</v>
      </c>
      <c r="D4001" s="22">
        <v>0.113668650078667</v>
      </c>
      <c r="F4001" s="33">
        <v>3984</v>
      </c>
      <c r="G4001" s="34">
        <v>0.78378839751618701</v>
      </c>
    </row>
    <row r="4002" spans="2:7" x14ac:dyDescent="0.2">
      <c r="B4002" s="10">
        <v>3985</v>
      </c>
      <c r="C4002" s="19">
        <v>2.7964113682774072E-2</v>
      </c>
      <c r="D4002" s="22">
        <v>0.90708919953374045</v>
      </c>
      <c r="F4002" s="33">
        <v>3985</v>
      </c>
      <c r="G4002" s="34">
        <v>0.93505331321651453</v>
      </c>
    </row>
    <row r="4003" spans="2:7" x14ac:dyDescent="0.2">
      <c r="B4003" s="10">
        <v>3986</v>
      </c>
      <c r="C4003" s="19">
        <v>0.19916776784816459</v>
      </c>
      <c r="D4003" s="22">
        <v>0.4880584290037826</v>
      </c>
      <c r="F4003" s="33">
        <v>3986</v>
      </c>
      <c r="G4003" s="34">
        <v>0.68722619685194719</v>
      </c>
    </row>
    <row r="4004" spans="2:7" x14ac:dyDescent="0.2">
      <c r="B4004" s="10">
        <v>3987</v>
      </c>
      <c r="C4004" s="19">
        <v>0.70411324614347293</v>
      </c>
      <c r="D4004" s="22">
        <v>0.20051692376440511</v>
      </c>
      <c r="F4004" s="33">
        <v>3987</v>
      </c>
      <c r="G4004" s="34">
        <v>0.90463016990787803</v>
      </c>
    </row>
    <row r="4005" spans="2:7" x14ac:dyDescent="0.2">
      <c r="B4005" s="10">
        <v>3988</v>
      </c>
      <c r="C4005" s="19">
        <v>0.64518992253197605</v>
      </c>
      <c r="D4005" s="22">
        <v>0.14404535967803123</v>
      </c>
      <c r="F4005" s="33">
        <v>3988</v>
      </c>
      <c r="G4005" s="34">
        <v>0.78923528221000727</v>
      </c>
    </row>
    <row r="4006" spans="2:7" x14ac:dyDescent="0.2">
      <c r="B4006" s="10">
        <v>3989</v>
      </c>
      <c r="C4006" s="19">
        <v>0.40276141905989904</v>
      </c>
      <c r="D4006" s="22">
        <v>0.67985779089779774</v>
      </c>
      <c r="F4006" s="33">
        <v>3989</v>
      </c>
      <c r="G4006" s="34">
        <v>1.0826192099576968</v>
      </c>
    </row>
    <row r="4007" spans="2:7" x14ac:dyDescent="0.2">
      <c r="B4007" s="10">
        <v>3990</v>
      </c>
      <c r="C4007" s="19">
        <v>0.22459304170355521</v>
      </c>
      <c r="D4007" s="22">
        <v>0.27989907180081453</v>
      </c>
      <c r="F4007" s="33">
        <v>3990</v>
      </c>
      <c r="G4007" s="34">
        <v>0.50449211350436973</v>
      </c>
    </row>
    <row r="4008" spans="2:7" x14ac:dyDescent="0.2">
      <c r="B4008" s="10">
        <v>3991</v>
      </c>
      <c r="C4008" s="19">
        <v>2.5623712550909339E-2</v>
      </c>
      <c r="D4008" s="22">
        <v>0.54302337681079882</v>
      </c>
      <c r="F4008" s="33">
        <v>3991</v>
      </c>
      <c r="G4008" s="34">
        <v>0.56864708936170816</v>
      </c>
    </row>
    <row r="4009" spans="2:7" x14ac:dyDescent="0.2">
      <c r="B4009" s="10">
        <v>3992</v>
      </c>
      <c r="C4009" s="19">
        <v>0.5588531057786128</v>
      </c>
      <c r="D4009" s="22">
        <v>0.19580788885930267</v>
      </c>
      <c r="F4009" s="33">
        <v>3992</v>
      </c>
      <c r="G4009" s="34">
        <v>0.75466099463791547</v>
      </c>
    </row>
    <row r="4010" spans="2:7" x14ac:dyDescent="0.2">
      <c r="B4010" s="10">
        <v>3993</v>
      </c>
      <c r="C4010" s="19">
        <v>0.24196865659631039</v>
      </c>
      <c r="D4010" s="22">
        <v>0.38555870384756963</v>
      </c>
      <c r="F4010" s="33">
        <v>3993</v>
      </c>
      <c r="G4010" s="34">
        <v>0.62752736044388002</v>
      </c>
    </row>
    <row r="4011" spans="2:7" x14ac:dyDescent="0.2">
      <c r="B4011" s="10">
        <v>3994</v>
      </c>
      <c r="C4011" s="19">
        <v>0.60893753151556596</v>
      </c>
      <c r="D4011" s="22">
        <v>0.49913198467418718</v>
      </c>
      <c r="F4011" s="33">
        <v>3994</v>
      </c>
      <c r="G4011" s="34">
        <v>1.1080695161897531</v>
      </c>
    </row>
    <row r="4012" spans="2:7" x14ac:dyDescent="0.2">
      <c r="B4012" s="10">
        <v>3995</v>
      </c>
      <c r="C4012" s="19">
        <v>0.10628696456709064</v>
      </c>
      <c r="D4012" s="22">
        <v>1.277884328522072E-2</v>
      </c>
      <c r="F4012" s="33">
        <v>3995</v>
      </c>
      <c r="G4012" s="34">
        <v>0.11906580785231136</v>
      </c>
    </row>
    <row r="4013" spans="2:7" x14ac:dyDescent="0.2">
      <c r="B4013" s="10">
        <v>3996</v>
      </c>
      <c r="C4013" s="19">
        <v>0.58189547928476715</v>
      </c>
      <c r="D4013" s="22">
        <v>0.16036636594895437</v>
      </c>
      <c r="F4013" s="33">
        <v>3996</v>
      </c>
      <c r="G4013" s="34">
        <v>0.74226184523372152</v>
      </c>
    </row>
    <row r="4014" spans="2:7" x14ac:dyDescent="0.2">
      <c r="B4014" s="10">
        <v>3997</v>
      </c>
      <c r="C4014" s="19">
        <v>0.72889547283403555</v>
      </c>
      <c r="D4014" s="22">
        <v>0.1143128217241185</v>
      </c>
      <c r="F4014" s="33">
        <v>3997</v>
      </c>
      <c r="G4014" s="34">
        <v>0.84320829455815405</v>
      </c>
    </row>
    <row r="4015" spans="2:7" x14ac:dyDescent="0.2">
      <c r="B4015" s="10">
        <v>3998</v>
      </c>
      <c r="C4015" s="19">
        <v>0.68464954078893669</v>
      </c>
      <c r="D4015" s="22">
        <v>0.23771837620171721</v>
      </c>
      <c r="F4015" s="33">
        <v>3998</v>
      </c>
      <c r="G4015" s="34">
        <v>0.9223679169906539</v>
      </c>
    </row>
    <row r="4016" spans="2:7" x14ac:dyDescent="0.2">
      <c r="B4016" s="10">
        <v>3999</v>
      </c>
      <c r="C4016" s="19">
        <v>0.5799917897481055</v>
      </c>
      <c r="D4016" s="22">
        <v>0.90976341132498517</v>
      </c>
      <c r="F4016" s="33">
        <v>3999</v>
      </c>
      <c r="G4016" s="34">
        <v>1.4897552010730908</v>
      </c>
    </row>
    <row r="4017" spans="2:7" x14ac:dyDescent="0.2">
      <c r="B4017" s="10">
        <v>4000</v>
      </c>
      <c r="C4017" s="19">
        <v>0.57638746958827325</v>
      </c>
      <c r="D4017" s="22">
        <v>0.28529305503325042</v>
      </c>
      <c r="F4017" s="33">
        <v>4000</v>
      </c>
      <c r="G4017" s="34">
        <v>0.86168052462152367</v>
      </c>
    </row>
    <row r="4018" spans="2:7" x14ac:dyDescent="0.2">
      <c r="B4018" s="10">
        <v>4001</v>
      </c>
      <c r="C4018" s="19">
        <v>4.7074783097380557E-3</v>
      </c>
      <c r="D4018" s="22">
        <v>6.2429251498992144E-2</v>
      </c>
      <c r="F4018" s="33">
        <v>4001</v>
      </c>
      <c r="G4018" s="34">
        <v>6.71367298087302E-2</v>
      </c>
    </row>
    <row r="4019" spans="2:7" x14ac:dyDescent="0.2">
      <c r="B4019" s="10">
        <v>4002</v>
      </c>
      <c r="C4019" s="19">
        <v>0.83762443366930595</v>
      </c>
      <c r="D4019" s="22">
        <v>0.28632465824723152</v>
      </c>
      <c r="F4019" s="33">
        <v>4002</v>
      </c>
      <c r="G4019" s="34">
        <v>1.1239490919165376</v>
      </c>
    </row>
    <row r="4020" spans="2:7" x14ac:dyDescent="0.2">
      <c r="B4020" s="10">
        <v>4003</v>
      </c>
      <c r="C4020" s="19">
        <v>0.56559027527748373</v>
      </c>
      <c r="D4020" s="22">
        <v>0.61574198385323131</v>
      </c>
      <c r="F4020" s="33">
        <v>4003</v>
      </c>
      <c r="G4020" s="34">
        <v>1.1813322591307149</v>
      </c>
    </row>
    <row r="4021" spans="2:7" x14ac:dyDescent="0.2">
      <c r="B4021" s="10">
        <v>4004</v>
      </c>
      <c r="C4021" s="19">
        <v>0.62642657174413019</v>
      </c>
      <c r="D4021" s="22">
        <v>0.18857602770187398</v>
      </c>
      <c r="F4021" s="33">
        <v>4004</v>
      </c>
      <c r="G4021" s="34">
        <v>0.81500259944600417</v>
      </c>
    </row>
    <row r="4022" spans="2:7" x14ac:dyDescent="0.2">
      <c r="B4022" s="10">
        <v>4005</v>
      </c>
      <c r="C4022" s="19">
        <v>0.14952499299585931</v>
      </c>
      <c r="D4022" s="22">
        <v>0.66705001006547215</v>
      </c>
      <c r="F4022" s="33">
        <v>4005</v>
      </c>
      <c r="G4022" s="34">
        <v>0.81657500306133146</v>
      </c>
    </row>
    <row r="4023" spans="2:7" x14ac:dyDescent="0.2">
      <c r="B4023" s="10">
        <v>4006</v>
      </c>
      <c r="C4023" s="19">
        <v>0.63591663272935417</v>
      </c>
      <c r="D4023" s="22">
        <v>0.39069440189820148</v>
      </c>
      <c r="F4023" s="33">
        <v>4006</v>
      </c>
      <c r="G4023" s="34">
        <v>1.0266110346275557</v>
      </c>
    </row>
    <row r="4024" spans="2:7" x14ac:dyDescent="0.2">
      <c r="B4024" s="10">
        <v>4007</v>
      </c>
      <c r="C4024" s="19">
        <v>0.65957426711406497</v>
      </c>
      <c r="D4024" s="22">
        <v>9.0488916073996117E-2</v>
      </c>
      <c r="F4024" s="33">
        <v>4007</v>
      </c>
      <c r="G4024" s="34">
        <v>0.75006318318806109</v>
      </c>
    </row>
    <row r="4025" spans="2:7" x14ac:dyDescent="0.2">
      <c r="B4025" s="10">
        <v>4008</v>
      </c>
      <c r="C4025" s="19">
        <v>0.22717399642544078</v>
      </c>
      <c r="D4025" s="22">
        <v>0.56157464418748682</v>
      </c>
      <c r="F4025" s="33">
        <v>4008</v>
      </c>
      <c r="G4025" s="34">
        <v>0.7887486406129276</v>
      </c>
    </row>
    <row r="4026" spans="2:7" x14ac:dyDescent="0.2">
      <c r="B4026" s="10">
        <v>4009</v>
      </c>
      <c r="C4026" s="19">
        <v>0.12591063238192313</v>
      </c>
      <c r="D4026" s="22">
        <v>0.48192745058275532</v>
      </c>
      <c r="F4026" s="33">
        <v>4009</v>
      </c>
      <c r="G4026" s="34">
        <v>0.60783808296467845</v>
      </c>
    </row>
    <row r="4027" spans="2:7" x14ac:dyDescent="0.2">
      <c r="B4027" s="10">
        <v>4010</v>
      </c>
      <c r="C4027" s="19">
        <v>0.26014277160547705</v>
      </c>
      <c r="D4027" s="22">
        <v>0.74708600735036279</v>
      </c>
      <c r="F4027" s="33">
        <v>4010</v>
      </c>
      <c r="G4027" s="34">
        <v>1.0072287789558398</v>
      </c>
    </row>
    <row r="4028" spans="2:7" x14ac:dyDescent="0.2">
      <c r="B4028" s="10">
        <v>4011</v>
      </c>
      <c r="C4028" s="19">
        <v>0.60616418706740471</v>
      </c>
      <c r="D4028" s="22">
        <v>0.24499068602573482</v>
      </c>
      <c r="F4028" s="33">
        <v>4011</v>
      </c>
      <c r="G4028" s="34">
        <v>0.85115487309313953</v>
      </c>
    </row>
    <row r="4029" spans="2:7" x14ac:dyDescent="0.2">
      <c r="B4029" s="10">
        <v>4012</v>
      </c>
      <c r="C4029" s="19">
        <v>0.7132483824953576</v>
      </c>
      <c r="D4029" s="22">
        <v>0.93232189457273751</v>
      </c>
      <c r="F4029" s="33">
        <v>4012</v>
      </c>
      <c r="G4029" s="34">
        <v>1.6455702770680951</v>
      </c>
    </row>
    <row r="4030" spans="2:7" x14ac:dyDescent="0.2">
      <c r="B4030" s="10">
        <v>4013</v>
      </c>
      <c r="C4030" s="19">
        <v>0.43547884849390606</v>
      </c>
      <c r="D4030" s="22">
        <v>0.49998570189613989</v>
      </c>
      <c r="F4030" s="33">
        <v>4013</v>
      </c>
      <c r="G4030" s="34">
        <v>0.93546455039004595</v>
      </c>
    </row>
    <row r="4031" spans="2:7" x14ac:dyDescent="0.2">
      <c r="B4031" s="10">
        <v>4014</v>
      </c>
      <c r="C4031" s="19">
        <v>0.80559681063070909</v>
      </c>
      <c r="D4031" s="22">
        <v>0.96513235013028109</v>
      </c>
      <c r="F4031" s="33">
        <v>4014</v>
      </c>
      <c r="G4031" s="34">
        <v>1.7707291607609901</v>
      </c>
    </row>
    <row r="4032" spans="2:7" x14ac:dyDescent="0.2">
      <c r="B4032" s="10">
        <v>4015</v>
      </c>
      <c r="C4032" s="19">
        <v>0.26139153105086443</v>
      </c>
      <c r="D4032" s="22">
        <v>0.74977947034679415</v>
      </c>
      <c r="F4032" s="33">
        <v>4015</v>
      </c>
      <c r="G4032" s="34">
        <v>1.0111710013976585</v>
      </c>
    </row>
    <row r="4033" spans="2:7" x14ac:dyDescent="0.2">
      <c r="B4033" s="10">
        <v>4016</v>
      </c>
      <c r="C4033" s="19">
        <v>0.39727941451152227</v>
      </c>
      <c r="D4033" s="22">
        <v>0.6485763504562968</v>
      </c>
      <c r="F4033" s="33">
        <v>4016</v>
      </c>
      <c r="G4033" s="34">
        <v>1.0458557649678191</v>
      </c>
    </row>
    <row r="4034" spans="2:7" x14ac:dyDescent="0.2">
      <c r="B4034" s="10">
        <v>4017</v>
      </c>
      <c r="C4034" s="19">
        <v>0.18300204977210599</v>
      </c>
      <c r="D4034" s="22">
        <v>0.43893121080692121</v>
      </c>
      <c r="F4034" s="33">
        <v>4017</v>
      </c>
      <c r="G4034" s="34">
        <v>0.6219332605790272</v>
      </c>
    </row>
    <row r="4035" spans="2:7" x14ac:dyDescent="0.2">
      <c r="B4035" s="10">
        <v>4018</v>
      </c>
      <c r="C4035" s="19">
        <v>0.5091324772344914</v>
      </c>
      <c r="D4035" s="22">
        <v>1.2436245212235075E-3</v>
      </c>
      <c r="F4035" s="33">
        <v>4018</v>
      </c>
      <c r="G4035" s="34">
        <v>0.51037610175571491</v>
      </c>
    </row>
    <row r="4036" spans="2:7" x14ac:dyDescent="0.2">
      <c r="B4036" s="10">
        <v>4019</v>
      </c>
      <c r="C4036" s="19">
        <v>0.50901830551039295</v>
      </c>
      <c r="D4036" s="22">
        <v>0.16776587594377723</v>
      </c>
      <c r="F4036" s="33">
        <v>4019</v>
      </c>
      <c r="G4036" s="34">
        <v>0.67678418145417019</v>
      </c>
    </row>
    <row r="4037" spans="2:7" x14ac:dyDescent="0.2">
      <c r="B4037" s="10">
        <v>4020</v>
      </c>
      <c r="C4037" s="19">
        <v>0.11879235891342932</v>
      </c>
      <c r="D4037" s="22">
        <v>0.40753867930347054</v>
      </c>
      <c r="F4037" s="33">
        <v>4020</v>
      </c>
      <c r="G4037" s="34">
        <v>0.52633103821689986</v>
      </c>
    </row>
    <row r="4038" spans="2:7" x14ac:dyDescent="0.2">
      <c r="B4038" s="10">
        <v>4021</v>
      </c>
      <c r="C4038" s="19">
        <v>0.24384644015175172</v>
      </c>
      <c r="D4038" s="22">
        <v>0.15839516226523631</v>
      </c>
      <c r="F4038" s="33">
        <v>4021</v>
      </c>
      <c r="G4038" s="34">
        <v>0.40224160241698803</v>
      </c>
    </row>
    <row r="4039" spans="2:7" x14ac:dyDescent="0.2">
      <c r="B4039" s="10">
        <v>4022</v>
      </c>
      <c r="C4039" s="19">
        <v>0.10624302853224621</v>
      </c>
      <c r="D4039" s="22">
        <v>0.95964756700836895</v>
      </c>
      <c r="F4039" s="33">
        <v>4022</v>
      </c>
      <c r="G4039" s="34">
        <v>1.065890595540615</v>
      </c>
    </row>
    <row r="4040" spans="2:7" x14ac:dyDescent="0.2">
      <c r="B4040" s="10">
        <v>4023</v>
      </c>
      <c r="C4040" s="19">
        <v>0.86839655609943922</v>
      </c>
      <c r="D4040" s="22">
        <v>0.88646560316335243</v>
      </c>
      <c r="F4040" s="33">
        <v>4023</v>
      </c>
      <c r="G4040" s="34">
        <v>1.7548621592627915</v>
      </c>
    </row>
    <row r="4041" spans="2:7" x14ac:dyDescent="0.2">
      <c r="B4041" s="10">
        <v>4024</v>
      </c>
      <c r="C4041" s="19">
        <v>6.1823929828865198E-2</v>
      </c>
      <c r="D4041" s="22">
        <v>0.46038149268759176</v>
      </c>
      <c r="F4041" s="33">
        <v>4024</v>
      </c>
      <c r="G4041" s="34">
        <v>0.52220542251645696</v>
      </c>
    </row>
    <row r="4042" spans="2:7" x14ac:dyDescent="0.2">
      <c r="B4042" s="10">
        <v>4025</v>
      </c>
      <c r="C4042" s="19">
        <v>7.6665295575221615E-2</v>
      </c>
      <c r="D4042" s="22">
        <v>0.16937466174764049</v>
      </c>
      <c r="F4042" s="33">
        <v>4025</v>
      </c>
      <c r="G4042" s="34">
        <v>0.2460399573228621</v>
      </c>
    </row>
    <row r="4043" spans="2:7" x14ac:dyDescent="0.2">
      <c r="B4043" s="10">
        <v>4026</v>
      </c>
      <c r="C4043" s="19">
        <v>0.96900974232608927</v>
      </c>
      <c r="D4043" s="22">
        <v>3.7986254308646439E-2</v>
      </c>
      <c r="F4043" s="33">
        <v>4026</v>
      </c>
      <c r="G4043" s="34">
        <v>1.0069959966347357</v>
      </c>
    </row>
    <row r="4044" spans="2:7" x14ac:dyDescent="0.2">
      <c r="B4044" s="10">
        <v>4027</v>
      </c>
      <c r="C4044" s="19">
        <v>9.333003930608863E-2</v>
      </c>
      <c r="D4044" s="22">
        <v>0.50812435681806223</v>
      </c>
      <c r="F4044" s="33">
        <v>4027</v>
      </c>
      <c r="G4044" s="34">
        <v>0.60145439612415086</v>
      </c>
    </row>
    <row r="4045" spans="2:7" x14ac:dyDescent="0.2">
      <c r="B4045" s="10">
        <v>4028</v>
      </c>
      <c r="C4045" s="19">
        <v>4.6439555458457904E-2</v>
      </c>
      <c r="D4045" s="22">
        <v>0.8906370294867586</v>
      </c>
      <c r="F4045" s="33">
        <v>4028</v>
      </c>
      <c r="G4045" s="34">
        <v>0.93707658494521651</v>
      </c>
    </row>
    <row r="4046" spans="2:7" x14ac:dyDescent="0.2">
      <c r="B4046" s="10">
        <v>4029</v>
      </c>
      <c r="C4046" s="19">
        <v>0.3918925092852551</v>
      </c>
      <c r="D4046" s="22">
        <v>0.33455329120923416</v>
      </c>
      <c r="F4046" s="33">
        <v>4029</v>
      </c>
      <c r="G4046" s="34">
        <v>0.72644580049448926</v>
      </c>
    </row>
    <row r="4047" spans="2:7" x14ac:dyDescent="0.2">
      <c r="B4047" s="10">
        <v>4030</v>
      </c>
      <c r="C4047" s="19">
        <v>0.17779471595490681</v>
      </c>
      <c r="D4047" s="22">
        <v>0.39964510082463212</v>
      </c>
      <c r="F4047" s="33">
        <v>4030</v>
      </c>
      <c r="G4047" s="34">
        <v>0.57743981677953893</v>
      </c>
    </row>
    <row r="4048" spans="2:7" x14ac:dyDescent="0.2">
      <c r="B4048" s="10">
        <v>4031</v>
      </c>
      <c r="C4048" s="19">
        <v>0.23143488116609501</v>
      </c>
      <c r="D4048" s="22">
        <v>0.86513264666410672</v>
      </c>
      <c r="F4048" s="33">
        <v>4031</v>
      </c>
      <c r="G4048" s="34">
        <v>1.0965675278302016</v>
      </c>
    </row>
    <row r="4049" spans="2:7" x14ac:dyDescent="0.2">
      <c r="B4049" s="10">
        <v>4032</v>
      </c>
      <c r="C4049" s="19">
        <v>0.41471232928202351</v>
      </c>
      <c r="D4049" s="22">
        <v>0.99222272175948922</v>
      </c>
      <c r="F4049" s="33">
        <v>4032</v>
      </c>
      <c r="G4049" s="34">
        <v>1.4069350510415126</v>
      </c>
    </row>
    <row r="4050" spans="2:7" x14ac:dyDescent="0.2">
      <c r="B4050" s="10">
        <v>4033</v>
      </c>
      <c r="C4050" s="19">
        <v>0.16489542964178738</v>
      </c>
      <c r="D4050" s="22">
        <v>4.9432198113485315E-2</v>
      </c>
      <c r="F4050" s="33">
        <v>4033</v>
      </c>
      <c r="G4050" s="34">
        <v>0.2143276277552727</v>
      </c>
    </row>
    <row r="4051" spans="2:7" x14ac:dyDescent="0.2">
      <c r="B4051" s="10">
        <v>4034</v>
      </c>
      <c r="C4051" s="19">
        <v>0.36231429910543755</v>
      </c>
      <c r="D4051" s="22">
        <v>0.40258722697983929</v>
      </c>
      <c r="F4051" s="33">
        <v>4034</v>
      </c>
      <c r="G4051" s="34">
        <v>0.76490152608527684</v>
      </c>
    </row>
    <row r="4052" spans="2:7" x14ac:dyDescent="0.2">
      <c r="B4052" s="10">
        <v>4035</v>
      </c>
      <c r="C4052" s="19">
        <v>0.42194597124400202</v>
      </c>
      <c r="D4052" s="22">
        <v>0.55904644957030247</v>
      </c>
      <c r="F4052" s="33">
        <v>4035</v>
      </c>
      <c r="G4052" s="34">
        <v>0.98099242081430449</v>
      </c>
    </row>
    <row r="4053" spans="2:7" x14ac:dyDescent="0.2">
      <c r="B4053" s="10">
        <v>4036</v>
      </c>
      <c r="C4053" s="19">
        <v>0.62677276300756912</v>
      </c>
      <c r="D4053" s="22">
        <v>0.49016017491735908</v>
      </c>
      <c r="F4053" s="33">
        <v>4036</v>
      </c>
      <c r="G4053" s="34">
        <v>1.1169329379249282</v>
      </c>
    </row>
    <row r="4054" spans="2:7" x14ac:dyDescent="0.2">
      <c r="B4054" s="10">
        <v>4037</v>
      </c>
      <c r="C4054" s="19">
        <v>0.28051099061906604</v>
      </c>
      <c r="D4054" s="22">
        <v>0.43898652871690602</v>
      </c>
      <c r="F4054" s="33">
        <v>4037</v>
      </c>
      <c r="G4054" s="34">
        <v>0.71949751933597206</v>
      </c>
    </row>
    <row r="4055" spans="2:7" x14ac:dyDescent="0.2">
      <c r="B4055" s="10">
        <v>4038</v>
      </c>
      <c r="C4055" s="19">
        <v>0.98100680422143627</v>
      </c>
      <c r="D4055" s="22">
        <v>0.63203685549566346</v>
      </c>
      <c r="F4055" s="33">
        <v>4038</v>
      </c>
      <c r="G4055" s="34">
        <v>1.6130436597170998</v>
      </c>
    </row>
    <row r="4056" spans="2:7" x14ac:dyDescent="0.2">
      <c r="B4056" s="10">
        <v>4039</v>
      </c>
      <c r="C4056" s="19">
        <v>6.08254346740984E-2</v>
      </c>
      <c r="D4056" s="22">
        <v>0.17402220654397438</v>
      </c>
      <c r="F4056" s="33">
        <v>4039</v>
      </c>
      <c r="G4056" s="34">
        <v>0.23484764121807278</v>
      </c>
    </row>
    <row r="4057" spans="2:7" x14ac:dyDescent="0.2">
      <c r="B4057" s="10">
        <v>4040</v>
      </c>
      <c r="C4057" s="19">
        <v>0.21381775808411352</v>
      </c>
      <c r="D4057" s="22">
        <v>7.5644060228652776E-2</v>
      </c>
      <c r="F4057" s="33">
        <v>4040</v>
      </c>
      <c r="G4057" s="34">
        <v>0.28946181831276629</v>
      </c>
    </row>
    <row r="4058" spans="2:7" x14ac:dyDescent="0.2">
      <c r="B4058" s="10">
        <v>4041</v>
      </c>
      <c r="C4058" s="19">
        <v>0.38283688880817424</v>
      </c>
      <c r="D4058" s="22">
        <v>0.61488697699537676</v>
      </c>
      <c r="F4058" s="33">
        <v>4041</v>
      </c>
      <c r="G4058" s="34">
        <v>0.99772386580355099</v>
      </c>
    </row>
    <row r="4059" spans="2:7" x14ac:dyDescent="0.2">
      <c r="B4059" s="10">
        <v>4042</v>
      </c>
      <c r="C4059" s="19">
        <v>0.98917834342866162</v>
      </c>
      <c r="D4059" s="22">
        <v>0.71883049275437438</v>
      </c>
      <c r="F4059" s="33">
        <v>4042</v>
      </c>
      <c r="G4059" s="34">
        <v>1.7080088361830361</v>
      </c>
    </row>
    <row r="4060" spans="2:7" x14ac:dyDescent="0.2">
      <c r="B4060" s="10">
        <v>4043</v>
      </c>
      <c r="C4060" s="19">
        <v>8.6241571676699991E-2</v>
      </c>
      <c r="D4060" s="22">
        <v>0.91225286370700109</v>
      </c>
      <c r="F4060" s="33">
        <v>4043</v>
      </c>
      <c r="G4060" s="34">
        <v>0.99849443538370108</v>
      </c>
    </row>
    <row r="4061" spans="2:7" x14ac:dyDescent="0.2">
      <c r="B4061" s="10">
        <v>4044</v>
      </c>
      <c r="C4061" s="19">
        <v>0.81951041676950442</v>
      </c>
      <c r="D4061" s="22">
        <v>0.82351160599729334</v>
      </c>
      <c r="F4061" s="33">
        <v>4044</v>
      </c>
      <c r="G4061" s="34">
        <v>1.6430220227667978</v>
      </c>
    </row>
    <row r="4062" spans="2:7" x14ac:dyDescent="0.2">
      <c r="B4062" s="10">
        <v>4045</v>
      </c>
      <c r="C4062" s="19">
        <v>0.86794040690813212</v>
      </c>
      <c r="D4062" s="22">
        <v>0.37846764371012931</v>
      </c>
      <c r="F4062" s="33">
        <v>4045</v>
      </c>
      <c r="G4062" s="34">
        <v>1.2464080506182613</v>
      </c>
    </row>
    <row r="4063" spans="2:7" x14ac:dyDescent="0.2">
      <c r="B4063" s="10">
        <v>4046</v>
      </c>
      <c r="C4063" s="19">
        <v>0.85914436600431265</v>
      </c>
      <c r="D4063" s="22">
        <v>0.64263847287587195</v>
      </c>
      <c r="F4063" s="33">
        <v>4046</v>
      </c>
      <c r="G4063" s="34">
        <v>1.5017828388801846</v>
      </c>
    </row>
    <row r="4064" spans="2:7" x14ac:dyDescent="0.2">
      <c r="B4064" s="10">
        <v>4047</v>
      </c>
      <c r="C4064" s="19">
        <v>0.58593718044724385</v>
      </c>
      <c r="D4064" s="22">
        <v>0.72723556923365795</v>
      </c>
      <c r="F4064" s="33">
        <v>4047</v>
      </c>
      <c r="G4064" s="34">
        <v>1.3131727496809018</v>
      </c>
    </row>
    <row r="4065" spans="2:7" x14ac:dyDescent="0.2">
      <c r="B4065" s="10">
        <v>4048</v>
      </c>
      <c r="C4065" s="19">
        <v>0.80208997607108024</v>
      </c>
      <c r="D4065" s="22">
        <v>0.84936337759927094</v>
      </c>
      <c r="F4065" s="33">
        <v>4048</v>
      </c>
      <c r="G4065" s="34">
        <v>1.6514533536703513</v>
      </c>
    </row>
    <row r="4066" spans="2:7" x14ac:dyDescent="0.2">
      <c r="B4066" s="10">
        <v>4049</v>
      </c>
      <c r="C4066" s="19">
        <v>0.10723304255752508</v>
      </c>
      <c r="D4066" s="22">
        <v>0.68459986530943162</v>
      </c>
      <c r="F4066" s="33">
        <v>4049</v>
      </c>
      <c r="G4066" s="34">
        <v>0.7918329078669567</v>
      </c>
    </row>
    <row r="4067" spans="2:7" x14ac:dyDescent="0.2">
      <c r="B4067" s="10">
        <v>4050</v>
      </c>
      <c r="C4067" s="19">
        <v>0.966812498910541</v>
      </c>
      <c r="D4067" s="22">
        <v>0.5564131648424695</v>
      </c>
      <c r="F4067" s="33">
        <v>4050</v>
      </c>
      <c r="G4067" s="34">
        <v>1.5232256637530104</v>
      </c>
    </row>
    <row r="4068" spans="2:7" x14ac:dyDescent="0.2">
      <c r="B4068" s="10">
        <v>4051</v>
      </c>
      <c r="C4068" s="19">
        <v>0.22250706713781743</v>
      </c>
      <c r="D4068" s="22">
        <v>0.27214969138747103</v>
      </c>
      <c r="F4068" s="33">
        <v>4051</v>
      </c>
      <c r="G4068" s="34">
        <v>0.49465675852528845</v>
      </c>
    </row>
    <row r="4069" spans="2:7" x14ac:dyDescent="0.2">
      <c r="B4069" s="10">
        <v>4052</v>
      </c>
      <c r="C4069" s="19">
        <v>0.26744317817478247</v>
      </c>
      <c r="D4069" s="22">
        <v>0.82777751319785509</v>
      </c>
      <c r="F4069" s="33">
        <v>4052</v>
      </c>
      <c r="G4069" s="34">
        <v>1.0952206913726377</v>
      </c>
    </row>
    <row r="4070" spans="2:7" x14ac:dyDescent="0.2">
      <c r="B4070" s="10">
        <v>4053</v>
      </c>
      <c r="C4070" s="19">
        <v>7.3787979977009144E-2</v>
      </c>
      <c r="D4070" s="22">
        <v>0.92873655614104822</v>
      </c>
      <c r="F4070" s="33">
        <v>4053</v>
      </c>
      <c r="G4070" s="34">
        <v>1.0025245361180573</v>
      </c>
    </row>
    <row r="4071" spans="2:7" x14ac:dyDescent="0.2">
      <c r="B4071" s="10">
        <v>4054</v>
      </c>
      <c r="C4071" s="19">
        <v>0.26455479855050978</v>
      </c>
      <c r="D4071" s="22">
        <v>0.80346991919541833</v>
      </c>
      <c r="F4071" s="33">
        <v>4054</v>
      </c>
      <c r="G4071" s="34">
        <v>1.0680247177459281</v>
      </c>
    </row>
    <row r="4072" spans="2:7" x14ac:dyDescent="0.2">
      <c r="B4072" s="10">
        <v>4055</v>
      </c>
      <c r="C4072" s="19">
        <v>0.39205614814227341</v>
      </c>
      <c r="D4072" s="22">
        <v>0.99981541544522923</v>
      </c>
      <c r="F4072" s="33">
        <v>4055</v>
      </c>
      <c r="G4072" s="34">
        <v>1.3918715635875025</v>
      </c>
    </row>
    <row r="4073" spans="2:7" x14ac:dyDescent="0.2">
      <c r="B4073" s="10">
        <v>4056</v>
      </c>
      <c r="C4073" s="19">
        <v>0.5376872495067555</v>
      </c>
      <c r="D4073" s="22">
        <v>0.15211985398928207</v>
      </c>
      <c r="F4073" s="33">
        <v>4056</v>
      </c>
      <c r="G4073" s="34">
        <v>0.68980710349603758</v>
      </c>
    </row>
    <row r="4074" spans="2:7" x14ac:dyDescent="0.2">
      <c r="B4074" s="10">
        <v>4057</v>
      </c>
      <c r="C4074" s="19">
        <v>0.59450161965532577</v>
      </c>
      <c r="D4074" s="22">
        <v>0.98333280837041059</v>
      </c>
      <c r="F4074" s="33">
        <v>4057</v>
      </c>
      <c r="G4074" s="34">
        <v>1.5778344280257364</v>
      </c>
    </row>
    <row r="4075" spans="2:7" x14ac:dyDescent="0.2">
      <c r="B4075" s="10">
        <v>4058</v>
      </c>
      <c r="C4075" s="19">
        <v>0.49350103256349831</v>
      </c>
      <c r="D4075" s="22">
        <v>0.73472010804417076</v>
      </c>
      <c r="F4075" s="33">
        <v>4058</v>
      </c>
      <c r="G4075" s="34">
        <v>1.2282211406076691</v>
      </c>
    </row>
    <row r="4076" spans="2:7" x14ac:dyDescent="0.2">
      <c r="B4076" s="10">
        <v>4059</v>
      </c>
      <c r="C4076" s="19">
        <v>0.19443579545235767</v>
      </c>
      <c r="D4076" s="22">
        <v>0.192900924967642</v>
      </c>
      <c r="F4076" s="33">
        <v>4059</v>
      </c>
      <c r="G4076" s="34">
        <v>0.38733672041999967</v>
      </c>
    </row>
    <row r="4077" spans="2:7" x14ac:dyDescent="0.2">
      <c r="B4077" s="10">
        <v>4060</v>
      </c>
      <c r="C4077" s="19">
        <v>0.27853186929296669</v>
      </c>
      <c r="D4077" s="22">
        <v>0.59773010089978074</v>
      </c>
      <c r="F4077" s="33">
        <v>4060</v>
      </c>
      <c r="G4077" s="34">
        <v>0.87626197019274743</v>
      </c>
    </row>
    <row r="4078" spans="2:7" x14ac:dyDescent="0.2">
      <c r="B4078" s="10">
        <v>4061</v>
      </c>
      <c r="C4078" s="19">
        <v>0.14824121369079446</v>
      </c>
      <c r="D4078" s="22">
        <v>0.48133993264344144</v>
      </c>
      <c r="F4078" s="33">
        <v>4061</v>
      </c>
      <c r="G4078" s="34">
        <v>0.6295811463342359</v>
      </c>
    </row>
    <row r="4079" spans="2:7" x14ac:dyDescent="0.2">
      <c r="B4079" s="10">
        <v>4062</v>
      </c>
      <c r="C4079" s="19">
        <v>0.53948545964381223</v>
      </c>
      <c r="D4079" s="22">
        <v>0.67482301281680379</v>
      </c>
      <c r="F4079" s="33">
        <v>4062</v>
      </c>
      <c r="G4079" s="34">
        <v>1.2143084724606159</v>
      </c>
    </row>
    <row r="4080" spans="2:7" x14ac:dyDescent="0.2">
      <c r="B4080" s="10">
        <v>4063</v>
      </c>
      <c r="C4080" s="19">
        <v>9.8724665079744311E-2</v>
      </c>
      <c r="D4080" s="22">
        <v>0.92957287683337464</v>
      </c>
      <c r="F4080" s="33">
        <v>4063</v>
      </c>
      <c r="G4080" s="34">
        <v>1.0282975419131191</v>
      </c>
    </row>
    <row r="4081" spans="2:7" x14ac:dyDescent="0.2">
      <c r="B4081" s="10">
        <v>4064</v>
      </c>
      <c r="C4081" s="19">
        <v>0.89989227788629889</v>
      </c>
      <c r="D4081" s="22">
        <v>0.87200928063920458</v>
      </c>
      <c r="F4081" s="33">
        <v>4064</v>
      </c>
      <c r="G4081" s="34">
        <v>1.7719015585255034</v>
      </c>
    </row>
    <row r="4082" spans="2:7" x14ac:dyDescent="0.2">
      <c r="B4082" s="10">
        <v>4065</v>
      </c>
      <c r="C4082" s="19">
        <v>7.7937796506104551E-3</v>
      </c>
      <c r="D4082" s="22">
        <v>0.95705738905311022</v>
      </c>
      <c r="F4082" s="33">
        <v>4065</v>
      </c>
      <c r="G4082" s="34">
        <v>0.96485116870372067</v>
      </c>
    </row>
    <row r="4083" spans="2:7" x14ac:dyDescent="0.2">
      <c r="B4083" s="10">
        <v>4066</v>
      </c>
      <c r="C4083" s="19">
        <v>0.95536486122999975</v>
      </c>
      <c r="D4083" s="22">
        <v>0.69253868709061828</v>
      </c>
      <c r="F4083" s="33">
        <v>4066</v>
      </c>
      <c r="G4083" s="34">
        <v>1.6479035483206181</v>
      </c>
    </row>
    <row r="4084" spans="2:7" x14ac:dyDescent="0.2">
      <c r="B4084" s="10">
        <v>4067</v>
      </c>
      <c r="C4084" s="19">
        <v>0.511080195184756</v>
      </c>
      <c r="D4084" s="22">
        <v>0.44559083094582042</v>
      </c>
      <c r="F4084" s="33">
        <v>4067</v>
      </c>
      <c r="G4084" s="34">
        <v>0.95667102613057642</v>
      </c>
    </row>
    <row r="4085" spans="2:7" x14ac:dyDescent="0.2">
      <c r="B4085" s="10">
        <v>4068</v>
      </c>
      <c r="C4085" s="19">
        <v>0.61086877220009672</v>
      </c>
      <c r="D4085" s="22">
        <v>0.94274542421386776</v>
      </c>
      <c r="F4085" s="33">
        <v>4068</v>
      </c>
      <c r="G4085" s="34">
        <v>1.5536141964139645</v>
      </c>
    </row>
    <row r="4086" spans="2:7" x14ac:dyDescent="0.2">
      <c r="B4086" s="10">
        <v>4069</v>
      </c>
      <c r="C4086" s="19">
        <v>0.37330904840945212</v>
      </c>
      <c r="D4086" s="22">
        <v>0.61459184642678977</v>
      </c>
      <c r="F4086" s="33">
        <v>4069</v>
      </c>
      <c r="G4086" s="34">
        <v>0.98790089483624188</v>
      </c>
    </row>
    <row r="4087" spans="2:7" x14ac:dyDescent="0.2">
      <c r="B4087" s="10">
        <v>4070</v>
      </c>
      <c r="C4087" s="19">
        <v>0.48499342790419597</v>
      </c>
      <c r="D4087" s="22">
        <v>0.90335488245339612</v>
      </c>
      <c r="F4087" s="33">
        <v>4070</v>
      </c>
      <c r="G4087" s="34">
        <v>1.3883483103575922</v>
      </c>
    </row>
    <row r="4088" spans="2:7" x14ac:dyDescent="0.2">
      <c r="B4088" s="10">
        <v>4071</v>
      </c>
      <c r="C4088" s="19">
        <v>0.7948152156559003</v>
      </c>
      <c r="D4088" s="22">
        <v>0.25009546443382835</v>
      </c>
      <c r="F4088" s="33">
        <v>4071</v>
      </c>
      <c r="G4088" s="34">
        <v>1.0449106800897288</v>
      </c>
    </row>
    <row r="4089" spans="2:7" x14ac:dyDescent="0.2">
      <c r="B4089" s="10">
        <v>4072</v>
      </c>
      <c r="C4089" s="19">
        <v>0.9302834726706759</v>
      </c>
      <c r="D4089" s="22">
        <v>0.44304887330283216</v>
      </c>
      <c r="F4089" s="33">
        <v>4072</v>
      </c>
      <c r="G4089" s="34">
        <v>1.3733323459735081</v>
      </c>
    </row>
    <row r="4090" spans="2:7" x14ac:dyDescent="0.2">
      <c r="B4090" s="10">
        <v>4073</v>
      </c>
      <c r="C4090" s="19">
        <v>0.37916205773647227</v>
      </c>
      <c r="D4090" s="22">
        <v>0.33418580140094867</v>
      </c>
      <c r="F4090" s="33">
        <v>4073</v>
      </c>
      <c r="G4090" s="34">
        <v>0.71334785913742094</v>
      </c>
    </row>
    <row r="4091" spans="2:7" x14ac:dyDescent="0.2">
      <c r="B4091" s="10">
        <v>4074</v>
      </c>
      <c r="C4091" s="19">
        <v>0.39366673556562115</v>
      </c>
      <c r="D4091" s="22">
        <v>3.1721087397066028E-2</v>
      </c>
      <c r="F4091" s="33">
        <v>4074</v>
      </c>
      <c r="G4091" s="34">
        <v>0.42538782296268718</v>
      </c>
    </row>
    <row r="4092" spans="2:7" x14ac:dyDescent="0.2">
      <c r="B4092" s="10">
        <v>4075</v>
      </c>
      <c r="C4092" s="19">
        <v>0.74562738236315362</v>
      </c>
      <c r="D4092" s="22">
        <v>0.9407913840563803</v>
      </c>
      <c r="F4092" s="33">
        <v>4075</v>
      </c>
      <c r="G4092" s="34">
        <v>1.6864187664195338</v>
      </c>
    </row>
    <row r="4093" spans="2:7" x14ac:dyDescent="0.2">
      <c r="B4093" s="10">
        <v>4076</v>
      </c>
      <c r="C4093" s="19">
        <v>0.87403781657623525</v>
      </c>
      <c r="D4093" s="22">
        <v>0.60121500243925929</v>
      </c>
      <c r="F4093" s="33">
        <v>4076</v>
      </c>
      <c r="G4093" s="34">
        <v>1.4752528190154945</v>
      </c>
    </row>
    <row r="4094" spans="2:7" x14ac:dyDescent="0.2">
      <c r="B4094" s="10">
        <v>4077</v>
      </c>
      <c r="C4094" s="19">
        <v>0.13173015656307163</v>
      </c>
      <c r="D4094" s="22">
        <v>0.57667246089890034</v>
      </c>
      <c r="F4094" s="33">
        <v>4077</v>
      </c>
      <c r="G4094" s="34">
        <v>0.70840261746197197</v>
      </c>
    </row>
    <row r="4095" spans="2:7" x14ac:dyDescent="0.2">
      <c r="B4095" s="10">
        <v>4078</v>
      </c>
      <c r="C4095" s="19">
        <v>0.1754284614073286</v>
      </c>
      <c r="D4095" s="22">
        <v>0.41005277960508246</v>
      </c>
      <c r="F4095" s="33">
        <v>4078</v>
      </c>
      <c r="G4095" s="34">
        <v>0.58548124101241106</v>
      </c>
    </row>
    <row r="4096" spans="2:7" x14ac:dyDescent="0.2">
      <c r="B4096" s="10">
        <v>4079</v>
      </c>
      <c r="C4096" s="19">
        <v>0.43977406405585939</v>
      </c>
      <c r="D4096" s="22">
        <v>0.98382947121312725</v>
      </c>
      <c r="F4096" s="33">
        <v>4079</v>
      </c>
      <c r="G4096" s="34">
        <v>1.4236035352689866</v>
      </c>
    </row>
    <row r="4097" spans="2:7" x14ac:dyDescent="0.2">
      <c r="B4097" s="10">
        <v>4080</v>
      </c>
      <c r="C4097" s="19">
        <v>0.34634109711984717</v>
      </c>
      <c r="D4097" s="22">
        <v>0.80198947359576234</v>
      </c>
      <c r="F4097" s="33">
        <v>4080</v>
      </c>
      <c r="G4097" s="34">
        <v>1.1483305707156095</v>
      </c>
    </row>
    <row r="4098" spans="2:7" x14ac:dyDescent="0.2">
      <c r="B4098" s="10">
        <v>4081</v>
      </c>
      <c r="C4098" s="19">
        <v>0.99916718855053066</v>
      </c>
      <c r="D4098" s="22">
        <v>0.65803414527657866</v>
      </c>
      <c r="F4098" s="33">
        <v>4081</v>
      </c>
      <c r="G4098" s="34">
        <v>1.6572013338271092</v>
      </c>
    </row>
    <row r="4099" spans="2:7" x14ac:dyDescent="0.2">
      <c r="B4099" s="10">
        <v>4082</v>
      </c>
      <c r="C4099" s="19">
        <v>0.38637270106117982</v>
      </c>
      <c r="D4099" s="22">
        <v>0.66141364997426466</v>
      </c>
      <c r="F4099" s="33">
        <v>4082</v>
      </c>
      <c r="G4099" s="34">
        <v>1.0477863510354446</v>
      </c>
    </row>
    <row r="4100" spans="2:7" x14ac:dyDescent="0.2">
      <c r="B4100" s="10">
        <v>4083</v>
      </c>
      <c r="C4100" s="19">
        <v>0.77022548071340358</v>
      </c>
      <c r="D4100" s="22">
        <v>0.49944337934264038</v>
      </c>
      <c r="F4100" s="33">
        <v>4083</v>
      </c>
      <c r="G4100" s="34">
        <v>1.269668860056044</v>
      </c>
    </row>
    <row r="4101" spans="2:7" x14ac:dyDescent="0.2">
      <c r="B4101" s="10">
        <v>4084</v>
      </c>
      <c r="C4101" s="19">
        <v>4.7692867395331739E-2</v>
      </c>
      <c r="D4101" s="22">
        <v>0.29872262094271429</v>
      </c>
      <c r="F4101" s="33">
        <v>4084</v>
      </c>
      <c r="G4101" s="34">
        <v>0.34641548833804603</v>
      </c>
    </row>
    <row r="4102" spans="2:7" x14ac:dyDescent="0.2">
      <c r="B4102" s="10">
        <v>4085</v>
      </c>
      <c r="C4102" s="19">
        <v>0.21958236694565181</v>
      </c>
      <c r="D4102" s="22">
        <v>0.42219867727800398</v>
      </c>
      <c r="F4102" s="33">
        <v>4085</v>
      </c>
      <c r="G4102" s="34">
        <v>0.64178104422365578</v>
      </c>
    </row>
    <row r="4103" spans="2:7" x14ac:dyDescent="0.2">
      <c r="B4103" s="10">
        <v>4086</v>
      </c>
      <c r="C4103" s="19">
        <v>0.28134054865885993</v>
      </c>
      <c r="D4103" s="22">
        <v>0.43299305700993596</v>
      </c>
      <c r="F4103" s="33">
        <v>4086</v>
      </c>
      <c r="G4103" s="34">
        <v>0.71433360566879589</v>
      </c>
    </row>
    <row r="4104" spans="2:7" x14ac:dyDescent="0.2">
      <c r="B4104" s="10">
        <v>4087</v>
      </c>
      <c r="C4104" s="19">
        <v>0.62823041631483256</v>
      </c>
      <c r="D4104" s="22">
        <v>0.56841078570887549</v>
      </c>
      <c r="F4104" s="33">
        <v>4087</v>
      </c>
      <c r="G4104" s="34">
        <v>1.1966412020237081</v>
      </c>
    </row>
    <row r="4105" spans="2:7" x14ac:dyDescent="0.2">
      <c r="B4105" s="10">
        <v>4088</v>
      </c>
      <c r="C4105" s="19">
        <v>0.32877958102791605</v>
      </c>
      <c r="D4105" s="22">
        <v>4.1836561323055688E-2</v>
      </c>
      <c r="F4105" s="33">
        <v>4088</v>
      </c>
      <c r="G4105" s="34">
        <v>0.37061614235097173</v>
      </c>
    </row>
    <row r="4106" spans="2:7" x14ac:dyDescent="0.2">
      <c r="B4106" s="10">
        <v>4089</v>
      </c>
      <c r="C4106" s="19">
        <v>0.23859914505022417</v>
      </c>
      <c r="D4106" s="22">
        <v>5.6318221566232785E-3</v>
      </c>
      <c r="F4106" s="33">
        <v>4089</v>
      </c>
      <c r="G4106" s="34">
        <v>0.24423096720684745</v>
      </c>
    </row>
    <row r="4107" spans="2:7" x14ac:dyDescent="0.2">
      <c r="B4107" s="10">
        <v>4090</v>
      </c>
      <c r="C4107" s="19">
        <v>0.81515620821673573</v>
      </c>
      <c r="D4107" s="22">
        <v>0.73898987715453035</v>
      </c>
      <c r="F4107" s="33">
        <v>4090</v>
      </c>
      <c r="G4107" s="34">
        <v>1.5541460853712661</v>
      </c>
    </row>
    <row r="4108" spans="2:7" x14ac:dyDescent="0.2">
      <c r="B4108" s="10">
        <v>4091</v>
      </c>
      <c r="C4108" s="19">
        <v>0.88443961770485113</v>
      </c>
      <c r="D4108" s="22">
        <v>0.28650317617634757</v>
      </c>
      <c r="F4108" s="33">
        <v>4091</v>
      </c>
      <c r="G4108" s="34">
        <v>1.1709427938811987</v>
      </c>
    </row>
    <row r="4109" spans="2:7" x14ac:dyDescent="0.2">
      <c r="B4109" s="10">
        <v>4092</v>
      </c>
      <c r="C4109" s="19">
        <v>0.30792261071222848</v>
      </c>
      <c r="D4109" s="22">
        <v>0.6164340707243503</v>
      </c>
      <c r="F4109" s="33">
        <v>4092</v>
      </c>
      <c r="G4109" s="34">
        <v>0.92435668143657879</v>
      </c>
    </row>
    <row r="4110" spans="2:7" x14ac:dyDescent="0.2">
      <c r="B4110" s="10">
        <v>4093</v>
      </c>
      <c r="C4110" s="19">
        <v>0.81521450307763765</v>
      </c>
      <c r="D4110" s="22">
        <v>0.40730642252521876</v>
      </c>
      <c r="F4110" s="33">
        <v>4093</v>
      </c>
      <c r="G4110" s="34">
        <v>1.2225209256028564</v>
      </c>
    </row>
    <row r="4111" spans="2:7" x14ac:dyDescent="0.2">
      <c r="B4111" s="10">
        <v>4094</v>
      </c>
      <c r="C4111" s="19">
        <v>0.99633998248664812</v>
      </c>
      <c r="D4111" s="22">
        <v>0.81499325294025193</v>
      </c>
      <c r="F4111" s="33">
        <v>4094</v>
      </c>
      <c r="G4111" s="34">
        <v>1.8113332354269001</v>
      </c>
    </row>
    <row r="4112" spans="2:7" x14ac:dyDescent="0.2">
      <c r="B4112" s="10">
        <v>4095</v>
      </c>
      <c r="C4112" s="19">
        <v>0.18242970697421845</v>
      </c>
      <c r="D4112" s="22">
        <v>0.57477193072165977</v>
      </c>
      <c r="F4112" s="33">
        <v>4095</v>
      </c>
      <c r="G4112" s="34">
        <v>0.75720163769587823</v>
      </c>
    </row>
    <row r="4113" spans="2:7" x14ac:dyDescent="0.2">
      <c r="B4113" s="10">
        <v>4096</v>
      </c>
      <c r="C4113" s="19">
        <v>0.46762169809800969</v>
      </c>
      <c r="D4113" s="22">
        <v>0.13057389676534092</v>
      </c>
      <c r="F4113" s="33">
        <v>4096</v>
      </c>
      <c r="G4113" s="34">
        <v>0.59819559486335061</v>
      </c>
    </row>
    <row r="4114" spans="2:7" x14ac:dyDescent="0.2">
      <c r="B4114" s="10">
        <v>4097</v>
      </c>
      <c r="C4114" s="19">
        <v>0.6383052726138353</v>
      </c>
      <c r="D4114" s="22">
        <v>0.24305330942405057</v>
      </c>
      <c r="F4114" s="33">
        <v>4097</v>
      </c>
      <c r="G4114" s="34">
        <v>0.88135858203788586</v>
      </c>
    </row>
    <row r="4115" spans="2:7" x14ac:dyDescent="0.2">
      <c r="B4115" s="10">
        <v>4098</v>
      </c>
      <c r="C4115" s="19">
        <v>0.85586434645536391</v>
      </c>
      <c r="D4115" s="22">
        <v>0.96852467217759686</v>
      </c>
      <c r="F4115" s="33">
        <v>4098</v>
      </c>
      <c r="G4115" s="34">
        <v>1.8243890186329608</v>
      </c>
    </row>
    <row r="4116" spans="2:7" x14ac:dyDescent="0.2">
      <c r="B4116" s="10">
        <v>4099</v>
      </c>
      <c r="C4116" s="19">
        <v>0.81984444086521457</v>
      </c>
      <c r="D4116" s="22">
        <v>0.79472670447836913</v>
      </c>
      <c r="F4116" s="33">
        <v>4099</v>
      </c>
      <c r="G4116" s="34">
        <v>1.6145711453435836</v>
      </c>
    </row>
    <row r="4117" spans="2:7" x14ac:dyDescent="0.2">
      <c r="B4117" s="10">
        <v>4100</v>
      </c>
      <c r="C4117" s="19">
        <v>0.69070473744422989</v>
      </c>
      <c r="D4117" s="22">
        <v>0.62421396651636929</v>
      </c>
      <c r="F4117" s="33">
        <v>4100</v>
      </c>
      <c r="G4117" s="34">
        <v>1.3149187039605992</v>
      </c>
    </row>
    <row r="4118" spans="2:7" x14ac:dyDescent="0.2">
      <c r="B4118" s="10">
        <v>4101</v>
      </c>
      <c r="C4118" s="19">
        <v>0.57417492545842042</v>
      </c>
      <c r="D4118" s="22">
        <v>0.50005638660249752</v>
      </c>
      <c r="F4118" s="33">
        <v>4101</v>
      </c>
      <c r="G4118" s="34">
        <v>1.0742313120609179</v>
      </c>
    </row>
    <row r="4119" spans="2:7" x14ac:dyDescent="0.2">
      <c r="B4119" s="10">
        <v>4102</v>
      </c>
      <c r="C4119" s="19">
        <v>0.2835822502514489</v>
      </c>
      <c r="D4119" s="22">
        <v>0.60890295920788751</v>
      </c>
      <c r="F4119" s="33">
        <v>4102</v>
      </c>
      <c r="G4119" s="34">
        <v>0.8924852094593364</v>
      </c>
    </row>
    <row r="4120" spans="2:7" x14ac:dyDescent="0.2">
      <c r="B4120" s="10">
        <v>4103</v>
      </c>
      <c r="C4120" s="19">
        <v>5.9431140130339233E-2</v>
      </c>
      <c r="D4120" s="22">
        <v>0.76269752918475542</v>
      </c>
      <c r="F4120" s="33">
        <v>4103</v>
      </c>
      <c r="G4120" s="34">
        <v>0.82212866931509465</v>
      </c>
    </row>
    <row r="4121" spans="2:7" x14ac:dyDescent="0.2">
      <c r="B4121" s="10">
        <v>4104</v>
      </c>
      <c r="C4121" s="19">
        <v>0.56495326661804046</v>
      </c>
      <c r="D4121" s="22">
        <v>0.82495120443052816</v>
      </c>
      <c r="F4121" s="33">
        <v>4104</v>
      </c>
      <c r="G4121" s="34">
        <v>1.3899044710485686</v>
      </c>
    </row>
    <row r="4122" spans="2:7" x14ac:dyDescent="0.2">
      <c r="B4122" s="10">
        <v>4105</v>
      </c>
      <c r="C4122" s="19">
        <v>0.51120147606545652</v>
      </c>
      <c r="D4122" s="22">
        <v>0.9025503472471641</v>
      </c>
      <c r="F4122" s="33">
        <v>4105</v>
      </c>
      <c r="G4122" s="34">
        <v>1.4137518233126207</v>
      </c>
    </row>
    <row r="4123" spans="2:7" x14ac:dyDescent="0.2">
      <c r="B4123" s="10">
        <v>4106</v>
      </c>
      <c r="C4123" s="19">
        <v>0.77048702459940288</v>
      </c>
      <c r="D4123" s="22">
        <v>0.36631861556802969</v>
      </c>
      <c r="F4123" s="33">
        <v>4106</v>
      </c>
      <c r="G4123" s="34">
        <v>1.1368056401674327</v>
      </c>
    </row>
    <row r="4124" spans="2:7" x14ac:dyDescent="0.2">
      <c r="B4124" s="10">
        <v>4107</v>
      </c>
      <c r="C4124" s="19">
        <v>0.15287997502626571</v>
      </c>
      <c r="D4124" s="22">
        <v>0.1523578968110838</v>
      </c>
      <c r="F4124" s="33">
        <v>4107</v>
      </c>
      <c r="G4124" s="34">
        <v>0.30523787183734952</v>
      </c>
    </row>
    <row r="4125" spans="2:7" x14ac:dyDescent="0.2">
      <c r="B4125" s="10">
        <v>4108</v>
      </c>
      <c r="C4125" s="19">
        <v>0.32253297991572005</v>
      </c>
      <c r="D4125" s="22">
        <v>0.70572300087567974</v>
      </c>
      <c r="F4125" s="33">
        <v>4108</v>
      </c>
      <c r="G4125" s="34">
        <v>1.0282559807913998</v>
      </c>
    </row>
    <row r="4126" spans="2:7" x14ac:dyDescent="0.2">
      <c r="B4126" s="10">
        <v>4109</v>
      </c>
      <c r="C4126" s="19">
        <v>0.41690906220558022</v>
      </c>
      <c r="D4126" s="22">
        <v>0.3695850585278786</v>
      </c>
      <c r="F4126" s="33">
        <v>4109</v>
      </c>
      <c r="G4126" s="34">
        <v>0.78649412073345881</v>
      </c>
    </row>
    <row r="4127" spans="2:7" x14ac:dyDescent="0.2">
      <c r="B4127" s="10">
        <v>4110</v>
      </c>
      <c r="C4127" s="19">
        <v>0.26467213167724468</v>
      </c>
      <c r="D4127" s="22">
        <v>0.55799795710127076</v>
      </c>
      <c r="F4127" s="33">
        <v>4110</v>
      </c>
      <c r="G4127" s="34">
        <v>0.82267008877851544</v>
      </c>
    </row>
    <row r="4128" spans="2:7" x14ac:dyDescent="0.2">
      <c r="B4128" s="10">
        <v>4111</v>
      </c>
      <c r="C4128" s="19">
        <v>0.16795527960851864</v>
      </c>
      <c r="D4128" s="22">
        <v>0.40026133075754333</v>
      </c>
      <c r="F4128" s="33">
        <v>4111</v>
      </c>
      <c r="G4128" s="34">
        <v>0.56821661036606197</v>
      </c>
    </row>
    <row r="4129" spans="2:7" x14ac:dyDescent="0.2">
      <c r="B4129" s="10">
        <v>4112</v>
      </c>
      <c r="C4129" s="19">
        <v>6.8083172525554292E-2</v>
      </c>
      <c r="D4129" s="22">
        <v>0.35128467244458084</v>
      </c>
      <c r="F4129" s="33">
        <v>4112</v>
      </c>
      <c r="G4129" s="34">
        <v>0.41936784497013513</v>
      </c>
    </row>
    <row r="4130" spans="2:7" x14ac:dyDescent="0.2">
      <c r="B4130" s="10">
        <v>4113</v>
      </c>
      <c r="C4130" s="19">
        <v>0.73101297725514769</v>
      </c>
      <c r="D4130" s="22">
        <v>0.69554742889382015</v>
      </c>
      <c r="F4130" s="33">
        <v>4113</v>
      </c>
      <c r="G4130" s="34">
        <v>1.4265604061489678</v>
      </c>
    </row>
    <row r="4131" spans="2:7" x14ac:dyDescent="0.2">
      <c r="B4131" s="10">
        <v>4114</v>
      </c>
      <c r="C4131" s="19">
        <v>0.43951574764987966</v>
      </c>
      <c r="D4131" s="22">
        <v>0.92069649148527877</v>
      </c>
      <c r="F4131" s="33">
        <v>4114</v>
      </c>
      <c r="G4131" s="34">
        <v>1.3602122391351585</v>
      </c>
    </row>
    <row r="4132" spans="2:7" x14ac:dyDescent="0.2">
      <c r="B4132" s="10">
        <v>4115</v>
      </c>
      <c r="C4132" s="19">
        <v>0.9424462780764733</v>
      </c>
      <c r="D4132" s="22">
        <v>0.43850225582848212</v>
      </c>
      <c r="F4132" s="33">
        <v>4115</v>
      </c>
      <c r="G4132" s="34">
        <v>1.3809485339049554</v>
      </c>
    </row>
    <row r="4133" spans="2:7" x14ac:dyDescent="0.2">
      <c r="B4133" s="10">
        <v>4116</v>
      </c>
      <c r="C4133" s="19">
        <v>0.18120625710211247</v>
      </c>
      <c r="D4133" s="22">
        <v>0.14420216950465647</v>
      </c>
      <c r="F4133" s="33">
        <v>4116</v>
      </c>
      <c r="G4133" s="34">
        <v>0.32540842660676894</v>
      </c>
    </row>
    <row r="4134" spans="2:7" x14ac:dyDescent="0.2">
      <c r="B4134" s="10">
        <v>4117</v>
      </c>
      <c r="C4134" s="19">
        <v>0.42469528981384375</v>
      </c>
      <c r="D4134" s="22">
        <v>0.90246284174993352</v>
      </c>
      <c r="F4134" s="33">
        <v>4117</v>
      </c>
      <c r="G4134" s="34">
        <v>1.3271581315637773</v>
      </c>
    </row>
    <row r="4135" spans="2:7" x14ac:dyDescent="0.2">
      <c r="B4135" s="10">
        <v>4118</v>
      </c>
      <c r="C4135" s="19">
        <v>0.40620490971934342</v>
      </c>
      <c r="D4135" s="22">
        <v>0.19116882308328031</v>
      </c>
      <c r="F4135" s="33">
        <v>4118</v>
      </c>
      <c r="G4135" s="34">
        <v>0.59737373280262374</v>
      </c>
    </row>
    <row r="4136" spans="2:7" x14ac:dyDescent="0.2">
      <c r="B4136" s="10">
        <v>4119</v>
      </c>
      <c r="C4136" s="19">
        <v>0.39112142729638255</v>
      </c>
      <c r="D4136" s="22">
        <v>0.71261189614549991</v>
      </c>
      <c r="F4136" s="33">
        <v>4119</v>
      </c>
      <c r="G4136" s="34">
        <v>1.1037333234418825</v>
      </c>
    </row>
    <row r="4137" spans="2:7" x14ac:dyDescent="0.2">
      <c r="B4137" s="10">
        <v>4120</v>
      </c>
      <c r="C4137" s="19">
        <v>0.90917586414852636</v>
      </c>
      <c r="D4137" s="22">
        <v>0.37261152009251375</v>
      </c>
      <c r="F4137" s="33">
        <v>4120</v>
      </c>
      <c r="G4137" s="34">
        <v>1.2817873842410401</v>
      </c>
    </row>
    <row r="4138" spans="2:7" x14ac:dyDescent="0.2">
      <c r="B4138" s="10">
        <v>4121</v>
      </c>
      <c r="C4138" s="19">
        <v>0.14060940701622426</v>
      </c>
      <c r="D4138" s="22">
        <v>0.29993924558226304</v>
      </c>
      <c r="F4138" s="33">
        <v>4121</v>
      </c>
      <c r="G4138" s="34">
        <v>0.4405486525984873</v>
      </c>
    </row>
    <row r="4139" spans="2:7" x14ac:dyDescent="0.2">
      <c r="B4139" s="10">
        <v>4122</v>
      </c>
      <c r="C4139" s="19">
        <v>0.76103661364147068</v>
      </c>
      <c r="D4139" s="22">
        <v>0.50677197047095179</v>
      </c>
      <c r="F4139" s="33">
        <v>4122</v>
      </c>
      <c r="G4139" s="34">
        <v>1.2678085841124225</v>
      </c>
    </row>
    <row r="4140" spans="2:7" x14ac:dyDescent="0.2">
      <c r="B4140" s="10">
        <v>4123</v>
      </c>
      <c r="C4140" s="19">
        <v>0.84619204261182968</v>
      </c>
      <c r="D4140" s="22">
        <v>0.37651809781510581</v>
      </c>
      <c r="F4140" s="33">
        <v>4123</v>
      </c>
      <c r="G4140" s="34">
        <v>1.2227101404269356</v>
      </c>
    </row>
    <row r="4141" spans="2:7" x14ac:dyDescent="0.2">
      <c r="B4141" s="10">
        <v>4124</v>
      </c>
      <c r="C4141" s="19">
        <v>0.64621872927904001</v>
      </c>
      <c r="D4141" s="22">
        <v>0.53419191879147954</v>
      </c>
      <c r="F4141" s="33">
        <v>4124</v>
      </c>
      <c r="G4141" s="34">
        <v>1.1804106480705197</v>
      </c>
    </row>
    <row r="4142" spans="2:7" x14ac:dyDescent="0.2">
      <c r="B4142" s="10">
        <v>4125</v>
      </c>
      <c r="C4142" s="19">
        <v>0.74121653150334355</v>
      </c>
      <c r="D4142" s="22">
        <v>0.65201709357687365</v>
      </c>
      <c r="F4142" s="33">
        <v>4125</v>
      </c>
      <c r="G4142" s="34">
        <v>1.3932336250802173</v>
      </c>
    </row>
    <row r="4143" spans="2:7" x14ac:dyDescent="0.2">
      <c r="B4143" s="10">
        <v>4126</v>
      </c>
      <c r="C4143" s="19">
        <v>0.94201137747365404</v>
      </c>
      <c r="D4143" s="22">
        <v>0.14904410503387078</v>
      </c>
      <c r="F4143" s="33">
        <v>4126</v>
      </c>
      <c r="G4143" s="34">
        <v>1.0910554825075249</v>
      </c>
    </row>
    <row r="4144" spans="2:7" x14ac:dyDescent="0.2">
      <c r="B4144" s="10">
        <v>4127</v>
      </c>
      <c r="C4144" s="19">
        <v>0.76747168423941814</v>
      </c>
      <c r="D4144" s="22">
        <v>0.1636337138550823</v>
      </c>
      <c r="F4144" s="33">
        <v>4127</v>
      </c>
      <c r="G4144" s="34">
        <v>0.93110539809450044</v>
      </c>
    </row>
    <row r="4145" spans="2:7" x14ac:dyDescent="0.2">
      <c r="B4145" s="10">
        <v>4128</v>
      </c>
      <c r="C4145" s="19">
        <v>0.44439551451244563</v>
      </c>
      <c r="D4145" s="22">
        <v>0.68873089445046121</v>
      </c>
      <c r="F4145" s="33">
        <v>4128</v>
      </c>
      <c r="G4145" s="34">
        <v>1.133126408962907</v>
      </c>
    </row>
    <row r="4146" spans="2:7" x14ac:dyDescent="0.2">
      <c r="B4146" s="10">
        <v>4129</v>
      </c>
      <c r="C4146" s="19">
        <v>0.6002461819278665</v>
      </c>
      <c r="D4146" s="22">
        <v>0.83143078081699151</v>
      </c>
      <c r="F4146" s="33">
        <v>4129</v>
      </c>
      <c r="G4146" s="34">
        <v>1.431676962744858</v>
      </c>
    </row>
    <row r="4147" spans="2:7" x14ac:dyDescent="0.2">
      <c r="B4147" s="10">
        <v>4130</v>
      </c>
      <c r="C4147" s="19">
        <v>0.57760121781703044</v>
      </c>
      <c r="D4147" s="22">
        <v>7.6582859896568545E-2</v>
      </c>
      <c r="F4147" s="33">
        <v>4130</v>
      </c>
      <c r="G4147" s="34">
        <v>0.65418407771359899</v>
      </c>
    </row>
    <row r="4148" spans="2:7" x14ac:dyDescent="0.2">
      <c r="B4148" s="10">
        <v>4131</v>
      </c>
      <c r="C4148" s="19">
        <v>0.23210873045855696</v>
      </c>
      <c r="D4148" s="22">
        <v>0.41944581586624252</v>
      </c>
      <c r="F4148" s="33">
        <v>4131</v>
      </c>
      <c r="G4148" s="34">
        <v>0.65155454632479948</v>
      </c>
    </row>
    <row r="4149" spans="2:7" x14ac:dyDescent="0.2">
      <c r="B4149" s="10">
        <v>4132</v>
      </c>
      <c r="C4149" s="19">
        <v>0.15891598325174139</v>
      </c>
      <c r="D4149" s="22">
        <v>0.41537702940410437</v>
      </c>
      <c r="F4149" s="33">
        <v>4132</v>
      </c>
      <c r="G4149" s="34">
        <v>0.57429301265584576</v>
      </c>
    </row>
    <row r="4150" spans="2:7" x14ac:dyDescent="0.2">
      <c r="B4150" s="10">
        <v>4133</v>
      </c>
      <c r="C4150" s="19">
        <v>0.81425004557524416</v>
      </c>
      <c r="D4150" s="22">
        <v>0.65122043681910524</v>
      </c>
      <c r="F4150" s="33">
        <v>4133</v>
      </c>
      <c r="G4150" s="34">
        <v>1.4654704823943494</v>
      </c>
    </row>
    <row r="4151" spans="2:7" x14ac:dyDescent="0.2">
      <c r="B4151" s="10">
        <v>4134</v>
      </c>
      <c r="C4151" s="19">
        <v>4.3471970592326326E-2</v>
      </c>
      <c r="D4151" s="22">
        <v>0.82513657728007694</v>
      </c>
      <c r="F4151" s="33">
        <v>4134</v>
      </c>
      <c r="G4151" s="34">
        <v>0.86860854787240327</v>
      </c>
    </row>
    <row r="4152" spans="2:7" x14ac:dyDescent="0.2">
      <c r="B4152" s="10">
        <v>4135</v>
      </c>
      <c r="C4152" s="19">
        <v>0.97154950581855826</v>
      </c>
      <c r="D4152" s="22">
        <v>0.7292233139497174</v>
      </c>
      <c r="F4152" s="33">
        <v>4135</v>
      </c>
      <c r="G4152" s="34">
        <v>1.7007728197682757</v>
      </c>
    </row>
    <row r="4153" spans="2:7" x14ac:dyDescent="0.2">
      <c r="B4153" s="10">
        <v>4136</v>
      </c>
      <c r="C4153" s="19">
        <v>1.9442734652844518E-2</v>
      </c>
      <c r="D4153" s="22">
        <v>0.8525069546964843</v>
      </c>
      <c r="F4153" s="33">
        <v>4136</v>
      </c>
      <c r="G4153" s="34">
        <v>0.87194968934932882</v>
      </c>
    </row>
    <row r="4154" spans="2:7" x14ac:dyDescent="0.2">
      <c r="B4154" s="10">
        <v>4137</v>
      </c>
      <c r="C4154" s="19">
        <v>0.88134723204456644</v>
      </c>
      <c r="D4154" s="22">
        <v>0.23100155887071949</v>
      </c>
      <c r="F4154" s="33">
        <v>4137</v>
      </c>
      <c r="G4154" s="34">
        <v>1.112348790915286</v>
      </c>
    </row>
    <row r="4155" spans="2:7" x14ac:dyDescent="0.2">
      <c r="B4155" s="10">
        <v>4138</v>
      </c>
      <c r="C4155" s="19">
        <v>0.88174124967199319</v>
      </c>
      <c r="D4155" s="22">
        <v>0.92959190860511876</v>
      </c>
      <c r="F4155" s="33">
        <v>4138</v>
      </c>
      <c r="G4155" s="34">
        <v>1.8113331582771119</v>
      </c>
    </row>
    <row r="4156" spans="2:7" x14ac:dyDescent="0.2">
      <c r="B4156" s="10">
        <v>4139</v>
      </c>
      <c r="C4156" s="19">
        <v>0.55298356220415823</v>
      </c>
      <c r="D4156" s="22">
        <v>0.47163868700053369</v>
      </c>
      <c r="F4156" s="33">
        <v>4139</v>
      </c>
      <c r="G4156" s="34">
        <v>1.0246222492046919</v>
      </c>
    </row>
    <row r="4157" spans="2:7" x14ac:dyDescent="0.2">
      <c r="B4157" s="10">
        <v>4140</v>
      </c>
      <c r="C4157" s="19">
        <v>0.65063089722088785</v>
      </c>
      <c r="D4157" s="22">
        <v>0.26543469650371276</v>
      </c>
      <c r="F4157" s="33">
        <v>4140</v>
      </c>
      <c r="G4157" s="34">
        <v>0.91606559372460061</v>
      </c>
    </row>
    <row r="4158" spans="2:7" x14ac:dyDescent="0.2">
      <c r="B4158" s="10">
        <v>4141</v>
      </c>
      <c r="C4158" s="19">
        <v>0.30303001680586827</v>
      </c>
      <c r="D4158" s="22">
        <v>0.74445120237208373</v>
      </c>
      <c r="F4158" s="33">
        <v>4141</v>
      </c>
      <c r="G4158" s="34">
        <v>1.0474812191779521</v>
      </c>
    </row>
    <row r="4159" spans="2:7" x14ac:dyDescent="0.2">
      <c r="B4159" s="10">
        <v>4142</v>
      </c>
      <c r="C4159" s="19">
        <v>0.23870869332683398</v>
      </c>
      <c r="D4159" s="22">
        <v>0.43216719219881239</v>
      </c>
      <c r="F4159" s="33">
        <v>4142</v>
      </c>
      <c r="G4159" s="34">
        <v>0.67087588552564636</v>
      </c>
    </row>
    <row r="4160" spans="2:7" x14ac:dyDescent="0.2">
      <c r="B4160" s="10">
        <v>4143</v>
      </c>
      <c r="C4160" s="19">
        <v>8.1317075802866623E-2</v>
      </c>
      <c r="D4160" s="22">
        <v>0.74458393887225482</v>
      </c>
      <c r="F4160" s="33">
        <v>4143</v>
      </c>
      <c r="G4160" s="34">
        <v>0.82590101467512145</v>
      </c>
    </row>
    <row r="4161" spans="2:7" x14ac:dyDescent="0.2">
      <c r="B4161" s="10">
        <v>4144</v>
      </c>
      <c r="C4161" s="19">
        <v>0.77567732527594468</v>
      </c>
      <c r="D4161" s="22">
        <v>0.49214546559718575</v>
      </c>
      <c r="F4161" s="33">
        <v>4144</v>
      </c>
      <c r="G4161" s="34">
        <v>1.2678227908731303</v>
      </c>
    </row>
    <row r="4162" spans="2:7" x14ac:dyDescent="0.2">
      <c r="B4162" s="10">
        <v>4145</v>
      </c>
      <c r="C4162" s="19">
        <v>0.26200758066642504</v>
      </c>
      <c r="D4162" s="22">
        <v>6.4883654381288181E-2</v>
      </c>
      <c r="F4162" s="33">
        <v>4145</v>
      </c>
      <c r="G4162" s="34">
        <v>0.32689123504771322</v>
      </c>
    </row>
    <row r="4163" spans="2:7" x14ac:dyDescent="0.2">
      <c r="B4163" s="10">
        <v>4146</v>
      </c>
      <c r="C4163" s="19">
        <v>0.15516063811951997</v>
      </c>
      <c r="D4163" s="22">
        <v>0.3167803186470397</v>
      </c>
      <c r="F4163" s="33">
        <v>4146</v>
      </c>
      <c r="G4163" s="34">
        <v>0.47194095676655967</v>
      </c>
    </row>
    <row r="4164" spans="2:7" x14ac:dyDescent="0.2">
      <c r="B4164" s="10">
        <v>4147</v>
      </c>
      <c r="C4164" s="19">
        <v>0.72035664838831748</v>
      </c>
      <c r="D4164" s="22">
        <v>0.13107384728830174</v>
      </c>
      <c r="F4164" s="33">
        <v>4147</v>
      </c>
      <c r="G4164" s="34">
        <v>0.85143049567661921</v>
      </c>
    </row>
    <row r="4165" spans="2:7" x14ac:dyDescent="0.2">
      <c r="B4165" s="10">
        <v>4148</v>
      </c>
      <c r="C4165" s="19">
        <v>0.89969524521860833</v>
      </c>
      <c r="D4165" s="22">
        <v>0.16961564824322162</v>
      </c>
      <c r="F4165" s="33">
        <v>4148</v>
      </c>
      <c r="G4165" s="34">
        <v>1.0693108934618301</v>
      </c>
    </row>
    <row r="4166" spans="2:7" x14ac:dyDescent="0.2">
      <c r="B4166" s="10">
        <v>4149</v>
      </c>
      <c r="C4166" s="19">
        <v>4.9353763797953309E-2</v>
      </c>
      <c r="D4166" s="22">
        <v>0.5866305643714318</v>
      </c>
      <c r="F4166" s="33">
        <v>4149</v>
      </c>
      <c r="G4166" s="34">
        <v>0.6359843281693851</v>
      </c>
    </row>
    <row r="4167" spans="2:7" x14ac:dyDescent="0.2">
      <c r="B4167" s="10">
        <v>4150</v>
      </c>
      <c r="C4167" s="19">
        <v>2.2819929444533593E-2</v>
      </c>
      <c r="D4167" s="22">
        <v>0.64879022078718773</v>
      </c>
      <c r="F4167" s="33">
        <v>4150</v>
      </c>
      <c r="G4167" s="34">
        <v>0.67161015023172133</v>
      </c>
    </row>
    <row r="4168" spans="2:7" x14ac:dyDescent="0.2">
      <c r="B4168" s="10">
        <v>4151</v>
      </c>
      <c r="C4168" s="19">
        <v>0.39696205231901949</v>
      </c>
      <c r="D4168" s="22">
        <v>0.12022624351591016</v>
      </c>
      <c r="F4168" s="33">
        <v>4151</v>
      </c>
      <c r="G4168" s="34">
        <v>0.51718829583492965</v>
      </c>
    </row>
    <row r="4169" spans="2:7" x14ac:dyDescent="0.2">
      <c r="B4169" s="10">
        <v>4152</v>
      </c>
      <c r="C4169" s="19">
        <v>0.33280099229083993</v>
      </c>
      <c r="D4169" s="22">
        <v>0.78536648070725879</v>
      </c>
      <c r="F4169" s="33">
        <v>4152</v>
      </c>
      <c r="G4169" s="34">
        <v>1.1181674729980986</v>
      </c>
    </row>
    <row r="4170" spans="2:7" x14ac:dyDescent="0.2">
      <c r="B4170" s="10">
        <v>4153</v>
      </c>
      <c r="C4170" s="19">
        <v>0.45888032495908782</v>
      </c>
      <c r="D4170" s="22">
        <v>0.36396235543380462</v>
      </c>
      <c r="F4170" s="33">
        <v>4153</v>
      </c>
      <c r="G4170" s="34">
        <v>0.82284268039289243</v>
      </c>
    </row>
    <row r="4171" spans="2:7" x14ac:dyDescent="0.2">
      <c r="B4171" s="10">
        <v>4154</v>
      </c>
      <c r="C4171" s="19">
        <v>0.87554091223721997</v>
      </c>
      <c r="D4171" s="22">
        <v>0.16208532075160931</v>
      </c>
      <c r="F4171" s="33">
        <v>4154</v>
      </c>
      <c r="G4171" s="34">
        <v>1.0376262329888293</v>
      </c>
    </row>
    <row r="4172" spans="2:7" x14ac:dyDescent="0.2">
      <c r="B4172" s="10">
        <v>4155</v>
      </c>
      <c r="C4172" s="19">
        <v>0.86799574518232536</v>
      </c>
      <c r="D4172" s="22">
        <v>4.5378188592653079E-2</v>
      </c>
      <c r="F4172" s="33">
        <v>4155</v>
      </c>
      <c r="G4172" s="34">
        <v>0.91337393377497844</v>
      </c>
    </row>
    <row r="4173" spans="2:7" x14ac:dyDescent="0.2">
      <c r="B4173" s="10">
        <v>4156</v>
      </c>
      <c r="C4173" s="19">
        <v>0.8847427219736248</v>
      </c>
      <c r="D4173" s="22">
        <v>0.46827328399543611</v>
      </c>
      <c r="F4173" s="33">
        <v>4156</v>
      </c>
      <c r="G4173" s="34">
        <v>1.353016005969061</v>
      </c>
    </row>
    <row r="4174" spans="2:7" x14ac:dyDescent="0.2">
      <c r="B4174" s="10">
        <v>4157</v>
      </c>
      <c r="C4174" s="19">
        <v>0.3055960962355625</v>
      </c>
      <c r="D4174" s="22">
        <v>0.93449668925721541</v>
      </c>
      <c r="F4174" s="33">
        <v>4157</v>
      </c>
      <c r="G4174" s="34">
        <v>1.2400927854927779</v>
      </c>
    </row>
    <row r="4175" spans="2:7" x14ac:dyDescent="0.2">
      <c r="B4175" s="10">
        <v>4158</v>
      </c>
      <c r="C4175" s="19">
        <v>0.73097943852662506</v>
      </c>
      <c r="D4175" s="22">
        <v>0.93147269265391264</v>
      </c>
      <c r="F4175" s="33">
        <v>4158</v>
      </c>
      <c r="G4175" s="34">
        <v>1.6624521311805376</v>
      </c>
    </row>
    <row r="4176" spans="2:7" x14ac:dyDescent="0.2">
      <c r="B4176" s="10">
        <v>4159</v>
      </c>
      <c r="C4176" s="19">
        <v>7.5987258526913237E-2</v>
      </c>
      <c r="D4176" s="22">
        <v>0.97217263634531181</v>
      </c>
      <c r="F4176" s="33">
        <v>4159</v>
      </c>
      <c r="G4176" s="34">
        <v>1.0481598948722251</v>
      </c>
    </row>
    <row r="4177" spans="2:7" x14ac:dyDescent="0.2">
      <c r="B4177" s="10">
        <v>4160</v>
      </c>
      <c r="C4177" s="19">
        <v>0.25920081168174847</v>
      </c>
      <c r="D4177" s="22">
        <v>0.36466136456424281</v>
      </c>
      <c r="F4177" s="33">
        <v>4160</v>
      </c>
      <c r="G4177" s="34">
        <v>0.62386217624599127</v>
      </c>
    </row>
    <row r="4178" spans="2:7" x14ac:dyDescent="0.2">
      <c r="B4178" s="10">
        <v>4161</v>
      </c>
      <c r="C4178" s="19">
        <v>0.54854140603850587</v>
      </c>
      <c r="D4178" s="22">
        <v>0.22156619657455079</v>
      </c>
      <c r="F4178" s="33">
        <v>4161</v>
      </c>
      <c r="G4178" s="34">
        <v>0.77010760261305666</v>
      </c>
    </row>
    <row r="4179" spans="2:7" x14ac:dyDescent="0.2">
      <c r="B4179" s="10">
        <v>4162</v>
      </c>
      <c r="C4179" s="19">
        <v>0.4000313490729166</v>
      </c>
      <c r="D4179" s="22">
        <v>0.43550635348719302</v>
      </c>
      <c r="F4179" s="33">
        <v>4162</v>
      </c>
      <c r="G4179" s="34">
        <v>0.83553770256010962</v>
      </c>
    </row>
    <row r="4180" spans="2:7" x14ac:dyDescent="0.2">
      <c r="B4180" s="10">
        <v>4163</v>
      </c>
      <c r="C4180" s="19">
        <v>0.38093420109848031</v>
      </c>
      <c r="D4180" s="22">
        <v>0.2482366377086046</v>
      </c>
      <c r="F4180" s="33">
        <v>4163</v>
      </c>
      <c r="G4180" s="34">
        <v>0.62917083880708491</v>
      </c>
    </row>
    <row r="4181" spans="2:7" x14ac:dyDescent="0.2">
      <c r="B4181" s="10">
        <v>4164</v>
      </c>
      <c r="C4181" s="19">
        <v>0.52337688684916184</v>
      </c>
      <c r="D4181" s="22">
        <v>8.9076817971424971E-2</v>
      </c>
      <c r="F4181" s="33">
        <v>4164</v>
      </c>
      <c r="G4181" s="34">
        <v>0.61245370482058681</v>
      </c>
    </row>
    <row r="4182" spans="2:7" x14ac:dyDescent="0.2">
      <c r="B4182" s="10">
        <v>4165</v>
      </c>
      <c r="C4182" s="19">
        <v>0.82976847933328046</v>
      </c>
      <c r="D4182" s="22">
        <v>0.83933685757855647</v>
      </c>
      <c r="F4182" s="33">
        <v>4165</v>
      </c>
      <c r="G4182" s="34">
        <v>1.6691053369118369</v>
      </c>
    </row>
    <row r="4183" spans="2:7" x14ac:dyDescent="0.2">
      <c r="B4183" s="10">
        <v>4166</v>
      </c>
      <c r="C4183" s="19">
        <v>0.41085195227848625</v>
      </c>
      <c r="D4183" s="22">
        <v>0.41986471409200932</v>
      </c>
      <c r="F4183" s="33">
        <v>4166</v>
      </c>
      <c r="G4183" s="34">
        <v>0.83071666637049557</v>
      </c>
    </row>
    <row r="4184" spans="2:7" x14ac:dyDescent="0.2">
      <c r="B4184" s="10">
        <v>4167</v>
      </c>
      <c r="C4184" s="19">
        <v>0.595943231183098</v>
      </c>
      <c r="D4184" s="22">
        <v>0.2847694521504941</v>
      </c>
      <c r="F4184" s="33">
        <v>4167</v>
      </c>
      <c r="G4184" s="34">
        <v>0.88071268333359209</v>
      </c>
    </row>
    <row r="4185" spans="2:7" x14ac:dyDescent="0.2">
      <c r="B4185" s="10">
        <v>4168</v>
      </c>
      <c r="C4185" s="19">
        <v>0.72850145239480324</v>
      </c>
      <c r="D4185" s="22">
        <v>0.17455844056122249</v>
      </c>
      <c r="F4185" s="33">
        <v>4168</v>
      </c>
      <c r="G4185" s="34">
        <v>0.90305989295602573</v>
      </c>
    </row>
    <row r="4186" spans="2:7" x14ac:dyDescent="0.2">
      <c r="B4186" s="10">
        <v>4169</v>
      </c>
      <c r="C4186" s="19">
        <v>0.20322898021577696</v>
      </c>
      <c r="D4186" s="22">
        <v>0.43772559014864321</v>
      </c>
      <c r="F4186" s="33">
        <v>4169</v>
      </c>
      <c r="G4186" s="34">
        <v>0.64095457036442016</v>
      </c>
    </row>
    <row r="4187" spans="2:7" x14ac:dyDescent="0.2">
      <c r="B4187" s="10">
        <v>4170</v>
      </c>
      <c r="C4187" s="19">
        <v>0.76705634534589451</v>
      </c>
      <c r="D4187" s="22">
        <v>0.3741834573896079</v>
      </c>
      <c r="F4187" s="33">
        <v>4170</v>
      </c>
      <c r="G4187" s="34">
        <v>1.1412398027355024</v>
      </c>
    </row>
    <row r="4188" spans="2:7" x14ac:dyDescent="0.2">
      <c r="B4188" s="10">
        <v>4171</v>
      </c>
      <c r="C4188" s="19">
        <v>0.24547462836095424</v>
      </c>
      <c r="D4188" s="22">
        <v>0.42871446509135192</v>
      </c>
      <c r="F4188" s="33">
        <v>4171</v>
      </c>
      <c r="G4188" s="34">
        <v>0.67418909345230615</v>
      </c>
    </row>
    <row r="4189" spans="2:7" x14ac:dyDescent="0.2">
      <c r="B4189" s="10">
        <v>4172</v>
      </c>
      <c r="C4189" s="19">
        <v>0.83240069868041944</v>
      </c>
      <c r="D4189" s="22">
        <v>0.93502312103344642</v>
      </c>
      <c r="F4189" s="33">
        <v>4172</v>
      </c>
      <c r="G4189" s="34">
        <v>1.7674238197138659</v>
      </c>
    </row>
    <row r="4190" spans="2:7" x14ac:dyDescent="0.2">
      <c r="B4190" s="10">
        <v>4173</v>
      </c>
      <c r="C4190" s="19">
        <v>0.43490163786357461</v>
      </c>
      <c r="D4190" s="22">
        <v>0.93556260569026939</v>
      </c>
      <c r="F4190" s="33">
        <v>4173</v>
      </c>
      <c r="G4190" s="34">
        <v>1.3704642435538439</v>
      </c>
    </row>
    <row r="4191" spans="2:7" x14ac:dyDescent="0.2">
      <c r="B4191" s="10">
        <v>4174</v>
      </c>
      <c r="C4191" s="19">
        <v>0.43750466930895926</v>
      </c>
      <c r="D4191" s="22">
        <v>0.40851213854815793</v>
      </c>
      <c r="F4191" s="33">
        <v>4174</v>
      </c>
      <c r="G4191" s="34">
        <v>0.84601680785711719</v>
      </c>
    </row>
    <row r="4192" spans="2:7" x14ac:dyDescent="0.2">
      <c r="B4192" s="10">
        <v>4175</v>
      </c>
      <c r="C4192" s="19">
        <v>0.19064239074044387</v>
      </c>
      <c r="D4192" s="22">
        <v>0.40260870674209825</v>
      </c>
      <c r="F4192" s="33">
        <v>4175</v>
      </c>
      <c r="G4192" s="34">
        <v>0.59325109748254212</v>
      </c>
    </row>
    <row r="4193" spans="2:7" x14ac:dyDescent="0.2">
      <c r="B4193" s="10">
        <v>4176</v>
      </c>
      <c r="C4193" s="19">
        <v>0.99537045576522643</v>
      </c>
      <c r="D4193" s="22">
        <v>0.39988779180577061</v>
      </c>
      <c r="F4193" s="33">
        <v>4176</v>
      </c>
      <c r="G4193" s="34">
        <v>1.3952582475709971</v>
      </c>
    </row>
    <row r="4194" spans="2:7" x14ac:dyDescent="0.2">
      <c r="B4194" s="10">
        <v>4177</v>
      </c>
      <c r="C4194" s="19">
        <v>0.45983075122549311</v>
      </c>
      <c r="D4194" s="22">
        <v>0.86298647845699361</v>
      </c>
      <c r="F4194" s="33">
        <v>4177</v>
      </c>
      <c r="G4194" s="34">
        <v>1.3228172296824867</v>
      </c>
    </row>
    <row r="4195" spans="2:7" x14ac:dyDescent="0.2">
      <c r="B4195" s="10">
        <v>4178</v>
      </c>
      <c r="C4195" s="19">
        <v>0.96963724743874458</v>
      </c>
      <c r="D4195" s="22">
        <v>0.50132649720545142</v>
      </c>
      <c r="F4195" s="33">
        <v>4178</v>
      </c>
      <c r="G4195" s="34">
        <v>1.4709637446441959</v>
      </c>
    </row>
    <row r="4196" spans="2:7" x14ac:dyDescent="0.2">
      <c r="B4196" s="10">
        <v>4179</v>
      </c>
      <c r="C4196" s="19">
        <v>0.37388005808918923</v>
      </c>
      <c r="D4196" s="22">
        <v>0.40553449016920406</v>
      </c>
      <c r="F4196" s="33">
        <v>4179</v>
      </c>
      <c r="G4196" s="34">
        <v>0.77941454825839329</v>
      </c>
    </row>
    <row r="4197" spans="2:7" x14ac:dyDescent="0.2">
      <c r="B4197" s="10">
        <v>4180</v>
      </c>
      <c r="C4197" s="19">
        <v>0.33125540239569495</v>
      </c>
      <c r="D4197" s="22">
        <v>0.59307710767391908</v>
      </c>
      <c r="F4197" s="33">
        <v>4180</v>
      </c>
      <c r="G4197" s="34">
        <v>0.92433251006961403</v>
      </c>
    </row>
    <row r="4198" spans="2:7" x14ac:dyDescent="0.2">
      <c r="B4198" s="10">
        <v>4181</v>
      </c>
      <c r="C4198" s="19">
        <v>4.55703565279304E-2</v>
      </c>
      <c r="D4198" s="22">
        <v>0.29558550517308402</v>
      </c>
      <c r="F4198" s="33">
        <v>4181</v>
      </c>
      <c r="G4198" s="34">
        <v>0.34115586170101442</v>
      </c>
    </row>
    <row r="4199" spans="2:7" x14ac:dyDescent="0.2">
      <c r="B4199" s="10">
        <v>4182</v>
      </c>
      <c r="C4199" s="19">
        <v>3.1771383158260336E-2</v>
      </c>
      <c r="D4199" s="22">
        <v>0.25260056442359247</v>
      </c>
      <c r="F4199" s="33">
        <v>4182</v>
      </c>
      <c r="G4199" s="34">
        <v>0.2843719475818528</v>
      </c>
    </row>
    <row r="4200" spans="2:7" x14ac:dyDescent="0.2">
      <c r="B4200" s="10">
        <v>4183</v>
      </c>
      <c r="C4200" s="19">
        <v>0.16000484992317665</v>
      </c>
      <c r="D4200" s="22">
        <v>0.62780816200251777</v>
      </c>
      <c r="F4200" s="33">
        <v>4183</v>
      </c>
      <c r="G4200" s="34">
        <v>0.78781301192569442</v>
      </c>
    </row>
    <row r="4201" spans="2:7" x14ac:dyDescent="0.2">
      <c r="B4201" s="10">
        <v>4184</v>
      </c>
      <c r="C4201" s="19">
        <v>0.56599697356041667</v>
      </c>
      <c r="D4201" s="22">
        <v>0.54845977408536994</v>
      </c>
      <c r="F4201" s="33">
        <v>4184</v>
      </c>
      <c r="G4201" s="34">
        <v>1.1144567476457867</v>
      </c>
    </row>
    <row r="4202" spans="2:7" x14ac:dyDescent="0.2">
      <c r="B4202" s="10">
        <v>4185</v>
      </c>
      <c r="C4202" s="19">
        <v>0.32358389764421314</v>
      </c>
      <c r="D4202" s="22">
        <v>0.83707292715416737</v>
      </c>
      <c r="F4202" s="33">
        <v>4185</v>
      </c>
      <c r="G4202" s="34">
        <v>1.1606568247983806</v>
      </c>
    </row>
    <row r="4203" spans="2:7" x14ac:dyDescent="0.2">
      <c r="B4203" s="10">
        <v>4186</v>
      </c>
      <c r="C4203" s="19">
        <v>0.77752463516844073</v>
      </c>
      <c r="D4203" s="22">
        <v>0.84241356625440866</v>
      </c>
      <c r="F4203" s="33">
        <v>4186</v>
      </c>
      <c r="G4203" s="34">
        <v>1.6199382014228494</v>
      </c>
    </row>
    <row r="4204" spans="2:7" x14ac:dyDescent="0.2">
      <c r="B4204" s="10">
        <v>4187</v>
      </c>
      <c r="C4204" s="19">
        <v>0.59394006489090889</v>
      </c>
      <c r="D4204" s="22">
        <v>0.10053763734864396</v>
      </c>
      <c r="F4204" s="33">
        <v>4187</v>
      </c>
      <c r="G4204" s="34">
        <v>0.69447770223955285</v>
      </c>
    </row>
    <row r="4205" spans="2:7" x14ac:dyDescent="0.2">
      <c r="B4205" s="10">
        <v>4188</v>
      </c>
      <c r="C4205" s="19">
        <v>0.52329826746891706</v>
      </c>
      <c r="D4205" s="22">
        <v>0.45509791901873697</v>
      </c>
      <c r="F4205" s="33">
        <v>4188</v>
      </c>
      <c r="G4205" s="34">
        <v>0.97839618648765403</v>
      </c>
    </row>
    <row r="4206" spans="2:7" x14ac:dyDescent="0.2">
      <c r="B4206" s="10">
        <v>4189</v>
      </c>
      <c r="C4206" s="19">
        <v>0.11631580458436885</v>
      </c>
      <c r="D4206" s="22">
        <v>0.41871221485690835</v>
      </c>
      <c r="F4206" s="33">
        <v>4189</v>
      </c>
      <c r="G4206" s="34">
        <v>0.5350280194412772</v>
      </c>
    </row>
    <row r="4207" spans="2:7" x14ac:dyDescent="0.2">
      <c r="B4207" s="10">
        <v>4190</v>
      </c>
      <c r="C4207" s="19">
        <v>0.96735697758449857</v>
      </c>
      <c r="D4207" s="22">
        <v>0.25093945467482059</v>
      </c>
      <c r="F4207" s="33">
        <v>4190</v>
      </c>
      <c r="G4207" s="34">
        <v>1.2182964322593191</v>
      </c>
    </row>
    <row r="4208" spans="2:7" x14ac:dyDescent="0.2">
      <c r="B4208" s="10">
        <v>4191</v>
      </c>
      <c r="C4208" s="19">
        <v>0.69766011614093626</v>
      </c>
      <c r="D4208" s="22">
        <v>0.175282146879157</v>
      </c>
      <c r="F4208" s="33">
        <v>4191</v>
      </c>
      <c r="G4208" s="34">
        <v>0.87294226302009326</v>
      </c>
    </row>
    <row r="4209" spans="2:7" x14ac:dyDescent="0.2">
      <c r="B4209" s="10">
        <v>4192</v>
      </c>
      <c r="C4209" s="19">
        <v>0.5303002868268526</v>
      </c>
      <c r="D4209" s="22">
        <v>0.10969858180411396</v>
      </c>
      <c r="F4209" s="33">
        <v>4192</v>
      </c>
      <c r="G4209" s="34">
        <v>0.63999886863096656</v>
      </c>
    </row>
    <row r="4210" spans="2:7" x14ac:dyDescent="0.2">
      <c r="B4210" s="10">
        <v>4193</v>
      </c>
      <c r="C4210" s="19">
        <v>0.55442179042835937</v>
      </c>
      <c r="D4210" s="22">
        <v>0.59302357871923594</v>
      </c>
      <c r="F4210" s="33">
        <v>4193</v>
      </c>
      <c r="G4210" s="34">
        <v>1.1474453691475954</v>
      </c>
    </row>
    <row r="4211" spans="2:7" x14ac:dyDescent="0.2">
      <c r="B4211" s="10">
        <v>4194</v>
      </c>
      <c r="C4211" s="19">
        <v>0.62581348330314146</v>
      </c>
      <c r="D4211" s="22">
        <v>0.34079716414619088</v>
      </c>
      <c r="F4211" s="33">
        <v>4194</v>
      </c>
      <c r="G4211" s="34">
        <v>0.96661064744933234</v>
      </c>
    </row>
    <row r="4212" spans="2:7" x14ac:dyDescent="0.2">
      <c r="B4212" s="10">
        <v>4195</v>
      </c>
      <c r="C4212" s="19">
        <v>0.70581279488490478</v>
      </c>
      <c r="D4212" s="22">
        <v>0.82164281425554719</v>
      </c>
      <c r="F4212" s="33">
        <v>4195</v>
      </c>
      <c r="G4212" s="34">
        <v>1.5274556091404521</v>
      </c>
    </row>
    <row r="4213" spans="2:7" x14ac:dyDescent="0.2">
      <c r="B4213" s="10">
        <v>4196</v>
      </c>
      <c r="C4213" s="19">
        <v>8.267159962918802E-2</v>
      </c>
      <c r="D4213" s="22">
        <v>0.67501197964546422</v>
      </c>
      <c r="F4213" s="33">
        <v>4196</v>
      </c>
      <c r="G4213" s="34">
        <v>0.75768357927465224</v>
      </c>
    </row>
    <row r="4214" spans="2:7" x14ac:dyDescent="0.2">
      <c r="B4214" s="10">
        <v>4197</v>
      </c>
      <c r="C4214" s="19">
        <v>0.78138634071113799</v>
      </c>
      <c r="D4214" s="22">
        <v>0.69706501889147054</v>
      </c>
      <c r="F4214" s="33">
        <v>4197</v>
      </c>
      <c r="G4214" s="34">
        <v>1.4784513596026085</v>
      </c>
    </row>
    <row r="4215" spans="2:7" x14ac:dyDescent="0.2">
      <c r="B4215" s="10">
        <v>4198</v>
      </c>
      <c r="C4215" s="19">
        <v>0.46028228941340299</v>
      </c>
      <c r="D4215" s="22">
        <v>0.81692863706201024</v>
      </c>
      <c r="F4215" s="33">
        <v>4198</v>
      </c>
      <c r="G4215" s="34">
        <v>1.2772109264754132</v>
      </c>
    </row>
    <row r="4216" spans="2:7" x14ac:dyDescent="0.2">
      <c r="B4216" s="10">
        <v>4199</v>
      </c>
      <c r="C4216" s="19">
        <v>0.18638653829210627</v>
      </c>
      <c r="D4216" s="22">
        <v>0.3847182902308881</v>
      </c>
      <c r="F4216" s="33">
        <v>4199</v>
      </c>
      <c r="G4216" s="34">
        <v>0.57110482852299438</v>
      </c>
    </row>
    <row r="4217" spans="2:7" x14ac:dyDescent="0.2">
      <c r="B4217" s="10">
        <v>4200</v>
      </c>
      <c r="C4217" s="19">
        <v>0.20020942739342995</v>
      </c>
      <c r="D4217" s="22">
        <v>0.19143196062085677</v>
      </c>
      <c r="F4217" s="33">
        <v>4200</v>
      </c>
      <c r="G4217" s="34">
        <v>0.39164138801428672</v>
      </c>
    </row>
    <row r="4218" spans="2:7" x14ac:dyDescent="0.2">
      <c r="B4218" s="10">
        <v>4201</v>
      </c>
      <c r="C4218" s="19">
        <v>0.38310879189308611</v>
      </c>
      <c r="D4218" s="22">
        <v>0.57121176347829095</v>
      </c>
      <c r="F4218" s="33">
        <v>4201</v>
      </c>
      <c r="G4218" s="34">
        <v>0.95432055537137706</v>
      </c>
    </row>
    <row r="4219" spans="2:7" x14ac:dyDescent="0.2">
      <c r="B4219" s="10">
        <v>4202</v>
      </c>
      <c r="C4219" s="19">
        <v>0.57491370221953397</v>
      </c>
      <c r="D4219" s="22">
        <v>0.22060704734800629</v>
      </c>
      <c r="F4219" s="33">
        <v>4202</v>
      </c>
      <c r="G4219" s="34">
        <v>0.79552074956754026</v>
      </c>
    </row>
    <row r="4220" spans="2:7" x14ac:dyDescent="0.2">
      <c r="B4220" s="10">
        <v>4203</v>
      </c>
      <c r="C4220" s="19">
        <v>0.90816886397809271</v>
      </c>
      <c r="D4220" s="22">
        <v>0.72509549789549566</v>
      </c>
      <c r="F4220" s="33">
        <v>4203</v>
      </c>
      <c r="G4220" s="34">
        <v>1.6332643618735885</v>
      </c>
    </row>
    <row r="4221" spans="2:7" x14ac:dyDescent="0.2">
      <c r="B4221" s="10">
        <v>4204</v>
      </c>
      <c r="C4221" s="19">
        <v>0.14436952360432276</v>
      </c>
      <c r="D4221" s="22">
        <v>0.46007137957263189</v>
      </c>
      <c r="F4221" s="33">
        <v>4204</v>
      </c>
      <c r="G4221" s="34">
        <v>0.60444090317695465</v>
      </c>
    </row>
    <row r="4222" spans="2:7" x14ac:dyDescent="0.2">
      <c r="B4222" s="10">
        <v>4205</v>
      </c>
      <c r="C4222" s="19">
        <v>0.16955286657071467</v>
      </c>
      <c r="D4222" s="22">
        <v>0.55670551726980366</v>
      </c>
      <c r="F4222" s="33">
        <v>4205</v>
      </c>
      <c r="G4222" s="34">
        <v>0.72625838384051833</v>
      </c>
    </row>
    <row r="4223" spans="2:7" x14ac:dyDescent="0.2">
      <c r="B4223" s="10">
        <v>4206</v>
      </c>
      <c r="C4223" s="19">
        <v>0.68492049301876434</v>
      </c>
      <c r="D4223" s="22">
        <v>0.46791120978620659</v>
      </c>
      <c r="F4223" s="33">
        <v>4206</v>
      </c>
      <c r="G4223" s="34">
        <v>1.152831702804971</v>
      </c>
    </row>
    <row r="4224" spans="2:7" x14ac:dyDescent="0.2">
      <c r="B4224" s="10">
        <v>4207</v>
      </c>
      <c r="C4224" s="19">
        <v>0.50016828315715289</v>
      </c>
      <c r="D4224" s="22">
        <v>0.58767379563226718</v>
      </c>
      <c r="F4224" s="33">
        <v>4207</v>
      </c>
      <c r="G4224" s="34">
        <v>1.0878420787894201</v>
      </c>
    </row>
    <row r="4225" spans="2:7" x14ac:dyDescent="0.2">
      <c r="B4225" s="10">
        <v>4208</v>
      </c>
      <c r="C4225" s="19">
        <v>0.18999925525758721</v>
      </c>
      <c r="D4225" s="22">
        <v>0.7251086650760864</v>
      </c>
      <c r="F4225" s="33">
        <v>4208</v>
      </c>
      <c r="G4225" s="34">
        <v>0.91510792033367361</v>
      </c>
    </row>
    <row r="4226" spans="2:7" x14ac:dyDescent="0.2">
      <c r="B4226" s="10">
        <v>4209</v>
      </c>
      <c r="C4226" s="19">
        <v>0.89536074047315883</v>
      </c>
      <c r="D4226" s="22">
        <v>0.90653711345712296</v>
      </c>
      <c r="F4226" s="33">
        <v>4209</v>
      </c>
      <c r="G4226" s="34">
        <v>1.8018978539302819</v>
      </c>
    </row>
    <row r="4227" spans="2:7" x14ac:dyDescent="0.2">
      <c r="B4227" s="10">
        <v>4210</v>
      </c>
      <c r="C4227" s="19">
        <v>0.40271599542563896</v>
      </c>
      <c r="D4227" s="22">
        <v>7.8586476617448109E-2</v>
      </c>
      <c r="F4227" s="33">
        <v>4210</v>
      </c>
      <c r="G4227" s="34">
        <v>0.48130247204308707</v>
      </c>
    </row>
    <row r="4228" spans="2:7" x14ac:dyDescent="0.2">
      <c r="B4228" s="10">
        <v>4211</v>
      </c>
      <c r="C4228" s="19">
        <v>0.24988550894119166</v>
      </c>
      <c r="D4228" s="22">
        <v>0.64281367558549185</v>
      </c>
      <c r="F4228" s="33">
        <v>4211</v>
      </c>
      <c r="G4228" s="34">
        <v>0.89269918452668351</v>
      </c>
    </row>
    <row r="4229" spans="2:7" x14ac:dyDescent="0.2">
      <c r="B4229" s="10">
        <v>4212</v>
      </c>
      <c r="C4229" s="19">
        <v>0.36849542538002344</v>
      </c>
      <c r="D4229" s="22">
        <v>3.9953762904430312E-2</v>
      </c>
      <c r="F4229" s="33">
        <v>4212</v>
      </c>
      <c r="G4229" s="34">
        <v>0.40844918828445376</v>
      </c>
    </row>
    <row r="4230" spans="2:7" x14ac:dyDescent="0.2">
      <c r="B4230" s="10">
        <v>4213</v>
      </c>
      <c r="C4230" s="19">
        <v>9.3712018137771858E-2</v>
      </c>
      <c r="D4230" s="22">
        <v>0.51713161691082843</v>
      </c>
      <c r="F4230" s="33">
        <v>4213</v>
      </c>
      <c r="G4230" s="34">
        <v>0.61084363504860029</v>
      </c>
    </row>
    <row r="4231" spans="2:7" x14ac:dyDescent="0.2">
      <c r="B4231" s="10">
        <v>4214</v>
      </c>
      <c r="C4231" s="19">
        <v>0.35998140223388009</v>
      </c>
      <c r="D4231" s="22">
        <v>0.42785952502633662</v>
      </c>
      <c r="F4231" s="33">
        <v>4214</v>
      </c>
      <c r="G4231" s="34">
        <v>0.78784092726021671</v>
      </c>
    </row>
    <row r="4232" spans="2:7" x14ac:dyDescent="0.2">
      <c r="B4232" s="10">
        <v>4215</v>
      </c>
      <c r="C4232" s="19">
        <v>0.9520224724119164</v>
      </c>
      <c r="D4232" s="22">
        <v>0.18767958189436207</v>
      </c>
      <c r="F4232" s="33">
        <v>4215</v>
      </c>
      <c r="G4232" s="34">
        <v>1.1397020543062784</v>
      </c>
    </row>
    <row r="4233" spans="2:7" x14ac:dyDescent="0.2">
      <c r="B4233" s="10">
        <v>4216</v>
      </c>
      <c r="C4233" s="19">
        <v>7.2384309329317609E-2</v>
      </c>
      <c r="D4233" s="22">
        <v>7.2033282975345614E-2</v>
      </c>
      <c r="F4233" s="33">
        <v>4216</v>
      </c>
      <c r="G4233" s="34">
        <v>0.14441759230466322</v>
      </c>
    </row>
    <row r="4234" spans="2:7" x14ac:dyDescent="0.2">
      <c r="B4234" s="10">
        <v>4217</v>
      </c>
      <c r="C4234" s="19">
        <v>0.85936059080599347</v>
      </c>
      <c r="D4234" s="22">
        <v>0.48948395626574548</v>
      </c>
      <c r="F4234" s="33">
        <v>4217</v>
      </c>
      <c r="G4234" s="34">
        <v>1.348844547071739</v>
      </c>
    </row>
    <row r="4235" spans="2:7" x14ac:dyDescent="0.2">
      <c r="B4235" s="10">
        <v>4218</v>
      </c>
      <c r="C4235" s="19">
        <v>0.59390964557561843</v>
      </c>
      <c r="D4235" s="22">
        <v>0.9776875403707368</v>
      </c>
      <c r="F4235" s="33">
        <v>4218</v>
      </c>
      <c r="G4235" s="34">
        <v>1.5715971859463553</v>
      </c>
    </row>
    <row r="4236" spans="2:7" x14ac:dyDescent="0.2">
      <c r="B4236" s="10">
        <v>4219</v>
      </c>
      <c r="C4236" s="19">
        <v>0.10004080584909358</v>
      </c>
      <c r="D4236" s="22">
        <v>0.25636441367786522</v>
      </c>
      <c r="F4236" s="33">
        <v>4219</v>
      </c>
      <c r="G4236" s="34">
        <v>0.35640521952695881</v>
      </c>
    </row>
    <row r="4237" spans="2:7" x14ac:dyDescent="0.2">
      <c r="B4237" s="10">
        <v>4220</v>
      </c>
      <c r="C4237" s="19">
        <v>0.7524943699036073</v>
      </c>
      <c r="D4237" s="22">
        <v>0.41557608798182832</v>
      </c>
      <c r="F4237" s="33">
        <v>4220</v>
      </c>
      <c r="G4237" s="34">
        <v>1.1680704578854355</v>
      </c>
    </row>
    <row r="4238" spans="2:7" x14ac:dyDescent="0.2">
      <c r="B4238" s="10">
        <v>4221</v>
      </c>
      <c r="C4238" s="19">
        <v>0.48105278597011891</v>
      </c>
      <c r="D4238" s="22">
        <v>0.43169626453166543</v>
      </c>
      <c r="F4238" s="33">
        <v>4221</v>
      </c>
      <c r="G4238" s="34">
        <v>0.91274905050178434</v>
      </c>
    </row>
    <row r="4239" spans="2:7" x14ac:dyDescent="0.2">
      <c r="B4239" s="10">
        <v>4222</v>
      </c>
      <c r="C4239" s="19">
        <v>0.20257678577100435</v>
      </c>
      <c r="D4239" s="22">
        <v>0.85128661330326671</v>
      </c>
      <c r="F4239" s="33">
        <v>4222</v>
      </c>
      <c r="G4239" s="34">
        <v>1.0538633990742712</v>
      </c>
    </row>
    <row r="4240" spans="2:7" x14ac:dyDescent="0.2">
      <c r="B4240" s="10">
        <v>4223</v>
      </c>
      <c r="C4240" s="19">
        <v>0.55606892947801601</v>
      </c>
      <c r="D4240" s="22">
        <v>0.3016619173971633</v>
      </c>
      <c r="F4240" s="33">
        <v>4223</v>
      </c>
      <c r="G4240" s="34">
        <v>0.85773084687517931</v>
      </c>
    </row>
    <row r="4241" spans="2:7" x14ac:dyDescent="0.2">
      <c r="B4241" s="10">
        <v>4224</v>
      </c>
      <c r="C4241" s="19">
        <v>0.95076006184487194</v>
      </c>
      <c r="D4241" s="22">
        <v>0.19560598323398304</v>
      </c>
      <c r="F4241" s="33">
        <v>4224</v>
      </c>
      <c r="G4241" s="34">
        <v>1.1463660450788549</v>
      </c>
    </row>
    <row r="4242" spans="2:7" x14ac:dyDescent="0.2">
      <c r="B4242" s="10">
        <v>4225</v>
      </c>
      <c r="C4242" s="19">
        <v>0.27816523822630979</v>
      </c>
      <c r="D4242" s="22">
        <v>0.32930712846189691</v>
      </c>
      <c r="F4242" s="33">
        <v>4225</v>
      </c>
      <c r="G4242" s="34">
        <v>0.6074723666882067</v>
      </c>
    </row>
    <row r="4243" spans="2:7" x14ac:dyDescent="0.2">
      <c r="B4243" s="10">
        <v>4226</v>
      </c>
      <c r="C4243" s="19">
        <v>7.3187357184750446E-2</v>
      </c>
      <c r="D4243" s="22">
        <v>0.96883945584228048</v>
      </c>
      <c r="F4243" s="33">
        <v>4226</v>
      </c>
      <c r="G4243" s="34">
        <v>1.0420268130270309</v>
      </c>
    </row>
    <row r="4244" spans="2:7" x14ac:dyDescent="0.2">
      <c r="B4244" s="10">
        <v>4227</v>
      </c>
      <c r="C4244" s="19">
        <v>0.15844193923434513</v>
      </c>
      <c r="D4244" s="22">
        <v>0.57413843937260489</v>
      </c>
      <c r="F4244" s="33">
        <v>4227</v>
      </c>
      <c r="G4244" s="34">
        <v>0.73258037860695002</v>
      </c>
    </row>
    <row r="4245" spans="2:7" x14ac:dyDescent="0.2">
      <c r="B4245" s="10">
        <v>4228</v>
      </c>
      <c r="C4245" s="19">
        <v>0.86817820858410144</v>
      </c>
      <c r="D4245" s="22">
        <v>0.73028608624691127</v>
      </c>
      <c r="F4245" s="33">
        <v>4228</v>
      </c>
      <c r="G4245" s="34">
        <v>1.5984642948310128</v>
      </c>
    </row>
    <row r="4246" spans="2:7" x14ac:dyDescent="0.2">
      <c r="B4246" s="10">
        <v>4229</v>
      </c>
      <c r="C4246" s="19">
        <v>0.45246076449655481</v>
      </c>
      <c r="D4246" s="22">
        <v>0.66989057385086381</v>
      </c>
      <c r="F4246" s="33">
        <v>4229</v>
      </c>
      <c r="G4246" s="34">
        <v>1.1223513383474186</v>
      </c>
    </row>
    <row r="4247" spans="2:7" x14ac:dyDescent="0.2">
      <c r="B4247" s="10">
        <v>4230</v>
      </c>
      <c r="C4247" s="19">
        <v>0.85143171858758382</v>
      </c>
      <c r="D4247" s="22">
        <v>0.58037440565062015</v>
      </c>
      <c r="F4247" s="33">
        <v>4230</v>
      </c>
      <c r="G4247" s="34">
        <v>1.4318061242382041</v>
      </c>
    </row>
    <row r="4248" spans="2:7" x14ac:dyDescent="0.2">
      <c r="B4248" s="10">
        <v>4231</v>
      </c>
      <c r="C4248" s="19">
        <v>0.78602166292508902</v>
      </c>
      <c r="D4248" s="22">
        <v>0.95578450220261491</v>
      </c>
      <c r="F4248" s="33">
        <v>4231</v>
      </c>
      <c r="G4248" s="34">
        <v>1.7418061651277039</v>
      </c>
    </row>
    <row r="4249" spans="2:7" x14ac:dyDescent="0.2">
      <c r="B4249" s="10">
        <v>4232</v>
      </c>
      <c r="C4249" s="19">
        <v>3.4006005653741567E-2</v>
      </c>
      <c r="D4249" s="22">
        <v>0.25834754337538735</v>
      </c>
      <c r="F4249" s="33">
        <v>4232</v>
      </c>
      <c r="G4249" s="34">
        <v>0.29235354902912891</v>
      </c>
    </row>
    <row r="4250" spans="2:7" x14ac:dyDescent="0.2">
      <c r="B4250" s="10">
        <v>4233</v>
      </c>
      <c r="C4250" s="19">
        <v>0.30581387459397646</v>
      </c>
      <c r="D4250" s="22">
        <v>0.93280815241511372</v>
      </c>
      <c r="F4250" s="33">
        <v>4233</v>
      </c>
      <c r="G4250" s="34">
        <v>1.2386220270090902</v>
      </c>
    </row>
    <row r="4251" spans="2:7" x14ac:dyDescent="0.2">
      <c r="B4251" s="10">
        <v>4234</v>
      </c>
      <c r="C4251" s="19">
        <v>0.24436390590584689</v>
      </c>
      <c r="D4251" s="22">
        <v>0.93647850857437409</v>
      </c>
      <c r="F4251" s="33">
        <v>4234</v>
      </c>
      <c r="G4251" s="34">
        <v>1.180842414480221</v>
      </c>
    </row>
    <row r="4252" spans="2:7" x14ac:dyDescent="0.2">
      <c r="B4252" s="10">
        <v>4235</v>
      </c>
      <c r="C4252" s="19">
        <v>0.55132300009546764</v>
      </c>
      <c r="D4252" s="22">
        <v>0.97069278915041468</v>
      </c>
      <c r="F4252" s="33">
        <v>4235</v>
      </c>
      <c r="G4252" s="34">
        <v>1.5220157892458823</v>
      </c>
    </row>
    <row r="4253" spans="2:7" x14ac:dyDescent="0.2">
      <c r="B4253" s="10">
        <v>4236</v>
      </c>
      <c r="C4253" s="19">
        <v>0.27353914629276743</v>
      </c>
      <c r="D4253" s="22">
        <v>0.11027162792752554</v>
      </c>
      <c r="F4253" s="33">
        <v>4236</v>
      </c>
      <c r="G4253" s="34">
        <v>0.38381077422029297</v>
      </c>
    </row>
    <row r="4254" spans="2:7" x14ac:dyDescent="0.2">
      <c r="B4254" s="10">
        <v>4237</v>
      </c>
      <c r="C4254" s="19">
        <v>1.8277104063153748E-2</v>
      </c>
      <c r="D4254" s="22">
        <v>0.92665193154176506</v>
      </c>
      <c r="F4254" s="33">
        <v>4237</v>
      </c>
      <c r="G4254" s="34">
        <v>0.94492903560491881</v>
      </c>
    </row>
    <row r="4255" spans="2:7" x14ac:dyDescent="0.2">
      <c r="B4255" s="10">
        <v>4238</v>
      </c>
      <c r="C4255" s="19">
        <v>0.9493270786757082</v>
      </c>
      <c r="D4255" s="22">
        <v>0.85578655374493051</v>
      </c>
      <c r="F4255" s="33">
        <v>4238</v>
      </c>
      <c r="G4255" s="34">
        <v>1.8051136324206387</v>
      </c>
    </row>
    <row r="4256" spans="2:7" x14ac:dyDescent="0.2">
      <c r="B4256" s="10">
        <v>4239</v>
      </c>
      <c r="C4256" s="19">
        <v>0.20239740392389816</v>
      </c>
      <c r="D4256" s="22">
        <v>0.58798318067698463</v>
      </c>
      <c r="F4256" s="33">
        <v>4239</v>
      </c>
      <c r="G4256" s="34">
        <v>0.79038058460088279</v>
      </c>
    </row>
    <row r="4257" spans="2:7" x14ac:dyDescent="0.2">
      <c r="B4257" s="10">
        <v>4240</v>
      </c>
      <c r="C4257" s="19">
        <v>3.2866546211009484E-2</v>
      </c>
      <c r="D4257" s="22">
        <v>0.84081097100883839</v>
      </c>
      <c r="F4257" s="33">
        <v>4240</v>
      </c>
      <c r="G4257" s="34">
        <v>0.87367751721984788</v>
      </c>
    </row>
    <row r="4258" spans="2:7" x14ac:dyDescent="0.2">
      <c r="B4258" s="10">
        <v>4241</v>
      </c>
      <c r="C4258" s="19">
        <v>0.13255989367242527</v>
      </c>
      <c r="D4258" s="22">
        <v>0.33169347878299937</v>
      </c>
      <c r="F4258" s="33">
        <v>4241</v>
      </c>
      <c r="G4258" s="34">
        <v>0.46425337245542464</v>
      </c>
    </row>
    <row r="4259" spans="2:7" x14ac:dyDescent="0.2">
      <c r="B4259" s="10">
        <v>4242</v>
      </c>
      <c r="C4259" s="19">
        <v>0.2315206989398203</v>
      </c>
      <c r="D4259" s="22">
        <v>0.70956101102732272</v>
      </c>
      <c r="F4259" s="33">
        <v>4242</v>
      </c>
      <c r="G4259" s="34">
        <v>0.94108170996714302</v>
      </c>
    </row>
    <row r="4260" spans="2:7" x14ac:dyDescent="0.2">
      <c r="B4260" s="10">
        <v>4243</v>
      </c>
      <c r="C4260" s="19">
        <v>7.4068436907008151E-2</v>
      </c>
      <c r="D4260" s="22">
        <v>0.8067614117630828</v>
      </c>
      <c r="F4260" s="33">
        <v>4243</v>
      </c>
      <c r="G4260" s="34">
        <v>0.88082984867009095</v>
      </c>
    </row>
    <row r="4261" spans="2:7" x14ac:dyDescent="0.2">
      <c r="B4261" s="10">
        <v>4244</v>
      </c>
      <c r="C4261" s="19">
        <v>0.27195218242205932</v>
      </c>
      <c r="D4261" s="22">
        <v>0.27125237088356469</v>
      </c>
      <c r="F4261" s="33">
        <v>4244</v>
      </c>
      <c r="G4261" s="34">
        <v>0.543204553305624</v>
      </c>
    </row>
    <row r="4262" spans="2:7" x14ac:dyDescent="0.2">
      <c r="B4262" s="10">
        <v>4245</v>
      </c>
      <c r="C4262" s="19">
        <v>0.8100132294660185</v>
      </c>
      <c r="D4262" s="22">
        <v>0.62275844295537575</v>
      </c>
      <c r="F4262" s="33">
        <v>4245</v>
      </c>
      <c r="G4262" s="34">
        <v>1.4327716724213944</v>
      </c>
    </row>
    <row r="4263" spans="2:7" x14ac:dyDescent="0.2">
      <c r="B4263" s="10">
        <v>4246</v>
      </c>
      <c r="C4263" s="19">
        <v>0.59806048474035045</v>
      </c>
      <c r="D4263" s="22">
        <v>0.7913322227853492</v>
      </c>
      <c r="F4263" s="33">
        <v>4246</v>
      </c>
      <c r="G4263" s="34">
        <v>1.3893927075256998</v>
      </c>
    </row>
    <row r="4264" spans="2:7" x14ac:dyDescent="0.2">
      <c r="B4264" s="10">
        <v>4247</v>
      </c>
      <c r="C4264" s="19">
        <v>0.12522255435558149</v>
      </c>
      <c r="D4264" s="22">
        <v>0.13136742293294246</v>
      </c>
      <c r="F4264" s="33">
        <v>4247</v>
      </c>
      <c r="G4264" s="34">
        <v>0.25658997728852395</v>
      </c>
    </row>
    <row r="4265" spans="2:7" x14ac:dyDescent="0.2">
      <c r="B4265" s="10">
        <v>4248</v>
      </c>
      <c r="C4265" s="19">
        <v>0.8932052218903177</v>
      </c>
      <c r="D4265" s="22">
        <v>0.56012548777948146</v>
      </c>
      <c r="F4265" s="33">
        <v>4248</v>
      </c>
      <c r="G4265" s="34">
        <v>1.4533307096697992</v>
      </c>
    </row>
    <row r="4266" spans="2:7" x14ac:dyDescent="0.2">
      <c r="B4266" s="10">
        <v>4249</v>
      </c>
      <c r="C4266" s="19">
        <v>0.97051631919757353</v>
      </c>
      <c r="D4266" s="22">
        <v>0.26022055030530367</v>
      </c>
      <c r="F4266" s="33">
        <v>4249</v>
      </c>
      <c r="G4266" s="34">
        <v>1.2307368695028771</v>
      </c>
    </row>
    <row r="4267" spans="2:7" x14ac:dyDescent="0.2">
      <c r="B4267" s="10">
        <v>4250</v>
      </c>
      <c r="C4267" s="19">
        <v>0.79109840268420561</v>
      </c>
      <c r="D4267" s="22">
        <v>0.78524663283591489</v>
      </c>
      <c r="F4267" s="33">
        <v>4250</v>
      </c>
      <c r="G4267" s="34">
        <v>1.5763450355201205</v>
      </c>
    </row>
    <row r="4268" spans="2:7" x14ac:dyDescent="0.2">
      <c r="B4268" s="10">
        <v>4251</v>
      </c>
      <c r="C4268" s="19">
        <v>0.8875925225054484</v>
      </c>
      <c r="D4268" s="22">
        <v>0.58382016723369945</v>
      </c>
      <c r="F4268" s="33">
        <v>4251</v>
      </c>
      <c r="G4268" s="34">
        <v>1.471412689739148</v>
      </c>
    </row>
    <row r="4269" spans="2:7" x14ac:dyDescent="0.2">
      <c r="B4269" s="10">
        <v>4252</v>
      </c>
      <c r="C4269" s="19">
        <v>0.57379001657126416</v>
      </c>
      <c r="D4269" s="22">
        <v>0.62142790268841552</v>
      </c>
      <c r="F4269" s="33">
        <v>4252</v>
      </c>
      <c r="G4269" s="34">
        <v>1.1952179192596797</v>
      </c>
    </row>
    <row r="4270" spans="2:7" x14ac:dyDescent="0.2">
      <c r="B4270" s="10">
        <v>4253</v>
      </c>
      <c r="C4270" s="19">
        <v>0.99793117797341502</v>
      </c>
      <c r="D4270" s="22">
        <v>0.63559326489769874</v>
      </c>
      <c r="F4270" s="33">
        <v>4253</v>
      </c>
      <c r="G4270" s="34">
        <v>1.6335244428711138</v>
      </c>
    </row>
    <row r="4271" spans="2:7" x14ac:dyDescent="0.2">
      <c r="B4271" s="10">
        <v>4254</v>
      </c>
      <c r="C4271" s="19">
        <v>0.47365505896928706</v>
      </c>
      <c r="D4271" s="22">
        <v>0.55812732928366215</v>
      </c>
      <c r="F4271" s="33">
        <v>4254</v>
      </c>
      <c r="G4271" s="34">
        <v>1.0317823882529491</v>
      </c>
    </row>
    <row r="4272" spans="2:7" x14ac:dyDescent="0.2">
      <c r="B4272" s="10">
        <v>4255</v>
      </c>
      <c r="C4272" s="19">
        <v>0.54555760121887642</v>
      </c>
      <c r="D4272" s="22">
        <v>0.60378223464187508</v>
      </c>
      <c r="F4272" s="33">
        <v>4255</v>
      </c>
      <c r="G4272" s="34">
        <v>1.1493398358607516</v>
      </c>
    </row>
    <row r="4273" spans="2:7" x14ac:dyDescent="0.2">
      <c r="B4273" s="10">
        <v>4256</v>
      </c>
      <c r="C4273" s="19">
        <v>0.76497520673697361</v>
      </c>
      <c r="D4273" s="22">
        <v>0.12613371862917533</v>
      </c>
      <c r="F4273" s="33">
        <v>4256</v>
      </c>
      <c r="G4273" s="34">
        <v>0.89110892536614894</v>
      </c>
    </row>
    <row r="4274" spans="2:7" x14ac:dyDescent="0.2">
      <c r="B4274" s="10">
        <v>4257</v>
      </c>
      <c r="C4274" s="19">
        <v>0.84191614551305616</v>
      </c>
      <c r="D4274" s="22">
        <v>0.67251919282418571</v>
      </c>
      <c r="F4274" s="33">
        <v>4257</v>
      </c>
      <c r="G4274" s="34">
        <v>1.514435338337242</v>
      </c>
    </row>
    <row r="4275" spans="2:7" x14ac:dyDescent="0.2">
      <c r="B4275" s="10">
        <v>4258</v>
      </c>
      <c r="C4275" s="19">
        <v>0.17020603808029422</v>
      </c>
      <c r="D4275" s="22">
        <v>0.59078160446096539</v>
      </c>
      <c r="F4275" s="33">
        <v>4258</v>
      </c>
      <c r="G4275" s="34">
        <v>0.76098764254125961</v>
      </c>
    </row>
    <row r="4276" spans="2:7" x14ac:dyDescent="0.2">
      <c r="B4276" s="10">
        <v>4259</v>
      </c>
      <c r="C4276" s="19">
        <v>0.65135468413372133</v>
      </c>
      <c r="D4276" s="22">
        <v>0.56167185715335166</v>
      </c>
      <c r="F4276" s="33">
        <v>4259</v>
      </c>
      <c r="G4276" s="34">
        <v>1.2130265412870731</v>
      </c>
    </row>
    <row r="4277" spans="2:7" x14ac:dyDescent="0.2">
      <c r="B4277" s="10">
        <v>4260</v>
      </c>
      <c r="C4277" s="19">
        <v>0.6785726915432635</v>
      </c>
      <c r="D4277" s="22">
        <v>0.60995512980826405</v>
      </c>
      <c r="F4277" s="33">
        <v>4260</v>
      </c>
      <c r="G4277" s="34">
        <v>1.2885278213515274</v>
      </c>
    </row>
    <row r="4278" spans="2:7" x14ac:dyDescent="0.2">
      <c r="B4278" s="10">
        <v>4261</v>
      </c>
      <c r="C4278" s="19">
        <v>0.19220181335478104</v>
      </c>
      <c r="D4278" s="22">
        <v>0.71975851549303005</v>
      </c>
      <c r="F4278" s="33">
        <v>4261</v>
      </c>
      <c r="G4278" s="34">
        <v>0.91196032884781109</v>
      </c>
    </row>
    <row r="4279" spans="2:7" x14ac:dyDescent="0.2">
      <c r="B4279" s="10">
        <v>4262</v>
      </c>
      <c r="C4279" s="19">
        <v>0.47067777239743025</v>
      </c>
      <c r="D4279" s="22">
        <v>0.60167135486939327</v>
      </c>
      <c r="F4279" s="33">
        <v>4262</v>
      </c>
      <c r="G4279" s="34">
        <v>1.0723491272668235</v>
      </c>
    </row>
    <row r="4280" spans="2:7" x14ac:dyDescent="0.2">
      <c r="B4280" s="10">
        <v>4263</v>
      </c>
      <c r="C4280" s="19">
        <v>0.90983093867232323</v>
      </c>
      <c r="D4280" s="22">
        <v>0.595222813197818</v>
      </c>
      <c r="F4280" s="33">
        <v>4263</v>
      </c>
      <c r="G4280" s="34">
        <v>1.5050537518701412</v>
      </c>
    </row>
    <row r="4281" spans="2:7" x14ac:dyDescent="0.2">
      <c r="B4281" s="10">
        <v>4264</v>
      </c>
      <c r="C4281" s="19">
        <v>0.47228394437918142</v>
      </c>
      <c r="D4281" s="22">
        <v>0.80853228843791858</v>
      </c>
      <c r="F4281" s="33">
        <v>4264</v>
      </c>
      <c r="G4281" s="34">
        <v>1.2808162328171</v>
      </c>
    </row>
    <row r="4282" spans="2:7" x14ac:dyDescent="0.2">
      <c r="B4282" s="10">
        <v>4265</v>
      </c>
      <c r="C4282" s="19">
        <v>0.16581267155920787</v>
      </c>
      <c r="D4282" s="22">
        <v>6.8854145513841392E-2</v>
      </c>
      <c r="F4282" s="33">
        <v>4265</v>
      </c>
      <c r="G4282" s="34">
        <v>0.23466681707304926</v>
      </c>
    </row>
    <row r="4283" spans="2:7" x14ac:dyDescent="0.2">
      <c r="B4283" s="10">
        <v>4266</v>
      </c>
      <c r="C4283" s="19">
        <v>0.26189471876936721</v>
      </c>
      <c r="D4283" s="22">
        <v>0.94704876129425519</v>
      </c>
      <c r="F4283" s="33">
        <v>4266</v>
      </c>
      <c r="G4283" s="34">
        <v>1.2089434800636223</v>
      </c>
    </row>
    <row r="4284" spans="2:7" x14ac:dyDescent="0.2">
      <c r="B4284" s="10">
        <v>4267</v>
      </c>
      <c r="C4284" s="19">
        <v>0.47444447275072887</v>
      </c>
      <c r="D4284" s="22">
        <v>5.6104289533594587E-2</v>
      </c>
      <c r="F4284" s="33">
        <v>4267</v>
      </c>
      <c r="G4284" s="34">
        <v>0.53054876228432346</v>
      </c>
    </row>
    <row r="4285" spans="2:7" x14ac:dyDescent="0.2">
      <c r="B4285" s="10">
        <v>4268</v>
      </c>
      <c r="C4285" s="19">
        <v>0.29365047863884775</v>
      </c>
      <c r="D4285" s="22">
        <v>2.4845485067782835E-2</v>
      </c>
      <c r="F4285" s="33">
        <v>4268</v>
      </c>
      <c r="G4285" s="34">
        <v>0.31849596370663058</v>
      </c>
    </row>
    <row r="4286" spans="2:7" x14ac:dyDescent="0.2">
      <c r="B4286" s="10">
        <v>4269</v>
      </c>
      <c r="C4286" s="19">
        <v>0.61493350846160522</v>
      </c>
      <c r="D4286" s="22">
        <v>0.91298147614859892</v>
      </c>
      <c r="F4286" s="33">
        <v>4269</v>
      </c>
      <c r="G4286" s="34">
        <v>1.527914984610204</v>
      </c>
    </row>
    <row r="4287" spans="2:7" x14ac:dyDescent="0.2">
      <c r="B4287" s="10">
        <v>4270</v>
      </c>
      <c r="C4287" s="19">
        <v>0.67478276217660982</v>
      </c>
      <c r="D4287" s="22">
        <v>0.97796037008144976</v>
      </c>
      <c r="F4287" s="33">
        <v>4270</v>
      </c>
      <c r="G4287" s="34">
        <v>1.6527431322580597</v>
      </c>
    </row>
    <row r="4288" spans="2:7" x14ac:dyDescent="0.2">
      <c r="B4288" s="10">
        <v>4271</v>
      </c>
      <c r="C4288" s="19">
        <v>0.43856000323087874</v>
      </c>
      <c r="D4288" s="22">
        <v>0.83034709145989416</v>
      </c>
      <c r="F4288" s="33">
        <v>4271</v>
      </c>
      <c r="G4288" s="34">
        <v>1.268907094690773</v>
      </c>
    </row>
    <row r="4289" spans="2:7" x14ac:dyDescent="0.2">
      <c r="B4289" s="10">
        <v>4272</v>
      </c>
      <c r="C4289" s="19">
        <v>0.81423545055521873</v>
      </c>
      <c r="D4289" s="22">
        <v>0.35291336637438475</v>
      </c>
      <c r="F4289" s="33">
        <v>4272</v>
      </c>
      <c r="G4289" s="34">
        <v>1.1671488169296036</v>
      </c>
    </row>
    <row r="4290" spans="2:7" x14ac:dyDescent="0.2">
      <c r="B4290" s="10">
        <v>4273</v>
      </c>
      <c r="C4290" s="19">
        <v>0.71696392793450836</v>
      </c>
      <c r="D4290" s="22">
        <v>0.68740488274348699</v>
      </c>
      <c r="F4290" s="33">
        <v>4273</v>
      </c>
      <c r="G4290" s="34">
        <v>1.4043688106779952</v>
      </c>
    </row>
    <row r="4291" spans="2:7" x14ac:dyDescent="0.2">
      <c r="B4291" s="10">
        <v>4274</v>
      </c>
      <c r="C4291" s="19">
        <v>0.65330031630338825</v>
      </c>
      <c r="D4291" s="22">
        <v>0.70284327893018805</v>
      </c>
      <c r="F4291" s="33">
        <v>4274</v>
      </c>
      <c r="G4291" s="34">
        <v>1.3561435952335763</v>
      </c>
    </row>
    <row r="4292" spans="2:7" x14ac:dyDescent="0.2">
      <c r="B4292" s="10">
        <v>4275</v>
      </c>
      <c r="C4292" s="19">
        <v>0.75726377839512249</v>
      </c>
      <c r="D4292" s="22">
        <v>0.30414635701489934</v>
      </c>
      <c r="F4292" s="33">
        <v>4275</v>
      </c>
      <c r="G4292" s="34">
        <v>1.0614101354100218</v>
      </c>
    </row>
    <row r="4293" spans="2:7" x14ac:dyDescent="0.2">
      <c r="B4293" s="10">
        <v>4276</v>
      </c>
      <c r="C4293" s="19">
        <v>0.70416167789016648</v>
      </c>
      <c r="D4293" s="22">
        <v>0.60865598817009214</v>
      </c>
      <c r="F4293" s="33">
        <v>4276</v>
      </c>
      <c r="G4293" s="34">
        <v>1.3128176660602586</v>
      </c>
    </row>
    <row r="4294" spans="2:7" x14ac:dyDescent="0.2">
      <c r="B4294" s="10">
        <v>4277</v>
      </c>
      <c r="C4294" s="19">
        <v>0.6335504905071726</v>
      </c>
      <c r="D4294" s="22">
        <v>0.59030123730794182</v>
      </c>
      <c r="F4294" s="33">
        <v>4277</v>
      </c>
      <c r="G4294" s="34">
        <v>1.2238517278151144</v>
      </c>
    </row>
    <row r="4295" spans="2:7" x14ac:dyDescent="0.2">
      <c r="B4295" s="10">
        <v>4278</v>
      </c>
      <c r="C4295" s="19">
        <v>0.45700402909176474</v>
      </c>
      <c r="D4295" s="22">
        <v>0.42538981868188586</v>
      </c>
      <c r="F4295" s="33">
        <v>4278</v>
      </c>
      <c r="G4295" s="34">
        <v>0.8823938477736506</v>
      </c>
    </row>
    <row r="4296" spans="2:7" x14ac:dyDescent="0.2">
      <c r="B4296" s="10">
        <v>4279</v>
      </c>
      <c r="C4296" s="19">
        <v>0.67205034400692087</v>
      </c>
      <c r="D4296" s="22">
        <v>0.70094669812915811</v>
      </c>
      <c r="F4296" s="33">
        <v>4279</v>
      </c>
      <c r="G4296" s="34">
        <v>1.3729970421360789</v>
      </c>
    </row>
    <row r="4297" spans="2:7" x14ac:dyDescent="0.2">
      <c r="B4297" s="10">
        <v>4280</v>
      </c>
      <c r="C4297" s="19">
        <v>0.58302092009986184</v>
      </c>
      <c r="D4297" s="22">
        <v>0.70354422760303892</v>
      </c>
      <c r="F4297" s="33">
        <v>4280</v>
      </c>
      <c r="G4297" s="34">
        <v>1.2865651477029008</v>
      </c>
    </row>
    <row r="4298" spans="2:7" x14ac:dyDescent="0.2">
      <c r="B4298" s="10">
        <v>4281</v>
      </c>
      <c r="C4298" s="19">
        <v>0.13134383537113792</v>
      </c>
      <c r="D4298" s="22">
        <v>0.87753828291530367</v>
      </c>
      <c r="F4298" s="33">
        <v>4281</v>
      </c>
      <c r="G4298" s="34">
        <v>1.0088821182864416</v>
      </c>
    </row>
    <row r="4299" spans="2:7" x14ac:dyDescent="0.2">
      <c r="B4299" s="10">
        <v>4282</v>
      </c>
      <c r="C4299" s="19">
        <v>0.48582136254605934</v>
      </c>
      <c r="D4299" s="22">
        <v>0.72989671977835591</v>
      </c>
      <c r="F4299" s="33">
        <v>4282</v>
      </c>
      <c r="G4299" s="34">
        <v>1.2157180823244151</v>
      </c>
    </row>
    <row r="4300" spans="2:7" x14ac:dyDescent="0.2">
      <c r="B4300" s="10">
        <v>4283</v>
      </c>
      <c r="C4300" s="19">
        <v>0.28393753976381997</v>
      </c>
      <c r="D4300" s="22">
        <v>0.66415489916836845</v>
      </c>
      <c r="F4300" s="33">
        <v>4283</v>
      </c>
      <c r="G4300" s="34">
        <v>0.94809243893218842</v>
      </c>
    </row>
    <row r="4301" spans="2:7" x14ac:dyDescent="0.2">
      <c r="B4301" s="10">
        <v>4284</v>
      </c>
      <c r="C4301" s="19">
        <v>0.30241377842453376</v>
      </c>
      <c r="D4301" s="22">
        <v>0.23010523467243182</v>
      </c>
      <c r="F4301" s="33">
        <v>4284</v>
      </c>
      <c r="G4301" s="34">
        <v>0.53251901309696559</v>
      </c>
    </row>
    <row r="4302" spans="2:7" x14ac:dyDescent="0.2">
      <c r="B4302" s="10">
        <v>4285</v>
      </c>
      <c r="C4302" s="19">
        <v>2.4485999295638106E-3</v>
      </c>
      <c r="D4302" s="22">
        <v>0.38319004357952013</v>
      </c>
      <c r="F4302" s="33">
        <v>4285</v>
      </c>
      <c r="G4302" s="34">
        <v>0.38563864350908394</v>
      </c>
    </row>
    <row r="4303" spans="2:7" x14ac:dyDescent="0.2">
      <c r="B4303" s="10">
        <v>4286</v>
      </c>
      <c r="C4303" s="19">
        <v>0.78719010820366497</v>
      </c>
      <c r="D4303" s="22">
        <v>0.32036681573581471</v>
      </c>
      <c r="F4303" s="33">
        <v>4286</v>
      </c>
      <c r="G4303" s="34">
        <v>1.1075569239394798</v>
      </c>
    </row>
    <row r="4304" spans="2:7" x14ac:dyDescent="0.2">
      <c r="B4304" s="10">
        <v>4287</v>
      </c>
      <c r="C4304" s="19">
        <v>0.25834582115768456</v>
      </c>
      <c r="D4304" s="22">
        <v>0.94556890425244122</v>
      </c>
      <c r="F4304" s="33">
        <v>4287</v>
      </c>
      <c r="G4304" s="34">
        <v>1.2039147254101259</v>
      </c>
    </row>
    <row r="4305" spans="2:7" x14ac:dyDescent="0.2">
      <c r="B4305" s="10">
        <v>4288</v>
      </c>
      <c r="C4305" s="19">
        <v>0.17670887388390566</v>
      </c>
      <c r="D4305" s="22">
        <v>0.44758924777897435</v>
      </c>
      <c r="F4305" s="33">
        <v>4288</v>
      </c>
      <c r="G4305" s="34">
        <v>0.62429812166288001</v>
      </c>
    </row>
    <row r="4306" spans="2:7" x14ac:dyDescent="0.2">
      <c r="B4306" s="10">
        <v>4289</v>
      </c>
      <c r="C4306" s="19">
        <v>0.89763975991858169</v>
      </c>
      <c r="D4306" s="22">
        <v>0.49244303851004367</v>
      </c>
      <c r="F4306" s="33">
        <v>4289</v>
      </c>
      <c r="G4306" s="34">
        <v>1.3900827984286255</v>
      </c>
    </row>
    <row r="4307" spans="2:7" x14ac:dyDescent="0.2">
      <c r="B4307" s="10">
        <v>4290</v>
      </c>
      <c r="C4307" s="19">
        <v>0.94893874054889393</v>
      </c>
      <c r="D4307" s="22">
        <v>4.6392364646805295E-2</v>
      </c>
      <c r="F4307" s="33">
        <v>4290</v>
      </c>
      <c r="G4307" s="34">
        <v>0.99533110519569923</v>
      </c>
    </row>
    <row r="4308" spans="2:7" x14ac:dyDescent="0.2">
      <c r="B4308" s="10">
        <v>4291</v>
      </c>
      <c r="C4308" s="19">
        <v>0.63792204367029492</v>
      </c>
      <c r="D4308" s="22">
        <v>4.9818514440876038E-2</v>
      </c>
      <c r="F4308" s="33">
        <v>4291</v>
      </c>
      <c r="G4308" s="34">
        <v>0.68774055811117096</v>
      </c>
    </row>
    <row r="4309" spans="2:7" x14ac:dyDescent="0.2">
      <c r="B4309" s="10">
        <v>4292</v>
      </c>
      <c r="C4309" s="19">
        <v>0.46489306004429731</v>
      </c>
      <c r="D4309" s="22">
        <v>6.3214212017958182E-2</v>
      </c>
      <c r="F4309" s="33">
        <v>4292</v>
      </c>
      <c r="G4309" s="34">
        <v>0.5281072720622555</v>
      </c>
    </row>
    <row r="4310" spans="2:7" x14ac:dyDescent="0.2">
      <c r="B4310" s="10">
        <v>4293</v>
      </c>
      <c r="C4310" s="19">
        <v>5.9308279799846764E-3</v>
      </c>
      <c r="D4310" s="22">
        <v>0.39138701709258983</v>
      </c>
      <c r="F4310" s="33">
        <v>4293</v>
      </c>
      <c r="G4310" s="34">
        <v>0.3973178450725745</v>
      </c>
    </row>
    <row r="4311" spans="2:7" x14ac:dyDescent="0.2">
      <c r="B4311" s="10">
        <v>4294</v>
      </c>
      <c r="C4311" s="19">
        <v>0.88824553423612518</v>
      </c>
      <c r="D4311" s="22">
        <v>0.37400621884932517</v>
      </c>
      <c r="F4311" s="33">
        <v>4294</v>
      </c>
      <c r="G4311" s="34">
        <v>1.2622517530854505</v>
      </c>
    </row>
    <row r="4312" spans="2:7" x14ac:dyDescent="0.2">
      <c r="B4312" s="10">
        <v>4295</v>
      </c>
      <c r="C4312" s="19">
        <v>0.55471110827300907</v>
      </c>
      <c r="D4312" s="22">
        <v>0.67156131026155363</v>
      </c>
      <c r="F4312" s="33">
        <v>4295</v>
      </c>
      <c r="G4312" s="34">
        <v>1.2262724185345628</v>
      </c>
    </row>
    <row r="4313" spans="2:7" x14ac:dyDescent="0.2">
      <c r="B4313" s="10">
        <v>4296</v>
      </c>
      <c r="C4313" s="19">
        <v>0.45281407107190164</v>
      </c>
      <c r="D4313" s="22">
        <v>0.32008869878582713</v>
      </c>
      <c r="F4313" s="33">
        <v>4296</v>
      </c>
      <c r="G4313" s="34">
        <v>0.77290276985772877</v>
      </c>
    </row>
    <row r="4314" spans="2:7" x14ac:dyDescent="0.2">
      <c r="B4314" s="10">
        <v>4297</v>
      </c>
      <c r="C4314" s="19">
        <v>0.19898681386351424</v>
      </c>
      <c r="D4314" s="22">
        <v>0.61239799232485836</v>
      </c>
      <c r="F4314" s="33">
        <v>4297</v>
      </c>
      <c r="G4314" s="34">
        <v>0.81138480618837261</v>
      </c>
    </row>
    <row r="4315" spans="2:7" x14ac:dyDescent="0.2">
      <c r="B4315" s="10">
        <v>4298</v>
      </c>
      <c r="C4315" s="19">
        <v>0.39958559312813735</v>
      </c>
      <c r="D4315" s="22">
        <v>0.85396717006059208</v>
      </c>
      <c r="F4315" s="33">
        <v>4298</v>
      </c>
      <c r="G4315" s="34">
        <v>1.2535527631887295</v>
      </c>
    </row>
    <row r="4316" spans="2:7" x14ac:dyDescent="0.2">
      <c r="B4316" s="10">
        <v>4299</v>
      </c>
      <c r="C4316" s="19">
        <v>0.5707410997397776</v>
      </c>
      <c r="D4316" s="22">
        <v>0.640249429587191</v>
      </c>
      <c r="F4316" s="33">
        <v>4299</v>
      </c>
      <c r="G4316" s="34">
        <v>1.2109905293269687</v>
      </c>
    </row>
    <row r="4317" spans="2:7" x14ac:dyDescent="0.2">
      <c r="B4317" s="10">
        <v>4300</v>
      </c>
      <c r="C4317" s="19">
        <v>5.9855740687465464E-2</v>
      </c>
      <c r="D4317" s="22">
        <v>0.70880014609192565</v>
      </c>
      <c r="F4317" s="33">
        <v>4300</v>
      </c>
      <c r="G4317" s="34">
        <v>0.76865588677939112</v>
      </c>
    </row>
    <row r="4318" spans="2:7" x14ac:dyDescent="0.2">
      <c r="B4318" s="10">
        <v>4301</v>
      </c>
      <c r="C4318" s="19">
        <v>0.3541270196692341</v>
      </c>
      <c r="D4318" s="22">
        <v>0.26860432242162791</v>
      </c>
      <c r="F4318" s="33">
        <v>4301</v>
      </c>
      <c r="G4318" s="34">
        <v>0.62273134209086201</v>
      </c>
    </row>
    <row r="4319" spans="2:7" x14ac:dyDescent="0.2">
      <c r="B4319" s="10">
        <v>4302</v>
      </c>
      <c r="C4319" s="19">
        <v>0.52678243798571778</v>
      </c>
      <c r="D4319" s="22">
        <v>0.40513776552714231</v>
      </c>
      <c r="F4319" s="33">
        <v>4302</v>
      </c>
      <c r="G4319" s="34">
        <v>0.93192020351286009</v>
      </c>
    </row>
    <row r="4320" spans="2:7" x14ac:dyDescent="0.2">
      <c r="B4320" s="10">
        <v>4303</v>
      </c>
      <c r="C4320" s="19">
        <v>0.91840744252801254</v>
      </c>
      <c r="D4320" s="22">
        <v>0.69176988109723936</v>
      </c>
      <c r="F4320" s="33">
        <v>4303</v>
      </c>
      <c r="G4320" s="34">
        <v>1.6101773236252519</v>
      </c>
    </row>
    <row r="4321" spans="2:7" x14ac:dyDescent="0.2">
      <c r="B4321" s="10">
        <v>4304</v>
      </c>
      <c r="C4321" s="19">
        <v>0.86283191638613643</v>
      </c>
      <c r="D4321" s="22">
        <v>1.4604238462191943E-2</v>
      </c>
      <c r="F4321" s="33">
        <v>4304</v>
      </c>
      <c r="G4321" s="34">
        <v>0.87743615484832838</v>
      </c>
    </row>
    <row r="4322" spans="2:7" x14ac:dyDescent="0.2">
      <c r="B4322" s="10">
        <v>4305</v>
      </c>
      <c r="C4322" s="19">
        <v>0.44790464833883514</v>
      </c>
      <c r="D4322" s="22">
        <v>3.3067593154662012E-2</v>
      </c>
      <c r="F4322" s="33">
        <v>4305</v>
      </c>
      <c r="G4322" s="34">
        <v>0.48097224149349715</v>
      </c>
    </row>
    <row r="4323" spans="2:7" x14ac:dyDescent="0.2">
      <c r="B4323" s="10">
        <v>4306</v>
      </c>
      <c r="C4323" s="19">
        <v>0.12404510905482158</v>
      </c>
      <c r="D4323" s="22">
        <v>8.6355697305210866E-2</v>
      </c>
      <c r="F4323" s="33">
        <v>4306</v>
      </c>
      <c r="G4323" s="34">
        <v>0.21040080636003244</v>
      </c>
    </row>
    <row r="4324" spans="2:7" x14ac:dyDescent="0.2">
      <c r="B4324" s="10">
        <v>4307</v>
      </c>
      <c r="C4324" s="19">
        <v>0.7212088683008796</v>
      </c>
      <c r="D4324" s="22">
        <v>0.60732137317131007</v>
      </c>
      <c r="F4324" s="33">
        <v>4307</v>
      </c>
      <c r="G4324" s="34">
        <v>1.3285302414721896</v>
      </c>
    </row>
    <row r="4325" spans="2:7" x14ac:dyDescent="0.2">
      <c r="B4325" s="10">
        <v>4308</v>
      </c>
      <c r="C4325" s="19">
        <v>0.80870898078421449</v>
      </c>
      <c r="D4325" s="22">
        <v>0.8195373018989992</v>
      </c>
      <c r="F4325" s="33">
        <v>4308</v>
      </c>
      <c r="G4325" s="34">
        <v>1.6282462826832136</v>
      </c>
    </row>
    <row r="4326" spans="2:7" x14ac:dyDescent="0.2">
      <c r="B4326" s="10">
        <v>4309</v>
      </c>
      <c r="C4326" s="19">
        <v>0.33310215623773654</v>
      </c>
      <c r="D4326" s="22">
        <v>0.29169076771378855</v>
      </c>
      <c r="F4326" s="33">
        <v>4309</v>
      </c>
      <c r="G4326" s="34">
        <v>0.62479292395152508</v>
      </c>
    </row>
    <row r="4327" spans="2:7" x14ac:dyDescent="0.2">
      <c r="B4327" s="10">
        <v>4310</v>
      </c>
      <c r="C4327" s="19">
        <v>0.87412342210822191</v>
      </c>
      <c r="D4327" s="22">
        <v>0.56305040764166003</v>
      </c>
      <c r="F4327" s="33">
        <v>4310</v>
      </c>
      <c r="G4327" s="34">
        <v>1.4371738297498819</v>
      </c>
    </row>
    <row r="4328" spans="2:7" x14ac:dyDescent="0.2">
      <c r="B4328" s="10">
        <v>4311</v>
      </c>
      <c r="C4328" s="19">
        <v>0.37716331062844488</v>
      </c>
      <c r="D4328" s="22">
        <v>0.95707330394106271</v>
      </c>
      <c r="F4328" s="33">
        <v>4311</v>
      </c>
      <c r="G4328" s="34">
        <v>1.3342366145695075</v>
      </c>
    </row>
    <row r="4329" spans="2:7" x14ac:dyDescent="0.2">
      <c r="B4329" s="10">
        <v>4312</v>
      </c>
      <c r="C4329" s="19">
        <v>0.3510390389425817</v>
      </c>
      <c r="D4329" s="22">
        <v>0.38587845773306106</v>
      </c>
      <c r="F4329" s="33">
        <v>4312</v>
      </c>
      <c r="G4329" s="34">
        <v>0.73691749667564277</v>
      </c>
    </row>
    <row r="4330" spans="2:7" x14ac:dyDescent="0.2">
      <c r="B4330" s="10">
        <v>4313</v>
      </c>
      <c r="C4330" s="19">
        <v>0.30552785971351892</v>
      </c>
      <c r="D4330" s="22">
        <v>0.93043017488811908</v>
      </c>
      <c r="F4330" s="33">
        <v>4313</v>
      </c>
      <c r="G4330" s="34">
        <v>1.2359580346016381</v>
      </c>
    </row>
    <row r="4331" spans="2:7" x14ac:dyDescent="0.2">
      <c r="B4331" s="10">
        <v>4314</v>
      </c>
      <c r="C4331" s="19">
        <v>0.51449017939445496</v>
      </c>
      <c r="D4331" s="22">
        <v>0.78140041220861134</v>
      </c>
      <c r="F4331" s="33">
        <v>4314</v>
      </c>
      <c r="G4331" s="34">
        <v>1.2958905916030663</v>
      </c>
    </row>
    <row r="4332" spans="2:7" x14ac:dyDescent="0.2">
      <c r="B4332" s="10">
        <v>4315</v>
      </c>
      <c r="C4332" s="19">
        <v>9.7708281648476447E-3</v>
      </c>
      <c r="D4332" s="22">
        <v>0.31747293200569626</v>
      </c>
      <c r="F4332" s="33">
        <v>4315</v>
      </c>
      <c r="G4332" s="34">
        <v>0.32724376017054391</v>
      </c>
    </row>
    <row r="4333" spans="2:7" x14ac:dyDescent="0.2">
      <c r="B4333" s="10">
        <v>4316</v>
      </c>
      <c r="C4333" s="19">
        <v>0.50948163129459734</v>
      </c>
      <c r="D4333" s="22">
        <v>0.51852292624524532</v>
      </c>
      <c r="F4333" s="33">
        <v>4316</v>
      </c>
      <c r="G4333" s="34">
        <v>1.0280045575398427</v>
      </c>
    </row>
    <row r="4334" spans="2:7" x14ac:dyDescent="0.2">
      <c r="B4334" s="10">
        <v>4317</v>
      </c>
      <c r="C4334" s="19">
        <v>0.77831806844006168</v>
      </c>
      <c r="D4334" s="22">
        <v>0.14203053093887319</v>
      </c>
      <c r="F4334" s="33">
        <v>4317</v>
      </c>
      <c r="G4334" s="34">
        <v>0.92034859937893487</v>
      </c>
    </row>
    <row r="4335" spans="2:7" x14ac:dyDescent="0.2">
      <c r="B4335" s="10">
        <v>4318</v>
      </c>
      <c r="C4335" s="19">
        <v>0.90752810897065184</v>
      </c>
      <c r="D4335" s="22">
        <v>0.20804375303192557</v>
      </c>
      <c r="F4335" s="33">
        <v>4318</v>
      </c>
      <c r="G4335" s="34">
        <v>1.1155718620025774</v>
      </c>
    </row>
    <row r="4336" spans="2:7" x14ac:dyDescent="0.2">
      <c r="B4336" s="10">
        <v>4319</v>
      </c>
      <c r="C4336" s="19">
        <v>0.49189713304264404</v>
      </c>
      <c r="D4336" s="22">
        <v>0.44590597444492697</v>
      </c>
      <c r="F4336" s="33">
        <v>4319</v>
      </c>
      <c r="G4336" s="34">
        <v>0.93780310748757101</v>
      </c>
    </row>
    <row r="4337" spans="2:7" x14ac:dyDescent="0.2">
      <c r="B4337" s="10">
        <v>4320</v>
      </c>
      <c r="C4337" s="19">
        <v>0.25298241208524674</v>
      </c>
      <c r="D4337" s="22">
        <v>0.85249215000166756</v>
      </c>
      <c r="F4337" s="33">
        <v>4320</v>
      </c>
      <c r="G4337" s="34">
        <v>1.1054745620869144</v>
      </c>
    </row>
    <row r="4338" spans="2:7" x14ac:dyDescent="0.2">
      <c r="B4338" s="10">
        <v>4321</v>
      </c>
      <c r="C4338" s="19">
        <v>0.83357419994004123</v>
      </c>
      <c r="D4338" s="22">
        <v>0.41270843535839774</v>
      </c>
      <c r="F4338" s="33">
        <v>4321</v>
      </c>
      <c r="G4338" s="34">
        <v>1.2462826352984391</v>
      </c>
    </row>
    <row r="4339" spans="2:7" x14ac:dyDescent="0.2">
      <c r="B4339" s="10">
        <v>4322</v>
      </c>
      <c r="C4339" s="19">
        <v>0.35115872503031187</v>
      </c>
      <c r="D4339" s="22">
        <v>0.62907366147439858</v>
      </c>
      <c r="F4339" s="33">
        <v>4322</v>
      </c>
      <c r="G4339" s="34">
        <v>0.98023238650471045</v>
      </c>
    </row>
    <row r="4340" spans="2:7" x14ac:dyDescent="0.2">
      <c r="B4340" s="10">
        <v>4323</v>
      </c>
      <c r="C4340" s="19">
        <v>0.34664082026443366</v>
      </c>
      <c r="D4340" s="22">
        <v>1.0572477887534792E-2</v>
      </c>
      <c r="F4340" s="33">
        <v>4323</v>
      </c>
      <c r="G4340" s="34">
        <v>0.35721329815196845</v>
      </c>
    </row>
    <row r="4341" spans="2:7" x14ac:dyDescent="0.2">
      <c r="B4341" s="10">
        <v>4324</v>
      </c>
      <c r="C4341" s="19">
        <v>0.54585786856590135</v>
      </c>
      <c r="D4341" s="22">
        <v>0.54635803969073271</v>
      </c>
      <c r="F4341" s="33">
        <v>4324</v>
      </c>
      <c r="G4341" s="34">
        <v>1.0922159082566341</v>
      </c>
    </row>
    <row r="4342" spans="2:7" x14ac:dyDescent="0.2">
      <c r="B4342" s="10">
        <v>4325</v>
      </c>
      <c r="C4342" s="19">
        <v>0.63269887206245978</v>
      </c>
      <c r="D4342" s="22">
        <v>0.23032909123291667</v>
      </c>
      <c r="F4342" s="33">
        <v>4325</v>
      </c>
      <c r="G4342" s="34">
        <v>0.86302796329537645</v>
      </c>
    </row>
    <row r="4343" spans="2:7" x14ac:dyDescent="0.2">
      <c r="B4343" s="10">
        <v>4326</v>
      </c>
      <c r="C4343" s="19">
        <v>0.57490964878334361</v>
      </c>
      <c r="D4343" s="22">
        <v>0.64831704742233109</v>
      </c>
      <c r="F4343" s="33">
        <v>4326</v>
      </c>
      <c r="G4343" s="34">
        <v>1.2232266962056748</v>
      </c>
    </row>
    <row r="4344" spans="2:7" x14ac:dyDescent="0.2">
      <c r="B4344" s="10">
        <v>4327</v>
      </c>
      <c r="C4344" s="19">
        <v>0.88798577644918153</v>
      </c>
      <c r="D4344" s="22">
        <v>0.91812770072991301</v>
      </c>
      <c r="F4344" s="33">
        <v>4327</v>
      </c>
      <c r="G4344" s="34">
        <v>1.8061134771790945</v>
      </c>
    </row>
    <row r="4345" spans="2:7" x14ac:dyDescent="0.2">
      <c r="B4345" s="10">
        <v>4328</v>
      </c>
      <c r="C4345" s="19">
        <v>0.89252659793730726</v>
      </c>
      <c r="D4345" s="22">
        <v>0.62425131381753163</v>
      </c>
      <c r="F4345" s="33">
        <v>4328</v>
      </c>
      <c r="G4345" s="34">
        <v>1.516777911754839</v>
      </c>
    </row>
    <row r="4346" spans="2:7" x14ac:dyDescent="0.2">
      <c r="B4346" s="10">
        <v>4329</v>
      </c>
      <c r="C4346" s="19">
        <v>0.89359840232540821</v>
      </c>
      <c r="D4346" s="22">
        <v>0.33356416818319379</v>
      </c>
      <c r="F4346" s="33">
        <v>4329</v>
      </c>
      <c r="G4346" s="34">
        <v>1.227162570508602</v>
      </c>
    </row>
    <row r="4347" spans="2:7" x14ac:dyDescent="0.2">
      <c r="B4347" s="10">
        <v>4330</v>
      </c>
      <c r="C4347" s="19">
        <v>5.9642399816087432E-2</v>
      </c>
      <c r="D4347" s="22">
        <v>0.67396238454868562</v>
      </c>
      <c r="F4347" s="33">
        <v>4330</v>
      </c>
      <c r="G4347" s="34">
        <v>0.73360478436477305</v>
      </c>
    </row>
    <row r="4348" spans="2:7" x14ac:dyDescent="0.2">
      <c r="B4348" s="10">
        <v>4331</v>
      </c>
      <c r="C4348" s="19">
        <v>0.75542597716932336</v>
      </c>
      <c r="D4348" s="22">
        <v>9.3635893663110314E-2</v>
      </c>
      <c r="F4348" s="33">
        <v>4331</v>
      </c>
      <c r="G4348" s="34">
        <v>0.84906187083243367</v>
      </c>
    </row>
    <row r="4349" spans="2:7" x14ac:dyDescent="0.2">
      <c r="B4349" s="10">
        <v>4332</v>
      </c>
      <c r="C4349" s="19">
        <v>0.15120449773095401</v>
      </c>
      <c r="D4349" s="22">
        <v>3.1703803622956217E-2</v>
      </c>
      <c r="F4349" s="33">
        <v>4332</v>
      </c>
      <c r="G4349" s="34">
        <v>0.18290830135391023</v>
      </c>
    </row>
    <row r="4350" spans="2:7" x14ac:dyDescent="0.2">
      <c r="B4350" s="10">
        <v>4333</v>
      </c>
      <c r="C4350" s="19">
        <v>0.68239351568367079</v>
      </c>
      <c r="D4350" s="22">
        <v>0.96226102614867948</v>
      </c>
      <c r="F4350" s="33">
        <v>4333</v>
      </c>
      <c r="G4350" s="34">
        <v>1.6446545418323502</v>
      </c>
    </row>
    <row r="4351" spans="2:7" x14ac:dyDescent="0.2">
      <c r="B4351" s="10">
        <v>4334</v>
      </c>
      <c r="C4351" s="19">
        <v>9.8742680603844057E-2</v>
      </c>
      <c r="D4351" s="22">
        <v>0.13511204776112107</v>
      </c>
      <c r="F4351" s="33">
        <v>4334</v>
      </c>
      <c r="G4351" s="34">
        <v>0.23385472836496513</v>
      </c>
    </row>
    <row r="4352" spans="2:7" x14ac:dyDescent="0.2">
      <c r="B4352" s="10">
        <v>4335</v>
      </c>
      <c r="C4352" s="19">
        <v>0.15751931261475238</v>
      </c>
      <c r="D4352" s="22">
        <v>0.78583154855058202</v>
      </c>
      <c r="F4352" s="33">
        <v>4335</v>
      </c>
      <c r="G4352" s="34">
        <v>0.9433508611653344</v>
      </c>
    </row>
    <row r="4353" spans="2:7" x14ac:dyDescent="0.2">
      <c r="B4353" s="10">
        <v>4336</v>
      </c>
      <c r="C4353" s="19">
        <v>0.87606738668978046</v>
      </c>
      <c r="D4353" s="22">
        <v>0.69656517375512872</v>
      </c>
      <c r="F4353" s="33">
        <v>4336</v>
      </c>
      <c r="G4353" s="34">
        <v>1.5726325604449092</v>
      </c>
    </row>
    <row r="4354" spans="2:7" x14ac:dyDescent="0.2">
      <c r="B4354" s="10">
        <v>4337</v>
      </c>
      <c r="C4354" s="19">
        <v>0.22676085424089387</v>
      </c>
      <c r="D4354" s="22">
        <v>0.15022270956453709</v>
      </c>
      <c r="F4354" s="33">
        <v>4337</v>
      </c>
      <c r="G4354" s="34">
        <v>0.37698356380543097</v>
      </c>
    </row>
    <row r="4355" spans="2:7" x14ac:dyDescent="0.2">
      <c r="B4355" s="10">
        <v>4338</v>
      </c>
      <c r="C4355" s="19">
        <v>0.48222840682638068</v>
      </c>
      <c r="D4355" s="22">
        <v>0.86639853488047935</v>
      </c>
      <c r="F4355" s="33">
        <v>4338</v>
      </c>
      <c r="G4355" s="34">
        <v>1.3486269417068599</v>
      </c>
    </row>
    <row r="4356" spans="2:7" x14ac:dyDescent="0.2">
      <c r="B4356" s="10">
        <v>4339</v>
      </c>
      <c r="C4356" s="19">
        <v>0.80024198626496501</v>
      </c>
      <c r="D4356" s="22">
        <v>0.70267188727509788</v>
      </c>
      <c r="F4356" s="33">
        <v>4339</v>
      </c>
      <c r="G4356" s="34">
        <v>1.5029138735400629</v>
      </c>
    </row>
    <row r="4357" spans="2:7" x14ac:dyDescent="0.2">
      <c r="B4357" s="10">
        <v>4340</v>
      </c>
      <c r="C4357" s="19">
        <v>0.85843788107840302</v>
      </c>
      <c r="D4357" s="22">
        <v>1.0729655482499822E-3</v>
      </c>
      <c r="F4357" s="33">
        <v>4340</v>
      </c>
      <c r="G4357" s="34">
        <v>0.859510846626653</v>
      </c>
    </row>
    <row r="4358" spans="2:7" x14ac:dyDescent="0.2">
      <c r="B4358" s="10">
        <v>4341</v>
      </c>
      <c r="C4358" s="19">
        <v>0.11509239974277174</v>
      </c>
      <c r="D4358" s="22">
        <v>7.1708608878301772E-2</v>
      </c>
      <c r="F4358" s="33">
        <v>4341</v>
      </c>
      <c r="G4358" s="34">
        <v>0.18680100862107352</v>
      </c>
    </row>
    <row r="4359" spans="2:7" x14ac:dyDescent="0.2">
      <c r="B4359" s="10">
        <v>4342</v>
      </c>
      <c r="C4359" s="19">
        <v>0.40845529803130831</v>
      </c>
      <c r="D4359" s="22">
        <v>5.1183414137885741E-2</v>
      </c>
      <c r="F4359" s="33">
        <v>4342</v>
      </c>
      <c r="G4359" s="34">
        <v>0.45963871216919405</v>
      </c>
    </row>
    <row r="4360" spans="2:7" x14ac:dyDescent="0.2">
      <c r="B4360" s="10">
        <v>4343</v>
      </c>
      <c r="C4360" s="19">
        <v>0.73628032379536701</v>
      </c>
      <c r="D4360" s="22">
        <v>0.23405019333691612</v>
      </c>
      <c r="F4360" s="33">
        <v>4343</v>
      </c>
      <c r="G4360" s="34">
        <v>0.97033051713228313</v>
      </c>
    </row>
    <row r="4361" spans="2:7" x14ac:dyDescent="0.2">
      <c r="B4361" s="10">
        <v>4344</v>
      </c>
      <c r="C4361" s="19">
        <v>0.69518754714067776</v>
      </c>
      <c r="D4361" s="22">
        <v>0.7144051617053816</v>
      </c>
      <c r="F4361" s="33">
        <v>4344</v>
      </c>
      <c r="G4361" s="34">
        <v>1.4095927088460594</v>
      </c>
    </row>
    <row r="4362" spans="2:7" x14ac:dyDescent="0.2">
      <c r="B4362" s="10">
        <v>4345</v>
      </c>
      <c r="C4362" s="19">
        <v>0.2691640785632976</v>
      </c>
      <c r="D4362" s="22">
        <v>0.36211292682503549</v>
      </c>
      <c r="F4362" s="33">
        <v>4345</v>
      </c>
      <c r="G4362" s="34">
        <v>0.63127700538833309</v>
      </c>
    </row>
    <row r="4363" spans="2:7" x14ac:dyDescent="0.2">
      <c r="B4363" s="10">
        <v>4346</v>
      </c>
      <c r="C4363" s="19">
        <v>0.37663235796223804</v>
      </c>
      <c r="D4363" s="22">
        <v>0.66350979763421514</v>
      </c>
      <c r="F4363" s="33">
        <v>4346</v>
      </c>
      <c r="G4363" s="34">
        <v>1.0401421555964532</v>
      </c>
    </row>
    <row r="4364" spans="2:7" x14ac:dyDescent="0.2">
      <c r="B4364" s="10">
        <v>4347</v>
      </c>
      <c r="C4364" s="19">
        <v>0.25688990314686833</v>
      </c>
      <c r="D4364" s="22">
        <v>0.6435302817073989</v>
      </c>
      <c r="F4364" s="33">
        <v>4347</v>
      </c>
      <c r="G4364" s="34">
        <v>0.90042018485426722</v>
      </c>
    </row>
    <row r="4365" spans="2:7" x14ac:dyDescent="0.2">
      <c r="B4365" s="10">
        <v>4348</v>
      </c>
      <c r="C4365" s="19">
        <v>0.92594910283369347</v>
      </c>
      <c r="D4365" s="22">
        <v>0.87025957369088547</v>
      </c>
      <c r="F4365" s="33">
        <v>4348</v>
      </c>
      <c r="G4365" s="34">
        <v>1.7962086765245791</v>
      </c>
    </row>
    <row r="4366" spans="2:7" x14ac:dyDescent="0.2">
      <c r="B4366" s="10">
        <v>4349</v>
      </c>
      <c r="C4366" s="19">
        <v>1.8445424795761833E-2</v>
      </c>
      <c r="D4366" s="22">
        <v>0.39120869732051133</v>
      </c>
      <c r="F4366" s="33">
        <v>4349</v>
      </c>
      <c r="G4366" s="34">
        <v>0.40965412211627317</v>
      </c>
    </row>
    <row r="4367" spans="2:7" x14ac:dyDescent="0.2">
      <c r="B4367" s="10">
        <v>4350</v>
      </c>
      <c r="C4367" s="19">
        <v>0.76553169064505366</v>
      </c>
      <c r="D4367" s="22">
        <v>0.11717978186560241</v>
      </c>
      <c r="F4367" s="33">
        <v>4350</v>
      </c>
      <c r="G4367" s="34">
        <v>0.88271147251065607</v>
      </c>
    </row>
    <row r="4368" spans="2:7" x14ac:dyDescent="0.2">
      <c r="B4368" s="10">
        <v>4351</v>
      </c>
      <c r="C4368" s="19">
        <v>0.67513952149393752</v>
      </c>
      <c r="D4368" s="22">
        <v>0.69660549715561959</v>
      </c>
      <c r="F4368" s="33">
        <v>4351</v>
      </c>
      <c r="G4368" s="34">
        <v>1.3717450186495572</v>
      </c>
    </row>
    <row r="4369" spans="2:7" x14ac:dyDescent="0.2">
      <c r="B4369" s="10">
        <v>4352</v>
      </c>
      <c r="C4369" s="19">
        <v>2.8974182460210773E-2</v>
      </c>
      <c r="D4369" s="22">
        <v>0.40433492002813431</v>
      </c>
      <c r="F4369" s="33">
        <v>4352</v>
      </c>
      <c r="G4369" s="34">
        <v>0.43330910248834509</v>
      </c>
    </row>
    <row r="4370" spans="2:7" x14ac:dyDescent="0.2">
      <c r="B4370" s="10">
        <v>4353</v>
      </c>
      <c r="C4370" s="19">
        <v>0.58810845574793813</v>
      </c>
      <c r="D4370" s="22">
        <v>0.20337966099904414</v>
      </c>
      <c r="F4370" s="33">
        <v>4353</v>
      </c>
      <c r="G4370" s="34">
        <v>0.79148811674698227</v>
      </c>
    </row>
    <row r="4371" spans="2:7" x14ac:dyDescent="0.2">
      <c r="B4371" s="10">
        <v>4354</v>
      </c>
      <c r="C4371" s="19">
        <v>0.10617885788178072</v>
      </c>
      <c r="D4371" s="22">
        <v>0.59613228800225759</v>
      </c>
      <c r="F4371" s="33">
        <v>4354</v>
      </c>
      <c r="G4371" s="34">
        <v>0.70231114588403831</v>
      </c>
    </row>
    <row r="4372" spans="2:7" x14ac:dyDescent="0.2">
      <c r="B4372" s="10">
        <v>4355</v>
      </c>
      <c r="C4372" s="19">
        <v>7.7027362671216015E-2</v>
      </c>
      <c r="D4372" s="22">
        <v>0.15236230498412617</v>
      </c>
      <c r="F4372" s="33">
        <v>4355</v>
      </c>
      <c r="G4372" s="34">
        <v>0.22938966765534219</v>
      </c>
    </row>
    <row r="4373" spans="2:7" x14ac:dyDescent="0.2">
      <c r="B4373" s="10">
        <v>4356</v>
      </c>
      <c r="C4373" s="19">
        <v>0.19096579411485426</v>
      </c>
      <c r="D4373" s="22">
        <v>1.9801804052573035E-2</v>
      </c>
      <c r="F4373" s="33">
        <v>4356</v>
      </c>
      <c r="G4373" s="34">
        <v>0.21076759816742729</v>
      </c>
    </row>
    <row r="4374" spans="2:7" x14ac:dyDescent="0.2">
      <c r="B4374" s="10">
        <v>4357</v>
      </c>
      <c r="C4374" s="19">
        <v>0.14447178888762802</v>
      </c>
      <c r="D4374" s="22">
        <v>0.14803595407560932</v>
      </c>
      <c r="F4374" s="33">
        <v>4357</v>
      </c>
      <c r="G4374" s="34">
        <v>0.29250774296323734</v>
      </c>
    </row>
    <row r="4375" spans="2:7" x14ac:dyDescent="0.2">
      <c r="B4375" s="10">
        <v>4358</v>
      </c>
      <c r="C4375" s="19">
        <v>0.97711732569543286</v>
      </c>
      <c r="D4375" s="22">
        <v>0.38930011835153466</v>
      </c>
      <c r="F4375" s="33">
        <v>4358</v>
      </c>
      <c r="G4375" s="34">
        <v>1.3664174440469674</v>
      </c>
    </row>
    <row r="4376" spans="2:7" x14ac:dyDescent="0.2">
      <c r="B4376" s="10">
        <v>4359</v>
      </c>
      <c r="C4376" s="19">
        <v>0.66006191202064102</v>
      </c>
      <c r="D4376" s="22">
        <v>0.48542211873474861</v>
      </c>
      <c r="F4376" s="33">
        <v>4359</v>
      </c>
      <c r="G4376" s="34">
        <v>1.1454840307553895</v>
      </c>
    </row>
    <row r="4377" spans="2:7" x14ac:dyDescent="0.2">
      <c r="B4377" s="10">
        <v>4360</v>
      </c>
      <c r="C4377" s="19">
        <v>0.34473913494035147</v>
      </c>
      <c r="D4377" s="22">
        <v>0.62375403401555374</v>
      </c>
      <c r="F4377" s="33">
        <v>4360</v>
      </c>
      <c r="G4377" s="34">
        <v>0.9684931689559052</v>
      </c>
    </row>
    <row r="4378" spans="2:7" x14ac:dyDescent="0.2">
      <c r="B4378" s="10">
        <v>4361</v>
      </c>
      <c r="C4378" s="19">
        <v>0.80466156405226608</v>
      </c>
      <c r="D4378" s="22">
        <v>0.92380089954099509</v>
      </c>
      <c r="F4378" s="33">
        <v>4361</v>
      </c>
      <c r="G4378" s="34">
        <v>1.7284624635932611</v>
      </c>
    </row>
    <row r="4379" spans="2:7" x14ac:dyDescent="0.2">
      <c r="B4379" s="10">
        <v>4362</v>
      </c>
      <c r="C4379" s="19">
        <v>0.31888612373597591</v>
      </c>
      <c r="D4379" s="22">
        <v>0.46285114523421123</v>
      </c>
      <c r="F4379" s="33">
        <v>4362</v>
      </c>
      <c r="G4379" s="34">
        <v>0.78173726897018714</v>
      </c>
    </row>
    <row r="4380" spans="2:7" x14ac:dyDescent="0.2">
      <c r="B4380" s="10">
        <v>4363</v>
      </c>
      <c r="C4380" s="19">
        <v>0.51871752299331053</v>
      </c>
      <c r="D4380" s="22">
        <v>1.2857284835669947E-2</v>
      </c>
      <c r="F4380" s="33">
        <v>4363</v>
      </c>
      <c r="G4380" s="34">
        <v>0.53157480782898048</v>
      </c>
    </row>
    <row r="4381" spans="2:7" x14ac:dyDescent="0.2">
      <c r="B4381" s="10">
        <v>4364</v>
      </c>
      <c r="C4381" s="19">
        <v>0.35291394798263631</v>
      </c>
      <c r="D4381" s="22">
        <v>0.64596393229915017</v>
      </c>
      <c r="F4381" s="33">
        <v>4364</v>
      </c>
      <c r="G4381" s="34">
        <v>0.99887788028178648</v>
      </c>
    </row>
    <row r="4382" spans="2:7" x14ac:dyDescent="0.2">
      <c r="B4382" s="10">
        <v>4365</v>
      </c>
      <c r="C4382" s="19">
        <v>2.2167876531794528E-2</v>
      </c>
      <c r="D4382" s="22">
        <v>0.62070526247939795</v>
      </c>
      <c r="F4382" s="33">
        <v>4365</v>
      </c>
      <c r="G4382" s="34">
        <v>0.64287313901119247</v>
      </c>
    </row>
    <row r="4383" spans="2:7" x14ac:dyDescent="0.2">
      <c r="B4383" s="10">
        <v>4366</v>
      </c>
      <c r="C4383" s="19">
        <v>0.81322524925359629</v>
      </c>
      <c r="D4383" s="22">
        <v>0.20376606438919531</v>
      </c>
      <c r="F4383" s="33">
        <v>4366</v>
      </c>
      <c r="G4383" s="34">
        <v>1.0169913136427917</v>
      </c>
    </row>
    <row r="4384" spans="2:7" x14ac:dyDescent="0.2">
      <c r="B4384" s="10">
        <v>4367</v>
      </c>
      <c r="C4384" s="19">
        <v>0.57772795773089014</v>
      </c>
      <c r="D4384" s="22">
        <v>0.58445290048529974</v>
      </c>
      <c r="F4384" s="33">
        <v>4367</v>
      </c>
      <c r="G4384" s="34">
        <v>1.1621808582161899</v>
      </c>
    </row>
    <row r="4385" spans="2:7" x14ac:dyDescent="0.2">
      <c r="B4385" s="10">
        <v>4368</v>
      </c>
      <c r="C4385" s="19">
        <v>0.4462378830271847</v>
      </c>
      <c r="D4385" s="22">
        <v>0.84393598461055486</v>
      </c>
      <c r="F4385" s="33">
        <v>4368</v>
      </c>
      <c r="G4385" s="34">
        <v>1.2901738676377397</v>
      </c>
    </row>
    <row r="4386" spans="2:7" x14ac:dyDescent="0.2">
      <c r="B4386" s="10">
        <v>4369</v>
      </c>
      <c r="C4386" s="19">
        <v>0.15490659704612875</v>
      </c>
      <c r="D4386" s="22">
        <v>0.6977160456773025</v>
      </c>
      <c r="F4386" s="33">
        <v>4369</v>
      </c>
      <c r="G4386" s="34">
        <v>0.85262264272343125</v>
      </c>
    </row>
    <row r="4387" spans="2:7" x14ac:dyDescent="0.2">
      <c r="B4387" s="10">
        <v>4370</v>
      </c>
      <c r="C4387" s="19">
        <v>0.40375690166552525</v>
      </c>
      <c r="D4387" s="22">
        <v>0.56619614069756274</v>
      </c>
      <c r="F4387" s="33">
        <v>4370</v>
      </c>
      <c r="G4387" s="34">
        <v>0.96995304236308799</v>
      </c>
    </row>
    <row r="4388" spans="2:7" x14ac:dyDescent="0.2">
      <c r="B4388" s="10">
        <v>4371</v>
      </c>
      <c r="C4388" s="19">
        <v>0.58789305286865634</v>
      </c>
      <c r="D4388" s="22">
        <v>4.0397109707723811E-2</v>
      </c>
      <c r="F4388" s="33">
        <v>4371</v>
      </c>
      <c r="G4388" s="34">
        <v>0.62829016257638015</v>
      </c>
    </row>
    <row r="4389" spans="2:7" x14ac:dyDescent="0.2">
      <c r="B4389" s="10">
        <v>4372</v>
      </c>
      <c r="C4389" s="19">
        <v>0.47168449626307363</v>
      </c>
      <c r="D4389" s="22">
        <v>0.85306776529214723</v>
      </c>
      <c r="F4389" s="33">
        <v>4372</v>
      </c>
      <c r="G4389" s="34">
        <v>1.3247522615552207</v>
      </c>
    </row>
    <row r="4390" spans="2:7" x14ac:dyDescent="0.2">
      <c r="B4390" s="10">
        <v>4373</v>
      </c>
      <c r="C4390" s="19">
        <v>0.56174949687518283</v>
      </c>
      <c r="D4390" s="22">
        <v>0.91701511469619512</v>
      </c>
      <c r="F4390" s="33">
        <v>4373</v>
      </c>
      <c r="G4390" s="34">
        <v>1.478764611571378</v>
      </c>
    </row>
    <row r="4391" spans="2:7" x14ac:dyDescent="0.2">
      <c r="B4391" s="10">
        <v>4374</v>
      </c>
      <c r="C4391" s="19">
        <v>8.0656838349006166E-2</v>
      </c>
      <c r="D4391" s="22">
        <v>0.83965213537873884</v>
      </c>
      <c r="F4391" s="33">
        <v>4374</v>
      </c>
      <c r="G4391" s="34">
        <v>0.92030897372774501</v>
      </c>
    </row>
    <row r="4392" spans="2:7" x14ac:dyDescent="0.2">
      <c r="B4392" s="10">
        <v>4375</v>
      </c>
      <c r="C4392" s="19">
        <v>0.4647731725735198</v>
      </c>
      <c r="D4392" s="22">
        <v>0.97014492447703116</v>
      </c>
      <c r="F4392" s="33">
        <v>4375</v>
      </c>
      <c r="G4392" s="34">
        <v>1.4349180970505508</v>
      </c>
    </row>
    <row r="4393" spans="2:7" x14ac:dyDescent="0.2">
      <c r="B4393" s="10">
        <v>4376</v>
      </c>
      <c r="C4393" s="19">
        <v>0.36957412840349146</v>
      </c>
      <c r="D4393" s="22">
        <v>0.54705858872548307</v>
      </c>
      <c r="F4393" s="33">
        <v>4376</v>
      </c>
      <c r="G4393" s="34">
        <v>0.91663271712897454</v>
      </c>
    </row>
    <row r="4394" spans="2:7" x14ac:dyDescent="0.2">
      <c r="B4394" s="10">
        <v>4377</v>
      </c>
      <c r="C4394" s="19">
        <v>7.6908242374385871E-2</v>
      </c>
      <c r="D4394" s="22">
        <v>0.76986412430189066</v>
      </c>
      <c r="F4394" s="33">
        <v>4377</v>
      </c>
      <c r="G4394" s="34">
        <v>0.84677236667627653</v>
      </c>
    </row>
    <row r="4395" spans="2:7" x14ac:dyDescent="0.2">
      <c r="B4395" s="10">
        <v>4378</v>
      </c>
      <c r="C4395" s="19">
        <v>0.38213626719651228</v>
      </c>
      <c r="D4395" s="22">
        <v>0.25274876439248617</v>
      </c>
      <c r="F4395" s="33">
        <v>4378</v>
      </c>
      <c r="G4395" s="34">
        <v>0.63488503158899845</v>
      </c>
    </row>
    <row r="4396" spans="2:7" x14ac:dyDescent="0.2">
      <c r="B4396" s="10">
        <v>4379</v>
      </c>
      <c r="C4396" s="19">
        <v>8.5869621478955604E-2</v>
      </c>
      <c r="D4396" s="22">
        <v>0.15912801619304162</v>
      </c>
      <c r="F4396" s="33">
        <v>4379</v>
      </c>
      <c r="G4396" s="34">
        <v>0.24499763767199723</v>
      </c>
    </row>
    <row r="4397" spans="2:7" x14ac:dyDescent="0.2">
      <c r="B4397" s="10">
        <v>4380</v>
      </c>
      <c r="C4397" s="19">
        <v>0.5709167662577852</v>
      </c>
      <c r="D4397" s="22">
        <v>0.31153519305871857</v>
      </c>
      <c r="F4397" s="33">
        <v>4380</v>
      </c>
      <c r="G4397" s="34">
        <v>0.88245195931650378</v>
      </c>
    </row>
    <row r="4398" spans="2:7" x14ac:dyDescent="0.2">
      <c r="B4398" s="10">
        <v>4381</v>
      </c>
      <c r="C4398" s="19">
        <v>0.13975485185699943</v>
      </c>
      <c r="D4398" s="22">
        <v>0.38137608587736127</v>
      </c>
      <c r="F4398" s="33">
        <v>4381</v>
      </c>
      <c r="G4398" s="34">
        <v>0.5211309377343607</v>
      </c>
    </row>
    <row r="4399" spans="2:7" x14ac:dyDescent="0.2">
      <c r="B4399" s="10">
        <v>4382</v>
      </c>
      <c r="C4399" s="19">
        <v>0.7676898347018517</v>
      </c>
      <c r="D4399" s="22">
        <v>0.61880820657947577</v>
      </c>
      <c r="F4399" s="33">
        <v>4382</v>
      </c>
      <c r="G4399" s="34">
        <v>1.3864980412813275</v>
      </c>
    </row>
    <row r="4400" spans="2:7" x14ac:dyDescent="0.2">
      <c r="B4400" s="10">
        <v>4383</v>
      </c>
      <c r="C4400" s="19">
        <v>0.34154700724956322</v>
      </c>
      <c r="D4400" s="22">
        <v>0.60287876714366428</v>
      </c>
      <c r="F4400" s="33">
        <v>4383</v>
      </c>
      <c r="G4400" s="34">
        <v>0.9444257743932275</v>
      </c>
    </row>
    <row r="4401" spans="2:7" x14ac:dyDescent="0.2">
      <c r="B4401" s="10">
        <v>4384</v>
      </c>
      <c r="C4401" s="19">
        <v>0.41642765251024683</v>
      </c>
      <c r="D4401" s="22">
        <v>1.1892553394355798E-2</v>
      </c>
      <c r="F4401" s="33">
        <v>4384</v>
      </c>
      <c r="G4401" s="34">
        <v>0.42832020590460262</v>
      </c>
    </row>
    <row r="4402" spans="2:7" x14ac:dyDescent="0.2">
      <c r="B4402" s="10">
        <v>4385</v>
      </c>
      <c r="C4402" s="19">
        <v>0.94952880324563671</v>
      </c>
      <c r="D4402" s="22">
        <v>0.29061500345903823</v>
      </c>
      <c r="F4402" s="33">
        <v>4385</v>
      </c>
      <c r="G4402" s="34">
        <v>1.2401438067046748</v>
      </c>
    </row>
    <row r="4403" spans="2:7" x14ac:dyDescent="0.2">
      <c r="B4403" s="10">
        <v>4386</v>
      </c>
      <c r="C4403" s="19">
        <v>0.11037085845256722</v>
      </c>
      <c r="D4403" s="22">
        <v>5.4403219827219296E-3</v>
      </c>
      <c r="F4403" s="33">
        <v>4386</v>
      </c>
      <c r="G4403" s="34">
        <v>0.11581118043528915</v>
      </c>
    </row>
    <row r="4404" spans="2:7" x14ac:dyDescent="0.2">
      <c r="B4404" s="10">
        <v>4387</v>
      </c>
      <c r="C4404" s="19">
        <v>0.98286259890941441</v>
      </c>
      <c r="D4404" s="22">
        <v>0.24841120349090073</v>
      </c>
      <c r="F4404" s="33">
        <v>4387</v>
      </c>
      <c r="G4404" s="34">
        <v>1.2312738024003151</v>
      </c>
    </row>
    <row r="4405" spans="2:7" x14ac:dyDescent="0.2">
      <c r="B4405" s="10">
        <v>4388</v>
      </c>
      <c r="C4405" s="19">
        <v>2.44340841366677E-2</v>
      </c>
      <c r="D4405" s="22">
        <v>0.69662042390017731</v>
      </c>
      <c r="F4405" s="33">
        <v>4388</v>
      </c>
      <c r="G4405" s="34">
        <v>0.72105450803684501</v>
      </c>
    </row>
    <row r="4406" spans="2:7" x14ac:dyDescent="0.2">
      <c r="B4406" s="10">
        <v>4389</v>
      </c>
      <c r="C4406" s="19">
        <v>0.23517045452751018</v>
      </c>
      <c r="D4406" s="22">
        <v>7.3585932925814723E-2</v>
      </c>
      <c r="F4406" s="33">
        <v>4389</v>
      </c>
      <c r="G4406" s="34">
        <v>0.3087563874533249</v>
      </c>
    </row>
    <row r="4407" spans="2:7" x14ac:dyDescent="0.2">
      <c r="B4407" s="10">
        <v>4390</v>
      </c>
      <c r="C4407" s="19">
        <v>0.24757398915989481</v>
      </c>
      <c r="D4407" s="22">
        <v>0.14341948976789864</v>
      </c>
      <c r="F4407" s="33">
        <v>4390</v>
      </c>
      <c r="G4407" s="34">
        <v>0.39099347892779346</v>
      </c>
    </row>
    <row r="4408" spans="2:7" x14ac:dyDescent="0.2">
      <c r="B4408" s="10">
        <v>4391</v>
      </c>
      <c r="C4408" s="19">
        <v>0.40223323649093712</v>
      </c>
      <c r="D4408" s="22">
        <v>0.80678235991806613</v>
      </c>
      <c r="F4408" s="33">
        <v>4391</v>
      </c>
      <c r="G4408" s="34">
        <v>1.2090155964090032</v>
      </c>
    </row>
    <row r="4409" spans="2:7" x14ac:dyDescent="0.2">
      <c r="B4409" s="10">
        <v>4392</v>
      </c>
      <c r="C4409" s="19">
        <v>0.30430800168363126</v>
      </c>
      <c r="D4409" s="22">
        <v>0.26731434580053681</v>
      </c>
      <c r="F4409" s="33">
        <v>4392</v>
      </c>
      <c r="G4409" s="34">
        <v>0.57162234748416807</v>
      </c>
    </row>
    <row r="4410" spans="2:7" x14ac:dyDescent="0.2">
      <c r="B4410" s="10">
        <v>4393</v>
      </c>
      <c r="C4410" s="19">
        <v>0.91989149910239243</v>
      </c>
      <c r="D4410" s="22">
        <v>0.89771195474035581</v>
      </c>
      <c r="F4410" s="33">
        <v>4393</v>
      </c>
      <c r="G4410" s="34">
        <v>1.8176034538427484</v>
      </c>
    </row>
    <row r="4411" spans="2:7" x14ac:dyDescent="0.2">
      <c r="B4411" s="10">
        <v>4394</v>
      </c>
      <c r="C4411" s="19">
        <v>0.39828545315790853</v>
      </c>
      <c r="D4411" s="22">
        <v>0.84878700997791545</v>
      </c>
      <c r="F4411" s="33">
        <v>4394</v>
      </c>
      <c r="G4411" s="34">
        <v>1.2470724631358241</v>
      </c>
    </row>
    <row r="4412" spans="2:7" x14ac:dyDescent="0.2">
      <c r="B4412" s="10">
        <v>4395</v>
      </c>
      <c r="C4412" s="19">
        <v>0.36719671208937565</v>
      </c>
      <c r="D4412" s="22">
        <v>0.5407984229264825</v>
      </c>
      <c r="F4412" s="33">
        <v>4395</v>
      </c>
      <c r="G4412" s="34">
        <v>0.90799513501585816</v>
      </c>
    </row>
    <row r="4413" spans="2:7" x14ac:dyDescent="0.2">
      <c r="B4413" s="10">
        <v>4396</v>
      </c>
      <c r="C4413" s="19">
        <v>0.39248910967437056</v>
      </c>
      <c r="D4413" s="22">
        <v>0.40459091442142336</v>
      </c>
      <c r="F4413" s="33">
        <v>4396</v>
      </c>
      <c r="G4413" s="34">
        <v>0.79708002409579393</v>
      </c>
    </row>
    <row r="4414" spans="2:7" x14ac:dyDescent="0.2">
      <c r="B4414" s="10">
        <v>4397</v>
      </c>
      <c r="C4414" s="19">
        <v>0.9796223344667766</v>
      </c>
      <c r="D4414" s="22">
        <v>0.53090447166557764</v>
      </c>
      <c r="F4414" s="33">
        <v>4397</v>
      </c>
      <c r="G4414" s="34">
        <v>1.5105268061323542</v>
      </c>
    </row>
    <row r="4415" spans="2:7" x14ac:dyDescent="0.2">
      <c r="B4415" s="10">
        <v>4398</v>
      </c>
      <c r="C4415" s="19">
        <v>0.20275937246095199</v>
      </c>
      <c r="D4415" s="22">
        <v>0.3211468710442551</v>
      </c>
      <c r="F4415" s="33">
        <v>4398</v>
      </c>
      <c r="G4415" s="34">
        <v>0.52390624350520709</v>
      </c>
    </row>
    <row r="4416" spans="2:7" x14ac:dyDescent="0.2">
      <c r="B4416" s="10">
        <v>4399</v>
      </c>
      <c r="C4416" s="19">
        <v>0.63963175425274121</v>
      </c>
      <c r="D4416" s="22">
        <v>0.94161252393762418</v>
      </c>
      <c r="F4416" s="33">
        <v>4399</v>
      </c>
      <c r="G4416" s="34">
        <v>1.5812442781903653</v>
      </c>
    </row>
    <row r="4417" spans="2:7" x14ac:dyDescent="0.2">
      <c r="B4417" s="10">
        <v>4400</v>
      </c>
      <c r="C4417" s="19">
        <v>9.6314905492600911E-2</v>
      </c>
      <c r="D4417" s="22">
        <v>0.85875506358990839</v>
      </c>
      <c r="F4417" s="33">
        <v>4400</v>
      </c>
      <c r="G4417" s="34">
        <v>0.9550699690825093</v>
      </c>
    </row>
    <row r="4418" spans="2:7" x14ac:dyDescent="0.2">
      <c r="B4418" s="10">
        <v>4401</v>
      </c>
      <c r="C4418" s="19">
        <v>0.7325894301492627</v>
      </c>
      <c r="D4418" s="22">
        <v>0.55865596851485499</v>
      </c>
      <c r="F4418" s="33">
        <v>4401</v>
      </c>
      <c r="G4418" s="34">
        <v>1.2912453986641177</v>
      </c>
    </row>
    <row r="4419" spans="2:7" x14ac:dyDescent="0.2">
      <c r="B4419" s="10">
        <v>4402</v>
      </c>
      <c r="C4419" s="19">
        <v>0.81612584383068565</v>
      </c>
      <c r="D4419" s="22">
        <v>0.46630106744059641</v>
      </c>
      <c r="F4419" s="33">
        <v>4402</v>
      </c>
      <c r="G4419" s="34">
        <v>1.2824269112712821</v>
      </c>
    </row>
    <row r="4420" spans="2:7" x14ac:dyDescent="0.2">
      <c r="B4420" s="10">
        <v>4403</v>
      </c>
      <c r="C4420" s="19">
        <v>0.29413601862824523</v>
      </c>
      <c r="D4420" s="22">
        <v>0.42653911084099638</v>
      </c>
      <c r="F4420" s="33">
        <v>4403</v>
      </c>
      <c r="G4420" s="34">
        <v>0.72067512946924162</v>
      </c>
    </row>
    <row r="4421" spans="2:7" x14ac:dyDescent="0.2">
      <c r="B4421" s="10">
        <v>4404</v>
      </c>
      <c r="C4421" s="19">
        <v>1.6823842273489764E-2</v>
      </c>
      <c r="D4421" s="22">
        <v>0.97689345012010143</v>
      </c>
      <c r="F4421" s="33">
        <v>4404</v>
      </c>
      <c r="G4421" s="34">
        <v>0.99371729239359119</v>
      </c>
    </row>
    <row r="4422" spans="2:7" x14ac:dyDescent="0.2">
      <c r="B4422" s="10">
        <v>4405</v>
      </c>
      <c r="C4422" s="19">
        <v>0.26219865295003242</v>
      </c>
      <c r="D4422" s="22">
        <v>0.79619995267386445</v>
      </c>
      <c r="F4422" s="33">
        <v>4405</v>
      </c>
      <c r="G4422" s="34">
        <v>1.0583986056238968</v>
      </c>
    </row>
    <row r="4423" spans="2:7" x14ac:dyDescent="0.2">
      <c r="B4423" s="10">
        <v>4406</v>
      </c>
      <c r="C4423" s="19">
        <v>0.18613904172639373</v>
      </c>
      <c r="D4423" s="22">
        <v>0.359234626555617</v>
      </c>
      <c r="F4423" s="33">
        <v>4406</v>
      </c>
      <c r="G4423" s="34">
        <v>0.54537366828201073</v>
      </c>
    </row>
    <row r="4424" spans="2:7" x14ac:dyDescent="0.2">
      <c r="B4424" s="10">
        <v>4407</v>
      </c>
      <c r="C4424" s="19">
        <v>0.83642939497301916</v>
      </c>
      <c r="D4424" s="22">
        <v>0.28258732072540671</v>
      </c>
      <c r="F4424" s="33">
        <v>4407</v>
      </c>
      <c r="G4424" s="34">
        <v>1.1190167156984259</v>
      </c>
    </row>
    <row r="4425" spans="2:7" x14ac:dyDescent="0.2">
      <c r="B4425" s="10">
        <v>4408</v>
      </c>
      <c r="C4425" s="19">
        <v>0.8125558877706992</v>
      </c>
      <c r="D4425" s="22">
        <v>0.17365113751778838</v>
      </c>
      <c r="F4425" s="33">
        <v>4408</v>
      </c>
      <c r="G4425" s="34">
        <v>0.98620702528848758</v>
      </c>
    </row>
    <row r="4426" spans="2:7" x14ac:dyDescent="0.2">
      <c r="B4426" s="10">
        <v>4409</v>
      </c>
      <c r="C4426" s="19">
        <v>0.59352768025988512</v>
      </c>
      <c r="D4426" s="22">
        <v>0.278740973487838</v>
      </c>
      <c r="F4426" s="33">
        <v>4409</v>
      </c>
      <c r="G4426" s="34">
        <v>0.87226865374772311</v>
      </c>
    </row>
    <row r="4427" spans="2:7" x14ac:dyDescent="0.2">
      <c r="B4427" s="10">
        <v>4410</v>
      </c>
      <c r="C4427" s="19">
        <v>0.53637564976872165</v>
      </c>
      <c r="D4427" s="22">
        <v>0.30376693685462075</v>
      </c>
      <c r="F4427" s="33">
        <v>4410</v>
      </c>
      <c r="G4427" s="34">
        <v>0.8401425866233424</v>
      </c>
    </row>
    <row r="4428" spans="2:7" x14ac:dyDescent="0.2">
      <c r="B4428" s="10">
        <v>4411</v>
      </c>
      <c r="C4428" s="19">
        <v>0.5016971573933271</v>
      </c>
      <c r="D4428" s="22">
        <v>0.5539218731645783</v>
      </c>
      <c r="F4428" s="33">
        <v>4411</v>
      </c>
      <c r="G4428" s="34">
        <v>1.0556190305579054</v>
      </c>
    </row>
    <row r="4429" spans="2:7" x14ac:dyDescent="0.2">
      <c r="B4429" s="10">
        <v>4412</v>
      </c>
      <c r="C4429" s="19">
        <v>0.80303914484568195</v>
      </c>
      <c r="D4429" s="22">
        <v>0.84912815252538243</v>
      </c>
      <c r="F4429" s="33">
        <v>4412</v>
      </c>
      <c r="G4429" s="34">
        <v>1.6521672973710644</v>
      </c>
    </row>
    <row r="4430" spans="2:7" x14ac:dyDescent="0.2">
      <c r="B4430" s="10">
        <v>4413</v>
      </c>
      <c r="C4430" s="19">
        <v>1.5748236509426694E-2</v>
      </c>
      <c r="D4430" s="22">
        <v>0.23089153705167276</v>
      </c>
      <c r="F4430" s="33">
        <v>4413</v>
      </c>
      <c r="G4430" s="34">
        <v>0.24663977356109945</v>
      </c>
    </row>
    <row r="4431" spans="2:7" x14ac:dyDescent="0.2">
      <c r="B4431" s="10">
        <v>4414</v>
      </c>
      <c r="C4431" s="19">
        <v>5.1165106465530741E-2</v>
      </c>
      <c r="D4431" s="22">
        <v>0.34579333802838919</v>
      </c>
      <c r="F4431" s="33">
        <v>4414</v>
      </c>
      <c r="G4431" s="34">
        <v>0.39695844449391993</v>
      </c>
    </row>
    <row r="4432" spans="2:7" x14ac:dyDescent="0.2">
      <c r="B4432" s="10">
        <v>4415</v>
      </c>
      <c r="C4432" s="19">
        <v>0.19028261710787575</v>
      </c>
      <c r="D4432" s="22">
        <v>0.79880191401386103</v>
      </c>
      <c r="F4432" s="33">
        <v>4415</v>
      </c>
      <c r="G4432" s="34">
        <v>0.98908453112173678</v>
      </c>
    </row>
    <row r="4433" spans="2:7" x14ac:dyDescent="0.2">
      <c r="B4433" s="10">
        <v>4416</v>
      </c>
      <c r="C4433" s="19">
        <v>0.80113994260843002</v>
      </c>
      <c r="D4433" s="22">
        <v>0.11000602747058164</v>
      </c>
      <c r="F4433" s="33">
        <v>4416</v>
      </c>
      <c r="G4433" s="34">
        <v>0.91114597007901166</v>
      </c>
    </row>
    <row r="4434" spans="2:7" x14ac:dyDescent="0.2">
      <c r="B4434" s="10">
        <v>4417</v>
      </c>
      <c r="C4434" s="19">
        <v>1.9566603645491343E-2</v>
      </c>
      <c r="D4434" s="22">
        <v>0.25915351522085406</v>
      </c>
      <c r="F4434" s="33">
        <v>4417</v>
      </c>
      <c r="G4434" s="34">
        <v>0.2787201188663454</v>
      </c>
    </row>
    <row r="4435" spans="2:7" x14ac:dyDescent="0.2">
      <c r="B4435" s="10">
        <v>4418</v>
      </c>
      <c r="C4435" s="19">
        <v>0.16985818611182202</v>
      </c>
      <c r="D4435" s="22">
        <v>0.63251449288160122</v>
      </c>
      <c r="F4435" s="33">
        <v>4418</v>
      </c>
      <c r="G4435" s="34">
        <v>0.80237267899342324</v>
      </c>
    </row>
    <row r="4436" spans="2:7" x14ac:dyDescent="0.2">
      <c r="B4436" s="10">
        <v>4419</v>
      </c>
      <c r="C4436" s="19">
        <v>0.5827186684529948</v>
      </c>
      <c r="D4436" s="22">
        <v>0.35795274802955412</v>
      </c>
      <c r="F4436" s="33">
        <v>4419</v>
      </c>
      <c r="G4436" s="34">
        <v>0.94067141648254893</v>
      </c>
    </row>
    <row r="4437" spans="2:7" x14ac:dyDescent="0.2">
      <c r="B4437" s="10">
        <v>4420</v>
      </c>
      <c r="C4437" s="19">
        <v>0.33290681309114256</v>
      </c>
      <c r="D4437" s="22">
        <v>0.46795467388077283</v>
      </c>
      <c r="F4437" s="33">
        <v>4420</v>
      </c>
      <c r="G4437" s="34">
        <v>0.80086148697191539</v>
      </c>
    </row>
    <row r="4438" spans="2:7" x14ac:dyDescent="0.2">
      <c r="B4438" s="10">
        <v>4421</v>
      </c>
      <c r="C4438" s="19">
        <v>0.16165265026340458</v>
      </c>
      <c r="D4438" s="22">
        <v>0.91006923369129566</v>
      </c>
      <c r="F4438" s="33">
        <v>4421</v>
      </c>
      <c r="G4438" s="34">
        <v>1.0717218839547002</v>
      </c>
    </row>
    <row r="4439" spans="2:7" x14ac:dyDescent="0.2">
      <c r="B4439" s="10">
        <v>4422</v>
      </c>
      <c r="C4439" s="19">
        <v>0.97816080328090316</v>
      </c>
      <c r="D4439" s="22">
        <v>5.1906915857275582E-2</v>
      </c>
      <c r="F4439" s="33">
        <v>4422</v>
      </c>
      <c r="G4439" s="34">
        <v>1.0300677191381786</v>
      </c>
    </row>
    <row r="4440" spans="2:7" x14ac:dyDescent="0.2">
      <c r="B4440" s="10">
        <v>4423</v>
      </c>
      <c r="C4440" s="19">
        <v>0.15192108356930256</v>
      </c>
      <c r="D4440" s="22">
        <v>0.40660631792344171</v>
      </c>
      <c r="F4440" s="33">
        <v>4423</v>
      </c>
      <c r="G4440" s="34">
        <v>0.55852740149274427</v>
      </c>
    </row>
    <row r="4441" spans="2:7" x14ac:dyDescent="0.2">
      <c r="B4441" s="10">
        <v>4424</v>
      </c>
      <c r="C4441" s="19">
        <v>0.15288793863494765</v>
      </c>
      <c r="D4441" s="22">
        <v>0.98189478277240461</v>
      </c>
      <c r="F4441" s="33">
        <v>4424</v>
      </c>
      <c r="G4441" s="34">
        <v>1.1347827214073523</v>
      </c>
    </row>
    <row r="4442" spans="2:7" x14ac:dyDescent="0.2">
      <c r="B4442" s="10">
        <v>4425</v>
      </c>
      <c r="C4442" s="19">
        <v>0.66004768527921054</v>
      </c>
      <c r="D4442" s="22">
        <v>0.75566132876331349</v>
      </c>
      <c r="F4442" s="33">
        <v>4425</v>
      </c>
      <c r="G4442" s="34">
        <v>1.4157090140425241</v>
      </c>
    </row>
    <row r="4443" spans="2:7" x14ac:dyDescent="0.2">
      <c r="B4443" s="10">
        <v>4426</v>
      </c>
      <c r="C4443" s="19">
        <v>0.68315996533541956</v>
      </c>
      <c r="D4443" s="22">
        <v>0.31394929409470995</v>
      </c>
      <c r="F4443" s="33">
        <v>4426</v>
      </c>
      <c r="G4443" s="34">
        <v>0.99710925943012951</v>
      </c>
    </row>
    <row r="4444" spans="2:7" x14ac:dyDescent="0.2">
      <c r="B4444" s="10">
        <v>4427</v>
      </c>
      <c r="C4444" s="19">
        <v>0.82832353941214465</v>
      </c>
      <c r="D4444" s="22">
        <v>0.6999710951667687</v>
      </c>
      <c r="F4444" s="33">
        <v>4427</v>
      </c>
      <c r="G4444" s="34">
        <v>1.5282946345789132</v>
      </c>
    </row>
    <row r="4445" spans="2:7" x14ac:dyDescent="0.2">
      <c r="B4445" s="10">
        <v>4428</v>
      </c>
      <c r="C4445" s="19">
        <v>0.19118736954379545</v>
      </c>
      <c r="D4445" s="22">
        <v>0.34519696596472393</v>
      </c>
      <c r="F4445" s="33">
        <v>4428</v>
      </c>
      <c r="G4445" s="34">
        <v>0.53638433550851938</v>
      </c>
    </row>
    <row r="4446" spans="2:7" x14ac:dyDescent="0.2">
      <c r="B4446" s="10">
        <v>4429</v>
      </c>
      <c r="C4446" s="19">
        <v>0.21000965739531507</v>
      </c>
      <c r="D4446" s="22">
        <v>0.95541067963768345</v>
      </c>
      <c r="F4446" s="33">
        <v>4429</v>
      </c>
      <c r="G4446" s="34">
        <v>1.1654203370329985</v>
      </c>
    </row>
    <row r="4447" spans="2:7" x14ac:dyDescent="0.2">
      <c r="B4447" s="10">
        <v>4430</v>
      </c>
      <c r="C4447" s="19">
        <v>0.833345944458312</v>
      </c>
      <c r="D4447" s="22">
        <v>0.95820255752739469</v>
      </c>
      <c r="F4447" s="33">
        <v>4430</v>
      </c>
      <c r="G4447" s="34">
        <v>1.7915485019857067</v>
      </c>
    </row>
    <row r="4448" spans="2:7" x14ac:dyDescent="0.2">
      <c r="B4448" s="10">
        <v>4431</v>
      </c>
      <c r="C4448" s="19">
        <v>0.33001163454048055</v>
      </c>
      <c r="D4448" s="22">
        <v>0.69202618440278929</v>
      </c>
      <c r="F4448" s="33">
        <v>4431</v>
      </c>
      <c r="G4448" s="34">
        <v>1.0220378189432697</v>
      </c>
    </row>
    <row r="4449" spans="2:7" x14ac:dyDescent="0.2">
      <c r="B4449" s="10">
        <v>4432</v>
      </c>
      <c r="C4449" s="19">
        <v>0.10189511862944822</v>
      </c>
      <c r="D4449" s="22">
        <v>0.43088479411204583</v>
      </c>
      <c r="F4449" s="33">
        <v>4432</v>
      </c>
      <c r="G4449" s="34">
        <v>0.53277991274149405</v>
      </c>
    </row>
    <row r="4450" spans="2:7" x14ac:dyDescent="0.2">
      <c r="B4450" s="10">
        <v>4433</v>
      </c>
      <c r="C4450" s="19">
        <v>0.74368649103334095</v>
      </c>
      <c r="D4450" s="22">
        <v>5.2557750027634298E-2</v>
      </c>
      <c r="F4450" s="33">
        <v>4433</v>
      </c>
      <c r="G4450" s="34">
        <v>0.79624424106097524</v>
      </c>
    </row>
    <row r="4451" spans="2:7" x14ac:dyDescent="0.2">
      <c r="B4451" s="10">
        <v>4434</v>
      </c>
      <c r="C4451" s="19">
        <v>0.67527665131947923</v>
      </c>
      <c r="D4451" s="22">
        <v>0.34225516472617978</v>
      </c>
      <c r="F4451" s="33">
        <v>4434</v>
      </c>
      <c r="G4451" s="34">
        <v>1.017531816045659</v>
      </c>
    </row>
    <row r="4452" spans="2:7" x14ac:dyDescent="0.2">
      <c r="B4452" s="10">
        <v>4435</v>
      </c>
      <c r="C4452" s="19">
        <v>0.73451209396072659</v>
      </c>
      <c r="D4452" s="22">
        <v>0.82957921960045722</v>
      </c>
      <c r="F4452" s="33">
        <v>4435</v>
      </c>
      <c r="G4452" s="34">
        <v>1.5640913135611838</v>
      </c>
    </row>
    <row r="4453" spans="2:7" x14ac:dyDescent="0.2">
      <c r="B4453" s="10">
        <v>4436</v>
      </c>
      <c r="C4453" s="19">
        <v>0.66664066875925032</v>
      </c>
      <c r="D4453" s="22">
        <v>0.14065989943292123</v>
      </c>
      <c r="F4453" s="33">
        <v>4436</v>
      </c>
      <c r="G4453" s="34">
        <v>0.80730056819217155</v>
      </c>
    </row>
    <row r="4454" spans="2:7" x14ac:dyDescent="0.2">
      <c r="B4454" s="10">
        <v>4437</v>
      </c>
      <c r="C4454" s="19">
        <v>0.42932117360576061</v>
      </c>
      <c r="D4454" s="22">
        <v>0.88072523702145844</v>
      </c>
      <c r="F4454" s="33">
        <v>4437</v>
      </c>
      <c r="G4454" s="34">
        <v>1.3100464106272192</v>
      </c>
    </row>
    <row r="4455" spans="2:7" x14ac:dyDescent="0.2">
      <c r="B4455" s="10">
        <v>4438</v>
      </c>
      <c r="C4455" s="19">
        <v>0.47240578681706691</v>
      </c>
      <c r="D4455" s="22">
        <v>0.72393651345216514</v>
      </c>
      <c r="F4455" s="33">
        <v>4438</v>
      </c>
      <c r="G4455" s="34">
        <v>1.1963423002692322</v>
      </c>
    </row>
    <row r="4456" spans="2:7" x14ac:dyDescent="0.2">
      <c r="B4456" s="10">
        <v>4439</v>
      </c>
      <c r="C4456" s="19">
        <v>6.8493557404760153E-2</v>
      </c>
      <c r="D4456" s="22">
        <v>0.5173114024423493</v>
      </c>
      <c r="F4456" s="33">
        <v>4439</v>
      </c>
      <c r="G4456" s="34">
        <v>0.58580495984710945</v>
      </c>
    </row>
    <row r="4457" spans="2:7" x14ac:dyDescent="0.2">
      <c r="B4457" s="10">
        <v>4440</v>
      </c>
      <c r="C4457" s="19">
        <v>0.12464572833862908</v>
      </c>
      <c r="D4457" s="22">
        <v>0.45896724382796827</v>
      </c>
      <c r="F4457" s="33">
        <v>4440</v>
      </c>
      <c r="G4457" s="34">
        <v>0.58361297216659735</v>
      </c>
    </row>
    <row r="4458" spans="2:7" x14ac:dyDescent="0.2">
      <c r="B4458" s="10">
        <v>4441</v>
      </c>
      <c r="C4458" s="19">
        <v>0.55027407778643456</v>
      </c>
      <c r="D4458" s="22">
        <v>0.45671002167901831</v>
      </c>
      <c r="F4458" s="33">
        <v>4441</v>
      </c>
      <c r="G4458" s="34">
        <v>1.0069840994654529</v>
      </c>
    </row>
    <row r="4459" spans="2:7" x14ac:dyDescent="0.2">
      <c r="B4459" s="10">
        <v>4442</v>
      </c>
      <c r="C4459" s="19">
        <v>0.90790252630523349</v>
      </c>
      <c r="D4459" s="22">
        <v>0.12326273761356721</v>
      </c>
      <c r="F4459" s="33">
        <v>4442</v>
      </c>
      <c r="G4459" s="34">
        <v>1.0311652639188007</v>
      </c>
    </row>
    <row r="4460" spans="2:7" x14ac:dyDescent="0.2">
      <c r="B4460" s="10">
        <v>4443</v>
      </c>
      <c r="C4460" s="19">
        <v>0.71396226429890619</v>
      </c>
      <c r="D4460" s="22">
        <v>0.75233671026990345</v>
      </c>
      <c r="F4460" s="33">
        <v>4443</v>
      </c>
      <c r="G4460" s="34">
        <v>1.4662989745688098</v>
      </c>
    </row>
    <row r="4461" spans="2:7" x14ac:dyDescent="0.2">
      <c r="B4461" s="10">
        <v>4444</v>
      </c>
      <c r="C4461" s="19">
        <v>0.5124096742335531</v>
      </c>
      <c r="D4461" s="22">
        <v>0.44581621278427319</v>
      </c>
      <c r="F4461" s="33">
        <v>4444</v>
      </c>
      <c r="G4461" s="34">
        <v>0.95822588701782629</v>
      </c>
    </row>
    <row r="4462" spans="2:7" x14ac:dyDescent="0.2">
      <c r="B4462" s="10">
        <v>4445</v>
      </c>
      <c r="C4462" s="19">
        <v>0.86224286190625909</v>
      </c>
      <c r="D4462" s="22">
        <v>0.78820830850430068</v>
      </c>
      <c r="F4462" s="33">
        <v>4445</v>
      </c>
      <c r="G4462" s="34">
        <v>1.6504511704105598</v>
      </c>
    </row>
    <row r="4463" spans="2:7" x14ac:dyDescent="0.2">
      <c r="B4463" s="10">
        <v>4446</v>
      </c>
      <c r="C4463" s="19">
        <v>5.2893541962726998E-2</v>
      </c>
      <c r="D4463" s="22">
        <v>7.3192151279691808E-2</v>
      </c>
      <c r="F4463" s="33">
        <v>4446</v>
      </c>
      <c r="G4463" s="34">
        <v>0.12608569324241881</v>
      </c>
    </row>
    <row r="4464" spans="2:7" x14ac:dyDescent="0.2">
      <c r="B4464" s="10">
        <v>4447</v>
      </c>
      <c r="C4464" s="19">
        <v>0.74345852848059402</v>
      </c>
      <c r="D4464" s="22">
        <v>0.43187772206529429</v>
      </c>
      <c r="F4464" s="33">
        <v>4447</v>
      </c>
      <c r="G4464" s="34">
        <v>1.1753362505458882</v>
      </c>
    </row>
    <row r="4465" spans="2:7" x14ac:dyDescent="0.2">
      <c r="B4465" s="10">
        <v>4448</v>
      </c>
      <c r="C4465" s="19">
        <v>0.77831643604626988</v>
      </c>
      <c r="D4465" s="22">
        <v>0.51339922821891382</v>
      </c>
      <c r="F4465" s="33">
        <v>4448</v>
      </c>
      <c r="G4465" s="34">
        <v>1.2917156642651837</v>
      </c>
    </row>
    <row r="4466" spans="2:7" x14ac:dyDescent="0.2">
      <c r="B4466" s="10">
        <v>4449</v>
      </c>
      <c r="C4466" s="19">
        <v>0.60715423872740293</v>
      </c>
      <c r="D4466" s="22">
        <v>0.78549468188488247</v>
      </c>
      <c r="F4466" s="33">
        <v>4449</v>
      </c>
      <c r="G4466" s="34">
        <v>1.3926489206122854</v>
      </c>
    </row>
    <row r="4467" spans="2:7" x14ac:dyDescent="0.2">
      <c r="B4467" s="10">
        <v>4450</v>
      </c>
      <c r="C4467" s="19">
        <v>0.55121406420033348</v>
      </c>
      <c r="D4467" s="22">
        <v>0.21427698703403875</v>
      </c>
      <c r="F4467" s="33">
        <v>4450</v>
      </c>
      <c r="G4467" s="34">
        <v>0.76549105123437222</v>
      </c>
    </row>
    <row r="4468" spans="2:7" x14ac:dyDescent="0.2">
      <c r="B4468" s="10">
        <v>4451</v>
      </c>
      <c r="C4468" s="19">
        <v>0.58710818587492142</v>
      </c>
      <c r="D4468" s="22">
        <v>0.26307010400873454</v>
      </c>
      <c r="F4468" s="33">
        <v>4451</v>
      </c>
      <c r="G4468" s="34">
        <v>0.85017828988365596</v>
      </c>
    </row>
    <row r="4469" spans="2:7" x14ac:dyDescent="0.2">
      <c r="B4469" s="10">
        <v>4452</v>
      </c>
      <c r="C4469" s="19">
        <v>0.20789859024057988</v>
      </c>
      <c r="D4469" s="22">
        <v>0.70457148134350767</v>
      </c>
      <c r="F4469" s="33">
        <v>4452</v>
      </c>
      <c r="G4469" s="34">
        <v>0.91247007158408755</v>
      </c>
    </row>
    <row r="4470" spans="2:7" x14ac:dyDescent="0.2">
      <c r="B4470" s="10">
        <v>4453</v>
      </c>
      <c r="C4470" s="19">
        <v>0.2870521096350479</v>
      </c>
      <c r="D4470" s="22">
        <v>0.35428420858114329</v>
      </c>
      <c r="F4470" s="33">
        <v>4453</v>
      </c>
      <c r="G4470" s="34">
        <v>0.64133631821619119</v>
      </c>
    </row>
    <row r="4471" spans="2:7" x14ac:dyDescent="0.2">
      <c r="B4471" s="10">
        <v>4454</v>
      </c>
      <c r="C4471" s="19">
        <v>0.56016979334062322</v>
      </c>
      <c r="D4471" s="22">
        <v>0.43724153799986254</v>
      </c>
      <c r="F4471" s="33">
        <v>4454</v>
      </c>
      <c r="G4471" s="34">
        <v>0.99741133134048576</v>
      </c>
    </row>
    <row r="4472" spans="2:7" x14ac:dyDescent="0.2">
      <c r="B4472" s="10">
        <v>4455</v>
      </c>
      <c r="C4472" s="19">
        <v>0.26064387045193471</v>
      </c>
      <c r="D4472" s="22">
        <v>0.22184650322545318</v>
      </c>
      <c r="F4472" s="33">
        <v>4455</v>
      </c>
      <c r="G4472" s="34">
        <v>0.4824903736773879</v>
      </c>
    </row>
    <row r="4473" spans="2:7" x14ac:dyDescent="0.2">
      <c r="B4473" s="10">
        <v>4456</v>
      </c>
      <c r="C4473" s="19">
        <v>0.19396638482038964</v>
      </c>
      <c r="D4473" s="22">
        <v>0.52513494978976261</v>
      </c>
      <c r="F4473" s="33">
        <v>4456</v>
      </c>
      <c r="G4473" s="34">
        <v>0.71910133461015224</v>
      </c>
    </row>
    <row r="4474" spans="2:7" x14ac:dyDescent="0.2">
      <c r="B4474" s="10">
        <v>4457</v>
      </c>
      <c r="C4474" s="19">
        <v>0.60132813265458018</v>
      </c>
      <c r="D4474" s="22">
        <v>0.88863648729400135</v>
      </c>
      <c r="F4474" s="33">
        <v>4457</v>
      </c>
      <c r="G4474" s="34">
        <v>1.4899646199485814</v>
      </c>
    </row>
    <row r="4475" spans="2:7" x14ac:dyDescent="0.2">
      <c r="B4475" s="10">
        <v>4458</v>
      </c>
      <c r="C4475" s="19">
        <v>0.67338693589011944</v>
      </c>
      <c r="D4475" s="22">
        <v>0.27322414743221479</v>
      </c>
      <c r="F4475" s="33">
        <v>4458</v>
      </c>
      <c r="G4475" s="34">
        <v>0.94661108332233423</v>
      </c>
    </row>
    <row r="4476" spans="2:7" x14ac:dyDescent="0.2">
      <c r="B4476" s="10">
        <v>4459</v>
      </c>
      <c r="C4476" s="19">
        <v>3.8027089703100536E-2</v>
      </c>
      <c r="D4476" s="22">
        <v>0.57475930241650774</v>
      </c>
      <c r="F4476" s="33">
        <v>4459</v>
      </c>
      <c r="G4476" s="34">
        <v>0.61278639211960828</v>
      </c>
    </row>
    <row r="4477" spans="2:7" x14ac:dyDescent="0.2">
      <c r="B4477" s="10">
        <v>4460</v>
      </c>
      <c r="C4477" s="19">
        <v>0.176023863724173</v>
      </c>
      <c r="D4477" s="22">
        <v>0.79596674753279828</v>
      </c>
      <c r="F4477" s="33">
        <v>4460</v>
      </c>
      <c r="G4477" s="34">
        <v>0.97199061125697128</v>
      </c>
    </row>
    <row r="4478" spans="2:7" x14ac:dyDescent="0.2">
      <c r="B4478" s="10">
        <v>4461</v>
      </c>
      <c r="C4478" s="19">
        <v>0.17171891583664234</v>
      </c>
      <c r="D4478" s="22">
        <v>0.66266718735255947</v>
      </c>
      <c r="F4478" s="33">
        <v>4461</v>
      </c>
      <c r="G4478" s="34">
        <v>0.83438610318920181</v>
      </c>
    </row>
    <row r="4479" spans="2:7" x14ac:dyDescent="0.2">
      <c r="B4479" s="10">
        <v>4462</v>
      </c>
      <c r="C4479" s="19">
        <v>0.68849698350762123</v>
      </c>
      <c r="D4479" s="22">
        <v>0.24430560673724011</v>
      </c>
      <c r="F4479" s="33">
        <v>4462</v>
      </c>
      <c r="G4479" s="34">
        <v>0.93280259024486134</v>
      </c>
    </row>
    <row r="4480" spans="2:7" x14ac:dyDescent="0.2">
      <c r="B4480" s="10">
        <v>4463</v>
      </c>
      <c r="C4480" s="19">
        <v>0.35514247919861874</v>
      </c>
      <c r="D4480" s="22">
        <v>0.19612907584487882</v>
      </c>
      <c r="F4480" s="33">
        <v>4463</v>
      </c>
      <c r="G4480" s="34">
        <v>0.55127155504349756</v>
      </c>
    </row>
    <row r="4481" spans="2:7" x14ac:dyDescent="0.2">
      <c r="B4481" s="10">
        <v>4464</v>
      </c>
      <c r="C4481" s="19">
        <v>0.68520618921579024</v>
      </c>
      <c r="D4481" s="22">
        <v>0.21908586210516545</v>
      </c>
      <c r="F4481" s="33">
        <v>4464</v>
      </c>
      <c r="G4481" s="34">
        <v>0.90429205132095569</v>
      </c>
    </row>
    <row r="4482" spans="2:7" x14ac:dyDescent="0.2">
      <c r="B4482" s="10">
        <v>4465</v>
      </c>
      <c r="C4482" s="19">
        <v>0.54485744493772204</v>
      </c>
      <c r="D4482" s="22">
        <v>0.87369350090276843</v>
      </c>
      <c r="F4482" s="33">
        <v>4465</v>
      </c>
      <c r="G4482" s="34">
        <v>1.4185509458404906</v>
      </c>
    </row>
    <row r="4483" spans="2:7" x14ac:dyDescent="0.2">
      <c r="B4483" s="10">
        <v>4466</v>
      </c>
      <c r="C4483" s="19">
        <v>8.3135711984419602E-2</v>
      </c>
      <c r="D4483" s="22">
        <v>4.1605124356963508E-2</v>
      </c>
      <c r="F4483" s="33">
        <v>4466</v>
      </c>
      <c r="G4483" s="34">
        <v>0.12474083634138311</v>
      </c>
    </row>
    <row r="4484" spans="2:7" x14ac:dyDescent="0.2">
      <c r="B4484" s="10">
        <v>4467</v>
      </c>
      <c r="C4484" s="19">
        <v>0.89906314838382095</v>
      </c>
      <c r="D4484" s="22">
        <v>0.67699848157006703</v>
      </c>
      <c r="F4484" s="33">
        <v>4467</v>
      </c>
      <c r="G4484" s="34">
        <v>1.5760616299538879</v>
      </c>
    </row>
    <row r="4485" spans="2:7" x14ac:dyDescent="0.2">
      <c r="B4485" s="10">
        <v>4468</v>
      </c>
      <c r="C4485" s="19">
        <v>0.9845901336572811</v>
      </c>
      <c r="D4485" s="22">
        <v>0.13418132666479454</v>
      </c>
      <c r="F4485" s="33">
        <v>4468</v>
      </c>
      <c r="G4485" s="34">
        <v>1.1187714603220758</v>
      </c>
    </row>
    <row r="4486" spans="2:7" x14ac:dyDescent="0.2">
      <c r="B4486" s="10">
        <v>4469</v>
      </c>
      <c r="C4486" s="19">
        <v>6.5694557902322481E-2</v>
      </c>
      <c r="D4486" s="22">
        <v>7.8327343988288889E-2</v>
      </c>
      <c r="F4486" s="33">
        <v>4469</v>
      </c>
      <c r="G4486" s="34">
        <v>0.14402190189061137</v>
      </c>
    </row>
    <row r="4487" spans="2:7" x14ac:dyDescent="0.2">
      <c r="B4487" s="10">
        <v>4470</v>
      </c>
      <c r="C4487" s="19">
        <v>0.92353515758853888</v>
      </c>
      <c r="D4487" s="22">
        <v>6.9897291165878839E-2</v>
      </c>
      <c r="F4487" s="33">
        <v>4470</v>
      </c>
      <c r="G4487" s="34">
        <v>0.99343244875441772</v>
      </c>
    </row>
    <row r="4488" spans="2:7" x14ac:dyDescent="0.2">
      <c r="B4488" s="10">
        <v>4471</v>
      </c>
      <c r="C4488" s="19">
        <v>0.84065664703237397</v>
      </c>
      <c r="D4488" s="22">
        <v>0.76715384314664459</v>
      </c>
      <c r="F4488" s="33">
        <v>4471</v>
      </c>
      <c r="G4488" s="34">
        <v>1.6078104901790184</v>
      </c>
    </row>
    <row r="4489" spans="2:7" x14ac:dyDescent="0.2">
      <c r="B4489" s="10">
        <v>4472</v>
      </c>
      <c r="C4489" s="19">
        <v>0.71724204378744061</v>
      </c>
      <c r="D4489" s="22">
        <v>0.17863671318230812</v>
      </c>
      <c r="F4489" s="33">
        <v>4472</v>
      </c>
      <c r="G4489" s="34">
        <v>0.89587875696974872</v>
      </c>
    </row>
    <row r="4490" spans="2:7" x14ac:dyDescent="0.2">
      <c r="B4490" s="10">
        <v>4473</v>
      </c>
      <c r="C4490" s="19">
        <v>0.73513756492824289</v>
      </c>
      <c r="D4490" s="22">
        <v>0.78740585102018501</v>
      </c>
      <c r="F4490" s="33">
        <v>4473</v>
      </c>
      <c r="G4490" s="34">
        <v>1.5225434159484279</v>
      </c>
    </row>
    <row r="4491" spans="2:7" x14ac:dyDescent="0.2">
      <c r="B4491" s="10">
        <v>4474</v>
      </c>
      <c r="C4491" s="19">
        <v>0.71123534483260453</v>
      </c>
      <c r="D4491" s="22">
        <v>2.5080799607071214E-3</v>
      </c>
      <c r="F4491" s="33">
        <v>4474</v>
      </c>
      <c r="G4491" s="34">
        <v>0.71374342479331165</v>
      </c>
    </row>
    <row r="4492" spans="2:7" x14ac:dyDescent="0.2">
      <c r="B4492" s="10">
        <v>4475</v>
      </c>
      <c r="C4492" s="19">
        <v>7.4110884010984202E-2</v>
      </c>
      <c r="D4492" s="22">
        <v>0.521008309068833</v>
      </c>
      <c r="F4492" s="33">
        <v>4475</v>
      </c>
      <c r="G4492" s="34">
        <v>0.5951191930798172</v>
      </c>
    </row>
    <row r="4493" spans="2:7" x14ac:dyDescent="0.2">
      <c r="B4493" s="10">
        <v>4476</v>
      </c>
      <c r="C4493" s="19">
        <v>0.96695749746458637</v>
      </c>
      <c r="D4493" s="22">
        <v>0.86134315917342774</v>
      </c>
      <c r="F4493" s="33">
        <v>4476</v>
      </c>
      <c r="G4493" s="34">
        <v>1.8283006566380142</v>
      </c>
    </row>
    <row r="4494" spans="2:7" x14ac:dyDescent="0.2">
      <c r="B4494" s="10">
        <v>4477</v>
      </c>
      <c r="C4494" s="19">
        <v>0.83706441630819894</v>
      </c>
      <c r="D4494" s="22">
        <v>0.96204348438519838</v>
      </c>
      <c r="F4494" s="33">
        <v>4477</v>
      </c>
      <c r="G4494" s="34">
        <v>1.7991079006933974</v>
      </c>
    </row>
    <row r="4495" spans="2:7" x14ac:dyDescent="0.2">
      <c r="B4495" s="10">
        <v>4478</v>
      </c>
      <c r="C4495" s="19">
        <v>0.50859944765160658</v>
      </c>
      <c r="D4495" s="22">
        <v>0.6558117780937005</v>
      </c>
      <c r="F4495" s="33">
        <v>4478</v>
      </c>
      <c r="G4495" s="34">
        <v>1.1644112257453072</v>
      </c>
    </row>
    <row r="4496" spans="2:7" x14ac:dyDescent="0.2">
      <c r="B4496" s="10">
        <v>4479</v>
      </c>
      <c r="C4496" s="19">
        <v>0.3013896234578608</v>
      </c>
      <c r="D4496" s="22">
        <v>0.55301115526346334</v>
      </c>
      <c r="F4496" s="33">
        <v>4479</v>
      </c>
      <c r="G4496" s="34">
        <v>0.85440077872132414</v>
      </c>
    </row>
    <row r="4497" spans="2:7" x14ac:dyDescent="0.2">
      <c r="B4497" s="10">
        <v>4480</v>
      </c>
      <c r="C4497" s="19">
        <v>0.93679672745009968</v>
      </c>
      <c r="D4497" s="22">
        <v>0.97328654979547879</v>
      </c>
      <c r="F4497" s="33">
        <v>4480</v>
      </c>
      <c r="G4497" s="34">
        <v>1.9100832772455785</v>
      </c>
    </row>
    <row r="4498" spans="2:7" x14ac:dyDescent="0.2">
      <c r="B4498" s="10">
        <v>4481</v>
      </c>
      <c r="C4498" s="19">
        <v>0.1202709882743469</v>
      </c>
      <c r="D4498" s="22">
        <v>0.19099545149818253</v>
      </c>
      <c r="F4498" s="33">
        <v>4481</v>
      </c>
      <c r="G4498" s="34">
        <v>0.31126643977252944</v>
      </c>
    </row>
    <row r="4499" spans="2:7" x14ac:dyDescent="0.2">
      <c r="B4499" s="10">
        <v>4482</v>
      </c>
      <c r="C4499" s="19">
        <v>0.38300496215461755</v>
      </c>
      <c r="D4499" s="22">
        <v>0.96346343212689778</v>
      </c>
      <c r="F4499" s="33">
        <v>4482</v>
      </c>
      <c r="G4499" s="34">
        <v>1.3464683942815152</v>
      </c>
    </row>
    <row r="4500" spans="2:7" x14ac:dyDescent="0.2">
      <c r="B4500" s="10">
        <v>4483</v>
      </c>
      <c r="C4500" s="19">
        <v>0.54062171761747024</v>
      </c>
      <c r="D4500" s="22">
        <v>0.49012589763010728</v>
      </c>
      <c r="F4500" s="33">
        <v>4483</v>
      </c>
      <c r="G4500" s="34">
        <v>1.0307476152475776</v>
      </c>
    </row>
    <row r="4501" spans="2:7" x14ac:dyDescent="0.2">
      <c r="B4501" s="10">
        <v>4484</v>
      </c>
      <c r="C4501" s="19">
        <v>0.20985390379457336</v>
      </c>
      <c r="D4501" s="22">
        <v>0.95679602749619297</v>
      </c>
      <c r="F4501" s="33">
        <v>4484</v>
      </c>
      <c r="G4501" s="34">
        <v>1.1666499312907663</v>
      </c>
    </row>
    <row r="4502" spans="2:7" x14ac:dyDescent="0.2">
      <c r="B4502" s="10">
        <v>4485</v>
      </c>
      <c r="C4502" s="19">
        <v>0.88591908447411016</v>
      </c>
      <c r="D4502" s="22">
        <v>0.54129083197655103</v>
      </c>
      <c r="F4502" s="33">
        <v>4485</v>
      </c>
      <c r="G4502" s="34">
        <v>1.4272099164506611</v>
      </c>
    </row>
    <row r="4503" spans="2:7" x14ac:dyDescent="0.2">
      <c r="B4503" s="10">
        <v>4486</v>
      </c>
      <c r="C4503" s="19">
        <v>0.82726627190916902</v>
      </c>
      <c r="D4503" s="22">
        <v>0.20482026957528376</v>
      </c>
      <c r="F4503" s="33">
        <v>4486</v>
      </c>
      <c r="G4503" s="34">
        <v>1.0320865414844529</v>
      </c>
    </row>
    <row r="4504" spans="2:7" x14ac:dyDescent="0.2">
      <c r="B4504" s="10">
        <v>4487</v>
      </c>
      <c r="C4504" s="19">
        <v>0.43458576749192268</v>
      </c>
      <c r="D4504" s="22">
        <v>0.6716940756985722</v>
      </c>
      <c r="F4504" s="33">
        <v>4487</v>
      </c>
      <c r="G4504" s="34">
        <v>1.106279843190495</v>
      </c>
    </row>
    <row r="4505" spans="2:7" x14ac:dyDescent="0.2">
      <c r="B4505" s="10">
        <v>4488</v>
      </c>
      <c r="C4505" s="19">
        <v>0.69067172215682737</v>
      </c>
      <c r="D4505" s="22">
        <v>0.46797129608877353</v>
      </c>
      <c r="F4505" s="33">
        <v>4488</v>
      </c>
      <c r="G4505" s="34">
        <v>1.1586430182456009</v>
      </c>
    </row>
    <row r="4506" spans="2:7" x14ac:dyDescent="0.2">
      <c r="B4506" s="10">
        <v>4489</v>
      </c>
      <c r="C4506" s="19">
        <v>0.13015686235143276</v>
      </c>
      <c r="D4506" s="22">
        <v>0.29294690896415654</v>
      </c>
      <c r="F4506" s="33">
        <v>4489</v>
      </c>
      <c r="G4506" s="34">
        <v>0.42310377131558929</v>
      </c>
    </row>
    <row r="4507" spans="2:7" x14ac:dyDescent="0.2">
      <c r="B4507" s="10">
        <v>4490</v>
      </c>
      <c r="C4507" s="19">
        <v>0.65619650509287808</v>
      </c>
      <c r="D4507" s="22">
        <v>9.1303630075789233E-2</v>
      </c>
      <c r="F4507" s="33">
        <v>4490</v>
      </c>
      <c r="G4507" s="34">
        <v>0.74750013516866731</v>
      </c>
    </row>
    <row r="4508" spans="2:7" x14ac:dyDescent="0.2">
      <c r="B4508" s="10">
        <v>4491</v>
      </c>
      <c r="C4508" s="19">
        <v>0.50906126377522709</v>
      </c>
      <c r="D4508" s="22">
        <v>5.8128675236731486E-2</v>
      </c>
      <c r="F4508" s="33">
        <v>4491</v>
      </c>
      <c r="G4508" s="34">
        <v>0.56718993901195858</v>
      </c>
    </row>
    <row r="4509" spans="2:7" x14ac:dyDescent="0.2">
      <c r="B4509" s="10">
        <v>4492</v>
      </c>
      <c r="C4509" s="19">
        <v>0.45951577996097226</v>
      </c>
      <c r="D4509" s="22">
        <v>9.0232984720307829E-2</v>
      </c>
      <c r="F4509" s="33">
        <v>4492</v>
      </c>
      <c r="G4509" s="34">
        <v>0.54974876468128009</v>
      </c>
    </row>
    <row r="4510" spans="2:7" x14ac:dyDescent="0.2">
      <c r="B4510" s="10">
        <v>4493</v>
      </c>
      <c r="C4510" s="19">
        <v>5.075746533819836E-2</v>
      </c>
      <c r="D4510" s="22">
        <v>4.8376398490419303E-2</v>
      </c>
      <c r="F4510" s="33">
        <v>4493</v>
      </c>
      <c r="G4510" s="34">
        <v>9.9133863828617663E-2</v>
      </c>
    </row>
    <row r="4511" spans="2:7" x14ac:dyDescent="0.2">
      <c r="B4511" s="10">
        <v>4494</v>
      </c>
      <c r="C4511" s="19">
        <v>0.79951921080374722</v>
      </c>
      <c r="D4511" s="22">
        <v>0.78752203211859217</v>
      </c>
      <c r="F4511" s="33">
        <v>4494</v>
      </c>
      <c r="G4511" s="34">
        <v>1.5870412429223393</v>
      </c>
    </row>
    <row r="4512" spans="2:7" x14ac:dyDescent="0.2">
      <c r="B4512" s="10">
        <v>4495</v>
      </c>
      <c r="C4512" s="19">
        <v>0.7429308239843706</v>
      </c>
      <c r="D4512" s="22">
        <v>0.5077451127392637</v>
      </c>
      <c r="F4512" s="33">
        <v>4495</v>
      </c>
      <c r="G4512" s="34">
        <v>1.2506759367236344</v>
      </c>
    </row>
    <row r="4513" spans="2:7" x14ac:dyDescent="0.2">
      <c r="B4513" s="10">
        <v>4496</v>
      </c>
      <c r="C4513" s="19">
        <v>0.3079745955600578</v>
      </c>
      <c r="D4513" s="22">
        <v>0.12856371457427773</v>
      </c>
      <c r="F4513" s="33">
        <v>4496</v>
      </c>
      <c r="G4513" s="34">
        <v>0.43653831013433553</v>
      </c>
    </row>
    <row r="4514" spans="2:7" x14ac:dyDescent="0.2">
      <c r="B4514" s="10">
        <v>4497</v>
      </c>
      <c r="C4514" s="19">
        <v>0.43492883288545903</v>
      </c>
      <c r="D4514" s="22">
        <v>0.13897369111909685</v>
      </c>
      <c r="F4514" s="33">
        <v>4497</v>
      </c>
      <c r="G4514" s="34">
        <v>0.57390252400455588</v>
      </c>
    </row>
    <row r="4515" spans="2:7" x14ac:dyDescent="0.2">
      <c r="B4515" s="10">
        <v>4498</v>
      </c>
      <c r="C4515" s="19">
        <v>0.32706604365465619</v>
      </c>
      <c r="D4515" s="22">
        <v>0.78126348988080319</v>
      </c>
      <c r="F4515" s="33">
        <v>4498</v>
      </c>
      <c r="G4515" s="34">
        <v>1.1083295335354593</v>
      </c>
    </row>
    <row r="4516" spans="2:7" x14ac:dyDescent="0.2">
      <c r="B4516" s="10">
        <v>4499</v>
      </c>
      <c r="C4516" s="19">
        <v>0.11688553960953374</v>
      </c>
      <c r="D4516" s="22">
        <v>0.82243303147654356</v>
      </c>
      <c r="F4516" s="33">
        <v>4499</v>
      </c>
      <c r="G4516" s="34">
        <v>0.9393185710860773</v>
      </c>
    </row>
    <row r="4517" spans="2:7" x14ac:dyDescent="0.2">
      <c r="B4517" s="10">
        <v>4500</v>
      </c>
      <c r="C4517" s="19">
        <v>0.80369436319153587</v>
      </c>
      <c r="D4517" s="22">
        <v>5.0422308564389229E-2</v>
      </c>
      <c r="F4517" s="33">
        <v>4500</v>
      </c>
      <c r="G4517" s="34">
        <v>0.85411667175592509</v>
      </c>
    </row>
    <row r="4518" spans="2:7" x14ac:dyDescent="0.2">
      <c r="B4518" s="10">
        <v>4501</v>
      </c>
      <c r="C4518" s="19">
        <v>0.31899096442095143</v>
      </c>
      <c r="D4518" s="22">
        <v>0.26353009421830575</v>
      </c>
      <c r="F4518" s="33">
        <v>4501</v>
      </c>
      <c r="G4518" s="34">
        <v>0.58252105863925718</v>
      </c>
    </row>
    <row r="4519" spans="2:7" x14ac:dyDescent="0.2">
      <c r="B4519" s="10">
        <v>4502</v>
      </c>
      <c r="C4519" s="19">
        <v>0.61373018581070282</v>
      </c>
      <c r="D4519" s="22">
        <v>0.71869116170292591</v>
      </c>
      <c r="F4519" s="33">
        <v>4502</v>
      </c>
      <c r="G4519" s="34">
        <v>1.3324213475136286</v>
      </c>
    </row>
    <row r="4520" spans="2:7" x14ac:dyDescent="0.2">
      <c r="B4520" s="10">
        <v>4503</v>
      </c>
      <c r="C4520" s="19">
        <v>0.12793663659142518</v>
      </c>
      <c r="D4520" s="22">
        <v>0.61883592169659152</v>
      </c>
      <c r="F4520" s="33">
        <v>4503</v>
      </c>
      <c r="G4520" s="34">
        <v>0.7467725582880167</v>
      </c>
    </row>
    <row r="4521" spans="2:7" x14ac:dyDescent="0.2">
      <c r="B4521" s="10">
        <v>4504</v>
      </c>
      <c r="C4521" s="19">
        <v>2.1118231152753575E-2</v>
      </c>
      <c r="D4521" s="22">
        <v>0.34728284953149602</v>
      </c>
      <c r="F4521" s="33">
        <v>4504</v>
      </c>
      <c r="G4521" s="34">
        <v>0.36840108068424959</v>
      </c>
    </row>
    <row r="4522" spans="2:7" x14ac:dyDescent="0.2">
      <c r="B4522" s="10">
        <v>4505</v>
      </c>
      <c r="C4522" s="19">
        <v>0.55335077907696184</v>
      </c>
      <c r="D4522" s="22">
        <v>0.76363890058690853</v>
      </c>
      <c r="F4522" s="33">
        <v>4505</v>
      </c>
      <c r="G4522" s="34">
        <v>1.3169896796638705</v>
      </c>
    </row>
    <row r="4523" spans="2:7" x14ac:dyDescent="0.2">
      <c r="B4523" s="10">
        <v>4506</v>
      </c>
      <c r="C4523" s="19">
        <v>4.2278403502425954E-3</v>
      </c>
      <c r="D4523" s="22">
        <v>0.537894344809138</v>
      </c>
      <c r="F4523" s="33">
        <v>4506</v>
      </c>
      <c r="G4523" s="34">
        <v>0.5421221851593806</v>
      </c>
    </row>
    <row r="4524" spans="2:7" x14ac:dyDescent="0.2">
      <c r="B4524" s="10">
        <v>4507</v>
      </c>
      <c r="C4524" s="19">
        <v>0.51200989147661757</v>
      </c>
      <c r="D4524" s="22">
        <v>3.9980543879689856E-2</v>
      </c>
      <c r="F4524" s="33">
        <v>4507</v>
      </c>
      <c r="G4524" s="34">
        <v>0.55199043535630743</v>
      </c>
    </row>
    <row r="4525" spans="2:7" x14ac:dyDescent="0.2">
      <c r="B4525" s="10">
        <v>4508</v>
      </c>
      <c r="C4525" s="19">
        <v>0.67031102336943305</v>
      </c>
      <c r="D4525" s="22">
        <v>0.56455195815422354</v>
      </c>
      <c r="F4525" s="33">
        <v>4508</v>
      </c>
      <c r="G4525" s="34">
        <v>1.2348629815236567</v>
      </c>
    </row>
    <row r="4526" spans="2:7" x14ac:dyDescent="0.2">
      <c r="B4526" s="10">
        <v>4509</v>
      </c>
      <c r="C4526" s="19">
        <v>2.7170756199624835E-2</v>
      </c>
      <c r="D4526" s="22">
        <v>0.17828753196783409</v>
      </c>
      <c r="F4526" s="33">
        <v>4509</v>
      </c>
      <c r="G4526" s="34">
        <v>0.20545828816745892</v>
      </c>
    </row>
    <row r="4527" spans="2:7" x14ac:dyDescent="0.2">
      <c r="B4527" s="10">
        <v>4510</v>
      </c>
      <c r="C4527" s="19">
        <v>0.9896212198669474</v>
      </c>
      <c r="D4527" s="22">
        <v>3.8697546273966932E-3</v>
      </c>
      <c r="F4527" s="33">
        <v>4510</v>
      </c>
      <c r="G4527" s="34">
        <v>0.99349097449434409</v>
      </c>
    </row>
    <row r="4528" spans="2:7" x14ac:dyDescent="0.2">
      <c r="B4528" s="10">
        <v>4511</v>
      </c>
      <c r="C4528" s="19">
        <v>0.16613421840649523</v>
      </c>
      <c r="D4528" s="22">
        <v>0.63418979234145489</v>
      </c>
      <c r="F4528" s="33">
        <v>4511</v>
      </c>
      <c r="G4528" s="34">
        <v>0.80032401074795012</v>
      </c>
    </row>
    <row r="4529" spans="2:7" x14ac:dyDescent="0.2">
      <c r="B4529" s="10">
        <v>4512</v>
      </c>
      <c r="C4529" s="19">
        <v>0.75063585489937967</v>
      </c>
      <c r="D4529" s="22">
        <v>2.4826163279323188E-2</v>
      </c>
      <c r="F4529" s="33">
        <v>4512</v>
      </c>
      <c r="G4529" s="34">
        <v>0.77546201817870286</v>
      </c>
    </row>
    <row r="4530" spans="2:7" x14ac:dyDescent="0.2">
      <c r="B4530" s="10">
        <v>4513</v>
      </c>
      <c r="C4530" s="19">
        <v>0.61659305320775293</v>
      </c>
      <c r="D4530" s="22">
        <v>0.230733493304351</v>
      </c>
      <c r="F4530" s="33">
        <v>4513</v>
      </c>
      <c r="G4530" s="34">
        <v>0.84732654651210393</v>
      </c>
    </row>
    <row r="4531" spans="2:7" x14ac:dyDescent="0.2">
      <c r="B4531" s="10">
        <v>4514</v>
      </c>
      <c r="C4531" s="19">
        <v>0.78805108629702991</v>
      </c>
      <c r="D4531" s="22">
        <v>0.16740792903836921</v>
      </c>
      <c r="F4531" s="33">
        <v>4514</v>
      </c>
      <c r="G4531" s="34">
        <v>0.95545901533539912</v>
      </c>
    </row>
    <row r="4532" spans="2:7" x14ac:dyDescent="0.2">
      <c r="B4532" s="10">
        <v>4515</v>
      </c>
      <c r="C4532" s="19">
        <v>0.41372500507814824</v>
      </c>
      <c r="D4532" s="22">
        <v>0.89025765998834316</v>
      </c>
      <c r="F4532" s="33">
        <v>4515</v>
      </c>
      <c r="G4532" s="34">
        <v>1.3039826650664914</v>
      </c>
    </row>
    <row r="4533" spans="2:7" x14ac:dyDescent="0.2">
      <c r="B4533" s="10">
        <v>4516</v>
      </c>
      <c r="C4533" s="19">
        <v>0.89683294094485522</v>
      </c>
      <c r="D4533" s="22">
        <v>0.39812147273132314</v>
      </c>
      <c r="F4533" s="33">
        <v>4516</v>
      </c>
      <c r="G4533" s="34">
        <v>1.2949544136761784</v>
      </c>
    </row>
    <row r="4534" spans="2:7" x14ac:dyDescent="0.2">
      <c r="B4534" s="10">
        <v>4517</v>
      </c>
      <c r="C4534" s="19">
        <v>0.39628502815165034</v>
      </c>
      <c r="D4534" s="22">
        <v>0.80454880703187293</v>
      </c>
      <c r="F4534" s="33">
        <v>4517</v>
      </c>
      <c r="G4534" s="34">
        <v>1.2008338351835233</v>
      </c>
    </row>
    <row r="4535" spans="2:7" x14ac:dyDescent="0.2">
      <c r="B4535" s="10">
        <v>4518</v>
      </c>
      <c r="C4535" s="19">
        <v>0.36755265836578255</v>
      </c>
      <c r="D4535" s="22">
        <v>0.35596875354410418</v>
      </c>
      <c r="F4535" s="33">
        <v>4518</v>
      </c>
      <c r="G4535" s="34">
        <v>0.72352141190988672</v>
      </c>
    </row>
    <row r="4536" spans="2:7" x14ac:dyDescent="0.2">
      <c r="B4536" s="10">
        <v>4519</v>
      </c>
      <c r="C4536" s="19">
        <v>6.1873695863944311E-2</v>
      </c>
      <c r="D4536" s="22">
        <v>0.85425835646004022</v>
      </c>
      <c r="F4536" s="33">
        <v>4519</v>
      </c>
      <c r="G4536" s="34">
        <v>0.91613205232398454</v>
      </c>
    </row>
    <row r="4537" spans="2:7" x14ac:dyDescent="0.2">
      <c r="B4537" s="10">
        <v>4520</v>
      </c>
      <c r="C4537" s="19">
        <v>0.64434798168999363</v>
      </c>
      <c r="D4537" s="22">
        <v>0.14486126990933978</v>
      </c>
      <c r="F4537" s="33">
        <v>4520</v>
      </c>
      <c r="G4537" s="34">
        <v>0.78920925159933342</v>
      </c>
    </row>
    <row r="4538" spans="2:7" x14ac:dyDescent="0.2">
      <c r="B4538" s="10">
        <v>4521</v>
      </c>
      <c r="C4538" s="19">
        <v>0.57024176034649154</v>
      </c>
      <c r="D4538" s="22">
        <v>0.12423733878440002</v>
      </c>
      <c r="F4538" s="33">
        <v>4521</v>
      </c>
      <c r="G4538" s="34">
        <v>0.69447909913089156</v>
      </c>
    </row>
    <row r="4539" spans="2:7" x14ac:dyDescent="0.2">
      <c r="B4539" s="10">
        <v>4522</v>
      </c>
      <c r="C4539" s="19">
        <v>0.29249974395090983</v>
      </c>
      <c r="D4539" s="22">
        <v>0.5237643951722929</v>
      </c>
      <c r="F4539" s="33">
        <v>4522</v>
      </c>
      <c r="G4539" s="34">
        <v>0.81626413912320273</v>
      </c>
    </row>
    <row r="4540" spans="2:7" x14ac:dyDescent="0.2">
      <c r="B4540" s="10">
        <v>4523</v>
      </c>
      <c r="C4540" s="19">
        <v>6.2794265090064472E-2</v>
      </c>
      <c r="D4540" s="22">
        <v>0.82981430778058529</v>
      </c>
      <c r="F4540" s="33">
        <v>4523</v>
      </c>
      <c r="G4540" s="34">
        <v>0.89260857287064976</v>
      </c>
    </row>
    <row r="4541" spans="2:7" x14ac:dyDescent="0.2">
      <c r="B4541" s="10">
        <v>4524</v>
      </c>
      <c r="C4541" s="19">
        <v>0.91918718575093317</v>
      </c>
      <c r="D4541" s="22">
        <v>0.2088808168653844</v>
      </c>
      <c r="F4541" s="33">
        <v>4524</v>
      </c>
      <c r="G4541" s="34">
        <v>1.1280680026163177</v>
      </c>
    </row>
    <row r="4542" spans="2:7" x14ac:dyDescent="0.2">
      <c r="B4542" s="10">
        <v>4525</v>
      </c>
      <c r="C4542" s="19">
        <v>0.72190981392613507</v>
      </c>
      <c r="D4542" s="22">
        <v>0.81620828921986543</v>
      </c>
      <c r="F4542" s="33">
        <v>4525</v>
      </c>
      <c r="G4542" s="34">
        <v>1.5381181031460005</v>
      </c>
    </row>
    <row r="4543" spans="2:7" x14ac:dyDescent="0.2">
      <c r="B4543" s="10">
        <v>4526</v>
      </c>
      <c r="C4543" s="19">
        <v>0.11437350496426746</v>
      </c>
      <c r="D4543" s="22">
        <v>0.84931442984497385</v>
      </c>
      <c r="F4543" s="33">
        <v>4526</v>
      </c>
      <c r="G4543" s="34">
        <v>0.96368793480924131</v>
      </c>
    </row>
    <row r="4544" spans="2:7" x14ac:dyDescent="0.2">
      <c r="B4544" s="10">
        <v>4527</v>
      </c>
      <c r="C4544" s="19">
        <v>0.93017413670554061</v>
      </c>
      <c r="D4544" s="22">
        <v>0.22388143990307963</v>
      </c>
      <c r="F4544" s="33">
        <v>4527</v>
      </c>
      <c r="G4544" s="34">
        <v>1.1540555766086202</v>
      </c>
    </row>
    <row r="4545" spans="2:7" x14ac:dyDescent="0.2">
      <c r="B4545" s="10">
        <v>4528</v>
      </c>
      <c r="C4545" s="19">
        <v>0.82575147132937088</v>
      </c>
      <c r="D4545" s="22">
        <v>0.9764301508517822</v>
      </c>
      <c r="F4545" s="33">
        <v>4528</v>
      </c>
      <c r="G4545" s="34">
        <v>1.8021816221811531</v>
      </c>
    </row>
    <row r="4546" spans="2:7" x14ac:dyDescent="0.2">
      <c r="B4546" s="10">
        <v>4529</v>
      </c>
      <c r="C4546" s="19">
        <v>0.51955440211629222</v>
      </c>
      <c r="D4546" s="22">
        <v>8.4563888290276834E-2</v>
      </c>
      <c r="F4546" s="33">
        <v>4529</v>
      </c>
      <c r="G4546" s="34">
        <v>0.60411829040656906</v>
      </c>
    </row>
    <row r="4547" spans="2:7" x14ac:dyDescent="0.2">
      <c r="B4547" s="10">
        <v>4530</v>
      </c>
      <c r="C4547" s="19">
        <v>0.59652496073893357</v>
      </c>
      <c r="D4547" s="22">
        <v>0.24645166877760483</v>
      </c>
      <c r="F4547" s="33">
        <v>4530</v>
      </c>
      <c r="G4547" s="34">
        <v>0.8429766295165384</v>
      </c>
    </row>
    <row r="4548" spans="2:7" x14ac:dyDescent="0.2">
      <c r="B4548" s="10">
        <v>4531</v>
      </c>
      <c r="C4548" s="19">
        <v>0.38265375048751848</v>
      </c>
      <c r="D4548" s="22">
        <v>0.19137348742663507</v>
      </c>
      <c r="F4548" s="33">
        <v>4531</v>
      </c>
      <c r="G4548" s="34">
        <v>0.57402723791415355</v>
      </c>
    </row>
    <row r="4549" spans="2:7" x14ac:dyDescent="0.2">
      <c r="B4549" s="10">
        <v>4532</v>
      </c>
      <c r="C4549" s="19">
        <v>0.88435603995064704</v>
      </c>
      <c r="D4549" s="22">
        <v>0.24117489421316296</v>
      </c>
      <c r="F4549" s="33">
        <v>4532</v>
      </c>
      <c r="G4549" s="34">
        <v>1.12553093416381</v>
      </c>
    </row>
    <row r="4550" spans="2:7" x14ac:dyDescent="0.2">
      <c r="B4550" s="10">
        <v>4533</v>
      </c>
      <c r="C4550" s="19">
        <v>0.45741317798876102</v>
      </c>
      <c r="D4550" s="22">
        <v>0.12803433631142491</v>
      </c>
      <c r="F4550" s="33">
        <v>4533</v>
      </c>
      <c r="G4550" s="34">
        <v>0.58544751430018593</v>
      </c>
    </row>
    <row r="4551" spans="2:7" x14ac:dyDescent="0.2">
      <c r="B4551" s="10">
        <v>4534</v>
      </c>
      <c r="C4551" s="19">
        <v>5.8721200372911175E-2</v>
      </c>
      <c r="D4551" s="22">
        <v>0.6429493919497441</v>
      </c>
      <c r="F4551" s="33">
        <v>4534</v>
      </c>
      <c r="G4551" s="34">
        <v>0.70167059232265527</v>
      </c>
    </row>
    <row r="4552" spans="2:7" x14ac:dyDescent="0.2">
      <c r="B4552" s="10">
        <v>4535</v>
      </c>
      <c r="C4552" s="19">
        <v>0.35428484954604567</v>
      </c>
      <c r="D4552" s="22">
        <v>0.30509626702001813</v>
      </c>
      <c r="F4552" s="33">
        <v>4535</v>
      </c>
      <c r="G4552" s="34">
        <v>0.6593811165660638</v>
      </c>
    </row>
    <row r="4553" spans="2:7" x14ac:dyDescent="0.2">
      <c r="B4553" s="10">
        <v>4536</v>
      </c>
      <c r="C4553" s="19">
        <v>0.79701584579916485</v>
      </c>
      <c r="D4553" s="22">
        <v>0.35000850317167409</v>
      </c>
      <c r="F4553" s="33">
        <v>4536</v>
      </c>
      <c r="G4553" s="34">
        <v>1.1470243489708389</v>
      </c>
    </row>
    <row r="4554" spans="2:7" x14ac:dyDescent="0.2">
      <c r="B4554" s="10">
        <v>4537</v>
      </c>
      <c r="C4554" s="19">
        <v>0.6875890695455088</v>
      </c>
      <c r="D4554" s="22">
        <v>0.82657917030578421</v>
      </c>
      <c r="F4554" s="33">
        <v>4537</v>
      </c>
      <c r="G4554" s="34">
        <v>1.514168239851293</v>
      </c>
    </row>
    <row r="4555" spans="2:7" x14ac:dyDescent="0.2">
      <c r="B4555" s="10">
        <v>4538</v>
      </c>
      <c r="C4555" s="19">
        <v>0.82357906483816723</v>
      </c>
      <c r="D4555" s="22">
        <v>0.55008646598718347</v>
      </c>
      <c r="F4555" s="33">
        <v>4538</v>
      </c>
      <c r="G4555" s="34">
        <v>1.3736655308253507</v>
      </c>
    </row>
    <row r="4556" spans="2:7" x14ac:dyDescent="0.2">
      <c r="B4556" s="10">
        <v>4539</v>
      </c>
      <c r="C4556" s="19">
        <v>0.75329482690037963</v>
      </c>
      <c r="D4556" s="22">
        <v>4.1326325027486566E-2</v>
      </c>
      <c r="F4556" s="33">
        <v>4539</v>
      </c>
      <c r="G4556" s="34">
        <v>0.7946211519278662</v>
      </c>
    </row>
    <row r="4557" spans="2:7" x14ac:dyDescent="0.2">
      <c r="B4557" s="10">
        <v>4540</v>
      </c>
      <c r="C4557" s="19">
        <v>0.75954117829800127</v>
      </c>
      <c r="D4557" s="22">
        <v>0.8354716396357792</v>
      </c>
      <c r="F4557" s="33">
        <v>4540</v>
      </c>
      <c r="G4557" s="34">
        <v>1.5950128179337804</v>
      </c>
    </row>
    <row r="4558" spans="2:7" x14ac:dyDescent="0.2">
      <c r="B4558" s="10">
        <v>4541</v>
      </c>
      <c r="C4558" s="19">
        <v>0.38362707201116664</v>
      </c>
      <c r="D4558" s="22">
        <v>0.91453934204034693</v>
      </c>
      <c r="F4558" s="33">
        <v>4541</v>
      </c>
      <c r="G4558" s="34">
        <v>1.2981664140515137</v>
      </c>
    </row>
    <row r="4559" spans="2:7" x14ac:dyDescent="0.2">
      <c r="B4559" s="10">
        <v>4542</v>
      </c>
      <c r="C4559" s="19">
        <v>0.1365236461548982</v>
      </c>
      <c r="D4559" s="22">
        <v>0.20536447112609224</v>
      </c>
      <c r="F4559" s="33">
        <v>4542</v>
      </c>
      <c r="G4559" s="34">
        <v>0.34188811728099044</v>
      </c>
    </row>
    <row r="4560" spans="2:7" x14ac:dyDescent="0.2">
      <c r="B4560" s="10">
        <v>4543</v>
      </c>
      <c r="C4560" s="19">
        <v>0.7536499374289356</v>
      </c>
      <c r="D4560" s="22">
        <v>7.9258789868132284E-2</v>
      </c>
      <c r="F4560" s="33">
        <v>4543</v>
      </c>
      <c r="G4560" s="34">
        <v>0.83290872729706789</v>
      </c>
    </row>
    <row r="4561" spans="2:7" x14ac:dyDescent="0.2">
      <c r="B4561" s="10">
        <v>4544</v>
      </c>
      <c r="C4561" s="19">
        <v>0.7584926324752661</v>
      </c>
      <c r="D4561" s="22">
        <v>0.18233749832946866</v>
      </c>
      <c r="F4561" s="33">
        <v>4544</v>
      </c>
      <c r="G4561" s="34">
        <v>0.94083013080473477</v>
      </c>
    </row>
    <row r="4562" spans="2:7" x14ac:dyDescent="0.2">
      <c r="B4562" s="10">
        <v>4545</v>
      </c>
      <c r="C4562" s="19">
        <v>0.44363732286994417</v>
      </c>
      <c r="D4562" s="22">
        <v>4.2067625155998045E-2</v>
      </c>
      <c r="F4562" s="33">
        <v>4545</v>
      </c>
      <c r="G4562" s="34">
        <v>0.48570494802594222</v>
      </c>
    </row>
    <row r="4563" spans="2:7" x14ac:dyDescent="0.2">
      <c r="B4563" s="10">
        <v>4546</v>
      </c>
      <c r="C4563" s="19">
        <v>0.5266248305532093</v>
      </c>
      <c r="D4563" s="22">
        <v>0.66587388330833641</v>
      </c>
      <c r="F4563" s="33">
        <v>4546</v>
      </c>
      <c r="G4563" s="34">
        <v>1.1924987138615457</v>
      </c>
    </row>
    <row r="4564" spans="2:7" x14ac:dyDescent="0.2">
      <c r="B4564" s="10">
        <v>4547</v>
      </c>
      <c r="C4564" s="19">
        <v>4.5600255794204569E-2</v>
      </c>
      <c r="D4564" s="22">
        <v>7.1749567060648056E-2</v>
      </c>
      <c r="F4564" s="33">
        <v>4547</v>
      </c>
      <c r="G4564" s="34">
        <v>0.11734982285485263</v>
      </c>
    </row>
    <row r="4565" spans="2:7" x14ac:dyDescent="0.2">
      <c r="B4565" s="10">
        <v>4548</v>
      </c>
      <c r="C4565" s="19">
        <v>0.73973322845178791</v>
      </c>
      <c r="D4565" s="22">
        <v>0.37730896319547558</v>
      </c>
      <c r="F4565" s="33">
        <v>4548</v>
      </c>
      <c r="G4565" s="34">
        <v>1.1170421916472635</v>
      </c>
    </row>
    <row r="4566" spans="2:7" x14ac:dyDescent="0.2">
      <c r="B4566" s="10">
        <v>4549</v>
      </c>
      <c r="C4566" s="19">
        <v>0.86483363069160779</v>
      </c>
      <c r="D4566" s="22">
        <v>0.91423913769117249</v>
      </c>
      <c r="F4566" s="33">
        <v>4549</v>
      </c>
      <c r="G4566" s="34">
        <v>1.7790727683827803</v>
      </c>
    </row>
    <row r="4567" spans="2:7" x14ac:dyDescent="0.2">
      <c r="B4567" s="10">
        <v>4550</v>
      </c>
      <c r="C4567" s="19">
        <v>0.17963171771622055</v>
      </c>
      <c r="D4567" s="22">
        <v>0.45906136650880369</v>
      </c>
      <c r="F4567" s="33">
        <v>4550</v>
      </c>
      <c r="G4567" s="34">
        <v>0.63869308422502424</v>
      </c>
    </row>
    <row r="4568" spans="2:7" x14ac:dyDescent="0.2">
      <c r="B4568" s="10">
        <v>4551</v>
      </c>
      <c r="C4568" s="19">
        <v>0.98655951054552316</v>
      </c>
      <c r="D4568" s="22">
        <v>0.1859197403080467</v>
      </c>
      <c r="F4568" s="33">
        <v>4551</v>
      </c>
      <c r="G4568" s="34">
        <v>1.17247925085357</v>
      </c>
    </row>
    <row r="4569" spans="2:7" x14ac:dyDescent="0.2">
      <c r="B4569" s="10">
        <v>4552</v>
      </c>
      <c r="C4569" s="19">
        <v>0.520477811757596</v>
      </c>
      <c r="D4569" s="22">
        <v>0.62381364896944069</v>
      </c>
      <c r="F4569" s="33">
        <v>4552</v>
      </c>
      <c r="G4569" s="34">
        <v>1.1442914607270367</v>
      </c>
    </row>
    <row r="4570" spans="2:7" x14ac:dyDescent="0.2">
      <c r="B4570" s="10">
        <v>4553</v>
      </c>
      <c r="C4570" s="19">
        <v>0.89014033717647834</v>
      </c>
      <c r="D4570" s="22">
        <v>0.36925546865567116</v>
      </c>
      <c r="F4570" s="33">
        <v>4553</v>
      </c>
      <c r="G4570" s="34">
        <v>1.2593958058321495</v>
      </c>
    </row>
    <row r="4571" spans="2:7" x14ac:dyDescent="0.2">
      <c r="B4571" s="10">
        <v>4554</v>
      </c>
      <c r="C4571" s="19">
        <v>0.3410744770874542</v>
      </c>
      <c r="D4571" s="22">
        <v>0.8849008897854248</v>
      </c>
      <c r="F4571" s="33">
        <v>4554</v>
      </c>
      <c r="G4571" s="34">
        <v>1.225975366872879</v>
      </c>
    </row>
    <row r="4572" spans="2:7" x14ac:dyDescent="0.2">
      <c r="B4572" s="10">
        <v>4555</v>
      </c>
      <c r="C4572" s="19">
        <v>0.65588786270806521</v>
      </c>
      <c r="D4572" s="22">
        <v>0.48720328360103249</v>
      </c>
      <c r="F4572" s="33">
        <v>4555</v>
      </c>
      <c r="G4572" s="34">
        <v>1.1430911463090978</v>
      </c>
    </row>
    <row r="4573" spans="2:7" x14ac:dyDescent="0.2">
      <c r="B4573" s="10">
        <v>4556</v>
      </c>
      <c r="C4573" s="19">
        <v>3.6738137333303778E-2</v>
      </c>
      <c r="D4573" s="22">
        <v>0.99231421442173484</v>
      </c>
      <c r="F4573" s="33">
        <v>4556</v>
      </c>
      <c r="G4573" s="34">
        <v>1.0290523517550385</v>
      </c>
    </row>
    <row r="4574" spans="2:7" x14ac:dyDescent="0.2">
      <c r="B4574" s="10">
        <v>4557</v>
      </c>
      <c r="C4574" s="19">
        <v>0.2911896405503579</v>
      </c>
      <c r="D4574" s="22">
        <v>0.6395451804601977</v>
      </c>
      <c r="F4574" s="33">
        <v>4557</v>
      </c>
      <c r="G4574" s="34">
        <v>0.9307348210105556</v>
      </c>
    </row>
    <row r="4575" spans="2:7" x14ac:dyDescent="0.2">
      <c r="B4575" s="10">
        <v>4558</v>
      </c>
      <c r="C4575" s="19">
        <v>0.31691841070968141</v>
      </c>
      <c r="D4575" s="22">
        <v>0.18312191083422813</v>
      </c>
      <c r="F4575" s="33">
        <v>4558</v>
      </c>
      <c r="G4575" s="34">
        <v>0.50004032154390954</v>
      </c>
    </row>
    <row r="4576" spans="2:7" x14ac:dyDescent="0.2">
      <c r="B4576" s="10">
        <v>4559</v>
      </c>
      <c r="C4576" s="19">
        <v>0.38987797102714716</v>
      </c>
      <c r="D4576" s="22">
        <v>0.59738521607688966</v>
      </c>
      <c r="F4576" s="33">
        <v>4559</v>
      </c>
      <c r="G4576" s="34">
        <v>0.98726318710403682</v>
      </c>
    </row>
    <row r="4577" spans="2:7" x14ac:dyDescent="0.2">
      <c r="B4577" s="10">
        <v>4560</v>
      </c>
      <c r="C4577" s="19">
        <v>0.28561405004218687</v>
      </c>
      <c r="D4577" s="22">
        <v>0.90092903804521252</v>
      </c>
      <c r="F4577" s="33">
        <v>4560</v>
      </c>
      <c r="G4577" s="34">
        <v>1.1865430880873995</v>
      </c>
    </row>
    <row r="4578" spans="2:7" x14ac:dyDescent="0.2">
      <c r="B4578" s="10">
        <v>4561</v>
      </c>
      <c r="C4578" s="19">
        <v>0.62825125894656042</v>
      </c>
      <c r="D4578" s="22">
        <v>0.49380270403419579</v>
      </c>
      <c r="F4578" s="33">
        <v>4561</v>
      </c>
      <c r="G4578" s="34">
        <v>1.1220539629807562</v>
      </c>
    </row>
    <row r="4579" spans="2:7" x14ac:dyDescent="0.2">
      <c r="B4579" s="10">
        <v>4562</v>
      </c>
      <c r="C4579" s="19">
        <v>0.99220051123135256</v>
      </c>
      <c r="D4579" s="22">
        <v>0.18088537181919784</v>
      </c>
      <c r="F4579" s="33">
        <v>4562</v>
      </c>
      <c r="G4579" s="34">
        <v>1.1730858830505504</v>
      </c>
    </row>
    <row r="4580" spans="2:7" x14ac:dyDescent="0.2">
      <c r="B4580" s="10">
        <v>4563</v>
      </c>
      <c r="C4580" s="19">
        <v>0.6483235557546303</v>
      </c>
      <c r="D4580" s="22">
        <v>0.320086588253926</v>
      </c>
      <c r="F4580" s="33">
        <v>4563</v>
      </c>
      <c r="G4580" s="34">
        <v>0.9684101440085563</v>
      </c>
    </row>
    <row r="4581" spans="2:7" x14ac:dyDescent="0.2">
      <c r="B4581" s="10">
        <v>4564</v>
      </c>
      <c r="C4581" s="19">
        <v>0.75855214663177706</v>
      </c>
      <c r="D4581" s="22">
        <v>0.54836384480999156</v>
      </c>
      <c r="F4581" s="33">
        <v>4564</v>
      </c>
      <c r="G4581" s="34">
        <v>1.3069159914417687</v>
      </c>
    </row>
    <row r="4582" spans="2:7" x14ac:dyDescent="0.2">
      <c r="B4582" s="10">
        <v>4565</v>
      </c>
      <c r="C4582" s="19">
        <v>0.66992385904615548</v>
      </c>
      <c r="D4582" s="22">
        <v>0.53945818690220293</v>
      </c>
      <c r="F4582" s="33">
        <v>4565</v>
      </c>
      <c r="G4582" s="34">
        <v>1.2093820459483584</v>
      </c>
    </row>
    <row r="4583" spans="2:7" x14ac:dyDescent="0.2">
      <c r="B4583" s="10">
        <v>4566</v>
      </c>
      <c r="C4583" s="19">
        <v>0.6528895183452943</v>
      </c>
      <c r="D4583" s="22">
        <v>0.57646281702992841</v>
      </c>
      <c r="F4583" s="33">
        <v>4566</v>
      </c>
      <c r="G4583" s="34">
        <v>1.2293523353752227</v>
      </c>
    </row>
    <row r="4584" spans="2:7" x14ac:dyDescent="0.2">
      <c r="B4584" s="10">
        <v>4567</v>
      </c>
      <c r="C4584" s="19">
        <v>1.6992176898737554E-2</v>
      </c>
      <c r="D4584" s="22">
        <v>7.6480520579110589E-2</v>
      </c>
      <c r="F4584" s="33">
        <v>4567</v>
      </c>
      <c r="G4584" s="34">
        <v>9.3472697477848143E-2</v>
      </c>
    </row>
    <row r="4585" spans="2:7" x14ac:dyDescent="0.2">
      <c r="B4585" s="10">
        <v>4568</v>
      </c>
      <c r="C4585" s="19">
        <v>0.19396141157079705</v>
      </c>
      <c r="D4585" s="22">
        <v>0.7134096960228552</v>
      </c>
      <c r="F4585" s="33">
        <v>4568</v>
      </c>
      <c r="G4585" s="34">
        <v>0.90737110759365225</v>
      </c>
    </row>
    <row r="4586" spans="2:7" x14ac:dyDescent="0.2">
      <c r="B4586" s="10">
        <v>4569</v>
      </c>
      <c r="C4586" s="19">
        <v>0.7474888027083505</v>
      </c>
      <c r="D4586" s="22">
        <v>0.43985178264970548</v>
      </c>
      <c r="F4586" s="33">
        <v>4569</v>
      </c>
      <c r="G4586" s="34">
        <v>1.1873405853580561</v>
      </c>
    </row>
    <row r="4587" spans="2:7" x14ac:dyDescent="0.2">
      <c r="B4587" s="10">
        <v>4570</v>
      </c>
      <c r="C4587" s="19">
        <v>0.46800863169875251</v>
      </c>
      <c r="D4587" s="22">
        <v>0.60765971697735732</v>
      </c>
      <c r="F4587" s="33">
        <v>4570</v>
      </c>
      <c r="G4587" s="34">
        <v>1.0756683486761098</v>
      </c>
    </row>
    <row r="4588" spans="2:7" x14ac:dyDescent="0.2">
      <c r="B4588" s="10">
        <v>4571</v>
      </c>
      <c r="C4588" s="19">
        <v>0.48992720664985734</v>
      </c>
      <c r="D4588" s="22">
        <v>0.69936740021994714</v>
      </c>
      <c r="F4588" s="33">
        <v>4571</v>
      </c>
      <c r="G4588" s="34">
        <v>1.1892946068698045</v>
      </c>
    </row>
    <row r="4589" spans="2:7" x14ac:dyDescent="0.2">
      <c r="B4589" s="10">
        <v>4572</v>
      </c>
      <c r="C4589" s="19">
        <v>5.4712196238933197E-2</v>
      </c>
      <c r="D4589" s="22">
        <v>0.19648439297579134</v>
      </c>
      <c r="F4589" s="33">
        <v>4572</v>
      </c>
      <c r="G4589" s="34">
        <v>0.25119658921472454</v>
      </c>
    </row>
    <row r="4590" spans="2:7" x14ac:dyDescent="0.2">
      <c r="B4590" s="10">
        <v>4573</v>
      </c>
      <c r="C4590" s="19">
        <v>0.65239855425082283</v>
      </c>
      <c r="D4590" s="22">
        <v>0.83937142270786658</v>
      </c>
      <c r="F4590" s="33">
        <v>4573</v>
      </c>
      <c r="G4590" s="34">
        <v>1.4917699769586894</v>
      </c>
    </row>
    <row r="4591" spans="2:7" x14ac:dyDescent="0.2">
      <c r="B4591" s="10">
        <v>4574</v>
      </c>
      <c r="C4591" s="19">
        <v>0.20692560603188959</v>
      </c>
      <c r="D4591" s="22">
        <v>0.25819543320321492</v>
      </c>
      <c r="F4591" s="33">
        <v>4574</v>
      </c>
      <c r="G4591" s="34">
        <v>0.46512103923510451</v>
      </c>
    </row>
    <row r="4592" spans="2:7" x14ac:dyDescent="0.2">
      <c r="B4592" s="10">
        <v>4575</v>
      </c>
      <c r="C4592" s="19">
        <v>0.74762346573755212</v>
      </c>
      <c r="D4592" s="22">
        <v>0.87201227569483086</v>
      </c>
      <c r="F4592" s="33">
        <v>4575</v>
      </c>
      <c r="G4592" s="34">
        <v>1.619635741432383</v>
      </c>
    </row>
    <row r="4593" spans="2:7" x14ac:dyDescent="0.2">
      <c r="B4593" s="10">
        <v>4576</v>
      </c>
      <c r="C4593" s="19">
        <v>0.97530642163150061</v>
      </c>
      <c r="D4593" s="22">
        <v>0.56579541142102874</v>
      </c>
      <c r="F4593" s="33">
        <v>4576</v>
      </c>
      <c r="G4593" s="34">
        <v>1.5411018330525295</v>
      </c>
    </row>
    <row r="4594" spans="2:7" x14ac:dyDescent="0.2">
      <c r="B4594" s="10">
        <v>4577</v>
      </c>
      <c r="C4594" s="19">
        <v>0.9610214414217999</v>
      </c>
      <c r="D4594" s="22">
        <v>2.4628677310953861E-3</v>
      </c>
      <c r="F4594" s="33">
        <v>4577</v>
      </c>
      <c r="G4594" s="34">
        <v>0.96348430915289529</v>
      </c>
    </row>
    <row r="4595" spans="2:7" x14ac:dyDescent="0.2">
      <c r="B4595" s="10">
        <v>4578</v>
      </c>
      <c r="C4595" s="19">
        <v>0.9088542796258976</v>
      </c>
      <c r="D4595" s="22">
        <v>0.51202085600391911</v>
      </c>
      <c r="F4595" s="33">
        <v>4578</v>
      </c>
      <c r="G4595" s="34">
        <v>1.4208751356298168</v>
      </c>
    </row>
    <row r="4596" spans="2:7" x14ac:dyDescent="0.2">
      <c r="B4596" s="10">
        <v>4579</v>
      </c>
      <c r="C4596" s="19">
        <v>0.78879071818761692</v>
      </c>
      <c r="D4596" s="22">
        <v>4.7122003197713425E-2</v>
      </c>
      <c r="F4596" s="33">
        <v>4579</v>
      </c>
      <c r="G4596" s="34">
        <v>0.83591272138533035</v>
      </c>
    </row>
    <row r="4597" spans="2:7" x14ac:dyDescent="0.2">
      <c r="B4597" s="10">
        <v>4580</v>
      </c>
      <c r="C4597" s="19">
        <v>0.86828378855294597</v>
      </c>
      <c r="D4597" s="22">
        <v>0.24123394297916423</v>
      </c>
      <c r="F4597" s="33">
        <v>4580</v>
      </c>
      <c r="G4597" s="34">
        <v>1.1095177315321103</v>
      </c>
    </row>
    <row r="4598" spans="2:7" x14ac:dyDescent="0.2">
      <c r="B4598" s="10">
        <v>4581</v>
      </c>
      <c r="C4598" s="19">
        <v>2.0900697432915338E-2</v>
      </c>
      <c r="D4598" s="22">
        <v>0.14699588501040839</v>
      </c>
      <c r="F4598" s="33">
        <v>4581</v>
      </c>
      <c r="G4598" s="34">
        <v>0.16789658244332373</v>
      </c>
    </row>
    <row r="4599" spans="2:7" x14ac:dyDescent="0.2">
      <c r="B4599" s="10">
        <v>4582</v>
      </c>
      <c r="C4599" s="19">
        <v>0.56252445415829566</v>
      </c>
      <c r="D4599" s="22">
        <v>0.66496921842510781</v>
      </c>
      <c r="F4599" s="33">
        <v>4582</v>
      </c>
      <c r="G4599" s="34">
        <v>1.2274936725834036</v>
      </c>
    </row>
    <row r="4600" spans="2:7" x14ac:dyDescent="0.2">
      <c r="B4600" s="10">
        <v>4583</v>
      </c>
      <c r="C4600" s="19">
        <v>0.14312929130458529</v>
      </c>
      <c r="D4600" s="22">
        <v>0.37196016637432261</v>
      </c>
      <c r="F4600" s="33">
        <v>4583</v>
      </c>
      <c r="G4600" s="34">
        <v>0.5150894576789079</v>
      </c>
    </row>
    <row r="4601" spans="2:7" x14ac:dyDescent="0.2">
      <c r="B4601" s="10">
        <v>4584</v>
      </c>
      <c r="C4601" s="19">
        <v>0.58922982976582117</v>
      </c>
      <c r="D4601" s="22">
        <v>0.83231341499666633</v>
      </c>
      <c r="F4601" s="33">
        <v>4584</v>
      </c>
      <c r="G4601" s="34">
        <v>1.4215432447624874</v>
      </c>
    </row>
    <row r="4602" spans="2:7" x14ac:dyDescent="0.2">
      <c r="B4602" s="10">
        <v>4585</v>
      </c>
      <c r="C4602" s="19">
        <v>0.95211289177297287</v>
      </c>
      <c r="D4602" s="22">
        <v>0.75434643033727711</v>
      </c>
      <c r="F4602" s="33">
        <v>4585</v>
      </c>
      <c r="G4602" s="34">
        <v>1.70645932211025</v>
      </c>
    </row>
    <row r="4603" spans="2:7" x14ac:dyDescent="0.2">
      <c r="B4603" s="10">
        <v>4586</v>
      </c>
      <c r="C4603" s="19">
        <v>0.55054280962655144</v>
      </c>
      <c r="D4603" s="22">
        <v>0.53987122990535363</v>
      </c>
      <c r="F4603" s="33">
        <v>4586</v>
      </c>
      <c r="G4603" s="34">
        <v>1.0904140395319051</v>
      </c>
    </row>
    <row r="4604" spans="2:7" x14ac:dyDescent="0.2">
      <c r="B4604" s="10">
        <v>4587</v>
      </c>
      <c r="C4604" s="19">
        <v>0.3544898839541808</v>
      </c>
      <c r="D4604" s="22">
        <v>0.40536495391279714</v>
      </c>
      <c r="F4604" s="33">
        <v>4587</v>
      </c>
      <c r="G4604" s="34">
        <v>0.75985483786697794</v>
      </c>
    </row>
    <row r="4605" spans="2:7" x14ac:dyDescent="0.2">
      <c r="B4605" s="10">
        <v>4588</v>
      </c>
      <c r="C4605" s="19">
        <v>0.17203911616223122</v>
      </c>
      <c r="D4605" s="22">
        <v>0.967573174708381</v>
      </c>
      <c r="F4605" s="33">
        <v>4588</v>
      </c>
      <c r="G4605" s="34">
        <v>1.1396122908706121</v>
      </c>
    </row>
    <row r="4606" spans="2:7" x14ac:dyDescent="0.2">
      <c r="B4606" s="10">
        <v>4589</v>
      </c>
      <c r="C4606" s="19">
        <v>0.90130674019074908</v>
      </c>
      <c r="D4606" s="22">
        <v>0.13979792605256214</v>
      </c>
      <c r="F4606" s="33">
        <v>4589</v>
      </c>
      <c r="G4606" s="34">
        <v>1.0411046662433112</v>
      </c>
    </row>
    <row r="4607" spans="2:7" x14ac:dyDescent="0.2">
      <c r="B4607" s="10">
        <v>4590</v>
      </c>
      <c r="C4607" s="19">
        <v>0.18528244719360576</v>
      </c>
      <c r="D4607" s="22">
        <v>0.57356382854924692</v>
      </c>
      <c r="F4607" s="33">
        <v>4590</v>
      </c>
      <c r="G4607" s="34">
        <v>0.75884627574285268</v>
      </c>
    </row>
    <row r="4608" spans="2:7" x14ac:dyDescent="0.2">
      <c r="B4608" s="10">
        <v>4591</v>
      </c>
      <c r="C4608" s="19">
        <v>0.885504491394143</v>
      </c>
      <c r="D4608" s="22">
        <v>0.58567173868112232</v>
      </c>
      <c r="F4608" s="33">
        <v>4591</v>
      </c>
      <c r="G4608" s="34">
        <v>1.4711762300752653</v>
      </c>
    </row>
    <row r="4609" spans="2:7" x14ac:dyDescent="0.2">
      <c r="B4609" s="10">
        <v>4592</v>
      </c>
      <c r="C4609" s="19">
        <v>0.37959005242511168</v>
      </c>
      <c r="D4609" s="22">
        <v>4.242414255344451E-2</v>
      </c>
      <c r="F4609" s="33">
        <v>4592</v>
      </c>
      <c r="G4609" s="34">
        <v>0.42201419497855619</v>
      </c>
    </row>
    <row r="4610" spans="2:7" x14ac:dyDescent="0.2">
      <c r="B4610" s="10">
        <v>4593</v>
      </c>
      <c r="C4610" s="19">
        <v>0.31314782525506335</v>
      </c>
      <c r="D4610" s="22">
        <v>0.24914598273501198</v>
      </c>
      <c r="F4610" s="33">
        <v>4593</v>
      </c>
      <c r="G4610" s="34">
        <v>0.56229380799007533</v>
      </c>
    </row>
    <row r="4611" spans="2:7" x14ac:dyDescent="0.2">
      <c r="B4611" s="10">
        <v>4594</v>
      </c>
      <c r="C4611" s="19">
        <v>0.18284639578199069</v>
      </c>
      <c r="D4611" s="22">
        <v>0.58863935145096136</v>
      </c>
      <c r="F4611" s="33">
        <v>4594</v>
      </c>
      <c r="G4611" s="34">
        <v>0.77148574723295205</v>
      </c>
    </row>
    <row r="4612" spans="2:7" x14ac:dyDescent="0.2">
      <c r="B4612" s="10">
        <v>4595</v>
      </c>
      <c r="C4612" s="19">
        <v>0.53032680528407972</v>
      </c>
      <c r="D4612" s="22">
        <v>0.69636630070244465</v>
      </c>
      <c r="F4612" s="33">
        <v>4595</v>
      </c>
      <c r="G4612" s="34">
        <v>1.2266931059865245</v>
      </c>
    </row>
    <row r="4613" spans="2:7" x14ac:dyDescent="0.2">
      <c r="B4613" s="10">
        <v>4596</v>
      </c>
      <c r="C4613" s="19">
        <v>0.5692451442740597</v>
      </c>
      <c r="D4613" s="22">
        <v>0.25124662080214444</v>
      </c>
      <c r="F4613" s="33">
        <v>4596</v>
      </c>
      <c r="G4613" s="34">
        <v>0.82049176507620414</v>
      </c>
    </row>
    <row r="4614" spans="2:7" x14ac:dyDescent="0.2">
      <c r="B4614" s="10">
        <v>4597</v>
      </c>
      <c r="C4614" s="19">
        <v>0.4105341002418883</v>
      </c>
      <c r="D4614" s="22">
        <v>0.20541191942668213</v>
      </c>
      <c r="F4614" s="33">
        <v>4597</v>
      </c>
      <c r="G4614" s="34">
        <v>0.61594601966857043</v>
      </c>
    </row>
    <row r="4615" spans="2:7" x14ac:dyDescent="0.2">
      <c r="B4615" s="10">
        <v>4598</v>
      </c>
      <c r="C4615" s="19">
        <v>0.51766638887913863</v>
      </c>
      <c r="D4615" s="22">
        <v>0.89968278318684236</v>
      </c>
      <c r="F4615" s="33">
        <v>4598</v>
      </c>
      <c r="G4615" s="34">
        <v>1.417349172065981</v>
      </c>
    </row>
    <row r="4616" spans="2:7" x14ac:dyDescent="0.2">
      <c r="B4616" s="10">
        <v>4599</v>
      </c>
      <c r="C4616" s="19">
        <v>0.55479866339767914</v>
      </c>
      <c r="D4616" s="22">
        <v>0.85991530681489725</v>
      </c>
      <c r="F4616" s="33">
        <v>4599</v>
      </c>
      <c r="G4616" s="34">
        <v>1.4147139702125764</v>
      </c>
    </row>
    <row r="4617" spans="2:7" x14ac:dyDescent="0.2">
      <c r="B4617" s="10">
        <v>4600</v>
      </c>
      <c r="C4617" s="19">
        <v>0.75734772353795043</v>
      </c>
      <c r="D4617" s="22">
        <v>0.88521031521000126</v>
      </c>
      <c r="F4617" s="33">
        <v>4600</v>
      </c>
      <c r="G4617" s="34">
        <v>1.6425580387479517</v>
      </c>
    </row>
    <row r="4618" spans="2:7" x14ac:dyDescent="0.2">
      <c r="B4618" s="10">
        <v>4601</v>
      </c>
      <c r="C4618" s="19">
        <v>0.60080685126044353</v>
      </c>
      <c r="D4618" s="22">
        <v>0.23036880014267236</v>
      </c>
      <c r="F4618" s="33">
        <v>4601</v>
      </c>
      <c r="G4618" s="34">
        <v>0.83117565140311589</v>
      </c>
    </row>
    <row r="4619" spans="2:7" x14ac:dyDescent="0.2">
      <c r="B4619" s="10">
        <v>4602</v>
      </c>
      <c r="C4619" s="19">
        <v>0.85514613027425623</v>
      </c>
      <c r="D4619" s="22">
        <v>0.29476020253979218</v>
      </c>
      <c r="F4619" s="33">
        <v>4602</v>
      </c>
      <c r="G4619" s="34">
        <v>1.1499063328140484</v>
      </c>
    </row>
    <row r="4620" spans="2:7" x14ac:dyDescent="0.2">
      <c r="B4620" s="10">
        <v>4603</v>
      </c>
      <c r="C4620" s="19">
        <v>0.97828978323854188</v>
      </c>
      <c r="D4620" s="22">
        <v>0.61150006515344524</v>
      </c>
      <c r="F4620" s="33">
        <v>4603</v>
      </c>
      <c r="G4620" s="34">
        <v>1.589789848391987</v>
      </c>
    </row>
    <row r="4621" spans="2:7" x14ac:dyDescent="0.2">
      <c r="B4621" s="10">
        <v>4604</v>
      </c>
      <c r="C4621" s="19">
        <v>0.59903152866981046</v>
      </c>
      <c r="D4621" s="22">
        <v>0.28483509597199441</v>
      </c>
      <c r="F4621" s="33">
        <v>4604</v>
      </c>
      <c r="G4621" s="34">
        <v>0.88386662464180488</v>
      </c>
    </row>
    <row r="4622" spans="2:7" x14ac:dyDescent="0.2">
      <c r="B4622" s="10">
        <v>4605</v>
      </c>
      <c r="C4622" s="19">
        <v>5.4559892620985262E-2</v>
      </c>
      <c r="D4622" s="22">
        <v>0.99142268718342674</v>
      </c>
      <c r="F4622" s="33">
        <v>4605</v>
      </c>
      <c r="G4622" s="34">
        <v>1.045982579804412</v>
      </c>
    </row>
    <row r="4623" spans="2:7" x14ac:dyDescent="0.2">
      <c r="B4623" s="10">
        <v>4606</v>
      </c>
      <c r="C4623" s="19">
        <v>0.22725051682204078</v>
      </c>
      <c r="D4623" s="22">
        <v>0.92477786412233243</v>
      </c>
      <c r="F4623" s="33">
        <v>4606</v>
      </c>
      <c r="G4623" s="34">
        <v>1.1520283809443732</v>
      </c>
    </row>
    <row r="4624" spans="2:7" x14ac:dyDescent="0.2">
      <c r="B4624" s="10">
        <v>4607</v>
      </c>
      <c r="C4624" s="19">
        <v>0.53886272668375501</v>
      </c>
      <c r="D4624" s="22">
        <v>0.11192426857358895</v>
      </c>
      <c r="F4624" s="33">
        <v>4607</v>
      </c>
      <c r="G4624" s="34">
        <v>0.65078699525734396</v>
      </c>
    </row>
    <row r="4625" spans="2:7" x14ac:dyDescent="0.2">
      <c r="B4625" s="10">
        <v>4608</v>
      </c>
      <c r="C4625" s="19">
        <v>0.93985534631594314</v>
      </c>
      <c r="D4625" s="22">
        <v>0.99569373919555104</v>
      </c>
      <c r="F4625" s="33">
        <v>4608</v>
      </c>
      <c r="G4625" s="34">
        <v>1.9355490855114943</v>
      </c>
    </row>
    <row r="4626" spans="2:7" x14ac:dyDescent="0.2">
      <c r="B4626" s="10">
        <v>4609</v>
      </c>
      <c r="C4626" s="19">
        <v>0.56695846185436416</v>
      </c>
      <c r="D4626" s="22">
        <v>0.20600487174812121</v>
      </c>
      <c r="F4626" s="33">
        <v>4609</v>
      </c>
      <c r="G4626" s="34">
        <v>0.77296333360248537</v>
      </c>
    </row>
    <row r="4627" spans="2:7" x14ac:dyDescent="0.2">
      <c r="B4627" s="10">
        <v>4610</v>
      </c>
      <c r="C4627" s="19">
        <v>0.79985794581548053</v>
      </c>
      <c r="D4627" s="22">
        <v>0.77361702355139894</v>
      </c>
      <c r="F4627" s="33">
        <v>4610</v>
      </c>
      <c r="G4627" s="34">
        <v>1.5734749693668795</v>
      </c>
    </row>
    <row r="4628" spans="2:7" x14ac:dyDescent="0.2">
      <c r="B4628" s="10">
        <v>4611</v>
      </c>
      <c r="C4628" s="19">
        <v>0.75084435295465024</v>
      </c>
      <c r="D4628" s="22">
        <v>0.13314402670671455</v>
      </c>
      <c r="F4628" s="33">
        <v>4611</v>
      </c>
      <c r="G4628" s="34">
        <v>0.88398837966136479</v>
      </c>
    </row>
    <row r="4629" spans="2:7" x14ac:dyDescent="0.2">
      <c r="B4629" s="10">
        <v>4612</v>
      </c>
      <c r="C4629" s="19">
        <v>0.34755776585081266</v>
      </c>
      <c r="D4629" s="22">
        <v>0.90849816903610492</v>
      </c>
      <c r="F4629" s="33">
        <v>4612</v>
      </c>
      <c r="G4629" s="34">
        <v>1.2560559348869176</v>
      </c>
    </row>
    <row r="4630" spans="2:7" x14ac:dyDescent="0.2">
      <c r="B4630" s="10">
        <v>4613</v>
      </c>
      <c r="C4630" s="19">
        <v>7.3513229186227269E-2</v>
      </c>
      <c r="D4630" s="22">
        <v>0.55451080335742209</v>
      </c>
      <c r="F4630" s="33">
        <v>4613</v>
      </c>
      <c r="G4630" s="34">
        <v>0.62802403254364936</v>
      </c>
    </row>
    <row r="4631" spans="2:7" x14ac:dyDescent="0.2">
      <c r="B4631" s="10">
        <v>4614</v>
      </c>
      <c r="C4631" s="19">
        <v>0.77907486914507706</v>
      </c>
      <c r="D4631" s="22">
        <v>0.72673154599304923</v>
      </c>
      <c r="F4631" s="33">
        <v>4614</v>
      </c>
      <c r="G4631" s="34">
        <v>1.5058064151381263</v>
      </c>
    </row>
    <row r="4632" spans="2:7" x14ac:dyDescent="0.2">
      <c r="B4632" s="10">
        <v>4615</v>
      </c>
      <c r="C4632" s="19">
        <v>0.8390252006907486</v>
      </c>
      <c r="D4632" s="22">
        <v>0.74979637053819892</v>
      </c>
      <c r="F4632" s="33">
        <v>4615</v>
      </c>
      <c r="G4632" s="34">
        <v>1.5888215712289475</v>
      </c>
    </row>
    <row r="4633" spans="2:7" x14ac:dyDescent="0.2">
      <c r="B4633" s="10">
        <v>4616</v>
      </c>
      <c r="C4633" s="19">
        <v>0.99417861123635265</v>
      </c>
      <c r="D4633" s="22">
        <v>0.14307016542410711</v>
      </c>
      <c r="F4633" s="33">
        <v>4616</v>
      </c>
      <c r="G4633" s="34">
        <v>1.1372487766604598</v>
      </c>
    </row>
    <row r="4634" spans="2:7" x14ac:dyDescent="0.2">
      <c r="B4634" s="10">
        <v>4617</v>
      </c>
      <c r="C4634" s="19">
        <v>0.96890513751769802</v>
      </c>
      <c r="D4634" s="22">
        <v>1.3411530127339755E-2</v>
      </c>
      <c r="F4634" s="33">
        <v>4617</v>
      </c>
      <c r="G4634" s="34">
        <v>0.98231666764503778</v>
      </c>
    </row>
    <row r="4635" spans="2:7" x14ac:dyDescent="0.2">
      <c r="B4635" s="10">
        <v>4618</v>
      </c>
      <c r="C4635" s="19">
        <v>0.98525345892684479</v>
      </c>
      <c r="D4635" s="22">
        <v>0.51385041194325287</v>
      </c>
      <c r="F4635" s="33">
        <v>4618</v>
      </c>
      <c r="G4635" s="34">
        <v>1.4991038708700977</v>
      </c>
    </row>
    <row r="4636" spans="2:7" x14ac:dyDescent="0.2">
      <c r="B4636" s="10">
        <v>4619</v>
      </c>
      <c r="C4636" s="19">
        <v>8.2885689608647173E-2</v>
      </c>
      <c r="D4636" s="22">
        <v>0.95455238049795099</v>
      </c>
      <c r="F4636" s="33">
        <v>4619</v>
      </c>
      <c r="G4636" s="34">
        <v>1.0374380701065982</v>
      </c>
    </row>
    <row r="4637" spans="2:7" x14ac:dyDescent="0.2">
      <c r="B4637" s="10">
        <v>4620</v>
      </c>
      <c r="C4637" s="19">
        <v>0.17126849124624632</v>
      </c>
      <c r="D4637" s="22">
        <v>0.51606520029624259</v>
      </c>
      <c r="F4637" s="33">
        <v>4620</v>
      </c>
      <c r="G4637" s="34">
        <v>0.68733369154248891</v>
      </c>
    </row>
    <row r="4638" spans="2:7" x14ac:dyDescent="0.2">
      <c r="B4638" s="10">
        <v>4621</v>
      </c>
      <c r="C4638" s="19">
        <v>0.9686731205002258</v>
      </c>
      <c r="D4638" s="22">
        <v>0.26343176935511292</v>
      </c>
      <c r="F4638" s="33">
        <v>4621</v>
      </c>
      <c r="G4638" s="34">
        <v>1.2321048898553388</v>
      </c>
    </row>
    <row r="4639" spans="2:7" x14ac:dyDescent="0.2">
      <c r="B4639" s="10">
        <v>4622</v>
      </c>
      <c r="C4639" s="19">
        <v>0.14025463011179795</v>
      </c>
      <c r="D4639" s="22">
        <v>0.65628879929248118</v>
      </c>
      <c r="F4639" s="33">
        <v>4622</v>
      </c>
      <c r="G4639" s="34">
        <v>0.79654342940427914</v>
      </c>
    </row>
    <row r="4640" spans="2:7" x14ac:dyDescent="0.2">
      <c r="B4640" s="10">
        <v>4623</v>
      </c>
      <c r="C4640" s="19">
        <v>0.29293796875158729</v>
      </c>
      <c r="D4640" s="22">
        <v>0.17819284272152469</v>
      </c>
      <c r="F4640" s="33">
        <v>4623</v>
      </c>
      <c r="G4640" s="34">
        <v>0.47113081147311198</v>
      </c>
    </row>
    <row r="4641" spans="2:7" x14ac:dyDescent="0.2">
      <c r="B4641" s="10">
        <v>4624</v>
      </c>
      <c r="C4641" s="19">
        <v>0.44479193405535977</v>
      </c>
      <c r="D4641" s="22">
        <v>8.0891694345123555E-2</v>
      </c>
      <c r="F4641" s="33">
        <v>4624</v>
      </c>
      <c r="G4641" s="34">
        <v>0.52568362840048333</v>
      </c>
    </row>
    <row r="4642" spans="2:7" x14ac:dyDescent="0.2">
      <c r="B4642" s="10">
        <v>4625</v>
      </c>
      <c r="C4642" s="19">
        <v>0.74562358973995713</v>
      </c>
      <c r="D4642" s="22">
        <v>0.11821970331232712</v>
      </c>
      <c r="F4642" s="33">
        <v>4625</v>
      </c>
      <c r="G4642" s="34">
        <v>0.86384329305228424</v>
      </c>
    </row>
    <row r="4643" spans="2:7" x14ac:dyDescent="0.2">
      <c r="B4643" s="10">
        <v>4626</v>
      </c>
      <c r="C4643" s="19">
        <v>0.12672201730231392</v>
      </c>
      <c r="D4643" s="22">
        <v>0.76430544410799617</v>
      </c>
      <c r="F4643" s="33">
        <v>4626</v>
      </c>
      <c r="G4643" s="34">
        <v>0.89102746141031008</v>
      </c>
    </row>
    <row r="4644" spans="2:7" x14ac:dyDescent="0.2">
      <c r="B4644" s="10">
        <v>4627</v>
      </c>
      <c r="C4644" s="19">
        <v>0.11555570978096541</v>
      </c>
      <c r="D4644" s="22">
        <v>0.67454567169334201</v>
      </c>
      <c r="F4644" s="33">
        <v>4627</v>
      </c>
      <c r="G4644" s="34">
        <v>0.79010138147430742</v>
      </c>
    </row>
    <row r="4645" spans="2:7" x14ac:dyDescent="0.2">
      <c r="B4645" s="10">
        <v>4628</v>
      </c>
      <c r="C4645" s="19">
        <v>0.29931166113620233</v>
      </c>
      <c r="D4645" s="22">
        <v>0.22915227835956964</v>
      </c>
      <c r="F4645" s="33">
        <v>4628</v>
      </c>
      <c r="G4645" s="34">
        <v>0.52846393949577197</v>
      </c>
    </row>
    <row r="4646" spans="2:7" x14ac:dyDescent="0.2">
      <c r="B4646" s="10">
        <v>4629</v>
      </c>
      <c r="C4646" s="19">
        <v>0.61422046072923986</v>
      </c>
      <c r="D4646" s="22">
        <v>0.89875888648028124</v>
      </c>
      <c r="F4646" s="33">
        <v>4629</v>
      </c>
      <c r="G4646" s="34">
        <v>1.5129793472095212</v>
      </c>
    </row>
    <row r="4647" spans="2:7" x14ac:dyDescent="0.2">
      <c r="B4647" s="10">
        <v>4630</v>
      </c>
      <c r="C4647" s="19">
        <v>0.30844361462242942</v>
      </c>
      <c r="D4647" s="22">
        <v>0.19608645806034886</v>
      </c>
      <c r="F4647" s="33">
        <v>4630</v>
      </c>
      <c r="G4647" s="34">
        <v>0.50453007268277827</v>
      </c>
    </row>
    <row r="4648" spans="2:7" x14ac:dyDescent="0.2">
      <c r="B4648" s="10">
        <v>4631</v>
      </c>
      <c r="C4648" s="19">
        <v>0.22509228119254077</v>
      </c>
      <c r="D4648" s="22">
        <v>0.27007902266390149</v>
      </c>
      <c r="F4648" s="33">
        <v>4631</v>
      </c>
      <c r="G4648" s="34">
        <v>0.49517130385644226</v>
      </c>
    </row>
    <row r="4649" spans="2:7" x14ac:dyDescent="0.2">
      <c r="B4649" s="10">
        <v>4632</v>
      </c>
      <c r="C4649" s="19">
        <v>0.22055690494391245</v>
      </c>
      <c r="D4649" s="22">
        <v>0.8858953921790137</v>
      </c>
      <c r="F4649" s="33">
        <v>4632</v>
      </c>
      <c r="G4649" s="34">
        <v>1.1064522971229263</v>
      </c>
    </row>
    <row r="4650" spans="2:7" x14ac:dyDescent="0.2">
      <c r="B4650" s="10">
        <v>4633</v>
      </c>
      <c r="C4650" s="19">
        <v>0.7545710711853354</v>
      </c>
      <c r="D4650" s="22">
        <v>0.93801566499829514</v>
      </c>
      <c r="F4650" s="33">
        <v>4633</v>
      </c>
      <c r="G4650" s="34">
        <v>1.6925867361836304</v>
      </c>
    </row>
    <row r="4651" spans="2:7" x14ac:dyDescent="0.2">
      <c r="B4651" s="10">
        <v>4634</v>
      </c>
      <c r="C4651" s="19">
        <v>0.22048647521803666</v>
      </c>
      <c r="D4651" s="22">
        <v>0.17638504606568028</v>
      </c>
      <c r="F4651" s="33">
        <v>4634</v>
      </c>
      <c r="G4651" s="34">
        <v>0.39687152128371694</v>
      </c>
    </row>
    <row r="4652" spans="2:7" x14ac:dyDescent="0.2">
      <c r="B4652" s="10">
        <v>4635</v>
      </c>
      <c r="C4652" s="19">
        <v>0.33644405459088689</v>
      </c>
      <c r="D4652" s="22">
        <v>0.89908338904745522</v>
      </c>
      <c r="F4652" s="33">
        <v>4635</v>
      </c>
      <c r="G4652" s="34">
        <v>1.2355274436383421</v>
      </c>
    </row>
    <row r="4653" spans="2:7" x14ac:dyDescent="0.2">
      <c r="B4653" s="10">
        <v>4636</v>
      </c>
      <c r="C4653" s="19">
        <v>0.69805292996828128</v>
      </c>
      <c r="D4653" s="22">
        <v>0.25146405077995337</v>
      </c>
      <c r="F4653" s="33">
        <v>4636</v>
      </c>
      <c r="G4653" s="34">
        <v>0.94951698074823465</v>
      </c>
    </row>
    <row r="4654" spans="2:7" x14ac:dyDescent="0.2">
      <c r="B4654" s="10">
        <v>4637</v>
      </c>
      <c r="C4654" s="19">
        <v>0.80438576739486933</v>
      </c>
      <c r="D4654" s="22">
        <v>0.66370006824564987</v>
      </c>
      <c r="F4654" s="33">
        <v>4637</v>
      </c>
      <c r="G4654" s="34">
        <v>1.4680858356405193</v>
      </c>
    </row>
    <row r="4655" spans="2:7" x14ac:dyDescent="0.2">
      <c r="B4655" s="10">
        <v>4638</v>
      </c>
      <c r="C4655" s="19">
        <v>3.5705781929324387E-2</v>
      </c>
      <c r="D4655" s="22">
        <v>0.6198600609812549</v>
      </c>
      <c r="F4655" s="33">
        <v>4638</v>
      </c>
      <c r="G4655" s="34">
        <v>0.65556584291057929</v>
      </c>
    </row>
    <row r="4656" spans="2:7" x14ac:dyDescent="0.2">
      <c r="B4656" s="10">
        <v>4639</v>
      </c>
      <c r="C4656" s="19">
        <v>0.95701976476668882</v>
      </c>
      <c r="D4656" s="22">
        <v>0.82954196408291558</v>
      </c>
      <c r="F4656" s="33">
        <v>4639</v>
      </c>
      <c r="G4656" s="34">
        <v>1.7865617288496045</v>
      </c>
    </row>
    <row r="4657" spans="2:7" x14ac:dyDescent="0.2">
      <c r="B4657" s="10">
        <v>4640</v>
      </c>
      <c r="C4657" s="19">
        <v>0.50169329310668864</v>
      </c>
      <c r="D4657" s="22">
        <v>0.14928995444339277</v>
      </c>
      <c r="F4657" s="33">
        <v>4640</v>
      </c>
      <c r="G4657" s="34">
        <v>0.65098324755008141</v>
      </c>
    </row>
    <row r="4658" spans="2:7" x14ac:dyDescent="0.2">
      <c r="B4658" s="10">
        <v>4641</v>
      </c>
      <c r="C4658" s="19">
        <v>0.27130580042223607</v>
      </c>
      <c r="D4658" s="22">
        <v>0.78236873151419772</v>
      </c>
      <c r="F4658" s="33">
        <v>4641</v>
      </c>
      <c r="G4658" s="34">
        <v>1.0536745319364338</v>
      </c>
    </row>
    <row r="4659" spans="2:7" x14ac:dyDescent="0.2">
      <c r="B4659" s="10">
        <v>4642</v>
      </c>
      <c r="C4659" s="19">
        <v>0.4202414070025553</v>
      </c>
      <c r="D4659" s="22">
        <v>0.83592584972607886</v>
      </c>
      <c r="F4659" s="33">
        <v>4642</v>
      </c>
      <c r="G4659" s="34">
        <v>1.2561672567286342</v>
      </c>
    </row>
    <row r="4660" spans="2:7" x14ac:dyDescent="0.2">
      <c r="B4660" s="10">
        <v>4643</v>
      </c>
      <c r="C4660" s="19">
        <v>0.37093190671430198</v>
      </c>
      <c r="D4660" s="22">
        <v>0.78599728003972236</v>
      </c>
      <c r="F4660" s="33">
        <v>4643</v>
      </c>
      <c r="G4660" s="34">
        <v>1.1569291867540243</v>
      </c>
    </row>
    <row r="4661" spans="2:7" x14ac:dyDescent="0.2">
      <c r="B4661" s="10">
        <v>4644</v>
      </c>
      <c r="C4661" s="19">
        <v>0.82863486087708704</v>
      </c>
      <c r="D4661" s="22">
        <v>0.16438195714954063</v>
      </c>
      <c r="F4661" s="33">
        <v>4644</v>
      </c>
      <c r="G4661" s="34">
        <v>0.99301681802662767</v>
      </c>
    </row>
    <row r="4662" spans="2:7" x14ac:dyDescent="0.2">
      <c r="B4662" s="10">
        <v>4645</v>
      </c>
      <c r="C4662" s="19">
        <v>0.2882840693671046</v>
      </c>
      <c r="D4662" s="22">
        <v>0.14846613174222112</v>
      </c>
      <c r="F4662" s="33">
        <v>4645</v>
      </c>
      <c r="G4662" s="34">
        <v>0.43675020110932572</v>
      </c>
    </row>
    <row r="4663" spans="2:7" x14ac:dyDescent="0.2">
      <c r="B4663" s="10">
        <v>4646</v>
      </c>
      <c r="C4663" s="19">
        <v>0.17019042153710062</v>
      </c>
      <c r="D4663" s="22">
        <v>0.17933473275396528</v>
      </c>
      <c r="F4663" s="33">
        <v>4646</v>
      </c>
      <c r="G4663" s="34">
        <v>0.3495251542910659</v>
      </c>
    </row>
    <row r="4664" spans="2:7" x14ac:dyDescent="0.2">
      <c r="B4664" s="10">
        <v>4647</v>
      </c>
      <c r="C4664" s="19">
        <v>8.0234017810823399E-2</v>
      </c>
      <c r="D4664" s="22">
        <v>0.82468248406284428</v>
      </c>
      <c r="F4664" s="33">
        <v>4647</v>
      </c>
      <c r="G4664" s="34">
        <v>0.90491650187366768</v>
      </c>
    </row>
    <row r="4665" spans="2:7" x14ac:dyDescent="0.2">
      <c r="B4665" s="10">
        <v>4648</v>
      </c>
      <c r="C4665" s="19">
        <v>0.94943270528381707</v>
      </c>
      <c r="D4665" s="22">
        <v>0.49389401221257334</v>
      </c>
      <c r="F4665" s="33">
        <v>4648</v>
      </c>
      <c r="G4665" s="34">
        <v>1.4433267174963904</v>
      </c>
    </row>
    <row r="4666" spans="2:7" x14ac:dyDescent="0.2">
      <c r="B4666" s="10">
        <v>4649</v>
      </c>
      <c r="C4666" s="19">
        <v>0.31338276601851922</v>
      </c>
      <c r="D4666" s="22">
        <v>0.67925026069229699</v>
      </c>
      <c r="F4666" s="33">
        <v>4649</v>
      </c>
      <c r="G4666" s="34">
        <v>0.99263302671081621</v>
      </c>
    </row>
    <row r="4667" spans="2:7" x14ac:dyDescent="0.2">
      <c r="B4667" s="10">
        <v>4650</v>
      </c>
      <c r="C4667" s="19">
        <v>3.3830751827415906E-2</v>
      </c>
      <c r="D4667" s="22">
        <v>0.25739912592856817</v>
      </c>
      <c r="F4667" s="33">
        <v>4650</v>
      </c>
      <c r="G4667" s="34">
        <v>0.29122987775598408</v>
      </c>
    </row>
    <row r="4668" spans="2:7" x14ac:dyDescent="0.2">
      <c r="B4668" s="10">
        <v>4651</v>
      </c>
      <c r="C4668" s="19">
        <v>0.76853051760222058</v>
      </c>
      <c r="D4668" s="22">
        <v>0.63630303794493681</v>
      </c>
      <c r="F4668" s="33">
        <v>4651</v>
      </c>
      <c r="G4668" s="34">
        <v>1.4048335555471574</v>
      </c>
    </row>
    <row r="4669" spans="2:7" x14ac:dyDescent="0.2">
      <c r="B4669" s="10">
        <v>4652</v>
      </c>
      <c r="C4669" s="19">
        <v>0.17677680259451867</v>
      </c>
      <c r="D4669" s="22">
        <v>0.31217896561579517</v>
      </c>
      <c r="F4669" s="33">
        <v>4652</v>
      </c>
      <c r="G4669" s="34">
        <v>0.48895576821031383</v>
      </c>
    </row>
    <row r="4670" spans="2:7" x14ac:dyDescent="0.2">
      <c r="B4670" s="10">
        <v>4653</v>
      </c>
      <c r="C4670" s="19">
        <v>0.49974233577939631</v>
      </c>
      <c r="D4670" s="22">
        <v>0.39081914934674833</v>
      </c>
      <c r="F4670" s="33">
        <v>4653</v>
      </c>
      <c r="G4670" s="34">
        <v>0.89056148512614464</v>
      </c>
    </row>
    <row r="4671" spans="2:7" x14ac:dyDescent="0.2">
      <c r="B4671" s="10">
        <v>4654</v>
      </c>
      <c r="C4671" s="19">
        <v>0.75639028192831781</v>
      </c>
      <c r="D4671" s="22">
        <v>0.15897615726528513</v>
      </c>
      <c r="F4671" s="33">
        <v>4654</v>
      </c>
      <c r="G4671" s="34">
        <v>0.91536643919360294</v>
      </c>
    </row>
    <row r="4672" spans="2:7" x14ac:dyDescent="0.2">
      <c r="B4672" s="10">
        <v>4655</v>
      </c>
      <c r="C4672" s="19">
        <v>0.94313246925086114</v>
      </c>
      <c r="D4672" s="22">
        <v>7.6689108073569212E-2</v>
      </c>
      <c r="F4672" s="33">
        <v>4655</v>
      </c>
      <c r="G4672" s="34">
        <v>1.0198215773244304</v>
      </c>
    </row>
    <row r="4673" spans="2:7" x14ac:dyDescent="0.2">
      <c r="B4673" s="10">
        <v>4656</v>
      </c>
      <c r="C4673" s="19">
        <v>0.91374107665292092</v>
      </c>
      <c r="D4673" s="22">
        <v>0.93061569396556798</v>
      </c>
      <c r="F4673" s="33">
        <v>4656</v>
      </c>
      <c r="G4673" s="34">
        <v>1.8443567706184889</v>
      </c>
    </row>
    <row r="4674" spans="2:7" x14ac:dyDescent="0.2">
      <c r="B4674" s="10">
        <v>4657</v>
      </c>
      <c r="C4674" s="19">
        <v>0.73872000115298475</v>
      </c>
      <c r="D4674" s="22">
        <v>0.82639702538703641</v>
      </c>
      <c r="F4674" s="33">
        <v>4657</v>
      </c>
      <c r="G4674" s="34">
        <v>1.5651170265400212</v>
      </c>
    </row>
    <row r="4675" spans="2:7" x14ac:dyDescent="0.2">
      <c r="B4675" s="10">
        <v>4658</v>
      </c>
      <c r="C4675" s="19">
        <v>0.54460678203788704</v>
      </c>
      <c r="D4675" s="22">
        <v>0.93514603003900176</v>
      </c>
      <c r="F4675" s="33">
        <v>4658</v>
      </c>
      <c r="G4675" s="34">
        <v>1.4797528120768888</v>
      </c>
    </row>
    <row r="4676" spans="2:7" x14ac:dyDescent="0.2">
      <c r="B4676" s="10">
        <v>4659</v>
      </c>
      <c r="C4676" s="19">
        <v>0.67266361112690087</v>
      </c>
      <c r="D4676" s="22">
        <v>0.1126997165608854</v>
      </c>
      <c r="F4676" s="33">
        <v>4659</v>
      </c>
      <c r="G4676" s="34">
        <v>0.78536332768778627</v>
      </c>
    </row>
    <row r="4677" spans="2:7" x14ac:dyDescent="0.2">
      <c r="B4677" s="10">
        <v>4660</v>
      </c>
      <c r="C4677" s="19">
        <v>0.97383559621112958</v>
      </c>
      <c r="D4677" s="22">
        <v>0.74132751525297647</v>
      </c>
      <c r="F4677" s="33">
        <v>4660</v>
      </c>
      <c r="G4677" s="34">
        <v>1.7151631114641059</v>
      </c>
    </row>
    <row r="4678" spans="2:7" x14ac:dyDescent="0.2">
      <c r="B4678" s="10">
        <v>4661</v>
      </c>
      <c r="C4678" s="19">
        <v>0.71242707294539476</v>
      </c>
      <c r="D4678" s="22">
        <v>0.29122952760127596</v>
      </c>
      <c r="F4678" s="33">
        <v>4661</v>
      </c>
      <c r="G4678" s="34">
        <v>1.0036566005466707</v>
      </c>
    </row>
    <row r="4679" spans="2:7" x14ac:dyDescent="0.2">
      <c r="B4679" s="10">
        <v>4662</v>
      </c>
      <c r="C4679" s="19">
        <v>1.9860933522773183E-2</v>
      </c>
      <c r="D4679" s="22">
        <v>0.38631252136452343</v>
      </c>
      <c r="F4679" s="33">
        <v>4662</v>
      </c>
      <c r="G4679" s="34">
        <v>0.40617345488729661</v>
      </c>
    </row>
    <row r="4680" spans="2:7" x14ac:dyDescent="0.2">
      <c r="B4680" s="10">
        <v>4663</v>
      </c>
      <c r="C4680" s="19">
        <v>0.86713105160219228</v>
      </c>
      <c r="D4680" s="22">
        <v>0.62009952723542128</v>
      </c>
      <c r="F4680" s="33">
        <v>4663</v>
      </c>
      <c r="G4680" s="34">
        <v>1.4872305788376137</v>
      </c>
    </row>
    <row r="4681" spans="2:7" x14ac:dyDescent="0.2">
      <c r="B4681" s="10">
        <v>4664</v>
      </c>
      <c r="C4681" s="19">
        <v>0.16985442658485717</v>
      </c>
      <c r="D4681" s="22">
        <v>0.31991497501081823</v>
      </c>
      <c r="F4681" s="33">
        <v>4664</v>
      </c>
      <c r="G4681" s="34">
        <v>0.48976940159567539</v>
      </c>
    </row>
    <row r="4682" spans="2:7" x14ac:dyDescent="0.2">
      <c r="B4682" s="10">
        <v>4665</v>
      </c>
      <c r="C4682" s="19">
        <v>0.23104589269241227</v>
      </c>
      <c r="D4682" s="22">
        <v>0.269551308691105</v>
      </c>
      <c r="F4682" s="33">
        <v>4665</v>
      </c>
      <c r="G4682" s="34">
        <v>0.50059720138351727</v>
      </c>
    </row>
    <row r="4683" spans="2:7" x14ac:dyDescent="0.2">
      <c r="B4683" s="10">
        <v>4666</v>
      </c>
      <c r="C4683" s="19">
        <v>0.8291029933683457</v>
      </c>
      <c r="D4683" s="22">
        <v>0.10420263274632269</v>
      </c>
      <c r="F4683" s="33">
        <v>4666</v>
      </c>
      <c r="G4683" s="34">
        <v>0.93330562611466839</v>
      </c>
    </row>
    <row r="4684" spans="2:7" x14ac:dyDescent="0.2">
      <c r="B4684" s="10">
        <v>4667</v>
      </c>
      <c r="C4684" s="19">
        <v>0.16413788262297613</v>
      </c>
      <c r="D4684" s="22">
        <v>0.99061740238530327</v>
      </c>
      <c r="F4684" s="33">
        <v>4667</v>
      </c>
      <c r="G4684" s="34">
        <v>1.1547552850082794</v>
      </c>
    </row>
    <row r="4685" spans="2:7" x14ac:dyDescent="0.2">
      <c r="B4685" s="10">
        <v>4668</v>
      </c>
      <c r="C4685" s="19">
        <v>0.99704872536962863</v>
      </c>
      <c r="D4685" s="22">
        <v>9.5531147080860745E-2</v>
      </c>
      <c r="F4685" s="33">
        <v>4668</v>
      </c>
      <c r="G4685" s="34">
        <v>1.0925798724504894</v>
      </c>
    </row>
    <row r="4686" spans="2:7" x14ac:dyDescent="0.2">
      <c r="B4686" s="10">
        <v>4669</v>
      </c>
      <c r="C4686" s="19">
        <v>7.1326651139520303E-2</v>
      </c>
      <c r="D4686" s="22">
        <v>0.78978989266759159</v>
      </c>
      <c r="F4686" s="33">
        <v>4669</v>
      </c>
      <c r="G4686" s="34">
        <v>0.86111654380711189</v>
      </c>
    </row>
    <row r="4687" spans="2:7" x14ac:dyDescent="0.2">
      <c r="B4687" s="10">
        <v>4670</v>
      </c>
      <c r="C4687" s="19">
        <v>0.36548578752561345</v>
      </c>
      <c r="D4687" s="22">
        <v>0.70364823332967097</v>
      </c>
      <c r="F4687" s="33">
        <v>4670</v>
      </c>
      <c r="G4687" s="34">
        <v>1.0691340208552844</v>
      </c>
    </row>
    <row r="4688" spans="2:7" x14ac:dyDescent="0.2">
      <c r="B4688" s="10">
        <v>4671</v>
      </c>
      <c r="C4688" s="19">
        <v>0.14423364611130041</v>
      </c>
      <c r="D4688" s="22">
        <v>0.91434865945512633</v>
      </c>
      <c r="F4688" s="33">
        <v>4671</v>
      </c>
      <c r="G4688" s="34">
        <v>1.0585823055664267</v>
      </c>
    </row>
    <row r="4689" spans="2:7" x14ac:dyDescent="0.2">
      <c r="B4689" s="10">
        <v>4672</v>
      </c>
      <c r="C4689" s="19">
        <v>3.1605598140977298E-2</v>
      </c>
      <c r="D4689" s="22">
        <v>0.57446241881682703</v>
      </c>
      <c r="F4689" s="33">
        <v>4672</v>
      </c>
      <c r="G4689" s="34">
        <v>0.60606801695780432</v>
      </c>
    </row>
    <row r="4690" spans="2:7" x14ac:dyDescent="0.2">
      <c r="B4690" s="10">
        <v>4673</v>
      </c>
      <c r="C4690" s="19">
        <v>0.91199958399010816</v>
      </c>
      <c r="D4690" s="22">
        <v>0.90599798398273734</v>
      </c>
      <c r="F4690" s="33">
        <v>4673</v>
      </c>
      <c r="G4690" s="34">
        <v>1.8179975679728455</v>
      </c>
    </row>
    <row r="4691" spans="2:7" x14ac:dyDescent="0.2">
      <c r="B4691" s="10">
        <v>4674</v>
      </c>
      <c r="C4691" s="19">
        <v>0.663493933562321</v>
      </c>
      <c r="D4691" s="22">
        <v>0.80450641365739284</v>
      </c>
      <c r="F4691" s="33">
        <v>4674</v>
      </c>
      <c r="G4691" s="34">
        <v>1.4680003472197138</v>
      </c>
    </row>
    <row r="4692" spans="2:7" x14ac:dyDescent="0.2">
      <c r="B4692" s="10">
        <v>4675</v>
      </c>
      <c r="C4692" s="19">
        <v>0.94877232576565385</v>
      </c>
      <c r="D4692" s="22">
        <v>0.23674690122079189</v>
      </c>
      <c r="F4692" s="33">
        <v>4675</v>
      </c>
      <c r="G4692" s="34">
        <v>1.1855192269864459</v>
      </c>
    </row>
    <row r="4693" spans="2:7" x14ac:dyDescent="0.2">
      <c r="B4693" s="10">
        <v>4676</v>
      </c>
      <c r="C4693" s="19">
        <v>3.000380015848525E-2</v>
      </c>
      <c r="D4693" s="22">
        <v>0.3521978208603096</v>
      </c>
      <c r="F4693" s="33">
        <v>4676</v>
      </c>
      <c r="G4693" s="34">
        <v>0.38220162101879485</v>
      </c>
    </row>
    <row r="4694" spans="2:7" x14ac:dyDescent="0.2">
      <c r="B4694" s="10">
        <v>4677</v>
      </c>
      <c r="C4694" s="19">
        <v>5.9465143853193791E-2</v>
      </c>
      <c r="D4694" s="22">
        <v>0.41234581542790194</v>
      </c>
      <c r="F4694" s="33">
        <v>4677</v>
      </c>
      <c r="G4694" s="34">
        <v>0.47181095928109573</v>
      </c>
    </row>
    <row r="4695" spans="2:7" x14ac:dyDescent="0.2">
      <c r="B4695" s="10">
        <v>4678</v>
      </c>
      <c r="C4695" s="19">
        <v>0.96058811846748848</v>
      </c>
      <c r="D4695" s="22">
        <v>0.77458314072848788</v>
      </c>
      <c r="F4695" s="33">
        <v>4678</v>
      </c>
      <c r="G4695" s="34">
        <v>1.7351712591959765</v>
      </c>
    </row>
    <row r="4696" spans="2:7" x14ac:dyDescent="0.2">
      <c r="B4696" s="10">
        <v>4679</v>
      </c>
      <c r="C4696" s="19">
        <v>0.50192362586550221</v>
      </c>
      <c r="D4696" s="22">
        <v>0.77994343988773818</v>
      </c>
      <c r="F4696" s="33">
        <v>4679</v>
      </c>
      <c r="G4696" s="34">
        <v>1.2818670657532403</v>
      </c>
    </row>
    <row r="4697" spans="2:7" x14ac:dyDescent="0.2">
      <c r="B4697" s="10">
        <v>4680</v>
      </c>
      <c r="C4697" s="19">
        <v>0.6922328432064454</v>
      </c>
      <c r="D4697" s="22">
        <v>0.3409753780176793</v>
      </c>
      <c r="F4697" s="33">
        <v>4680</v>
      </c>
      <c r="G4697" s="34">
        <v>1.0332082212241247</v>
      </c>
    </row>
    <row r="4698" spans="2:7" x14ac:dyDescent="0.2">
      <c r="B4698" s="10">
        <v>4681</v>
      </c>
      <c r="C4698" s="19">
        <v>2.0594372254555959E-2</v>
      </c>
      <c r="D4698" s="22">
        <v>0.20469809253536286</v>
      </c>
      <c r="F4698" s="33">
        <v>4681</v>
      </c>
      <c r="G4698" s="34">
        <v>0.22529246478991882</v>
      </c>
    </row>
    <row r="4699" spans="2:7" x14ac:dyDescent="0.2">
      <c r="B4699" s="10">
        <v>4682</v>
      </c>
      <c r="C4699" s="19">
        <v>0.15831923637303258</v>
      </c>
      <c r="D4699" s="22">
        <v>0.55065860803102795</v>
      </c>
      <c r="F4699" s="33">
        <v>4682</v>
      </c>
      <c r="G4699" s="34">
        <v>0.70897784440406053</v>
      </c>
    </row>
    <row r="4700" spans="2:7" x14ac:dyDescent="0.2">
      <c r="B4700" s="10">
        <v>4683</v>
      </c>
      <c r="C4700" s="19">
        <v>0.99440858655300401</v>
      </c>
      <c r="D4700" s="22">
        <v>0.5222219652907728</v>
      </c>
      <c r="F4700" s="33">
        <v>4683</v>
      </c>
      <c r="G4700" s="34">
        <v>1.5166305518437768</v>
      </c>
    </row>
    <row r="4701" spans="2:7" x14ac:dyDescent="0.2">
      <c r="B4701" s="10">
        <v>4684</v>
      </c>
      <c r="C4701" s="19">
        <v>0.63259678028911059</v>
      </c>
      <c r="D4701" s="22">
        <v>0.8316932112025498</v>
      </c>
      <c r="F4701" s="33">
        <v>4684</v>
      </c>
      <c r="G4701" s="34">
        <v>1.4642899914916603</v>
      </c>
    </row>
    <row r="4702" spans="2:7" x14ac:dyDescent="0.2">
      <c r="B4702" s="10">
        <v>4685</v>
      </c>
      <c r="C4702" s="19">
        <v>0.49402810771370753</v>
      </c>
      <c r="D4702" s="22">
        <v>0.47745862062130917</v>
      </c>
      <c r="F4702" s="33">
        <v>4685</v>
      </c>
      <c r="G4702" s="34">
        <v>0.9714867283350167</v>
      </c>
    </row>
    <row r="4703" spans="2:7" x14ac:dyDescent="0.2">
      <c r="B4703" s="10">
        <v>4686</v>
      </c>
      <c r="C4703" s="19">
        <v>0.63051857774236608</v>
      </c>
      <c r="D4703" s="22">
        <v>0.73717696415357303</v>
      </c>
      <c r="F4703" s="33">
        <v>4686</v>
      </c>
      <c r="G4703" s="34">
        <v>1.3676955418959391</v>
      </c>
    </row>
    <row r="4704" spans="2:7" x14ac:dyDescent="0.2">
      <c r="B4704" s="10">
        <v>4687</v>
      </c>
      <c r="C4704" s="19">
        <v>0.74355608434694243</v>
      </c>
      <c r="D4704" s="22">
        <v>0.80254846953386472</v>
      </c>
      <c r="F4704" s="33">
        <v>4687</v>
      </c>
      <c r="G4704" s="34">
        <v>1.5461045538808071</v>
      </c>
    </row>
    <row r="4705" spans="2:7" x14ac:dyDescent="0.2">
      <c r="B4705" s="10">
        <v>4688</v>
      </c>
      <c r="C4705" s="19">
        <v>0.56113172056114957</v>
      </c>
      <c r="D4705" s="22">
        <v>0.9468770513892405</v>
      </c>
      <c r="F4705" s="33">
        <v>4688</v>
      </c>
      <c r="G4705" s="34">
        <v>1.5080087719503901</v>
      </c>
    </row>
    <row r="4706" spans="2:7" x14ac:dyDescent="0.2">
      <c r="B4706" s="10">
        <v>4689</v>
      </c>
      <c r="C4706" s="19">
        <v>6.4995773537362855E-2</v>
      </c>
      <c r="D4706" s="22">
        <v>0.15430412378448433</v>
      </c>
      <c r="F4706" s="33">
        <v>4689</v>
      </c>
      <c r="G4706" s="34">
        <v>0.21929989732184718</v>
      </c>
    </row>
    <row r="4707" spans="2:7" x14ac:dyDescent="0.2">
      <c r="B4707" s="10">
        <v>4690</v>
      </c>
      <c r="C4707" s="19">
        <v>0.66080425734641302</v>
      </c>
      <c r="D4707" s="22">
        <v>0.28073897103018008</v>
      </c>
      <c r="F4707" s="33">
        <v>4690</v>
      </c>
      <c r="G4707" s="34">
        <v>0.9415432283765931</v>
      </c>
    </row>
    <row r="4708" spans="2:7" x14ac:dyDescent="0.2">
      <c r="B4708" s="10">
        <v>4691</v>
      </c>
      <c r="C4708" s="19">
        <v>0.21599647280190903</v>
      </c>
      <c r="D4708" s="22">
        <v>0.29764122139471927</v>
      </c>
      <c r="F4708" s="33">
        <v>4691</v>
      </c>
      <c r="G4708" s="34">
        <v>0.5136376941966283</v>
      </c>
    </row>
    <row r="4709" spans="2:7" x14ac:dyDescent="0.2">
      <c r="B4709" s="10">
        <v>4692</v>
      </c>
      <c r="C4709" s="19">
        <v>0.2157378688486401</v>
      </c>
      <c r="D4709" s="22">
        <v>0.15873414470813896</v>
      </c>
      <c r="F4709" s="33">
        <v>4692</v>
      </c>
      <c r="G4709" s="34">
        <v>0.37447201355677906</v>
      </c>
    </row>
    <row r="4710" spans="2:7" x14ac:dyDescent="0.2">
      <c r="B4710" s="10">
        <v>4693</v>
      </c>
      <c r="C4710" s="19">
        <v>0.5573564177356527</v>
      </c>
      <c r="D4710" s="22">
        <v>0.62477814110801611</v>
      </c>
      <c r="F4710" s="33">
        <v>4693</v>
      </c>
      <c r="G4710" s="34">
        <v>1.1821345588436687</v>
      </c>
    </row>
    <row r="4711" spans="2:7" x14ac:dyDescent="0.2">
      <c r="B4711" s="10">
        <v>4694</v>
      </c>
      <c r="C4711" s="19">
        <v>0.97245916131342791</v>
      </c>
      <c r="D4711" s="22">
        <v>0.15713424624167305</v>
      </c>
      <c r="F4711" s="33">
        <v>4694</v>
      </c>
      <c r="G4711" s="34">
        <v>1.1295934075551011</v>
      </c>
    </row>
    <row r="4712" spans="2:7" x14ac:dyDescent="0.2">
      <c r="B4712" s="10">
        <v>4695</v>
      </c>
      <c r="C4712" s="19">
        <v>0.91250480712875282</v>
      </c>
      <c r="D4712" s="22">
        <v>0.32009563917930883</v>
      </c>
      <c r="F4712" s="33">
        <v>4695</v>
      </c>
      <c r="G4712" s="34">
        <v>1.2326004463080618</v>
      </c>
    </row>
    <row r="4713" spans="2:7" x14ac:dyDescent="0.2">
      <c r="B4713" s="10">
        <v>4696</v>
      </c>
      <c r="C4713" s="19">
        <v>0.10431698934304368</v>
      </c>
      <c r="D4713" s="22">
        <v>0.30562481374132455</v>
      </c>
      <c r="F4713" s="33">
        <v>4696</v>
      </c>
      <c r="G4713" s="34">
        <v>0.40994180308436823</v>
      </c>
    </row>
    <row r="4714" spans="2:7" x14ac:dyDescent="0.2">
      <c r="B4714" s="10">
        <v>4697</v>
      </c>
      <c r="C4714" s="19">
        <v>0.43134616976648965</v>
      </c>
      <c r="D4714" s="22">
        <v>0.56689541834583324</v>
      </c>
      <c r="F4714" s="33">
        <v>4697</v>
      </c>
      <c r="G4714" s="34">
        <v>0.99824158811232289</v>
      </c>
    </row>
    <row r="4715" spans="2:7" x14ac:dyDescent="0.2">
      <c r="B4715" s="10">
        <v>4698</v>
      </c>
      <c r="C4715" s="19">
        <v>4.6070756613230346E-2</v>
      </c>
      <c r="D4715" s="22">
        <v>0.71144525528313129</v>
      </c>
      <c r="F4715" s="33">
        <v>4698</v>
      </c>
      <c r="G4715" s="34">
        <v>0.75751601189636164</v>
      </c>
    </row>
    <row r="4716" spans="2:7" x14ac:dyDescent="0.2">
      <c r="B4716" s="10">
        <v>4699</v>
      </c>
      <c r="C4716" s="19">
        <v>0.89329863223240924</v>
      </c>
      <c r="D4716" s="22">
        <v>0.72834847076644516</v>
      </c>
      <c r="F4716" s="33">
        <v>4699</v>
      </c>
      <c r="G4716" s="34">
        <v>1.6216471029988544</v>
      </c>
    </row>
    <row r="4717" spans="2:7" x14ac:dyDescent="0.2">
      <c r="B4717" s="10">
        <v>4700</v>
      </c>
      <c r="C4717" s="19">
        <v>0.82573453444563938</v>
      </c>
      <c r="D4717" s="22">
        <v>0.51364814446258311</v>
      </c>
      <c r="F4717" s="33">
        <v>4700</v>
      </c>
      <c r="G4717" s="34">
        <v>1.3393826789082226</v>
      </c>
    </row>
    <row r="4718" spans="2:7" x14ac:dyDescent="0.2">
      <c r="B4718" s="10">
        <v>4701</v>
      </c>
      <c r="C4718" s="19">
        <v>0.13200563451442704</v>
      </c>
      <c r="D4718" s="22">
        <v>0.80582410153516537</v>
      </c>
      <c r="F4718" s="33">
        <v>4701</v>
      </c>
      <c r="G4718" s="34">
        <v>0.93782973604959241</v>
      </c>
    </row>
    <row r="4719" spans="2:7" x14ac:dyDescent="0.2">
      <c r="B4719" s="10">
        <v>4702</v>
      </c>
      <c r="C4719" s="19">
        <v>7.1218861550121915E-3</v>
      </c>
      <c r="D4719" s="22">
        <v>0.42758949747108255</v>
      </c>
      <c r="F4719" s="33">
        <v>4702</v>
      </c>
      <c r="G4719" s="34">
        <v>0.43471138362609474</v>
      </c>
    </row>
    <row r="4720" spans="2:7" x14ac:dyDescent="0.2">
      <c r="B4720" s="10">
        <v>4703</v>
      </c>
      <c r="C4720" s="19">
        <v>1.0199112632237606E-3</v>
      </c>
      <c r="D4720" s="22">
        <v>0.26984609909621571</v>
      </c>
      <c r="F4720" s="33">
        <v>4703</v>
      </c>
      <c r="G4720" s="34">
        <v>0.27086601035943947</v>
      </c>
    </row>
    <row r="4721" spans="2:7" x14ac:dyDescent="0.2">
      <c r="B4721" s="10">
        <v>4704</v>
      </c>
      <c r="C4721" s="19">
        <v>0.64833229240087631</v>
      </c>
      <c r="D4721" s="22">
        <v>0.45683624361912389</v>
      </c>
      <c r="F4721" s="33">
        <v>4704</v>
      </c>
      <c r="G4721" s="34">
        <v>1.1051685360200003</v>
      </c>
    </row>
    <row r="4722" spans="2:7" x14ac:dyDescent="0.2">
      <c r="B4722" s="10">
        <v>4705</v>
      </c>
      <c r="C4722" s="19">
        <v>0.60098513774785145</v>
      </c>
      <c r="D4722" s="22">
        <v>0.63339842629557364</v>
      </c>
      <c r="F4722" s="33">
        <v>4705</v>
      </c>
      <c r="G4722" s="34">
        <v>1.2343835640434251</v>
      </c>
    </row>
    <row r="4723" spans="2:7" x14ac:dyDescent="0.2">
      <c r="B4723" s="10">
        <v>4706</v>
      </c>
      <c r="C4723" s="19">
        <v>0.59352780235583358</v>
      </c>
      <c r="D4723" s="22">
        <v>0.97739917316140901</v>
      </c>
      <c r="F4723" s="33">
        <v>4706</v>
      </c>
      <c r="G4723" s="34">
        <v>1.5709269755172426</v>
      </c>
    </row>
    <row r="4724" spans="2:7" x14ac:dyDescent="0.2">
      <c r="B4724" s="10">
        <v>4707</v>
      </c>
      <c r="C4724" s="19">
        <v>0.95675696791957809</v>
      </c>
      <c r="D4724" s="22">
        <v>0.77164746673962514</v>
      </c>
      <c r="F4724" s="33">
        <v>4707</v>
      </c>
      <c r="G4724" s="34">
        <v>1.7284044346592031</v>
      </c>
    </row>
    <row r="4725" spans="2:7" x14ac:dyDescent="0.2">
      <c r="B4725" s="10">
        <v>4708</v>
      </c>
      <c r="C4725" s="19">
        <v>0.1052878281371743</v>
      </c>
      <c r="D4725" s="22">
        <v>0.2374424282132388</v>
      </c>
      <c r="F4725" s="33">
        <v>4708</v>
      </c>
      <c r="G4725" s="34">
        <v>0.3427302563504131</v>
      </c>
    </row>
    <row r="4726" spans="2:7" x14ac:dyDescent="0.2">
      <c r="B4726" s="10">
        <v>4709</v>
      </c>
      <c r="C4726" s="19">
        <v>0.84710212828912235</v>
      </c>
      <c r="D4726" s="22">
        <v>0.62044978326167444</v>
      </c>
      <c r="F4726" s="33">
        <v>4709</v>
      </c>
      <c r="G4726" s="34">
        <v>1.4675519115507969</v>
      </c>
    </row>
    <row r="4727" spans="2:7" x14ac:dyDescent="0.2">
      <c r="B4727" s="10">
        <v>4710</v>
      </c>
      <c r="C4727" s="19">
        <v>0.43045236073401694</v>
      </c>
      <c r="D4727" s="22">
        <v>0.66577437894151881</v>
      </c>
      <c r="F4727" s="33">
        <v>4710</v>
      </c>
      <c r="G4727" s="34">
        <v>1.0962267396755356</v>
      </c>
    </row>
    <row r="4728" spans="2:7" x14ac:dyDescent="0.2">
      <c r="B4728" s="10">
        <v>4711</v>
      </c>
      <c r="C4728" s="19">
        <v>0.53534867727293378</v>
      </c>
      <c r="D4728" s="22">
        <v>0.89172178896119747</v>
      </c>
      <c r="F4728" s="33">
        <v>4711</v>
      </c>
      <c r="G4728" s="34">
        <v>1.4270704662341314</v>
      </c>
    </row>
    <row r="4729" spans="2:7" x14ac:dyDescent="0.2">
      <c r="B4729" s="10">
        <v>4712</v>
      </c>
      <c r="C4729" s="19">
        <v>0.97831181342686802</v>
      </c>
      <c r="D4729" s="22">
        <v>3.9412818877644251E-2</v>
      </c>
      <c r="F4729" s="33">
        <v>4712</v>
      </c>
      <c r="G4729" s="34">
        <v>1.0177246323045122</v>
      </c>
    </row>
    <row r="4730" spans="2:7" x14ac:dyDescent="0.2">
      <c r="B4730" s="10">
        <v>4713</v>
      </c>
      <c r="C4730" s="19">
        <v>0.49080580270369223</v>
      </c>
      <c r="D4730" s="22">
        <v>0.96678848820911112</v>
      </c>
      <c r="F4730" s="33">
        <v>4713</v>
      </c>
      <c r="G4730" s="34">
        <v>1.4575942909128035</v>
      </c>
    </row>
    <row r="4731" spans="2:7" x14ac:dyDescent="0.2">
      <c r="B4731" s="10">
        <v>4714</v>
      </c>
      <c r="C4731" s="19">
        <v>0.41347948727893946</v>
      </c>
      <c r="D4731" s="22">
        <v>0.81400509281191846</v>
      </c>
      <c r="F4731" s="33">
        <v>4714</v>
      </c>
      <c r="G4731" s="34">
        <v>1.227484580090858</v>
      </c>
    </row>
    <row r="4732" spans="2:7" x14ac:dyDescent="0.2">
      <c r="B4732" s="10">
        <v>4715</v>
      </c>
      <c r="C4732" s="19">
        <v>0.57892362539861331</v>
      </c>
      <c r="D4732" s="22">
        <v>0.52859382613175543</v>
      </c>
      <c r="F4732" s="33">
        <v>4715</v>
      </c>
      <c r="G4732" s="34">
        <v>1.1075174515303687</v>
      </c>
    </row>
    <row r="4733" spans="2:7" x14ac:dyDescent="0.2">
      <c r="B4733" s="10">
        <v>4716</v>
      </c>
      <c r="C4733" s="19">
        <v>0.23298709410843144</v>
      </c>
      <c r="D4733" s="22">
        <v>5.5140766907128547E-2</v>
      </c>
      <c r="F4733" s="33">
        <v>4716</v>
      </c>
      <c r="G4733" s="34">
        <v>0.28812786101555998</v>
      </c>
    </row>
    <row r="4734" spans="2:7" x14ac:dyDescent="0.2">
      <c r="B4734" s="10">
        <v>4717</v>
      </c>
      <c r="C4734" s="19">
        <v>5.7510180998287974E-2</v>
      </c>
      <c r="D4734" s="22">
        <v>0.71405551758644292</v>
      </c>
      <c r="F4734" s="33">
        <v>4717</v>
      </c>
      <c r="G4734" s="34">
        <v>0.7715656985847309</v>
      </c>
    </row>
    <row r="4735" spans="2:7" x14ac:dyDescent="0.2">
      <c r="B4735" s="10">
        <v>4718</v>
      </c>
      <c r="C4735" s="19">
        <v>0.38774801288359562</v>
      </c>
      <c r="D4735" s="22">
        <v>0.48911971845830138</v>
      </c>
      <c r="F4735" s="33">
        <v>4718</v>
      </c>
      <c r="G4735" s="34">
        <v>0.87686773134189699</v>
      </c>
    </row>
    <row r="4736" spans="2:7" x14ac:dyDescent="0.2">
      <c r="B4736" s="10">
        <v>4719</v>
      </c>
      <c r="C4736" s="19">
        <v>0.16937504038456164</v>
      </c>
      <c r="D4736" s="22">
        <v>0.57272212544822909</v>
      </c>
      <c r="F4736" s="33">
        <v>4719</v>
      </c>
      <c r="G4736" s="34">
        <v>0.74209716583279073</v>
      </c>
    </row>
    <row r="4737" spans="2:7" x14ac:dyDescent="0.2">
      <c r="B4737" s="10">
        <v>4720</v>
      </c>
      <c r="C4737" s="19">
        <v>8.828486404650715E-2</v>
      </c>
      <c r="D4737" s="22">
        <v>0.32536640523006866</v>
      </c>
      <c r="F4737" s="33">
        <v>4720</v>
      </c>
      <c r="G4737" s="34">
        <v>0.41365126927657581</v>
      </c>
    </row>
    <row r="4738" spans="2:7" x14ac:dyDescent="0.2">
      <c r="B4738" s="10">
        <v>4721</v>
      </c>
      <c r="C4738" s="19">
        <v>0.99162589293164916</v>
      </c>
      <c r="D4738" s="22">
        <v>2.1902127745433209E-2</v>
      </c>
      <c r="F4738" s="33">
        <v>4721</v>
      </c>
      <c r="G4738" s="34">
        <v>1.0135280206770823</v>
      </c>
    </row>
    <row r="4739" spans="2:7" x14ac:dyDescent="0.2">
      <c r="B4739" s="10">
        <v>4722</v>
      </c>
      <c r="C4739" s="19">
        <v>0.1112900627120138</v>
      </c>
      <c r="D4739" s="22">
        <v>0.33262381928039952</v>
      </c>
      <c r="F4739" s="33">
        <v>4722</v>
      </c>
      <c r="G4739" s="34">
        <v>0.44391388199241333</v>
      </c>
    </row>
    <row r="4740" spans="2:7" x14ac:dyDescent="0.2">
      <c r="B4740" s="10">
        <v>4723</v>
      </c>
      <c r="C4740" s="19">
        <v>8.4800822511235108E-2</v>
      </c>
      <c r="D4740" s="22">
        <v>0.35354972177749355</v>
      </c>
      <c r="F4740" s="33">
        <v>4723</v>
      </c>
      <c r="G4740" s="34">
        <v>0.43835054428872866</v>
      </c>
    </row>
    <row r="4741" spans="2:7" x14ac:dyDescent="0.2">
      <c r="B4741" s="10">
        <v>4724</v>
      </c>
      <c r="C4741" s="19">
        <v>0.2813337239723257</v>
      </c>
      <c r="D4741" s="22">
        <v>0.60102500551826499</v>
      </c>
      <c r="F4741" s="33">
        <v>4724</v>
      </c>
      <c r="G4741" s="34">
        <v>0.88235872949059069</v>
      </c>
    </row>
    <row r="4742" spans="2:7" x14ac:dyDescent="0.2">
      <c r="B4742" s="10">
        <v>4725</v>
      </c>
      <c r="C4742" s="19">
        <v>0.51422342494903928</v>
      </c>
      <c r="D4742" s="22">
        <v>0.32273735522666258</v>
      </c>
      <c r="F4742" s="33">
        <v>4725</v>
      </c>
      <c r="G4742" s="34">
        <v>0.83696078017570186</v>
      </c>
    </row>
    <row r="4743" spans="2:7" x14ac:dyDescent="0.2">
      <c r="B4743" s="10">
        <v>4726</v>
      </c>
      <c r="C4743" s="19">
        <v>0.49837894504025626</v>
      </c>
      <c r="D4743" s="22">
        <v>0.59265397960624366</v>
      </c>
      <c r="F4743" s="33">
        <v>4726</v>
      </c>
      <c r="G4743" s="34">
        <v>1.0910329246465</v>
      </c>
    </row>
    <row r="4744" spans="2:7" x14ac:dyDescent="0.2">
      <c r="B4744" s="10">
        <v>4727</v>
      </c>
      <c r="C4744" s="19">
        <v>0.83867944844928055</v>
      </c>
      <c r="D4744" s="22">
        <v>0.49477974953856085</v>
      </c>
      <c r="F4744" s="33">
        <v>4727</v>
      </c>
      <c r="G4744" s="34">
        <v>1.3334591979878414</v>
      </c>
    </row>
    <row r="4745" spans="2:7" x14ac:dyDescent="0.2">
      <c r="B4745" s="10">
        <v>4728</v>
      </c>
      <c r="C4745" s="19">
        <v>0.70436400634064522</v>
      </c>
      <c r="D4745" s="22">
        <v>0.90296710118763512</v>
      </c>
      <c r="F4745" s="33">
        <v>4728</v>
      </c>
      <c r="G4745" s="34">
        <v>1.6073311075282803</v>
      </c>
    </row>
    <row r="4746" spans="2:7" x14ac:dyDescent="0.2">
      <c r="B4746" s="10">
        <v>4729</v>
      </c>
      <c r="C4746" s="19">
        <v>0.91375159453980992</v>
      </c>
      <c r="D4746" s="22">
        <v>7.2083130560814834E-2</v>
      </c>
      <c r="F4746" s="33">
        <v>4729</v>
      </c>
      <c r="G4746" s="34">
        <v>0.98583472510062475</v>
      </c>
    </row>
    <row r="4747" spans="2:7" x14ac:dyDescent="0.2">
      <c r="B4747" s="10">
        <v>4730</v>
      </c>
      <c r="C4747" s="19">
        <v>0.18437958673803223</v>
      </c>
      <c r="D4747" s="22">
        <v>0.36515003367882848</v>
      </c>
      <c r="F4747" s="33">
        <v>4730</v>
      </c>
      <c r="G4747" s="34">
        <v>0.54952962041686071</v>
      </c>
    </row>
    <row r="4748" spans="2:7" x14ac:dyDescent="0.2">
      <c r="B4748" s="10">
        <v>4731</v>
      </c>
      <c r="C4748" s="19">
        <v>0.80813003652564563</v>
      </c>
      <c r="D4748" s="22">
        <v>3.4303545662138557E-2</v>
      </c>
      <c r="F4748" s="33">
        <v>4731</v>
      </c>
      <c r="G4748" s="34">
        <v>0.84243358218778419</v>
      </c>
    </row>
    <row r="4749" spans="2:7" x14ac:dyDescent="0.2">
      <c r="B4749" s="10">
        <v>4732</v>
      </c>
      <c r="C4749" s="19">
        <v>0.98627119348541326</v>
      </c>
      <c r="D4749" s="22">
        <v>6.5336125582795557E-2</v>
      </c>
      <c r="F4749" s="33">
        <v>4732</v>
      </c>
      <c r="G4749" s="34">
        <v>1.0516073190682089</v>
      </c>
    </row>
    <row r="4750" spans="2:7" x14ac:dyDescent="0.2">
      <c r="B4750" s="10">
        <v>4733</v>
      </c>
      <c r="C4750" s="19">
        <v>0.85459324429208061</v>
      </c>
      <c r="D4750" s="22">
        <v>0.49155576809020218</v>
      </c>
      <c r="F4750" s="33">
        <v>4733</v>
      </c>
      <c r="G4750" s="34">
        <v>1.3461490123822828</v>
      </c>
    </row>
    <row r="4751" spans="2:7" x14ac:dyDescent="0.2">
      <c r="B4751" s="10">
        <v>4734</v>
      </c>
      <c r="C4751" s="19">
        <v>0.21368342026132636</v>
      </c>
      <c r="D4751" s="22">
        <v>0.77753408925772183</v>
      </c>
      <c r="F4751" s="33">
        <v>4734</v>
      </c>
      <c r="G4751" s="34">
        <v>0.99121750951904819</v>
      </c>
    </row>
    <row r="4752" spans="2:7" x14ac:dyDescent="0.2">
      <c r="B4752" s="10">
        <v>4735</v>
      </c>
      <c r="C4752" s="19">
        <v>0.51098989458870991</v>
      </c>
      <c r="D4752" s="22">
        <v>0.60842650724645464</v>
      </c>
      <c r="F4752" s="33">
        <v>4735</v>
      </c>
      <c r="G4752" s="34">
        <v>1.1194164018351644</v>
      </c>
    </row>
    <row r="4753" spans="2:7" x14ac:dyDescent="0.2">
      <c r="B4753" s="10">
        <v>4736</v>
      </c>
      <c r="C4753" s="19">
        <v>0.91678133840813691</v>
      </c>
      <c r="D4753" s="22">
        <v>0.89387453801089189</v>
      </c>
      <c r="F4753" s="33">
        <v>4736</v>
      </c>
      <c r="G4753" s="34">
        <v>1.8106558764190288</v>
      </c>
    </row>
    <row r="4754" spans="2:7" x14ac:dyDescent="0.2">
      <c r="B4754" s="10">
        <v>4737</v>
      </c>
      <c r="C4754" s="19">
        <v>0.26264227392721518</v>
      </c>
      <c r="D4754" s="22">
        <v>0.83336764081508496</v>
      </c>
      <c r="F4754" s="33">
        <v>4737</v>
      </c>
      <c r="G4754" s="34">
        <v>1.0960099147423001</v>
      </c>
    </row>
    <row r="4755" spans="2:7" x14ac:dyDescent="0.2">
      <c r="B4755" s="10">
        <v>4738</v>
      </c>
      <c r="C4755" s="19">
        <v>0.20376466544634619</v>
      </c>
      <c r="D4755" s="22">
        <v>0.93922259810618769</v>
      </c>
      <c r="F4755" s="33">
        <v>4738</v>
      </c>
      <c r="G4755" s="34">
        <v>1.1429872635525338</v>
      </c>
    </row>
    <row r="4756" spans="2:7" x14ac:dyDescent="0.2">
      <c r="B4756" s="10">
        <v>4739</v>
      </c>
      <c r="C4756" s="19">
        <v>0.93346634360520753</v>
      </c>
      <c r="D4756" s="22">
        <v>0.15461299376282589</v>
      </c>
      <c r="F4756" s="33">
        <v>4739</v>
      </c>
      <c r="G4756" s="34">
        <v>1.0880793373680335</v>
      </c>
    </row>
    <row r="4757" spans="2:7" x14ac:dyDescent="0.2">
      <c r="B4757" s="10">
        <v>4740</v>
      </c>
      <c r="C4757" s="19">
        <v>0.34954165717055929</v>
      </c>
      <c r="D4757" s="22">
        <v>0.91103072135238072</v>
      </c>
      <c r="F4757" s="33">
        <v>4740</v>
      </c>
      <c r="G4757" s="34">
        <v>1.2605723785229399</v>
      </c>
    </row>
    <row r="4758" spans="2:7" x14ac:dyDescent="0.2">
      <c r="B4758" s="10">
        <v>4741</v>
      </c>
      <c r="C4758" s="19">
        <v>0.15034245791111334</v>
      </c>
      <c r="D4758" s="22">
        <v>0.40939938277178534</v>
      </c>
      <c r="F4758" s="33">
        <v>4741</v>
      </c>
      <c r="G4758" s="34">
        <v>0.55974184068289867</v>
      </c>
    </row>
    <row r="4759" spans="2:7" x14ac:dyDescent="0.2">
      <c r="B4759" s="10">
        <v>4742</v>
      </c>
      <c r="C4759" s="19">
        <v>0.27549579302498117</v>
      </c>
      <c r="D4759" s="22">
        <v>4.1596148213632334E-2</v>
      </c>
      <c r="F4759" s="33">
        <v>4742</v>
      </c>
      <c r="G4759" s="34">
        <v>0.31709194123861351</v>
      </c>
    </row>
    <row r="4760" spans="2:7" x14ac:dyDescent="0.2">
      <c r="B4760" s="10">
        <v>4743</v>
      </c>
      <c r="C4760" s="19">
        <v>0.19606788254466256</v>
      </c>
      <c r="D4760" s="22">
        <v>0.57391987066987737</v>
      </c>
      <c r="F4760" s="33">
        <v>4743</v>
      </c>
      <c r="G4760" s="34">
        <v>0.76998775321453994</v>
      </c>
    </row>
    <row r="4761" spans="2:7" x14ac:dyDescent="0.2">
      <c r="B4761" s="10">
        <v>4744</v>
      </c>
      <c r="C4761" s="19">
        <v>0.23844866620211991</v>
      </c>
      <c r="D4761" s="22">
        <v>2.1798741522338516E-2</v>
      </c>
      <c r="F4761" s="33">
        <v>4744</v>
      </c>
      <c r="G4761" s="34">
        <v>0.26024740772445842</v>
      </c>
    </row>
    <row r="4762" spans="2:7" x14ac:dyDescent="0.2">
      <c r="B4762" s="10">
        <v>4745</v>
      </c>
      <c r="C4762" s="19">
        <v>9.0480708421194045E-2</v>
      </c>
      <c r="D4762" s="22">
        <v>0.11805239138897072</v>
      </c>
      <c r="F4762" s="33">
        <v>4745</v>
      </c>
      <c r="G4762" s="34">
        <v>0.20853309981016477</v>
      </c>
    </row>
    <row r="4763" spans="2:7" x14ac:dyDescent="0.2">
      <c r="B4763" s="10">
        <v>4746</v>
      </c>
      <c r="C4763" s="19">
        <v>0.92703061515929386</v>
      </c>
      <c r="D4763" s="22">
        <v>0.18461599079732827</v>
      </c>
      <c r="F4763" s="33">
        <v>4746</v>
      </c>
      <c r="G4763" s="34">
        <v>1.1116466059566221</v>
      </c>
    </row>
    <row r="4764" spans="2:7" x14ac:dyDescent="0.2">
      <c r="B4764" s="10">
        <v>4747</v>
      </c>
      <c r="C4764" s="19">
        <v>0.64225757951375428</v>
      </c>
      <c r="D4764" s="22">
        <v>0.18516749294941637</v>
      </c>
      <c r="F4764" s="33">
        <v>4747</v>
      </c>
      <c r="G4764" s="34">
        <v>0.82742507246317065</v>
      </c>
    </row>
    <row r="4765" spans="2:7" x14ac:dyDescent="0.2">
      <c r="B4765" s="10">
        <v>4748</v>
      </c>
      <c r="C4765" s="19">
        <v>0.92834494473651319</v>
      </c>
      <c r="D4765" s="22">
        <v>0.51417366342518822</v>
      </c>
      <c r="F4765" s="33">
        <v>4748</v>
      </c>
      <c r="G4765" s="34">
        <v>1.4425186081617014</v>
      </c>
    </row>
    <row r="4766" spans="2:7" x14ac:dyDescent="0.2">
      <c r="B4766" s="10">
        <v>4749</v>
      </c>
      <c r="C4766" s="19">
        <v>0.15072978936474923</v>
      </c>
      <c r="D4766" s="22">
        <v>0.79795125881323359</v>
      </c>
      <c r="F4766" s="33">
        <v>4749</v>
      </c>
      <c r="G4766" s="34">
        <v>0.94868104817798282</v>
      </c>
    </row>
    <row r="4767" spans="2:7" x14ac:dyDescent="0.2">
      <c r="B4767" s="10">
        <v>4750</v>
      </c>
      <c r="C4767" s="19">
        <v>4.7982488121321887E-2</v>
      </c>
      <c r="D4767" s="22">
        <v>0.51473306467148638</v>
      </c>
      <c r="F4767" s="33">
        <v>4750</v>
      </c>
      <c r="G4767" s="34">
        <v>0.56271555279280827</v>
      </c>
    </row>
    <row r="4768" spans="2:7" x14ac:dyDescent="0.2">
      <c r="B4768" s="10">
        <v>4751</v>
      </c>
      <c r="C4768" s="19">
        <v>0.50641924931145632</v>
      </c>
      <c r="D4768" s="22">
        <v>0.53943698521801475</v>
      </c>
      <c r="F4768" s="33">
        <v>4751</v>
      </c>
      <c r="G4768" s="34">
        <v>1.0458562345294711</v>
      </c>
    </row>
    <row r="4769" spans="2:7" x14ac:dyDescent="0.2">
      <c r="B4769" s="10">
        <v>4752</v>
      </c>
      <c r="C4769" s="19">
        <v>0.39138725180661726</v>
      </c>
      <c r="D4769" s="22">
        <v>0.10496853582827637</v>
      </c>
      <c r="F4769" s="33">
        <v>4752</v>
      </c>
      <c r="G4769" s="34">
        <v>0.49635578763489363</v>
      </c>
    </row>
    <row r="4770" spans="2:7" x14ac:dyDescent="0.2">
      <c r="B4770" s="10">
        <v>4753</v>
      </c>
      <c r="C4770" s="19">
        <v>0.24492283000204296</v>
      </c>
      <c r="D4770" s="22">
        <v>0.99519652219416976</v>
      </c>
      <c r="F4770" s="33">
        <v>4753</v>
      </c>
      <c r="G4770" s="34">
        <v>1.2401193521962126</v>
      </c>
    </row>
    <row r="4771" spans="2:7" x14ac:dyDescent="0.2">
      <c r="B4771" s="10">
        <v>4754</v>
      </c>
      <c r="C4771" s="19">
        <v>0.17426409632279827</v>
      </c>
      <c r="D4771" s="22">
        <v>0.28099596848517849</v>
      </c>
      <c r="F4771" s="33">
        <v>4754</v>
      </c>
      <c r="G4771" s="34">
        <v>0.45526006480797676</v>
      </c>
    </row>
    <row r="4772" spans="2:7" x14ac:dyDescent="0.2">
      <c r="B4772" s="10">
        <v>4755</v>
      </c>
      <c r="C4772" s="19">
        <v>0.31402449779981301</v>
      </c>
      <c r="D4772" s="22">
        <v>0.57701042160094262</v>
      </c>
      <c r="F4772" s="33">
        <v>4755</v>
      </c>
      <c r="G4772" s="34">
        <v>0.89103491940075563</v>
      </c>
    </row>
    <row r="4773" spans="2:7" x14ac:dyDescent="0.2">
      <c r="B4773" s="10">
        <v>4756</v>
      </c>
      <c r="C4773" s="19">
        <v>0.41533837079031033</v>
      </c>
      <c r="D4773" s="22">
        <v>0.65882097125351602</v>
      </c>
      <c r="F4773" s="33">
        <v>4756</v>
      </c>
      <c r="G4773" s="34">
        <v>1.0741593420438265</v>
      </c>
    </row>
    <row r="4774" spans="2:7" x14ac:dyDescent="0.2">
      <c r="B4774" s="10">
        <v>4757</v>
      </c>
      <c r="C4774" s="19">
        <v>0.95687523074101144</v>
      </c>
      <c r="D4774" s="22">
        <v>0.85241685388087829</v>
      </c>
      <c r="F4774" s="33">
        <v>4757</v>
      </c>
      <c r="G4774" s="34">
        <v>1.8092920846218896</v>
      </c>
    </row>
    <row r="4775" spans="2:7" x14ac:dyDescent="0.2">
      <c r="B4775" s="10">
        <v>4758</v>
      </c>
      <c r="C4775" s="19">
        <v>0.33151000043635381</v>
      </c>
      <c r="D4775" s="22">
        <v>0.93817882969521138</v>
      </c>
      <c r="F4775" s="33">
        <v>4758</v>
      </c>
      <c r="G4775" s="34">
        <v>1.2696888301315652</v>
      </c>
    </row>
    <row r="4776" spans="2:7" x14ac:dyDescent="0.2">
      <c r="B4776" s="10">
        <v>4759</v>
      </c>
      <c r="C4776" s="19">
        <v>0.94525770662862119</v>
      </c>
      <c r="D4776" s="22">
        <v>0.50580484306754647</v>
      </c>
      <c r="F4776" s="33">
        <v>4759</v>
      </c>
      <c r="G4776" s="34">
        <v>1.4510625496961675</v>
      </c>
    </row>
    <row r="4777" spans="2:7" x14ac:dyDescent="0.2">
      <c r="B4777" s="10">
        <v>4760</v>
      </c>
      <c r="C4777" s="19">
        <v>0.70729625645164185</v>
      </c>
      <c r="D4777" s="22">
        <v>0.99578215859619867</v>
      </c>
      <c r="F4777" s="33">
        <v>4760</v>
      </c>
      <c r="G4777" s="34">
        <v>1.7030784150478406</v>
      </c>
    </row>
    <row r="4778" spans="2:7" x14ac:dyDescent="0.2">
      <c r="B4778" s="10">
        <v>4761</v>
      </c>
      <c r="C4778" s="19">
        <v>0.15338304261015789</v>
      </c>
      <c r="D4778" s="22">
        <v>0.80083510094423604</v>
      </c>
      <c r="F4778" s="33">
        <v>4761</v>
      </c>
      <c r="G4778" s="34">
        <v>0.95421814355439394</v>
      </c>
    </row>
    <row r="4779" spans="2:7" x14ac:dyDescent="0.2">
      <c r="B4779" s="10">
        <v>4762</v>
      </c>
      <c r="C4779" s="19">
        <v>0.94467820507714118</v>
      </c>
      <c r="D4779" s="22">
        <v>0.8204022692600158</v>
      </c>
      <c r="F4779" s="33">
        <v>4762</v>
      </c>
      <c r="G4779" s="34">
        <v>1.7650804743371569</v>
      </c>
    </row>
    <row r="4780" spans="2:7" x14ac:dyDescent="0.2">
      <c r="B4780" s="10">
        <v>4763</v>
      </c>
      <c r="C4780" s="19">
        <v>0.96739953713355664</v>
      </c>
      <c r="D4780" s="22">
        <v>0.56611950584835413</v>
      </c>
      <c r="F4780" s="33">
        <v>4763</v>
      </c>
      <c r="G4780" s="34">
        <v>1.5335190429819108</v>
      </c>
    </row>
    <row r="4781" spans="2:7" x14ac:dyDescent="0.2">
      <c r="B4781" s="10">
        <v>4764</v>
      </c>
      <c r="C4781" s="19">
        <v>0.47898720028477626</v>
      </c>
      <c r="D4781" s="22">
        <v>5.7960047781210555E-2</v>
      </c>
      <c r="F4781" s="33">
        <v>4764</v>
      </c>
      <c r="G4781" s="34">
        <v>0.53694724806598682</v>
      </c>
    </row>
    <row r="4782" spans="2:7" x14ac:dyDescent="0.2">
      <c r="B4782" s="10">
        <v>4765</v>
      </c>
      <c r="C4782" s="19">
        <v>0.85008271152967363</v>
      </c>
      <c r="D4782" s="22">
        <v>0.87689971692307911</v>
      </c>
      <c r="F4782" s="33">
        <v>4765</v>
      </c>
      <c r="G4782" s="34">
        <v>1.7269824284527528</v>
      </c>
    </row>
    <row r="4783" spans="2:7" x14ac:dyDescent="0.2">
      <c r="B4783" s="10">
        <v>4766</v>
      </c>
      <c r="C4783" s="19">
        <v>0.5384600612465491</v>
      </c>
      <c r="D4783" s="22">
        <v>0.9122224035770029</v>
      </c>
      <c r="F4783" s="33">
        <v>4766</v>
      </c>
      <c r="G4783" s="34">
        <v>1.4506824648235521</v>
      </c>
    </row>
    <row r="4784" spans="2:7" x14ac:dyDescent="0.2">
      <c r="B4784" s="10">
        <v>4767</v>
      </c>
      <c r="C4784" s="19">
        <v>0.74341368534119645</v>
      </c>
      <c r="D4784" s="22">
        <v>0.75066384372216821</v>
      </c>
      <c r="F4784" s="33">
        <v>4767</v>
      </c>
      <c r="G4784" s="34">
        <v>1.4940775290633646</v>
      </c>
    </row>
    <row r="4785" spans="2:7" x14ac:dyDescent="0.2">
      <c r="B4785" s="10">
        <v>4768</v>
      </c>
      <c r="C4785" s="19">
        <v>0.25447968608537663</v>
      </c>
      <c r="D4785" s="22">
        <v>0.16163459430763172</v>
      </c>
      <c r="F4785" s="33">
        <v>4768</v>
      </c>
      <c r="G4785" s="34">
        <v>0.41611428039300835</v>
      </c>
    </row>
    <row r="4786" spans="2:7" x14ac:dyDescent="0.2">
      <c r="B4786" s="10">
        <v>4769</v>
      </c>
      <c r="C4786" s="19">
        <v>0.69587837837499389</v>
      </c>
      <c r="D4786" s="22">
        <v>0.15296791806533239</v>
      </c>
      <c r="F4786" s="33">
        <v>4769</v>
      </c>
      <c r="G4786" s="34">
        <v>0.84884629644032628</v>
      </c>
    </row>
    <row r="4787" spans="2:7" x14ac:dyDescent="0.2">
      <c r="B4787" s="10">
        <v>4770</v>
      </c>
      <c r="C4787" s="19">
        <v>0.86395361654946468</v>
      </c>
      <c r="D4787" s="22">
        <v>0.26592082876569179</v>
      </c>
      <c r="F4787" s="33">
        <v>4770</v>
      </c>
      <c r="G4787" s="34">
        <v>1.1298744453151564</v>
      </c>
    </row>
    <row r="4788" spans="2:7" x14ac:dyDescent="0.2">
      <c r="B4788" s="10">
        <v>4771</v>
      </c>
      <c r="C4788" s="19">
        <v>0.77969791475629324</v>
      </c>
      <c r="D4788" s="22">
        <v>0.75581564027206627</v>
      </c>
      <c r="F4788" s="33">
        <v>4771</v>
      </c>
      <c r="G4788" s="34">
        <v>1.5355135550283596</v>
      </c>
    </row>
    <row r="4789" spans="2:7" x14ac:dyDescent="0.2">
      <c r="B4789" s="10">
        <v>4772</v>
      </c>
      <c r="C4789" s="19">
        <v>0.10931732036016528</v>
      </c>
      <c r="D4789" s="22">
        <v>0.48239635634883593</v>
      </c>
      <c r="F4789" s="33">
        <v>4772</v>
      </c>
      <c r="G4789" s="34">
        <v>0.59171367670900121</v>
      </c>
    </row>
    <row r="4790" spans="2:7" x14ac:dyDescent="0.2">
      <c r="B4790" s="10">
        <v>4773</v>
      </c>
      <c r="C4790" s="19">
        <v>3.3819947737162237E-2</v>
      </c>
      <c r="D4790" s="22">
        <v>8.0404880267041845E-2</v>
      </c>
      <c r="F4790" s="33">
        <v>4773</v>
      </c>
      <c r="G4790" s="34">
        <v>0.11422482800420408</v>
      </c>
    </row>
    <row r="4791" spans="2:7" x14ac:dyDescent="0.2">
      <c r="B4791" s="10">
        <v>4774</v>
      </c>
      <c r="C4791" s="19">
        <v>0.71447208184214683</v>
      </c>
      <c r="D4791" s="22">
        <v>0.36172910169637151</v>
      </c>
      <c r="F4791" s="33">
        <v>4774</v>
      </c>
      <c r="G4791" s="34">
        <v>1.0762011835385183</v>
      </c>
    </row>
    <row r="4792" spans="2:7" x14ac:dyDescent="0.2">
      <c r="B4792" s="10">
        <v>4775</v>
      </c>
      <c r="C4792" s="19">
        <v>0.15093619064142716</v>
      </c>
      <c r="D4792" s="22">
        <v>0.52325190026270618</v>
      </c>
      <c r="F4792" s="33">
        <v>4775</v>
      </c>
      <c r="G4792" s="34">
        <v>0.67418809090413334</v>
      </c>
    </row>
    <row r="4793" spans="2:7" x14ac:dyDescent="0.2">
      <c r="B4793" s="10">
        <v>4776</v>
      </c>
      <c r="C4793" s="19">
        <v>0.44421229169284304</v>
      </c>
      <c r="D4793" s="22">
        <v>0.13991359513599833</v>
      </c>
      <c r="F4793" s="33">
        <v>4776</v>
      </c>
      <c r="G4793" s="34">
        <v>0.58412588682884137</v>
      </c>
    </row>
    <row r="4794" spans="2:7" x14ac:dyDescent="0.2">
      <c r="B4794" s="10">
        <v>4777</v>
      </c>
      <c r="C4794" s="19">
        <v>0.69612298473681578</v>
      </c>
      <c r="D4794" s="22">
        <v>9.3712506944445773E-2</v>
      </c>
      <c r="F4794" s="33">
        <v>4777</v>
      </c>
      <c r="G4794" s="34">
        <v>0.78983549168126155</v>
      </c>
    </row>
    <row r="4795" spans="2:7" x14ac:dyDescent="0.2">
      <c r="B4795" s="10">
        <v>4778</v>
      </c>
      <c r="C4795" s="19">
        <v>0.12507498616987045</v>
      </c>
      <c r="D4795" s="22">
        <v>0.76412950428353277</v>
      </c>
      <c r="F4795" s="33">
        <v>4778</v>
      </c>
      <c r="G4795" s="34">
        <v>0.88920449045340322</v>
      </c>
    </row>
    <row r="4796" spans="2:7" x14ac:dyDescent="0.2">
      <c r="B4796" s="10">
        <v>4779</v>
      </c>
      <c r="C4796" s="19">
        <v>0.29795846038926743</v>
      </c>
      <c r="D4796" s="22">
        <v>0.5605267442378572</v>
      </c>
      <c r="F4796" s="33">
        <v>4779</v>
      </c>
      <c r="G4796" s="34">
        <v>0.85848520462712463</v>
      </c>
    </row>
    <row r="4797" spans="2:7" x14ac:dyDescent="0.2">
      <c r="B4797" s="10">
        <v>4780</v>
      </c>
      <c r="C4797" s="19">
        <v>0.10349783732170514</v>
      </c>
      <c r="D4797" s="22">
        <v>0.36544209908035152</v>
      </c>
      <c r="F4797" s="33">
        <v>4780</v>
      </c>
      <c r="G4797" s="34">
        <v>0.46893993640205667</v>
      </c>
    </row>
    <row r="4798" spans="2:7" x14ac:dyDescent="0.2">
      <c r="B4798" s="10">
        <v>4781</v>
      </c>
      <c r="C4798" s="19">
        <v>8.984875555346139E-2</v>
      </c>
      <c r="D4798" s="22">
        <v>0.90282854314883521</v>
      </c>
      <c r="F4798" s="33">
        <v>4781</v>
      </c>
      <c r="G4798" s="34">
        <v>0.9926772987022966</v>
      </c>
    </row>
    <row r="4799" spans="2:7" x14ac:dyDescent="0.2">
      <c r="B4799" s="10">
        <v>4782</v>
      </c>
      <c r="C4799" s="19">
        <v>0.45660634331808703</v>
      </c>
      <c r="D4799" s="22">
        <v>0.50578998831202959</v>
      </c>
      <c r="F4799" s="33">
        <v>4782</v>
      </c>
      <c r="G4799" s="34">
        <v>0.96239633163011662</v>
      </c>
    </row>
    <row r="4800" spans="2:7" x14ac:dyDescent="0.2">
      <c r="B4800" s="10">
        <v>4783</v>
      </c>
      <c r="C4800" s="19">
        <v>0.91891421363289294</v>
      </c>
      <c r="D4800" s="22">
        <v>0.98640697830102619</v>
      </c>
      <c r="F4800" s="33">
        <v>4783</v>
      </c>
      <c r="G4800" s="34">
        <v>1.9053211919339192</v>
      </c>
    </row>
    <row r="4801" spans="2:7" x14ac:dyDescent="0.2">
      <c r="B4801" s="10">
        <v>4784</v>
      </c>
      <c r="C4801" s="19">
        <v>0.87259477990337664</v>
      </c>
      <c r="D4801" s="22">
        <v>0.82473875457658186</v>
      </c>
      <c r="F4801" s="33">
        <v>4784</v>
      </c>
      <c r="G4801" s="34">
        <v>1.6973335344799585</v>
      </c>
    </row>
    <row r="4802" spans="2:7" x14ac:dyDescent="0.2">
      <c r="B4802" s="10">
        <v>4785</v>
      </c>
      <c r="C4802" s="19">
        <v>5.7273623222745984E-2</v>
      </c>
      <c r="D4802" s="22">
        <v>0.30064541770656816</v>
      </c>
      <c r="F4802" s="33">
        <v>4785</v>
      </c>
      <c r="G4802" s="34">
        <v>0.35791904092931415</v>
      </c>
    </row>
    <row r="4803" spans="2:7" x14ac:dyDescent="0.2">
      <c r="B4803" s="10">
        <v>4786</v>
      </c>
      <c r="C4803" s="19">
        <v>0.40130867995855612</v>
      </c>
      <c r="D4803" s="22">
        <v>0.49358438365521839</v>
      </c>
      <c r="F4803" s="33">
        <v>4786</v>
      </c>
      <c r="G4803" s="34">
        <v>0.89489306361377452</v>
      </c>
    </row>
    <row r="4804" spans="2:7" x14ac:dyDescent="0.2">
      <c r="B4804" s="10">
        <v>4787</v>
      </c>
      <c r="C4804" s="19">
        <v>0.84390016046160399</v>
      </c>
      <c r="D4804" s="22">
        <v>0.5382957233994804</v>
      </c>
      <c r="F4804" s="33">
        <v>4787</v>
      </c>
      <c r="G4804" s="34">
        <v>1.3821958838610844</v>
      </c>
    </row>
    <row r="4805" spans="2:7" x14ac:dyDescent="0.2">
      <c r="B4805" s="10">
        <v>4788</v>
      </c>
      <c r="C4805" s="19">
        <v>0.29683965915381183</v>
      </c>
      <c r="D4805" s="22">
        <v>0.53207916374702857</v>
      </c>
      <c r="F4805" s="33">
        <v>4788</v>
      </c>
      <c r="G4805" s="34">
        <v>0.8289188229008404</v>
      </c>
    </row>
    <row r="4806" spans="2:7" x14ac:dyDescent="0.2">
      <c r="B4806" s="10">
        <v>4789</v>
      </c>
      <c r="C4806" s="19">
        <v>0.11895313096446514</v>
      </c>
      <c r="D4806" s="22">
        <v>0.82794365490142219</v>
      </c>
      <c r="F4806" s="33">
        <v>4789</v>
      </c>
      <c r="G4806" s="34">
        <v>0.94689678586588732</v>
      </c>
    </row>
    <row r="4807" spans="2:7" x14ac:dyDescent="0.2">
      <c r="B4807" s="10">
        <v>4790</v>
      </c>
      <c r="C4807" s="19">
        <v>0.14504456033772029</v>
      </c>
      <c r="D4807" s="22">
        <v>0.24280901659452858</v>
      </c>
      <c r="F4807" s="33">
        <v>4790</v>
      </c>
      <c r="G4807" s="34">
        <v>0.38785357693224887</v>
      </c>
    </row>
    <row r="4808" spans="2:7" x14ac:dyDescent="0.2">
      <c r="B4808" s="10">
        <v>4791</v>
      </c>
      <c r="C4808" s="19">
        <v>0.55075989277364279</v>
      </c>
      <c r="D4808" s="22">
        <v>5.589059188474077E-3</v>
      </c>
      <c r="F4808" s="33">
        <v>4791</v>
      </c>
      <c r="G4808" s="34">
        <v>0.55634895196211687</v>
      </c>
    </row>
    <row r="4809" spans="2:7" x14ac:dyDescent="0.2">
      <c r="B4809" s="10">
        <v>4792</v>
      </c>
      <c r="C4809" s="19">
        <v>0.82284781467635071</v>
      </c>
      <c r="D4809" s="22">
        <v>0.69164751011541314</v>
      </c>
      <c r="F4809" s="33">
        <v>4792</v>
      </c>
      <c r="G4809" s="34">
        <v>1.5144953247917639</v>
      </c>
    </row>
    <row r="4810" spans="2:7" x14ac:dyDescent="0.2">
      <c r="B4810" s="10">
        <v>4793</v>
      </c>
      <c r="C4810" s="19">
        <v>0.69827619391301887</v>
      </c>
      <c r="D4810" s="22">
        <v>0.64915466837070701</v>
      </c>
      <c r="F4810" s="33">
        <v>4793</v>
      </c>
      <c r="G4810" s="34">
        <v>1.3474308622837259</v>
      </c>
    </row>
    <row r="4811" spans="2:7" x14ac:dyDescent="0.2">
      <c r="B4811" s="10">
        <v>4794</v>
      </c>
      <c r="C4811" s="19">
        <v>0.87870270517508786</v>
      </c>
      <c r="D4811" s="22">
        <v>0.31275719972395943</v>
      </c>
      <c r="F4811" s="33">
        <v>4794</v>
      </c>
      <c r="G4811" s="34">
        <v>1.1914599048990473</v>
      </c>
    </row>
    <row r="4812" spans="2:7" x14ac:dyDescent="0.2">
      <c r="B4812" s="10">
        <v>4795</v>
      </c>
      <c r="C4812" s="19">
        <v>0.58408986695373899</v>
      </c>
      <c r="D4812" s="22">
        <v>0.85751341534729009</v>
      </c>
      <c r="F4812" s="33">
        <v>4795</v>
      </c>
      <c r="G4812" s="34">
        <v>1.441603282301029</v>
      </c>
    </row>
    <row r="4813" spans="2:7" x14ac:dyDescent="0.2">
      <c r="B4813" s="10">
        <v>4796</v>
      </c>
      <c r="C4813" s="19">
        <v>3.3681313409108515E-2</v>
      </c>
      <c r="D4813" s="22">
        <v>0.61352260081781185</v>
      </c>
      <c r="F4813" s="33">
        <v>4796</v>
      </c>
      <c r="G4813" s="34">
        <v>0.64720391422692036</v>
      </c>
    </row>
    <row r="4814" spans="2:7" x14ac:dyDescent="0.2">
      <c r="B4814" s="10">
        <v>4797</v>
      </c>
      <c r="C4814" s="19">
        <v>0.85665121423211688</v>
      </c>
      <c r="D4814" s="22">
        <v>0.33150293792224628</v>
      </c>
      <c r="F4814" s="33">
        <v>4797</v>
      </c>
      <c r="G4814" s="34">
        <v>1.1881541521543633</v>
      </c>
    </row>
    <row r="4815" spans="2:7" x14ac:dyDescent="0.2">
      <c r="B4815" s="10">
        <v>4798</v>
      </c>
      <c r="C4815" s="19">
        <v>0.93989334509700273</v>
      </c>
      <c r="D4815" s="22">
        <v>0.61735519628868085</v>
      </c>
      <c r="F4815" s="33">
        <v>4798</v>
      </c>
      <c r="G4815" s="34">
        <v>1.5572485413856836</v>
      </c>
    </row>
    <row r="4816" spans="2:7" x14ac:dyDescent="0.2">
      <c r="B4816" s="10">
        <v>4799</v>
      </c>
      <c r="C4816" s="19">
        <v>0.90431500637195916</v>
      </c>
      <c r="D4816" s="22">
        <v>0.35970793810164181</v>
      </c>
      <c r="F4816" s="33">
        <v>4799</v>
      </c>
      <c r="G4816" s="34">
        <v>1.2640229444736009</v>
      </c>
    </row>
    <row r="4817" spans="2:7" x14ac:dyDescent="0.2">
      <c r="B4817" s="10">
        <v>4800</v>
      </c>
      <c r="C4817" s="19">
        <v>0.4860389781232286</v>
      </c>
      <c r="D4817" s="22">
        <v>0.65288816998043431</v>
      </c>
      <c r="F4817" s="33">
        <v>4800</v>
      </c>
      <c r="G4817" s="34">
        <v>1.1389271481036629</v>
      </c>
    </row>
    <row r="4818" spans="2:7" x14ac:dyDescent="0.2">
      <c r="B4818" s="10">
        <v>4801</v>
      </c>
      <c r="C4818" s="19">
        <v>0.90956959621324129</v>
      </c>
      <c r="D4818" s="22">
        <v>0.76128944860079051</v>
      </c>
      <c r="F4818" s="33">
        <v>4801</v>
      </c>
      <c r="G4818" s="34">
        <v>1.6708590448140317</v>
      </c>
    </row>
    <row r="4819" spans="2:7" x14ac:dyDescent="0.2">
      <c r="B4819" s="10">
        <v>4802</v>
      </c>
      <c r="C4819" s="19">
        <v>0.18513115831363258</v>
      </c>
      <c r="D4819" s="22">
        <v>0.46488388474842224</v>
      </c>
      <c r="F4819" s="33">
        <v>4802</v>
      </c>
      <c r="G4819" s="34">
        <v>0.65001504306205482</v>
      </c>
    </row>
    <row r="4820" spans="2:7" x14ac:dyDescent="0.2">
      <c r="B4820" s="10">
        <v>4803</v>
      </c>
      <c r="C4820" s="19">
        <v>0.19319891403747991</v>
      </c>
      <c r="D4820" s="22">
        <v>0.12225699016149172</v>
      </c>
      <c r="F4820" s="33">
        <v>4803</v>
      </c>
      <c r="G4820" s="34">
        <v>0.31545590419897163</v>
      </c>
    </row>
    <row r="4821" spans="2:7" x14ac:dyDescent="0.2">
      <c r="B4821" s="10">
        <v>4804</v>
      </c>
      <c r="C4821" s="19">
        <v>3.8639828560764866E-2</v>
      </c>
      <c r="D4821" s="22">
        <v>2.6258222828798417E-2</v>
      </c>
      <c r="F4821" s="33">
        <v>4804</v>
      </c>
      <c r="G4821" s="34">
        <v>6.4898051389563283E-2</v>
      </c>
    </row>
    <row r="4822" spans="2:7" x14ac:dyDescent="0.2">
      <c r="B4822" s="10">
        <v>4805</v>
      </c>
      <c r="C4822" s="19">
        <v>0.95888550949863227</v>
      </c>
      <c r="D4822" s="22">
        <v>0.99076436291217096</v>
      </c>
      <c r="F4822" s="33">
        <v>4805</v>
      </c>
      <c r="G4822" s="34">
        <v>1.9496498724108031</v>
      </c>
    </row>
    <row r="4823" spans="2:7" x14ac:dyDescent="0.2">
      <c r="B4823" s="10">
        <v>4806</v>
      </c>
      <c r="C4823" s="19">
        <v>0.19644991783219623</v>
      </c>
      <c r="D4823" s="22">
        <v>3.1214826237117799E-2</v>
      </c>
      <c r="F4823" s="33">
        <v>4806</v>
      </c>
      <c r="G4823" s="34">
        <v>0.22766474406931403</v>
      </c>
    </row>
    <row r="4824" spans="2:7" x14ac:dyDescent="0.2">
      <c r="B4824" s="10">
        <v>4807</v>
      </c>
      <c r="C4824" s="19">
        <v>6.4820814413270256E-2</v>
      </c>
      <c r="D4824" s="22">
        <v>0.49990910150038326</v>
      </c>
      <c r="F4824" s="33">
        <v>4807</v>
      </c>
      <c r="G4824" s="34">
        <v>0.56472991591365351</v>
      </c>
    </row>
    <row r="4825" spans="2:7" x14ac:dyDescent="0.2">
      <c r="B4825" s="10">
        <v>4808</v>
      </c>
      <c r="C4825" s="19">
        <v>0.5777613843332684</v>
      </c>
      <c r="D4825" s="22">
        <v>0.48299394292827225</v>
      </c>
      <c r="F4825" s="33">
        <v>4808</v>
      </c>
      <c r="G4825" s="34">
        <v>1.0607553272615406</v>
      </c>
    </row>
    <row r="4826" spans="2:7" x14ac:dyDescent="0.2">
      <c r="B4826" s="10">
        <v>4809</v>
      </c>
      <c r="C4826" s="19">
        <v>0.33259212287832129</v>
      </c>
      <c r="D4826" s="22">
        <v>0.99096389723180889</v>
      </c>
      <c r="F4826" s="33">
        <v>4809</v>
      </c>
      <c r="G4826" s="34">
        <v>1.3235560201101302</v>
      </c>
    </row>
    <row r="4827" spans="2:7" x14ac:dyDescent="0.2">
      <c r="B4827" s="10">
        <v>4810</v>
      </c>
      <c r="C4827" s="19">
        <v>0.59078498341953467</v>
      </c>
      <c r="D4827" s="22">
        <v>0.4006555596776612</v>
      </c>
      <c r="F4827" s="33">
        <v>4810</v>
      </c>
      <c r="G4827" s="34">
        <v>0.99144054309719587</v>
      </c>
    </row>
    <row r="4828" spans="2:7" x14ac:dyDescent="0.2">
      <c r="B4828" s="10">
        <v>4811</v>
      </c>
      <c r="C4828" s="19">
        <v>0.13628958937341351</v>
      </c>
      <c r="D4828" s="22">
        <v>0.75647016973589865</v>
      </c>
      <c r="F4828" s="33">
        <v>4811</v>
      </c>
      <c r="G4828" s="34">
        <v>0.89275975910931216</v>
      </c>
    </row>
    <row r="4829" spans="2:7" x14ac:dyDescent="0.2">
      <c r="B4829" s="10">
        <v>4812</v>
      </c>
      <c r="C4829" s="19">
        <v>0.29731940735298901</v>
      </c>
      <c r="D4829" s="22">
        <v>0.48673294010872525</v>
      </c>
      <c r="F4829" s="33">
        <v>4812</v>
      </c>
      <c r="G4829" s="34">
        <v>0.78405234746171426</v>
      </c>
    </row>
    <row r="4830" spans="2:7" x14ac:dyDescent="0.2">
      <c r="B4830" s="10">
        <v>4813</v>
      </c>
      <c r="C4830" s="19">
        <v>6.8826307459909364E-2</v>
      </c>
      <c r="D4830" s="22">
        <v>5.8568867852419881E-2</v>
      </c>
      <c r="F4830" s="33">
        <v>4813</v>
      </c>
      <c r="G4830" s="34">
        <v>0.12739517531232925</v>
      </c>
    </row>
    <row r="4831" spans="2:7" x14ac:dyDescent="0.2">
      <c r="B4831" s="10">
        <v>4814</v>
      </c>
      <c r="C4831" s="19">
        <v>0.62791206554086754</v>
      </c>
      <c r="D4831" s="22">
        <v>1.5918145562705321E-2</v>
      </c>
      <c r="F4831" s="33">
        <v>4814</v>
      </c>
      <c r="G4831" s="34">
        <v>0.64383021110357286</v>
      </c>
    </row>
    <row r="4832" spans="2:7" x14ac:dyDescent="0.2">
      <c r="B4832" s="10">
        <v>4815</v>
      </c>
      <c r="C4832" s="19">
        <v>0.24989339781332209</v>
      </c>
      <c r="D4832" s="22">
        <v>0.45860086071924433</v>
      </c>
      <c r="F4832" s="33">
        <v>4815</v>
      </c>
      <c r="G4832" s="34">
        <v>0.70849425853256642</v>
      </c>
    </row>
    <row r="4833" spans="2:7" x14ac:dyDescent="0.2">
      <c r="B4833" s="10">
        <v>4816</v>
      </c>
      <c r="C4833" s="19">
        <v>0.68456166992742429</v>
      </c>
      <c r="D4833" s="22">
        <v>0.33939700246335269</v>
      </c>
      <c r="F4833" s="33">
        <v>4816</v>
      </c>
      <c r="G4833" s="34">
        <v>1.023958672390777</v>
      </c>
    </row>
    <row r="4834" spans="2:7" x14ac:dyDescent="0.2">
      <c r="B4834" s="10">
        <v>4817</v>
      </c>
      <c r="C4834" s="19">
        <v>0.62283012333100563</v>
      </c>
      <c r="D4834" s="22">
        <v>0.49567323868915747</v>
      </c>
      <c r="F4834" s="33">
        <v>4817</v>
      </c>
      <c r="G4834" s="34">
        <v>1.1185033620201632</v>
      </c>
    </row>
    <row r="4835" spans="2:7" x14ac:dyDescent="0.2">
      <c r="B4835" s="10">
        <v>4818</v>
      </c>
      <c r="C4835" s="19">
        <v>0.28206091439027281</v>
      </c>
      <c r="D4835" s="22">
        <v>1.399396627941496E-2</v>
      </c>
      <c r="F4835" s="33">
        <v>4818</v>
      </c>
      <c r="G4835" s="34">
        <v>0.29605488066968777</v>
      </c>
    </row>
    <row r="4836" spans="2:7" x14ac:dyDescent="0.2">
      <c r="B4836" s="10">
        <v>4819</v>
      </c>
      <c r="C4836" s="19">
        <v>1.21595183847788E-2</v>
      </c>
      <c r="D4836" s="22">
        <v>0.39538810266655156</v>
      </c>
      <c r="F4836" s="33">
        <v>4819</v>
      </c>
      <c r="G4836" s="34">
        <v>0.40754762105133036</v>
      </c>
    </row>
    <row r="4837" spans="2:7" x14ac:dyDescent="0.2">
      <c r="B4837" s="10">
        <v>4820</v>
      </c>
      <c r="C4837" s="19">
        <v>0.96789849082804369</v>
      </c>
      <c r="D4837" s="22">
        <v>0.32174787914635483</v>
      </c>
      <c r="F4837" s="33">
        <v>4820</v>
      </c>
      <c r="G4837" s="34">
        <v>1.2896463699743985</v>
      </c>
    </row>
    <row r="4838" spans="2:7" x14ac:dyDescent="0.2">
      <c r="B4838" s="10">
        <v>4821</v>
      </c>
      <c r="C4838" s="19">
        <v>0.18779449151997019</v>
      </c>
      <c r="D4838" s="22">
        <v>6.8080428450062791E-2</v>
      </c>
      <c r="F4838" s="33">
        <v>4821</v>
      </c>
      <c r="G4838" s="34">
        <v>0.25587491997003298</v>
      </c>
    </row>
    <row r="4839" spans="2:7" x14ac:dyDescent="0.2">
      <c r="B4839" s="10">
        <v>4822</v>
      </c>
      <c r="C4839" s="19">
        <v>0.56778818617768612</v>
      </c>
      <c r="D4839" s="22">
        <v>0.28612289017421622</v>
      </c>
      <c r="F4839" s="33">
        <v>4822</v>
      </c>
      <c r="G4839" s="34">
        <v>0.85391107635190233</v>
      </c>
    </row>
    <row r="4840" spans="2:7" x14ac:dyDescent="0.2">
      <c r="B4840" s="10">
        <v>4823</v>
      </c>
      <c r="C4840" s="19">
        <v>0.4983777842543522</v>
      </c>
      <c r="D4840" s="22">
        <v>0.46997435201402693</v>
      </c>
      <c r="F4840" s="33">
        <v>4823</v>
      </c>
      <c r="G4840" s="34">
        <v>0.96835213626837913</v>
      </c>
    </row>
    <row r="4841" spans="2:7" x14ac:dyDescent="0.2">
      <c r="B4841" s="10">
        <v>4824</v>
      </c>
      <c r="C4841" s="19">
        <v>0.19580445391771051</v>
      </c>
      <c r="D4841" s="22">
        <v>0.28865183343271172</v>
      </c>
      <c r="F4841" s="33">
        <v>4824</v>
      </c>
      <c r="G4841" s="34">
        <v>0.48445628735042223</v>
      </c>
    </row>
    <row r="4842" spans="2:7" x14ac:dyDescent="0.2">
      <c r="B4842" s="10">
        <v>4825</v>
      </c>
      <c r="C4842" s="19">
        <v>6.2020458152112545E-2</v>
      </c>
      <c r="D4842" s="22">
        <v>0.70132130387918168</v>
      </c>
      <c r="F4842" s="33">
        <v>4825</v>
      </c>
      <c r="G4842" s="34">
        <v>0.76334176203129422</v>
      </c>
    </row>
    <row r="4843" spans="2:7" x14ac:dyDescent="0.2">
      <c r="B4843" s="10">
        <v>4826</v>
      </c>
      <c r="C4843" s="19">
        <v>0.19647808401897193</v>
      </c>
      <c r="D4843" s="22">
        <v>0.76461480740277155</v>
      </c>
      <c r="F4843" s="33">
        <v>4826</v>
      </c>
      <c r="G4843" s="34">
        <v>0.96109289142174348</v>
      </c>
    </row>
    <row r="4844" spans="2:7" x14ac:dyDescent="0.2">
      <c r="B4844" s="10">
        <v>4827</v>
      </c>
      <c r="C4844" s="19">
        <v>0.39559857048114899</v>
      </c>
      <c r="D4844" s="22">
        <v>1.2010113669208566E-3</v>
      </c>
      <c r="F4844" s="33">
        <v>4827</v>
      </c>
      <c r="G4844" s="34">
        <v>0.39679958184806985</v>
      </c>
    </row>
    <row r="4845" spans="2:7" x14ac:dyDescent="0.2">
      <c r="B4845" s="10">
        <v>4828</v>
      </c>
      <c r="C4845" s="19">
        <v>0.49964313338795119</v>
      </c>
      <c r="D4845" s="22">
        <v>0.97368428822948461</v>
      </c>
      <c r="F4845" s="33">
        <v>4828</v>
      </c>
      <c r="G4845" s="34">
        <v>1.4733274216174359</v>
      </c>
    </row>
    <row r="4846" spans="2:7" x14ac:dyDescent="0.2">
      <c r="B4846" s="10">
        <v>4829</v>
      </c>
      <c r="C4846" s="19">
        <v>0.91311233913802958</v>
      </c>
      <c r="D4846" s="22">
        <v>0.64781290250581247</v>
      </c>
      <c r="F4846" s="33">
        <v>4829</v>
      </c>
      <c r="G4846" s="34">
        <v>1.5609252416438419</v>
      </c>
    </row>
    <row r="4847" spans="2:7" x14ac:dyDescent="0.2">
      <c r="B4847" s="10">
        <v>4830</v>
      </c>
      <c r="C4847" s="19">
        <v>0.81073928107486382</v>
      </c>
      <c r="D4847" s="22">
        <v>0.97103155337082492</v>
      </c>
      <c r="F4847" s="33">
        <v>4830</v>
      </c>
      <c r="G4847" s="34">
        <v>1.7817708344456888</v>
      </c>
    </row>
    <row r="4848" spans="2:7" x14ac:dyDescent="0.2">
      <c r="B4848" s="10">
        <v>4831</v>
      </c>
      <c r="C4848" s="19">
        <v>0.3080097592483193</v>
      </c>
      <c r="D4848" s="22">
        <v>0.25127193297408812</v>
      </c>
      <c r="F4848" s="33">
        <v>4831</v>
      </c>
      <c r="G4848" s="34">
        <v>0.55928169222240742</v>
      </c>
    </row>
    <row r="4849" spans="2:7" x14ac:dyDescent="0.2">
      <c r="B4849" s="10">
        <v>4832</v>
      </c>
      <c r="C4849" s="19">
        <v>8.4015621804305329E-2</v>
      </c>
      <c r="D4849" s="22">
        <v>0.85092951190642296</v>
      </c>
      <c r="F4849" s="33">
        <v>4832</v>
      </c>
      <c r="G4849" s="34">
        <v>0.93494513371072829</v>
      </c>
    </row>
    <row r="4850" spans="2:7" x14ac:dyDescent="0.2">
      <c r="B4850" s="10">
        <v>4833</v>
      </c>
      <c r="C4850" s="19">
        <v>0.14968391012588067</v>
      </c>
      <c r="D4850" s="22">
        <v>0.62957809139005139</v>
      </c>
      <c r="F4850" s="33">
        <v>4833</v>
      </c>
      <c r="G4850" s="34">
        <v>0.77926200151593206</v>
      </c>
    </row>
    <row r="4851" spans="2:7" x14ac:dyDescent="0.2">
      <c r="B4851" s="10">
        <v>4834</v>
      </c>
      <c r="C4851" s="19">
        <v>0.52322092525465114</v>
      </c>
      <c r="D4851" s="22">
        <v>0.59832888638167891</v>
      </c>
      <c r="F4851" s="33">
        <v>4834</v>
      </c>
      <c r="G4851" s="34">
        <v>1.1215498116363301</v>
      </c>
    </row>
    <row r="4852" spans="2:7" x14ac:dyDescent="0.2">
      <c r="B4852" s="10">
        <v>4835</v>
      </c>
      <c r="C4852" s="19">
        <v>0.84740471012699758</v>
      </c>
      <c r="D4852" s="22">
        <v>5.7366608085555271E-2</v>
      </c>
      <c r="F4852" s="33">
        <v>4835</v>
      </c>
      <c r="G4852" s="34">
        <v>0.90477131821255286</v>
      </c>
    </row>
    <row r="4853" spans="2:7" x14ac:dyDescent="0.2">
      <c r="B4853" s="10">
        <v>4836</v>
      </c>
      <c r="C4853" s="19">
        <v>0.39539687261636702</v>
      </c>
      <c r="D4853" s="22">
        <v>0.35687345894116529</v>
      </c>
      <c r="F4853" s="33">
        <v>4836</v>
      </c>
      <c r="G4853" s="34">
        <v>0.75227033155753231</v>
      </c>
    </row>
    <row r="4854" spans="2:7" x14ac:dyDescent="0.2">
      <c r="B4854" s="10">
        <v>4837</v>
      </c>
      <c r="C4854" s="19">
        <v>0.71120516847866577</v>
      </c>
      <c r="D4854" s="22">
        <v>0.63440434091522613</v>
      </c>
      <c r="F4854" s="33">
        <v>4837</v>
      </c>
      <c r="G4854" s="34">
        <v>1.345609509393892</v>
      </c>
    </row>
    <row r="4855" spans="2:7" x14ac:dyDescent="0.2">
      <c r="B4855" s="10">
        <v>4838</v>
      </c>
      <c r="C4855" s="19">
        <v>0.71531852276103103</v>
      </c>
      <c r="D4855" s="22">
        <v>0.63163581707860084</v>
      </c>
      <c r="F4855" s="33">
        <v>4838</v>
      </c>
      <c r="G4855" s="34">
        <v>1.3469543398396318</v>
      </c>
    </row>
    <row r="4856" spans="2:7" x14ac:dyDescent="0.2">
      <c r="B4856" s="10">
        <v>4839</v>
      </c>
      <c r="C4856" s="19">
        <v>0.56585881932285309</v>
      </c>
      <c r="D4856" s="22">
        <v>0.57498928611724986</v>
      </c>
      <c r="F4856" s="33">
        <v>4839</v>
      </c>
      <c r="G4856" s="34">
        <v>1.140848105440103</v>
      </c>
    </row>
    <row r="4857" spans="2:7" x14ac:dyDescent="0.2">
      <c r="B4857" s="10">
        <v>4840</v>
      </c>
      <c r="C4857" s="19">
        <v>0.36676128238284866</v>
      </c>
      <c r="D4857" s="22">
        <v>5.5421144894306384E-2</v>
      </c>
      <c r="F4857" s="33">
        <v>4840</v>
      </c>
      <c r="G4857" s="34">
        <v>0.42218242727715505</v>
      </c>
    </row>
    <row r="4858" spans="2:7" x14ac:dyDescent="0.2">
      <c r="B4858" s="10">
        <v>4841</v>
      </c>
      <c r="C4858" s="19">
        <v>0.68992064699422195</v>
      </c>
      <c r="D4858" s="22">
        <v>0.78936506038029086</v>
      </c>
      <c r="F4858" s="33">
        <v>4841</v>
      </c>
      <c r="G4858" s="34">
        <v>1.4792857073745127</v>
      </c>
    </row>
    <row r="4859" spans="2:7" x14ac:dyDescent="0.2">
      <c r="B4859" s="10">
        <v>4842</v>
      </c>
      <c r="C4859" s="19">
        <v>0.2709335915162131</v>
      </c>
      <c r="D4859" s="22">
        <v>0.55127874240625974</v>
      </c>
      <c r="F4859" s="33">
        <v>4842</v>
      </c>
      <c r="G4859" s="34">
        <v>0.82221233392247284</v>
      </c>
    </row>
    <row r="4860" spans="2:7" x14ac:dyDescent="0.2">
      <c r="B4860" s="10">
        <v>4843</v>
      </c>
      <c r="C4860" s="19">
        <v>0.31972960064411715</v>
      </c>
      <c r="D4860" s="22">
        <v>0.68752365503493484</v>
      </c>
      <c r="F4860" s="33">
        <v>4843</v>
      </c>
      <c r="G4860" s="34">
        <v>1.0072532556790521</v>
      </c>
    </row>
    <row r="4861" spans="2:7" x14ac:dyDescent="0.2">
      <c r="B4861" s="10">
        <v>4844</v>
      </c>
      <c r="C4861" s="19">
        <v>0.31880278799534068</v>
      </c>
      <c r="D4861" s="22">
        <v>0.58580047473354135</v>
      </c>
      <c r="F4861" s="33">
        <v>4844</v>
      </c>
      <c r="G4861" s="34">
        <v>0.90460326272888203</v>
      </c>
    </row>
    <row r="4862" spans="2:7" x14ac:dyDescent="0.2">
      <c r="B4862" s="10">
        <v>4845</v>
      </c>
      <c r="C4862" s="19">
        <v>0.44637014873354097</v>
      </c>
      <c r="D4862" s="22">
        <v>0.45092977859340344</v>
      </c>
      <c r="F4862" s="33">
        <v>4845</v>
      </c>
      <c r="G4862" s="34">
        <v>0.89729992732694441</v>
      </c>
    </row>
    <row r="4863" spans="2:7" x14ac:dyDescent="0.2">
      <c r="B4863" s="10">
        <v>4846</v>
      </c>
      <c r="C4863" s="19">
        <v>0.96936007209916331</v>
      </c>
      <c r="D4863" s="22">
        <v>0.33640452343944127</v>
      </c>
      <c r="F4863" s="33">
        <v>4846</v>
      </c>
      <c r="G4863" s="34">
        <v>1.3057645955386046</v>
      </c>
    </row>
    <row r="4864" spans="2:7" x14ac:dyDescent="0.2">
      <c r="B4864" s="10">
        <v>4847</v>
      </c>
      <c r="C4864" s="19">
        <v>0.86502343635854884</v>
      </c>
      <c r="D4864" s="22">
        <v>0.40020393421133749</v>
      </c>
      <c r="F4864" s="33">
        <v>4847</v>
      </c>
      <c r="G4864" s="34">
        <v>1.2652273705698862</v>
      </c>
    </row>
    <row r="4865" spans="2:7" x14ac:dyDescent="0.2">
      <c r="B4865" s="10">
        <v>4848</v>
      </c>
      <c r="C4865" s="19">
        <v>0.82362729997505124</v>
      </c>
      <c r="D4865" s="22">
        <v>0.1319969272166357</v>
      </c>
      <c r="F4865" s="33">
        <v>4848</v>
      </c>
      <c r="G4865" s="34">
        <v>0.95562422719168694</v>
      </c>
    </row>
    <row r="4866" spans="2:7" x14ac:dyDescent="0.2">
      <c r="B4866" s="10">
        <v>4849</v>
      </c>
      <c r="C4866" s="19">
        <v>0.30589106940923139</v>
      </c>
      <c r="D4866" s="22">
        <v>0.76652876149434535</v>
      </c>
      <c r="F4866" s="33">
        <v>4849</v>
      </c>
      <c r="G4866" s="34">
        <v>1.0724198309035766</v>
      </c>
    </row>
    <row r="4867" spans="2:7" x14ac:dyDescent="0.2">
      <c r="B4867" s="10">
        <v>4850</v>
      </c>
      <c r="C4867" s="19">
        <v>6.8028596093037907E-2</v>
      </c>
      <c r="D4867" s="22">
        <v>0.95287731165907275</v>
      </c>
      <c r="F4867" s="33">
        <v>4850</v>
      </c>
      <c r="G4867" s="34">
        <v>1.0209059077521108</v>
      </c>
    </row>
    <row r="4868" spans="2:7" x14ac:dyDescent="0.2">
      <c r="B4868" s="10">
        <v>4851</v>
      </c>
      <c r="C4868" s="19">
        <v>0.62294067075503079</v>
      </c>
      <c r="D4868" s="22">
        <v>0.92844841526224997</v>
      </c>
      <c r="F4868" s="33">
        <v>4851</v>
      </c>
      <c r="G4868" s="34">
        <v>1.5513890860172808</v>
      </c>
    </row>
    <row r="4869" spans="2:7" x14ac:dyDescent="0.2">
      <c r="B4869" s="10">
        <v>4852</v>
      </c>
      <c r="C4869" s="19">
        <v>0.31158559586056611</v>
      </c>
      <c r="D4869" s="22">
        <v>0.62913163126161586</v>
      </c>
      <c r="F4869" s="33">
        <v>4852</v>
      </c>
      <c r="G4869" s="34">
        <v>0.94071722712218198</v>
      </c>
    </row>
    <row r="4870" spans="2:7" x14ac:dyDescent="0.2">
      <c r="B4870" s="10">
        <v>4853</v>
      </c>
      <c r="C4870" s="19">
        <v>0.44699990632524078</v>
      </c>
      <c r="D4870" s="22">
        <v>0.38922584517290415</v>
      </c>
      <c r="F4870" s="33">
        <v>4853</v>
      </c>
      <c r="G4870" s="34">
        <v>0.83622575149814493</v>
      </c>
    </row>
    <row r="4871" spans="2:7" x14ac:dyDescent="0.2">
      <c r="B4871" s="10">
        <v>4854</v>
      </c>
      <c r="C4871" s="19">
        <v>0.58052123614554529</v>
      </c>
      <c r="D4871" s="22">
        <v>7.3926735522036879E-2</v>
      </c>
      <c r="F4871" s="33">
        <v>4854</v>
      </c>
      <c r="G4871" s="34">
        <v>0.65444797166758217</v>
      </c>
    </row>
    <row r="4872" spans="2:7" x14ac:dyDescent="0.2">
      <c r="B4872" s="10">
        <v>4855</v>
      </c>
      <c r="C4872" s="19">
        <v>0.45654417804771841</v>
      </c>
      <c r="D4872" s="22">
        <v>0.41788497910427658</v>
      </c>
      <c r="F4872" s="33">
        <v>4855</v>
      </c>
      <c r="G4872" s="34">
        <v>0.87442915715199498</v>
      </c>
    </row>
    <row r="4873" spans="2:7" x14ac:dyDescent="0.2">
      <c r="B4873" s="10">
        <v>4856</v>
      </c>
      <c r="C4873" s="19">
        <v>0.17450841925511151</v>
      </c>
      <c r="D4873" s="22">
        <v>2.533581450361555E-2</v>
      </c>
      <c r="F4873" s="33">
        <v>4856</v>
      </c>
      <c r="G4873" s="34">
        <v>0.19984423375872706</v>
      </c>
    </row>
    <row r="4874" spans="2:7" x14ac:dyDescent="0.2">
      <c r="B4874" s="10">
        <v>4857</v>
      </c>
      <c r="C4874" s="19">
        <v>0.82595326914440925</v>
      </c>
      <c r="D4874" s="22">
        <v>0.85313915474088975</v>
      </c>
      <c r="F4874" s="33">
        <v>4857</v>
      </c>
      <c r="G4874" s="34">
        <v>1.6790924238852991</v>
      </c>
    </row>
    <row r="4875" spans="2:7" x14ac:dyDescent="0.2">
      <c r="B4875" s="10">
        <v>4858</v>
      </c>
      <c r="C4875" s="19">
        <v>0.4580199461076031</v>
      </c>
      <c r="D4875" s="22">
        <v>0.28925481425497512</v>
      </c>
      <c r="F4875" s="33">
        <v>4858</v>
      </c>
      <c r="G4875" s="34">
        <v>0.74727476036257823</v>
      </c>
    </row>
    <row r="4876" spans="2:7" x14ac:dyDescent="0.2">
      <c r="B4876" s="10">
        <v>4859</v>
      </c>
      <c r="C4876" s="19">
        <v>0.59550672312074648</v>
      </c>
      <c r="D4876" s="22">
        <v>0.56337323389072824</v>
      </c>
      <c r="F4876" s="33">
        <v>4859</v>
      </c>
      <c r="G4876" s="34">
        <v>1.1588799570114747</v>
      </c>
    </row>
    <row r="4877" spans="2:7" x14ac:dyDescent="0.2">
      <c r="B4877" s="10">
        <v>4860</v>
      </c>
      <c r="C4877" s="19">
        <v>0.69425541830094184</v>
      </c>
      <c r="D4877" s="22">
        <v>0.95116026220965599</v>
      </c>
      <c r="F4877" s="33">
        <v>4860</v>
      </c>
      <c r="G4877" s="34">
        <v>1.6454156805105979</v>
      </c>
    </row>
    <row r="4878" spans="2:7" x14ac:dyDescent="0.2">
      <c r="B4878" s="10">
        <v>4861</v>
      </c>
      <c r="C4878" s="19">
        <v>0.3736632064581622</v>
      </c>
      <c r="D4878" s="22">
        <v>0.96961907084801835</v>
      </c>
      <c r="F4878" s="33">
        <v>4861</v>
      </c>
      <c r="G4878" s="34">
        <v>1.3432822773061805</v>
      </c>
    </row>
    <row r="4879" spans="2:7" x14ac:dyDescent="0.2">
      <c r="B4879" s="10">
        <v>4862</v>
      </c>
      <c r="C4879" s="19">
        <v>0.89088697435110442</v>
      </c>
      <c r="D4879" s="22">
        <v>0.34138929604209756</v>
      </c>
      <c r="F4879" s="33">
        <v>4862</v>
      </c>
      <c r="G4879" s="34">
        <v>1.232276270393202</v>
      </c>
    </row>
    <row r="4880" spans="2:7" x14ac:dyDescent="0.2">
      <c r="B4880" s="10">
        <v>4863</v>
      </c>
      <c r="C4880" s="19">
        <v>1.3378906670156954E-2</v>
      </c>
      <c r="D4880" s="22">
        <v>0.34562881098883025</v>
      </c>
      <c r="F4880" s="33">
        <v>4863</v>
      </c>
      <c r="G4880" s="34">
        <v>0.3590077176589872</v>
      </c>
    </row>
    <row r="4881" spans="2:7" x14ac:dyDescent="0.2">
      <c r="B4881" s="10">
        <v>4864</v>
      </c>
      <c r="C4881" s="19">
        <v>0.62742142194089656</v>
      </c>
      <c r="D4881" s="22">
        <v>0.44405477422058459</v>
      </c>
      <c r="F4881" s="33">
        <v>4864</v>
      </c>
      <c r="G4881" s="34">
        <v>1.0714761961614812</v>
      </c>
    </row>
    <row r="4882" spans="2:7" x14ac:dyDescent="0.2">
      <c r="B4882" s="10">
        <v>4865</v>
      </c>
      <c r="C4882" s="19">
        <v>0.72968656452205682</v>
      </c>
      <c r="D4882" s="22">
        <v>0.65903244567015229</v>
      </c>
      <c r="F4882" s="33">
        <v>4865</v>
      </c>
      <c r="G4882" s="34">
        <v>1.3887190101922091</v>
      </c>
    </row>
    <row r="4883" spans="2:7" x14ac:dyDescent="0.2">
      <c r="B4883" s="10">
        <v>4866</v>
      </c>
      <c r="C4883" s="19">
        <v>0.92897811870374436</v>
      </c>
      <c r="D4883" s="22">
        <v>0.85191845163625513</v>
      </c>
      <c r="F4883" s="33">
        <v>4866</v>
      </c>
      <c r="G4883" s="34">
        <v>1.7808965703399995</v>
      </c>
    </row>
    <row r="4884" spans="2:7" x14ac:dyDescent="0.2">
      <c r="B4884" s="10">
        <v>4867</v>
      </c>
      <c r="C4884" s="19">
        <v>0.49097181807566859</v>
      </c>
      <c r="D4884" s="22">
        <v>0.70226391992526438</v>
      </c>
      <c r="F4884" s="33">
        <v>4867</v>
      </c>
      <c r="G4884" s="34">
        <v>1.1932357380009329</v>
      </c>
    </row>
    <row r="4885" spans="2:7" x14ac:dyDescent="0.2">
      <c r="B4885" s="10">
        <v>4868</v>
      </c>
      <c r="C4885" s="19">
        <v>0.55298981773526279</v>
      </c>
      <c r="D4885" s="22">
        <v>0.19867062711139727</v>
      </c>
      <c r="F4885" s="33">
        <v>4868</v>
      </c>
      <c r="G4885" s="34">
        <v>0.75166044484666006</v>
      </c>
    </row>
    <row r="4886" spans="2:7" x14ac:dyDescent="0.2">
      <c r="B4886" s="10">
        <v>4869</v>
      </c>
      <c r="C4886" s="19">
        <v>1.9615692451550371E-2</v>
      </c>
      <c r="D4886" s="22">
        <v>0.4916441553623081</v>
      </c>
      <c r="F4886" s="33">
        <v>4869</v>
      </c>
      <c r="G4886" s="34">
        <v>0.51125984781385847</v>
      </c>
    </row>
    <row r="4887" spans="2:7" x14ac:dyDescent="0.2">
      <c r="B4887" s="10">
        <v>4870</v>
      </c>
      <c r="C4887" s="19">
        <v>0.46540234230390798</v>
      </c>
      <c r="D4887" s="22">
        <v>0.64896269580666344</v>
      </c>
      <c r="F4887" s="33">
        <v>4870</v>
      </c>
      <c r="G4887" s="34">
        <v>1.1143650381105714</v>
      </c>
    </row>
    <row r="4888" spans="2:7" x14ac:dyDescent="0.2">
      <c r="B4888" s="10">
        <v>4871</v>
      </c>
      <c r="C4888" s="19">
        <v>0.15320728065483102</v>
      </c>
      <c r="D4888" s="22">
        <v>0.16885419467398388</v>
      </c>
      <c r="F4888" s="33">
        <v>4871</v>
      </c>
      <c r="G4888" s="34">
        <v>0.32206147532881491</v>
      </c>
    </row>
    <row r="4889" spans="2:7" x14ac:dyDescent="0.2">
      <c r="B4889" s="10">
        <v>4872</v>
      </c>
      <c r="C4889" s="19">
        <v>0.37835966459669435</v>
      </c>
      <c r="D4889" s="22">
        <v>0.55662580798331718</v>
      </c>
      <c r="F4889" s="33">
        <v>4872</v>
      </c>
      <c r="G4889" s="34">
        <v>0.93498547258001152</v>
      </c>
    </row>
    <row r="4890" spans="2:7" x14ac:dyDescent="0.2">
      <c r="B4890" s="10">
        <v>4873</v>
      </c>
      <c r="C4890" s="19">
        <v>0.86902674448446571</v>
      </c>
      <c r="D4890" s="22">
        <v>0.91260059240545577</v>
      </c>
      <c r="F4890" s="33">
        <v>4873</v>
      </c>
      <c r="G4890" s="34">
        <v>1.7816273368899216</v>
      </c>
    </row>
    <row r="4891" spans="2:7" x14ac:dyDescent="0.2">
      <c r="B4891" s="10">
        <v>4874</v>
      </c>
      <c r="C4891" s="19">
        <v>0.80747648772360192</v>
      </c>
      <c r="D4891" s="22">
        <v>0.48197498791889803</v>
      </c>
      <c r="F4891" s="33">
        <v>4874</v>
      </c>
      <c r="G4891" s="34">
        <v>1.2894514756425</v>
      </c>
    </row>
    <row r="4892" spans="2:7" x14ac:dyDescent="0.2">
      <c r="B4892" s="10">
        <v>4875</v>
      </c>
      <c r="C4892" s="19">
        <v>0.32040381529079331</v>
      </c>
      <c r="D4892" s="22">
        <v>0.29671780897133015</v>
      </c>
      <c r="F4892" s="33">
        <v>4875</v>
      </c>
      <c r="G4892" s="34">
        <v>0.61712162426212347</v>
      </c>
    </row>
    <row r="4893" spans="2:7" x14ac:dyDescent="0.2">
      <c r="B4893" s="10">
        <v>4876</v>
      </c>
      <c r="C4893" s="19">
        <v>0.60481954145990835</v>
      </c>
      <c r="D4893" s="22">
        <v>0.42120616595211591</v>
      </c>
      <c r="F4893" s="33">
        <v>4876</v>
      </c>
      <c r="G4893" s="34">
        <v>1.0260257074120243</v>
      </c>
    </row>
    <row r="4894" spans="2:7" x14ac:dyDescent="0.2">
      <c r="B4894" s="10">
        <v>4877</v>
      </c>
      <c r="C4894" s="19">
        <v>0.73773917310114523</v>
      </c>
      <c r="D4894" s="22">
        <v>9.8199557898932754E-2</v>
      </c>
      <c r="F4894" s="33">
        <v>4877</v>
      </c>
      <c r="G4894" s="34">
        <v>0.83593873100007798</v>
      </c>
    </row>
    <row r="4895" spans="2:7" x14ac:dyDescent="0.2">
      <c r="B4895" s="10">
        <v>4878</v>
      </c>
      <c r="C4895" s="19">
        <v>0.75376862194281891</v>
      </c>
      <c r="D4895" s="22">
        <v>5.0408812294756022E-2</v>
      </c>
      <c r="F4895" s="33">
        <v>4878</v>
      </c>
      <c r="G4895" s="34">
        <v>0.80417743423757493</v>
      </c>
    </row>
    <row r="4896" spans="2:7" x14ac:dyDescent="0.2">
      <c r="B4896" s="10">
        <v>4879</v>
      </c>
      <c r="C4896" s="19">
        <v>0.51474803963545357</v>
      </c>
      <c r="D4896" s="22">
        <v>0.32148097960620681</v>
      </c>
      <c r="F4896" s="33">
        <v>4879</v>
      </c>
      <c r="G4896" s="34">
        <v>0.83622901924166038</v>
      </c>
    </row>
    <row r="4897" spans="2:7" x14ac:dyDescent="0.2">
      <c r="B4897" s="10">
        <v>4880</v>
      </c>
      <c r="C4897" s="19">
        <v>0.21853173952894478</v>
      </c>
      <c r="D4897" s="22">
        <v>0.28354650740718856</v>
      </c>
      <c r="F4897" s="33">
        <v>4880</v>
      </c>
      <c r="G4897" s="34">
        <v>0.50207824693613334</v>
      </c>
    </row>
    <row r="4898" spans="2:7" x14ac:dyDescent="0.2">
      <c r="B4898" s="10">
        <v>4881</v>
      </c>
      <c r="C4898" s="19">
        <v>8.5349354908439645E-2</v>
      </c>
      <c r="D4898" s="22">
        <v>0.83949054630630171</v>
      </c>
      <c r="F4898" s="33">
        <v>4881</v>
      </c>
      <c r="G4898" s="34">
        <v>0.92483990121474136</v>
      </c>
    </row>
    <row r="4899" spans="2:7" x14ac:dyDescent="0.2">
      <c r="B4899" s="10">
        <v>4882</v>
      </c>
      <c r="C4899" s="19">
        <v>0.77805434717684707</v>
      </c>
      <c r="D4899" s="22">
        <v>0.22028818461820499</v>
      </c>
      <c r="F4899" s="33">
        <v>4882</v>
      </c>
      <c r="G4899" s="34">
        <v>0.99834253179505206</v>
      </c>
    </row>
    <row r="4900" spans="2:7" x14ac:dyDescent="0.2">
      <c r="B4900" s="10">
        <v>4883</v>
      </c>
      <c r="C4900" s="19">
        <v>0.33702331340788549</v>
      </c>
      <c r="D4900" s="22">
        <v>3.145750396528979E-3</v>
      </c>
      <c r="F4900" s="33">
        <v>4883</v>
      </c>
      <c r="G4900" s="34">
        <v>0.34016906380441447</v>
      </c>
    </row>
    <row r="4901" spans="2:7" x14ac:dyDescent="0.2">
      <c r="B4901" s="10">
        <v>4884</v>
      </c>
      <c r="C4901" s="19">
        <v>0.15999015417305207</v>
      </c>
      <c r="D4901" s="22">
        <v>8.3962977948929485E-2</v>
      </c>
      <c r="F4901" s="33">
        <v>4884</v>
      </c>
      <c r="G4901" s="34">
        <v>0.24395313212198155</v>
      </c>
    </row>
    <row r="4902" spans="2:7" x14ac:dyDescent="0.2">
      <c r="B4902" s="10">
        <v>4885</v>
      </c>
      <c r="C4902" s="19">
        <v>0.74348230430401774</v>
      </c>
      <c r="D4902" s="22">
        <v>0.92357935139157898</v>
      </c>
      <c r="F4902" s="33">
        <v>4885</v>
      </c>
      <c r="G4902" s="34">
        <v>1.6670616556955968</v>
      </c>
    </row>
    <row r="4903" spans="2:7" x14ac:dyDescent="0.2">
      <c r="B4903" s="10">
        <v>4886</v>
      </c>
      <c r="C4903" s="19">
        <v>0.14449828724926772</v>
      </c>
      <c r="D4903" s="22">
        <v>0.21129391132026798</v>
      </c>
      <c r="F4903" s="33">
        <v>4886</v>
      </c>
      <c r="G4903" s="34">
        <v>0.3557921985695357</v>
      </c>
    </row>
    <row r="4904" spans="2:7" x14ac:dyDescent="0.2">
      <c r="B4904" s="10">
        <v>4887</v>
      </c>
      <c r="C4904" s="19">
        <v>0.56691315568071721</v>
      </c>
      <c r="D4904" s="22">
        <v>0.76249665079014439</v>
      </c>
      <c r="F4904" s="33">
        <v>4887</v>
      </c>
      <c r="G4904" s="34">
        <v>1.3294098064708617</v>
      </c>
    </row>
    <row r="4905" spans="2:7" x14ac:dyDescent="0.2">
      <c r="B4905" s="10">
        <v>4888</v>
      </c>
      <c r="C4905" s="19">
        <v>0.5743324822629281</v>
      </c>
      <c r="D4905" s="22">
        <v>1.0570024522352783E-2</v>
      </c>
      <c r="F4905" s="33">
        <v>4888</v>
      </c>
      <c r="G4905" s="34">
        <v>0.58490250678528088</v>
      </c>
    </row>
    <row r="4906" spans="2:7" x14ac:dyDescent="0.2">
      <c r="B4906" s="10">
        <v>4889</v>
      </c>
      <c r="C4906" s="19">
        <v>0.92832532016400238</v>
      </c>
      <c r="D4906" s="22">
        <v>0.28331022157977226</v>
      </c>
      <c r="F4906" s="33">
        <v>4889</v>
      </c>
      <c r="G4906" s="34">
        <v>1.2116355417437745</v>
      </c>
    </row>
    <row r="4907" spans="2:7" x14ac:dyDescent="0.2">
      <c r="B4907" s="10">
        <v>4890</v>
      </c>
      <c r="C4907" s="19">
        <v>0.56868972979496613</v>
      </c>
      <c r="D4907" s="22">
        <v>1.6632828915081665E-2</v>
      </c>
      <c r="F4907" s="33">
        <v>4890</v>
      </c>
      <c r="G4907" s="34">
        <v>0.58532255871004779</v>
      </c>
    </row>
    <row r="4908" spans="2:7" x14ac:dyDescent="0.2">
      <c r="B4908" s="10">
        <v>4891</v>
      </c>
      <c r="C4908" s="19">
        <v>4.8577578652067022E-3</v>
      </c>
      <c r="D4908" s="22">
        <v>0.43110932820964842</v>
      </c>
      <c r="F4908" s="33">
        <v>4891</v>
      </c>
      <c r="G4908" s="34">
        <v>0.43596708607485513</v>
      </c>
    </row>
    <row r="4909" spans="2:7" x14ac:dyDescent="0.2">
      <c r="B4909" s="10">
        <v>4892</v>
      </c>
      <c r="C4909" s="19">
        <v>0.45061587142646475</v>
      </c>
      <c r="D4909" s="22">
        <v>0.2311686820609119</v>
      </c>
      <c r="F4909" s="33">
        <v>4892</v>
      </c>
      <c r="G4909" s="34">
        <v>0.68178455348737665</v>
      </c>
    </row>
    <row r="4910" spans="2:7" x14ac:dyDescent="0.2">
      <c r="B4910" s="10">
        <v>4893</v>
      </c>
      <c r="C4910" s="19">
        <v>0.36985536394781104</v>
      </c>
      <c r="D4910" s="22">
        <v>9.0990559223932732E-2</v>
      </c>
      <c r="F4910" s="33">
        <v>4893</v>
      </c>
      <c r="G4910" s="34">
        <v>0.46084592317174378</v>
      </c>
    </row>
    <row r="4911" spans="2:7" x14ac:dyDescent="0.2">
      <c r="B4911" s="10">
        <v>4894</v>
      </c>
      <c r="C4911" s="19">
        <v>0.63523465871583729</v>
      </c>
      <c r="D4911" s="22">
        <v>0.72109687965265745</v>
      </c>
      <c r="F4911" s="33">
        <v>4894</v>
      </c>
      <c r="G4911" s="34">
        <v>1.3563315383684946</v>
      </c>
    </row>
    <row r="4912" spans="2:7" x14ac:dyDescent="0.2">
      <c r="B4912" s="10">
        <v>4895</v>
      </c>
      <c r="C4912" s="19">
        <v>0.75276115542116739</v>
      </c>
      <c r="D4912" s="22">
        <v>0.19391491784668347</v>
      </c>
      <c r="F4912" s="33">
        <v>4895</v>
      </c>
      <c r="G4912" s="34">
        <v>0.94667607326785086</v>
      </c>
    </row>
    <row r="4913" spans="2:7" x14ac:dyDescent="0.2">
      <c r="B4913" s="10">
        <v>4896</v>
      </c>
      <c r="C4913" s="19">
        <v>0.66399546621445416</v>
      </c>
      <c r="D4913" s="22">
        <v>1.7455641073159667E-2</v>
      </c>
      <c r="F4913" s="33">
        <v>4896</v>
      </c>
      <c r="G4913" s="34">
        <v>0.68145110728761382</v>
      </c>
    </row>
    <row r="4914" spans="2:7" x14ac:dyDescent="0.2">
      <c r="B4914" s="10">
        <v>4897</v>
      </c>
      <c r="C4914" s="19">
        <v>0.86639101660970741</v>
      </c>
      <c r="D4914" s="22">
        <v>0.19436922953609692</v>
      </c>
      <c r="F4914" s="33">
        <v>4897</v>
      </c>
      <c r="G4914" s="34">
        <v>1.0607602461458043</v>
      </c>
    </row>
    <row r="4915" spans="2:7" x14ac:dyDescent="0.2">
      <c r="B4915" s="10">
        <v>4898</v>
      </c>
      <c r="C4915" s="19">
        <v>0.99623602878739903</v>
      </c>
      <c r="D4915" s="22">
        <v>0.28029395849654948</v>
      </c>
      <c r="F4915" s="33">
        <v>4898</v>
      </c>
      <c r="G4915" s="34">
        <v>1.2765299872839484</v>
      </c>
    </row>
    <row r="4916" spans="2:7" x14ac:dyDescent="0.2">
      <c r="B4916" s="10">
        <v>4899</v>
      </c>
      <c r="C4916" s="19">
        <v>0.20261380585770006</v>
      </c>
      <c r="D4916" s="22">
        <v>0.27951210300179585</v>
      </c>
      <c r="F4916" s="33">
        <v>4899</v>
      </c>
      <c r="G4916" s="34">
        <v>0.48212590885949591</v>
      </c>
    </row>
    <row r="4917" spans="2:7" x14ac:dyDescent="0.2">
      <c r="B4917" s="10">
        <v>4900</v>
      </c>
      <c r="C4917" s="19">
        <v>0.54908800982013928</v>
      </c>
      <c r="D4917" s="22">
        <v>7.2481750677174217E-2</v>
      </c>
      <c r="F4917" s="33">
        <v>4900</v>
      </c>
      <c r="G4917" s="34">
        <v>0.62156976049731349</v>
      </c>
    </row>
    <row r="4918" spans="2:7" x14ac:dyDescent="0.2">
      <c r="B4918" s="10">
        <v>4901</v>
      </c>
      <c r="C4918" s="19">
        <v>0.70827524303193856</v>
      </c>
      <c r="D4918" s="22">
        <v>0.83641823872390508</v>
      </c>
      <c r="F4918" s="33">
        <v>4901</v>
      </c>
      <c r="G4918" s="34">
        <v>1.5446934817558438</v>
      </c>
    </row>
    <row r="4919" spans="2:7" x14ac:dyDescent="0.2">
      <c r="B4919" s="10">
        <v>4902</v>
      </c>
      <c r="C4919" s="19">
        <v>0.23501572815460603</v>
      </c>
      <c r="D4919" s="22">
        <v>0.84238035175474835</v>
      </c>
      <c r="F4919" s="33">
        <v>4902</v>
      </c>
      <c r="G4919" s="34">
        <v>1.0773960799093545</v>
      </c>
    </row>
    <row r="4920" spans="2:7" x14ac:dyDescent="0.2">
      <c r="B4920" s="10">
        <v>4903</v>
      </c>
      <c r="C4920" s="19">
        <v>0.85224880283920368</v>
      </c>
      <c r="D4920" s="22">
        <v>0.92188118555064436</v>
      </c>
      <c r="F4920" s="33">
        <v>4903</v>
      </c>
      <c r="G4920" s="34">
        <v>1.774129988389848</v>
      </c>
    </row>
    <row r="4921" spans="2:7" x14ac:dyDescent="0.2">
      <c r="B4921" s="10">
        <v>4904</v>
      </c>
      <c r="C4921" s="19">
        <v>6.5301554793384398E-2</v>
      </c>
      <c r="D4921" s="22">
        <v>0.90297169392025212</v>
      </c>
      <c r="F4921" s="33">
        <v>4904</v>
      </c>
      <c r="G4921" s="34">
        <v>0.96827324871363651</v>
      </c>
    </row>
    <row r="4922" spans="2:7" x14ac:dyDescent="0.2">
      <c r="B4922" s="10">
        <v>4905</v>
      </c>
      <c r="C4922" s="19">
        <v>0.18701840650409673</v>
      </c>
      <c r="D4922" s="22">
        <v>0.58268216751143398</v>
      </c>
      <c r="F4922" s="33">
        <v>4905</v>
      </c>
      <c r="G4922" s="34">
        <v>0.76970057401553071</v>
      </c>
    </row>
    <row r="4923" spans="2:7" x14ac:dyDescent="0.2">
      <c r="B4923" s="10">
        <v>4906</v>
      </c>
      <c r="C4923" s="19">
        <v>0.43083040249632243</v>
      </c>
      <c r="D4923" s="22">
        <v>0.29692525330494002</v>
      </c>
      <c r="F4923" s="33">
        <v>4906</v>
      </c>
      <c r="G4923" s="34">
        <v>0.72775565580126245</v>
      </c>
    </row>
    <row r="4924" spans="2:7" x14ac:dyDescent="0.2">
      <c r="B4924" s="10">
        <v>4907</v>
      </c>
      <c r="C4924" s="19">
        <v>0.94633321183108976</v>
      </c>
      <c r="D4924" s="22">
        <v>0.25152736395156594</v>
      </c>
      <c r="F4924" s="33">
        <v>4907</v>
      </c>
      <c r="G4924" s="34">
        <v>1.1978605757826557</v>
      </c>
    </row>
    <row r="4925" spans="2:7" x14ac:dyDescent="0.2">
      <c r="B4925" s="10">
        <v>4908</v>
      </c>
      <c r="C4925" s="19">
        <v>0.67873737798292844</v>
      </c>
      <c r="D4925" s="22">
        <v>6.6324957580780608E-2</v>
      </c>
      <c r="F4925" s="33">
        <v>4908</v>
      </c>
      <c r="G4925" s="34">
        <v>0.74506233556370904</v>
      </c>
    </row>
    <row r="4926" spans="2:7" x14ac:dyDescent="0.2">
      <c r="B4926" s="10">
        <v>4909</v>
      </c>
      <c r="C4926" s="19">
        <v>0.80091905639106054</v>
      </c>
      <c r="D4926" s="22">
        <v>0.4668058630724885</v>
      </c>
      <c r="F4926" s="33">
        <v>4909</v>
      </c>
      <c r="G4926" s="34">
        <v>1.2677249194635491</v>
      </c>
    </row>
    <row r="4927" spans="2:7" x14ac:dyDescent="0.2">
      <c r="B4927" s="10">
        <v>4910</v>
      </c>
      <c r="C4927" s="19">
        <v>0.12252053202176205</v>
      </c>
      <c r="D4927" s="22">
        <v>0.71245016932379257</v>
      </c>
      <c r="F4927" s="33">
        <v>4910</v>
      </c>
      <c r="G4927" s="34">
        <v>0.83497070134555462</v>
      </c>
    </row>
    <row r="4928" spans="2:7" x14ac:dyDescent="0.2">
      <c r="B4928" s="10">
        <v>4911</v>
      </c>
      <c r="C4928" s="19">
        <v>0.35568574870358882</v>
      </c>
      <c r="D4928" s="22">
        <v>0.79930762451178095</v>
      </c>
      <c r="F4928" s="33">
        <v>4911</v>
      </c>
      <c r="G4928" s="34">
        <v>1.1549933732153699</v>
      </c>
    </row>
    <row r="4929" spans="2:7" x14ac:dyDescent="0.2">
      <c r="B4929" s="10">
        <v>4912</v>
      </c>
      <c r="C4929" s="19">
        <v>0.81951885938966329</v>
      </c>
      <c r="D4929" s="22">
        <v>0.12605343244216094</v>
      </c>
      <c r="F4929" s="33">
        <v>4912</v>
      </c>
      <c r="G4929" s="34">
        <v>0.94557229183182423</v>
      </c>
    </row>
    <row r="4930" spans="2:7" x14ac:dyDescent="0.2">
      <c r="B4930" s="10">
        <v>4913</v>
      </c>
      <c r="C4930" s="19">
        <v>0.60780267735362781</v>
      </c>
      <c r="D4930" s="22">
        <v>0.72013260767083609</v>
      </c>
      <c r="F4930" s="33">
        <v>4913</v>
      </c>
      <c r="G4930" s="34">
        <v>1.3279352850244639</v>
      </c>
    </row>
    <row r="4931" spans="2:7" x14ac:dyDescent="0.2">
      <c r="B4931" s="10">
        <v>4914</v>
      </c>
      <c r="C4931" s="19">
        <v>0.2716551572997703</v>
      </c>
      <c r="D4931" s="22">
        <v>0.57820642708042713</v>
      </c>
      <c r="F4931" s="33">
        <v>4914</v>
      </c>
      <c r="G4931" s="34">
        <v>0.84986158438019743</v>
      </c>
    </row>
    <row r="4932" spans="2:7" x14ac:dyDescent="0.2">
      <c r="B4932" s="10">
        <v>4915</v>
      </c>
      <c r="C4932" s="19">
        <v>0.19059781616238591</v>
      </c>
      <c r="D4932" s="22">
        <v>1.3795208132468262E-2</v>
      </c>
      <c r="F4932" s="33">
        <v>4915</v>
      </c>
      <c r="G4932" s="34">
        <v>0.20439302429485418</v>
      </c>
    </row>
    <row r="4933" spans="2:7" x14ac:dyDescent="0.2">
      <c r="B4933" s="10">
        <v>4916</v>
      </c>
      <c r="C4933" s="19">
        <v>0.12184498596168258</v>
      </c>
      <c r="D4933" s="22">
        <v>0.48699559020551586</v>
      </c>
      <c r="F4933" s="33">
        <v>4916</v>
      </c>
      <c r="G4933" s="34">
        <v>0.60884057616719844</v>
      </c>
    </row>
    <row r="4934" spans="2:7" x14ac:dyDescent="0.2">
      <c r="B4934" s="10">
        <v>4917</v>
      </c>
      <c r="C4934" s="19">
        <v>0.88480759374444751</v>
      </c>
      <c r="D4934" s="22">
        <v>0.97476180361940168</v>
      </c>
      <c r="F4934" s="33">
        <v>4917</v>
      </c>
      <c r="G4934" s="34">
        <v>1.8595693973638492</v>
      </c>
    </row>
    <row r="4935" spans="2:7" x14ac:dyDescent="0.2">
      <c r="B4935" s="10">
        <v>4918</v>
      </c>
      <c r="C4935" s="19">
        <v>0.72871540139738444</v>
      </c>
      <c r="D4935" s="22">
        <v>0.8912081415468438</v>
      </c>
      <c r="F4935" s="33">
        <v>4918</v>
      </c>
      <c r="G4935" s="34">
        <v>1.6199235429442282</v>
      </c>
    </row>
    <row r="4936" spans="2:7" x14ac:dyDescent="0.2">
      <c r="B4936" s="10">
        <v>4919</v>
      </c>
      <c r="C4936" s="19">
        <v>0.70106484964973137</v>
      </c>
      <c r="D4936" s="22">
        <v>0.92783950012978511</v>
      </c>
      <c r="F4936" s="33">
        <v>4919</v>
      </c>
      <c r="G4936" s="34">
        <v>1.6289043497795164</v>
      </c>
    </row>
    <row r="4937" spans="2:7" x14ac:dyDescent="0.2">
      <c r="B4937" s="10">
        <v>4920</v>
      </c>
      <c r="C4937" s="19">
        <v>0.46288899658463367</v>
      </c>
      <c r="D4937" s="22">
        <v>0.23654542008862411</v>
      </c>
      <c r="F4937" s="33">
        <v>4920</v>
      </c>
      <c r="G4937" s="34">
        <v>0.69943441667325779</v>
      </c>
    </row>
    <row r="4938" spans="2:7" x14ac:dyDescent="0.2">
      <c r="B4938" s="10">
        <v>4921</v>
      </c>
      <c r="C4938" s="19">
        <v>0.62560723162722776</v>
      </c>
      <c r="D4938" s="22">
        <v>0.90921156704705874</v>
      </c>
      <c r="F4938" s="33">
        <v>4921</v>
      </c>
      <c r="G4938" s="34">
        <v>1.5348187986742865</v>
      </c>
    </row>
    <row r="4939" spans="2:7" x14ac:dyDescent="0.2">
      <c r="B4939" s="10">
        <v>4922</v>
      </c>
      <c r="C4939" s="19">
        <v>0.94445944659348247</v>
      </c>
      <c r="D4939" s="22">
        <v>0.59180894699018927</v>
      </c>
      <c r="F4939" s="33">
        <v>4922</v>
      </c>
      <c r="G4939" s="34">
        <v>1.5362683935836716</v>
      </c>
    </row>
    <row r="4940" spans="2:7" x14ac:dyDescent="0.2">
      <c r="B4940" s="10">
        <v>4923</v>
      </c>
      <c r="C4940" s="19">
        <v>0.35717138853392816</v>
      </c>
      <c r="D4940" s="22">
        <v>0.34170201274701617</v>
      </c>
      <c r="F4940" s="33">
        <v>4923</v>
      </c>
      <c r="G4940" s="34">
        <v>0.69887340128094433</v>
      </c>
    </row>
    <row r="4941" spans="2:7" x14ac:dyDescent="0.2">
      <c r="B4941" s="10">
        <v>4924</v>
      </c>
      <c r="C4941" s="19">
        <v>0.96168250318817783</v>
      </c>
      <c r="D4941" s="22">
        <v>0.14561435832743763</v>
      </c>
      <c r="F4941" s="33">
        <v>4924</v>
      </c>
      <c r="G4941" s="34">
        <v>1.1072968615156156</v>
      </c>
    </row>
    <row r="4942" spans="2:7" x14ac:dyDescent="0.2">
      <c r="B4942" s="10">
        <v>4925</v>
      </c>
      <c r="C4942" s="19">
        <v>0.97657610555257213</v>
      </c>
      <c r="D4942" s="22">
        <v>0.95639667046829868</v>
      </c>
      <c r="F4942" s="33">
        <v>4925</v>
      </c>
      <c r="G4942" s="34">
        <v>1.9329727760208708</v>
      </c>
    </row>
    <row r="4943" spans="2:7" x14ac:dyDescent="0.2">
      <c r="B4943" s="10">
        <v>4926</v>
      </c>
      <c r="C4943" s="19">
        <v>0.63644224498329893</v>
      </c>
      <c r="D4943" s="22">
        <v>0.9823624164754744</v>
      </c>
      <c r="F4943" s="33">
        <v>4926</v>
      </c>
      <c r="G4943" s="34">
        <v>1.6188046614587734</v>
      </c>
    </row>
    <row r="4944" spans="2:7" x14ac:dyDescent="0.2">
      <c r="B4944" s="10">
        <v>4927</v>
      </c>
      <c r="C4944" s="19">
        <v>0.37559889005137104</v>
      </c>
      <c r="D4944" s="22">
        <v>0.24786958488417155</v>
      </c>
      <c r="F4944" s="33">
        <v>4927</v>
      </c>
      <c r="G4944" s="34">
        <v>0.62346847493554258</v>
      </c>
    </row>
    <row r="4945" spans="2:7" x14ac:dyDescent="0.2">
      <c r="B4945" s="10">
        <v>4928</v>
      </c>
      <c r="C4945" s="19">
        <v>0.97681276428877528</v>
      </c>
      <c r="D4945" s="22">
        <v>0.17153621629309701</v>
      </c>
      <c r="F4945" s="33">
        <v>4928</v>
      </c>
      <c r="G4945" s="34">
        <v>1.1483489805818723</v>
      </c>
    </row>
    <row r="4946" spans="2:7" x14ac:dyDescent="0.2">
      <c r="B4946" s="10">
        <v>4929</v>
      </c>
      <c r="C4946" s="19">
        <v>9.100944880447237E-2</v>
      </c>
      <c r="D4946" s="22">
        <v>0.90685551533192477</v>
      </c>
      <c r="F4946" s="33">
        <v>4929</v>
      </c>
      <c r="G4946" s="34">
        <v>0.99786496413639714</v>
      </c>
    </row>
    <row r="4947" spans="2:7" x14ac:dyDescent="0.2">
      <c r="B4947" s="10">
        <v>4930</v>
      </c>
      <c r="C4947" s="19">
        <v>0.29667574387629836</v>
      </c>
      <c r="D4947" s="22">
        <v>0.37451835330690308</v>
      </c>
      <c r="F4947" s="33">
        <v>4930</v>
      </c>
      <c r="G4947" s="34">
        <v>0.67119409718320144</v>
      </c>
    </row>
    <row r="4948" spans="2:7" x14ac:dyDescent="0.2">
      <c r="B4948" s="10">
        <v>4931</v>
      </c>
      <c r="C4948" s="19">
        <v>0.2695638142058836</v>
      </c>
      <c r="D4948" s="22">
        <v>7.6856920032831844E-2</v>
      </c>
      <c r="F4948" s="33">
        <v>4931</v>
      </c>
      <c r="G4948" s="34">
        <v>0.34642073423871544</v>
      </c>
    </row>
    <row r="4949" spans="2:7" x14ac:dyDescent="0.2">
      <c r="B4949" s="10">
        <v>4932</v>
      </c>
      <c r="C4949" s="19">
        <v>0.14524762924484735</v>
      </c>
      <c r="D4949" s="22">
        <v>0.57264816915879946</v>
      </c>
      <c r="F4949" s="33">
        <v>4932</v>
      </c>
      <c r="G4949" s="34">
        <v>0.71789579840364681</v>
      </c>
    </row>
    <row r="4950" spans="2:7" x14ac:dyDescent="0.2">
      <c r="B4950" s="10">
        <v>4933</v>
      </c>
      <c r="C4950" s="19">
        <v>0.63903828345764324</v>
      </c>
      <c r="D4950" s="22">
        <v>0.69593780441609243</v>
      </c>
      <c r="F4950" s="33">
        <v>4933</v>
      </c>
      <c r="G4950" s="34">
        <v>1.3349760878737356</v>
      </c>
    </row>
    <row r="4951" spans="2:7" x14ac:dyDescent="0.2">
      <c r="B4951" s="10">
        <v>4934</v>
      </c>
      <c r="C4951" s="19">
        <v>0.78897093888450465</v>
      </c>
      <c r="D4951" s="22">
        <v>0.34310970014626585</v>
      </c>
      <c r="F4951" s="33">
        <v>4934</v>
      </c>
      <c r="G4951" s="34">
        <v>1.1320806390307705</v>
      </c>
    </row>
    <row r="4952" spans="2:7" x14ac:dyDescent="0.2">
      <c r="B4952" s="10">
        <v>4935</v>
      </c>
      <c r="C4952" s="19">
        <v>0.40046942888805037</v>
      </c>
      <c r="D4952" s="22">
        <v>0.55475863226908084</v>
      </c>
      <c r="F4952" s="33">
        <v>4935</v>
      </c>
      <c r="G4952" s="34">
        <v>0.95522806115713121</v>
      </c>
    </row>
    <row r="4953" spans="2:7" x14ac:dyDescent="0.2">
      <c r="B4953" s="10">
        <v>4936</v>
      </c>
      <c r="C4953" s="19">
        <v>0.12109375617319407</v>
      </c>
      <c r="D4953" s="22">
        <v>0.23910994826085852</v>
      </c>
      <c r="F4953" s="33">
        <v>4936</v>
      </c>
      <c r="G4953" s="34">
        <v>0.36020370443405259</v>
      </c>
    </row>
    <row r="4954" spans="2:7" x14ac:dyDescent="0.2">
      <c r="B4954" s="10">
        <v>4937</v>
      </c>
      <c r="C4954" s="19">
        <v>0.12171674448321401</v>
      </c>
      <c r="D4954" s="22">
        <v>0.68232417353933017</v>
      </c>
      <c r="F4954" s="33">
        <v>4937</v>
      </c>
      <c r="G4954" s="34">
        <v>0.80404091802254418</v>
      </c>
    </row>
    <row r="4955" spans="2:7" x14ac:dyDescent="0.2">
      <c r="B4955" s="10">
        <v>4938</v>
      </c>
      <c r="C4955" s="19">
        <v>0.17872652687920132</v>
      </c>
      <c r="D4955" s="22">
        <v>0.66676996394812016</v>
      </c>
      <c r="F4955" s="33">
        <v>4938</v>
      </c>
      <c r="G4955" s="34">
        <v>0.84549649082732148</v>
      </c>
    </row>
    <row r="4956" spans="2:7" x14ac:dyDescent="0.2">
      <c r="B4956" s="10">
        <v>4939</v>
      </c>
      <c r="C4956" s="19">
        <v>9.8375564240695712E-2</v>
      </c>
      <c r="D4956" s="22">
        <v>0.25156796940269333</v>
      </c>
      <c r="F4956" s="33">
        <v>4939</v>
      </c>
      <c r="G4956" s="34">
        <v>0.34994353364338904</v>
      </c>
    </row>
    <row r="4957" spans="2:7" x14ac:dyDescent="0.2">
      <c r="B4957" s="10">
        <v>4940</v>
      </c>
      <c r="C4957" s="19">
        <v>0.39614853843342779</v>
      </c>
      <c r="D4957" s="22">
        <v>6.4800955073080924E-2</v>
      </c>
      <c r="F4957" s="33">
        <v>4940</v>
      </c>
      <c r="G4957" s="34">
        <v>0.46094949350650871</v>
      </c>
    </row>
    <row r="4958" spans="2:7" x14ac:dyDescent="0.2">
      <c r="B4958" s="10">
        <v>4941</v>
      </c>
      <c r="C4958" s="19">
        <v>0.43205886968325735</v>
      </c>
      <c r="D4958" s="22">
        <v>0.85570987017565803</v>
      </c>
      <c r="F4958" s="33">
        <v>4941</v>
      </c>
      <c r="G4958" s="34">
        <v>1.2877687398589153</v>
      </c>
    </row>
    <row r="4959" spans="2:7" x14ac:dyDescent="0.2">
      <c r="B4959" s="10">
        <v>4942</v>
      </c>
      <c r="C4959" s="19">
        <v>0.95958852789949578</v>
      </c>
      <c r="D4959" s="22">
        <v>3.134209778547481E-2</v>
      </c>
      <c r="F4959" s="33">
        <v>4942</v>
      </c>
      <c r="G4959" s="34">
        <v>0.99093062568497059</v>
      </c>
    </row>
    <row r="4960" spans="2:7" x14ac:dyDescent="0.2">
      <c r="B4960" s="10">
        <v>4943</v>
      </c>
      <c r="C4960" s="19">
        <v>0.1340843629900812</v>
      </c>
      <c r="D4960" s="22">
        <v>9.2805614723360907E-2</v>
      </c>
      <c r="F4960" s="33">
        <v>4943</v>
      </c>
      <c r="G4960" s="34">
        <v>0.2268899777134421</v>
      </c>
    </row>
    <row r="4961" spans="2:7" x14ac:dyDescent="0.2">
      <c r="B4961" s="10">
        <v>4944</v>
      </c>
      <c r="C4961" s="19">
        <v>0.37020807836579472</v>
      </c>
      <c r="D4961" s="22">
        <v>0.40404625134876426</v>
      </c>
      <c r="F4961" s="33">
        <v>4944</v>
      </c>
      <c r="G4961" s="34">
        <v>0.77425432971455899</v>
      </c>
    </row>
    <row r="4962" spans="2:7" x14ac:dyDescent="0.2">
      <c r="B4962" s="10">
        <v>4945</v>
      </c>
      <c r="C4962" s="19">
        <v>0.81599987616339253</v>
      </c>
      <c r="D4962" s="22">
        <v>0.47762343929569862</v>
      </c>
      <c r="F4962" s="33">
        <v>4945</v>
      </c>
      <c r="G4962" s="34">
        <v>1.293623315459091</v>
      </c>
    </row>
    <row r="4963" spans="2:7" x14ac:dyDescent="0.2">
      <c r="B4963" s="10">
        <v>4946</v>
      </c>
      <c r="C4963" s="19">
        <v>0.85904371724845396</v>
      </c>
      <c r="D4963" s="22">
        <v>6.9330192756557052E-3</v>
      </c>
      <c r="F4963" s="33">
        <v>4946</v>
      </c>
      <c r="G4963" s="34">
        <v>0.86597673652410967</v>
      </c>
    </row>
    <row r="4964" spans="2:7" x14ac:dyDescent="0.2">
      <c r="B4964" s="10">
        <v>4947</v>
      </c>
      <c r="C4964" s="19">
        <v>0.94646395897653057</v>
      </c>
      <c r="D4964" s="22">
        <v>0.64008221476517613</v>
      </c>
      <c r="F4964" s="33">
        <v>4947</v>
      </c>
      <c r="G4964" s="34">
        <v>1.5865461737417066</v>
      </c>
    </row>
    <row r="4965" spans="2:7" x14ac:dyDescent="0.2">
      <c r="B4965" s="10">
        <v>4948</v>
      </c>
      <c r="C4965" s="19">
        <v>0.50354637226575172</v>
      </c>
      <c r="D4965" s="22">
        <v>0.23238397349096673</v>
      </c>
      <c r="F4965" s="33">
        <v>4948</v>
      </c>
      <c r="G4965" s="34">
        <v>0.73593034575671845</v>
      </c>
    </row>
    <row r="4966" spans="2:7" x14ac:dyDescent="0.2">
      <c r="B4966" s="10">
        <v>4949</v>
      </c>
      <c r="C4966" s="19">
        <v>0.37394507280427747</v>
      </c>
      <c r="D4966" s="22">
        <v>0.39602498802853381</v>
      </c>
      <c r="F4966" s="33">
        <v>4949</v>
      </c>
      <c r="G4966" s="34">
        <v>0.76997006083281128</v>
      </c>
    </row>
    <row r="4967" spans="2:7" x14ac:dyDescent="0.2">
      <c r="B4967" s="10">
        <v>4950</v>
      </c>
      <c r="C4967" s="19">
        <v>0.43425493437088303</v>
      </c>
      <c r="D4967" s="22">
        <v>0.71805731718813182</v>
      </c>
      <c r="F4967" s="33">
        <v>4950</v>
      </c>
      <c r="G4967" s="34">
        <v>1.1523122515590147</v>
      </c>
    </row>
    <row r="4968" spans="2:7" x14ac:dyDescent="0.2">
      <c r="B4968" s="10">
        <v>4951</v>
      </c>
      <c r="C4968" s="19">
        <v>0.94279329593819594</v>
      </c>
      <c r="D4968" s="22">
        <v>0.76024977763791768</v>
      </c>
      <c r="F4968" s="33">
        <v>4951</v>
      </c>
      <c r="G4968" s="34">
        <v>1.7030430735761137</v>
      </c>
    </row>
    <row r="4969" spans="2:7" x14ac:dyDescent="0.2">
      <c r="B4969" s="10">
        <v>4952</v>
      </c>
      <c r="C4969" s="19">
        <v>0.34143604990865062</v>
      </c>
      <c r="D4969" s="22">
        <v>0.99293597221650576</v>
      </c>
      <c r="F4969" s="33">
        <v>4952</v>
      </c>
      <c r="G4969" s="34">
        <v>1.3343720221251565</v>
      </c>
    </row>
    <row r="4970" spans="2:7" x14ac:dyDescent="0.2">
      <c r="B4970" s="10">
        <v>4953</v>
      </c>
      <c r="C4970" s="19">
        <v>0.63619812969449452</v>
      </c>
      <c r="D4970" s="22">
        <v>0.92214906324709256</v>
      </c>
      <c r="F4970" s="33">
        <v>4953</v>
      </c>
      <c r="G4970" s="34">
        <v>1.5583471929415871</v>
      </c>
    </row>
    <row r="4971" spans="2:7" x14ac:dyDescent="0.2">
      <c r="B4971" s="10">
        <v>4954</v>
      </c>
      <c r="C4971" s="19">
        <v>0.26978105114265483</v>
      </c>
      <c r="D4971" s="22">
        <v>0.71108748895573926</v>
      </c>
      <c r="F4971" s="33">
        <v>4954</v>
      </c>
      <c r="G4971" s="34">
        <v>0.98086854009839408</v>
      </c>
    </row>
    <row r="4972" spans="2:7" x14ac:dyDescent="0.2">
      <c r="B4972" s="10">
        <v>4955</v>
      </c>
      <c r="C4972" s="19">
        <v>0.94131730468720509</v>
      </c>
      <c r="D4972" s="22">
        <v>0.75093703365235609</v>
      </c>
      <c r="F4972" s="33">
        <v>4955</v>
      </c>
      <c r="G4972" s="34">
        <v>1.6922543383395612</v>
      </c>
    </row>
    <row r="4973" spans="2:7" x14ac:dyDescent="0.2">
      <c r="B4973" s="10">
        <v>4956</v>
      </c>
      <c r="C4973" s="19">
        <v>2.2398001328581496E-2</v>
      </c>
      <c r="D4973" s="22">
        <v>0.3182513450911012</v>
      </c>
      <c r="F4973" s="33">
        <v>4956</v>
      </c>
      <c r="G4973" s="34">
        <v>0.3406493464196827</v>
      </c>
    </row>
    <row r="4974" spans="2:7" x14ac:dyDescent="0.2">
      <c r="B4974" s="10">
        <v>4957</v>
      </c>
      <c r="C4974" s="19">
        <v>0.43691558636719752</v>
      </c>
      <c r="D4974" s="22">
        <v>0.73596707641995784</v>
      </c>
      <c r="F4974" s="33">
        <v>4957</v>
      </c>
      <c r="G4974" s="34">
        <v>1.1728826627871554</v>
      </c>
    </row>
    <row r="4975" spans="2:7" x14ac:dyDescent="0.2">
      <c r="B4975" s="10">
        <v>4958</v>
      </c>
      <c r="C4975" s="19">
        <v>0.17184465743158639</v>
      </c>
      <c r="D4975" s="22">
        <v>0.44412610833178146</v>
      </c>
      <c r="F4975" s="33">
        <v>4958</v>
      </c>
      <c r="G4975" s="34">
        <v>0.61597076576336784</v>
      </c>
    </row>
    <row r="4976" spans="2:7" x14ac:dyDescent="0.2">
      <c r="B4976" s="10">
        <v>4959</v>
      </c>
      <c r="C4976" s="19">
        <v>0.52943077214915457</v>
      </c>
      <c r="D4976" s="22">
        <v>0.53784765347354702</v>
      </c>
      <c r="F4976" s="33">
        <v>4959</v>
      </c>
      <c r="G4976" s="34">
        <v>1.0672784256227015</v>
      </c>
    </row>
    <row r="4977" spans="2:7" x14ac:dyDescent="0.2">
      <c r="B4977" s="10">
        <v>4960</v>
      </c>
      <c r="C4977" s="19">
        <v>0.63073240742205317</v>
      </c>
      <c r="D4977" s="22">
        <v>0.45446348051033159</v>
      </c>
      <c r="F4977" s="33">
        <v>4960</v>
      </c>
      <c r="G4977" s="34">
        <v>1.0851958879323846</v>
      </c>
    </row>
    <row r="4978" spans="2:7" x14ac:dyDescent="0.2">
      <c r="B4978" s="10">
        <v>4961</v>
      </c>
      <c r="C4978" s="19">
        <v>0.33022905492687671</v>
      </c>
      <c r="D4978" s="22">
        <v>0.30130862657952229</v>
      </c>
      <c r="F4978" s="33">
        <v>4961</v>
      </c>
      <c r="G4978" s="34">
        <v>0.631537681506399</v>
      </c>
    </row>
    <row r="4979" spans="2:7" x14ac:dyDescent="0.2">
      <c r="B4979" s="10">
        <v>4962</v>
      </c>
      <c r="C4979" s="19">
        <v>0.5528176178177151</v>
      </c>
      <c r="D4979" s="22">
        <v>0.28230566021442705</v>
      </c>
      <c r="F4979" s="33">
        <v>4962</v>
      </c>
      <c r="G4979" s="34">
        <v>0.83512327803214215</v>
      </c>
    </row>
    <row r="4980" spans="2:7" x14ac:dyDescent="0.2">
      <c r="B4980" s="10">
        <v>4963</v>
      </c>
      <c r="C4980" s="19">
        <v>0.50435706581868167</v>
      </c>
      <c r="D4980" s="22">
        <v>0.15850454865418295</v>
      </c>
      <c r="F4980" s="33">
        <v>4963</v>
      </c>
      <c r="G4980" s="34">
        <v>0.66286161447286462</v>
      </c>
    </row>
    <row r="4981" spans="2:7" x14ac:dyDescent="0.2">
      <c r="B4981" s="10">
        <v>4964</v>
      </c>
      <c r="C4981" s="19">
        <v>0.43897689019090569</v>
      </c>
      <c r="D4981" s="22">
        <v>0.16147598180114175</v>
      </c>
      <c r="F4981" s="33">
        <v>4964</v>
      </c>
      <c r="G4981" s="34">
        <v>0.60045287199204744</v>
      </c>
    </row>
    <row r="4982" spans="2:7" x14ac:dyDescent="0.2">
      <c r="B4982" s="10">
        <v>4965</v>
      </c>
      <c r="C4982" s="19">
        <v>0.1529069750952734</v>
      </c>
      <c r="D4982" s="22">
        <v>0.17150207340630819</v>
      </c>
      <c r="F4982" s="33">
        <v>4965</v>
      </c>
      <c r="G4982" s="34">
        <v>0.32440904850158159</v>
      </c>
    </row>
    <row r="4983" spans="2:7" x14ac:dyDescent="0.2">
      <c r="B4983" s="10">
        <v>4966</v>
      </c>
      <c r="C4983" s="19">
        <v>0.43111044458627967</v>
      </c>
      <c r="D4983" s="22">
        <v>0.81247783778042004</v>
      </c>
      <c r="F4983" s="33">
        <v>4966</v>
      </c>
      <c r="G4983" s="34">
        <v>1.2435882823666997</v>
      </c>
    </row>
    <row r="4984" spans="2:7" x14ac:dyDescent="0.2">
      <c r="B4984" s="10">
        <v>4967</v>
      </c>
      <c r="C4984" s="19">
        <v>8.2711317599999834E-2</v>
      </c>
      <c r="D4984" s="22">
        <v>0.19514820781722475</v>
      </c>
      <c r="F4984" s="33">
        <v>4967</v>
      </c>
      <c r="G4984" s="34">
        <v>0.27785952541722458</v>
      </c>
    </row>
    <row r="4985" spans="2:7" x14ac:dyDescent="0.2">
      <c r="B4985" s="10">
        <v>4968</v>
      </c>
      <c r="C4985" s="19">
        <v>0.7076695477995596</v>
      </c>
      <c r="D4985" s="22">
        <v>0.91113873673318568</v>
      </c>
      <c r="F4985" s="33">
        <v>4968</v>
      </c>
      <c r="G4985" s="34">
        <v>1.6188082845327454</v>
      </c>
    </row>
    <row r="4986" spans="2:7" x14ac:dyDescent="0.2">
      <c r="B4986" s="10">
        <v>4969</v>
      </c>
      <c r="C4986" s="19">
        <v>0.33753703678412028</v>
      </c>
      <c r="D4986" s="22">
        <v>0.18224201692420383</v>
      </c>
      <c r="F4986" s="33">
        <v>4969</v>
      </c>
      <c r="G4986" s="34">
        <v>0.51977905370832411</v>
      </c>
    </row>
    <row r="4987" spans="2:7" x14ac:dyDescent="0.2">
      <c r="B4987" s="10">
        <v>4970</v>
      </c>
      <c r="C4987" s="19">
        <v>0.45048427404153146</v>
      </c>
      <c r="D4987" s="22">
        <v>0.83182299655291103</v>
      </c>
      <c r="F4987" s="33">
        <v>4970</v>
      </c>
      <c r="G4987" s="34">
        <v>1.2823072705944425</v>
      </c>
    </row>
    <row r="4988" spans="2:7" x14ac:dyDescent="0.2">
      <c r="B4988" s="10">
        <v>4971</v>
      </c>
      <c r="C4988" s="19">
        <v>0.28622304492027428</v>
      </c>
      <c r="D4988" s="22">
        <v>3.2217457891910217E-2</v>
      </c>
      <c r="F4988" s="33">
        <v>4971</v>
      </c>
      <c r="G4988" s="34">
        <v>0.3184405028121845</v>
      </c>
    </row>
    <row r="4989" spans="2:7" x14ac:dyDescent="0.2">
      <c r="B4989" s="10">
        <v>4972</v>
      </c>
      <c r="C4989" s="19">
        <v>0.5130622267312237</v>
      </c>
      <c r="D4989" s="22">
        <v>0.82102362039413712</v>
      </c>
      <c r="F4989" s="33">
        <v>4972</v>
      </c>
      <c r="G4989" s="34">
        <v>1.3340858471253609</v>
      </c>
    </row>
    <row r="4990" spans="2:7" x14ac:dyDescent="0.2">
      <c r="B4990" s="10">
        <v>4973</v>
      </c>
      <c r="C4990" s="19">
        <v>0.46582298061861271</v>
      </c>
      <c r="D4990" s="22">
        <v>0.73268069215219567</v>
      </c>
      <c r="F4990" s="33">
        <v>4973</v>
      </c>
      <c r="G4990" s="34">
        <v>1.1985036727708085</v>
      </c>
    </row>
    <row r="4991" spans="2:7" x14ac:dyDescent="0.2">
      <c r="B4991" s="10">
        <v>4974</v>
      </c>
      <c r="C4991" s="19">
        <v>0.71400247144385509</v>
      </c>
      <c r="D4991" s="22">
        <v>0.84593331289238938</v>
      </c>
      <c r="F4991" s="33">
        <v>4974</v>
      </c>
      <c r="G4991" s="34">
        <v>1.5599357843362445</v>
      </c>
    </row>
    <row r="4992" spans="2:7" x14ac:dyDescent="0.2">
      <c r="B4992" s="10">
        <v>4975</v>
      </c>
      <c r="C4992" s="19">
        <v>3.3067429137008664E-2</v>
      </c>
      <c r="D4992" s="22">
        <v>0.96514152204093218</v>
      </c>
      <c r="F4992" s="33">
        <v>4975</v>
      </c>
      <c r="G4992" s="34">
        <v>0.99820895117794084</v>
      </c>
    </row>
    <row r="4993" spans="2:7" x14ac:dyDescent="0.2">
      <c r="B4993" s="10">
        <v>4976</v>
      </c>
      <c r="C4993" s="19">
        <v>0.85324896778641846</v>
      </c>
      <c r="D4993" s="22">
        <v>0.98992210800410452</v>
      </c>
      <c r="F4993" s="33">
        <v>4976</v>
      </c>
      <c r="G4993" s="34">
        <v>1.8431710757905231</v>
      </c>
    </row>
    <row r="4994" spans="2:7" x14ac:dyDescent="0.2">
      <c r="B4994" s="10">
        <v>4977</v>
      </c>
      <c r="C4994" s="19">
        <v>8.7487817245544219E-2</v>
      </c>
      <c r="D4994" s="22">
        <v>2.2239133300517855E-3</v>
      </c>
      <c r="F4994" s="33">
        <v>4977</v>
      </c>
      <c r="G4994" s="34">
        <v>8.9711730575596005E-2</v>
      </c>
    </row>
    <row r="4995" spans="2:7" x14ac:dyDescent="0.2">
      <c r="B4995" s="10">
        <v>4978</v>
      </c>
      <c r="C4995" s="19">
        <v>0.28068335297665847</v>
      </c>
      <c r="D4995" s="22">
        <v>0.74305786165895549</v>
      </c>
      <c r="F4995" s="33">
        <v>4978</v>
      </c>
      <c r="G4995" s="34">
        <v>1.023741214635614</v>
      </c>
    </row>
    <row r="4996" spans="2:7" x14ac:dyDescent="0.2">
      <c r="B4996" s="10">
        <v>4979</v>
      </c>
      <c r="C4996" s="19">
        <v>0.77250550604834056</v>
      </c>
      <c r="D4996" s="22">
        <v>0.22542045345306005</v>
      </c>
      <c r="F4996" s="33">
        <v>4979</v>
      </c>
      <c r="G4996" s="34">
        <v>0.99792595950140062</v>
      </c>
    </row>
    <row r="4997" spans="2:7" x14ac:dyDescent="0.2">
      <c r="B4997" s="10">
        <v>4980</v>
      </c>
      <c r="C4997" s="19">
        <v>0.56088096991091485</v>
      </c>
      <c r="D4997" s="22">
        <v>0.67362526577502901</v>
      </c>
      <c r="F4997" s="33">
        <v>4980</v>
      </c>
      <c r="G4997" s="34">
        <v>1.2345062356859438</v>
      </c>
    </row>
    <row r="4998" spans="2:7" x14ac:dyDescent="0.2">
      <c r="B4998" s="10">
        <v>4981</v>
      </c>
      <c r="C4998" s="19">
        <v>7.4035441207791486E-3</v>
      </c>
      <c r="D4998" s="22">
        <v>5.925005429398178E-2</v>
      </c>
      <c r="F4998" s="33">
        <v>4981</v>
      </c>
      <c r="G4998" s="34">
        <v>6.6653598414760928E-2</v>
      </c>
    </row>
    <row r="4999" spans="2:7" x14ac:dyDescent="0.2">
      <c r="B4999" s="10">
        <v>4982</v>
      </c>
      <c r="C4999" s="19">
        <v>0.57577602100678116</v>
      </c>
      <c r="D4999" s="22">
        <v>0.8663167060294954</v>
      </c>
      <c r="F4999" s="33">
        <v>4982</v>
      </c>
      <c r="G4999" s="34">
        <v>1.4420927270362767</v>
      </c>
    </row>
    <row r="5000" spans="2:7" x14ac:dyDescent="0.2">
      <c r="B5000" s="10">
        <v>4983</v>
      </c>
      <c r="C5000" s="19">
        <v>0.65754276661213285</v>
      </c>
      <c r="D5000" s="22">
        <v>0.5990838093163755</v>
      </c>
      <c r="F5000" s="33">
        <v>4983</v>
      </c>
      <c r="G5000" s="34">
        <v>1.2566265759285082</v>
      </c>
    </row>
    <row r="5001" spans="2:7" x14ac:dyDescent="0.2">
      <c r="B5001" s="10">
        <v>4984</v>
      </c>
      <c r="C5001" s="19">
        <v>0.59366426820736051</v>
      </c>
      <c r="D5001" s="22">
        <v>0.61541229766202354</v>
      </c>
      <c r="F5001" s="33">
        <v>4984</v>
      </c>
      <c r="G5001" s="34">
        <v>1.2090765658693841</v>
      </c>
    </row>
    <row r="5002" spans="2:7" x14ac:dyDescent="0.2">
      <c r="B5002" s="10">
        <v>4985</v>
      </c>
      <c r="C5002" s="19">
        <v>4.4759745234726145E-2</v>
      </c>
      <c r="D5002" s="22">
        <v>0.50564932494672676</v>
      </c>
      <c r="F5002" s="33">
        <v>4985</v>
      </c>
      <c r="G5002" s="34">
        <v>0.55040907018145291</v>
      </c>
    </row>
    <row r="5003" spans="2:7" x14ac:dyDescent="0.2">
      <c r="B5003" s="10">
        <v>4986</v>
      </c>
      <c r="C5003" s="19">
        <v>6.2651685283313108E-2</v>
      </c>
      <c r="D5003" s="22">
        <v>0.63401363645116748</v>
      </c>
      <c r="F5003" s="33">
        <v>4986</v>
      </c>
      <c r="G5003" s="34">
        <v>0.69666532173448059</v>
      </c>
    </row>
    <row r="5004" spans="2:7" x14ac:dyDescent="0.2">
      <c r="B5004" s="10">
        <v>4987</v>
      </c>
      <c r="C5004" s="19">
        <v>0.84566452846672946</v>
      </c>
      <c r="D5004" s="22">
        <v>0.96782185039553781</v>
      </c>
      <c r="F5004" s="33">
        <v>4987</v>
      </c>
      <c r="G5004" s="34">
        <v>1.8134863788622673</v>
      </c>
    </row>
    <row r="5005" spans="2:7" x14ac:dyDescent="0.2">
      <c r="B5005" s="10">
        <v>4988</v>
      </c>
      <c r="C5005" s="19">
        <v>0.13421491243959038</v>
      </c>
      <c r="D5005" s="22">
        <v>0.93122007217940217</v>
      </c>
      <c r="F5005" s="33">
        <v>4988</v>
      </c>
      <c r="G5005" s="34">
        <v>1.0654349846189926</v>
      </c>
    </row>
    <row r="5006" spans="2:7" x14ac:dyDescent="0.2">
      <c r="B5006" s="10">
        <v>4989</v>
      </c>
      <c r="C5006" s="19">
        <v>0.24290604495800772</v>
      </c>
      <c r="D5006" s="22">
        <v>0.6879206073271863</v>
      </c>
      <c r="F5006" s="33">
        <v>4989</v>
      </c>
      <c r="G5006" s="34">
        <v>0.93082665228519401</v>
      </c>
    </row>
    <row r="5007" spans="2:7" x14ac:dyDescent="0.2">
      <c r="B5007" s="10">
        <v>4990</v>
      </c>
      <c r="C5007" s="19">
        <v>0.9071420160543292</v>
      </c>
      <c r="D5007" s="22">
        <v>0.1112038753658301</v>
      </c>
      <c r="F5007" s="33">
        <v>4990</v>
      </c>
      <c r="G5007" s="34">
        <v>1.0183458914201593</v>
      </c>
    </row>
    <row r="5008" spans="2:7" x14ac:dyDescent="0.2">
      <c r="B5008" s="10">
        <v>4991</v>
      </c>
      <c r="C5008" s="19">
        <v>2.0982786973766543E-2</v>
      </c>
      <c r="D5008" s="22">
        <v>0.36628794372130535</v>
      </c>
      <c r="F5008" s="33">
        <v>4991</v>
      </c>
      <c r="G5008" s="34">
        <v>0.3872707306950719</v>
      </c>
    </row>
    <row r="5009" spans="2:7" x14ac:dyDescent="0.2">
      <c r="B5009" s="10">
        <v>4992</v>
      </c>
      <c r="C5009" s="19">
        <v>0.71520684397079215</v>
      </c>
      <c r="D5009" s="22">
        <v>0.31818993361951919</v>
      </c>
      <c r="F5009" s="33">
        <v>4992</v>
      </c>
      <c r="G5009" s="34">
        <v>1.0333967775903115</v>
      </c>
    </row>
    <row r="5010" spans="2:7" x14ac:dyDescent="0.2">
      <c r="B5010" s="10">
        <v>4993</v>
      </c>
      <c r="C5010" s="19">
        <v>0.13658462768031832</v>
      </c>
      <c r="D5010" s="22">
        <v>0.48531929116188843</v>
      </c>
      <c r="F5010" s="33">
        <v>4993</v>
      </c>
      <c r="G5010" s="34">
        <v>0.62190391884220675</v>
      </c>
    </row>
    <row r="5011" spans="2:7" x14ac:dyDescent="0.2">
      <c r="B5011" s="10">
        <v>4994</v>
      </c>
      <c r="C5011" s="19">
        <v>0.21411221030448324</v>
      </c>
      <c r="D5011" s="22">
        <v>0.4025835411173404</v>
      </c>
      <c r="F5011" s="33">
        <v>4994</v>
      </c>
      <c r="G5011" s="34">
        <v>0.61669575142182365</v>
      </c>
    </row>
    <row r="5012" spans="2:7" x14ac:dyDescent="0.2">
      <c r="B5012" s="10">
        <v>4995</v>
      </c>
      <c r="C5012" s="19">
        <v>5.1498404851088697E-2</v>
      </c>
      <c r="D5012" s="22">
        <v>0.75699025381018481</v>
      </c>
      <c r="F5012" s="33">
        <v>4995</v>
      </c>
      <c r="G5012" s="34">
        <v>0.80848865866127351</v>
      </c>
    </row>
    <row r="5013" spans="2:7" x14ac:dyDescent="0.2">
      <c r="B5013" s="10">
        <v>4996</v>
      </c>
      <c r="C5013" s="19">
        <v>0.99100620382717453</v>
      </c>
      <c r="D5013" s="22">
        <v>0.93230991541732111</v>
      </c>
      <c r="F5013" s="33">
        <v>4996</v>
      </c>
      <c r="G5013" s="34">
        <v>1.9233161192444956</v>
      </c>
    </row>
    <row r="5014" spans="2:7" x14ac:dyDescent="0.2">
      <c r="B5014" s="10">
        <v>4997</v>
      </c>
      <c r="C5014" s="19">
        <v>4.8558076991784049E-2</v>
      </c>
      <c r="D5014" s="22">
        <v>0.67651363647864271</v>
      </c>
      <c r="F5014" s="33">
        <v>4997</v>
      </c>
      <c r="G5014" s="34">
        <v>0.72507171347042676</v>
      </c>
    </row>
    <row r="5015" spans="2:7" x14ac:dyDescent="0.2">
      <c r="B5015" s="10">
        <v>4998</v>
      </c>
      <c r="C5015" s="19">
        <v>0.96944479719517218</v>
      </c>
      <c r="D5015" s="22">
        <v>0.39863828415838498</v>
      </c>
      <c r="F5015" s="33">
        <v>4998</v>
      </c>
      <c r="G5015" s="34">
        <v>1.3680830813535572</v>
      </c>
    </row>
    <row r="5016" spans="2:7" x14ac:dyDescent="0.2">
      <c r="B5016" s="10">
        <v>4999</v>
      </c>
      <c r="C5016" s="19">
        <v>0.39240907148587512</v>
      </c>
      <c r="D5016" s="22">
        <v>0.45153531779790879</v>
      </c>
      <c r="F5016" s="33">
        <v>4999</v>
      </c>
      <c r="G5016" s="34">
        <v>0.8439443892837839</v>
      </c>
    </row>
    <row r="5017" spans="2:7" x14ac:dyDescent="0.2">
      <c r="B5017" s="10">
        <v>5000</v>
      </c>
      <c r="C5017" s="19">
        <v>0.77229821119292941</v>
      </c>
      <c r="D5017" s="22">
        <v>0.47177156705157108</v>
      </c>
      <c r="F5017" s="33">
        <v>5000</v>
      </c>
      <c r="G5017" s="34">
        <v>1.2440697782445005</v>
      </c>
    </row>
    <row r="5018" spans="2:7" x14ac:dyDescent="0.2">
      <c r="B5018" s="10">
        <v>5001</v>
      </c>
      <c r="C5018" s="19">
        <v>0.75419891032731612</v>
      </c>
      <c r="D5018" s="22">
        <v>0.92170475409761876</v>
      </c>
      <c r="F5018" s="33">
        <v>5001</v>
      </c>
      <c r="G5018" s="34">
        <v>1.675903664424935</v>
      </c>
    </row>
    <row r="5019" spans="2:7" x14ac:dyDescent="0.2">
      <c r="B5019" s="10">
        <v>5002</v>
      </c>
      <c r="C5019" s="19">
        <v>0.59676704933396818</v>
      </c>
      <c r="D5019" s="22">
        <v>0.3213489312455664</v>
      </c>
      <c r="F5019" s="33">
        <v>5002</v>
      </c>
      <c r="G5019" s="34">
        <v>0.91811598057953459</v>
      </c>
    </row>
    <row r="5020" spans="2:7" x14ac:dyDescent="0.2">
      <c r="B5020" s="10">
        <v>5003</v>
      </c>
      <c r="C5020" s="19">
        <v>0.56608003671476237</v>
      </c>
      <c r="D5020" s="22">
        <v>4.3859037009348789E-2</v>
      </c>
      <c r="F5020" s="33">
        <v>5003</v>
      </c>
      <c r="G5020" s="34">
        <v>0.60993907372411116</v>
      </c>
    </row>
    <row r="5021" spans="2:7" x14ac:dyDescent="0.2">
      <c r="B5021" s="10">
        <v>5004</v>
      </c>
      <c r="C5021" s="19">
        <v>0.39133094647730149</v>
      </c>
      <c r="D5021" s="22">
        <v>0.32190570541143515</v>
      </c>
      <c r="F5021" s="33">
        <v>5004</v>
      </c>
      <c r="G5021" s="34">
        <v>0.71323665188873664</v>
      </c>
    </row>
    <row r="5022" spans="2:7" x14ac:dyDescent="0.2">
      <c r="B5022" s="10">
        <v>5005</v>
      </c>
      <c r="C5022" s="19">
        <v>0.30949806369994592</v>
      </c>
      <c r="D5022" s="22">
        <v>0.77545121136169826</v>
      </c>
      <c r="F5022" s="33">
        <v>5005</v>
      </c>
      <c r="G5022" s="34">
        <v>1.0849492750616441</v>
      </c>
    </row>
    <row r="5023" spans="2:7" x14ac:dyDescent="0.2">
      <c r="B5023" s="10">
        <v>5006</v>
      </c>
      <c r="C5023" s="19">
        <v>0.88559532030940691</v>
      </c>
      <c r="D5023" s="22">
        <v>0.9574856178456872</v>
      </c>
      <c r="F5023" s="33">
        <v>5006</v>
      </c>
      <c r="G5023" s="34">
        <v>1.8430809381550941</v>
      </c>
    </row>
    <row r="5024" spans="2:7" x14ac:dyDescent="0.2">
      <c r="B5024" s="10">
        <v>5007</v>
      </c>
      <c r="C5024" s="19">
        <v>0.40232978124675878</v>
      </c>
      <c r="D5024" s="22">
        <v>4.5721807892419974E-2</v>
      </c>
      <c r="F5024" s="33">
        <v>5007</v>
      </c>
      <c r="G5024" s="34">
        <v>0.44805158913917875</v>
      </c>
    </row>
    <row r="5025" spans="2:7" x14ac:dyDescent="0.2">
      <c r="B5025" s="10">
        <v>5008</v>
      </c>
      <c r="C5025" s="19">
        <v>0.53682440053966063</v>
      </c>
      <c r="D5025" s="22">
        <v>0.98577399087256867</v>
      </c>
      <c r="F5025" s="33">
        <v>5008</v>
      </c>
      <c r="G5025" s="34">
        <v>1.5225983914122292</v>
      </c>
    </row>
    <row r="5026" spans="2:7" x14ac:dyDescent="0.2">
      <c r="B5026" s="10">
        <v>5009</v>
      </c>
      <c r="C5026" s="19">
        <v>0.54491361552173911</v>
      </c>
      <c r="D5026" s="22">
        <v>0.1887720357931334</v>
      </c>
      <c r="F5026" s="33">
        <v>5009</v>
      </c>
      <c r="G5026" s="34">
        <v>0.73368565131487251</v>
      </c>
    </row>
    <row r="5027" spans="2:7" x14ac:dyDescent="0.2">
      <c r="B5027" s="10">
        <v>5010</v>
      </c>
      <c r="C5027" s="19">
        <v>0.34502231040339149</v>
      </c>
      <c r="D5027" s="22">
        <v>0.49403570404237296</v>
      </c>
      <c r="F5027" s="33">
        <v>5010</v>
      </c>
      <c r="G5027" s="34">
        <v>0.83905801444576444</v>
      </c>
    </row>
    <row r="5028" spans="2:7" x14ac:dyDescent="0.2">
      <c r="B5028" s="10">
        <v>5011</v>
      </c>
      <c r="C5028" s="19">
        <v>0.32735259691136198</v>
      </c>
      <c r="D5028" s="22">
        <v>0.99893207158769404</v>
      </c>
      <c r="F5028" s="33">
        <v>5011</v>
      </c>
      <c r="G5028" s="34">
        <v>1.3262846684990559</v>
      </c>
    </row>
    <row r="5029" spans="2:7" x14ac:dyDescent="0.2">
      <c r="B5029" s="10">
        <v>5012</v>
      </c>
      <c r="C5029" s="19">
        <v>8.3981370057322313E-2</v>
      </c>
      <c r="D5029" s="22">
        <v>0.16116725758991557</v>
      </c>
      <c r="F5029" s="33">
        <v>5012</v>
      </c>
      <c r="G5029" s="34">
        <v>0.24514862764723788</v>
      </c>
    </row>
    <row r="5030" spans="2:7" x14ac:dyDescent="0.2">
      <c r="B5030" s="10">
        <v>5013</v>
      </c>
      <c r="C5030" s="19">
        <v>0.93666354053203449</v>
      </c>
      <c r="D5030" s="22">
        <v>0.98575339968391884</v>
      </c>
      <c r="F5030" s="33">
        <v>5013</v>
      </c>
      <c r="G5030" s="34">
        <v>1.9224169402159532</v>
      </c>
    </row>
    <row r="5031" spans="2:7" x14ac:dyDescent="0.2">
      <c r="B5031" s="10">
        <v>5014</v>
      </c>
      <c r="C5031" s="19">
        <v>0.15188034174695619</v>
      </c>
      <c r="D5031" s="22">
        <v>0.50837647422552334</v>
      </c>
      <c r="F5031" s="33">
        <v>5014</v>
      </c>
      <c r="G5031" s="34">
        <v>0.66025681597247954</v>
      </c>
    </row>
    <row r="5032" spans="2:7" x14ac:dyDescent="0.2">
      <c r="B5032" s="10">
        <v>5015</v>
      </c>
      <c r="C5032" s="19">
        <v>0.68390315383419942</v>
      </c>
      <c r="D5032" s="22">
        <v>0.16887181013788832</v>
      </c>
      <c r="F5032" s="33">
        <v>5015</v>
      </c>
      <c r="G5032" s="34">
        <v>0.85277496397208774</v>
      </c>
    </row>
    <row r="5033" spans="2:7" x14ac:dyDescent="0.2">
      <c r="B5033" s="10">
        <v>5016</v>
      </c>
      <c r="C5033" s="19">
        <v>0.91591052081381652</v>
      </c>
      <c r="D5033" s="22">
        <v>0.61501245472070554</v>
      </c>
      <c r="F5033" s="33">
        <v>5016</v>
      </c>
      <c r="G5033" s="34">
        <v>1.5309229755345219</v>
      </c>
    </row>
    <row r="5034" spans="2:7" x14ac:dyDescent="0.2">
      <c r="B5034" s="10">
        <v>5017</v>
      </c>
      <c r="C5034" s="19">
        <v>0.51596319457731221</v>
      </c>
      <c r="D5034" s="22">
        <v>5.3772556957103812E-2</v>
      </c>
      <c r="F5034" s="33">
        <v>5017</v>
      </c>
      <c r="G5034" s="34">
        <v>0.56973575153441602</v>
      </c>
    </row>
    <row r="5035" spans="2:7" x14ac:dyDescent="0.2">
      <c r="B5035" s="10">
        <v>5018</v>
      </c>
      <c r="C5035" s="19">
        <v>0.91696657220597122</v>
      </c>
      <c r="D5035" s="22">
        <v>0.66750913062324524</v>
      </c>
      <c r="F5035" s="33">
        <v>5018</v>
      </c>
      <c r="G5035" s="34">
        <v>1.5844757028292165</v>
      </c>
    </row>
    <row r="5036" spans="2:7" x14ac:dyDescent="0.2">
      <c r="B5036" s="10">
        <v>5019</v>
      </c>
      <c r="C5036" s="19">
        <v>0.14416628172478418</v>
      </c>
      <c r="D5036" s="22">
        <v>0.35744658990392164</v>
      </c>
      <c r="F5036" s="33">
        <v>5019</v>
      </c>
      <c r="G5036" s="34">
        <v>0.50161287162870583</v>
      </c>
    </row>
    <row r="5037" spans="2:7" x14ac:dyDescent="0.2">
      <c r="B5037" s="10">
        <v>5020</v>
      </c>
      <c r="C5037" s="19">
        <v>5.4962131184541074E-2</v>
      </c>
      <c r="D5037" s="22">
        <v>0.49961701050174701</v>
      </c>
      <c r="F5037" s="33">
        <v>5020</v>
      </c>
      <c r="G5037" s="34">
        <v>0.55457914168628808</v>
      </c>
    </row>
    <row r="5038" spans="2:7" x14ac:dyDescent="0.2">
      <c r="B5038" s="10">
        <v>5021</v>
      </c>
      <c r="C5038" s="19">
        <v>0.74331223988051665</v>
      </c>
      <c r="D5038" s="22">
        <v>0.95973348449164197</v>
      </c>
      <c r="F5038" s="33">
        <v>5021</v>
      </c>
      <c r="G5038" s="34">
        <v>1.7030457243721586</v>
      </c>
    </row>
    <row r="5039" spans="2:7" x14ac:dyDescent="0.2">
      <c r="B5039" s="10">
        <v>5022</v>
      </c>
      <c r="C5039" s="19">
        <v>0.96725873342169455</v>
      </c>
      <c r="D5039" s="22">
        <v>0.60972609688646229</v>
      </c>
      <c r="F5039" s="33">
        <v>5022</v>
      </c>
      <c r="G5039" s="34">
        <v>1.5769848303081568</v>
      </c>
    </row>
    <row r="5040" spans="2:7" x14ac:dyDescent="0.2">
      <c r="B5040" s="10">
        <v>5023</v>
      </c>
      <c r="C5040" s="19">
        <v>0.63319552607938667</v>
      </c>
      <c r="D5040" s="22">
        <v>0.76003697511217527</v>
      </c>
      <c r="F5040" s="33">
        <v>5023</v>
      </c>
      <c r="G5040" s="34">
        <v>1.3932325011915618</v>
      </c>
    </row>
    <row r="5041" spans="2:7" x14ac:dyDescent="0.2">
      <c r="B5041" s="10">
        <v>5024</v>
      </c>
      <c r="C5041" s="19">
        <v>0.44221132962021859</v>
      </c>
      <c r="D5041" s="22">
        <v>0.94143430785981497</v>
      </c>
      <c r="F5041" s="33">
        <v>5024</v>
      </c>
      <c r="G5041" s="34">
        <v>1.3836456374800337</v>
      </c>
    </row>
    <row r="5042" spans="2:7" x14ac:dyDescent="0.2">
      <c r="B5042" s="10">
        <v>5025</v>
      </c>
      <c r="C5042" s="19">
        <v>0.33966796650456599</v>
      </c>
      <c r="D5042" s="22">
        <v>0.96254446162080343</v>
      </c>
      <c r="F5042" s="33">
        <v>5025</v>
      </c>
      <c r="G5042" s="34">
        <v>1.3022124281253693</v>
      </c>
    </row>
    <row r="5043" spans="2:7" x14ac:dyDescent="0.2">
      <c r="B5043" s="10">
        <v>5026</v>
      </c>
      <c r="C5043" s="19">
        <v>0.15047151764895472</v>
      </c>
      <c r="D5043" s="22">
        <v>0.9244340690278311</v>
      </c>
      <c r="F5043" s="33">
        <v>5026</v>
      </c>
      <c r="G5043" s="34">
        <v>1.0749055866767858</v>
      </c>
    </row>
    <row r="5044" spans="2:7" x14ac:dyDescent="0.2">
      <c r="B5044" s="10">
        <v>5027</v>
      </c>
      <c r="C5044" s="19">
        <v>0.25282424253823188</v>
      </c>
      <c r="D5044" s="22">
        <v>0.20169001259503438</v>
      </c>
      <c r="F5044" s="33">
        <v>5027</v>
      </c>
      <c r="G5044" s="34">
        <v>0.45451425513326627</v>
      </c>
    </row>
    <row r="5045" spans="2:7" x14ac:dyDescent="0.2">
      <c r="B5045" s="10">
        <v>5028</v>
      </c>
      <c r="C5045" s="19">
        <v>7.3268411689741963E-2</v>
      </c>
      <c r="D5045" s="22">
        <v>0.12936572699519289</v>
      </c>
      <c r="F5045" s="33">
        <v>5028</v>
      </c>
      <c r="G5045" s="34">
        <v>0.20263413868493485</v>
      </c>
    </row>
    <row r="5046" spans="2:7" x14ac:dyDescent="0.2">
      <c r="B5046" s="10">
        <v>5029</v>
      </c>
      <c r="C5046" s="19">
        <v>0.2410652815143437</v>
      </c>
      <c r="D5046" s="22">
        <v>0.37454298968137145</v>
      </c>
      <c r="F5046" s="33">
        <v>5029</v>
      </c>
      <c r="G5046" s="34">
        <v>0.61560827119571515</v>
      </c>
    </row>
    <row r="5047" spans="2:7" x14ac:dyDescent="0.2">
      <c r="B5047" s="10">
        <v>5030</v>
      </c>
      <c r="C5047" s="19">
        <v>5.4942492360119166E-2</v>
      </c>
      <c r="D5047" s="22">
        <v>0.45527456458314519</v>
      </c>
      <c r="F5047" s="33">
        <v>5030</v>
      </c>
      <c r="G5047" s="34">
        <v>0.51021705694326436</v>
      </c>
    </row>
    <row r="5048" spans="2:7" x14ac:dyDescent="0.2">
      <c r="B5048" s="10">
        <v>5031</v>
      </c>
      <c r="C5048" s="19">
        <v>4.2092917469960023E-2</v>
      </c>
      <c r="D5048" s="22">
        <v>0.54196126903035724</v>
      </c>
      <c r="F5048" s="33">
        <v>5031</v>
      </c>
      <c r="G5048" s="34">
        <v>0.58405418650031726</v>
      </c>
    </row>
    <row r="5049" spans="2:7" x14ac:dyDescent="0.2">
      <c r="B5049" s="10">
        <v>5032</v>
      </c>
      <c r="C5049" s="19">
        <v>0.76571778544183788</v>
      </c>
      <c r="D5049" s="22">
        <v>0.23150054492563932</v>
      </c>
      <c r="F5049" s="33">
        <v>5032</v>
      </c>
      <c r="G5049" s="34">
        <v>0.9972183303674772</v>
      </c>
    </row>
    <row r="5050" spans="2:7" x14ac:dyDescent="0.2">
      <c r="B5050" s="10">
        <v>5033</v>
      </c>
      <c r="C5050" s="19">
        <v>0.8203806762902347</v>
      </c>
      <c r="D5050" s="22">
        <v>0.91952848596848635</v>
      </c>
      <c r="F5050" s="33">
        <v>5033</v>
      </c>
      <c r="G5050" s="34">
        <v>1.7399091622587211</v>
      </c>
    </row>
    <row r="5051" spans="2:7" x14ac:dyDescent="0.2">
      <c r="B5051" s="10">
        <v>5034</v>
      </c>
      <c r="C5051" s="19">
        <v>6.2591750150976844E-2</v>
      </c>
      <c r="D5051" s="22">
        <v>0.659279097095265</v>
      </c>
      <c r="F5051" s="33">
        <v>5034</v>
      </c>
      <c r="G5051" s="34">
        <v>0.72187084724624184</v>
      </c>
    </row>
    <row r="5052" spans="2:7" x14ac:dyDescent="0.2">
      <c r="B5052" s="10">
        <v>5035</v>
      </c>
      <c r="C5052" s="19">
        <v>0.81251410611233976</v>
      </c>
      <c r="D5052" s="22">
        <v>3.6697413526288636E-2</v>
      </c>
      <c r="F5052" s="33">
        <v>5035</v>
      </c>
      <c r="G5052" s="34">
        <v>0.8492115196386284</v>
      </c>
    </row>
    <row r="5053" spans="2:7" x14ac:dyDescent="0.2">
      <c r="B5053" s="10">
        <v>5036</v>
      </c>
      <c r="C5053" s="19">
        <v>0.26997659931575624</v>
      </c>
      <c r="D5053" s="22">
        <v>0.80224683297625754</v>
      </c>
      <c r="F5053" s="33">
        <v>5036</v>
      </c>
      <c r="G5053" s="34">
        <v>1.0722234322920139</v>
      </c>
    </row>
    <row r="5054" spans="2:7" x14ac:dyDescent="0.2">
      <c r="B5054" s="10">
        <v>5037</v>
      </c>
      <c r="C5054" s="19">
        <v>0.31421222411553862</v>
      </c>
      <c r="D5054" s="22">
        <v>0.72715667723212785</v>
      </c>
      <c r="F5054" s="33">
        <v>5037</v>
      </c>
      <c r="G5054" s="34">
        <v>1.0413689013476666</v>
      </c>
    </row>
    <row r="5055" spans="2:7" x14ac:dyDescent="0.2">
      <c r="B5055" s="10">
        <v>5038</v>
      </c>
      <c r="C5055" s="19">
        <v>0.28060850347541189</v>
      </c>
      <c r="D5055" s="22">
        <v>8.319003196196495E-2</v>
      </c>
      <c r="F5055" s="33">
        <v>5038</v>
      </c>
      <c r="G5055" s="34">
        <v>0.36379853543737684</v>
      </c>
    </row>
    <row r="5056" spans="2:7" x14ac:dyDescent="0.2">
      <c r="B5056" s="10">
        <v>5039</v>
      </c>
      <c r="C5056" s="19">
        <v>0.47554917982774925</v>
      </c>
      <c r="D5056" s="22">
        <v>0.76221451927220696</v>
      </c>
      <c r="F5056" s="33">
        <v>5039</v>
      </c>
      <c r="G5056" s="34">
        <v>1.2377636990999563</v>
      </c>
    </row>
    <row r="5057" spans="2:7" x14ac:dyDescent="0.2">
      <c r="B5057" s="10">
        <v>5040</v>
      </c>
      <c r="C5057" s="19">
        <v>0.70987023815211348</v>
      </c>
      <c r="D5057" s="22">
        <v>0.30770112220662327</v>
      </c>
      <c r="F5057" s="33">
        <v>5040</v>
      </c>
      <c r="G5057" s="34">
        <v>1.0175713603587369</v>
      </c>
    </row>
    <row r="5058" spans="2:7" x14ac:dyDescent="0.2">
      <c r="B5058" s="10">
        <v>5041</v>
      </c>
      <c r="C5058" s="19">
        <v>0.47025331828940686</v>
      </c>
      <c r="D5058" s="22">
        <v>0.48632451406245769</v>
      </c>
      <c r="F5058" s="33">
        <v>5041</v>
      </c>
      <c r="G5058" s="34">
        <v>0.95657783235186455</v>
      </c>
    </row>
    <row r="5059" spans="2:7" x14ac:dyDescent="0.2">
      <c r="B5059" s="10">
        <v>5042</v>
      </c>
      <c r="C5059" s="19">
        <v>0.91922125783646391</v>
      </c>
      <c r="D5059" s="22">
        <v>0.43782261264555766</v>
      </c>
      <c r="F5059" s="33">
        <v>5042</v>
      </c>
      <c r="G5059" s="34">
        <v>1.3570438704820216</v>
      </c>
    </row>
    <row r="5060" spans="2:7" x14ac:dyDescent="0.2">
      <c r="B5060" s="10">
        <v>5043</v>
      </c>
      <c r="C5060" s="19">
        <v>0.57949360746002609</v>
      </c>
      <c r="D5060" s="22">
        <v>0.85031289680164857</v>
      </c>
      <c r="F5060" s="33">
        <v>5043</v>
      </c>
      <c r="G5060" s="34">
        <v>1.4298065042616748</v>
      </c>
    </row>
    <row r="5061" spans="2:7" x14ac:dyDescent="0.2">
      <c r="B5061" s="10">
        <v>5044</v>
      </c>
      <c r="C5061" s="19">
        <v>8.7675507642548389E-2</v>
      </c>
      <c r="D5061" s="22">
        <v>0.36072051629233304</v>
      </c>
      <c r="F5061" s="33">
        <v>5044</v>
      </c>
      <c r="G5061" s="34">
        <v>0.44839602393488143</v>
      </c>
    </row>
    <row r="5062" spans="2:7" x14ac:dyDescent="0.2">
      <c r="B5062" s="10">
        <v>5045</v>
      </c>
      <c r="C5062" s="19">
        <v>0.135240380344674</v>
      </c>
      <c r="D5062" s="22">
        <v>0.53044521297576663</v>
      </c>
      <c r="F5062" s="33">
        <v>5045</v>
      </c>
      <c r="G5062" s="34">
        <v>0.66568559332044064</v>
      </c>
    </row>
    <row r="5063" spans="2:7" x14ac:dyDescent="0.2">
      <c r="B5063" s="10">
        <v>5046</v>
      </c>
      <c r="C5063" s="19">
        <v>0.641745414997277</v>
      </c>
      <c r="D5063" s="22">
        <v>0.62360835177353879</v>
      </c>
      <c r="F5063" s="33">
        <v>5046</v>
      </c>
      <c r="G5063" s="34">
        <v>1.2653537667708159</v>
      </c>
    </row>
    <row r="5064" spans="2:7" x14ac:dyDescent="0.2">
      <c r="B5064" s="10">
        <v>5047</v>
      </c>
      <c r="C5064" s="19">
        <v>0.99947082731189563</v>
      </c>
      <c r="D5064" s="22">
        <v>0.33885553625385911</v>
      </c>
      <c r="F5064" s="33">
        <v>5047</v>
      </c>
      <c r="G5064" s="34">
        <v>1.3383263635657547</v>
      </c>
    </row>
    <row r="5065" spans="2:7" x14ac:dyDescent="0.2">
      <c r="B5065" s="10">
        <v>5048</v>
      </c>
      <c r="C5065" s="19">
        <v>0.98863206486640531</v>
      </c>
      <c r="D5065" s="22">
        <v>0.60747244574707238</v>
      </c>
      <c r="F5065" s="33">
        <v>5048</v>
      </c>
      <c r="G5065" s="34">
        <v>1.5961045106134777</v>
      </c>
    </row>
    <row r="5066" spans="2:7" x14ac:dyDescent="0.2">
      <c r="B5066" s="10">
        <v>5049</v>
      </c>
      <c r="C5066" s="19">
        <v>0.94873894276031767</v>
      </c>
      <c r="D5066" s="22">
        <v>0.77889706928135349</v>
      </c>
      <c r="F5066" s="33">
        <v>5049</v>
      </c>
      <c r="G5066" s="34">
        <v>1.7276360120416712</v>
      </c>
    </row>
    <row r="5067" spans="2:7" x14ac:dyDescent="0.2">
      <c r="B5067" s="10">
        <v>5050</v>
      </c>
      <c r="C5067" s="19">
        <v>0.31407348495569087</v>
      </c>
      <c r="D5067" s="22">
        <v>0.36676042365873196</v>
      </c>
      <c r="F5067" s="33">
        <v>5050</v>
      </c>
      <c r="G5067" s="34">
        <v>0.68083390861442283</v>
      </c>
    </row>
    <row r="5068" spans="2:7" x14ac:dyDescent="0.2">
      <c r="B5068" s="10">
        <v>5051</v>
      </c>
      <c r="C5068" s="19">
        <v>0.25667070477141873</v>
      </c>
      <c r="D5068" s="22">
        <v>4.0640661692510793E-2</v>
      </c>
      <c r="F5068" s="33">
        <v>5051</v>
      </c>
      <c r="G5068" s="34">
        <v>0.29731136646392953</v>
      </c>
    </row>
    <row r="5069" spans="2:7" x14ac:dyDescent="0.2">
      <c r="B5069" s="10">
        <v>5052</v>
      </c>
      <c r="C5069" s="19">
        <v>0.90422060349058631</v>
      </c>
      <c r="D5069" s="22">
        <v>0.27182737057416217</v>
      </c>
      <c r="F5069" s="33">
        <v>5052</v>
      </c>
      <c r="G5069" s="34">
        <v>1.1760479740647485</v>
      </c>
    </row>
    <row r="5070" spans="2:7" x14ac:dyDescent="0.2">
      <c r="B5070" s="10">
        <v>5053</v>
      </c>
      <c r="C5070" s="19">
        <v>0.38177306828655444</v>
      </c>
      <c r="D5070" s="22">
        <v>0.7099490422808945</v>
      </c>
      <c r="F5070" s="33">
        <v>5053</v>
      </c>
      <c r="G5070" s="34">
        <v>1.0917221105674488</v>
      </c>
    </row>
    <row r="5071" spans="2:7" x14ac:dyDescent="0.2">
      <c r="B5071" s="10">
        <v>5054</v>
      </c>
      <c r="C5071" s="19">
        <v>0.5873104423811436</v>
      </c>
      <c r="D5071" s="22">
        <v>0.73346272872992124</v>
      </c>
      <c r="F5071" s="33">
        <v>5054</v>
      </c>
      <c r="G5071" s="34">
        <v>1.3207731711110648</v>
      </c>
    </row>
    <row r="5072" spans="2:7" x14ac:dyDescent="0.2">
      <c r="B5072" s="10">
        <v>5055</v>
      </c>
      <c r="C5072" s="19">
        <v>0.39506303796199227</v>
      </c>
      <c r="D5072" s="22">
        <v>0.59442344872786956</v>
      </c>
      <c r="F5072" s="33">
        <v>5055</v>
      </c>
      <c r="G5072" s="34">
        <v>0.98948648668986183</v>
      </c>
    </row>
    <row r="5073" spans="2:7" x14ac:dyDescent="0.2">
      <c r="B5073" s="10">
        <v>5056</v>
      </c>
      <c r="C5073" s="19">
        <v>0.42480461907702005</v>
      </c>
      <c r="D5073" s="22">
        <v>4.8089000373443769E-2</v>
      </c>
      <c r="F5073" s="33">
        <v>5056</v>
      </c>
      <c r="G5073" s="34">
        <v>0.47289361945046382</v>
      </c>
    </row>
    <row r="5074" spans="2:7" x14ac:dyDescent="0.2">
      <c r="B5074" s="10">
        <v>5057</v>
      </c>
      <c r="C5074" s="19">
        <v>0.71949933341574079</v>
      </c>
      <c r="D5074" s="22">
        <v>0.72896624530012644</v>
      </c>
      <c r="F5074" s="33">
        <v>5057</v>
      </c>
      <c r="G5074" s="34">
        <v>1.4484655787158673</v>
      </c>
    </row>
    <row r="5075" spans="2:7" x14ac:dyDescent="0.2">
      <c r="B5075" s="10">
        <v>5058</v>
      </c>
      <c r="C5075" s="19">
        <v>0.19615781048923597</v>
      </c>
      <c r="D5075" s="22">
        <v>0.70359231608282036</v>
      </c>
      <c r="F5075" s="33">
        <v>5058</v>
      </c>
      <c r="G5075" s="34">
        <v>0.89975012657205633</v>
      </c>
    </row>
    <row r="5076" spans="2:7" x14ac:dyDescent="0.2">
      <c r="B5076" s="10">
        <v>5059</v>
      </c>
      <c r="C5076" s="19">
        <v>0.92589329548059807</v>
      </c>
      <c r="D5076" s="22">
        <v>0.34280346150225371</v>
      </c>
      <c r="F5076" s="33">
        <v>5059</v>
      </c>
      <c r="G5076" s="34">
        <v>1.2686967569828518</v>
      </c>
    </row>
    <row r="5077" spans="2:7" x14ac:dyDescent="0.2">
      <c r="B5077" s="10">
        <v>5060</v>
      </c>
      <c r="C5077" s="19">
        <v>0.8522326037148874</v>
      </c>
      <c r="D5077" s="22">
        <v>0.73266533633898023</v>
      </c>
      <c r="F5077" s="33">
        <v>5060</v>
      </c>
      <c r="G5077" s="34">
        <v>1.5848979400538676</v>
      </c>
    </row>
    <row r="5078" spans="2:7" x14ac:dyDescent="0.2">
      <c r="B5078" s="10">
        <v>5061</v>
      </c>
      <c r="C5078" s="19">
        <v>0.68911836705738805</v>
      </c>
      <c r="D5078" s="22">
        <v>0.51828597071100435</v>
      </c>
      <c r="F5078" s="33">
        <v>5061</v>
      </c>
      <c r="G5078" s="34">
        <v>1.2074043377683923</v>
      </c>
    </row>
    <row r="5079" spans="2:7" x14ac:dyDescent="0.2">
      <c r="B5079" s="10">
        <v>5062</v>
      </c>
      <c r="C5079" s="19">
        <v>0.73394454793636965</v>
      </c>
      <c r="D5079" s="22">
        <v>0.89828201019376097</v>
      </c>
      <c r="F5079" s="33">
        <v>5062</v>
      </c>
      <c r="G5079" s="34">
        <v>1.6322265581301307</v>
      </c>
    </row>
    <row r="5080" spans="2:7" x14ac:dyDescent="0.2">
      <c r="B5080" s="10">
        <v>5063</v>
      </c>
      <c r="C5080" s="19">
        <v>0.61177623939800585</v>
      </c>
      <c r="D5080" s="22">
        <v>0.89791725058556016</v>
      </c>
      <c r="F5080" s="33">
        <v>5063</v>
      </c>
      <c r="G5080" s="34">
        <v>1.5096934899835661</v>
      </c>
    </row>
    <row r="5081" spans="2:7" x14ac:dyDescent="0.2">
      <c r="B5081" s="10">
        <v>5064</v>
      </c>
      <c r="C5081" s="19">
        <v>0.85610969696050432</v>
      </c>
      <c r="D5081" s="22">
        <v>0.81387415541680064</v>
      </c>
      <c r="F5081" s="33">
        <v>5064</v>
      </c>
      <c r="G5081" s="34">
        <v>1.669983852377305</v>
      </c>
    </row>
    <row r="5082" spans="2:7" x14ac:dyDescent="0.2">
      <c r="B5082" s="10">
        <v>5065</v>
      </c>
      <c r="C5082" s="19">
        <v>0.55548461062264953</v>
      </c>
      <c r="D5082" s="22">
        <v>0.74449488951640674</v>
      </c>
      <c r="F5082" s="33">
        <v>5065</v>
      </c>
      <c r="G5082" s="34">
        <v>1.2999795001390564</v>
      </c>
    </row>
    <row r="5083" spans="2:7" x14ac:dyDescent="0.2">
      <c r="B5083" s="10">
        <v>5066</v>
      </c>
      <c r="C5083" s="19">
        <v>0.2706684907175575</v>
      </c>
      <c r="D5083" s="22">
        <v>0.64244439310550483</v>
      </c>
      <c r="F5083" s="33">
        <v>5066</v>
      </c>
      <c r="G5083" s="34">
        <v>0.91311288382306233</v>
      </c>
    </row>
    <row r="5084" spans="2:7" x14ac:dyDescent="0.2">
      <c r="B5084" s="10">
        <v>5067</v>
      </c>
      <c r="C5084" s="19">
        <v>0.75454095636144491</v>
      </c>
      <c r="D5084" s="22">
        <v>0.84438307770364018</v>
      </c>
      <c r="F5084" s="33">
        <v>5067</v>
      </c>
      <c r="G5084" s="34">
        <v>1.5989240340650852</v>
      </c>
    </row>
    <row r="5085" spans="2:7" x14ac:dyDescent="0.2">
      <c r="B5085" s="10">
        <v>5068</v>
      </c>
      <c r="C5085" s="19">
        <v>0.97257505971509661</v>
      </c>
      <c r="D5085" s="22">
        <v>0.52156945664557031</v>
      </c>
      <c r="F5085" s="33">
        <v>5068</v>
      </c>
      <c r="G5085" s="34">
        <v>1.494144516360667</v>
      </c>
    </row>
    <row r="5086" spans="2:7" x14ac:dyDescent="0.2">
      <c r="B5086" s="10">
        <v>5069</v>
      </c>
      <c r="C5086" s="19">
        <v>0.84127661417249022</v>
      </c>
      <c r="D5086" s="22">
        <v>0.57254355619262942</v>
      </c>
      <c r="F5086" s="33">
        <v>5069</v>
      </c>
      <c r="G5086" s="34">
        <v>1.4138201703651196</v>
      </c>
    </row>
    <row r="5087" spans="2:7" x14ac:dyDescent="0.2">
      <c r="B5087" s="10">
        <v>5070</v>
      </c>
      <c r="C5087" s="19">
        <v>6.5575395518437163E-2</v>
      </c>
      <c r="D5087" s="22">
        <v>0.38379447380037057</v>
      </c>
      <c r="F5087" s="33">
        <v>5070</v>
      </c>
      <c r="G5087" s="34">
        <v>0.44936986931880774</v>
      </c>
    </row>
    <row r="5088" spans="2:7" x14ac:dyDescent="0.2">
      <c r="B5088" s="10">
        <v>5071</v>
      </c>
      <c r="C5088" s="19">
        <v>0.94652752001630835</v>
      </c>
      <c r="D5088" s="22">
        <v>0.91877571918312784</v>
      </c>
      <c r="F5088" s="33">
        <v>5071</v>
      </c>
      <c r="G5088" s="34">
        <v>1.8653032391994362</v>
      </c>
    </row>
    <row r="5089" spans="2:7" x14ac:dyDescent="0.2">
      <c r="B5089" s="10">
        <v>5072</v>
      </c>
      <c r="C5089" s="19">
        <v>0.53278604652536676</v>
      </c>
      <c r="D5089" s="22">
        <v>0.46053032788759229</v>
      </c>
      <c r="F5089" s="33">
        <v>5072</v>
      </c>
      <c r="G5089" s="34">
        <v>0.99331637441295906</v>
      </c>
    </row>
    <row r="5090" spans="2:7" x14ac:dyDescent="0.2">
      <c r="B5090" s="10">
        <v>5073</v>
      </c>
      <c r="C5090" s="19">
        <v>0.90037651930067619</v>
      </c>
      <c r="D5090" s="22">
        <v>0.4950594575892141</v>
      </c>
      <c r="F5090" s="33">
        <v>5073</v>
      </c>
      <c r="G5090" s="34">
        <v>1.3954359768898903</v>
      </c>
    </row>
    <row r="5091" spans="2:7" x14ac:dyDescent="0.2">
      <c r="B5091" s="10">
        <v>5074</v>
      </c>
      <c r="C5091" s="19">
        <v>0.77758856319594472</v>
      </c>
      <c r="D5091" s="22">
        <v>0.14391527748572441</v>
      </c>
      <c r="F5091" s="33">
        <v>5074</v>
      </c>
      <c r="G5091" s="34">
        <v>0.92150384068166913</v>
      </c>
    </row>
    <row r="5092" spans="2:7" x14ac:dyDescent="0.2">
      <c r="B5092" s="10">
        <v>5075</v>
      </c>
      <c r="C5092" s="19">
        <v>0.30855099935159247</v>
      </c>
      <c r="D5092" s="22">
        <v>0.48393931662430123</v>
      </c>
      <c r="F5092" s="33">
        <v>5075</v>
      </c>
      <c r="G5092" s="34">
        <v>0.7924903159758937</v>
      </c>
    </row>
    <row r="5093" spans="2:7" x14ac:dyDescent="0.2">
      <c r="B5093" s="10">
        <v>5076</v>
      </c>
      <c r="C5093" s="19">
        <v>8.2385442999701186E-2</v>
      </c>
      <c r="D5093" s="22">
        <v>0.77026600676473111</v>
      </c>
      <c r="F5093" s="33">
        <v>5076</v>
      </c>
      <c r="G5093" s="34">
        <v>0.8526514497644323</v>
      </c>
    </row>
    <row r="5094" spans="2:7" x14ac:dyDescent="0.2">
      <c r="B5094" s="10">
        <v>5077</v>
      </c>
      <c r="C5094" s="19">
        <v>0.67231763700829417</v>
      </c>
      <c r="D5094" s="22">
        <v>0.8339915231441265</v>
      </c>
      <c r="F5094" s="33">
        <v>5077</v>
      </c>
      <c r="G5094" s="34">
        <v>1.5063091601524206</v>
      </c>
    </row>
    <row r="5095" spans="2:7" x14ac:dyDescent="0.2">
      <c r="B5095" s="10">
        <v>5078</v>
      </c>
      <c r="C5095" s="19">
        <v>0.90304544856515023</v>
      </c>
      <c r="D5095" s="22">
        <v>0.37768705542482661</v>
      </c>
      <c r="F5095" s="33">
        <v>5078</v>
      </c>
      <c r="G5095" s="34">
        <v>1.2807325039899768</v>
      </c>
    </row>
    <row r="5096" spans="2:7" x14ac:dyDescent="0.2">
      <c r="B5096" s="10">
        <v>5079</v>
      </c>
      <c r="C5096" s="19">
        <v>0.11513389846056366</v>
      </c>
      <c r="D5096" s="22">
        <v>0.92283381997638481</v>
      </c>
      <c r="F5096" s="33">
        <v>5079</v>
      </c>
      <c r="G5096" s="34">
        <v>1.0379677184369485</v>
      </c>
    </row>
    <row r="5097" spans="2:7" x14ac:dyDescent="0.2">
      <c r="B5097" s="10">
        <v>5080</v>
      </c>
      <c r="C5097" s="19">
        <v>0.30879833572634019</v>
      </c>
      <c r="D5097" s="22">
        <v>0.48916329338818321</v>
      </c>
      <c r="F5097" s="33">
        <v>5080</v>
      </c>
      <c r="G5097" s="34">
        <v>0.7979616291145234</v>
      </c>
    </row>
    <row r="5098" spans="2:7" x14ac:dyDescent="0.2">
      <c r="B5098" s="10">
        <v>5081</v>
      </c>
      <c r="C5098" s="19">
        <v>0.29202393642391489</v>
      </c>
      <c r="D5098" s="22">
        <v>0.50001801789604083</v>
      </c>
      <c r="F5098" s="33">
        <v>5081</v>
      </c>
      <c r="G5098" s="34">
        <v>0.79204195431995572</v>
      </c>
    </row>
    <row r="5099" spans="2:7" x14ac:dyDescent="0.2">
      <c r="B5099" s="10">
        <v>5082</v>
      </c>
      <c r="C5099" s="19">
        <v>0.87888595469300623</v>
      </c>
      <c r="D5099" s="22">
        <v>0.4802294031416543</v>
      </c>
      <c r="F5099" s="33">
        <v>5082</v>
      </c>
      <c r="G5099" s="34">
        <v>1.3591153578346606</v>
      </c>
    </row>
    <row r="5100" spans="2:7" x14ac:dyDescent="0.2">
      <c r="B5100" s="10">
        <v>5083</v>
      </c>
      <c r="C5100" s="19">
        <v>0.57322255010982326</v>
      </c>
      <c r="D5100" s="22">
        <v>0.33378678937354211</v>
      </c>
      <c r="F5100" s="33">
        <v>5083</v>
      </c>
      <c r="G5100" s="34">
        <v>0.90700933948336537</v>
      </c>
    </row>
    <row r="5101" spans="2:7" x14ac:dyDescent="0.2">
      <c r="B5101" s="10">
        <v>5084</v>
      </c>
      <c r="C5101" s="19">
        <v>0.64323016140505018</v>
      </c>
      <c r="D5101" s="22">
        <v>0.88657302625461454</v>
      </c>
      <c r="F5101" s="33">
        <v>5084</v>
      </c>
      <c r="G5101" s="34">
        <v>1.5298031876596647</v>
      </c>
    </row>
    <row r="5102" spans="2:7" x14ac:dyDescent="0.2">
      <c r="B5102" s="10">
        <v>5085</v>
      </c>
      <c r="C5102" s="19">
        <v>0.44425249731972327</v>
      </c>
      <c r="D5102" s="22">
        <v>0.74287876775318162</v>
      </c>
      <c r="F5102" s="33">
        <v>5085</v>
      </c>
      <c r="G5102" s="34">
        <v>1.1871312650729049</v>
      </c>
    </row>
    <row r="5103" spans="2:7" x14ac:dyDescent="0.2">
      <c r="B5103" s="10">
        <v>5086</v>
      </c>
      <c r="C5103" s="19">
        <v>0.2239806589542167</v>
      </c>
      <c r="D5103" s="22">
        <v>0.60842144963481837</v>
      </c>
      <c r="F5103" s="33">
        <v>5086</v>
      </c>
      <c r="G5103" s="34">
        <v>0.83240210858903507</v>
      </c>
    </row>
    <row r="5104" spans="2:7" x14ac:dyDescent="0.2">
      <c r="B5104" s="10">
        <v>5087</v>
      </c>
      <c r="C5104" s="19">
        <v>0.69012659964832168</v>
      </c>
      <c r="D5104" s="22">
        <v>0.39539206897888179</v>
      </c>
      <c r="F5104" s="33">
        <v>5087</v>
      </c>
      <c r="G5104" s="34">
        <v>1.0855186686272034</v>
      </c>
    </row>
    <row r="5105" spans="2:7" x14ac:dyDescent="0.2">
      <c r="B5105" s="10">
        <v>5088</v>
      </c>
      <c r="C5105" s="19">
        <v>6.3496537060305891E-2</v>
      </c>
      <c r="D5105" s="22">
        <v>0.55476808203154293</v>
      </c>
      <c r="F5105" s="33">
        <v>5088</v>
      </c>
      <c r="G5105" s="34">
        <v>0.61826461909184882</v>
      </c>
    </row>
    <row r="5106" spans="2:7" x14ac:dyDescent="0.2">
      <c r="B5106" s="10">
        <v>5089</v>
      </c>
      <c r="C5106" s="19">
        <v>0.5963846439221866</v>
      </c>
      <c r="D5106" s="22">
        <v>0.39604230548025188</v>
      </c>
      <c r="F5106" s="33">
        <v>5089</v>
      </c>
      <c r="G5106" s="34">
        <v>0.99242694940243847</v>
      </c>
    </row>
    <row r="5107" spans="2:7" x14ac:dyDescent="0.2">
      <c r="B5107" s="10">
        <v>5090</v>
      </c>
      <c r="C5107" s="19">
        <v>0.53574040744387441</v>
      </c>
      <c r="D5107" s="22">
        <v>0.85099927732980185</v>
      </c>
      <c r="F5107" s="33">
        <v>5090</v>
      </c>
      <c r="G5107" s="34">
        <v>1.3867396847736764</v>
      </c>
    </row>
    <row r="5108" spans="2:7" x14ac:dyDescent="0.2">
      <c r="B5108" s="10">
        <v>5091</v>
      </c>
      <c r="C5108" s="19">
        <v>5.6601363977331842E-2</v>
      </c>
      <c r="D5108" s="22">
        <v>0.17002030537174917</v>
      </c>
      <c r="F5108" s="33">
        <v>5091</v>
      </c>
      <c r="G5108" s="34">
        <v>0.22662166934908101</v>
      </c>
    </row>
    <row r="5109" spans="2:7" x14ac:dyDescent="0.2">
      <c r="B5109" s="10">
        <v>5092</v>
      </c>
      <c r="C5109" s="19">
        <v>0.26439440696140437</v>
      </c>
      <c r="D5109" s="22">
        <v>0.374225318317424</v>
      </c>
      <c r="F5109" s="33">
        <v>5092</v>
      </c>
      <c r="G5109" s="34">
        <v>0.63861972527882838</v>
      </c>
    </row>
    <row r="5110" spans="2:7" x14ac:dyDescent="0.2">
      <c r="B5110" s="10">
        <v>5093</v>
      </c>
      <c r="C5110" s="19">
        <v>0.58281686917940101</v>
      </c>
      <c r="D5110" s="22">
        <v>0.97100276424204801</v>
      </c>
      <c r="F5110" s="33">
        <v>5093</v>
      </c>
      <c r="G5110" s="34">
        <v>1.5538196334214489</v>
      </c>
    </row>
    <row r="5111" spans="2:7" x14ac:dyDescent="0.2">
      <c r="B5111" s="10">
        <v>5094</v>
      </c>
      <c r="C5111" s="19">
        <v>0.44566370600524297</v>
      </c>
      <c r="D5111" s="22">
        <v>0.68479793583155024</v>
      </c>
      <c r="F5111" s="33">
        <v>5094</v>
      </c>
      <c r="G5111" s="34">
        <v>1.1304616418367932</v>
      </c>
    </row>
    <row r="5112" spans="2:7" x14ac:dyDescent="0.2">
      <c r="B5112" s="10">
        <v>5095</v>
      </c>
      <c r="C5112" s="19">
        <v>0.56584087490467205</v>
      </c>
      <c r="D5112" s="22">
        <v>0.65731398204052083</v>
      </c>
      <c r="F5112" s="33">
        <v>5095</v>
      </c>
      <c r="G5112" s="34">
        <v>1.2231548569451929</v>
      </c>
    </row>
    <row r="5113" spans="2:7" x14ac:dyDescent="0.2">
      <c r="B5113" s="10">
        <v>5096</v>
      </c>
      <c r="C5113" s="19">
        <v>0.17593817847127169</v>
      </c>
      <c r="D5113" s="22">
        <v>0.57070747295439861</v>
      </c>
      <c r="F5113" s="33">
        <v>5096</v>
      </c>
      <c r="G5113" s="34">
        <v>0.7466456514256703</v>
      </c>
    </row>
    <row r="5114" spans="2:7" x14ac:dyDescent="0.2">
      <c r="B5114" s="10">
        <v>5097</v>
      </c>
      <c r="C5114" s="19">
        <v>0.48197200377041516</v>
      </c>
      <c r="D5114" s="22">
        <v>0.16451427925497131</v>
      </c>
      <c r="F5114" s="33">
        <v>5097</v>
      </c>
      <c r="G5114" s="34">
        <v>0.64648628302538647</v>
      </c>
    </row>
    <row r="5115" spans="2:7" x14ac:dyDescent="0.2">
      <c r="B5115" s="10">
        <v>5098</v>
      </c>
      <c r="C5115" s="19">
        <v>0.72512884565793057</v>
      </c>
      <c r="D5115" s="22">
        <v>0.20098010268648236</v>
      </c>
      <c r="F5115" s="33">
        <v>5098</v>
      </c>
      <c r="G5115" s="34">
        <v>0.92610894834441293</v>
      </c>
    </row>
    <row r="5116" spans="2:7" x14ac:dyDescent="0.2">
      <c r="B5116" s="10">
        <v>5099</v>
      </c>
      <c r="C5116" s="19">
        <v>0.8518359088924814</v>
      </c>
      <c r="D5116" s="22">
        <v>8.8092198687789947E-2</v>
      </c>
      <c r="F5116" s="33">
        <v>5099</v>
      </c>
      <c r="G5116" s="34">
        <v>0.93992810758027134</v>
      </c>
    </row>
    <row r="5117" spans="2:7" x14ac:dyDescent="0.2">
      <c r="B5117" s="10">
        <v>5100</v>
      </c>
      <c r="C5117" s="19">
        <v>0.25991929074741849</v>
      </c>
      <c r="D5117" s="22">
        <v>7.4512452775451599E-2</v>
      </c>
      <c r="F5117" s="33">
        <v>5100</v>
      </c>
      <c r="G5117" s="34">
        <v>0.33443174352287008</v>
      </c>
    </row>
    <row r="5118" spans="2:7" x14ac:dyDescent="0.2">
      <c r="B5118" s="10">
        <v>5101</v>
      </c>
      <c r="C5118" s="19">
        <v>0.96656180951471937</v>
      </c>
      <c r="D5118" s="22">
        <v>0.75273129279210649</v>
      </c>
      <c r="F5118" s="33">
        <v>5101</v>
      </c>
      <c r="G5118" s="34">
        <v>1.7192931023068259</v>
      </c>
    </row>
    <row r="5119" spans="2:7" x14ac:dyDescent="0.2">
      <c r="B5119" s="10">
        <v>5102</v>
      </c>
      <c r="C5119" s="19">
        <v>0.17251848421367622</v>
      </c>
      <c r="D5119" s="22">
        <v>0.58303922918694728</v>
      </c>
      <c r="F5119" s="33">
        <v>5102</v>
      </c>
      <c r="G5119" s="34">
        <v>0.7555577134006235</v>
      </c>
    </row>
    <row r="5120" spans="2:7" x14ac:dyDescent="0.2">
      <c r="B5120" s="10">
        <v>5103</v>
      </c>
      <c r="C5120" s="19">
        <v>0.42718176182561396</v>
      </c>
      <c r="D5120" s="22">
        <v>0.87192805995821454</v>
      </c>
      <c r="F5120" s="33">
        <v>5103</v>
      </c>
      <c r="G5120" s="34">
        <v>1.2991098217838286</v>
      </c>
    </row>
    <row r="5121" spans="2:7" x14ac:dyDescent="0.2">
      <c r="B5121" s="10">
        <v>5104</v>
      </c>
      <c r="C5121" s="19">
        <v>0.49430012431020276</v>
      </c>
      <c r="D5121" s="22">
        <v>0.46340560814038856</v>
      </c>
      <c r="F5121" s="33">
        <v>5104</v>
      </c>
      <c r="G5121" s="34">
        <v>0.95770573245059132</v>
      </c>
    </row>
    <row r="5122" spans="2:7" x14ac:dyDescent="0.2">
      <c r="B5122" s="10">
        <v>5105</v>
      </c>
      <c r="C5122" s="19">
        <v>0.31130802534124968</v>
      </c>
      <c r="D5122" s="22">
        <v>0.85482639402655192</v>
      </c>
      <c r="F5122" s="33">
        <v>5105</v>
      </c>
      <c r="G5122" s="34">
        <v>1.1661344193678016</v>
      </c>
    </row>
    <row r="5123" spans="2:7" x14ac:dyDescent="0.2">
      <c r="B5123" s="10">
        <v>5106</v>
      </c>
      <c r="C5123" s="19">
        <v>0.10437924099708495</v>
      </c>
      <c r="D5123" s="22">
        <v>0.47307288597727659</v>
      </c>
      <c r="F5123" s="33">
        <v>5106</v>
      </c>
      <c r="G5123" s="34">
        <v>0.57745212697436155</v>
      </c>
    </row>
    <row r="5124" spans="2:7" x14ac:dyDescent="0.2">
      <c r="B5124" s="10">
        <v>5107</v>
      </c>
      <c r="C5124" s="19">
        <v>0.52814067653493935</v>
      </c>
      <c r="D5124" s="22">
        <v>0.63009010374719332</v>
      </c>
      <c r="F5124" s="33">
        <v>5107</v>
      </c>
      <c r="G5124" s="34">
        <v>1.1582307802821328</v>
      </c>
    </row>
    <row r="5125" spans="2:7" x14ac:dyDescent="0.2">
      <c r="B5125" s="10">
        <v>5108</v>
      </c>
      <c r="C5125" s="19">
        <v>0.47261567817120687</v>
      </c>
      <c r="D5125" s="22">
        <v>0.92080982531668787</v>
      </c>
      <c r="F5125" s="33">
        <v>5108</v>
      </c>
      <c r="G5125" s="34">
        <v>1.3934255034878946</v>
      </c>
    </row>
    <row r="5126" spans="2:7" x14ac:dyDescent="0.2">
      <c r="B5126" s="10">
        <v>5109</v>
      </c>
      <c r="C5126" s="19">
        <v>0.52464262374043469</v>
      </c>
      <c r="D5126" s="22">
        <v>0.46616085572381061</v>
      </c>
      <c r="F5126" s="33">
        <v>5109</v>
      </c>
      <c r="G5126" s="34">
        <v>0.9908034794642453</v>
      </c>
    </row>
    <row r="5127" spans="2:7" x14ac:dyDescent="0.2">
      <c r="B5127" s="10">
        <v>5110</v>
      </c>
      <c r="C5127" s="19">
        <v>0.24970339535477692</v>
      </c>
      <c r="D5127" s="22">
        <v>1.5491989640403769E-3</v>
      </c>
      <c r="F5127" s="33">
        <v>5110</v>
      </c>
      <c r="G5127" s="34">
        <v>0.2512525943188173</v>
      </c>
    </row>
    <row r="5128" spans="2:7" x14ac:dyDescent="0.2">
      <c r="B5128" s="10">
        <v>5111</v>
      </c>
      <c r="C5128" s="19">
        <v>0.42760014499304289</v>
      </c>
      <c r="D5128" s="22">
        <v>0.14571116857214617</v>
      </c>
      <c r="F5128" s="33">
        <v>5111</v>
      </c>
      <c r="G5128" s="34">
        <v>0.57331131356518905</v>
      </c>
    </row>
    <row r="5129" spans="2:7" x14ac:dyDescent="0.2">
      <c r="B5129" s="10">
        <v>5112</v>
      </c>
      <c r="C5129" s="19">
        <v>0.81350441606527357</v>
      </c>
      <c r="D5129" s="22">
        <v>0.87557237663343379</v>
      </c>
      <c r="F5129" s="33">
        <v>5112</v>
      </c>
      <c r="G5129" s="34">
        <v>1.6890767926987074</v>
      </c>
    </row>
    <row r="5130" spans="2:7" x14ac:dyDescent="0.2">
      <c r="B5130" s="10">
        <v>5113</v>
      </c>
      <c r="C5130" s="19">
        <v>0.13859067661820312</v>
      </c>
      <c r="D5130" s="22">
        <v>0.23253374065668853</v>
      </c>
      <c r="F5130" s="33">
        <v>5113</v>
      </c>
      <c r="G5130" s="34">
        <v>0.37112441727489165</v>
      </c>
    </row>
    <row r="5131" spans="2:7" x14ac:dyDescent="0.2">
      <c r="B5131" s="10">
        <v>5114</v>
      </c>
      <c r="C5131" s="19">
        <v>0.34269634721233189</v>
      </c>
      <c r="D5131" s="22">
        <v>6.9635323330398569E-2</v>
      </c>
      <c r="F5131" s="33">
        <v>5114</v>
      </c>
      <c r="G5131" s="34">
        <v>0.41233167054273046</v>
      </c>
    </row>
    <row r="5132" spans="2:7" x14ac:dyDescent="0.2">
      <c r="B5132" s="10">
        <v>5115</v>
      </c>
      <c r="C5132" s="19">
        <v>0.73823178977124493</v>
      </c>
      <c r="D5132" s="22">
        <v>0.33280007728596339</v>
      </c>
      <c r="F5132" s="33">
        <v>5115</v>
      </c>
      <c r="G5132" s="34">
        <v>1.0710318670572083</v>
      </c>
    </row>
    <row r="5133" spans="2:7" x14ac:dyDescent="0.2">
      <c r="B5133" s="10">
        <v>5116</v>
      </c>
      <c r="C5133" s="19">
        <v>0.57265377293379705</v>
      </c>
      <c r="D5133" s="22">
        <v>0.42564410112718787</v>
      </c>
      <c r="F5133" s="33">
        <v>5116</v>
      </c>
      <c r="G5133" s="34">
        <v>0.99829787406098491</v>
      </c>
    </row>
    <row r="5134" spans="2:7" x14ac:dyDescent="0.2">
      <c r="B5134" s="10">
        <v>5117</v>
      </c>
      <c r="C5134" s="19">
        <v>0.43337915046068365</v>
      </c>
      <c r="D5134" s="22">
        <v>0.51938124308639355</v>
      </c>
      <c r="F5134" s="33">
        <v>5117</v>
      </c>
      <c r="G5134" s="34">
        <v>0.9527603935470772</v>
      </c>
    </row>
    <row r="5135" spans="2:7" x14ac:dyDescent="0.2">
      <c r="B5135" s="10">
        <v>5118</v>
      </c>
      <c r="C5135" s="19">
        <v>0.53578092830153123</v>
      </c>
      <c r="D5135" s="22">
        <v>0.19905912188453567</v>
      </c>
      <c r="F5135" s="33">
        <v>5118</v>
      </c>
      <c r="G5135" s="34">
        <v>0.73484005018606691</v>
      </c>
    </row>
    <row r="5136" spans="2:7" x14ac:dyDescent="0.2">
      <c r="B5136" s="10">
        <v>5119</v>
      </c>
      <c r="C5136" s="19">
        <v>0.36288838175275939</v>
      </c>
      <c r="D5136" s="22">
        <v>0.87922470070132674</v>
      </c>
      <c r="F5136" s="33">
        <v>5119</v>
      </c>
      <c r="G5136" s="34">
        <v>1.242113082454086</v>
      </c>
    </row>
    <row r="5137" spans="2:7" x14ac:dyDescent="0.2">
      <c r="B5137" s="10">
        <v>5120</v>
      </c>
      <c r="C5137" s="19">
        <v>0.86412577736258878</v>
      </c>
      <c r="D5137" s="22">
        <v>0.99812260097203931</v>
      </c>
      <c r="F5137" s="33">
        <v>5120</v>
      </c>
      <c r="G5137" s="34">
        <v>1.8622483783346282</v>
      </c>
    </row>
    <row r="5138" spans="2:7" x14ac:dyDescent="0.2">
      <c r="B5138" s="10">
        <v>5121</v>
      </c>
      <c r="C5138" s="19">
        <v>0.47494059112478737</v>
      </c>
      <c r="D5138" s="22">
        <v>8.2864397318316296E-4</v>
      </c>
      <c r="F5138" s="33">
        <v>5121</v>
      </c>
      <c r="G5138" s="34">
        <v>0.47576923509797053</v>
      </c>
    </row>
    <row r="5139" spans="2:7" x14ac:dyDescent="0.2">
      <c r="B5139" s="10">
        <v>5122</v>
      </c>
      <c r="C5139" s="19">
        <v>0.15805504398098569</v>
      </c>
      <c r="D5139" s="22">
        <v>0.54634640550659119</v>
      </c>
      <c r="F5139" s="33">
        <v>5122</v>
      </c>
      <c r="G5139" s="34">
        <v>0.70440144948757688</v>
      </c>
    </row>
    <row r="5140" spans="2:7" x14ac:dyDescent="0.2">
      <c r="B5140" s="10">
        <v>5123</v>
      </c>
      <c r="C5140" s="19">
        <v>0.43839061230298604</v>
      </c>
      <c r="D5140" s="22">
        <v>0.63863470304373404</v>
      </c>
      <c r="F5140" s="33">
        <v>5123</v>
      </c>
      <c r="G5140" s="34">
        <v>1.0770253153467202</v>
      </c>
    </row>
    <row r="5141" spans="2:7" x14ac:dyDescent="0.2">
      <c r="B5141" s="10">
        <v>5124</v>
      </c>
      <c r="C5141" s="19">
        <v>0.37556089054577035</v>
      </c>
      <c r="D5141" s="22">
        <v>0.83980769032699176</v>
      </c>
      <c r="F5141" s="33">
        <v>5124</v>
      </c>
      <c r="G5141" s="34">
        <v>1.2153685808727621</v>
      </c>
    </row>
    <row r="5142" spans="2:7" x14ac:dyDescent="0.2">
      <c r="B5142" s="10">
        <v>5125</v>
      </c>
      <c r="C5142" s="19">
        <v>0.99908450246768143</v>
      </c>
      <c r="D5142" s="22">
        <v>0.24899090633846155</v>
      </c>
      <c r="F5142" s="33">
        <v>5125</v>
      </c>
      <c r="G5142" s="34">
        <v>1.248075408806143</v>
      </c>
    </row>
    <row r="5143" spans="2:7" x14ac:dyDescent="0.2">
      <c r="B5143" s="10">
        <v>5126</v>
      </c>
      <c r="C5143" s="19">
        <v>7.7920240511557326E-2</v>
      </c>
      <c r="D5143" s="22">
        <v>0.11834291864923474</v>
      </c>
      <c r="F5143" s="33">
        <v>5126</v>
      </c>
      <c r="G5143" s="34">
        <v>0.19626315916079207</v>
      </c>
    </row>
    <row r="5144" spans="2:7" x14ac:dyDescent="0.2">
      <c r="B5144" s="10">
        <v>5127</v>
      </c>
      <c r="C5144" s="19">
        <v>0.36538317193851633</v>
      </c>
      <c r="D5144" s="22">
        <v>0.92464015183843173</v>
      </c>
      <c r="F5144" s="33">
        <v>5127</v>
      </c>
      <c r="G5144" s="34">
        <v>1.2900233237769481</v>
      </c>
    </row>
    <row r="5145" spans="2:7" x14ac:dyDescent="0.2">
      <c r="B5145" s="10">
        <v>5128</v>
      </c>
      <c r="C5145" s="19">
        <v>0.90982668784222454</v>
      </c>
      <c r="D5145" s="22">
        <v>0.11516135497161872</v>
      </c>
      <c r="F5145" s="33">
        <v>5128</v>
      </c>
      <c r="G5145" s="34">
        <v>1.0249880428138431</v>
      </c>
    </row>
    <row r="5146" spans="2:7" x14ac:dyDescent="0.2">
      <c r="B5146" s="10">
        <v>5129</v>
      </c>
      <c r="C5146" s="19">
        <v>0.18971323855752886</v>
      </c>
      <c r="D5146" s="22">
        <v>0.24043118580849054</v>
      </c>
      <c r="F5146" s="33">
        <v>5129</v>
      </c>
      <c r="G5146" s="34">
        <v>0.43014442436601941</v>
      </c>
    </row>
    <row r="5147" spans="2:7" x14ac:dyDescent="0.2">
      <c r="B5147" s="10">
        <v>5130</v>
      </c>
      <c r="C5147" s="19">
        <v>1.4068805853242106E-2</v>
      </c>
      <c r="D5147" s="22">
        <v>0.16355307029343202</v>
      </c>
      <c r="F5147" s="33">
        <v>5130</v>
      </c>
      <c r="G5147" s="34">
        <v>0.17762187614667413</v>
      </c>
    </row>
    <row r="5148" spans="2:7" x14ac:dyDescent="0.2">
      <c r="B5148" s="10">
        <v>5131</v>
      </c>
      <c r="C5148" s="19">
        <v>0.55455929873154752</v>
      </c>
      <c r="D5148" s="22">
        <v>0.78229725847670251</v>
      </c>
      <c r="F5148" s="33">
        <v>5131</v>
      </c>
      <c r="G5148" s="34">
        <v>1.33685655720825</v>
      </c>
    </row>
    <row r="5149" spans="2:7" x14ac:dyDescent="0.2">
      <c r="B5149" s="10">
        <v>5132</v>
      </c>
      <c r="C5149" s="19">
        <v>0.2195455883027152</v>
      </c>
      <c r="D5149" s="22">
        <v>0.88476349851453662</v>
      </c>
      <c r="F5149" s="33">
        <v>5132</v>
      </c>
      <c r="G5149" s="34">
        <v>1.1043090868172518</v>
      </c>
    </row>
    <row r="5150" spans="2:7" x14ac:dyDescent="0.2">
      <c r="B5150" s="10">
        <v>5133</v>
      </c>
      <c r="C5150" s="19">
        <v>0.95903782945530425</v>
      </c>
      <c r="D5150" s="22">
        <v>0.23517240367583114</v>
      </c>
      <c r="F5150" s="33">
        <v>5133</v>
      </c>
      <c r="G5150" s="34">
        <v>1.1942102331311353</v>
      </c>
    </row>
    <row r="5151" spans="2:7" x14ac:dyDescent="0.2">
      <c r="B5151" s="10">
        <v>5134</v>
      </c>
      <c r="C5151" s="19">
        <v>0.26137519772223161</v>
      </c>
      <c r="D5151" s="22">
        <v>0.411385118025128</v>
      </c>
      <c r="F5151" s="33">
        <v>5134</v>
      </c>
      <c r="G5151" s="34">
        <v>0.67276031574735962</v>
      </c>
    </row>
    <row r="5152" spans="2:7" x14ac:dyDescent="0.2">
      <c r="B5152" s="10">
        <v>5135</v>
      </c>
      <c r="C5152" s="19">
        <v>0.35552851408435848</v>
      </c>
      <c r="D5152" s="22">
        <v>0.27332451861157536</v>
      </c>
      <c r="F5152" s="33">
        <v>5135</v>
      </c>
      <c r="G5152" s="34">
        <v>0.62885303269593384</v>
      </c>
    </row>
    <row r="5153" spans="2:7" x14ac:dyDescent="0.2">
      <c r="B5153" s="10">
        <v>5136</v>
      </c>
      <c r="C5153" s="19">
        <v>0.59545327042917717</v>
      </c>
      <c r="D5153" s="22">
        <v>0.51945397335633803</v>
      </c>
      <c r="F5153" s="33">
        <v>5136</v>
      </c>
      <c r="G5153" s="34">
        <v>1.1149072437855152</v>
      </c>
    </row>
    <row r="5154" spans="2:7" x14ac:dyDescent="0.2">
      <c r="B5154" s="10">
        <v>5137</v>
      </c>
      <c r="C5154" s="19">
        <v>0.14669384870443625</v>
      </c>
      <c r="D5154" s="22">
        <v>0.14944496660877027</v>
      </c>
      <c r="F5154" s="33">
        <v>5137</v>
      </c>
      <c r="G5154" s="34">
        <v>0.29613881531320652</v>
      </c>
    </row>
    <row r="5155" spans="2:7" x14ac:dyDescent="0.2">
      <c r="B5155" s="10">
        <v>5138</v>
      </c>
      <c r="C5155" s="19">
        <v>0.97476647558810314</v>
      </c>
      <c r="D5155" s="22">
        <v>0.7331106955483685</v>
      </c>
      <c r="F5155" s="33">
        <v>5138</v>
      </c>
      <c r="G5155" s="34">
        <v>1.7078771711364715</v>
      </c>
    </row>
    <row r="5156" spans="2:7" x14ac:dyDescent="0.2">
      <c r="B5156" s="10">
        <v>5139</v>
      </c>
      <c r="C5156" s="19">
        <v>0.97725893479915604</v>
      </c>
      <c r="D5156" s="22">
        <v>0.39812691076042661</v>
      </c>
      <c r="F5156" s="33">
        <v>5139</v>
      </c>
      <c r="G5156" s="34">
        <v>1.3753858455595827</v>
      </c>
    </row>
    <row r="5157" spans="2:7" x14ac:dyDescent="0.2">
      <c r="B5157" s="10">
        <v>5140</v>
      </c>
      <c r="C5157" s="19">
        <v>0.73885545618133175</v>
      </c>
      <c r="D5157" s="22">
        <v>0.17463984714814296</v>
      </c>
      <c r="F5157" s="33">
        <v>5140</v>
      </c>
      <c r="G5157" s="34">
        <v>0.91349530332947471</v>
      </c>
    </row>
    <row r="5158" spans="2:7" x14ac:dyDescent="0.2">
      <c r="B5158" s="10">
        <v>5141</v>
      </c>
      <c r="C5158" s="19">
        <v>0.8451195758605281</v>
      </c>
      <c r="D5158" s="22">
        <v>0.15002881062867202</v>
      </c>
      <c r="F5158" s="33">
        <v>5141</v>
      </c>
      <c r="G5158" s="34">
        <v>0.99514838648920012</v>
      </c>
    </row>
    <row r="5159" spans="2:7" x14ac:dyDescent="0.2">
      <c r="B5159" s="10">
        <v>5142</v>
      </c>
      <c r="C5159" s="19">
        <v>0.47351497031800627</v>
      </c>
      <c r="D5159" s="22">
        <v>0.62184402786736626</v>
      </c>
      <c r="F5159" s="33">
        <v>5142</v>
      </c>
      <c r="G5159" s="34">
        <v>1.0953589981853726</v>
      </c>
    </row>
    <row r="5160" spans="2:7" x14ac:dyDescent="0.2">
      <c r="B5160" s="10">
        <v>5143</v>
      </c>
      <c r="C5160" s="19">
        <v>0.6856073756809542</v>
      </c>
      <c r="D5160" s="22">
        <v>0.89859350858028675</v>
      </c>
      <c r="F5160" s="33">
        <v>5143</v>
      </c>
      <c r="G5160" s="34">
        <v>1.5842008842612409</v>
      </c>
    </row>
    <row r="5161" spans="2:7" x14ac:dyDescent="0.2">
      <c r="B5161" s="10">
        <v>5144</v>
      </c>
      <c r="C5161" s="19">
        <v>0.81921500659222601</v>
      </c>
      <c r="D5161" s="22">
        <v>8.3046284908722234E-2</v>
      </c>
      <c r="F5161" s="33">
        <v>5144</v>
      </c>
      <c r="G5161" s="34">
        <v>0.90226129150094825</v>
      </c>
    </row>
    <row r="5162" spans="2:7" x14ac:dyDescent="0.2">
      <c r="B5162" s="10">
        <v>5145</v>
      </c>
      <c r="C5162" s="19">
        <v>0.76000518973021258</v>
      </c>
      <c r="D5162" s="22">
        <v>0.219610007306691</v>
      </c>
      <c r="F5162" s="33">
        <v>5145</v>
      </c>
      <c r="G5162" s="34">
        <v>0.97961519703690358</v>
      </c>
    </row>
    <row r="5163" spans="2:7" x14ac:dyDescent="0.2">
      <c r="B5163" s="10">
        <v>5146</v>
      </c>
      <c r="C5163" s="19">
        <v>0.55658710942649803</v>
      </c>
      <c r="D5163" s="22">
        <v>0.67841887919630539</v>
      </c>
      <c r="F5163" s="33">
        <v>5146</v>
      </c>
      <c r="G5163" s="34">
        <v>1.2350059886228033</v>
      </c>
    </row>
    <row r="5164" spans="2:7" x14ac:dyDescent="0.2">
      <c r="B5164" s="10">
        <v>5147</v>
      </c>
      <c r="C5164" s="19">
        <v>0.88199878033290768</v>
      </c>
      <c r="D5164" s="22">
        <v>0.97639826456369638</v>
      </c>
      <c r="F5164" s="33">
        <v>5147</v>
      </c>
      <c r="G5164" s="34">
        <v>1.8583970448966041</v>
      </c>
    </row>
    <row r="5165" spans="2:7" x14ac:dyDescent="0.2">
      <c r="B5165" s="10">
        <v>5148</v>
      </c>
      <c r="C5165" s="19">
        <v>7.2902123585530054E-2</v>
      </c>
      <c r="D5165" s="22">
        <v>0.738731734608713</v>
      </c>
      <c r="F5165" s="33">
        <v>5148</v>
      </c>
      <c r="G5165" s="34">
        <v>0.81163385819424305</v>
      </c>
    </row>
    <row r="5166" spans="2:7" x14ac:dyDescent="0.2">
      <c r="B5166" s="10">
        <v>5149</v>
      </c>
      <c r="C5166" s="19">
        <v>0.74322446949650101</v>
      </c>
      <c r="D5166" s="22">
        <v>9.761201424416921E-2</v>
      </c>
      <c r="F5166" s="33">
        <v>5149</v>
      </c>
      <c r="G5166" s="34">
        <v>0.84083648374067022</v>
      </c>
    </row>
    <row r="5167" spans="2:7" x14ac:dyDescent="0.2">
      <c r="B5167" s="10">
        <v>5150</v>
      </c>
      <c r="C5167" s="19">
        <v>8.4849158786580725E-3</v>
      </c>
      <c r="D5167" s="22">
        <v>0.41100132280870949</v>
      </c>
      <c r="F5167" s="33">
        <v>5150</v>
      </c>
      <c r="G5167" s="34">
        <v>0.41948623868736756</v>
      </c>
    </row>
    <row r="5168" spans="2:7" x14ac:dyDescent="0.2">
      <c r="B5168" s="10">
        <v>5151</v>
      </c>
      <c r="C5168" s="19">
        <v>0.86821375183439631</v>
      </c>
      <c r="D5168" s="22">
        <v>0.94363760877051617</v>
      </c>
      <c r="F5168" s="33">
        <v>5151</v>
      </c>
      <c r="G5168" s="34">
        <v>1.8118513606049125</v>
      </c>
    </row>
    <row r="5169" spans="2:7" x14ac:dyDescent="0.2">
      <c r="B5169" s="10">
        <v>5152</v>
      </c>
      <c r="C5169" s="19">
        <v>0.75952701271193412</v>
      </c>
      <c r="D5169" s="22">
        <v>0.29641119752907641</v>
      </c>
      <c r="F5169" s="33">
        <v>5152</v>
      </c>
      <c r="G5169" s="34">
        <v>1.0559382102410106</v>
      </c>
    </row>
    <row r="5170" spans="2:7" x14ac:dyDescent="0.2">
      <c r="B5170" s="10">
        <v>5153</v>
      </c>
      <c r="C5170" s="19">
        <v>0.81120269773524534</v>
      </c>
      <c r="D5170" s="22">
        <v>0.5748664534332264</v>
      </c>
      <c r="F5170" s="33">
        <v>5153</v>
      </c>
      <c r="G5170" s="34">
        <v>1.3860691511684717</v>
      </c>
    </row>
    <row r="5171" spans="2:7" x14ac:dyDescent="0.2">
      <c r="B5171" s="10">
        <v>5154</v>
      </c>
      <c r="C5171" s="19">
        <v>0.69109344507424564</v>
      </c>
      <c r="D5171" s="22">
        <v>2.7536401725677395E-2</v>
      </c>
      <c r="F5171" s="33">
        <v>5154</v>
      </c>
      <c r="G5171" s="34">
        <v>0.71862984679992303</v>
      </c>
    </row>
    <row r="5172" spans="2:7" x14ac:dyDescent="0.2">
      <c r="B5172" s="10">
        <v>5155</v>
      </c>
      <c r="C5172" s="19">
        <v>0.20308745182677423</v>
      </c>
      <c r="D5172" s="22">
        <v>0.51519776225692648</v>
      </c>
      <c r="F5172" s="33">
        <v>5155</v>
      </c>
      <c r="G5172" s="34">
        <v>0.71828521408370072</v>
      </c>
    </row>
    <row r="5173" spans="2:7" x14ac:dyDescent="0.2">
      <c r="B5173" s="10">
        <v>5156</v>
      </c>
      <c r="C5173" s="19">
        <v>0.8676312426695223</v>
      </c>
      <c r="D5173" s="22">
        <v>0.91490535906513237</v>
      </c>
      <c r="F5173" s="33">
        <v>5156</v>
      </c>
      <c r="G5173" s="34">
        <v>1.7825366017346547</v>
      </c>
    </row>
    <row r="5174" spans="2:7" x14ac:dyDescent="0.2">
      <c r="B5174" s="10">
        <v>5157</v>
      </c>
      <c r="C5174" s="19">
        <v>0.32398206005922603</v>
      </c>
      <c r="D5174" s="22">
        <v>0.77696837935099305</v>
      </c>
      <c r="F5174" s="33">
        <v>5157</v>
      </c>
      <c r="G5174" s="34">
        <v>1.100950439410219</v>
      </c>
    </row>
    <row r="5175" spans="2:7" x14ac:dyDescent="0.2">
      <c r="B5175" s="10">
        <v>5158</v>
      </c>
      <c r="C5175" s="19">
        <v>0.81372869744454046</v>
      </c>
      <c r="D5175" s="22">
        <v>0.74779416696998935</v>
      </c>
      <c r="F5175" s="33">
        <v>5158</v>
      </c>
      <c r="G5175" s="34">
        <v>1.5615228644145298</v>
      </c>
    </row>
    <row r="5176" spans="2:7" x14ac:dyDescent="0.2">
      <c r="B5176" s="10">
        <v>5159</v>
      </c>
      <c r="C5176" s="19">
        <v>0.27140947825379369</v>
      </c>
      <c r="D5176" s="22">
        <v>0.39251392944992736</v>
      </c>
      <c r="F5176" s="33">
        <v>5159</v>
      </c>
      <c r="G5176" s="34">
        <v>0.66392340770372105</v>
      </c>
    </row>
    <row r="5177" spans="2:7" x14ac:dyDescent="0.2">
      <c r="B5177" s="10">
        <v>5160</v>
      </c>
      <c r="C5177" s="19">
        <v>6.0232764940728267E-2</v>
      </c>
      <c r="D5177" s="22">
        <v>0.68286152502510156</v>
      </c>
      <c r="F5177" s="33">
        <v>5160</v>
      </c>
      <c r="G5177" s="34">
        <v>0.74309428996582982</v>
      </c>
    </row>
    <row r="5178" spans="2:7" x14ac:dyDescent="0.2">
      <c r="B5178" s="10">
        <v>5161</v>
      </c>
      <c r="C5178" s="19">
        <v>0.49957851192153324</v>
      </c>
      <c r="D5178" s="22">
        <v>3.5660323473787447E-2</v>
      </c>
      <c r="F5178" s="33">
        <v>5161</v>
      </c>
      <c r="G5178" s="34">
        <v>0.53523883539532069</v>
      </c>
    </row>
    <row r="5179" spans="2:7" x14ac:dyDescent="0.2">
      <c r="B5179" s="10">
        <v>5162</v>
      </c>
      <c r="C5179" s="19">
        <v>0.67989013447819358</v>
      </c>
      <c r="D5179" s="22">
        <v>0.94103962444529987</v>
      </c>
      <c r="F5179" s="33">
        <v>5162</v>
      </c>
      <c r="G5179" s="34">
        <v>1.6209297589234934</v>
      </c>
    </row>
    <row r="5180" spans="2:7" x14ac:dyDescent="0.2">
      <c r="B5180" s="10">
        <v>5163</v>
      </c>
      <c r="C5180" s="19">
        <v>0.32930711795555545</v>
      </c>
      <c r="D5180" s="22">
        <v>0.71875039300866583</v>
      </c>
      <c r="F5180" s="33">
        <v>5163</v>
      </c>
      <c r="G5180" s="34">
        <v>1.0480575109642212</v>
      </c>
    </row>
    <row r="5181" spans="2:7" x14ac:dyDescent="0.2">
      <c r="B5181" s="10">
        <v>5164</v>
      </c>
      <c r="C5181" s="19">
        <v>0.8618411987895449</v>
      </c>
      <c r="D5181" s="22">
        <v>0.20115910966291872</v>
      </c>
      <c r="F5181" s="33">
        <v>5164</v>
      </c>
      <c r="G5181" s="34">
        <v>1.0630003084524637</v>
      </c>
    </row>
    <row r="5182" spans="2:7" x14ac:dyDescent="0.2">
      <c r="B5182" s="10">
        <v>5165</v>
      </c>
      <c r="C5182" s="19">
        <v>0.53990690672499531</v>
      </c>
      <c r="D5182" s="22">
        <v>0.25575161986344197</v>
      </c>
      <c r="F5182" s="33">
        <v>5165</v>
      </c>
      <c r="G5182" s="34">
        <v>0.79565852658843728</v>
      </c>
    </row>
    <row r="5183" spans="2:7" x14ac:dyDescent="0.2">
      <c r="B5183" s="10">
        <v>5166</v>
      </c>
      <c r="C5183" s="19">
        <v>0.57858172522520079</v>
      </c>
      <c r="D5183" s="22">
        <v>0.32352177896363266</v>
      </c>
      <c r="F5183" s="33">
        <v>5166</v>
      </c>
      <c r="G5183" s="34">
        <v>0.90210350418883345</v>
      </c>
    </row>
    <row r="5184" spans="2:7" x14ac:dyDescent="0.2">
      <c r="B5184" s="10">
        <v>5167</v>
      </c>
      <c r="C5184" s="19">
        <v>0.7153923301908609</v>
      </c>
      <c r="D5184" s="22">
        <v>0.69799832512281268</v>
      </c>
      <c r="F5184" s="33">
        <v>5167</v>
      </c>
      <c r="G5184" s="34">
        <v>1.4133906553136737</v>
      </c>
    </row>
    <row r="5185" spans="2:7" x14ac:dyDescent="0.2">
      <c r="B5185" s="10">
        <v>5168</v>
      </c>
      <c r="C5185" s="19">
        <v>0.26274648589454708</v>
      </c>
      <c r="D5185" s="22">
        <v>0.5438403377491039</v>
      </c>
      <c r="F5185" s="33">
        <v>5168</v>
      </c>
      <c r="G5185" s="34">
        <v>0.80658682364365097</v>
      </c>
    </row>
    <row r="5186" spans="2:7" x14ac:dyDescent="0.2">
      <c r="B5186" s="10">
        <v>5169</v>
      </c>
      <c r="C5186" s="19">
        <v>0.90698296150068058</v>
      </c>
      <c r="D5186" s="22">
        <v>0.31021479294722676</v>
      </c>
      <c r="F5186" s="33">
        <v>5169</v>
      </c>
      <c r="G5186" s="34">
        <v>1.2171977544479073</v>
      </c>
    </row>
    <row r="5187" spans="2:7" x14ac:dyDescent="0.2">
      <c r="B5187" s="10">
        <v>5170</v>
      </c>
      <c r="C5187" s="19">
        <v>0.40259558749208435</v>
      </c>
      <c r="D5187" s="22">
        <v>0.23233578967485558</v>
      </c>
      <c r="F5187" s="33">
        <v>5170</v>
      </c>
      <c r="G5187" s="34">
        <v>0.63493137716693993</v>
      </c>
    </row>
    <row r="5188" spans="2:7" x14ac:dyDescent="0.2">
      <c r="B5188" s="10">
        <v>5171</v>
      </c>
      <c r="C5188" s="19">
        <v>0.77687098650030806</v>
      </c>
      <c r="D5188" s="22">
        <v>0.3944240807613455</v>
      </c>
      <c r="F5188" s="33">
        <v>5171</v>
      </c>
      <c r="G5188" s="34">
        <v>1.1712950672616536</v>
      </c>
    </row>
    <row r="5189" spans="2:7" x14ac:dyDescent="0.2">
      <c r="B5189" s="10">
        <v>5172</v>
      </c>
      <c r="C5189" s="19">
        <v>0.39883973223397251</v>
      </c>
      <c r="D5189" s="22">
        <v>0.85786738818393371</v>
      </c>
      <c r="F5189" s="33">
        <v>5172</v>
      </c>
      <c r="G5189" s="34">
        <v>1.2567071204179063</v>
      </c>
    </row>
    <row r="5190" spans="2:7" x14ac:dyDescent="0.2">
      <c r="B5190" s="10">
        <v>5173</v>
      </c>
      <c r="C5190" s="19">
        <v>0.30166295059288317</v>
      </c>
      <c r="D5190" s="22">
        <v>0.16163767045308108</v>
      </c>
      <c r="F5190" s="33">
        <v>5173</v>
      </c>
      <c r="G5190" s="34">
        <v>0.46330062104596426</v>
      </c>
    </row>
    <row r="5191" spans="2:7" x14ac:dyDescent="0.2">
      <c r="B5191" s="10">
        <v>5174</v>
      </c>
      <c r="C5191" s="19">
        <v>0.15897166823183473</v>
      </c>
      <c r="D5191" s="22">
        <v>0.88325013924969831</v>
      </c>
      <c r="F5191" s="33">
        <v>5174</v>
      </c>
      <c r="G5191" s="34">
        <v>1.042221807481533</v>
      </c>
    </row>
    <row r="5192" spans="2:7" x14ac:dyDescent="0.2">
      <c r="B5192" s="10">
        <v>5175</v>
      </c>
      <c r="C5192" s="19">
        <v>0.2538580715477573</v>
      </c>
      <c r="D5192" s="22">
        <v>0.59765029841386919</v>
      </c>
      <c r="F5192" s="33">
        <v>5175</v>
      </c>
      <c r="G5192" s="34">
        <v>0.85150836996162649</v>
      </c>
    </row>
    <row r="5193" spans="2:7" x14ac:dyDescent="0.2">
      <c r="B5193" s="10">
        <v>5176</v>
      </c>
      <c r="C5193" s="19">
        <v>0.63807661858023279</v>
      </c>
      <c r="D5193" s="22">
        <v>0.95945534725324022</v>
      </c>
      <c r="F5193" s="33">
        <v>5176</v>
      </c>
      <c r="G5193" s="34">
        <v>1.597531965833473</v>
      </c>
    </row>
    <row r="5194" spans="2:7" x14ac:dyDescent="0.2">
      <c r="B5194" s="10">
        <v>5177</v>
      </c>
      <c r="C5194" s="19">
        <v>0.88430272419556988</v>
      </c>
      <c r="D5194" s="22">
        <v>0.2080611501837244</v>
      </c>
      <c r="F5194" s="33">
        <v>5177</v>
      </c>
      <c r="G5194" s="34">
        <v>1.0923638743792943</v>
      </c>
    </row>
    <row r="5195" spans="2:7" x14ac:dyDescent="0.2">
      <c r="B5195" s="10">
        <v>5178</v>
      </c>
      <c r="C5195" s="19">
        <v>0.53471634284296288</v>
      </c>
      <c r="D5195" s="22">
        <v>1.9176960705847845E-3</v>
      </c>
      <c r="F5195" s="33">
        <v>5178</v>
      </c>
      <c r="G5195" s="34">
        <v>0.53663403891354766</v>
      </c>
    </row>
    <row r="5196" spans="2:7" x14ac:dyDescent="0.2">
      <c r="B5196" s="10">
        <v>5179</v>
      </c>
      <c r="C5196" s="19">
        <v>0.90050036954893675</v>
      </c>
      <c r="D5196" s="22">
        <v>0.60257983345801402</v>
      </c>
      <c r="F5196" s="33">
        <v>5179</v>
      </c>
      <c r="G5196" s="34">
        <v>1.5030802030069508</v>
      </c>
    </row>
    <row r="5197" spans="2:7" x14ac:dyDescent="0.2">
      <c r="B5197" s="10">
        <v>5180</v>
      </c>
      <c r="C5197" s="19">
        <v>0.37445412950440848</v>
      </c>
      <c r="D5197" s="22">
        <v>0.54291503223338033</v>
      </c>
      <c r="F5197" s="33">
        <v>5180</v>
      </c>
      <c r="G5197" s="34">
        <v>0.91736916173778882</v>
      </c>
    </row>
    <row r="5198" spans="2:7" x14ac:dyDescent="0.2">
      <c r="B5198" s="10">
        <v>5181</v>
      </c>
      <c r="C5198" s="19">
        <v>0.12313046481041268</v>
      </c>
      <c r="D5198" s="22">
        <v>0.41058353843676354</v>
      </c>
      <c r="F5198" s="33">
        <v>5181</v>
      </c>
      <c r="G5198" s="34">
        <v>0.53371400324717622</v>
      </c>
    </row>
    <row r="5199" spans="2:7" x14ac:dyDescent="0.2">
      <c r="B5199" s="10">
        <v>5182</v>
      </c>
      <c r="C5199" s="19">
        <v>0.2554081075670197</v>
      </c>
      <c r="D5199" s="22">
        <v>0.79283997882687873</v>
      </c>
      <c r="F5199" s="33">
        <v>5182</v>
      </c>
      <c r="G5199" s="34">
        <v>1.0482480863938983</v>
      </c>
    </row>
    <row r="5200" spans="2:7" x14ac:dyDescent="0.2">
      <c r="B5200" s="10">
        <v>5183</v>
      </c>
      <c r="C5200" s="19">
        <v>0.84450523925716692</v>
      </c>
      <c r="D5200" s="22">
        <v>0.59080840483663</v>
      </c>
      <c r="F5200" s="33">
        <v>5183</v>
      </c>
      <c r="G5200" s="34">
        <v>1.4353136440937968</v>
      </c>
    </row>
    <row r="5201" spans="2:7" x14ac:dyDescent="0.2">
      <c r="B5201" s="10">
        <v>5184</v>
      </c>
      <c r="C5201" s="19">
        <v>0.56911112615026505</v>
      </c>
      <c r="D5201" s="22">
        <v>0.25260068435616312</v>
      </c>
      <c r="F5201" s="33">
        <v>5184</v>
      </c>
      <c r="G5201" s="34">
        <v>0.82171181050642816</v>
      </c>
    </row>
    <row r="5202" spans="2:7" x14ac:dyDescent="0.2">
      <c r="B5202" s="10">
        <v>5185</v>
      </c>
      <c r="C5202" s="19">
        <v>2.290002376942768E-2</v>
      </c>
      <c r="D5202" s="22">
        <v>0.31327160319455327</v>
      </c>
      <c r="F5202" s="33">
        <v>5185</v>
      </c>
      <c r="G5202" s="34">
        <v>0.33617162696398095</v>
      </c>
    </row>
    <row r="5203" spans="2:7" x14ac:dyDescent="0.2">
      <c r="B5203" s="10">
        <v>5186</v>
      </c>
      <c r="C5203" s="19">
        <v>0.41849765400677885</v>
      </c>
      <c r="D5203" s="22">
        <v>0.20549456515802822</v>
      </c>
      <c r="F5203" s="33">
        <v>5186</v>
      </c>
      <c r="G5203" s="34">
        <v>0.62399221916480707</v>
      </c>
    </row>
    <row r="5204" spans="2:7" x14ac:dyDescent="0.2">
      <c r="B5204" s="10">
        <v>5187</v>
      </c>
      <c r="C5204" s="19">
        <v>0.58436906645326636</v>
      </c>
      <c r="D5204" s="22">
        <v>0.22194799602193405</v>
      </c>
      <c r="F5204" s="33">
        <v>5187</v>
      </c>
      <c r="G5204" s="34">
        <v>0.80631706247520041</v>
      </c>
    </row>
    <row r="5205" spans="2:7" x14ac:dyDescent="0.2">
      <c r="B5205" s="10">
        <v>5188</v>
      </c>
      <c r="C5205" s="19">
        <v>0.51310417302985711</v>
      </c>
      <c r="D5205" s="22">
        <v>0.90190660312867765</v>
      </c>
      <c r="F5205" s="33">
        <v>5188</v>
      </c>
      <c r="G5205" s="34">
        <v>1.4150107761585349</v>
      </c>
    </row>
    <row r="5206" spans="2:7" x14ac:dyDescent="0.2">
      <c r="B5206" s="10">
        <v>5189</v>
      </c>
      <c r="C5206" s="19">
        <v>0.17127280308088133</v>
      </c>
      <c r="D5206" s="22">
        <v>0.15505633058684665</v>
      </c>
      <c r="F5206" s="33">
        <v>5189</v>
      </c>
      <c r="G5206" s="34">
        <v>0.32632913366772798</v>
      </c>
    </row>
    <row r="5207" spans="2:7" x14ac:dyDescent="0.2">
      <c r="B5207" s="10">
        <v>5190</v>
      </c>
      <c r="C5207" s="19">
        <v>0.48545159385472669</v>
      </c>
      <c r="D5207" s="22">
        <v>0.79883940276296594</v>
      </c>
      <c r="F5207" s="33">
        <v>5190</v>
      </c>
      <c r="G5207" s="34">
        <v>1.2842909966176927</v>
      </c>
    </row>
    <row r="5208" spans="2:7" x14ac:dyDescent="0.2">
      <c r="B5208" s="10">
        <v>5191</v>
      </c>
      <c r="C5208" s="19">
        <v>0.13370436647687356</v>
      </c>
      <c r="D5208" s="22">
        <v>4.1785376773270766E-2</v>
      </c>
      <c r="F5208" s="33">
        <v>5191</v>
      </c>
      <c r="G5208" s="34">
        <v>0.17548974325014433</v>
      </c>
    </row>
    <row r="5209" spans="2:7" x14ac:dyDescent="0.2">
      <c r="B5209" s="10">
        <v>5192</v>
      </c>
      <c r="C5209" s="19">
        <v>0.85885431769294118</v>
      </c>
      <c r="D5209" s="22">
        <v>0.7889503176226953</v>
      </c>
      <c r="F5209" s="33">
        <v>5192</v>
      </c>
      <c r="G5209" s="34">
        <v>1.6478046353156364</v>
      </c>
    </row>
    <row r="5210" spans="2:7" x14ac:dyDescent="0.2">
      <c r="B5210" s="10">
        <v>5193</v>
      </c>
      <c r="C5210" s="19">
        <v>0.26272295126014844</v>
      </c>
      <c r="D5210" s="22">
        <v>0.1100147787670257</v>
      </c>
      <c r="F5210" s="33">
        <v>5193</v>
      </c>
      <c r="G5210" s="34">
        <v>0.37273773002717414</v>
      </c>
    </row>
    <row r="5211" spans="2:7" x14ac:dyDescent="0.2">
      <c r="B5211" s="10">
        <v>5194</v>
      </c>
      <c r="C5211" s="19">
        <v>0.70801501975193026</v>
      </c>
      <c r="D5211" s="22">
        <v>0.54762548695633395</v>
      </c>
      <c r="F5211" s="33">
        <v>5194</v>
      </c>
      <c r="G5211" s="34">
        <v>1.2556405067082643</v>
      </c>
    </row>
    <row r="5212" spans="2:7" x14ac:dyDescent="0.2">
      <c r="B5212" s="10">
        <v>5195</v>
      </c>
      <c r="C5212" s="19">
        <v>0.91808399852991651</v>
      </c>
      <c r="D5212" s="22">
        <v>0.68302760767311255</v>
      </c>
      <c r="F5212" s="33">
        <v>5195</v>
      </c>
      <c r="G5212" s="34">
        <v>1.6011116062030291</v>
      </c>
    </row>
    <row r="5213" spans="2:7" x14ac:dyDescent="0.2">
      <c r="B5213" s="10">
        <v>5196</v>
      </c>
      <c r="C5213" s="19">
        <v>0.24780971208669089</v>
      </c>
      <c r="D5213" s="22">
        <v>0.1635431584150403</v>
      </c>
      <c r="F5213" s="33">
        <v>5196</v>
      </c>
      <c r="G5213" s="34">
        <v>0.41135287050173119</v>
      </c>
    </row>
    <row r="5214" spans="2:7" x14ac:dyDescent="0.2">
      <c r="B5214" s="10">
        <v>5197</v>
      </c>
      <c r="C5214" s="19">
        <v>0.30487386186310816</v>
      </c>
      <c r="D5214" s="22">
        <v>0.29175652982438927</v>
      </c>
      <c r="F5214" s="33">
        <v>5197</v>
      </c>
      <c r="G5214" s="34">
        <v>0.59663039168749743</v>
      </c>
    </row>
    <row r="5215" spans="2:7" x14ac:dyDescent="0.2">
      <c r="B5215" s="10">
        <v>5198</v>
      </c>
      <c r="C5215" s="19">
        <v>0.89463888051257245</v>
      </c>
      <c r="D5215" s="22">
        <v>0.31731252221797535</v>
      </c>
      <c r="F5215" s="33">
        <v>5198</v>
      </c>
      <c r="G5215" s="34">
        <v>1.2119514027305478</v>
      </c>
    </row>
    <row r="5216" spans="2:7" x14ac:dyDescent="0.2">
      <c r="B5216" s="10">
        <v>5199</v>
      </c>
      <c r="C5216" s="19">
        <v>0.10948162431800335</v>
      </c>
      <c r="D5216" s="22">
        <v>8.62559986145226E-2</v>
      </c>
      <c r="F5216" s="33">
        <v>5199</v>
      </c>
      <c r="G5216" s="34">
        <v>0.19573762293252595</v>
      </c>
    </row>
    <row r="5217" spans="2:7" x14ac:dyDescent="0.2">
      <c r="B5217" s="10">
        <v>5200</v>
      </c>
      <c r="C5217" s="19">
        <v>0.9757298570467291</v>
      </c>
      <c r="D5217" s="22">
        <v>0.11281323785231856</v>
      </c>
      <c r="F5217" s="33">
        <v>5200</v>
      </c>
      <c r="G5217" s="34">
        <v>1.0885430948990478</v>
      </c>
    </row>
    <row r="5218" spans="2:7" x14ac:dyDescent="0.2">
      <c r="B5218" s="10">
        <v>5201</v>
      </c>
      <c r="C5218" s="19">
        <v>0.36960936508591125</v>
      </c>
      <c r="D5218" s="22">
        <v>0.17067236699041799</v>
      </c>
      <c r="F5218" s="33">
        <v>5201</v>
      </c>
      <c r="G5218" s="34">
        <v>0.54028173207632924</v>
      </c>
    </row>
    <row r="5219" spans="2:7" x14ac:dyDescent="0.2">
      <c r="B5219" s="10">
        <v>5202</v>
      </c>
      <c r="C5219" s="19">
        <v>0.86445791983446296</v>
      </c>
      <c r="D5219" s="22">
        <v>1.4103248643682953E-2</v>
      </c>
      <c r="F5219" s="33">
        <v>5202</v>
      </c>
      <c r="G5219" s="34">
        <v>0.87856116847814592</v>
      </c>
    </row>
    <row r="5220" spans="2:7" x14ac:dyDescent="0.2">
      <c r="B5220" s="10">
        <v>5203</v>
      </c>
      <c r="C5220" s="19">
        <v>0.90862005211989083</v>
      </c>
      <c r="D5220" s="22">
        <v>0.12469735719112762</v>
      </c>
      <c r="F5220" s="33">
        <v>5203</v>
      </c>
      <c r="G5220" s="34">
        <v>1.0333174093110185</v>
      </c>
    </row>
    <row r="5221" spans="2:7" x14ac:dyDescent="0.2">
      <c r="B5221" s="10">
        <v>5204</v>
      </c>
      <c r="C5221" s="19">
        <v>0.51147975599388673</v>
      </c>
      <c r="D5221" s="22">
        <v>0.2177695208561099</v>
      </c>
      <c r="F5221" s="33">
        <v>5204</v>
      </c>
      <c r="G5221" s="34">
        <v>0.72924927684999663</v>
      </c>
    </row>
    <row r="5222" spans="2:7" x14ac:dyDescent="0.2">
      <c r="B5222" s="10">
        <v>5205</v>
      </c>
      <c r="C5222" s="19">
        <v>0.47123258359980746</v>
      </c>
      <c r="D5222" s="22">
        <v>2.9464193537484751E-2</v>
      </c>
      <c r="F5222" s="33">
        <v>5205</v>
      </c>
      <c r="G5222" s="34">
        <v>0.50069677713729221</v>
      </c>
    </row>
    <row r="5223" spans="2:7" x14ac:dyDescent="0.2">
      <c r="B5223" s="10">
        <v>5206</v>
      </c>
      <c r="C5223" s="19">
        <v>0.31456238858061392</v>
      </c>
      <c r="D5223" s="22">
        <v>0.95039065477012774</v>
      </c>
      <c r="F5223" s="33">
        <v>5206</v>
      </c>
      <c r="G5223" s="34">
        <v>1.2649530433507417</v>
      </c>
    </row>
    <row r="5224" spans="2:7" x14ac:dyDescent="0.2">
      <c r="B5224" s="10">
        <v>5207</v>
      </c>
      <c r="C5224" s="19">
        <v>7.6311449269027887E-2</v>
      </c>
      <c r="D5224" s="22">
        <v>0.7076243735412785</v>
      </c>
      <c r="F5224" s="33">
        <v>5207</v>
      </c>
      <c r="G5224" s="34">
        <v>0.78393582281030638</v>
      </c>
    </row>
    <row r="5225" spans="2:7" x14ac:dyDescent="0.2">
      <c r="B5225" s="10">
        <v>5208</v>
      </c>
      <c r="C5225" s="19">
        <v>0.70906019903843054</v>
      </c>
      <c r="D5225" s="22">
        <v>0.59478066264406548</v>
      </c>
      <c r="F5225" s="33">
        <v>5208</v>
      </c>
      <c r="G5225" s="34">
        <v>1.3038408616824961</v>
      </c>
    </row>
    <row r="5226" spans="2:7" x14ac:dyDescent="0.2">
      <c r="B5226" s="10">
        <v>5209</v>
      </c>
      <c r="C5226" s="19">
        <v>0.62213379836368032</v>
      </c>
      <c r="D5226" s="22">
        <v>0.11317078927152724</v>
      </c>
      <c r="F5226" s="33">
        <v>5209</v>
      </c>
      <c r="G5226" s="34">
        <v>0.73530458763520756</v>
      </c>
    </row>
    <row r="5227" spans="2:7" x14ac:dyDescent="0.2">
      <c r="B5227" s="10">
        <v>5210</v>
      </c>
      <c r="C5227" s="19">
        <v>0.42191778428032067</v>
      </c>
      <c r="D5227" s="22">
        <v>7.8563473756693258E-2</v>
      </c>
      <c r="F5227" s="33">
        <v>5210</v>
      </c>
      <c r="G5227" s="34">
        <v>0.50048125803701393</v>
      </c>
    </row>
    <row r="5228" spans="2:7" x14ac:dyDescent="0.2">
      <c r="B5228" s="10">
        <v>5211</v>
      </c>
      <c r="C5228" s="19">
        <v>0.15520412736175049</v>
      </c>
      <c r="D5228" s="22">
        <v>0.14184050218869193</v>
      </c>
      <c r="F5228" s="33">
        <v>5211</v>
      </c>
      <c r="G5228" s="34">
        <v>0.29704462955044242</v>
      </c>
    </row>
    <row r="5229" spans="2:7" x14ac:dyDescent="0.2">
      <c r="B5229" s="10">
        <v>5212</v>
      </c>
      <c r="C5229" s="19">
        <v>0.90981499239061336</v>
      </c>
      <c r="D5229" s="22">
        <v>0.91321397043202168</v>
      </c>
      <c r="F5229" s="33">
        <v>5212</v>
      </c>
      <c r="G5229" s="34">
        <v>1.823028962822635</v>
      </c>
    </row>
    <row r="5230" spans="2:7" x14ac:dyDescent="0.2">
      <c r="B5230" s="10">
        <v>5213</v>
      </c>
      <c r="C5230" s="19">
        <v>0.44310137367125524</v>
      </c>
      <c r="D5230" s="22">
        <v>0.42250507047495856</v>
      </c>
      <c r="F5230" s="33">
        <v>5213</v>
      </c>
      <c r="G5230" s="34">
        <v>0.86560644414621379</v>
      </c>
    </row>
    <row r="5231" spans="2:7" x14ac:dyDescent="0.2">
      <c r="B5231" s="10">
        <v>5214</v>
      </c>
      <c r="C5231" s="19">
        <v>0.13739507260399053</v>
      </c>
      <c r="D5231" s="22">
        <v>0.63781876334497545</v>
      </c>
      <c r="F5231" s="33">
        <v>5214</v>
      </c>
      <c r="G5231" s="34">
        <v>0.77521383594896598</v>
      </c>
    </row>
    <row r="5232" spans="2:7" x14ac:dyDescent="0.2">
      <c r="B5232" s="10">
        <v>5215</v>
      </c>
      <c r="C5232" s="19">
        <v>0.50529012966708098</v>
      </c>
      <c r="D5232" s="22">
        <v>0.36853756117654923</v>
      </c>
      <c r="F5232" s="33">
        <v>5215</v>
      </c>
      <c r="G5232" s="34">
        <v>0.87382769084363021</v>
      </c>
    </row>
    <row r="5233" spans="2:7" x14ac:dyDescent="0.2">
      <c r="B5233" s="10">
        <v>5216</v>
      </c>
      <c r="C5233" s="19">
        <v>0.27607463708715274</v>
      </c>
      <c r="D5233" s="22">
        <v>0.25397206290624408</v>
      </c>
      <c r="F5233" s="33">
        <v>5216</v>
      </c>
      <c r="G5233" s="34">
        <v>0.53004669999339682</v>
      </c>
    </row>
    <row r="5234" spans="2:7" x14ac:dyDescent="0.2">
      <c r="B5234" s="10">
        <v>5217</v>
      </c>
      <c r="C5234" s="19">
        <v>0.38221912782793843</v>
      </c>
      <c r="D5234" s="22">
        <v>0.3643213133669525</v>
      </c>
      <c r="F5234" s="33">
        <v>5217</v>
      </c>
      <c r="G5234" s="34">
        <v>0.74654044119489094</v>
      </c>
    </row>
    <row r="5235" spans="2:7" x14ac:dyDescent="0.2">
      <c r="B5235" s="10">
        <v>5218</v>
      </c>
      <c r="C5235" s="19">
        <v>0.62381506711326229</v>
      </c>
      <c r="D5235" s="22">
        <v>0.7978810214552251</v>
      </c>
      <c r="F5235" s="33">
        <v>5218</v>
      </c>
      <c r="G5235" s="34">
        <v>1.4216960885684875</v>
      </c>
    </row>
    <row r="5236" spans="2:7" x14ac:dyDescent="0.2">
      <c r="B5236" s="10">
        <v>5219</v>
      </c>
      <c r="C5236" s="19">
        <v>7.943796630225608E-2</v>
      </c>
      <c r="D5236" s="22">
        <v>0.55202594859673104</v>
      </c>
      <c r="F5236" s="33">
        <v>5219</v>
      </c>
      <c r="G5236" s="34">
        <v>0.63146391489898712</v>
      </c>
    </row>
    <row r="5237" spans="2:7" x14ac:dyDescent="0.2">
      <c r="B5237" s="10">
        <v>5220</v>
      </c>
      <c r="C5237" s="19">
        <v>0.47682903056604287</v>
      </c>
      <c r="D5237" s="22">
        <v>0.54293329496645693</v>
      </c>
      <c r="F5237" s="33">
        <v>5220</v>
      </c>
      <c r="G5237" s="34">
        <v>1.0197623255324997</v>
      </c>
    </row>
    <row r="5238" spans="2:7" x14ac:dyDescent="0.2">
      <c r="B5238" s="10">
        <v>5221</v>
      </c>
      <c r="C5238" s="19">
        <v>0.98016626091784897</v>
      </c>
      <c r="D5238" s="22">
        <v>0.1598707141865956</v>
      </c>
      <c r="F5238" s="33">
        <v>5221</v>
      </c>
      <c r="G5238" s="34">
        <v>1.1400369751044446</v>
      </c>
    </row>
    <row r="5239" spans="2:7" x14ac:dyDescent="0.2">
      <c r="B5239" s="10">
        <v>5222</v>
      </c>
      <c r="C5239" s="19">
        <v>0.49579952347764511</v>
      </c>
      <c r="D5239" s="22">
        <v>0.79638790263438441</v>
      </c>
      <c r="F5239" s="33">
        <v>5222</v>
      </c>
      <c r="G5239" s="34">
        <v>1.2921874261120294</v>
      </c>
    </row>
    <row r="5240" spans="2:7" x14ac:dyDescent="0.2">
      <c r="B5240" s="10">
        <v>5223</v>
      </c>
      <c r="C5240" s="19">
        <v>0.70225961972140605</v>
      </c>
      <c r="D5240" s="22">
        <v>0.16977268179464045</v>
      </c>
      <c r="F5240" s="33">
        <v>5223</v>
      </c>
      <c r="G5240" s="34">
        <v>0.87203230151604649</v>
      </c>
    </row>
    <row r="5241" spans="2:7" x14ac:dyDescent="0.2">
      <c r="B5241" s="10">
        <v>5224</v>
      </c>
      <c r="C5241" s="19">
        <v>0.77453093462962097</v>
      </c>
      <c r="D5241" s="22">
        <v>0.51873075896645349</v>
      </c>
      <c r="F5241" s="33">
        <v>5224</v>
      </c>
      <c r="G5241" s="34">
        <v>1.2932616935960746</v>
      </c>
    </row>
    <row r="5242" spans="2:7" x14ac:dyDescent="0.2">
      <c r="B5242" s="10">
        <v>5225</v>
      </c>
      <c r="C5242" s="19">
        <v>0.12635100991095027</v>
      </c>
      <c r="D5242" s="22">
        <v>0.3019618438155105</v>
      </c>
      <c r="F5242" s="33">
        <v>5225</v>
      </c>
      <c r="G5242" s="34">
        <v>0.42831285372646077</v>
      </c>
    </row>
    <row r="5243" spans="2:7" x14ac:dyDescent="0.2">
      <c r="B5243" s="10">
        <v>5226</v>
      </c>
      <c r="C5243" s="19">
        <v>0.67473788890587405</v>
      </c>
      <c r="D5243" s="22">
        <v>0.77305881895759965</v>
      </c>
      <c r="F5243" s="33">
        <v>5226</v>
      </c>
      <c r="G5243" s="34">
        <v>1.4477967078634737</v>
      </c>
    </row>
    <row r="5244" spans="2:7" x14ac:dyDescent="0.2">
      <c r="B5244" s="10">
        <v>5227</v>
      </c>
      <c r="C5244" s="19">
        <v>0.21230249342197283</v>
      </c>
      <c r="D5244" s="22">
        <v>0.14379018228614093</v>
      </c>
      <c r="F5244" s="33">
        <v>5227</v>
      </c>
      <c r="G5244" s="34">
        <v>0.35609267570811376</v>
      </c>
    </row>
    <row r="5245" spans="2:7" x14ac:dyDescent="0.2">
      <c r="B5245" s="10">
        <v>5228</v>
      </c>
      <c r="C5245" s="19">
        <v>0.84191770863527082</v>
      </c>
      <c r="D5245" s="22">
        <v>0.64372020251724182</v>
      </c>
      <c r="F5245" s="33">
        <v>5228</v>
      </c>
      <c r="G5245" s="34">
        <v>1.4856379111525126</v>
      </c>
    </row>
    <row r="5246" spans="2:7" x14ac:dyDescent="0.2">
      <c r="B5246" s="10">
        <v>5229</v>
      </c>
      <c r="C5246" s="19">
        <v>0.81508178812124121</v>
      </c>
      <c r="D5246" s="22">
        <v>0.37189924102349159</v>
      </c>
      <c r="F5246" s="33">
        <v>5229</v>
      </c>
      <c r="G5246" s="34">
        <v>1.1869810291447327</v>
      </c>
    </row>
    <row r="5247" spans="2:7" x14ac:dyDescent="0.2">
      <c r="B5247" s="10">
        <v>5230</v>
      </c>
      <c r="C5247" s="19">
        <v>0.49753688489005798</v>
      </c>
      <c r="D5247" s="22">
        <v>0.48080098817995098</v>
      </c>
      <c r="F5247" s="33">
        <v>5230</v>
      </c>
      <c r="G5247" s="34">
        <v>0.97833787307000897</v>
      </c>
    </row>
    <row r="5248" spans="2:7" x14ac:dyDescent="0.2">
      <c r="B5248" s="10">
        <v>5231</v>
      </c>
      <c r="C5248" s="19">
        <v>2.999536786810475E-2</v>
      </c>
      <c r="D5248" s="22">
        <v>0.73622013104584982</v>
      </c>
      <c r="F5248" s="33">
        <v>5231</v>
      </c>
      <c r="G5248" s="34">
        <v>0.76621549891395457</v>
      </c>
    </row>
    <row r="5249" spans="2:7" x14ac:dyDescent="0.2">
      <c r="B5249" s="10">
        <v>5232</v>
      </c>
      <c r="C5249" s="19">
        <v>0.47089635431678778</v>
      </c>
      <c r="D5249" s="22">
        <v>0.79226087360799435</v>
      </c>
      <c r="F5249" s="33">
        <v>5232</v>
      </c>
      <c r="G5249" s="34">
        <v>1.2631572279247822</v>
      </c>
    </row>
    <row r="5250" spans="2:7" x14ac:dyDescent="0.2">
      <c r="B5250" s="10">
        <v>5233</v>
      </c>
      <c r="C5250" s="19">
        <v>0.51246571660526874</v>
      </c>
      <c r="D5250" s="22">
        <v>0.54582662481736044</v>
      </c>
      <c r="F5250" s="33">
        <v>5233</v>
      </c>
      <c r="G5250" s="34">
        <v>1.0582923414226291</v>
      </c>
    </row>
    <row r="5251" spans="2:7" x14ac:dyDescent="0.2">
      <c r="B5251" s="10">
        <v>5234</v>
      </c>
      <c r="C5251" s="19">
        <v>0.29803315226767901</v>
      </c>
      <c r="D5251" s="22">
        <v>0.81564362038757121</v>
      </c>
      <c r="F5251" s="33">
        <v>5234</v>
      </c>
      <c r="G5251" s="34">
        <v>1.1136767726552503</v>
      </c>
    </row>
    <row r="5252" spans="2:7" x14ac:dyDescent="0.2">
      <c r="B5252" s="10">
        <v>5235</v>
      </c>
      <c r="C5252" s="19">
        <v>0.18943858019216464</v>
      </c>
      <c r="D5252" s="22">
        <v>0.81038861857984812</v>
      </c>
      <c r="F5252" s="33">
        <v>5235</v>
      </c>
      <c r="G5252" s="34">
        <v>0.99982719877201276</v>
      </c>
    </row>
    <row r="5253" spans="2:7" x14ac:dyDescent="0.2">
      <c r="B5253" s="10">
        <v>5236</v>
      </c>
      <c r="C5253" s="19">
        <v>0.76129436699009778</v>
      </c>
      <c r="D5253" s="22">
        <v>0.10389673961525847</v>
      </c>
      <c r="F5253" s="33">
        <v>5236</v>
      </c>
      <c r="G5253" s="34">
        <v>0.86519110660535625</v>
      </c>
    </row>
    <row r="5254" spans="2:7" x14ac:dyDescent="0.2">
      <c r="B5254" s="10">
        <v>5237</v>
      </c>
      <c r="C5254" s="19">
        <v>5.817393907291446E-2</v>
      </c>
      <c r="D5254" s="22">
        <v>0.47476518196995132</v>
      </c>
      <c r="F5254" s="33">
        <v>5237</v>
      </c>
      <c r="G5254" s="34">
        <v>0.53293912104286578</v>
      </c>
    </row>
    <row r="5255" spans="2:7" x14ac:dyDescent="0.2">
      <c r="B5255" s="10">
        <v>5238</v>
      </c>
      <c r="C5255" s="19">
        <v>0.85269302246396073</v>
      </c>
      <c r="D5255" s="22">
        <v>0.45990260250925818</v>
      </c>
      <c r="F5255" s="33">
        <v>5238</v>
      </c>
      <c r="G5255" s="34">
        <v>1.3125956249732189</v>
      </c>
    </row>
    <row r="5256" spans="2:7" x14ac:dyDescent="0.2">
      <c r="B5256" s="10">
        <v>5239</v>
      </c>
      <c r="C5256" s="19">
        <v>0.426986685698864</v>
      </c>
      <c r="D5256" s="22">
        <v>0.10651554386089335</v>
      </c>
      <c r="F5256" s="33">
        <v>5239</v>
      </c>
      <c r="G5256" s="34">
        <v>0.53350222955975735</v>
      </c>
    </row>
    <row r="5257" spans="2:7" x14ac:dyDescent="0.2">
      <c r="B5257" s="10">
        <v>5240</v>
      </c>
      <c r="C5257" s="19">
        <v>0.30572361540065929</v>
      </c>
      <c r="D5257" s="22">
        <v>0.55255401597657683</v>
      </c>
      <c r="F5257" s="33">
        <v>5240</v>
      </c>
      <c r="G5257" s="34">
        <v>0.85827763137723612</v>
      </c>
    </row>
    <row r="5258" spans="2:7" x14ac:dyDescent="0.2">
      <c r="B5258" s="10">
        <v>5241</v>
      </c>
      <c r="C5258" s="19">
        <v>0.70043160970441665</v>
      </c>
      <c r="D5258" s="22">
        <v>0.27560794907108555</v>
      </c>
      <c r="F5258" s="33">
        <v>5241</v>
      </c>
      <c r="G5258" s="34">
        <v>0.97603955877550219</v>
      </c>
    </row>
    <row r="5259" spans="2:7" x14ac:dyDescent="0.2">
      <c r="B5259" s="10">
        <v>5242</v>
      </c>
      <c r="C5259" s="19">
        <v>0.15948962062622885</v>
      </c>
      <c r="D5259" s="22">
        <v>5.8345755206576255E-2</v>
      </c>
      <c r="F5259" s="33">
        <v>5242</v>
      </c>
      <c r="G5259" s="34">
        <v>0.2178353758328051</v>
      </c>
    </row>
    <row r="5260" spans="2:7" x14ac:dyDescent="0.2">
      <c r="B5260" s="10">
        <v>5243</v>
      </c>
      <c r="C5260" s="19">
        <v>0.54572138484975885</v>
      </c>
      <c r="D5260" s="22">
        <v>0.49119787341329046</v>
      </c>
      <c r="F5260" s="33">
        <v>5243</v>
      </c>
      <c r="G5260" s="34">
        <v>1.0369192582630493</v>
      </c>
    </row>
    <row r="5261" spans="2:7" x14ac:dyDescent="0.2">
      <c r="B5261" s="10">
        <v>5244</v>
      </c>
      <c r="C5261" s="19">
        <v>0.8217558011634406</v>
      </c>
      <c r="D5261" s="22">
        <v>0.9460371393747582</v>
      </c>
      <c r="F5261" s="33">
        <v>5244</v>
      </c>
      <c r="G5261" s="34">
        <v>1.7677929405381989</v>
      </c>
    </row>
    <row r="5262" spans="2:7" x14ac:dyDescent="0.2">
      <c r="B5262" s="10">
        <v>5245</v>
      </c>
      <c r="C5262" s="19">
        <v>0.50579685256076667</v>
      </c>
      <c r="D5262" s="22">
        <v>0.95953690417776183</v>
      </c>
      <c r="F5262" s="33">
        <v>5245</v>
      </c>
      <c r="G5262" s="34">
        <v>1.4653337567385285</v>
      </c>
    </row>
    <row r="5263" spans="2:7" x14ac:dyDescent="0.2">
      <c r="B5263" s="10">
        <v>5246</v>
      </c>
      <c r="C5263" s="19">
        <v>0.96899413124263678</v>
      </c>
      <c r="D5263" s="22">
        <v>0.17051813449537934</v>
      </c>
      <c r="F5263" s="33">
        <v>5246</v>
      </c>
      <c r="G5263" s="34">
        <v>1.1395122657380161</v>
      </c>
    </row>
    <row r="5264" spans="2:7" x14ac:dyDescent="0.2">
      <c r="B5264" s="10">
        <v>5247</v>
      </c>
      <c r="C5264" s="19">
        <v>0.61787245186794437</v>
      </c>
      <c r="D5264" s="22">
        <v>0.21030822449591235</v>
      </c>
      <c r="F5264" s="33">
        <v>5247</v>
      </c>
      <c r="G5264" s="34">
        <v>0.82818067636385673</v>
      </c>
    </row>
    <row r="5265" spans="2:7" x14ac:dyDescent="0.2">
      <c r="B5265" s="10">
        <v>5248</v>
      </c>
      <c r="C5265" s="19">
        <v>0.97603861457983165</v>
      </c>
      <c r="D5265" s="22">
        <v>0.89886049366669207</v>
      </c>
      <c r="F5265" s="33">
        <v>5248</v>
      </c>
      <c r="G5265" s="34">
        <v>1.8748991082465238</v>
      </c>
    </row>
    <row r="5266" spans="2:7" x14ac:dyDescent="0.2">
      <c r="B5266" s="10">
        <v>5249</v>
      </c>
      <c r="C5266" s="19">
        <v>0.70386760176527263</v>
      </c>
      <c r="D5266" s="22">
        <v>0.46468073682189925</v>
      </c>
      <c r="F5266" s="33">
        <v>5249</v>
      </c>
      <c r="G5266" s="34">
        <v>1.168548338587172</v>
      </c>
    </row>
    <row r="5267" spans="2:7" x14ac:dyDescent="0.2">
      <c r="B5267" s="10">
        <v>5250</v>
      </c>
      <c r="C5267" s="19">
        <v>5.552307272093826E-2</v>
      </c>
      <c r="D5267" s="22">
        <v>0.63249122814020153</v>
      </c>
      <c r="F5267" s="33">
        <v>5250</v>
      </c>
      <c r="G5267" s="34">
        <v>0.68801430086113979</v>
      </c>
    </row>
    <row r="5268" spans="2:7" x14ac:dyDescent="0.2">
      <c r="B5268" s="10">
        <v>5251</v>
      </c>
      <c r="C5268" s="19">
        <v>0.6721436946975009</v>
      </c>
      <c r="D5268" s="22">
        <v>0.12396561819470464</v>
      </c>
      <c r="F5268" s="33">
        <v>5251</v>
      </c>
      <c r="G5268" s="34">
        <v>0.79610931289220555</v>
      </c>
    </row>
    <row r="5269" spans="2:7" x14ac:dyDescent="0.2">
      <c r="B5269" s="10">
        <v>5252</v>
      </c>
      <c r="C5269" s="19">
        <v>3.2480299894635301E-2</v>
      </c>
      <c r="D5269" s="22">
        <v>0.49043712830160202</v>
      </c>
      <c r="F5269" s="33">
        <v>5252</v>
      </c>
      <c r="G5269" s="34">
        <v>0.52291742819623732</v>
      </c>
    </row>
    <row r="5270" spans="2:7" x14ac:dyDescent="0.2">
      <c r="B5270" s="10">
        <v>5253</v>
      </c>
      <c r="C5270" s="19">
        <v>0.14522522627708967</v>
      </c>
      <c r="D5270" s="22">
        <v>0.39786239253343592</v>
      </c>
      <c r="F5270" s="33">
        <v>5253</v>
      </c>
      <c r="G5270" s="34">
        <v>0.54308761881052559</v>
      </c>
    </row>
    <row r="5271" spans="2:7" x14ac:dyDescent="0.2">
      <c r="B5271" s="10">
        <v>5254</v>
      </c>
      <c r="C5271" s="19">
        <v>0.95813584778918737</v>
      </c>
      <c r="D5271" s="22">
        <v>0.18968128792278816</v>
      </c>
      <c r="F5271" s="33">
        <v>5254</v>
      </c>
      <c r="G5271" s="34">
        <v>1.1478171357119755</v>
      </c>
    </row>
    <row r="5272" spans="2:7" x14ac:dyDescent="0.2">
      <c r="B5272" s="10">
        <v>5255</v>
      </c>
      <c r="C5272" s="19">
        <v>0.27127385224791811</v>
      </c>
      <c r="D5272" s="22">
        <v>0.51206547742418562</v>
      </c>
      <c r="F5272" s="33">
        <v>5255</v>
      </c>
      <c r="G5272" s="34">
        <v>0.78333932967210373</v>
      </c>
    </row>
    <row r="5273" spans="2:7" x14ac:dyDescent="0.2">
      <c r="B5273" s="10">
        <v>5256</v>
      </c>
      <c r="C5273" s="19">
        <v>0.24705461601519707</v>
      </c>
      <c r="D5273" s="22">
        <v>0.32953098612562104</v>
      </c>
      <c r="F5273" s="33">
        <v>5256</v>
      </c>
      <c r="G5273" s="34">
        <v>0.57658560214081811</v>
      </c>
    </row>
    <row r="5274" spans="2:7" x14ac:dyDescent="0.2">
      <c r="B5274" s="10">
        <v>5257</v>
      </c>
      <c r="C5274" s="19">
        <v>0.6441672537649743</v>
      </c>
      <c r="D5274" s="22">
        <v>0.8084136143103372</v>
      </c>
      <c r="F5274" s="33">
        <v>5257</v>
      </c>
      <c r="G5274" s="34">
        <v>1.4525808680753114</v>
      </c>
    </row>
    <row r="5275" spans="2:7" x14ac:dyDescent="0.2">
      <c r="B5275" s="10">
        <v>5258</v>
      </c>
      <c r="C5275" s="19">
        <v>0.38082859715593187</v>
      </c>
      <c r="D5275" s="22">
        <v>0.96255279789968062</v>
      </c>
      <c r="F5275" s="33">
        <v>5258</v>
      </c>
      <c r="G5275" s="34">
        <v>1.3433813950556126</v>
      </c>
    </row>
    <row r="5276" spans="2:7" x14ac:dyDescent="0.2">
      <c r="B5276" s="10">
        <v>5259</v>
      </c>
      <c r="C5276" s="19">
        <v>0.72686655878532269</v>
      </c>
      <c r="D5276" s="22">
        <v>0.25147955232279628</v>
      </c>
      <c r="F5276" s="33">
        <v>5259</v>
      </c>
      <c r="G5276" s="34">
        <v>0.97834611110811898</v>
      </c>
    </row>
    <row r="5277" spans="2:7" x14ac:dyDescent="0.2">
      <c r="B5277" s="10">
        <v>5260</v>
      </c>
      <c r="C5277" s="19">
        <v>0.24325355803046522</v>
      </c>
      <c r="D5277" s="22">
        <v>0.70181726934834099</v>
      </c>
      <c r="F5277" s="33">
        <v>5260</v>
      </c>
      <c r="G5277" s="34">
        <v>0.94507082737880621</v>
      </c>
    </row>
    <row r="5278" spans="2:7" x14ac:dyDescent="0.2">
      <c r="B5278" s="10">
        <v>5261</v>
      </c>
      <c r="C5278" s="19">
        <v>0.29406448343109137</v>
      </c>
      <c r="D5278" s="22">
        <v>0.82794428180330881</v>
      </c>
      <c r="F5278" s="33">
        <v>5261</v>
      </c>
      <c r="G5278" s="34">
        <v>1.1220087652344002</v>
      </c>
    </row>
    <row r="5279" spans="2:7" x14ac:dyDescent="0.2">
      <c r="B5279" s="10">
        <v>5262</v>
      </c>
      <c r="C5279" s="19">
        <v>0.55957555661188707</v>
      </c>
      <c r="D5279" s="22">
        <v>8.1236670737706573E-2</v>
      </c>
      <c r="F5279" s="33">
        <v>5262</v>
      </c>
      <c r="G5279" s="34">
        <v>0.64081222734959364</v>
      </c>
    </row>
    <row r="5280" spans="2:7" x14ac:dyDescent="0.2">
      <c r="B5280" s="10">
        <v>5263</v>
      </c>
      <c r="C5280" s="19">
        <v>0.99232842430342716</v>
      </c>
      <c r="D5280" s="22">
        <v>0.68512748399515522</v>
      </c>
      <c r="F5280" s="33">
        <v>5263</v>
      </c>
      <c r="G5280" s="34">
        <v>1.6774559082985823</v>
      </c>
    </row>
    <row r="5281" spans="2:7" x14ac:dyDescent="0.2">
      <c r="B5281" s="10">
        <v>5264</v>
      </c>
      <c r="C5281" s="19">
        <v>0.17323329854787783</v>
      </c>
      <c r="D5281" s="22">
        <v>0.9178337797527738</v>
      </c>
      <c r="F5281" s="33">
        <v>5264</v>
      </c>
      <c r="G5281" s="34">
        <v>1.0910670783006515</v>
      </c>
    </row>
    <row r="5282" spans="2:7" x14ac:dyDescent="0.2">
      <c r="B5282" s="10">
        <v>5265</v>
      </c>
      <c r="C5282" s="19">
        <v>0.63052175255037857</v>
      </c>
      <c r="D5282" s="22">
        <v>0.60958906310155436</v>
      </c>
      <c r="F5282" s="33">
        <v>5265</v>
      </c>
      <c r="G5282" s="34">
        <v>1.2401108156519329</v>
      </c>
    </row>
    <row r="5283" spans="2:7" x14ac:dyDescent="0.2">
      <c r="B5283" s="10">
        <v>5266</v>
      </c>
      <c r="C5283" s="19">
        <v>0.37549223161720136</v>
      </c>
      <c r="D5283" s="22">
        <v>0.73119195832415573</v>
      </c>
      <c r="F5283" s="33">
        <v>5266</v>
      </c>
      <c r="G5283" s="34">
        <v>1.1066841899413571</v>
      </c>
    </row>
    <row r="5284" spans="2:7" x14ac:dyDescent="0.2">
      <c r="B5284" s="10">
        <v>5267</v>
      </c>
      <c r="C5284" s="19">
        <v>0.73720259121448162</v>
      </c>
      <c r="D5284" s="22">
        <v>0.79723204308382867</v>
      </c>
      <c r="F5284" s="33">
        <v>5267</v>
      </c>
      <c r="G5284" s="34">
        <v>1.5344346342983104</v>
      </c>
    </row>
    <row r="5285" spans="2:7" x14ac:dyDescent="0.2">
      <c r="B5285" s="10">
        <v>5268</v>
      </c>
      <c r="C5285" s="19">
        <v>0.89056892712710634</v>
      </c>
      <c r="D5285" s="22">
        <v>0.50937562138597803</v>
      </c>
      <c r="F5285" s="33">
        <v>5268</v>
      </c>
      <c r="G5285" s="34">
        <v>1.3999445485130844</v>
      </c>
    </row>
    <row r="5286" spans="2:7" x14ac:dyDescent="0.2">
      <c r="B5286" s="10">
        <v>5269</v>
      </c>
      <c r="C5286" s="19">
        <v>0.28744223228003718</v>
      </c>
      <c r="D5286" s="22">
        <v>0.35011586544989604</v>
      </c>
      <c r="F5286" s="33">
        <v>5269</v>
      </c>
      <c r="G5286" s="34">
        <v>0.63755809772993322</v>
      </c>
    </row>
    <row r="5287" spans="2:7" x14ac:dyDescent="0.2">
      <c r="B5287" s="10">
        <v>5270</v>
      </c>
      <c r="C5287" s="19">
        <v>0.56330027539944905</v>
      </c>
      <c r="D5287" s="22">
        <v>0.47913363749994631</v>
      </c>
      <c r="F5287" s="33">
        <v>5270</v>
      </c>
      <c r="G5287" s="34">
        <v>1.0424339128993954</v>
      </c>
    </row>
    <row r="5288" spans="2:7" x14ac:dyDescent="0.2">
      <c r="B5288" s="10">
        <v>5271</v>
      </c>
      <c r="C5288" s="19">
        <v>0.88504998242564525</v>
      </c>
      <c r="D5288" s="22">
        <v>0.29665776615368</v>
      </c>
      <c r="F5288" s="33">
        <v>5271</v>
      </c>
      <c r="G5288" s="34">
        <v>1.1817077485793253</v>
      </c>
    </row>
    <row r="5289" spans="2:7" x14ac:dyDescent="0.2">
      <c r="B5289" s="10">
        <v>5272</v>
      </c>
      <c r="C5289" s="19">
        <v>0.88470934134830592</v>
      </c>
      <c r="D5289" s="22">
        <v>0.99243311342522367</v>
      </c>
      <c r="F5289" s="33">
        <v>5272</v>
      </c>
      <c r="G5289" s="34">
        <v>1.8771424547735296</v>
      </c>
    </row>
    <row r="5290" spans="2:7" x14ac:dyDescent="0.2">
      <c r="B5290" s="10">
        <v>5273</v>
      </c>
      <c r="C5290" s="19">
        <v>0.93688259891763148</v>
      </c>
      <c r="D5290" s="22">
        <v>0.85481674227179405</v>
      </c>
      <c r="F5290" s="33">
        <v>5273</v>
      </c>
      <c r="G5290" s="34">
        <v>1.7916993411894255</v>
      </c>
    </row>
    <row r="5291" spans="2:7" x14ac:dyDescent="0.2">
      <c r="B5291" s="10">
        <v>5274</v>
      </c>
      <c r="C5291" s="19">
        <v>0.36777439269122947</v>
      </c>
      <c r="D5291" s="22">
        <v>0.84438623389067491</v>
      </c>
      <c r="F5291" s="33">
        <v>5274</v>
      </c>
      <c r="G5291" s="34">
        <v>1.2121606265819045</v>
      </c>
    </row>
    <row r="5292" spans="2:7" x14ac:dyDescent="0.2">
      <c r="B5292" s="10">
        <v>5275</v>
      </c>
      <c r="C5292" s="19">
        <v>0.72630263290800545</v>
      </c>
      <c r="D5292" s="22">
        <v>0.43142795862388128</v>
      </c>
      <c r="F5292" s="33">
        <v>5275</v>
      </c>
      <c r="G5292" s="34">
        <v>1.1577305915318867</v>
      </c>
    </row>
    <row r="5293" spans="2:7" x14ac:dyDescent="0.2">
      <c r="B5293" s="10">
        <v>5276</v>
      </c>
      <c r="C5293" s="19">
        <v>0.44090364018352335</v>
      </c>
      <c r="D5293" s="22">
        <v>0.82952438106030002</v>
      </c>
      <c r="F5293" s="33">
        <v>5276</v>
      </c>
      <c r="G5293" s="34">
        <v>1.2704280212438235</v>
      </c>
    </row>
    <row r="5294" spans="2:7" x14ac:dyDescent="0.2">
      <c r="B5294" s="10">
        <v>5277</v>
      </c>
      <c r="C5294" s="19">
        <v>0.53998524110362711</v>
      </c>
      <c r="D5294" s="22">
        <v>0.23158652042876171</v>
      </c>
      <c r="F5294" s="33">
        <v>5277</v>
      </c>
      <c r="G5294" s="34">
        <v>0.77157176153238882</v>
      </c>
    </row>
    <row r="5295" spans="2:7" x14ac:dyDescent="0.2">
      <c r="B5295" s="10">
        <v>5278</v>
      </c>
      <c r="C5295" s="19">
        <v>0.12118015500445101</v>
      </c>
      <c r="D5295" s="22">
        <v>0.87730583925722472</v>
      </c>
      <c r="F5295" s="33">
        <v>5278</v>
      </c>
      <c r="G5295" s="34">
        <v>0.99848599426167572</v>
      </c>
    </row>
    <row r="5296" spans="2:7" x14ac:dyDescent="0.2">
      <c r="B5296" s="10">
        <v>5279</v>
      </c>
      <c r="C5296" s="19">
        <v>0.8253532401845679</v>
      </c>
      <c r="D5296" s="22">
        <v>0.83501079499868747</v>
      </c>
      <c r="F5296" s="33">
        <v>5279</v>
      </c>
      <c r="G5296" s="34">
        <v>1.6603640351832554</v>
      </c>
    </row>
    <row r="5297" spans="2:7" x14ac:dyDescent="0.2">
      <c r="B5297" s="10">
        <v>5280</v>
      </c>
      <c r="C5297" s="19">
        <v>0.86046252921103605</v>
      </c>
      <c r="D5297" s="22">
        <v>2.5301334196000336E-2</v>
      </c>
      <c r="F5297" s="33">
        <v>5280</v>
      </c>
      <c r="G5297" s="34">
        <v>0.88576386340703639</v>
      </c>
    </row>
    <row r="5298" spans="2:7" x14ac:dyDescent="0.2">
      <c r="B5298" s="10">
        <v>5281</v>
      </c>
      <c r="C5298" s="19">
        <v>0.98904471861980126</v>
      </c>
      <c r="D5298" s="22">
        <v>0.65338689457226007</v>
      </c>
      <c r="F5298" s="33">
        <v>5281</v>
      </c>
      <c r="G5298" s="34">
        <v>1.6424316131920613</v>
      </c>
    </row>
    <row r="5299" spans="2:7" x14ac:dyDescent="0.2">
      <c r="B5299" s="10">
        <v>5282</v>
      </c>
      <c r="C5299" s="19">
        <v>0.95843431565664827</v>
      </c>
      <c r="D5299" s="22">
        <v>0.79486016762515344</v>
      </c>
      <c r="F5299" s="33">
        <v>5282</v>
      </c>
      <c r="G5299" s="34">
        <v>1.7532944832818016</v>
      </c>
    </row>
    <row r="5300" spans="2:7" x14ac:dyDescent="0.2">
      <c r="B5300" s="10">
        <v>5283</v>
      </c>
      <c r="C5300" s="19">
        <v>0.50816528165048469</v>
      </c>
      <c r="D5300" s="22">
        <v>0.43500709181746755</v>
      </c>
      <c r="F5300" s="33">
        <v>5283</v>
      </c>
      <c r="G5300" s="34">
        <v>0.94317237346795224</v>
      </c>
    </row>
    <row r="5301" spans="2:7" x14ac:dyDescent="0.2">
      <c r="B5301" s="10">
        <v>5284</v>
      </c>
      <c r="C5301" s="19">
        <v>0.25656685736933549</v>
      </c>
      <c r="D5301" s="22">
        <v>0.33546813550601962</v>
      </c>
      <c r="F5301" s="33">
        <v>5284</v>
      </c>
      <c r="G5301" s="34">
        <v>0.5920349928753551</v>
      </c>
    </row>
    <row r="5302" spans="2:7" x14ac:dyDescent="0.2">
      <c r="B5302" s="10">
        <v>5285</v>
      </c>
      <c r="C5302" s="19">
        <v>0.31313349707277949</v>
      </c>
      <c r="D5302" s="22">
        <v>0.280798463669651</v>
      </c>
      <c r="F5302" s="33">
        <v>5285</v>
      </c>
      <c r="G5302" s="34">
        <v>0.59393196074243049</v>
      </c>
    </row>
    <row r="5303" spans="2:7" x14ac:dyDescent="0.2">
      <c r="B5303" s="10">
        <v>5286</v>
      </c>
      <c r="C5303" s="19">
        <v>0.89729050807912247</v>
      </c>
      <c r="D5303" s="22">
        <v>0.77483068148889267</v>
      </c>
      <c r="F5303" s="33">
        <v>5286</v>
      </c>
      <c r="G5303" s="34">
        <v>1.6721211895680153</v>
      </c>
    </row>
    <row r="5304" spans="2:7" x14ac:dyDescent="0.2">
      <c r="B5304" s="10">
        <v>5287</v>
      </c>
      <c r="C5304" s="19">
        <v>7.8778847624814463E-2</v>
      </c>
      <c r="D5304" s="22">
        <v>8.2181842816522299E-2</v>
      </c>
      <c r="F5304" s="33">
        <v>5287</v>
      </c>
      <c r="G5304" s="34">
        <v>0.16096069044133676</v>
      </c>
    </row>
    <row r="5305" spans="2:7" x14ac:dyDescent="0.2">
      <c r="B5305" s="10">
        <v>5288</v>
      </c>
      <c r="C5305" s="19">
        <v>0.18241376706433854</v>
      </c>
      <c r="D5305" s="22">
        <v>0.55756537552589236</v>
      </c>
      <c r="F5305" s="33">
        <v>5288</v>
      </c>
      <c r="G5305" s="34">
        <v>0.7399791425902309</v>
      </c>
    </row>
    <row r="5306" spans="2:7" x14ac:dyDescent="0.2">
      <c r="B5306" s="10">
        <v>5289</v>
      </c>
      <c r="C5306" s="19">
        <v>0.98046118887763978</v>
      </c>
      <c r="D5306" s="22">
        <v>0.27420223666162824</v>
      </c>
      <c r="F5306" s="33">
        <v>5289</v>
      </c>
      <c r="G5306" s="34">
        <v>1.2546634255392681</v>
      </c>
    </row>
    <row r="5307" spans="2:7" x14ac:dyDescent="0.2">
      <c r="B5307" s="10">
        <v>5290</v>
      </c>
      <c r="C5307" s="19">
        <v>0.94318919359778086</v>
      </c>
      <c r="D5307" s="22">
        <v>0.51079613132152446</v>
      </c>
      <c r="F5307" s="33">
        <v>5290</v>
      </c>
      <c r="G5307" s="34">
        <v>1.4539853249193053</v>
      </c>
    </row>
    <row r="5308" spans="2:7" x14ac:dyDescent="0.2">
      <c r="B5308" s="10">
        <v>5291</v>
      </c>
      <c r="C5308" s="19">
        <v>0.23701861997098306</v>
      </c>
      <c r="D5308" s="22">
        <v>9.8002333659716889E-2</v>
      </c>
      <c r="F5308" s="33">
        <v>5291</v>
      </c>
      <c r="G5308" s="34">
        <v>0.33502095363069995</v>
      </c>
    </row>
    <row r="5309" spans="2:7" x14ac:dyDescent="0.2">
      <c r="B5309" s="10">
        <v>5292</v>
      </c>
      <c r="C5309" s="19">
        <v>0.67368882956922116</v>
      </c>
      <c r="D5309" s="22">
        <v>0.5278676786002322</v>
      </c>
      <c r="F5309" s="33">
        <v>5292</v>
      </c>
      <c r="G5309" s="34">
        <v>1.2015565081694533</v>
      </c>
    </row>
    <row r="5310" spans="2:7" x14ac:dyDescent="0.2">
      <c r="B5310" s="10">
        <v>5293</v>
      </c>
      <c r="C5310" s="19">
        <v>0.99665580404351795</v>
      </c>
      <c r="D5310" s="22">
        <v>0.96476308284050616</v>
      </c>
      <c r="F5310" s="33">
        <v>5293</v>
      </c>
      <c r="G5310" s="34">
        <v>1.9614188868840241</v>
      </c>
    </row>
    <row r="5311" spans="2:7" x14ac:dyDescent="0.2">
      <c r="B5311" s="10">
        <v>5294</v>
      </c>
      <c r="C5311" s="19">
        <v>0.42936536236037981</v>
      </c>
      <c r="D5311" s="22">
        <v>0.28170859101584211</v>
      </c>
      <c r="F5311" s="33">
        <v>5294</v>
      </c>
      <c r="G5311" s="34">
        <v>0.71107395337622192</v>
      </c>
    </row>
    <row r="5312" spans="2:7" x14ac:dyDescent="0.2">
      <c r="B5312" s="10">
        <v>5295</v>
      </c>
      <c r="C5312" s="19">
        <v>0.82147617219939595</v>
      </c>
      <c r="D5312" s="22">
        <v>0.37216703132600959</v>
      </c>
      <c r="F5312" s="33">
        <v>5295</v>
      </c>
      <c r="G5312" s="34">
        <v>1.1936432035254056</v>
      </c>
    </row>
    <row r="5313" spans="2:7" x14ac:dyDescent="0.2">
      <c r="B5313" s="10">
        <v>5296</v>
      </c>
      <c r="C5313" s="19">
        <v>0.32441160227742283</v>
      </c>
      <c r="D5313" s="22">
        <v>0.94529853654285845</v>
      </c>
      <c r="F5313" s="33">
        <v>5296</v>
      </c>
      <c r="G5313" s="34">
        <v>1.2697101388202814</v>
      </c>
    </row>
    <row r="5314" spans="2:7" x14ac:dyDescent="0.2">
      <c r="B5314" s="10">
        <v>5297</v>
      </c>
      <c r="C5314" s="19">
        <v>0.40724862803174944</v>
      </c>
      <c r="D5314" s="22">
        <v>0.82708050979446868</v>
      </c>
      <c r="F5314" s="33">
        <v>5297</v>
      </c>
      <c r="G5314" s="34">
        <v>1.2343291378262182</v>
      </c>
    </row>
    <row r="5315" spans="2:7" x14ac:dyDescent="0.2">
      <c r="B5315" s="10">
        <v>5298</v>
      </c>
      <c r="C5315" s="19">
        <v>0.70450798938491255</v>
      </c>
      <c r="D5315" s="22">
        <v>6.1392555639378621E-2</v>
      </c>
      <c r="F5315" s="33">
        <v>5298</v>
      </c>
      <c r="G5315" s="34">
        <v>0.76590054502429117</v>
      </c>
    </row>
    <row r="5316" spans="2:7" x14ac:dyDescent="0.2">
      <c r="B5316" s="10">
        <v>5299</v>
      </c>
      <c r="C5316" s="19">
        <v>0.56567312117272606</v>
      </c>
      <c r="D5316" s="22">
        <v>0.15082757571855343</v>
      </c>
      <c r="F5316" s="33">
        <v>5299</v>
      </c>
      <c r="G5316" s="34">
        <v>0.71650069689127949</v>
      </c>
    </row>
    <row r="5317" spans="2:7" x14ac:dyDescent="0.2">
      <c r="B5317" s="10">
        <v>5300</v>
      </c>
      <c r="C5317" s="19">
        <v>0.46935473196541366</v>
      </c>
      <c r="D5317" s="22">
        <v>0.55090771528366145</v>
      </c>
      <c r="F5317" s="33">
        <v>5300</v>
      </c>
      <c r="G5317" s="34">
        <v>1.0202624472490751</v>
      </c>
    </row>
    <row r="5318" spans="2:7" x14ac:dyDescent="0.2">
      <c r="B5318" s="10">
        <v>5301</v>
      </c>
      <c r="C5318" s="19">
        <v>0.31208582679969676</v>
      </c>
      <c r="D5318" s="22">
        <v>0.95528991154775711</v>
      </c>
      <c r="F5318" s="33">
        <v>5301</v>
      </c>
      <c r="G5318" s="34">
        <v>1.2673757383474538</v>
      </c>
    </row>
    <row r="5319" spans="2:7" x14ac:dyDescent="0.2">
      <c r="B5319" s="10">
        <v>5302</v>
      </c>
      <c r="C5319" s="19">
        <v>0.38166818419266824</v>
      </c>
      <c r="D5319" s="22">
        <v>0.62347836730291673</v>
      </c>
      <c r="F5319" s="33">
        <v>5302</v>
      </c>
      <c r="G5319" s="34">
        <v>1.0051465514955851</v>
      </c>
    </row>
    <row r="5320" spans="2:7" x14ac:dyDescent="0.2">
      <c r="B5320" s="10">
        <v>5303</v>
      </c>
      <c r="C5320" s="19">
        <v>0.68094085967724727</v>
      </c>
      <c r="D5320" s="22">
        <v>0.56579243302493387</v>
      </c>
      <c r="F5320" s="33">
        <v>5303</v>
      </c>
      <c r="G5320" s="34">
        <v>1.246733292702181</v>
      </c>
    </row>
    <row r="5321" spans="2:7" x14ac:dyDescent="0.2">
      <c r="B5321" s="10">
        <v>5304</v>
      </c>
      <c r="C5321" s="19">
        <v>0.82196197361905388</v>
      </c>
      <c r="D5321" s="22">
        <v>0.60417200956415706</v>
      </c>
      <c r="F5321" s="33">
        <v>5304</v>
      </c>
      <c r="G5321" s="34">
        <v>1.4261339831832109</v>
      </c>
    </row>
    <row r="5322" spans="2:7" x14ac:dyDescent="0.2">
      <c r="B5322" s="10">
        <v>5305</v>
      </c>
      <c r="C5322" s="19">
        <v>0.15169569468204491</v>
      </c>
      <c r="D5322" s="22">
        <v>0.14427659186332431</v>
      </c>
      <c r="F5322" s="33">
        <v>5305</v>
      </c>
      <c r="G5322" s="34">
        <v>0.29597228654536922</v>
      </c>
    </row>
    <row r="5323" spans="2:7" x14ac:dyDescent="0.2">
      <c r="B5323" s="10">
        <v>5306</v>
      </c>
      <c r="C5323" s="19">
        <v>0.42517371427843831</v>
      </c>
      <c r="D5323" s="22">
        <v>0.39515670742863007</v>
      </c>
      <c r="F5323" s="33">
        <v>5306</v>
      </c>
      <c r="G5323" s="34">
        <v>0.82033042170706838</v>
      </c>
    </row>
    <row r="5324" spans="2:7" x14ac:dyDescent="0.2">
      <c r="B5324" s="10">
        <v>5307</v>
      </c>
      <c r="C5324" s="19">
        <v>0.98163257248303382</v>
      </c>
      <c r="D5324" s="22">
        <v>0.64018632922145624</v>
      </c>
      <c r="F5324" s="33">
        <v>5307</v>
      </c>
      <c r="G5324" s="34">
        <v>1.6218189017044899</v>
      </c>
    </row>
    <row r="5325" spans="2:7" x14ac:dyDescent="0.2">
      <c r="B5325" s="10">
        <v>5308</v>
      </c>
      <c r="C5325" s="19">
        <v>0.1542261787986311</v>
      </c>
      <c r="D5325" s="22">
        <v>0.1033800817370778</v>
      </c>
      <c r="F5325" s="33">
        <v>5308</v>
      </c>
      <c r="G5325" s="34">
        <v>0.2576062605357089</v>
      </c>
    </row>
    <row r="5326" spans="2:7" x14ac:dyDescent="0.2">
      <c r="B5326" s="10">
        <v>5309</v>
      </c>
      <c r="C5326" s="19">
        <v>0.63637794804580416</v>
      </c>
      <c r="D5326" s="22">
        <v>0.76215525875989631</v>
      </c>
      <c r="F5326" s="33">
        <v>5309</v>
      </c>
      <c r="G5326" s="34">
        <v>1.3985332068057006</v>
      </c>
    </row>
    <row r="5327" spans="2:7" x14ac:dyDescent="0.2">
      <c r="B5327" s="10">
        <v>5310</v>
      </c>
      <c r="C5327" s="19">
        <v>4.6811174581404269E-2</v>
      </c>
      <c r="D5327" s="22">
        <v>0.63784451858580815</v>
      </c>
      <c r="F5327" s="33">
        <v>5310</v>
      </c>
      <c r="G5327" s="34">
        <v>0.68465569316721242</v>
      </c>
    </row>
    <row r="5328" spans="2:7" x14ac:dyDescent="0.2">
      <c r="B5328" s="10">
        <v>5311</v>
      </c>
      <c r="C5328" s="19">
        <v>0.14370955313371969</v>
      </c>
      <c r="D5328" s="22">
        <v>0.38440260149695515</v>
      </c>
      <c r="F5328" s="33">
        <v>5311</v>
      </c>
      <c r="G5328" s="34">
        <v>0.52811215463067485</v>
      </c>
    </row>
    <row r="5329" spans="2:7" x14ac:dyDescent="0.2">
      <c r="B5329" s="10">
        <v>5312</v>
      </c>
      <c r="C5329" s="19">
        <v>0.98893634305390743</v>
      </c>
      <c r="D5329" s="22">
        <v>0.74002051081066533</v>
      </c>
      <c r="F5329" s="33">
        <v>5312</v>
      </c>
      <c r="G5329" s="34">
        <v>1.7289568538645728</v>
      </c>
    </row>
    <row r="5330" spans="2:7" x14ac:dyDescent="0.2">
      <c r="B5330" s="10">
        <v>5313</v>
      </c>
      <c r="C5330" s="19">
        <v>0.50235814117714639</v>
      </c>
      <c r="D5330" s="22">
        <v>0.28999003221847197</v>
      </c>
      <c r="F5330" s="33">
        <v>5313</v>
      </c>
      <c r="G5330" s="34">
        <v>0.79234817339561836</v>
      </c>
    </row>
    <row r="5331" spans="2:7" x14ac:dyDescent="0.2">
      <c r="B5331" s="10">
        <v>5314</v>
      </c>
      <c r="C5331" s="19">
        <v>0.49836241240426349</v>
      </c>
      <c r="D5331" s="22">
        <v>0.36475108419954094</v>
      </c>
      <c r="F5331" s="33">
        <v>5314</v>
      </c>
      <c r="G5331" s="34">
        <v>0.86311349660380443</v>
      </c>
    </row>
    <row r="5332" spans="2:7" x14ac:dyDescent="0.2">
      <c r="B5332" s="10">
        <v>5315</v>
      </c>
      <c r="C5332" s="19">
        <v>0.97402087137799209</v>
      </c>
      <c r="D5332" s="22">
        <v>0.88794994406480932</v>
      </c>
      <c r="F5332" s="33">
        <v>5315</v>
      </c>
      <c r="G5332" s="34">
        <v>1.8619708154428014</v>
      </c>
    </row>
    <row r="5333" spans="2:7" x14ac:dyDescent="0.2">
      <c r="B5333" s="10">
        <v>5316</v>
      </c>
      <c r="C5333" s="19">
        <v>0.15859990747566088</v>
      </c>
      <c r="D5333" s="22">
        <v>0.30990324041435702</v>
      </c>
      <c r="F5333" s="33">
        <v>5316</v>
      </c>
      <c r="G5333" s="34">
        <v>0.4685031478900179</v>
      </c>
    </row>
    <row r="5334" spans="2:7" x14ac:dyDescent="0.2">
      <c r="B5334" s="10">
        <v>5317</v>
      </c>
      <c r="C5334" s="19">
        <v>0.87407242930090379</v>
      </c>
      <c r="D5334" s="22">
        <v>0.76962494083181643</v>
      </c>
      <c r="F5334" s="33">
        <v>5317</v>
      </c>
      <c r="G5334" s="34">
        <v>1.6436973701327202</v>
      </c>
    </row>
    <row r="5335" spans="2:7" x14ac:dyDescent="0.2">
      <c r="B5335" s="10">
        <v>5318</v>
      </c>
      <c r="C5335" s="19">
        <v>0.12204321833940779</v>
      </c>
      <c r="D5335" s="22">
        <v>0.13877291842619366</v>
      </c>
      <c r="F5335" s="33">
        <v>5318</v>
      </c>
      <c r="G5335" s="34">
        <v>0.26081613676560145</v>
      </c>
    </row>
    <row r="5336" spans="2:7" x14ac:dyDescent="0.2">
      <c r="B5336" s="10">
        <v>5319</v>
      </c>
      <c r="C5336" s="19">
        <v>0.12545984141458333</v>
      </c>
      <c r="D5336" s="22">
        <v>0.91495239534341199</v>
      </c>
      <c r="F5336" s="33">
        <v>5319</v>
      </c>
      <c r="G5336" s="34">
        <v>1.0404122367579953</v>
      </c>
    </row>
    <row r="5337" spans="2:7" x14ac:dyDescent="0.2">
      <c r="B5337" s="10">
        <v>5320</v>
      </c>
      <c r="C5337" s="19">
        <v>0.23847893794657604</v>
      </c>
      <c r="D5337" s="22">
        <v>0.15089065902997112</v>
      </c>
      <c r="F5337" s="33">
        <v>5320</v>
      </c>
      <c r="G5337" s="34">
        <v>0.38936959697654716</v>
      </c>
    </row>
    <row r="5338" spans="2:7" x14ac:dyDescent="0.2">
      <c r="B5338" s="10">
        <v>5321</v>
      </c>
      <c r="C5338" s="19">
        <v>0.94200206880483373</v>
      </c>
      <c r="D5338" s="22">
        <v>0.11928473758972624</v>
      </c>
      <c r="F5338" s="33">
        <v>5321</v>
      </c>
      <c r="G5338" s="34">
        <v>1.06128680639456</v>
      </c>
    </row>
    <row r="5339" spans="2:7" x14ac:dyDescent="0.2">
      <c r="B5339" s="10">
        <v>5322</v>
      </c>
      <c r="C5339" s="19">
        <v>9.5276281630960913E-2</v>
      </c>
      <c r="D5339" s="22">
        <v>0.66549117066808017</v>
      </c>
      <c r="F5339" s="33">
        <v>5322</v>
      </c>
      <c r="G5339" s="34">
        <v>0.76076745229904108</v>
      </c>
    </row>
    <row r="5340" spans="2:7" x14ac:dyDescent="0.2">
      <c r="B5340" s="10">
        <v>5323</v>
      </c>
      <c r="C5340" s="19">
        <v>0.76528871808923848</v>
      </c>
      <c r="D5340" s="22">
        <v>0.12785084227688659</v>
      </c>
      <c r="F5340" s="33">
        <v>5323</v>
      </c>
      <c r="G5340" s="34">
        <v>0.89313956036612507</v>
      </c>
    </row>
    <row r="5341" spans="2:7" x14ac:dyDescent="0.2">
      <c r="B5341" s="10">
        <v>5324</v>
      </c>
      <c r="C5341" s="19">
        <v>0.14684081160023943</v>
      </c>
      <c r="D5341" s="22">
        <v>0.28981698419311874</v>
      </c>
      <c r="F5341" s="33">
        <v>5324</v>
      </c>
      <c r="G5341" s="34">
        <v>0.43665779579335817</v>
      </c>
    </row>
    <row r="5342" spans="2:7" x14ac:dyDescent="0.2">
      <c r="B5342" s="10">
        <v>5325</v>
      </c>
      <c r="C5342" s="19">
        <v>0.74042073342986481</v>
      </c>
      <c r="D5342" s="22">
        <v>0.54059092095016892</v>
      </c>
      <c r="F5342" s="33">
        <v>5325</v>
      </c>
      <c r="G5342" s="34">
        <v>1.2810116543800336</v>
      </c>
    </row>
    <row r="5343" spans="2:7" x14ac:dyDescent="0.2">
      <c r="B5343" s="10">
        <v>5326</v>
      </c>
      <c r="C5343" s="19">
        <v>0.32670029863732764</v>
      </c>
      <c r="D5343" s="22">
        <v>0.29324479704262429</v>
      </c>
      <c r="F5343" s="33">
        <v>5326</v>
      </c>
      <c r="G5343" s="34">
        <v>0.61994509567995193</v>
      </c>
    </row>
    <row r="5344" spans="2:7" x14ac:dyDescent="0.2">
      <c r="B5344" s="10">
        <v>5327</v>
      </c>
      <c r="C5344" s="19">
        <v>0.35680868911540764</v>
      </c>
      <c r="D5344" s="22">
        <v>0.566865899817101</v>
      </c>
      <c r="F5344" s="33">
        <v>5327</v>
      </c>
      <c r="G5344" s="34">
        <v>0.92367458893250864</v>
      </c>
    </row>
    <row r="5345" spans="2:7" x14ac:dyDescent="0.2">
      <c r="B5345" s="10">
        <v>5328</v>
      </c>
      <c r="C5345" s="19">
        <v>9.0431980743966967E-2</v>
      </c>
      <c r="D5345" s="22">
        <v>0.6930584688534438</v>
      </c>
      <c r="F5345" s="33">
        <v>5328</v>
      </c>
      <c r="G5345" s="34">
        <v>0.78349044959741077</v>
      </c>
    </row>
    <row r="5346" spans="2:7" x14ac:dyDescent="0.2">
      <c r="B5346" s="10">
        <v>5329</v>
      </c>
      <c r="C5346" s="19">
        <v>0.96579719406398756</v>
      </c>
      <c r="D5346" s="22">
        <v>0.94843082113398258</v>
      </c>
      <c r="F5346" s="33">
        <v>5329</v>
      </c>
      <c r="G5346" s="34">
        <v>1.91422801519797</v>
      </c>
    </row>
    <row r="5347" spans="2:7" x14ac:dyDescent="0.2">
      <c r="B5347" s="10">
        <v>5330</v>
      </c>
      <c r="C5347" s="19">
        <v>8.3002342721782196E-2</v>
      </c>
      <c r="D5347" s="22">
        <v>0.84218593566628175</v>
      </c>
      <c r="F5347" s="33">
        <v>5330</v>
      </c>
      <c r="G5347" s="34">
        <v>0.92518827838806394</v>
      </c>
    </row>
    <row r="5348" spans="2:7" x14ac:dyDescent="0.2">
      <c r="B5348" s="10">
        <v>5331</v>
      </c>
      <c r="C5348" s="19">
        <v>0.27343243446156473</v>
      </c>
      <c r="D5348" s="22">
        <v>0.57846438390002641</v>
      </c>
      <c r="F5348" s="33">
        <v>5331</v>
      </c>
      <c r="G5348" s="34">
        <v>0.85189681836159115</v>
      </c>
    </row>
    <row r="5349" spans="2:7" x14ac:dyDescent="0.2">
      <c r="B5349" s="10">
        <v>5332</v>
      </c>
      <c r="C5349" s="19">
        <v>0.43318526617362507</v>
      </c>
      <c r="D5349" s="22">
        <v>0.16207229434038462</v>
      </c>
      <c r="F5349" s="33">
        <v>5332</v>
      </c>
      <c r="G5349" s="34">
        <v>0.59525756051400969</v>
      </c>
    </row>
    <row r="5350" spans="2:7" x14ac:dyDescent="0.2">
      <c r="B5350" s="10">
        <v>5333</v>
      </c>
      <c r="C5350" s="19">
        <v>0.68512969742884555</v>
      </c>
      <c r="D5350" s="22">
        <v>0.14743615603811999</v>
      </c>
      <c r="F5350" s="33">
        <v>5333</v>
      </c>
      <c r="G5350" s="34">
        <v>0.83256585346696554</v>
      </c>
    </row>
    <row r="5351" spans="2:7" x14ac:dyDescent="0.2">
      <c r="B5351" s="10">
        <v>5334</v>
      </c>
      <c r="C5351" s="19">
        <v>0.13222060360634025</v>
      </c>
      <c r="D5351" s="22">
        <v>0.84166788626999922</v>
      </c>
      <c r="F5351" s="33">
        <v>5334</v>
      </c>
      <c r="G5351" s="34">
        <v>0.97388848987633947</v>
      </c>
    </row>
    <row r="5352" spans="2:7" x14ac:dyDescent="0.2">
      <c r="B5352" s="10">
        <v>5335</v>
      </c>
      <c r="C5352" s="19">
        <v>0.80989357852341992</v>
      </c>
      <c r="D5352" s="22">
        <v>0.21088644427080283</v>
      </c>
      <c r="F5352" s="33">
        <v>5335</v>
      </c>
      <c r="G5352" s="34">
        <v>1.0207800227942228</v>
      </c>
    </row>
    <row r="5353" spans="2:7" x14ac:dyDescent="0.2">
      <c r="B5353" s="10">
        <v>5336</v>
      </c>
      <c r="C5353" s="19">
        <v>0.29431182573512904</v>
      </c>
      <c r="D5353" s="22">
        <v>0.35203382248457771</v>
      </c>
      <c r="F5353" s="33">
        <v>5336</v>
      </c>
      <c r="G5353" s="34">
        <v>0.64634564821970675</v>
      </c>
    </row>
    <row r="5354" spans="2:7" x14ac:dyDescent="0.2">
      <c r="B5354" s="10">
        <v>5337</v>
      </c>
      <c r="C5354" s="19">
        <v>0.43967031261399903</v>
      </c>
      <c r="D5354" s="22">
        <v>0.3913820167302462</v>
      </c>
      <c r="F5354" s="33">
        <v>5337</v>
      </c>
      <c r="G5354" s="34">
        <v>0.83105232934424522</v>
      </c>
    </row>
    <row r="5355" spans="2:7" x14ac:dyDescent="0.2">
      <c r="B5355" s="10">
        <v>5338</v>
      </c>
      <c r="C5355" s="19">
        <v>0.89672190186003475</v>
      </c>
      <c r="D5355" s="22">
        <v>0.35364802833844833</v>
      </c>
      <c r="F5355" s="33">
        <v>5338</v>
      </c>
      <c r="G5355" s="34">
        <v>1.2503699301984832</v>
      </c>
    </row>
    <row r="5356" spans="2:7" x14ac:dyDescent="0.2">
      <c r="B5356" s="10">
        <v>5339</v>
      </c>
      <c r="C5356" s="19">
        <v>0.73301710565421996</v>
      </c>
      <c r="D5356" s="22">
        <v>0.88805227393697561</v>
      </c>
      <c r="F5356" s="33">
        <v>5339</v>
      </c>
      <c r="G5356" s="34">
        <v>1.6210693795911957</v>
      </c>
    </row>
    <row r="5357" spans="2:7" x14ac:dyDescent="0.2">
      <c r="B5357" s="10">
        <v>5340</v>
      </c>
      <c r="C5357" s="19">
        <v>0.66188408425959555</v>
      </c>
      <c r="D5357" s="22">
        <v>1.2365717116948782E-2</v>
      </c>
      <c r="F5357" s="33">
        <v>5340</v>
      </c>
      <c r="G5357" s="34">
        <v>0.67424980137654433</v>
      </c>
    </row>
    <row r="5358" spans="2:7" x14ac:dyDescent="0.2">
      <c r="B5358" s="10">
        <v>5341</v>
      </c>
      <c r="C5358" s="19">
        <v>0.49936318460144824</v>
      </c>
      <c r="D5358" s="22">
        <v>0.46474523453089434</v>
      </c>
      <c r="F5358" s="33">
        <v>5341</v>
      </c>
      <c r="G5358" s="34">
        <v>0.96410841913234258</v>
      </c>
    </row>
    <row r="5359" spans="2:7" x14ac:dyDescent="0.2">
      <c r="B5359" s="10">
        <v>5342</v>
      </c>
      <c r="C5359" s="19">
        <v>0.35723040026873787</v>
      </c>
      <c r="D5359" s="22">
        <v>0.21385820966467828</v>
      </c>
      <c r="F5359" s="33">
        <v>5342</v>
      </c>
      <c r="G5359" s="34">
        <v>0.57108860993341615</v>
      </c>
    </row>
    <row r="5360" spans="2:7" x14ac:dyDescent="0.2">
      <c r="B5360" s="10">
        <v>5343</v>
      </c>
      <c r="C5360" s="19">
        <v>0.77294395000620841</v>
      </c>
      <c r="D5360" s="22">
        <v>0.47694237801979511</v>
      </c>
      <c r="F5360" s="33">
        <v>5343</v>
      </c>
      <c r="G5360" s="34">
        <v>1.2498863280260035</v>
      </c>
    </row>
    <row r="5361" spans="2:7" x14ac:dyDescent="0.2">
      <c r="B5361" s="10">
        <v>5344</v>
      </c>
      <c r="C5361" s="19">
        <v>0.1424370952520162</v>
      </c>
      <c r="D5361" s="22">
        <v>0.63210909421267958</v>
      </c>
      <c r="F5361" s="33">
        <v>5344</v>
      </c>
      <c r="G5361" s="34">
        <v>0.77454618946469578</v>
      </c>
    </row>
    <row r="5362" spans="2:7" x14ac:dyDescent="0.2">
      <c r="B5362" s="10">
        <v>5345</v>
      </c>
      <c r="C5362" s="19">
        <v>0.96813504563739894</v>
      </c>
      <c r="D5362" s="22">
        <v>0.26621917761428804</v>
      </c>
      <c r="F5362" s="33">
        <v>5345</v>
      </c>
      <c r="G5362" s="34">
        <v>1.2343542232516871</v>
      </c>
    </row>
    <row r="5363" spans="2:7" x14ac:dyDescent="0.2">
      <c r="B5363" s="10">
        <v>5346</v>
      </c>
      <c r="C5363" s="19">
        <v>0.25379514624480026</v>
      </c>
      <c r="D5363" s="22">
        <v>0.58167643320491014</v>
      </c>
      <c r="F5363" s="33">
        <v>5346</v>
      </c>
      <c r="G5363" s="34">
        <v>0.8354715794497104</v>
      </c>
    </row>
    <row r="5364" spans="2:7" x14ac:dyDescent="0.2">
      <c r="B5364" s="10">
        <v>5347</v>
      </c>
      <c r="C5364" s="19">
        <v>0.23323870769410726</v>
      </c>
      <c r="D5364" s="22">
        <v>0.16107091688933195</v>
      </c>
      <c r="F5364" s="33">
        <v>5347</v>
      </c>
      <c r="G5364" s="34">
        <v>0.39430962458343921</v>
      </c>
    </row>
    <row r="5365" spans="2:7" x14ac:dyDescent="0.2">
      <c r="B5365" s="10">
        <v>5348</v>
      </c>
      <c r="C5365" s="19">
        <v>0.88820066695312128</v>
      </c>
      <c r="D5365" s="22">
        <v>0.10661129832209637</v>
      </c>
      <c r="F5365" s="33">
        <v>5348</v>
      </c>
      <c r="G5365" s="34">
        <v>0.99481196527521765</v>
      </c>
    </row>
    <row r="5366" spans="2:7" x14ac:dyDescent="0.2">
      <c r="B5366" s="10">
        <v>5349</v>
      </c>
      <c r="C5366" s="19">
        <v>0.86611572476992793</v>
      </c>
      <c r="D5366" s="22">
        <v>0.52721130288788542</v>
      </c>
      <c r="F5366" s="33">
        <v>5349</v>
      </c>
      <c r="G5366" s="34">
        <v>1.3933270276578134</v>
      </c>
    </row>
    <row r="5367" spans="2:7" x14ac:dyDescent="0.2">
      <c r="B5367" s="10">
        <v>5350</v>
      </c>
      <c r="C5367" s="19">
        <v>0.89734667892629305</v>
      </c>
      <c r="D5367" s="22">
        <v>3.0290831530545903E-2</v>
      </c>
      <c r="F5367" s="33">
        <v>5350</v>
      </c>
      <c r="G5367" s="34">
        <v>0.92763751045683895</v>
      </c>
    </row>
    <row r="5368" spans="2:7" x14ac:dyDescent="0.2">
      <c r="B5368" s="10">
        <v>5351</v>
      </c>
      <c r="C5368" s="19">
        <v>0.35560222961287724</v>
      </c>
      <c r="D5368" s="22">
        <v>0.93012108146607997</v>
      </c>
      <c r="F5368" s="33">
        <v>5351</v>
      </c>
      <c r="G5368" s="34">
        <v>1.2857233110789572</v>
      </c>
    </row>
    <row r="5369" spans="2:7" x14ac:dyDescent="0.2">
      <c r="B5369" s="10">
        <v>5352</v>
      </c>
      <c r="C5369" s="19">
        <v>0.88430221869732584</v>
      </c>
      <c r="D5369" s="22">
        <v>0.56088987588070605</v>
      </c>
      <c r="F5369" s="33">
        <v>5352</v>
      </c>
      <c r="G5369" s="34">
        <v>1.4451920945780319</v>
      </c>
    </row>
    <row r="5370" spans="2:7" x14ac:dyDescent="0.2">
      <c r="B5370" s="10">
        <v>5353</v>
      </c>
      <c r="C5370" s="19">
        <v>0.92014542152191015</v>
      </c>
      <c r="D5370" s="22">
        <v>0.72513731543341653</v>
      </c>
      <c r="F5370" s="33">
        <v>5353</v>
      </c>
      <c r="G5370" s="34">
        <v>1.6452827369553267</v>
      </c>
    </row>
    <row r="5371" spans="2:7" x14ac:dyDescent="0.2">
      <c r="B5371" s="10">
        <v>5354</v>
      </c>
      <c r="C5371" s="19">
        <v>0.37863753440252734</v>
      </c>
      <c r="D5371" s="22">
        <v>0.99668404489251261</v>
      </c>
      <c r="F5371" s="33">
        <v>5354</v>
      </c>
      <c r="G5371" s="34">
        <v>1.37532157929504</v>
      </c>
    </row>
    <row r="5372" spans="2:7" x14ac:dyDescent="0.2">
      <c r="B5372" s="10">
        <v>5355</v>
      </c>
      <c r="C5372" s="19">
        <v>6.591911022243635E-2</v>
      </c>
      <c r="D5372" s="22">
        <v>0.84157108631940536</v>
      </c>
      <c r="F5372" s="33">
        <v>5355</v>
      </c>
      <c r="G5372" s="34">
        <v>0.90749019654184171</v>
      </c>
    </row>
    <row r="5373" spans="2:7" x14ac:dyDescent="0.2">
      <c r="B5373" s="10">
        <v>5356</v>
      </c>
      <c r="C5373" s="19">
        <v>0.37507710126296923</v>
      </c>
      <c r="D5373" s="22">
        <v>0.61067019280154355</v>
      </c>
      <c r="F5373" s="33">
        <v>5356</v>
      </c>
      <c r="G5373" s="34">
        <v>0.98574729406451278</v>
      </c>
    </row>
    <row r="5374" spans="2:7" x14ac:dyDescent="0.2">
      <c r="B5374" s="10">
        <v>5357</v>
      </c>
      <c r="C5374" s="19">
        <v>0.98527324157093421</v>
      </c>
      <c r="D5374" s="22">
        <v>0.31336230959817224</v>
      </c>
      <c r="F5374" s="33">
        <v>5357</v>
      </c>
      <c r="G5374" s="34">
        <v>1.2986355511691063</v>
      </c>
    </row>
    <row r="5375" spans="2:7" x14ac:dyDescent="0.2">
      <c r="B5375" s="10">
        <v>5358</v>
      </c>
      <c r="C5375" s="19">
        <v>2.6916977690561672E-2</v>
      </c>
      <c r="D5375" s="22">
        <v>0.1985273728855651</v>
      </c>
      <c r="F5375" s="33">
        <v>5358</v>
      </c>
      <c r="G5375" s="34">
        <v>0.22544435057612677</v>
      </c>
    </row>
    <row r="5376" spans="2:7" x14ac:dyDescent="0.2">
      <c r="B5376" s="10">
        <v>5359</v>
      </c>
      <c r="C5376" s="19">
        <v>0.42132815578158189</v>
      </c>
      <c r="D5376" s="22">
        <v>0.63293139031800993</v>
      </c>
      <c r="F5376" s="33">
        <v>5359</v>
      </c>
      <c r="G5376" s="34">
        <v>1.0542595460995918</v>
      </c>
    </row>
    <row r="5377" spans="2:7" x14ac:dyDescent="0.2">
      <c r="B5377" s="10">
        <v>5360</v>
      </c>
      <c r="C5377" s="19">
        <v>0.28262973638529509</v>
      </c>
      <c r="D5377" s="22">
        <v>0.22438698682742608</v>
      </c>
      <c r="F5377" s="33">
        <v>5360</v>
      </c>
      <c r="G5377" s="34">
        <v>0.50701672321272118</v>
      </c>
    </row>
    <row r="5378" spans="2:7" x14ac:dyDescent="0.2">
      <c r="B5378" s="10">
        <v>5361</v>
      </c>
      <c r="C5378" s="19">
        <v>6.2745272503450189E-2</v>
      </c>
      <c r="D5378" s="22">
        <v>0.98046021739452482</v>
      </c>
      <c r="F5378" s="33">
        <v>5361</v>
      </c>
      <c r="G5378" s="34">
        <v>1.043205489897975</v>
      </c>
    </row>
    <row r="5379" spans="2:7" x14ac:dyDescent="0.2">
      <c r="B5379" s="10">
        <v>5362</v>
      </c>
      <c r="C5379" s="19">
        <v>0.27403066249114638</v>
      </c>
      <c r="D5379" s="22">
        <v>0.40647341506866064</v>
      </c>
      <c r="F5379" s="33">
        <v>5362</v>
      </c>
      <c r="G5379" s="34">
        <v>0.68050407755980702</v>
      </c>
    </row>
    <row r="5380" spans="2:7" x14ac:dyDescent="0.2">
      <c r="B5380" s="10">
        <v>5363</v>
      </c>
      <c r="C5380" s="19">
        <v>0.82467973536537875</v>
      </c>
      <c r="D5380" s="22">
        <v>0.86363592145245083</v>
      </c>
      <c r="F5380" s="33">
        <v>5363</v>
      </c>
      <c r="G5380" s="34">
        <v>1.6883156568178297</v>
      </c>
    </row>
    <row r="5381" spans="2:7" x14ac:dyDescent="0.2">
      <c r="B5381" s="10">
        <v>5364</v>
      </c>
      <c r="C5381" s="19">
        <v>0.38801038791373998</v>
      </c>
      <c r="D5381" s="22">
        <v>0.99132071610731298</v>
      </c>
      <c r="F5381" s="33">
        <v>5364</v>
      </c>
      <c r="G5381" s="34">
        <v>1.379331104021053</v>
      </c>
    </row>
    <row r="5382" spans="2:7" x14ac:dyDescent="0.2">
      <c r="B5382" s="10">
        <v>5365</v>
      </c>
      <c r="C5382" s="19">
        <v>0.82761730083008367</v>
      </c>
      <c r="D5382" s="22">
        <v>0.66393060766015011</v>
      </c>
      <c r="F5382" s="33">
        <v>5365</v>
      </c>
      <c r="G5382" s="34">
        <v>1.4915479084902339</v>
      </c>
    </row>
    <row r="5383" spans="2:7" x14ac:dyDescent="0.2">
      <c r="B5383" s="10">
        <v>5366</v>
      </c>
      <c r="C5383" s="19">
        <v>0.25144983595544634</v>
      </c>
      <c r="D5383" s="22">
        <v>0.71060743796861781</v>
      </c>
      <c r="F5383" s="33">
        <v>5366</v>
      </c>
      <c r="G5383" s="34">
        <v>0.96205727392406415</v>
      </c>
    </row>
    <row r="5384" spans="2:7" x14ac:dyDescent="0.2">
      <c r="B5384" s="10">
        <v>5367</v>
      </c>
      <c r="C5384" s="19">
        <v>0.6836888542384586</v>
      </c>
      <c r="D5384" s="22">
        <v>0.10992058306260788</v>
      </c>
      <c r="F5384" s="33">
        <v>5367</v>
      </c>
      <c r="G5384" s="34">
        <v>0.79360943730106648</v>
      </c>
    </row>
    <row r="5385" spans="2:7" x14ac:dyDescent="0.2">
      <c r="B5385" s="10">
        <v>5368</v>
      </c>
      <c r="C5385" s="19">
        <v>9.4495337867700924E-2</v>
      </c>
      <c r="D5385" s="22">
        <v>0.12981029539703626</v>
      </c>
      <c r="F5385" s="33">
        <v>5368</v>
      </c>
      <c r="G5385" s="34">
        <v>0.22430563326473718</v>
      </c>
    </row>
    <row r="5386" spans="2:7" x14ac:dyDescent="0.2">
      <c r="B5386" s="10">
        <v>5369</v>
      </c>
      <c r="C5386" s="19">
        <v>0.55808511226200008</v>
      </c>
      <c r="D5386" s="22">
        <v>0.19546873142153554</v>
      </c>
      <c r="F5386" s="33">
        <v>5369</v>
      </c>
      <c r="G5386" s="34">
        <v>0.75355384368353562</v>
      </c>
    </row>
    <row r="5387" spans="2:7" x14ac:dyDescent="0.2">
      <c r="B5387" s="10">
        <v>5370</v>
      </c>
      <c r="C5387" s="19">
        <v>0.27087352226871653</v>
      </c>
      <c r="D5387" s="22">
        <v>0.4475202290322785</v>
      </c>
      <c r="F5387" s="33">
        <v>5370</v>
      </c>
      <c r="G5387" s="34">
        <v>0.71839375130099503</v>
      </c>
    </row>
    <row r="5388" spans="2:7" x14ac:dyDescent="0.2">
      <c r="B5388" s="10">
        <v>5371</v>
      </c>
      <c r="C5388" s="19">
        <v>0.61397504124957414</v>
      </c>
      <c r="D5388" s="22">
        <v>5.0239140578841046E-2</v>
      </c>
      <c r="F5388" s="33">
        <v>5371</v>
      </c>
      <c r="G5388" s="34">
        <v>0.66421418182841518</v>
      </c>
    </row>
    <row r="5389" spans="2:7" x14ac:dyDescent="0.2">
      <c r="B5389" s="10">
        <v>5372</v>
      </c>
      <c r="C5389" s="19">
        <v>0.5184375806865833</v>
      </c>
      <c r="D5389" s="22">
        <v>0.2834541839754956</v>
      </c>
      <c r="F5389" s="33">
        <v>5372</v>
      </c>
      <c r="G5389" s="34">
        <v>0.8018917646620789</v>
      </c>
    </row>
    <row r="5390" spans="2:7" x14ac:dyDescent="0.2">
      <c r="B5390" s="10">
        <v>5373</v>
      </c>
      <c r="C5390" s="19">
        <v>0.78740335289918484</v>
      </c>
      <c r="D5390" s="22">
        <v>0.92106584309824724</v>
      </c>
      <c r="F5390" s="33">
        <v>5373</v>
      </c>
      <c r="G5390" s="34">
        <v>1.7084691959974321</v>
      </c>
    </row>
    <row r="5391" spans="2:7" x14ac:dyDescent="0.2">
      <c r="B5391" s="10">
        <v>5374</v>
      </c>
      <c r="C5391" s="19">
        <v>0.58329555368412078</v>
      </c>
      <c r="D5391" s="22">
        <v>4.4222621620258695E-2</v>
      </c>
      <c r="F5391" s="33">
        <v>5374</v>
      </c>
      <c r="G5391" s="34">
        <v>0.62751817530437948</v>
      </c>
    </row>
    <row r="5392" spans="2:7" x14ac:dyDescent="0.2">
      <c r="B5392" s="10">
        <v>5375</v>
      </c>
      <c r="C5392" s="19">
        <v>0.12192932087387309</v>
      </c>
      <c r="D5392" s="22">
        <v>0.67517370214265826</v>
      </c>
      <c r="F5392" s="33">
        <v>5375</v>
      </c>
      <c r="G5392" s="34">
        <v>0.79710302301653135</v>
      </c>
    </row>
    <row r="5393" spans="2:7" x14ac:dyDescent="0.2">
      <c r="B5393" s="10">
        <v>5376</v>
      </c>
      <c r="C5393" s="19">
        <v>0.32588099661642278</v>
      </c>
      <c r="D5393" s="22">
        <v>0.86625768211554666</v>
      </c>
      <c r="F5393" s="33">
        <v>5376</v>
      </c>
      <c r="G5393" s="34">
        <v>1.1921386787319694</v>
      </c>
    </row>
    <row r="5394" spans="2:7" x14ac:dyDescent="0.2">
      <c r="B5394" s="10">
        <v>5377</v>
      </c>
      <c r="C5394" s="19">
        <v>0.37866863830109487</v>
      </c>
      <c r="D5394" s="22">
        <v>0.9693323152291663</v>
      </c>
      <c r="F5394" s="33">
        <v>5377</v>
      </c>
      <c r="G5394" s="34">
        <v>1.3480009535302613</v>
      </c>
    </row>
    <row r="5395" spans="2:7" x14ac:dyDescent="0.2">
      <c r="B5395" s="10">
        <v>5378</v>
      </c>
      <c r="C5395" s="19">
        <v>0.84306037136729206</v>
      </c>
      <c r="D5395" s="22">
        <v>0.21609424905171248</v>
      </c>
      <c r="F5395" s="33">
        <v>5378</v>
      </c>
      <c r="G5395" s="34">
        <v>1.0591546204190045</v>
      </c>
    </row>
    <row r="5396" spans="2:7" x14ac:dyDescent="0.2">
      <c r="B5396" s="10">
        <v>5379</v>
      </c>
      <c r="C5396" s="19">
        <v>0.89847644091487022</v>
      </c>
      <c r="D5396" s="22">
        <v>0.90127063639846661</v>
      </c>
      <c r="F5396" s="33">
        <v>5379</v>
      </c>
      <c r="G5396" s="34">
        <v>1.7997470773133368</v>
      </c>
    </row>
    <row r="5397" spans="2:7" x14ac:dyDescent="0.2">
      <c r="B5397" s="10">
        <v>5380</v>
      </c>
      <c r="C5397" s="19">
        <v>0.72994832219852035</v>
      </c>
      <c r="D5397" s="22">
        <v>0.19916683526788281</v>
      </c>
      <c r="F5397" s="33">
        <v>5380</v>
      </c>
      <c r="G5397" s="34">
        <v>0.92911515746640316</v>
      </c>
    </row>
    <row r="5398" spans="2:7" x14ac:dyDescent="0.2">
      <c r="B5398" s="10">
        <v>5381</v>
      </c>
      <c r="C5398" s="19">
        <v>0.89239625357300112</v>
      </c>
      <c r="D5398" s="22">
        <v>0.21080158345651379</v>
      </c>
      <c r="F5398" s="33">
        <v>5381</v>
      </c>
      <c r="G5398" s="34">
        <v>1.1031978370295148</v>
      </c>
    </row>
    <row r="5399" spans="2:7" x14ac:dyDescent="0.2">
      <c r="B5399" s="10">
        <v>5382</v>
      </c>
      <c r="C5399" s="19">
        <v>0.22989915191305854</v>
      </c>
      <c r="D5399" s="22">
        <v>0.39059194702397615</v>
      </c>
      <c r="F5399" s="33">
        <v>5382</v>
      </c>
      <c r="G5399" s="34">
        <v>0.62049109893703469</v>
      </c>
    </row>
    <row r="5400" spans="2:7" x14ac:dyDescent="0.2">
      <c r="B5400" s="10">
        <v>5383</v>
      </c>
      <c r="C5400" s="19">
        <v>2.6242483874659439E-2</v>
      </c>
      <c r="D5400" s="22">
        <v>0.50991405467805528</v>
      </c>
      <c r="F5400" s="33">
        <v>5383</v>
      </c>
      <c r="G5400" s="34">
        <v>0.53615653855271472</v>
      </c>
    </row>
    <row r="5401" spans="2:7" x14ac:dyDescent="0.2">
      <c r="B5401" s="10">
        <v>5384</v>
      </c>
      <c r="C5401" s="19">
        <v>0.73199425086748704</v>
      </c>
      <c r="D5401" s="22">
        <v>0.38555319547654365</v>
      </c>
      <c r="F5401" s="33">
        <v>5384</v>
      </c>
      <c r="G5401" s="34">
        <v>1.1175474463440307</v>
      </c>
    </row>
    <row r="5402" spans="2:7" x14ac:dyDescent="0.2">
      <c r="B5402" s="10">
        <v>5385</v>
      </c>
      <c r="C5402" s="19">
        <v>0.51265969793474764</v>
      </c>
      <c r="D5402" s="22">
        <v>0.12709380967329598</v>
      </c>
      <c r="F5402" s="33">
        <v>5385</v>
      </c>
      <c r="G5402" s="34">
        <v>0.63975350760804361</v>
      </c>
    </row>
    <row r="5403" spans="2:7" x14ac:dyDescent="0.2">
      <c r="B5403" s="10">
        <v>5386</v>
      </c>
      <c r="C5403" s="19">
        <v>0.36931562734393208</v>
      </c>
      <c r="D5403" s="22">
        <v>0.59228589541878962</v>
      </c>
      <c r="F5403" s="33">
        <v>5386</v>
      </c>
      <c r="G5403" s="34">
        <v>0.96160152276272171</v>
      </c>
    </row>
    <row r="5404" spans="2:7" x14ac:dyDescent="0.2">
      <c r="B5404" s="10">
        <v>5387</v>
      </c>
      <c r="C5404" s="19">
        <v>0.80930555264415105</v>
      </c>
      <c r="D5404" s="22">
        <v>0.29572215583160488</v>
      </c>
      <c r="F5404" s="33">
        <v>5387</v>
      </c>
      <c r="G5404" s="34">
        <v>1.105027708475756</v>
      </c>
    </row>
    <row r="5405" spans="2:7" x14ac:dyDescent="0.2">
      <c r="B5405" s="10">
        <v>5388</v>
      </c>
      <c r="C5405" s="19">
        <v>0.3697229660757172</v>
      </c>
      <c r="D5405" s="22">
        <v>9.3704409904977859E-2</v>
      </c>
      <c r="F5405" s="33">
        <v>5388</v>
      </c>
      <c r="G5405" s="34">
        <v>0.46342737598069506</v>
      </c>
    </row>
    <row r="5406" spans="2:7" x14ac:dyDescent="0.2">
      <c r="B5406" s="10">
        <v>5389</v>
      </c>
      <c r="C5406" s="19">
        <v>0.90658697631828056</v>
      </c>
      <c r="D5406" s="22">
        <v>0.23110163752352042</v>
      </c>
      <c r="F5406" s="33">
        <v>5389</v>
      </c>
      <c r="G5406" s="34">
        <v>1.137688613841801</v>
      </c>
    </row>
    <row r="5407" spans="2:7" x14ac:dyDescent="0.2">
      <c r="B5407" s="10">
        <v>5390</v>
      </c>
      <c r="C5407" s="19">
        <v>0.85389172587105799</v>
      </c>
      <c r="D5407" s="22">
        <v>0.82315711145555293</v>
      </c>
      <c r="F5407" s="33">
        <v>5390</v>
      </c>
      <c r="G5407" s="34">
        <v>1.6770488373266108</v>
      </c>
    </row>
    <row r="5408" spans="2:7" x14ac:dyDescent="0.2">
      <c r="B5408" s="10">
        <v>5391</v>
      </c>
      <c r="C5408" s="19">
        <v>0.82200670329497338</v>
      </c>
      <c r="D5408" s="22">
        <v>6.1641244299775355E-2</v>
      </c>
      <c r="F5408" s="33">
        <v>5391</v>
      </c>
      <c r="G5408" s="34">
        <v>0.88364794759474874</v>
      </c>
    </row>
    <row r="5409" spans="2:7" x14ac:dyDescent="0.2">
      <c r="B5409" s="10">
        <v>5392</v>
      </c>
      <c r="C5409" s="19">
        <v>0.88992830596126205</v>
      </c>
      <c r="D5409" s="22">
        <v>0.15345088107348626</v>
      </c>
      <c r="F5409" s="33">
        <v>5392</v>
      </c>
      <c r="G5409" s="34">
        <v>1.0433791870347484</v>
      </c>
    </row>
    <row r="5410" spans="2:7" x14ac:dyDescent="0.2">
      <c r="B5410" s="10">
        <v>5393</v>
      </c>
      <c r="C5410" s="19">
        <v>6.5621860292445655E-2</v>
      </c>
      <c r="D5410" s="22">
        <v>0.58177557097938826</v>
      </c>
      <c r="F5410" s="33">
        <v>5393</v>
      </c>
      <c r="G5410" s="34">
        <v>0.64739743127183391</v>
      </c>
    </row>
    <row r="5411" spans="2:7" x14ac:dyDescent="0.2">
      <c r="B5411" s="10">
        <v>5394</v>
      </c>
      <c r="C5411" s="19">
        <v>0.14815827885472954</v>
      </c>
      <c r="D5411" s="22">
        <v>0.81434189287687186</v>
      </c>
      <c r="F5411" s="33">
        <v>5394</v>
      </c>
      <c r="G5411" s="34">
        <v>0.96250017173160141</v>
      </c>
    </row>
    <row r="5412" spans="2:7" x14ac:dyDescent="0.2">
      <c r="B5412" s="10">
        <v>5395</v>
      </c>
      <c r="C5412" s="19">
        <v>0.91063729425376361</v>
      </c>
      <c r="D5412" s="22">
        <v>0.31414082709119862</v>
      </c>
      <c r="F5412" s="33">
        <v>5395</v>
      </c>
      <c r="G5412" s="34">
        <v>1.2247781213449622</v>
      </c>
    </row>
    <row r="5413" spans="2:7" x14ac:dyDescent="0.2">
      <c r="B5413" s="10">
        <v>5396</v>
      </c>
      <c r="C5413" s="19">
        <v>0.24453110981736037</v>
      </c>
      <c r="D5413" s="22">
        <v>0.34310703956561528</v>
      </c>
      <c r="F5413" s="33">
        <v>5396</v>
      </c>
      <c r="G5413" s="34">
        <v>0.58763814938297565</v>
      </c>
    </row>
    <row r="5414" spans="2:7" x14ac:dyDescent="0.2">
      <c r="B5414" s="10">
        <v>5397</v>
      </c>
      <c r="C5414" s="19">
        <v>0.51278725910178058</v>
      </c>
      <c r="D5414" s="22">
        <v>0.39915844641338893</v>
      </c>
      <c r="F5414" s="33">
        <v>5397</v>
      </c>
      <c r="G5414" s="34">
        <v>0.91194570551516951</v>
      </c>
    </row>
    <row r="5415" spans="2:7" x14ac:dyDescent="0.2">
      <c r="B5415" s="10">
        <v>5398</v>
      </c>
      <c r="C5415" s="19">
        <v>0.71659446424550421</v>
      </c>
      <c r="D5415" s="22">
        <v>0.78423246228741228</v>
      </c>
      <c r="F5415" s="33">
        <v>5398</v>
      </c>
      <c r="G5415" s="34">
        <v>1.5008269265329166</v>
      </c>
    </row>
    <row r="5416" spans="2:7" x14ac:dyDescent="0.2">
      <c r="B5416" s="10">
        <v>5399</v>
      </c>
      <c r="C5416" s="19">
        <v>0.53969807645584822</v>
      </c>
      <c r="D5416" s="22">
        <v>0.78008743110944279</v>
      </c>
      <c r="F5416" s="33">
        <v>5399</v>
      </c>
      <c r="G5416" s="34">
        <v>1.3197855075652911</v>
      </c>
    </row>
    <row r="5417" spans="2:7" x14ac:dyDescent="0.2">
      <c r="B5417" s="10">
        <v>5400</v>
      </c>
      <c r="C5417" s="19">
        <v>9.0010867644047421E-2</v>
      </c>
      <c r="D5417" s="22">
        <v>0.15838482508421214</v>
      </c>
      <c r="F5417" s="33">
        <v>5400</v>
      </c>
      <c r="G5417" s="34">
        <v>0.24839569272825957</v>
      </c>
    </row>
    <row r="5418" spans="2:7" x14ac:dyDescent="0.2">
      <c r="B5418" s="10">
        <v>5401</v>
      </c>
      <c r="C5418" s="19">
        <v>0.66609525191072461</v>
      </c>
      <c r="D5418" s="22">
        <v>0.50048644660973673</v>
      </c>
      <c r="F5418" s="33">
        <v>5401</v>
      </c>
      <c r="G5418" s="34">
        <v>1.1665816985204613</v>
      </c>
    </row>
    <row r="5419" spans="2:7" x14ac:dyDescent="0.2">
      <c r="B5419" s="10">
        <v>5402</v>
      </c>
      <c r="C5419" s="19">
        <v>0.55984764320562397</v>
      </c>
      <c r="D5419" s="22">
        <v>0.10666776576102577</v>
      </c>
      <c r="F5419" s="33">
        <v>5402</v>
      </c>
      <c r="G5419" s="34">
        <v>0.66651540896664974</v>
      </c>
    </row>
    <row r="5420" spans="2:7" x14ac:dyDescent="0.2">
      <c r="B5420" s="10">
        <v>5403</v>
      </c>
      <c r="C5420" s="19">
        <v>0.24127494695841645</v>
      </c>
      <c r="D5420" s="22">
        <v>2.1536750185009224E-2</v>
      </c>
      <c r="F5420" s="33">
        <v>5403</v>
      </c>
      <c r="G5420" s="34">
        <v>0.26281169714342567</v>
      </c>
    </row>
    <row r="5421" spans="2:7" x14ac:dyDescent="0.2">
      <c r="B5421" s="10">
        <v>5404</v>
      </c>
      <c r="C5421" s="19">
        <v>0.13204014845459999</v>
      </c>
      <c r="D5421" s="22">
        <v>0.6583707650495908</v>
      </c>
      <c r="F5421" s="33">
        <v>5404</v>
      </c>
      <c r="G5421" s="34">
        <v>0.79041091350419079</v>
      </c>
    </row>
    <row r="5422" spans="2:7" x14ac:dyDescent="0.2">
      <c r="B5422" s="10">
        <v>5405</v>
      </c>
      <c r="C5422" s="19">
        <v>0.88184059499154954</v>
      </c>
      <c r="D5422" s="22">
        <v>0.97724880807181913</v>
      </c>
      <c r="F5422" s="33">
        <v>5405</v>
      </c>
      <c r="G5422" s="34">
        <v>1.8590894030633687</v>
      </c>
    </row>
    <row r="5423" spans="2:7" x14ac:dyDescent="0.2">
      <c r="B5423" s="10">
        <v>5406</v>
      </c>
      <c r="C5423" s="19">
        <v>0.59685460396069268</v>
      </c>
      <c r="D5423" s="22">
        <v>0.87091137470333702</v>
      </c>
      <c r="F5423" s="33">
        <v>5406</v>
      </c>
      <c r="G5423" s="34">
        <v>1.4677659786640298</v>
      </c>
    </row>
    <row r="5424" spans="2:7" x14ac:dyDescent="0.2">
      <c r="B5424" s="10">
        <v>5407</v>
      </c>
      <c r="C5424" s="19">
        <v>0.51562282362173395</v>
      </c>
      <c r="D5424" s="22">
        <v>0.13294780134937267</v>
      </c>
      <c r="F5424" s="33">
        <v>5407</v>
      </c>
      <c r="G5424" s="34">
        <v>0.64857062497110662</v>
      </c>
    </row>
    <row r="5425" spans="2:7" x14ac:dyDescent="0.2">
      <c r="B5425" s="10">
        <v>5408</v>
      </c>
      <c r="C5425" s="19">
        <v>0.52165438353380345</v>
      </c>
      <c r="D5425" s="22">
        <v>3.0370505130138614E-2</v>
      </c>
      <c r="F5425" s="33">
        <v>5408</v>
      </c>
      <c r="G5425" s="34">
        <v>0.55202488866394206</v>
      </c>
    </row>
    <row r="5426" spans="2:7" x14ac:dyDescent="0.2">
      <c r="B5426" s="10">
        <v>5409</v>
      </c>
      <c r="C5426" s="19">
        <v>1.3361892025563815E-2</v>
      </c>
      <c r="D5426" s="22">
        <v>0.27431432776947473</v>
      </c>
      <c r="F5426" s="33">
        <v>5409</v>
      </c>
      <c r="G5426" s="34">
        <v>0.28767621979503855</v>
      </c>
    </row>
    <row r="5427" spans="2:7" x14ac:dyDescent="0.2">
      <c r="B5427" s="10">
        <v>5410</v>
      </c>
      <c r="C5427" s="19">
        <v>0.16403124523207324</v>
      </c>
      <c r="D5427" s="22">
        <v>0.17935391768988573</v>
      </c>
      <c r="F5427" s="33">
        <v>5410</v>
      </c>
      <c r="G5427" s="34">
        <v>0.34338516292195898</v>
      </c>
    </row>
    <row r="5428" spans="2:7" x14ac:dyDescent="0.2">
      <c r="B5428" s="10">
        <v>5411</v>
      </c>
      <c r="C5428" s="19">
        <v>0.89007082519912284</v>
      </c>
      <c r="D5428" s="22">
        <v>0.11208452499341881</v>
      </c>
      <c r="F5428" s="33">
        <v>5411</v>
      </c>
      <c r="G5428" s="34">
        <v>1.0021553501925418</v>
      </c>
    </row>
    <row r="5429" spans="2:7" x14ac:dyDescent="0.2">
      <c r="B5429" s="10">
        <v>5412</v>
      </c>
      <c r="C5429" s="19">
        <v>0.41095630694447249</v>
      </c>
      <c r="D5429" s="22">
        <v>0.15513607827582176</v>
      </c>
      <c r="F5429" s="33">
        <v>5412</v>
      </c>
      <c r="G5429" s="34">
        <v>0.56609238522029426</v>
      </c>
    </row>
    <row r="5430" spans="2:7" x14ac:dyDescent="0.2">
      <c r="B5430" s="10">
        <v>5413</v>
      </c>
      <c r="C5430" s="19">
        <v>0.13935299453299044</v>
      </c>
      <c r="D5430" s="22">
        <v>0.33779527659730102</v>
      </c>
      <c r="F5430" s="33">
        <v>5413</v>
      </c>
      <c r="G5430" s="34">
        <v>0.47714827113029146</v>
      </c>
    </row>
    <row r="5431" spans="2:7" x14ac:dyDescent="0.2">
      <c r="B5431" s="10">
        <v>5414</v>
      </c>
      <c r="C5431" s="19">
        <v>0.93755718114814324</v>
      </c>
      <c r="D5431" s="22">
        <v>0.47710956155895912</v>
      </c>
      <c r="F5431" s="33">
        <v>5414</v>
      </c>
      <c r="G5431" s="34">
        <v>1.4146667427071025</v>
      </c>
    </row>
    <row r="5432" spans="2:7" x14ac:dyDescent="0.2">
      <c r="B5432" s="10">
        <v>5415</v>
      </c>
      <c r="C5432" s="19">
        <v>8.1157680765160833E-2</v>
      </c>
      <c r="D5432" s="22">
        <v>0.8811138155190934</v>
      </c>
      <c r="F5432" s="33">
        <v>5415</v>
      </c>
      <c r="G5432" s="34">
        <v>0.96227149628425424</v>
      </c>
    </row>
    <row r="5433" spans="2:7" x14ac:dyDescent="0.2">
      <c r="B5433" s="10">
        <v>5416</v>
      </c>
      <c r="C5433" s="19">
        <v>0.86751130928020881</v>
      </c>
      <c r="D5433" s="22">
        <v>0.78281399173915922</v>
      </c>
      <c r="F5433" s="33">
        <v>5416</v>
      </c>
      <c r="G5433" s="34">
        <v>1.6503253010193681</v>
      </c>
    </row>
    <row r="5434" spans="2:7" x14ac:dyDescent="0.2">
      <c r="B5434" s="10">
        <v>5417</v>
      </c>
      <c r="C5434" s="19">
        <v>0.74554588050203963</v>
      </c>
      <c r="D5434" s="22">
        <v>0.29145530198312009</v>
      </c>
      <c r="F5434" s="33">
        <v>5417</v>
      </c>
      <c r="G5434" s="34">
        <v>1.0370011824851597</v>
      </c>
    </row>
    <row r="5435" spans="2:7" x14ac:dyDescent="0.2">
      <c r="B5435" s="10">
        <v>5418</v>
      </c>
      <c r="C5435" s="19">
        <v>0.88477327332304045</v>
      </c>
      <c r="D5435" s="22">
        <v>0.87528553995531888</v>
      </c>
      <c r="F5435" s="33">
        <v>5418</v>
      </c>
      <c r="G5435" s="34">
        <v>1.7600588132783592</v>
      </c>
    </row>
    <row r="5436" spans="2:7" x14ac:dyDescent="0.2">
      <c r="B5436" s="10">
        <v>5419</v>
      </c>
      <c r="C5436" s="19">
        <v>0.60901398378069571</v>
      </c>
      <c r="D5436" s="22">
        <v>0.70756585711382169</v>
      </c>
      <c r="F5436" s="33">
        <v>5419</v>
      </c>
      <c r="G5436" s="34">
        <v>1.3165798408945175</v>
      </c>
    </row>
    <row r="5437" spans="2:7" x14ac:dyDescent="0.2">
      <c r="B5437" s="10">
        <v>5420</v>
      </c>
      <c r="C5437" s="19">
        <v>0.84806623902454581</v>
      </c>
      <c r="D5437" s="22">
        <v>2.1203196590770412E-2</v>
      </c>
      <c r="F5437" s="33">
        <v>5420</v>
      </c>
      <c r="G5437" s="34">
        <v>0.86926943561531622</v>
      </c>
    </row>
    <row r="5438" spans="2:7" x14ac:dyDescent="0.2">
      <c r="B5438" s="10">
        <v>5421</v>
      </c>
      <c r="C5438" s="19">
        <v>0.26576516721460153</v>
      </c>
      <c r="D5438" s="22">
        <v>0.61450871728744028</v>
      </c>
      <c r="F5438" s="33">
        <v>5421</v>
      </c>
      <c r="G5438" s="34">
        <v>0.8802738845020418</v>
      </c>
    </row>
    <row r="5439" spans="2:7" x14ac:dyDescent="0.2">
      <c r="B5439" s="10">
        <v>5422</v>
      </c>
      <c r="C5439" s="19">
        <v>6.7399599567851021E-2</v>
      </c>
      <c r="D5439" s="22">
        <v>0.64066444028202274</v>
      </c>
      <c r="F5439" s="33">
        <v>5422</v>
      </c>
      <c r="G5439" s="34">
        <v>0.70806403984987376</v>
      </c>
    </row>
    <row r="5440" spans="2:7" x14ac:dyDescent="0.2">
      <c r="B5440" s="10">
        <v>5423</v>
      </c>
      <c r="C5440" s="19">
        <v>0.55771970625426559</v>
      </c>
      <c r="D5440" s="22">
        <v>0.68090554469166753</v>
      </c>
      <c r="F5440" s="33">
        <v>5423</v>
      </c>
      <c r="G5440" s="34">
        <v>1.2386252509459332</v>
      </c>
    </row>
    <row r="5441" spans="2:7" x14ac:dyDescent="0.2">
      <c r="B5441" s="10">
        <v>5424</v>
      </c>
      <c r="C5441" s="19">
        <v>0.99428704701521731</v>
      </c>
      <c r="D5441" s="22">
        <v>0.50430910432820653</v>
      </c>
      <c r="F5441" s="33">
        <v>5424</v>
      </c>
      <c r="G5441" s="34">
        <v>1.4985961513434238</v>
      </c>
    </row>
    <row r="5442" spans="2:7" x14ac:dyDescent="0.2">
      <c r="B5442" s="10">
        <v>5425</v>
      </c>
      <c r="C5442" s="19">
        <v>0.64704820228167814</v>
      </c>
      <c r="D5442" s="22">
        <v>0.28203946156852311</v>
      </c>
      <c r="F5442" s="33">
        <v>5425</v>
      </c>
      <c r="G5442" s="34">
        <v>0.92908766385020125</v>
      </c>
    </row>
    <row r="5443" spans="2:7" x14ac:dyDescent="0.2">
      <c r="B5443" s="10">
        <v>5426</v>
      </c>
      <c r="C5443" s="19">
        <v>0.57224094480841914</v>
      </c>
      <c r="D5443" s="22">
        <v>0.81075398194031778</v>
      </c>
      <c r="F5443" s="33">
        <v>5426</v>
      </c>
      <c r="G5443" s="34">
        <v>1.3829949267487369</v>
      </c>
    </row>
    <row r="5444" spans="2:7" x14ac:dyDescent="0.2">
      <c r="B5444" s="10">
        <v>5427</v>
      </c>
      <c r="C5444" s="19">
        <v>0.79642202010065533</v>
      </c>
      <c r="D5444" s="22">
        <v>0.42151390229324959</v>
      </c>
      <c r="F5444" s="33">
        <v>5427</v>
      </c>
      <c r="G5444" s="34">
        <v>1.217935922393905</v>
      </c>
    </row>
    <row r="5445" spans="2:7" x14ac:dyDescent="0.2">
      <c r="B5445" s="10">
        <v>5428</v>
      </c>
      <c r="C5445" s="19">
        <v>0.96807978571050302</v>
      </c>
      <c r="D5445" s="22">
        <v>0.75407839266151655</v>
      </c>
      <c r="F5445" s="33">
        <v>5428</v>
      </c>
      <c r="G5445" s="34">
        <v>1.7221581783720197</v>
      </c>
    </row>
    <row r="5446" spans="2:7" x14ac:dyDescent="0.2">
      <c r="B5446" s="10">
        <v>5429</v>
      </c>
      <c r="C5446" s="19">
        <v>0.69431748790451808</v>
      </c>
      <c r="D5446" s="22">
        <v>0.64210694469334173</v>
      </c>
      <c r="F5446" s="33">
        <v>5429</v>
      </c>
      <c r="G5446" s="34">
        <v>1.3364244325978598</v>
      </c>
    </row>
    <row r="5447" spans="2:7" x14ac:dyDescent="0.2">
      <c r="B5447" s="10">
        <v>5430</v>
      </c>
      <c r="C5447" s="19">
        <v>0.90822029893821787</v>
      </c>
      <c r="D5447" s="22">
        <v>0.64633546713703283</v>
      </c>
      <c r="F5447" s="33">
        <v>5430</v>
      </c>
      <c r="G5447" s="34">
        <v>1.5545557660752507</v>
      </c>
    </row>
    <row r="5448" spans="2:7" x14ac:dyDescent="0.2">
      <c r="B5448" s="10">
        <v>5431</v>
      </c>
      <c r="C5448" s="19">
        <v>0.19765443910733782</v>
      </c>
      <c r="D5448" s="22">
        <v>0.31531837042918676</v>
      </c>
      <c r="F5448" s="33">
        <v>5431</v>
      </c>
      <c r="G5448" s="34">
        <v>0.51297280953652458</v>
      </c>
    </row>
    <row r="5449" spans="2:7" x14ac:dyDescent="0.2">
      <c r="B5449" s="10">
        <v>5432</v>
      </c>
      <c r="C5449" s="19">
        <v>0.33276426842406037</v>
      </c>
      <c r="D5449" s="22">
        <v>0.53809638894548217</v>
      </c>
      <c r="F5449" s="33">
        <v>5432</v>
      </c>
      <c r="G5449" s="34">
        <v>0.87086065736954255</v>
      </c>
    </row>
    <row r="5450" spans="2:7" x14ac:dyDescent="0.2">
      <c r="B5450" s="10">
        <v>5433</v>
      </c>
      <c r="C5450" s="19">
        <v>0.62056366472798119</v>
      </c>
      <c r="D5450" s="22">
        <v>2.6555367984216538E-2</v>
      </c>
      <c r="F5450" s="33">
        <v>5433</v>
      </c>
      <c r="G5450" s="34">
        <v>0.64711903271219773</v>
      </c>
    </row>
    <row r="5451" spans="2:7" x14ac:dyDescent="0.2">
      <c r="B5451" s="10">
        <v>5434</v>
      </c>
      <c r="C5451" s="19">
        <v>0.24031529817559794</v>
      </c>
      <c r="D5451" s="22">
        <v>7.194970153356528E-2</v>
      </c>
      <c r="F5451" s="33">
        <v>5434</v>
      </c>
      <c r="G5451" s="34">
        <v>0.31226499970916322</v>
      </c>
    </row>
    <row r="5452" spans="2:7" x14ac:dyDescent="0.2">
      <c r="B5452" s="10">
        <v>5435</v>
      </c>
      <c r="C5452" s="19">
        <v>0.65358812230046326</v>
      </c>
      <c r="D5452" s="22">
        <v>0.75623933589044245</v>
      </c>
      <c r="F5452" s="33">
        <v>5435</v>
      </c>
      <c r="G5452" s="34">
        <v>1.4098274581909056</v>
      </c>
    </row>
    <row r="5453" spans="2:7" x14ac:dyDescent="0.2">
      <c r="B5453" s="10">
        <v>5436</v>
      </c>
      <c r="C5453" s="19">
        <v>0.88821726566413761</v>
      </c>
      <c r="D5453" s="22">
        <v>0.19826136658707549</v>
      </c>
      <c r="F5453" s="33">
        <v>5436</v>
      </c>
      <c r="G5453" s="34">
        <v>1.0864786322512132</v>
      </c>
    </row>
    <row r="5454" spans="2:7" x14ac:dyDescent="0.2">
      <c r="B5454" s="10">
        <v>5437</v>
      </c>
      <c r="C5454" s="19">
        <v>0.89276613645073621</v>
      </c>
      <c r="D5454" s="22">
        <v>0.43221085435397477</v>
      </c>
      <c r="F5454" s="33">
        <v>5437</v>
      </c>
      <c r="G5454" s="34">
        <v>1.3249769908047111</v>
      </c>
    </row>
    <row r="5455" spans="2:7" x14ac:dyDescent="0.2">
      <c r="B5455" s="10">
        <v>5438</v>
      </c>
      <c r="C5455" s="19">
        <v>0.71171953322305315</v>
      </c>
      <c r="D5455" s="22">
        <v>0.18413928266240875</v>
      </c>
      <c r="F5455" s="33">
        <v>5438</v>
      </c>
      <c r="G5455" s="34">
        <v>0.8958588158854619</v>
      </c>
    </row>
    <row r="5456" spans="2:7" x14ac:dyDescent="0.2">
      <c r="B5456" s="10">
        <v>5439</v>
      </c>
      <c r="C5456" s="19">
        <v>0.7640612329709775</v>
      </c>
      <c r="D5456" s="22">
        <v>0.99030112306156548</v>
      </c>
      <c r="F5456" s="33">
        <v>5439</v>
      </c>
      <c r="G5456" s="34">
        <v>1.754362356032543</v>
      </c>
    </row>
    <row r="5457" spans="2:7" x14ac:dyDescent="0.2">
      <c r="B5457" s="10">
        <v>5440</v>
      </c>
      <c r="C5457" s="19">
        <v>0.12584097994260279</v>
      </c>
      <c r="D5457" s="22">
        <v>0.53007673379106035</v>
      </c>
      <c r="F5457" s="33">
        <v>5440</v>
      </c>
      <c r="G5457" s="34">
        <v>0.65591771373366314</v>
      </c>
    </row>
    <row r="5458" spans="2:7" x14ac:dyDescent="0.2">
      <c r="B5458" s="10">
        <v>5441</v>
      </c>
      <c r="C5458" s="19">
        <v>0.90566159013832326</v>
      </c>
      <c r="D5458" s="22">
        <v>0.90792556365324872</v>
      </c>
      <c r="F5458" s="33">
        <v>5441</v>
      </c>
      <c r="G5458" s="34">
        <v>1.813587153791572</v>
      </c>
    </row>
    <row r="5459" spans="2:7" x14ac:dyDescent="0.2">
      <c r="B5459" s="10">
        <v>5442</v>
      </c>
      <c r="C5459" s="19">
        <v>0.21237755354787313</v>
      </c>
      <c r="D5459" s="22">
        <v>0.94064845852482637</v>
      </c>
      <c r="F5459" s="33">
        <v>5442</v>
      </c>
      <c r="G5459" s="34">
        <v>1.1530260120726994</v>
      </c>
    </row>
    <row r="5460" spans="2:7" x14ac:dyDescent="0.2">
      <c r="B5460" s="10">
        <v>5443</v>
      </c>
      <c r="C5460" s="19">
        <v>0.92516894300385122</v>
      </c>
      <c r="D5460" s="22">
        <v>0.25470541677278247</v>
      </c>
      <c r="F5460" s="33">
        <v>5443</v>
      </c>
      <c r="G5460" s="34">
        <v>1.1798743597766337</v>
      </c>
    </row>
    <row r="5461" spans="2:7" x14ac:dyDescent="0.2">
      <c r="B5461" s="10">
        <v>5444</v>
      </c>
      <c r="C5461" s="19">
        <v>0.63042710927821421</v>
      </c>
      <c r="D5461" s="22">
        <v>0.42500029700682074</v>
      </c>
      <c r="F5461" s="33">
        <v>5444</v>
      </c>
      <c r="G5461" s="34">
        <v>1.0554274062850348</v>
      </c>
    </row>
    <row r="5462" spans="2:7" x14ac:dyDescent="0.2">
      <c r="B5462" s="10">
        <v>5445</v>
      </c>
      <c r="C5462" s="19">
        <v>0.77322765217938838</v>
      </c>
      <c r="D5462" s="22">
        <v>0.40241162530871244</v>
      </c>
      <c r="F5462" s="33">
        <v>5445</v>
      </c>
      <c r="G5462" s="34">
        <v>1.1756392774881008</v>
      </c>
    </row>
    <row r="5463" spans="2:7" x14ac:dyDescent="0.2">
      <c r="B5463" s="10">
        <v>5446</v>
      </c>
      <c r="C5463" s="19">
        <v>0.76325192994721269</v>
      </c>
      <c r="D5463" s="22">
        <v>0.25783650419557824</v>
      </c>
      <c r="F5463" s="33">
        <v>5446</v>
      </c>
      <c r="G5463" s="34">
        <v>1.0210884341427908</v>
      </c>
    </row>
    <row r="5464" spans="2:7" x14ac:dyDescent="0.2">
      <c r="B5464" s="10">
        <v>5447</v>
      </c>
      <c r="C5464" s="19">
        <v>0.21249057281862271</v>
      </c>
      <c r="D5464" s="22">
        <v>0.6823770660745162</v>
      </c>
      <c r="F5464" s="33">
        <v>5447</v>
      </c>
      <c r="G5464" s="34">
        <v>0.89486763889313892</v>
      </c>
    </row>
    <row r="5465" spans="2:7" x14ac:dyDescent="0.2">
      <c r="B5465" s="10">
        <v>5448</v>
      </c>
      <c r="C5465" s="19">
        <v>0.35469538728390226</v>
      </c>
      <c r="D5465" s="22">
        <v>0.14743708527317123</v>
      </c>
      <c r="F5465" s="33">
        <v>5448</v>
      </c>
      <c r="G5465" s="34">
        <v>0.50213247255707349</v>
      </c>
    </row>
    <row r="5466" spans="2:7" x14ac:dyDescent="0.2">
      <c r="B5466" s="10">
        <v>5449</v>
      </c>
      <c r="C5466" s="19">
        <v>0.2629498773954756</v>
      </c>
      <c r="D5466" s="22">
        <v>5.8113897285568816E-2</v>
      </c>
      <c r="F5466" s="33">
        <v>5449</v>
      </c>
      <c r="G5466" s="34">
        <v>0.32106377468104441</v>
      </c>
    </row>
    <row r="5467" spans="2:7" x14ac:dyDescent="0.2">
      <c r="B5467" s="10">
        <v>5450</v>
      </c>
      <c r="C5467" s="19">
        <v>0.26829411033010953</v>
      </c>
      <c r="D5467" s="22">
        <v>0.7315892989507321</v>
      </c>
      <c r="F5467" s="33">
        <v>5450</v>
      </c>
      <c r="G5467" s="34">
        <v>0.99988340928084163</v>
      </c>
    </row>
    <row r="5468" spans="2:7" x14ac:dyDescent="0.2">
      <c r="B5468" s="10">
        <v>5451</v>
      </c>
      <c r="C5468" s="19">
        <v>0.91144820807493332</v>
      </c>
      <c r="D5468" s="22">
        <v>0.59462742228262688</v>
      </c>
      <c r="F5468" s="33">
        <v>5451</v>
      </c>
      <c r="G5468" s="34">
        <v>1.5060756303575602</v>
      </c>
    </row>
    <row r="5469" spans="2:7" x14ac:dyDescent="0.2">
      <c r="B5469" s="10">
        <v>5452</v>
      </c>
      <c r="C5469" s="19">
        <v>0.94053457589214828</v>
      </c>
      <c r="D5469" s="22">
        <v>0.90551881201971318</v>
      </c>
      <c r="F5469" s="33">
        <v>5452</v>
      </c>
      <c r="G5469" s="34">
        <v>1.8460533879118615</v>
      </c>
    </row>
    <row r="5470" spans="2:7" x14ac:dyDescent="0.2">
      <c r="B5470" s="10">
        <v>5453</v>
      </c>
      <c r="C5470" s="19">
        <v>0.49381154413535233</v>
      </c>
      <c r="D5470" s="22">
        <v>0.35843176318778169</v>
      </c>
      <c r="F5470" s="33">
        <v>5453</v>
      </c>
      <c r="G5470" s="34">
        <v>0.85224330732313403</v>
      </c>
    </row>
    <row r="5471" spans="2:7" x14ac:dyDescent="0.2">
      <c r="B5471" s="10">
        <v>5454</v>
      </c>
      <c r="C5471" s="19">
        <v>0.7209157941608767</v>
      </c>
      <c r="D5471" s="22">
        <v>0.52516432199557472</v>
      </c>
      <c r="F5471" s="33">
        <v>5454</v>
      </c>
      <c r="G5471" s="34">
        <v>1.2460801161564514</v>
      </c>
    </row>
    <row r="5472" spans="2:7" x14ac:dyDescent="0.2">
      <c r="B5472" s="10">
        <v>5455</v>
      </c>
      <c r="C5472" s="19">
        <v>0.36185763080132261</v>
      </c>
      <c r="D5472" s="22">
        <v>0.26846042181510976</v>
      </c>
      <c r="F5472" s="33">
        <v>5455</v>
      </c>
      <c r="G5472" s="34">
        <v>0.63031805261643237</v>
      </c>
    </row>
    <row r="5473" spans="2:7" x14ac:dyDescent="0.2">
      <c r="B5473" s="10">
        <v>5456</v>
      </c>
      <c r="C5473" s="19">
        <v>0.58409599168938608</v>
      </c>
      <c r="D5473" s="22">
        <v>0.71150875811664871</v>
      </c>
      <c r="F5473" s="33">
        <v>5456</v>
      </c>
      <c r="G5473" s="34">
        <v>1.2956047498060348</v>
      </c>
    </row>
    <row r="5474" spans="2:7" x14ac:dyDescent="0.2">
      <c r="B5474" s="10">
        <v>5457</v>
      </c>
      <c r="C5474" s="19">
        <v>0.87244368691709839</v>
      </c>
      <c r="D5474" s="22">
        <v>0.8742248077975221</v>
      </c>
      <c r="F5474" s="33">
        <v>5457</v>
      </c>
      <c r="G5474" s="34">
        <v>1.7466684947146205</v>
      </c>
    </row>
    <row r="5475" spans="2:7" x14ac:dyDescent="0.2">
      <c r="B5475" s="10">
        <v>5458</v>
      </c>
      <c r="C5475" s="19">
        <v>0.86868640467563962</v>
      </c>
      <c r="D5475" s="22">
        <v>0.83524139767122618</v>
      </c>
      <c r="F5475" s="33">
        <v>5458</v>
      </c>
      <c r="G5475" s="34">
        <v>1.7039278023468658</v>
      </c>
    </row>
    <row r="5476" spans="2:7" x14ac:dyDescent="0.2">
      <c r="B5476" s="10">
        <v>5459</v>
      </c>
      <c r="C5476" s="19">
        <v>0.13915054455520837</v>
      </c>
      <c r="D5476" s="22">
        <v>0.10711340306998096</v>
      </c>
      <c r="F5476" s="33">
        <v>5459</v>
      </c>
      <c r="G5476" s="34">
        <v>0.24626394762518933</v>
      </c>
    </row>
    <row r="5477" spans="2:7" x14ac:dyDescent="0.2">
      <c r="B5477" s="10">
        <v>5460</v>
      </c>
      <c r="C5477" s="19">
        <v>0.446785413137191</v>
      </c>
      <c r="D5477" s="22">
        <v>0.5804433915044136</v>
      </c>
      <c r="F5477" s="33">
        <v>5460</v>
      </c>
      <c r="G5477" s="34">
        <v>1.0272288046416045</v>
      </c>
    </row>
    <row r="5478" spans="2:7" x14ac:dyDescent="0.2">
      <c r="B5478" s="10">
        <v>5461</v>
      </c>
      <c r="C5478" s="19">
        <v>0.53572391262060992</v>
      </c>
      <c r="D5478" s="22">
        <v>0.39441636361329491</v>
      </c>
      <c r="F5478" s="33">
        <v>5461</v>
      </c>
      <c r="G5478" s="34">
        <v>0.93014027623390483</v>
      </c>
    </row>
    <row r="5479" spans="2:7" x14ac:dyDescent="0.2">
      <c r="B5479" s="10">
        <v>5462</v>
      </c>
      <c r="C5479" s="19">
        <v>0.95210589990731875</v>
      </c>
      <c r="D5479" s="22">
        <v>0.51604823744090522</v>
      </c>
      <c r="F5479" s="33">
        <v>5462</v>
      </c>
      <c r="G5479" s="34">
        <v>1.4681541373482241</v>
      </c>
    </row>
    <row r="5480" spans="2:7" x14ac:dyDescent="0.2">
      <c r="B5480" s="10">
        <v>5463</v>
      </c>
      <c r="C5480" s="19">
        <v>0.78417977518439808</v>
      </c>
      <c r="D5480" s="22">
        <v>0.32221142756907017</v>
      </c>
      <c r="F5480" s="33">
        <v>5463</v>
      </c>
      <c r="G5480" s="34">
        <v>1.1063912027534681</v>
      </c>
    </row>
    <row r="5481" spans="2:7" x14ac:dyDescent="0.2">
      <c r="B5481" s="10">
        <v>5464</v>
      </c>
      <c r="C5481" s="19">
        <v>0.57997620814252104</v>
      </c>
      <c r="D5481" s="22">
        <v>0.87608307090900406</v>
      </c>
      <c r="F5481" s="33">
        <v>5464</v>
      </c>
      <c r="G5481" s="34">
        <v>1.4560592790515252</v>
      </c>
    </row>
    <row r="5482" spans="2:7" x14ac:dyDescent="0.2">
      <c r="B5482" s="10">
        <v>5465</v>
      </c>
      <c r="C5482" s="19">
        <v>0.94378280700762895</v>
      </c>
      <c r="D5482" s="22">
        <v>0.40134340773088428</v>
      </c>
      <c r="F5482" s="33">
        <v>5465</v>
      </c>
      <c r="G5482" s="34">
        <v>1.3451262147385132</v>
      </c>
    </row>
    <row r="5483" spans="2:7" x14ac:dyDescent="0.2">
      <c r="B5483" s="10">
        <v>5466</v>
      </c>
      <c r="C5483" s="19">
        <v>0.29966982979159784</v>
      </c>
      <c r="D5483" s="22">
        <v>0.91605849350979907</v>
      </c>
      <c r="F5483" s="33">
        <v>5466</v>
      </c>
      <c r="G5483" s="34">
        <v>1.2157283233013969</v>
      </c>
    </row>
    <row r="5484" spans="2:7" x14ac:dyDescent="0.2">
      <c r="B5484" s="10">
        <v>5467</v>
      </c>
      <c r="C5484" s="19">
        <v>0.51446920327686119</v>
      </c>
      <c r="D5484" s="22">
        <v>0.82556546672672837</v>
      </c>
      <c r="F5484" s="33">
        <v>5467</v>
      </c>
      <c r="G5484" s="34">
        <v>1.3400346700035897</v>
      </c>
    </row>
    <row r="5485" spans="2:7" x14ac:dyDescent="0.2">
      <c r="B5485" s="10">
        <v>5468</v>
      </c>
      <c r="C5485" s="19">
        <v>0.81386040661138259</v>
      </c>
      <c r="D5485" s="22">
        <v>0.61316921827398252</v>
      </c>
      <c r="F5485" s="33">
        <v>5468</v>
      </c>
      <c r="G5485" s="34">
        <v>1.4270296248853651</v>
      </c>
    </row>
    <row r="5486" spans="2:7" x14ac:dyDescent="0.2">
      <c r="B5486" s="10">
        <v>5469</v>
      </c>
      <c r="C5486" s="19">
        <v>0.21695940142770553</v>
      </c>
      <c r="D5486" s="22">
        <v>0.44719702425510155</v>
      </c>
      <c r="F5486" s="33">
        <v>5469</v>
      </c>
      <c r="G5486" s="34">
        <v>0.66415642568280708</v>
      </c>
    </row>
    <row r="5487" spans="2:7" x14ac:dyDescent="0.2">
      <c r="B5487" s="10">
        <v>5470</v>
      </c>
      <c r="C5487" s="19">
        <v>0.57056106538307683</v>
      </c>
      <c r="D5487" s="22">
        <v>0.9641499352606735</v>
      </c>
      <c r="F5487" s="33">
        <v>5470</v>
      </c>
      <c r="G5487" s="34">
        <v>1.5347110006437503</v>
      </c>
    </row>
    <row r="5488" spans="2:7" x14ac:dyDescent="0.2">
      <c r="B5488" s="10">
        <v>5471</v>
      </c>
      <c r="C5488" s="19">
        <v>2.5828047818337918E-2</v>
      </c>
      <c r="D5488" s="22">
        <v>0.15467665895969007</v>
      </c>
      <c r="F5488" s="33">
        <v>5471</v>
      </c>
      <c r="G5488" s="34">
        <v>0.18050470677802799</v>
      </c>
    </row>
    <row r="5489" spans="2:7" x14ac:dyDescent="0.2">
      <c r="B5489" s="10">
        <v>5472</v>
      </c>
      <c r="C5489" s="19">
        <v>0.5955367543746275</v>
      </c>
      <c r="D5489" s="22">
        <v>0.29841510439334185</v>
      </c>
      <c r="F5489" s="33">
        <v>5472</v>
      </c>
      <c r="G5489" s="34">
        <v>0.89395185876796934</v>
      </c>
    </row>
    <row r="5490" spans="2:7" x14ac:dyDescent="0.2">
      <c r="B5490" s="10">
        <v>5473</v>
      </c>
      <c r="C5490" s="19">
        <v>0.62399132293806314</v>
      </c>
      <c r="D5490" s="22">
        <v>3.7808044977083455E-4</v>
      </c>
      <c r="F5490" s="33">
        <v>5473</v>
      </c>
      <c r="G5490" s="34">
        <v>0.62436940338783398</v>
      </c>
    </row>
    <row r="5491" spans="2:7" x14ac:dyDescent="0.2">
      <c r="B5491" s="10">
        <v>5474</v>
      </c>
      <c r="C5491" s="19">
        <v>0.85866762802041163</v>
      </c>
      <c r="D5491" s="22">
        <v>0.82178474443186822</v>
      </c>
      <c r="F5491" s="33">
        <v>5474</v>
      </c>
      <c r="G5491" s="34">
        <v>1.68045237245228</v>
      </c>
    </row>
    <row r="5492" spans="2:7" x14ac:dyDescent="0.2">
      <c r="B5492" s="10">
        <v>5475</v>
      </c>
      <c r="C5492" s="19">
        <v>0.37641197939066984</v>
      </c>
      <c r="D5492" s="22">
        <v>0.30144300637578514</v>
      </c>
      <c r="F5492" s="33">
        <v>5475</v>
      </c>
      <c r="G5492" s="34">
        <v>0.67785498576645498</v>
      </c>
    </row>
    <row r="5493" spans="2:7" x14ac:dyDescent="0.2">
      <c r="B5493" s="10">
        <v>5476</v>
      </c>
      <c r="C5493" s="19">
        <v>0.35744429642846853</v>
      </c>
      <c r="D5493" s="22">
        <v>4.0326010606442253E-2</v>
      </c>
      <c r="F5493" s="33">
        <v>5476</v>
      </c>
      <c r="G5493" s="34">
        <v>0.39777030703491079</v>
      </c>
    </row>
    <row r="5494" spans="2:7" x14ac:dyDescent="0.2">
      <c r="B5494" s="10">
        <v>5477</v>
      </c>
      <c r="C5494" s="19">
        <v>0.81208770399005636</v>
      </c>
      <c r="D5494" s="22">
        <v>0.17472317671799065</v>
      </c>
      <c r="F5494" s="33">
        <v>5477</v>
      </c>
      <c r="G5494" s="34">
        <v>0.98681088070804701</v>
      </c>
    </row>
    <row r="5495" spans="2:7" x14ac:dyDescent="0.2">
      <c r="B5495" s="10">
        <v>5478</v>
      </c>
      <c r="C5495" s="19">
        <v>0.31314087547741687</v>
      </c>
      <c r="D5495" s="22">
        <v>0.50971386559379628</v>
      </c>
      <c r="F5495" s="33">
        <v>5478</v>
      </c>
      <c r="G5495" s="34">
        <v>0.82285474107121315</v>
      </c>
    </row>
    <row r="5496" spans="2:7" x14ac:dyDescent="0.2">
      <c r="B5496" s="10">
        <v>5479</v>
      </c>
      <c r="C5496" s="19">
        <v>0.41741131155383071</v>
      </c>
      <c r="D5496" s="22">
        <v>0.96444302758407241</v>
      </c>
      <c r="F5496" s="33">
        <v>5479</v>
      </c>
      <c r="G5496" s="34">
        <v>1.3818543391379032</v>
      </c>
    </row>
    <row r="5497" spans="2:7" x14ac:dyDescent="0.2">
      <c r="B5497" s="10">
        <v>5480</v>
      </c>
      <c r="C5497" s="19">
        <v>0.50046866484452512</v>
      </c>
      <c r="D5497" s="22">
        <v>0.64305383760989188</v>
      </c>
      <c r="F5497" s="33">
        <v>5480</v>
      </c>
      <c r="G5497" s="34">
        <v>1.1435225024544171</v>
      </c>
    </row>
    <row r="5498" spans="2:7" x14ac:dyDescent="0.2">
      <c r="B5498" s="10">
        <v>5481</v>
      </c>
      <c r="C5498" s="19">
        <v>0.65895455918238277</v>
      </c>
      <c r="D5498" s="22">
        <v>0.42185255359666307</v>
      </c>
      <c r="F5498" s="33">
        <v>5481</v>
      </c>
      <c r="G5498" s="34">
        <v>1.0808071127790457</v>
      </c>
    </row>
    <row r="5499" spans="2:7" x14ac:dyDescent="0.2">
      <c r="B5499" s="10">
        <v>5482</v>
      </c>
      <c r="C5499" s="19">
        <v>0.63211920424425205</v>
      </c>
      <c r="D5499" s="22">
        <v>0.41773909414406007</v>
      </c>
      <c r="F5499" s="33">
        <v>5482</v>
      </c>
      <c r="G5499" s="34">
        <v>1.0498582983883122</v>
      </c>
    </row>
    <row r="5500" spans="2:7" x14ac:dyDescent="0.2">
      <c r="B5500" s="10">
        <v>5483</v>
      </c>
      <c r="C5500" s="19">
        <v>0.98562065324691395</v>
      </c>
      <c r="D5500" s="22">
        <v>0.44003665862645069</v>
      </c>
      <c r="F5500" s="33">
        <v>5483</v>
      </c>
      <c r="G5500" s="34">
        <v>1.4256573118733646</v>
      </c>
    </row>
    <row r="5501" spans="2:7" x14ac:dyDescent="0.2">
      <c r="B5501" s="10">
        <v>5484</v>
      </c>
      <c r="C5501" s="19">
        <v>0.13342258855829259</v>
      </c>
      <c r="D5501" s="22">
        <v>0.45509486229435248</v>
      </c>
      <c r="F5501" s="33">
        <v>5484</v>
      </c>
      <c r="G5501" s="34">
        <v>0.58851745085264506</v>
      </c>
    </row>
    <row r="5502" spans="2:7" x14ac:dyDescent="0.2">
      <c r="B5502" s="10">
        <v>5485</v>
      </c>
      <c r="C5502" s="19">
        <v>9.5943619982613138E-2</v>
      </c>
      <c r="D5502" s="22">
        <v>0.84608981004943895</v>
      </c>
      <c r="F5502" s="33">
        <v>5485</v>
      </c>
      <c r="G5502" s="34">
        <v>0.94203343003205209</v>
      </c>
    </row>
    <row r="5503" spans="2:7" x14ac:dyDescent="0.2">
      <c r="B5503" s="10">
        <v>5486</v>
      </c>
      <c r="C5503" s="19">
        <v>0.21295516536063486</v>
      </c>
      <c r="D5503" s="22">
        <v>0.77587916378308297</v>
      </c>
      <c r="F5503" s="33">
        <v>5486</v>
      </c>
      <c r="G5503" s="34">
        <v>0.98883432914371783</v>
      </c>
    </row>
    <row r="5504" spans="2:7" x14ac:dyDescent="0.2">
      <c r="B5504" s="10">
        <v>5487</v>
      </c>
      <c r="C5504" s="19">
        <v>0.11485098911556457</v>
      </c>
      <c r="D5504" s="22">
        <v>0.21981465910900855</v>
      </c>
      <c r="F5504" s="33">
        <v>5487</v>
      </c>
      <c r="G5504" s="34">
        <v>0.33466564822457312</v>
      </c>
    </row>
    <row r="5505" spans="2:7" x14ac:dyDescent="0.2">
      <c r="B5505" s="10">
        <v>5488</v>
      </c>
      <c r="C5505" s="19">
        <v>0.73821448618240759</v>
      </c>
      <c r="D5505" s="22">
        <v>0.68516696936121047</v>
      </c>
      <c r="F5505" s="33">
        <v>5488</v>
      </c>
      <c r="G5505" s="34">
        <v>1.4233814555436179</v>
      </c>
    </row>
    <row r="5506" spans="2:7" x14ac:dyDescent="0.2">
      <c r="B5506" s="10">
        <v>5489</v>
      </c>
      <c r="C5506" s="19">
        <v>0.93405995506613815</v>
      </c>
      <c r="D5506" s="22">
        <v>0.88656309472556027</v>
      </c>
      <c r="F5506" s="33">
        <v>5489</v>
      </c>
      <c r="G5506" s="34">
        <v>1.8206230497916984</v>
      </c>
    </row>
    <row r="5507" spans="2:7" x14ac:dyDescent="0.2">
      <c r="B5507" s="10">
        <v>5490</v>
      </c>
      <c r="C5507" s="19">
        <v>0.45730776122541605</v>
      </c>
      <c r="D5507" s="22">
        <v>0.27503151594242992</v>
      </c>
      <c r="F5507" s="33">
        <v>5490</v>
      </c>
      <c r="G5507" s="34">
        <v>0.73233927716784597</v>
      </c>
    </row>
    <row r="5508" spans="2:7" x14ac:dyDescent="0.2">
      <c r="B5508" s="10">
        <v>5491</v>
      </c>
      <c r="C5508" s="19">
        <v>0.39832049644736789</v>
      </c>
      <c r="D5508" s="22">
        <v>0.89076576942846963</v>
      </c>
      <c r="F5508" s="33">
        <v>5491</v>
      </c>
      <c r="G5508" s="34">
        <v>1.2890862658758375</v>
      </c>
    </row>
    <row r="5509" spans="2:7" x14ac:dyDescent="0.2">
      <c r="B5509" s="10">
        <v>5492</v>
      </c>
      <c r="C5509" s="19">
        <v>0.59240016258623007</v>
      </c>
      <c r="D5509" s="22">
        <v>0.83842751658823023</v>
      </c>
      <c r="F5509" s="33">
        <v>5492</v>
      </c>
      <c r="G5509" s="34">
        <v>1.4308276791744603</v>
      </c>
    </row>
    <row r="5510" spans="2:7" x14ac:dyDescent="0.2">
      <c r="B5510" s="10">
        <v>5493</v>
      </c>
      <c r="C5510" s="19">
        <v>0.81403355914286579</v>
      </c>
      <c r="D5510" s="22">
        <v>0.7809593163529559</v>
      </c>
      <c r="F5510" s="33">
        <v>5493</v>
      </c>
      <c r="G5510" s="34">
        <v>1.5949928754958216</v>
      </c>
    </row>
    <row r="5511" spans="2:7" x14ac:dyDescent="0.2">
      <c r="B5511" s="10">
        <v>5494</v>
      </c>
      <c r="C5511" s="19">
        <v>3.4604079801168086E-2</v>
      </c>
      <c r="D5511" s="22">
        <v>0.81416823365984436</v>
      </c>
      <c r="F5511" s="33">
        <v>5494</v>
      </c>
      <c r="G5511" s="34">
        <v>0.84877231346101245</v>
      </c>
    </row>
    <row r="5512" spans="2:7" x14ac:dyDescent="0.2">
      <c r="B5512" s="10">
        <v>5495</v>
      </c>
      <c r="C5512" s="19">
        <v>0.43323573770629609</v>
      </c>
      <c r="D5512" s="22">
        <v>0.75600873833000048</v>
      </c>
      <c r="F5512" s="33">
        <v>5495</v>
      </c>
      <c r="G5512" s="34">
        <v>1.1892444760362966</v>
      </c>
    </row>
    <row r="5513" spans="2:7" x14ac:dyDescent="0.2">
      <c r="B5513" s="10">
        <v>5496</v>
      </c>
      <c r="C5513" s="19">
        <v>0.94354317432574841</v>
      </c>
      <c r="D5513" s="22">
        <v>0.36171522716957072</v>
      </c>
      <c r="F5513" s="33">
        <v>5496</v>
      </c>
      <c r="G5513" s="34">
        <v>1.305258401495319</v>
      </c>
    </row>
    <row r="5514" spans="2:7" x14ac:dyDescent="0.2">
      <c r="B5514" s="10">
        <v>5497</v>
      </c>
      <c r="C5514" s="19">
        <v>0.63958683171038888</v>
      </c>
      <c r="D5514" s="22">
        <v>0.36413198192457907</v>
      </c>
      <c r="F5514" s="33">
        <v>5497</v>
      </c>
      <c r="G5514" s="34">
        <v>1.003718813634968</v>
      </c>
    </row>
    <row r="5515" spans="2:7" x14ac:dyDescent="0.2">
      <c r="B5515" s="10">
        <v>5498</v>
      </c>
      <c r="C5515" s="19">
        <v>0.73108855091606639</v>
      </c>
      <c r="D5515" s="22">
        <v>0.49530435191113187</v>
      </c>
      <c r="F5515" s="33">
        <v>5498</v>
      </c>
      <c r="G5515" s="34">
        <v>1.2263929028271983</v>
      </c>
    </row>
    <row r="5516" spans="2:7" x14ac:dyDescent="0.2">
      <c r="B5516" s="10">
        <v>5499</v>
      </c>
      <c r="C5516" s="19">
        <v>0.85259399879581288</v>
      </c>
      <c r="D5516" s="22">
        <v>0.49610703962172753</v>
      </c>
      <c r="F5516" s="33">
        <v>5499</v>
      </c>
      <c r="G5516" s="34">
        <v>1.3487010384175404</v>
      </c>
    </row>
    <row r="5517" spans="2:7" x14ac:dyDescent="0.2">
      <c r="B5517" s="10">
        <v>5500</v>
      </c>
      <c r="C5517" s="19">
        <v>0.42921117606641479</v>
      </c>
      <c r="D5517" s="22">
        <v>0.39717039310519464</v>
      </c>
      <c r="F5517" s="33">
        <v>5500</v>
      </c>
      <c r="G5517" s="34">
        <v>0.82638156917160943</v>
      </c>
    </row>
    <row r="5518" spans="2:7" x14ac:dyDescent="0.2">
      <c r="B5518" s="10">
        <v>5501</v>
      </c>
      <c r="C5518" s="19">
        <v>0.70166879236849633</v>
      </c>
      <c r="D5518" s="22">
        <v>0.66738707226770366</v>
      </c>
      <c r="F5518" s="33">
        <v>5501</v>
      </c>
      <c r="G5518" s="34">
        <v>1.3690558646361999</v>
      </c>
    </row>
    <row r="5519" spans="2:7" x14ac:dyDescent="0.2">
      <c r="B5519" s="10">
        <v>5502</v>
      </c>
      <c r="C5519" s="19">
        <v>0.48374099575463236</v>
      </c>
      <c r="D5519" s="22">
        <v>0.69068036048144843</v>
      </c>
      <c r="F5519" s="33">
        <v>5502</v>
      </c>
      <c r="G5519" s="34">
        <v>1.1744213562360808</v>
      </c>
    </row>
    <row r="5520" spans="2:7" x14ac:dyDescent="0.2">
      <c r="B5520" s="10">
        <v>5503</v>
      </c>
      <c r="C5520" s="19">
        <v>0.19458703655637355</v>
      </c>
      <c r="D5520" s="22">
        <v>3.3699273998990642E-2</v>
      </c>
      <c r="F5520" s="33">
        <v>5503</v>
      </c>
      <c r="G5520" s="34">
        <v>0.22828631055536419</v>
      </c>
    </row>
    <row r="5521" spans="2:7" x14ac:dyDescent="0.2">
      <c r="B5521" s="10">
        <v>5504</v>
      </c>
      <c r="C5521" s="19">
        <v>0.55817725683054498</v>
      </c>
      <c r="D5521" s="22">
        <v>0.67325687123914246</v>
      </c>
      <c r="F5521" s="33">
        <v>5504</v>
      </c>
      <c r="G5521" s="34">
        <v>1.2314341280696874</v>
      </c>
    </row>
    <row r="5522" spans="2:7" x14ac:dyDescent="0.2">
      <c r="B5522" s="10">
        <v>5505</v>
      </c>
      <c r="C5522" s="19">
        <v>0.84561633378526246</v>
      </c>
      <c r="D5522" s="22">
        <v>0.11276999380381036</v>
      </c>
      <c r="F5522" s="33">
        <v>5505</v>
      </c>
      <c r="G5522" s="34">
        <v>0.95838632758907283</v>
      </c>
    </row>
    <row r="5523" spans="2:7" x14ac:dyDescent="0.2">
      <c r="B5523" s="10">
        <v>5506</v>
      </c>
      <c r="C5523" s="19">
        <v>0.86605246847551476</v>
      </c>
      <c r="D5523" s="22">
        <v>0.69632577533867301</v>
      </c>
      <c r="F5523" s="33">
        <v>5506</v>
      </c>
      <c r="G5523" s="34">
        <v>1.5623782438141878</v>
      </c>
    </row>
    <row r="5524" spans="2:7" x14ac:dyDescent="0.2">
      <c r="B5524" s="10">
        <v>5507</v>
      </c>
      <c r="C5524" s="19">
        <v>0.92933573272675052</v>
      </c>
      <c r="D5524" s="22">
        <v>0.80447820617903565</v>
      </c>
      <c r="F5524" s="33">
        <v>5507</v>
      </c>
      <c r="G5524" s="34">
        <v>1.7338139389057861</v>
      </c>
    </row>
    <row r="5525" spans="2:7" x14ac:dyDescent="0.2">
      <c r="B5525" s="10">
        <v>5508</v>
      </c>
      <c r="C5525" s="19">
        <v>0.87420395496659353</v>
      </c>
      <c r="D5525" s="22">
        <v>0.54182469219263252</v>
      </c>
      <c r="F5525" s="33">
        <v>5508</v>
      </c>
      <c r="G5525" s="34">
        <v>1.4160286471592261</v>
      </c>
    </row>
    <row r="5526" spans="2:7" x14ac:dyDescent="0.2">
      <c r="B5526" s="10">
        <v>5509</v>
      </c>
      <c r="C5526" s="19">
        <v>0.94911695791902273</v>
      </c>
      <c r="D5526" s="22">
        <v>0.29914403848732085</v>
      </c>
      <c r="F5526" s="33">
        <v>5509</v>
      </c>
      <c r="G5526" s="34">
        <v>1.2482609964063436</v>
      </c>
    </row>
    <row r="5527" spans="2:7" x14ac:dyDescent="0.2">
      <c r="B5527" s="10">
        <v>5510</v>
      </c>
      <c r="C5527" s="19">
        <v>0.47139647736169643</v>
      </c>
      <c r="D5527" s="22">
        <v>0.80662329527480214</v>
      </c>
      <c r="F5527" s="33">
        <v>5510</v>
      </c>
      <c r="G5527" s="34">
        <v>1.2780197726364986</v>
      </c>
    </row>
    <row r="5528" spans="2:7" x14ac:dyDescent="0.2">
      <c r="B5528" s="10">
        <v>5511</v>
      </c>
      <c r="C5528" s="19">
        <v>0.10163682836846244</v>
      </c>
      <c r="D5528" s="22">
        <v>0.68957481762980632</v>
      </c>
      <c r="F5528" s="33">
        <v>5511</v>
      </c>
      <c r="G5528" s="34">
        <v>0.79121164599826876</v>
      </c>
    </row>
    <row r="5529" spans="2:7" x14ac:dyDescent="0.2">
      <c r="B5529" s="10">
        <v>5512</v>
      </c>
      <c r="C5529" s="19">
        <v>0.26907500667761008</v>
      </c>
      <c r="D5529" s="22">
        <v>0.41070884850904588</v>
      </c>
      <c r="F5529" s="33">
        <v>5512</v>
      </c>
      <c r="G5529" s="34">
        <v>0.67978385518665596</v>
      </c>
    </row>
    <row r="5530" spans="2:7" x14ac:dyDescent="0.2">
      <c r="B5530" s="10">
        <v>5513</v>
      </c>
      <c r="C5530" s="19">
        <v>0.51772563689308548</v>
      </c>
      <c r="D5530" s="22">
        <v>0.21779031458535059</v>
      </c>
      <c r="F5530" s="33">
        <v>5513</v>
      </c>
      <c r="G5530" s="34">
        <v>0.73551595147843607</v>
      </c>
    </row>
    <row r="5531" spans="2:7" x14ac:dyDescent="0.2">
      <c r="B5531" s="10">
        <v>5514</v>
      </c>
      <c r="C5531" s="19">
        <v>0.48149166618227357</v>
      </c>
      <c r="D5531" s="22">
        <v>0.12282352627769022</v>
      </c>
      <c r="F5531" s="33">
        <v>5514</v>
      </c>
      <c r="G5531" s="34">
        <v>0.60431519245996379</v>
      </c>
    </row>
    <row r="5532" spans="2:7" x14ac:dyDescent="0.2">
      <c r="B5532" s="10">
        <v>5515</v>
      </c>
      <c r="C5532" s="19">
        <v>0.32469740822222037</v>
      </c>
      <c r="D5532" s="22">
        <v>0.78290140955456455</v>
      </c>
      <c r="F5532" s="33">
        <v>5515</v>
      </c>
      <c r="G5532" s="34">
        <v>1.1075988177767848</v>
      </c>
    </row>
    <row r="5533" spans="2:7" x14ac:dyDescent="0.2">
      <c r="B5533" s="10">
        <v>5516</v>
      </c>
      <c r="C5533" s="19">
        <v>0.89414175607561486</v>
      </c>
      <c r="D5533" s="22">
        <v>0.49035775413218974</v>
      </c>
      <c r="F5533" s="33">
        <v>5516</v>
      </c>
      <c r="G5533" s="34">
        <v>1.3844995102078046</v>
      </c>
    </row>
    <row r="5534" spans="2:7" x14ac:dyDescent="0.2">
      <c r="B5534" s="10">
        <v>5517</v>
      </c>
      <c r="C5534" s="19">
        <v>0.38890431312873419</v>
      </c>
      <c r="D5534" s="22">
        <v>0.98333723048390764</v>
      </c>
      <c r="F5534" s="33">
        <v>5517</v>
      </c>
      <c r="G5534" s="34">
        <v>1.3722415436126418</v>
      </c>
    </row>
    <row r="5535" spans="2:7" x14ac:dyDescent="0.2">
      <c r="B5535" s="10">
        <v>5518</v>
      </c>
      <c r="C5535" s="19">
        <v>0.2052745370445882</v>
      </c>
      <c r="D5535" s="22">
        <v>0.22020279709622814</v>
      </c>
      <c r="F5535" s="33">
        <v>5518</v>
      </c>
      <c r="G5535" s="34">
        <v>0.42547733414081634</v>
      </c>
    </row>
    <row r="5536" spans="2:7" x14ac:dyDescent="0.2">
      <c r="B5536" s="10">
        <v>5519</v>
      </c>
      <c r="C5536" s="19">
        <v>0.74648116968522504</v>
      </c>
      <c r="D5536" s="22">
        <v>0.71685259678091851</v>
      </c>
      <c r="F5536" s="33">
        <v>5519</v>
      </c>
      <c r="G5536" s="34">
        <v>1.4633337664661434</v>
      </c>
    </row>
    <row r="5537" spans="2:7" x14ac:dyDescent="0.2">
      <c r="B5537" s="10">
        <v>5520</v>
      </c>
      <c r="C5537" s="19">
        <v>0.23503372192251182</v>
      </c>
      <c r="D5537" s="22">
        <v>0.27258603320335195</v>
      </c>
      <c r="F5537" s="33">
        <v>5520</v>
      </c>
      <c r="G5537" s="34">
        <v>0.50761975512586377</v>
      </c>
    </row>
    <row r="5538" spans="2:7" x14ac:dyDescent="0.2">
      <c r="B5538" s="10">
        <v>5521</v>
      </c>
      <c r="C5538" s="19">
        <v>0.42780121087196055</v>
      </c>
      <c r="D5538" s="22">
        <v>0.30030929929106009</v>
      </c>
      <c r="F5538" s="33">
        <v>5521</v>
      </c>
      <c r="G5538" s="34">
        <v>0.72811051016302064</v>
      </c>
    </row>
    <row r="5539" spans="2:7" x14ac:dyDescent="0.2">
      <c r="B5539" s="10">
        <v>5522</v>
      </c>
      <c r="C5539" s="19">
        <v>0.64645070948986183</v>
      </c>
      <c r="D5539" s="22">
        <v>0.79101690158774429</v>
      </c>
      <c r="F5539" s="33">
        <v>5522</v>
      </c>
      <c r="G5539" s="34">
        <v>1.4374676110776061</v>
      </c>
    </row>
    <row r="5540" spans="2:7" x14ac:dyDescent="0.2">
      <c r="B5540" s="10">
        <v>5523</v>
      </c>
      <c r="C5540" s="19">
        <v>0.18366981675277505</v>
      </c>
      <c r="D5540" s="22">
        <v>0.56712280730175946</v>
      </c>
      <c r="F5540" s="33">
        <v>5523</v>
      </c>
      <c r="G5540" s="34">
        <v>0.75079262405453451</v>
      </c>
    </row>
    <row r="5541" spans="2:7" x14ac:dyDescent="0.2">
      <c r="B5541" s="10">
        <v>5524</v>
      </c>
      <c r="C5541" s="19">
        <v>0.13774644188954688</v>
      </c>
      <c r="D5541" s="22">
        <v>0.20794702760162953</v>
      </c>
      <c r="F5541" s="33">
        <v>5524</v>
      </c>
      <c r="G5541" s="34">
        <v>0.34569346949117641</v>
      </c>
    </row>
    <row r="5542" spans="2:7" x14ac:dyDescent="0.2">
      <c r="B5542" s="10">
        <v>5525</v>
      </c>
      <c r="C5542" s="19">
        <v>0.51958979880696199</v>
      </c>
      <c r="D5542" s="22">
        <v>0.31690722026672757</v>
      </c>
      <c r="F5542" s="33">
        <v>5525</v>
      </c>
      <c r="G5542" s="34">
        <v>0.83649701907368956</v>
      </c>
    </row>
    <row r="5543" spans="2:7" x14ac:dyDescent="0.2">
      <c r="B5543" s="10">
        <v>5526</v>
      </c>
      <c r="C5543" s="19">
        <v>0.71426839118598806</v>
      </c>
      <c r="D5543" s="22">
        <v>0.40201348170764128</v>
      </c>
      <c r="F5543" s="33">
        <v>5526</v>
      </c>
      <c r="G5543" s="34">
        <v>1.1162818728936292</v>
      </c>
    </row>
    <row r="5544" spans="2:7" x14ac:dyDescent="0.2">
      <c r="B5544" s="10">
        <v>5527</v>
      </c>
      <c r="C5544" s="19">
        <v>0.43105077887684973</v>
      </c>
      <c r="D5544" s="22">
        <v>0.11383232743193539</v>
      </c>
      <c r="F5544" s="33">
        <v>5527</v>
      </c>
      <c r="G5544" s="34">
        <v>0.54488310630878511</v>
      </c>
    </row>
    <row r="5545" spans="2:7" x14ac:dyDescent="0.2">
      <c r="B5545" s="10">
        <v>5528</v>
      </c>
      <c r="C5545" s="19">
        <v>0.49737328388554991</v>
      </c>
      <c r="D5545" s="22">
        <v>0.78199435100405001</v>
      </c>
      <c r="F5545" s="33">
        <v>5528</v>
      </c>
      <c r="G5545" s="34">
        <v>1.2793676348895999</v>
      </c>
    </row>
    <row r="5546" spans="2:7" x14ac:dyDescent="0.2">
      <c r="B5546" s="10">
        <v>5529</v>
      </c>
      <c r="C5546" s="19">
        <v>0.71178304310333573</v>
      </c>
      <c r="D5546" s="22">
        <v>0.5284184021383147</v>
      </c>
      <c r="F5546" s="33">
        <v>5529</v>
      </c>
      <c r="G5546" s="34">
        <v>1.2402014452416505</v>
      </c>
    </row>
    <row r="5547" spans="2:7" x14ac:dyDescent="0.2">
      <c r="B5547" s="10">
        <v>5530</v>
      </c>
      <c r="C5547" s="19">
        <v>0.98562802388259629</v>
      </c>
      <c r="D5547" s="22">
        <v>0.13873709886898467</v>
      </c>
      <c r="F5547" s="33">
        <v>5530</v>
      </c>
      <c r="G5547" s="34">
        <v>1.124365122751581</v>
      </c>
    </row>
    <row r="5548" spans="2:7" x14ac:dyDescent="0.2">
      <c r="B5548" s="10">
        <v>5531</v>
      </c>
      <c r="C5548" s="19">
        <v>0.78640472710638809</v>
      </c>
      <c r="D5548" s="22">
        <v>0.62815691476424662</v>
      </c>
      <c r="F5548" s="33">
        <v>5531</v>
      </c>
      <c r="G5548" s="34">
        <v>1.4145616418706348</v>
      </c>
    </row>
    <row r="5549" spans="2:7" x14ac:dyDescent="0.2">
      <c r="B5549" s="10">
        <v>5532</v>
      </c>
      <c r="C5549" s="19">
        <v>0.36986511610263506</v>
      </c>
      <c r="D5549" s="22">
        <v>0.32910269018092975</v>
      </c>
      <c r="F5549" s="33">
        <v>5532</v>
      </c>
      <c r="G5549" s="34">
        <v>0.69896780628356481</v>
      </c>
    </row>
    <row r="5550" spans="2:7" x14ac:dyDescent="0.2">
      <c r="B5550" s="10">
        <v>5533</v>
      </c>
      <c r="C5550" s="19">
        <v>0.87233924793900608</v>
      </c>
      <c r="D5550" s="22">
        <v>0.70328313614011073</v>
      </c>
      <c r="F5550" s="33">
        <v>5533</v>
      </c>
      <c r="G5550" s="34">
        <v>1.5756223840791168</v>
      </c>
    </row>
    <row r="5551" spans="2:7" x14ac:dyDescent="0.2">
      <c r="B5551" s="10">
        <v>5534</v>
      </c>
      <c r="C5551" s="19">
        <v>0.12862850717266683</v>
      </c>
      <c r="D5551" s="22">
        <v>0.54808134554688215</v>
      </c>
      <c r="F5551" s="33">
        <v>5534</v>
      </c>
      <c r="G5551" s="34">
        <v>0.67670985271954898</v>
      </c>
    </row>
    <row r="5552" spans="2:7" x14ac:dyDescent="0.2">
      <c r="B5552" s="10">
        <v>5535</v>
      </c>
      <c r="C5552" s="19">
        <v>0.77698943856237368</v>
      </c>
      <c r="D5552" s="22">
        <v>0.77407941269078784</v>
      </c>
      <c r="F5552" s="33">
        <v>5535</v>
      </c>
      <c r="G5552" s="34">
        <v>1.5510688512531616</v>
      </c>
    </row>
    <row r="5553" spans="2:7" x14ac:dyDescent="0.2">
      <c r="B5553" s="10">
        <v>5536</v>
      </c>
      <c r="C5553" s="19">
        <v>0.9342370211992943</v>
      </c>
      <c r="D5553" s="22">
        <v>0.76118661717722769</v>
      </c>
      <c r="F5553" s="33">
        <v>5536</v>
      </c>
      <c r="G5553" s="34">
        <v>1.695423638376522</v>
      </c>
    </row>
    <row r="5554" spans="2:7" x14ac:dyDescent="0.2">
      <c r="B5554" s="10">
        <v>5537</v>
      </c>
      <c r="C5554" s="19">
        <v>0.67113742043499336</v>
      </c>
      <c r="D5554" s="22">
        <v>0.31894361421708339</v>
      </c>
      <c r="F5554" s="33">
        <v>5537</v>
      </c>
      <c r="G5554" s="34">
        <v>0.99008103465207675</v>
      </c>
    </row>
    <row r="5555" spans="2:7" x14ac:dyDescent="0.2">
      <c r="B5555" s="10">
        <v>5538</v>
      </c>
      <c r="C5555" s="19">
        <v>0.48994495813048144</v>
      </c>
      <c r="D5555" s="22">
        <v>0.93695938934970424</v>
      </c>
      <c r="F5555" s="33">
        <v>5538</v>
      </c>
      <c r="G5555" s="34">
        <v>1.4269043474801857</v>
      </c>
    </row>
    <row r="5556" spans="2:7" x14ac:dyDescent="0.2">
      <c r="B5556" s="10">
        <v>5539</v>
      </c>
      <c r="C5556" s="19">
        <v>7.3024776148772452E-2</v>
      </c>
      <c r="D5556" s="22">
        <v>0.50009276119691437</v>
      </c>
      <c r="F5556" s="33">
        <v>5539</v>
      </c>
      <c r="G5556" s="34">
        <v>0.57311753734568682</v>
      </c>
    </row>
    <row r="5557" spans="2:7" x14ac:dyDescent="0.2">
      <c r="B5557" s="10">
        <v>5540</v>
      </c>
      <c r="C5557" s="19">
        <v>0.73729042958659452</v>
      </c>
      <c r="D5557" s="22">
        <v>0.21933625238733001</v>
      </c>
      <c r="F5557" s="33">
        <v>5540</v>
      </c>
      <c r="G5557" s="34">
        <v>0.95662668197392453</v>
      </c>
    </row>
    <row r="5558" spans="2:7" x14ac:dyDescent="0.2">
      <c r="B5558" s="10">
        <v>5541</v>
      </c>
      <c r="C5558" s="19">
        <v>0.97118304039448877</v>
      </c>
      <c r="D5558" s="22">
        <v>0.83296150159317683</v>
      </c>
      <c r="F5558" s="33">
        <v>5541</v>
      </c>
      <c r="G5558" s="34">
        <v>1.8041445419876656</v>
      </c>
    </row>
    <row r="5559" spans="2:7" x14ac:dyDescent="0.2">
      <c r="B5559" s="10">
        <v>5542</v>
      </c>
      <c r="C5559" s="19">
        <v>0.73290258787919671</v>
      </c>
      <c r="D5559" s="22">
        <v>0.90803022346792284</v>
      </c>
      <c r="F5559" s="33">
        <v>5542</v>
      </c>
      <c r="G5559" s="34">
        <v>1.6409328113471195</v>
      </c>
    </row>
    <row r="5560" spans="2:7" x14ac:dyDescent="0.2">
      <c r="B5560" s="10">
        <v>5543</v>
      </c>
      <c r="C5560" s="19">
        <v>0.51486995111965039</v>
      </c>
      <c r="D5560" s="22">
        <v>0.95551359362864241</v>
      </c>
      <c r="F5560" s="33">
        <v>5543</v>
      </c>
      <c r="G5560" s="34">
        <v>1.4703835447482927</v>
      </c>
    </row>
    <row r="5561" spans="2:7" x14ac:dyDescent="0.2">
      <c r="B5561" s="10">
        <v>5544</v>
      </c>
      <c r="C5561" s="19">
        <v>0.15433098534138501</v>
      </c>
      <c r="D5561" s="22">
        <v>0.16822430690149615</v>
      </c>
      <c r="F5561" s="33">
        <v>5544</v>
      </c>
      <c r="G5561" s="34">
        <v>0.32255529224288115</v>
      </c>
    </row>
    <row r="5562" spans="2:7" x14ac:dyDescent="0.2">
      <c r="B5562" s="10">
        <v>5545</v>
      </c>
      <c r="C5562" s="19">
        <v>0.51909075647978697</v>
      </c>
      <c r="D5562" s="22">
        <v>0.46762381272546716</v>
      </c>
      <c r="F5562" s="33">
        <v>5545</v>
      </c>
      <c r="G5562" s="34">
        <v>0.98671456920525413</v>
      </c>
    </row>
    <row r="5563" spans="2:7" x14ac:dyDescent="0.2">
      <c r="B5563" s="10">
        <v>5546</v>
      </c>
      <c r="C5563" s="19">
        <v>0.67280990581751332</v>
      </c>
      <c r="D5563" s="22">
        <v>0.48340797271946645</v>
      </c>
      <c r="F5563" s="33">
        <v>5546</v>
      </c>
      <c r="G5563" s="34">
        <v>1.1562178785369799</v>
      </c>
    </row>
    <row r="5564" spans="2:7" x14ac:dyDescent="0.2">
      <c r="B5564" s="10">
        <v>5547</v>
      </c>
      <c r="C5564" s="19">
        <v>0.64547144280632096</v>
      </c>
      <c r="D5564" s="22">
        <v>0.74765359843111912</v>
      </c>
      <c r="F5564" s="33">
        <v>5547</v>
      </c>
      <c r="G5564" s="34">
        <v>1.3931250412374401</v>
      </c>
    </row>
    <row r="5565" spans="2:7" x14ac:dyDescent="0.2">
      <c r="B5565" s="10">
        <v>5548</v>
      </c>
      <c r="C5565" s="19">
        <v>0.81612462159116461</v>
      </c>
      <c r="D5565" s="22">
        <v>0.94776664115117537</v>
      </c>
      <c r="F5565" s="33">
        <v>5548</v>
      </c>
      <c r="G5565" s="34">
        <v>1.76389126274234</v>
      </c>
    </row>
    <row r="5566" spans="2:7" x14ac:dyDescent="0.2">
      <c r="B5566" s="10">
        <v>5549</v>
      </c>
      <c r="C5566" s="19">
        <v>0.38392916900366114</v>
      </c>
      <c r="D5566" s="22">
        <v>0.63264505735020904</v>
      </c>
      <c r="F5566" s="33">
        <v>5549</v>
      </c>
      <c r="G5566" s="34">
        <v>1.0165742263538702</v>
      </c>
    </row>
    <row r="5567" spans="2:7" x14ac:dyDescent="0.2">
      <c r="B5567" s="10">
        <v>5550</v>
      </c>
      <c r="C5567" s="19">
        <v>0.4746843124639426</v>
      </c>
      <c r="D5567" s="22">
        <v>7.6406142677855948E-2</v>
      </c>
      <c r="F5567" s="33">
        <v>5550</v>
      </c>
      <c r="G5567" s="34">
        <v>0.55109045514179855</v>
      </c>
    </row>
    <row r="5568" spans="2:7" x14ac:dyDescent="0.2">
      <c r="B5568" s="10">
        <v>5551</v>
      </c>
      <c r="C5568" s="19">
        <v>0.93692101319135213</v>
      </c>
      <c r="D5568" s="22">
        <v>0.88979925899188772</v>
      </c>
      <c r="F5568" s="33">
        <v>5551</v>
      </c>
      <c r="G5568" s="34">
        <v>1.8267202721832398</v>
      </c>
    </row>
    <row r="5569" spans="2:7" x14ac:dyDescent="0.2">
      <c r="B5569" s="10">
        <v>5552</v>
      </c>
      <c r="C5569" s="19">
        <v>0.68247914819877775</v>
      </c>
      <c r="D5569" s="22">
        <v>0.4998675279850624</v>
      </c>
      <c r="F5569" s="33">
        <v>5552</v>
      </c>
      <c r="G5569" s="34">
        <v>1.1823466761838402</v>
      </c>
    </row>
    <row r="5570" spans="2:7" x14ac:dyDescent="0.2">
      <c r="B5570" s="10">
        <v>5553</v>
      </c>
      <c r="C5570" s="19">
        <v>0.84417164675579293</v>
      </c>
      <c r="D5570" s="22">
        <v>0.14667222557949511</v>
      </c>
      <c r="F5570" s="33">
        <v>5553</v>
      </c>
      <c r="G5570" s="34">
        <v>0.99084387233528803</v>
      </c>
    </row>
    <row r="5571" spans="2:7" x14ac:dyDescent="0.2">
      <c r="B5571" s="10">
        <v>5554</v>
      </c>
      <c r="C5571" s="19">
        <v>0.62433791323939825</v>
      </c>
      <c r="D5571" s="22">
        <v>0.34724664057103438</v>
      </c>
      <c r="F5571" s="33">
        <v>5554</v>
      </c>
      <c r="G5571" s="34">
        <v>0.97158455381043263</v>
      </c>
    </row>
    <row r="5572" spans="2:7" x14ac:dyDescent="0.2">
      <c r="B5572" s="10">
        <v>5555</v>
      </c>
      <c r="C5572" s="19">
        <v>0.2853662977571646</v>
      </c>
      <c r="D5572" s="22">
        <v>0.15368972602224207</v>
      </c>
      <c r="F5572" s="33">
        <v>5555</v>
      </c>
      <c r="G5572" s="34">
        <v>0.43905602377940667</v>
      </c>
    </row>
    <row r="5573" spans="2:7" x14ac:dyDescent="0.2">
      <c r="B5573" s="10">
        <v>5556</v>
      </c>
      <c r="C5573" s="19">
        <v>0.16782254366635552</v>
      </c>
      <c r="D5573" s="22">
        <v>0.54623647287757293</v>
      </c>
      <c r="F5573" s="33">
        <v>5556</v>
      </c>
      <c r="G5573" s="34">
        <v>0.71405901654392845</v>
      </c>
    </row>
    <row r="5574" spans="2:7" x14ac:dyDescent="0.2">
      <c r="B5574" s="10">
        <v>5557</v>
      </c>
      <c r="C5574" s="19">
        <v>6.1020743714391479E-2</v>
      </c>
      <c r="D5574" s="22">
        <v>1.2531784689692738E-2</v>
      </c>
      <c r="F5574" s="33">
        <v>5557</v>
      </c>
      <c r="G5574" s="34">
        <v>7.3552528404084216E-2</v>
      </c>
    </row>
    <row r="5575" spans="2:7" x14ac:dyDescent="0.2">
      <c r="B5575" s="10">
        <v>5558</v>
      </c>
      <c r="C5575" s="19">
        <v>0.24257211199253426</v>
      </c>
      <c r="D5575" s="22">
        <v>0.26256025812960648</v>
      </c>
      <c r="F5575" s="33">
        <v>5558</v>
      </c>
      <c r="G5575" s="34">
        <v>0.50513237012214074</v>
      </c>
    </row>
    <row r="5576" spans="2:7" x14ac:dyDescent="0.2">
      <c r="B5576" s="10">
        <v>5559</v>
      </c>
      <c r="C5576" s="19">
        <v>0.78218166793023636</v>
      </c>
      <c r="D5576" s="22">
        <v>0.98009733928344656</v>
      </c>
      <c r="F5576" s="33">
        <v>5559</v>
      </c>
      <c r="G5576" s="34">
        <v>1.7622790072136829</v>
      </c>
    </row>
    <row r="5577" spans="2:7" x14ac:dyDescent="0.2">
      <c r="B5577" s="10">
        <v>5560</v>
      </c>
      <c r="C5577" s="19">
        <v>0.72521788163832612</v>
      </c>
      <c r="D5577" s="22">
        <v>6.9985768743408783E-2</v>
      </c>
      <c r="F5577" s="33">
        <v>5560</v>
      </c>
      <c r="G5577" s="34">
        <v>0.79520365038173491</v>
      </c>
    </row>
    <row r="5578" spans="2:7" x14ac:dyDescent="0.2">
      <c r="B5578" s="10">
        <v>5561</v>
      </c>
      <c r="C5578" s="19">
        <v>7.3271975257930722E-2</v>
      </c>
      <c r="D5578" s="22">
        <v>0.97352994442051144</v>
      </c>
      <c r="F5578" s="33">
        <v>5561</v>
      </c>
      <c r="G5578" s="34">
        <v>1.0468019196784422</v>
      </c>
    </row>
    <row r="5579" spans="2:7" x14ac:dyDescent="0.2">
      <c r="B5579" s="10">
        <v>5562</v>
      </c>
      <c r="C5579" s="19">
        <v>0.84854022761412762</v>
      </c>
      <c r="D5579" s="22">
        <v>0.81312422786919814</v>
      </c>
      <c r="F5579" s="33">
        <v>5562</v>
      </c>
      <c r="G5579" s="34">
        <v>1.6616644554833258</v>
      </c>
    </row>
    <row r="5580" spans="2:7" x14ac:dyDescent="0.2">
      <c r="B5580" s="10">
        <v>5563</v>
      </c>
      <c r="C5580" s="19">
        <v>0.62333982049311731</v>
      </c>
      <c r="D5580" s="22">
        <v>0.19113324414404931</v>
      </c>
      <c r="F5580" s="33">
        <v>5563</v>
      </c>
      <c r="G5580" s="34">
        <v>0.81447306463716662</v>
      </c>
    </row>
    <row r="5581" spans="2:7" x14ac:dyDescent="0.2">
      <c r="B5581" s="10">
        <v>5564</v>
      </c>
      <c r="C5581" s="19">
        <v>0.52605635628673275</v>
      </c>
      <c r="D5581" s="22">
        <v>0.25736489662952311</v>
      </c>
      <c r="F5581" s="33">
        <v>5564</v>
      </c>
      <c r="G5581" s="34">
        <v>0.78342125291625586</v>
      </c>
    </row>
    <row r="5582" spans="2:7" x14ac:dyDescent="0.2">
      <c r="B5582" s="10">
        <v>5565</v>
      </c>
      <c r="C5582" s="19">
        <v>0.17445092904212289</v>
      </c>
      <c r="D5582" s="22">
        <v>0.75114812724559976</v>
      </c>
      <c r="F5582" s="33">
        <v>5565</v>
      </c>
      <c r="G5582" s="34">
        <v>0.92559905628772265</v>
      </c>
    </row>
    <row r="5583" spans="2:7" x14ac:dyDescent="0.2">
      <c r="B5583" s="10">
        <v>5566</v>
      </c>
      <c r="C5583" s="19">
        <v>0.60706670338718072</v>
      </c>
      <c r="D5583" s="22">
        <v>0.37388330605618536</v>
      </c>
      <c r="F5583" s="33">
        <v>5566</v>
      </c>
      <c r="G5583" s="34">
        <v>0.98095000944336608</v>
      </c>
    </row>
    <row r="5584" spans="2:7" x14ac:dyDescent="0.2">
      <c r="B5584" s="10">
        <v>5567</v>
      </c>
      <c r="C5584" s="19">
        <v>0.88381130732327173</v>
      </c>
      <c r="D5584" s="22">
        <v>0.88930595961948655</v>
      </c>
      <c r="F5584" s="33">
        <v>5567</v>
      </c>
      <c r="G5584" s="34">
        <v>1.7731172669427582</v>
      </c>
    </row>
    <row r="5585" spans="2:7" x14ac:dyDescent="0.2">
      <c r="B5585" s="10">
        <v>5568</v>
      </c>
      <c r="C5585" s="19">
        <v>0.28817091392145644</v>
      </c>
      <c r="D5585" s="22">
        <v>0.76306467810820988</v>
      </c>
      <c r="F5585" s="33">
        <v>5568</v>
      </c>
      <c r="G5585" s="34">
        <v>1.0512355920296663</v>
      </c>
    </row>
    <row r="5586" spans="2:7" x14ac:dyDescent="0.2">
      <c r="B5586" s="10">
        <v>5569</v>
      </c>
      <c r="C5586" s="19">
        <v>0.7815716575888908</v>
      </c>
      <c r="D5586" s="22">
        <v>0.10982545308023628</v>
      </c>
      <c r="F5586" s="33">
        <v>5569</v>
      </c>
      <c r="G5586" s="34">
        <v>0.89139711066912708</v>
      </c>
    </row>
    <row r="5587" spans="2:7" x14ac:dyDescent="0.2">
      <c r="B5587" s="10">
        <v>5570</v>
      </c>
      <c r="C5587" s="19">
        <v>0.30966073495905511</v>
      </c>
      <c r="D5587" s="22">
        <v>0.89377151507619579</v>
      </c>
      <c r="F5587" s="33">
        <v>5570</v>
      </c>
      <c r="G5587" s="34">
        <v>1.203432250035251</v>
      </c>
    </row>
    <row r="5588" spans="2:7" x14ac:dyDescent="0.2">
      <c r="B5588" s="10">
        <v>5571</v>
      </c>
      <c r="C5588" s="19">
        <v>0.79205400713751828</v>
      </c>
      <c r="D5588" s="22">
        <v>0.25211577334862501</v>
      </c>
      <c r="F5588" s="33">
        <v>5571</v>
      </c>
      <c r="G5588" s="34">
        <v>1.0441697804861434</v>
      </c>
    </row>
    <row r="5589" spans="2:7" x14ac:dyDescent="0.2">
      <c r="B5589" s="10">
        <v>5572</v>
      </c>
      <c r="C5589" s="19">
        <v>0.21395906817325394</v>
      </c>
      <c r="D5589" s="22">
        <v>0.37379661840842382</v>
      </c>
      <c r="F5589" s="33">
        <v>5572</v>
      </c>
      <c r="G5589" s="34">
        <v>0.58775568658167776</v>
      </c>
    </row>
    <row r="5590" spans="2:7" x14ac:dyDescent="0.2">
      <c r="B5590" s="10">
        <v>5573</v>
      </c>
      <c r="C5590" s="19">
        <v>0.52231927775456277</v>
      </c>
      <c r="D5590" s="22">
        <v>0.99466411831995372</v>
      </c>
      <c r="F5590" s="33">
        <v>5573</v>
      </c>
      <c r="G5590" s="34">
        <v>1.5169833960745165</v>
      </c>
    </row>
    <row r="5591" spans="2:7" x14ac:dyDescent="0.2">
      <c r="B5591" s="10">
        <v>5574</v>
      </c>
      <c r="C5591" s="19">
        <v>0.87108838999015681</v>
      </c>
      <c r="D5591" s="22">
        <v>0.82791495463676068</v>
      </c>
      <c r="F5591" s="33">
        <v>5574</v>
      </c>
      <c r="G5591" s="34">
        <v>1.6990033446269175</v>
      </c>
    </row>
    <row r="5592" spans="2:7" x14ac:dyDescent="0.2">
      <c r="B5592" s="10">
        <v>5575</v>
      </c>
      <c r="C5592" s="19">
        <v>0.24841406333703964</v>
      </c>
      <c r="D5592" s="22">
        <v>0.27768471657075156</v>
      </c>
      <c r="F5592" s="33">
        <v>5575</v>
      </c>
      <c r="G5592" s="34">
        <v>0.52609877990779119</v>
      </c>
    </row>
    <row r="5593" spans="2:7" x14ac:dyDescent="0.2">
      <c r="B5593" s="10">
        <v>5576</v>
      </c>
      <c r="C5593" s="19">
        <v>0.87407718647735289</v>
      </c>
      <c r="D5593" s="22">
        <v>0.9149220401908551</v>
      </c>
      <c r="F5593" s="33">
        <v>5576</v>
      </c>
      <c r="G5593" s="34">
        <v>1.788999226668208</v>
      </c>
    </row>
    <row r="5594" spans="2:7" x14ac:dyDescent="0.2">
      <c r="B5594" s="10">
        <v>5577</v>
      </c>
      <c r="C5594" s="19">
        <v>0.13920209171355125</v>
      </c>
      <c r="D5594" s="22">
        <v>0.83189858382236259</v>
      </c>
      <c r="F5594" s="33">
        <v>5577</v>
      </c>
      <c r="G5594" s="34">
        <v>0.97110067553591384</v>
      </c>
    </row>
    <row r="5595" spans="2:7" x14ac:dyDescent="0.2">
      <c r="B5595" s="10">
        <v>5578</v>
      </c>
      <c r="C5595" s="19">
        <v>0.15346228637473902</v>
      </c>
      <c r="D5595" s="22">
        <v>0.86005963946553354</v>
      </c>
      <c r="F5595" s="33">
        <v>5578</v>
      </c>
      <c r="G5595" s="34">
        <v>1.0135219258402726</v>
      </c>
    </row>
    <row r="5596" spans="2:7" x14ac:dyDescent="0.2">
      <c r="B5596" s="10">
        <v>5579</v>
      </c>
      <c r="C5596" s="19">
        <v>0.6190874633982274</v>
      </c>
      <c r="D5596" s="22">
        <v>0.14736187692034985</v>
      </c>
      <c r="F5596" s="33">
        <v>5579</v>
      </c>
      <c r="G5596" s="34">
        <v>0.76644934031857725</v>
      </c>
    </row>
    <row r="5597" spans="2:7" x14ac:dyDescent="0.2">
      <c r="B5597" s="10">
        <v>5580</v>
      </c>
      <c r="C5597" s="19">
        <v>0.28205400694246452</v>
      </c>
      <c r="D5597" s="22">
        <v>0.16746961967971907</v>
      </c>
      <c r="F5597" s="33">
        <v>5580</v>
      </c>
      <c r="G5597" s="34">
        <v>0.44952362662218359</v>
      </c>
    </row>
    <row r="5598" spans="2:7" x14ac:dyDescent="0.2">
      <c r="B5598" s="10">
        <v>5581</v>
      </c>
      <c r="C5598" s="19">
        <v>2.2061712905091513E-2</v>
      </c>
      <c r="D5598" s="22">
        <v>0.5891167177234552</v>
      </c>
      <c r="F5598" s="33">
        <v>5581</v>
      </c>
      <c r="G5598" s="34">
        <v>0.61117843062854671</v>
      </c>
    </row>
    <row r="5599" spans="2:7" x14ac:dyDescent="0.2">
      <c r="B5599" s="10">
        <v>5582</v>
      </c>
      <c r="C5599" s="19">
        <v>0.25342233315532381</v>
      </c>
      <c r="D5599" s="22">
        <v>0.68621545436133879</v>
      </c>
      <c r="F5599" s="33">
        <v>5582</v>
      </c>
      <c r="G5599" s="34">
        <v>0.9396377875166626</v>
      </c>
    </row>
    <row r="5600" spans="2:7" x14ac:dyDescent="0.2">
      <c r="B5600" s="10">
        <v>5583</v>
      </c>
      <c r="C5600" s="19">
        <v>0.27226359668916444</v>
      </c>
      <c r="D5600" s="22">
        <v>0.26044802548702162</v>
      </c>
      <c r="F5600" s="33">
        <v>5583</v>
      </c>
      <c r="G5600" s="34">
        <v>0.53271162217618606</v>
      </c>
    </row>
    <row r="5601" spans="2:7" x14ac:dyDescent="0.2">
      <c r="B5601" s="10">
        <v>5584</v>
      </c>
      <c r="C5601" s="19">
        <v>0.65728969306744289</v>
      </c>
      <c r="D5601" s="22">
        <v>0.51005684178209831</v>
      </c>
      <c r="F5601" s="33">
        <v>5584</v>
      </c>
      <c r="G5601" s="34">
        <v>1.1673465348495413</v>
      </c>
    </row>
    <row r="5602" spans="2:7" x14ac:dyDescent="0.2">
      <c r="B5602" s="10">
        <v>5585</v>
      </c>
      <c r="C5602" s="19">
        <v>0.51130858630389231</v>
      </c>
      <c r="D5602" s="22">
        <v>0.65018236447720501</v>
      </c>
      <c r="F5602" s="33">
        <v>5585</v>
      </c>
      <c r="G5602" s="34">
        <v>1.1614909507810973</v>
      </c>
    </row>
    <row r="5603" spans="2:7" x14ac:dyDescent="0.2">
      <c r="B5603" s="10">
        <v>5586</v>
      </c>
      <c r="C5603" s="19">
        <v>0.86067068183902207</v>
      </c>
      <c r="D5603" s="22">
        <v>0.68414786252888571</v>
      </c>
      <c r="F5603" s="33">
        <v>5586</v>
      </c>
      <c r="G5603" s="34">
        <v>1.5448185443679079</v>
      </c>
    </row>
    <row r="5604" spans="2:7" x14ac:dyDescent="0.2">
      <c r="B5604" s="10">
        <v>5587</v>
      </c>
      <c r="C5604" s="19">
        <v>0.26278126014009628</v>
      </c>
      <c r="D5604" s="22">
        <v>3.7292082236002E-2</v>
      </c>
      <c r="F5604" s="33">
        <v>5587</v>
      </c>
      <c r="G5604" s="34">
        <v>0.30007334237609828</v>
      </c>
    </row>
    <row r="5605" spans="2:7" x14ac:dyDescent="0.2">
      <c r="B5605" s="10">
        <v>5588</v>
      </c>
      <c r="C5605" s="19">
        <v>0.73585322303993439</v>
      </c>
      <c r="D5605" s="22">
        <v>0.84972654850046669</v>
      </c>
      <c r="F5605" s="33">
        <v>5588</v>
      </c>
      <c r="G5605" s="34">
        <v>1.585579771540401</v>
      </c>
    </row>
    <row r="5606" spans="2:7" x14ac:dyDescent="0.2">
      <c r="B5606" s="10">
        <v>5589</v>
      </c>
      <c r="C5606" s="19">
        <v>0.98499973690818032</v>
      </c>
      <c r="D5606" s="22">
        <v>0.81520373176450145</v>
      </c>
      <c r="F5606" s="33">
        <v>5589</v>
      </c>
      <c r="G5606" s="34">
        <v>1.8002034686726818</v>
      </c>
    </row>
    <row r="5607" spans="2:7" x14ac:dyDescent="0.2">
      <c r="B5607" s="10">
        <v>5590</v>
      </c>
      <c r="C5607" s="19">
        <v>9.4133762192917692E-2</v>
      </c>
      <c r="D5607" s="22">
        <v>0.10884527188678284</v>
      </c>
      <c r="F5607" s="33">
        <v>5590</v>
      </c>
      <c r="G5607" s="34">
        <v>0.20297903407970053</v>
      </c>
    </row>
    <row r="5608" spans="2:7" x14ac:dyDescent="0.2">
      <c r="B5608" s="10">
        <v>5591</v>
      </c>
      <c r="C5608" s="19">
        <v>9.0924866015351657E-2</v>
      </c>
      <c r="D5608" s="22">
        <v>0.93389472323110101</v>
      </c>
      <c r="F5608" s="33">
        <v>5591</v>
      </c>
      <c r="G5608" s="34">
        <v>1.0248195892464527</v>
      </c>
    </row>
    <row r="5609" spans="2:7" x14ac:dyDescent="0.2">
      <c r="B5609" s="10">
        <v>5592</v>
      </c>
      <c r="C5609" s="19">
        <v>0.71066186579379931</v>
      </c>
      <c r="D5609" s="22">
        <v>0.10282305194858521</v>
      </c>
      <c r="F5609" s="33">
        <v>5592</v>
      </c>
      <c r="G5609" s="34">
        <v>0.81348491774238452</v>
      </c>
    </row>
    <row r="5610" spans="2:7" x14ac:dyDescent="0.2">
      <c r="B5610" s="10">
        <v>5593</v>
      </c>
      <c r="C5610" s="19">
        <v>0.43504952114252671</v>
      </c>
      <c r="D5610" s="22">
        <v>0.36452223048823196</v>
      </c>
      <c r="F5610" s="33">
        <v>5593</v>
      </c>
      <c r="G5610" s="34">
        <v>0.79957175163075866</v>
      </c>
    </row>
    <row r="5611" spans="2:7" x14ac:dyDescent="0.2">
      <c r="B5611" s="10">
        <v>5594</v>
      </c>
      <c r="C5611" s="19">
        <v>0.98832119536154728</v>
      </c>
      <c r="D5611" s="22">
        <v>0.74036597243891766</v>
      </c>
      <c r="F5611" s="33">
        <v>5594</v>
      </c>
      <c r="G5611" s="34">
        <v>1.7286871678004649</v>
      </c>
    </row>
    <row r="5612" spans="2:7" x14ac:dyDescent="0.2">
      <c r="B5612" s="10">
        <v>5595</v>
      </c>
      <c r="C5612" s="19">
        <v>0.9750659764800863</v>
      </c>
      <c r="D5612" s="22">
        <v>0.53229961426259376</v>
      </c>
      <c r="F5612" s="33">
        <v>5595</v>
      </c>
      <c r="G5612" s="34">
        <v>1.5073655907426802</v>
      </c>
    </row>
    <row r="5613" spans="2:7" x14ac:dyDescent="0.2">
      <c r="B5613" s="10">
        <v>5596</v>
      </c>
      <c r="C5613" s="19">
        <v>0.48367066290096949</v>
      </c>
      <c r="D5613" s="22">
        <v>0.23068084012376777</v>
      </c>
      <c r="F5613" s="33">
        <v>5596</v>
      </c>
      <c r="G5613" s="34">
        <v>0.71435150302473727</v>
      </c>
    </row>
    <row r="5614" spans="2:7" x14ac:dyDescent="0.2">
      <c r="B5614" s="10">
        <v>5597</v>
      </c>
      <c r="C5614" s="19">
        <v>0.53210197221081013</v>
      </c>
      <c r="D5614" s="22">
        <v>0.42751266776266195</v>
      </c>
      <c r="F5614" s="33">
        <v>5597</v>
      </c>
      <c r="G5614" s="34">
        <v>0.95961463997347207</v>
      </c>
    </row>
    <row r="5615" spans="2:7" x14ac:dyDescent="0.2">
      <c r="B5615" s="10">
        <v>5598</v>
      </c>
      <c r="C5615" s="19">
        <v>0.45389927543451558</v>
      </c>
      <c r="D5615" s="22">
        <v>6.9816387272092495E-3</v>
      </c>
      <c r="F5615" s="33">
        <v>5598</v>
      </c>
      <c r="G5615" s="34">
        <v>0.46088091416172483</v>
      </c>
    </row>
    <row r="5616" spans="2:7" x14ac:dyDescent="0.2">
      <c r="B5616" s="10">
        <v>5599</v>
      </c>
      <c r="C5616" s="19">
        <v>0.11432377429545404</v>
      </c>
      <c r="D5616" s="22">
        <v>0.81676946576021403</v>
      </c>
      <c r="F5616" s="33">
        <v>5599</v>
      </c>
      <c r="G5616" s="34">
        <v>0.93109324005566807</v>
      </c>
    </row>
    <row r="5617" spans="2:7" x14ac:dyDescent="0.2">
      <c r="B5617" s="10">
        <v>5600</v>
      </c>
      <c r="C5617" s="19">
        <v>0.5281022576326645</v>
      </c>
      <c r="D5617" s="22">
        <v>0.24532132781554084</v>
      </c>
      <c r="F5617" s="33">
        <v>5600</v>
      </c>
      <c r="G5617" s="34">
        <v>0.77342358544820533</v>
      </c>
    </row>
    <row r="5618" spans="2:7" x14ac:dyDescent="0.2">
      <c r="B5618" s="10">
        <v>5601</v>
      </c>
      <c r="C5618" s="19">
        <v>0.13720860756800202</v>
      </c>
      <c r="D5618" s="22">
        <v>0.45738892666873776</v>
      </c>
      <c r="F5618" s="33">
        <v>5601</v>
      </c>
      <c r="G5618" s="34">
        <v>0.59459753423673978</v>
      </c>
    </row>
    <row r="5619" spans="2:7" x14ac:dyDescent="0.2">
      <c r="B5619" s="10">
        <v>5602</v>
      </c>
      <c r="C5619" s="19">
        <v>8.1593005135651264E-2</v>
      </c>
      <c r="D5619" s="22">
        <v>0.17625753559288759</v>
      </c>
      <c r="F5619" s="33">
        <v>5602</v>
      </c>
      <c r="G5619" s="34">
        <v>0.25785054072853886</v>
      </c>
    </row>
    <row r="5620" spans="2:7" x14ac:dyDescent="0.2">
      <c r="B5620" s="10">
        <v>5603</v>
      </c>
      <c r="C5620" s="19">
        <v>6.9699940812438577E-2</v>
      </c>
      <c r="D5620" s="22">
        <v>0.26783090065416326</v>
      </c>
      <c r="F5620" s="33">
        <v>5603</v>
      </c>
      <c r="G5620" s="34">
        <v>0.33753084146660184</v>
      </c>
    </row>
    <row r="5621" spans="2:7" x14ac:dyDescent="0.2">
      <c r="B5621" s="10">
        <v>5604</v>
      </c>
      <c r="C5621" s="19">
        <v>0.90125791425213331</v>
      </c>
      <c r="D5621" s="22">
        <v>0.7791914415143596</v>
      </c>
      <c r="F5621" s="33">
        <v>5604</v>
      </c>
      <c r="G5621" s="34">
        <v>1.680449355766493</v>
      </c>
    </row>
    <row r="5622" spans="2:7" x14ac:dyDescent="0.2">
      <c r="B5622" s="10">
        <v>5605</v>
      </c>
      <c r="C5622" s="19">
        <v>0.10973175698053506</v>
      </c>
      <c r="D5622" s="22">
        <v>0.80203784825019464</v>
      </c>
      <c r="F5622" s="33">
        <v>5605</v>
      </c>
      <c r="G5622" s="34">
        <v>0.9117696052307297</v>
      </c>
    </row>
    <row r="5623" spans="2:7" x14ac:dyDescent="0.2">
      <c r="B5623" s="10">
        <v>5606</v>
      </c>
      <c r="C5623" s="19">
        <v>0.96024850913565774</v>
      </c>
      <c r="D5623" s="22">
        <v>0.66804800890051486</v>
      </c>
      <c r="F5623" s="33">
        <v>5606</v>
      </c>
      <c r="G5623" s="34">
        <v>1.6282965180361726</v>
      </c>
    </row>
    <row r="5624" spans="2:7" x14ac:dyDescent="0.2">
      <c r="B5624" s="10">
        <v>5607</v>
      </c>
      <c r="C5624" s="19">
        <v>0.98026819565154488</v>
      </c>
      <c r="D5624" s="22">
        <v>0.97751044939606269</v>
      </c>
      <c r="F5624" s="33">
        <v>5607</v>
      </c>
      <c r="G5624" s="34">
        <v>1.9577786450476076</v>
      </c>
    </row>
    <row r="5625" spans="2:7" x14ac:dyDescent="0.2">
      <c r="B5625" s="10">
        <v>5608</v>
      </c>
      <c r="C5625" s="19">
        <v>0.37321528244645275</v>
      </c>
      <c r="D5625" s="22">
        <v>0.28107012562512745</v>
      </c>
      <c r="F5625" s="33">
        <v>5608</v>
      </c>
      <c r="G5625" s="34">
        <v>0.6542854080715802</v>
      </c>
    </row>
    <row r="5626" spans="2:7" x14ac:dyDescent="0.2">
      <c r="B5626" s="10">
        <v>5609</v>
      </c>
      <c r="C5626" s="19">
        <v>0.19400179205624468</v>
      </c>
      <c r="D5626" s="22">
        <v>0.33346863185471032</v>
      </c>
      <c r="F5626" s="33">
        <v>5609</v>
      </c>
      <c r="G5626" s="34">
        <v>0.527470423910955</v>
      </c>
    </row>
    <row r="5627" spans="2:7" x14ac:dyDescent="0.2">
      <c r="B5627" s="10">
        <v>5610</v>
      </c>
      <c r="C5627" s="19">
        <v>0.51412124504591072</v>
      </c>
      <c r="D5627" s="22">
        <v>0.2546485894109326</v>
      </c>
      <c r="F5627" s="33">
        <v>5610</v>
      </c>
      <c r="G5627" s="34">
        <v>0.76876983445684333</v>
      </c>
    </row>
    <row r="5628" spans="2:7" x14ac:dyDescent="0.2">
      <c r="B5628" s="10">
        <v>5611</v>
      </c>
      <c r="C5628" s="19">
        <v>0.7306183059904362</v>
      </c>
      <c r="D5628" s="22">
        <v>0.1460076114562221</v>
      </c>
      <c r="F5628" s="33">
        <v>5611</v>
      </c>
      <c r="G5628" s="34">
        <v>0.8766259174466583</v>
      </c>
    </row>
    <row r="5629" spans="2:7" x14ac:dyDescent="0.2">
      <c r="B5629" s="10">
        <v>5612</v>
      </c>
      <c r="C5629" s="19">
        <v>0.16203514507250671</v>
      </c>
      <c r="D5629" s="22">
        <v>0.97315424613770674</v>
      </c>
      <c r="F5629" s="33">
        <v>5612</v>
      </c>
      <c r="G5629" s="34">
        <v>1.1351893912102136</v>
      </c>
    </row>
    <row r="5630" spans="2:7" x14ac:dyDescent="0.2">
      <c r="B5630" s="10">
        <v>5613</v>
      </c>
      <c r="C5630" s="19">
        <v>0.37247640800762061</v>
      </c>
      <c r="D5630" s="22">
        <v>0.77944431147539361</v>
      </c>
      <c r="F5630" s="33">
        <v>5613</v>
      </c>
      <c r="G5630" s="34">
        <v>1.1519207194830141</v>
      </c>
    </row>
    <row r="5631" spans="2:7" x14ac:dyDescent="0.2">
      <c r="B5631" s="10">
        <v>5614</v>
      </c>
      <c r="C5631" s="19">
        <v>0.90011397410353988</v>
      </c>
      <c r="D5631" s="22">
        <v>0.48023642481746887</v>
      </c>
      <c r="F5631" s="33">
        <v>5614</v>
      </c>
      <c r="G5631" s="34">
        <v>1.3803503989210086</v>
      </c>
    </row>
    <row r="5632" spans="2:7" x14ac:dyDescent="0.2">
      <c r="B5632" s="10">
        <v>5615</v>
      </c>
      <c r="C5632" s="19">
        <v>0.26514711982766936</v>
      </c>
      <c r="D5632" s="22">
        <v>0.99890423952193585</v>
      </c>
      <c r="F5632" s="33">
        <v>5615</v>
      </c>
      <c r="G5632" s="34">
        <v>1.2640513593496052</v>
      </c>
    </row>
    <row r="5633" spans="2:7" x14ac:dyDescent="0.2">
      <c r="B5633" s="10">
        <v>5616</v>
      </c>
      <c r="C5633" s="19">
        <v>0.57175018059643212</v>
      </c>
      <c r="D5633" s="22">
        <v>0.17776407996211896</v>
      </c>
      <c r="F5633" s="33">
        <v>5616</v>
      </c>
      <c r="G5633" s="34">
        <v>0.74951426055855108</v>
      </c>
    </row>
    <row r="5634" spans="2:7" x14ac:dyDescent="0.2">
      <c r="B5634" s="10">
        <v>5617</v>
      </c>
      <c r="C5634" s="19">
        <v>0.85242235168788083</v>
      </c>
      <c r="D5634" s="22">
        <v>0.45460680305336032</v>
      </c>
      <c r="F5634" s="33">
        <v>5617</v>
      </c>
      <c r="G5634" s="34">
        <v>1.3070291547412412</v>
      </c>
    </row>
    <row r="5635" spans="2:7" x14ac:dyDescent="0.2">
      <c r="B5635" s="10">
        <v>5618</v>
      </c>
      <c r="C5635" s="19">
        <v>0.52401029308086811</v>
      </c>
      <c r="D5635" s="22">
        <v>0.70601517418494752</v>
      </c>
      <c r="F5635" s="33">
        <v>5618</v>
      </c>
      <c r="G5635" s="34">
        <v>1.2300254672658157</v>
      </c>
    </row>
    <row r="5636" spans="2:7" x14ac:dyDescent="0.2">
      <c r="B5636" s="10">
        <v>5619</v>
      </c>
      <c r="C5636" s="19">
        <v>0.6828569175989031</v>
      </c>
      <c r="D5636" s="22">
        <v>0.46721116676723462</v>
      </c>
      <c r="F5636" s="33">
        <v>5619</v>
      </c>
      <c r="G5636" s="34">
        <v>1.1500680843661377</v>
      </c>
    </row>
    <row r="5637" spans="2:7" x14ac:dyDescent="0.2">
      <c r="B5637" s="10">
        <v>5620</v>
      </c>
      <c r="C5637" s="19">
        <v>0.52384718040685319</v>
      </c>
      <c r="D5637" s="22">
        <v>0.8333071031374647</v>
      </c>
      <c r="F5637" s="33">
        <v>5620</v>
      </c>
      <c r="G5637" s="34">
        <v>1.3571542835443178</v>
      </c>
    </row>
    <row r="5638" spans="2:7" x14ac:dyDescent="0.2">
      <c r="B5638" s="10">
        <v>5621</v>
      </c>
      <c r="C5638" s="19">
        <v>0.5944659435173294</v>
      </c>
      <c r="D5638" s="22">
        <v>0.78204654341168856</v>
      </c>
      <c r="F5638" s="33">
        <v>5621</v>
      </c>
      <c r="G5638" s="34">
        <v>1.376512486929018</v>
      </c>
    </row>
    <row r="5639" spans="2:7" x14ac:dyDescent="0.2">
      <c r="B5639" s="10">
        <v>5622</v>
      </c>
      <c r="C5639" s="19">
        <v>0.96655528743985974</v>
      </c>
      <c r="D5639" s="22">
        <v>0.28173994892740584</v>
      </c>
      <c r="F5639" s="33">
        <v>5622</v>
      </c>
      <c r="G5639" s="34">
        <v>1.2482952363672655</v>
      </c>
    </row>
    <row r="5640" spans="2:7" x14ac:dyDescent="0.2">
      <c r="B5640" s="10">
        <v>5623</v>
      </c>
      <c r="C5640" s="19">
        <v>0.12031913300801123</v>
      </c>
      <c r="D5640" s="22">
        <v>0.94748706974970098</v>
      </c>
      <c r="F5640" s="33">
        <v>5623</v>
      </c>
      <c r="G5640" s="34">
        <v>1.0678062027577122</v>
      </c>
    </row>
    <row r="5641" spans="2:7" x14ac:dyDescent="0.2">
      <c r="B5641" s="10">
        <v>5624</v>
      </c>
      <c r="C5641" s="19">
        <v>0.31640560404934615</v>
      </c>
      <c r="D5641" s="22">
        <v>0.30876926896021184</v>
      </c>
      <c r="F5641" s="33">
        <v>5624</v>
      </c>
      <c r="G5641" s="34">
        <v>0.62517487300955799</v>
      </c>
    </row>
    <row r="5642" spans="2:7" x14ac:dyDescent="0.2">
      <c r="B5642" s="10">
        <v>5625</v>
      </c>
      <c r="C5642" s="19">
        <v>6.4517263087896182E-2</v>
      </c>
      <c r="D5642" s="22">
        <v>0.15086668494810607</v>
      </c>
      <c r="F5642" s="33">
        <v>5625</v>
      </c>
      <c r="G5642" s="34">
        <v>0.21538394803600225</v>
      </c>
    </row>
    <row r="5643" spans="2:7" x14ac:dyDescent="0.2">
      <c r="B5643" s="10">
        <v>5626</v>
      </c>
      <c r="C5643" s="19">
        <v>0.82235088111992671</v>
      </c>
      <c r="D5643" s="22">
        <v>0.29410496043227541</v>
      </c>
      <c r="F5643" s="33">
        <v>5626</v>
      </c>
      <c r="G5643" s="34">
        <v>1.1164558415522021</v>
      </c>
    </row>
    <row r="5644" spans="2:7" x14ac:dyDescent="0.2">
      <c r="B5644" s="10">
        <v>5627</v>
      </c>
      <c r="C5644" s="19">
        <v>0.85212155139637802</v>
      </c>
      <c r="D5644" s="22">
        <v>0.84501227295172165</v>
      </c>
      <c r="F5644" s="33">
        <v>5627</v>
      </c>
      <c r="G5644" s="34">
        <v>1.6971338243480996</v>
      </c>
    </row>
    <row r="5645" spans="2:7" x14ac:dyDescent="0.2">
      <c r="B5645" s="10">
        <v>5628</v>
      </c>
      <c r="C5645" s="19">
        <v>0.32884053439543692</v>
      </c>
      <c r="D5645" s="22">
        <v>0.75880819824409962</v>
      </c>
      <c r="F5645" s="33">
        <v>5628</v>
      </c>
      <c r="G5645" s="34">
        <v>1.0876487326395365</v>
      </c>
    </row>
    <row r="5646" spans="2:7" x14ac:dyDescent="0.2">
      <c r="B5646" s="10">
        <v>5629</v>
      </c>
      <c r="C5646" s="19">
        <v>0.80353774066611083</v>
      </c>
      <c r="D5646" s="22">
        <v>0.58804064458838046</v>
      </c>
      <c r="F5646" s="33">
        <v>5629</v>
      </c>
      <c r="G5646" s="34">
        <v>1.3915783852544914</v>
      </c>
    </row>
    <row r="5647" spans="2:7" x14ac:dyDescent="0.2">
      <c r="B5647" s="10">
        <v>5630</v>
      </c>
      <c r="C5647" s="19">
        <v>0.20247499618453357</v>
      </c>
      <c r="D5647" s="22">
        <v>3.7399151795673991E-3</v>
      </c>
      <c r="F5647" s="33">
        <v>5630</v>
      </c>
      <c r="G5647" s="34">
        <v>0.20621491136410097</v>
      </c>
    </row>
    <row r="5648" spans="2:7" x14ac:dyDescent="0.2">
      <c r="B5648" s="10">
        <v>5631</v>
      </c>
      <c r="C5648" s="19">
        <v>0.33782150611613937</v>
      </c>
      <c r="D5648" s="22">
        <v>0.67861437234956679</v>
      </c>
      <c r="F5648" s="33">
        <v>5631</v>
      </c>
      <c r="G5648" s="34">
        <v>1.0164358784657062</v>
      </c>
    </row>
    <row r="5649" spans="2:7" x14ac:dyDescent="0.2">
      <c r="B5649" s="10">
        <v>5632</v>
      </c>
      <c r="C5649" s="19">
        <v>0.43864417106415554</v>
      </c>
      <c r="D5649" s="22">
        <v>0.27581227490295201</v>
      </c>
      <c r="F5649" s="33">
        <v>5632</v>
      </c>
      <c r="G5649" s="34">
        <v>0.71445644596710756</v>
      </c>
    </row>
    <row r="5650" spans="2:7" x14ac:dyDescent="0.2">
      <c r="B5650" s="10">
        <v>5633</v>
      </c>
      <c r="C5650" s="19">
        <v>0.85909738787719359</v>
      </c>
      <c r="D5650" s="22">
        <v>0.90573322804917045</v>
      </c>
      <c r="F5650" s="33">
        <v>5633</v>
      </c>
      <c r="G5650" s="34">
        <v>1.764830615926364</v>
      </c>
    </row>
    <row r="5651" spans="2:7" x14ac:dyDescent="0.2">
      <c r="B5651" s="10">
        <v>5634</v>
      </c>
      <c r="C5651" s="19">
        <v>0.13360833108614112</v>
      </c>
      <c r="D5651" s="22">
        <v>0.89317488826170621</v>
      </c>
      <c r="F5651" s="33">
        <v>5634</v>
      </c>
      <c r="G5651" s="34">
        <v>1.0267832193478474</v>
      </c>
    </row>
    <row r="5652" spans="2:7" x14ac:dyDescent="0.2">
      <c r="B5652" s="10">
        <v>5635</v>
      </c>
      <c r="C5652" s="19">
        <v>0.40017657298071785</v>
      </c>
      <c r="D5652" s="22">
        <v>0.88028460333495206</v>
      </c>
      <c r="F5652" s="33">
        <v>5635</v>
      </c>
      <c r="G5652" s="34">
        <v>1.2804611763156699</v>
      </c>
    </row>
    <row r="5653" spans="2:7" x14ac:dyDescent="0.2">
      <c r="B5653" s="10">
        <v>5636</v>
      </c>
      <c r="C5653" s="19">
        <v>2.7743943491183698E-2</v>
      </c>
      <c r="D5653" s="22">
        <v>0.64036872834053182</v>
      </c>
      <c r="F5653" s="33">
        <v>5636</v>
      </c>
      <c r="G5653" s="34">
        <v>0.66811267183171552</v>
      </c>
    </row>
    <row r="5654" spans="2:7" x14ac:dyDescent="0.2">
      <c r="B5654" s="10">
        <v>5637</v>
      </c>
      <c r="C5654" s="19">
        <v>7.8684737568687657E-2</v>
      </c>
      <c r="D5654" s="22">
        <v>0.87081738144397947</v>
      </c>
      <c r="F5654" s="33">
        <v>5637</v>
      </c>
      <c r="G5654" s="34">
        <v>0.94950211901266712</v>
      </c>
    </row>
    <row r="5655" spans="2:7" x14ac:dyDescent="0.2">
      <c r="B5655" s="10">
        <v>5638</v>
      </c>
      <c r="C5655" s="19">
        <v>0.14517251448374269</v>
      </c>
      <c r="D5655" s="22">
        <v>0.65283788081449945</v>
      </c>
      <c r="F5655" s="33">
        <v>5638</v>
      </c>
      <c r="G5655" s="34">
        <v>0.79801039529824214</v>
      </c>
    </row>
    <row r="5656" spans="2:7" x14ac:dyDescent="0.2">
      <c r="B5656" s="10">
        <v>5639</v>
      </c>
      <c r="C5656" s="19">
        <v>0.96862515818004624</v>
      </c>
      <c r="D5656" s="22">
        <v>0.79713078790715186</v>
      </c>
      <c r="F5656" s="33">
        <v>5639</v>
      </c>
      <c r="G5656" s="34">
        <v>1.7657559460871981</v>
      </c>
    </row>
    <row r="5657" spans="2:7" x14ac:dyDescent="0.2">
      <c r="B5657" s="10">
        <v>5640</v>
      </c>
      <c r="C5657" s="19">
        <v>0.40729057266753854</v>
      </c>
      <c r="D5657" s="22">
        <v>0.39661583122906741</v>
      </c>
      <c r="F5657" s="33">
        <v>5640</v>
      </c>
      <c r="G5657" s="34">
        <v>0.80390640389660595</v>
      </c>
    </row>
    <row r="5658" spans="2:7" x14ac:dyDescent="0.2">
      <c r="B5658" s="10">
        <v>5641</v>
      </c>
      <c r="C5658" s="19">
        <v>0.94834504085028271</v>
      </c>
      <c r="D5658" s="22">
        <v>0.18630616563373958</v>
      </c>
      <c r="F5658" s="33">
        <v>5641</v>
      </c>
      <c r="G5658" s="34">
        <v>1.1346512064840222</v>
      </c>
    </row>
    <row r="5659" spans="2:7" x14ac:dyDescent="0.2">
      <c r="B5659" s="10">
        <v>5642</v>
      </c>
      <c r="C5659" s="19">
        <v>7.6216180768904351E-3</v>
      </c>
      <c r="D5659" s="22">
        <v>0.16304594938748895</v>
      </c>
      <c r="F5659" s="33">
        <v>5642</v>
      </c>
      <c r="G5659" s="34">
        <v>0.17066756746437939</v>
      </c>
    </row>
    <row r="5660" spans="2:7" x14ac:dyDescent="0.2">
      <c r="B5660" s="10">
        <v>5643</v>
      </c>
      <c r="C5660" s="19">
        <v>0.34583791003619258</v>
      </c>
      <c r="D5660" s="22">
        <v>0.48383180213208943</v>
      </c>
      <c r="F5660" s="33">
        <v>5643</v>
      </c>
      <c r="G5660" s="34">
        <v>0.829669712168282</v>
      </c>
    </row>
    <row r="5661" spans="2:7" x14ac:dyDescent="0.2">
      <c r="B5661" s="10">
        <v>5644</v>
      </c>
      <c r="C5661" s="19">
        <v>0.48705396655614641</v>
      </c>
      <c r="D5661" s="22">
        <v>0.15718879253461582</v>
      </c>
      <c r="F5661" s="33">
        <v>5644</v>
      </c>
      <c r="G5661" s="34">
        <v>0.64424275909076223</v>
      </c>
    </row>
    <row r="5662" spans="2:7" x14ac:dyDescent="0.2">
      <c r="B5662" s="10">
        <v>5645</v>
      </c>
      <c r="C5662" s="19">
        <v>0.21088222389179945</v>
      </c>
      <c r="D5662" s="22">
        <v>0.81233471763465104</v>
      </c>
      <c r="F5662" s="33">
        <v>5645</v>
      </c>
      <c r="G5662" s="34">
        <v>1.0232169415264505</v>
      </c>
    </row>
    <row r="5663" spans="2:7" x14ac:dyDescent="0.2">
      <c r="B5663" s="10">
        <v>5646</v>
      </c>
      <c r="C5663" s="19">
        <v>0.77348736725252887</v>
      </c>
      <c r="D5663" s="22">
        <v>0.53471068184505333</v>
      </c>
      <c r="F5663" s="33">
        <v>5646</v>
      </c>
      <c r="G5663" s="34">
        <v>1.3081980490975822</v>
      </c>
    </row>
    <row r="5664" spans="2:7" x14ac:dyDescent="0.2">
      <c r="B5664" s="10">
        <v>5647</v>
      </c>
      <c r="C5664" s="19">
        <v>0.82021776435827809</v>
      </c>
      <c r="D5664" s="22">
        <v>0.56822032195210792</v>
      </c>
      <c r="F5664" s="33">
        <v>5647</v>
      </c>
      <c r="G5664" s="34">
        <v>1.388438086310386</v>
      </c>
    </row>
    <row r="5665" spans="2:7" x14ac:dyDescent="0.2">
      <c r="B5665" s="10">
        <v>5648</v>
      </c>
      <c r="C5665" s="19">
        <v>0.25294657774059959</v>
      </c>
      <c r="D5665" s="22">
        <v>0.33055200793478012</v>
      </c>
      <c r="F5665" s="33">
        <v>5648</v>
      </c>
      <c r="G5665" s="34">
        <v>0.58349858567537971</v>
      </c>
    </row>
    <row r="5666" spans="2:7" x14ac:dyDescent="0.2">
      <c r="B5666" s="10">
        <v>5649</v>
      </c>
      <c r="C5666" s="19">
        <v>0.7865099611437949</v>
      </c>
      <c r="D5666" s="22">
        <v>0.7127104133355785</v>
      </c>
      <c r="F5666" s="33">
        <v>5649</v>
      </c>
      <c r="G5666" s="34">
        <v>1.4992203744793735</v>
      </c>
    </row>
    <row r="5667" spans="2:7" x14ac:dyDescent="0.2">
      <c r="B5667" s="10">
        <v>5650</v>
      </c>
      <c r="C5667" s="19">
        <v>0.98079694741008272</v>
      </c>
      <c r="D5667" s="22">
        <v>0.22514797740733006</v>
      </c>
      <c r="F5667" s="33">
        <v>5650</v>
      </c>
      <c r="G5667" s="34">
        <v>1.2059449248174128</v>
      </c>
    </row>
    <row r="5668" spans="2:7" x14ac:dyDescent="0.2">
      <c r="B5668" s="10">
        <v>5651</v>
      </c>
      <c r="C5668" s="19">
        <v>0.21045562798184481</v>
      </c>
      <c r="D5668" s="22">
        <v>0.19305815976976248</v>
      </c>
      <c r="F5668" s="33">
        <v>5651</v>
      </c>
      <c r="G5668" s="34">
        <v>0.40351378775160729</v>
      </c>
    </row>
    <row r="5669" spans="2:7" x14ac:dyDescent="0.2">
      <c r="B5669" s="10">
        <v>5652</v>
      </c>
      <c r="C5669" s="19">
        <v>0.99769929922121758</v>
      </c>
      <c r="D5669" s="22">
        <v>0.78008355375308713</v>
      </c>
      <c r="F5669" s="33">
        <v>5652</v>
      </c>
      <c r="G5669" s="34">
        <v>1.7777828529743047</v>
      </c>
    </row>
    <row r="5670" spans="2:7" x14ac:dyDescent="0.2">
      <c r="B5670" s="10">
        <v>5653</v>
      </c>
      <c r="C5670" s="19">
        <v>0.17692186942527954</v>
      </c>
      <c r="D5670" s="22">
        <v>0.1730195640775537</v>
      </c>
      <c r="F5670" s="33">
        <v>5653</v>
      </c>
      <c r="G5670" s="34">
        <v>0.34994143350283324</v>
      </c>
    </row>
    <row r="5671" spans="2:7" x14ac:dyDescent="0.2">
      <c r="B5671" s="10">
        <v>5654</v>
      </c>
      <c r="C5671" s="19">
        <v>0.64707080724030408</v>
      </c>
      <c r="D5671" s="22">
        <v>0.7429055101725901</v>
      </c>
      <c r="F5671" s="33">
        <v>5654</v>
      </c>
      <c r="G5671" s="34">
        <v>1.3899763174128941</v>
      </c>
    </row>
    <row r="5672" spans="2:7" x14ac:dyDescent="0.2">
      <c r="B5672" s="10">
        <v>5655</v>
      </c>
      <c r="C5672" s="19">
        <v>0.45181114761372665</v>
      </c>
      <c r="D5672" s="22">
        <v>7.2333540764384474E-2</v>
      </c>
      <c r="F5672" s="33">
        <v>5655</v>
      </c>
      <c r="G5672" s="34">
        <v>0.52414468837811112</v>
      </c>
    </row>
    <row r="5673" spans="2:7" x14ac:dyDescent="0.2">
      <c r="B5673" s="10">
        <v>5656</v>
      </c>
      <c r="C5673" s="19">
        <v>0.63009873167348107</v>
      </c>
      <c r="D5673" s="22">
        <v>0.28504710481137041</v>
      </c>
      <c r="F5673" s="33">
        <v>5656</v>
      </c>
      <c r="G5673" s="34">
        <v>0.91514583648485148</v>
      </c>
    </row>
    <row r="5674" spans="2:7" x14ac:dyDescent="0.2">
      <c r="B5674" s="10">
        <v>5657</v>
      </c>
      <c r="C5674" s="19">
        <v>0.15579545601650246</v>
      </c>
      <c r="D5674" s="22">
        <v>0.71961669705555187</v>
      </c>
      <c r="F5674" s="33">
        <v>5657</v>
      </c>
      <c r="G5674" s="34">
        <v>0.87541215307205433</v>
      </c>
    </row>
    <row r="5675" spans="2:7" x14ac:dyDescent="0.2">
      <c r="B5675" s="10">
        <v>5658</v>
      </c>
      <c r="C5675" s="19">
        <v>6.3402222524651219E-2</v>
      </c>
      <c r="D5675" s="22">
        <v>0.15364524061721974</v>
      </c>
      <c r="F5675" s="33">
        <v>5658</v>
      </c>
      <c r="G5675" s="34">
        <v>0.21704746314187096</v>
      </c>
    </row>
    <row r="5676" spans="2:7" x14ac:dyDescent="0.2">
      <c r="B5676" s="10">
        <v>5659</v>
      </c>
      <c r="C5676" s="19">
        <v>0.20512652907430862</v>
      </c>
      <c r="D5676" s="22">
        <v>0.79779243638594732</v>
      </c>
      <c r="F5676" s="33">
        <v>5659</v>
      </c>
      <c r="G5676" s="34">
        <v>1.0029189654602559</v>
      </c>
    </row>
    <row r="5677" spans="2:7" x14ac:dyDescent="0.2">
      <c r="B5677" s="10">
        <v>5660</v>
      </c>
      <c r="C5677" s="19">
        <v>0.16072231134289261</v>
      </c>
      <c r="D5677" s="22">
        <v>0.44072918251740356</v>
      </c>
      <c r="F5677" s="33">
        <v>5660</v>
      </c>
      <c r="G5677" s="34">
        <v>0.60145149386029617</v>
      </c>
    </row>
    <row r="5678" spans="2:7" x14ac:dyDescent="0.2">
      <c r="B5678" s="10">
        <v>5661</v>
      </c>
      <c r="C5678" s="19">
        <v>0.95678707518055939</v>
      </c>
      <c r="D5678" s="22">
        <v>0.907256664207573</v>
      </c>
      <c r="F5678" s="33">
        <v>5661</v>
      </c>
      <c r="G5678" s="34">
        <v>1.8640437393881324</v>
      </c>
    </row>
    <row r="5679" spans="2:7" x14ac:dyDescent="0.2">
      <c r="B5679" s="10">
        <v>5662</v>
      </c>
      <c r="C5679" s="19">
        <v>0.68511107178990582</v>
      </c>
      <c r="D5679" s="22">
        <v>4.968457937254267E-2</v>
      </c>
      <c r="F5679" s="33">
        <v>5662</v>
      </c>
      <c r="G5679" s="34">
        <v>0.73479565116244849</v>
      </c>
    </row>
    <row r="5680" spans="2:7" x14ac:dyDescent="0.2">
      <c r="B5680" s="10">
        <v>5663</v>
      </c>
      <c r="C5680" s="19">
        <v>0.4657915011528232</v>
      </c>
      <c r="D5680" s="22">
        <v>0.96494195456654752</v>
      </c>
      <c r="F5680" s="33">
        <v>5663</v>
      </c>
      <c r="G5680" s="34">
        <v>1.4307334557193707</v>
      </c>
    </row>
    <row r="5681" spans="2:7" x14ac:dyDescent="0.2">
      <c r="B5681" s="10">
        <v>5664</v>
      </c>
      <c r="C5681" s="19">
        <v>0.11185271579117517</v>
      </c>
      <c r="D5681" s="22">
        <v>0.85697010444031352</v>
      </c>
      <c r="F5681" s="33">
        <v>5664</v>
      </c>
      <c r="G5681" s="34">
        <v>0.96882282023148869</v>
      </c>
    </row>
    <row r="5682" spans="2:7" x14ac:dyDescent="0.2">
      <c r="B5682" s="10">
        <v>5665</v>
      </c>
      <c r="C5682" s="19">
        <v>0.26221523788088319</v>
      </c>
      <c r="D5682" s="22">
        <v>0.74434004920025454</v>
      </c>
      <c r="F5682" s="33">
        <v>5665</v>
      </c>
      <c r="G5682" s="34">
        <v>1.0065552870811376</v>
      </c>
    </row>
    <row r="5683" spans="2:7" x14ac:dyDescent="0.2">
      <c r="B5683" s="10">
        <v>5666</v>
      </c>
      <c r="C5683" s="19">
        <v>0.50731966939505924</v>
      </c>
      <c r="D5683" s="22">
        <v>0.60935509826488332</v>
      </c>
      <c r="F5683" s="33">
        <v>5666</v>
      </c>
      <c r="G5683" s="34">
        <v>1.1166747676599424</v>
      </c>
    </row>
    <row r="5684" spans="2:7" x14ac:dyDescent="0.2">
      <c r="B5684" s="10">
        <v>5667</v>
      </c>
      <c r="C5684" s="19">
        <v>0.18220175216459522</v>
      </c>
      <c r="D5684" s="22">
        <v>0.74567177779542881</v>
      </c>
      <c r="F5684" s="33">
        <v>5667</v>
      </c>
      <c r="G5684" s="34">
        <v>0.92787352996002403</v>
      </c>
    </row>
    <row r="5685" spans="2:7" x14ac:dyDescent="0.2">
      <c r="B5685" s="10">
        <v>5668</v>
      </c>
      <c r="C5685" s="19">
        <v>0.21027577576837186</v>
      </c>
      <c r="D5685" s="22">
        <v>0.51488727181845362</v>
      </c>
      <c r="F5685" s="33">
        <v>5668</v>
      </c>
      <c r="G5685" s="34">
        <v>0.72516304758682548</v>
      </c>
    </row>
    <row r="5686" spans="2:7" x14ac:dyDescent="0.2">
      <c r="B5686" s="10">
        <v>5669</v>
      </c>
      <c r="C5686" s="19">
        <v>0.70222736109127315</v>
      </c>
      <c r="D5686" s="22">
        <v>0.66177837103810155</v>
      </c>
      <c r="F5686" s="33">
        <v>5669</v>
      </c>
      <c r="G5686" s="34">
        <v>1.3640057321293746</v>
      </c>
    </row>
    <row r="5687" spans="2:7" x14ac:dyDescent="0.2">
      <c r="B5687" s="10">
        <v>5670</v>
      </c>
      <c r="C5687" s="19">
        <v>0.59476504169861166</v>
      </c>
      <c r="D5687" s="22">
        <v>0.31829074809104774</v>
      </c>
      <c r="F5687" s="33">
        <v>5670</v>
      </c>
      <c r="G5687" s="34">
        <v>0.9130557897896594</v>
      </c>
    </row>
    <row r="5688" spans="2:7" x14ac:dyDescent="0.2">
      <c r="B5688" s="10">
        <v>5671</v>
      </c>
      <c r="C5688" s="19">
        <v>0.10508327519632044</v>
      </c>
      <c r="D5688" s="22">
        <v>0.11809785610863199</v>
      </c>
      <c r="F5688" s="33">
        <v>5671</v>
      </c>
      <c r="G5688" s="34">
        <v>0.22318113130495243</v>
      </c>
    </row>
    <row r="5689" spans="2:7" x14ac:dyDescent="0.2">
      <c r="B5689" s="10">
        <v>5672</v>
      </c>
      <c r="C5689" s="19">
        <v>0.69241298285502018</v>
      </c>
      <c r="D5689" s="22">
        <v>0.33649512292085471</v>
      </c>
      <c r="F5689" s="33">
        <v>5672</v>
      </c>
      <c r="G5689" s="34">
        <v>1.0289081057758749</v>
      </c>
    </row>
    <row r="5690" spans="2:7" x14ac:dyDescent="0.2">
      <c r="B5690" s="10">
        <v>5673</v>
      </c>
      <c r="C5690" s="19">
        <v>0.47427813181681666</v>
      </c>
      <c r="D5690" s="22">
        <v>8.3166169187636307E-2</v>
      </c>
      <c r="F5690" s="33">
        <v>5673</v>
      </c>
      <c r="G5690" s="34">
        <v>0.55744430100445297</v>
      </c>
    </row>
    <row r="5691" spans="2:7" x14ac:dyDescent="0.2">
      <c r="B5691" s="10">
        <v>5674</v>
      </c>
      <c r="C5691" s="19">
        <v>7.9626110334725109E-3</v>
      </c>
      <c r="D5691" s="22">
        <v>0.56424555472207094</v>
      </c>
      <c r="F5691" s="33">
        <v>5674</v>
      </c>
      <c r="G5691" s="34">
        <v>0.57220816575554345</v>
      </c>
    </row>
    <row r="5692" spans="2:7" x14ac:dyDescent="0.2">
      <c r="B5692" s="10">
        <v>5675</v>
      </c>
      <c r="C5692" s="19">
        <v>0.46638367047531915</v>
      </c>
      <c r="D5692" s="22">
        <v>6.2785468860016569E-2</v>
      </c>
      <c r="F5692" s="33">
        <v>5675</v>
      </c>
      <c r="G5692" s="34">
        <v>0.52916913933533571</v>
      </c>
    </row>
    <row r="5693" spans="2:7" x14ac:dyDescent="0.2">
      <c r="B5693" s="10">
        <v>5676</v>
      </c>
      <c r="C5693" s="19">
        <v>0.38053985805949708</v>
      </c>
      <c r="D5693" s="22">
        <v>0.42370503372626112</v>
      </c>
      <c r="F5693" s="33">
        <v>5676</v>
      </c>
      <c r="G5693" s="34">
        <v>0.8042448917857582</v>
      </c>
    </row>
    <row r="5694" spans="2:7" x14ac:dyDescent="0.2">
      <c r="B5694" s="10">
        <v>5677</v>
      </c>
      <c r="C5694" s="19">
        <v>0.53680506033835362</v>
      </c>
      <c r="D5694" s="22">
        <v>0.30565133053767879</v>
      </c>
      <c r="F5694" s="33">
        <v>5677</v>
      </c>
      <c r="G5694" s="34">
        <v>0.84245639087603241</v>
      </c>
    </row>
    <row r="5695" spans="2:7" x14ac:dyDescent="0.2">
      <c r="B5695" s="10">
        <v>5678</v>
      </c>
      <c r="C5695" s="19">
        <v>0.86761385142284453</v>
      </c>
      <c r="D5695" s="22">
        <v>0.20265414492859202</v>
      </c>
      <c r="F5695" s="33">
        <v>5678</v>
      </c>
      <c r="G5695" s="34">
        <v>1.0702679963514365</v>
      </c>
    </row>
    <row r="5696" spans="2:7" x14ac:dyDescent="0.2">
      <c r="B5696" s="10">
        <v>5679</v>
      </c>
      <c r="C5696" s="19">
        <v>0.45545166951461324</v>
      </c>
      <c r="D5696" s="22">
        <v>0.60223453350740486</v>
      </c>
      <c r="F5696" s="33">
        <v>5679</v>
      </c>
      <c r="G5696" s="34">
        <v>1.0576862030220182</v>
      </c>
    </row>
    <row r="5697" spans="2:7" x14ac:dyDescent="0.2">
      <c r="B5697" s="10">
        <v>5680</v>
      </c>
      <c r="C5697" s="19">
        <v>0.27349319765072067</v>
      </c>
      <c r="D5697" s="22">
        <v>0.46118042821240424</v>
      </c>
      <c r="F5697" s="33">
        <v>5680</v>
      </c>
      <c r="G5697" s="34">
        <v>0.7346736258631249</v>
      </c>
    </row>
    <row r="5698" spans="2:7" x14ac:dyDescent="0.2">
      <c r="B5698" s="10">
        <v>5681</v>
      </c>
      <c r="C5698" s="19">
        <v>0.50439800573189708</v>
      </c>
      <c r="D5698" s="22">
        <v>0.12057717470337159</v>
      </c>
      <c r="F5698" s="33">
        <v>5681</v>
      </c>
      <c r="G5698" s="34">
        <v>0.62497518043526867</v>
      </c>
    </row>
    <row r="5699" spans="2:7" x14ac:dyDescent="0.2">
      <c r="B5699" s="10">
        <v>5682</v>
      </c>
      <c r="C5699" s="19">
        <v>0.11358272012056558</v>
      </c>
      <c r="D5699" s="22">
        <v>0.93557905738985392</v>
      </c>
      <c r="F5699" s="33">
        <v>5682</v>
      </c>
      <c r="G5699" s="34">
        <v>1.0491617775104194</v>
      </c>
    </row>
    <row r="5700" spans="2:7" x14ac:dyDescent="0.2">
      <c r="B5700" s="10">
        <v>5683</v>
      </c>
      <c r="C5700" s="19">
        <v>0.25612922962515028</v>
      </c>
      <c r="D5700" s="22">
        <v>0.70995839569073149</v>
      </c>
      <c r="F5700" s="33">
        <v>5683</v>
      </c>
      <c r="G5700" s="34">
        <v>0.96608762531588177</v>
      </c>
    </row>
    <row r="5701" spans="2:7" x14ac:dyDescent="0.2">
      <c r="B5701" s="10">
        <v>5684</v>
      </c>
      <c r="C5701" s="19">
        <v>0.64378588039459728</v>
      </c>
      <c r="D5701" s="22">
        <v>0.43255297981792207</v>
      </c>
      <c r="F5701" s="33">
        <v>5684</v>
      </c>
      <c r="G5701" s="34">
        <v>1.0763388602125192</v>
      </c>
    </row>
    <row r="5702" spans="2:7" x14ac:dyDescent="0.2">
      <c r="B5702" s="10">
        <v>5685</v>
      </c>
      <c r="C5702" s="19">
        <v>0.27611958441349738</v>
      </c>
      <c r="D5702" s="22">
        <v>0.35673320836932698</v>
      </c>
      <c r="F5702" s="33">
        <v>5685</v>
      </c>
      <c r="G5702" s="34">
        <v>0.63285279278282436</v>
      </c>
    </row>
    <row r="5703" spans="2:7" x14ac:dyDescent="0.2">
      <c r="B5703" s="10">
        <v>5686</v>
      </c>
      <c r="C5703" s="19">
        <v>0.15567819333815769</v>
      </c>
      <c r="D5703" s="22">
        <v>0.89631040206349621</v>
      </c>
      <c r="F5703" s="33">
        <v>5686</v>
      </c>
      <c r="G5703" s="34">
        <v>1.0519885954016539</v>
      </c>
    </row>
    <row r="5704" spans="2:7" x14ac:dyDescent="0.2">
      <c r="B5704" s="10">
        <v>5687</v>
      </c>
      <c r="C5704" s="19">
        <v>0.50252191867109208</v>
      </c>
      <c r="D5704" s="22">
        <v>6.3628068940299043E-3</v>
      </c>
      <c r="F5704" s="33">
        <v>5687</v>
      </c>
      <c r="G5704" s="34">
        <v>0.50888472556512199</v>
      </c>
    </row>
    <row r="5705" spans="2:7" x14ac:dyDescent="0.2">
      <c r="B5705" s="10">
        <v>5688</v>
      </c>
      <c r="C5705" s="19">
        <v>0.38146914527045872</v>
      </c>
      <c r="D5705" s="22">
        <v>1.2871673061559008E-2</v>
      </c>
      <c r="F5705" s="33">
        <v>5688</v>
      </c>
      <c r="G5705" s="34">
        <v>0.39434081833201773</v>
      </c>
    </row>
    <row r="5706" spans="2:7" x14ac:dyDescent="0.2">
      <c r="B5706" s="10">
        <v>5689</v>
      </c>
      <c r="C5706" s="19">
        <v>0.84544982430099835</v>
      </c>
      <c r="D5706" s="22">
        <v>0.7390418779032929</v>
      </c>
      <c r="F5706" s="33">
        <v>5689</v>
      </c>
      <c r="G5706" s="34">
        <v>1.5844917022042913</v>
      </c>
    </row>
    <row r="5707" spans="2:7" x14ac:dyDescent="0.2">
      <c r="B5707" s="10">
        <v>5690</v>
      </c>
      <c r="C5707" s="19">
        <v>0.14619538377265073</v>
      </c>
      <c r="D5707" s="22">
        <v>6.4276821249567795E-2</v>
      </c>
      <c r="F5707" s="33">
        <v>5690</v>
      </c>
      <c r="G5707" s="34">
        <v>0.21047220502221853</v>
      </c>
    </row>
    <row r="5708" spans="2:7" x14ac:dyDescent="0.2">
      <c r="B5708" s="10">
        <v>5691</v>
      </c>
      <c r="C5708" s="19">
        <v>0.9698952149257295</v>
      </c>
      <c r="D5708" s="22">
        <v>4.341938879993279E-2</v>
      </c>
      <c r="F5708" s="33">
        <v>5691</v>
      </c>
      <c r="G5708" s="34">
        <v>1.0133146037256622</v>
      </c>
    </row>
    <row r="5709" spans="2:7" x14ac:dyDescent="0.2">
      <c r="B5709" s="10">
        <v>5692</v>
      </c>
      <c r="C5709" s="19">
        <v>0.65570033159294205</v>
      </c>
      <c r="D5709" s="22">
        <v>7.0988264405426271E-2</v>
      </c>
      <c r="F5709" s="33">
        <v>5692</v>
      </c>
      <c r="G5709" s="34">
        <v>0.72668859599836833</v>
      </c>
    </row>
    <row r="5710" spans="2:7" x14ac:dyDescent="0.2">
      <c r="B5710" s="10">
        <v>5693</v>
      </c>
      <c r="C5710" s="19">
        <v>0.51612695225957583</v>
      </c>
      <c r="D5710" s="22">
        <v>0.5713116886505919</v>
      </c>
      <c r="F5710" s="33">
        <v>5693</v>
      </c>
      <c r="G5710" s="34">
        <v>1.0874386409101677</v>
      </c>
    </row>
    <row r="5711" spans="2:7" x14ac:dyDescent="0.2">
      <c r="B5711" s="10">
        <v>5694</v>
      </c>
      <c r="C5711" s="19">
        <v>0.84167801070385495</v>
      </c>
      <c r="D5711" s="22">
        <v>0.5699799867789489</v>
      </c>
      <c r="F5711" s="33">
        <v>5694</v>
      </c>
      <c r="G5711" s="34">
        <v>1.4116579974828039</v>
      </c>
    </row>
    <row r="5712" spans="2:7" x14ac:dyDescent="0.2">
      <c r="B5712" s="10">
        <v>5695</v>
      </c>
      <c r="C5712" s="19">
        <v>0.68716740599960535</v>
      </c>
      <c r="D5712" s="22">
        <v>0.11883870967063881</v>
      </c>
      <c r="F5712" s="33">
        <v>5695</v>
      </c>
      <c r="G5712" s="34">
        <v>0.80600611567024416</v>
      </c>
    </row>
    <row r="5713" spans="2:7" x14ac:dyDescent="0.2">
      <c r="B5713" s="10">
        <v>5696</v>
      </c>
      <c r="C5713" s="19">
        <v>0.76528191391863876</v>
      </c>
      <c r="D5713" s="22">
        <v>0.31845726455414169</v>
      </c>
      <c r="F5713" s="33">
        <v>5696</v>
      </c>
      <c r="G5713" s="34">
        <v>1.0837391784727806</v>
      </c>
    </row>
    <row r="5714" spans="2:7" x14ac:dyDescent="0.2">
      <c r="B5714" s="10">
        <v>5697</v>
      </c>
      <c r="C5714" s="19">
        <v>0.28539551276075326</v>
      </c>
      <c r="D5714" s="22">
        <v>0.36074322570452355</v>
      </c>
      <c r="F5714" s="33">
        <v>5697</v>
      </c>
      <c r="G5714" s="34">
        <v>0.64613873846527681</v>
      </c>
    </row>
    <row r="5715" spans="2:7" x14ac:dyDescent="0.2">
      <c r="B5715" s="10">
        <v>5698</v>
      </c>
      <c r="C5715" s="19">
        <v>0.95254955926466345</v>
      </c>
      <c r="D5715" s="22">
        <v>0.94126920940622327</v>
      </c>
      <c r="F5715" s="33">
        <v>5698</v>
      </c>
      <c r="G5715" s="34">
        <v>1.8938187686708867</v>
      </c>
    </row>
    <row r="5716" spans="2:7" x14ac:dyDescent="0.2">
      <c r="B5716" s="10">
        <v>5699</v>
      </c>
      <c r="C5716" s="19">
        <v>0.30611147777284009</v>
      </c>
      <c r="D5716" s="22">
        <v>8.6786000975966893E-3</v>
      </c>
      <c r="F5716" s="33">
        <v>5699</v>
      </c>
      <c r="G5716" s="34">
        <v>0.31479007787043678</v>
      </c>
    </row>
    <row r="5717" spans="2:7" x14ac:dyDescent="0.2">
      <c r="B5717" s="10">
        <v>5700</v>
      </c>
      <c r="C5717" s="19">
        <v>0.38997210644751679</v>
      </c>
      <c r="D5717" s="22">
        <v>0.41419073554623786</v>
      </c>
      <c r="F5717" s="33">
        <v>5700</v>
      </c>
      <c r="G5717" s="34">
        <v>0.80416284199375465</v>
      </c>
    </row>
    <row r="5718" spans="2:7" x14ac:dyDescent="0.2">
      <c r="B5718" s="10">
        <v>5701</v>
      </c>
      <c r="C5718" s="19">
        <v>0.78045326954709526</v>
      </c>
      <c r="D5718" s="22">
        <v>0.95903979451373045</v>
      </c>
      <c r="F5718" s="33">
        <v>5701</v>
      </c>
      <c r="G5718" s="34">
        <v>1.7394930640608257</v>
      </c>
    </row>
    <row r="5719" spans="2:7" x14ac:dyDescent="0.2">
      <c r="B5719" s="10">
        <v>5702</v>
      </c>
      <c r="C5719" s="19">
        <v>0.25526421585749082</v>
      </c>
      <c r="D5719" s="22">
        <v>0.14072944472383164</v>
      </c>
      <c r="F5719" s="33">
        <v>5702</v>
      </c>
      <c r="G5719" s="34">
        <v>0.39599366058132246</v>
      </c>
    </row>
    <row r="5720" spans="2:7" x14ac:dyDescent="0.2">
      <c r="B5720" s="10">
        <v>5703</v>
      </c>
      <c r="C5720" s="19">
        <v>0.20562240333281623</v>
      </c>
      <c r="D5720" s="22">
        <v>0.76275128235105494</v>
      </c>
      <c r="F5720" s="33">
        <v>5703</v>
      </c>
      <c r="G5720" s="34">
        <v>0.96837368568387117</v>
      </c>
    </row>
    <row r="5721" spans="2:7" x14ac:dyDescent="0.2">
      <c r="B5721" s="10">
        <v>5704</v>
      </c>
      <c r="C5721" s="19">
        <v>0.72571576264379822</v>
      </c>
      <c r="D5721" s="22">
        <v>0.51984706025612226</v>
      </c>
      <c r="F5721" s="33">
        <v>5704</v>
      </c>
      <c r="G5721" s="34">
        <v>1.2455628228999205</v>
      </c>
    </row>
    <row r="5722" spans="2:7" x14ac:dyDescent="0.2">
      <c r="B5722" s="10">
        <v>5705</v>
      </c>
      <c r="C5722" s="19">
        <v>0.1587288080020004</v>
      </c>
      <c r="D5722" s="22">
        <v>0.58107520918534239</v>
      </c>
      <c r="F5722" s="33">
        <v>5705</v>
      </c>
      <c r="G5722" s="34">
        <v>0.73980401718734279</v>
      </c>
    </row>
    <row r="5723" spans="2:7" x14ac:dyDescent="0.2">
      <c r="B5723" s="10">
        <v>5706</v>
      </c>
      <c r="C5723" s="19">
        <v>0.88948777009535229</v>
      </c>
      <c r="D5723" s="22">
        <v>0.98444143947906237</v>
      </c>
      <c r="F5723" s="33">
        <v>5706</v>
      </c>
      <c r="G5723" s="34">
        <v>1.8739292095744147</v>
      </c>
    </row>
    <row r="5724" spans="2:7" x14ac:dyDescent="0.2">
      <c r="B5724" s="10">
        <v>5707</v>
      </c>
      <c r="C5724" s="19">
        <v>0.53629020868108224</v>
      </c>
      <c r="D5724" s="22">
        <v>0.58017588047998914</v>
      </c>
      <c r="F5724" s="33">
        <v>5707</v>
      </c>
      <c r="G5724" s="34">
        <v>1.1164660891610714</v>
      </c>
    </row>
    <row r="5725" spans="2:7" x14ac:dyDescent="0.2">
      <c r="B5725" s="10">
        <v>5708</v>
      </c>
      <c r="C5725" s="19">
        <v>0.64536615657211127</v>
      </c>
      <c r="D5725" s="22">
        <v>0.87104823059593606</v>
      </c>
      <c r="F5725" s="33">
        <v>5708</v>
      </c>
      <c r="G5725" s="34">
        <v>1.5164143871680473</v>
      </c>
    </row>
    <row r="5726" spans="2:7" x14ac:dyDescent="0.2">
      <c r="B5726" s="10">
        <v>5709</v>
      </c>
      <c r="C5726" s="19">
        <v>0.91874198180622346</v>
      </c>
      <c r="D5726" s="22">
        <v>0.94688724108109001</v>
      </c>
      <c r="F5726" s="33">
        <v>5709</v>
      </c>
      <c r="G5726" s="34">
        <v>1.8656292228873135</v>
      </c>
    </row>
    <row r="5727" spans="2:7" x14ac:dyDescent="0.2">
      <c r="B5727" s="10">
        <v>5710</v>
      </c>
      <c r="C5727" s="19">
        <v>0.52320756081968645</v>
      </c>
      <c r="D5727" s="22">
        <v>0.5336816454930341</v>
      </c>
      <c r="F5727" s="33">
        <v>5710</v>
      </c>
      <c r="G5727" s="34">
        <v>1.0568892063127207</v>
      </c>
    </row>
    <row r="5728" spans="2:7" x14ac:dyDescent="0.2">
      <c r="B5728" s="10">
        <v>5711</v>
      </c>
      <c r="C5728" s="19">
        <v>0.98872294883978007</v>
      </c>
      <c r="D5728" s="22">
        <v>0.35485729401163135</v>
      </c>
      <c r="F5728" s="33">
        <v>5711</v>
      </c>
      <c r="G5728" s="34">
        <v>1.3435802428514114</v>
      </c>
    </row>
    <row r="5729" spans="2:7" x14ac:dyDescent="0.2">
      <c r="B5729" s="10">
        <v>5712</v>
      </c>
      <c r="C5729" s="19">
        <v>0.35200757771548774</v>
      </c>
      <c r="D5729" s="22">
        <v>0.83625665699609908</v>
      </c>
      <c r="F5729" s="33">
        <v>5712</v>
      </c>
      <c r="G5729" s="34">
        <v>1.1882642347115868</v>
      </c>
    </row>
    <row r="5730" spans="2:7" x14ac:dyDescent="0.2">
      <c r="B5730" s="10">
        <v>5713</v>
      </c>
      <c r="C5730" s="19">
        <v>0.15911272435446522</v>
      </c>
      <c r="D5730" s="22">
        <v>0.94857483969969636</v>
      </c>
      <c r="F5730" s="33">
        <v>5713</v>
      </c>
      <c r="G5730" s="34">
        <v>1.1076875640541615</v>
      </c>
    </row>
    <row r="5731" spans="2:7" x14ac:dyDescent="0.2">
      <c r="B5731" s="10">
        <v>5714</v>
      </c>
      <c r="C5731" s="19">
        <v>7.7792603928555915E-2</v>
      </c>
      <c r="D5731" s="22">
        <v>0.70229028990099551</v>
      </c>
      <c r="F5731" s="33">
        <v>5714</v>
      </c>
      <c r="G5731" s="34">
        <v>0.78008289382955143</v>
      </c>
    </row>
    <row r="5732" spans="2:7" x14ac:dyDescent="0.2">
      <c r="B5732" s="10">
        <v>5715</v>
      </c>
      <c r="C5732" s="19">
        <v>0.31846178704773798</v>
      </c>
      <c r="D5732" s="22">
        <v>0.4277230201224238</v>
      </c>
      <c r="F5732" s="33">
        <v>5715</v>
      </c>
      <c r="G5732" s="34">
        <v>0.74618480717016178</v>
      </c>
    </row>
    <row r="5733" spans="2:7" x14ac:dyDescent="0.2">
      <c r="B5733" s="10">
        <v>5716</v>
      </c>
      <c r="C5733" s="19">
        <v>0.81356639597258884</v>
      </c>
      <c r="D5733" s="22">
        <v>0.78410820011516946</v>
      </c>
      <c r="F5733" s="33">
        <v>5716</v>
      </c>
      <c r="G5733" s="34">
        <v>1.5976745960877583</v>
      </c>
    </row>
    <row r="5734" spans="2:7" x14ac:dyDescent="0.2">
      <c r="B5734" s="10">
        <v>5717</v>
      </c>
      <c r="C5734" s="19">
        <v>0.71526485147983154</v>
      </c>
      <c r="D5734" s="22">
        <v>0.879041121743248</v>
      </c>
      <c r="F5734" s="33">
        <v>5717</v>
      </c>
      <c r="G5734" s="34">
        <v>1.5943059732230795</v>
      </c>
    </row>
    <row r="5735" spans="2:7" x14ac:dyDescent="0.2">
      <c r="B5735" s="10">
        <v>5718</v>
      </c>
      <c r="C5735" s="19">
        <v>0.39683873624657751</v>
      </c>
      <c r="D5735" s="22">
        <v>0.4710950548036934</v>
      </c>
      <c r="F5735" s="33">
        <v>5718</v>
      </c>
      <c r="G5735" s="34">
        <v>0.86793379105027091</v>
      </c>
    </row>
    <row r="5736" spans="2:7" x14ac:dyDescent="0.2">
      <c r="B5736" s="10">
        <v>5719</v>
      </c>
      <c r="C5736" s="19">
        <v>0.60586431237916616</v>
      </c>
      <c r="D5736" s="22">
        <v>0.55246606933240006</v>
      </c>
      <c r="F5736" s="33">
        <v>5719</v>
      </c>
      <c r="G5736" s="34">
        <v>1.1583303817115662</v>
      </c>
    </row>
    <row r="5737" spans="2:7" x14ac:dyDescent="0.2">
      <c r="B5737" s="10">
        <v>5720</v>
      </c>
      <c r="C5737" s="19">
        <v>0.46962430197892657</v>
      </c>
      <c r="D5737" s="22">
        <v>0.21086973620853955</v>
      </c>
      <c r="F5737" s="33">
        <v>5720</v>
      </c>
      <c r="G5737" s="34">
        <v>0.68049403818746612</v>
      </c>
    </row>
    <row r="5738" spans="2:7" x14ac:dyDescent="0.2">
      <c r="B5738" s="10">
        <v>5721</v>
      </c>
      <c r="C5738" s="19">
        <v>0.57494967363628458</v>
      </c>
      <c r="D5738" s="22">
        <v>0.60537419018662575</v>
      </c>
      <c r="F5738" s="33">
        <v>5721</v>
      </c>
      <c r="G5738" s="34">
        <v>1.1803238638229103</v>
      </c>
    </row>
    <row r="5739" spans="2:7" x14ac:dyDescent="0.2">
      <c r="B5739" s="10">
        <v>5722</v>
      </c>
      <c r="C5739" s="19">
        <v>0.3947722096946551</v>
      </c>
      <c r="D5739" s="22">
        <v>0.81248801416461214</v>
      </c>
      <c r="F5739" s="33">
        <v>5722</v>
      </c>
      <c r="G5739" s="34">
        <v>1.2072602238592673</v>
      </c>
    </row>
    <row r="5740" spans="2:7" x14ac:dyDescent="0.2">
      <c r="B5740" s="10">
        <v>5723</v>
      </c>
      <c r="C5740" s="19">
        <v>0.75179167339488173</v>
      </c>
      <c r="D5740" s="22">
        <v>0.42513336560387016</v>
      </c>
      <c r="F5740" s="33">
        <v>5723</v>
      </c>
      <c r="G5740" s="34">
        <v>1.176925038998752</v>
      </c>
    </row>
    <row r="5741" spans="2:7" x14ac:dyDescent="0.2">
      <c r="B5741" s="10">
        <v>5724</v>
      </c>
      <c r="C5741" s="19">
        <v>0.17844275890001748</v>
      </c>
      <c r="D5741" s="22">
        <v>0.1660752616815887</v>
      </c>
      <c r="F5741" s="33">
        <v>5724</v>
      </c>
      <c r="G5741" s="34">
        <v>0.34451802058160619</v>
      </c>
    </row>
    <row r="5742" spans="2:7" x14ac:dyDescent="0.2">
      <c r="B5742" s="10">
        <v>5725</v>
      </c>
      <c r="C5742" s="19">
        <v>0.50299227753973441</v>
      </c>
      <c r="D5742" s="22">
        <v>0.2113087764022149</v>
      </c>
      <c r="F5742" s="33">
        <v>5725</v>
      </c>
      <c r="G5742" s="34">
        <v>0.71430105394194932</v>
      </c>
    </row>
    <row r="5743" spans="2:7" x14ac:dyDescent="0.2">
      <c r="B5743" s="10">
        <v>5726</v>
      </c>
      <c r="C5743" s="19">
        <v>0.44637952674836956</v>
      </c>
      <c r="D5743" s="22">
        <v>0.83565159511069487</v>
      </c>
      <c r="F5743" s="33">
        <v>5726</v>
      </c>
      <c r="G5743" s="34">
        <v>1.2820311218590645</v>
      </c>
    </row>
    <row r="5744" spans="2:7" x14ac:dyDescent="0.2">
      <c r="B5744" s="10">
        <v>5727</v>
      </c>
      <c r="C5744" s="19">
        <v>0.34049004517342918</v>
      </c>
      <c r="D5744" s="22">
        <v>0.73950164764731596</v>
      </c>
      <c r="F5744" s="33">
        <v>5727</v>
      </c>
      <c r="G5744" s="34">
        <v>1.0799916928207451</v>
      </c>
    </row>
    <row r="5745" spans="2:7" x14ac:dyDescent="0.2">
      <c r="B5745" s="10">
        <v>5728</v>
      </c>
      <c r="C5745" s="19">
        <v>0.26963573396684526</v>
      </c>
      <c r="D5745" s="22">
        <v>7.5388643597406046E-2</v>
      </c>
      <c r="F5745" s="33">
        <v>5728</v>
      </c>
      <c r="G5745" s="34">
        <v>0.34502437756425131</v>
      </c>
    </row>
    <row r="5746" spans="2:7" x14ac:dyDescent="0.2">
      <c r="B5746" s="10">
        <v>5729</v>
      </c>
      <c r="C5746" s="19">
        <v>0.90989066796585527</v>
      </c>
      <c r="D5746" s="22">
        <v>0.73700041041092879</v>
      </c>
      <c r="F5746" s="33">
        <v>5729</v>
      </c>
      <c r="G5746" s="34">
        <v>1.6468910783767841</v>
      </c>
    </row>
    <row r="5747" spans="2:7" x14ac:dyDescent="0.2">
      <c r="B5747" s="10">
        <v>5730</v>
      </c>
      <c r="C5747" s="19">
        <v>0.45737043499910823</v>
      </c>
      <c r="D5747" s="22">
        <v>0.57218612240418987</v>
      </c>
      <c r="F5747" s="33">
        <v>5730</v>
      </c>
      <c r="G5747" s="34">
        <v>1.0295565574032981</v>
      </c>
    </row>
    <row r="5748" spans="2:7" x14ac:dyDescent="0.2">
      <c r="B5748" s="10">
        <v>5731</v>
      </c>
      <c r="C5748" s="19">
        <v>0.86399922615917935</v>
      </c>
      <c r="D5748" s="22">
        <v>0.85226386214457728</v>
      </c>
      <c r="F5748" s="33">
        <v>5731</v>
      </c>
      <c r="G5748" s="34">
        <v>1.7162630883037566</v>
      </c>
    </row>
    <row r="5749" spans="2:7" x14ac:dyDescent="0.2">
      <c r="B5749" s="10">
        <v>5732</v>
      </c>
      <c r="C5749" s="19">
        <v>0.96230960714209823</v>
      </c>
      <c r="D5749" s="22">
        <v>0.18038164429319181</v>
      </c>
      <c r="F5749" s="33">
        <v>5732</v>
      </c>
      <c r="G5749" s="34">
        <v>1.14269125143529</v>
      </c>
    </row>
    <row r="5750" spans="2:7" x14ac:dyDescent="0.2">
      <c r="B5750" s="10">
        <v>5733</v>
      </c>
      <c r="C5750" s="19">
        <v>0.90443609916054035</v>
      </c>
      <c r="D5750" s="22">
        <v>0.26610034762049672</v>
      </c>
      <c r="F5750" s="33">
        <v>5733</v>
      </c>
      <c r="G5750" s="34">
        <v>1.1705364467810371</v>
      </c>
    </row>
    <row r="5751" spans="2:7" x14ac:dyDescent="0.2">
      <c r="B5751" s="10">
        <v>5734</v>
      </c>
      <c r="C5751" s="19">
        <v>0.70041397494538971</v>
      </c>
      <c r="D5751" s="22">
        <v>0.54983265712574547</v>
      </c>
      <c r="F5751" s="33">
        <v>5734</v>
      </c>
      <c r="G5751" s="34">
        <v>1.2502466320711352</v>
      </c>
    </row>
    <row r="5752" spans="2:7" x14ac:dyDescent="0.2">
      <c r="B5752" s="10">
        <v>5735</v>
      </c>
      <c r="C5752" s="19">
        <v>0.39093175038344863</v>
      </c>
      <c r="D5752" s="22">
        <v>0.74664141573093801</v>
      </c>
      <c r="F5752" s="33">
        <v>5735</v>
      </c>
      <c r="G5752" s="34">
        <v>1.1375731661143866</v>
      </c>
    </row>
    <row r="5753" spans="2:7" x14ac:dyDescent="0.2">
      <c r="B5753" s="10">
        <v>5736</v>
      </c>
      <c r="C5753" s="19">
        <v>0.34950532421966674</v>
      </c>
      <c r="D5753" s="22">
        <v>0.75083448083938475</v>
      </c>
      <c r="F5753" s="33">
        <v>5736</v>
      </c>
      <c r="G5753" s="34">
        <v>1.1003398050590514</v>
      </c>
    </row>
    <row r="5754" spans="2:7" x14ac:dyDescent="0.2">
      <c r="B5754" s="10">
        <v>5737</v>
      </c>
      <c r="C5754" s="19">
        <v>0.358644100574387</v>
      </c>
      <c r="D5754" s="22">
        <v>0.62350800525469718</v>
      </c>
      <c r="F5754" s="33">
        <v>5737</v>
      </c>
      <c r="G5754" s="34">
        <v>0.98215210582908419</v>
      </c>
    </row>
    <row r="5755" spans="2:7" x14ac:dyDescent="0.2">
      <c r="B5755" s="10">
        <v>5738</v>
      </c>
      <c r="C5755" s="19">
        <v>6.3078351048371561E-2</v>
      </c>
      <c r="D5755" s="22">
        <v>0.59635024126558689</v>
      </c>
      <c r="F5755" s="33">
        <v>5738</v>
      </c>
      <c r="G5755" s="34">
        <v>0.65942859231395845</v>
      </c>
    </row>
    <row r="5756" spans="2:7" x14ac:dyDescent="0.2">
      <c r="B5756" s="10">
        <v>5739</v>
      </c>
      <c r="C5756" s="19">
        <v>0.42166403698833299</v>
      </c>
      <c r="D5756" s="22">
        <v>0.35209454844699362</v>
      </c>
      <c r="F5756" s="33">
        <v>5739</v>
      </c>
      <c r="G5756" s="34">
        <v>0.77375858543532661</v>
      </c>
    </row>
    <row r="5757" spans="2:7" x14ac:dyDescent="0.2">
      <c r="B5757" s="10">
        <v>5740</v>
      </c>
      <c r="C5757" s="19">
        <v>0.86710351623848592</v>
      </c>
      <c r="D5757" s="22">
        <v>0.73500277086096244</v>
      </c>
      <c r="F5757" s="33">
        <v>5740</v>
      </c>
      <c r="G5757" s="34">
        <v>1.6021062870994482</v>
      </c>
    </row>
    <row r="5758" spans="2:7" x14ac:dyDescent="0.2">
      <c r="B5758" s="10">
        <v>5741</v>
      </c>
      <c r="C5758" s="19">
        <v>0.62510014528269986</v>
      </c>
      <c r="D5758" s="22">
        <v>5.2784739366927291E-2</v>
      </c>
      <c r="F5758" s="33">
        <v>5741</v>
      </c>
      <c r="G5758" s="34">
        <v>0.67788488464962715</v>
      </c>
    </row>
    <row r="5759" spans="2:7" x14ac:dyDescent="0.2">
      <c r="B5759" s="10">
        <v>5742</v>
      </c>
      <c r="C5759" s="19">
        <v>0.61276509842882598</v>
      </c>
      <c r="D5759" s="22">
        <v>0.20762962965880616</v>
      </c>
      <c r="F5759" s="33">
        <v>5742</v>
      </c>
      <c r="G5759" s="34">
        <v>0.82039472808763214</v>
      </c>
    </row>
    <row r="5760" spans="2:7" x14ac:dyDescent="0.2">
      <c r="B5760" s="10">
        <v>5743</v>
      </c>
      <c r="C5760" s="19">
        <v>0.26247537357572082</v>
      </c>
      <c r="D5760" s="22">
        <v>0.29802803744276052</v>
      </c>
      <c r="F5760" s="33">
        <v>5743</v>
      </c>
      <c r="G5760" s="34">
        <v>0.56050341101848133</v>
      </c>
    </row>
    <row r="5761" spans="2:7" x14ac:dyDescent="0.2">
      <c r="B5761" s="10">
        <v>5744</v>
      </c>
      <c r="C5761" s="19">
        <v>0.94217300671580351</v>
      </c>
      <c r="D5761" s="22">
        <v>2.3848943041891002E-2</v>
      </c>
      <c r="F5761" s="33">
        <v>5744</v>
      </c>
      <c r="G5761" s="34">
        <v>0.96602194975769451</v>
      </c>
    </row>
    <row r="5762" spans="2:7" x14ac:dyDescent="0.2">
      <c r="B5762" s="10">
        <v>5745</v>
      </c>
      <c r="C5762" s="19">
        <v>7.4074243862112699E-2</v>
      </c>
      <c r="D5762" s="22">
        <v>0.5915317961511235</v>
      </c>
      <c r="F5762" s="33">
        <v>5745</v>
      </c>
      <c r="G5762" s="34">
        <v>0.6656060400132362</v>
      </c>
    </row>
    <row r="5763" spans="2:7" x14ac:dyDescent="0.2">
      <c r="B5763" s="10">
        <v>5746</v>
      </c>
      <c r="C5763" s="19">
        <v>0.15577413216216618</v>
      </c>
      <c r="D5763" s="22">
        <v>0.22071501886287026</v>
      </c>
      <c r="F5763" s="33">
        <v>5746</v>
      </c>
      <c r="G5763" s="34">
        <v>0.37648915102503644</v>
      </c>
    </row>
    <row r="5764" spans="2:7" x14ac:dyDescent="0.2">
      <c r="B5764" s="10">
        <v>5747</v>
      </c>
      <c r="C5764" s="19">
        <v>0.36805495523452136</v>
      </c>
      <c r="D5764" s="22">
        <v>0.97952394445737245</v>
      </c>
      <c r="F5764" s="33">
        <v>5747</v>
      </c>
      <c r="G5764" s="34">
        <v>1.3475788996918938</v>
      </c>
    </row>
    <row r="5765" spans="2:7" x14ac:dyDescent="0.2">
      <c r="B5765" s="10">
        <v>5748</v>
      </c>
      <c r="C5765" s="19">
        <v>0.70977697639005344</v>
      </c>
      <c r="D5765" s="22">
        <v>0.34047880585635548</v>
      </c>
      <c r="F5765" s="33">
        <v>5748</v>
      </c>
      <c r="G5765" s="34">
        <v>1.0502557822464089</v>
      </c>
    </row>
    <row r="5766" spans="2:7" x14ac:dyDescent="0.2">
      <c r="B5766" s="10">
        <v>5749</v>
      </c>
      <c r="C5766" s="19">
        <v>0.47136877333465599</v>
      </c>
      <c r="D5766" s="22">
        <v>0.86691569530396573</v>
      </c>
      <c r="F5766" s="33">
        <v>5749</v>
      </c>
      <c r="G5766" s="34">
        <v>1.3382844686386217</v>
      </c>
    </row>
    <row r="5767" spans="2:7" x14ac:dyDescent="0.2">
      <c r="B5767" s="10">
        <v>5750</v>
      </c>
      <c r="C5767" s="19">
        <v>0.32971928880854695</v>
      </c>
      <c r="D5767" s="22">
        <v>0.15818548581714786</v>
      </c>
      <c r="F5767" s="33">
        <v>5750</v>
      </c>
      <c r="G5767" s="34">
        <v>0.48790477462569481</v>
      </c>
    </row>
    <row r="5768" spans="2:7" x14ac:dyDescent="0.2">
      <c r="B5768" s="10">
        <v>5751</v>
      </c>
      <c r="C5768" s="19">
        <v>0.50863708459939883</v>
      </c>
      <c r="D5768" s="22">
        <v>0.80059019095379647</v>
      </c>
      <c r="F5768" s="33">
        <v>5751</v>
      </c>
      <c r="G5768" s="34">
        <v>1.3092272755531953</v>
      </c>
    </row>
    <row r="5769" spans="2:7" x14ac:dyDescent="0.2">
      <c r="B5769" s="10">
        <v>5752</v>
      </c>
      <c r="C5769" s="19">
        <v>0.15445448566271625</v>
      </c>
      <c r="D5769" s="22">
        <v>0.31510310234434968</v>
      </c>
      <c r="F5769" s="33">
        <v>5752</v>
      </c>
      <c r="G5769" s="34">
        <v>0.46955758800706593</v>
      </c>
    </row>
    <row r="5770" spans="2:7" x14ac:dyDescent="0.2">
      <c r="B5770" s="10">
        <v>5753</v>
      </c>
      <c r="C5770" s="19">
        <v>0.37339152078945115</v>
      </c>
      <c r="D5770" s="22">
        <v>0.95133899857687898</v>
      </c>
      <c r="F5770" s="33">
        <v>5753</v>
      </c>
      <c r="G5770" s="34">
        <v>1.3247305193663301</v>
      </c>
    </row>
    <row r="5771" spans="2:7" x14ac:dyDescent="0.2">
      <c r="B5771" s="10">
        <v>5754</v>
      </c>
      <c r="C5771" s="19">
        <v>0.27987811872128221</v>
      </c>
      <c r="D5771" s="22">
        <v>0.47870145219019589</v>
      </c>
      <c r="F5771" s="33">
        <v>5754</v>
      </c>
      <c r="G5771" s="34">
        <v>0.7585795709114781</v>
      </c>
    </row>
    <row r="5772" spans="2:7" x14ac:dyDescent="0.2">
      <c r="B5772" s="10">
        <v>5755</v>
      </c>
      <c r="C5772" s="19">
        <v>0.96250118348904712</v>
      </c>
      <c r="D5772" s="22">
        <v>0.95964908569109664</v>
      </c>
      <c r="F5772" s="33">
        <v>5755</v>
      </c>
      <c r="G5772" s="34">
        <v>1.9221502691801438</v>
      </c>
    </row>
    <row r="5773" spans="2:7" x14ac:dyDescent="0.2">
      <c r="B5773" s="10">
        <v>5756</v>
      </c>
      <c r="C5773" s="19">
        <v>1.5340576252681704E-2</v>
      </c>
      <c r="D5773" s="22">
        <v>0.57495963140063278</v>
      </c>
      <c r="F5773" s="33">
        <v>5756</v>
      </c>
      <c r="G5773" s="34">
        <v>0.59030020765331448</v>
      </c>
    </row>
    <row r="5774" spans="2:7" x14ac:dyDescent="0.2">
      <c r="B5774" s="10">
        <v>5757</v>
      </c>
      <c r="C5774" s="19">
        <v>7.6340952999131573E-2</v>
      </c>
      <c r="D5774" s="22">
        <v>0.90413427950718639</v>
      </c>
      <c r="F5774" s="33">
        <v>5757</v>
      </c>
      <c r="G5774" s="34">
        <v>0.98047523250631796</v>
      </c>
    </row>
    <row r="5775" spans="2:7" x14ac:dyDescent="0.2">
      <c r="B5775" s="10">
        <v>5758</v>
      </c>
      <c r="C5775" s="19">
        <v>0.68380662544221471</v>
      </c>
      <c r="D5775" s="22">
        <v>0.7860373911892764</v>
      </c>
      <c r="F5775" s="33">
        <v>5758</v>
      </c>
      <c r="G5775" s="34">
        <v>1.469844016631491</v>
      </c>
    </row>
    <row r="5776" spans="2:7" x14ac:dyDescent="0.2">
      <c r="B5776" s="10">
        <v>5759</v>
      </c>
      <c r="C5776" s="19">
        <v>0.74374568459138712</v>
      </c>
      <c r="D5776" s="22">
        <v>0.57998287648451552</v>
      </c>
      <c r="F5776" s="33">
        <v>5759</v>
      </c>
      <c r="G5776" s="34">
        <v>1.3237285610759026</v>
      </c>
    </row>
    <row r="5777" spans="2:7" x14ac:dyDescent="0.2">
      <c r="B5777" s="10">
        <v>5760</v>
      </c>
      <c r="C5777" s="19">
        <v>0.37587029800198346</v>
      </c>
      <c r="D5777" s="22">
        <v>0.77832662362190352</v>
      </c>
      <c r="F5777" s="33">
        <v>5760</v>
      </c>
      <c r="G5777" s="34">
        <v>1.154196921623887</v>
      </c>
    </row>
    <row r="5778" spans="2:7" x14ac:dyDescent="0.2">
      <c r="B5778" s="10">
        <v>5761</v>
      </c>
      <c r="C5778" s="19">
        <v>0.54116548142940268</v>
      </c>
      <c r="D5778" s="22">
        <v>0.19702408777686919</v>
      </c>
      <c r="F5778" s="33">
        <v>5761</v>
      </c>
      <c r="G5778" s="34">
        <v>0.73818956920627188</v>
      </c>
    </row>
    <row r="5779" spans="2:7" x14ac:dyDescent="0.2">
      <c r="B5779" s="10">
        <v>5762</v>
      </c>
      <c r="C5779" s="19">
        <v>0.9647694717026154</v>
      </c>
      <c r="D5779" s="22">
        <v>0.16114296955495377</v>
      </c>
      <c r="F5779" s="33">
        <v>5762</v>
      </c>
      <c r="G5779" s="34">
        <v>1.1259124412575692</v>
      </c>
    </row>
    <row r="5780" spans="2:7" x14ac:dyDescent="0.2">
      <c r="B5780" s="10">
        <v>5763</v>
      </c>
      <c r="C5780" s="19">
        <v>0.78783283311379326</v>
      </c>
      <c r="D5780" s="22">
        <v>0.74391801380507694</v>
      </c>
      <c r="F5780" s="33">
        <v>5763</v>
      </c>
      <c r="G5780" s="34">
        <v>1.5317508469188703</v>
      </c>
    </row>
    <row r="5781" spans="2:7" x14ac:dyDescent="0.2">
      <c r="B5781" s="10">
        <v>5764</v>
      </c>
      <c r="C5781" s="19">
        <v>0.32309657249967549</v>
      </c>
      <c r="D5781" s="22">
        <v>0.63778264385561911</v>
      </c>
      <c r="F5781" s="33">
        <v>5764</v>
      </c>
      <c r="G5781" s="34">
        <v>0.96087921635529461</v>
      </c>
    </row>
    <row r="5782" spans="2:7" x14ac:dyDescent="0.2">
      <c r="B5782" s="10">
        <v>5765</v>
      </c>
      <c r="C5782" s="19">
        <v>0.57401569494435678</v>
      </c>
      <c r="D5782" s="22">
        <v>0.87804329467565523</v>
      </c>
      <c r="F5782" s="33">
        <v>5765</v>
      </c>
      <c r="G5782" s="34">
        <v>1.452058989620012</v>
      </c>
    </row>
    <row r="5783" spans="2:7" x14ac:dyDescent="0.2">
      <c r="B5783" s="10">
        <v>5766</v>
      </c>
      <c r="C5783" s="19">
        <v>0.16136893209778991</v>
      </c>
      <c r="D5783" s="22">
        <v>0.38737165954972264</v>
      </c>
      <c r="F5783" s="33">
        <v>5766</v>
      </c>
      <c r="G5783" s="34">
        <v>0.54874059164751254</v>
      </c>
    </row>
    <row r="5784" spans="2:7" x14ac:dyDescent="0.2">
      <c r="B5784" s="10">
        <v>5767</v>
      </c>
      <c r="C5784" s="19">
        <v>0.8086995131950504</v>
      </c>
      <c r="D5784" s="22">
        <v>0.60948692484868383</v>
      </c>
      <c r="F5784" s="33">
        <v>5767</v>
      </c>
      <c r="G5784" s="34">
        <v>1.4181864380437341</v>
      </c>
    </row>
    <row r="5785" spans="2:7" x14ac:dyDescent="0.2">
      <c r="B5785" s="10">
        <v>5768</v>
      </c>
      <c r="C5785" s="19">
        <v>0.32570402830105916</v>
      </c>
      <c r="D5785" s="22">
        <v>0.99376393283299946</v>
      </c>
      <c r="F5785" s="33">
        <v>5768</v>
      </c>
      <c r="G5785" s="34">
        <v>1.3194679611340585</v>
      </c>
    </row>
    <row r="5786" spans="2:7" x14ac:dyDescent="0.2">
      <c r="B5786" s="10">
        <v>5769</v>
      </c>
      <c r="C5786" s="19">
        <v>0.8129606819564219</v>
      </c>
      <c r="D5786" s="22">
        <v>0.44810400876958267</v>
      </c>
      <c r="F5786" s="33">
        <v>5769</v>
      </c>
      <c r="G5786" s="34">
        <v>1.2610646907260046</v>
      </c>
    </row>
    <row r="5787" spans="2:7" x14ac:dyDescent="0.2">
      <c r="B5787" s="10">
        <v>5770</v>
      </c>
      <c r="C5787" s="19">
        <v>0.47951411911453823</v>
      </c>
      <c r="D5787" s="22">
        <v>5.5097963177676901E-2</v>
      </c>
      <c r="F5787" s="33">
        <v>5770</v>
      </c>
      <c r="G5787" s="34">
        <v>0.53461208229221513</v>
      </c>
    </row>
    <row r="5788" spans="2:7" x14ac:dyDescent="0.2">
      <c r="B5788" s="10">
        <v>5771</v>
      </c>
      <c r="C5788" s="19">
        <v>0.17873218420273418</v>
      </c>
      <c r="D5788" s="22">
        <v>6.009055363919158E-3</v>
      </c>
      <c r="F5788" s="33">
        <v>5771</v>
      </c>
      <c r="G5788" s="34">
        <v>0.18474123956665334</v>
      </c>
    </row>
    <row r="5789" spans="2:7" x14ac:dyDescent="0.2">
      <c r="B5789" s="10">
        <v>5772</v>
      </c>
      <c r="C5789" s="19">
        <v>0.3795020659669528</v>
      </c>
      <c r="D5789" s="22">
        <v>0.23642182745893137</v>
      </c>
      <c r="F5789" s="33">
        <v>5772</v>
      </c>
      <c r="G5789" s="34">
        <v>0.61592389342588416</v>
      </c>
    </row>
    <row r="5790" spans="2:7" x14ac:dyDescent="0.2">
      <c r="B5790" s="10">
        <v>5773</v>
      </c>
      <c r="C5790" s="19">
        <v>0.53785377316035443</v>
      </c>
      <c r="D5790" s="22">
        <v>0.46504977104557155</v>
      </c>
      <c r="F5790" s="33">
        <v>5773</v>
      </c>
      <c r="G5790" s="34">
        <v>1.002903544205926</v>
      </c>
    </row>
    <row r="5791" spans="2:7" x14ac:dyDescent="0.2">
      <c r="B5791" s="10">
        <v>5774</v>
      </c>
      <c r="C5791" s="19">
        <v>0.13533466251377946</v>
      </c>
      <c r="D5791" s="22">
        <v>0.52727301798434756</v>
      </c>
      <c r="F5791" s="33">
        <v>5774</v>
      </c>
      <c r="G5791" s="34">
        <v>0.66260768049812702</v>
      </c>
    </row>
    <row r="5792" spans="2:7" x14ac:dyDescent="0.2">
      <c r="B5792" s="10">
        <v>5775</v>
      </c>
      <c r="C5792" s="19">
        <v>0.21384201340537046</v>
      </c>
      <c r="D5792" s="22">
        <v>0.62094883217048602</v>
      </c>
      <c r="F5792" s="33">
        <v>5775</v>
      </c>
      <c r="G5792" s="34">
        <v>0.83479084557585648</v>
      </c>
    </row>
    <row r="5793" spans="2:7" x14ac:dyDescent="0.2">
      <c r="B5793" s="10">
        <v>5776</v>
      </c>
      <c r="C5793" s="19">
        <v>0.66903173668537042</v>
      </c>
      <c r="D5793" s="22">
        <v>5.5342010234522565E-2</v>
      </c>
      <c r="F5793" s="33">
        <v>5776</v>
      </c>
      <c r="G5793" s="34">
        <v>0.72437374691989298</v>
      </c>
    </row>
    <row r="5794" spans="2:7" x14ac:dyDescent="0.2">
      <c r="B5794" s="10">
        <v>5777</v>
      </c>
      <c r="C5794" s="19">
        <v>0.46262846551391668</v>
      </c>
      <c r="D5794" s="22">
        <v>0.76445702555199957</v>
      </c>
      <c r="F5794" s="33">
        <v>5777</v>
      </c>
      <c r="G5794" s="34">
        <v>1.2270854910659161</v>
      </c>
    </row>
    <row r="5795" spans="2:7" x14ac:dyDescent="0.2">
      <c r="B5795" s="10">
        <v>5778</v>
      </c>
      <c r="C5795" s="19">
        <v>0.4455424571650165</v>
      </c>
      <c r="D5795" s="22">
        <v>0.96007540689000836</v>
      </c>
      <c r="F5795" s="33">
        <v>5778</v>
      </c>
      <c r="G5795" s="34">
        <v>1.4056178640550248</v>
      </c>
    </row>
    <row r="5796" spans="2:7" x14ac:dyDescent="0.2">
      <c r="B5796" s="10">
        <v>5779</v>
      </c>
      <c r="C5796" s="19">
        <v>0.15859427197451337</v>
      </c>
      <c r="D5796" s="22">
        <v>0.42156064811366389</v>
      </c>
      <c r="F5796" s="33">
        <v>5779</v>
      </c>
      <c r="G5796" s="34">
        <v>0.58015492008817726</v>
      </c>
    </row>
    <row r="5797" spans="2:7" x14ac:dyDescent="0.2">
      <c r="B5797" s="10">
        <v>5780</v>
      </c>
      <c r="C5797" s="19">
        <v>1.8243347343791516E-3</v>
      </c>
      <c r="D5797" s="22">
        <v>0.4947990493593919</v>
      </c>
      <c r="F5797" s="33">
        <v>5780</v>
      </c>
      <c r="G5797" s="34">
        <v>0.49662338409377105</v>
      </c>
    </row>
    <row r="5798" spans="2:7" x14ac:dyDescent="0.2">
      <c r="B5798" s="10">
        <v>5781</v>
      </c>
      <c r="C5798" s="19">
        <v>0.95191860415684026</v>
      </c>
      <c r="D5798" s="22">
        <v>0.58131707328064186</v>
      </c>
      <c r="F5798" s="33">
        <v>5781</v>
      </c>
      <c r="G5798" s="34">
        <v>1.533235677437482</v>
      </c>
    </row>
    <row r="5799" spans="2:7" x14ac:dyDescent="0.2">
      <c r="B5799" s="10">
        <v>5782</v>
      </c>
      <c r="C5799" s="19">
        <v>0.85439830230227032</v>
      </c>
      <c r="D5799" s="22">
        <v>0.744110777249813</v>
      </c>
      <c r="F5799" s="33">
        <v>5782</v>
      </c>
      <c r="G5799" s="34">
        <v>1.5985090795520833</v>
      </c>
    </row>
    <row r="5800" spans="2:7" x14ac:dyDescent="0.2">
      <c r="B5800" s="10">
        <v>5783</v>
      </c>
      <c r="C5800" s="19">
        <v>0.72830654914048487</v>
      </c>
      <c r="D5800" s="22">
        <v>0.8060923539560868</v>
      </c>
      <c r="F5800" s="33">
        <v>5783</v>
      </c>
      <c r="G5800" s="34">
        <v>1.5343989030965717</v>
      </c>
    </row>
    <row r="5801" spans="2:7" x14ac:dyDescent="0.2">
      <c r="B5801" s="10">
        <v>5784</v>
      </c>
      <c r="C5801" s="19">
        <v>0.13343610777524151</v>
      </c>
      <c r="D5801" s="22">
        <v>0.2514118252869062</v>
      </c>
      <c r="F5801" s="33">
        <v>5784</v>
      </c>
      <c r="G5801" s="34">
        <v>0.38484793306214771</v>
      </c>
    </row>
    <row r="5802" spans="2:7" x14ac:dyDescent="0.2">
      <c r="B5802" s="10">
        <v>5785</v>
      </c>
      <c r="C5802" s="19">
        <v>0.73916902712214205</v>
      </c>
      <c r="D5802" s="22">
        <v>0.89907663221218159</v>
      </c>
      <c r="F5802" s="33">
        <v>5785</v>
      </c>
      <c r="G5802" s="34">
        <v>1.6382456593343235</v>
      </c>
    </row>
    <row r="5803" spans="2:7" x14ac:dyDescent="0.2">
      <c r="B5803" s="10">
        <v>5786</v>
      </c>
      <c r="C5803" s="19">
        <v>0.99650549616368711</v>
      </c>
      <c r="D5803" s="22">
        <v>0.82488627001013881</v>
      </c>
      <c r="F5803" s="33">
        <v>5786</v>
      </c>
      <c r="G5803" s="34">
        <v>1.8213917661738259</v>
      </c>
    </row>
    <row r="5804" spans="2:7" x14ac:dyDescent="0.2">
      <c r="B5804" s="10">
        <v>5787</v>
      </c>
      <c r="C5804" s="19">
        <v>0.18234895847112953</v>
      </c>
      <c r="D5804" s="22">
        <v>0.64456938558088561</v>
      </c>
      <c r="F5804" s="33">
        <v>5787</v>
      </c>
      <c r="G5804" s="34">
        <v>0.82691834405201514</v>
      </c>
    </row>
    <row r="5805" spans="2:7" x14ac:dyDescent="0.2">
      <c r="B5805" s="10">
        <v>5788</v>
      </c>
      <c r="C5805" s="19">
        <v>0.62741899814431101</v>
      </c>
      <c r="D5805" s="22">
        <v>0.88663082364197265</v>
      </c>
      <c r="F5805" s="33">
        <v>5788</v>
      </c>
      <c r="G5805" s="34">
        <v>1.5140498217862837</v>
      </c>
    </row>
    <row r="5806" spans="2:7" x14ac:dyDescent="0.2">
      <c r="B5806" s="10">
        <v>5789</v>
      </c>
      <c r="C5806" s="19">
        <v>0.14177795175268249</v>
      </c>
      <c r="D5806" s="22">
        <v>3.2869127637076834E-2</v>
      </c>
      <c r="F5806" s="33">
        <v>5789</v>
      </c>
      <c r="G5806" s="34">
        <v>0.17464707938975932</v>
      </c>
    </row>
    <row r="5807" spans="2:7" x14ac:dyDescent="0.2">
      <c r="B5807" s="10">
        <v>5790</v>
      </c>
      <c r="C5807" s="19">
        <v>0.30530332512890912</v>
      </c>
      <c r="D5807" s="22">
        <v>0.16012436774781003</v>
      </c>
      <c r="F5807" s="33">
        <v>5790</v>
      </c>
      <c r="G5807" s="34">
        <v>0.46542769287671915</v>
      </c>
    </row>
    <row r="5808" spans="2:7" x14ac:dyDescent="0.2">
      <c r="B5808" s="10">
        <v>5791</v>
      </c>
      <c r="C5808" s="19">
        <v>0.61944460943795876</v>
      </c>
      <c r="D5808" s="22">
        <v>0.13276719033158768</v>
      </c>
      <c r="F5808" s="33">
        <v>5791</v>
      </c>
      <c r="G5808" s="34">
        <v>0.75221179976954644</v>
      </c>
    </row>
    <row r="5809" spans="2:7" x14ac:dyDescent="0.2">
      <c r="B5809" s="10">
        <v>5792</v>
      </c>
      <c r="C5809" s="19">
        <v>0.97173328228883216</v>
      </c>
      <c r="D5809" s="22">
        <v>8.4129974118527295E-2</v>
      </c>
      <c r="F5809" s="33">
        <v>5792</v>
      </c>
      <c r="G5809" s="34">
        <v>1.0558632564073593</v>
      </c>
    </row>
    <row r="5810" spans="2:7" x14ac:dyDescent="0.2">
      <c r="B5810" s="10">
        <v>5793</v>
      </c>
      <c r="C5810" s="19">
        <v>0.60028751534936253</v>
      </c>
      <c r="D5810" s="22">
        <v>0.32206267022638291</v>
      </c>
      <c r="F5810" s="33">
        <v>5793</v>
      </c>
      <c r="G5810" s="34">
        <v>0.92235018557574544</v>
      </c>
    </row>
    <row r="5811" spans="2:7" x14ac:dyDescent="0.2">
      <c r="B5811" s="10">
        <v>5794</v>
      </c>
      <c r="C5811" s="19">
        <v>0.9382775522655683</v>
      </c>
      <c r="D5811" s="22">
        <v>0.44058076535930923</v>
      </c>
      <c r="F5811" s="33">
        <v>5794</v>
      </c>
      <c r="G5811" s="34">
        <v>1.3788583176248776</v>
      </c>
    </row>
    <row r="5812" spans="2:7" x14ac:dyDescent="0.2">
      <c r="B5812" s="10">
        <v>5795</v>
      </c>
      <c r="C5812" s="19">
        <v>0.23799616562912007</v>
      </c>
      <c r="D5812" s="22">
        <v>6.3330889185384098E-2</v>
      </c>
      <c r="F5812" s="33">
        <v>5795</v>
      </c>
      <c r="G5812" s="34">
        <v>0.30132705481450417</v>
      </c>
    </row>
    <row r="5813" spans="2:7" x14ac:dyDescent="0.2">
      <c r="B5813" s="10">
        <v>5796</v>
      </c>
      <c r="C5813" s="19">
        <v>0.70022017732247677</v>
      </c>
      <c r="D5813" s="22">
        <v>0.61581974065702683</v>
      </c>
      <c r="F5813" s="33">
        <v>5796</v>
      </c>
      <c r="G5813" s="34">
        <v>1.3160399179795035</v>
      </c>
    </row>
    <row r="5814" spans="2:7" x14ac:dyDescent="0.2">
      <c r="B5814" s="10">
        <v>5797</v>
      </c>
      <c r="C5814" s="19">
        <v>0.93571356958735363</v>
      </c>
      <c r="D5814" s="22">
        <v>0.8354192364606341</v>
      </c>
      <c r="F5814" s="33">
        <v>5797</v>
      </c>
      <c r="G5814" s="34">
        <v>1.7711328060479876</v>
      </c>
    </row>
    <row r="5815" spans="2:7" x14ac:dyDescent="0.2">
      <c r="B5815" s="10">
        <v>5798</v>
      </c>
      <c r="C5815" s="19">
        <v>5.1958450532608613E-2</v>
      </c>
      <c r="D5815" s="22">
        <v>0.91484832517114378</v>
      </c>
      <c r="F5815" s="33">
        <v>5798</v>
      </c>
      <c r="G5815" s="34">
        <v>0.9668067757037524</v>
      </c>
    </row>
    <row r="5816" spans="2:7" x14ac:dyDescent="0.2">
      <c r="B5816" s="10">
        <v>5799</v>
      </c>
      <c r="C5816" s="19">
        <v>0.10820053822778852</v>
      </c>
      <c r="D5816" s="22">
        <v>3.9507603486088061E-2</v>
      </c>
      <c r="F5816" s="33">
        <v>5799</v>
      </c>
      <c r="G5816" s="34">
        <v>0.14770814171387658</v>
      </c>
    </row>
    <row r="5817" spans="2:7" x14ac:dyDescent="0.2">
      <c r="B5817" s="10">
        <v>5800</v>
      </c>
      <c r="C5817" s="19">
        <v>0.15285042094324763</v>
      </c>
      <c r="D5817" s="22">
        <v>0.23783403627189004</v>
      </c>
      <c r="F5817" s="33">
        <v>5800</v>
      </c>
      <c r="G5817" s="34">
        <v>0.39068445721513767</v>
      </c>
    </row>
    <row r="5818" spans="2:7" x14ac:dyDescent="0.2">
      <c r="B5818" s="10">
        <v>5801</v>
      </c>
      <c r="C5818" s="19">
        <v>0.97008671121232315</v>
      </c>
      <c r="D5818" s="22">
        <v>8.4907969058355959E-2</v>
      </c>
      <c r="F5818" s="33">
        <v>5801</v>
      </c>
      <c r="G5818" s="34">
        <v>1.0549946802706791</v>
      </c>
    </row>
    <row r="5819" spans="2:7" x14ac:dyDescent="0.2">
      <c r="B5819" s="10">
        <v>5802</v>
      </c>
      <c r="C5819" s="19">
        <v>0.41338799194453502</v>
      </c>
      <c r="D5819" s="22">
        <v>6.1494839076248975E-2</v>
      </c>
      <c r="F5819" s="33">
        <v>5802</v>
      </c>
      <c r="G5819" s="34">
        <v>0.47488283102078399</v>
      </c>
    </row>
    <row r="5820" spans="2:7" x14ac:dyDescent="0.2">
      <c r="B5820" s="10">
        <v>5803</v>
      </c>
      <c r="C5820" s="19">
        <v>0.69816388458244993</v>
      </c>
      <c r="D5820" s="22">
        <v>0.52195967093484452</v>
      </c>
      <c r="F5820" s="33">
        <v>5803</v>
      </c>
      <c r="G5820" s="34">
        <v>1.2201235555172945</v>
      </c>
    </row>
    <row r="5821" spans="2:7" x14ac:dyDescent="0.2">
      <c r="B5821" s="10">
        <v>5804</v>
      </c>
      <c r="C5821" s="19">
        <v>0.59815068811794336</v>
      </c>
      <c r="D5821" s="22">
        <v>0.5156699274148524</v>
      </c>
      <c r="F5821" s="33">
        <v>5804</v>
      </c>
      <c r="G5821" s="34">
        <v>1.1138206155327959</v>
      </c>
    </row>
    <row r="5822" spans="2:7" x14ac:dyDescent="0.2">
      <c r="B5822" s="10">
        <v>5805</v>
      </c>
      <c r="C5822" s="19">
        <v>0.91163525370398724</v>
      </c>
      <c r="D5822" s="22">
        <v>0.74797608791235093</v>
      </c>
      <c r="F5822" s="33">
        <v>5805</v>
      </c>
      <c r="G5822" s="34">
        <v>1.6596113416163383</v>
      </c>
    </row>
    <row r="5823" spans="2:7" x14ac:dyDescent="0.2">
      <c r="B5823" s="10">
        <v>5806</v>
      </c>
      <c r="C5823" s="19">
        <v>0.2245946339515682</v>
      </c>
      <c r="D5823" s="22">
        <v>0.39672352788069842</v>
      </c>
      <c r="F5823" s="33">
        <v>5806</v>
      </c>
      <c r="G5823" s="34">
        <v>0.62131816183226662</v>
      </c>
    </row>
    <row r="5824" spans="2:7" x14ac:dyDescent="0.2">
      <c r="B5824" s="10">
        <v>5807</v>
      </c>
      <c r="C5824" s="19">
        <v>0.23486716049646772</v>
      </c>
      <c r="D5824" s="22">
        <v>0.50769440040075964</v>
      </c>
      <c r="F5824" s="33">
        <v>5807</v>
      </c>
      <c r="G5824" s="34">
        <v>0.74256156089722736</v>
      </c>
    </row>
    <row r="5825" spans="2:7" x14ac:dyDescent="0.2">
      <c r="B5825" s="10">
        <v>5808</v>
      </c>
      <c r="C5825" s="19">
        <v>0.93833267954177169</v>
      </c>
      <c r="D5825" s="22">
        <v>0.94357894036288159</v>
      </c>
      <c r="F5825" s="33">
        <v>5808</v>
      </c>
      <c r="G5825" s="34">
        <v>1.8819116199046533</v>
      </c>
    </row>
    <row r="5826" spans="2:7" x14ac:dyDescent="0.2">
      <c r="B5826" s="10">
        <v>5809</v>
      </c>
      <c r="C5826" s="19">
        <v>0.13277678051987729</v>
      </c>
      <c r="D5826" s="22">
        <v>0.5359974601270544</v>
      </c>
      <c r="F5826" s="33">
        <v>5809</v>
      </c>
      <c r="G5826" s="34">
        <v>0.66877424064693169</v>
      </c>
    </row>
    <row r="5827" spans="2:7" x14ac:dyDescent="0.2">
      <c r="B5827" s="10">
        <v>5810</v>
      </c>
      <c r="C5827" s="19">
        <v>0.69190943276964623</v>
      </c>
      <c r="D5827" s="22">
        <v>0.4749665556301641</v>
      </c>
      <c r="F5827" s="33">
        <v>5810</v>
      </c>
      <c r="G5827" s="34">
        <v>1.1668759883998103</v>
      </c>
    </row>
    <row r="5828" spans="2:7" x14ac:dyDescent="0.2">
      <c r="B5828" s="10">
        <v>5811</v>
      </c>
      <c r="C5828" s="19">
        <v>0.11631066381099586</v>
      </c>
      <c r="D5828" s="22">
        <v>0.77133121276051742</v>
      </c>
      <c r="F5828" s="33">
        <v>5811</v>
      </c>
      <c r="G5828" s="34">
        <v>0.88764187657151328</v>
      </c>
    </row>
    <row r="5829" spans="2:7" x14ac:dyDescent="0.2">
      <c r="B5829" s="10">
        <v>5812</v>
      </c>
      <c r="C5829" s="19">
        <v>0.59550626874696244</v>
      </c>
      <c r="D5829" s="22">
        <v>0.99676855239805562</v>
      </c>
      <c r="F5829" s="33">
        <v>5812</v>
      </c>
      <c r="G5829" s="34">
        <v>1.5922748211450179</v>
      </c>
    </row>
    <row r="5830" spans="2:7" x14ac:dyDescent="0.2">
      <c r="B5830" s="10">
        <v>5813</v>
      </c>
      <c r="C5830" s="19">
        <v>2.3100113715151971E-2</v>
      </c>
      <c r="D5830" s="22">
        <v>6.9538452497466152E-2</v>
      </c>
      <c r="F5830" s="33">
        <v>5813</v>
      </c>
      <c r="G5830" s="34">
        <v>9.2638566212618123E-2</v>
      </c>
    </row>
    <row r="5831" spans="2:7" x14ac:dyDescent="0.2">
      <c r="B5831" s="10">
        <v>5814</v>
      </c>
      <c r="C5831" s="19">
        <v>0.37271792583432084</v>
      </c>
      <c r="D5831" s="22">
        <v>0.85984956904119281</v>
      </c>
      <c r="F5831" s="33">
        <v>5814</v>
      </c>
      <c r="G5831" s="34">
        <v>1.2325674948755136</v>
      </c>
    </row>
    <row r="5832" spans="2:7" x14ac:dyDescent="0.2">
      <c r="B5832" s="10">
        <v>5815</v>
      </c>
      <c r="C5832" s="19">
        <v>0.40302084276336214</v>
      </c>
      <c r="D5832" s="22">
        <v>0.8292478921657247</v>
      </c>
      <c r="F5832" s="33">
        <v>5815</v>
      </c>
      <c r="G5832" s="34">
        <v>1.2322687349290868</v>
      </c>
    </row>
    <row r="5833" spans="2:7" x14ac:dyDescent="0.2">
      <c r="B5833" s="10">
        <v>5816</v>
      </c>
      <c r="C5833" s="19">
        <v>0.18340530906728014</v>
      </c>
      <c r="D5833" s="22">
        <v>0.10955948269532723</v>
      </c>
      <c r="F5833" s="33">
        <v>5816</v>
      </c>
      <c r="G5833" s="34">
        <v>0.29296479176260737</v>
      </c>
    </row>
    <row r="5834" spans="2:7" x14ac:dyDescent="0.2">
      <c r="B5834" s="10">
        <v>5817</v>
      </c>
      <c r="C5834" s="19">
        <v>0.75079020723586687</v>
      </c>
      <c r="D5834" s="22">
        <v>0.35823496711507385</v>
      </c>
      <c r="F5834" s="33">
        <v>5817</v>
      </c>
      <c r="G5834" s="34">
        <v>1.1090251743509407</v>
      </c>
    </row>
    <row r="5835" spans="2:7" x14ac:dyDescent="0.2">
      <c r="B5835" s="10">
        <v>5818</v>
      </c>
      <c r="C5835" s="19">
        <v>0.58995543291114771</v>
      </c>
      <c r="D5835" s="22">
        <v>0.72212229353084789</v>
      </c>
      <c r="F5835" s="33">
        <v>5818</v>
      </c>
      <c r="G5835" s="34">
        <v>1.3120777264419956</v>
      </c>
    </row>
    <row r="5836" spans="2:7" x14ac:dyDescent="0.2">
      <c r="B5836" s="10">
        <v>5819</v>
      </c>
      <c r="C5836" s="19">
        <v>0.76664868270523123</v>
      </c>
      <c r="D5836" s="22">
        <v>0.56739182522339804</v>
      </c>
      <c r="F5836" s="33">
        <v>5819</v>
      </c>
      <c r="G5836" s="34">
        <v>1.3340405079286293</v>
      </c>
    </row>
    <row r="5837" spans="2:7" x14ac:dyDescent="0.2">
      <c r="B5837" s="10">
        <v>5820</v>
      </c>
      <c r="C5837" s="19">
        <v>0.78438688502746945</v>
      </c>
      <c r="D5837" s="22">
        <v>0.29710283249678182</v>
      </c>
      <c r="F5837" s="33">
        <v>5820</v>
      </c>
      <c r="G5837" s="34">
        <v>1.0814897175242513</v>
      </c>
    </row>
    <row r="5838" spans="2:7" x14ac:dyDescent="0.2">
      <c r="B5838" s="10">
        <v>5821</v>
      </c>
      <c r="C5838" s="19">
        <v>0.56133942568901163</v>
      </c>
      <c r="D5838" s="22">
        <v>0.59779873541890927</v>
      </c>
      <c r="F5838" s="33">
        <v>5821</v>
      </c>
      <c r="G5838" s="34">
        <v>1.1591381611079208</v>
      </c>
    </row>
    <row r="5839" spans="2:7" x14ac:dyDescent="0.2">
      <c r="B5839" s="10">
        <v>5822</v>
      </c>
      <c r="C5839" s="19">
        <v>0.72680349112733167</v>
      </c>
      <c r="D5839" s="22">
        <v>0.96610168555022524</v>
      </c>
      <c r="F5839" s="33">
        <v>5822</v>
      </c>
      <c r="G5839" s="34">
        <v>1.6929051766775569</v>
      </c>
    </row>
    <row r="5840" spans="2:7" x14ac:dyDescent="0.2">
      <c r="B5840" s="10">
        <v>5823</v>
      </c>
      <c r="C5840" s="19">
        <v>0.19690377688268634</v>
      </c>
      <c r="D5840" s="22">
        <v>0.98210208069057425</v>
      </c>
      <c r="F5840" s="33">
        <v>5823</v>
      </c>
      <c r="G5840" s="34">
        <v>1.1790058575732605</v>
      </c>
    </row>
    <row r="5841" spans="2:7" x14ac:dyDescent="0.2">
      <c r="B5841" s="10">
        <v>5824</v>
      </c>
      <c r="C5841" s="19">
        <v>0.97528062707896812</v>
      </c>
      <c r="D5841" s="22">
        <v>3.7252697123598688E-3</v>
      </c>
      <c r="F5841" s="33">
        <v>5824</v>
      </c>
      <c r="G5841" s="34">
        <v>0.97900589679132799</v>
      </c>
    </row>
    <row r="5842" spans="2:7" x14ac:dyDescent="0.2">
      <c r="B5842" s="10">
        <v>5825</v>
      </c>
      <c r="C5842" s="19">
        <v>0.81076647661578005</v>
      </c>
      <c r="D5842" s="22">
        <v>0.62468759600754331</v>
      </c>
      <c r="F5842" s="33">
        <v>5825</v>
      </c>
      <c r="G5842" s="34">
        <v>1.4354540726233234</v>
      </c>
    </row>
    <row r="5843" spans="2:7" x14ac:dyDescent="0.2">
      <c r="B5843" s="10">
        <v>5826</v>
      </c>
      <c r="C5843" s="19">
        <v>0.57526884755606766</v>
      </c>
      <c r="D5843" s="22">
        <v>0.73832443905810041</v>
      </c>
      <c r="F5843" s="33">
        <v>5826</v>
      </c>
      <c r="G5843" s="34">
        <v>1.313593286614168</v>
      </c>
    </row>
    <row r="5844" spans="2:7" x14ac:dyDescent="0.2">
      <c r="B5844" s="10">
        <v>5827</v>
      </c>
      <c r="C5844" s="19">
        <v>0.34889697693904231</v>
      </c>
      <c r="D5844" s="22">
        <v>0.42251787181305822</v>
      </c>
      <c r="F5844" s="33">
        <v>5827</v>
      </c>
      <c r="G5844" s="34">
        <v>0.77141484875210053</v>
      </c>
    </row>
    <row r="5845" spans="2:7" x14ac:dyDescent="0.2">
      <c r="B5845" s="10">
        <v>5828</v>
      </c>
      <c r="C5845" s="19">
        <v>0.84734787197037476</v>
      </c>
      <c r="D5845" s="22">
        <v>0.93817600096940001</v>
      </c>
      <c r="F5845" s="33">
        <v>5828</v>
      </c>
      <c r="G5845" s="34">
        <v>1.7855238729397747</v>
      </c>
    </row>
    <row r="5846" spans="2:7" x14ac:dyDescent="0.2">
      <c r="B5846" s="10">
        <v>5829</v>
      </c>
      <c r="C5846" s="19">
        <v>0.36392317955953635</v>
      </c>
      <c r="D5846" s="22">
        <v>0.62780092824268352</v>
      </c>
      <c r="F5846" s="33">
        <v>5829</v>
      </c>
      <c r="G5846" s="34">
        <v>0.99172410780221987</v>
      </c>
    </row>
    <row r="5847" spans="2:7" x14ac:dyDescent="0.2">
      <c r="B5847" s="10">
        <v>5830</v>
      </c>
      <c r="C5847" s="19">
        <v>3.3516130532124988E-2</v>
      </c>
      <c r="D5847" s="22">
        <v>0.22256543191771316</v>
      </c>
      <c r="F5847" s="33">
        <v>5830</v>
      </c>
      <c r="G5847" s="34">
        <v>0.25608156244983815</v>
      </c>
    </row>
    <row r="5848" spans="2:7" x14ac:dyDescent="0.2">
      <c r="B5848" s="10">
        <v>5831</v>
      </c>
      <c r="C5848" s="19">
        <v>0.40581815155240419</v>
      </c>
      <c r="D5848" s="22">
        <v>0.80955816226616817</v>
      </c>
      <c r="F5848" s="33">
        <v>5831</v>
      </c>
      <c r="G5848" s="34">
        <v>1.2153763138185725</v>
      </c>
    </row>
    <row r="5849" spans="2:7" x14ac:dyDescent="0.2">
      <c r="B5849" s="10">
        <v>5832</v>
      </c>
      <c r="C5849" s="19">
        <v>0.1263428624362779</v>
      </c>
      <c r="D5849" s="22">
        <v>0.25081178352323574</v>
      </c>
      <c r="F5849" s="33">
        <v>5832</v>
      </c>
      <c r="G5849" s="34">
        <v>0.37715464595951365</v>
      </c>
    </row>
    <row r="5850" spans="2:7" x14ac:dyDescent="0.2">
      <c r="B5850" s="10">
        <v>5833</v>
      </c>
      <c r="C5850" s="19">
        <v>0.6038323044413626</v>
      </c>
      <c r="D5850" s="22">
        <v>0.32520212366253087</v>
      </c>
      <c r="F5850" s="33">
        <v>5833</v>
      </c>
      <c r="G5850" s="34">
        <v>0.92903442810389347</v>
      </c>
    </row>
    <row r="5851" spans="2:7" x14ac:dyDescent="0.2">
      <c r="B5851" s="10">
        <v>5834</v>
      </c>
      <c r="C5851" s="19">
        <v>0.90599334791127184</v>
      </c>
      <c r="D5851" s="22">
        <v>0.15146372281660392</v>
      </c>
      <c r="F5851" s="33">
        <v>5834</v>
      </c>
      <c r="G5851" s="34">
        <v>1.0574570707278759</v>
      </c>
    </row>
    <row r="5852" spans="2:7" x14ac:dyDescent="0.2">
      <c r="B5852" s="10">
        <v>5835</v>
      </c>
      <c r="C5852" s="19">
        <v>0.94877895920825273</v>
      </c>
      <c r="D5852" s="22">
        <v>0.19781708858269609</v>
      </c>
      <c r="F5852" s="33">
        <v>5835</v>
      </c>
      <c r="G5852" s="34">
        <v>1.1465960477909487</v>
      </c>
    </row>
    <row r="5853" spans="2:7" x14ac:dyDescent="0.2">
      <c r="B5853" s="10">
        <v>5836</v>
      </c>
      <c r="C5853" s="19">
        <v>0.97895506259068099</v>
      </c>
      <c r="D5853" s="22">
        <v>0.56791741087461844</v>
      </c>
      <c r="F5853" s="33">
        <v>5836</v>
      </c>
      <c r="G5853" s="34">
        <v>1.5468724734652994</v>
      </c>
    </row>
    <row r="5854" spans="2:7" x14ac:dyDescent="0.2">
      <c r="B5854" s="10">
        <v>5837</v>
      </c>
      <c r="C5854" s="19">
        <v>0.90868709178961682</v>
      </c>
      <c r="D5854" s="22">
        <v>0.90475984375342822</v>
      </c>
      <c r="F5854" s="33">
        <v>5837</v>
      </c>
      <c r="G5854" s="34">
        <v>1.8134469355430451</v>
      </c>
    </row>
    <row r="5855" spans="2:7" x14ac:dyDescent="0.2">
      <c r="B5855" s="10">
        <v>5838</v>
      </c>
      <c r="C5855" s="19">
        <v>0.44389694376116118</v>
      </c>
      <c r="D5855" s="22">
        <v>0.61946659784952651</v>
      </c>
      <c r="F5855" s="33">
        <v>5838</v>
      </c>
      <c r="G5855" s="34">
        <v>1.0633635416106877</v>
      </c>
    </row>
    <row r="5856" spans="2:7" x14ac:dyDescent="0.2">
      <c r="B5856" s="10">
        <v>5839</v>
      </c>
      <c r="C5856" s="19">
        <v>0.55743694773213803</v>
      </c>
      <c r="D5856" s="22">
        <v>0.98418845161720636</v>
      </c>
      <c r="F5856" s="33">
        <v>5839</v>
      </c>
      <c r="G5856" s="34">
        <v>1.5416253993493445</v>
      </c>
    </row>
    <row r="5857" spans="2:7" x14ac:dyDescent="0.2">
      <c r="B5857" s="10">
        <v>5840</v>
      </c>
      <c r="C5857" s="19">
        <v>0.53458284079076912</v>
      </c>
      <c r="D5857" s="22">
        <v>0.73523648804002517</v>
      </c>
      <c r="F5857" s="33">
        <v>5840</v>
      </c>
      <c r="G5857" s="34">
        <v>1.2698193288307942</v>
      </c>
    </row>
    <row r="5858" spans="2:7" x14ac:dyDescent="0.2">
      <c r="B5858" s="10">
        <v>5841</v>
      </c>
      <c r="C5858" s="19">
        <v>0.72234043214335453</v>
      </c>
      <c r="D5858" s="22">
        <v>3.5232697580896755E-2</v>
      </c>
      <c r="F5858" s="33">
        <v>5841</v>
      </c>
      <c r="G5858" s="34">
        <v>0.75757312972425128</v>
      </c>
    </row>
    <row r="5859" spans="2:7" x14ac:dyDescent="0.2">
      <c r="B5859" s="10">
        <v>5842</v>
      </c>
      <c r="C5859" s="19">
        <v>0.48159113226828132</v>
      </c>
      <c r="D5859" s="22">
        <v>0.64888531470463173</v>
      </c>
      <c r="F5859" s="33">
        <v>5842</v>
      </c>
      <c r="G5859" s="34">
        <v>1.1304764469729132</v>
      </c>
    </row>
    <row r="5860" spans="2:7" x14ac:dyDescent="0.2">
      <c r="B5860" s="10">
        <v>5843</v>
      </c>
      <c r="C5860" s="19">
        <v>0.23112641522692623</v>
      </c>
      <c r="D5860" s="22">
        <v>0.90309899821299777</v>
      </c>
      <c r="F5860" s="33">
        <v>5843</v>
      </c>
      <c r="G5860" s="34">
        <v>1.1342254134399239</v>
      </c>
    </row>
    <row r="5861" spans="2:7" x14ac:dyDescent="0.2">
      <c r="B5861" s="10">
        <v>5844</v>
      </c>
      <c r="C5861" s="19">
        <v>0.79113857635785167</v>
      </c>
      <c r="D5861" s="22">
        <v>0.8420692435568623</v>
      </c>
      <c r="F5861" s="33">
        <v>5844</v>
      </c>
      <c r="G5861" s="34">
        <v>1.633207819914714</v>
      </c>
    </row>
    <row r="5862" spans="2:7" x14ac:dyDescent="0.2">
      <c r="B5862" s="10">
        <v>5845</v>
      </c>
      <c r="C5862" s="19">
        <v>0.46987107693814278</v>
      </c>
      <c r="D5862" s="22">
        <v>0.37204848671333235</v>
      </c>
      <c r="F5862" s="33">
        <v>5845</v>
      </c>
      <c r="G5862" s="34">
        <v>0.84191956365147513</v>
      </c>
    </row>
    <row r="5863" spans="2:7" x14ac:dyDescent="0.2">
      <c r="B5863" s="10">
        <v>5846</v>
      </c>
      <c r="C5863" s="19">
        <v>0.76953129056166991</v>
      </c>
      <c r="D5863" s="22">
        <v>0.84364779319819017</v>
      </c>
      <c r="F5863" s="33">
        <v>5846</v>
      </c>
      <c r="G5863" s="34">
        <v>1.6131790837598601</v>
      </c>
    </row>
    <row r="5864" spans="2:7" x14ac:dyDescent="0.2">
      <c r="B5864" s="10">
        <v>5847</v>
      </c>
      <c r="C5864" s="19">
        <v>0.2959339506032691</v>
      </c>
      <c r="D5864" s="22">
        <v>0.89896781921260882</v>
      </c>
      <c r="F5864" s="33">
        <v>5847</v>
      </c>
      <c r="G5864" s="34">
        <v>1.1949017698158779</v>
      </c>
    </row>
    <row r="5865" spans="2:7" x14ac:dyDescent="0.2">
      <c r="B5865" s="10">
        <v>5848</v>
      </c>
      <c r="C5865" s="19">
        <v>0.14681166317926997</v>
      </c>
      <c r="D5865" s="22">
        <v>0.62075336840991679</v>
      </c>
      <c r="F5865" s="33">
        <v>5848</v>
      </c>
      <c r="G5865" s="34">
        <v>0.76756503158918676</v>
      </c>
    </row>
    <row r="5866" spans="2:7" x14ac:dyDescent="0.2">
      <c r="B5866" s="10">
        <v>5849</v>
      </c>
      <c r="C5866" s="19">
        <v>0.56898937193739307</v>
      </c>
      <c r="D5866" s="22">
        <v>7.4173256555472133E-2</v>
      </c>
      <c r="F5866" s="33">
        <v>5849</v>
      </c>
      <c r="G5866" s="34">
        <v>0.64316262849286521</v>
      </c>
    </row>
    <row r="5867" spans="2:7" x14ac:dyDescent="0.2">
      <c r="B5867" s="10">
        <v>5850</v>
      </c>
      <c r="C5867" s="19">
        <v>0.24514106718860162</v>
      </c>
      <c r="D5867" s="22">
        <v>6.7923896959672048E-2</v>
      </c>
      <c r="F5867" s="33">
        <v>5850</v>
      </c>
      <c r="G5867" s="34">
        <v>0.31306496414827367</v>
      </c>
    </row>
    <row r="5868" spans="2:7" x14ac:dyDescent="0.2">
      <c r="B5868" s="10">
        <v>5851</v>
      </c>
      <c r="C5868" s="19">
        <v>0.44527632494009173</v>
      </c>
      <c r="D5868" s="22">
        <v>0.12777048058908402</v>
      </c>
      <c r="F5868" s="33">
        <v>5851</v>
      </c>
      <c r="G5868" s="34">
        <v>0.57304680552917575</v>
      </c>
    </row>
    <row r="5869" spans="2:7" x14ac:dyDescent="0.2">
      <c r="B5869" s="10">
        <v>5852</v>
      </c>
      <c r="C5869" s="19">
        <v>0.44000488617579214</v>
      </c>
      <c r="D5869" s="22">
        <v>0.10168950844694258</v>
      </c>
      <c r="F5869" s="33">
        <v>5852</v>
      </c>
      <c r="G5869" s="34">
        <v>0.54169439462273472</v>
      </c>
    </row>
    <row r="5870" spans="2:7" x14ac:dyDescent="0.2">
      <c r="B5870" s="10">
        <v>5853</v>
      </c>
      <c r="C5870" s="19">
        <v>0.64239188809755576</v>
      </c>
      <c r="D5870" s="22">
        <v>0.50796725017076116</v>
      </c>
      <c r="F5870" s="33">
        <v>5853</v>
      </c>
      <c r="G5870" s="34">
        <v>1.1503591382683169</v>
      </c>
    </row>
    <row r="5871" spans="2:7" x14ac:dyDescent="0.2">
      <c r="B5871" s="10">
        <v>5854</v>
      </c>
      <c r="C5871" s="19">
        <v>0.16474428713819711</v>
      </c>
      <c r="D5871" s="22">
        <v>0.70977458314589681</v>
      </c>
      <c r="F5871" s="33">
        <v>5854</v>
      </c>
      <c r="G5871" s="34">
        <v>0.87451887028409392</v>
      </c>
    </row>
    <row r="5872" spans="2:7" x14ac:dyDescent="0.2">
      <c r="B5872" s="10">
        <v>5855</v>
      </c>
      <c r="C5872" s="19">
        <v>0.58040771122106316</v>
      </c>
      <c r="D5872" s="22">
        <v>0.45850965558200873</v>
      </c>
      <c r="F5872" s="33">
        <v>5855</v>
      </c>
      <c r="G5872" s="34">
        <v>1.038917366803072</v>
      </c>
    </row>
    <row r="5873" spans="2:7" x14ac:dyDescent="0.2">
      <c r="B5873" s="10">
        <v>5856</v>
      </c>
      <c r="C5873" s="19">
        <v>0.97586704233855559</v>
      </c>
      <c r="D5873" s="22">
        <v>0.16665291428784679</v>
      </c>
      <c r="F5873" s="33">
        <v>5856</v>
      </c>
      <c r="G5873" s="34">
        <v>1.1425199566264024</v>
      </c>
    </row>
    <row r="5874" spans="2:7" x14ac:dyDescent="0.2">
      <c r="B5874" s="10">
        <v>5857</v>
      </c>
      <c r="C5874" s="19">
        <v>0.38782414809849231</v>
      </c>
      <c r="D5874" s="22">
        <v>1.4211566739638748E-2</v>
      </c>
      <c r="F5874" s="33">
        <v>5857</v>
      </c>
      <c r="G5874" s="34">
        <v>0.40203571483813105</v>
      </c>
    </row>
    <row r="5875" spans="2:7" x14ac:dyDescent="0.2">
      <c r="B5875" s="10">
        <v>5858</v>
      </c>
      <c r="C5875" s="19">
        <v>0.9051905843045791</v>
      </c>
      <c r="D5875" s="22">
        <v>0.68409961775706274</v>
      </c>
      <c r="F5875" s="33">
        <v>5858</v>
      </c>
      <c r="G5875" s="34">
        <v>1.5892902020616417</v>
      </c>
    </row>
    <row r="5876" spans="2:7" x14ac:dyDescent="0.2">
      <c r="B5876" s="10">
        <v>5859</v>
      </c>
      <c r="C5876" s="19">
        <v>0.20805814460176797</v>
      </c>
      <c r="D5876" s="22">
        <v>0.45468310520947663</v>
      </c>
      <c r="F5876" s="33">
        <v>5859</v>
      </c>
      <c r="G5876" s="34">
        <v>0.6627412498112446</v>
      </c>
    </row>
    <row r="5877" spans="2:7" x14ac:dyDescent="0.2">
      <c r="B5877" s="10">
        <v>5860</v>
      </c>
      <c r="C5877" s="19">
        <v>0.15955069720264936</v>
      </c>
      <c r="D5877" s="22">
        <v>0.73291077929986992</v>
      </c>
      <c r="F5877" s="33">
        <v>5860</v>
      </c>
      <c r="G5877" s="34">
        <v>0.89246147650251928</v>
      </c>
    </row>
    <row r="5878" spans="2:7" x14ac:dyDescent="0.2">
      <c r="B5878" s="10">
        <v>5861</v>
      </c>
      <c r="C5878" s="19">
        <v>0.5084488383926844</v>
      </c>
      <c r="D5878" s="22">
        <v>0.32762442417124704</v>
      </c>
      <c r="F5878" s="33">
        <v>5861</v>
      </c>
      <c r="G5878" s="34">
        <v>0.83607326256393144</v>
      </c>
    </row>
    <row r="5879" spans="2:7" x14ac:dyDescent="0.2">
      <c r="B5879" s="10">
        <v>5862</v>
      </c>
      <c r="C5879" s="19">
        <v>0.69817039993180208</v>
      </c>
      <c r="D5879" s="22">
        <v>8.5249479407841111E-2</v>
      </c>
      <c r="F5879" s="33">
        <v>5862</v>
      </c>
      <c r="G5879" s="34">
        <v>0.78341987933964319</v>
      </c>
    </row>
    <row r="5880" spans="2:7" x14ac:dyDescent="0.2">
      <c r="B5880" s="10">
        <v>5863</v>
      </c>
      <c r="C5880" s="19">
        <v>0.40037222438769293</v>
      </c>
      <c r="D5880" s="22">
        <v>0.94796530563214632</v>
      </c>
      <c r="F5880" s="33">
        <v>5863</v>
      </c>
      <c r="G5880" s="34">
        <v>1.3483375300198392</v>
      </c>
    </row>
    <row r="5881" spans="2:7" x14ac:dyDescent="0.2">
      <c r="B5881" s="10">
        <v>5864</v>
      </c>
      <c r="C5881" s="19">
        <v>0.52156503776355367</v>
      </c>
      <c r="D5881" s="22">
        <v>0.87802748094542105</v>
      </c>
      <c r="F5881" s="33">
        <v>5864</v>
      </c>
      <c r="G5881" s="34">
        <v>1.3995925187089746</v>
      </c>
    </row>
    <row r="5882" spans="2:7" x14ac:dyDescent="0.2">
      <c r="B5882" s="10">
        <v>5865</v>
      </c>
      <c r="C5882" s="19">
        <v>0.54779617119089297</v>
      </c>
      <c r="D5882" s="22">
        <v>0.30504844418994082</v>
      </c>
      <c r="F5882" s="33">
        <v>5865</v>
      </c>
      <c r="G5882" s="34">
        <v>0.85284461538083378</v>
      </c>
    </row>
    <row r="5883" spans="2:7" x14ac:dyDescent="0.2">
      <c r="B5883" s="10">
        <v>5866</v>
      </c>
      <c r="C5883" s="19">
        <v>0.16406452104246483</v>
      </c>
      <c r="D5883" s="22">
        <v>0.63821656519888326</v>
      </c>
      <c r="F5883" s="33">
        <v>5866</v>
      </c>
      <c r="G5883" s="34">
        <v>0.80228108624134808</v>
      </c>
    </row>
    <row r="5884" spans="2:7" x14ac:dyDescent="0.2">
      <c r="B5884" s="10">
        <v>5867</v>
      </c>
      <c r="C5884" s="19">
        <v>0.1316981423201381</v>
      </c>
      <c r="D5884" s="22">
        <v>0.66853461020607108</v>
      </c>
      <c r="F5884" s="33">
        <v>5867</v>
      </c>
      <c r="G5884" s="34">
        <v>0.80023275252620918</v>
      </c>
    </row>
    <row r="5885" spans="2:7" x14ac:dyDescent="0.2">
      <c r="B5885" s="10">
        <v>5868</v>
      </c>
      <c r="C5885" s="19">
        <v>0.96659808344496556</v>
      </c>
      <c r="D5885" s="22">
        <v>0.90792326517402011</v>
      </c>
      <c r="F5885" s="33">
        <v>5868</v>
      </c>
      <c r="G5885" s="34">
        <v>1.8745213486189858</v>
      </c>
    </row>
    <row r="5886" spans="2:7" x14ac:dyDescent="0.2">
      <c r="B5886" s="10">
        <v>5869</v>
      </c>
      <c r="C5886" s="19">
        <v>0.96530766977250626</v>
      </c>
      <c r="D5886" s="22">
        <v>0.33670667274695731</v>
      </c>
      <c r="F5886" s="33">
        <v>5869</v>
      </c>
      <c r="G5886" s="34">
        <v>1.3020143425194637</v>
      </c>
    </row>
    <row r="5887" spans="2:7" x14ac:dyDescent="0.2">
      <c r="B5887" s="10">
        <v>5870</v>
      </c>
      <c r="C5887" s="19">
        <v>0.50708636854897327</v>
      </c>
      <c r="D5887" s="22">
        <v>0.68571664793622733</v>
      </c>
      <c r="F5887" s="33">
        <v>5870</v>
      </c>
      <c r="G5887" s="34">
        <v>1.1928030164852006</v>
      </c>
    </row>
    <row r="5888" spans="2:7" x14ac:dyDescent="0.2">
      <c r="B5888" s="10">
        <v>5871</v>
      </c>
      <c r="C5888" s="19">
        <v>3.9176581077211781E-2</v>
      </c>
      <c r="D5888" s="22">
        <v>0.51613172570488897</v>
      </c>
      <c r="F5888" s="33">
        <v>5871</v>
      </c>
      <c r="G5888" s="34">
        <v>0.55530830678210075</v>
      </c>
    </row>
    <row r="5889" spans="2:7" x14ac:dyDescent="0.2">
      <c r="B5889" s="10">
        <v>5872</v>
      </c>
      <c r="C5889" s="19">
        <v>0.16939402902613709</v>
      </c>
      <c r="D5889" s="22">
        <v>0.96810674696627452</v>
      </c>
      <c r="F5889" s="33">
        <v>5872</v>
      </c>
      <c r="G5889" s="34">
        <v>1.1375007759924116</v>
      </c>
    </row>
    <row r="5890" spans="2:7" x14ac:dyDescent="0.2">
      <c r="B5890" s="10">
        <v>5873</v>
      </c>
      <c r="C5890" s="19">
        <v>0.20416684646809147</v>
      </c>
      <c r="D5890" s="22">
        <v>0.86148056587429067</v>
      </c>
      <c r="F5890" s="33">
        <v>5873</v>
      </c>
      <c r="G5890" s="34">
        <v>1.0656474123423822</v>
      </c>
    </row>
    <row r="5891" spans="2:7" x14ac:dyDescent="0.2">
      <c r="B5891" s="10">
        <v>5874</v>
      </c>
      <c r="C5891" s="19">
        <v>0.205707170604705</v>
      </c>
      <c r="D5891" s="22">
        <v>0.35205205544219242</v>
      </c>
      <c r="F5891" s="33">
        <v>5874</v>
      </c>
      <c r="G5891" s="34">
        <v>0.55775922604689743</v>
      </c>
    </row>
    <row r="5892" spans="2:7" x14ac:dyDescent="0.2">
      <c r="B5892" s="10">
        <v>5875</v>
      </c>
      <c r="C5892" s="19">
        <v>0.80184498926046566</v>
      </c>
      <c r="D5892" s="22">
        <v>0.72592614357787544</v>
      </c>
      <c r="F5892" s="33">
        <v>5875</v>
      </c>
      <c r="G5892" s="34">
        <v>1.5277711328383412</v>
      </c>
    </row>
    <row r="5893" spans="2:7" x14ac:dyDescent="0.2">
      <c r="B5893" s="10">
        <v>5876</v>
      </c>
      <c r="C5893" s="19">
        <v>0.72688217668176414</v>
      </c>
      <c r="D5893" s="22">
        <v>2.1771969794494139E-2</v>
      </c>
      <c r="F5893" s="33">
        <v>5876</v>
      </c>
      <c r="G5893" s="34">
        <v>0.74865414647625828</v>
      </c>
    </row>
    <row r="5894" spans="2:7" x14ac:dyDescent="0.2">
      <c r="B5894" s="10">
        <v>5877</v>
      </c>
      <c r="C5894" s="19">
        <v>0.81512591758102437</v>
      </c>
      <c r="D5894" s="22">
        <v>0.45489722318894232</v>
      </c>
      <c r="F5894" s="33">
        <v>5877</v>
      </c>
      <c r="G5894" s="34">
        <v>1.2700231407699667</v>
      </c>
    </row>
    <row r="5895" spans="2:7" x14ac:dyDescent="0.2">
      <c r="B5895" s="10">
        <v>5878</v>
      </c>
      <c r="C5895" s="19">
        <v>0.25667874717338457</v>
      </c>
      <c r="D5895" s="22">
        <v>0.16014740993300625</v>
      </c>
      <c r="F5895" s="33">
        <v>5878</v>
      </c>
      <c r="G5895" s="34">
        <v>0.41682615710639082</v>
      </c>
    </row>
    <row r="5896" spans="2:7" x14ac:dyDescent="0.2">
      <c r="B5896" s="10">
        <v>5879</v>
      </c>
      <c r="C5896" s="19">
        <v>0.58018706161097611</v>
      </c>
      <c r="D5896" s="22">
        <v>0.81609785914268462</v>
      </c>
      <c r="F5896" s="33">
        <v>5879</v>
      </c>
      <c r="G5896" s="34">
        <v>1.3962849207536607</v>
      </c>
    </row>
    <row r="5897" spans="2:7" x14ac:dyDescent="0.2">
      <c r="B5897" s="10">
        <v>5880</v>
      </c>
      <c r="C5897" s="19">
        <v>0.71490727022930312</v>
      </c>
      <c r="D5897" s="22">
        <v>0.57295107194202533</v>
      </c>
      <c r="F5897" s="33">
        <v>5880</v>
      </c>
      <c r="G5897" s="34">
        <v>1.2878583421713286</v>
      </c>
    </row>
    <row r="5898" spans="2:7" x14ac:dyDescent="0.2">
      <c r="B5898" s="10">
        <v>5881</v>
      </c>
      <c r="C5898" s="19">
        <v>0.70367552645947162</v>
      </c>
      <c r="D5898" s="22">
        <v>0.74453123000950616</v>
      </c>
      <c r="F5898" s="33">
        <v>5881</v>
      </c>
      <c r="G5898" s="34">
        <v>1.4482067564689778</v>
      </c>
    </row>
    <row r="5899" spans="2:7" x14ac:dyDescent="0.2">
      <c r="B5899" s="10">
        <v>5882</v>
      </c>
      <c r="C5899" s="19">
        <v>0.92420698288766601</v>
      </c>
      <c r="D5899" s="22">
        <v>0.78212939451611208</v>
      </c>
      <c r="F5899" s="33">
        <v>5882</v>
      </c>
      <c r="G5899" s="34">
        <v>1.7063363774037781</v>
      </c>
    </row>
    <row r="5900" spans="2:7" x14ac:dyDescent="0.2">
      <c r="B5900" s="10">
        <v>5883</v>
      </c>
      <c r="C5900" s="19">
        <v>1.1034649418873443E-2</v>
      </c>
      <c r="D5900" s="22">
        <v>0.91634884558661323</v>
      </c>
      <c r="F5900" s="33">
        <v>5883</v>
      </c>
      <c r="G5900" s="34">
        <v>0.92738349500548667</v>
      </c>
    </row>
    <row r="5901" spans="2:7" x14ac:dyDescent="0.2">
      <c r="B5901" s="10">
        <v>5884</v>
      </c>
      <c r="C5901" s="19">
        <v>0.74712402182778759</v>
      </c>
      <c r="D5901" s="22">
        <v>0.18139918304623481</v>
      </c>
      <c r="F5901" s="33">
        <v>5884</v>
      </c>
      <c r="G5901" s="34">
        <v>0.9285232048740224</v>
      </c>
    </row>
    <row r="5902" spans="2:7" x14ac:dyDescent="0.2">
      <c r="B5902" s="10">
        <v>5885</v>
      </c>
      <c r="C5902" s="19">
        <v>0.92723974584060398</v>
      </c>
      <c r="D5902" s="22">
        <v>0.95836257170025774</v>
      </c>
      <c r="F5902" s="33">
        <v>5885</v>
      </c>
      <c r="G5902" s="34">
        <v>1.8856023175408616</v>
      </c>
    </row>
    <row r="5903" spans="2:7" x14ac:dyDescent="0.2">
      <c r="B5903" s="10">
        <v>5886</v>
      </c>
      <c r="C5903" s="19">
        <v>0.57759874478407391</v>
      </c>
      <c r="D5903" s="22">
        <v>0.55023364536067454</v>
      </c>
      <c r="F5903" s="33">
        <v>5886</v>
      </c>
      <c r="G5903" s="34">
        <v>1.1278323901447485</v>
      </c>
    </row>
    <row r="5904" spans="2:7" x14ac:dyDescent="0.2">
      <c r="B5904" s="10">
        <v>5887</v>
      </c>
      <c r="C5904" s="19">
        <v>0.90650656415271202</v>
      </c>
      <c r="D5904" s="22">
        <v>0.98849760213803073</v>
      </c>
      <c r="F5904" s="33">
        <v>5887</v>
      </c>
      <c r="G5904" s="34">
        <v>1.8950041662907426</v>
      </c>
    </row>
    <row r="5905" spans="2:7" x14ac:dyDescent="0.2">
      <c r="B5905" s="10">
        <v>5888</v>
      </c>
      <c r="C5905" s="19">
        <v>1.7034971569724999E-2</v>
      </c>
      <c r="D5905" s="22">
        <v>0.19042279218753844</v>
      </c>
      <c r="F5905" s="33">
        <v>5888</v>
      </c>
      <c r="G5905" s="34">
        <v>0.20745776375726344</v>
      </c>
    </row>
    <row r="5906" spans="2:7" x14ac:dyDescent="0.2">
      <c r="B5906" s="10">
        <v>5889</v>
      </c>
      <c r="C5906" s="19">
        <v>0.59676312850455149</v>
      </c>
      <c r="D5906" s="22">
        <v>0.48698909135756374</v>
      </c>
      <c r="F5906" s="33">
        <v>5889</v>
      </c>
      <c r="G5906" s="34">
        <v>1.0837522198621152</v>
      </c>
    </row>
    <row r="5907" spans="2:7" x14ac:dyDescent="0.2">
      <c r="B5907" s="10">
        <v>5890</v>
      </c>
      <c r="C5907" s="19">
        <v>0.74531156706871848</v>
      </c>
      <c r="D5907" s="22">
        <v>0.97364020447402844</v>
      </c>
      <c r="F5907" s="33">
        <v>5890</v>
      </c>
      <c r="G5907" s="34">
        <v>1.7189517715427469</v>
      </c>
    </row>
    <row r="5908" spans="2:7" x14ac:dyDescent="0.2">
      <c r="B5908" s="10">
        <v>5891</v>
      </c>
      <c r="C5908" s="19">
        <v>0.3843307617759385</v>
      </c>
      <c r="D5908" s="22">
        <v>0.7495547363334466</v>
      </c>
      <c r="F5908" s="33">
        <v>5891</v>
      </c>
      <c r="G5908" s="34">
        <v>1.1338854981093851</v>
      </c>
    </row>
    <row r="5909" spans="2:7" x14ac:dyDescent="0.2">
      <c r="B5909" s="10">
        <v>5892</v>
      </c>
      <c r="C5909" s="19">
        <v>0.18277014147491188</v>
      </c>
      <c r="D5909" s="22">
        <v>8.9190834117168771E-2</v>
      </c>
      <c r="F5909" s="33">
        <v>5892</v>
      </c>
      <c r="G5909" s="34">
        <v>0.27196097559208066</v>
      </c>
    </row>
    <row r="5910" spans="2:7" x14ac:dyDescent="0.2">
      <c r="B5910" s="10">
        <v>5893</v>
      </c>
      <c r="C5910" s="19">
        <v>0.64764958095724834</v>
      </c>
      <c r="D5910" s="22">
        <v>0.39069395754584213</v>
      </c>
      <c r="F5910" s="33">
        <v>5893</v>
      </c>
      <c r="G5910" s="34">
        <v>1.0383435385030904</v>
      </c>
    </row>
    <row r="5911" spans="2:7" x14ac:dyDescent="0.2">
      <c r="B5911" s="10">
        <v>5894</v>
      </c>
      <c r="C5911" s="19">
        <v>0.70071029888355119</v>
      </c>
      <c r="D5911" s="22">
        <v>0.11342432666054947</v>
      </c>
      <c r="F5911" s="33">
        <v>5894</v>
      </c>
      <c r="G5911" s="34">
        <v>0.81413462554410065</v>
      </c>
    </row>
    <row r="5912" spans="2:7" x14ac:dyDescent="0.2">
      <c r="B5912" s="10">
        <v>5895</v>
      </c>
      <c r="C5912" s="19">
        <v>2.5897766713282366E-2</v>
      </c>
      <c r="D5912" s="22">
        <v>0.28709822819134734</v>
      </c>
      <c r="F5912" s="33">
        <v>5895</v>
      </c>
      <c r="G5912" s="34">
        <v>0.3129959949046297</v>
      </c>
    </row>
    <row r="5913" spans="2:7" x14ac:dyDescent="0.2">
      <c r="B5913" s="10">
        <v>5896</v>
      </c>
      <c r="C5913" s="19">
        <v>0.11753405038384868</v>
      </c>
      <c r="D5913" s="22">
        <v>2.4134441780899296E-2</v>
      </c>
      <c r="F5913" s="33">
        <v>5896</v>
      </c>
      <c r="G5913" s="34">
        <v>0.14166849216474797</v>
      </c>
    </row>
    <row r="5914" spans="2:7" x14ac:dyDescent="0.2">
      <c r="B5914" s="10">
        <v>5897</v>
      </c>
      <c r="C5914" s="19">
        <v>0.60341531473592691</v>
      </c>
      <c r="D5914" s="22">
        <v>0.13077295448678938</v>
      </c>
      <c r="F5914" s="33">
        <v>5897</v>
      </c>
      <c r="G5914" s="34">
        <v>0.73418826922271629</v>
      </c>
    </row>
    <row r="5915" spans="2:7" x14ac:dyDescent="0.2">
      <c r="B5915" s="10">
        <v>5898</v>
      </c>
      <c r="C5915" s="19">
        <v>0.83119695077572409</v>
      </c>
      <c r="D5915" s="22">
        <v>0.91216855545378206</v>
      </c>
      <c r="F5915" s="33">
        <v>5898</v>
      </c>
      <c r="G5915" s="34">
        <v>1.7433655062295061</v>
      </c>
    </row>
    <row r="5916" spans="2:7" x14ac:dyDescent="0.2">
      <c r="B5916" s="10">
        <v>5899</v>
      </c>
      <c r="C5916" s="19">
        <v>0.68281677216215964</v>
      </c>
      <c r="D5916" s="22">
        <v>0.9584177844470454</v>
      </c>
      <c r="F5916" s="33">
        <v>5899</v>
      </c>
      <c r="G5916" s="34">
        <v>1.641234556609205</v>
      </c>
    </row>
    <row r="5917" spans="2:7" x14ac:dyDescent="0.2">
      <c r="B5917" s="10">
        <v>5900</v>
      </c>
      <c r="C5917" s="19">
        <v>0.59137050376940259</v>
      </c>
      <c r="D5917" s="22">
        <v>0.32546915766996332</v>
      </c>
      <c r="F5917" s="33">
        <v>5900</v>
      </c>
      <c r="G5917" s="34">
        <v>0.9168396614393659</v>
      </c>
    </row>
    <row r="5918" spans="2:7" x14ac:dyDescent="0.2">
      <c r="B5918" s="10">
        <v>5901</v>
      </c>
      <c r="C5918" s="19">
        <v>0.77086504186414273</v>
      </c>
      <c r="D5918" s="22">
        <v>0.35008846671728444</v>
      </c>
      <c r="F5918" s="33">
        <v>5901</v>
      </c>
      <c r="G5918" s="34">
        <v>1.1209535085814273</v>
      </c>
    </row>
    <row r="5919" spans="2:7" x14ac:dyDescent="0.2">
      <c r="B5919" s="10">
        <v>5902</v>
      </c>
      <c r="C5919" s="19">
        <v>0.15998067066067412</v>
      </c>
      <c r="D5919" s="22">
        <v>0.80974048221473516</v>
      </c>
      <c r="F5919" s="33">
        <v>5902</v>
      </c>
      <c r="G5919" s="34">
        <v>0.96972115287540928</v>
      </c>
    </row>
    <row r="5920" spans="2:7" x14ac:dyDescent="0.2">
      <c r="B5920" s="10">
        <v>5903</v>
      </c>
      <c r="C5920" s="19">
        <v>0.72358887120555027</v>
      </c>
      <c r="D5920" s="22">
        <v>0.72319286004021666</v>
      </c>
      <c r="F5920" s="33">
        <v>5903</v>
      </c>
      <c r="G5920" s="34">
        <v>1.4467817312457669</v>
      </c>
    </row>
    <row r="5921" spans="2:7" x14ac:dyDescent="0.2">
      <c r="B5921" s="10">
        <v>5904</v>
      </c>
      <c r="C5921" s="19">
        <v>0.55690333084725518</v>
      </c>
      <c r="D5921" s="22">
        <v>0.84717782123532048</v>
      </c>
      <c r="F5921" s="33">
        <v>5904</v>
      </c>
      <c r="G5921" s="34">
        <v>1.4040811520825756</v>
      </c>
    </row>
    <row r="5922" spans="2:7" x14ac:dyDescent="0.2">
      <c r="B5922" s="10">
        <v>5905</v>
      </c>
      <c r="C5922" s="19">
        <v>0.21988201407617636</v>
      </c>
      <c r="D5922" s="22">
        <v>0.36681381480735653</v>
      </c>
      <c r="F5922" s="33">
        <v>5905</v>
      </c>
      <c r="G5922" s="34">
        <v>0.58669582888353289</v>
      </c>
    </row>
    <row r="5923" spans="2:7" x14ac:dyDescent="0.2">
      <c r="B5923" s="10">
        <v>5906</v>
      </c>
      <c r="C5923" s="19">
        <v>0.83115543539897474</v>
      </c>
      <c r="D5923" s="22">
        <v>0.86253946098380752</v>
      </c>
      <c r="F5923" s="33">
        <v>5906</v>
      </c>
      <c r="G5923" s="34">
        <v>1.6936948963827823</v>
      </c>
    </row>
    <row r="5924" spans="2:7" x14ac:dyDescent="0.2">
      <c r="B5924" s="10">
        <v>5907</v>
      </c>
      <c r="C5924" s="19">
        <v>0.30070527391628965</v>
      </c>
      <c r="D5924" s="22">
        <v>0.14947957685437385</v>
      </c>
      <c r="F5924" s="33">
        <v>5907</v>
      </c>
      <c r="G5924" s="34">
        <v>0.4501848507706635</v>
      </c>
    </row>
    <row r="5925" spans="2:7" x14ac:dyDescent="0.2">
      <c r="B5925" s="10">
        <v>5908</v>
      </c>
      <c r="C5925" s="19">
        <v>0.95854447319472202</v>
      </c>
      <c r="D5925" s="22">
        <v>0.71050259750715272</v>
      </c>
      <c r="F5925" s="33">
        <v>5908</v>
      </c>
      <c r="G5925" s="34">
        <v>1.6690470707018747</v>
      </c>
    </row>
    <row r="5926" spans="2:7" x14ac:dyDescent="0.2">
      <c r="B5926" s="10">
        <v>5909</v>
      </c>
      <c r="C5926" s="19">
        <v>0.86070662463373648</v>
      </c>
      <c r="D5926" s="22">
        <v>0.38967785191524462</v>
      </c>
      <c r="F5926" s="33">
        <v>5909</v>
      </c>
      <c r="G5926" s="34">
        <v>1.2503844765489811</v>
      </c>
    </row>
    <row r="5927" spans="2:7" x14ac:dyDescent="0.2">
      <c r="B5927" s="10">
        <v>5910</v>
      </c>
      <c r="C5927" s="19">
        <v>0.94405440869389701</v>
      </c>
      <c r="D5927" s="22">
        <v>0.10261379349676747</v>
      </c>
      <c r="F5927" s="33">
        <v>5910</v>
      </c>
      <c r="G5927" s="34">
        <v>1.0466682021906646</v>
      </c>
    </row>
    <row r="5928" spans="2:7" x14ac:dyDescent="0.2">
      <c r="B5928" s="10">
        <v>5911</v>
      </c>
      <c r="C5928" s="19">
        <v>0.29629925259879453</v>
      </c>
      <c r="D5928" s="22">
        <v>0.87445107255628374</v>
      </c>
      <c r="F5928" s="33">
        <v>5911</v>
      </c>
      <c r="G5928" s="34">
        <v>1.1707503251550784</v>
      </c>
    </row>
    <row r="5929" spans="2:7" x14ac:dyDescent="0.2">
      <c r="B5929" s="10">
        <v>5912</v>
      </c>
      <c r="C5929" s="19">
        <v>0.63298665691260458</v>
      </c>
      <c r="D5929" s="22">
        <v>0.909899923786742</v>
      </c>
      <c r="F5929" s="33">
        <v>5912</v>
      </c>
      <c r="G5929" s="34">
        <v>1.5428865806993466</v>
      </c>
    </row>
    <row r="5930" spans="2:7" x14ac:dyDescent="0.2">
      <c r="B5930" s="10">
        <v>5913</v>
      </c>
      <c r="C5930" s="19">
        <v>0.92640726082474112</v>
      </c>
      <c r="D5930" s="22">
        <v>0.39949545503487549</v>
      </c>
      <c r="F5930" s="33">
        <v>5913</v>
      </c>
      <c r="G5930" s="34">
        <v>1.3259027158596166</v>
      </c>
    </row>
    <row r="5931" spans="2:7" x14ac:dyDescent="0.2">
      <c r="B5931" s="10">
        <v>5914</v>
      </c>
      <c r="C5931" s="19">
        <v>0.98419020199836227</v>
      </c>
      <c r="D5931" s="22">
        <v>3.8177266454726744E-2</v>
      </c>
      <c r="F5931" s="33">
        <v>5914</v>
      </c>
      <c r="G5931" s="34">
        <v>1.022367468453089</v>
      </c>
    </row>
    <row r="5932" spans="2:7" x14ac:dyDescent="0.2">
      <c r="B5932" s="10">
        <v>5915</v>
      </c>
      <c r="C5932" s="19">
        <v>0.90196022411819743</v>
      </c>
      <c r="D5932" s="22">
        <v>0.98505152068528512</v>
      </c>
      <c r="F5932" s="33">
        <v>5915</v>
      </c>
      <c r="G5932" s="34">
        <v>1.8870117448034827</v>
      </c>
    </row>
    <row r="5933" spans="2:7" x14ac:dyDescent="0.2">
      <c r="B5933" s="10">
        <v>5916</v>
      </c>
      <c r="C5933" s="19">
        <v>0.674014777993035</v>
      </c>
      <c r="D5933" s="22">
        <v>0.77831199380080085</v>
      </c>
      <c r="F5933" s="33">
        <v>5916</v>
      </c>
      <c r="G5933" s="34">
        <v>1.4523267717938357</v>
      </c>
    </row>
    <row r="5934" spans="2:7" x14ac:dyDescent="0.2">
      <c r="B5934" s="10">
        <v>5917</v>
      </c>
      <c r="C5934" s="19">
        <v>3.4861874059466724E-2</v>
      </c>
      <c r="D5934" s="22">
        <v>9.9406372427157996E-2</v>
      </c>
      <c r="F5934" s="33">
        <v>5917</v>
      </c>
      <c r="G5934" s="34">
        <v>0.13426824648662472</v>
      </c>
    </row>
    <row r="5935" spans="2:7" x14ac:dyDescent="0.2">
      <c r="B5935" s="10">
        <v>5918</v>
      </c>
      <c r="C5935" s="19">
        <v>9.4927523363761979E-2</v>
      </c>
      <c r="D5935" s="22">
        <v>0.5310879856868046</v>
      </c>
      <c r="F5935" s="33">
        <v>5918</v>
      </c>
      <c r="G5935" s="34">
        <v>0.62601550905056658</v>
      </c>
    </row>
    <row r="5936" spans="2:7" x14ac:dyDescent="0.2">
      <c r="B5936" s="10">
        <v>5919</v>
      </c>
      <c r="C5936" s="19">
        <v>0.45364096133496412</v>
      </c>
      <c r="D5936" s="22">
        <v>0.80288682020443869</v>
      </c>
      <c r="F5936" s="33">
        <v>5919</v>
      </c>
      <c r="G5936" s="34">
        <v>1.2565277815394027</v>
      </c>
    </row>
    <row r="5937" spans="2:7" x14ac:dyDescent="0.2">
      <c r="B5937" s="10">
        <v>5920</v>
      </c>
      <c r="C5937" s="19">
        <v>0.29928557413743972</v>
      </c>
      <c r="D5937" s="22">
        <v>0.97352619063515766</v>
      </c>
      <c r="F5937" s="33">
        <v>5920</v>
      </c>
      <c r="G5937" s="34">
        <v>1.2728117647725974</v>
      </c>
    </row>
    <row r="5938" spans="2:7" x14ac:dyDescent="0.2">
      <c r="B5938" s="10">
        <v>5921</v>
      </c>
      <c r="C5938" s="19">
        <v>0.60015834341809737</v>
      </c>
      <c r="D5938" s="22">
        <v>0.77863827323013979</v>
      </c>
      <c r="F5938" s="33">
        <v>5921</v>
      </c>
      <c r="G5938" s="34">
        <v>1.3787966166482373</v>
      </c>
    </row>
    <row r="5939" spans="2:7" x14ac:dyDescent="0.2">
      <c r="B5939" s="10">
        <v>5922</v>
      </c>
      <c r="C5939" s="19">
        <v>0.23866099110636052</v>
      </c>
      <c r="D5939" s="22">
        <v>2.3231920149507923E-3</v>
      </c>
      <c r="F5939" s="33">
        <v>5922</v>
      </c>
      <c r="G5939" s="34">
        <v>0.24098418312131131</v>
      </c>
    </row>
    <row r="5940" spans="2:7" x14ac:dyDescent="0.2">
      <c r="B5940" s="10">
        <v>5923</v>
      </c>
      <c r="C5940" s="19">
        <v>0.4362414978470972</v>
      </c>
      <c r="D5940" s="22">
        <v>0.5000834349999761</v>
      </c>
      <c r="F5940" s="33">
        <v>5923</v>
      </c>
      <c r="G5940" s="34">
        <v>0.9363249328470733</v>
      </c>
    </row>
    <row r="5941" spans="2:7" x14ac:dyDescent="0.2">
      <c r="B5941" s="10">
        <v>5924</v>
      </c>
      <c r="C5941" s="19">
        <v>6.9823872310355917E-2</v>
      </c>
      <c r="D5941" s="22">
        <v>0.71301795583684158</v>
      </c>
      <c r="F5941" s="33">
        <v>5924</v>
      </c>
      <c r="G5941" s="34">
        <v>0.78284182814719749</v>
      </c>
    </row>
    <row r="5942" spans="2:7" x14ac:dyDescent="0.2">
      <c r="B5942" s="10">
        <v>5925</v>
      </c>
      <c r="C5942" s="19">
        <v>0.98102861287509147</v>
      </c>
      <c r="D5942" s="22">
        <v>0.35016062618086807</v>
      </c>
      <c r="F5942" s="33">
        <v>5925</v>
      </c>
      <c r="G5942" s="34">
        <v>1.3311892390559596</v>
      </c>
    </row>
    <row r="5943" spans="2:7" x14ac:dyDescent="0.2">
      <c r="B5943" s="10">
        <v>5926</v>
      </c>
      <c r="C5943" s="19">
        <v>0.3915768337145128</v>
      </c>
      <c r="D5943" s="22">
        <v>2.2374644324104631E-3</v>
      </c>
      <c r="F5943" s="33">
        <v>5926</v>
      </c>
      <c r="G5943" s="34">
        <v>0.39381429814692326</v>
      </c>
    </row>
    <row r="5944" spans="2:7" x14ac:dyDescent="0.2">
      <c r="B5944" s="10">
        <v>5927</v>
      </c>
      <c r="C5944" s="19">
        <v>0.78859964445100894</v>
      </c>
      <c r="D5944" s="22">
        <v>0.34662655170816603</v>
      </c>
      <c r="F5944" s="33">
        <v>5927</v>
      </c>
      <c r="G5944" s="34">
        <v>1.135226196159175</v>
      </c>
    </row>
    <row r="5945" spans="2:7" x14ac:dyDescent="0.2">
      <c r="B5945" s="10">
        <v>5928</v>
      </c>
      <c r="C5945" s="19">
        <v>0.536522336648943</v>
      </c>
      <c r="D5945" s="22">
        <v>0.93022994574703</v>
      </c>
      <c r="F5945" s="33">
        <v>5928</v>
      </c>
      <c r="G5945" s="34">
        <v>1.4667522823959729</v>
      </c>
    </row>
    <row r="5946" spans="2:7" x14ac:dyDescent="0.2">
      <c r="B5946" s="10">
        <v>5929</v>
      </c>
      <c r="C5946" s="19">
        <v>0.56315070346875895</v>
      </c>
      <c r="D5946" s="22">
        <v>0.31205458863325275</v>
      </c>
      <c r="F5946" s="33">
        <v>5929</v>
      </c>
      <c r="G5946" s="34">
        <v>0.8752052921020117</v>
      </c>
    </row>
    <row r="5947" spans="2:7" x14ac:dyDescent="0.2">
      <c r="B5947" s="10">
        <v>5930</v>
      </c>
      <c r="C5947" s="19">
        <v>0.2030473057038702</v>
      </c>
      <c r="D5947" s="22">
        <v>0.52927710257789173</v>
      </c>
      <c r="F5947" s="33">
        <v>5930</v>
      </c>
      <c r="G5947" s="34">
        <v>0.73232440828176193</v>
      </c>
    </row>
    <row r="5948" spans="2:7" x14ac:dyDescent="0.2">
      <c r="B5948" s="10">
        <v>5931</v>
      </c>
      <c r="C5948" s="19">
        <v>0.17557926607674845</v>
      </c>
      <c r="D5948" s="22">
        <v>0.55920405469837331</v>
      </c>
      <c r="F5948" s="33">
        <v>5931</v>
      </c>
      <c r="G5948" s="34">
        <v>0.73478332077512176</v>
      </c>
    </row>
    <row r="5949" spans="2:7" x14ac:dyDescent="0.2">
      <c r="B5949" s="10">
        <v>5932</v>
      </c>
      <c r="C5949" s="19">
        <v>0.32318771642176891</v>
      </c>
      <c r="D5949" s="22">
        <v>7.3054675663050905E-2</v>
      </c>
      <c r="F5949" s="33">
        <v>5932</v>
      </c>
      <c r="G5949" s="34">
        <v>0.39624239208481982</v>
      </c>
    </row>
    <row r="5950" spans="2:7" x14ac:dyDescent="0.2">
      <c r="B5950" s="10">
        <v>5933</v>
      </c>
      <c r="C5950" s="19">
        <v>0.70369238050589988</v>
      </c>
      <c r="D5950" s="22">
        <v>0.75920518329700071</v>
      </c>
      <c r="F5950" s="33">
        <v>5933</v>
      </c>
      <c r="G5950" s="34">
        <v>1.4628975638029007</v>
      </c>
    </row>
    <row r="5951" spans="2:7" x14ac:dyDescent="0.2">
      <c r="B5951" s="10">
        <v>5934</v>
      </c>
      <c r="C5951" s="19">
        <v>0.35481763706769487</v>
      </c>
      <c r="D5951" s="22">
        <v>0.28634387306444187</v>
      </c>
      <c r="F5951" s="33">
        <v>5934</v>
      </c>
      <c r="G5951" s="34">
        <v>0.64116151013213674</v>
      </c>
    </row>
    <row r="5952" spans="2:7" x14ac:dyDescent="0.2">
      <c r="B5952" s="10">
        <v>5935</v>
      </c>
      <c r="C5952" s="19">
        <v>6.7313662300526489E-2</v>
      </c>
      <c r="D5952" s="22">
        <v>0.24622836221143951</v>
      </c>
      <c r="F5952" s="33">
        <v>5935</v>
      </c>
      <c r="G5952" s="34">
        <v>0.313542024511966</v>
      </c>
    </row>
    <row r="5953" spans="2:7" x14ac:dyDescent="0.2">
      <c r="B5953" s="10">
        <v>5936</v>
      </c>
      <c r="C5953" s="19">
        <v>0.43927674121283733</v>
      </c>
      <c r="D5953" s="22">
        <v>0.71564968577822563</v>
      </c>
      <c r="F5953" s="33">
        <v>5936</v>
      </c>
      <c r="G5953" s="34">
        <v>1.1549264269910631</v>
      </c>
    </row>
    <row r="5954" spans="2:7" x14ac:dyDescent="0.2">
      <c r="B5954" s="10">
        <v>5937</v>
      </c>
      <c r="C5954" s="19">
        <v>2.7531153711460199E-2</v>
      </c>
      <c r="D5954" s="22">
        <v>0.70735008814037381</v>
      </c>
      <c r="F5954" s="33">
        <v>5937</v>
      </c>
      <c r="G5954" s="34">
        <v>0.73488124185183401</v>
      </c>
    </row>
    <row r="5955" spans="2:7" x14ac:dyDescent="0.2">
      <c r="B5955" s="10">
        <v>5938</v>
      </c>
      <c r="C5955" s="19">
        <v>0.22167655369134343</v>
      </c>
      <c r="D5955" s="22">
        <v>0.41575888128107574</v>
      </c>
      <c r="F5955" s="33">
        <v>5938</v>
      </c>
      <c r="G5955" s="34">
        <v>0.63743543497241917</v>
      </c>
    </row>
    <row r="5956" spans="2:7" x14ac:dyDescent="0.2">
      <c r="B5956" s="10">
        <v>5939</v>
      </c>
      <c r="C5956" s="19">
        <v>0.84741541620722882</v>
      </c>
      <c r="D5956" s="22">
        <v>4.2470907606876218E-2</v>
      </c>
      <c r="F5956" s="33">
        <v>5939</v>
      </c>
      <c r="G5956" s="34">
        <v>0.88988632381410504</v>
      </c>
    </row>
    <row r="5957" spans="2:7" x14ac:dyDescent="0.2">
      <c r="B5957" s="10">
        <v>5940</v>
      </c>
      <c r="C5957" s="19">
        <v>0.90836125454842798</v>
      </c>
      <c r="D5957" s="22">
        <v>0.47119396412346393</v>
      </c>
      <c r="F5957" s="33">
        <v>5940</v>
      </c>
      <c r="G5957" s="34">
        <v>1.379555218671892</v>
      </c>
    </row>
    <row r="5958" spans="2:7" x14ac:dyDescent="0.2">
      <c r="B5958" s="10">
        <v>5941</v>
      </c>
      <c r="C5958" s="19">
        <v>0.98105199396243747</v>
      </c>
      <c r="D5958" s="22">
        <v>0.12636411478056897</v>
      </c>
      <c r="F5958" s="33">
        <v>5941</v>
      </c>
      <c r="G5958" s="34">
        <v>1.1074161087430063</v>
      </c>
    </row>
    <row r="5959" spans="2:7" x14ac:dyDescent="0.2">
      <c r="B5959" s="10">
        <v>5942</v>
      </c>
      <c r="C5959" s="19">
        <v>0.25888398482302599</v>
      </c>
      <c r="D5959" s="22">
        <v>0.67398678058868622</v>
      </c>
      <c r="F5959" s="33">
        <v>5942</v>
      </c>
      <c r="G5959" s="34">
        <v>0.93287076541171221</v>
      </c>
    </row>
    <row r="5960" spans="2:7" x14ac:dyDescent="0.2">
      <c r="B5960" s="10">
        <v>5943</v>
      </c>
      <c r="C5960" s="19">
        <v>0.33707411965791156</v>
      </c>
      <c r="D5960" s="22">
        <v>0.71066609721469143</v>
      </c>
      <c r="F5960" s="33">
        <v>5943</v>
      </c>
      <c r="G5960" s="34">
        <v>1.0477402168726031</v>
      </c>
    </row>
    <row r="5961" spans="2:7" x14ac:dyDescent="0.2">
      <c r="B5961" s="10">
        <v>5944</v>
      </c>
      <c r="C5961" s="19">
        <v>0.81826581421002054</v>
      </c>
      <c r="D5961" s="22">
        <v>0.17152787017345694</v>
      </c>
      <c r="F5961" s="33">
        <v>5944</v>
      </c>
      <c r="G5961" s="34">
        <v>0.98979368438347748</v>
      </c>
    </row>
    <row r="5962" spans="2:7" x14ac:dyDescent="0.2">
      <c r="B5962" s="10">
        <v>5945</v>
      </c>
      <c r="C5962" s="19">
        <v>0.21301897717349993</v>
      </c>
      <c r="D5962" s="22">
        <v>0.56887358953635536</v>
      </c>
      <c r="F5962" s="33">
        <v>5945</v>
      </c>
      <c r="G5962" s="34">
        <v>0.7818925667098553</v>
      </c>
    </row>
    <row r="5963" spans="2:7" x14ac:dyDescent="0.2">
      <c r="B5963" s="10">
        <v>5946</v>
      </c>
      <c r="C5963" s="19">
        <v>0.11316448907636489</v>
      </c>
      <c r="D5963" s="22">
        <v>0.11381138565033633</v>
      </c>
      <c r="F5963" s="33">
        <v>5946</v>
      </c>
      <c r="G5963" s="34">
        <v>0.22697587472670122</v>
      </c>
    </row>
    <row r="5964" spans="2:7" x14ac:dyDescent="0.2">
      <c r="B5964" s="10">
        <v>5947</v>
      </c>
      <c r="C5964" s="19">
        <v>0.65592409866638635</v>
      </c>
      <c r="D5964" s="22">
        <v>0.38923620714333063</v>
      </c>
      <c r="F5964" s="33">
        <v>5947</v>
      </c>
      <c r="G5964" s="34">
        <v>1.045160305809717</v>
      </c>
    </row>
    <row r="5965" spans="2:7" x14ac:dyDescent="0.2">
      <c r="B5965" s="10">
        <v>5948</v>
      </c>
      <c r="C5965" s="19">
        <v>0.59504055075910489</v>
      </c>
      <c r="D5965" s="22">
        <v>0.58353441446826859</v>
      </c>
      <c r="F5965" s="33">
        <v>5948</v>
      </c>
      <c r="G5965" s="34">
        <v>1.1785749652273734</v>
      </c>
    </row>
    <row r="5966" spans="2:7" x14ac:dyDescent="0.2">
      <c r="B5966" s="10">
        <v>5949</v>
      </c>
      <c r="C5966" s="19">
        <v>0.42379737270187146</v>
      </c>
      <c r="D5966" s="22">
        <v>0.7797969017094506</v>
      </c>
      <c r="F5966" s="33">
        <v>5949</v>
      </c>
      <c r="G5966" s="34">
        <v>1.2035942744113219</v>
      </c>
    </row>
    <row r="5967" spans="2:7" x14ac:dyDescent="0.2">
      <c r="B5967" s="10">
        <v>5950</v>
      </c>
      <c r="C5967" s="19">
        <v>0.20153063348665734</v>
      </c>
      <c r="D5967" s="22">
        <v>0.93587132803457396</v>
      </c>
      <c r="F5967" s="33">
        <v>5950</v>
      </c>
      <c r="G5967" s="34">
        <v>1.1374019615212312</v>
      </c>
    </row>
    <row r="5968" spans="2:7" x14ac:dyDescent="0.2">
      <c r="B5968" s="10">
        <v>5951</v>
      </c>
      <c r="C5968" s="19">
        <v>0.64568690573964849</v>
      </c>
      <c r="D5968" s="22">
        <v>0.66718434588246645</v>
      </c>
      <c r="F5968" s="33">
        <v>5951</v>
      </c>
      <c r="G5968" s="34">
        <v>1.312871251622115</v>
      </c>
    </row>
    <row r="5969" spans="2:7" x14ac:dyDescent="0.2">
      <c r="B5969" s="10">
        <v>5952</v>
      </c>
      <c r="C5969" s="19">
        <v>0.26793537477970042</v>
      </c>
      <c r="D5969" s="22">
        <v>0.97438003969926312</v>
      </c>
      <c r="F5969" s="33">
        <v>5952</v>
      </c>
      <c r="G5969" s="34">
        <v>1.2423154144789637</v>
      </c>
    </row>
    <row r="5970" spans="2:7" x14ac:dyDescent="0.2">
      <c r="B5970" s="10">
        <v>5953</v>
      </c>
      <c r="C5970" s="19">
        <v>7.7204826895408529E-2</v>
      </c>
      <c r="D5970" s="22">
        <v>0.64531583752095778</v>
      </c>
      <c r="F5970" s="33">
        <v>5953</v>
      </c>
      <c r="G5970" s="34">
        <v>0.72252066441636631</v>
      </c>
    </row>
    <row r="5971" spans="2:7" x14ac:dyDescent="0.2">
      <c r="B5971" s="10">
        <v>5954</v>
      </c>
      <c r="C5971" s="19">
        <v>9.4200946886003112E-2</v>
      </c>
      <c r="D5971" s="22">
        <v>0.38984644068406338</v>
      </c>
      <c r="F5971" s="33">
        <v>5954</v>
      </c>
      <c r="G5971" s="34">
        <v>0.48404738757006649</v>
      </c>
    </row>
    <row r="5972" spans="2:7" x14ac:dyDescent="0.2">
      <c r="B5972" s="10">
        <v>5955</v>
      </c>
      <c r="C5972" s="19">
        <v>0.13741590048275798</v>
      </c>
      <c r="D5972" s="22">
        <v>0.90400730396857532</v>
      </c>
      <c r="F5972" s="33">
        <v>5955</v>
      </c>
      <c r="G5972" s="34">
        <v>1.0414232044513332</v>
      </c>
    </row>
    <row r="5973" spans="2:7" x14ac:dyDescent="0.2">
      <c r="B5973" s="10">
        <v>5956</v>
      </c>
      <c r="C5973" s="19">
        <v>0.71690200871098242</v>
      </c>
      <c r="D5973" s="22">
        <v>0.68720668590442358</v>
      </c>
      <c r="F5973" s="33">
        <v>5956</v>
      </c>
      <c r="G5973" s="34">
        <v>1.404108694615406</v>
      </c>
    </row>
    <row r="5974" spans="2:7" x14ac:dyDescent="0.2">
      <c r="B5974" s="10">
        <v>5957</v>
      </c>
      <c r="C5974" s="19">
        <v>0.72379206686638153</v>
      </c>
      <c r="D5974" s="22">
        <v>0.30346344069350661</v>
      </c>
      <c r="F5974" s="33">
        <v>5957</v>
      </c>
      <c r="G5974" s="34">
        <v>1.0272555075598881</v>
      </c>
    </row>
    <row r="5975" spans="2:7" x14ac:dyDescent="0.2">
      <c r="B5975" s="10">
        <v>5958</v>
      </c>
      <c r="C5975" s="19">
        <v>0.72171999210198556</v>
      </c>
      <c r="D5975" s="22">
        <v>0.72161313992402221</v>
      </c>
      <c r="F5975" s="33">
        <v>5958</v>
      </c>
      <c r="G5975" s="34">
        <v>1.4433331320260079</v>
      </c>
    </row>
    <row r="5976" spans="2:7" x14ac:dyDescent="0.2">
      <c r="B5976" s="10">
        <v>5959</v>
      </c>
      <c r="C5976" s="19">
        <v>0.87132187261064054</v>
      </c>
      <c r="D5976" s="22">
        <v>0.63800162431189344</v>
      </c>
      <c r="F5976" s="33">
        <v>5959</v>
      </c>
      <c r="G5976" s="34">
        <v>1.509323496922534</v>
      </c>
    </row>
    <row r="5977" spans="2:7" x14ac:dyDescent="0.2">
      <c r="B5977" s="10">
        <v>5960</v>
      </c>
      <c r="C5977" s="19">
        <v>0.74732425575623873</v>
      </c>
      <c r="D5977" s="22">
        <v>8.6453246564887065E-2</v>
      </c>
      <c r="F5977" s="33">
        <v>5960</v>
      </c>
      <c r="G5977" s="34">
        <v>0.8337775023211258</v>
      </c>
    </row>
    <row r="5978" spans="2:7" x14ac:dyDescent="0.2">
      <c r="B5978" s="10">
        <v>5961</v>
      </c>
      <c r="C5978" s="19">
        <v>0.96524317392275238</v>
      </c>
      <c r="D5978" s="22">
        <v>0.40262215590532835</v>
      </c>
      <c r="F5978" s="33">
        <v>5961</v>
      </c>
      <c r="G5978" s="34">
        <v>1.3678653298280807</v>
      </c>
    </row>
    <row r="5979" spans="2:7" x14ac:dyDescent="0.2">
      <c r="B5979" s="10">
        <v>5962</v>
      </c>
      <c r="C5979" s="19">
        <v>0.40077381507082133</v>
      </c>
      <c r="D5979" s="22">
        <v>0.62150013838099494</v>
      </c>
      <c r="F5979" s="33">
        <v>5962</v>
      </c>
      <c r="G5979" s="34">
        <v>1.0222739534518164</v>
      </c>
    </row>
    <row r="5980" spans="2:7" x14ac:dyDescent="0.2">
      <c r="B5980" s="10">
        <v>5963</v>
      </c>
      <c r="C5980" s="19">
        <v>0.54530083559759834</v>
      </c>
      <c r="D5980" s="22">
        <v>0.86388862650677256</v>
      </c>
      <c r="F5980" s="33">
        <v>5963</v>
      </c>
      <c r="G5980" s="34">
        <v>1.4091894621043708</v>
      </c>
    </row>
    <row r="5981" spans="2:7" x14ac:dyDescent="0.2">
      <c r="B5981" s="10">
        <v>5964</v>
      </c>
      <c r="C5981" s="19">
        <v>0.81718417028497148</v>
      </c>
      <c r="D5981" s="22">
        <v>0.13384461392068803</v>
      </c>
      <c r="F5981" s="33">
        <v>5964</v>
      </c>
      <c r="G5981" s="34">
        <v>0.95102878420565951</v>
      </c>
    </row>
    <row r="5982" spans="2:7" x14ac:dyDescent="0.2">
      <c r="B5982" s="10">
        <v>5965</v>
      </c>
      <c r="C5982" s="19">
        <v>0.85072503031255564</v>
      </c>
      <c r="D5982" s="22">
        <v>0.98359913871242255</v>
      </c>
      <c r="F5982" s="33">
        <v>5965</v>
      </c>
      <c r="G5982" s="34">
        <v>1.8343241690249781</v>
      </c>
    </row>
    <row r="5983" spans="2:7" x14ac:dyDescent="0.2">
      <c r="B5983" s="10">
        <v>5966</v>
      </c>
      <c r="C5983" s="19">
        <v>0.57978798679247234</v>
      </c>
      <c r="D5983" s="22">
        <v>0.1193085419358747</v>
      </c>
      <c r="F5983" s="33">
        <v>5966</v>
      </c>
      <c r="G5983" s="34">
        <v>0.69909652872834704</v>
      </c>
    </row>
    <row r="5984" spans="2:7" x14ac:dyDescent="0.2">
      <c r="B5984" s="10">
        <v>5967</v>
      </c>
      <c r="C5984" s="19">
        <v>0.114837203182929</v>
      </c>
      <c r="D5984" s="22">
        <v>0.4531262874196812</v>
      </c>
      <c r="F5984" s="33">
        <v>5967</v>
      </c>
      <c r="G5984" s="34">
        <v>0.5679634906026102</v>
      </c>
    </row>
    <row r="5985" spans="2:7" x14ac:dyDescent="0.2">
      <c r="B5985" s="10">
        <v>5968</v>
      </c>
      <c r="C5985" s="19">
        <v>0.61215247243757864</v>
      </c>
      <c r="D5985" s="22">
        <v>0.56039346747307628</v>
      </c>
      <c r="F5985" s="33">
        <v>5968</v>
      </c>
      <c r="G5985" s="34">
        <v>1.172545939910655</v>
      </c>
    </row>
    <row r="5986" spans="2:7" x14ac:dyDescent="0.2">
      <c r="B5986" s="10">
        <v>5969</v>
      </c>
      <c r="C5986" s="19">
        <v>0.28631414781816467</v>
      </c>
      <c r="D5986" s="22">
        <v>0.94642297053253399</v>
      </c>
      <c r="F5986" s="33">
        <v>5969</v>
      </c>
      <c r="G5986" s="34">
        <v>1.2327371183506988</v>
      </c>
    </row>
    <row r="5987" spans="2:7" x14ac:dyDescent="0.2">
      <c r="B5987" s="10">
        <v>5970</v>
      </c>
      <c r="C5987" s="19">
        <v>0.52621868192212262</v>
      </c>
      <c r="D5987" s="22">
        <v>0.87306289969285811</v>
      </c>
      <c r="F5987" s="33">
        <v>5970</v>
      </c>
      <c r="G5987" s="34">
        <v>1.3992815816149808</v>
      </c>
    </row>
    <row r="5988" spans="2:7" x14ac:dyDescent="0.2">
      <c r="B5988" s="10">
        <v>5971</v>
      </c>
      <c r="C5988" s="19">
        <v>0.80597908702974652</v>
      </c>
      <c r="D5988" s="22">
        <v>0.28693135210182019</v>
      </c>
      <c r="F5988" s="33">
        <v>5971</v>
      </c>
      <c r="G5988" s="34">
        <v>1.0929104391315667</v>
      </c>
    </row>
    <row r="5989" spans="2:7" x14ac:dyDescent="0.2">
      <c r="B5989" s="10">
        <v>5972</v>
      </c>
      <c r="C5989" s="19">
        <v>0.99844129412684368</v>
      </c>
      <c r="D5989" s="22">
        <v>0.1967349884222932</v>
      </c>
      <c r="F5989" s="33">
        <v>5972</v>
      </c>
      <c r="G5989" s="34">
        <v>1.195176282549137</v>
      </c>
    </row>
    <row r="5990" spans="2:7" x14ac:dyDescent="0.2">
      <c r="B5990" s="10">
        <v>5973</v>
      </c>
      <c r="C5990" s="19">
        <v>0.42683211466488991</v>
      </c>
      <c r="D5990" s="22">
        <v>0.20805310917639552</v>
      </c>
      <c r="F5990" s="33">
        <v>5973</v>
      </c>
      <c r="G5990" s="34">
        <v>0.63488522384128543</v>
      </c>
    </row>
    <row r="5991" spans="2:7" x14ac:dyDescent="0.2">
      <c r="B5991" s="10">
        <v>5974</v>
      </c>
      <c r="C5991" s="19">
        <v>8.3525164183290146E-2</v>
      </c>
      <c r="D5991" s="22">
        <v>1.1388654233113193E-2</v>
      </c>
      <c r="F5991" s="33">
        <v>5974</v>
      </c>
      <c r="G5991" s="34">
        <v>9.4913818416403339E-2</v>
      </c>
    </row>
    <row r="5992" spans="2:7" x14ac:dyDescent="0.2">
      <c r="B5992" s="10">
        <v>5975</v>
      </c>
      <c r="C5992" s="19">
        <v>0.63283910611857286</v>
      </c>
      <c r="D5992" s="22">
        <v>2.81327792661904E-2</v>
      </c>
      <c r="F5992" s="33">
        <v>5975</v>
      </c>
      <c r="G5992" s="34">
        <v>0.66097188538476326</v>
      </c>
    </row>
    <row r="5993" spans="2:7" x14ac:dyDescent="0.2">
      <c r="B5993" s="10">
        <v>5976</v>
      </c>
      <c r="C5993" s="19">
        <v>0.77395345391813641</v>
      </c>
      <c r="D5993" s="22">
        <v>2.8880495606177226E-3</v>
      </c>
      <c r="F5993" s="33">
        <v>5976</v>
      </c>
      <c r="G5993" s="34">
        <v>0.77684150347875414</v>
      </c>
    </row>
    <row r="5994" spans="2:7" x14ac:dyDescent="0.2">
      <c r="B5994" s="10">
        <v>5977</v>
      </c>
      <c r="C5994" s="19">
        <v>0.30443975490067166</v>
      </c>
      <c r="D5994" s="22">
        <v>0.34386783518817954</v>
      </c>
      <c r="F5994" s="33">
        <v>5977</v>
      </c>
      <c r="G5994" s="34">
        <v>0.64830759008885119</v>
      </c>
    </row>
    <row r="5995" spans="2:7" x14ac:dyDescent="0.2">
      <c r="B5995" s="10">
        <v>5978</v>
      </c>
      <c r="C5995" s="19">
        <v>0.41103742784584929</v>
      </c>
      <c r="D5995" s="22">
        <v>0.26866088992416881</v>
      </c>
      <c r="F5995" s="33">
        <v>5978</v>
      </c>
      <c r="G5995" s="34">
        <v>0.6796983177700181</v>
      </c>
    </row>
    <row r="5996" spans="2:7" x14ac:dyDescent="0.2">
      <c r="B5996" s="10">
        <v>5979</v>
      </c>
      <c r="C5996" s="19">
        <v>0.78733619029403812</v>
      </c>
      <c r="D5996" s="22">
        <v>0.57234483372844902</v>
      </c>
      <c r="F5996" s="33">
        <v>5979</v>
      </c>
      <c r="G5996" s="34">
        <v>1.3596810240224873</v>
      </c>
    </row>
    <row r="5997" spans="2:7" x14ac:dyDescent="0.2">
      <c r="B5997" s="10">
        <v>5980</v>
      </c>
      <c r="C5997" s="19">
        <v>0.96892148897218555</v>
      </c>
      <c r="D5997" s="22">
        <v>0.64703964366273947</v>
      </c>
      <c r="F5997" s="33">
        <v>5980</v>
      </c>
      <c r="G5997" s="34">
        <v>1.615961132634925</v>
      </c>
    </row>
    <row r="5998" spans="2:7" x14ac:dyDescent="0.2">
      <c r="B5998" s="10">
        <v>5981</v>
      </c>
      <c r="C5998" s="19">
        <v>0.61191815493416712</v>
      </c>
      <c r="D5998" s="22">
        <v>0.23003482859947944</v>
      </c>
      <c r="F5998" s="33">
        <v>5981</v>
      </c>
      <c r="G5998" s="34">
        <v>0.84195298353364656</v>
      </c>
    </row>
    <row r="5999" spans="2:7" x14ac:dyDescent="0.2">
      <c r="B5999" s="10">
        <v>5982</v>
      </c>
      <c r="C5999" s="19">
        <v>0.34175050547905395</v>
      </c>
      <c r="D5999" s="22">
        <v>0.52776211491211789</v>
      </c>
      <c r="F5999" s="33">
        <v>5982</v>
      </c>
      <c r="G5999" s="34">
        <v>0.86951262039117183</v>
      </c>
    </row>
    <row r="6000" spans="2:7" x14ac:dyDescent="0.2">
      <c r="B6000" s="10">
        <v>5983</v>
      </c>
      <c r="C6000" s="19">
        <v>0.32284904116904956</v>
      </c>
      <c r="D6000" s="22">
        <v>0.27785674823320816</v>
      </c>
      <c r="F6000" s="33">
        <v>5983</v>
      </c>
      <c r="G6000" s="34">
        <v>0.60070578940225772</v>
      </c>
    </row>
    <row r="6001" spans="2:7" x14ac:dyDescent="0.2">
      <c r="B6001" s="10">
        <v>5984</v>
      </c>
      <c r="C6001" s="19">
        <v>8.2128477332510386E-2</v>
      </c>
      <c r="D6001" s="22">
        <v>0.37100147293720076</v>
      </c>
      <c r="F6001" s="33">
        <v>5984</v>
      </c>
      <c r="G6001" s="34">
        <v>0.45312995026971115</v>
      </c>
    </row>
    <row r="6002" spans="2:7" x14ac:dyDescent="0.2">
      <c r="B6002" s="10">
        <v>5985</v>
      </c>
      <c r="C6002" s="19">
        <v>0.24339982834862439</v>
      </c>
      <c r="D6002" s="22">
        <v>0.27932929231244097</v>
      </c>
      <c r="F6002" s="33">
        <v>5985</v>
      </c>
      <c r="G6002" s="34">
        <v>0.52272912066106536</v>
      </c>
    </row>
    <row r="6003" spans="2:7" x14ac:dyDescent="0.2">
      <c r="B6003" s="10">
        <v>5986</v>
      </c>
      <c r="C6003" s="19">
        <v>0.62148989749594519</v>
      </c>
      <c r="D6003" s="22">
        <v>0.35820089742169825</v>
      </c>
      <c r="F6003" s="33">
        <v>5986</v>
      </c>
      <c r="G6003" s="34">
        <v>0.97969079491764344</v>
      </c>
    </row>
    <row r="6004" spans="2:7" x14ac:dyDescent="0.2">
      <c r="B6004" s="10">
        <v>5987</v>
      </c>
      <c r="C6004" s="19">
        <v>0.27901538756426736</v>
      </c>
      <c r="D6004" s="22">
        <v>0.75646613263054741</v>
      </c>
      <c r="F6004" s="33">
        <v>5987</v>
      </c>
      <c r="G6004" s="34">
        <v>1.0354815201948147</v>
      </c>
    </row>
    <row r="6005" spans="2:7" x14ac:dyDescent="0.2">
      <c r="B6005" s="10">
        <v>5988</v>
      </c>
      <c r="C6005" s="19">
        <v>0.26032177555748648</v>
      </c>
      <c r="D6005" s="22">
        <v>0.78016022833463439</v>
      </c>
      <c r="F6005" s="33">
        <v>5988</v>
      </c>
      <c r="G6005" s="34">
        <v>1.0404820038921208</v>
      </c>
    </row>
    <row r="6006" spans="2:7" x14ac:dyDescent="0.2">
      <c r="B6006" s="10">
        <v>5989</v>
      </c>
      <c r="C6006" s="19">
        <v>8.8318287726922406E-2</v>
      </c>
      <c r="D6006" s="22">
        <v>0.7852719704314951</v>
      </c>
      <c r="F6006" s="33">
        <v>5989</v>
      </c>
      <c r="G6006" s="34">
        <v>0.87359025815841751</v>
      </c>
    </row>
    <row r="6007" spans="2:7" x14ac:dyDescent="0.2">
      <c r="B6007" s="10">
        <v>5990</v>
      </c>
      <c r="C6007" s="19">
        <v>0.91277986503362174</v>
      </c>
      <c r="D6007" s="22">
        <v>0.75796910216021074</v>
      </c>
      <c r="F6007" s="33">
        <v>5990</v>
      </c>
      <c r="G6007" s="34">
        <v>1.6707489671938325</v>
      </c>
    </row>
    <row r="6008" spans="2:7" x14ac:dyDescent="0.2">
      <c r="B6008" s="10">
        <v>5991</v>
      </c>
      <c r="C6008" s="19">
        <v>0.35383569987590302</v>
      </c>
      <c r="D6008" s="22">
        <v>0.52137801948981011</v>
      </c>
      <c r="F6008" s="33">
        <v>5991</v>
      </c>
      <c r="G6008" s="34">
        <v>0.87521371936571313</v>
      </c>
    </row>
    <row r="6009" spans="2:7" x14ac:dyDescent="0.2">
      <c r="B6009" s="10">
        <v>5992</v>
      </c>
      <c r="C6009" s="19">
        <v>0.88016609587692285</v>
      </c>
      <c r="D6009" s="22">
        <v>0.96353777298176269</v>
      </c>
      <c r="F6009" s="33">
        <v>5992</v>
      </c>
      <c r="G6009" s="34">
        <v>1.8437038688586855</v>
      </c>
    </row>
    <row r="6010" spans="2:7" x14ac:dyDescent="0.2">
      <c r="B6010" s="10">
        <v>5993</v>
      </c>
      <c r="C6010" s="19">
        <v>0.86500464969566326</v>
      </c>
      <c r="D6010" s="22">
        <v>0.3831213349562459</v>
      </c>
      <c r="F6010" s="33">
        <v>5993</v>
      </c>
      <c r="G6010" s="34">
        <v>1.2481259846519093</v>
      </c>
    </row>
    <row r="6011" spans="2:7" x14ac:dyDescent="0.2">
      <c r="B6011" s="10">
        <v>5994</v>
      </c>
      <c r="C6011" s="19">
        <v>0.40896004606757297</v>
      </c>
      <c r="D6011" s="22">
        <v>0.94899797058583812</v>
      </c>
      <c r="F6011" s="33">
        <v>5994</v>
      </c>
      <c r="G6011" s="34">
        <v>1.3579580166534111</v>
      </c>
    </row>
    <row r="6012" spans="2:7" x14ac:dyDescent="0.2">
      <c r="B6012" s="10">
        <v>5995</v>
      </c>
      <c r="C6012" s="19">
        <v>0.89796904494950325</v>
      </c>
      <c r="D6012" s="22">
        <v>0.10331645894963004</v>
      </c>
      <c r="F6012" s="33">
        <v>5995</v>
      </c>
      <c r="G6012" s="34">
        <v>1.0012855038991333</v>
      </c>
    </row>
    <row r="6013" spans="2:7" x14ac:dyDescent="0.2">
      <c r="B6013" s="10">
        <v>5996</v>
      </c>
      <c r="C6013" s="19">
        <v>0.53677852681914195</v>
      </c>
      <c r="D6013" s="22">
        <v>0.70320390959550039</v>
      </c>
      <c r="F6013" s="33">
        <v>5996</v>
      </c>
      <c r="G6013" s="34">
        <v>1.2399824364146423</v>
      </c>
    </row>
    <row r="6014" spans="2:7" x14ac:dyDescent="0.2">
      <c r="B6014" s="10">
        <v>5997</v>
      </c>
      <c r="C6014" s="19">
        <v>0.24372563384278279</v>
      </c>
      <c r="D6014" s="22">
        <v>0.90826751152918428</v>
      </c>
      <c r="F6014" s="33">
        <v>5997</v>
      </c>
      <c r="G6014" s="34">
        <v>1.151993145371967</v>
      </c>
    </row>
    <row r="6015" spans="2:7" x14ac:dyDescent="0.2">
      <c r="B6015" s="10">
        <v>5998</v>
      </c>
      <c r="C6015" s="19">
        <v>0.96302365476747509</v>
      </c>
      <c r="D6015" s="22">
        <v>0.59938556769716256</v>
      </c>
      <c r="F6015" s="33">
        <v>5998</v>
      </c>
      <c r="G6015" s="34">
        <v>1.5624092224646375</v>
      </c>
    </row>
    <row r="6016" spans="2:7" x14ac:dyDescent="0.2">
      <c r="B6016" s="10">
        <v>5999</v>
      </c>
      <c r="C6016" s="19">
        <v>0.79147526421647685</v>
      </c>
      <c r="D6016" s="22">
        <v>0.13304296712063723</v>
      </c>
      <c r="F6016" s="33">
        <v>5999</v>
      </c>
      <c r="G6016" s="34">
        <v>0.92451823133711408</v>
      </c>
    </row>
    <row r="6017" spans="2:7" x14ac:dyDescent="0.2">
      <c r="B6017" s="10">
        <v>6000</v>
      </c>
      <c r="C6017" s="19">
        <v>0.11276106525659269</v>
      </c>
      <c r="D6017" s="22">
        <v>0.73777658975772464</v>
      </c>
      <c r="F6017" s="33">
        <v>6000</v>
      </c>
      <c r="G6017" s="34">
        <v>0.85053765501431733</v>
      </c>
    </row>
    <row r="6018" spans="2:7" x14ac:dyDescent="0.2">
      <c r="B6018" s="10">
        <v>6001</v>
      </c>
      <c r="C6018" s="19">
        <v>2.3854919162966337E-2</v>
      </c>
      <c r="D6018" s="22">
        <v>0.87022513601629281</v>
      </c>
      <c r="F6018" s="33">
        <v>6001</v>
      </c>
      <c r="G6018" s="34">
        <v>0.89408005517925915</v>
      </c>
    </row>
    <row r="6019" spans="2:7" x14ac:dyDescent="0.2">
      <c r="B6019" s="10">
        <v>6002</v>
      </c>
      <c r="C6019" s="19">
        <v>0.126479039818579</v>
      </c>
      <c r="D6019" s="22">
        <v>0.82351798578410507</v>
      </c>
      <c r="F6019" s="33">
        <v>6002</v>
      </c>
      <c r="G6019" s="34">
        <v>0.94999702560268406</v>
      </c>
    </row>
    <row r="6020" spans="2:7" x14ac:dyDescent="0.2">
      <c r="B6020" s="10">
        <v>6003</v>
      </c>
      <c r="C6020" s="19">
        <v>0.3126273780817358</v>
      </c>
      <c r="D6020" s="22">
        <v>0.83598378701752374</v>
      </c>
      <c r="F6020" s="33">
        <v>6003</v>
      </c>
      <c r="G6020" s="34">
        <v>1.1486111650992594</v>
      </c>
    </row>
    <row r="6021" spans="2:7" x14ac:dyDescent="0.2">
      <c r="B6021" s="10">
        <v>6004</v>
      </c>
      <c r="C6021" s="19">
        <v>0.7068459312585873</v>
      </c>
      <c r="D6021" s="22">
        <v>0.52570776778465722</v>
      </c>
      <c r="F6021" s="33">
        <v>6004</v>
      </c>
      <c r="G6021" s="34">
        <v>1.2325536990432444</v>
      </c>
    </row>
    <row r="6022" spans="2:7" x14ac:dyDescent="0.2">
      <c r="B6022" s="10">
        <v>6005</v>
      </c>
      <c r="C6022" s="19">
        <v>0.65033736379565266</v>
      </c>
      <c r="D6022" s="22">
        <v>0.47618710998709068</v>
      </c>
      <c r="F6022" s="33">
        <v>6005</v>
      </c>
      <c r="G6022" s="34">
        <v>1.1265244737827433</v>
      </c>
    </row>
    <row r="6023" spans="2:7" x14ac:dyDescent="0.2">
      <c r="B6023" s="10">
        <v>6006</v>
      </c>
      <c r="C6023" s="19">
        <v>0.80689090255301132</v>
      </c>
      <c r="D6023" s="22">
        <v>0.56732954318019613</v>
      </c>
      <c r="F6023" s="33">
        <v>6006</v>
      </c>
      <c r="G6023" s="34">
        <v>1.3742204457332075</v>
      </c>
    </row>
    <row r="6024" spans="2:7" x14ac:dyDescent="0.2">
      <c r="B6024" s="10">
        <v>6007</v>
      </c>
      <c r="C6024" s="19">
        <v>0.4678235168118049</v>
      </c>
      <c r="D6024" s="22">
        <v>0.10588847408919833</v>
      </c>
      <c r="F6024" s="33">
        <v>6007</v>
      </c>
      <c r="G6024" s="34">
        <v>0.57371199090100322</v>
      </c>
    </row>
    <row r="6025" spans="2:7" x14ac:dyDescent="0.2">
      <c r="B6025" s="10">
        <v>6008</v>
      </c>
      <c r="C6025" s="19">
        <v>0.35034404920034434</v>
      </c>
      <c r="D6025" s="22">
        <v>0.69838038373896749</v>
      </c>
      <c r="F6025" s="33">
        <v>6008</v>
      </c>
      <c r="G6025" s="34">
        <v>1.0487244329393119</v>
      </c>
    </row>
    <row r="6026" spans="2:7" x14ac:dyDescent="0.2">
      <c r="B6026" s="10">
        <v>6009</v>
      </c>
      <c r="C6026" s="19">
        <v>0.67180037408928417</v>
      </c>
      <c r="D6026" s="22">
        <v>0.33435152591611361</v>
      </c>
      <c r="F6026" s="33">
        <v>6009</v>
      </c>
      <c r="G6026" s="34">
        <v>1.0061519000053978</v>
      </c>
    </row>
    <row r="6027" spans="2:7" x14ac:dyDescent="0.2">
      <c r="B6027" s="10">
        <v>6010</v>
      </c>
      <c r="C6027" s="19">
        <v>0.2189483462893278</v>
      </c>
      <c r="D6027" s="22">
        <v>0.84167119235952215</v>
      </c>
      <c r="F6027" s="33">
        <v>6010</v>
      </c>
      <c r="G6027" s="34">
        <v>1.0606195386488499</v>
      </c>
    </row>
    <row r="6028" spans="2:7" x14ac:dyDescent="0.2">
      <c r="B6028" s="10">
        <v>6011</v>
      </c>
      <c r="C6028" s="19">
        <v>0.38908675611049304</v>
      </c>
      <c r="D6028" s="22">
        <v>0.30730994322382221</v>
      </c>
      <c r="F6028" s="33">
        <v>6011</v>
      </c>
      <c r="G6028" s="34">
        <v>0.69639669933431525</v>
      </c>
    </row>
    <row r="6029" spans="2:7" x14ac:dyDescent="0.2">
      <c r="B6029" s="10">
        <v>6012</v>
      </c>
      <c r="C6029" s="19">
        <v>9.4004670756968944E-2</v>
      </c>
      <c r="D6029" s="22">
        <v>0.5497068399331696</v>
      </c>
      <c r="F6029" s="33">
        <v>6012</v>
      </c>
      <c r="G6029" s="34">
        <v>0.64371151069013854</v>
      </c>
    </row>
    <row r="6030" spans="2:7" x14ac:dyDescent="0.2">
      <c r="B6030" s="10">
        <v>6013</v>
      </c>
      <c r="C6030" s="19">
        <v>0.23858973761870006</v>
      </c>
      <c r="D6030" s="22">
        <v>0.36499437801913914</v>
      </c>
      <c r="F6030" s="33">
        <v>6013</v>
      </c>
      <c r="G6030" s="34">
        <v>0.6035841156378392</v>
      </c>
    </row>
    <row r="6031" spans="2:7" x14ac:dyDescent="0.2">
      <c r="B6031" s="10">
        <v>6014</v>
      </c>
      <c r="C6031" s="19">
        <v>0.77432477773892627</v>
      </c>
      <c r="D6031" s="22">
        <v>2.0861741258720867E-2</v>
      </c>
      <c r="F6031" s="33">
        <v>6014</v>
      </c>
      <c r="G6031" s="34">
        <v>0.79518651899764714</v>
      </c>
    </row>
    <row r="6032" spans="2:7" x14ac:dyDescent="0.2">
      <c r="B6032" s="10">
        <v>6015</v>
      </c>
      <c r="C6032" s="19">
        <v>5.6612303455756185E-2</v>
      </c>
      <c r="D6032" s="22">
        <v>0.22771072277540982</v>
      </c>
      <c r="F6032" s="33">
        <v>6015</v>
      </c>
      <c r="G6032" s="34">
        <v>0.28432302623116601</v>
      </c>
    </row>
    <row r="6033" spans="2:7" x14ac:dyDescent="0.2">
      <c r="B6033" s="10">
        <v>6016</v>
      </c>
      <c r="C6033" s="19">
        <v>0.23317405492626408</v>
      </c>
      <c r="D6033" s="22">
        <v>0.37385715371406536</v>
      </c>
      <c r="F6033" s="33">
        <v>6016</v>
      </c>
      <c r="G6033" s="34">
        <v>0.60703120864032944</v>
      </c>
    </row>
    <row r="6034" spans="2:7" x14ac:dyDescent="0.2">
      <c r="B6034" s="10">
        <v>6017</v>
      </c>
      <c r="C6034" s="19">
        <v>0.2872501445889547</v>
      </c>
      <c r="D6034" s="22">
        <v>0.47217103886463752</v>
      </c>
      <c r="F6034" s="33">
        <v>6017</v>
      </c>
      <c r="G6034" s="34">
        <v>0.75942118345359222</v>
      </c>
    </row>
    <row r="6035" spans="2:7" x14ac:dyDescent="0.2">
      <c r="B6035" s="10">
        <v>6018</v>
      </c>
      <c r="C6035" s="19">
        <v>7.5010589250531168E-2</v>
      </c>
      <c r="D6035" s="22">
        <v>0.25516322169604722</v>
      </c>
      <c r="F6035" s="33">
        <v>6018</v>
      </c>
      <c r="G6035" s="34">
        <v>0.33017381094657838</v>
      </c>
    </row>
    <row r="6036" spans="2:7" x14ac:dyDescent="0.2">
      <c r="B6036" s="10">
        <v>6019</v>
      </c>
      <c r="C6036" s="19">
        <v>0.41497713041511908</v>
      </c>
      <c r="D6036" s="22">
        <v>0.79762674906468234</v>
      </c>
      <c r="F6036" s="33">
        <v>6019</v>
      </c>
      <c r="G6036" s="34">
        <v>1.2126038794798015</v>
      </c>
    </row>
    <row r="6037" spans="2:7" x14ac:dyDescent="0.2">
      <c r="B6037" s="10">
        <v>6020</v>
      </c>
      <c r="C6037" s="19">
        <v>0.35884415258748037</v>
      </c>
      <c r="D6037" s="22">
        <v>0.94688195100146544</v>
      </c>
      <c r="F6037" s="33">
        <v>6020</v>
      </c>
      <c r="G6037" s="34">
        <v>1.3057261035889458</v>
      </c>
    </row>
    <row r="6038" spans="2:7" x14ac:dyDescent="0.2">
      <c r="B6038" s="10">
        <v>6021</v>
      </c>
      <c r="C6038" s="19">
        <v>0.61235243494547686</v>
      </c>
      <c r="D6038" s="22">
        <v>0.14046420370541546</v>
      </c>
      <c r="F6038" s="33">
        <v>6021</v>
      </c>
      <c r="G6038" s="34">
        <v>0.75281663865089232</v>
      </c>
    </row>
    <row r="6039" spans="2:7" x14ac:dyDescent="0.2">
      <c r="B6039" s="10">
        <v>6022</v>
      </c>
      <c r="C6039" s="19">
        <v>0.94857259412967321</v>
      </c>
      <c r="D6039" s="22">
        <v>0.4744938560688754</v>
      </c>
      <c r="F6039" s="33">
        <v>6022</v>
      </c>
      <c r="G6039" s="34">
        <v>1.4230664501985486</v>
      </c>
    </row>
    <row r="6040" spans="2:7" x14ac:dyDescent="0.2">
      <c r="B6040" s="10">
        <v>6023</v>
      </c>
      <c r="C6040" s="19">
        <v>0.98603307129737461</v>
      </c>
      <c r="D6040" s="22">
        <v>0.85371891654174281</v>
      </c>
      <c r="F6040" s="33">
        <v>6023</v>
      </c>
      <c r="G6040" s="34">
        <v>1.8397519878391173</v>
      </c>
    </row>
    <row r="6041" spans="2:7" x14ac:dyDescent="0.2">
      <c r="B6041" s="10">
        <v>6024</v>
      </c>
      <c r="C6041" s="19">
        <v>0.77327829859161989</v>
      </c>
      <c r="D6041" s="22">
        <v>0.3774982192981261</v>
      </c>
      <c r="F6041" s="33">
        <v>6024</v>
      </c>
      <c r="G6041" s="34">
        <v>1.150776517889746</v>
      </c>
    </row>
    <row r="6042" spans="2:7" x14ac:dyDescent="0.2">
      <c r="B6042" s="10">
        <v>6025</v>
      </c>
      <c r="C6042" s="19">
        <v>4.4449919951109251E-2</v>
      </c>
      <c r="D6042" s="22">
        <v>0.47216474709858558</v>
      </c>
      <c r="F6042" s="33">
        <v>6025</v>
      </c>
      <c r="G6042" s="34">
        <v>0.51661466704969483</v>
      </c>
    </row>
    <row r="6043" spans="2:7" x14ac:dyDescent="0.2">
      <c r="B6043" s="10">
        <v>6026</v>
      </c>
      <c r="C6043" s="19">
        <v>0.81135753434645519</v>
      </c>
      <c r="D6043" s="22">
        <v>0.79118900733802855</v>
      </c>
      <c r="F6043" s="33">
        <v>6026</v>
      </c>
      <c r="G6043" s="34">
        <v>1.6025465416844837</v>
      </c>
    </row>
    <row r="6044" spans="2:7" x14ac:dyDescent="0.2">
      <c r="B6044" s="10">
        <v>6027</v>
      </c>
      <c r="C6044" s="19">
        <v>0.81352796214807632</v>
      </c>
      <c r="D6044" s="22">
        <v>0.53126505134029856</v>
      </c>
      <c r="F6044" s="33">
        <v>6027</v>
      </c>
      <c r="G6044" s="34">
        <v>1.344793013488375</v>
      </c>
    </row>
    <row r="6045" spans="2:7" x14ac:dyDescent="0.2">
      <c r="B6045" s="10">
        <v>6028</v>
      </c>
      <c r="C6045" s="19">
        <v>0.38486488788099704</v>
      </c>
      <c r="D6045" s="22">
        <v>0.1057628792722598</v>
      </c>
      <c r="F6045" s="33">
        <v>6028</v>
      </c>
      <c r="G6045" s="34">
        <v>0.49062776715325684</v>
      </c>
    </row>
    <row r="6046" spans="2:7" x14ac:dyDescent="0.2">
      <c r="B6046" s="10">
        <v>6029</v>
      </c>
      <c r="C6046" s="19">
        <v>0.23834337481405599</v>
      </c>
      <c r="D6046" s="22">
        <v>0.73085117108143671</v>
      </c>
      <c r="F6046" s="33">
        <v>6029</v>
      </c>
      <c r="G6046" s="34">
        <v>0.9691945458954927</v>
      </c>
    </row>
    <row r="6047" spans="2:7" x14ac:dyDescent="0.2">
      <c r="B6047" s="10">
        <v>6030</v>
      </c>
      <c r="C6047" s="19">
        <v>0.55595696577193565</v>
      </c>
      <c r="D6047" s="22">
        <v>0.36704071734867993</v>
      </c>
      <c r="F6047" s="33">
        <v>6030</v>
      </c>
      <c r="G6047" s="34">
        <v>0.92299768312061559</v>
      </c>
    </row>
    <row r="6048" spans="2:7" x14ac:dyDescent="0.2">
      <c r="B6048" s="10">
        <v>6031</v>
      </c>
      <c r="C6048" s="19">
        <v>0.79661910143291448</v>
      </c>
      <c r="D6048" s="22">
        <v>0.103703332946537</v>
      </c>
      <c r="F6048" s="33">
        <v>6031</v>
      </c>
      <c r="G6048" s="34">
        <v>0.90032243437945148</v>
      </c>
    </row>
    <row r="6049" spans="2:7" x14ac:dyDescent="0.2">
      <c r="B6049" s="10">
        <v>6032</v>
      </c>
      <c r="C6049" s="19">
        <v>0.95703219453082289</v>
      </c>
      <c r="D6049" s="22">
        <v>0.75266611433450792</v>
      </c>
      <c r="F6049" s="33">
        <v>6032</v>
      </c>
      <c r="G6049" s="34">
        <v>1.7096983088653308</v>
      </c>
    </row>
    <row r="6050" spans="2:7" x14ac:dyDescent="0.2">
      <c r="B6050" s="10">
        <v>6033</v>
      </c>
      <c r="C6050" s="19">
        <v>3.9287977283341768E-2</v>
      </c>
      <c r="D6050" s="22">
        <v>0.68798269165042003</v>
      </c>
      <c r="F6050" s="33">
        <v>6033</v>
      </c>
      <c r="G6050" s="34">
        <v>0.7272706689337618</v>
      </c>
    </row>
    <row r="6051" spans="2:7" x14ac:dyDescent="0.2">
      <c r="B6051" s="10">
        <v>6034</v>
      </c>
      <c r="C6051" s="19">
        <v>0.32862842928558622</v>
      </c>
      <c r="D6051" s="22">
        <v>0.20590689612674817</v>
      </c>
      <c r="F6051" s="33">
        <v>6034</v>
      </c>
      <c r="G6051" s="34">
        <v>0.53453532541233439</v>
      </c>
    </row>
    <row r="6052" spans="2:7" x14ac:dyDescent="0.2">
      <c r="B6052" s="10">
        <v>6035</v>
      </c>
      <c r="C6052" s="19">
        <v>2.5442325923018427E-2</v>
      </c>
      <c r="D6052" s="22">
        <v>0.93364224508632421</v>
      </c>
      <c r="F6052" s="33">
        <v>6035</v>
      </c>
      <c r="G6052" s="34">
        <v>0.95908457100934263</v>
      </c>
    </row>
    <row r="6053" spans="2:7" x14ac:dyDescent="0.2">
      <c r="B6053" s="10">
        <v>6036</v>
      </c>
      <c r="C6053" s="19">
        <v>0.17760839481938351</v>
      </c>
      <c r="D6053" s="22">
        <v>0.36940444180993015</v>
      </c>
      <c r="F6053" s="33">
        <v>6036</v>
      </c>
      <c r="G6053" s="34">
        <v>0.54701283662931366</v>
      </c>
    </row>
    <row r="6054" spans="2:7" x14ac:dyDescent="0.2">
      <c r="B6054" s="10">
        <v>6037</v>
      </c>
      <c r="C6054" s="19">
        <v>0.17734359497827246</v>
      </c>
      <c r="D6054" s="22">
        <v>0.54641450095402511</v>
      </c>
      <c r="F6054" s="33">
        <v>6037</v>
      </c>
      <c r="G6054" s="34">
        <v>0.72375809593229756</v>
      </c>
    </row>
    <row r="6055" spans="2:7" x14ac:dyDescent="0.2">
      <c r="B6055" s="10">
        <v>6038</v>
      </c>
      <c r="C6055" s="19">
        <v>0.99300512949612141</v>
      </c>
      <c r="D6055" s="22">
        <v>0.11042974486647683</v>
      </c>
      <c r="F6055" s="33">
        <v>6038</v>
      </c>
      <c r="G6055" s="34">
        <v>1.1034348743625984</v>
      </c>
    </row>
    <row r="6056" spans="2:7" x14ac:dyDescent="0.2">
      <c r="B6056" s="10">
        <v>6039</v>
      </c>
      <c r="C6056" s="19">
        <v>0.29587972132205431</v>
      </c>
      <c r="D6056" s="22">
        <v>0.91901802636384777</v>
      </c>
      <c r="F6056" s="33">
        <v>6039</v>
      </c>
      <c r="G6056" s="34">
        <v>1.2148977476859022</v>
      </c>
    </row>
    <row r="6057" spans="2:7" x14ac:dyDescent="0.2">
      <c r="B6057" s="10">
        <v>6040</v>
      </c>
      <c r="C6057" s="19">
        <v>0.52507442033150076</v>
      </c>
      <c r="D6057" s="22">
        <v>0.84308488137474979</v>
      </c>
      <c r="F6057" s="33">
        <v>6040</v>
      </c>
      <c r="G6057" s="34">
        <v>1.3681593017062506</v>
      </c>
    </row>
    <row r="6058" spans="2:7" x14ac:dyDescent="0.2">
      <c r="B6058" s="10">
        <v>6041</v>
      </c>
      <c r="C6058" s="19">
        <v>0.29467750248588054</v>
      </c>
      <c r="D6058" s="22">
        <v>0.16838565471608158</v>
      </c>
      <c r="F6058" s="33">
        <v>6041</v>
      </c>
      <c r="G6058" s="34">
        <v>0.46306315720196212</v>
      </c>
    </row>
    <row r="6059" spans="2:7" x14ac:dyDescent="0.2">
      <c r="B6059" s="10">
        <v>6042</v>
      </c>
      <c r="C6059" s="19">
        <v>0.68769058763768143</v>
      </c>
      <c r="D6059" s="22">
        <v>0.95528868024360825</v>
      </c>
      <c r="F6059" s="33">
        <v>6042</v>
      </c>
      <c r="G6059" s="34">
        <v>1.6429792678812896</v>
      </c>
    </row>
    <row r="6060" spans="2:7" x14ac:dyDescent="0.2">
      <c r="B6060" s="10">
        <v>6043</v>
      </c>
      <c r="C6060" s="19">
        <v>0.4645358878268826</v>
      </c>
      <c r="D6060" s="22">
        <v>0.8816458475056701</v>
      </c>
      <c r="F6060" s="33">
        <v>6043</v>
      </c>
      <c r="G6060" s="34">
        <v>1.3461817353325527</v>
      </c>
    </row>
    <row r="6061" spans="2:7" x14ac:dyDescent="0.2">
      <c r="B6061" s="10">
        <v>6044</v>
      </c>
      <c r="C6061" s="19">
        <v>0.29486246269351168</v>
      </c>
      <c r="D6061" s="22">
        <v>0.72149171345119678</v>
      </c>
      <c r="F6061" s="33">
        <v>6044</v>
      </c>
      <c r="G6061" s="34">
        <v>1.0163541761447084</v>
      </c>
    </row>
    <row r="6062" spans="2:7" x14ac:dyDescent="0.2">
      <c r="B6062" s="10">
        <v>6045</v>
      </c>
      <c r="C6062" s="19">
        <v>0.28430099774367201</v>
      </c>
      <c r="D6062" s="22">
        <v>0.25666544699320937</v>
      </c>
      <c r="F6062" s="33">
        <v>6045</v>
      </c>
      <c r="G6062" s="34">
        <v>0.54096644473688138</v>
      </c>
    </row>
    <row r="6063" spans="2:7" x14ac:dyDescent="0.2">
      <c r="B6063" s="10">
        <v>6046</v>
      </c>
      <c r="C6063" s="19">
        <v>0.59018726345529038</v>
      </c>
      <c r="D6063" s="22">
        <v>0.71747886181648424</v>
      </c>
      <c r="F6063" s="33">
        <v>6046</v>
      </c>
      <c r="G6063" s="34">
        <v>1.3076661252717745</v>
      </c>
    </row>
    <row r="6064" spans="2:7" x14ac:dyDescent="0.2">
      <c r="B6064" s="10">
        <v>6047</v>
      </c>
      <c r="C6064" s="19">
        <v>0.55475023500507514</v>
      </c>
      <c r="D6064" s="22">
        <v>0.59973748334160226</v>
      </c>
      <c r="F6064" s="33">
        <v>6047</v>
      </c>
      <c r="G6064" s="34">
        <v>1.1544877183466773</v>
      </c>
    </row>
    <row r="6065" spans="2:7" x14ac:dyDescent="0.2">
      <c r="B6065" s="10">
        <v>6048</v>
      </c>
      <c r="C6065" s="19">
        <v>8.8022842211842311E-3</v>
      </c>
      <c r="D6065" s="22">
        <v>0.63103280761720615</v>
      </c>
      <c r="F6065" s="33">
        <v>6048</v>
      </c>
      <c r="G6065" s="34">
        <v>0.63983509183839038</v>
      </c>
    </row>
    <row r="6066" spans="2:7" x14ac:dyDescent="0.2">
      <c r="B6066" s="10">
        <v>6049</v>
      </c>
      <c r="C6066" s="19">
        <v>0.62541360220365405</v>
      </c>
      <c r="D6066" s="22">
        <v>7.8824036297199251E-3</v>
      </c>
      <c r="F6066" s="33">
        <v>6049</v>
      </c>
      <c r="G6066" s="34">
        <v>0.63329600583337398</v>
      </c>
    </row>
    <row r="6067" spans="2:7" x14ac:dyDescent="0.2">
      <c r="B6067" s="10">
        <v>6050</v>
      </c>
      <c r="C6067" s="19">
        <v>0.4250284241243879</v>
      </c>
      <c r="D6067" s="22">
        <v>0.16532168216827858</v>
      </c>
      <c r="F6067" s="33">
        <v>6050</v>
      </c>
      <c r="G6067" s="34">
        <v>0.59035010629266649</v>
      </c>
    </row>
    <row r="6068" spans="2:7" x14ac:dyDescent="0.2">
      <c r="B6068" s="10">
        <v>6051</v>
      </c>
      <c r="C6068" s="19">
        <v>0.22722011586922464</v>
      </c>
      <c r="D6068" s="22">
        <v>8.3497873789432853E-2</v>
      </c>
      <c r="F6068" s="33">
        <v>6051</v>
      </c>
      <c r="G6068" s="34">
        <v>0.31071798965865749</v>
      </c>
    </row>
    <row r="6069" spans="2:7" x14ac:dyDescent="0.2">
      <c r="B6069" s="10">
        <v>6052</v>
      </c>
      <c r="C6069" s="19">
        <v>0.59323248506512827</v>
      </c>
      <c r="D6069" s="22">
        <v>0.26342235687855986</v>
      </c>
      <c r="F6069" s="33">
        <v>6052</v>
      </c>
      <c r="G6069" s="34">
        <v>0.85665484194368813</v>
      </c>
    </row>
    <row r="6070" spans="2:7" x14ac:dyDescent="0.2">
      <c r="B6070" s="10">
        <v>6053</v>
      </c>
      <c r="C6070" s="19">
        <v>0.25807100233206914</v>
      </c>
      <c r="D6070" s="22">
        <v>0.73758330652913384</v>
      </c>
      <c r="F6070" s="33">
        <v>6053</v>
      </c>
      <c r="G6070" s="34">
        <v>0.99565430886120299</v>
      </c>
    </row>
    <row r="6071" spans="2:7" x14ac:dyDescent="0.2">
      <c r="B6071" s="10">
        <v>6054</v>
      </c>
      <c r="C6071" s="19">
        <v>0.23143780695262461</v>
      </c>
      <c r="D6071" s="22">
        <v>0.3235102625140136</v>
      </c>
      <c r="F6071" s="33">
        <v>6054</v>
      </c>
      <c r="G6071" s="34">
        <v>0.55494806946663822</v>
      </c>
    </row>
    <row r="6072" spans="2:7" x14ac:dyDescent="0.2">
      <c r="B6072" s="10">
        <v>6055</v>
      </c>
      <c r="C6072" s="19">
        <v>2.8787769776122296E-2</v>
      </c>
      <c r="D6072" s="22">
        <v>0.27523046904408222</v>
      </c>
      <c r="F6072" s="33">
        <v>6055</v>
      </c>
      <c r="G6072" s="34">
        <v>0.30401823882020451</v>
      </c>
    </row>
    <row r="6073" spans="2:7" x14ac:dyDescent="0.2">
      <c r="B6073" s="10">
        <v>6056</v>
      </c>
      <c r="C6073" s="19">
        <v>4.7394575932729888E-3</v>
      </c>
      <c r="D6073" s="22">
        <v>0.89587737986171923</v>
      </c>
      <c r="F6073" s="33">
        <v>6056</v>
      </c>
      <c r="G6073" s="34">
        <v>0.90061683745499221</v>
      </c>
    </row>
    <row r="6074" spans="2:7" x14ac:dyDescent="0.2">
      <c r="B6074" s="10">
        <v>6057</v>
      </c>
      <c r="C6074" s="19">
        <v>0.72576399076534803</v>
      </c>
      <c r="D6074" s="22">
        <v>0.18227866196273024</v>
      </c>
      <c r="F6074" s="33">
        <v>6057</v>
      </c>
      <c r="G6074" s="34">
        <v>0.90804265272807827</v>
      </c>
    </row>
    <row r="6075" spans="2:7" x14ac:dyDescent="0.2">
      <c r="B6075" s="10">
        <v>6058</v>
      </c>
      <c r="C6075" s="19">
        <v>0.32464114448171144</v>
      </c>
      <c r="D6075" s="22">
        <v>0.72440169477093264</v>
      </c>
      <c r="F6075" s="33">
        <v>6058</v>
      </c>
      <c r="G6075" s="34">
        <v>1.0490428392526441</v>
      </c>
    </row>
    <row r="6076" spans="2:7" x14ac:dyDescent="0.2">
      <c r="B6076" s="10">
        <v>6059</v>
      </c>
      <c r="C6076" s="19">
        <v>0.72650414813826558</v>
      </c>
      <c r="D6076" s="22">
        <v>0.31936949630305278</v>
      </c>
      <c r="F6076" s="33">
        <v>6059</v>
      </c>
      <c r="G6076" s="34">
        <v>1.0458736444413184</v>
      </c>
    </row>
    <row r="6077" spans="2:7" x14ac:dyDescent="0.2">
      <c r="B6077" s="10">
        <v>6060</v>
      </c>
      <c r="C6077" s="19">
        <v>0.32136149817584381</v>
      </c>
      <c r="D6077" s="22">
        <v>0.66033879305790721</v>
      </c>
      <c r="F6077" s="33">
        <v>6060</v>
      </c>
      <c r="G6077" s="34">
        <v>0.98170029123375102</v>
      </c>
    </row>
    <row r="6078" spans="2:7" x14ac:dyDescent="0.2">
      <c r="B6078" s="10">
        <v>6061</v>
      </c>
      <c r="C6078" s="19">
        <v>0.97767925741804262</v>
      </c>
      <c r="D6078" s="22">
        <v>0.67938414691917426</v>
      </c>
      <c r="F6078" s="33">
        <v>6061</v>
      </c>
      <c r="G6078" s="34">
        <v>1.657063404337217</v>
      </c>
    </row>
    <row r="6079" spans="2:7" x14ac:dyDescent="0.2">
      <c r="B6079" s="10">
        <v>6062</v>
      </c>
      <c r="C6079" s="19">
        <v>0.35545428173724392</v>
      </c>
      <c r="D6079" s="22">
        <v>1.866054810251494E-2</v>
      </c>
      <c r="F6079" s="33">
        <v>6062</v>
      </c>
      <c r="G6079" s="34">
        <v>0.37411482983975886</v>
      </c>
    </row>
    <row r="6080" spans="2:7" x14ac:dyDescent="0.2">
      <c r="B6080" s="10">
        <v>6063</v>
      </c>
      <c r="C6080" s="19">
        <v>0.2921318596243444</v>
      </c>
      <c r="D6080" s="22">
        <v>0.33438405755430978</v>
      </c>
      <c r="F6080" s="33">
        <v>6063</v>
      </c>
      <c r="G6080" s="34">
        <v>0.62651591717865418</v>
      </c>
    </row>
    <row r="6081" spans="2:7" x14ac:dyDescent="0.2">
      <c r="B6081" s="10">
        <v>6064</v>
      </c>
      <c r="C6081" s="19">
        <v>0.67311925500992942</v>
      </c>
      <c r="D6081" s="22">
        <v>0.7620113338002179</v>
      </c>
      <c r="F6081" s="33">
        <v>6064</v>
      </c>
      <c r="G6081" s="34">
        <v>1.4351305888101473</v>
      </c>
    </row>
    <row r="6082" spans="2:7" x14ac:dyDescent="0.2">
      <c r="B6082" s="10">
        <v>6065</v>
      </c>
      <c r="C6082" s="19">
        <v>0.69762414850040577</v>
      </c>
      <c r="D6082" s="22">
        <v>0.82213928595428565</v>
      </c>
      <c r="F6082" s="33">
        <v>6065</v>
      </c>
      <c r="G6082" s="34">
        <v>1.5197634344546915</v>
      </c>
    </row>
    <row r="6083" spans="2:7" x14ac:dyDescent="0.2">
      <c r="B6083" s="10">
        <v>6066</v>
      </c>
      <c r="C6083" s="19">
        <v>0.28028860435569691</v>
      </c>
      <c r="D6083" s="22">
        <v>0.39008448834966536</v>
      </c>
      <c r="F6083" s="33">
        <v>6066</v>
      </c>
      <c r="G6083" s="34">
        <v>0.67037309270536227</v>
      </c>
    </row>
    <row r="6084" spans="2:7" x14ac:dyDescent="0.2">
      <c r="B6084" s="10">
        <v>6067</v>
      </c>
      <c r="C6084" s="19">
        <v>0.18249940615017302</v>
      </c>
      <c r="D6084" s="22">
        <v>0.20620724905940346</v>
      </c>
      <c r="F6084" s="33">
        <v>6067</v>
      </c>
      <c r="G6084" s="34">
        <v>0.38870665520957648</v>
      </c>
    </row>
    <row r="6085" spans="2:7" x14ac:dyDescent="0.2">
      <c r="B6085" s="10">
        <v>6068</v>
      </c>
      <c r="C6085" s="19">
        <v>0.35649044644746242</v>
      </c>
      <c r="D6085" s="22">
        <v>0.48911284865035687</v>
      </c>
      <c r="F6085" s="33">
        <v>6068</v>
      </c>
      <c r="G6085" s="34">
        <v>0.84560329509781929</v>
      </c>
    </row>
    <row r="6086" spans="2:7" x14ac:dyDescent="0.2">
      <c r="B6086" s="10">
        <v>6069</v>
      </c>
      <c r="C6086" s="19">
        <v>0.96844031460084257</v>
      </c>
      <c r="D6086" s="22">
        <v>0.22125200032095071</v>
      </c>
      <c r="F6086" s="33">
        <v>6069</v>
      </c>
      <c r="G6086" s="34">
        <v>1.1896923149217933</v>
      </c>
    </row>
    <row r="6087" spans="2:7" x14ac:dyDescent="0.2">
      <c r="B6087" s="10">
        <v>6070</v>
      </c>
      <c r="C6087" s="19">
        <v>0.31713738610039421</v>
      </c>
      <c r="D6087" s="22">
        <v>8.1500574503374001E-2</v>
      </c>
      <c r="F6087" s="33">
        <v>6070</v>
      </c>
      <c r="G6087" s="34">
        <v>0.39863796060376822</v>
      </c>
    </row>
    <row r="6088" spans="2:7" x14ac:dyDescent="0.2">
      <c r="B6088" s="10">
        <v>6071</v>
      </c>
      <c r="C6088" s="19">
        <v>0.12862343556177414</v>
      </c>
      <c r="D6088" s="22">
        <v>0.18276209978030888</v>
      </c>
      <c r="F6088" s="33">
        <v>6071</v>
      </c>
      <c r="G6088" s="34">
        <v>0.31138553534208302</v>
      </c>
    </row>
    <row r="6089" spans="2:7" x14ac:dyDescent="0.2">
      <c r="B6089" s="10">
        <v>6072</v>
      </c>
      <c r="C6089" s="19">
        <v>0.88188212395065579</v>
      </c>
      <c r="D6089" s="22">
        <v>0.94314049372490472</v>
      </c>
      <c r="F6089" s="33">
        <v>6072</v>
      </c>
      <c r="G6089" s="34">
        <v>1.8250226176755606</v>
      </c>
    </row>
    <row r="6090" spans="2:7" x14ac:dyDescent="0.2">
      <c r="B6090" s="10">
        <v>6073</v>
      </c>
      <c r="C6090" s="19">
        <v>0.46516255082814273</v>
      </c>
      <c r="D6090" s="22">
        <v>0.62040235425589185</v>
      </c>
      <c r="F6090" s="33">
        <v>6073</v>
      </c>
      <c r="G6090" s="34">
        <v>1.0855649050840346</v>
      </c>
    </row>
    <row r="6091" spans="2:7" x14ac:dyDescent="0.2">
      <c r="B6091" s="10">
        <v>6074</v>
      </c>
      <c r="C6091" s="19">
        <v>0.8795757318481382</v>
      </c>
      <c r="D6091" s="22">
        <v>0.41112754195019208</v>
      </c>
      <c r="F6091" s="33">
        <v>6074</v>
      </c>
      <c r="G6091" s="34">
        <v>1.2907032737983304</v>
      </c>
    </row>
    <row r="6092" spans="2:7" x14ac:dyDescent="0.2">
      <c r="B6092" s="10">
        <v>6075</v>
      </c>
      <c r="C6092" s="19">
        <v>0.23439737338121036</v>
      </c>
      <c r="D6092" s="22">
        <v>0.15110959587456052</v>
      </c>
      <c r="F6092" s="33">
        <v>6075</v>
      </c>
      <c r="G6092" s="34">
        <v>0.38550696925577088</v>
      </c>
    </row>
    <row r="6093" spans="2:7" x14ac:dyDescent="0.2">
      <c r="B6093" s="10">
        <v>6076</v>
      </c>
      <c r="C6093" s="19">
        <v>0.23182781550932807</v>
      </c>
      <c r="D6093" s="22">
        <v>0.99308993623656072</v>
      </c>
      <c r="F6093" s="33">
        <v>6076</v>
      </c>
      <c r="G6093" s="34">
        <v>1.2249177517458887</v>
      </c>
    </row>
    <row r="6094" spans="2:7" x14ac:dyDescent="0.2">
      <c r="B6094" s="10">
        <v>6077</v>
      </c>
      <c r="C6094" s="19">
        <v>0.49182670968060949</v>
      </c>
      <c r="D6094" s="22">
        <v>0.81249526518607673</v>
      </c>
      <c r="F6094" s="33">
        <v>6077</v>
      </c>
      <c r="G6094" s="34">
        <v>1.3043219748666863</v>
      </c>
    </row>
    <row r="6095" spans="2:7" x14ac:dyDescent="0.2">
      <c r="B6095" s="10">
        <v>6078</v>
      </c>
      <c r="C6095" s="19">
        <v>0.46984215789504713</v>
      </c>
      <c r="D6095" s="22">
        <v>0.39041571296170607</v>
      </c>
      <c r="F6095" s="33">
        <v>6078</v>
      </c>
      <c r="G6095" s="34">
        <v>0.8602578708567532</v>
      </c>
    </row>
    <row r="6096" spans="2:7" x14ac:dyDescent="0.2">
      <c r="B6096" s="10">
        <v>6079</v>
      </c>
      <c r="C6096" s="19">
        <v>0.32470937886331386</v>
      </c>
      <c r="D6096" s="22">
        <v>0.51165345132504647</v>
      </c>
      <c r="F6096" s="33">
        <v>6079</v>
      </c>
      <c r="G6096" s="34">
        <v>0.83636283018836033</v>
      </c>
    </row>
    <row r="6097" spans="2:7" x14ac:dyDescent="0.2">
      <c r="B6097" s="10">
        <v>6080</v>
      </c>
      <c r="C6097" s="19">
        <v>0.94023782747131579</v>
      </c>
      <c r="D6097" s="22">
        <v>0.93467383876017074</v>
      </c>
      <c r="F6097" s="33">
        <v>6080</v>
      </c>
      <c r="G6097" s="34">
        <v>1.8749116662314864</v>
      </c>
    </row>
    <row r="6098" spans="2:7" x14ac:dyDescent="0.2">
      <c r="B6098" s="10">
        <v>6081</v>
      </c>
      <c r="C6098" s="19">
        <v>0.79895544594411971</v>
      </c>
      <c r="D6098" s="22">
        <v>0.48075015503005858</v>
      </c>
      <c r="F6098" s="33">
        <v>6081</v>
      </c>
      <c r="G6098" s="34">
        <v>1.2797056009741783</v>
      </c>
    </row>
    <row r="6099" spans="2:7" x14ac:dyDescent="0.2">
      <c r="B6099" s="10">
        <v>6082</v>
      </c>
      <c r="C6099" s="19">
        <v>0.73372414882030912</v>
      </c>
      <c r="D6099" s="22">
        <v>0.34963685185338944</v>
      </c>
      <c r="F6099" s="33">
        <v>6082</v>
      </c>
      <c r="G6099" s="34">
        <v>1.0833610006736984</v>
      </c>
    </row>
    <row r="6100" spans="2:7" x14ac:dyDescent="0.2">
      <c r="B6100" s="10">
        <v>6083</v>
      </c>
      <c r="C6100" s="19">
        <v>0.3979553638008263</v>
      </c>
      <c r="D6100" s="22">
        <v>0.28148770712255955</v>
      </c>
      <c r="F6100" s="33">
        <v>6083</v>
      </c>
      <c r="G6100" s="34">
        <v>0.67944307092338585</v>
      </c>
    </row>
    <row r="6101" spans="2:7" x14ac:dyDescent="0.2">
      <c r="B6101" s="10">
        <v>6084</v>
      </c>
      <c r="C6101" s="19">
        <v>0.56418587872283277</v>
      </c>
      <c r="D6101" s="22">
        <v>0.16629912657046853</v>
      </c>
      <c r="F6101" s="33">
        <v>6084</v>
      </c>
      <c r="G6101" s="34">
        <v>0.73048500529330129</v>
      </c>
    </row>
    <row r="6102" spans="2:7" x14ac:dyDescent="0.2">
      <c r="B6102" s="10">
        <v>6085</v>
      </c>
      <c r="C6102" s="19">
        <v>8.115308059596249E-2</v>
      </c>
      <c r="D6102" s="22">
        <v>0.96922695403836323</v>
      </c>
      <c r="F6102" s="33">
        <v>6085</v>
      </c>
      <c r="G6102" s="34">
        <v>1.0503800346343257</v>
      </c>
    </row>
    <row r="6103" spans="2:7" x14ac:dyDescent="0.2">
      <c r="B6103" s="10">
        <v>6086</v>
      </c>
      <c r="C6103" s="19">
        <v>0.57530510931636469</v>
      </c>
      <c r="D6103" s="22">
        <v>0.94527146427830755</v>
      </c>
      <c r="F6103" s="33">
        <v>6086</v>
      </c>
      <c r="G6103" s="34">
        <v>1.5205765735946724</v>
      </c>
    </row>
    <row r="6104" spans="2:7" x14ac:dyDescent="0.2">
      <c r="B6104" s="10">
        <v>6087</v>
      </c>
      <c r="C6104" s="19">
        <v>0.9303945400267859</v>
      </c>
      <c r="D6104" s="22">
        <v>0.90138165521843239</v>
      </c>
      <c r="F6104" s="33">
        <v>6087</v>
      </c>
      <c r="G6104" s="34">
        <v>1.8317761952452183</v>
      </c>
    </row>
    <row r="6105" spans="2:7" x14ac:dyDescent="0.2">
      <c r="B6105" s="10">
        <v>6088</v>
      </c>
      <c r="C6105" s="19">
        <v>0.3012278256227795</v>
      </c>
      <c r="D6105" s="22">
        <v>0.32479256452917682</v>
      </c>
      <c r="F6105" s="33">
        <v>6088</v>
      </c>
      <c r="G6105" s="34">
        <v>0.62602039015195632</v>
      </c>
    </row>
    <row r="6106" spans="2:7" x14ac:dyDescent="0.2">
      <c r="B6106" s="10">
        <v>6089</v>
      </c>
      <c r="C6106" s="19">
        <v>0.47685678141152699</v>
      </c>
      <c r="D6106" s="22">
        <v>0.34038173825684215</v>
      </c>
      <c r="F6106" s="33">
        <v>6089</v>
      </c>
      <c r="G6106" s="34">
        <v>0.81723851966836913</v>
      </c>
    </row>
    <row r="6107" spans="2:7" x14ac:dyDescent="0.2">
      <c r="B6107" s="10">
        <v>6090</v>
      </c>
      <c r="C6107" s="19">
        <v>0.13776759744943667</v>
      </c>
      <c r="D6107" s="22">
        <v>0.71586487069877858</v>
      </c>
      <c r="F6107" s="33">
        <v>6090</v>
      </c>
      <c r="G6107" s="34">
        <v>0.85363246814821525</v>
      </c>
    </row>
    <row r="6108" spans="2:7" x14ac:dyDescent="0.2">
      <c r="B6108" s="10">
        <v>6091</v>
      </c>
      <c r="C6108" s="19">
        <v>0.52067830839957163</v>
      </c>
      <c r="D6108" s="22">
        <v>0.27840835389195073</v>
      </c>
      <c r="F6108" s="33">
        <v>6091</v>
      </c>
      <c r="G6108" s="34">
        <v>0.79908666229152236</v>
      </c>
    </row>
    <row r="6109" spans="2:7" x14ac:dyDescent="0.2">
      <c r="B6109" s="10">
        <v>6092</v>
      </c>
      <c r="C6109" s="19">
        <v>6.1473163414733634E-3</v>
      </c>
      <c r="D6109" s="22">
        <v>0.69081622043780533</v>
      </c>
      <c r="F6109" s="33">
        <v>6092</v>
      </c>
      <c r="G6109" s="34">
        <v>0.69696353677927869</v>
      </c>
    </row>
    <row r="6110" spans="2:7" x14ac:dyDescent="0.2">
      <c r="B6110" s="10">
        <v>6093</v>
      </c>
      <c r="C6110" s="19">
        <v>0.52977535755920857</v>
      </c>
      <c r="D6110" s="22">
        <v>0.91288576850564274</v>
      </c>
      <c r="F6110" s="33">
        <v>6093</v>
      </c>
      <c r="G6110" s="34">
        <v>1.4426611260648512</v>
      </c>
    </row>
    <row r="6111" spans="2:7" x14ac:dyDescent="0.2">
      <c r="B6111" s="10">
        <v>6094</v>
      </c>
      <c r="C6111" s="19">
        <v>4.6051921258219997E-3</v>
      </c>
      <c r="D6111" s="22">
        <v>0.94762399009705467</v>
      </c>
      <c r="F6111" s="33">
        <v>6094</v>
      </c>
      <c r="G6111" s="34">
        <v>0.95222918222287667</v>
      </c>
    </row>
    <row r="6112" spans="2:7" x14ac:dyDescent="0.2">
      <c r="B6112" s="10">
        <v>6095</v>
      </c>
      <c r="C6112" s="19">
        <v>0.3918932909055558</v>
      </c>
      <c r="D6112" s="22">
        <v>0.67999879117457229</v>
      </c>
      <c r="F6112" s="33">
        <v>6095</v>
      </c>
      <c r="G6112" s="34">
        <v>1.0718920820801281</v>
      </c>
    </row>
    <row r="6113" spans="2:7" x14ac:dyDescent="0.2">
      <c r="B6113" s="10">
        <v>6096</v>
      </c>
      <c r="C6113" s="19">
        <v>0.9732488452909045</v>
      </c>
      <c r="D6113" s="22">
        <v>0.74315990589801695</v>
      </c>
      <c r="F6113" s="33">
        <v>6096</v>
      </c>
      <c r="G6113" s="34">
        <v>1.7164087511889214</v>
      </c>
    </row>
    <row r="6114" spans="2:7" x14ac:dyDescent="0.2">
      <c r="B6114" s="10">
        <v>6097</v>
      </c>
      <c r="C6114" s="19">
        <v>0.12439803198609312</v>
      </c>
      <c r="D6114" s="22">
        <v>9.4557396655327697E-2</v>
      </c>
      <c r="F6114" s="33">
        <v>6097</v>
      </c>
      <c r="G6114" s="34">
        <v>0.21895542864142081</v>
      </c>
    </row>
    <row r="6115" spans="2:7" x14ac:dyDescent="0.2">
      <c r="B6115" s="10">
        <v>6098</v>
      </c>
      <c r="C6115" s="19">
        <v>0.80332240149945444</v>
      </c>
      <c r="D6115" s="22">
        <v>0.15443013414450579</v>
      </c>
      <c r="F6115" s="33">
        <v>6098</v>
      </c>
      <c r="G6115" s="34">
        <v>0.95775253564396023</v>
      </c>
    </row>
    <row r="6116" spans="2:7" x14ac:dyDescent="0.2">
      <c r="B6116" s="10">
        <v>6099</v>
      </c>
      <c r="C6116" s="19">
        <v>0.71014162535589953</v>
      </c>
      <c r="D6116" s="22">
        <v>0.53205685990850404</v>
      </c>
      <c r="F6116" s="33">
        <v>6099</v>
      </c>
      <c r="G6116" s="34">
        <v>1.2421984852644035</v>
      </c>
    </row>
    <row r="6117" spans="2:7" x14ac:dyDescent="0.2">
      <c r="B6117" s="10">
        <v>6100</v>
      </c>
      <c r="C6117" s="19">
        <v>0.6157454923570238</v>
      </c>
      <c r="D6117" s="22">
        <v>0.25983661347132947</v>
      </c>
      <c r="F6117" s="33">
        <v>6100</v>
      </c>
      <c r="G6117" s="34">
        <v>0.87558210582835327</v>
      </c>
    </row>
    <row r="6118" spans="2:7" x14ac:dyDescent="0.2">
      <c r="B6118" s="10">
        <v>6101</v>
      </c>
      <c r="C6118" s="19">
        <v>0.23001337075191974</v>
      </c>
      <c r="D6118" s="22">
        <v>0.61988141114668605</v>
      </c>
      <c r="F6118" s="33">
        <v>6101</v>
      </c>
      <c r="G6118" s="34">
        <v>0.84989478189860579</v>
      </c>
    </row>
    <row r="6119" spans="2:7" x14ac:dyDescent="0.2">
      <c r="B6119" s="10">
        <v>6102</v>
      </c>
      <c r="C6119" s="19">
        <v>0.3062292691211187</v>
      </c>
      <c r="D6119" s="22">
        <v>0.52556622419425159</v>
      </c>
      <c r="F6119" s="33">
        <v>6102</v>
      </c>
      <c r="G6119" s="34">
        <v>0.83179549331537028</v>
      </c>
    </row>
    <row r="6120" spans="2:7" x14ac:dyDescent="0.2">
      <c r="B6120" s="10">
        <v>6103</v>
      </c>
      <c r="C6120" s="19">
        <v>0.42983008851987059</v>
      </c>
      <c r="D6120" s="22">
        <v>0.26109429752518709</v>
      </c>
      <c r="F6120" s="33">
        <v>6103</v>
      </c>
      <c r="G6120" s="34">
        <v>0.69092438604505768</v>
      </c>
    </row>
    <row r="6121" spans="2:7" x14ac:dyDescent="0.2">
      <c r="B6121" s="10">
        <v>6104</v>
      </c>
      <c r="C6121" s="19">
        <v>0.30874282691915023</v>
      </c>
      <c r="D6121" s="22">
        <v>0.59454907509549493</v>
      </c>
      <c r="F6121" s="33">
        <v>6104</v>
      </c>
      <c r="G6121" s="34">
        <v>0.90329190201464515</v>
      </c>
    </row>
    <row r="6122" spans="2:7" x14ac:dyDescent="0.2">
      <c r="B6122" s="10">
        <v>6105</v>
      </c>
      <c r="C6122" s="19">
        <v>0.76053633487497463</v>
      </c>
      <c r="D6122" s="22">
        <v>0.32066431982743315</v>
      </c>
      <c r="F6122" s="33">
        <v>6105</v>
      </c>
      <c r="G6122" s="34">
        <v>1.0812006547024078</v>
      </c>
    </row>
    <row r="6123" spans="2:7" x14ac:dyDescent="0.2">
      <c r="B6123" s="10">
        <v>6106</v>
      </c>
      <c r="C6123" s="19">
        <v>0.98190899237447782</v>
      </c>
      <c r="D6123" s="22">
        <v>0.76729726464545389</v>
      </c>
      <c r="F6123" s="33">
        <v>6106</v>
      </c>
      <c r="G6123" s="34">
        <v>1.7492062570199316</v>
      </c>
    </row>
    <row r="6124" spans="2:7" x14ac:dyDescent="0.2">
      <c r="B6124" s="10">
        <v>6107</v>
      </c>
      <c r="C6124" s="19">
        <v>0.62569781021538073</v>
      </c>
      <c r="D6124" s="22">
        <v>0.11994301627002424</v>
      </c>
      <c r="F6124" s="33">
        <v>6107</v>
      </c>
      <c r="G6124" s="34">
        <v>0.74564082648540497</v>
      </c>
    </row>
    <row r="6125" spans="2:7" x14ac:dyDescent="0.2">
      <c r="B6125" s="10">
        <v>6108</v>
      </c>
      <c r="C6125" s="19">
        <v>0.60360772626657133</v>
      </c>
      <c r="D6125" s="22">
        <v>0.28522078566694109</v>
      </c>
      <c r="F6125" s="33">
        <v>6108</v>
      </c>
      <c r="G6125" s="34">
        <v>0.88882851193351242</v>
      </c>
    </row>
    <row r="6126" spans="2:7" x14ac:dyDescent="0.2">
      <c r="B6126" s="10">
        <v>6109</v>
      </c>
      <c r="C6126" s="19">
        <v>0.73454983847981414</v>
      </c>
      <c r="D6126" s="22">
        <v>0.27525169317280562</v>
      </c>
      <c r="F6126" s="33">
        <v>6109</v>
      </c>
      <c r="G6126" s="34">
        <v>1.0098015316526197</v>
      </c>
    </row>
    <row r="6127" spans="2:7" x14ac:dyDescent="0.2">
      <c r="B6127" s="10">
        <v>6110</v>
      </c>
      <c r="C6127" s="19">
        <v>0.85054053509292127</v>
      </c>
      <c r="D6127" s="22">
        <v>7.485673876620369E-2</v>
      </c>
      <c r="F6127" s="33">
        <v>6110</v>
      </c>
      <c r="G6127" s="34">
        <v>0.92539727385912496</v>
      </c>
    </row>
    <row r="6128" spans="2:7" x14ac:dyDescent="0.2">
      <c r="B6128" s="10">
        <v>6111</v>
      </c>
      <c r="C6128" s="19">
        <v>0.82419351678853658</v>
      </c>
      <c r="D6128" s="22">
        <v>0.27298278851061286</v>
      </c>
      <c r="F6128" s="33">
        <v>6111</v>
      </c>
      <c r="G6128" s="34">
        <v>1.0971763052991494</v>
      </c>
    </row>
    <row r="6129" spans="2:7" x14ac:dyDescent="0.2">
      <c r="B6129" s="10">
        <v>6112</v>
      </c>
      <c r="C6129" s="19">
        <v>0.4771341813188229</v>
      </c>
      <c r="D6129" s="22">
        <v>4.8999537556897232E-2</v>
      </c>
      <c r="F6129" s="33">
        <v>6112</v>
      </c>
      <c r="G6129" s="34">
        <v>0.52613371887572014</v>
      </c>
    </row>
    <row r="6130" spans="2:7" x14ac:dyDescent="0.2">
      <c r="B6130" s="10">
        <v>6113</v>
      </c>
      <c r="C6130" s="19">
        <v>0.14932253093572267</v>
      </c>
      <c r="D6130" s="22">
        <v>0.14929548678242976</v>
      </c>
      <c r="F6130" s="33">
        <v>6113</v>
      </c>
      <c r="G6130" s="34">
        <v>0.29861801771815244</v>
      </c>
    </row>
    <row r="6131" spans="2:7" x14ac:dyDescent="0.2">
      <c r="B6131" s="10">
        <v>6114</v>
      </c>
      <c r="C6131" s="19">
        <v>2.5074904441607981E-2</v>
      </c>
      <c r="D6131" s="22">
        <v>0.46355391273366908</v>
      </c>
      <c r="F6131" s="33">
        <v>6114</v>
      </c>
      <c r="G6131" s="34">
        <v>0.48862881717527706</v>
      </c>
    </row>
    <row r="6132" spans="2:7" x14ac:dyDescent="0.2">
      <c r="B6132" s="10">
        <v>6115</v>
      </c>
      <c r="C6132" s="19">
        <v>0.11674925770409628</v>
      </c>
      <c r="D6132" s="22">
        <v>0.35214906559940495</v>
      </c>
      <c r="F6132" s="33">
        <v>6115</v>
      </c>
      <c r="G6132" s="34">
        <v>0.46889832330350123</v>
      </c>
    </row>
    <row r="6133" spans="2:7" x14ac:dyDescent="0.2">
      <c r="B6133" s="10">
        <v>6116</v>
      </c>
      <c r="C6133" s="19">
        <v>0.55748666025153304</v>
      </c>
      <c r="D6133" s="22">
        <v>0.92283335303490932</v>
      </c>
      <c r="F6133" s="33">
        <v>6116</v>
      </c>
      <c r="G6133" s="34">
        <v>1.4803200132864425</v>
      </c>
    </row>
    <row r="6134" spans="2:7" x14ac:dyDescent="0.2">
      <c r="B6134" s="10">
        <v>6117</v>
      </c>
      <c r="C6134" s="19">
        <v>0.668288898574807</v>
      </c>
      <c r="D6134" s="22">
        <v>0.14581137146135015</v>
      </c>
      <c r="F6134" s="33">
        <v>6117</v>
      </c>
      <c r="G6134" s="34">
        <v>0.81410027003615715</v>
      </c>
    </row>
    <row r="6135" spans="2:7" x14ac:dyDescent="0.2">
      <c r="B6135" s="10">
        <v>6118</v>
      </c>
      <c r="C6135" s="19">
        <v>0.85207282537397022</v>
      </c>
      <c r="D6135" s="22">
        <v>0.43508593456904443</v>
      </c>
      <c r="F6135" s="33">
        <v>6118</v>
      </c>
      <c r="G6135" s="34">
        <v>1.2871587599430145</v>
      </c>
    </row>
    <row r="6136" spans="2:7" x14ac:dyDescent="0.2">
      <c r="B6136" s="10">
        <v>6119</v>
      </c>
      <c r="C6136" s="19">
        <v>0.94756126605501745</v>
      </c>
      <c r="D6136" s="22">
        <v>0.41846932286024396</v>
      </c>
      <c r="F6136" s="33">
        <v>6119</v>
      </c>
      <c r="G6136" s="34">
        <v>1.3660305889152613</v>
      </c>
    </row>
    <row r="6137" spans="2:7" x14ac:dyDescent="0.2">
      <c r="B6137" s="10">
        <v>6120</v>
      </c>
      <c r="C6137" s="19">
        <v>5.2797228955854814E-2</v>
      </c>
      <c r="D6137" s="22">
        <v>0.17196693438187927</v>
      </c>
      <c r="F6137" s="33">
        <v>6120</v>
      </c>
      <c r="G6137" s="34">
        <v>0.22476416333773408</v>
      </c>
    </row>
    <row r="6138" spans="2:7" x14ac:dyDescent="0.2">
      <c r="B6138" s="10">
        <v>6121</v>
      </c>
      <c r="C6138" s="19">
        <v>0.56322255506391605</v>
      </c>
      <c r="D6138" s="22">
        <v>3.3602604441863804E-2</v>
      </c>
      <c r="F6138" s="33">
        <v>6121</v>
      </c>
      <c r="G6138" s="34">
        <v>0.59682515950577986</v>
      </c>
    </row>
    <row r="6139" spans="2:7" x14ac:dyDescent="0.2">
      <c r="B6139" s="10">
        <v>6122</v>
      </c>
      <c r="C6139" s="19">
        <v>0.65921796871530292</v>
      </c>
      <c r="D6139" s="22">
        <v>0.19947188224928503</v>
      </c>
      <c r="F6139" s="33">
        <v>6122</v>
      </c>
      <c r="G6139" s="34">
        <v>0.85868985096458794</v>
      </c>
    </row>
    <row r="6140" spans="2:7" x14ac:dyDescent="0.2">
      <c r="B6140" s="10">
        <v>6123</v>
      </c>
      <c r="C6140" s="19">
        <v>0.89440691674224237</v>
      </c>
      <c r="D6140" s="22">
        <v>0.77019383857781343</v>
      </c>
      <c r="F6140" s="33">
        <v>6123</v>
      </c>
      <c r="G6140" s="34">
        <v>1.6646007553200559</v>
      </c>
    </row>
    <row r="6141" spans="2:7" x14ac:dyDescent="0.2">
      <c r="B6141" s="10">
        <v>6124</v>
      </c>
      <c r="C6141" s="19">
        <v>0.66723258988697809</v>
      </c>
      <c r="D6141" s="22">
        <v>0.78882829620180184</v>
      </c>
      <c r="F6141" s="33">
        <v>6124</v>
      </c>
      <c r="G6141" s="34">
        <v>1.45606088608878</v>
      </c>
    </row>
    <row r="6142" spans="2:7" x14ac:dyDescent="0.2">
      <c r="B6142" s="10">
        <v>6125</v>
      </c>
      <c r="C6142" s="19">
        <v>0.95243628341123987</v>
      </c>
      <c r="D6142" s="22">
        <v>0.68918006586964409</v>
      </c>
      <c r="F6142" s="33">
        <v>6125</v>
      </c>
      <c r="G6142" s="34">
        <v>1.641616349280884</v>
      </c>
    </row>
    <row r="6143" spans="2:7" x14ac:dyDescent="0.2">
      <c r="B6143" s="10">
        <v>6126</v>
      </c>
      <c r="C6143" s="19">
        <v>0.51881448556125254</v>
      </c>
      <c r="D6143" s="22">
        <v>0.33855639570466445</v>
      </c>
      <c r="F6143" s="33">
        <v>6126</v>
      </c>
      <c r="G6143" s="34">
        <v>0.85737088126591698</v>
      </c>
    </row>
    <row r="6144" spans="2:7" x14ac:dyDescent="0.2">
      <c r="B6144" s="10">
        <v>6127</v>
      </c>
      <c r="C6144" s="19">
        <v>0.62185031408420022</v>
      </c>
      <c r="D6144" s="22">
        <v>0.95247375684437219</v>
      </c>
      <c r="F6144" s="33">
        <v>6127</v>
      </c>
      <c r="G6144" s="34">
        <v>1.5743240709285724</v>
      </c>
    </row>
    <row r="6145" spans="2:7" x14ac:dyDescent="0.2">
      <c r="B6145" s="10">
        <v>6128</v>
      </c>
      <c r="C6145" s="19">
        <v>0.99608271073413146</v>
      </c>
      <c r="D6145" s="22">
        <v>0.99254236414352282</v>
      </c>
      <c r="F6145" s="33">
        <v>6128</v>
      </c>
      <c r="G6145" s="34">
        <v>1.9886250748776542</v>
      </c>
    </row>
    <row r="6146" spans="2:7" x14ac:dyDescent="0.2">
      <c r="B6146" s="10">
        <v>6129</v>
      </c>
      <c r="C6146" s="19">
        <v>0.28830820314184702</v>
      </c>
      <c r="D6146" s="22">
        <v>0.43057929741005574</v>
      </c>
      <c r="F6146" s="33">
        <v>6129</v>
      </c>
      <c r="G6146" s="34">
        <v>0.71888750055190276</v>
      </c>
    </row>
    <row r="6147" spans="2:7" x14ac:dyDescent="0.2">
      <c r="B6147" s="10">
        <v>6130</v>
      </c>
      <c r="C6147" s="19">
        <v>0.80113870232488116</v>
      </c>
      <c r="D6147" s="22">
        <v>0.91073661436173758</v>
      </c>
      <c r="F6147" s="33">
        <v>6130</v>
      </c>
      <c r="G6147" s="34">
        <v>1.7118753166866187</v>
      </c>
    </row>
    <row r="6148" spans="2:7" x14ac:dyDescent="0.2">
      <c r="B6148" s="10">
        <v>6131</v>
      </c>
      <c r="C6148" s="19">
        <v>0.86789140015362753</v>
      </c>
      <c r="D6148" s="22">
        <v>0.56879885319544432</v>
      </c>
      <c r="F6148" s="33">
        <v>6131</v>
      </c>
      <c r="G6148" s="34">
        <v>1.436690253349072</v>
      </c>
    </row>
    <row r="6149" spans="2:7" x14ac:dyDescent="0.2">
      <c r="B6149" s="10">
        <v>6132</v>
      </c>
      <c r="C6149" s="19">
        <v>0.12796114770688161</v>
      </c>
      <c r="D6149" s="22">
        <v>6.1719768129779973E-2</v>
      </c>
      <c r="F6149" s="33">
        <v>6132</v>
      </c>
      <c r="G6149" s="34">
        <v>0.18968091583666158</v>
      </c>
    </row>
    <row r="6150" spans="2:7" x14ac:dyDescent="0.2">
      <c r="B6150" s="10">
        <v>6133</v>
      </c>
      <c r="C6150" s="19">
        <v>0.38956653548101594</v>
      </c>
      <c r="D6150" s="22">
        <v>0.35581798370625994</v>
      </c>
      <c r="F6150" s="33">
        <v>6133</v>
      </c>
      <c r="G6150" s="34">
        <v>0.74538451918727588</v>
      </c>
    </row>
    <row r="6151" spans="2:7" x14ac:dyDescent="0.2">
      <c r="B6151" s="10">
        <v>6134</v>
      </c>
      <c r="C6151" s="19">
        <v>0.31778039103908251</v>
      </c>
      <c r="D6151" s="22">
        <v>0.94081053546015436</v>
      </c>
      <c r="F6151" s="33">
        <v>6134</v>
      </c>
      <c r="G6151" s="34">
        <v>1.2585909264992368</v>
      </c>
    </row>
    <row r="6152" spans="2:7" x14ac:dyDescent="0.2">
      <c r="B6152" s="10">
        <v>6135</v>
      </c>
      <c r="C6152" s="19">
        <v>0.11782920884897452</v>
      </c>
      <c r="D6152" s="22">
        <v>0.6859100213676157</v>
      </c>
      <c r="F6152" s="33">
        <v>6135</v>
      </c>
      <c r="G6152" s="34">
        <v>0.80373923021659022</v>
      </c>
    </row>
    <row r="6153" spans="2:7" x14ac:dyDescent="0.2">
      <c r="B6153" s="10">
        <v>6136</v>
      </c>
      <c r="C6153" s="19">
        <v>0.66170746613132969</v>
      </c>
      <c r="D6153" s="22">
        <v>0.52015787380842382</v>
      </c>
      <c r="F6153" s="33">
        <v>6136</v>
      </c>
      <c r="G6153" s="34">
        <v>1.1818653399397534</v>
      </c>
    </row>
    <row r="6154" spans="2:7" x14ac:dyDescent="0.2">
      <c r="B6154" s="10">
        <v>6137</v>
      </c>
      <c r="C6154" s="19">
        <v>0.27691909156324501</v>
      </c>
      <c r="D6154" s="22">
        <v>0.60521714078155697</v>
      </c>
      <c r="F6154" s="33">
        <v>6137</v>
      </c>
      <c r="G6154" s="34">
        <v>0.88213623234480198</v>
      </c>
    </row>
    <row r="6155" spans="2:7" x14ac:dyDescent="0.2">
      <c r="B6155" s="10">
        <v>6138</v>
      </c>
      <c r="C6155" s="19">
        <v>0.93393023570676559</v>
      </c>
      <c r="D6155" s="22">
        <v>0.3995485888924688</v>
      </c>
      <c r="F6155" s="33">
        <v>6138</v>
      </c>
      <c r="G6155" s="34">
        <v>1.3334788245992344</v>
      </c>
    </row>
    <row r="6156" spans="2:7" x14ac:dyDescent="0.2">
      <c r="B6156" s="10">
        <v>6139</v>
      </c>
      <c r="C6156" s="19">
        <v>0.19736572045887291</v>
      </c>
      <c r="D6156" s="22">
        <v>0.68913248164438679</v>
      </c>
      <c r="F6156" s="33">
        <v>6139</v>
      </c>
      <c r="G6156" s="34">
        <v>0.88649820210325969</v>
      </c>
    </row>
    <row r="6157" spans="2:7" x14ac:dyDescent="0.2">
      <c r="B6157" s="10">
        <v>6140</v>
      </c>
      <c r="C6157" s="19">
        <v>0.87603424797124785</v>
      </c>
      <c r="D6157" s="22">
        <v>0.64224715335505267</v>
      </c>
      <c r="F6157" s="33">
        <v>6140</v>
      </c>
      <c r="G6157" s="34">
        <v>1.5182814013263006</v>
      </c>
    </row>
    <row r="6158" spans="2:7" x14ac:dyDescent="0.2">
      <c r="B6158" s="10">
        <v>6141</v>
      </c>
      <c r="C6158" s="19">
        <v>0.50535571170667881</v>
      </c>
      <c r="D6158" s="22">
        <v>0.41496560682060568</v>
      </c>
      <c r="F6158" s="33">
        <v>6141</v>
      </c>
      <c r="G6158" s="34">
        <v>0.92032131852728449</v>
      </c>
    </row>
    <row r="6159" spans="2:7" x14ac:dyDescent="0.2">
      <c r="B6159" s="10">
        <v>6142</v>
      </c>
      <c r="C6159" s="19">
        <v>0.82849879427129636</v>
      </c>
      <c r="D6159" s="22">
        <v>0.20240272241680379</v>
      </c>
      <c r="F6159" s="33">
        <v>6142</v>
      </c>
      <c r="G6159" s="34">
        <v>1.0309015166881002</v>
      </c>
    </row>
    <row r="6160" spans="2:7" x14ac:dyDescent="0.2">
      <c r="B6160" s="10">
        <v>6143</v>
      </c>
      <c r="C6160" s="19">
        <v>0.48631733687556156</v>
      </c>
      <c r="D6160" s="22">
        <v>0.3374088959245467</v>
      </c>
      <c r="F6160" s="33">
        <v>6143</v>
      </c>
      <c r="G6160" s="34">
        <v>0.82372623280010826</v>
      </c>
    </row>
    <row r="6161" spans="2:7" x14ac:dyDescent="0.2">
      <c r="B6161" s="10">
        <v>6144</v>
      </c>
      <c r="C6161" s="19">
        <v>8.8180214472322049E-4</v>
      </c>
      <c r="D6161" s="22">
        <v>0.15583239103469471</v>
      </c>
      <c r="F6161" s="33">
        <v>6144</v>
      </c>
      <c r="G6161" s="34">
        <v>0.15671419317941793</v>
      </c>
    </row>
    <row r="6162" spans="2:7" x14ac:dyDescent="0.2">
      <c r="B6162" s="10">
        <v>6145</v>
      </c>
      <c r="C6162" s="19">
        <v>0.89218532445112686</v>
      </c>
      <c r="D6162" s="22">
        <v>0.57019256435690879</v>
      </c>
      <c r="F6162" s="33">
        <v>6145</v>
      </c>
      <c r="G6162" s="34">
        <v>1.4623778888080357</v>
      </c>
    </row>
    <row r="6163" spans="2:7" x14ac:dyDescent="0.2">
      <c r="B6163" s="10">
        <v>6146</v>
      </c>
      <c r="C6163" s="19">
        <v>0.57930049481608981</v>
      </c>
      <c r="D6163" s="22">
        <v>0.5943508883760209</v>
      </c>
      <c r="F6163" s="33">
        <v>6146</v>
      </c>
      <c r="G6163" s="34">
        <v>1.1736513831921107</v>
      </c>
    </row>
    <row r="6164" spans="2:7" x14ac:dyDescent="0.2">
      <c r="B6164" s="10">
        <v>6147</v>
      </c>
      <c r="C6164" s="19">
        <v>0.57289799729436408</v>
      </c>
      <c r="D6164" s="22">
        <v>0.87524524933312531</v>
      </c>
      <c r="F6164" s="33">
        <v>6147</v>
      </c>
      <c r="G6164" s="34">
        <v>1.4481432466274895</v>
      </c>
    </row>
    <row r="6165" spans="2:7" x14ac:dyDescent="0.2">
      <c r="B6165" s="10">
        <v>6148</v>
      </c>
      <c r="C6165" s="19">
        <v>0.92309440117946306</v>
      </c>
      <c r="D6165" s="22">
        <v>0.6988244325679337</v>
      </c>
      <c r="F6165" s="33">
        <v>6148</v>
      </c>
      <c r="G6165" s="34">
        <v>1.6219188337473969</v>
      </c>
    </row>
    <row r="6166" spans="2:7" x14ac:dyDescent="0.2">
      <c r="B6166" s="10">
        <v>6149</v>
      </c>
      <c r="C6166" s="19">
        <v>0.66889970330743331</v>
      </c>
      <c r="D6166" s="22">
        <v>0.41834627268795954</v>
      </c>
      <c r="F6166" s="33">
        <v>6149</v>
      </c>
      <c r="G6166" s="34">
        <v>1.0872459759953927</v>
      </c>
    </row>
    <row r="6167" spans="2:7" x14ac:dyDescent="0.2">
      <c r="B6167" s="10">
        <v>6150</v>
      </c>
      <c r="C6167" s="19">
        <v>0.85447358092391279</v>
      </c>
      <c r="D6167" s="22">
        <v>0.95945542569923359</v>
      </c>
      <c r="F6167" s="33">
        <v>6150</v>
      </c>
      <c r="G6167" s="34">
        <v>1.8139290066231464</v>
      </c>
    </row>
    <row r="6168" spans="2:7" x14ac:dyDescent="0.2">
      <c r="B6168" s="10">
        <v>6151</v>
      </c>
      <c r="C6168" s="19">
        <v>0.53769184197225606</v>
      </c>
      <c r="D6168" s="22">
        <v>0.66211491850676563</v>
      </c>
      <c r="F6168" s="33">
        <v>6151</v>
      </c>
      <c r="G6168" s="34">
        <v>1.1998067604790217</v>
      </c>
    </row>
    <row r="6169" spans="2:7" x14ac:dyDescent="0.2">
      <c r="B6169" s="10">
        <v>6152</v>
      </c>
      <c r="C6169" s="19">
        <v>0.43332653121133868</v>
      </c>
      <c r="D6169" s="22">
        <v>0.94329802038714183</v>
      </c>
      <c r="F6169" s="33">
        <v>6152</v>
      </c>
      <c r="G6169" s="34">
        <v>1.3766245515984805</v>
      </c>
    </row>
    <row r="6170" spans="2:7" x14ac:dyDescent="0.2">
      <c r="B6170" s="10">
        <v>6153</v>
      </c>
      <c r="C6170" s="19">
        <v>0.26527375631553851</v>
      </c>
      <c r="D6170" s="22">
        <v>0.37434283575855187</v>
      </c>
      <c r="F6170" s="33">
        <v>6153</v>
      </c>
      <c r="G6170" s="34">
        <v>0.63961659207409038</v>
      </c>
    </row>
    <row r="6171" spans="2:7" x14ac:dyDescent="0.2">
      <c r="B6171" s="10">
        <v>6154</v>
      </c>
      <c r="C6171" s="19">
        <v>0.41109375566161832</v>
      </c>
      <c r="D6171" s="22">
        <v>0.80807054508407183</v>
      </c>
      <c r="F6171" s="33">
        <v>6154</v>
      </c>
      <c r="G6171" s="34">
        <v>1.2191643007456903</v>
      </c>
    </row>
    <row r="6172" spans="2:7" x14ac:dyDescent="0.2">
      <c r="B6172" s="10">
        <v>6155</v>
      </c>
      <c r="C6172" s="19">
        <v>0.19403075721580887</v>
      </c>
      <c r="D6172" s="22">
        <v>0.64366378846564687</v>
      </c>
      <c r="F6172" s="33">
        <v>6155</v>
      </c>
      <c r="G6172" s="34">
        <v>0.83769454568145574</v>
      </c>
    </row>
    <row r="6173" spans="2:7" x14ac:dyDescent="0.2">
      <c r="B6173" s="10">
        <v>6156</v>
      </c>
      <c r="C6173" s="19">
        <v>2.732322280467725E-2</v>
      </c>
      <c r="D6173" s="22">
        <v>0.36667990474229162</v>
      </c>
      <c r="F6173" s="33">
        <v>6156</v>
      </c>
      <c r="G6173" s="34">
        <v>0.39400312754696887</v>
      </c>
    </row>
    <row r="6174" spans="2:7" x14ac:dyDescent="0.2">
      <c r="B6174" s="10">
        <v>6157</v>
      </c>
      <c r="C6174" s="19">
        <v>0.18137965047285709</v>
      </c>
      <c r="D6174" s="22">
        <v>0.13111225922766956</v>
      </c>
      <c r="F6174" s="33">
        <v>6157</v>
      </c>
      <c r="G6174" s="34">
        <v>0.31249190970052665</v>
      </c>
    </row>
    <row r="6175" spans="2:7" x14ac:dyDescent="0.2">
      <c r="B6175" s="10">
        <v>6158</v>
      </c>
      <c r="C6175" s="19">
        <v>0.76154269964843602</v>
      </c>
      <c r="D6175" s="22">
        <v>0.46824292745861773</v>
      </c>
      <c r="F6175" s="33">
        <v>6158</v>
      </c>
      <c r="G6175" s="34">
        <v>1.2297856271070537</v>
      </c>
    </row>
    <row r="6176" spans="2:7" x14ac:dyDescent="0.2">
      <c r="B6176" s="10">
        <v>6159</v>
      </c>
      <c r="C6176" s="19">
        <v>0.64705816250648207</v>
      </c>
      <c r="D6176" s="22">
        <v>0.83299390827019482</v>
      </c>
      <c r="F6176" s="33">
        <v>6159</v>
      </c>
      <c r="G6176" s="34">
        <v>1.4800520707766769</v>
      </c>
    </row>
    <row r="6177" spans="2:7" x14ac:dyDescent="0.2">
      <c r="B6177" s="10">
        <v>6160</v>
      </c>
      <c r="C6177" s="19">
        <v>0.60919805242136515</v>
      </c>
      <c r="D6177" s="22">
        <v>0.74184034494643392</v>
      </c>
      <c r="F6177" s="33">
        <v>6160</v>
      </c>
      <c r="G6177" s="34">
        <v>1.3510383973677991</v>
      </c>
    </row>
    <row r="6178" spans="2:7" x14ac:dyDescent="0.2">
      <c r="B6178" s="10">
        <v>6161</v>
      </c>
      <c r="C6178" s="19">
        <v>0.43624908394467699</v>
      </c>
      <c r="D6178" s="22">
        <v>0.34332539315906851</v>
      </c>
      <c r="F6178" s="33">
        <v>6161</v>
      </c>
      <c r="G6178" s="34">
        <v>0.7795744771037455</v>
      </c>
    </row>
    <row r="6179" spans="2:7" x14ac:dyDescent="0.2">
      <c r="B6179" s="10">
        <v>6162</v>
      </c>
      <c r="C6179" s="19">
        <v>0.20700383363643415</v>
      </c>
      <c r="D6179" s="22">
        <v>0.28032838186360476</v>
      </c>
      <c r="F6179" s="33">
        <v>6162</v>
      </c>
      <c r="G6179" s="34">
        <v>0.48733221550003891</v>
      </c>
    </row>
    <row r="6180" spans="2:7" x14ac:dyDescent="0.2">
      <c r="B6180" s="10">
        <v>6163</v>
      </c>
      <c r="C6180" s="19">
        <v>0.86419658351420747</v>
      </c>
      <c r="D6180" s="22">
        <v>0.62903877167561195</v>
      </c>
      <c r="F6180" s="33">
        <v>6163</v>
      </c>
      <c r="G6180" s="34">
        <v>1.4932353551898194</v>
      </c>
    </row>
    <row r="6181" spans="2:7" x14ac:dyDescent="0.2">
      <c r="B6181" s="10">
        <v>6164</v>
      </c>
      <c r="C6181" s="19">
        <v>0.54773957385285565</v>
      </c>
      <c r="D6181" s="22">
        <v>0.75339796582372642</v>
      </c>
      <c r="F6181" s="33">
        <v>6164</v>
      </c>
      <c r="G6181" s="34">
        <v>1.3011375396765821</v>
      </c>
    </row>
    <row r="6182" spans="2:7" x14ac:dyDescent="0.2">
      <c r="B6182" s="10">
        <v>6165</v>
      </c>
      <c r="C6182" s="19">
        <v>8.411783310397658E-2</v>
      </c>
      <c r="D6182" s="22">
        <v>5.2425552876951609E-2</v>
      </c>
      <c r="F6182" s="33">
        <v>6165</v>
      </c>
      <c r="G6182" s="34">
        <v>0.13654338598092819</v>
      </c>
    </row>
    <row r="6183" spans="2:7" x14ac:dyDescent="0.2">
      <c r="B6183" s="10">
        <v>6166</v>
      </c>
      <c r="C6183" s="19">
        <v>1.1313735930237323E-3</v>
      </c>
      <c r="D6183" s="22">
        <v>0.35362938921271114</v>
      </c>
      <c r="F6183" s="33">
        <v>6166</v>
      </c>
      <c r="G6183" s="34">
        <v>0.35476076280573487</v>
      </c>
    </row>
    <row r="6184" spans="2:7" x14ac:dyDescent="0.2">
      <c r="B6184" s="10">
        <v>6167</v>
      </c>
      <c r="C6184" s="19">
        <v>0.21330953312142753</v>
      </c>
      <c r="D6184" s="22">
        <v>3.3373785846133264E-2</v>
      </c>
      <c r="F6184" s="33">
        <v>6167</v>
      </c>
      <c r="G6184" s="34">
        <v>0.24668331896756079</v>
      </c>
    </row>
    <row r="6185" spans="2:7" x14ac:dyDescent="0.2">
      <c r="B6185" s="10">
        <v>6168</v>
      </c>
      <c r="C6185" s="19">
        <v>0.55294822195160354</v>
      </c>
      <c r="D6185" s="22">
        <v>0.27735288559683724</v>
      </c>
      <c r="F6185" s="33">
        <v>6168</v>
      </c>
      <c r="G6185" s="34">
        <v>0.83030110754844078</v>
      </c>
    </row>
    <row r="6186" spans="2:7" x14ac:dyDescent="0.2">
      <c r="B6186" s="10">
        <v>6169</v>
      </c>
      <c r="C6186" s="19">
        <v>0.94852487649449169</v>
      </c>
      <c r="D6186" s="22">
        <v>0.50236407314429476</v>
      </c>
      <c r="F6186" s="33">
        <v>6169</v>
      </c>
      <c r="G6186" s="34">
        <v>1.4508889496387865</v>
      </c>
    </row>
    <row r="6187" spans="2:7" x14ac:dyDescent="0.2">
      <c r="B6187" s="10">
        <v>6170</v>
      </c>
      <c r="C6187" s="19">
        <v>0.57574308058680579</v>
      </c>
      <c r="D6187" s="22">
        <v>0.53370813027120756</v>
      </c>
      <c r="F6187" s="33">
        <v>6170</v>
      </c>
      <c r="G6187" s="34">
        <v>1.1094512108580132</v>
      </c>
    </row>
    <row r="6188" spans="2:7" x14ac:dyDescent="0.2">
      <c r="B6188" s="10">
        <v>6171</v>
      </c>
      <c r="C6188" s="19">
        <v>3.0656865259527266E-2</v>
      </c>
      <c r="D6188" s="22">
        <v>0.95863857417932818</v>
      </c>
      <c r="F6188" s="33">
        <v>6171</v>
      </c>
      <c r="G6188" s="34">
        <v>0.98929543943885545</v>
      </c>
    </row>
    <row r="6189" spans="2:7" x14ac:dyDescent="0.2">
      <c r="B6189" s="10">
        <v>6172</v>
      </c>
      <c r="C6189" s="19">
        <v>0.50709408222952201</v>
      </c>
      <c r="D6189" s="22">
        <v>0.79714534175485285</v>
      </c>
      <c r="F6189" s="33">
        <v>6172</v>
      </c>
      <c r="G6189" s="34">
        <v>1.3042394239843749</v>
      </c>
    </row>
    <row r="6190" spans="2:7" x14ac:dyDescent="0.2">
      <c r="B6190" s="10">
        <v>6173</v>
      </c>
      <c r="C6190" s="19">
        <v>0.21586172440839213</v>
      </c>
      <c r="D6190" s="22">
        <v>0.58396187987963299</v>
      </c>
      <c r="F6190" s="33">
        <v>6173</v>
      </c>
      <c r="G6190" s="34">
        <v>0.79982360428802513</v>
      </c>
    </row>
    <row r="6191" spans="2:7" x14ac:dyDescent="0.2">
      <c r="B6191" s="10">
        <v>6174</v>
      </c>
      <c r="C6191" s="19">
        <v>9.2226414984187044E-2</v>
      </c>
      <c r="D6191" s="22">
        <v>0.91619679654183972</v>
      </c>
      <c r="F6191" s="33">
        <v>6174</v>
      </c>
      <c r="G6191" s="34">
        <v>1.0084232115260268</v>
      </c>
    </row>
    <row r="6192" spans="2:7" x14ac:dyDescent="0.2">
      <c r="B6192" s="10">
        <v>6175</v>
      </c>
      <c r="C6192" s="19">
        <v>0.75413114389049585</v>
      </c>
      <c r="D6192" s="22">
        <v>0.72420864455955214</v>
      </c>
      <c r="F6192" s="33">
        <v>6175</v>
      </c>
      <c r="G6192" s="34">
        <v>1.478339788450048</v>
      </c>
    </row>
    <row r="6193" spans="2:7" x14ac:dyDescent="0.2">
      <c r="B6193" s="10">
        <v>6176</v>
      </c>
      <c r="C6193" s="19">
        <v>0.57101499018446833</v>
      </c>
      <c r="D6193" s="22">
        <v>0.42016315759071132</v>
      </c>
      <c r="F6193" s="33">
        <v>6176</v>
      </c>
      <c r="G6193" s="34">
        <v>0.99117814777517965</v>
      </c>
    </row>
    <row r="6194" spans="2:7" x14ac:dyDescent="0.2">
      <c r="B6194" s="10">
        <v>6177</v>
      </c>
      <c r="C6194" s="19">
        <v>0.80569467258879957</v>
      </c>
      <c r="D6194" s="22">
        <v>0.25647746482888001</v>
      </c>
      <c r="F6194" s="33">
        <v>6177</v>
      </c>
      <c r="G6194" s="34">
        <v>1.0621721374176796</v>
      </c>
    </row>
    <row r="6195" spans="2:7" x14ac:dyDescent="0.2">
      <c r="B6195" s="10">
        <v>6178</v>
      </c>
      <c r="C6195" s="19">
        <v>0.75559078466603646</v>
      </c>
      <c r="D6195" s="22">
        <v>0.73400460371279563</v>
      </c>
      <c r="F6195" s="33">
        <v>6178</v>
      </c>
      <c r="G6195" s="34">
        <v>1.4895953883788322</v>
      </c>
    </row>
    <row r="6196" spans="2:7" x14ac:dyDescent="0.2">
      <c r="B6196" s="10">
        <v>6179</v>
      </c>
      <c r="C6196" s="19">
        <v>0.47332227717997311</v>
      </c>
      <c r="D6196" s="22">
        <v>0.90256766417468914</v>
      </c>
      <c r="F6196" s="33">
        <v>6179</v>
      </c>
      <c r="G6196" s="34">
        <v>1.3758899413546621</v>
      </c>
    </row>
    <row r="6197" spans="2:7" x14ac:dyDescent="0.2">
      <c r="B6197" s="10">
        <v>6180</v>
      </c>
      <c r="C6197" s="19">
        <v>0.34666465371263289</v>
      </c>
      <c r="D6197" s="22">
        <v>0.1541236978033057</v>
      </c>
      <c r="F6197" s="33">
        <v>6180</v>
      </c>
      <c r="G6197" s="34">
        <v>0.50078835151593859</v>
      </c>
    </row>
    <row r="6198" spans="2:7" x14ac:dyDescent="0.2">
      <c r="B6198" s="10">
        <v>6181</v>
      </c>
      <c r="C6198" s="19">
        <v>0.54370262703245176</v>
      </c>
      <c r="D6198" s="22">
        <v>0.13353577599182398</v>
      </c>
      <c r="F6198" s="33">
        <v>6181</v>
      </c>
      <c r="G6198" s="34">
        <v>0.67723840302427574</v>
      </c>
    </row>
    <row r="6199" spans="2:7" x14ac:dyDescent="0.2">
      <c r="B6199" s="10">
        <v>6182</v>
      </c>
      <c r="C6199" s="19">
        <v>0.2896793211214006</v>
      </c>
      <c r="D6199" s="22">
        <v>0.84325972860862153</v>
      </c>
      <c r="F6199" s="33">
        <v>6182</v>
      </c>
      <c r="G6199" s="34">
        <v>1.1329390497300222</v>
      </c>
    </row>
    <row r="6200" spans="2:7" x14ac:dyDescent="0.2">
      <c r="B6200" s="10">
        <v>6183</v>
      </c>
      <c r="C6200" s="19">
        <v>0.89987677960792389</v>
      </c>
      <c r="D6200" s="22">
        <v>8.9990619241614001E-2</v>
      </c>
      <c r="F6200" s="33">
        <v>6183</v>
      </c>
      <c r="G6200" s="34">
        <v>0.98986739884953789</v>
      </c>
    </row>
    <row r="6201" spans="2:7" x14ac:dyDescent="0.2">
      <c r="B6201" s="10">
        <v>6184</v>
      </c>
      <c r="C6201" s="19">
        <v>0.42272417094236325</v>
      </c>
      <c r="D6201" s="22">
        <v>0.91321716487552496</v>
      </c>
      <c r="F6201" s="33">
        <v>6184</v>
      </c>
      <c r="G6201" s="34">
        <v>1.3359413358178882</v>
      </c>
    </row>
    <row r="6202" spans="2:7" x14ac:dyDescent="0.2">
      <c r="B6202" s="10">
        <v>6185</v>
      </c>
      <c r="C6202" s="19">
        <v>0.94260377565787345</v>
      </c>
      <c r="D6202" s="22">
        <v>0.59201499723591244</v>
      </c>
      <c r="F6202" s="33">
        <v>6185</v>
      </c>
      <c r="G6202" s="34">
        <v>1.5346187728937859</v>
      </c>
    </row>
    <row r="6203" spans="2:7" x14ac:dyDescent="0.2">
      <c r="B6203" s="10">
        <v>6186</v>
      </c>
      <c r="C6203" s="19">
        <v>0.47643723187479492</v>
      </c>
      <c r="D6203" s="22">
        <v>0.79297259312024537</v>
      </c>
      <c r="F6203" s="33">
        <v>6186</v>
      </c>
      <c r="G6203" s="34">
        <v>1.2694098249950403</v>
      </c>
    </row>
    <row r="6204" spans="2:7" x14ac:dyDescent="0.2">
      <c r="B6204" s="10">
        <v>6187</v>
      </c>
      <c r="C6204" s="19">
        <v>0.17638138165418848</v>
      </c>
      <c r="D6204" s="22">
        <v>2.889172792921324E-2</v>
      </c>
      <c r="F6204" s="33">
        <v>6187</v>
      </c>
      <c r="G6204" s="34">
        <v>0.20527310958340172</v>
      </c>
    </row>
    <row r="6205" spans="2:7" x14ac:dyDescent="0.2">
      <c r="B6205" s="10">
        <v>6188</v>
      </c>
      <c r="C6205" s="19">
        <v>8.5753004430373148E-2</v>
      </c>
      <c r="D6205" s="22">
        <v>0.47011371612157826</v>
      </c>
      <c r="F6205" s="33">
        <v>6188</v>
      </c>
      <c r="G6205" s="34">
        <v>0.55586672055195141</v>
      </c>
    </row>
    <row r="6206" spans="2:7" x14ac:dyDescent="0.2">
      <c r="B6206" s="10">
        <v>6189</v>
      </c>
      <c r="C6206" s="19">
        <v>0.90579403942890857</v>
      </c>
      <c r="D6206" s="22">
        <v>0.4618412112073732</v>
      </c>
      <c r="F6206" s="33">
        <v>6189</v>
      </c>
      <c r="G6206" s="34">
        <v>1.3676352506362819</v>
      </c>
    </row>
    <row r="6207" spans="2:7" x14ac:dyDescent="0.2">
      <c r="B6207" s="10">
        <v>6190</v>
      </c>
      <c r="C6207" s="19">
        <v>0.63692138559378997</v>
      </c>
      <c r="D6207" s="22">
        <v>0.2162955863769972</v>
      </c>
      <c r="F6207" s="33">
        <v>6190</v>
      </c>
      <c r="G6207" s="34">
        <v>0.85321697197078716</v>
      </c>
    </row>
    <row r="6208" spans="2:7" x14ac:dyDescent="0.2">
      <c r="B6208" s="10">
        <v>6191</v>
      </c>
      <c r="C6208" s="19">
        <v>0.85904958421182775</v>
      </c>
      <c r="D6208" s="22">
        <v>0.94913681126428007</v>
      </c>
      <c r="F6208" s="33">
        <v>6191</v>
      </c>
      <c r="G6208" s="34">
        <v>1.8081863954761079</v>
      </c>
    </row>
    <row r="6209" spans="2:7" x14ac:dyDescent="0.2">
      <c r="B6209" s="10">
        <v>6192</v>
      </c>
      <c r="C6209" s="19">
        <v>0.7036377559427881</v>
      </c>
      <c r="D6209" s="22">
        <v>1.7718696595566019E-2</v>
      </c>
      <c r="F6209" s="33">
        <v>6192</v>
      </c>
      <c r="G6209" s="34">
        <v>0.72135645253835412</v>
      </c>
    </row>
    <row r="6210" spans="2:7" x14ac:dyDescent="0.2">
      <c r="B6210" s="10">
        <v>6193</v>
      </c>
      <c r="C6210" s="19">
        <v>0.4137778683947807</v>
      </c>
      <c r="D6210" s="22">
        <v>0.67661827944321429</v>
      </c>
      <c r="F6210" s="33">
        <v>6193</v>
      </c>
      <c r="G6210" s="34">
        <v>1.0903961478379949</v>
      </c>
    </row>
    <row r="6211" spans="2:7" x14ac:dyDescent="0.2">
      <c r="B6211" s="10">
        <v>6194</v>
      </c>
      <c r="C6211" s="19">
        <v>0.36033175966828235</v>
      </c>
      <c r="D6211" s="22">
        <v>0.27412045449532108</v>
      </c>
      <c r="F6211" s="33">
        <v>6194</v>
      </c>
      <c r="G6211" s="34">
        <v>0.63445221416360342</v>
      </c>
    </row>
    <row r="6212" spans="2:7" x14ac:dyDescent="0.2">
      <c r="B6212" s="10">
        <v>6195</v>
      </c>
      <c r="C6212" s="19">
        <v>0.70112172424688102</v>
      </c>
      <c r="D6212" s="22">
        <v>0.9559514450706279</v>
      </c>
      <c r="F6212" s="33">
        <v>6195</v>
      </c>
      <c r="G6212" s="34">
        <v>1.6570731693175089</v>
      </c>
    </row>
    <row r="6213" spans="2:7" x14ac:dyDescent="0.2">
      <c r="B6213" s="10">
        <v>6196</v>
      </c>
      <c r="C6213" s="19">
        <v>0.28970944452363334</v>
      </c>
      <c r="D6213" s="22">
        <v>0.75702857633121823</v>
      </c>
      <c r="F6213" s="33">
        <v>6196</v>
      </c>
      <c r="G6213" s="34">
        <v>1.0467380208548516</v>
      </c>
    </row>
    <row r="6214" spans="2:7" x14ac:dyDescent="0.2">
      <c r="B6214" s="10">
        <v>6197</v>
      </c>
      <c r="C6214" s="19">
        <v>0.95027701890914018</v>
      </c>
      <c r="D6214" s="22">
        <v>0.40316487067288942</v>
      </c>
      <c r="F6214" s="33">
        <v>6197</v>
      </c>
      <c r="G6214" s="34">
        <v>1.3534418895820295</v>
      </c>
    </row>
    <row r="6215" spans="2:7" x14ac:dyDescent="0.2">
      <c r="B6215" s="10">
        <v>6198</v>
      </c>
      <c r="C6215" s="19">
        <v>0.57482950712505931</v>
      </c>
      <c r="D6215" s="22">
        <v>0.55282816979708826</v>
      </c>
      <c r="F6215" s="33">
        <v>6198</v>
      </c>
      <c r="G6215" s="34">
        <v>1.1276576769221476</v>
      </c>
    </row>
    <row r="6216" spans="2:7" x14ac:dyDescent="0.2">
      <c r="B6216" s="10">
        <v>6199</v>
      </c>
      <c r="C6216" s="19">
        <v>0.47209800765642451</v>
      </c>
      <c r="D6216" s="22">
        <v>0.58724877258081742</v>
      </c>
      <c r="F6216" s="33">
        <v>6199</v>
      </c>
      <c r="G6216" s="34">
        <v>1.059346780237242</v>
      </c>
    </row>
    <row r="6217" spans="2:7" x14ac:dyDescent="0.2">
      <c r="B6217" s="10">
        <v>6200</v>
      </c>
      <c r="C6217" s="19">
        <v>0.78987436255046806</v>
      </c>
      <c r="D6217" s="22">
        <v>0.16645807269978574</v>
      </c>
      <c r="F6217" s="33">
        <v>6200</v>
      </c>
      <c r="G6217" s="34">
        <v>0.9563324352502538</v>
      </c>
    </row>
    <row r="6218" spans="2:7" x14ac:dyDescent="0.2">
      <c r="B6218" s="10">
        <v>6201</v>
      </c>
      <c r="C6218" s="19">
        <v>0.84918233535780641</v>
      </c>
      <c r="D6218" s="22">
        <v>0.46570513201771135</v>
      </c>
      <c r="F6218" s="33">
        <v>6201</v>
      </c>
      <c r="G6218" s="34">
        <v>1.3148874673755178</v>
      </c>
    </row>
    <row r="6219" spans="2:7" x14ac:dyDescent="0.2">
      <c r="B6219" s="10">
        <v>6202</v>
      </c>
      <c r="C6219" s="19">
        <v>0.48883448823769471</v>
      </c>
      <c r="D6219" s="22">
        <v>0.39302283685492767</v>
      </c>
      <c r="F6219" s="33">
        <v>6202</v>
      </c>
      <c r="G6219" s="34">
        <v>0.88185732509262238</v>
      </c>
    </row>
    <row r="6220" spans="2:7" x14ac:dyDescent="0.2">
      <c r="B6220" s="10">
        <v>6203</v>
      </c>
      <c r="C6220" s="19">
        <v>0.55816417704906507</v>
      </c>
      <c r="D6220" s="22">
        <v>0.77767905520031833</v>
      </c>
      <c r="F6220" s="33">
        <v>6203</v>
      </c>
      <c r="G6220" s="34">
        <v>1.3358432322493834</v>
      </c>
    </row>
    <row r="6221" spans="2:7" x14ac:dyDescent="0.2">
      <c r="B6221" s="10">
        <v>6204</v>
      </c>
      <c r="C6221" s="19">
        <v>0.19678888352698298</v>
      </c>
      <c r="D6221" s="22">
        <v>0.19774093558547501</v>
      </c>
      <c r="F6221" s="33">
        <v>6204</v>
      </c>
      <c r="G6221" s="34">
        <v>0.39452981911245799</v>
      </c>
    </row>
    <row r="6222" spans="2:7" x14ac:dyDescent="0.2">
      <c r="B6222" s="10">
        <v>6205</v>
      </c>
      <c r="C6222" s="19">
        <v>0.87057623957276609</v>
      </c>
      <c r="D6222" s="22">
        <v>0.99287377660799725</v>
      </c>
      <c r="F6222" s="33">
        <v>6205</v>
      </c>
      <c r="G6222" s="34">
        <v>1.8634500161807632</v>
      </c>
    </row>
    <row r="6223" spans="2:7" x14ac:dyDescent="0.2">
      <c r="B6223" s="10">
        <v>6206</v>
      </c>
      <c r="C6223" s="19">
        <v>0.69438664367456293</v>
      </c>
      <c r="D6223" s="22">
        <v>0.52046246785530192</v>
      </c>
      <c r="F6223" s="33">
        <v>6206</v>
      </c>
      <c r="G6223" s="34">
        <v>1.214849111529865</v>
      </c>
    </row>
    <row r="6224" spans="2:7" x14ac:dyDescent="0.2">
      <c r="B6224" s="10">
        <v>6207</v>
      </c>
      <c r="C6224" s="19">
        <v>0.35033852104892238</v>
      </c>
      <c r="D6224" s="22">
        <v>0.73929543532815478</v>
      </c>
      <c r="F6224" s="33">
        <v>6207</v>
      </c>
      <c r="G6224" s="34">
        <v>1.0896339563770772</v>
      </c>
    </row>
    <row r="6225" spans="2:7" x14ac:dyDescent="0.2">
      <c r="B6225" s="10">
        <v>6208</v>
      </c>
      <c r="C6225" s="19">
        <v>0.80707030550255998</v>
      </c>
      <c r="D6225" s="22">
        <v>0.35324397847178068</v>
      </c>
      <c r="F6225" s="33">
        <v>6208</v>
      </c>
      <c r="G6225" s="34">
        <v>1.1603142839743406</v>
      </c>
    </row>
    <row r="6226" spans="2:7" x14ac:dyDescent="0.2">
      <c r="B6226" s="10">
        <v>6209</v>
      </c>
      <c r="C6226" s="19">
        <v>0.55643259459914651</v>
      </c>
      <c r="D6226" s="22">
        <v>0.16625680067434301</v>
      </c>
      <c r="F6226" s="33">
        <v>6209</v>
      </c>
      <c r="G6226" s="34">
        <v>0.72268939527348952</v>
      </c>
    </row>
    <row r="6227" spans="2:7" x14ac:dyDescent="0.2">
      <c r="B6227" s="10">
        <v>6210</v>
      </c>
      <c r="C6227" s="19">
        <v>0.18776585261195411</v>
      </c>
      <c r="D6227" s="22">
        <v>0.20009965364619309</v>
      </c>
      <c r="F6227" s="33">
        <v>6210</v>
      </c>
      <c r="G6227" s="34">
        <v>0.3878655062581472</v>
      </c>
    </row>
    <row r="6228" spans="2:7" x14ac:dyDescent="0.2">
      <c r="B6228" s="10">
        <v>6211</v>
      </c>
      <c r="C6228" s="19">
        <v>0.75477408747594699</v>
      </c>
      <c r="D6228" s="22">
        <v>0.55311467049387575</v>
      </c>
      <c r="F6228" s="33">
        <v>6211</v>
      </c>
      <c r="G6228" s="34">
        <v>1.3078887579698226</v>
      </c>
    </row>
    <row r="6229" spans="2:7" x14ac:dyDescent="0.2">
      <c r="B6229" s="10">
        <v>6212</v>
      </c>
      <c r="C6229" s="19">
        <v>0.49164232838599142</v>
      </c>
      <c r="D6229" s="22">
        <v>0.50174250700442402</v>
      </c>
      <c r="F6229" s="33">
        <v>6212</v>
      </c>
      <c r="G6229" s="34">
        <v>0.99338483539041544</v>
      </c>
    </row>
    <row r="6230" spans="2:7" x14ac:dyDescent="0.2">
      <c r="B6230" s="10">
        <v>6213</v>
      </c>
      <c r="C6230" s="19">
        <v>0.44386330032189569</v>
      </c>
      <c r="D6230" s="22">
        <v>0.81899395369960226</v>
      </c>
      <c r="F6230" s="33">
        <v>6213</v>
      </c>
      <c r="G6230" s="34">
        <v>1.262857254021498</v>
      </c>
    </row>
    <row r="6231" spans="2:7" x14ac:dyDescent="0.2">
      <c r="B6231" s="10">
        <v>6214</v>
      </c>
      <c r="C6231" s="19">
        <v>0.88962267634706571</v>
      </c>
      <c r="D6231" s="22">
        <v>0.62444988071299368</v>
      </c>
      <c r="F6231" s="33">
        <v>6214</v>
      </c>
      <c r="G6231" s="34">
        <v>1.5140725570600595</v>
      </c>
    </row>
    <row r="6232" spans="2:7" x14ac:dyDescent="0.2">
      <c r="B6232" s="10">
        <v>6215</v>
      </c>
      <c r="C6232" s="19">
        <v>0.55716810694047036</v>
      </c>
      <c r="D6232" s="22">
        <v>0.61122349143622079</v>
      </c>
      <c r="F6232" s="33">
        <v>6215</v>
      </c>
      <c r="G6232" s="34">
        <v>1.168391598376691</v>
      </c>
    </row>
    <row r="6233" spans="2:7" x14ac:dyDescent="0.2">
      <c r="B6233" s="10">
        <v>6216</v>
      </c>
      <c r="C6233" s="19">
        <v>0.76644768815116904</v>
      </c>
      <c r="D6233" s="22">
        <v>0.62040025869592075</v>
      </c>
      <c r="F6233" s="33">
        <v>6216</v>
      </c>
      <c r="G6233" s="34">
        <v>1.3868479468470898</v>
      </c>
    </row>
    <row r="6234" spans="2:7" x14ac:dyDescent="0.2">
      <c r="B6234" s="10">
        <v>6217</v>
      </c>
      <c r="C6234" s="19">
        <v>5.5701200417690333E-2</v>
      </c>
      <c r="D6234" s="22">
        <v>2.5608213292381832E-3</v>
      </c>
      <c r="F6234" s="33">
        <v>6217</v>
      </c>
      <c r="G6234" s="34">
        <v>5.8262021746928516E-2</v>
      </c>
    </row>
    <row r="6235" spans="2:7" x14ac:dyDescent="0.2">
      <c r="B6235" s="10">
        <v>6218</v>
      </c>
      <c r="C6235" s="19">
        <v>0.99583928207239192</v>
      </c>
      <c r="D6235" s="22">
        <v>0.65042619497775533</v>
      </c>
      <c r="F6235" s="33">
        <v>6218</v>
      </c>
      <c r="G6235" s="34">
        <v>1.6462654770501473</v>
      </c>
    </row>
    <row r="6236" spans="2:7" x14ac:dyDescent="0.2">
      <c r="B6236" s="10">
        <v>6219</v>
      </c>
      <c r="C6236" s="19">
        <v>0.93404632800132847</v>
      </c>
      <c r="D6236" s="22">
        <v>0.18118983895353657</v>
      </c>
      <c r="F6236" s="33">
        <v>6219</v>
      </c>
      <c r="G6236" s="34">
        <v>1.1152361669548649</v>
      </c>
    </row>
    <row r="6237" spans="2:7" x14ac:dyDescent="0.2">
      <c r="B6237" s="10">
        <v>6220</v>
      </c>
      <c r="C6237" s="19">
        <v>6.6344059788215448E-2</v>
      </c>
      <c r="D6237" s="22">
        <v>0.78904791689724452</v>
      </c>
      <c r="F6237" s="33">
        <v>6220</v>
      </c>
      <c r="G6237" s="34">
        <v>0.85539197668545996</v>
      </c>
    </row>
    <row r="6238" spans="2:7" x14ac:dyDescent="0.2">
      <c r="B6238" s="10">
        <v>6221</v>
      </c>
      <c r="C6238" s="19">
        <v>0.1007074932083214</v>
      </c>
      <c r="D6238" s="22">
        <v>0.46069038576800669</v>
      </c>
      <c r="F6238" s="33">
        <v>6221</v>
      </c>
      <c r="G6238" s="34">
        <v>0.56139787897632809</v>
      </c>
    </row>
    <row r="6239" spans="2:7" x14ac:dyDescent="0.2">
      <c r="B6239" s="10">
        <v>6222</v>
      </c>
      <c r="C6239" s="19">
        <v>0.95204544717073292</v>
      </c>
      <c r="D6239" s="22">
        <v>0.11044715310175257</v>
      </c>
      <c r="F6239" s="33">
        <v>6222</v>
      </c>
      <c r="G6239" s="34">
        <v>1.0624926002724855</v>
      </c>
    </row>
    <row r="6240" spans="2:7" x14ac:dyDescent="0.2">
      <c r="B6240" s="10">
        <v>6223</v>
      </c>
      <c r="C6240" s="19">
        <v>0.32177759631768599</v>
      </c>
      <c r="D6240" s="22">
        <v>0.13616153966313183</v>
      </c>
      <c r="F6240" s="33">
        <v>6223</v>
      </c>
      <c r="G6240" s="34">
        <v>0.45793913598081781</v>
      </c>
    </row>
    <row r="6241" spans="2:7" x14ac:dyDescent="0.2">
      <c r="B6241" s="10">
        <v>6224</v>
      </c>
      <c r="C6241" s="19">
        <v>0.58380847241532741</v>
      </c>
      <c r="D6241" s="22">
        <v>0.70503352174190481</v>
      </c>
      <c r="F6241" s="33">
        <v>6224</v>
      </c>
      <c r="G6241" s="34">
        <v>1.2888419941572322</v>
      </c>
    </row>
    <row r="6242" spans="2:7" x14ac:dyDescent="0.2">
      <c r="B6242" s="10">
        <v>6225</v>
      </c>
      <c r="C6242" s="19">
        <v>0.2910320922693943</v>
      </c>
      <c r="D6242" s="22">
        <v>0.48812275644090108</v>
      </c>
      <c r="F6242" s="33">
        <v>6225</v>
      </c>
      <c r="G6242" s="34">
        <v>0.77915484871029539</v>
      </c>
    </row>
    <row r="6243" spans="2:7" x14ac:dyDescent="0.2">
      <c r="B6243" s="10">
        <v>6226</v>
      </c>
      <c r="C6243" s="19">
        <v>0.98491317443197124</v>
      </c>
      <c r="D6243" s="22">
        <v>0.83235898839693123</v>
      </c>
      <c r="F6243" s="33">
        <v>6226</v>
      </c>
      <c r="G6243" s="34">
        <v>1.8172721628289024</v>
      </c>
    </row>
    <row r="6244" spans="2:7" x14ac:dyDescent="0.2">
      <c r="B6244" s="10">
        <v>6227</v>
      </c>
      <c r="C6244" s="19">
        <v>0.25047500783932175</v>
      </c>
      <c r="D6244" s="22">
        <v>6.4881202271227401E-2</v>
      </c>
      <c r="F6244" s="33">
        <v>6227</v>
      </c>
      <c r="G6244" s="34">
        <v>0.31535621011054915</v>
      </c>
    </row>
    <row r="6245" spans="2:7" x14ac:dyDescent="0.2">
      <c r="B6245" s="10">
        <v>6228</v>
      </c>
      <c r="C6245" s="19">
        <v>0.17760553001312096</v>
      </c>
      <c r="D6245" s="22">
        <v>0.44281852240205954</v>
      </c>
      <c r="F6245" s="33">
        <v>6228</v>
      </c>
      <c r="G6245" s="34">
        <v>0.6204240524151805</v>
      </c>
    </row>
    <row r="6246" spans="2:7" x14ac:dyDescent="0.2">
      <c r="B6246" s="10">
        <v>6229</v>
      </c>
      <c r="C6246" s="19">
        <v>0.13382878857027325</v>
      </c>
      <c r="D6246" s="22">
        <v>0.80786204813676488</v>
      </c>
      <c r="F6246" s="33">
        <v>6229</v>
      </c>
      <c r="G6246" s="34">
        <v>0.94169083670703813</v>
      </c>
    </row>
    <row r="6247" spans="2:7" x14ac:dyDescent="0.2">
      <c r="B6247" s="10">
        <v>6230</v>
      </c>
      <c r="C6247" s="19">
        <v>0.33445042675269798</v>
      </c>
      <c r="D6247" s="22">
        <v>0.22858437718431546</v>
      </c>
      <c r="F6247" s="33">
        <v>6230</v>
      </c>
      <c r="G6247" s="34">
        <v>0.56303480393701344</v>
      </c>
    </row>
    <row r="6248" spans="2:7" x14ac:dyDescent="0.2">
      <c r="B6248" s="10">
        <v>6231</v>
      </c>
      <c r="C6248" s="19">
        <v>3.5303331695698992E-2</v>
      </c>
      <c r="D6248" s="22">
        <v>0.85109802814077673</v>
      </c>
      <c r="F6248" s="33">
        <v>6231</v>
      </c>
      <c r="G6248" s="34">
        <v>0.88640135983647572</v>
      </c>
    </row>
    <row r="6249" spans="2:7" x14ac:dyDescent="0.2">
      <c r="B6249" s="10">
        <v>6232</v>
      </c>
      <c r="C6249" s="19">
        <v>0.32815092763269682</v>
      </c>
      <c r="D6249" s="22">
        <v>0.88526921238677614</v>
      </c>
      <c r="F6249" s="33">
        <v>6232</v>
      </c>
      <c r="G6249" s="34">
        <v>1.2134201400194731</v>
      </c>
    </row>
    <row r="6250" spans="2:7" x14ac:dyDescent="0.2">
      <c r="B6250" s="10">
        <v>6233</v>
      </c>
      <c r="C6250" s="19">
        <v>0.1826485330404507</v>
      </c>
      <c r="D6250" s="22">
        <v>0.47798689761853075</v>
      </c>
      <c r="F6250" s="33">
        <v>6233</v>
      </c>
      <c r="G6250" s="34">
        <v>0.66063543065898145</v>
      </c>
    </row>
    <row r="6251" spans="2:7" x14ac:dyDescent="0.2">
      <c r="B6251" s="10">
        <v>6234</v>
      </c>
      <c r="C6251" s="19">
        <v>0.75225733641607917</v>
      </c>
      <c r="D6251" s="22">
        <v>0.36788354002038004</v>
      </c>
      <c r="F6251" s="33">
        <v>6234</v>
      </c>
      <c r="G6251" s="34">
        <v>1.1201408764364591</v>
      </c>
    </row>
    <row r="6252" spans="2:7" x14ac:dyDescent="0.2">
      <c r="B6252" s="10">
        <v>6235</v>
      </c>
      <c r="C6252" s="19">
        <v>0.58015807015854381</v>
      </c>
      <c r="D6252" s="22">
        <v>0.94830054674253716</v>
      </c>
      <c r="F6252" s="33">
        <v>6235</v>
      </c>
      <c r="G6252" s="34">
        <v>1.528458616901081</v>
      </c>
    </row>
    <row r="6253" spans="2:7" x14ac:dyDescent="0.2">
      <c r="B6253" s="10">
        <v>6236</v>
      </c>
      <c r="C6253" s="19">
        <v>0.81062105348410129</v>
      </c>
      <c r="D6253" s="22">
        <v>0.46004850630057803</v>
      </c>
      <c r="F6253" s="33">
        <v>6236</v>
      </c>
      <c r="G6253" s="34">
        <v>1.2706695597846793</v>
      </c>
    </row>
    <row r="6254" spans="2:7" x14ac:dyDescent="0.2">
      <c r="B6254" s="10">
        <v>6237</v>
      </c>
      <c r="C6254" s="19">
        <v>0.96062622354139982</v>
      </c>
      <c r="D6254" s="22">
        <v>5.6598275537533715E-2</v>
      </c>
      <c r="F6254" s="33">
        <v>6237</v>
      </c>
      <c r="G6254" s="34">
        <v>1.0172244990789334</v>
      </c>
    </row>
    <row r="6255" spans="2:7" x14ac:dyDescent="0.2">
      <c r="B6255" s="10">
        <v>6238</v>
      </c>
      <c r="C6255" s="19">
        <v>0.77552346645325121</v>
      </c>
      <c r="D6255" s="22">
        <v>0.13212537892236609</v>
      </c>
      <c r="F6255" s="33">
        <v>6238</v>
      </c>
      <c r="G6255" s="34">
        <v>0.9076488453756173</v>
      </c>
    </row>
    <row r="6256" spans="2:7" x14ac:dyDescent="0.2">
      <c r="B6256" s="10">
        <v>6239</v>
      </c>
      <c r="C6256" s="19">
        <v>0.91318030511737447</v>
      </c>
      <c r="D6256" s="22">
        <v>0.9938454428639526</v>
      </c>
      <c r="F6256" s="33">
        <v>6239</v>
      </c>
      <c r="G6256" s="34">
        <v>1.9070257479813271</v>
      </c>
    </row>
    <row r="6257" spans="2:7" x14ac:dyDescent="0.2">
      <c r="B6257" s="10">
        <v>6240</v>
      </c>
      <c r="C6257" s="19">
        <v>0.89220530678739485</v>
      </c>
      <c r="D6257" s="22">
        <v>0.75527477724863545</v>
      </c>
      <c r="F6257" s="33">
        <v>6240</v>
      </c>
      <c r="G6257" s="34">
        <v>1.6474800840360304</v>
      </c>
    </row>
    <row r="6258" spans="2:7" x14ac:dyDescent="0.2">
      <c r="B6258" s="10">
        <v>6241</v>
      </c>
      <c r="C6258" s="19">
        <v>0.65925787689821158</v>
      </c>
      <c r="D6258" s="22">
        <v>0.23907035091925943</v>
      </c>
      <c r="F6258" s="33">
        <v>6241</v>
      </c>
      <c r="G6258" s="34">
        <v>0.89832822781747101</v>
      </c>
    </row>
    <row r="6259" spans="2:7" x14ac:dyDescent="0.2">
      <c r="B6259" s="10">
        <v>6242</v>
      </c>
      <c r="C6259" s="19">
        <v>0.57638434600217892</v>
      </c>
      <c r="D6259" s="22">
        <v>5.583432065026761E-3</v>
      </c>
      <c r="F6259" s="33">
        <v>6242</v>
      </c>
      <c r="G6259" s="34">
        <v>0.58196777806720568</v>
      </c>
    </row>
    <row r="6260" spans="2:7" x14ac:dyDescent="0.2">
      <c r="B6260" s="10">
        <v>6243</v>
      </c>
      <c r="C6260" s="19">
        <v>0.13471605301658562</v>
      </c>
      <c r="D6260" s="22">
        <v>0.20380835928396912</v>
      </c>
      <c r="F6260" s="33">
        <v>6243</v>
      </c>
      <c r="G6260" s="34">
        <v>0.33852441230055474</v>
      </c>
    </row>
    <row r="6261" spans="2:7" x14ac:dyDescent="0.2">
      <c r="B6261" s="10">
        <v>6244</v>
      </c>
      <c r="C6261" s="19">
        <v>0.13323224274617007</v>
      </c>
      <c r="D6261" s="22">
        <v>1.4163780090269418E-2</v>
      </c>
      <c r="F6261" s="33">
        <v>6244</v>
      </c>
      <c r="G6261" s="34">
        <v>0.14739602283643949</v>
      </c>
    </row>
    <row r="6262" spans="2:7" x14ac:dyDescent="0.2">
      <c r="B6262" s="10">
        <v>6245</v>
      </c>
      <c r="C6262" s="19">
        <v>0.84269105099699204</v>
      </c>
      <c r="D6262" s="22">
        <v>1.8636333886332679E-3</v>
      </c>
      <c r="F6262" s="33">
        <v>6245</v>
      </c>
      <c r="G6262" s="34">
        <v>0.84455468438562531</v>
      </c>
    </row>
    <row r="6263" spans="2:7" x14ac:dyDescent="0.2">
      <c r="B6263" s="10">
        <v>6246</v>
      </c>
      <c r="C6263" s="19">
        <v>0.28557253238798641</v>
      </c>
      <c r="D6263" s="22">
        <v>0.65776036535094617</v>
      </c>
      <c r="F6263" s="33">
        <v>6246</v>
      </c>
      <c r="G6263" s="34">
        <v>0.94333289773893259</v>
      </c>
    </row>
    <row r="6264" spans="2:7" x14ac:dyDescent="0.2">
      <c r="B6264" s="10">
        <v>6247</v>
      </c>
      <c r="C6264" s="19">
        <v>0.61742394537160028</v>
      </c>
      <c r="D6264" s="22">
        <v>2.9597368838137017E-2</v>
      </c>
      <c r="F6264" s="33">
        <v>6247</v>
      </c>
      <c r="G6264" s="34">
        <v>0.6470213142097373</v>
      </c>
    </row>
    <row r="6265" spans="2:7" x14ac:dyDescent="0.2">
      <c r="B6265" s="10">
        <v>6248</v>
      </c>
      <c r="C6265" s="19">
        <v>0.64625338695244294</v>
      </c>
      <c r="D6265" s="22">
        <v>0.80180745133581266</v>
      </c>
      <c r="F6265" s="33">
        <v>6248</v>
      </c>
      <c r="G6265" s="34">
        <v>1.4480608382882556</v>
      </c>
    </row>
    <row r="6266" spans="2:7" x14ac:dyDescent="0.2">
      <c r="B6266" s="10">
        <v>6249</v>
      </c>
      <c r="C6266" s="19">
        <v>0.54446498802004617</v>
      </c>
      <c r="D6266" s="22">
        <v>0.65247258098150851</v>
      </c>
      <c r="F6266" s="33">
        <v>6249</v>
      </c>
      <c r="G6266" s="34">
        <v>1.1969375690015547</v>
      </c>
    </row>
    <row r="6267" spans="2:7" x14ac:dyDescent="0.2">
      <c r="B6267" s="10">
        <v>6250</v>
      </c>
      <c r="C6267" s="19">
        <v>5.9547787479428349E-2</v>
      </c>
      <c r="D6267" s="22">
        <v>5.2919785350601045E-2</v>
      </c>
      <c r="F6267" s="33">
        <v>6250</v>
      </c>
      <c r="G6267" s="34">
        <v>0.11246757283002939</v>
      </c>
    </row>
    <row r="6268" spans="2:7" x14ac:dyDescent="0.2">
      <c r="B6268" s="10">
        <v>6251</v>
      </c>
      <c r="C6268" s="19">
        <v>0.97585328690851114</v>
      </c>
      <c r="D6268" s="22">
        <v>0.16178272836550833</v>
      </c>
      <c r="F6268" s="33">
        <v>6251</v>
      </c>
      <c r="G6268" s="34">
        <v>1.1376360152740195</v>
      </c>
    </row>
    <row r="6269" spans="2:7" x14ac:dyDescent="0.2">
      <c r="B6269" s="10">
        <v>6252</v>
      </c>
      <c r="C6269" s="19">
        <v>0.16455621966212541</v>
      </c>
      <c r="D6269" s="22">
        <v>2.3161077929089613E-2</v>
      </c>
      <c r="F6269" s="33">
        <v>6252</v>
      </c>
      <c r="G6269" s="34">
        <v>0.18771729759121503</v>
      </c>
    </row>
    <row r="6270" spans="2:7" x14ac:dyDescent="0.2">
      <c r="B6270" s="10">
        <v>6253</v>
      </c>
      <c r="C6270" s="19">
        <v>0.5229743111004973</v>
      </c>
      <c r="D6270" s="22">
        <v>0.25958341616585801</v>
      </c>
      <c r="F6270" s="33">
        <v>6253</v>
      </c>
      <c r="G6270" s="34">
        <v>0.78255772726635531</v>
      </c>
    </row>
    <row r="6271" spans="2:7" x14ac:dyDescent="0.2">
      <c r="B6271" s="10">
        <v>6254</v>
      </c>
      <c r="C6271" s="19">
        <v>0.79834290747595837</v>
      </c>
      <c r="D6271" s="22">
        <v>0.76128212430863607</v>
      </c>
      <c r="F6271" s="33">
        <v>6254</v>
      </c>
      <c r="G6271" s="34">
        <v>1.5596250317845946</v>
      </c>
    </row>
    <row r="6272" spans="2:7" x14ac:dyDescent="0.2">
      <c r="B6272" s="10">
        <v>6255</v>
      </c>
      <c r="C6272" s="19">
        <v>0.81405116776194419</v>
      </c>
      <c r="D6272" s="22">
        <v>0.41360012977188865</v>
      </c>
      <c r="F6272" s="33">
        <v>6255</v>
      </c>
      <c r="G6272" s="34">
        <v>1.227651297533833</v>
      </c>
    </row>
    <row r="6273" spans="2:7" x14ac:dyDescent="0.2">
      <c r="B6273" s="10">
        <v>6256</v>
      </c>
      <c r="C6273" s="19">
        <v>0.31859489324137447</v>
      </c>
      <c r="D6273" s="22">
        <v>0.68211175806304214</v>
      </c>
      <c r="F6273" s="33">
        <v>6256</v>
      </c>
      <c r="G6273" s="34">
        <v>1.0007066513044167</v>
      </c>
    </row>
    <row r="6274" spans="2:7" x14ac:dyDescent="0.2">
      <c r="B6274" s="10">
        <v>6257</v>
      </c>
      <c r="C6274" s="19">
        <v>0.65601192484353443</v>
      </c>
      <c r="D6274" s="22">
        <v>0.13233715662536893</v>
      </c>
      <c r="F6274" s="33">
        <v>6257</v>
      </c>
      <c r="G6274" s="34">
        <v>0.78834908146890337</v>
      </c>
    </row>
    <row r="6275" spans="2:7" x14ac:dyDescent="0.2">
      <c r="B6275" s="10">
        <v>6258</v>
      </c>
      <c r="C6275" s="19">
        <v>0.7503234398349129</v>
      </c>
      <c r="D6275" s="22">
        <v>0.5408227173734711</v>
      </c>
      <c r="F6275" s="33">
        <v>6258</v>
      </c>
      <c r="G6275" s="34">
        <v>1.291146157208384</v>
      </c>
    </row>
    <row r="6276" spans="2:7" x14ac:dyDescent="0.2">
      <c r="B6276" s="10">
        <v>6259</v>
      </c>
      <c r="C6276" s="19">
        <v>0.22430467203191751</v>
      </c>
      <c r="D6276" s="22">
        <v>0.20483150676087714</v>
      </c>
      <c r="F6276" s="33">
        <v>6259</v>
      </c>
      <c r="G6276" s="34">
        <v>0.42913617879279464</v>
      </c>
    </row>
    <row r="6277" spans="2:7" x14ac:dyDescent="0.2">
      <c r="B6277" s="10">
        <v>6260</v>
      </c>
      <c r="C6277" s="19">
        <v>0.73965329144134173</v>
      </c>
      <c r="D6277" s="22">
        <v>0.74721079239011146</v>
      </c>
      <c r="F6277" s="33">
        <v>6260</v>
      </c>
      <c r="G6277" s="34">
        <v>1.4868640838314531</v>
      </c>
    </row>
    <row r="6278" spans="2:7" x14ac:dyDescent="0.2">
      <c r="B6278" s="10">
        <v>6261</v>
      </c>
      <c r="C6278" s="19">
        <v>0.84368522331283125</v>
      </c>
      <c r="D6278" s="22">
        <v>8.7904934562859305E-2</v>
      </c>
      <c r="F6278" s="33">
        <v>6261</v>
      </c>
      <c r="G6278" s="34">
        <v>0.93159015787569055</v>
      </c>
    </row>
    <row r="6279" spans="2:7" x14ac:dyDescent="0.2">
      <c r="B6279" s="10">
        <v>6262</v>
      </c>
      <c r="C6279" s="19">
        <v>4.4890654192120905E-2</v>
      </c>
      <c r="D6279" s="22">
        <v>0.53491720200851212</v>
      </c>
      <c r="F6279" s="33">
        <v>6262</v>
      </c>
      <c r="G6279" s="34">
        <v>0.57980785620063302</v>
      </c>
    </row>
    <row r="6280" spans="2:7" x14ac:dyDescent="0.2">
      <c r="B6280" s="10">
        <v>6263</v>
      </c>
      <c r="C6280" s="19">
        <v>0.92506953303345463</v>
      </c>
      <c r="D6280" s="22">
        <v>0.86918471551831555</v>
      </c>
      <c r="F6280" s="33">
        <v>6263</v>
      </c>
      <c r="G6280" s="34">
        <v>1.7942542485517703</v>
      </c>
    </row>
    <row r="6281" spans="2:7" x14ac:dyDescent="0.2">
      <c r="B6281" s="10">
        <v>6264</v>
      </c>
      <c r="C6281" s="19">
        <v>0.43137763846413646</v>
      </c>
      <c r="D6281" s="22">
        <v>0.27422976313983882</v>
      </c>
      <c r="F6281" s="33">
        <v>6264</v>
      </c>
      <c r="G6281" s="34">
        <v>0.70560740160397528</v>
      </c>
    </row>
    <row r="6282" spans="2:7" x14ac:dyDescent="0.2">
      <c r="B6282" s="10">
        <v>6265</v>
      </c>
      <c r="C6282" s="19">
        <v>0.38921815740871091</v>
      </c>
      <c r="D6282" s="22">
        <v>0.32182070639518234</v>
      </c>
      <c r="F6282" s="33">
        <v>6265</v>
      </c>
      <c r="G6282" s="34">
        <v>0.71103886380389325</v>
      </c>
    </row>
    <row r="6283" spans="2:7" x14ac:dyDescent="0.2">
      <c r="B6283" s="10">
        <v>6266</v>
      </c>
      <c r="C6283" s="19">
        <v>0.99629940310809173</v>
      </c>
      <c r="D6283" s="22">
        <v>1.0791510613748723E-2</v>
      </c>
      <c r="F6283" s="33">
        <v>6266</v>
      </c>
      <c r="G6283" s="34">
        <v>1.0070909137218405</v>
      </c>
    </row>
    <row r="6284" spans="2:7" x14ac:dyDescent="0.2">
      <c r="B6284" s="10">
        <v>6267</v>
      </c>
      <c r="C6284" s="19">
        <v>0.13369315982811514</v>
      </c>
      <c r="D6284" s="22">
        <v>0.15601977076364448</v>
      </c>
      <c r="F6284" s="33">
        <v>6267</v>
      </c>
      <c r="G6284" s="34">
        <v>0.28971293059175962</v>
      </c>
    </row>
    <row r="6285" spans="2:7" x14ac:dyDescent="0.2">
      <c r="B6285" s="10">
        <v>6268</v>
      </c>
      <c r="C6285" s="19">
        <v>0.87725433404197284</v>
      </c>
      <c r="D6285" s="22">
        <v>0.4464540229126952</v>
      </c>
      <c r="F6285" s="33">
        <v>6268</v>
      </c>
      <c r="G6285" s="34">
        <v>1.3237083569546679</v>
      </c>
    </row>
    <row r="6286" spans="2:7" x14ac:dyDescent="0.2">
      <c r="B6286" s="10">
        <v>6269</v>
      </c>
      <c r="C6286" s="19">
        <v>2.3823516257460708E-2</v>
      </c>
      <c r="D6286" s="22">
        <v>0.49620361111303912</v>
      </c>
      <c r="F6286" s="33">
        <v>6269</v>
      </c>
      <c r="G6286" s="34">
        <v>0.52002712737049983</v>
      </c>
    </row>
    <row r="6287" spans="2:7" x14ac:dyDescent="0.2">
      <c r="B6287" s="10">
        <v>6270</v>
      </c>
      <c r="C6287" s="19">
        <v>4.2669494967124577E-2</v>
      </c>
      <c r="D6287" s="22">
        <v>0.68679308290066088</v>
      </c>
      <c r="F6287" s="33">
        <v>6270</v>
      </c>
      <c r="G6287" s="34">
        <v>0.72946257786778546</v>
      </c>
    </row>
    <row r="6288" spans="2:7" x14ac:dyDescent="0.2">
      <c r="B6288" s="10">
        <v>6271</v>
      </c>
      <c r="C6288" s="19">
        <v>0.11869204943988221</v>
      </c>
      <c r="D6288" s="22">
        <v>0.79080796575634016</v>
      </c>
      <c r="F6288" s="33">
        <v>6271</v>
      </c>
      <c r="G6288" s="34">
        <v>0.90950001519622237</v>
      </c>
    </row>
    <row r="6289" spans="2:7" x14ac:dyDescent="0.2">
      <c r="B6289" s="10">
        <v>6272</v>
      </c>
      <c r="C6289" s="19">
        <v>0.47982397843136937</v>
      </c>
      <c r="D6289" s="22">
        <v>0.13856016870729382</v>
      </c>
      <c r="F6289" s="33">
        <v>6272</v>
      </c>
      <c r="G6289" s="34">
        <v>0.61838414713866319</v>
      </c>
    </row>
    <row r="6290" spans="2:7" x14ac:dyDescent="0.2">
      <c r="B6290" s="10">
        <v>6273</v>
      </c>
      <c r="C6290" s="19">
        <v>0.28088278730546179</v>
      </c>
      <c r="D6290" s="22">
        <v>9.8575736658366386E-2</v>
      </c>
      <c r="F6290" s="33">
        <v>6273</v>
      </c>
      <c r="G6290" s="34">
        <v>0.37945852396382818</v>
      </c>
    </row>
    <row r="6291" spans="2:7" x14ac:dyDescent="0.2">
      <c r="B6291" s="10">
        <v>6274</v>
      </c>
      <c r="C6291" s="19">
        <v>6.2555632476931078E-2</v>
      </c>
      <c r="D6291" s="22">
        <v>0.95950003765851966</v>
      </c>
      <c r="F6291" s="33">
        <v>6274</v>
      </c>
      <c r="G6291" s="34">
        <v>1.0220556701354506</v>
      </c>
    </row>
    <row r="6292" spans="2:7" x14ac:dyDescent="0.2">
      <c r="B6292" s="10">
        <v>6275</v>
      </c>
      <c r="C6292" s="19">
        <v>0.58675864581958892</v>
      </c>
      <c r="D6292" s="22">
        <v>0.35373061212550017</v>
      </c>
      <c r="F6292" s="33">
        <v>6275</v>
      </c>
      <c r="G6292" s="34">
        <v>0.94048925794508909</v>
      </c>
    </row>
    <row r="6293" spans="2:7" x14ac:dyDescent="0.2">
      <c r="B6293" s="10">
        <v>6276</v>
      </c>
      <c r="C6293" s="19">
        <v>0.17794545724242061</v>
      </c>
      <c r="D6293" s="22">
        <v>0.89613669237742921</v>
      </c>
      <c r="F6293" s="33">
        <v>6276</v>
      </c>
      <c r="G6293" s="34">
        <v>1.0740821496198498</v>
      </c>
    </row>
    <row r="6294" spans="2:7" x14ac:dyDescent="0.2">
      <c r="B6294" s="10">
        <v>6277</v>
      </c>
      <c r="C6294" s="19">
        <v>9.3432620788022946E-2</v>
      </c>
      <c r="D6294" s="22">
        <v>8.1667563322745385E-2</v>
      </c>
      <c r="F6294" s="33">
        <v>6277</v>
      </c>
      <c r="G6294" s="34">
        <v>0.17510018411076833</v>
      </c>
    </row>
    <row r="6295" spans="2:7" x14ac:dyDescent="0.2">
      <c r="B6295" s="10">
        <v>6278</v>
      </c>
      <c r="C6295" s="19">
        <v>0.73426331675290968</v>
      </c>
      <c r="D6295" s="22">
        <v>0.74662151368244645</v>
      </c>
      <c r="F6295" s="33">
        <v>6278</v>
      </c>
      <c r="G6295" s="34">
        <v>1.4808848304353561</v>
      </c>
    </row>
    <row r="6296" spans="2:7" x14ac:dyDescent="0.2">
      <c r="B6296" s="10">
        <v>6279</v>
      </c>
      <c r="C6296" s="19">
        <v>0.96574301493761117</v>
      </c>
      <c r="D6296" s="22">
        <v>0.14362349562715571</v>
      </c>
      <c r="F6296" s="33">
        <v>6279</v>
      </c>
      <c r="G6296" s="34">
        <v>1.109366510564767</v>
      </c>
    </row>
    <row r="6297" spans="2:7" x14ac:dyDescent="0.2">
      <c r="B6297" s="10">
        <v>6280</v>
      </c>
      <c r="C6297" s="19">
        <v>8.5573340351755567E-2</v>
      </c>
      <c r="D6297" s="22">
        <v>0.12789723087900418</v>
      </c>
      <c r="F6297" s="33">
        <v>6280</v>
      </c>
      <c r="G6297" s="34">
        <v>0.21347057123075974</v>
      </c>
    </row>
    <row r="6298" spans="2:7" x14ac:dyDescent="0.2">
      <c r="B6298" s="10">
        <v>6281</v>
      </c>
      <c r="C6298" s="19">
        <v>0.15711620221139955</v>
      </c>
      <c r="D6298" s="22">
        <v>0.60363515870147799</v>
      </c>
      <c r="F6298" s="33">
        <v>6281</v>
      </c>
      <c r="G6298" s="34">
        <v>0.76075136091287754</v>
      </c>
    </row>
    <row r="6299" spans="2:7" x14ac:dyDescent="0.2">
      <c r="B6299" s="10">
        <v>6282</v>
      </c>
      <c r="C6299" s="19">
        <v>0.82804846850170344</v>
      </c>
      <c r="D6299" s="22">
        <v>0.23471103878055177</v>
      </c>
      <c r="F6299" s="33">
        <v>6282</v>
      </c>
      <c r="G6299" s="34">
        <v>1.0627595072822551</v>
      </c>
    </row>
    <row r="6300" spans="2:7" x14ac:dyDescent="0.2">
      <c r="B6300" s="10">
        <v>6283</v>
      </c>
      <c r="C6300" s="19">
        <v>0.33611627482951867</v>
      </c>
      <c r="D6300" s="22">
        <v>0.39290300085169527</v>
      </c>
      <c r="F6300" s="33">
        <v>6283</v>
      </c>
      <c r="G6300" s="34">
        <v>0.72901927568121394</v>
      </c>
    </row>
    <row r="6301" spans="2:7" x14ac:dyDescent="0.2">
      <c r="B6301" s="10">
        <v>6284</v>
      </c>
      <c r="C6301" s="19">
        <v>0.40060137390599615</v>
      </c>
      <c r="D6301" s="22">
        <v>0.36485960368548587</v>
      </c>
      <c r="F6301" s="33">
        <v>6284</v>
      </c>
      <c r="G6301" s="34">
        <v>0.76546097759148202</v>
      </c>
    </row>
    <row r="6302" spans="2:7" x14ac:dyDescent="0.2">
      <c r="B6302" s="10">
        <v>6285</v>
      </c>
      <c r="C6302" s="19">
        <v>0.64078391465231865</v>
      </c>
      <c r="D6302" s="22">
        <v>0.18023798525502888</v>
      </c>
      <c r="F6302" s="33">
        <v>6285</v>
      </c>
      <c r="G6302" s="34">
        <v>0.82102189990734753</v>
      </c>
    </row>
    <row r="6303" spans="2:7" x14ac:dyDescent="0.2">
      <c r="B6303" s="10">
        <v>6286</v>
      </c>
      <c r="C6303" s="19">
        <v>0.90865160738998862</v>
      </c>
      <c r="D6303" s="22">
        <v>0.74255097757978583</v>
      </c>
      <c r="F6303" s="33">
        <v>6286</v>
      </c>
      <c r="G6303" s="34">
        <v>1.6512025849697745</v>
      </c>
    </row>
    <row r="6304" spans="2:7" x14ac:dyDescent="0.2">
      <c r="B6304" s="10">
        <v>6287</v>
      </c>
      <c r="C6304" s="19">
        <v>7.5384409390177542E-2</v>
      </c>
      <c r="D6304" s="22">
        <v>0.29905112101943077</v>
      </c>
      <c r="F6304" s="33">
        <v>6287</v>
      </c>
      <c r="G6304" s="34">
        <v>0.37443553040960831</v>
      </c>
    </row>
    <row r="6305" spans="2:7" x14ac:dyDescent="0.2">
      <c r="B6305" s="10">
        <v>6288</v>
      </c>
      <c r="C6305" s="19">
        <v>0.10708862573405309</v>
      </c>
      <c r="D6305" s="22">
        <v>0.76364437885895275</v>
      </c>
      <c r="F6305" s="33">
        <v>6288</v>
      </c>
      <c r="G6305" s="34">
        <v>0.87073300459300584</v>
      </c>
    </row>
    <row r="6306" spans="2:7" x14ac:dyDescent="0.2">
      <c r="B6306" s="10">
        <v>6289</v>
      </c>
      <c r="C6306" s="19">
        <v>0.6536250162132069</v>
      </c>
      <c r="D6306" s="22">
        <v>0.64895716748881438</v>
      </c>
      <c r="F6306" s="33">
        <v>6289</v>
      </c>
      <c r="G6306" s="34">
        <v>1.3025821837020213</v>
      </c>
    </row>
    <row r="6307" spans="2:7" x14ac:dyDescent="0.2">
      <c r="B6307" s="10">
        <v>6290</v>
      </c>
      <c r="C6307" s="19">
        <v>0.84902735265459783</v>
      </c>
      <c r="D6307" s="22">
        <v>0.60111953302180476</v>
      </c>
      <c r="F6307" s="33">
        <v>6290</v>
      </c>
      <c r="G6307" s="34">
        <v>1.4501468856764026</v>
      </c>
    </row>
    <row r="6308" spans="2:7" x14ac:dyDescent="0.2">
      <c r="B6308" s="10">
        <v>6291</v>
      </c>
      <c r="C6308" s="19">
        <v>0.85036436955784578</v>
      </c>
      <c r="D6308" s="22">
        <v>8.09829022863503E-2</v>
      </c>
      <c r="F6308" s="33">
        <v>6291</v>
      </c>
      <c r="G6308" s="34">
        <v>0.93134727184419608</v>
      </c>
    </row>
    <row r="6309" spans="2:7" x14ac:dyDescent="0.2">
      <c r="B6309" s="10">
        <v>6292</v>
      </c>
      <c r="C6309" s="19">
        <v>0.96069829243346849</v>
      </c>
      <c r="D6309" s="22">
        <v>0.17729161636785506</v>
      </c>
      <c r="F6309" s="33">
        <v>6292</v>
      </c>
      <c r="G6309" s="34">
        <v>1.1379899088013237</v>
      </c>
    </row>
    <row r="6310" spans="2:7" x14ac:dyDescent="0.2">
      <c r="B6310" s="10">
        <v>6293</v>
      </c>
      <c r="C6310" s="19">
        <v>0.23664392786386135</v>
      </c>
      <c r="D6310" s="22">
        <v>0.65912444318110597</v>
      </c>
      <c r="F6310" s="33">
        <v>6293</v>
      </c>
      <c r="G6310" s="34">
        <v>0.89576837104496732</v>
      </c>
    </row>
    <row r="6311" spans="2:7" x14ac:dyDescent="0.2">
      <c r="B6311" s="10">
        <v>6294</v>
      </c>
      <c r="C6311" s="19">
        <v>0.33440016827869945</v>
      </c>
      <c r="D6311" s="22">
        <v>2.7298670804957292E-2</v>
      </c>
      <c r="F6311" s="33">
        <v>6294</v>
      </c>
      <c r="G6311" s="34">
        <v>0.36169883908365674</v>
      </c>
    </row>
    <row r="6312" spans="2:7" x14ac:dyDescent="0.2">
      <c r="B6312" s="10">
        <v>6295</v>
      </c>
      <c r="C6312" s="19">
        <v>0.73726862604181431</v>
      </c>
      <c r="D6312" s="22">
        <v>0.52455621368395289</v>
      </c>
      <c r="F6312" s="33">
        <v>6295</v>
      </c>
      <c r="G6312" s="34">
        <v>1.2618248397257672</v>
      </c>
    </row>
    <row r="6313" spans="2:7" x14ac:dyDescent="0.2">
      <c r="B6313" s="10">
        <v>6296</v>
      </c>
      <c r="C6313" s="19">
        <v>0.58453931997016806</v>
      </c>
      <c r="D6313" s="22">
        <v>0.18505799426999714</v>
      </c>
      <c r="F6313" s="33">
        <v>6296</v>
      </c>
      <c r="G6313" s="34">
        <v>0.7695973142401652</v>
      </c>
    </row>
    <row r="6314" spans="2:7" x14ac:dyDescent="0.2">
      <c r="B6314" s="10">
        <v>6297</v>
      </c>
      <c r="C6314" s="19">
        <v>0.57961875946973929</v>
      </c>
      <c r="D6314" s="22">
        <v>0.65892023988634052</v>
      </c>
      <c r="F6314" s="33">
        <v>6297</v>
      </c>
      <c r="G6314" s="34">
        <v>1.2385389993560798</v>
      </c>
    </row>
    <row r="6315" spans="2:7" x14ac:dyDescent="0.2">
      <c r="B6315" s="10">
        <v>6298</v>
      </c>
      <c r="C6315" s="19">
        <v>0.4684123545156631</v>
      </c>
      <c r="D6315" s="22">
        <v>0.89086367672415145</v>
      </c>
      <c r="F6315" s="33">
        <v>6298</v>
      </c>
      <c r="G6315" s="34">
        <v>1.3592760312398147</v>
      </c>
    </row>
    <row r="6316" spans="2:7" x14ac:dyDescent="0.2">
      <c r="B6316" s="10">
        <v>6299</v>
      </c>
      <c r="C6316" s="19">
        <v>0.87311789295717923</v>
      </c>
      <c r="D6316" s="22">
        <v>0.78164004007581811</v>
      </c>
      <c r="F6316" s="33">
        <v>6299</v>
      </c>
      <c r="G6316" s="34">
        <v>1.6547579330329973</v>
      </c>
    </row>
    <row r="6317" spans="2:7" x14ac:dyDescent="0.2">
      <c r="B6317" s="10">
        <v>6300</v>
      </c>
      <c r="C6317" s="19">
        <v>0.47488064762501614</v>
      </c>
      <c r="D6317" s="22">
        <v>0.14186675063968612</v>
      </c>
      <c r="F6317" s="33">
        <v>6300</v>
      </c>
      <c r="G6317" s="34">
        <v>0.61674739826470226</v>
      </c>
    </row>
    <row r="6318" spans="2:7" x14ac:dyDescent="0.2">
      <c r="B6318" s="10">
        <v>6301</v>
      </c>
      <c r="C6318" s="19">
        <v>0.49538835166557982</v>
      </c>
      <c r="D6318" s="22">
        <v>9.3677983843689416E-2</v>
      </c>
      <c r="F6318" s="33">
        <v>6301</v>
      </c>
      <c r="G6318" s="34">
        <v>0.58906633550926923</v>
      </c>
    </row>
    <row r="6319" spans="2:7" x14ac:dyDescent="0.2">
      <c r="B6319" s="10">
        <v>6302</v>
      </c>
      <c r="C6319" s="19">
        <v>0.59735026990862494</v>
      </c>
      <c r="D6319" s="22">
        <v>0.47884562295632727</v>
      </c>
      <c r="F6319" s="33">
        <v>6302</v>
      </c>
      <c r="G6319" s="34">
        <v>1.0761958928649522</v>
      </c>
    </row>
    <row r="6320" spans="2:7" x14ac:dyDescent="0.2">
      <c r="B6320" s="10">
        <v>6303</v>
      </c>
      <c r="C6320" s="19">
        <v>0.4024000363278688</v>
      </c>
      <c r="D6320" s="22">
        <v>0.34368807004681123</v>
      </c>
      <c r="F6320" s="33">
        <v>6303</v>
      </c>
      <c r="G6320" s="34">
        <v>0.74608810637468004</v>
      </c>
    </row>
    <row r="6321" spans="2:7" x14ac:dyDescent="0.2">
      <c r="B6321" s="10">
        <v>6304</v>
      </c>
      <c r="C6321" s="19">
        <v>0.52326113302346122</v>
      </c>
      <c r="D6321" s="22">
        <v>0.58644051614017045</v>
      </c>
      <c r="F6321" s="33">
        <v>6304</v>
      </c>
      <c r="G6321" s="34">
        <v>1.1097016491636316</v>
      </c>
    </row>
    <row r="6322" spans="2:7" x14ac:dyDescent="0.2">
      <c r="B6322" s="10">
        <v>6305</v>
      </c>
      <c r="C6322" s="19">
        <v>2.4579544282366084E-2</v>
      </c>
      <c r="D6322" s="22">
        <v>0.98447770086400854</v>
      </c>
      <c r="F6322" s="33">
        <v>6305</v>
      </c>
      <c r="G6322" s="34">
        <v>1.0090572451463746</v>
      </c>
    </row>
    <row r="6323" spans="2:7" x14ac:dyDescent="0.2">
      <c r="B6323" s="10">
        <v>6306</v>
      </c>
      <c r="C6323" s="19">
        <v>0.44958993568405348</v>
      </c>
      <c r="D6323" s="22">
        <v>0.45098821760153907</v>
      </c>
      <c r="F6323" s="33">
        <v>6306</v>
      </c>
      <c r="G6323" s="34">
        <v>0.90057815328559254</v>
      </c>
    </row>
    <row r="6324" spans="2:7" x14ac:dyDescent="0.2">
      <c r="B6324" s="10">
        <v>6307</v>
      </c>
      <c r="C6324" s="19">
        <v>0.86722116589743392</v>
      </c>
      <c r="D6324" s="22">
        <v>0.87318206048239944</v>
      </c>
      <c r="F6324" s="33">
        <v>6307</v>
      </c>
      <c r="G6324" s="34">
        <v>1.7404032263798332</v>
      </c>
    </row>
    <row r="6325" spans="2:7" x14ac:dyDescent="0.2">
      <c r="B6325" s="10">
        <v>6308</v>
      </c>
      <c r="C6325" s="19">
        <v>0.43080600305835204</v>
      </c>
      <c r="D6325" s="22">
        <v>0.66982656013345265</v>
      </c>
      <c r="F6325" s="33">
        <v>6308</v>
      </c>
      <c r="G6325" s="34">
        <v>1.1006325631918048</v>
      </c>
    </row>
    <row r="6326" spans="2:7" x14ac:dyDescent="0.2">
      <c r="B6326" s="10">
        <v>6309</v>
      </c>
      <c r="C6326" s="19">
        <v>0.7547640840790093</v>
      </c>
      <c r="D6326" s="22">
        <v>4.8025215863124249E-2</v>
      </c>
      <c r="F6326" s="33">
        <v>6309</v>
      </c>
      <c r="G6326" s="34">
        <v>0.80278929994213355</v>
      </c>
    </row>
    <row r="6327" spans="2:7" x14ac:dyDescent="0.2">
      <c r="B6327" s="10">
        <v>6310</v>
      </c>
      <c r="C6327" s="19">
        <v>6.7961889810633003E-2</v>
      </c>
      <c r="D6327" s="22">
        <v>5.8749322999064324E-3</v>
      </c>
      <c r="F6327" s="33">
        <v>6310</v>
      </c>
      <c r="G6327" s="34">
        <v>7.3836822110539435E-2</v>
      </c>
    </row>
    <row r="6328" spans="2:7" x14ac:dyDescent="0.2">
      <c r="B6328" s="10">
        <v>6311</v>
      </c>
      <c r="C6328" s="19">
        <v>1.9121337358321666E-2</v>
      </c>
      <c r="D6328" s="22">
        <v>0.80749013367597633</v>
      </c>
      <c r="F6328" s="33">
        <v>6311</v>
      </c>
      <c r="G6328" s="34">
        <v>0.826611471034298</v>
      </c>
    </row>
    <row r="6329" spans="2:7" x14ac:dyDescent="0.2">
      <c r="B6329" s="10">
        <v>6312</v>
      </c>
      <c r="C6329" s="19">
        <v>0.13481318306594225</v>
      </c>
      <c r="D6329" s="22">
        <v>0.87163527234459814</v>
      </c>
      <c r="F6329" s="33">
        <v>6312</v>
      </c>
      <c r="G6329" s="34">
        <v>1.0064484554105404</v>
      </c>
    </row>
    <row r="6330" spans="2:7" x14ac:dyDescent="0.2">
      <c r="B6330" s="10">
        <v>6313</v>
      </c>
      <c r="C6330" s="19">
        <v>0.34508420706723952</v>
      </c>
      <c r="D6330" s="22">
        <v>0.37845785882284866</v>
      </c>
      <c r="F6330" s="33">
        <v>6313</v>
      </c>
      <c r="G6330" s="34">
        <v>0.72354206589008818</v>
      </c>
    </row>
    <row r="6331" spans="2:7" x14ac:dyDescent="0.2">
      <c r="B6331" s="10">
        <v>6314</v>
      </c>
      <c r="C6331" s="19">
        <v>0.61902017060682057</v>
      </c>
      <c r="D6331" s="22">
        <v>0.53811086113906637</v>
      </c>
      <c r="F6331" s="33">
        <v>6314</v>
      </c>
      <c r="G6331" s="34">
        <v>1.1571310317458869</v>
      </c>
    </row>
    <row r="6332" spans="2:7" x14ac:dyDescent="0.2">
      <c r="B6332" s="10">
        <v>6315</v>
      </c>
      <c r="C6332" s="19">
        <v>3.1074357289868737E-2</v>
      </c>
      <c r="D6332" s="22">
        <v>0.21347569131022692</v>
      </c>
      <c r="F6332" s="33">
        <v>6315</v>
      </c>
      <c r="G6332" s="34">
        <v>0.24455004860009566</v>
      </c>
    </row>
    <row r="6333" spans="2:7" x14ac:dyDescent="0.2">
      <c r="B6333" s="10">
        <v>6316</v>
      </c>
      <c r="C6333" s="19">
        <v>0.73709938905189554</v>
      </c>
      <c r="D6333" s="22">
        <v>0.69200803811153988</v>
      </c>
      <c r="F6333" s="33">
        <v>6316</v>
      </c>
      <c r="G6333" s="34">
        <v>1.4291074271634354</v>
      </c>
    </row>
    <row r="6334" spans="2:7" x14ac:dyDescent="0.2">
      <c r="B6334" s="10">
        <v>6317</v>
      </c>
      <c r="C6334" s="19">
        <v>0.94168410519692258</v>
      </c>
      <c r="D6334" s="22">
        <v>0.97650351850849004</v>
      </c>
      <c r="F6334" s="33">
        <v>6317</v>
      </c>
      <c r="G6334" s="34">
        <v>1.9181876237054127</v>
      </c>
    </row>
    <row r="6335" spans="2:7" x14ac:dyDescent="0.2">
      <c r="B6335" s="10">
        <v>6318</v>
      </c>
      <c r="C6335" s="19">
        <v>0.28152406310755396</v>
      </c>
      <c r="D6335" s="22">
        <v>0.8575501940974718</v>
      </c>
      <c r="F6335" s="33">
        <v>6318</v>
      </c>
      <c r="G6335" s="34">
        <v>1.1390742572050256</v>
      </c>
    </row>
    <row r="6336" spans="2:7" x14ac:dyDescent="0.2">
      <c r="B6336" s="10">
        <v>6319</v>
      </c>
      <c r="C6336" s="19">
        <v>0.62473021253660932</v>
      </c>
      <c r="D6336" s="22">
        <v>0.71927583792469962</v>
      </c>
      <c r="F6336" s="33">
        <v>6319</v>
      </c>
      <c r="G6336" s="34">
        <v>1.3440060504613089</v>
      </c>
    </row>
    <row r="6337" spans="2:7" x14ac:dyDescent="0.2">
      <c r="B6337" s="10">
        <v>6320</v>
      </c>
      <c r="C6337" s="19">
        <v>0.51546549475051417</v>
      </c>
      <c r="D6337" s="22">
        <v>0.19916588544622638</v>
      </c>
      <c r="F6337" s="33">
        <v>6320</v>
      </c>
      <c r="G6337" s="34">
        <v>0.71463138019674055</v>
      </c>
    </row>
    <row r="6338" spans="2:7" x14ac:dyDescent="0.2">
      <c r="B6338" s="10">
        <v>6321</v>
      </c>
      <c r="C6338" s="19">
        <v>0.99406131526652064</v>
      </c>
      <c r="D6338" s="22">
        <v>1.5492462091101666E-2</v>
      </c>
      <c r="F6338" s="33">
        <v>6321</v>
      </c>
      <c r="G6338" s="34">
        <v>1.0095537773576222</v>
      </c>
    </row>
    <row r="6339" spans="2:7" x14ac:dyDescent="0.2">
      <c r="B6339" s="10">
        <v>6322</v>
      </c>
      <c r="C6339" s="19">
        <v>1.4425870444728317E-2</v>
      </c>
      <c r="D6339" s="22">
        <v>0.80399310785656752</v>
      </c>
      <c r="F6339" s="33">
        <v>6322</v>
      </c>
      <c r="G6339" s="34">
        <v>0.81841897830129584</v>
      </c>
    </row>
    <row r="6340" spans="2:7" x14ac:dyDescent="0.2">
      <c r="B6340" s="10">
        <v>6323</v>
      </c>
      <c r="C6340" s="19">
        <v>5.6039412398244171E-2</v>
      </c>
      <c r="D6340" s="22">
        <v>0.53769092272060504</v>
      </c>
      <c r="F6340" s="33">
        <v>6323</v>
      </c>
      <c r="G6340" s="34">
        <v>0.59373033511884921</v>
      </c>
    </row>
    <row r="6341" spans="2:7" x14ac:dyDescent="0.2">
      <c r="B6341" s="10">
        <v>6324</v>
      </c>
      <c r="C6341" s="19">
        <v>0.26848144056064793</v>
      </c>
      <c r="D6341" s="22">
        <v>0.71691959389077786</v>
      </c>
      <c r="F6341" s="33">
        <v>6324</v>
      </c>
      <c r="G6341" s="34">
        <v>0.98540103445142579</v>
      </c>
    </row>
    <row r="6342" spans="2:7" x14ac:dyDescent="0.2">
      <c r="B6342" s="10">
        <v>6325</v>
      </c>
      <c r="C6342" s="19">
        <v>6.8634400456038414E-2</v>
      </c>
      <c r="D6342" s="22">
        <v>0.22296621307377307</v>
      </c>
      <c r="F6342" s="33">
        <v>6325</v>
      </c>
      <c r="G6342" s="34">
        <v>0.29160061352981148</v>
      </c>
    </row>
    <row r="6343" spans="2:7" x14ac:dyDescent="0.2">
      <c r="B6343" s="10">
        <v>6326</v>
      </c>
      <c r="C6343" s="19">
        <v>0.43665102496988639</v>
      </c>
      <c r="D6343" s="22">
        <v>0.70650550567967962</v>
      </c>
      <c r="F6343" s="33">
        <v>6326</v>
      </c>
      <c r="G6343" s="34">
        <v>1.1431565306495659</v>
      </c>
    </row>
    <row r="6344" spans="2:7" x14ac:dyDescent="0.2">
      <c r="B6344" s="10">
        <v>6327</v>
      </c>
      <c r="C6344" s="19">
        <v>0.74546020450151385</v>
      </c>
      <c r="D6344" s="22">
        <v>0.87334065870722377</v>
      </c>
      <c r="F6344" s="33">
        <v>6327</v>
      </c>
      <c r="G6344" s="34">
        <v>1.6188008632087376</v>
      </c>
    </row>
    <row r="6345" spans="2:7" x14ac:dyDescent="0.2">
      <c r="B6345" s="10">
        <v>6328</v>
      </c>
      <c r="C6345" s="19">
        <v>9.9949060068584505E-2</v>
      </c>
      <c r="D6345" s="22">
        <v>0.70507706282565596</v>
      </c>
      <c r="F6345" s="33">
        <v>6328</v>
      </c>
      <c r="G6345" s="34">
        <v>0.80502612289424047</v>
      </c>
    </row>
    <row r="6346" spans="2:7" x14ac:dyDescent="0.2">
      <c r="B6346" s="10">
        <v>6329</v>
      </c>
      <c r="C6346" s="19">
        <v>0.52522920850263444</v>
      </c>
      <c r="D6346" s="22">
        <v>0.44876604881224247</v>
      </c>
      <c r="F6346" s="33">
        <v>6329</v>
      </c>
      <c r="G6346" s="34">
        <v>0.97399525731487691</v>
      </c>
    </row>
    <row r="6347" spans="2:7" x14ac:dyDescent="0.2">
      <c r="B6347" s="10">
        <v>6330</v>
      </c>
      <c r="C6347" s="19">
        <v>0.30996100266308113</v>
      </c>
      <c r="D6347" s="22">
        <v>0.51266543027996381</v>
      </c>
      <c r="F6347" s="33">
        <v>6330</v>
      </c>
      <c r="G6347" s="34">
        <v>0.82262643294304494</v>
      </c>
    </row>
    <row r="6348" spans="2:7" x14ac:dyDescent="0.2">
      <c r="B6348" s="10">
        <v>6331</v>
      </c>
      <c r="C6348" s="19">
        <v>0.67290917287710872</v>
      </c>
      <c r="D6348" s="22">
        <v>0.94113331895079932</v>
      </c>
      <c r="F6348" s="33">
        <v>6331</v>
      </c>
      <c r="G6348" s="34">
        <v>1.6140424918279082</v>
      </c>
    </row>
    <row r="6349" spans="2:7" x14ac:dyDescent="0.2">
      <c r="B6349" s="10">
        <v>6332</v>
      </c>
      <c r="C6349" s="19">
        <v>0.78072469441025638</v>
      </c>
      <c r="D6349" s="22">
        <v>0.51329424604078289</v>
      </c>
      <c r="F6349" s="33">
        <v>6332</v>
      </c>
      <c r="G6349" s="34">
        <v>1.2940189404510392</v>
      </c>
    </row>
    <row r="6350" spans="2:7" x14ac:dyDescent="0.2">
      <c r="B6350" s="10">
        <v>6333</v>
      </c>
      <c r="C6350" s="19">
        <v>0.86390651348011394</v>
      </c>
      <c r="D6350" s="22">
        <v>0.41684928887567541</v>
      </c>
      <c r="F6350" s="33">
        <v>6333</v>
      </c>
      <c r="G6350" s="34">
        <v>1.2807558023557895</v>
      </c>
    </row>
    <row r="6351" spans="2:7" x14ac:dyDescent="0.2">
      <c r="B6351" s="10">
        <v>6334</v>
      </c>
      <c r="C6351" s="19">
        <v>0.14403573143563209</v>
      </c>
      <c r="D6351" s="22">
        <v>0.31748982073544885</v>
      </c>
      <c r="F6351" s="33">
        <v>6334</v>
      </c>
      <c r="G6351" s="34">
        <v>0.46152555217108093</v>
      </c>
    </row>
    <row r="6352" spans="2:7" x14ac:dyDescent="0.2">
      <c r="B6352" s="10">
        <v>6335</v>
      </c>
      <c r="C6352" s="19">
        <v>0.77326523063875452</v>
      </c>
      <c r="D6352" s="22">
        <v>6.302529433942583E-2</v>
      </c>
      <c r="F6352" s="33">
        <v>6335</v>
      </c>
      <c r="G6352" s="34">
        <v>0.83629052497818035</v>
      </c>
    </row>
    <row r="6353" spans="2:7" x14ac:dyDescent="0.2">
      <c r="B6353" s="10">
        <v>6336</v>
      </c>
      <c r="C6353" s="19">
        <v>0.47608427241607965</v>
      </c>
      <c r="D6353" s="22">
        <v>0.95431348733272103</v>
      </c>
      <c r="F6353" s="33">
        <v>6336</v>
      </c>
      <c r="G6353" s="34">
        <v>1.4303977597488007</v>
      </c>
    </row>
    <row r="6354" spans="2:7" x14ac:dyDescent="0.2">
      <c r="B6354" s="10">
        <v>6337</v>
      </c>
      <c r="C6354" s="19">
        <v>0.34168475466742676</v>
      </c>
      <c r="D6354" s="22">
        <v>1.4626685559820163E-2</v>
      </c>
      <c r="F6354" s="33">
        <v>6337</v>
      </c>
      <c r="G6354" s="34">
        <v>0.35631144022724692</v>
      </c>
    </row>
    <row r="6355" spans="2:7" x14ac:dyDescent="0.2">
      <c r="B6355" s="10">
        <v>6338</v>
      </c>
      <c r="C6355" s="19">
        <v>0.59763447431145689</v>
      </c>
      <c r="D6355" s="22">
        <v>0.14777999661947194</v>
      </c>
      <c r="F6355" s="33">
        <v>6338</v>
      </c>
      <c r="G6355" s="34">
        <v>0.74541447093092883</v>
      </c>
    </row>
    <row r="6356" spans="2:7" x14ac:dyDescent="0.2">
      <c r="B6356" s="10">
        <v>6339</v>
      </c>
      <c r="C6356" s="19">
        <v>0.50695447376891734</v>
      </c>
      <c r="D6356" s="22">
        <v>0.53048630768246352</v>
      </c>
      <c r="F6356" s="33">
        <v>6339</v>
      </c>
      <c r="G6356" s="34">
        <v>1.0374407814513809</v>
      </c>
    </row>
    <row r="6357" spans="2:7" x14ac:dyDescent="0.2">
      <c r="B6357" s="10">
        <v>6340</v>
      </c>
      <c r="C6357" s="19">
        <v>0.3340214762161281</v>
      </c>
      <c r="D6357" s="22">
        <v>0.58020091686449693</v>
      </c>
      <c r="F6357" s="33">
        <v>6340</v>
      </c>
      <c r="G6357" s="34">
        <v>0.91422239308062503</v>
      </c>
    </row>
    <row r="6358" spans="2:7" x14ac:dyDescent="0.2">
      <c r="B6358" s="10">
        <v>6341</v>
      </c>
      <c r="C6358" s="19">
        <v>0.72040692184380262</v>
      </c>
      <c r="D6358" s="22">
        <v>0.78139326806316167</v>
      </c>
      <c r="F6358" s="33">
        <v>6341</v>
      </c>
      <c r="G6358" s="34">
        <v>1.5018001899069642</v>
      </c>
    </row>
    <row r="6359" spans="2:7" x14ac:dyDescent="0.2">
      <c r="B6359" s="10">
        <v>6342</v>
      </c>
      <c r="C6359" s="19">
        <v>0.75918434550616309</v>
      </c>
      <c r="D6359" s="22">
        <v>0.40450418273947286</v>
      </c>
      <c r="F6359" s="33">
        <v>6342</v>
      </c>
      <c r="G6359" s="34">
        <v>1.163688528245636</v>
      </c>
    </row>
    <row r="6360" spans="2:7" x14ac:dyDescent="0.2">
      <c r="B6360" s="10">
        <v>6343</v>
      </c>
      <c r="C6360" s="19">
        <v>2.4628006906888933E-2</v>
      </c>
      <c r="D6360" s="22">
        <v>0.40415489172929242</v>
      </c>
      <c r="F6360" s="33">
        <v>6343</v>
      </c>
      <c r="G6360" s="34">
        <v>0.42878289863618135</v>
      </c>
    </row>
    <row r="6361" spans="2:7" x14ac:dyDescent="0.2">
      <c r="B6361" s="10">
        <v>6344</v>
      </c>
      <c r="C6361" s="19">
        <v>0.72470993821152929</v>
      </c>
      <c r="D6361" s="22">
        <v>0.94079328046519695</v>
      </c>
      <c r="F6361" s="33">
        <v>6344</v>
      </c>
      <c r="G6361" s="34">
        <v>1.6655032186767262</v>
      </c>
    </row>
    <row r="6362" spans="2:7" x14ac:dyDescent="0.2">
      <c r="B6362" s="10">
        <v>6345</v>
      </c>
      <c r="C6362" s="19">
        <v>0.56248955657264321</v>
      </c>
      <c r="D6362" s="22">
        <v>0.7943089943592534</v>
      </c>
      <c r="F6362" s="33">
        <v>6345</v>
      </c>
      <c r="G6362" s="34">
        <v>1.3567985509318965</v>
      </c>
    </row>
    <row r="6363" spans="2:7" x14ac:dyDescent="0.2">
      <c r="B6363" s="10">
        <v>6346</v>
      </c>
      <c r="C6363" s="19">
        <v>0.96030913758285641</v>
      </c>
      <c r="D6363" s="22">
        <v>0.7083745174242958</v>
      </c>
      <c r="F6363" s="33">
        <v>6346</v>
      </c>
      <c r="G6363" s="34">
        <v>1.6686836550071522</v>
      </c>
    </row>
    <row r="6364" spans="2:7" x14ac:dyDescent="0.2">
      <c r="B6364" s="10">
        <v>6347</v>
      </c>
      <c r="C6364" s="19">
        <v>0.98867688785544006</v>
      </c>
      <c r="D6364" s="22">
        <v>0.78954666890428726</v>
      </c>
      <c r="F6364" s="33">
        <v>6347</v>
      </c>
      <c r="G6364" s="34">
        <v>1.7782235567597273</v>
      </c>
    </row>
    <row r="6365" spans="2:7" x14ac:dyDescent="0.2">
      <c r="B6365" s="10">
        <v>6348</v>
      </c>
      <c r="C6365" s="19">
        <v>0.7730857524164616</v>
      </c>
      <c r="D6365" s="22">
        <v>0.68873107650062193</v>
      </c>
      <c r="F6365" s="33">
        <v>6348</v>
      </c>
      <c r="G6365" s="34">
        <v>1.4618168289170836</v>
      </c>
    </row>
    <row r="6366" spans="2:7" x14ac:dyDescent="0.2">
      <c r="B6366" s="10">
        <v>6349</v>
      </c>
      <c r="C6366" s="19">
        <v>0.25699850152314374</v>
      </c>
      <c r="D6366" s="22">
        <v>0.26217470757454286</v>
      </c>
      <c r="F6366" s="33">
        <v>6349</v>
      </c>
      <c r="G6366" s="34">
        <v>0.51917320909768661</v>
      </c>
    </row>
    <row r="6367" spans="2:7" x14ac:dyDescent="0.2">
      <c r="B6367" s="10">
        <v>6350</v>
      </c>
      <c r="C6367" s="19">
        <v>0.54612585057526286</v>
      </c>
      <c r="D6367" s="22">
        <v>0.55433450256994998</v>
      </c>
      <c r="F6367" s="33">
        <v>6350</v>
      </c>
      <c r="G6367" s="34">
        <v>1.1004603531452128</v>
      </c>
    </row>
    <row r="6368" spans="2:7" x14ac:dyDescent="0.2">
      <c r="B6368" s="10">
        <v>6351</v>
      </c>
      <c r="C6368" s="19">
        <v>0.49551333677366627</v>
      </c>
      <c r="D6368" s="22">
        <v>0.159951422056404</v>
      </c>
      <c r="F6368" s="33">
        <v>6351</v>
      </c>
      <c r="G6368" s="34">
        <v>0.65546475883007027</v>
      </c>
    </row>
    <row r="6369" spans="2:7" x14ac:dyDescent="0.2">
      <c r="B6369" s="10">
        <v>6352</v>
      </c>
      <c r="C6369" s="19">
        <v>0.19337889454326307</v>
      </c>
      <c r="D6369" s="22">
        <v>0.77842826642852025</v>
      </c>
      <c r="F6369" s="33">
        <v>6352</v>
      </c>
      <c r="G6369" s="34">
        <v>0.97180716097178332</v>
      </c>
    </row>
    <row r="6370" spans="2:7" x14ac:dyDescent="0.2">
      <c r="B6370" s="10">
        <v>6353</v>
      </c>
      <c r="C6370" s="19">
        <v>0.50529234225904918</v>
      </c>
      <c r="D6370" s="22">
        <v>0.2142473463857667</v>
      </c>
      <c r="F6370" s="33">
        <v>6353</v>
      </c>
      <c r="G6370" s="34">
        <v>0.71953968864481588</v>
      </c>
    </row>
    <row r="6371" spans="2:7" x14ac:dyDescent="0.2">
      <c r="B6371" s="10">
        <v>6354</v>
      </c>
      <c r="C6371" s="19">
        <v>0.78678890687544834</v>
      </c>
      <c r="D6371" s="22">
        <v>0.59467810864139248</v>
      </c>
      <c r="F6371" s="33">
        <v>6354</v>
      </c>
      <c r="G6371" s="34">
        <v>1.3814670155168409</v>
      </c>
    </row>
    <row r="6372" spans="2:7" x14ac:dyDescent="0.2">
      <c r="B6372" s="10">
        <v>6355</v>
      </c>
      <c r="C6372" s="19">
        <v>0.57391487475037484</v>
      </c>
      <c r="D6372" s="22">
        <v>5.9142864825334596E-2</v>
      </c>
      <c r="F6372" s="33">
        <v>6355</v>
      </c>
      <c r="G6372" s="34">
        <v>0.63305773957570943</v>
      </c>
    </row>
    <row r="6373" spans="2:7" x14ac:dyDescent="0.2">
      <c r="B6373" s="10">
        <v>6356</v>
      </c>
      <c r="C6373" s="19">
        <v>0.3439638061777277</v>
      </c>
      <c r="D6373" s="22">
        <v>0.70498169155597923</v>
      </c>
      <c r="F6373" s="33">
        <v>6356</v>
      </c>
      <c r="G6373" s="34">
        <v>1.0489454977337069</v>
      </c>
    </row>
    <row r="6374" spans="2:7" x14ac:dyDescent="0.2">
      <c r="B6374" s="10">
        <v>6357</v>
      </c>
      <c r="C6374" s="19">
        <v>0.92676006992663029</v>
      </c>
      <c r="D6374" s="22">
        <v>8.7939330051148734E-2</v>
      </c>
      <c r="F6374" s="33">
        <v>6357</v>
      </c>
      <c r="G6374" s="34">
        <v>1.0146993999777791</v>
      </c>
    </row>
    <row r="6375" spans="2:7" x14ac:dyDescent="0.2">
      <c r="B6375" s="10">
        <v>6358</v>
      </c>
      <c r="C6375" s="19">
        <v>6.1444790783620751E-2</v>
      </c>
      <c r="D6375" s="22">
        <v>0.88496687787706507</v>
      </c>
      <c r="F6375" s="33">
        <v>6358</v>
      </c>
      <c r="G6375" s="34">
        <v>0.94641166866068582</v>
      </c>
    </row>
    <row r="6376" spans="2:7" x14ac:dyDescent="0.2">
      <c r="B6376" s="10">
        <v>6359</v>
      </c>
      <c r="C6376" s="19">
        <v>0.35949998361082203</v>
      </c>
      <c r="D6376" s="22">
        <v>0.21099863579699385</v>
      </c>
      <c r="F6376" s="33">
        <v>6359</v>
      </c>
      <c r="G6376" s="34">
        <v>0.57049861940781588</v>
      </c>
    </row>
    <row r="6377" spans="2:7" x14ac:dyDescent="0.2">
      <c r="B6377" s="10">
        <v>6360</v>
      </c>
      <c r="C6377" s="19">
        <v>0.89004138850597669</v>
      </c>
      <c r="D6377" s="22">
        <v>0.6790688900916374</v>
      </c>
      <c r="F6377" s="33">
        <v>6360</v>
      </c>
      <c r="G6377" s="34">
        <v>1.5691102785976141</v>
      </c>
    </row>
    <row r="6378" spans="2:7" x14ac:dyDescent="0.2">
      <c r="B6378" s="10">
        <v>6361</v>
      </c>
      <c r="C6378" s="19">
        <v>0.85026051780108747</v>
      </c>
      <c r="D6378" s="22">
        <v>0.9095609635593831</v>
      </c>
      <c r="F6378" s="33">
        <v>6361</v>
      </c>
      <c r="G6378" s="34">
        <v>1.7598214813604707</v>
      </c>
    </row>
    <row r="6379" spans="2:7" x14ac:dyDescent="0.2">
      <c r="B6379" s="10">
        <v>6362</v>
      </c>
      <c r="C6379" s="19">
        <v>0.82864193973732481</v>
      </c>
      <c r="D6379" s="22">
        <v>0.26652908366612638</v>
      </c>
      <c r="F6379" s="33">
        <v>6362</v>
      </c>
      <c r="G6379" s="34">
        <v>1.0951710234034513</v>
      </c>
    </row>
    <row r="6380" spans="2:7" x14ac:dyDescent="0.2">
      <c r="B6380" s="10">
        <v>6363</v>
      </c>
      <c r="C6380" s="19">
        <v>0.29604493230794726</v>
      </c>
      <c r="D6380" s="22">
        <v>0.58831760775093223</v>
      </c>
      <c r="F6380" s="33">
        <v>6363</v>
      </c>
      <c r="G6380" s="34">
        <v>0.88436254005887949</v>
      </c>
    </row>
    <row r="6381" spans="2:7" x14ac:dyDescent="0.2">
      <c r="B6381" s="10">
        <v>6364</v>
      </c>
      <c r="C6381" s="19">
        <v>0.87253957843103436</v>
      </c>
      <c r="D6381" s="22">
        <v>0.46655493889452215</v>
      </c>
      <c r="F6381" s="33">
        <v>6364</v>
      </c>
      <c r="G6381" s="34">
        <v>1.3390945173255564</v>
      </c>
    </row>
    <row r="6382" spans="2:7" x14ac:dyDescent="0.2">
      <c r="B6382" s="10">
        <v>6365</v>
      </c>
      <c r="C6382" s="19">
        <v>0.50448005413874519</v>
      </c>
      <c r="D6382" s="22">
        <v>0.67505126136199589</v>
      </c>
      <c r="F6382" s="33">
        <v>6365</v>
      </c>
      <c r="G6382" s="34">
        <v>1.179531315500741</v>
      </c>
    </row>
    <row r="6383" spans="2:7" x14ac:dyDescent="0.2">
      <c r="B6383" s="10">
        <v>6366</v>
      </c>
      <c r="C6383" s="19">
        <v>0.63977167384928513</v>
      </c>
      <c r="D6383" s="22">
        <v>0.5875944003640805</v>
      </c>
      <c r="F6383" s="33">
        <v>6366</v>
      </c>
      <c r="G6383" s="34">
        <v>1.2273660742133656</v>
      </c>
    </row>
    <row r="6384" spans="2:7" x14ac:dyDescent="0.2">
      <c r="B6384" s="10">
        <v>6367</v>
      </c>
      <c r="C6384" s="19">
        <v>0.50515706365419877</v>
      </c>
      <c r="D6384" s="22">
        <v>0.88302001560813226</v>
      </c>
      <c r="F6384" s="33">
        <v>6367</v>
      </c>
      <c r="G6384" s="34">
        <v>1.3881770792623311</v>
      </c>
    </row>
    <row r="6385" spans="2:7" x14ac:dyDescent="0.2">
      <c r="B6385" s="10">
        <v>6368</v>
      </c>
      <c r="C6385" s="19">
        <v>0.81969143506982678</v>
      </c>
      <c r="D6385" s="22">
        <v>0.79668561776471636</v>
      </c>
      <c r="F6385" s="33">
        <v>6368</v>
      </c>
      <c r="G6385" s="34">
        <v>1.6163770528345431</v>
      </c>
    </row>
    <row r="6386" spans="2:7" x14ac:dyDescent="0.2">
      <c r="B6386" s="10">
        <v>6369</v>
      </c>
      <c r="C6386" s="19">
        <v>0.94722854199130102</v>
      </c>
      <c r="D6386" s="22">
        <v>0.25913210208856785</v>
      </c>
      <c r="F6386" s="33">
        <v>6369</v>
      </c>
      <c r="G6386" s="34">
        <v>1.2063606440798689</v>
      </c>
    </row>
    <row r="6387" spans="2:7" x14ac:dyDescent="0.2">
      <c r="B6387" s="10">
        <v>6370</v>
      </c>
      <c r="C6387" s="19">
        <v>0.44449857897665379</v>
      </c>
      <c r="D6387" s="22">
        <v>0.21285984819066028</v>
      </c>
      <c r="F6387" s="33">
        <v>6370</v>
      </c>
      <c r="G6387" s="34">
        <v>0.65735842716731407</v>
      </c>
    </row>
    <row r="6388" spans="2:7" x14ac:dyDescent="0.2">
      <c r="B6388" s="10">
        <v>6371</v>
      </c>
      <c r="C6388" s="19">
        <v>0.32650947315178902</v>
      </c>
      <c r="D6388" s="22">
        <v>0.76256344472025284</v>
      </c>
      <c r="F6388" s="33">
        <v>6371</v>
      </c>
      <c r="G6388" s="34">
        <v>1.0890729178720417</v>
      </c>
    </row>
    <row r="6389" spans="2:7" x14ac:dyDescent="0.2">
      <c r="B6389" s="10">
        <v>6372</v>
      </c>
      <c r="C6389" s="19">
        <v>0.28657068565291655</v>
      </c>
      <c r="D6389" s="22">
        <v>0.40548265588404342</v>
      </c>
      <c r="F6389" s="33">
        <v>6372</v>
      </c>
      <c r="G6389" s="34">
        <v>0.69205334153695997</v>
      </c>
    </row>
    <row r="6390" spans="2:7" x14ac:dyDescent="0.2">
      <c r="B6390" s="10">
        <v>6373</v>
      </c>
      <c r="C6390" s="19">
        <v>0.439255735260765</v>
      </c>
      <c r="D6390" s="22">
        <v>0.68455058421709591</v>
      </c>
      <c r="F6390" s="33">
        <v>6373</v>
      </c>
      <c r="G6390" s="34">
        <v>1.1238063194778609</v>
      </c>
    </row>
    <row r="6391" spans="2:7" x14ac:dyDescent="0.2">
      <c r="B6391" s="10">
        <v>6374</v>
      </c>
      <c r="C6391" s="19">
        <v>6.5278141309084714E-2</v>
      </c>
      <c r="D6391" s="22">
        <v>0.77072591930378742</v>
      </c>
      <c r="F6391" s="33">
        <v>6374</v>
      </c>
      <c r="G6391" s="34">
        <v>0.83600406061287214</v>
      </c>
    </row>
    <row r="6392" spans="2:7" x14ac:dyDescent="0.2">
      <c r="B6392" s="10">
        <v>6375</v>
      </c>
      <c r="C6392" s="19">
        <v>0.51695281319187769</v>
      </c>
      <c r="D6392" s="22">
        <v>0.27717359519291929</v>
      </c>
      <c r="F6392" s="33">
        <v>6375</v>
      </c>
      <c r="G6392" s="34">
        <v>0.79412640838479698</v>
      </c>
    </row>
    <row r="6393" spans="2:7" x14ac:dyDescent="0.2">
      <c r="B6393" s="10">
        <v>6376</v>
      </c>
      <c r="C6393" s="19">
        <v>0.92401086215024364</v>
      </c>
      <c r="D6393" s="22">
        <v>0.25405914357411119</v>
      </c>
      <c r="F6393" s="33">
        <v>6376</v>
      </c>
      <c r="G6393" s="34">
        <v>1.1780700057243547</v>
      </c>
    </row>
    <row r="6394" spans="2:7" x14ac:dyDescent="0.2">
      <c r="B6394" s="10">
        <v>6377</v>
      </c>
      <c r="C6394" s="19">
        <v>0.48732317497567168</v>
      </c>
      <c r="D6394" s="22">
        <v>5.1255322130213998E-2</v>
      </c>
      <c r="F6394" s="33">
        <v>6377</v>
      </c>
      <c r="G6394" s="34">
        <v>0.53857849710588568</v>
      </c>
    </row>
    <row r="6395" spans="2:7" x14ac:dyDescent="0.2">
      <c r="B6395" s="10">
        <v>6378</v>
      </c>
      <c r="C6395" s="19">
        <v>0.22713508885337519</v>
      </c>
      <c r="D6395" s="22">
        <v>0.33952862228959413</v>
      </c>
      <c r="F6395" s="33">
        <v>6378</v>
      </c>
      <c r="G6395" s="34">
        <v>0.56666371114296932</v>
      </c>
    </row>
    <row r="6396" spans="2:7" x14ac:dyDescent="0.2">
      <c r="B6396" s="10">
        <v>6379</v>
      </c>
      <c r="C6396" s="19">
        <v>0.95085994191640111</v>
      </c>
      <c r="D6396" s="22">
        <v>0.35293061037501838</v>
      </c>
      <c r="F6396" s="33">
        <v>6379</v>
      </c>
      <c r="G6396" s="34">
        <v>1.3037905522914195</v>
      </c>
    </row>
    <row r="6397" spans="2:7" x14ac:dyDescent="0.2">
      <c r="B6397" s="10">
        <v>6380</v>
      </c>
      <c r="C6397" s="19">
        <v>0.50352822481732384</v>
      </c>
      <c r="D6397" s="22">
        <v>0.42925207895390893</v>
      </c>
      <c r="F6397" s="33">
        <v>6380</v>
      </c>
      <c r="G6397" s="34">
        <v>0.93278030377123278</v>
      </c>
    </row>
    <row r="6398" spans="2:7" x14ac:dyDescent="0.2">
      <c r="B6398" s="10">
        <v>6381</v>
      </c>
      <c r="C6398" s="19">
        <v>0.33431094001109807</v>
      </c>
      <c r="D6398" s="22">
        <v>0.92663443379322497</v>
      </c>
      <c r="F6398" s="33">
        <v>6381</v>
      </c>
      <c r="G6398" s="34">
        <v>1.260945373804323</v>
      </c>
    </row>
    <row r="6399" spans="2:7" x14ac:dyDescent="0.2">
      <c r="B6399" s="10">
        <v>6382</v>
      </c>
      <c r="C6399" s="19">
        <v>8.5695496835617502E-2</v>
      </c>
      <c r="D6399" s="22">
        <v>0.97355141157304337</v>
      </c>
      <c r="F6399" s="33">
        <v>6382</v>
      </c>
      <c r="G6399" s="34">
        <v>1.0592469084086609</v>
      </c>
    </row>
    <row r="6400" spans="2:7" x14ac:dyDescent="0.2">
      <c r="B6400" s="10">
        <v>6383</v>
      </c>
      <c r="C6400" s="19">
        <v>0.40212520562920495</v>
      </c>
      <c r="D6400" s="22">
        <v>0.17924861253204383</v>
      </c>
      <c r="F6400" s="33">
        <v>6383</v>
      </c>
      <c r="G6400" s="34">
        <v>0.58137381816124878</v>
      </c>
    </row>
    <row r="6401" spans="2:7" x14ac:dyDescent="0.2">
      <c r="B6401" s="10">
        <v>6384</v>
      </c>
      <c r="C6401" s="19">
        <v>0.12093022975093692</v>
      </c>
      <c r="D6401" s="22">
        <v>0.75336658451785898</v>
      </c>
      <c r="F6401" s="33">
        <v>6384</v>
      </c>
      <c r="G6401" s="34">
        <v>0.87429681426879591</v>
      </c>
    </row>
    <row r="6402" spans="2:7" x14ac:dyDescent="0.2">
      <c r="B6402" s="10">
        <v>6385</v>
      </c>
      <c r="C6402" s="19">
        <v>0.63321324408507451</v>
      </c>
      <c r="D6402" s="22">
        <v>0.89469940034033857</v>
      </c>
      <c r="F6402" s="33">
        <v>6385</v>
      </c>
      <c r="G6402" s="34">
        <v>1.5279126444254132</v>
      </c>
    </row>
    <row r="6403" spans="2:7" x14ac:dyDescent="0.2">
      <c r="B6403" s="10">
        <v>6386</v>
      </c>
      <c r="C6403" s="19">
        <v>2.4922621951460777E-2</v>
      </c>
      <c r="D6403" s="22">
        <v>0.30981672076591826</v>
      </c>
      <c r="F6403" s="33">
        <v>6386</v>
      </c>
      <c r="G6403" s="34">
        <v>0.33473934271737904</v>
      </c>
    </row>
    <row r="6404" spans="2:7" x14ac:dyDescent="0.2">
      <c r="B6404" s="10">
        <v>6387</v>
      </c>
      <c r="C6404" s="19">
        <v>0.61287367490859068</v>
      </c>
      <c r="D6404" s="22">
        <v>0.63859854218480272</v>
      </c>
      <c r="F6404" s="33">
        <v>6387</v>
      </c>
      <c r="G6404" s="34">
        <v>1.2514722170933934</v>
      </c>
    </row>
    <row r="6405" spans="2:7" x14ac:dyDescent="0.2">
      <c r="B6405" s="10">
        <v>6388</v>
      </c>
      <c r="C6405" s="19">
        <v>0.95683368749288467</v>
      </c>
      <c r="D6405" s="22">
        <v>0.53769472296116849</v>
      </c>
      <c r="F6405" s="33">
        <v>6388</v>
      </c>
      <c r="G6405" s="34">
        <v>1.4945284104540533</v>
      </c>
    </row>
    <row r="6406" spans="2:7" x14ac:dyDescent="0.2">
      <c r="B6406" s="10">
        <v>6389</v>
      </c>
      <c r="C6406" s="19">
        <v>0.84084526111170554</v>
      </c>
      <c r="D6406" s="22">
        <v>0.52858254700314555</v>
      </c>
      <c r="F6406" s="33">
        <v>6389</v>
      </c>
      <c r="G6406" s="34">
        <v>1.369427808114851</v>
      </c>
    </row>
    <row r="6407" spans="2:7" x14ac:dyDescent="0.2">
      <c r="B6407" s="10">
        <v>6390</v>
      </c>
      <c r="C6407" s="19">
        <v>0.77526057201810272</v>
      </c>
      <c r="D6407" s="22">
        <v>0.26488704123302309</v>
      </c>
      <c r="F6407" s="33">
        <v>6390</v>
      </c>
      <c r="G6407" s="34">
        <v>1.0401476132511258</v>
      </c>
    </row>
    <row r="6408" spans="2:7" x14ac:dyDescent="0.2">
      <c r="B6408" s="10">
        <v>6391</v>
      </c>
      <c r="C6408" s="19">
        <v>0.35096373236601819</v>
      </c>
      <c r="D6408" s="22">
        <v>0.21810644539494817</v>
      </c>
      <c r="F6408" s="33">
        <v>6391</v>
      </c>
      <c r="G6408" s="34">
        <v>0.56907017776096636</v>
      </c>
    </row>
    <row r="6409" spans="2:7" x14ac:dyDescent="0.2">
      <c r="B6409" s="10">
        <v>6392</v>
      </c>
      <c r="C6409" s="19">
        <v>0.92796907226427161</v>
      </c>
      <c r="D6409" s="22">
        <v>0.23221445953594644</v>
      </c>
      <c r="F6409" s="33">
        <v>6392</v>
      </c>
      <c r="G6409" s="34">
        <v>1.160183531800218</v>
      </c>
    </row>
    <row r="6410" spans="2:7" x14ac:dyDescent="0.2">
      <c r="B6410" s="10">
        <v>6393</v>
      </c>
      <c r="C6410" s="19">
        <v>0.22344482054611214</v>
      </c>
      <c r="D6410" s="22">
        <v>0.5557205940728972</v>
      </c>
      <c r="F6410" s="33">
        <v>6393</v>
      </c>
      <c r="G6410" s="34">
        <v>0.77916541461900934</v>
      </c>
    </row>
    <row r="6411" spans="2:7" x14ac:dyDescent="0.2">
      <c r="B6411" s="10">
        <v>6394</v>
      </c>
      <c r="C6411" s="19">
        <v>0.69326809479498486</v>
      </c>
      <c r="D6411" s="22">
        <v>0.59536993238775426</v>
      </c>
      <c r="F6411" s="33">
        <v>6394</v>
      </c>
      <c r="G6411" s="34">
        <v>1.2886380271827391</v>
      </c>
    </row>
    <row r="6412" spans="2:7" x14ac:dyDescent="0.2">
      <c r="B6412" s="10">
        <v>6395</v>
      </c>
      <c r="C6412" s="19">
        <v>0.17465409211837368</v>
      </c>
      <c r="D6412" s="22">
        <v>0.14432417439503253</v>
      </c>
      <c r="F6412" s="33">
        <v>6395</v>
      </c>
      <c r="G6412" s="34">
        <v>0.31897826651340622</v>
      </c>
    </row>
    <row r="6413" spans="2:7" x14ac:dyDescent="0.2">
      <c r="B6413" s="10">
        <v>6396</v>
      </c>
      <c r="C6413" s="19">
        <v>0.40602162067621161</v>
      </c>
      <c r="D6413" s="22">
        <v>0.80787513999222915</v>
      </c>
      <c r="F6413" s="33">
        <v>6396</v>
      </c>
      <c r="G6413" s="34">
        <v>1.2138967606684408</v>
      </c>
    </row>
    <row r="6414" spans="2:7" x14ac:dyDescent="0.2">
      <c r="B6414" s="10">
        <v>6397</v>
      </c>
      <c r="C6414" s="19">
        <v>0.89618913870511518</v>
      </c>
      <c r="D6414" s="22">
        <v>0.70388959064315171</v>
      </c>
      <c r="F6414" s="33">
        <v>6397</v>
      </c>
      <c r="G6414" s="34">
        <v>1.600078729348267</v>
      </c>
    </row>
    <row r="6415" spans="2:7" x14ac:dyDescent="0.2">
      <c r="B6415" s="10">
        <v>6398</v>
      </c>
      <c r="C6415" s="19">
        <v>0.98858134161652322</v>
      </c>
      <c r="D6415" s="22">
        <v>0.59751273443999608</v>
      </c>
      <c r="F6415" s="33">
        <v>6398</v>
      </c>
      <c r="G6415" s="34">
        <v>1.5860940760565194</v>
      </c>
    </row>
    <row r="6416" spans="2:7" x14ac:dyDescent="0.2">
      <c r="B6416" s="10">
        <v>6399</v>
      </c>
      <c r="C6416" s="19">
        <v>0.65114746294688464</v>
      </c>
      <c r="D6416" s="22">
        <v>0.77792438153418175</v>
      </c>
      <c r="F6416" s="33">
        <v>6399</v>
      </c>
      <c r="G6416" s="34">
        <v>1.4290718444810664</v>
      </c>
    </row>
    <row r="6417" spans="2:7" x14ac:dyDescent="0.2">
      <c r="B6417" s="10">
        <v>6400</v>
      </c>
      <c r="C6417" s="19">
        <v>0.35000190319112467</v>
      </c>
      <c r="D6417" s="22">
        <v>0.52038253496427023</v>
      </c>
      <c r="F6417" s="33">
        <v>6400</v>
      </c>
      <c r="G6417" s="34">
        <v>0.8703844381553949</v>
      </c>
    </row>
    <row r="6418" spans="2:7" x14ac:dyDescent="0.2">
      <c r="B6418" s="10">
        <v>6401</v>
      </c>
      <c r="C6418" s="19">
        <v>0.91415967630682371</v>
      </c>
      <c r="D6418" s="22">
        <v>0.11161903425447983</v>
      </c>
      <c r="F6418" s="33">
        <v>6401</v>
      </c>
      <c r="G6418" s="34">
        <v>1.0257787105613034</v>
      </c>
    </row>
    <row r="6419" spans="2:7" x14ac:dyDescent="0.2">
      <c r="B6419" s="10">
        <v>6402</v>
      </c>
      <c r="C6419" s="19">
        <v>0.97276880038916747</v>
      </c>
      <c r="D6419" s="22">
        <v>0.4982883763548015</v>
      </c>
      <c r="F6419" s="33">
        <v>6402</v>
      </c>
      <c r="G6419" s="34">
        <v>1.4710571767439689</v>
      </c>
    </row>
    <row r="6420" spans="2:7" x14ac:dyDescent="0.2">
      <c r="B6420" s="10">
        <v>6403</v>
      </c>
      <c r="C6420" s="19">
        <v>0.54386922456171416</v>
      </c>
      <c r="D6420" s="22">
        <v>5.3484652578053127E-2</v>
      </c>
      <c r="F6420" s="33">
        <v>6403</v>
      </c>
      <c r="G6420" s="34">
        <v>0.59735387713976729</v>
      </c>
    </row>
    <row r="6421" spans="2:7" x14ac:dyDescent="0.2">
      <c r="B6421" s="10">
        <v>6404</v>
      </c>
      <c r="C6421" s="19">
        <v>0.76583648178619534</v>
      </c>
      <c r="D6421" s="22">
        <v>0.65372872912180746</v>
      </c>
      <c r="F6421" s="33">
        <v>6404</v>
      </c>
      <c r="G6421" s="34">
        <v>1.4195652109080028</v>
      </c>
    </row>
    <row r="6422" spans="2:7" x14ac:dyDescent="0.2">
      <c r="B6422" s="10">
        <v>6405</v>
      </c>
      <c r="C6422" s="19">
        <v>0.87802116199016933</v>
      </c>
      <c r="D6422" s="22">
        <v>0.13181544335525275</v>
      </c>
      <c r="F6422" s="33">
        <v>6405</v>
      </c>
      <c r="G6422" s="34">
        <v>1.0098366053454222</v>
      </c>
    </row>
    <row r="6423" spans="2:7" x14ac:dyDescent="0.2">
      <c r="B6423" s="10">
        <v>6406</v>
      </c>
      <c r="C6423" s="19">
        <v>0.26185285371768752</v>
      </c>
      <c r="D6423" s="22">
        <v>9.1562810960032937E-2</v>
      </c>
      <c r="F6423" s="33">
        <v>6406</v>
      </c>
      <c r="G6423" s="34">
        <v>0.35341566467772045</v>
      </c>
    </row>
    <row r="6424" spans="2:7" x14ac:dyDescent="0.2">
      <c r="B6424" s="10">
        <v>6407</v>
      </c>
      <c r="C6424" s="19">
        <v>0.61902021464226353</v>
      </c>
      <c r="D6424" s="22">
        <v>0.27187495936457751</v>
      </c>
      <c r="F6424" s="33">
        <v>6407</v>
      </c>
      <c r="G6424" s="34">
        <v>0.89089517400684104</v>
      </c>
    </row>
    <row r="6425" spans="2:7" x14ac:dyDescent="0.2">
      <c r="B6425" s="10">
        <v>6408</v>
      </c>
      <c r="C6425" s="19">
        <v>0.12960661930095829</v>
      </c>
      <c r="D6425" s="22">
        <v>0.77135906530436738</v>
      </c>
      <c r="F6425" s="33">
        <v>6408</v>
      </c>
      <c r="G6425" s="34">
        <v>0.90096568460532567</v>
      </c>
    </row>
    <row r="6426" spans="2:7" x14ac:dyDescent="0.2">
      <c r="B6426" s="10">
        <v>6409</v>
      </c>
      <c r="C6426" s="19">
        <v>0.28017449784810056</v>
      </c>
      <c r="D6426" s="22">
        <v>0.74252362285656437</v>
      </c>
      <c r="F6426" s="33">
        <v>6409</v>
      </c>
      <c r="G6426" s="34">
        <v>1.022698120704665</v>
      </c>
    </row>
    <row r="6427" spans="2:7" x14ac:dyDescent="0.2">
      <c r="B6427" s="10">
        <v>6410</v>
      </c>
      <c r="C6427" s="19">
        <v>0.26130254135296827</v>
      </c>
      <c r="D6427" s="22">
        <v>0.50356900763997903</v>
      </c>
      <c r="F6427" s="33">
        <v>6410</v>
      </c>
      <c r="G6427" s="34">
        <v>0.76487154899294729</v>
      </c>
    </row>
    <row r="6428" spans="2:7" x14ac:dyDescent="0.2">
      <c r="B6428" s="10">
        <v>6411</v>
      </c>
      <c r="C6428" s="19">
        <v>0.24881958518612246</v>
      </c>
      <c r="D6428" s="22">
        <v>0.39752413863427627</v>
      </c>
      <c r="F6428" s="33">
        <v>6411</v>
      </c>
      <c r="G6428" s="34">
        <v>0.64634372382039873</v>
      </c>
    </row>
    <row r="6429" spans="2:7" x14ac:dyDescent="0.2">
      <c r="B6429" s="10">
        <v>6412</v>
      </c>
      <c r="C6429" s="19">
        <v>0.19013270286758621</v>
      </c>
      <c r="D6429" s="22">
        <v>0.81927152648734558</v>
      </c>
      <c r="F6429" s="33">
        <v>6412</v>
      </c>
      <c r="G6429" s="34">
        <v>1.0094042293549319</v>
      </c>
    </row>
    <row r="6430" spans="2:7" x14ac:dyDescent="0.2">
      <c r="B6430" s="10">
        <v>6413</v>
      </c>
      <c r="C6430" s="19">
        <v>0.12543643321929898</v>
      </c>
      <c r="D6430" s="22">
        <v>0.33409098329299491</v>
      </c>
      <c r="F6430" s="33">
        <v>6413</v>
      </c>
      <c r="G6430" s="34">
        <v>0.4595274165122939</v>
      </c>
    </row>
    <row r="6431" spans="2:7" x14ac:dyDescent="0.2">
      <c r="B6431" s="10">
        <v>6414</v>
      </c>
      <c r="C6431" s="19">
        <v>0.15528237191322558</v>
      </c>
      <c r="D6431" s="22">
        <v>0.97528094837432877</v>
      </c>
      <c r="F6431" s="33">
        <v>6414</v>
      </c>
      <c r="G6431" s="34">
        <v>1.1305633202875542</v>
      </c>
    </row>
    <row r="6432" spans="2:7" x14ac:dyDescent="0.2">
      <c r="B6432" s="10">
        <v>6415</v>
      </c>
      <c r="C6432" s="19">
        <v>0.52351690458760725</v>
      </c>
      <c r="D6432" s="22">
        <v>0.57652796079177393</v>
      </c>
      <c r="F6432" s="33">
        <v>6415</v>
      </c>
      <c r="G6432" s="34">
        <v>1.1000448653793811</v>
      </c>
    </row>
    <row r="6433" spans="2:7" x14ac:dyDescent="0.2">
      <c r="B6433" s="10">
        <v>6416</v>
      </c>
      <c r="C6433" s="19">
        <v>0.21340700329442408</v>
      </c>
      <c r="D6433" s="22">
        <v>0.60669750011538159</v>
      </c>
      <c r="F6433" s="33">
        <v>6416</v>
      </c>
      <c r="G6433" s="34">
        <v>0.82010450340980567</v>
      </c>
    </row>
    <row r="6434" spans="2:7" x14ac:dyDescent="0.2">
      <c r="B6434" s="10">
        <v>6417</v>
      </c>
      <c r="C6434" s="19">
        <v>0.82350117055604655</v>
      </c>
      <c r="D6434" s="22">
        <v>0.84486759740634765</v>
      </c>
      <c r="F6434" s="33">
        <v>6417</v>
      </c>
      <c r="G6434" s="34">
        <v>1.6683687679623942</v>
      </c>
    </row>
    <row r="6435" spans="2:7" x14ac:dyDescent="0.2">
      <c r="B6435" s="10">
        <v>6418</v>
      </c>
      <c r="C6435" s="19">
        <v>0.79921944318023697</v>
      </c>
      <c r="D6435" s="22">
        <v>0.42227769020066586</v>
      </c>
      <c r="F6435" s="33">
        <v>6418</v>
      </c>
      <c r="G6435" s="34">
        <v>1.2214971333809028</v>
      </c>
    </row>
    <row r="6436" spans="2:7" x14ac:dyDescent="0.2">
      <c r="B6436" s="10">
        <v>6419</v>
      </c>
      <c r="C6436" s="19">
        <v>0.89335330995763795</v>
      </c>
      <c r="D6436" s="22">
        <v>0.89282041468199747</v>
      </c>
      <c r="F6436" s="33">
        <v>6419</v>
      </c>
      <c r="G6436" s="34">
        <v>1.7861737246396354</v>
      </c>
    </row>
    <row r="6437" spans="2:7" x14ac:dyDescent="0.2">
      <c r="B6437" s="10">
        <v>6420</v>
      </c>
      <c r="C6437" s="19">
        <v>0.93685130532382155</v>
      </c>
      <c r="D6437" s="22">
        <v>0.72253701448596408</v>
      </c>
      <c r="F6437" s="33">
        <v>6420</v>
      </c>
      <c r="G6437" s="34">
        <v>1.6593883198097856</v>
      </c>
    </row>
    <row r="6438" spans="2:7" x14ac:dyDescent="0.2">
      <c r="B6438" s="10">
        <v>6421</v>
      </c>
      <c r="C6438" s="19">
        <v>0.47166952605539147</v>
      </c>
      <c r="D6438" s="22">
        <v>0.40221015711340247</v>
      </c>
      <c r="F6438" s="33">
        <v>6421</v>
      </c>
      <c r="G6438" s="34">
        <v>0.87387968316879394</v>
      </c>
    </row>
    <row r="6439" spans="2:7" x14ac:dyDescent="0.2">
      <c r="B6439" s="10">
        <v>6422</v>
      </c>
      <c r="C6439" s="19">
        <v>0.51698977474799146</v>
      </c>
      <c r="D6439" s="22">
        <v>0.4779800720550722</v>
      </c>
      <c r="F6439" s="33">
        <v>6422</v>
      </c>
      <c r="G6439" s="34">
        <v>0.99496984680306366</v>
      </c>
    </row>
    <row r="6440" spans="2:7" x14ac:dyDescent="0.2">
      <c r="B6440" s="10">
        <v>6423</v>
      </c>
      <c r="C6440" s="19">
        <v>9.6135207402009426E-3</v>
      </c>
      <c r="D6440" s="22">
        <v>0.80607254873416534</v>
      </c>
      <c r="F6440" s="33">
        <v>6423</v>
      </c>
      <c r="G6440" s="34">
        <v>0.81568606947436628</v>
      </c>
    </row>
    <row r="6441" spans="2:7" x14ac:dyDescent="0.2">
      <c r="B6441" s="10">
        <v>6424</v>
      </c>
      <c r="C6441" s="19">
        <v>0.54925178786508211</v>
      </c>
      <c r="D6441" s="22">
        <v>4.6800448446081555E-2</v>
      </c>
      <c r="F6441" s="33">
        <v>6424</v>
      </c>
      <c r="G6441" s="34">
        <v>0.59605223631116366</v>
      </c>
    </row>
    <row r="6442" spans="2:7" x14ac:dyDescent="0.2">
      <c r="B6442" s="10">
        <v>6425</v>
      </c>
      <c r="C6442" s="19">
        <v>0.13182080689391784</v>
      </c>
      <c r="D6442" s="22">
        <v>0.21941731696353683</v>
      </c>
      <c r="F6442" s="33">
        <v>6425</v>
      </c>
      <c r="G6442" s="34">
        <v>0.35123812385745468</v>
      </c>
    </row>
    <row r="6443" spans="2:7" x14ac:dyDescent="0.2">
      <c r="B6443" s="10">
        <v>6426</v>
      </c>
      <c r="C6443" s="19">
        <v>6.6560138248362488E-2</v>
      </c>
      <c r="D6443" s="22">
        <v>0.46641220386427251</v>
      </c>
      <c r="F6443" s="33">
        <v>6426</v>
      </c>
      <c r="G6443" s="34">
        <v>0.532972342112635</v>
      </c>
    </row>
    <row r="6444" spans="2:7" x14ac:dyDescent="0.2">
      <c r="B6444" s="10">
        <v>6427</v>
      </c>
      <c r="C6444" s="19">
        <v>0.57079655840723076</v>
      </c>
      <c r="D6444" s="22">
        <v>0.38823463918223855</v>
      </c>
      <c r="F6444" s="33">
        <v>6427</v>
      </c>
      <c r="G6444" s="34">
        <v>0.95903119758946931</v>
      </c>
    </row>
    <row r="6445" spans="2:7" x14ac:dyDescent="0.2">
      <c r="B6445" s="10">
        <v>6428</v>
      </c>
      <c r="C6445" s="19">
        <v>0.99645777607793673</v>
      </c>
      <c r="D6445" s="22">
        <v>0.34772041504593576</v>
      </c>
      <c r="F6445" s="33">
        <v>6428</v>
      </c>
      <c r="G6445" s="34">
        <v>1.3441781911238726</v>
      </c>
    </row>
    <row r="6446" spans="2:7" x14ac:dyDescent="0.2">
      <c r="B6446" s="10">
        <v>6429</v>
      </c>
      <c r="C6446" s="19">
        <v>0.29358288938404375</v>
      </c>
      <c r="D6446" s="22">
        <v>0.81418260169459944</v>
      </c>
      <c r="F6446" s="33">
        <v>6429</v>
      </c>
      <c r="G6446" s="34">
        <v>1.1077654910786432</v>
      </c>
    </row>
    <row r="6447" spans="2:7" x14ac:dyDescent="0.2">
      <c r="B6447" s="10">
        <v>6430</v>
      </c>
      <c r="C6447" s="19">
        <v>0.97329726893480062</v>
      </c>
      <c r="D6447" s="22">
        <v>0.754353626244741</v>
      </c>
      <c r="F6447" s="33">
        <v>6430</v>
      </c>
      <c r="G6447" s="34">
        <v>1.7276508951795417</v>
      </c>
    </row>
    <row r="6448" spans="2:7" x14ac:dyDescent="0.2">
      <c r="B6448" s="10">
        <v>6431</v>
      </c>
      <c r="C6448" s="19">
        <v>0.45129923920267256</v>
      </c>
      <c r="D6448" s="22">
        <v>0.74476670236868581</v>
      </c>
      <c r="F6448" s="33">
        <v>6431</v>
      </c>
      <c r="G6448" s="34">
        <v>1.1960659415713584</v>
      </c>
    </row>
    <row r="6449" spans="2:7" x14ac:dyDescent="0.2">
      <c r="B6449" s="10">
        <v>6432</v>
      </c>
      <c r="C6449" s="19">
        <v>0.38920244704215889</v>
      </c>
      <c r="D6449" s="22">
        <v>0.6742937521355401</v>
      </c>
      <c r="F6449" s="33">
        <v>6432</v>
      </c>
      <c r="G6449" s="34">
        <v>1.063496199177699</v>
      </c>
    </row>
    <row r="6450" spans="2:7" x14ac:dyDescent="0.2">
      <c r="B6450" s="10">
        <v>6433</v>
      </c>
      <c r="C6450" s="19">
        <v>0.59717690447103833</v>
      </c>
      <c r="D6450" s="22">
        <v>0.5835334813791393</v>
      </c>
      <c r="F6450" s="33">
        <v>6433</v>
      </c>
      <c r="G6450" s="34">
        <v>1.1807103858501775</v>
      </c>
    </row>
    <row r="6451" spans="2:7" x14ac:dyDescent="0.2">
      <c r="B6451" s="10">
        <v>6434</v>
      </c>
      <c r="C6451" s="19">
        <v>0.80246584233956342</v>
      </c>
      <c r="D6451" s="22">
        <v>2.9685936960534121E-2</v>
      </c>
      <c r="F6451" s="33">
        <v>6434</v>
      </c>
      <c r="G6451" s="34">
        <v>0.83215177930009754</v>
      </c>
    </row>
    <row r="6452" spans="2:7" x14ac:dyDescent="0.2">
      <c r="B6452" s="10">
        <v>6435</v>
      </c>
      <c r="C6452" s="19">
        <v>0.34175295866485222</v>
      </c>
      <c r="D6452" s="22">
        <v>0.93524151999445981</v>
      </c>
      <c r="F6452" s="33">
        <v>6435</v>
      </c>
      <c r="G6452" s="34">
        <v>1.2769944786593119</v>
      </c>
    </row>
    <row r="6453" spans="2:7" x14ac:dyDescent="0.2">
      <c r="B6453" s="10">
        <v>6436</v>
      </c>
      <c r="C6453" s="19">
        <v>1.5123317256243718E-3</v>
      </c>
      <c r="D6453" s="22">
        <v>0.59371953046306858</v>
      </c>
      <c r="F6453" s="33">
        <v>6436</v>
      </c>
      <c r="G6453" s="34">
        <v>0.59523186218869295</v>
      </c>
    </row>
    <row r="6454" spans="2:7" x14ac:dyDescent="0.2">
      <c r="B6454" s="10">
        <v>6437</v>
      </c>
      <c r="C6454" s="19">
        <v>0.51456977147834815</v>
      </c>
      <c r="D6454" s="22">
        <v>0.61139771001264109</v>
      </c>
      <c r="F6454" s="33">
        <v>6437</v>
      </c>
      <c r="G6454" s="34">
        <v>1.1259674814909892</v>
      </c>
    </row>
    <row r="6455" spans="2:7" x14ac:dyDescent="0.2">
      <c r="B6455" s="10">
        <v>6438</v>
      </c>
      <c r="C6455" s="19">
        <v>0.51574251658281334</v>
      </c>
      <c r="D6455" s="22">
        <v>0.2744005614039694</v>
      </c>
      <c r="F6455" s="33">
        <v>6438</v>
      </c>
      <c r="G6455" s="34">
        <v>0.79014307798678274</v>
      </c>
    </row>
    <row r="6456" spans="2:7" x14ac:dyDescent="0.2">
      <c r="B6456" s="10">
        <v>6439</v>
      </c>
      <c r="C6456" s="19">
        <v>0.99237974710204646</v>
      </c>
      <c r="D6456" s="22">
        <v>0.12345106447930443</v>
      </c>
      <c r="F6456" s="33">
        <v>6439</v>
      </c>
      <c r="G6456" s="34">
        <v>1.1158308115813509</v>
      </c>
    </row>
    <row r="6457" spans="2:7" x14ac:dyDescent="0.2">
      <c r="B6457" s="10">
        <v>6440</v>
      </c>
      <c r="C6457" s="19">
        <v>0.72497069724102381</v>
      </c>
      <c r="D6457" s="22">
        <v>0.27354952780018704</v>
      </c>
      <c r="F6457" s="33">
        <v>6440</v>
      </c>
      <c r="G6457" s="34">
        <v>0.99852022504121085</v>
      </c>
    </row>
    <row r="6458" spans="2:7" x14ac:dyDescent="0.2">
      <c r="B6458" s="10">
        <v>6441</v>
      </c>
      <c r="C6458" s="19">
        <v>0.96848546790105106</v>
      </c>
      <c r="D6458" s="22">
        <v>0.43572192209885063</v>
      </c>
      <c r="F6458" s="33">
        <v>6441</v>
      </c>
      <c r="G6458" s="34">
        <v>1.4042073899999017</v>
      </c>
    </row>
    <row r="6459" spans="2:7" x14ac:dyDescent="0.2">
      <c r="B6459" s="10">
        <v>6442</v>
      </c>
      <c r="C6459" s="19">
        <v>0.28090863869671201</v>
      </c>
      <c r="D6459" s="22">
        <v>0.22197143904610084</v>
      </c>
      <c r="F6459" s="33">
        <v>6442</v>
      </c>
      <c r="G6459" s="34">
        <v>0.50288007774281285</v>
      </c>
    </row>
    <row r="6460" spans="2:7" x14ac:dyDescent="0.2">
      <c r="B6460" s="10">
        <v>6443</v>
      </c>
      <c r="C6460" s="19">
        <v>0.71678280075537704</v>
      </c>
      <c r="D6460" s="22">
        <v>0.85766670334950501</v>
      </c>
      <c r="F6460" s="33">
        <v>6443</v>
      </c>
      <c r="G6460" s="34">
        <v>1.574449504104882</v>
      </c>
    </row>
    <row r="6461" spans="2:7" x14ac:dyDescent="0.2">
      <c r="B6461" s="10">
        <v>6444</v>
      </c>
      <c r="C6461" s="19">
        <v>0.43883151547892596</v>
      </c>
      <c r="D6461" s="22">
        <v>0.11595929256303927</v>
      </c>
      <c r="F6461" s="33">
        <v>6444</v>
      </c>
      <c r="G6461" s="34">
        <v>0.55479080804196523</v>
      </c>
    </row>
    <row r="6462" spans="2:7" x14ac:dyDescent="0.2">
      <c r="B6462" s="10">
        <v>6445</v>
      </c>
      <c r="C6462" s="19">
        <v>0.99621622672497678</v>
      </c>
      <c r="D6462" s="22">
        <v>0.52472062801250141</v>
      </c>
      <c r="F6462" s="33">
        <v>6445</v>
      </c>
      <c r="G6462" s="34">
        <v>1.5209368547374782</v>
      </c>
    </row>
    <row r="6463" spans="2:7" x14ac:dyDescent="0.2">
      <c r="B6463" s="10">
        <v>6446</v>
      </c>
      <c r="C6463" s="19">
        <v>0.57188734689038634</v>
      </c>
      <c r="D6463" s="22">
        <v>9.9043541683259906E-2</v>
      </c>
      <c r="F6463" s="33">
        <v>6446</v>
      </c>
      <c r="G6463" s="34">
        <v>0.67093088857364624</v>
      </c>
    </row>
    <row r="6464" spans="2:7" x14ac:dyDescent="0.2">
      <c r="B6464" s="10">
        <v>6447</v>
      </c>
      <c r="C6464" s="19">
        <v>0.94206044680262058</v>
      </c>
      <c r="D6464" s="22">
        <v>0.82761758832775922</v>
      </c>
      <c r="F6464" s="33">
        <v>6447</v>
      </c>
      <c r="G6464" s="34">
        <v>1.7696780351303798</v>
      </c>
    </row>
    <row r="6465" spans="2:7" x14ac:dyDescent="0.2">
      <c r="B6465" s="10">
        <v>6448</v>
      </c>
      <c r="C6465" s="19">
        <v>0.70612708924710876</v>
      </c>
      <c r="D6465" s="22">
        <v>0.3907916710110767</v>
      </c>
      <c r="F6465" s="33">
        <v>6448</v>
      </c>
      <c r="G6465" s="34">
        <v>1.0969187602581854</v>
      </c>
    </row>
    <row r="6466" spans="2:7" x14ac:dyDescent="0.2">
      <c r="B6466" s="10">
        <v>6449</v>
      </c>
      <c r="C6466" s="19">
        <v>0.33379682447454362</v>
      </c>
      <c r="D6466" s="22">
        <v>0.22480078461356567</v>
      </c>
      <c r="F6466" s="33">
        <v>6449</v>
      </c>
      <c r="G6466" s="34">
        <v>0.55859760908810929</v>
      </c>
    </row>
    <row r="6467" spans="2:7" x14ac:dyDescent="0.2">
      <c r="B6467" s="10">
        <v>6450</v>
      </c>
      <c r="C6467" s="19">
        <v>0.3826043681145499</v>
      </c>
      <c r="D6467" s="22">
        <v>0.86914131034731246</v>
      </c>
      <c r="F6467" s="33">
        <v>6450</v>
      </c>
      <c r="G6467" s="34">
        <v>1.2517456784618624</v>
      </c>
    </row>
    <row r="6468" spans="2:7" x14ac:dyDescent="0.2">
      <c r="B6468" s="10">
        <v>6451</v>
      </c>
      <c r="C6468" s="19">
        <v>0.2698067177422474</v>
      </c>
      <c r="D6468" s="22">
        <v>0.74914900281047292</v>
      </c>
      <c r="F6468" s="33">
        <v>6451</v>
      </c>
      <c r="G6468" s="34">
        <v>1.0189557205527202</v>
      </c>
    </row>
    <row r="6469" spans="2:7" x14ac:dyDescent="0.2">
      <c r="B6469" s="10">
        <v>6452</v>
      </c>
      <c r="C6469" s="19">
        <v>0.27593660871054049</v>
      </c>
      <c r="D6469" s="22">
        <v>0.30741528120661232</v>
      </c>
      <c r="F6469" s="33">
        <v>6452</v>
      </c>
      <c r="G6469" s="34">
        <v>0.58335188991715281</v>
      </c>
    </row>
    <row r="6470" spans="2:7" x14ac:dyDescent="0.2">
      <c r="B6470" s="10">
        <v>6453</v>
      </c>
      <c r="C6470" s="19">
        <v>5.5158928692188414E-2</v>
      </c>
      <c r="D6470" s="22">
        <v>0.87670917667220993</v>
      </c>
      <c r="F6470" s="33">
        <v>6453</v>
      </c>
      <c r="G6470" s="34">
        <v>0.93186810536439835</v>
      </c>
    </row>
    <row r="6471" spans="2:7" x14ac:dyDescent="0.2">
      <c r="B6471" s="10">
        <v>6454</v>
      </c>
      <c r="C6471" s="19">
        <v>0.71189182510935545</v>
      </c>
      <c r="D6471" s="22">
        <v>0.67375229826277461</v>
      </c>
      <c r="F6471" s="33">
        <v>6454</v>
      </c>
      <c r="G6471" s="34">
        <v>1.3856441233721299</v>
      </c>
    </row>
    <row r="6472" spans="2:7" x14ac:dyDescent="0.2">
      <c r="B6472" s="10">
        <v>6455</v>
      </c>
      <c r="C6472" s="19">
        <v>0.31651005463900694</v>
      </c>
      <c r="D6472" s="22">
        <v>0.10924153201059628</v>
      </c>
      <c r="F6472" s="33">
        <v>6455</v>
      </c>
      <c r="G6472" s="34">
        <v>0.42575158664960322</v>
      </c>
    </row>
    <row r="6473" spans="2:7" x14ac:dyDescent="0.2">
      <c r="B6473" s="10">
        <v>6456</v>
      </c>
      <c r="C6473" s="19">
        <v>0.46079876561999555</v>
      </c>
      <c r="D6473" s="22">
        <v>0.11148925582837765</v>
      </c>
      <c r="F6473" s="33">
        <v>6456</v>
      </c>
      <c r="G6473" s="34">
        <v>0.57228802144837321</v>
      </c>
    </row>
    <row r="6474" spans="2:7" x14ac:dyDescent="0.2">
      <c r="B6474" s="10">
        <v>6457</v>
      </c>
      <c r="C6474" s="19">
        <v>0.61501539020147311</v>
      </c>
      <c r="D6474" s="22">
        <v>0.69811325441361183</v>
      </c>
      <c r="F6474" s="33">
        <v>6457</v>
      </c>
      <c r="G6474" s="34">
        <v>1.3131286446150849</v>
      </c>
    </row>
    <row r="6475" spans="2:7" x14ac:dyDescent="0.2">
      <c r="B6475" s="10">
        <v>6458</v>
      </c>
      <c r="C6475" s="19">
        <v>0.33068587311829523</v>
      </c>
      <c r="D6475" s="22">
        <v>0.89740357183962904</v>
      </c>
      <c r="F6475" s="33">
        <v>6458</v>
      </c>
      <c r="G6475" s="34">
        <v>1.2280894449579243</v>
      </c>
    </row>
    <row r="6476" spans="2:7" x14ac:dyDescent="0.2">
      <c r="B6476" s="10">
        <v>6459</v>
      </c>
      <c r="C6476" s="19">
        <v>0.38142628895701636</v>
      </c>
      <c r="D6476" s="22">
        <v>0.94591896972293898</v>
      </c>
      <c r="F6476" s="33">
        <v>6459</v>
      </c>
      <c r="G6476" s="34">
        <v>1.3273452586799555</v>
      </c>
    </row>
    <row r="6477" spans="2:7" x14ac:dyDescent="0.2">
      <c r="B6477" s="10">
        <v>6460</v>
      </c>
      <c r="C6477" s="19">
        <v>0.21514501737233438</v>
      </c>
      <c r="D6477" s="22">
        <v>0.36557877955576967</v>
      </c>
      <c r="F6477" s="33">
        <v>6460</v>
      </c>
      <c r="G6477" s="34">
        <v>0.58072379692810405</v>
      </c>
    </row>
    <row r="6478" spans="2:7" x14ac:dyDescent="0.2">
      <c r="B6478" s="10">
        <v>6461</v>
      </c>
      <c r="C6478" s="19">
        <v>0.92119111309776269</v>
      </c>
      <c r="D6478" s="22">
        <v>0.25150854802080425</v>
      </c>
      <c r="F6478" s="33">
        <v>6461</v>
      </c>
      <c r="G6478" s="34">
        <v>1.1726996611185669</v>
      </c>
    </row>
    <row r="6479" spans="2:7" x14ac:dyDescent="0.2">
      <c r="B6479" s="10">
        <v>6462</v>
      </c>
      <c r="C6479" s="19">
        <v>0.88661659584853736</v>
      </c>
      <c r="D6479" s="22">
        <v>0.27850611779906687</v>
      </c>
      <c r="F6479" s="33">
        <v>6462</v>
      </c>
      <c r="G6479" s="34">
        <v>1.1651227136476043</v>
      </c>
    </row>
    <row r="6480" spans="2:7" x14ac:dyDescent="0.2">
      <c r="B6480" s="10">
        <v>6463</v>
      </c>
      <c r="C6480" s="19">
        <v>0.17020104722593588</v>
      </c>
      <c r="D6480" s="22">
        <v>0.92876342442694793</v>
      </c>
      <c r="F6480" s="33">
        <v>6463</v>
      </c>
      <c r="G6480" s="34">
        <v>1.0989644716528839</v>
      </c>
    </row>
    <row r="6481" spans="2:7" x14ac:dyDescent="0.2">
      <c r="B6481" s="10">
        <v>6464</v>
      </c>
      <c r="C6481" s="19">
        <v>0.38833970096944548</v>
      </c>
      <c r="D6481" s="22">
        <v>0.60866799986124087</v>
      </c>
      <c r="F6481" s="33">
        <v>6464</v>
      </c>
      <c r="G6481" s="34">
        <v>0.99700770083068635</v>
      </c>
    </row>
    <row r="6482" spans="2:7" x14ac:dyDescent="0.2">
      <c r="B6482" s="10">
        <v>6465</v>
      </c>
      <c r="C6482" s="19">
        <v>0.93696892244922791</v>
      </c>
      <c r="D6482" s="22">
        <v>4.0711758511340124E-2</v>
      </c>
      <c r="F6482" s="33">
        <v>6465</v>
      </c>
      <c r="G6482" s="34">
        <v>0.97768068096056804</v>
      </c>
    </row>
    <row r="6483" spans="2:7" x14ac:dyDescent="0.2">
      <c r="B6483" s="10">
        <v>6466</v>
      </c>
      <c r="C6483" s="19">
        <v>0.83043726622657754</v>
      </c>
      <c r="D6483" s="22">
        <v>0.51419788956666268</v>
      </c>
      <c r="F6483" s="33">
        <v>6466</v>
      </c>
      <c r="G6483" s="34">
        <v>1.3446351557932403</v>
      </c>
    </row>
    <row r="6484" spans="2:7" x14ac:dyDescent="0.2">
      <c r="B6484" s="10">
        <v>6467</v>
      </c>
      <c r="C6484" s="19">
        <v>0.7486461225328811</v>
      </c>
      <c r="D6484" s="22">
        <v>7.4141157358608489E-2</v>
      </c>
      <c r="F6484" s="33">
        <v>6467</v>
      </c>
      <c r="G6484" s="34">
        <v>0.82278727989148959</v>
      </c>
    </row>
    <row r="6485" spans="2:7" x14ac:dyDescent="0.2">
      <c r="B6485" s="10">
        <v>6468</v>
      </c>
      <c r="C6485" s="19">
        <v>0.35139914645821957</v>
      </c>
      <c r="D6485" s="22">
        <v>2.9918886195826055E-2</v>
      </c>
      <c r="F6485" s="33">
        <v>6468</v>
      </c>
      <c r="G6485" s="34">
        <v>0.38131803265404562</v>
      </c>
    </row>
    <row r="6486" spans="2:7" x14ac:dyDescent="0.2">
      <c r="B6486" s="10">
        <v>6469</v>
      </c>
      <c r="C6486" s="19">
        <v>0.44663297958602133</v>
      </c>
      <c r="D6486" s="22">
        <v>0.87706092216888021</v>
      </c>
      <c r="F6486" s="33">
        <v>6469</v>
      </c>
      <c r="G6486" s="34">
        <v>1.3236939017549014</v>
      </c>
    </row>
    <row r="6487" spans="2:7" x14ac:dyDescent="0.2">
      <c r="B6487" s="10">
        <v>6470</v>
      </c>
      <c r="C6487" s="19">
        <v>0.65591147609305045</v>
      </c>
      <c r="D6487" s="22">
        <v>0.26214182465409797</v>
      </c>
      <c r="F6487" s="33">
        <v>6470</v>
      </c>
      <c r="G6487" s="34">
        <v>0.91805330074714842</v>
      </c>
    </row>
    <row r="6488" spans="2:7" x14ac:dyDescent="0.2">
      <c r="B6488" s="10">
        <v>6471</v>
      </c>
      <c r="C6488" s="19">
        <v>0.31888577529106243</v>
      </c>
      <c r="D6488" s="22">
        <v>0.91174358392253996</v>
      </c>
      <c r="F6488" s="33">
        <v>6471</v>
      </c>
      <c r="G6488" s="34">
        <v>1.2306293592136024</v>
      </c>
    </row>
    <row r="6489" spans="2:7" x14ac:dyDescent="0.2">
      <c r="B6489" s="10">
        <v>6472</v>
      </c>
      <c r="C6489" s="19">
        <v>0.34030339837551382</v>
      </c>
      <c r="D6489" s="22">
        <v>0.26383586073680854</v>
      </c>
      <c r="F6489" s="33">
        <v>6472</v>
      </c>
      <c r="G6489" s="34">
        <v>0.60413925911232236</v>
      </c>
    </row>
    <row r="6490" spans="2:7" x14ac:dyDescent="0.2">
      <c r="B6490" s="10">
        <v>6473</v>
      </c>
      <c r="C6490" s="19">
        <v>0.31940565058433479</v>
      </c>
      <c r="D6490" s="22">
        <v>0.62577295545536649</v>
      </c>
      <c r="F6490" s="33">
        <v>6473</v>
      </c>
      <c r="G6490" s="34">
        <v>0.94517860603970127</v>
      </c>
    </row>
    <row r="6491" spans="2:7" x14ac:dyDescent="0.2">
      <c r="B6491" s="10">
        <v>6474</v>
      </c>
      <c r="C6491" s="19">
        <v>0.62184829460160962</v>
      </c>
      <c r="D6491" s="22">
        <v>0.54212373721901108</v>
      </c>
      <c r="F6491" s="33">
        <v>6474</v>
      </c>
      <c r="G6491" s="34">
        <v>1.1639720318206206</v>
      </c>
    </row>
    <row r="6492" spans="2:7" x14ac:dyDescent="0.2">
      <c r="B6492" s="10">
        <v>6475</v>
      </c>
      <c r="C6492" s="19">
        <v>2.1421038990912966E-2</v>
      </c>
      <c r="D6492" s="22">
        <v>0.13287138852665525</v>
      </c>
      <c r="F6492" s="33">
        <v>6475</v>
      </c>
      <c r="G6492" s="34">
        <v>0.15429242751756822</v>
      </c>
    </row>
    <row r="6493" spans="2:7" x14ac:dyDescent="0.2">
      <c r="B6493" s="10">
        <v>6476</v>
      </c>
      <c r="C6493" s="19">
        <v>0.34050588002771232</v>
      </c>
      <c r="D6493" s="22">
        <v>0.26490123776183128</v>
      </c>
      <c r="F6493" s="33">
        <v>6476</v>
      </c>
      <c r="G6493" s="34">
        <v>0.60540711778954359</v>
      </c>
    </row>
    <row r="6494" spans="2:7" x14ac:dyDescent="0.2">
      <c r="B6494" s="10">
        <v>6477</v>
      </c>
      <c r="C6494" s="19">
        <v>0.90238406137378102</v>
      </c>
      <c r="D6494" s="22">
        <v>0.1130023123413797</v>
      </c>
      <c r="F6494" s="33">
        <v>6477</v>
      </c>
      <c r="G6494" s="34">
        <v>1.0153863737151607</v>
      </c>
    </row>
    <row r="6495" spans="2:7" x14ac:dyDescent="0.2">
      <c r="B6495" s="10">
        <v>6478</v>
      </c>
      <c r="C6495" s="19">
        <v>0.15081863944554874</v>
      </c>
      <c r="D6495" s="22">
        <v>0.83321211258760552</v>
      </c>
      <c r="F6495" s="33">
        <v>6478</v>
      </c>
      <c r="G6495" s="34">
        <v>0.98403075203315427</v>
      </c>
    </row>
    <row r="6496" spans="2:7" x14ac:dyDescent="0.2">
      <c r="B6496" s="10">
        <v>6479</v>
      </c>
      <c r="C6496" s="19">
        <v>0.96671408042317308</v>
      </c>
      <c r="D6496" s="22">
        <v>0.9182369617935674</v>
      </c>
      <c r="F6496" s="33">
        <v>6479</v>
      </c>
      <c r="G6496" s="34">
        <v>1.8849510422167404</v>
      </c>
    </row>
    <row r="6497" spans="2:7" x14ac:dyDescent="0.2">
      <c r="B6497" s="10">
        <v>6480</v>
      </c>
      <c r="C6497" s="19">
        <v>0.32194983334743643</v>
      </c>
      <c r="D6497" s="22">
        <v>4.1959664250934003E-2</v>
      </c>
      <c r="F6497" s="33">
        <v>6480</v>
      </c>
      <c r="G6497" s="34">
        <v>0.36390949759837043</v>
      </c>
    </row>
    <row r="6498" spans="2:7" x14ac:dyDescent="0.2">
      <c r="B6498" s="10">
        <v>6481</v>
      </c>
      <c r="C6498" s="19">
        <v>0.2628281155453327</v>
      </c>
      <c r="D6498" s="22">
        <v>0.78449403672446316</v>
      </c>
      <c r="F6498" s="33">
        <v>6481</v>
      </c>
      <c r="G6498" s="34">
        <v>1.0473221522697957</v>
      </c>
    </row>
    <row r="6499" spans="2:7" x14ac:dyDescent="0.2">
      <c r="B6499" s="10">
        <v>6482</v>
      </c>
      <c r="C6499" s="19">
        <v>0.33992818375570821</v>
      </c>
      <c r="D6499" s="22">
        <v>2.9684386731566592E-2</v>
      </c>
      <c r="F6499" s="33">
        <v>6482</v>
      </c>
      <c r="G6499" s="34">
        <v>0.36961257048727481</v>
      </c>
    </row>
    <row r="6500" spans="2:7" x14ac:dyDescent="0.2">
      <c r="B6500" s="10">
        <v>6483</v>
      </c>
      <c r="C6500" s="19">
        <v>0.98481217717057523</v>
      </c>
      <c r="D6500" s="22">
        <v>0.37321206368835591</v>
      </c>
      <c r="F6500" s="33">
        <v>6483</v>
      </c>
      <c r="G6500" s="34">
        <v>1.3580242408589311</v>
      </c>
    </row>
    <row r="6501" spans="2:7" x14ac:dyDescent="0.2">
      <c r="B6501" s="10">
        <v>6484</v>
      </c>
      <c r="C6501" s="19">
        <v>0.57426462382265897</v>
      </c>
      <c r="D6501" s="22">
        <v>4.5868440068770999E-2</v>
      </c>
      <c r="F6501" s="33">
        <v>6484</v>
      </c>
      <c r="G6501" s="34">
        <v>0.62013306389142997</v>
      </c>
    </row>
    <row r="6502" spans="2:7" x14ac:dyDescent="0.2">
      <c r="B6502" s="10">
        <v>6485</v>
      </c>
      <c r="C6502" s="19">
        <v>0.29280325191492185</v>
      </c>
      <c r="D6502" s="22">
        <v>0.56537957354140056</v>
      </c>
      <c r="F6502" s="33">
        <v>6485</v>
      </c>
      <c r="G6502" s="34">
        <v>0.85818282545632241</v>
      </c>
    </row>
    <row r="6503" spans="2:7" x14ac:dyDescent="0.2">
      <c r="B6503" s="10">
        <v>6486</v>
      </c>
      <c r="C6503" s="19">
        <v>0.59497098648674596</v>
      </c>
      <c r="D6503" s="22">
        <v>0.97459335468990249</v>
      </c>
      <c r="F6503" s="33">
        <v>6486</v>
      </c>
      <c r="G6503" s="34">
        <v>1.5695643411766484</v>
      </c>
    </row>
    <row r="6504" spans="2:7" x14ac:dyDescent="0.2">
      <c r="B6504" s="10">
        <v>6487</v>
      </c>
      <c r="C6504" s="19">
        <v>0.27055049447398505</v>
      </c>
      <c r="D6504" s="22">
        <v>8.6766404008482567E-3</v>
      </c>
      <c r="F6504" s="33">
        <v>6487</v>
      </c>
      <c r="G6504" s="34">
        <v>0.2792271348748333</v>
      </c>
    </row>
    <row r="6505" spans="2:7" x14ac:dyDescent="0.2">
      <c r="B6505" s="10">
        <v>6488</v>
      </c>
      <c r="C6505" s="19">
        <v>0.33469216417643632</v>
      </c>
      <c r="D6505" s="22">
        <v>0.5504293860594478</v>
      </c>
      <c r="F6505" s="33">
        <v>6488</v>
      </c>
      <c r="G6505" s="34">
        <v>0.88512155023588412</v>
      </c>
    </row>
    <row r="6506" spans="2:7" x14ac:dyDescent="0.2">
      <c r="B6506" s="10">
        <v>6489</v>
      </c>
      <c r="C6506" s="19">
        <v>4.3466293160701386E-2</v>
      </c>
      <c r="D6506" s="22">
        <v>9.2581216470805194E-2</v>
      </c>
      <c r="F6506" s="33">
        <v>6489</v>
      </c>
      <c r="G6506" s="34">
        <v>0.13604750963150658</v>
      </c>
    </row>
    <row r="6507" spans="2:7" x14ac:dyDescent="0.2">
      <c r="B6507" s="10">
        <v>6490</v>
      </c>
      <c r="C6507" s="19">
        <v>0.60481007970299372</v>
      </c>
      <c r="D6507" s="22">
        <v>0.68068284675479651</v>
      </c>
      <c r="F6507" s="33">
        <v>6490</v>
      </c>
      <c r="G6507" s="34">
        <v>1.2854929264577901</v>
      </c>
    </row>
    <row r="6508" spans="2:7" x14ac:dyDescent="0.2">
      <c r="B6508" s="10">
        <v>6491</v>
      </c>
      <c r="C6508" s="19">
        <v>0.26093569355092405</v>
      </c>
      <c r="D6508" s="22">
        <v>0.65071275890295399</v>
      </c>
      <c r="F6508" s="33">
        <v>6491</v>
      </c>
      <c r="G6508" s="34">
        <v>0.91164845245387804</v>
      </c>
    </row>
    <row r="6509" spans="2:7" x14ac:dyDescent="0.2">
      <c r="B6509" s="10">
        <v>6492</v>
      </c>
      <c r="C6509" s="19">
        <v>0.62582650248897842</v>
      </c>
      <c r="D6509" s="22">
        <v>9.601798642069892E-2</v>
      </c>
      <c r="F6509" s="33">
        <v>6492</v>
      </c>
      <c r="G6509" s="34">
        <v>0.72184448890967734</v>
      </c>
    </row>
    <row r="6510" spans="2:7" x14ac:dyDescent="0.2">
      <c r="B6510" s="10">
        <v>6493</v>
      </c>
      <c r="C6510" s="19">
        <v>0.44680802751375537</v>
      </c>
      <c r="D6510" s="22">
        <v>0.36771720218316295</v>
      </c>
      <c r="F6510" s="33">
        <v>6493</v>
      </c>
      <c r="G6510" s="34">
        <v>0.81452522969691832</v>
      </c>
    </row>
    <row r="6511" spans="2:7" x14ac:dyDescent="0.2">
      <c r="B6511" s="10">
        <v>6494</v>
      </c>
      <c r="C6511" s="19">
        <v>1.2413934340786636E-2</v>
      </c>
      <c r="D6511" s="22">
        <v>0.67857957701108429</v>
      </c>
      <c r="F6511" s="33">
        <v>6494</v>
      </c>
      <c r="G6511" s="34">
        <v>0.69099351135187093</v>
      </c>
    </row>
    <row r="6512" spans="2:7" x14ac:dyDescent="0.2">
      <c r="B6512" s="10">
        <v>6495</v>
      </c>
      <c r="C6512" s="19">
        <v>0.89353954231475707</v>
      </c>
      <c r="D6512" s="22">
        <v>0.36791118514099452</v>
      </c>
      <c r="F6512" s="33">
        <v>6495</v>
      </c>
      <c r="G6512" s="34">
        <v>1.2614507274557516</v>
      </c>
    </row>
    <row r="6513" spans="2:7" x14ac:dyDescent="0.2">
      <c r="B6513" s="10">
        <v>6496</v>
      </c>
      <c r="C6513" s="19">
        <v>0.8659185211212036</v>
      </c>
      <c r="D6513" s="22">
        <v>0.60389746376699982</v>
      </c>
      <c r="F6513" s="33">
        <v>6496</v>
      </c>
      <c r="G6513" s="34">
        <v>1.4698159848882035</v>
      </c>
    </row>
    <row r="6514" spans="2:7" x14ac:dyDescent="0.2">
      <c r="B6514" s="10">
        <v>6497</v>
      </c>
      <c r="C6514" s="19">
        <v>0.63462622427124959</v>
      </c>
      <c r="D6514" s="22">
        <v>0.99010828402005724</v>
      </c>
      <c r="F6514" s="33">
        <v>6497</v>
      </c>
      <c r="G6514" s="34">
        <v>1.6247345082913069</v>
      </c>
    </row>
    <row r="6515" spans="2:7" x14ac:dyDescent="0.2">
      <c r="B6515" s="10">
        <v>6498</v>
      </c>
      <c r="C6515" s="19">
        <v>5.9934190518707298E-2</v>
      </c>
      <c r="D6515" s="22">
        <v>0.76040858795747901</v>
      </c>
      <c r="F6515" s="33">
        <v>6498</v>
      </c>
      <c r="G6515" s="34">
        <v>0.82034277847618631</v>
      </c>
    </row>
    <row r="6516" spans="2:7" x14ac:dyDescent="0.2">
      <c r="B6516" s="10">
        <v>6499</v>
      </c>
      <c r="C6516" s="19">
        <v>0.91383959683725424</v>
      </c>
      <c r="D6516" s="22">
        <v>0.77898891571230899</v>
      </c>
      <c r="F6516" s="33">
        <v>6499</v>
      </c>
      <c r="G6516" s="34">
        <v>1.6928285125495632</v>
      </c>
    </row>
    <row r="6517" spans="2:7" x14ac:dyDescent="0.2">
      <c r="B6517" s="10">
        <v>6500</v>
      </c>
      <c r="C6517" s="19">
        <v>0.49671078677947678</v>
      </c>
      <c r="D6517" s="22">
        <v>0.82654549586099046</v>
      </c>
      <c r="F6517" s="33">
        <v>6500</v>
      </c>
      <c r="G6517" s="34">
        <v>1.3232562826404672</v>
      </c>
    </row>
    <row r="6518" spans="2:7" x14ac:dyDescent="0.2">
      <c r="B6518" s="10">
        <v>6501</v>
      </c>
      <c r="C6518" s="19">
        <v>0.92354940990722145</v>
      </c>
      <c r="D6518" s="22">
        <v>0.53633089847009685</v>
      </c>
      <c r="F6518" s="33">
        <v>6501</v>
      </c>
      <c r="G6518" s="34">
        <v>1.4598803083773184</v>
      </c>
    </row>
    <row r="6519" spans="2:7" x14ac:dyDescent="0.2">
      <c r="B6519" s="10">
        <v>6502</v>
      </c>
      <c r="C6519" s="19">
        <v>0.95036197895783558</v>
      </c>
      <c r="D6519" s="22">
        <v>0.30721510422047371</v>
      </c>
      <c r="F6519" s="33">
        <v>6502</v>
      </c>
      <c r="G6519" s="34">
        <v>1.2575770831783093</v>
      </c>
    </row>
    <row r="6520" spans="2:7" x14ac:dyDescent="0.2">
      <c r="B6520" s="10">
        <v>6503</v>
      </c>
      <c r="C6520" s="19">
        <v>0.86873273565314368</v>
      </c>
      <c r="D6520" s="22">
        <v>0.93858965375366632</v>
      </c>
      <c r="F6520" s="33">
        <v>6503</v>
      </c>
      <c r="G6520" s="34">
        <v>1.80732238940681</v>
      </c>
    </row>
    <row r="6521" spans="2:7" x14ac:dyDescent="0.2">
      <c r="B6521" s="10">
        <v>6504</v>
      </c>
      <c r="C6521" s="19">
        <v>9.3494141439830369E-2</v>
      </c>
      <c r="D6521" s="22">
        <v>0.32927150574225372</v>
      </c>
      <c r="F6521" s="33">
        <v>6504</v>
      </c>
      <c r="G6521" s="34">
        <v>0.42276564718208409</v>
      </c>
    </row>
    <row r="6522" spans="2:7" x14ac:dyDescent="0.2">
      <c r="B6522" s="10">
        <v>6505</v>
      </c>
      <c r="C6522" s="19">
        <v>0.4833898153596119</v>
      </c>
      <c r="D6522" s="22">
        <v>0.85494469625016634</v>
      </c>
      <c r="F6522" s="33">
        <v>6505</v>
      </c>
      <c r="G6522" s="34">
        <v>1.3383345116097782</v>
      </c>
    </row>
    <row r="6523" spans="2:7" x14ac:dyDescent="0.2">
      <c r="B6523" s="10">
        <v>6506</v>
      </c>
      <c r="C6523" s="19">
        <v>0.83196398810065531</v>
      </c>
      <c r="D6523" s="22">
        <v>0.97861257601905283</v>
      </c>
      <c r="F6523" s="33">
        <v>6506</v>
      </c>
      <c r="G6523" s="34">
        <v>1.810576564119708</v>
      </c>
    </row>
    <row r="6524" spans="2:7" x14ac:dyDescent="0.2">
      <c r="B6524" s="10">
        <v>6507</v>
      </c>
      <c r="C6524" s="19">
        <v>0.61459582016925096</v>
      </c>
      <c r="D6524" s="22">
        <v>0.78425025298757023</v>
      </c>
      <c r="F6524" s="33">
        <v>6507</v>
      </c>
      <c r="G6524" s="34">
        <v>1.3988460731568213</v>
      </c>
    </row>
    <row r="6525" spans="2:7" x14ac:dyDescent="0.2">
      <c r="B6525" s="10">
        <v>6508</v>
      </c>
      <c r="C6525" s="19">
        <v>8.4931444159898062E-3</v>
      </c>
      <c r="D6525" s="22">
        <v>7.6799636547122518E-2</v>
      </c>
      <c r="F6525" s="33">
        <v>6508</v>
      </c>
      <c r="G6525" s="34">
        <v>8.5292780963112325E-2</v>
      </c>
    </row>
    <row r="6526" spans="2:7" x14ac:dyDescent="0.2">
      <c r="B6526" s="10">
        <v>6509</v>
      </c>
      <c r="C6526" s="19">
        <v>0.59357887711394774</v>
      </c>
      <c r="D6526" s="22">
        <v>0.40905279950874851</v>
      </c>
      <c r="F6526" s="33">
        <v>6509</v>
      </c>
      <c r="G6526" s="34">
        <v>1.0026316766226961</v>
      </c>
    </row>
    <row r="6527" spans="2:7" x14ac:dyDescent="0.2">
      <c r="B6527" s="10">
        <v>6510</v>
      </c>
      <c r="C6527" s="19">
        <v>0.62446293506083406</v>
      </c>
      <c r="D6527" s="22">
        <v>0.9958189291260765</v>
      </c>
      <c r="F6527" s="33">
        <v>6510</v>
      </c>
      <c r="G6527" s="34">
        <v>1.6202818641869106</v>
      </c>
    </row>
    <row r="6528" spans="2:7" x14ac:dyDescent="0.2">
      <c r="B6528" s="10">
        <v>6511</v>
      </c>
      <c r="C6528" s="19">
        <v>0.93721649510220528</v>
      </c>
      <c r="D6528" s="22">
        <v>0.7962889825297268</v>
      </c>
      <c r="F6528" s="33">
        <v>6511</v>
      </c>
      <c r="G6528" s="34">
        <v>1.7335054776319321</v>
      </c>
    </row>
    <row r="6529" spans="2:7" x14ac:dyDescent="0.2">
      <c r="B6529" s="10">
        <v>6512</v>
      </c>
      <c r="C6529" s="19">
        <v>0.28429911744444936</v>
      </c>
      <c r="D6529" s="22">
        <v>8.5590811642022091E-2</v>
      </c>
      <c r="F6529" s="33">
        <v>6512</v>
      </c>
      <c r="G6529" s="34">
        <v>0.36988992908647145</v>
      </c>
    </row>
    <row r="6530" spans="2:7" x14ac:dyDescent="0.2">
      <c r="B6530" s="10">
        <v>6513</v>
      </c>
      <c r="C6530" s="19">
        <v>0.30665095238062923</v>
      </c>
      <c r="D6530" s="22">
        <v>0.83054202352133932</v>
      </c>
      <c r="F6530" s="33">
        <v>6513</v>
      </c>
      <c r="G6530" s="34">
        <v>1.1371929759019686</v>
      </c>
    </row>
    <row r="6531" spans="2:7" x14ac:dyDescent="0.2">
      <c r="B6531" s="10">
        <v>6514</v>
      </c>
      <c r="C6531" s="19">
        <v>0.13879107715254368</v>
      </c>
      <c r="D6531" s="22">
        <v>0.92291071903217992</v>
      </c>
      <c r="F6531" s="33">
        <v>6514</v>
      </c>
      <c r="G6531" s="34">
        <v>1.0617017961847237</v>
      </c>
    </row>
    <row r="6532" spans="2:7" x14ac:dyDescent="0.2">
      <c r="B6532" s="10">
        <v>6515</v>
      </c>
      <c r="C6532" s="19">
        <v>5.0276025308647943E-2</v>
      </c>
      <c r="D6532" s="22">
        <v>0.90679807530054879</v>
      </c>
      <c r="F6532" s="33">
        <v>6515</v>
      </c>
      <c r="G6532" s="34">
        <v>0.95707410060919673</v>
      </c>
    </row>
    <row r="6533" spans="2:7" x14ac:dyDescent="0.2">
      <c r="B6533" s="10">
        <v>6516</v>
      </c>
      <c r="C6533" s="19">
        <v>0.94956366580992246</v>
      </c>
      <c r="D6533" s="22">
        <v>0.21303351247955982</v>
      </c>
      <c r="F6533" s="33">
        <v>6516</v>
      </c>
      <c r="G6533" s="34">
        <v>1.1625971782894822</v>
      </c>
    </row>
    <row r="6534" spans="2:7" x14ac:dyDescent="0.2">
      <c r="B6534" s="10">
        <v>6517</v>
      </c>
      <c r="C6534" s="19">
        <v>0.50787888469899456</v>
      </c>
      <c r="D6534" s="22">
        <v>0.12635910011906815</v>
      </c>
      <c r="F6534" s="33">
        <v>6517</v>
      </c>
      <c r="G6534" s="34">
        <v>0.63423798481806271</v>
      </c>
    </row>
    <row r="6535" spans="2:7" x14ac:dyDescent="0.2">
      <c r="B6535" s="10">
        <v>6518</v>
      </c>
      <c r="C6535" s="19">
        <v>0.21868881102120108</v>
      </c>
      <c r="D6535" s="22">
        <v>0.79190799548507751</v>
      </c>
      <c r="F6535" s="33">
        <v>6518</v>
      </c>
      <c r="G6535" s="34">
        <v>1.0105968065062787</v>
      </c>
    </row>
    <row r="6536" spans="2:7" x14ac:dyDescent="0.2">
      <c r="B6536" s="10">
        <v>6519</v>
      </c>
      <c r="C6536" s="19">
        <v>0.53969922893326838</v>
      </c>
      <c r="D6536" s="22">
        <v>0.40813203387694974</v>
      </c>
      <c r="F6536" s="33">
        <v>6519</v>
      </c>
      <c r="G6536" s="34">
        <v>0.94783126281021812</v>
      </c>
    </row>
    <row r="6537" spans="2:7" x14ac:dyDescent="0.2">
      <c r="B6537" s="10">
        <v>6520</v>
      </c>
      <c r="C6537" s="19">
        <v>0.5271150769794396</v>
      </c>
      <c r="D6537" s="22">
        <v>0.54756831583162902</v>
      </c>
      <c r="F6537" s="33">
        <v>6520</v>
      </c>
      <c r="G6537" s="34">
        <v>1.0746833928110686</v>
      </c>
    </row>
    <row r="6538" spans="2:7" x14ac:dyDescent="0.2">
      <c r="B6538" s="10">
        <v>6521</v>
      </c>
      <c r="C6538" s="19">
        <v>0.63078099653428732</v>
      </c>
      <c r="D6538" s="22">
        <v>0.97533751750410602</v>
      </c>
      <c r="F6538" s="33">
        <v>6521</v>
      </c>
      <c r="G6538" s="34">
        <v>1.6061185140383933</v>
      </c>
    </row>
    <row r="6539" spans="2:7" x14ac:dyDescent="0.2">
      <c r="B6539" s="10">
        <v>6522</v>
      </c>
      <c r="C6539" s="19">
        <v>4.7685298764428952E-2</v>
      </c>
      <c r="D6539" s="22">
        <v>0.62430309077303914</v>
      </c>
      <c r="F6539" s="33">
        <v>6522</v>
      </c>
      <c r="G6539" s="34">
        <v>0.67198838953746809</v>
      </c>
    </row>
    <row r="6540" spans="2:7" x14ac:dyDescent="0.2">
      <c r="B6540" s="10">
        <v>6523</v>
      </c>
      <c r="C6540" s="19">
        <v>0.22161911184880845</v>
      </c>
      <c r="D6540" s="22">
        <v>8.1591471947282224E-2</v>
      </c>
      <c r="F6540" s="33">
        <v>6523</v>
      </c>
      <c r="G6540" s="34">
        <v>0.30321058379609067</v>
      </c>
    </row>
    <row r="6541" spans="2:7" x14ac:dyDescent="0.2">
      <c r="B6541" s="10">
        <v>6524</v>
      </c>
      <c r="C6541" s="19">
        <v>1.1448854870810377E-2</v>
      </c>
      <c r="D6541" s="22">
        <v>0.26481439636034332</v>
      </c>
      <c r="F6541" s="33">
        <v>6524</v>
      </c>
      <c r="G6541" s="34">
        <v>0.27626325123115369</v>
      </c>
    </row>
    <row r="6542" spans="2:7" x14ac:dyDescent="0.2">
      <c r="B6542" s="10">
        <v>6525</v>
      </c>
      <c r="C6542" s="19">
        <v>0.97691357117595912</v>
      </c>
      <c r="D6542" s="22">
        <v>0.52028649127973692</v>
      </c>
      <c r="F6542" s="33">
        <v>6525</v>
      </c>
      <c r="G6542" s="34">
        <v>1.497200062455696</v>
      </c>
    </row>
    <row r="6543" spans="2:7" x14ac:dyDescent="0.2">
      <c r="B6543" s="10">
        <v>6526</v>
      </c>
      <c r="C6543" s="19">
        <v>0.43838269357619131</v>
      </c>
      <c r="D6543" s="22">
        <v>0.5492637564756776</v>
      </c>
      <c r="F6543" s="33">
        <v>6526</v>
      </c>
      <c r="G6543" s="34">
        <v>0.98764645005186891</v>
      </c>
    </row>
    <row r="6544" spans="2:7" x14ac:dyDescent="0.2">
      <c r="B6544" s="10">
        <v>6527</v>
      </c>
      <c r="C6544" s="19">
        <v>0.77473900187491718</v>
      </c>
      <c r="D6544" s="22">
        <v>0.60471176199634979</v>
      </c>
      <c r="F6544" s="33">
        <v>6527</v>
      </c>
      <c r="G6544" s="34">
        <v>1.379450763871267</v>
      </c>
    </row>
    <row r="6545" spans="2:7" x14ac:dyDescent="0.2">
      <c r="B6545" s="10">
        <v>6528</v>
      </c>
      <c r="C6545" s="19">
        <v>0.99259505293476935</v>
      </c>
      <c r="D6545" s="22">
        <v>0.46824975933185098</v>
      </c>
      <c r="F6545" s="33">
        <v>6528</v>
      </c>
      <c r="G6545" s="34">
        <v>1.4608448122666204</v>
      </c>
    </row>
    <row r="6546" spans="2:7" x14ac:dyDescent="0.2">
      <c r="B6546" s="10">
        <v>6529</v>
      </c>
      <c r="C6546" s="19">
        <v>0.2830338219275722</v>
      </c>
      <c r="D6546" s="22">
        <v>0.58329573687201786</v>
      </c>
      <c r="F6546" s="33">
        <v>6529</v>
      </c>
      <c r="G6546" s="34">
        <v>0.86632955879959006</v>
      </c>
    </row>
    <row r="6547" spans="2:7" x14ac:dyDescent="0.2">
      <c r="B6547" s="10">
        <v>6530</v>
      </c>
      <c r="C6547" s="19">
        <v>0.70367932050318494</v>
      </c>
      <c r="D6547" s="22">
        <v>9.5188558523318534E-2</v>
      </c>
      <c r="F6547" s="33">
        <v>6530</v>
      </c>
      <c r="G6547" s="34">
        <v>0.79886787902650347</v>
      </c>
    </row>
    <row r="6548" spans="2:7" x14ac:dyDescent="0.2">
      <c r="B6548" s="10">
        <v>6531</v>
      </c>
      <c r="C6548" s="19">
        <v>0.12524978099629458</v>
      </c>
      <c r="D6548" s="22">
        <v>0.53019209615872087</v>
      </c>
      <c r="F6548" s="33">
        <v>6531</v>
      </c>
      <c r="G6548" s="34">
        <v>0.65544187715501545</v>
      </c>
    </row>
    <row r="6549" spans="2:7" x14ac:dyDescent="0.2">
      <c r="B6549" s="10">
        <v>6532</v>
      </c>
      <c r="C6549" s="19">
        <v>0.83562838700765751</v>
      </c>
      <c r="D6549" s="22">
        <v>0.10324184414757964</v>
      </c>
      <c r="F6549" s="33">
        <v>6532</v>
      </c>
      <c r="G6549" s="34">
        <v>0.93887023115523716</v>
      </c>
    </row>
    <row r="6550" spans="2:7" x14ac:dyDescent="0.2">
      <c r="B6550" s="10">
        <v>6533</v>
      </c>
      <c r="C6550" s="19">
        <v>0.66870029554267696</v>
      </c>
      <c r="D6550" s="22">
        <v>0.84404165684821808</v>
      </c>
      <c r="F6550" s="33">
        <v>6533</v>
      </c>
      <c r="G6550" s="34">
        <v>1.5127419523908952</v>
      </c>
    </row>
    <row r="6551" spans="2:7" x14ac:dyDescent="0.2">
      <c r="B6551" s="10">
        <v>6534</v>
      </c>
      <c r="C6551" s="19">
        <v>0.90606890850336896</v>
      </c>
      <c r="D6551" s="22">
        <v>9.3532579447064945E-2</v>
      </c>
      <c r="F6551" s="33">
        <v>6534</v>
      </c>
      <c r="G6551" s="34">
        <v>0.99960148795043391</v>
      </c>
    </row>
    <row r="6552" spans="2:7" x14ac:dyDescent="0.2">
      <c r="B6552" s="10">
        <v>6535</v>
      </c>
      <c r="C6552" s="19">
        <v>0.74871931603441255</v>
      </c>
      <c r="D6552" s="22">
        <v>0.1164736734330496</v>
      </c>
      <c r="F6552" s="33">
        <v>6535</v>
      </c>
      <c r="G6552" s="34">
        <v>0.86519298946746215</v>
      </c>
    </row>
    <row r="6553" spans="2:7" x14ac:dyDescent="0.2">
      <c r="B6553" s="10">
        <v>6536</v>
      </c>
      <c r="C6553" s="19">
        <v>2.5685703281327354E-3</v>
      </c>
      <c r="D6553" s="22">
        <v>0.72947650613280324</v>
      </c>
      <c r="F6553" s="33">
        <v>6536</v>
      </c>
      <c r="G6553" s="34">
        <v>0.73204507646093597</v>
      </c>
    </row>
    <row r="6554" spans="2:7" x14ac:dyDescent="0.2">
      <c r="B6554" s="10">
        <v>6537</v>
      </c>
      <c r="C6554" s="19">
        <v>0.24251806266353781</v>
      </c>
      <c r="D6554" s="22">
        <v>0.21598735691874982</v>
      </c>
      <c r="F6554" s="33">
        <v>6537</v>
      </c>
      <c r="G6554" s="34">
        <v>0.45850541958228763</v>
      </c>
    </row>
    <row r="6555" spans="2:7" x14ac:dyDescent="0.2">
      <c r="B6555" s="10">
        <v>6538</v>
      </c>
      <c r="C6555" s="19">
        <v>0.61996418298288203</v>
      </c>
      <c r="D6555" s="22">
        <v>0.44220971357983441</v>
      </c>
      <c r="F6555" s="33">
        <v>6538</v>
      </c>
      <c r="G6555" s="34">
        <v>1.0621738965627165</v>
      </c>
    </row>
    <row r="6556" spans="2:7" x14ac:dyDescent="0.2">
      <c r="B6556" s="10">
        <v>6539</v>
      </c>
      <c r="C6556" s="19">
        <v>0.7623257796743077</v>
      </c>
      <c r="D6556" s="22">
        <v>0.4538699940736548</v>
      </c>
      <c r="F6556" s="33">
        <v>6539</v>
      </c>
      <c r="G6556" s="34">
        <v>1.2161957737479625</v>
      </c>
    </row>
    <row r="6557" spans="2:7" x14ac:dyDescent="0.2">
      <c r="B6557" s="10">
        <v>6540</v>
      </c>
      <c r="C6557" s="19">
        <v>0.8564630950530403</v>
      </c>
      <c r="D6557" s="22">
        <v>0.6986860391927594</v>
      </c>
      <c r="F6557" s="33">
        <v>6540</v>
      </c>
      <c r="G6557" s="34">
        <v>1.5551491342457997</v>
      </c>
    </row>
    <row r="6558" spans="2:7" x14ac:dyDescent="0.2">
      <c r="B6558" s="10">
        <v>6541</v>
      </c>
      <c r="C6558" s="19">
        <v>0.15068704693318646</v>
      </c>
      <c r="D6558" s="22">
        <v>0.89745227801640903</v>
      </c>
      <c r="F6558" s="33">
        <v>6541</v>
      </c>
      <c r="G6558" s="34">
        <v>1.0481393249495956</v>
      </c>
    </row>
    <row r="6559" spans="2:7" x14ac:dyDescent="0.2">
      <c r="B6559" s="10">
        <v>6542</v>
      </c>
      <c r="C6559" s="19">
        <v>0.62958933208280499</v>
      </c>
      <c r="D6559" s="22">
        <v>8.4495880576918037E-2</v>
      </c>
      <c r="F6559" s="33">
        <v>6542</v>
      </c>
      <c r="G6559" s="34">
        <v>0.71408521265972302</v>
      </c>
    </row>
    <row r="6560" spans="2:7" x14ac:dyDescent="0.2">
      <c r="B6560" s="10">
        <v>6543</v>
      </c>
      <c r="C6560" s="19">
        <v>0.95864058088607107</v>
      </c>
      <c r="D6560" s="22">
        <v>0.40948954298231499</v>
      </c>
      <c r="F6560" s="33">
        <v>6543</v>
      </c>
      <c r="G6560" s="34">
        <v>1.3681301238683861</v>
      </c>
    </row>
    <row r="6561" spans="2:7" x14ac:dyDescent="0.2">
      <c r="B6561" s="10">
        <v>6544</v>
      </c>
      <c r="C6561" s="19">
        <v>0.43792249896372049</v>
      </c>
      <c r="D6561" s="22">
        <v>0.68886961015691472</v>
      </c>
      <c r="F6561" s="33">
        <v>6544</v>
      </c>
      <c r="G6561" s="34">
        <v>1.1267921091206352</v>
      </c>
    </row>
    <row r="6562" spans="2:7" x14ac:dyDescent="0.2">
      <c r="B6562" s="10">
        <v>6545</v>
      </c>
      <c r="C6562" s="19">
        <v>0.22459658506344893</v>
      </c>
      <c r="D6562" s="22">
        <v>0.16462926802524036</v>
      </c>
      <c r="F6562" s="33">
        <v>6545</v>
      </c>
      <c r="G6562" s="34">
        <v>0.38922585308868929</v>
      </c>
    </row>
    <row r="6563" spans="2:7" x14ac:dyDescent="0.2">
      <c r="B6563" s="10">
        <v>6546</v>
      </c>
      <c r="C6563" s="19">
        <v>0.73862429541168195</v>
      </c>
      <c r="D6563" s="22">
        <v>0.50058245023237546</v>
      </c>
      <c r="F6563" s="33">
        <v>6546</v>
      </c>
      <c r="G6563" s="34">
        <v>1.2392067456440574</v>
      </c>
    </row>
    <row r="6564" spans="2:7" x14ac:dyDescent="0.2">
      <c r="B6564" s="10">
        <v>6547</v>
      </c>
      <c r="C6564" s="19">
        <v>0.22110738467323043</v>
      </c>
      <c r="D6564" s="22">
        <v>0.28690871950956831</v>
      </c>
      <c r="F6564" s="33">
        <v>6547</v>
      </c>
      <c r="G6564" s="34">
        <v>0.50801610418279874</v>
      </c>
    </row>
    <row r="6565" spans="2:7" x14ac:dyDescent="0.2">
      <c r="B6565" s="10">
        <v>6548</v>
      </c>
      <c r="C6565" s="19">
        <v>0.50194204389024288</v>
      </c>
      <c r="D6565" s="22">
        <v>0.33681130756038491</v>
      </c>
      <c r="F6565" s="33">
        <v>6548</v>
      </c>
      <c r="G6565" s="34">
        <v>0.83875335145062779</v>
      </c>
    </row>
    <row r="6566" spans="2:7" x14ac:dyDescent="0.2">
      <c r="B6566" s="10">
        <v>6549</v>
      </c>
      <c r="C6566" s="19">
        <v>0.37650050766448429</v>
      </c>
      <c r="D6566" s="22">
        <v>0.13507735425145606</v>
      </c>
      <c r="F6566" s="33">
        <v>6549</v>
      </c>
      <c r="G6566" s="34">
        <v>0.51157786191594035</v>
      </c>
    </row>
    <row r="6567" spans="2:7" x14ac:dyDescent="0.2">
      <c r="B6567" s="10">
        <v>6550</v>
      </c>
      <c r="C6567" s="19">
        <v>0.10845201917825231</v>
      </c>
      <c r="D6567" s="22">
        <v>0.44783433900989755</v>
      </c>
      <c r="F6567" s="33">
        <v>6550</v>
      </c>
      <c r="G6567" s="34">
        <v>0.55628635818814987</v>
      </c>
    </row>
    <row r="6568" spans="2:7" x14ac:dyDescent="0.2">
      <c r="B6568" s="10">
        <v>6551</v>
      </c>
      <c r="C6568" s="19">
        <v>0.56412879355387113</v>
      </c>
      <c r="D6568" s="22">
        <v>0.25805038803376257</v>
      </c>
      <c r="F6568" s="33">
        <v>6551</v>
      </c>
      <c r="G6568" s="34">
        <v>0.8221791815876337</v>
      </c>
    </row>
    <row r="6569" spans="2:7" x14ac:dyDescent="0.2">
      <c r="B6569" s="10">
        <v>6552</v>
      </c>
      <c r="C6569" s="19">
        <v>0.50271339758012501</v>
      </c>
      <c r="D6569" s="22">
        <v>0.28550330601418061</v>
      </c>
      <c r="F6569" s="33">
        <v>6552</v>
      </c>
      <c r="G6569" s="34">
        <v>0.78821670359430562</v>
      </c>
    </row>
    <row r="6570" spans="2:7" x14ac:dyDescent="0.2">
      <c r="B6570" s="10">
        <v>6553</v>
      </c>
      <c r="C6570" s="19">
        <v>0.90033433356682679</v>
      </c>
      <c r="D6570" s="22">
        <v>0.1603243751259108</v>
      </c>
      <c r="F6570" s="33">
        <v>6553</v>
      </c>
      <c r="G6570" s="34">
        <v>1.0606587086927375</v>
      </c>
    </row>
    <row r="6571" spans="2:7" x14ac:dyDescent="0.2">
      <c r="B6571" s="10">
        <v>6554</v>
      </c>
      <c r="C6571" s="19">
        <v>0.99927174331879065</v>
      </c>
      <c r="D6571" s="22">
        <v>0.80525950607379881</v>
      </c>
      <c r="F6571" s="33">
        <v>6554</v>
      </c>
      <c r="G6571" s="34">
        <v>1.8045312493925896</v>
      </c>
    </row>
    <row r="6572" spans="2:7" x14ac:dyDescent="0.2">
      <c r="B6572" s="10">
        <v>6555</v>
      </c>
      <c r="C6572" s="19">
        <v>0.10551830619044977</v>
      </c>
      <c r="D6572" s="22">
        <v>0.94604232538258615</v>
      </c>
      <c r="F6572" s="33">
        <v>6555</v>
      </c>
      <c r="G6572" s="34">
        <v>1.0515606315730359</v>
      </c>
    </row>
    <row r="6573" spans="2:7" x14ac:dyDescent="0.2">
      <c r="B6573" s="10">
        <v>6556</v>
      </c>
      <c r="C6573" s="19">
        <v>0.83467184120175164</v>
      </c>
      <c r="D6573" s="22">
        <v>0.89796294334506588</v>
      </c>
      <c r="F6573" s="33">
        <v>6556</v>
      </c>
      <c r="G6573" s="34">
        <v>1.7326347845468175</v>
      </c>
    </row>
    <row r="6574" spans="2:7" x14ac:dyDescent="0.2">
      <c r="B6574" s="10">
        <v>6557</v>
      </c>
      <c r="C6574" s="19">
        <v>0.93954950100524726</v>
      </c>
      <c r="D6574" s="22">
        <v>5.0415401378476332E-2</v>
      </c>
      <c r="F6574" s="33">
        <v>6557</v>
      </c>
      <c r="G6574" s="34">
        <v>0.98996490238372359</v>
      </c>
    </row>
    <row r="6575" spans="2:7" x14ac:dyDescent="0.2">
      <c r="B6575" s="10">
        <v>6558</v>
      </c>
      <c r="C6575" s="19">
        <v>9.7953632292918202E-2</v>
      </c>
      <c r="D6575" s="22">
        <v>0.20034159578047717</v>
      </c>
      <c r="F6575" s="33">
        <v>6558</v>
      </c>
      <c r="G6575" s="34">
        <v>0.29829522807339537</v>
      </c>
    </row>
    <row r="6576" spans="2:7" x14ac:dyDescent="0.2">
      <c r="B6576" s="10">
        <v>6559</v>
      </c>
      <c r="C6576" s="19">
        <v>0.49355988483731394</v>
      </c>
      <c r="D6576" s="22">
        <v>0.75999210827142338</v>
      </c>
      <c r="F6576" s="33">
        <v>6559</v>
      </c>
      <c r="G6576" s="34">
        <v>1.2535519931087373</v>
      </c>
    </row>
    <row r="6577" spans="2:7" x14ac:dyDescent="0.2">
      <c r="B6577" s="10">
        <v>6560</v>
      </c>
      <c r="C6577" s="19">
        <v>0.88351016811060001</v>
      </c>
      <c r="D6577" s="22">
        <v>0.32868324046235942</v>
      </c>
      <c r="F6577" s="33">
        <v>6560</v>
      </c>
      <c r="G6577" s="34">
        <v>1.2121934085729595</v>
      </c>
    </row>
    <row r="6578" spans="2:7" x14ac:dyDescent="0.2">
      <c r="B6578" s="10">
        <v>6561</v>
      </c>
      <c r="C6578" s="19">
        <v>0.69022391758535173</v>
      </c>
      <c r="D6578" s="22">
        <v>0.20490728499062927</v>
      </c>
      <c r="F6578" s="33">
        <v>6561</v>
      </c>
      <c r="G6578" s="34">
        <v>0.895131202575981</v>
      </c>
    </row>
    <row r="6579" spans="2:7" x14ac:dyDescent="0.2">
      <c r="B6579" s="10">
        <v>6562</v>
      </c>
      <c r="C6579" s="19">
        <v>0.18693209267833166</v>
      </c>
      <c r="D6579" s="22">
        <v>0.39955550073354706</v>
      </c>
      <c r="F6579" s="33">
        <v>6562</v>
      </c>
      <c r="G6579" s="34">
        <v>0.58648759341187873</v>
      </c>
    </row>
    <row r="6580" spans="2:7" x14ac:dyDescent="0.2">
      <c r="B6580" s="10">
        <v>6563</v>
      </c>
      <c r="C6580" s="19">
        <v>0.79675346965075211</v>
      </c>
      <c r="D6580" s="22">
        <v>0.70092830505855508</v>
      </c>
      <c r="F6580" s="33">
        <v>6563</v>
      </c>
      <c r="G6580" s="34">
        <v>1.4976817747093072</v>
      </c>
    </row>
    <row r="6581" spans="2:7" x14ac:dyDescent="0.2">
      <c r="B6581" s="10">
        <v>6564</v>
      </c>
      <c r="C6581" s="19">
        <v>0.92484092118248584</v>
      </c>
      <c r="D6581" s="22">
        <v>0.3704178293621847</v>
      </c>
      <c r="F6581" s="33">
        <v>6564</v>
      </c>
      <c r="G6581" s="34">
        <v>1.2952587505446704</v>
      </c>
    </row>
    <row r="6582" spans="2:7" x14ac:dyDescent="0.2">
      <c r="B6582" s="10">
        <v>6565</v>
      </c>
      <c r="C6582" s="19">
        <v>0.15993859079932626</v>
      </c>
      <c r="D6582" s="22">
        <v>0.86540007806481856</v>
      </c>
      <c r="F6582" s="33">
        <v>6565</v>
      </c>
      <c r="G6582" s="34">
        <v>1.0253386688641448</v>
      </c>
    </row>
    <row r="6583" spans="2:7" x14ac:dyDescent="0.2">
      <c r="B6583" s="10">
        <v>6566</v>
      </c>
      <c r="C6583" s="19">
        <v>0.43691653196588298</v>
      </c>
      <c r="D6583" s="22">
        <v>0.7225821465871598</v>
      </c>
      <c r="F6583" s="33">
        <v>6566</v>
      </c>
      <c r="G6583" s="34">
        <v>1.1594986785530428</v>
      </c>
    </row>
    <row r="6584" spans="2:7" x14ac:dyDescent="0.2">
      <c r="B6584" s="10">
        <v>6567</v>
      </c>
      <c r="C6584" s="19">
        <v>6.1907917541453639E-2</v>
      </c>
      <c r="D6584" s="22">
        <v>0.3601161363624058</v>
      </c>
      <c r="F6584" s="33">
        <v>6567</v>
      </c>
      <c r="G6584" s="34">
        <v>0.42202405390385944</v>
      </c>
    </row>
    <row r="6585" spans="2:7" x14ac:dyDescent="0.2">
      <c r="B6585" s="10">
        <v>6568</v>
      </c>
      <c r="C6585" s="19">
        <v>0.95571170644651093</v>
      </c>
      <c r="D6585" s="22">
        <v>0.10782260854665604</v>
      </c>
      <c r="F6585" s="33">
        <v>6568</v>
      </c>
      <c r="G6585" s="34">
        <v>1.0635343149931669</v>
      </c>
    </row>
    <row r="6586" spans="2:7" x14ac:dyDescent="0.2">
      <c r="B6586" s="10">
        <v>6569</v>
      </c>
      <c r="C6586" s="19">
        <v>7.0199364041985679E-2</v>
      </c>
      <c r="D6586" s="22">
        <v>0.24401318544521478</v>
      </c>
      <c r="F6586" s="33">
        <v>6569</v>
      </c>
      <c r="G6586" s="34">
        <v>0.31421254948720045</v>
      </c>
    </row>
    <row r="6587" spans="2:7" x14ac:dyDescent="0.2">
      <c r="B6587" s="10">
        <v>6570</v>
      </c>
      <c r="C6587" s="19">
        <v>0.6787366719025818</v>
      </c>
      <c r="D6587" s="22">
        <v>5.1638284506050569E-2</v>
      </c>
      <c r="F6587" s="33">
        <v>6570</v>
      </c>
      <c r="G6587" s="34">
        <v>0.73037495640863237</v>
      </c>
    </row>
    <row r="6588" spans="2:7" x14ac:dyDescent="0.2">
      <c r="B6588" s="10">
        <v>6571</v>
      </c>
      <c r="C6588" s="19">
        <v>0.99244779180810372</v>
      </c>
      <c r="D6588" s="22">
        <v>9.4652551773526716E-2</v>
      </c>
      <c r="F6588" s="33">
        <v>6571</v>
      </c>
      <c r="G6588" s="34">
        <v>1.0871003435816304</v>
      </c>
    </row>
    <row r="6589" spans="2:7" x14ac:dyDescent="0.2">
      <c r="B6589" s="10">
        <v>6572</v>
      </c>
      <c r="C6589" s="19">
        <v>0.16382915463278314</v>
      </c>
      <c r="D6589" s="22">
        <v>0.51497022230498157</v>
      </c>
      <c r="F6589" s="33">
        <v>6572</v>
      </c>
      <c r="G6589" s="34">
        <v>0.67879937693776471</v>
      </c>
    </row>
    <row r="6590" spans="2:7" x14ac:dyDescent="0.2">
      <c r="B6590" s="10">
        <v>6573</v>
      </c>
      <c r="C6590" s="19">
        <v>2.2654986287055867E-2</v>
      </c>
      <c r="D6590" s="22">
        <v>0.16289192995789481</v>
      </c>
      <c r="F6590" s="33">
        <v>6573</v>
      </c>
      <c r="G6590" s="34">
        <v>0.18554691624495068</v>
      </c>
    </row>
    <row r="6591" spans="2:7" x14ac:dyDescent="0.2">
      <c r="B6591" s="10">
        <v>6574</v>
      </c>
      <c r="C6591" s="19">
        <v>0.59348653522621908</v>
      </c>
      <c r="D6591" s="22">
        <v>0.6879474782792635</v>
      </c>
      <c r="F6591" s="33">
        <v>6574</v>
      </c>
      <c r="G6591" s="34">
        <v>1.2814340135054825</v>
      </c>
    </row>
    <row r="6592" spans="2:7" x14ac:dyDescent="0.2">
      <c r="B6592" s="10">
        <v>6575</v>
      </c>
      <c r="C6592" s="19">
        <v>0.58855009855507789</v>
      </c>
      <c r="D6592" s="22">
        <v>0.75072687072538125</v>
      </c>
      <c r="F6592" s="33">
        <v>6575</v>
      </c>
      <c r="G6592" s="34">
        <v>1.3392769692804591</v>
      </c>
    </row>
    <row r="6593" spans="2:7" x14ac:dyDescent="0.2">
      <c r="B6593" s="10">
        <v>6576</v>
      </c>
      <c r="C6593" s="19">
        <v>0.38860602418551649</v>
      </c>
      <c r="D6593" s="22">
        <v>0.74577002338250675</v>
      </c>
      <c r="F6593" s="33">
        <v>6576</v>
      </c>
      <c r="G6593" s="34">
        <v>1.1343760475680233</v>
      </c>
    </row>
    <row r="6594" spans="2:7" x14ac:dyDescent="0.2">
      <c r="B6594" s="10">
        <v>6577</v>
      </c>
      <c r="C6594" s="19">
        <v>0.34147152533930647</v>
      </c>
      <c r="D6594" s="22">
        <v>0.6710267472592345</v>
      </c>
      <c r="F6594" s="33">
        <v>6577</v>
      </c>
      <c r="G6594" s="34">
        <v>1.012498272598541</v>
      </c>
    </row>
    <row r="6595" spans="2:7" x14ac:dyDescent="0.2">
      <c r="B6595" s="10">
        <v>6578</v>
      </c>
      <c r="C6595" s="19">
        <v>0.35365799053364655</v>
      </c>
      <c r="D6595" s="22">
        <v>0.90957960981519159</v>
      </c>
      <c r="F6595" s="33">
        <v>6578</v>
      </c>
      <c r="G6595" s="34">
        <v>1.2632376003488381</v>
      </c>
    </row>
    <row r="6596" spans="2:7" x14ac:dyDescent="0.2">
      <c r="B6596" s="10">
        <v>6579</v>
      </c>
      <c r="C6596" s="19">
        <v>0.66924512084453791</v>
      </c>
      <c r="D6596" s="22">
        <v>0.61718485047165028</v>
      </c>
      <c r="F6596" s="33">
        <v>6579</v>
      </c>
      <c r="G6596" s="34">
        <v>1.2864299713161882</v>
      </c>
    </row>
    <row r="6597" spans="2:7" x14ac:dyDescent="0.2">
      <c r="B6597" s="10">
        <v>6580</v>
      </c>
      <c r="C6597" s="19">
        <v>0.12589237688091381</v>
      </c>
      <c r="D6597" s="22">
        <v>0.69920644726392456</v>
      </c>
      <c r="F6597" s="33">
        <v>6580</v>
      </c>
      <c r="G6597" s="34">
        <v>0.82509882414483837</v>
      </c>
    </row>
    <row r="6598" spans="2:7" x14ac:dyDescent="0.2">
      <c r="B6598" s="10">
        <v>6581</v>
      </c>
      <c r="C6598" s="19">
        <v>0.10089030714794101</v>
      </c>
      <c r="D6598" s="22">
        <v>1.0670691341503447E-2</v>
      </c>
      <c r="F6598" s="33">
        <v>6581</v>
      </c>
      <c r="G6598" s="34">
        <v>0.11156099848944445</v>
      </c>
    </row>
    <row r="6599" spans="2:7" x14ac:dyDescent="0.2">
      <c r="B6599" s="10">
        <v>6582</v>
      </c>
      <c r="C6599" s="19">
        <v>0.55737510695679127</v>
      </c>
      <c r="D6599" s="22">
        <v>0.71679302984194138</v>
      </c>
      <c r="F6599" s="33">
        <v>6582</v>
      </c>
      <c r="G6599" s="34">
        <v>1.2741681367987328</v>
      </c>
    </row>
    <row r="6600" spans="2:7" x14ac:dyDescent="0.2">
      <c r="B6600" s="10">
        <v>6583</v>
      </c>
      <c r="C6600" s="19">
        <v>0.11969751840278431</v>
      </c>
      <c r="D6600" s="22">
        <v>0.1270984469212556</v>
      </c>
      <c r="F6600" s="33">
        <v>6583</v>
      </c>
      <c r="G6600" s="34">
        <v>0.24679596532403991</v>
      </c>
    </row>
    <row r="6601" spans="2:7" x14ac:dyDescent="0.2">
      <c r="B6601" s="10">
        <v>6584</v>
      </c>
      <c r="C6601" s="19">
        <v>0.78835073854223603</v>
      </c>
      <c r="D6601" s="22">
        <v>0.24172923941838953</v>
      </c>
      <c r="F6601" s="33">
        <v>6584</v>
      </c>
      <c r="G6601" s="34">
        <v>1.0300799779606256</v>
      </c>
    </row>
    <row r="6602" spans="2:7" x14ac:dyDescent="0.2">
      <c r="B6602" s="10">
        <v>6585</v>
      </c>
      <c r="C6602" s="19">
        <v>0.37301403083665763</v>
      </c>
      <c r="D6602" s="22">
        <v>3.0460310245633893E-2</v>
      </c>
      <c r="F6602" s="33">
        <v>6585</v>
      </c>
      <c r="G6602" s="34">
        <v>0.40347434108229152</v>
      </c>
    </row>
    <row r="6603" spans="2:7" x14ac:dyDescent="0.2">
      <c r="B6603" s="10">
        <v>6586</v>
      </c>
      <c r="C6603" s="19">
        <v>0.81583588764914916</v>
      </c>
      <c r="D6603" s="22">
        <v>0.28195313928742727</v>
      </c>
      <c r="F6603" s="33">
        <v>6586</v>
      </c>
      <c r="G6603" s="34">
        <v>1.0977890269365764</v>
      </c>
    </row>
    <row r="6604" spans="2:7" x14ac:dyDescent="0.2">
      <c r="B6604" s="10">
        <v>6587</v>
      </c>
      <c r="C6604" s="19">
        <v>0.86598602245607947</v>
      </c>
      <c r="D6604" s="22">
        <v>0.14049663864569661</v>
      </c>
      <c r="F6604" s="33">
        <v>6587</v>
      </c>
      <c r="G6604" s="34">
        <v>1.0064826611017761</v>
      </c>
    </row>
    <row r="6605" spans="2:7" x14ac:dyDescent="0.2">
      <c r="B6605" s="10">
        <v>6588</v>
      </c>
      <c r="C6605" s="19">
        <v>0.26970851111843952</v>
      </c>
      <c r="D6605" s="22">
        <v>0.49351939318238336</v>
      </c>
      <c r="F6605" s="33">
        <v>6588</v>
      </c>
      <c r="G6605" s="34">
        <v>0.76322790430082288</v>
      </c>
    </row>
    <row r="6606" spans="2:7" x14ac:dyDescent="0.2">
      <c r="B6606" s="10">
        <v>6589</v>
      </c>
      <c r="C6606" s="19">
        <v>0.13938246544281319</v>
      </c>
      <c r="D6606" s="22">
        <v>0.81997655669713021</v>
      </c>
      <c r="F6606" s="33">
        <v>6589</v>
      </c>
      <c r="G6606" s="34">
        <v>0.9593590221399434</v>
      </c>
    </row>
    <row r="6607" spans="2:7" x14ac:dyDescent="0.2">
      <c r="B6607" s="10">
        <v>6590</v>
      </c>
      <c r="C6607" s="19">
        <v>0.15740118921372026</v>
      </c>
      <c r="D6607" s="22">
        <v>0.75772730760621121</v>
      </c>
      <c r="F6607" s="33">
        <v>6590</v>
      </c>
      <c r="G6607" s="34">
        <v>0.91512849681993147</v>
      </c>
    </row>
    <row r="6608" spans="2:7" x14ac:dyDescent="0.2">
      <c r="B6608" s="10">
        <v>6591</v>
      </c>
      <c r="C6608" s="19">
        <v>7.3667492210728658E-2</v>
      </c>
      <c r="D6608" s="22">
        <v>0.78939831877065447</v>
      </c>
      <c r="F6608" s="33">
        <v>6591</v>
      </c>
      <c r="G6608" s="34">
        <v>0.86306581098138313</v>
      </c>
    </row>
    <row r="6609" spans="2:7" x14ac:dyDescent="0.2">
      <c r="B6609" s="10">
        <v>6592</v>
      </c>
      <c r="C6609" s="19">
        <v>0.81608458656812144</v>
      </c>
      <c r="D6609" s="22">
        <v>0.2018417846793884</v>
      </c>
      <c r="F6609" s="33">
        <v>6592</v>
      </c>
      <c r="G6609" s="34">
        <v>1.0179263712475097</v>
      </c>
    </row>
    <row r="6610" spans="2:7" x14ac:dyDescent="0.2">
      <c r="B6610" s="10">
        <v>6593</v>
      </c>
      <c r="C6610" s="19">
        <v>0.88165868128876856</v>
      </c>
      <c r="D6610" s="22">
        <v>0.68255530155271282</v>
      </c>
      <c r="F6610" s="33">
        <v>6593</v>
      </c>
      <c r="G6610" s="34">
        <v>1.5642139828414814</v>
      </c>
    </row>
    <row r="6611" spans="2:7" x14ac:dyDescent="0.2">
      <c r="B6611" s="10">
        <v>6594</v>
      </c>
      <c r="C6611" s="19">
        <v>5.3197827112360985E-2</v>
      </c>
      <c r="D6611" s="22">
        <v>0.96872486907903166</v>
      </c>
      <c r="F6611" s="33">
        <v>6594</v>
      </c>
      <c r="G6611" s="34">
        <v>1.0219226961913925</v>
      </c>
    </row>
    <row r="6612" spans="2:7" x14ac:dyDescent="0.2">
      <c r="B6612" s="10">
        <v>6595</v>
      </c>
      <c r="C6612" s="19">
        <v>0.84025287894662892</v>
      </c>
      <c r="D6612" s="22">
        <v>0.13681198559611685</v>
      </c>
      <c r="F6612" s="33">
        <v>6595</v>
      </c>
      <c r="G6612" s="34">
        <v>0.97706486454274577</v>
      </c>
    </row>
    <row r="6613" spans="2:7" x14ac:dyDescent="0.2">
      <c r="B6613" s="10">
        <v>6596</v>
      </c>
      <c r="C6613" s="19">
        <v>0.18782300991908796</v>
      </c>
      <c r="D6613" s="22">
        <v>0.96118607460582306</v>
      </c>
      <c r="F6613" s="33">
        <v>6596</v>
      </c>
      <c r="G6613" s="34">
        <v>1.149009084524911</v>
      </c>
    </row>
    <row r="6614" spans="2:7" x14ac:dyDescent="0.2">
      <c r="B6614" s="10">
        <v>6597</v>
      </c>
      <c r="C6614" s="19">
        <v>0.75772082945339281</v>
      </c>
      <c r="D6614" s="22">
        <v>0.51745009818628551</v>
      </c>
      <c r="F6614" s="33">
        <v>6597</v>
      </c>
      <c r="G6614" s="34">
        <v>1.2751709276396783</v>
      </c>
    </row>
    <row r="6615" spans="2:7" x14ac:dyDescent="0.2">
      <c r="B6615" s="10">
        <v>6598</v>
      </c>
      <c r="C6615" s="19">
        <v>5.8063804429872246E-2</v>
      </c>
      <c r="D6615" s="22">
        <v>4.6572320952112722E-2</v>
      </c>
      <c r="F6615" s="33">
        <v>6598</v>
      </c>
      <c r="G6615" s="34">
        <v>0.10463612538198497</v>
      </c>
    </row>
    <row r="6616" spans="2:7" x14ac:dyDescent="0.2">
      <c r="B6616" s="10">
        <v>6599</v>
      </c>
      <c r="C6616" s="19">
        <v>6.8421521271649244E-2</v>
      </c>
      <c r="D6616" s="22">
        <v>1.4250205862644694E-2</v>
      </c>
      <c r="F6616" s="33">
        <v>6599</v>
      </c>
      <c r="G6616" s="34">
        <v>8.2671727134293937E-2</v>
      </c>
    </row>
    <row r="6617" spans="2:7" x14ac:dyDescent="0.2">
      <c r="B6617" s="10">
        <v>6600</v>
      </c>
      <c r="C6617" s="19">
        <v>0.44728654134132417</v>
      </c>
      <c r="D6617" s="22">
        <v>0.72937238628806489</v>
      </c>
      <c r="F6617" s="33">
        <v>6600</v>
      </c>
      <c r="G6617" s="34">
        <v>1.1766589276293891</v>
      </c>
    </row>
    <row r="6618" spans="2:7" x14ac:dyDescent="0.2">
      <c r="B6618" s="10">
        <v>6601</v>
      </c>
      <c r="C6618" s="19">
        <v>0.91047445228575663</v>
      </c>
      <c r="D6618" s="22">
        <v>0.32236426996670087</v>
      </c>
      <c r="F6618" s="33">
        <v>6601</v>
      </c>
      <c r="G6618" s="34">
        <v>1.2328387222524575</v>
      </c>
    </row>
    <row r="6619" spans="2:7" x14ac:dyDescent="0.2">
      <c r="B6619" s="10">
        <v>6602</v>
      </c>
      <c r="C6619" s="19">
        <v>0.53687296354082159</v>
      </c>
      <c r="D6619" s="22">
        <v>5.7480958883485256E-2</v>
      </c>
      <c r="F6619" s="33">
        <v>6602</v>
      </c>
      <c r="G6619" s="34">
        <v>0.59435392242430685</v>
      </c>
    </row>
    <row r="6620" spans="2:7" x14ac:dyDescent="0.2">
      <c r="B6620" s="10">
        <v>6603</v>
      </c>
      <c r="C6620" s="19">
        <v>4.1601699131505021E-2</v>
      </c>
      <c r="D6620" s="22">
        <v>0.25255661108295058</v>
      </c>
      <c r="F6620" s="33">
        <v>6603</v>
      </c>
      <c r="G6620" s="34">
        <v>0.2941583102144556</v>
      </c>
    </row>
    <row r="6621" spans="2:7" x14ac:dyDescent="0.2">
      <c r="B6621" s="10">
        <v>6604</v>
      </c>
      <c r="C6621" s="19">
        <v>0.44587706519073766</v>
      </c>
      <c r="D6621" s="22">
        <v>0.44931898184457697</v>
      </c>
      <c r="F6621" s="33">
        <v>6604</v>
      </c>
      <c r="G6621" s="34">
        <v>0.89519604703531463</v>
      </c>
    </row>
    <row r="6622" spans="2:7" x14ac:dyDescent="0.2">
      <c r="B6622" s="10">
        <v>6605</v>
      </c>
      <c r="C6622" s="19">
        <v>0.11730435213234003</v>
      </c>
      <c r="D6622" s="22">
        <v>0.49894241217177904</v>
      </c>
      <c r="F6622" s="33">
        <v>6605</v>
      </c>
      <c r="G6622" s="34">
        <v>0.61624676430411907</v>
      </c>
    </row>
    <row r="6623" spans="2:7" x14ac:dyDescent="0.2">
      <c r="B6623" s="10">
        <v>6606</v>
      </c>
      <c r="C6623" s="19">
        <v>3.8023079861608355E-2</v>
      </c>
      <c r="D6623" s="22">
        <v>0.67364813022926051</v>
      </c>
      <c r="F6623" s="33">
        <v>6606</v>
      </c>
      <c r="G6623" s="34">
        <v>0.71167121009086887</v>
      </c>
    </row>
    <row r="6624" spans="2:7" x14ac:dyDescent="0.2">
      <c r="B6624" s="10">
        <v>6607</v>
      </c>
      <c r="C6624" s="19">
        <v>0.82743613698200014</v>
      </c>
      <c r="D6624" s="22">
        <v>0.16564972442092885</v>
      </c>
      <c r="F6624" s="33">
        <v>6607</v>
      </c>
      <c r="G6624" s="34">
        <v>0.99308586140292898</v>
      </c>
    </row>
    <row r="6625" spans="2:7" x14ac:dyDescent="0.2">
      <c r="B6625" s="10">
        <v>6608</v>
      </c>
      <c r="C6625" s="19">
        <v>0.74386120643174636</v>
      </c>
      <c r="D6625" s="22">
        <v>0.58740216402178969</v>
      </c>
      <c r="F6625" s="33">
        <v>6608</v>
      </c>
      <c r="G6625" s="34">
        <v>1.3312633704535362</v>
      </c>
    </row>
    <row r="6626" spans="2:7" x14ac:dyDescent="0.2">
      <c r="B6626" s="10">
        <v>6609</v>
      </c>
      <c r="C6626" s="19">
        <v>0.66569935979846184</v>
      </c>
      <c r="D6626" s="22">
        <v>0.66458192601042387</v>
      </c>
      <c r="F6626" s="33">
        <v>6609</v>
      </c>
      <c r="G6626" s="34">
        <v>1.3302812858088857</v>
      </c>
    </row>
    <row r="6627" spans="2:7" x14ac:dyDescent="0.2">
      <c r="B6627" s="10">
        <v>6610</v>
      </c>
      <c r="C6627" s="19">
        <v>0.5565689380379808</v>
      </c>
      <c r="D6627" s="22">
        <v>0.5928224926652248</v>
      </c>
      <c r="F6627" s="33">
        <v>6610</v>
      </c>
      <c r="G6627" s="34">
        <v>1.1493914307032056</v>
      </c>
    </row>
    <row r="6628" spans="2:7" x14ac:dyDescent="0.2">
      <c r="B6628" s="10">
        <v>6611</v>
      </c>
      <c r="C6628" s="19">
        <v>0.67436969994968654</v>
      </c>
      <c r="D6628" s="22">
        <v>0.1284185905118691</v>
      </c>
      <c r="F6628" s="33">
        <v>6611</v>
      </c>
      <c r="G6628" s="34">
        <v>0.80278829046155564</v>
      </c>
    </row>
    <row r="6629" spans="2:7" x14ac:dyDescent="0.2">
      <c r="B6629" s="10">
        <v>6612</v>
      </c>
      <c r="C6629" s="19">
        <v>0.4786867654199034</v>
      </c>
      <c r="D6629" s="22">
        <v>0.84824917114199605</v>
      </c>
      <c r="F6629" s="33">
        <v>6612</v>
      </c>
      <c r="G6629" s="34">
        <v>1.3269359365618993</v>
      </c>
    </row>
    <row r="6630" spans="2:7" x14ac:dyDescent="0.2">
      <c r="B6630" s="10">
        <v>6613</v>
      </c>
      <c r="C6630" s="19">
        <v>0.98883907461094422</v>
      </c>
      <c r="D6630" s="22">
        <v>0.40840995065956798</v>
      </c>
      <c r="F6630" s="33">
        <v>6613</v>
      </c>
      <c r="G6630" s="34">
        <v>1.3972490252705123</v>
      </c>
    </row>
    <row r="6631" spans="2:7" x14ac:dyDescent="0.2">
      <c r="B6631" s="10">
        <v>6614</v>
      </c>
      <c r="C6631" s="19">
        <v>0.52580129262249775</v>
      </c>
      <c r="D6631" s="22">
        <v>4.5766143996041508E-2</v>
      </c>
      <c r="F6631" s="33">
        <v>6614</v>
      </c>
      <c r="G6631" s="34">
        <v>0.57156743661853926</v>
      </c>
    </row>
    <row r="6632" spans="2:7" x14ac:dyDescent="0.2">
      <c r="B6632" s="10">
        <v>6615</v>
      </c>
      <c r="C6632" s="19">
        <v>0.13749913162238181</v>
      </c>
      <c r="D6632" s="22">
        <v>0.88939343729439269</v>
      </c>
      <c r="F6632" s="33">
        <v>6615</v>
      </c>
      <c r="G6632" s="34">
        <v>1.0268925689167745</v>
      </c>
    </row>
    <row r="6633" spans="2:7" x14ac:dyDescent="0.2">
      <c r="B6633" s="10">
        <v>6616</v>
      </c>
      <c r="C6633" s="19">
        <v>0.33480024956181276</v>
      </c>
      <c r="D6633" s="22">
        <v>0.38532433147626688</v>
      </c>
      <c r="F6633" s="33">
        <v>6616</v>
      </c>
      <c r="G6633" s="34">
        <v>0.72012458103807964</v>
      </c>
    </row>
    <row r="6634" spans="2:7" x14ac:dyDescent="0.2">
      <c r="B6634" s="10">
        <v>6617</v>
      </c>
      <c r="C6634" s="19">
        <v>0.22821943166668701</v>
      </c>
      <c r="D6634" s="22">
        <v>0.43944417482689957</v>
      </c>
      <c r="F6634" s="33">
        <v>6617</v>
      </c>
      <c r="G6634" s="34">
        <v>0.66766360649358658</v>
      </c>
    </row>
    <row r="6635" spans="2:7" x14ac:dyDescent="0.2">
      <c r="B6635" s="10">
        <v>6618</v>
      </c>
      <c r="C6635" s="19">
        <v>0.7236456315728006</v>
      </c>
      <c r="D6635" s="22">
        <v>0.47142524294975874</v>
      </c>
      <c r="F6635" s="33">
        <v>6618</v>
      </c>
      <c r="G6635" s="34">
        <v>1.1950708745225593</v>
      </c>
    </row>
    <row r="6636" spans="2:7" x14ac:dyDescent="0.2">
      <c r="B6636" s="10">
        <v>6619</v>
      </c>
      <c r="C6636" s="19">
        <v>2.0749137319823308E-2</v>
      </c>
      <c r="D6636" s="22">
        <v>0.9780482809024702</v>
      </c>
      <c r="F6636" s="33">
        <v>6619</v>
      </c>
      <c r="G6636" s="34">
        <v>0.99879741822229351</v>
      </c>
    </row>
    <row r="6637" spans="2:7" x14ac:dyDescent="0.2">
      <c r="B6637" s="10">
        <v>6620</v>
      </c>
      <c r="C6637" s="19">
        <v>8.0468093133460927E-2</v>
      </c>
      <c r="D6637" s="22">
        <v>0.58359843424658453</v>
      </c>
      <c r="F6637" s="33">
        <v>6620</v>
      </c>
      <c r="G6637" s="34">
        <v>0.66406652738004546</v>
      </c>
    </row>
    <row r="6638" spans="2:7" x14ac:dyDescent="0.2">
      <c r="B6638" s="10">
        <v>6621</v>
      </c>
      <c r="C6638" s="19">
        <v>0.32055716328336259</v>
      </c>
      <c r="D6638" s="22">
        <v>0.29891249447802815</v>
      </c>
      <c r="F6638" s="33">
        <v>6621</v>
      </c>
      <c r="G6638" s="34">
        <v>0.61946965776139074</v>
      </c>
    </row>
    <row r="6639" spans="2:7" x14ac:dyDescent="0.2">
      <c r="B6639" s="10">
        <v>6622</v>
      </c>
      <c r="C6639" s="19">
        <v>0.37052025884902506</v>
      </c>
      <c r="D6639" s="22">
        <v>0.51611767715079471</v>
      </c>
      <c r="F6639" s="33">
        <v>6622</v>
      </c>
      <c r="G6639" s="34">
        <v>0.88663793599981977</v>
      </c>
    </row>
    <row r="6640" spans="2:7" x14ac:dyDescent="0.2">
      <c r="B6640" s="10">
        <v>6623</v>
      </c>
      <c r="C6640" s="19">
        <v>0.32338059895969262</v>
      </c>
      <c r="D6640" s="22">
        <v>0.31729996443333031</v>
      </c>
      <c r="F6640" s="33">
        <v>6623</v>
      </c>
      <c r="G6640" s="34">
        <v>0.64068056339302293</v>
      </c>
    </row>
    <row r="6641" spans="2:7" x14ac:dyDescent="0.2">
      <c r="B6641" s="10">
        <v>6624</v>
      </c>
      <c r="C6641" s="19">
        <v>0.17654446082066821</v>
      </c>
      <c r="D6641" s="22">
        <v>0.43948857468509317</v>
      </c>
      <c r="F6641" s="33">
        <v>6624</v>
      </c>
      <c r="G6641" s="34">
        <v>0.61603303550576138</v>
      </c>
    </row>
    <row r="6642" spans="2:7" x14ac:dyDescent="0.2">
      <c r="B6642" s="10">
        <v>6625</v>
      </c>
      <c r="C6642" s="19">
        <v>0.98355413831563865</v>
      </c>
      <c r="D6642" s="22">
        <v>0.36785255292114505</v>
      </c>
      <c r="F6642" s="33">
        <v>6625</v>
      </c>
      <c r="G6642" s="34">
        <v>1.3514066912367837</v>
      </c>
    </row>
    <row r="6643" spans="2:7" x14ac:dyDescent="0.2">
      <c r="B6643" s="10">
        <v>6626</v>
      </c>
      <c r="C6643" s="19">
        <v>0.68284204117805369</v>
      </c>
      <c r="D6643" s="22">
        <v>0.53953859322272257</v>
      </c>
      <c r="F6643" s="33">
        <v>6626</v>
      </c>
      <c r="G6643" s="34">
        <v>1.2223806344007762</v>
      </c>
    </row>
    <row r="6644" spans="2:7" x14ac:dyDescent="0.2">
      <c r="B6644" s="10">
        <v>6627</v>
      </c>
      <c r="C6644" s="19">
        <v>4.7587449757327649E-2</v>
      </c>
      <c r="D6644" s="22">
        <v>0.79352928095544895</v>
      </c>
      <c r="F6644" s="33">
        <v>6627</v>
      </c>
      <c r="G6644" s="34">
        <v>0.84111673071277659</v>
      </c>
    </row>
    <row r="6645" spans="2:7" x14ac:dyDescent="0.2">
      <c r="B6645" s="10">
        <v>6628</v>
      </c>
      <c r="C6645" s="19">
        <v>0.23072943055386352</v>
      </c>
      <c r="D6645" s="22">
        <v>0.55742076313382505</v>
      </c>
      <c r="F6645" s="33">
        <v>6628</v>
      </c>
      <c r="G6645" s="34">
        <v>0.78815019368768857</v>
      </c>
    </row>
    <row r="6646" spans="2:7" x14ac:dyDescent="0.2">
      <c r="B6646" s="10">
        <v>6629</v>
      </c>
      <c r="C6646" s="19">
        <v>0.32849512843684059</v>
      </c>
      <c r="D6646" s="22">
        <v>0.3079675498925466</v>
      </c>
      <c r="F6646" s="33">
        <v>6629</v>
      </c>
      <c r="G6646" s="34">
        <v>0.63646267832938719</v>
      </c>
    </row>
    <row r="6647" spans="2:7" x14ac:dyDescent="0.2">
      <c r="B6647" s="10">
        <v>6630</v>
      </c>
      <c r="C6647" s="19">
        <v>0.87508568612689452</v>
      </c>
      <c r="D6647" s="22">
        <v>0.70617725814092414</v>
      </c>
      <c r="F6647" s="33">
        <v>6630</v>
      </c>
      <c r="G6647" s="34">
        <v>1.5812629442678188</v>
      </c>
    </row>
    <row r="6648" spans="2:7" x14ac:dyDescent="0.2">
      <c r="B6648" s="10">
        <v>6631</v>
      </c>
      <c r="C6648" s="19">
        <v>0.26434743913034697</v>
      </c>
      <c r="D6648" s="22">
        <v>0.42844019602065564</v>
      </c>
      <c r="F6648" s="33">
        <v>6631</v>
      </c>
      <c r="G6648" s="34">
        <v>0.69278763515100261</v>
      </c>
    </row>
    <row r="6649" spans="2:7" x14ac:dyDescent="0.2">
      <c r="B6649" s="10">
        <v>6632</v>
      </c>
      <c r="C6649" s="19">
        <v>0.87976674342692096</v>
      </c>
      <c r="D6649" s="22">
        <v>0.3075173802187553</v>
      </c>
      <c r="F6649" s="33">
        <v>6632</v>
      </c>
      <c r="G6649" s="34">
        <v>1.1872841236456764</v>
      </c>
    </row>
    <row r="6650" spans="2:7" x14ac:dyDescent="0.2">
      <c r="B6650" s="10">
        <v>6633</v>
      </c>
      <c r="C6650" s="19">
        <v>0.92230595669852711</v>
      </c>
      <c r="D6650" s="22">
        <v>0.83388584595260506</v>
      </c>
      <c r="F6650" s="33">
        <v>6633</v>
      </c>
      <c r="G6650" s="34">
        <v>1.7561918026511321</v>
      </c>
    </row>
    <row r="6651" spans="2:7" x14ac:dyDescent="0.2">
      <c r="B6651" s="10">
        <v>6634</v>
      </c>
      <c r="C6651" s="19">
        <v>0.64371746316861234</v>
      </c>
      <c r="D6651" s="22">
        <v>0.61951967946864583</v>
      </c>
      <c r="F6651" s="33">
        <v>6634</v>
      </c>
      <c r="G6651" s="34">
        <v>1.2632371426372582</v>
      </c>
    </row>
    <row r="6652" spans="2:7" x14ac:dyDescent="0.2">
      <c r="B6652" s="10">
        <v>6635</v>
      </c>
      <c r="C6652" s="19">
        <v>0.61788024934740493</v>
      </c>
      <c r="D6652" s="22">
        <v>9.20609915400874E-2</v>
      </c>
      <c r="F6652" s="33">
        <v>6635</v>
      </c>
      <c r="G6652" s="34">
        <v>0.70994124088749233</v>
      </c>
    </row>
    <row r="6653" spans="2:7" x14ac:dyDescent="0.2">
      <c r="B6653" s="10">
        <v>6636</v>
      </c>
      <c r="C6653" s="19">
        <v>4.2900507736713056E-2</v>
      </c>
      <c r="D6653" s="22">
        <v>0.1232691165060521</v>
      </c>
      <c r="F6653" s="33">
        <v>6636</v>
      </c>
      <c r="G6653" s="34">
        <v>0.16616962424276516</v>
      </c>
    </row>
    <row r="6654" spans="2:7" x14ac:dyDescent="0.2">
      <c r="B6654" s="10">
        <v>6637</v>
      </c>
      <c r="C6654" s="19">
        <v>0.87232398935801236</v>
      </c>
      <c r="D6654" s="22">
        <v>9.4391445551986863E-2</v>
      </c>
      <c r="F6654" s="33">
        <v>6637</v>
      </c>
      <c r="G6654" s="34">
        <v>0.96671543490999923</v>
      </c>
    </row>
    <row r="6655" spans="2:7" x14ac:dyDescent="0.2">
      <c r="B6655" s="10">
        <v>6638</v>
      </c>
      <c r="C6655" s="19">
        <v>0.50304637716250178</v>
      </c>
      <c r="D6655" s="22">
        <v>0.32732122584654799</v>
      </c>
      <c r="F6655" s="33">
        <v>6638</v>
      </c>
      <c r="G6655" s="34">
        <v>0.83036760300904977</v>
      </c>
    </row>
    <row r="6656" spans="2:7" x14ac:dyDescent="0.2">
      <c r="B6656" s="10">
        <v>6639</v>
      </c>
      <c r="C6656" s="19">
        <v>0.53475307397657734</v>
      </c>
      <c r="D6656" s="22">
        <v>0.16993221560394389</v>
      </c>
      <c r="F6656" s="33">
        <v>6639</v>
      </c>
      <c r="G6656" s="34">
        <v>0.70468528958052123</v>
      </c>
    </row>
    <row r="6657" spans="2:7" x14ac:dyDescent="0.2">
      <c r="B6657" s="10">
        <v>6640</v>
      </c>
      <c r="C6657" s="19">
        <v>0.60255328858687751</v>
      </c>
      <c r="D6657" s="22">
        <v>0.25722073748474128</v>
      </c>
      <c r="F6657" s="33">
        <v>6640</v>
      </c>
      <c r="G6657" s="34">
        <v>0.85977402607161879</v>
      </c>
    </row>
    <row r="6658" spans="2:7" x14ac:dyDescent="0.2">
      <c r="B6658" s="10">
        <v>6641</v>
      </c>
      <c r="C6658" s="19">
        <v>1.9038851876476026E-2</v>
      </c>
      <c r="D6658" s="22">
        <v>0.32271282613694408</v>
      </c>
      <c r="F6658" s="33">
        <v>6641</v>
      </c>
      <c r="G6658" s="34">
        <v>0.3417516780134201</v>
      </c>
    </row>
    <row r="6659" spans="2:7" x14ac:dyDescent="0.2">
      <c r="B6659" s="10">
        <v>6642</v>
      </c>
      <c r="C6659" s="19">
        <v>0.99471576283842922</v>
      </c>
      <c r="D6659" s="22">
        <v>0.93172447899804989</v>
      </c>
      <c r="F6659" s="33">
        <v>6642</v>
      </c>
      <c r="G6659" s="34">
        <v>1.9264402418364792</v>
      </c>
    </row>
    <row r="6660" spans="2:7" x14ac:dyDescent="0.2">
      <c r="B6660" s="10">
        <v>6643</v>
      </c>
      <c r="C6660" s="19">
        <v>0.95736456657542879</v>
      </c>
      <c r="D6660" s="22">
        <v>0.29514455186612243</v>
      </c>
      <c r="F6660" s="33">
        <v>6643</v>
      </c>
      <c r="G6660" s="34">
        <v>1.2525091184415511</v>
      </c>
    </row>
    <row r="6661" spans="2:7" x14ac:dyDescent="0.2">
      <c r="B6661" s="10">
        <v>6644</v>
      </c>
      <c r="C6661" s="19">
        <v>0.8883663747093169</v>
      </c>
      <c r="D6661" s="22">
        <v>0.36033085116477048</v>
      </c>
      <c r="F6661" s="33">
        <v>6644</v>
      </c>
      <c r="G6661" s="34">
        <v>1.2486972258740874</v>
      </c>
    </row>
    <row r="6662" spans="2:7" x14ac:dyDescent="0.2">
      <c r="B6662" s="10">
        <v>6645</v>
      </c>
      <c r="C6662" s="19">
        <v>0.97963595744207166</v>
      </c>
      <c r="D6662" s="22">
        <v>0.14938898384135302</v>
      </c>
      <c r="F6662" s="33">
        <v>6645</v>
      </c>
      <c r="G6662" s="34">
        <v>1.1290249412834248</v>
      </c>
    </row>
    <row r="6663" spans="2:7" x14ac:dyDescent="0.2">
      <c r="B6663" s="10">
        <v>6646</v>
      </c>
      <c r="C6663" s="19">
        <v>0.11356590345526774</v>
      </c>
      <c r="D6663" s="22">
        <v>0.54600415515819545</v>
      </c>
      <c r="F6663" s="33">
        <v>6646</v>
      </c>
      <c r="G6663" s="34">
        <v>0.65957005861346318</v>
      </c>
    </row>
    <row r="6664" spans="2:7" x14ac:dyDescent="0.2">
      <c r="B6664" s="10">
        <v>6647</v>
      </c>
      <c r="C6664" s="19">
        <v>0.62477896251193454</v>
      </c>
      <c r="D6664" s="22">
        <v>0.29258512713369234</v>
      </c>
      <c r="F6664" s="33">
        <v>6647</v>
      </c>
      <c r="G6664" s="34">
        <v>0.91736408964562688</v>
      </c>
    </row>
    <row r="6665" spans="2:7" x14ac:dyDescent="0.2">
      <c r="B6665" s="10">
        <v>6648</v>
      </c>
      <c r="C6665" s="19">
        <v>0.28587881390136105</v>
      </c>
      <c r="D6665" s="22">
        <v>9.8564937550796872E-2</v>
      </c>
      <c r="F6665" s="33">
        <v>6648</v>
      </c>
      <c r="G6665" s="34">
        <v>0.38444375145215792</v>
      </c>
    </row>
    <row r="6666" spans="2:7" x14ac:dyDescent="0.2">
      <c r="B6666" s="10">
        <v>6649</v>
      </c>
      <c r="C6666" s="19">
        <v>0.46351812327144737</v>
      </c>
      <c r="D6666" s="22">
        <v>0.1919985476527829</v>
      </c>
      <c r="F6666" s="33">
        <v>6649</v>
      </c>
      <c r="G6666" s="34">
        <v>0.65551667092423027</v>
      </c>
    </row>
    <row r="6667" spans="2:7" x14ac:dyDescent="0.2">
      <c r="B6667" s="10">
        <v>6650</v>
      </c>
      <c r="C6667" s="19">
        <v>0.87445269895072131</v>
      </c>
      <c r="D6667" s="22">
        <v>0.95252614385385104</v>
      </c>
      <c r="F6667" s="33">
        <v>6650</v>
      </c>
      <c r="G6667" s="34">
        <v>1.8269788428045723</v>
      </c>
    </row>
    <row r="6668" spans="2:7" x14ac:dyDescent="0.2">
      <c r="B6668" s="10">
        <v>6651</v>
      </c>
      <c r="C6668" s="19">
        <v>0.45174750242490858</v>
      </c>
      <c r="D6668" s="22">
        <v>0.8931791253457777</v>
      </c>
      <c r="F6668" s="33">
        <v>6651</v>
      </c>
      <c r="G6668" s="34">
        <v>1.3449266277706862</v>
      </c>
    </row>
    <row r="6669" spans="2:7" x14ac:dyDescent="0.2">
      <c r="B6669" s="10">
        <v>6652</v>
      </c>
      <c r="C6669" s="19">
        <v>0.13041886601657005</v>
      </c>
      <c r="D6669" s="22">
        <v>0.2889804570476131</v>
      </c>
      <c r="F6669" s="33">
        <v>6652</v>
      </c>
      <c r="G6669" s="34">
        <v>0.41939932306418315</v>
      </c>
    </row>
    <row r="6670" spans="2:7" x14ac:dyDescent="0.2">
      <c r="B6670" s="10">
        <v>6653</v>
      </c>
      <c r="C6670" s="19">
        <v>0.62045805407148547</v>
      </c>
      <c r="D6670" s="22">
        <v>0.17920147463365266</v>
      </c>
      <c r="F6670" s="33">
        <v>6653</v>
      </c>
      <c r="G6670" s="34">
        <v>0.79965952870513812</v>
      </c>
    </row>
    <row r="6671" spans="2:7" x14ac:dyDescent="0.2">
      <c r="B6671" s="10">
        <v>6654</v>
      </c>
      <c r="C6671" s="19">
        <v>0.51752543507020132</v>
      </c>
      <c r="D6671" s="22">
        <v>0.67387873309717228</v>
      </c>
      <c r="F6671" s="33">
        <v>6654</v>
      </c>
      <c r="G6671" s="34">
        <v>1.1914041681673737</v>
      </c>
    </row>
    <row r="6672" spans="2:7" x14ac:dyDescent="0.2">
      <c r="B6672" s="10">
        <v>6655</v>
      </c>
      <c r="C6672" s="19">
        <v>0.30181492688101519</v>
      </c>
      <c r="D6672" s="22">
        <v>0.79457456346712074</v>
      </c>
      <c r="F6672" s="33">
        <v>6655</v>
      </c>
      <c r="G6672" s="34">
        <v>1.0963894903481359</v>
      </c>
    </row>
    <row r="6673" spans="2:7" x14ac:dyDescent="0.2">
      <c r="B6673" s="10">
        <v>6656</v>
      </c>
      <c r="C6673" s="19">
        <v>0.54730413849074167</v>
      </c>
      <c r="D6673" s="22">
        <v>0.13928619483500293</v>
      </c>
      <c r="F6673" s="33">
        <v>6656</v>
      </c>
      <c r="G6673" s="34">
        <v>0.6865903333257446</v>
      </c>
    </row>
    <row r="6674" spans="2:7" x14ac:dyDescent="0.2">
      <c r="B6674" s="10">
        <v>6657</v>
      </c>
      <c r="C6674" s="19">
        <v>0.99776201359727179</v>
      </c>
      <c r="D6674" s="22">
        <v>0.17050399183879594</v>
      </c>
      <c r="F6674" s="33">
        <v>6657</v>
      </c>
      <c r="G6674" s="34">
        <v>1.1682660054360676</v>
      </c>
    </row>
    <row r="6675" spans="2:7" x14ac:dyDescent="0.2">
      <c r="B6675" s="10">
        <v>6658</v>
      </c>
      <c r="C6675" s="19">
        <v>0.23439507763824929</v>
      </c>
      <c r="D6675" s="22">
        <v>0.45734609170189533</v>
      </c>
      <c r="F6675" s="33">
        <v>6658</v>
      </c>
      <c r="G6675" s="34">
        <v>0.69174116934014462</v>
      </c>
    </row>
    <row r="6676" spans="2:7" x14ac:dyDescent="0.2">
      <c r="B6676" s="10">
        <v>6659</v>
      </c>
      <c r="C6676" s="19">
        <v>0.39424845258152208</v>
      </c>
      <c r="D6676" s="22">
        <v>0.7116682218219863</v>
      </c>
      <c r="F6676" s="33">
        <v>6659</v>
      </c>
      <c r="G6676" s="34">
        <v>1.1059166744035083</v>
      </c>
    </row>
    <row r="6677" spans="2:7" x14ac:dyDescent="0.2">
      <c r="B6677" s="10">
        <v>6660</v>
      </c>
      <c r="C6677" s="19">
        <v>0.50007476970719456</v>
      </c>
      <c r="D6677" s="22">
        <v>0.11162896341650352</v>
      </c>
      <c r="F6677" s="33">
        <v>6660</v>
      </c>
      <c r="G6677" s="34">
        <v>0.61170373312369808</v>
      </c>
    </row>
    <row r="6678" spans="2:7" x14ac:dyDescent="0.2">
      <c r="B6678" s="10">
        <v>6661</v>
      </c>
      <c r="C6678" s="19">
        <v>0.40622334601192989</v>
      </c>
      <c r="D6678" s="22">
        <v>3.9342039018835817E-2</v>
      </c>
      <c r="F6678" s="33">
        <v>6661</v>
      </c>
      <c r="G6678" s="34">
        <v>0.4455653850307657</v>
      </c>
    </row>
    <row r="6679" spans="2:7" x14ac:dyDescent="0.2">
      <c r="B6679" s="10">
        <v>6662</v>
      </c>
      <c r="C6679" s="19">
        <v>1.9060198095358194E-2</v>
      </c>
      <c r="D6679" s="22">
        <v>0.90369616310185441</v>
      </c>
      <c r="F6679" s="33">
        <v>6662</v>
      </c>
      <c r="G6679" s="34">
        <v>0.9227563611972126</v>
      </c>
    </row>
    <row r="6680" spans="2:7" x14ac:dyDescent="0.2">
      <c r="B6680" s="10">
        <v>6663</v>
      </c>
      <c r="C6680" s="19">
        <v>0.78225979238946941</v>
      </c>
      <c r="D6680" s="22">
        <v>0.87011851239790849</v>
      </c>
      <c r="F6680" s="33">
        <v>6663</v>
      </c>
      <c r="G6680" s="34">
        <v>1.6523783047873779</v>
      </c>
    </row>
    <row r="6681" spans="2:7" x14ac:dyDescent="0.2">
      <c r="B6681" s="10">
        <v>6664</v>
      </c>
      <c r="C6681" s="19">
        <v>0.45184411447355688</v>
      </c>
      <c r="D6681" s="22">
        <v>0.58255179789190459</v>
      </c>
      <c r="F6681" s="33">
        <v>6664</v>
      </c>
      <c r="G6681" s="34">
        <v>1.0343959123654614</v>
      </c>
    </row>
    <row r="6682" spans="2:7" x14ac:dyDescent="0.2">
      <c r="B6682" s="10">
        <v>6665</v>
      </c>
      <c r="C6682" s="19">
        <v>0.66030438045906459</v>
      </c>
      <c r="D6682" s="22">
        <v>0.37896933228734009</v>
      </c>
      <c r="F6682" s="33">
        <v>6665</v>
      </c>
      <c r="G6682" s="34">
        <v>1.0392737127464047</v>
      </c>
    </row>
    <row r="6683" spans="2:7" x14ac:dyDescent="0.2">
      <c r="B6683" s="10">
        <v>6666</v>
      </c>
      <c r="C6683" s="19">
        <v>0.26884572425319142</v>
      </c>
      <c r="D6683" s="22">
        <v>0.12411589978365767</v>
      </c>
      <c r="F6683" s="33">
        <v>6666</v>
      </c>
      <c r="G6683" s="34">
        <v>0.39296162403684909</v>
      </c>
    </row>
    <row r="6684" spans="2:7" x14ac:dyDescent="0.2">
      <c r="B6684" s="10">
        <v>6667</v>
      </c>
      <c r="C6684" s="19">
        <v>0.98517299567906824</v>
      </c>
      <c r="D6684" s="22">
        <v>0.80213370988345034</v>
      </c>
      <c r="F6684" s="33">
        <v>6667</v>
      </c>
      <c r="G6684" s="34">
        <v>1.7873067055625187</v>
      </c>
    </row>
    <row r="6685" spans="2:7" x14ac:dyDescent="0.2">
      <c r="B6685" s="10">
        <v>6668</v>
      </c>
      <c r="C6685" s="19">
        <v>0.62680795579019</v>
      </c>
      <c r="D6685" s="22">
        <v>0.55943091313381987</v>
      </c>
      <c r="F6685" s="33">
        <v>6668</v>
      </c>
      <c r="G6685" s="34">
        <v>1.18623886892401</v>
      </c>
    </row>
    <row r="6686" spans="2:7" x14ac:dyDescent="0.2">
      <c r="B6686" s="10">
        <v>6669</v>
      </c>
      <c r="C6686" s="19">
        <v>0.96412456348212905</v>
      </c>
      <c r="D6686" s="22">
        <v>3.8014629488425378E-2</v>
      </c>
      <c r="F6686" s="33">
        <v>6669</v>
      </c>
      <c r="G6686" s="34">
        <v>1.0021391929705543</v>
      </c>
    </row>
    <row r="6687" spans="2:7" x14ac:dyDescent="0.2">
      <c r="B6687" s="10">
        <v>6670</v>
      </c>
      <c r="C6687" s="19">
        <v>7.132300977385464E-2</v>
      </c>
      <c r="D6687" s="22">
        <v>0.17464478301817155</v>
      </c>
      <c r="F6687" s="33">
        <v>6670</v>
      </c>
      <c r="G6687" s="34">
        <v>0.24596779279202619</v>
      </c>
    </row>
    <row r="6688" spans="2:7" x14ac:dyDescent="0.2">
      <c r="B6688" s="10">
        <v>6671</v>
      </c>
      <c r="C6688" s="19">
        <v>0.35590242179080922</v>
      </c>
      <c r="D6688" s="22">
        <v>0.86376187270341498</v>
      </c>
      <c r="F6688" s="33">
        <v>6671</v>
      </c>
      <c r="G6688" s="34">
        <v>1.2196642944942242</v>
      </c>
    </row>
    <row r="6689" spans="2:7" x14ac:dyDescent="0.2">
      <c r="B6689" s="10">
        <v>6672</v>
      </c>
      <c r="C6689" s="19">
        <v>0.20255854638535964</v>
      </c>
      <c r="D6689" s="22">
        <v>0.43016522306993032</v>
      </c>
      <c r="F6689" s="33">
        <v>6672</v>
      </c>
      <c r="G6689" s="34">
        <v>0.63272376945528996</v>
      </c>
    </row>
    <row r="6690" spans="2:7" x14ac:dyDescent="0.2">
      <c r="B6690" s="10">
        <v>6673</v>
      </c>
      <c r="C6690" s="19">
        <v>0.71613971596735648</v>
      </c>
      <c r="D6690" s="22">
        <v>0.45557996661977185</v>
      </c>
      <c r="F6690" s="33">
        <v>6673</v>
      </c>
      <c r="G6690" s="34">
        <v>1.1717196825871283</v>
      </c>
    </row>
    <row r="6691" spans="2:7" x14ac:dyDescent="0.2">
      <c r="B6691" s="10">
        <v>6674</v>
      </c>
      <c r="C6691" s="19">
        <v>0.98857795517675084</v>
      </c>
      <c r="D6691" s="22">
        <v>0.75697183952820513</v>
      </c>
      <c r="F6691" s="33">
        <v>6674</v>
      </c>
      <c r="G6691" s="34">
        <v>1.7455497947049561</v>
      </c>
    </row>
    <row r="6692" spans="2:7" x14ac:dyDescent="0.2">
      <c r="B6692" s="10">
        <v>6675</v>
      </c>
      <c r="C6692" s="19">
        <v>0.73778814060613562</v>
      </c>
      <c r="D6692" s="22">
        <v>0.85284284216730155</v>
      </c>
      <c r="F6692" s="33">
        <v>6675</v>
      </c>
      <c r="G6692" s="34">
        <v>1.5906309827734373</v>
      </c>
    </row>
    <row r="6693" spans="2:7" x14ac:dyDescent="0.2">
      <c r="B6693" s="10">
        <v>6676</v>
      </c>
      <c r="C6693" s="19">
        <v>0.11647362497336056</v>
      </c>
      <c r="D6693" s="22">
        <v>0.13568211694111176</v>
      </c>
      <c r="F6693" s="33">
        <v>6676</v>
      </c>
      <c r="G6693" s="34">
        <v>0.25215574191447232</v>
      </c>
    </row>
    <row r="6694" spans="2:7" x14ac:dyDescent="0.2">
      <c r="B6694" s="10">
        <v>6677</v>
      </c>
      <c r="C6694" s="19">
        <v>3.7235237454130155E-2</v>
      </c>
      <c r="D6694" s="22">
        <v>0.40643644350815644</v>
      </c>
      <c r="F6694" s="33">
        <v>6677</v>
      </c>
      <c r="G6694" s="34">
        <v>0.4436716809622866</v>
      </c>
    </row>
    <row r="6695" spans="2:7" x14ac:dyDescent="0.2">
      <c r="B6695" s="10">
        <v>6678</v>
      </c>
      <c r="C6695" s="19">
        <v>0.97032597037588075</v>
      </c>
      <c r="D6695" s="22">
        <v>0.80736185981149466</v>
      </c>
      <c r="F6695" s="33">
        <v>6678</v>
      </c>
      <c r="G6695" s="34">
        <v>1.7776878301873755</v>
      </c>
    </row>
    <row r="6696" spans="2:7" x14ac:dyDescent="0.2">
      <c r="B6696" s="10">
        <v>6679</v>
      </c>
      <c r="C6696" s="19">
        <v>0.86053621414542114</v>
      </c>
      <c r="D6696" s="22">
        <v>3.8314925473589945E-2</v>
      </c>
      <c r="F6696" s="33">
        <v>6679</v>
      </c>
      <c r="G6696" s="34">
        <v>0.89885113961901109</v>
      </c>
    </row>
    <row r="6697" spans="2:7" x14ac:dyDescent="0.2">
      <c r="B6697" s="10">
        <v>6680</v>
      </c>
      <c r="C6697" s="19">
        <v>3.2991361538868391E-2</v>
      </c>
      <c r="D6697" s="22">
        <v>0.14878509995881029</v>
      </c>
      <c r="F6697" s="33">
        <v>6680</v>
      </c>
      <c r="G6697" s="34">
        <v>0.18177646149767868</v>
      </c>
    </row>
    <row r="6698" spans="2:7" x14ac:dyDescent="0.2">
      <c r="B6698" s="10">
        <v>6681</v>
      </c>
      <c r="C6698" s="19">
        <v>9.2087653564357885E-2</v>
      </c>
      <c r="D6698" s="22">
        <v>0.7879935237205502</v>
      </c>
      <c r="F6698" s="33">
        <v>6681</v>
      </c>
      <c r="G6698" s="34">
        <v>0.88008117728490809</v>
      </c>
    </row>
    <row r="6699" spans="2:7" x14ac:dyDescent="0.2">
      <c r="B6699" s="10">
        <v>6682</v>
      </c>
      <c r="C6699" s="19">
        <v>0.21361798679029065</v>
      </c>
      <c r="D6699" s="22">
        <v>0.75936315731916837</v>
      </c>
      <c r="F6699" s="33">
        <v>6682</v>
      </c>
      <c r="G6699" s="34">
        <v>0.97298114410945902</v>
      </c>
    </row>
    <row r="6700" spans="2:7" x14ac:dyDescent="0.2">
      <c r="B6700" s="10">
        <v>6683</v>
      </c>
      <c r="C6700" s="19">
        <v>9.9885612736148266E-2</v>
      </c>
      <c r="D6700" s="22">
        <v>0.25896107259071521</v>
      </c>
      <c r="F6700" s="33">
        <v>6683</v>
      </c>
      <c r="G6700" s="34">
        <v>0.35884668532686348</v>
      </c>
    </row>
    <row r="6701" spans="2:7" x14ac:dyDescent="0.2">
      <c r="B6701" s="10">
        <v>6684</v>
      </c>
      <c r="C6701" s="19">
        <v>0.93617581962893215</v>
      </c>
      <c r="D6701" s="22">
        <v>3.8058419634843133E-2</v>
      </c>
      <c r="F6701" s="33">
        <v>6684</v>
      </c>
      <c r="G6701" s="34">
        <v>0.97423423926377528</v>
      </c>
    </row>
    <row r="6702" spans="2:7" x14ac:dyDescent="0.2">
      <c r="B6702" s="10">
        <v>6685</v>
      </c>
      <c r="C6702" s="19">
        <v>0.95217849702118929</v>
      </c>
      <c r="D6702" s="22">
        <v>8.1072920871863463E-2</v>
      </c>
      <c r="F6702" s="33">
        <v>6685</v>
      </c>
      <c r="G6702" s="34">
        <v>1.0332514178930527</v>
      </c>
    </row>
    <row r="6703" spans="2:7" x14ac:dyDescent="0.2">
      <c r="B6703" s="10">
        <v>6686</v>
      </c>
      <c r="C6703" s="19">
        <v>0.14977639674632326</v>
      </c>
      <c r="D6703" s="22">
        <v>0.49694543038479011</v>
      </c>
      <c r="F6703" s="33">
        <v>6686</v>
      </c>
      <c r="G6703" s="34">
        <v>0.64672182713111337</v>
      </c>
    </row>
    <row r="6704" spans="2:7" x14ac:dyDescent="0.2">
      <c r="B6704" s="10">
        <v>6687</v>
      </c>
      <c r="C6704" s="19">
        <v>0.32278818555855227</v>
      </c>
      <c r="D6704" s="22">
        <v>0.69300439063858643</v>
      </c>
      <c r="F6704" s="33">
        <v>6687</v>
      </c>
      <c r="G6704" s="34">
        <v>1.0157925761971387</v>
      </c>
    </row>
    <row r="6705" spans="2:7" x14ac:dyDescent="0.2">
      <c r="B6705" s="10">
        <v>6688</v>
      </c>
      <c r="C6705" s="19">
        <v>0.18191471221263966</v>
      </c>
      <c r="D6705" s="22">
        <v>0.73999559342148213</v>
      </c>
      <c r="F6705" s="33">
        <v>6688</v>
      </c>
      <c r="G6705" s="34">
        <v>0.9219103056341218</v>
      </c>
    </row>
    <row r="6706" spans="2:7" x14ac:dyDescent="0.2">
      <c r="B6706" s="10">
        <v>6689</v>
      </c>
      <c r="C6706" s="19">
        <v>0.67086789369707733</v>
      </c>
      <c r="D6706" s="22">
        <v>0.5809462308609592</v>
      </c>
      <c r="F6706" s="33">
        <v>6689</v>
      </c>
      <c r="G6706" s="34">
        <v>1.2518141245580365</v>
      </c>
    </row>
    <row r="6707" spans="2:7" x14ac:dyDescent="0.2">
      <c r="B6707" s="10">
        <v>6690</v>
      </c>
      <c r="C6707" s="19">
        <v>0.1080118381975661</v>
      </c>
      <c r="D6707" s="22">
        <v>0.72801899232785883</v>
      </c>
      <c r="F6707" s="33">
        <v>6690</v>
      </c>
      <c r="G6707" s="34">
        <v>0.83603083052542493</v>
      </c>
    </row>
    <row r="6708" spans="2:7" x14ac:dyDescent="0.2">
      <c r="B6708" s="10">
        <v>6691</v>
      </c>
      <c r="C6708" s="19">
        <v>0.18077214854416024</v>
      </c>
      <c r="D6708" s="22">
        <v>0.74123932582870167</v>
      </c>
      <c r="F6708" s="33">
        <v>6691</v>
      </c>
      <c r="G6708" s="34">
        <v>0.92201147437286191</v>
      </c>
    </row>
    <row r="6709" spans="2:7" x14ac:dyDescent="0.2">
      <c r="B6709" s="10">
        <v>6692</v>
      </c>
      <c r="C6709" s="19">
        <v>0.50358962111332228</v>
      </c>
      <c r="D6709" s="22">
        <v>0.60933230625683843</v>
      </c>
      <c r="F6709" s="33">
        <v>6692</v>
      </c>
      <c r="G6709" s="34">
        <v>1.1129219273701607</v>
      </c>
    </row>
    <row r="6710" spans="2:7" x14ac:dyDescent="0.2">
      <c r="B6710" s="10">
        <v>6693</v>
      </c>
      <c r="C6710" s="19">
        <v>0.18961274675324025</v>
      </c>
      <c r="D6710" s="22">
        <v>0.74064588873627801</v>
      </c>
      <c r="F6710" s="33">
        <v>6693</v>
      </c>
      <c r="G6710" s="34">
        <v>0.93025863548951826</v>
      </c>
    </row>
    <row r="6711" spans="2:7" x14ac:dyDescent="0.2">
      <c r="B6711" s="10">
        <v>6694</v>
      </c>
      <c r="C6711" s="19">
        <v>0.63863099445037796</v>
      </c>
      <c r="D6711" s="22">
        <v>1.4891906582937486E-2</v>
      </c>
      <c r="F6711" s="33">
        <v>6694</v>
      </c>
      <c r="G6711" s="34">
        <v>0.65352290103331545</v>
      </c>
    </row>
    <row r="6712" spans="2:7" x14ac:dyDescent="0.2">
      <c r="B6712" s="10">
        <v>6695</v>
      </c>
      <c r="C6712" s="19">
        <v>0.82457250145551597</v>
      </c>
      <c r="D6712" s="22">
        <v>0.13688938942581586</v>
      </c>
      <c r="F6712" s="33">
        <v>6695</v>
      </c>
      <c r="G6712" s="34">
        <v>0.96146189088133183</v>
      </c>
    </row>
    <row r="6713" spans="2:7" x14ac:dyDescent="0.2">
      <c r="B6713" s="10">
        <v>6696</v>
      </c>
      <c r="C6713" s="19">
        <v>0.2245407942567671</v>
      </c>
      <c r="D6713" s="22">
        <v>0.34161463827116534</v>
      </c>
      <c r="F6713" s="33">
        <v>6696</v>
      </c>
      <c r="G6713" s="34">
        <v>0.56615543252793243</v>
      </c>
    </row>
    <row r="6714" spans="2:7" x14ac:dyDescent="0.2">
      <c r="B6714" s="10">
        <v>6697</v>
      </c>
      <c r="C6714" s="19">
        <v>0.42452696477100882</v>
      </c>
      <c r="D6714" s="22">
        <v>0.98036939423290537</v>
      </c>
      <c r="F6714" s="33">
        <v>6697</v>
      </c>
      <c r="G6714" s="34">
        <v>1.4048963590039141</v>
      </c>
    </row>
    <row r="6715" spans="2:7" x14ac:dyDescent="0.2">
      <c r="B6715" s="10">
        <v>6698</v>
      </c>
      <c r="C6715" s="19">
        <v>0.59611183225372266</v>
      </c>
      <c r="D6715" s="22">
        <v>0.56824434363556409</v>
      </c>
      <c r="F6715" s="33">
        <v>6698</v>
      </c>
      <c r="G6715" s="34">
        <v>1.1643561758892869</v>
      </c>
    </row>
    <row r="6716" spans="2:7" x14ac:dyDescent="0.2">
      <c r="B6716" s="10">
        <v>6699</v>
      </c>
      <c r="C6716" s="19">
        <v>3.6056085275814942E-2</v>
      </c>
      <c r="D6716" s="22">
        <v>0.81676493763424074</v>
      </c>
      <c r="F6716" s="33">
        <v>6699</v>
      </c>
      <c r="G6716" s="34">
        <v>0.85282102291005568</v>
      </c>
    </row>
    <row r="6717" spans="2:7" x14ac:dyDescent="0.2">
      <c r="B6717" s="10">
        <v>6700</v>
      </c>
      <c r="C6717" s="19">
        <v>0.61583628310140115</v>
      </c>
      <c r="D6717" s="22">
        <v>0.48456512456051792</v>
      </c>
      <c r="F6717" s="33">
        <v>6700</v>
      </c>
      <c r="G6717" s="34">
        <v>1.1004014076619191</v>
      </c>
    </row>
    <row r="6718" spans="2:7" x14ac:dyDescent="0.2">
      <c r="B6718" s="10">
        <v>6701</v>
      </c>
      <c r="C6718" s="19">
        <v>0.52486085982451547</v>
      </c>
      <c r="D6718" s="22">
        <v>4.577013940225827E-2</v>
      </c>
      <c r="F6718" s="33">
        <v>6701</v>
      </c>
      <c r="G6718" s="34">
        <v>0.57063099922677374</v>
      </c>
    </row>
    <row r="6719" spans="2:7" x14ac:dyDescent="0.2">
      <c r="B6719" s="10">
        <v>6702</v>
      </c>
      <c r="C6719" s="19">
        <v>0.90114353859763863</v>
      </c>
      <c r="D6719" s="22">
        <v>0.12623667279512363</v>
      </c>
      <c r="F6719" s="33">
        <v>6702</v>
      </c>
      <c r="G6719" s="34">
        <v>1.0273802113927624</v>
      </c>
    </row>
    <row r="6720" spans="2:7" x14ac:dyDescent="0.2">
      <c r="B6720" s="10">
        <v>6703</v>
      </c>
      <c r="C6720" s="19">
        <v>0.78396710216287391</v>
      </c>
      <c r="D6720" s="22">
        <v>0.20869595562548959</v>
      </c>
      <c r="F6720" s="33">
        <v>6703</v>
      </c>
      <c r="G6720" s="34">
        <v>0.9926630577883635</v>
      </c>
    </row>
    <row r="6721" spans="2:7" x14ac:dyDescent="0.2">
      <c r="B6721" s="10">
        <v>6704</v>
      </c>
      <c r="C6721" s="19">
        <v>0.27505322857100456</v>
      </c>
      <c r="D6721" s="22">
        <v>0.33010049927812113</v>
      </c>
      <c r="F6721" s="33">
        <v>6704</v>
      </c>
      <c r="G6721" s="34">
        <v>0.60515372784912569</v>
      </c>
    </row>
    <row r="6722" spans="2:7" x14ac:dyDescent="0.2">
      <c r="B6722" s="10">
        <v>6705</v>
      </c>
      <c r="C6722" s="19">
        <v>0.54033577257879639</v>
      </c>
      <c r="D6722" s="22">
        <v>0.79441887820995061</v>
      </c>
      <c r="F6722" s="33">
        <v>6705</v>
      </c>
      <c r="G6722" s="34">
        <v>1.3347546507887471</v>
      </c>
    </row>
    <row r="6723" spans="2:7" x14ac:dyDescent="0.2">
      <c r="B6723" s="10">
        <v>6706</v>
      </c>
      <c r="C6723" s="19">
        <v>0.20503950042253161</v>
      </c>
      <c r="D6723" s="22">
        <v>0.74864475220800719</v>
      </c>
      <c r="F6723" s="33">
        <v>6706</v>
      </c>
      <c r="G6723" s="34">
        <v>0.9536842526305388</v>
      </c>
    </row>
    <row r="6724" spans="2:7" x14ac:dyDescent="0.2">
      <c r="B6724" s="10">
        <v>6707</v>
      </c>
      <c r="C6724" s="19">
        <v>0.54708712115906788</v>
      </c>
      <c r="D6724" s="22">
        <v>0.71613419670430623</v>
      </c>
      <c r="F6724" s="33">
        <v>6707</v>
      </c>
      <c r="G6724" s="34">
        <v>1.263221317863374</v>
      </c>
    </row>
    <row r="6725" spans="2:7" x14ac:dyDescent="0.2">
      <c r="B6725" s="10">
        <v>6708</v>
      </c>
      <c r="C6725" s="19">
        <v>0.24559757827904727</v>
      </c>
      <c r="D6725" s="22">
        <v>0.96035455426513971</v>
      </c>
      <c r="F6725" s="33">
        <v>6708</v>
      </c>
      <c r="G6725" s="34">
        <v>1.2059521325441871</v>
      </c>
    </row>
    <row r="6726" spans="2:7" x14ac:dyDescent="0.2">
      <c r="B6726" s="10">
        <v>6709</v>
      </c>
      <c r="C6726" s="19">
        <v>0.80102349619263113</v>
      </c>
      <c r="D6726" s="22">
        <v>0.38034523403263054</v>
      </c>
      <c r="F6726" s="33">
        <v>6709</v>
      </c>
      <c r="G6726" s="34">
        <v>1.1813687302252616</v>
      </c>
    </row>
    <row r="6727" spans="2:7" x14ac:dyDescent="0.2">
      <c r="B6727" s="10">
        <v>6710</v>
      </c>
      <c r="C6727" s="19">
        <v>0.25623919680983076</v>
      </c>
      <c r="D6727" s="22">
        <v>0.2399352768376054</v>
      </c>
      <c r="F6727" s="33">
        <v>6710</v>
      </c>
      <c r="G6727" s="34">
        <v>0.49617447364743617</v>
      </c>
    </row>
    <row r="6728" spans="2:7" x14ac:dyDescent="0.2">
      <c r="B6728" s="10">
        <v>6711</v>
      </c>
      <c r="C6728" s="19">
        <v>0.93347746994887537</v>
      </c>
      <c r="D6728" s="22">
        <v>0.22828450317412752</v>
      </c>
      <c r="F6728" s="33">
        <v>6711</v>
      </c>
      <c r="G6728" s="34">
        <v>1.1617619731230029</v>
      </c>
    </row>
    <row r="6729" spans="2:7" x14ac:dyDescent="0.2">
      <c r="B6729" s="10">
        <v>6712</v>
      </c>
      <c r="C6729" s="19">
        <v>0.88118690040725289</v>
      </c>
      <c r="D6729" s="22">
        <v>0.71577749257329437</v>
      </c>
      <c r="F6729" s="33">
        <v>6712</v>
      </c>
      <c r="G6729" s="34">
        <v>1.5969643929805473</v>
      </c>
    </row>
    <row r="6730" spans="2:7" x14ac:dyDescent="0.2">
      <c r="B6730" s="10">
        <v>6713</v>
      </c>
      <c r="C6730" s="19">
        <v>4.0241926763954661E-2</v>
      </c>
      <c r="D6730" s="22">
        <v>0.82714587950773444</v>
      </c>
      <c r="F6730" s="33">
        <v>6713</v>
      </c>
      <c r="G6730" s="34">
        <v>0.8673878062716891</v>
      </c>
    </row>
    <row r="6731" spans="2:7" x14ac:dyDescent="0.2">
      <c r="B6731" s="10">
        <v>6714</v>
      </c>
      <c r="C6731" s="19">
        <v>8.2147807083882696E-2</v>
      </c>
      <c r="D6731" s="22">
        <v>0.91617109962270848</v>
      </c>
      <c r="F6731" s="33">
        <v>6714</v>
      </c>
      <c r="G6731" s="34">
        <v>0.99831890670659118</v>
      </c>
    </row>
    <row r="6732" spans="2:7" x14ac:dyDescent="0.2">
      <c r="B6732" s="10">
        <v>6715</v>
      </c>
      <c r="C6732" s="19">
        <v>0.61405195494529641</v>
      </c>
      <c r="D6732" s="22">
        <v>0.65718037672730722</v>
      </c>
      <c r="F6732" s="33">
        <v>6715</v>
      </c>
      <c r="G6732" s="34">
        <v>1.2712323316726035</v>
      </c>
    </row>
    <row r="6733" spans="2:7" x14ac:dyDescent="0.2">
      <c r="B6733" s="10">
        <v>6716</v>
      </c>
      <c r="C6733" s="19">
        <v>0.15708763681987192</v>
      </c>
      <c r="D6733" s="22">
        <v>8.2527351863889153E-2</v>
      </c>
      <c r="F6733" s="33">
        <v>6716</v>
      </c>
      <c r="G6733" s="34">
        <v>0.23961498868376108</v>
      </c>
    </row>
    <row r="6734" spans="2:7" x14ac:dyDescent="0.2">
      <c r="B6734" s="10">
        <v>6717</v>
      </c>
      <c r="C6734" s="19">
        <v>0.48041587761515658</v>
      </c>
      <c r="D6734" s="22">
        <v>6.3732758116454291E-2</v>
      </c>
      <c r="F6734" s="33">
        <v>6717</v>
      </c>
      <c r="G6734" s="34">
        <v>0.54414863573161087</v>
      </c>
    </row>
    <row r="6735" spans="2:7" x14ac:dyDescent="0.2">
      <c r="B6735" s="10">
        <v>6718</v>
      </c>
      <c r="C6735" s="19">
        <v>0.96479628348717505</v>
      </c>
      <c r="D6735" s="22">
        <v>0.6470750794264204</v>
      </c>
      <c r="F6735" s="33">
        <v>6718</v>
      </c>
      <c r="G6735" s="34">
        <v>1.6118713629135955</v>
      </c>
    </row>
    <row r="6736" spans="2:7" x14ac:dyDescent="0.2">
      <c r="B6736" s="10">
        <v>6719</v>
      </c>
      <c r="C6736" s="19">
        <v>0.98762712806132702</v>
      </c>
      <c r="D6736" s="22">
        <v>6.54755072194938E-2</v>
      </c>
      <c r="F6736" s="33">
        <v>6719</v>
      </c>
      <c r="G6736" s="34">
        <v>1.0531026352808208</v>
      </c>
    </row>
    <row r="6737" spans="2:7" x14ac:dyDescent="0.2">
      <c r="B6737" s="10">
        <v>6720</v>
      </c>
      <c r="C6737" s="19">
        <v>9.7097158725280686E-2</v>
      </c>
      <c r="D6737" s="22">
        <v>0.24982256927947455</v>
      </c>
      <c r="F6737" s="33">
        <v>6720</v>
      </c>
      <c r="G6737" s="34">
        <v>0.34691972800475523</v>
      </c>
    </row>
    <row r="6738" spans="2:7" x14ac:dyDescent="0.2">
      <c r="B6738" s="10">
        <v>6721</v>
      </c>
      <c r="C6738" s="19">
        <v>0.10374130448147256</v>
      </c>
      <c r="D6738" s="22">
        <v>0.33926291805789843</v>
      </c>
      <c r="F6738" s="33">
        <v>6721</v>
      </c>
      <c r="G6738" s="34">
        <v>0.443004222539371</v>
      </c>
    </row>
    <row r="6739" spans="2:7" x14ac:dyDescent="0.2">
      <c r="B6739" s="10">
        <v>6722</v>
      </c>
      <c r="C6739" s="19">
        <v>0.49662808141775217</v>
      </c>
      <c r="D6739" s="22">
        <v>0.66665913845066205</v>
      </c>
      <c r="F6739" s="33">
        <v>6722</v>
      </c>
      <c r="G6739" s="34">
        <v>1.1632872198684141</v>
      </c>
    </row>
    <row r="6740" spans="2:7" x14ac:dyDescent="0.2">
      <c r="B6740" s="10">
        <v>6723</v>
      </c>
      <c r="C6740" s="19">
        <v>0.18114713973760077</v>
      </c>
      <c r="D6740" s="22">
        <v>0.13598124623037766</v>
      </c>
      <c r="F6740" s="33">
        <v>6723</v>
      </c>
      <c r="G6740" s="34">
        <v>0.31712838596797843</v>
      </c>
    </row>
    <row r="6741" spans="2:7" x14ac:dyDescent="0.2">
      <c r="B6741" s="10">
        <v>6724</v>
      </c>
      <c r="C6741" s="19">
        <v>9.4433203794402454E-2</v>
      </c>
      <c r="D6741" s="22">
        <v>0.52058835722754615</v>
      </c>
      <c r="F6741" s="33">
        <v>6724</v>
      </c>
      <c r="G6741" s="34">
        <v>0.6150215610219486</v>
      </c>
    </row>
    <row r="6742" spans="2:7" x14ac:dyDescent="0.2">
      <c r="B6742" s="10">
        <v>6725</v>
      </c>
      <c r="C6742" s="19">
        <v>0.44289016969513229</v>
      </c>
      <c r="D6742" s="22">
        <v>0.12881907449422092</v>
      </c>
      <c r="F6742" s="33">
        <v>6725</v>
      </c>
      <c r="G6742" s="34">
        <v>0.57170924418935321</v>
      </c>
    </row>
    <row r="6743" spans="2:7" x14ac:dyDescent="0.2">
      <c r="B6743" s="10">
        <v>6726</v>
      </c>
      <c r="C6743" s="19">
        <v>0.12759404051276013</v>
      </c>
      <c r="D6743" s="22">
        <v>0.2030345540572116</v>
      </c>
      <c r="F6743" s="33">
        <v>6726</v>
      </c>
      <c r="G6743" s="34">
        <v>0.33062859456997173</v>
      </c>
    </row>
    <row r="6744" spans="2:7" x14ac:dyDescent="0.2">
      <c r="B6744" s="10">
        <v>6727</v>
      </c>
      <c r="C6744" s="19">
        <v>0.1168770768702917</v>
      </c>
      <c r="D6744" s="22">
        <v>0.78579849809899294</v>
      </c>
      <c r="F6744" s="33">
        <v>6727</v>
      </c>
      <c r="G6744" s="34">
        <v>0.90267557496928463</v>
      </c>
    </row>
    <row r="6745" spans="2:7" x14ac:dyDescent="0.2">
      <c r="B6745" s="10">
        <v>6728</v>
      </c>
      <c r="C6745" s="19">
        <v>0.10676676669740004</v>
      </c>
      <c r="D6745" s="22">
        <v>0.37947071188240222</v>
      </c>
      <c r="F6745" s="33">
        <v>6728</v>
      </c>
      <c r="G6745" s="34">
        <v>0.48623747857980226</v>
      </c>
    </row>
    <row r="6746" spans="2:7" x14ac:dyDescent="0.2">
      <c r="B6746" s="10">
        <v>6729</v>
      </c>
      <c r="C6746" s="19">
        <v>0.1614676549584011</v>
      </c>
      <c r="D6746" s="22">
        <v>0.17080992020496999</v>
      </c>
      <c r="F6746" s="33">
        <v>6729</v>
      </c>
      <c r="G6746" s="34">
        <v>0.33227757516337109</v>
      </c>
    </row>
    <row r="6747" spans="2:7" x14ac:dyDescent="0.2">
      <c r="B6747" s="10">
        <v>6730</v>
      </c>
      <c r="C6747" s="19">
        <v>0.52252003343635212</v>
      </c>
      <c r="D6747" s="22">
        <v>0.27700356466568798</v>
      </c>
      <c r="F6747" s="33">
        <v>6730</v>
      </c>
      <c r="G6747" s="34">
        <v>0.7995235981020401</v>
      </c>
    </row>
    <row r="6748" spans="2:7" x14ac:dyDescent="0.2">
      <c r="B6748" s="10">
        <v>6731</v>
      </c>
      <c r="C6748" s="19">
        <v>0.73682686510140694</v>
      </c>
      <c r="D6748" s="22">
        <v>0.62542085723452145</v>
      </c>
      <c r="F6748" s="33">
        <v>6731</v>
      </c>
      <c r="G6748" s="34">
        <v>1.3622477223359284</v>
      </c>
    </row>
    <row r="6749" spans="2:7" x14ac:dyDescent="0.2">
      <c r="B6749" s="10">
        <v>6732</v>
      </c>
      <c r="C6749" s="19">
        <v>0.49968727930964152</v>
      </c>
      <c r="D6749" s="22">
        <v>0.93422174647776879</v>
      </c>
      <c r="F6749" s="33">
        <v>6732</v>
      </c>
      <c r="G6749" s="34">
        <v>1.4339090257874103</v>
      </c>
    </row>
    <row r="6750" spans="2:7" x14ac:dyDescent="0.2">
      <c r="B6750" s="10">
        <v>6733</v>
      </c>
      <c r="C6750" s="19">
        <v>0.10726203157780823</v>
      </c>
      <c r="D6750" s="22">
        <v>0.21214390793140525</v>
      </c>
      <c r="F6750" s="33">
        <v>6733</v>
      </c>
      <c r="G6750" s="34">
        <v>0.31940593950921348</v>
      </c>
    </row>
    <row r="6751" spans="2:7" x14ac:dyDescent="0.2">
      <c r="B6751" s="10">
        <v>6734</v>
      </c>
      <c r="C6751" s="19">
        <v>7.6951581479526743E-2</v>
      </c>
      <c r="D6751" s="22">
        <v>0.23218638877610798</v>
      </c>
      <c r="F6751" s="33">
        <v>6734</v>
      </c>
      <c r="G6751" s="34">
        <v>0.30913797025563472</v>
      </c>
    </row>
    <row r="6752" spans="2:7" x14ac:dyDescent="0.2">
      <c r="B6752" s="10">
        <v>6735</v>
      </c>
      <c r="C6752" s="19">
        <v>2.4469116920110445E-2</v>
      </c>
      <c r="D6752" s="22">
        <v>3.0318590492983244E-2</v>
      </c>
      <c r="F6752" s="33">
        <v>6735</v>
      </c>
      <c r="G6752" s="34">
        <v>5.4787707413093689E-2</v>
      </c>
    </row>
    <row r="6753" spans="2:7" x14ac:dyDescent="0.2">
      <c r="B6753" s="10">
        <v>6736</v>
      </c>
      <c r="C6753" s="19">
        <v>0.66730989210242231</v>
      </c>
      <c r="D6753" s="22">
        <v>2.0766674945555952E-2</v>
      </c>
      <c r="F6753" s="33">
        <v>6736</v>
      </c>
      <c r="G6753" s="34">
        <v>0.68807656704797826</v>
      </c>
    </row>
    <row r="6754" spans="2:7" x14ac:dyDescent="0.2">
      <c r="B6754" s="10">
        <v>6737</v>
      </c>
      <c r="C6754" s="19">
        <v>0.11167360245903779</v>
      </c>
      <c r="D6754" s="22">
        <v>0.42008172285163292</v>
      </c>
      <c r="F6754" s="33">
        <v>6737</v>
      </c>
      <c r="G6754" s="34">
        <v>0.53175532531067071</v>
      </c>
    </row>
    <row r="6755" spans="2:7" x14ac:dyDescent="0.2">
      <c r="B6755" s="10">
        <v>6738</v>
      </c>
      <c r="C6755" s="19">
        <v>0.37862085100650766</v>
      </c>
      <c r="D6755" s="22">
        <v>0.12930360068821622</v>
      </c>
      <c r="F6755" s="33">
        <v>6738</v>
      </c>
      <c r="G6755" s="34">
        <v>0.50792445169472389</v>
      </c>
    </row>
    <row r="6756" spans="2:7" x14ac:dyDescent="0.2">
      <c r="B6756" s="10">
        <v>6739</v>
      </c>
      <c r="C6756" s="19">
        <v>0.67456384849753837</v>
      </c>
      <c r="D6756" s="22">
        <v>0.57678284017006864</v>
      </c>
      <c r="F6756" s="33">
        <v>6739</v>
      </c>
      <c r="G6756" s="34">
        <v>1.251346688667607</v>
      </c>
    </row>
    <row r="6757" spans="2:7" x14ac:dyDescent="0.2">
      <c r="B6757" s="10">
        <v>6740</v>
      </c>
      <c r="C6757" s="19">
        <v>0.46682195811598703</v>
      </c>
      <c r="D6757" s="22">
        <v>0.59646235269272596</v>
      </c>
      <c r="F6757" s="33">
        <v>6740</v>
      </c>
      <c r="G6757" s="34">
        <v>1.0632843108087129</v>
      </c>
    </row>
    <row r="6758" spans="2:7" x14ac:dyDescent="0.2">
      <c r="B6758" s="10">
        <v>6741</v>
      </c>
      <c r="C6758" s="19">
        <v>0.83379602487303062</v>
      </c>
      <c r="D6758" s="22">
        <v>7.9144246594915924E-2</v>
      </c>
      <c r="F6758" s="33">
        <v>6741</v>
      </c>
      <c r="G6758" s="34">
        <v>0.91294027146794654</v>
      </c>
    </row>
    <row r="6759" spans="2:7" x14ac:dyDescent="0.2">
      <c r="B6759" s="10">
        <v>6742</v>
      </c>
      <c r="C6759" s="19">
        <v>0.56406088794670117</v>
      </c>
      <c r="D6759" s="22">
        <v>0.29817588948565155</v>
      </c>
      <c r="F6759" s="33">
        <v>6742</v>
      </c>
      <c r="G6759" s="34">
        <v>0.86223677743235272</v>
      </c>
    </row>
    <row r="6760" spans="2:7" x14ac:dyDescent="0.2">
      <c r="B6760" s="10">
        <v>6743</v>
      </c>
      <c r="C6760" s="19">
        <v>0.44249666272816135</v>
      </c>
      <c r="D6760" s="22">
        <v>0.61267813738249255</v>
      </c>
      <c r="F6760" s="33">
        <v>6743</v>
      </c>
      <c r="G6760" s="34">
        <v>1.0551748001106538</v>
      </c>
    </row>
    <row r="6761" spans="2:7" x14ac:dyDescent="0.2">
      <c r="B6761" s="10">
        <v>6744</v>
      </c>
      <c r="C6761" s="19">
        <v>0.77635875434446944</v>
      </c>
      <c r="D6761" s="22">
        <v>0.5395534040919342</v>
      </c>
      <c r="F6761" s="33">
        <v>6744</v>
      </c>
      <c r="G6761" s="34">
        <v>1.3159121584364035</v>
      </c>
    </row>
    <row r="6762" spans="2:7" x14ac:dyDescent="0.2">
      <c r="B6762" s="10">
        <v>6745</v>
      </c>
      <c r="C6762" s="19">
        <v>0.42592539781433025</v>
      </c>
      <c r="D6762" s="22">
        <v>0.3775797234074918</v>
      </c>
      <c r="F6762" s="33">
        <v>6745</v>
      </c>
      <c r="G6762" s="34">
        <v>0.80350512122182205</v>
      </c>
    </row>
    <row r="6763" spans="2:7" x14ac:dyDescent="0.2">
      <c r="B6763" s="10">
        <v>6746</v>
      </c>
      <c r="C6763" s="19">
        <v>0.47143197773406675</v>
      </c>
      <c r="D6763" s="22">
        <v>0.59871484248605378</v>
      </c>
      <c r="F6763" s="33">
        <v>6746</v>
      </c>
      <c r="G6763" s="34">
        <v>1.0701468202201205</v>
      </c>
    </row>
    <row r="6764" spans="2:7" x14ac:dyDescent="0.2">
      <c r="B6764" s="10">
        <v>6747</v>
      </c>
      <c r="C6764" s="19">
        <v>0.81603050208198824</v>
      </c>
      <c r="D6764" s="22">
        <v>0.80296078584465913</v>
      </c>
      <c r="F6764" s="33">
        <v>6747</v>
      </c>
      <c r="G6764" s="34">
        <v>1.6189912879266473</v>
      </c>
    </row>
    <row r="6765" spans="2:7" x14ac:dyDescent="0.2">
      <c r="B6765" s="10">
        <v>6748</v>
      </c>
      <c r="C6765" s="19">
        <v>0.70142617356902015</v>
      </c>
      <c r="D6765" s="22">
        <v>0.27401765450771487</v>
      </c>
      <c r="F6765" s="33">
        <v>6748</v>
      </c>
      <c r="G6765" s="34">
        <v>0.97544382807673502</v>
      </c>
    </row>
    <row r="6766" spans="2:7" x14ac:dyDescent="0.2">
      <c r="B6766" s="10">
        <v>6749</v>
      </c>
      <c r="C6766" s="19">
        <v>0.43434397975627415</v>
      </c>
      <c r="D6766" s="22">
        <v>8.3420906405920925E-2</v>
      </c>
      <c r="F6766" s="33">
        <v>6749</v>
      </c>
      <c r="G6766" s="34">
        <v>0.51776488616219507</v>
      </c>
    </row>
    <row r="6767" spans="2:7" x14ac:dyDescent="0.2">
      <c r="B6767" s="10">
        <v>6750</v>
      </c>
      <c r="C6767" s="19">
        <v>0.21865967153872357</v>
      </c>
      <c r="D6767" s="22">
        <v>0.7339478542566632</v>
      </c>
      <c r="F6767" s="33">
        <v>6750</v>
      </c>
      <c r="G6767" s="34">
        <v>0.95260752579538677</v>
      </c>
    </row>
    <row r="6768" spans="2:7" x14ac:dyDescent="0.2">
      <c r="B6768" s="10">
        <v>6751</v>
      </c>
      <c r="C6768" s="19">
        <v>0.47177352481861135</v>
      </c>
      <c r="D6768" s="22">
        <v>0.14536390093003593</v>
      </c>
      <c r="F6768" s="33">
        <v>6751</v>
      </c>
      <c r="G6768" s="34">
        <v>0.61713742574864727</v>
      </c>
    </row>
    <row r="6769" spans="2:7" x14ac:dyDescent="0.2">
      <c r="B6769" s="10">
        <v>6752</v>
      </c>
      <c r="C6769" s="19">
        <v>9.810896802898128E-2</v>
      </c>
      <c r="D6769" s="22">
        <v>5.3031491901723515E-2</v>
      </c>
      <c r="F6769" s="33">
        <v>6752</v>
      </c>
      <c r="G6769" s="34">
        <v>0.1511404599307048</v>
      </c>
    </row>
    <row r="6770" spans="2:7" x14ac:dyDescent="0.2">
      <c r="B6770" s="10">
        <v>6753</v>
      </c>
      <c r="C6770" s="19">
        <v>0.17975438263604937</v>
      </c>
      <c r="D6770" s="22">
        <v>0.52781009534878032</v>
      </c>
      <c r="F6770" s="33">
        <v>6753</v>
      </c>
      <c r="G6770" s="34">
        <v>0.70756447798482969</v>
      </c>
    </row>
    <row r="6771" spans="2:7" x14ac:dyDescent="0.2">
      <c r="B6771" s="10">
        <v>6754</v>
      </c>
      <c r="C6771" s="19">
        <v>8.2512503370834711E-2</v>
      </c>
      <c r="D6771" s="22">
        <v>2.1979450467989436E-2</v>
      </c>
      <c r="F6771" s="33">
        <v>6754</v>
      </c>
      <c r="G6771" s="34">
        <v>0.10449195383882415</v>
      </c>
    </row>
    <row r="6772" spans="2:7" x14ac:dyDescent="0.2">
      <c r="B6772" s="10">
        <v>6755</v>
      </c>
      <c r="C6772" s="19">
        <v>0.42627282009114953</v>
      </c>
      <c r="D6772" s="22">
        <v>0.89768557726825093</v>
      </c>
      <c r="F6772" s="33">
        <v>6755</v>
      </c>
      <c r="G6772" s="34">
        <v>1.3239583973594005</v>
      </c>
    </row>
    <row r="6773" spans="2:7" x14ac:dyDescent="0.2">
      <c r="B6773" s="10">
        <v>6756</v>
      </c>
      <c r="C6773" s="19">
        <v>0.79122651581412262</v>
      </c>
      <c r="D6773" s="22">
        <v>2.2581708690044056E-2</v>
      </c>
      <c r="F6773" s="33">
        <v>6756</v>
      </c>
      <c r="G6773" s="34">
        <v>0.81380822450416668</v>
      </c>
    </row>
    <row r="6774" spans="2:7" x14ac:dyDescent="0.2">
      <c r="B6774" s="10">
        <v>6757</v>
      </c>
      <c r="C6774" s="19">
        <v>0.84806067704883636</v>
      </c>
      <c r="D6774" s="22">
        <v>0.82658360884022386</v>
      </c>
      <c r="F6774" s="33">
        <v>6757</v>
      </c>
      <c r="G6774" s="34">
        <v>1.6746442858890602</v>
      </c>
    </row>
    <row r="6775" spans="2:7" x14ac:dyDescent="0.2">
      <c r="B6775" s="10">
        <v>6758</v>
      </c>
      <c r="C6775" s="19">
        <v>0.4548924335453346</v>
      </c>
      <c r="D6775" s="22">
        <v>0.36043635650576744</v>
      </c>
      <c r="F6775" s="33">
        <v>6758</v>
      </c>
      <c r="G6775" s="34">
        <v>0.81532879005110204</v>
      </c>
    </row>
    <row r="6776" spans="2:7" x14ac:dyDescent="0.2">
      <c r="B6776" s="10">
        <v>6759</v>
      </c>
      <c r="C6776" s="19">
        <v>0.14072834749382324</v>
      </c>
      <c r="D6776" s="22">
        <v>0.7777244873728274</v>
      </c>
      <c r="F6776" s="33">
        <v>6759</v>
      </c>
      <c r="G6776" s="34">
        <v>0.91845283486665064</v>
      </c>
    </row>
    <row r="6777" spans="2:7" x14ac:dyDescent="0.2">
      <c r="B6777" s="10">
        <v>6760</v>
      </c>
      <c r="C6777" s="19">
        <v>7.6668038110032977E-2</v>
      </c>
      <c r="D6777" s="22">
        <v>0.4145189229571582</v>
      </c>
      <c r="F6777" s="33">
        <v>6760</v>
      </c>
      <c r="G6777" s="34">
        <v>0.49118696106719117</v>
      </c>
    </row>
    <row r="6778" spans="2:7" x14ac:dyDescent="0.2">
      <c r="B6778" s="10">
        <v>6761</v>
      </c>
      <c r="C6778" s="19">
        <v>0.39812913671194539</v>
      </c>
      <c r="D6778" s="22">
        <v>0.62691476916898226</v>
      </c>
      <c r="F6778" s="33">
        <v>6761</v>
      </c>
      <c r="G6778" s="34">
        <v>1.0250439058809278</v>
      </c>
    </row>
    <row r="6779" spans="2:7" x14ac:dyDescent="0.2">
      <c r="B6779" s="10">
        <v>6762</v>
      </c>
      <c r="C6779" s="19">
        <v>0.27699065408324586</v>
      </c>
      <c r="D6779" s="22">
        <v>0.77640863582406605</v>
      </c>
      <c r="F6779" s="33">
        <v>6762</v>
      </c>
      <c r="G6779" s="34">
        <v>1.0533992899073119</v>
      </c>
    </row>
    <row r="6780" spans="2:7" x14ac:dyDescent="0.2">
      <c r="B6780" s="10">
        <v>6763</v>
      </c>
      <c r="C6780" s="19">
        <v>0.36324422412541868</v>
      </c>
      <c r="D6780" s="22">
        <v>0.81390818340527893</v>
      </c>
      <c r="F6780" s="33">
        <v>6763</v>
      </c>
      <c r="G6780" s="34">
        <v>1.1771524075306976</v>
      </c>
    </row>
    <row r="6781" spans="2:7" x14ac:dyDescent="0.2">
      <c r="B6781" s="10">
        <v>6764</v>
      </c>
      <c r="C6781" s="19">
        <v>0.57106589087895343</v>
      </c>
      <c r="D6781" s="22">
        <v>0.82270062636637398</v>
      </c>
      <c r="F6781" s="33">
        <v>6764</v>
      </c>
      <c r="G6781" s="34">
        <v>1.3937665172453273</v>
      </c>
    </row>
    <row r="6782" spans="2:7" x14ac:dyDescent="0.2">
      <c r="B6782" s="10">
        <v>6765</v>
      </c>
      <c r="C6782" s="19">
        <v>0.47679993863804071</v>
      </c>
      <c r="D6782" s="22">
        <v>7.4028454660584164E-2</v>
      </c>
      <c r="F6782" s="33">
        <v>6765</v>
      </c>
      <c r="G6782" s="34">
        <v>0.55082839329862487</v>
      </c>
    </row>
    <row r="6783" spans="2:7" x14ac:dyDescent="0.2">
      <c r="B6783" s="10">
        <v>6766</v>
      </c>
      <c r="C6783" s="19">
        <v>0.28818808325498002</v>
      </c>
      <c r="D6783" s="22">
        <v>0.91231934932006109</v>
      </c>
      <c r="F6783" s="33">
        <v>6766</v>
      </c>
      <c r="G6783" s="34">
        <v>1.2005074325750411</v>
      </c>
    </row>
    <row r="6784" spans="2:7" x14ac:dyDescent="0.2">
      <c r="B6784" s="10">
        <v>6767</v>
      </c>
      <c r="C6784" s="19">
        <v>4.4132083804793387E-2</v>
      </c>
      <c r="D6784" s="22">
        <v>0.94206695080793312</v>
      </c>
      <c r="F6784" s="33">
        <v>6767</v>
      </c>
      <c r="G6784" s="34">
        <v>0.98619903461272651</v>
      </c>
    </row>
    <row r="6785" spans="2:7" x14ac:dyDescent="0.2">
      <c r="B6785" s="10">
        <v>6768</v>
      </c>
      <c r="C6785" s="19">
        <v>0.59156188465800308</v>
      </c>
      <c r="D6785" s="22">
        <v>0.68545187800269181</v>
      </c>
      <c r="F6785" s="33">
        <v>6768</v>
      </c>
      <c r="G6785" s="34">
        <v>1.2770137626606948</v>
      </c>
    </row>
    <row r="6786" spans="2:7" x14ac:dyDescent="0.2">
      <c r="B6786" s="10">
        <v>6769</v>
      </c>
      <c r="C6786" s="19">
        <v>0.1127756463855728</v>
      </c>
      <c r="D6786" s="22">
        <v>0.71497846775495921</v>
      </c>
      <c r="F6786" s="33">
        <v>6769</v>
      </c>
      <c r="G6786" s="34">
        <v>0.82775411414053202</v>
      </c>
    </row>
    <row r="6787" spans="2:7" x14ac:dyDescent="0.2">
      <c r="B6787" s="10">
        <v>6770</v>
      </c>
      <c r="C6787" s="19">
        <v>0.53901010893425949</v>
      </c>
      <c r="D6787" s="22">
        <v>0.21125050585003202</v>
      </c>
      <c r="F6787" s="33">
        <v>6770</v>
      </c>
      <c r="G6787" s="34">
        <v>0.75026061478429151</v>
      </c>
    </row>
    <row r="6788" spans="2:7" x14ac:dyDescent="0.2">
      <c r="B6788" s="10">
        <v>6771</v>
      </c>
      <c r="C6788" s="19">
        <v>3.2412275676382274E-2</v>
      </c>
      <c r="D6788" s="22">
        <v>0.4078450623639851</v>
      </c>
      <c r="F6788" s="33">
        <v>6771</v>
      </c>
      <c r="G6788" s="34">
        <v>0.44025733804036737</v>
      </c>
    </row>
    <row r="6789" spans="2:7" x14ac:dyDescent="0.2">
      <c r="B6789" s="10">
        <v>6772</v>
      </c>
      <c r="C6789" s="19">
        <v>3.908252266745782E-2</v>
      </c>
      <c r="D6789" s="22">
        <v>0.28092164510374451</v>
      </c>
      <c r="F6789" s="33">
        <v>6772</v>
      </c>
      <c r="G6789" s="34">
        <v>0.32000416777120233</v>
      </c>
    </row>
    <row r="6790" spans="2:7" x14ac:dyDescent="0.2">
      <c r="B6790" s="10">
        <v>6773</v>
      </c>
      <c r="C6790" s="19">
        <v>0.77403032941153538</v>
      </c>
      <c r="D6790" s="22">
        <v>0.71179383728704204</v>
      </c>
      <c r="F6790" s="33">
        <v>6773</v>
      </c>
      <c r="G6790" s="34">
        <v>1.4858241666985774</v>
      </c>
    </row>
    <row r="6791" spans="2:7" x14ac:dyDescent="0.2">
      <c r="B6791" s="10">
        <v>6774</v>
      </c>
      <c r="C6791" s="19">
        <v>0.31333380357615526</v>
      </c>
      <c r="D6791" s="22">
        <v>0.27108746988702503</v>
      </c>
      <c r="F6791" s="33">
        <v>6774</v>
      </c>
      <c r="G6791" s="34">
        <v>0.58442127346318029</v>
      </c>
    </row>
    <row r="6792" spans="2:7" x14ac:dyDescent="0.2">
      <c r="B6792" s="10">
        <v>6775</v>
      </c>
      <c r="C6792" s="19">
        <v>0.5410615212602542</v>
      </c>
      <c r="D6792" s="22">
        <v>0.23813171787708687</v>
      </c>
      <c r="F6792" s="33">
        <v>6775</v>
      </c>
      <c r="G6792" s="34">
        <v>0.77919323913734106</v>
      </c>
    </row>
    <row r="6793" spans="2:7" x14ac:dyDescent="0.2">
      <c r="B6793" s="10">
        <v>6776</v>
      </c>
      <c r="C6793" s="19">
        <v>0.7086238884932502</v>
      </c>
      <c r="D6793" s="22">
        <v>0.58189796971410623</v>
      </c>
      <c r="F6793" s="33">
        <v>6776</v>
      </c>
      <c r="G6793" s="34">
        <v>1.2905218582073563</v>
      </c>
    </row>
    <row r="6794" spans="2:7" x14ac:dyDescent="0.2">
      <c r="B6794" s="10">
        <v>6777</v>
      </c>
      <c r="C6794" s="19">
        <v>0.99947634439848754</v>
      </c>
      <c r="D6794" s="22">
        <v>0.21894353122441079</v>
      </c>
      <c r="F6794" s="33">
        <v>6777</v>
      </c>
      <c r="G6794" s="34">
        <v>1.2184198756228983</v>
      </c>
    </row>
    <row r="6795" spans="2:7" x14ac:dyDescent="0.2">
      <c r="B6795" s="10">
        <v>6778</v>
      </c>
      <c r="C6795" s="19">
        <v>0.62953006064400874</v>
      </c>
      <c r="D6795" s="22">
        <v>0.84917385696503322</v>
      </c>
      <c r="F6795" s="33">
        <v>6778</v>
      </c>
      <c r="G6795" s="34">
        <v>1.478703917609042</v>
      </c>
    </row>
    <row r="6796" spans="2:7" x14ac:dyDescent="0.2">
      <c r="B6796" s="10">
        <v>6779</v>
      </c>
      <c r="C6796" s="19">
        <v>0.81185520732884786</v>
      </c>
      <c r="D6796" s="22">
        <v>0.24728686051048943</v>
      </c>
      <c r="F6796" s="33">
        <v>6779</v>
      </c>
      <c r="G6796" s="34">
        <v>1.0591420678393373</v>
      </c>
    </row>
    <row r="6797" spans="2:7" x14ac:dyDescent="0.2">
      <c r="B6797" s="10">
        <v>6780</v>
      </c>
      <c r="C6797" s="19">
        <v>0.4278985415671529</v>
      </c>
      <c r="D6797" s="22">
        <v>0.12864103709500085</v>
      </c>
      <c r="F6797" s="33">
        <v>6780</v>
      </c>
      <c r="G6797" s="34">
        <v>0.55653957866215376</v>
      </c>
    </row>
    <row r="6798" spans="2:7" x14ac:dyDescent="0.2">
      <c r="B6798" s="10">
        <v>6781</v>
      </c>
      <c r="C6798" s="19">
        <v>0.32018906366403066</v>
      </c>
      <c r="D6798" s="22">
        <v>0.29348835272403806</v>
      </c>
      <c r="F6798" s="33">
        <v>6781</v>
      </c>
      <c r="G6798" s="34">
        <v>0.61367741638806872</v>
      </c>
    </row>
    <row r="6799" spans="2:7" x14ac:dyDescent="0.2">
      <c r="B6799" s="10">
        <v>6782</v>
      </c>
      <c r="C6799" s="19">
        <v>0.34175549853918363</v>
      </c>
      <c r="D6799" s="22">
        <v>0.24182976816541124</v>
      </c>
      <c r="F6799" s="33">
        <v>6782</v>
      </c>
      <c r="G6799" s="34">
        <v>0.58358526670459487</v>
      </c>
    </row>
    <row r="6800" spans="2:7" x14ac:dyDescent="0.2">
      <c r="B6800" s="10">
        <v>6783</v>
      </c>
      <c r="C6800" s="19">
        <v>0.33815150834951446</v>
      </c>
      <c r="D6800" s="22">
        <v>0.54198777613633087</v>
      </c>
      <c r="F6800" s="33">
        <v>6783</v>
      </c>
      <c r="G6800" s="34">
        <v>0.88013928448584533</v>
      </c>
    </row>
    <row r="6801" spans="2:7" x14ac:dyDescent="0.2">
      <c r="B6801" s="10">
        <v>6784</v>
      </c>
      <c r="C6801" s="19">
        <v>0.61051693594461687</v>
      </c>
      <c r="D6801" s="22">
        <v>0.11675218007757493</v>
      </c>
      <c r="F6801" s="33">
        <v>6784</v>
      </c>
      <c r="G6801" s="34">
        <v>0.7272691160221918</v>
      </c>
    </row>
    <row r="6802" spans="2:7" x14ac:dyDescent="0.2">
      <c r="B6802" s="10">
        <v>6785</v>
      </c>
      <c r="C6802" s="19">
        <v>0.41610222052434853</v>
      </c>
      <c r="D6802" s="22">
        <v>0.64839727046154161</v>
      </c>
      <c r="F6802" s="33">
        <v>6785</v>
      </c>
      <c r="G6802" s="34">
        <v>1.0644994909858903</v>
      </c>
    </row>
    <row r="6803" spans="2:7" x14ac:dyDescent="0.2">
      <c r="B6803" s="10">
        <v>6786</v>
      </c>
      <c r="C6803" s="19">
        <v>0.11812207875763159</v>
      </c>
      <c r="D6803" s="22">
        <v>0.61361592438963752</v>
      </c>
      <c r="F6803" s="33">
        <v>6786</v>
      </c>
      <c r="G6803" s="34">
        <v>0.73173800314726911</v>
      </c>
    </row>
    <row r="6804" spans="2:7" x14ac:dyDescent="0.2">
      <c r="B6804" s="10">
        <v>6787</v>
      </c>
      <c r="C6804" s="19">
        <v>0.89271375742726489</v>
      </c>
      <c r="D6804" s="22">
        <v>9.2478452986713977E-2</v>
      </c>
      <c r="F6804" s="33">
        <v>6787</v>
      </c>
      <c r="G6804" s="34">
        <v>0.98519221041397886</v>
      </c>
    </row>
    <row r="6805" spans="2:7" x14ac:dyDescent="0.2">
      <c r="B6805" s="10">
        <v>6788</v>
      </c>
      <c r="C6805" s="19">
        <v>3.9683374761861678E-2</v>
      </c>
      <c r="D6805" s="22">
        <v>0.25920448688112763</v>
      </c>
      <c r="F6805" s="33">
        <v>6788</v>
      </c>
      <c r="G6805" s="34">
        <v>0.29888786164298931</v>
      </c>
    </row>
    <row r="6806" spans="2:7" x14ac:dyDescent="0.2">
      <c r="B6806" s="10">
        <v>6789</v>
      </c>
      <c r="C6806" s="19">
        <v>0.96823802732790043</v>
      </c>
      <c r="D6806" s="22">
        <v>0.30449963323105611</v>
      </c>
      <c r="F6806" s="33">
        <v>6789</v>
      </c>
      <c r="G6806" s="34">
        <v>1.2727376605589567</v>
      </c>
    </row>
    <row r="6807" spans="2:7" x14ac:dyDescent="0.2">
      <c r="B6807" s="10">
        <v>6790</v>
      </c>
      <c r="C6807" s="19">
        <v>0.21144031383906026</v>
      </c>
      <c r="D6807" s="22">
        <v>3.093219470853048E-2</v>
      </c>
      <c r="F6807" s="33">
        <v>6790</v>
      </c>
      <c r="G6807" s="34">
        <v>0.24237250854759074</v>
      </c>
    </row>
    <row r="6808" spans="2:7" x14ac:dyDescent="0.2">
      <c r="B6808" s="10">
        <v>6791</v>
      </c>
      <c r="C6808" s="19">
        <v>0.75214091945597572</v>
      </c>
      <c r="D6808" s="22">
        <v>0.79837898762543325</v>
      </c>
      <c r="F6808" s="33">
        <v>6791</v>
      </c>
      <c r="G6808" s="34">
        <v>1.5505199070814091</v>
      </c>
    </row>
    <row r="6809" spans="2:7" x14ac:dyDescent="0.2">
      <c r="B6809" s="10">
        <v>6792</v>
      </c>
      <c r="C6809" s="19">
        <v>0.64634073275017723</v>
      </c>
      <c r="D6809" s="22">
        <v>0.23708191316986393</v>
      </c>
      <c r="F6809" s="33">
        <v>6792</v>
      </c>
      <c r="G6809" s="34">
        <v>0.88342264592004116</v>
      </c>
    </row>
    <row r="6810" spans="2:7" x14ac:dyDescent="0.2">
      <c r="B6810" s="10">
        <v>6793</v>
      </c>
      <c r="C6810" s="19">
        <v>0.6103785329569259</v>
      </c>
      <c r="D6810" s="22">
        <v>0.31291060430069029</v>
      </c>
      <c r="F6810" s="33">
        <v>6793</v>
      </c>
      <c r="G6810" s="34">
        <v>0.92328913725761619</v>
      </c>
    </row>
    <row r="6811" spans="2:7" x14ac:dyDescent="0.2">
      <c r="B6811" s="10">
        <v>6794</v>
      </c>
      <c r="C6811" s="19">
        <v>0.90016191801891088</v>
      </c>
      <c r="D6811" s="22">
        <v>0.84380744860395762</v>
      </c>
      <c r="F6811" s="33">
        <v>6794</v>
      </c>
      <c r="G6811" s="34">
        <v>1.7439693666228684</v>
      </c>
    </row>
    <row r="6812" spans="2:7" x14ac:dyDescent="0.2">
      <c r="B6812" s="10">
        <v>6795</v>
      </c>
      <c r="C6812" s="19">
        <v>0.6081228576441573</v>
      </c>
      <c r="D6812" s="22">
        <v>0.43147792884742342</v>
      </c>
      <c r="F6812" s="33">
        <v>6795</v>
      </c>
      <c r="G6812" s="34">
        <v>1.0396007864915808</v>
      </c>
    </row>
    <row r="6813" spans="2:7" x14ac:dyDescent="0.2">
      <c r="B6813" s="10">
        <v>6796</v>
      </c>
      <c r="C6813" s="19">
        <v>0.49263355724303537</v>
      </c>
      <c r="D6813" s="22">
        <v>0.99729381220008606</v>
      </c>
      <c r="F6813" s="33">
        <v>6796</v>
      </c>
      <c r="G6813" s="34">
        <v>1.4899273694431214</v>
      </c>
    </row>
    <row r="6814" spans="2:7" x14ac:dyDescent="0.2">
      <c r="B6814" s="10">
        <v>6797</v>
      </c>
      <c r="C6814" s="19">
        <v>0.75929545505776441</v>
      </c>
      <c r="D6814" s="22">
        <v>0.97677797793039134</v>
      </c>
      <c r="F6814" s="33">
        <v>6797</v>
      </c>
      <c r="G6814" s="34">
        <v>1.7360734329881558</v>
      </c>
    </row>
    <row r="6815" spans="2:7" x14ac:dyDescent="0.2">
      <c r="B6815" s="10">
        <v>6798</v>
      </c>
      <c r="C6815" s="19">
        <v>0.50212778322369955</v>
      </c>
      <c r="D6815" s="22">
        <v>0.58260636525432286</v>
      </c>
      <c r="F6815" s="33">
        <v>6798</v>
      </c>
      <c r="G6815" s="34">
        <v>1.0847341484780224</v>
      </c>
    </row>
    <row r="6816" spans="2:7" x14ac:dyDescent="0.2">
      <c r="B6816" s="10">
        <v>6799</v>
      </c>
      <c r="C6816" s="19">
        <v>0.77846625170880079</v>
      </c>
      <c r="D6816" s="22">
        <v>0.69823600666402641</v>
      </c>
      <c r="F6816" s="33">
        <v>6799</v>
      </c>
      <c r="G6816" s="34">
        <v>1.4767022583728271</v>
      </c>
    </row>
    <row r="6817" spans="2:7" x14ac:dyDescent="0.2">
      <c r="B6817" s="10">
        <v>6800</v>
      </c>
      <c r="C6817" s="19">
        <v>0.63311589429863047</v>
      </c>
      <c r="D6817" s="22">
        <v>0.4637301338466564</v>
      </c>
      <c r="F6817" s="33">
        <v>6800</v>
      </c>
      <c r="G6817" s="34">
        <v>1.0968460281452868</v>
      </c>
    </row>
    <row r="6818" spans="2:7" x14ac:dyDescent="0.2">
      <c r="B6818" s="10">
        <v>6801</v>
      </c>
      <c r="C6818" s="19">
        <v>0.48793057050079547</v>
      </c>
      <c r="D6818" s="22">
        <v>0.38132674216113926</v>
      </c>
      <c r="F6818" s="33">
        <v>6801</v>
      </c>
      <c r="G6818" s="34">
        <v>0.86925731266193473</v>
      </c>
    </row>
    <row r="6819" spans="2:7" x14ac:dyDescent="0.2">
      <c r="B6819" s="10">
        <v>6802</v>
      </c>
      <c r="C6819" s="19">
        <v>0.62777426043734974</v>
      </c>
      <c r="D6819" s="22">
        <v>0.92524009841783517</v>
      </c>
      <c r="F6819" s="33">
        <v>6802</v>
      </c>
      <c r="G6819" s="34">
        <v>1.5530143588551848</v>
      </c>
    </row>
    <row r="6820" spans="2:7" x14ac:dyDescent="0.2">
      <c r="B6820" s="10">
        <v>6803</v>
      </c>
      <c r="C6820" s="19">
        <v>0.33567886565321881</v>
      </c>
      <c r="D6820" s="22">
        <v>0.75229685286480763</v>
      </c>
      <c r="F6820" s="33">
        <v>6803</v>
      </c>
      <c r="G6820" s="34">
        <v>1.0879757185180265</v>
      </c>
    </row>
    <row r="6821" spans="2:7" x14ac:dyDescent="0.2">
      <c r="B6821" s="10">
        <v>6804</v>
      </c>
      <c r="C6821" s="19">
        <v>0.3934154103849602</v>
      </c>
      <c r="D6821" s="22">
        <v>0.29488841031112867</v>
      </c>
      <c r="F6821" s="33">
        <v>6804</v>
      </c>
      <c r="G6821" s="34">
        <v>0.68830382069608886</v>
      </c>
    </row>
    <row r="6822" spans="2:7" x14ac:dyDescent="0.2">
      <c r="B6822" s="10">
        <v>6805</v>
      </c>
      <c r="C6822" s="19">
        <v>0.6008041569965562</v>
      </c>
      <c r="D6822" s="22">
        <v>0.68925151465193046</v>
      </c>
      <c r="F6822" s="33">
        <v>6805</v>
      </c>
      <c r="G6822" s="34">
        <v>1.2900556716484868</v>
      </c>
    </row>
    <row r="6823" spans="2:7" x14ac:dyDescent="0.2">
      <c r="B6823" s="10">
        <v>6806</v>
      </c>
      <c r="C6823" s="19">
        <v>0.95189878320082455</v>
      </c>
      <c r="D6823" s="22">
        <v>0.54359773881250062</v>
      </c>
      <c r="F6823" s="33">
        <v>6806</v>
      </c>
      <c r="G6823" s="34">
        <v>1.4954965220133252</v>
      </c>
    </row>
    <row r="6824" spans="2:7" x14ac:dyDescent="0.2">
      <c r="B6824" s="10">
        <v>6807</v>
      </c>
      <c r="C6824" s="19">
        <v>0.62426113767089375</v>
      </c>
      <c r="D6824" s="22">
        <v>0.81155209361972747</v>
      </c>
      <c r="F6824" s="33">
        <v>6807</v>
      </c>
      <c r="G6824" s="34">
        <v>1.4358132312906213</v>
      </c>
    </row>
    <row r="6825" spans="2:7" x14ac:dyDescent="0.2">
      <c r="B6825" s="10">
        <v>6808</v>
      </c>
      <c r="C6825" s="19">
        <v>0.10194063712455093</v>
      </c>
      <c r="D6825" s="22">
        <v>0.40734298276005021</v>
      </c>
      <c r="F6825" s="33">
        <v>6808</v>
      </c>
      <c r="G6825" s="34">
        <v>0.50928361988460114</v>
      </c>
    </row>
    <row r="6826" spans="2:7" x14ac:dyDescent="0.2">
      <c r="B6826" s="10">
        <v>6809</v>
      </c>
      <c r="C6826" s="19">
        <v>0.86967740955108719</v>
      </c>
      <c r="D6826" s="22">
        <v>0.89120933138244063</v>
      </c>
      <c r="F6826" s="33">
        <v>6809</v>
      </c>
      <c r="G6826" s="34">
        <v>1.7608867409335278</v>
      </c>
    </row>
    <row r="6827" spans="2:7" x14ac:dyDescent="0.2">
      <c r="B6827" s="10">
        <v>6810</v>
      </c>
      <c r="C6827" s="19">
        <v>0.47905995628121412</v>
      </c>
      <c r="D6827" s="22">
        <v>0.72044582336697893</v>
      </c>
      <c r="F6827" s="33">
        <v>6810</v>
      </c>
      <c r="G6827" s="34">
        <v>1.1995057796481929</v>
      </c>
    </row>
    <row r="6828" spans="2:7" x14ac:dyDescent="0.2">
      <c r="B6828" s="10">
        <v>6811</v>
      </c>
      <c r="C6828" s="19">
        <v>0.92157368433761166</v>
      </c>
      <c r="D6828" s="22">
        <v>0.66380444595432841</v>
      </c>
      <c r="F6828" s="33">
        <v>6811</v>
      </c>
      <c r="G6828" s="34">
        <v>1.5853781302919401</v>
      </c>
    </row>
    <row r="6829" spans="2:7" x14ac:dyDescent="0.2">
      <c r="B6829" s="10">
        <v>6812</v>
      </c>
      <c r="C6829" s="19">
        <v>0.45357502429374763</v>
      </c>
      <c r="D6829" s="22">
        <v>0.42111027157104275</v>
      </c>
      <c r="F6829" s="33">
        <v>6812</v>
      </c>
      <c r="G6829" s="34">
        <v>0.87468529586479038</v>
      </c>
    </row>
    <row r="6830" spans="2:7" x14ac:dyDescent="0.2">
      <c r="B6830" s="10">
        <v>6813</v>
      </c>
      <c r="C6830" s="19">
        <v>0.54866511545297447</v>
      </c>
      <c r="D6830" s="22">
        <v>0.19778802650813265</v>
      </c>
      <c r="F6830" s="33">
        <v>6813</v>
      </c>
      <c r="G6830" s="34">
        <v>0.74645314196110713</v>
      </c>
    </row>
    <row r="6831" spans="2:7" x14ac:dyDescent="0.2">
      <c r="B6831" s="10">
        <v>6814</v>
      </c>
      <c r="C6831" s="19">
        <v>0.20186308312568224</v>
      </c>
      <c r="D6831" s="22">
        <v>0.70406939071645991</v>
      </c>
      <c r="F6831" s="33">
        <v>6814</v>
      </c>
      <c r="G6831" s="34">
        <v>0.90593247384214215</v>
      </c>
    </row>
    <row r="6832" spans="2:7" x14ac:dyDescent="0.2">
      <c r="B6832" s="10">
        <v>6815</v>
      </c>
      <c r="C6832" s="19">
        <v>0.31445347136369539</v>
      </c>
      <c r="D6832" s="22">
        <v>0.96411967696673073</v>
      </c>
      <c r="F6832" s="33">
        <v>6815</v>
      </c>
      <c r="G6832" s="34">
        <v>1.2785731483304261</v>
      </c>
    </row>
    <row r="6833" spans="2:7" x14ac:dyDescent="0.2">
      <c r="B6833" s="10">
        <v>6816</v>
      </c>
      <c r="C6833" s="19">
        <v>0.70366217998694935</v>
      </c>
      <c r="D6833" s="22">
        <v>0.96514207839069932</v>
      </c>
      <c r="F6833" s="33">
        <v>6816</v>
      </c>
      <c r="G6833" s="34">
        <v>1.6688042583776488</v>
      </c>
    </row>
    <row r="6834" spans="2:7" x14ac:dyDescent="0.2">
      <c r="B6834" s="10">
        <v>6817</v>
      </c>
      <c r="C6834" s="19">
        <v>7.2455056520966954E-2</v>
      </c>
      <c r="D6834" s="22">
        <v>0.71554325176768951</v>
      </c>
      <c r="F6834" s="33">
        <v>6817</v>
      </c>
      <c r="G6834" s="34">
        <v>0.78799830828865647</v>
      </c>
    </row>
    <row r="6835" spans="2:7" x14ac:dyDescent="0.2">
      <c r="B6835" s="10">
        <v>6818</v>
      </c>
      <c r="C6835" s="19">
        <v>0.77954456654412141</v>
      </c>
      <c r="D6835" s="22">
        <v>0.13151395511440156</v>
      </c>
      <c r="F6835" s="33">
        <v>6818</v>
      </c>
      <c r="G6835" s="34">
        <v>0.91105852165852297</v>
      </c>
    </row>
    <row r="6836" spans="2:7" x14ac:dyDescent="0.2">
      <c r="B6836" s="10">
        <v>6819</v>
      </c>
      <c r="C6836" s="19">
        <v>7.0663701606179963E-2</v>
      </c>
      <c r="D6836" s="22">
        <v>0.19728190634260823</v>
      </c>
      <c r="F6836" s="33">
        <v>6819</v>
      </c>
      <c r="G6836" s="34">
        <v>0.26794560794878819</v>
      </c>
    </row>
    <row r="6837" spans="2:7" x14ac:dyDescent="0.2">
      <c r="B6837" s="10">
        <v>6820</v>
      </c>
      <c r="C6837" s="19">
        <v>0.93173802179108633</v>
      </c>
      <c r="D6837" s="22">
        <v>0.26249957875135088</v>
      </c>
      <c r="F6837" s="33">
        <v>6820</v>
      </c>
      <c r="G6837" s="34">
        <v>1.1942376005424373</v>
      </c>
    </row>
    <row r="6838" spans="2:7" x14ac:dyDescent="0.2">
      <c r="B6838" s="10">
        <v>6821</v>
      </c>
      <c r="C6838" s="19">
        <v>0.70079366240164298</v>
      </c>
      <c r="D6838" s="22">
        <v>0.21895085815539028</v>
      </c>
      <c r="F6838" s="33">
        <v>6821</v>
      </c>
      <c r="G6838" s="34">
        <v>0.91974452055703326</v>
      </c>
    </row>
    <row r="6839" spans="2:7" x14ac:dyDescent="0.2">
      <c r="B6839" s="10">
        <v>6822</v>
      </c>
      <c r="C6839" s="19">
        <v>0.15343563503720248</v>
      </c>
      <c r="D6839" s="22">
        <v>0.37733630049687228</v>
      </c>
      <c r="F6839" s="33">
        <v>6822</v>
      </c>
      <c r="G6839" s="34">
        <v>0.53077193553407476</v>
      </c>
    </row>
    <row r="6840" spans="2:7" x14ac:dyDescent="0.2">
      <c r="B6840" s="10">
        <v>6823</v>
      </c>
      <c r="C6840" s="19">
        <v>0.90771389079709708</v>
      </c>
      <c r="D6840" s="22">
        <v>0.37866056656982572</v>
      </c>
      <c r="F6840" s="33">
        <v>6823</v>
      </c>
      <c r="G6840" s="34">
        <v>1.2863744573669229</v>
      </c>
    </row>
    <row r="6841" spans="2:7" x14ac:dyDescent="0.2">
      <c r="B6841" s="10">
        <v>6824</v>
      </c>
      <c r="C6841" s="19">
        <v>0.88935451267068544</v>
      </c>
      <c r="D6841" s="22">
        <v>0.28439937085748557</v>
      </c>
      <c r="F6841" s="33">
        <v>6824</v>
      </c>
      <c r="G6841" s="34">
        <v>1.1737538835281711</v>
      </c>
    </row>
    <row r="6842" spans="2:7" x14ac:dyDescent="0.2">
      <c r="B6842" s="10">
        <v>6825</v>
      </c>
      <c r="C6842" s="19">
        <v>2.8815422714968619E-2</v>
      </c>
      <c r="D6842" s="22">
        <v>0.90431188760040082</v>
      </c>
      <c r="F6842" s="33">
        <v>6825</v>
      </c>
      <c r="G6842" s="34">
        <v>0.93312731031536944</v>
      </c>
    </row>
    <row r="6843" spans="2:7" x14ac:dyDescent="0.2">
      <c r="B6843" s="10">
        <v>6826</v>
      </c>
      <c r="C6843" s="19">
        <v>0.55032169235025108</v>
      </c>
      <c r="D6843" s="22">
        <v>9.0022637060294786E-2</v>
      </c>
      <c r="F6843" s="33">
        <v>6826</v>
      </c>
      <c r="G6843" s="34">
        <v>0.64034432941054586</v>
      </c>
    </row>
    <row r="6844" spans="2:7" x14ac:dyDescent="0.2">
      <c r="B6844" s="10">
        <v>6827</v>
      </c>
      <c r="C6844" s="19">
        <v>0.55058751918209137</v>
      </c>
      <c r="D6844" s="22">
        <v>0.25629757471717585</v>
      </c>
      <c r="F6844" s="33">
        <v>6827</v>
      </c>
      <c r="G6844" s="34">
        <v>0.80688509389926721</v>
      </c>
    </row>
    <row r="6845" spans="2:7" x14ac:dyDescent="0.2">
      <c r="B6845" s="10">
        <v>6828</v>
      </c>
      <c r="C6845" s="19">
        <v>0.80692238030947161</v>
      </c>
      <c r="D6845" s="22">
        <v>0.60213834737108496</v>
      </c>
      <c r="F6845" s="33">
        <v>6828</v>
      </c>
      <c r="G6845" s="34">
        <v>1.4090607276805565</v>
      </c>
    </row>
    <row r="6846" spans="2:7" x14ac:dyDescent="0.2">
      <c r="B6846" s="10">
        <v>6829</v>
      </c>
      <c r="C6846" s="19">
        <v>0.13179211316358874</v>
      </c>
      <c r="D6846" s="22">
        <v>0.47874271931409085</v>
      </c>
      <c r="F6846" s="33">
        <v>6829</v>
      </c>
      <c r="G6846" s="34">
        <v>0.61053483247767959</v>
      </c>
    </row>
    <row r="6847" spans="2:7" x14ac:dyDescent="0.2">
      <c r="B6847" s="10">
        <v>6830</v>
      </c>
      <c r="C6847" s="19">
        <v>0.86400907814789452</v>
      </c>
      <c r="D6847" s="22">
        <v>8.2932528674883654E-2</v>
      </c>
      <c r="F6847" s="33">
        <v>6830</v>
      </c>
      <c r="G6847" s="34">
        <v>0.94694160682277817</v>
      </c>
    </row>
    <row r="6848" spans="2:7" x14ac:dyDescent="0.2">
      <c r="B6848" s="10">
        <v>6831</v>
      </c>
      <c r="C6848" s="19">
        <v>5.9848824207949347E-2</v>
      </c>
      <c r="D6848" s="22">
        <v>0.41086435445527891</v>
      </c>
      <c r="F6848" s="33">
        <v>6831</v>
      </c>
      <c r="G6848" s="34">
        <v>0.47071317866322826</v>
      </c>
    </row>
    <row r="6849" spans="2:7" x14ac:dyDescent="0.2">
      <c r="B6849" s="10">
        <v>6832</v>
      </c>
      <c r="C6849" s="19">
        <v>0.458747604947641</v>
      </c>
      <c r="D6849" s="22">
        <v>0.99540707306249654</v>
      </c>
      <c r="F6849" s="33">
        <v>6832</v>
      </c>
      <c r="G6849" s="34">
        <v>1.4541546780101375</v>
      </c>
    </row>
    <row r="6850" spans="2:7" x14ac:dyDescent="0.2">
      <c r="B6850" s="10">
        <v>6833</v>
      </c>
      <c r="C6850" s="19">
        <v>0.13366164341805409</v>
      </c>
      <c r="D6850" s="22">
        <v>9.7518133017653441E-2</v>
      </c>
      <c r="F6850" s="33">
        <v>6833</v>
      </c>
      <c r="G6850" s="34">
        <v>0.23117977643570753</v>
      </c>
    </row>
    <row r="6851" spans="2:7" x14ac:dyDescent="0.2">
      <c r="B6851" s="10">
        <v>6834</v>
      </c>
      <c r="C6851" s="19">
        <v>0.20732558789257394</v>
      </c>
      <c r="D6851" s="22">
        <v>0.51299601397961503</v>
      </c>
      <c r="F6851" s="33">
        <v>6834</v>
      </c>
      <c r="G6851" s="34">
        <v>0.72032160187218897</v>
      </c>
    </row>
    <row r="6852" spans="2:7" x14ac:dyDescent="0.2">
      <c r="B6852" s="10">
        <v>6835</v>
      </c>
      <c r="C6852" s="19">
        <v>0.47329818089932918</v>
      </c>
      <c r="D6852" s="22">
        <v>0.1392086079347814</v>
      </c>
      <c r="F6852" s="33">
        <v>6835</v>
      </c>
      <c r="G6852" s="34">
        <v>0.61250678883411058</v>
      </c>
    </row>
    <row r="6853" spans="2:7" x14ac:dyDescent="0.2">
      <c r="B6853" s="10">
        <v>6836</v>
      </c>
      <c r="C6853" s="19">
        <v>8.8394380584941423E-2</v>
      </c>
      <c r="D6853" s="22">
        <v>0.57770664402039029</v>
      </c>
      <c r="F6853" s="33">
        <v>6836</v>
      </c>
      <c r="G6853" s="34">
        <v>0.66610102460533172</v>
      </c>
    </row>
    <row r="6854" spans="2:7" x14ac:dyDescent="0.2">
      <c r="B6854" s="10">
        <v>6837</v>
      </c>
      <c r="C6854" s="19">
        <v>6.078232068584799E-2</v>
      </c>
      <c r="D6854" s="22">
        <v>0.90060098605710892</v>
      </c>
      <c r="F6854" s="33">
        <v>6837</v>
      </c>
      <c r="G6854" s="34">
        <v>0.96138330674295691</v>
      </c>
    </row>
    <row r="6855" spans="2:7" x14ac:dyDescent="0.2">
      <c r="B6855" s="10">
        <v>6838</v>
      </c>
      <c r="C6855" s="19">
        <v>1.1098494022499295E-2</v>
      </c>
      <c r="D6855" s="22">
        <v>0.18729122682493027</v>
      </c>
      <c r="F6855" s="33">
        <v>6838</v>
      </c>
      <c r="G6855" s="34">
        <v>0.19838972084742956</v>
      </c>
    </row>
    <row r="6856" spans="2:7" x14ac:dyDescent="0.2">
      <c r="B6856" s="10">
        <v>6839</v>
      </c>
      <c r="C6856" s="19">
        <v>0.69314698805655495</v>
      </c>
      <c r="D6856" s="22">
        <v>0.50193112012981156</v>
      </c>
      <c r="F6856" s="33">
        <v>6839</v>
      </c>
      <c r="G6856" s="34">
        <v>1.1950781081863666</v>
      </c>
    </row>
    <row r="6857" spans="2:7" x14ac:dyDescent="0.2">
      <c r="B6857" s="10">
        <v>6840</v>
      </c>
      <c r="C6857" s="19">
        <v>0.7458801510250378</v>
      </c>
      <c r="D6857" s="22">
        <v>0.14468403830123833</v>
      </c>
      <c r="F6857" s="33">
        <v>6840</v>
      </c>
      <c r="G6857" s="34">
        <v>0.89056418932627612</v>
      </c>
    </row>
    <row r="6858" spans="2:7" x14ac:dyDescent="0.2">
      <c r="B6858" s="10">
        <v>6841</v>
      </c>
      <c r="C6858" s="19">
        <v>0.74656414806910931</v>
      </c>
      <c r="D6858" s="22">
        <v>0.82624292496711338</v>
      </c>
      <c r="F6858" s="33">
        <v>6841</v>
      </c>
      <c r="G6858" s="34">
        <v>1.5728070730362227</v>
      </c>
    </row>
    <row r="6859" spans="2:7" x14ac:dyDescent="0.2">
      <c r="B6859" s="10">
        <v>6842</v>
      </c>
      <c r="C6859" s="19">
        <v>0.49694030898633468</v>
      </c>
      <c r="D6859" s="22">
        <v>0.97158532953606791</v>
      </c>
      <c r="F6859" s="33">
        <v>6842</v>
      </c>
      <c r="G6859" s="34">
        <v>1.4685256385224026</v>
      </c>
    </row>
    <row r="6860" spans="2:7" x14ac:dyDescent="0.2">
      <c r="B6860" s="10">
        <v>6843</v>
      </c>
      <c r="C6860" s="19">
        <v>0.58536918541892735</v>
      </c>
      <c r="D6860" s="22">
        <v>0.63653239266367523</v>
      </c>
      <c r="F6860" s="33">
        <v>6843</v>
      </c>
      <c r="G6860" s="34">
        <v>1.2219015780826026</v>
      </c>
    </row>
    <row r="6861" spans="2:7" x14ac:dyDescent="0.2">
      <c r="B6861" s="10">
        <v>6844</v>
      </c>
      <c r="C6861" s="19">
        <v>0.59481304376323896</v>
      </c>
      <c r="D6861" s="22">
        <v>0.62834675875483259</v>
      </c>
      <c r="F6861" s="33">
        <v>6844</v>
      </c>
      <c r="G6861" s="34">
        <v>1.2231598025180714</v>
      </c>
    </row>
    <row r="6862" spans="2:7" x14ac:dyDescent="0.2">
      <c r="B6862" s="10">
        <v>6845</v>
      </c>
      <c r="C6862" s="19">
        <v>0.42587814883659125</v>
      </c>
      <c r="D6862" s="22">
        <v>0.42389606587690376</v>
      </c>
      <c r="F6862" s="33">
        <v>6845</v>
      </c>
      <c r="G6862" s="34">
        <v>0.84977421471349501</v>
      </c>
    </row>
    <row r="6863" spans="2:7" x14ac:dyDescent="0.2">
      <c r="B6863" s="10">
        <v>6846</v>
      </c>
      <c r="C6863" s="19">
        <v>0.72032891026196255</v>
      </c>
      <c r="D6863" s="22">
        <v>0.41711786878867474</v>
      </c>
      <c r="F6863" s="33">
        <v>6846</v>
      </c>
      <c r="G6863" s="34">
        <v>1.1374467790506373</v>
      </c>
    </row>
    <row r="6864" spans="2:7" x14ac:dyDescent="0.2">
      <c r="B6864" s="10">
        <v>6847</v>
      </c>
      <c r="C6864" s="19">
        <v>0.33031112476422309</v>
      </c>
      <c r="D6864" s="22">
        <v>0.91566263028316275</v>
      </c>
      <c r="F6864" s="33">
        <v>6847</v>
      </c>
      <c r="G6864" s="34">
        <v>1.2459737550473857</v>
      </c>
    </row>
    <row r="6865" spans="2:7" x14ac:dyDescent="0.2">
      <c r="B6865" s="10">
        <v>6848</v>
      </c>
      <c r="C6865" s="19">
        <v>0.71951788473461287</v>
      </c>
      <c r="D6865" s="22">
        <v>0.52386916077337331</v>
      </c>
      <c r="F6865" s="33">
        <v>6848</v>
      </c>
      <c r="G6865" s="34">
        <v>1.2433870455079861</v>
      </c>
    </row>
    <row r="6866" spans="2:7" x14ac:dyDescent="0.2">
      <c r="B6866" s="10">
        <v>6849</v>
      </c>
      <c r="C6866" s="19">
        <v>0.64437857481584004</v>
      </c>
      <c r="D6866" s="22">
        <v>0.87979751783875015</v>
      </c>
      <c r="F6866" s="33">
        <v>6849</v>
      </c>
      <c r="G6866" s="34">
        <v>1.5241760926545902</v>
      </c>
    </row>
    <row r="6867" spans="2:7" x14ac:dyDescent="0.2">
      <c r="B6867" s="10">
        <v>6850</v>
      </c>
      <c r="C6867" s="19">
        <v>0.74167463180080839</v>
      </c>
      <c r="D6867" s="22">
        <v>1.4096302207100897E-2</v>
      </c>
      <c r="F6867" s="33">
        <v>6850</v>
      </c>
      <c r="G6867" s="34">
        <v>0.75577093400790929</v>
      </c>
    </row>
    <row r="6868" spans="2:7" x14ac:dyDescent="0.2">
      <c r="B6868" s="10">
        <v>6851</v>
      </c>
      <c r="C6868" s="19">
        <v>0.94680792712805117</v>
      </c>
      <c r="D6868" s="22">
        <v>0.2893539787340963</v>
      </c>
      <c r="F6868" s="33">
        <v>6851</v>
      </c>
      <c r="G6868" s="34">
        <v>1.2361619058621476</v>
      </c>
    </row>
    <row r="6869" spans="2:7" x14ac:dyDescent="0.2">
      <c r="B6869" s="10">
        <v>6852</v>
      </c>
      <c r="C6869" s="19">
        <v>0.49288749417089162</v>
      </c>
      <c r="D6869" s="22">
        <v>0.45894045145565709</v>
      </c>
      <c r="F6869" s="33">
        <v>6852</v>
      </c>
      <c r="G6869" s="34">
        <v>0.95182794562654871</v>
      </c>
    </row>
    <row r="6870" spans="2:7" x14ac:dyDescent="0.2">
      <c r="B6870" s="10">
        <v>6853</v>
      </c>
      <c r="C6870" s="19">
        <v>0.99738805153753407</v>
      </c>
      <c r="D6870" s="22">
        <v>0.36751161126992604</v>
      </c>
      <c r="F6870" s="33">
        <v>6853</v>
      </c>
      <c r="G6870" s="34">
        <v>1.3648996628074601</v>
      </c>
    </row>
    <row r="6871" spans="2:7" x14ac:dyDescent="0.2">
      <c r="B6871" s="10">
        <v>6854</v>
      </c>
      <c r="C6871" s="19">
        <v>0.58147148874096122</v>
      </c>
      <c r="D6871" s="22">
        <v>0.73874272030503796</v>
      </c>
      <c r="F6871" s="33">
        <v>6854</v>
      </c>
      <c r="G6871" s="34">
        <v>1.3202142090459992</v>
      </c>
    </row>
    <row r="6872" spans="2:7" x14ac:dyDescent="0.2">
      <c r="B6872" s="10">
        <v>6855</v>
      </c>
      <c r="C6872" s="19">
        <v>0.86030731137434302</v>
      </c>
      <c r="D6872" s="22">
        <v>0.21854250399019803</v>
      </c>
      <c r="F6872" s="33">
        <v>6855</v>
      </c>
      <c r="G6872" s="34">
        <v>1.0788498153645412</v>
      </c>
    </row>
    <row r="6873" spans="2:7" x14ac:dyDescent="0.2">
      <c r="B6873" s="10">
        <v>6856</v>
      </c>
      <c r="C6873" s="19">
        <v>0.63854923023546151</v>
      </c>
      <c r="D6873" s="22">
        <v>6.52353077194614E-2</v>
      </c>
      <c r="F6873" s="33">
        <v>6856</v>
      </c>
      <c r="G6873" s="34">
        <v>0.70378453795492291</v>
      </c>
    </row>
    <row r="6874" spans="2:7" x14ac:dyDescent="0.2">
      <c r="B6874" s="10">
        <v>6857</v>
      </c>
      <c r="C6874" s="19">
        <v>8.2445825474099399E-2</v>
      </c>
      <c r="D6874" s="22">
        <v>0.26586708334657594</v>
      </c>
      <c r="F6874" s="33">
        <v>6857</v>
      </c>
      <c r="G6874" s="34">
        <v>0.34831290882067534</v>
      </c>
    </row>
    <row r="6875" spans="2:7" x14ac:dyDescent="0.2">
      <c r="B6875" s="10">
        <v>6858</v>
      </c>
      <c r="C6875" s="19">
        <v>0.99587621879931565</v>
      </c>
      <c r="D6875" s="22">
        <v>0.93083508997388642</v>
      </c>
      <c r="F6875" s="33">
        <v>6858</v>
      </c>
      <c r="G6875" s="34">
        <v>1.9267113087732022</v>
      </c>
    </row>
    <row r="6876" spans="2:7" x14ac:dyDescent="0.2">
      <c r="B6876" s="10">
        <v>6859</v>
      </c>
      <c r="C6876" s="19">
        <v>0.39326900340396054</v>
      </c>
      <c r="D6876" s="22">
        <v>0.83778452568055495</v>
      </c>
      <c r="F6876" s="33">
        <v>6859</v>
      </c>
      <c r="G6876" s="34">
        <v>1.2310535290845155</v>
      </c>
    </row>
    <row r="6877" spans="2:7" x14ac:dyDescent="0.2">
      <c r="B6877" s="10">
        <v>6860</v>
      </c>
      <c r="C6877" s="19">
        <v>0.61071919772372663</v>
      </c>
      <c r="D6877" s="22">
        <v>0.27368812458306846</v>
      </c>
      <c r="F6877" s="33">
        <v>6860</v>
      </c>
      <c r="G6877" s="34">
        <v>0.88440732230679509</v>
      </c>
    </row>
    <row r="6878" spans="2:7" x14ac:dyDescent="0.2">
      <c r="B6878" s="10">
        <v>6861</v>
      </c>
      <c r="C6878" s="19">
        <v>0.48741833017488345</v>
      </c>
      <c r="D6878" s="22">
        <v>0.24979346128491509</v>
      </c>
      <c r="F6878" s="33">
        <v>6861</v>
      </c>
      <c r="G6878" s="34">
        <v>0.73721179145979854</v>
      </c>
    </row>
    <row r="6879" spans="2:7" x14ac:dyDescent="0.2">
      <c r="B6879" s="10">
        <v>6862</v>
      </c>
      <c r="C6879" s="19">
        <v>0.86331631300342049</v>
      </c>
      <c r="D6879" s="22">
        <v>0.42182395866525801</v>
      </c>
      <c r="F6879" s="33">
        <v>6862</v>
      </c>
      <c r="G6879" s="34">
        <v>1.2851402716686784</v>
      </c>
    </row>
    <row r="6880" spans="2:7" x14ac:dyDescent="0.2">
      <c r="B6880" s="10">
        <v>6863</v>
      </c>
      <c r="C6880" s="19">
        <v>0.96444418596279646</v>
      </c>
      <c r="D6880" s="22">
        <v>0.11958487318081934</v>
      </c>
      <c r="F6880" s="33">
        <v>6863</v>
      </c>
      <c r="G6880" s="34">
        <v>1.0840290591436159</v>
      </c>
    </row>
    <row r="6881" spans="2:7" x14ac:dyDescent="0.2">
      <c r="B6881" s="10">
        <v>6864</v>
      </c>
      <c r="C6881" s="19">
        <v>0.54266478197051915</v>
      </c>
      <c r="D6881" s="22">
        <v>0.97370588892544552</v>
      </c>
      <c r="F6881" s="33">
        <v>6864</v>
      </c>
      <c r="G6881" s="34">
        <v>1.5163706708959648</v>
      </c>
    </row>
    <row r="6882" spans="2:7" x14ac:dyDescent="0.2">
      <c r="B6882" s="10">
        <v>6865</v>
      </c>
      <c r="C6882" s="19">
        <v>0.58538598670370434</v>
      </c>
      <c r="D6882" s="22">
        <v>0.78314642710186577</v>
      </c>
      <c r="F6882" s="33">
        <v>6865</v>
      </c>
      <c r="G6882" s="34">
        <v>1.3685324138055701</v>
      </c>
    </row>
    <row r="6883" spans="2:7" x14ac:dyDescent="0.2">
      <c r="B6883" s="10">
        <v>6866</v>
      </c>
      <c r="C6883" s="19">
        <v>0.48654082921241293</v>
      </c>
      <c r="D6883" s="22">
        <v>0.4826225650531718</v>
      </c>
      <c r="F6883" s="33">
        <v>6866</v>
      </c>
      <c r="G6883" s="34">
        <v>0.96916339426558473</v>
      </c>
    </row>
    <row r="6884" spans="2:7" x14ac:dyDescent="0.2">
      <c r="B6884" s="10">
        <v>6867</v>
      </c>
      <c r="C6884" s="19">
        <v>0.49878697525807425</v>
      </c>
      <c r="D6884" s="22">
        <v>1.561694087805432E-2</v>
      </c>
      <c r="F6884" s="33">
        <v>6867</v>
      </c>
      <c r="G6884" s="34">
        <v>0.51440391613612857</v>
      </c>
    </row>
    <row r="6885" spans="2:7" x14ac:dyDescent="0.2">
      <c r="B6885" s="10">
        <v>6868</v>
      </c>
      <c r="C6885" s="19">
        <v>0.13506961086448366</v>
      </c>
      <c r="D6885" s="22">
        <v>0.89270551832321698</v>
      </c>
      <c r="F6885" s="33">
        <v>6868</v>
      </c>
      <c r="G6885" s="34">
        <v>1.0277751291877006</v>
      </c>
    </row>
    <row r="6886" spans="2:7" x14ac:dyDescent="0.2">
      <c r="B6886" s="10">
        <v>6869</v>
      </c>
      <c r="C6886" s="19">
        <v>9.7269946371150051E-2</v>
      </c>
      <c r="D6886" s="22">
        <v>0.56551009271204777</v>
      </c>
      <c r="F6886" s="33">
        <v>6869</v>
      </c>
      <c r="G6886" s="34">
        <v>0.66278003908319783</v>
      </c>
    </row>
    <row r="6887" spans="2:7" x14ac:dyDescent="0.2">
      <c r="B6887" s="10">
        <v>6870</v>
      </c>
      <c r="C6887" s="19">
        <v>0.78738933939561573</v>
      </c>
      <c r="D6887" s="22">
        <v>0.13914455191091935</v>
      </c>
      <c r="F6887" s="33">
        <v>6870</v>
      </c>
      <c r="G6887" s="34">
        <v>0.92653389130653507</v>
      </c>
    </row>
    <row r="6888" spans="2:7" x14ac:dyDescent="0.2">
      <c r="B6888" s="10">
        <v>6871</v>
      </c>
      <c r="C6888" s="19">
        <v>0.92725916825295285</v>
      </c>
      <c r="D6888" s="22">
        <v>0.82190978099739709</v>
      </c>
      <c r="F6888" s="33">
        <v>6871</v>
      </c>
      <c r="G6888" s="34">
        <v>1.7491689492503499</v>
      </c>
    </row>
    <row r="6889" spans="2:7" x14ac:dyDescent="0.2">
      <c r="B6889" s="10">
        <v>6872</v>
      </c>
      <c r="C6889" s="19">
        <v>7.2933841650674069E-2</v>
      </c>
      <c r="D6889" s="22">
        <v>0.74259702498425473</v>
      </c>
      <c r="F6889" s="33">
        <v>6872</v>
      </c>
      <c r="G6889" s="34">
        <v>0.8155308666349288</v>
      </c>
    </row>
    <row r="6890" spans="2:7" x14ac:dyDescent="0.2">
      <c r="B6890" s="10">
        <v>6873</v>
      </c>
      <c r="C6890" s="19">
        <v>0.99078433133681776</v>
      </c>
      <c r="D6890" s="22">
        <v>0.58105254403169826</v>
      </c>
      <c r="F6890" s="33">
        <v>6873</v>
      </c>
      <c r="G6890" s="34">
        <v>1.5718368753685161</v>
      </c>
    </row>
    <row r="6891" spans="2:7" x14ac:dyDescent="0.2">
      <c r="B6891" s="10">
        <v>6874</v>
      </c>
      <c r="C6891" s="19">
        <v>5.5329527013305846E-2</v>
      </c>
      <c r="D6891" s="22">
        <v>1.8688079425276283E-2</v>
      </c>
      <c r="F6891" s="33">
        <v>6874</v>
      </c>
      <c r="G6891" s="34">
        <v>7.4017606438582129E-2</v>
      </c>
    </row>
    <row r="6892" spans="2:7" x14ac:dyDescent="0.2">
      <c r="B6892" s="10">
        <v>6875</v>
      </c>
      <c r="C6892" s="19">
        <v>0.27114661398183126</v>
      </c>
      <c r="D6892" s="22">
        <v>0.45341737837250407</v>
      </c>
      <c r="F6892" s="33">
        <v>6875</v>
      </c>
      <c r="G6892" s="34">
        <v>0.72456399235433533</v>
      </c>
    </row>
    <row r="6893" spans="2:7" x14ac:dyDescent="0.2">
      <c r="B6893" s="10">
        <v>6876</v>
      </c>
      <c r="C6893" s="19">
        <v>0.75150518777804587</v>
      </c>
      <c r="D6893" s="22">
        <v>0.8587930814360939</v>
      </c>
      <c r="F6893" s="33">
        <v>6876</v>
      </c>
      <c r="G6893" s="34">
        <v>1.6102982692141397</v>
      </c>
    </row>
    <row r="6894" spans="2:7" x14ac:dyDescent="0.2">
      <c r="B6894" s="10">
        <v>6877</v>
      </c>
      <c r="C6894" s="19">
        <v>0.51918622154009841</v>
      </c>
      <c r="D6894" s="22">
        <v>0.99795080626022847</v>
      </c>
      <c r="F6894" s="33">
        <v>6877</v>
      </c>
      <c r="G6894" s="34">
        <v>1.5171370278003269</v>
      </c>
    </row>
    <row r="6895" spans="2:7" x14ac:dyDescent="0.2">
      <c r="B6895" s="10">
        <v>6878</v>
      </c>
      <c r="C6895" s="19">
        <v>0.87912477144854506</v>
      </c>
      <c r="D6895" s="22">
        <v>0.85467706191080706</v>
      </c>
      <c r="F6895" s="33">
        <v>6878</v>
      </c>
      <c r="G6895" s="34">
        <v>1.7338018333593521</v>
      </c>
    </row>
    <row r="6896" spans="2:7" x14ac:dyDescent="0.2">
      <c r="B6896" s="10">
        <v>6879</v>
      </c>
      <c r="C6896" s="19">
        <v>0.79529979515872251</v>
      </c>
      <c r="D6896" s="22">
        <v>0.30845763643731017</v>
      </c>
      <c r="F6896" s="33">
        <v>6879</v>
      </c>
      <c r="G6896" s="34">
        <v>1.1037574315960326</v>
      </c>
    </row>
    <row r="6897" spans="2:7" x14ac:dyDescent="0.2">
      <c r="B6897" s="10">
        <v>6880</v>
      </c>
      <c r="C6897" s="19">
        <v>0.75343505571719949</v>
      </c>
      <c r="D6897" s="22">
        <v>0.32029299581618476</v>
      </c>
      <c r="F6897" s="33">
        <v>6880</v>
      </c>
      <c r="G6897" s="34">
        <v>1.0737280515333842</v>
      </c>
    </row>
    <row r="6898" spans="2:7" x14ac:dyDescent="0.2">
      <c r="B6898" s="10">
        <v>6881</v>
      </c>
      <c r="C6898" s="19">
        <v>0.58371547612505725</v>
      </c>
      <c r="D6898" s="22">
        <v>0.78098884268940283</v>
      </c>
      <c r="F6898" s="33">
        <v>6881</v>
      </c>
      <c r="G6898" s="34">
        <v>1.3647043188144601</v>
      </c>
    </row>
    <row r="6899" spans="2:7" x14ac:dyDescent="0.2">
      <c r="B6899" s="10">
        <v>6882</v>
      </c>
      <c r="C6899" s="19">
        <v>0.22693915327646319</v>
      </c>
      <c r="D6899" s="22">
        <v>0.70752469408213048</v>
      </c>
      <c r="F6899" s="33">
        <v>6882</v>
      </c>
      <c r="G6899" s="34">
        <v>0.93446384735859367</v>
      </c>
    </row>
    <row r="6900" spans="2:7" x14ac:dyDescent="0.2">
      <c r="B6900" s="10">
        <v>6883</v>
      </c>
      <c r="C6900" s="19">
        <v>0.29625526939898605</v>
      </c>
      <c r="D6900" s="22">
        <v>0.15182571977365855</v>
      </c>
      <c r="F6900" s="33">
        <v>6883</v>
      </c>
      <c r="G6900" s="34">
        <v>0.44808098917264461</v>
      </c>
    </row>
    <row r="6901" spans="2:7" x14ac:dyDescent="0.2">
      <c r="B6901" s="10">
        <v>6884</v>
      </c>
      <c r="C6901" s="19">
        <v>0.31135199520737467</v>
      </c>
      <c r="D6901" s="22">
        <v>0.80798426747427021</v>
      </c>
      <c r="F6901" s="33">
        <v>6884</v>
      </c>
      <c r="G6901" s="34">
        <v>1.119336262681645</v>
      </c>
    </row>
    <row r="6902" spans="2:7" x14ac:dyDescent="0.2">
      <c r="B6902" s="10">
        <v>6885</v>
      </c>
      <c r="C6902" s="19">
        <v>0.11990131916862867</v>
      </c>
      <c r="D6902" s="22">
        <v>0.3214741570378804</v>
      </c>
      <c r="F6902" s="33">
        <v>6885</v>
      </c>
      <c r="G6902" s="34">
        <v>0.44137547620650908</v>
      </c>
    </row>
    <row r="6903" spans="2:7" x14ac:dyDescent="0.2">
      <c r="B6903" s="10">
        <v>6886</v>
      </c>
      <c r="C6903" s="19">
        <v>0.62958169689323173</v>
      </c>
      <c r="D6903" s="22">
        <v>1.2002481151652367E-2</v>
      </c>
      <c r="F6903" s="33">
        <v>6886</v>
      </c>
      <c r="G6903" s="34">
        <v>0.6415841780448841</v>
      </c>
    </row>
    <row r="6904" spans="2:7" x14ac:dyDescent="0.2">
      <c r="B6904" s="10">
        <v>6887</v>
      </c>
      <c r="C6904" s="19">
        <v>0.72615619793923469</v>
      </c>
      <c r="D6904" s="22">
        <v>0.9626954513578071</v>
      </c>
      <c r="F6904" s="33">
        <v>6887</v>
      </c>
      <c r="G6904" s="34">
        <v>1.6888516492970418</v>
      </c>
    </row>
    <row r="6905" spans="2:7" x14ac:dyDescent="0.2">
      <c r="B6905" s="10">
        <v>6888</v>
      </c>
      <c r="C6905" s="19">
        <v>0.49595270951246129</v>
      </c>
      <c r="D6905" s="22">
        <v>0.56565581390004704</v>
      </c>
      <c r="F6905" s="33">
        <v>6888</v>
      </c>
      <c r="G6905" s="34">
        <v>1.0616085234125083</v>
      </c>
    </row>
    <row r="6906" spans="2:7" x14ac:dyDescent="0.2">
      <c r="B6906" s="10">
        <v>6889</v>
      </c>
      <c r="C6906" s="19">
        <v>0.85192512199008719</v>
      </c>
      <c r="D6906" s="22">
        <v>0.69203089946888363</v>
      </c>
      <c r="F6906" s="33">
        <v>6889</v>
      </c>
      <c r="G6906" s="34">
        <v>1.5439560214589707</v>
      </c>
    </row>
    <row r="6907" spans="2:7" x14ac:dyDescent="0.2">
      <c r="B6907" s="10">
        <v>6890</v>
      </c>
      <c r="C6907" s="19">
        <v>0.48754067453335237</v>
      </c>
      <c r="D6907" s="22">
        <v>0.12604475856846198</v>
      </c>
      <c r="F6907" s="33">
        <v>6890</v>
      </c>
      <c r="G6907" s="34">
        <v>0.61358543310181435</v>
      </c>
    </row>
    <row r="6908" spans="2:7" x14ac:dyDescent="0.2">
      <c r="B6908" s="10">
        <v>6891</v>
      </c>
      <c r="C6908" s="19">
        <v>0.64992645109707692</v>
      </c>
      <c r="D6908" s="22">
        <v>0.10961434435903061</v>
      </c>
      <c r="F6908" s="33">
        <v>6891</v>
      </c>
      <c r="G6908" s="34">
        <v>0.75954079545610753</v>
      </c>
    </row>
    <row r="6909" spans="2:7" x14ac:dyDescent="0.2">
      <c r="B6909" s="10">
        <v>6892</v>
      </c>
      <c r="C6909" s="19">
        <v>0.84386803808833599</v>
      </c>
      <c r="D6909" s="22">
        <v>0.47399673128958875</v>
      </c>
      <c r="F6909" s="33">
        <v>6892</v>
      </c>
      <c r="G6909" s="34">
        <v>1.3178647693779246</v>
      </c>
    </row>
    <row r="6910" spans="2:7" x14ac:dyDescent="0.2">
      <c r="B6910" s="10">
        <v>6893</v>
      </c>
      <c r="C6910" s="19">
        <v>0.27142669146506582</v>
      </c>
      <c r="D6910" s="22">
        <v>2.010964737379739E-2</v>
      </c>
      <c r="F6910" s="33">
        <v>6893</v>
      </c>
      <c r="G6910" s="34">
        <v>0.29153633883886321</v>
      </c>
    </row>
    <row r="6911" spans="2:7" x14ac:dyDescent="0.2">
      <c r="B6911" s="10">
        <v>6894</v>
      </c>
      <c r="C6911" s="19">
        <v>0.91768745850206501</v>
      </c>
      <c r="D6911" s="22">
        <v>9.7845868459663476E-2</v>
      </c>
      <c r="F6911" s="33">
        <v>6894</v>
      </c>
      <c r="G6911" s="34">
        <v>1.0155333269617284</v>
      </c>
    </row>
    <row r="6912" spans="2:7" x14ac:dyDescent="0.2">
      <c r="B6912" s="10">
        <v>6895</v>
      </c>
      <c r="C6912" s="19">
        <v>0.59978090049941613</v>
      </c>
      <c r="D6912" s="22">
        <v>0.96800620156031969</v>
      </c>
      <c r="F6912" s="33">
        <v>6895</v>
      </c>
      <c r="G6912" s="34">
        <v>1.5677871020597358</v>
      </c>
    </row>
    <row r="6913" spans="2:7" x14ac:dyDescent="0.2">
      <c r="B6913" s="10">
        <v>6896</v>
      </c>
      <c r="C6913" s="19">
        <v>0.32216181819025558</v>
      </c>
      <c r="D6913" s="22">
        <v>0.64695146801529524</v>
      </c>
      <c r="F6913" s="33">
        <v>6896</v>
      </c>
      <c r="G6913" s="34">
        <v>0.96911328620555082</v>
      </c>
    </row>
    <row r="6914" spans="2:7" x14ac:dyDescent="0.2">
      <c r="B6914" s="10">
        <v>6897</v>
      </c>
      <c r="C6914" s="19">
        <v>5.7699222214817825E-2</v>
      </c>
      <c r="D6914" s="22">
        <v>0.19615255444876367</v>
      </c>
      <c r="F6914" s="33">
        <v>6897</v>
      </c>
      <c r="G6914" s="34">
        <v>0.2538517766635815</v>
      </c>
    </row>
    <row r="6915" spans="2:7" x14ac:dyDescent="0.2">
      <c r="B6915" s="10">
        <v>6898</v>
      </c>
      <c r="C6915" s="19">
        <v>0.63181610671624655</v>
      </c>
      <c r="D6915" s="22">
        <v>0.12195126100126952</v>
      </c>
      <c r="F6915" s="33">
        <v>6898</v>
      </c>
      <c r="G6915" s="34">
        <v>0.75376736771751607</v>
      </c>
    </row>
    <row r="6916" spans="2:7" x14ac:dyDescent="0.2">
      <c r="B6916" s="10">
        <v>6899</v>
      </c>
      <c r="C6916" s="19">
        <v>0.53935467004984916</v>
      </c>
      <c r="D6916" s="22">
        <v>0.39271705084441777</v>
      </c>
      <c r="F6916" s="33">
        <v>6899</v>
      </c>
      <c r="G6916" s="34">
        <v>0.93207172089426693</v>
      </c>
    </row>
    <row r="6917" spans="2:7" x14ac:dyDescent="0.2">
      <c r="B6917" s="10">
        <v>6900</v>
      </c>
      <c r="C6917" s="19">
        <v>0.68974753381698606</v>
      </c>
      <c r="D6917" s="22">
        <v>0.48252134668124802</v>
      </c>
      <c r="F6917" s="33">
        <v>6900</v>
      </c>
      <c r="G6917" s="34">
        <v>1.1722688804982342</v>
      </c>
    </row>
    <row r="6918" spans="2:7" x14ac:dyDescent="0.2">
      <c r="B6918" s="10">
        <v>6901</v>
      </c>
      <c r="C6918" s="19">
        <v>0.22485786538702013</v>
      </c>
      <c r="D6918" s="22">
        <v>1.3277220542123214E-2</v>
      </c>
      <c r="F6918" s="33">
        <v>6901</v>
      </c>
      <c r="G6918" s="34">
        <v>0.23813508592914334</v>
      </c>
    </row>
    <row r="6919" spans="2:7" x14ac:dyDescent="0.2">
      <c r="B6919" s="10">
        <v>6902</v>
      </c>
      <c r="C6919" s="19">
        <v>0.2594762782747172</v>
      </c>
      <c r="D6919" s="22">
        <v>5.2466304172962275E-2</v>
      </c>
      <c r="F6919" s="33">
        <v>6902</v>
      </c>
      <c r="G6919" s="34">
        <v>0.31194258244767947</v>
      </c>
    </row>
    <row r="6920" spans="2:7" x14ac:dyDescent="0.2">
      <c r="B6920" s="10">
        <v>6903</v>
      </c>
      <c r="C6920" s="19">
        <v>0.41843084414980714</v>
      </c>
      <c r="D6920" s="22">
        <v>0.56763981012046116</v>
      </c>
      <c r="F6920" s="33">
        <v>6903</v>
      </c>
      <c r="G6920" s="34">
        <v>0.9860706542702683</v>
      </c>
    </row>
    <row r="6921" spans="2:7" x14ac:dyDescent="0.2">
      <c r="B6921" s="10">
        <v>6904</v>
      </c>
      <c r="C6921" s="19">
        <v>0.40275308560968281</v>
      </c>
      <c r="D6921" s="22">
        <v>0.26914078846506106</v>
      </c>
      <c r="F6921" s="33">
        <v>6904</v>
      </c>
      <c r="G6921" s="34">
        <v>0.67189387407474388</v>
      </c>
    </row>
    <row r="6922" spans="2:7" x14ac:dyDescent="0.2">
      <c r="B6922" s="10">
        <v>6905</v>
      </c>
      <c r="C6922" s="19">
        <v>0.73714160337424306</v>
      </c>
      <c r="D6922" s="22">
        <v>0.78227245301970016</v>
      </c>
      <c r="F6922" s="33">
        <v>6905</v>
      </c>
      <c r="G6922" s="34">
        <v>1.5194140563939431</v>
      </c>
    </row>
    <row r="6923" spans="2:7" x14ac:dyDescent="0.2">
      <c r="B6923" s="10">
        <v>6906</v>
      </c>
      <c r="C6923" s="19">
        <v>0.88831720778897294</v>
      </c>
      <c r="D6923" s="22">
        <v>0.90932605095316599</v>
      </c>
      <c r="F6923" s="33">
        <v>6906</v>
      </c>
      <c r="G6923" s="34">
        <v>1.7976432587421389</v>
      </c>
    </row>
    <row r="6924" spans="2:7" x14ac:dyDescent="0.2">
      <c r="B6924" s="10">
        <v>6907</v>
      </c>
      <c r="C6924" s="19">
        <v>0.3931561729673938</v>
      </c>
      <c r="D6924" s="22">
        <v>0.41337459613060601</v>
      </c>
      <c r="F6924" s="33">
        <v>6907</v>
      </c>
      <c r="G6924" s="34">
        <v>0.80653076909799981</v>
      </c>
    </row>
    <row r="6925" spans="2:7" x14ac:dyDescent="0.2">
      <c r="B6925" s="10">
        <v>6908</v>
      </c>
      <c r="C6925" s="19">
        <v>3.0590539045775023E-3</v>
      </c>
      <c r="D6925" s="22">
        <v>0.57607224296286574</v>
      </c>
      <c r="F6925" s="33">
        <v>6908</v>
      </c>
      <c r="G6925" s="34">
        <v>0.57913129686744325</v>
      </c>
    </row>
    <row r="6926" spans="2:7" x14ac:dyDescent="0.2">
      <c r="B6926" s="10">
        <v>6909</v>
      </c>
      <c r="C6926" s="19">
        <v>0.25380085249105488</v>
      </c>
      <c r="D6926" s="22">
        <v>4.5105383236661023E-3</v>
      </c>
      <c r="F6926" s="33">
        <v>6909</v>
      </c>
      <c r="G6926" s="34">
        <v>0.25831139081472099</v>
      </c>
    </row>
    <row r="6927" spans="2:7" x14ac:dyDescent="0.2">
      <c r="B6927" s="10">
        <v>6910</v>
      </c>
      <c r="C6927" s="19">
        <v>0.52218366560740725</v>
      </c>
      <c r="D6927" s="22">
        <v>0.6805362780308879</v>
      </c>
      <c r="F6927" s="33">
        <v>6910</v>
      </c>
      <c r="G6927" s="34">
        <v>1.2027199436382952</v>
      </c>
    </row>
    <row r="6928" spans="2:7" x14ac:dyDescent="0.2">
      <c r="B6928" s="10">
        <v>6911</v>
      </c>
      <c r="C6928" s="19">
        <v>0.66841885765575471</v>
      </c>
      <c r="D6928" s="22">
        <v>0.87704658512432521</v>
      </c>
      <c r="F6928" s="33">
        <v>6911</v>
      </c>
      <c r="G6928" s="34">
        <v>1.5454654427800798</v>
      </c>
    </row>
    <row r="6929" spans="2:7" x14ac:dyDescent="0.2">
      <c r="B6929" s="10">
        <v>6912</v>
      </c>
      <c r="C6929" s="19">
        <v>0.49250688656574404</v>
      </c>
      <c r="D6929" s="22">
        <v>0.96157649566269321</v>
      </c>
      <c r="F6929" s="33">
        <v>6912</v>
      </c>
      <c r="G6929" s="34">
        <v>1.4540833822284371</v>
      </c>
    </row>
    <row r="6930" spans="2:7" x14ac:dyDescent="0.2">
      <c r="B6930" s="10">
        <v>6913</v>
      </c>
      <c r="C6930" s="19">
        <v>0.60706545031966974</v>
      </c>
      <c r="D6930" s="22">
        <v>0.67462378970580372</v>
      </c>
      <c r="F6930" s="33">
        <v>6913</v>
      </c>
      <c r="G6930" s="34">
        <v>1.2816892400254734</v>
      </c>
    </row>
    <row r="6931" spans="2:7" x14ac:dyDescent="0.2">
      <c r="B6931" s="10">
        <v>6914</v>
      </c>
      <c r="C6931" s="19">
        <v>0.95535831074562283</v>
      </c>
      <c r="D6931" s="22">
        <v>0.36335691895763655</v>
      </c>
      <c r="F6931" s="33">
        <v>6914</v>
      </c>
      <c r="G6931" s="34">
        <v>1.3187152297032594</v>
      </c>
    </row>
    <row r="6932" spans="2:7" x14ac:dyDescent="0.2">
      <c r="B6932" s="10">
        <v>6915</v>
      </c>
      <c r="C6932" s="19">
        <v>0.96895175118586707</v>
      </c>
      <c r="D6932" s="22">
        <v>0.62316577587841826</v>
      </c>
      <c r="F6932" s="33">
        <v>6915</v>
      </c>
      <c r="G6932" s="34">
        <v>1.5921175270642853</v>
      </c>
    </row>
    <row r="6933" spans="2:7" x14ac:dyDescent="0.2">
      <c r="B6933" s="10">
        <v>6916</v>
      </c>
      <c r="C6933" s="19">
        <v>0.22816104516314262</v>
      </c>
      <c r="D6933" s="22">
        <v>0.89711118356139474</v>
      </c>
      <c r="F6933" s="33">
        <v>6916</v>
      </c>
      <c r="G6933" s="34">
        <v>1.1252722287245374</v>
      </c>
    </row>
    <row r="6934" spans="2:7" x14ac:dyDescent="0.2">
      <c r="B6934" s="10">
        <v>6917</v>
      </c>
      <c r="C6934" s="19">
        <v>0.36567318778334679</v>
      </c>
      <c r="D6934" s="22">
        <v>6.2748721824959497E-2</v>
      </c>
      <c r="F6934" s="33">
        <v>6917</v>
      </c>
      <c r="G6934" s="34">
        <v>0.42842190960830628</v>
      </c>
    </row>
    <row r="6935" spans="2:7" x14ac:dyDescent="0.2">
      <c r="B6935" s="10">
        <v>6918</v>
      </c>
      <c r="C6935" s="19">
        <v>9.9971628683850677E-2</v>
      </c>
      <c r="D6935" s="22">
        <v>0.12580251769726003</v>
      </c>
      <c r="F6935" s="33">
        <v>6918</v>
      </c>
      <c r="G6935" s="34">
        <v>0.22577414638111071</v>
      </c>
    </row>
    <row r="6936" spans="2:7" x14ac:dyDescent="0.2">
      <c r="B6936" s="10">
        <v>6919</v>
      </c>
      <c r="C6936" s="19">
        <v>0.61758607881549965</v>
      </c>
      <c r="D6936" s="22">
        <v>0.87975098284889286</v>
      </c>
      <c r="F6936" s="33">
        <v>6919</v>
      </c>
      <c r="G6936" s="34">
        <v>1.4973370616643926</v>
      </c>
    </row>
    <row r="6937" spans="2:7" x14ac:dyDescent="0.2">
      <c r="B6937" s="10">
        <v>6920</v>
      </c>
      <c r="C6937" s="19">
        <v>0.3999749821635088</v>
      </c>
      <c r="D6937" s="22">
        <v>0.15170564853147572</v>
      </c>
      <c r="F6937" s="33">
        <v>6920</v>
      </c>
      <c r="G6937" s="34">
        <v>0.55168063069498452</v>
      </c>
    </row>
    <row r="6938" spans="2:7" x14ac:dyDescent="0.2">
      <c r="B6938" s="10">
        <v>6921</v>
      </c>
      <c r="C6938" s="19">
        <v>5.6343960126739479E-2</v>
      </c>
      <c r="D6938" s="22">
        <v>0.15511512386854343</v>
      </c>
      <c r="F6938" s="33">
        <v>6921</v>
      </c>
      <c r="G6938" s="34">
        <v>0.2114590839952829</v>
      </c>
    </row>
    <row r="6939" spans="2:7" x14ac:dyDescent="0.2">
      <c r="B6939" s="10">
        <v>6922</v>
      </c>
      <c r="C6939" s="19">
        <v>0.70522104508665362</v>
      </c>
      <c r="D6939" s="22">
        <v>0.55926508546656628</v>
      </c>
      <c r="F6939" s="33">
        <v>6922</v>
      </c>
      <c r="G6939" s="34">
        <v>1.26448613055322</v>
      </c>
    </row>
    <row r="6940" spans="2:7" x14ac:dyDescent="0.2">
      <c r="B6940" s="10">
        <v>6923</v>
      </c>
      <c r="C6940" s="19">
        <v>9.249111853697034E-2</v>
      </c>
      <c r="D6940" s="22">
        <v>0.52462068375286575</v>
      </c>
      <c r="F6940" s="33">
        <v>6923</v>
      </c>
      <c r="G6940" s="34">
        <v>0.61711180228983609</v>
      </c>
    </row>
    <row r="6941" spans="2:7" x14ac:dyDescent="0.2">
      <c r="B6941" s="10">
        <v>6924</v>
      </c>
      <c r="C6941" s="19">
        <v>0.33844739096690235</v>
      </c>
      <c r="D6941" s="22">
        <v>0.21940224783387474</v>
      </c>
      <c r="F6941" s="33">
        <v>6924</v>
      </c>
      <c r="G6941" s="34">
        <v>0.55784963880077709</v>
      </c>
    </row>
    <row r="6942" spans="2:7" x14ac:dyDescent="0.2">
      <c r="B6942" s="10">
        <v>6925</v>
      </c>
      <c r="C6942" s="19">
        <v>0.72255974357790598</v>
      </c>
      <c r="D6942" s="22">
        <v>0.61517197506058796</v>
      </c>
      <c r="F6942" s="33">
        <v>6925</v>
      </c>
      <c r="G6942" s="34">
        <v>1.3377317186384938</v>
      </c>
    </row>
    <row r="6943" spans="2:7" x14ac:dyDescent="0.2">
      <c r="B6943" s="10">
        <v>6926</v>
      </c>
      <c r="C6943" s="19">
        <v>0.80473878370563123</v>
      </c>
      <c r="D6943" s="22">
        <v>0.79263065528508581</v>
      </c>
      <c r="F6943" s="33">
        <v>6926</v>
      </c>
      <c r="G6943" s="34">
        <v>1.5973694389907171</v>
      </c>
    </row>
    <row r="6944" spans="2:7" x14ac:dyDescent="0.2">
      <c r="B6944" s="10">
        <v>6927</v>
      </c>
      <c r="C6944" s="19">
        <v>0.10784350851158797</v>
      </c>
      <c r="D6944" s="22">
        <v>0.79040914958133368</v>
      </c>
      <c r="F6944" s="33">
        <v>6927</v>
      </c>
      <c r="G6944" s="34">
        <v>0.89825265809292165</v>
      </c>
    </row>
    <row r="6945" spans="2:7" x14ac:dyDescent="0.2">
      <c r="B6945" s="10">
        <v>6928</v>
      </c>
      <c r="C6945" s="19">
        <v>7.5445698603775813E-2</v>
      </c>
      <c r="D6945" s="22">
        <v>0.66561818115045857</v>
      </c>
      <c r="F6945" s="33">
        <v>6928</v>
      </c>
      <c r="G6945" s="34">
        <v>0.74106387975423438</v>
      </c>
    </row>
    <row r="6946" spans="2:7" x14ac:dyDescent="0.2">
      <c r="B6946" s="10">
        <v>6929</v>
      </c>
      <c r="C6946" s="19">
        <v>0.66845419038113307</v>
      </c>
      <c r="D6946" s="22">
        <v>0.3097386910478328</v>
      </c>
      <c r="F6946" s="33">
        <v>6929</v>
      </c>
      <c r="G6946" s="34">
        <v>0.97819288142896588</v>
      </c>
    </row>
    <row r="6947" spans="2:7" x14ac:dyDescent="0.2">
      <c r="B6947" s="10">
        <v>6930</v>
      </c>
      <c r="C6947" s="19">
        <v>0.20109560772561086</v>
      </c>
      <c r="D6947" s="22">
        <v>0.25020773686019193</v>
      </c>
      <c r="F6947" s="33">
        <v>6930</v>
      </c>
      <c r="G6947" s="34">
        <v>0.45130334458580279</v>
      </c>
    </row>
    <row r="6948" spans="2:7" x14ac:dyDescent="0.2">
      <c r="B6948" s="10">
        <v>6931</v>
      </c>
      <c r="C6948" s="19">
        <v>2.0792018491481712E-2</v>
      </c>
      <c r="D6948" s="22">
        <v>0.38782602266619004</v>
      </c>
      <c r="F6948" s="33">
        <v>6931</v>
      </c>
      <c r="G6948" s="34">
        <v>0.40861804115767175</v>
      </c>
    </row>
    <row r="6949" spans="2:7" x14ac:dyDescent="0.2">
      <c r="B6949" s="10">
        <v>6932</v>
      </c>
      <c r="C6949" s="19">
        <v>0.87808670412148104</v>
      </c>
      <c r="D6949" s="22">
        <v>0.83871782171902276</v>
      </c>
      <c r="F6949" s="33">
        <v>6932</v>
      </c>
      <c r="G6949" s="34">
        <v>1.7168045258405038</v>
      </c>
    </row>
    <row r="6950" spans="2:7" x14ac:dyDescent="0.2">
      <c r="B6950" s="10">
        <v>6933</v>
      </c>
      <c r="C6950" s="19">
        <v>8.0142180140032604E-2</v>
      </c>
      <c r="D6950" s="22">
        <v>0.3733829345355314</v>
      </c>
      <c r="F6950" s="33">
        <v>6933</v>
      </c>
      <c r="G6950" s="34">
        <v>0.453525114675564</v>
      </c>
    </row>
    <row r="6951" spans="2:7" x14ac:dyDescent="0.2">
      <c r="B6951" s="10">
        <v>6934</v>
      </c>
      <c r="C6951" s="19">
        <v>0.70473597474694061</v>
      </c>
      <c r="D6951" s="22">
        <v>0.56185637799361043</v>
      </c>
      <c r="F6951" s="33">
        <v>6934</v>
      </c>
      <c r="G6951" s="34">
        <v>1.2665923527405512</v>
      </c>
    </row>
    <row r="6952" spans="2:7" x14ac:dyDescent="0.2">
      <c r="B6952" s="10">
        <v>6935</v>
      </c>
      <c r="C6952" s="19">
        <v>3.8454195230480437E-2</v>
      </c>
      <c r="D6952" s="22">
        <v>0.90782370720698125</v>
      </c>
      <c r="F6952" s="33">
        <v>6935</v>
      </c>
      <c r="G6952" s="34">
        <v>0.94627790243746168</v>
      </c>
    </row>
    <row r="6953" spans="2:7" x14ac:dyDescent="0.2">
      <c r="B6953" s="10">
        <v>6936</v>
      </c>
      <c r="C6953" s="19">
        <v>0.80371151294052212</v>
      </c>
      <c r="D6953" s="22">
        <v>0.33439223705017229</v>
      </c>
      <c r="F6953" s="33">
        <v>6936</v>
      </c>
      <c r="G6953" s="34">
        <v>1.1381037499906945</v>
      </c>
    </row>
    <row r="6954" spans="2:7" x14ac:dyDescent="0.2">
      <c r="B6954" s="10">
        <v>6937</v>
      </c>
      <c r="C6954" s="19">
        <v>0.46078986359301388</v>
      </c>
      <c r="D6954" s="22">
        <v>0.11755627233905963</v>
      </c>
      <c r="F6954" s="33">
        <v>6937</v>
      </c>
      <c r="G6954" s="34">
        <v>0.57834613593207351</v>
      </c>
    </row>
    <row r="6955" spans="2:7" x14ac:dyDescent="0.2">
      <c r="B6955" s="10">
        <v>6938</v>
      </c>
      <c r="C6955" s="19">
        <v>0.78756871716988286</v>
      </c>
      <c r="D6955" s="22">
        <v>0.56457100540796024</v>
      </c>
      <c r="F6955" s="33">
        <v>6938</v>
      </c>
      <c r="G6955" s="34">
        <v>1.3521397225778431</v>
      </c>
    </row>
    <row r="6956" spans="2:7" x14ac:dyDescent="0.2">
      <c r="B6956" s="10">
        <v>6939</v>
      </c>
      <c r="C6956" s="19">
        <v>0.94233183665578202</v>
      </c>
      <c r="D6956" s="22">
        <v>0.91898070377910146</v>
      </c>
      <c r="F6956" s="33">
        <v>6939</v>
      </c>
      <c r="G6956" s="34">
        <v>1.8613125404348834</v>
      </c>
    </row>
    <row r="6957" spans="2:7" x14ac:dyDescent="0.2">
      <c r="B6957" s="10">
        <v>6940</v>
      </c>
      <c r="C6957" s="19">
        <v>0.18887277222564547</v>
      </c>
      <c r="D6957" s="22">
        <v>0.16678430351332574</v>
      </c>
      <c r="F6957" s="33">
        <v>6940</v>
      </c>
      <c r="G6957" s="34">
        <v>0.35565707573897121</v>
      </c>
    </row>
    <row r="6958" spans="2:7" x14ac:dyDescent="0.2">
      <c r="B6958" s="10">
        <v>6941</v>
      </c>
      <c r="C6958" s="19">
        <v>0.51802194945906799</v>
      </c>
      <c r="D6958" s="22">
        <v>0.33519594426482424</v>
      </c>
      <c r="F6958" s="33">
        <v>6941</v>
      </c>
      <c r="G6958" s="34">
        <v>0.85321789372389223</v>
      </c>
    </row>
    <row r="6959" spans="2:7" x14ac:dyDescent="0.2">
      <c r="B6959" s="10">
        <v>6942</v>
      </c>
      <c r="C6959" s="19">
        <v>9.7579762084907373E-2</v>
      </c>
      <c r="D6959" s="22">
        <v>0.95448628050932149</v>
      </c>
      <c r="F6959" s="33">
        <v>6942</v>
      </c>
      <c r="G6959" s="34">
        <v>1.052066042594229</v>
      </c>
    </row>
    <row r="6960" spans="2:7" x14ac:dyDescent="0.2">
      <c r="B6960" s="10">
        <v>6943</v>
      </c>
      <c r="C6960" s="19">
        <v>0.35561958313000319</v>
      </c>
      <c r="D6960" s="22">
        <v>8.0123026212921444E-2</v>
      </c>
      <c r="F6960" s="33">
        <v>6943</v>
      </c>
      <c r="G6960" s="34">
        <v>0.43574260934292464</v>
      </c>
    </row>
    <row r="6961" spans="2:7" x14ac:dyDescent="0.2">
      <c r="B6961" s="10">
        <v>6944</v>
      </c>
      <c r="C6961" s="19">
        <v>0.85105011025573851</v>
      </c>
      <c r="D6961" s="22">
        <v>0.73919494371057093</v>
      </c>
      <c r="F6961" s="33">
        <v>6944</v>
      </c>
      <c r="G6961" s="34">
        <v>1.5902450539663096</v>
      </c>
    </row>
    <row r="6962" spans="2:7" x14ac:dyDescent="0.2">
      <c r="B6962" s="10">
        <v>6945</v>
      </c>
      <c r="C6962" s="19">
        <v>0.80865557307639835</v>
      </c>
      <c r="D6962" s="22">
        <v>0.14534684233440565</v>
      </c>
      <c r="F6962" s="33">
        <v>6945</v>
      </c>
      <c r="G6962" s="34">
        <v>0.95400241541080399</v>
      </c>
    </row>
    <row r="6963" spans="2:7" x14ac:dyDescent="0.2">
      <c r="B6963" s="10">
        <v>6946</v>
      </c>
      <c r="C6963" s="19">
        <v>0.81238655661054116</v>
      </c>
      <c r="D6963" s="22">
        <v>0.78603189338542767</v>
      </c>
      <c r="F6963" s="33">
        <v>6946</v>
      </c>
      <c r="G6963" s="34">
        <v>1.5984184499959688</v>
      </c>
    </row>
    <row r="6964" spans="2:7" x14ac:dyDescent="0.2">
      <c r="B6964" s="10">
        <v>6947</v>
      </c>
      <c r="C6964" s="19">
        <v>4.4347342116388799E-2</v>
      </c>
      <c r="D6964" s="22">
        <v>0.19563032399722302</v>
      </c>
      <c r="F6964" s="33">
        <v>6947</v>
      </c>
      <c r="G6964" s="34">
        <v>0.23997766611361182</v>
      </c>
    </row>
    <row r="6965" spans="2:7" x14ac:dyDescent="0.2">
      <c r="B6965" s="10">
        <v>6948</v>
      </c>
      <c r="C6965" s="19">
        <v>0.73301825444137159</v>
      </c>
      <c r="D6965" s="22">
        <v>0.94577726042117194</v>
      </c>
      <c r="F6965" s="33">
        <v>6948</v>
      </c>
      <c r="G6965" s="34">
        <v>1.6787955148625435</v>
      </c>
    </row>
    <row r="6966" spans="2:7" x14ac:dyDescent="0.2">
      <c r="B6966" s="10">
        <v>6949</v>
      </c>
      <c r="C6966" s="19">
        <v>1.9206523688584887E-2</v>
      </c>
      <c r="D6966" s="22">
        <v>0.56617189581677985</v>
      </c>
      <c r="F6966" s="33">
        <v>6949</v>
      </c>
      <c r="G6966" s="34">
        <v>0.58537841950536473</v>
      </c>
    </row>
    <row r="6967" spans="2:7" x14ac:dyDescent="0.2">
      <c r="B6967" s="10">
        <v>6950</v>
      </c>
      <c r="C6967" s="19">
        <v>0.87729304312180567</v>
      </c>
      <c r="D6967" s="22">
        <v>0.43582930531704289</v>
      </c>
      <c r="F6967" s="33">
        <v>6950</v>
      </c>
      <c r="G6967" s="34">
        <v>1.3131223484388486</v>
      </c>
    </row>
    <row r="6968" spans="2:7" x14ac:dyDescent="0.2">
      <c r="B6968" s="10">
        <v>6951</v>
      </c>
      <c r="C6968" s="19">
        <v>0.68315226264289319</v>
      </c>
      <c r="D6968" s="22">
        <v>0.84060329299917214</v>
      </c>
      <c r="F6968" s="33">
        <v>6951</v>
      </c>
      <c r="G6968" s="34">
        <v>1.5237555556420652</v>
      </c>
    </row>
    <row r="6969" spans="2:7" x14ac:dyDescent="0.2">
      <c r="B6969" s="10">
        <v>6952</v>
      </c>
      <c r="C6969" s="19">
        <v>0.65133043090246312</v>
      </c>
      <c r="D6969" s="22">
        <v>0.54799293238338997</v>
      </c>
      <c r="F6969" s="33">
        <v>6952</v>
      </c>
      <c r="G6969" s="34">
        <v>1.1993233632858531</v>
      </c>
    </row>
    <row r="6970" spans="2:7" x14ac:dyDescent="0.2">
      <c r="B6970" s="10">
        <v>6953</v>
      </c>
      <c r="C6970" s="19">
        <v>0.90615213842260245</v>
      </c>
      <c r="D6970" s="22">
        <v>0.56895801789845202</v>
      </c>
      <c r="F6970" s="33">
        <v>6953</v>
      </c>
      <c r="G6970" s="34">
        <v>1.4751101563210545</v>
      </c>
    </row>
    <row r="6971" spans="2:7" x14ac:dyDescent="0.2">
      <c r="B6971" s="10">
        <v>6954</v>
      </c>
      <c r="C6971" s="19">
        <v>4.9196879860900489E-2</v>
      </c>
      <c r="D6971" s="22">
        <v>0.64023109669195499</v>
      </c>
      <c r="F6971" s="33">
        <v>6954</v>
      </c>
      <c r="G6971" s="34">
        <v>0.68942797655285548</v>
      </c>
    </row>
    <row r="6972" spans="2:7" x14ac:dyDescent="0.2">
      <c r="B6972" s="10">
        <v>6955</v>
      </c>
      <c r="C6972" s="19">
        <v>0.48664697841454463</v>
      </c>
      <c r="D6972" s="22">
        <v>0.96513617303982979</v>
      </c>
      <c r="F6972" s="33">
        <v>6955</v>
      </c>
      <c r="G6972" s="34">
        <v>1.4517831514543744</v>
      </c>
    </row>
    <row r="6973" spans="2:7" x14ac:dyDescent="0.2">
      <c r="B6973" s="10">
        <v>6956</v>
      </c>
      <c r="C6973" s="19">
        <v>0.55593796167363096</v>
      </c>
      <c r="D6973" s="22">
        <v>0.3562192096585417</v>
      </c>
      <c r="F6973" s="33">
        <v>6956</v>
      </c>
      <c r="G6973" s="34">
        <v>0.91215717133217267</v>
      </c>
    </row>
    <row r="6974" spans="2:7" x14ac:dyDescent="0.2">
      <c r="B6974" s="10">
        <v>6957</v>
      </c>
      <c r="C6974" s="19">
        <v>0.17500625598019548</v>
      </c>
      <c r="D6974" s="22">
        <v>0.33349203900596802</v>
      </c>
      <c r="F6974" s="33">
        <v>6957</v>
      </c>
      <c r="G6974" s="34">
        <v>0.5084982949861635</v>
      </c>
    </row>
    <row r="6975" spans="2:7" x14ac:dyDescent="0.2">
      <c r="B6975" s="10">
        <v>6958</v>
      </c>
      <c r="C6975" s="19">
        <v>0.37593825341954323</v>
      </c>
      <c r="D6975" s="22">
        <v>0.7250340605428901</v>
      </c>
      <c r="F6975" s="33">
        <v>6958</v>
      </c>
      <c r="G6975" s="34">
        <v>1.1009723139624334</v>
      </c>
    </row>
    <row r="6976" spans="2:7" x14ac:dyDescent="0.2">
      <c r="B6976" s="10">
        <v>6959</v>
      </c>
      <c r="C6976" s="19">
        <v>0.92157951719699216</v>
      </c>
      <c r="D6976" s="22">
        <v>0.74577880897664317</v>
      </c>
      <c r="F6976" s="33">
        <v>6959</v>
      </c>
      <c r="G6976" s="34">
        <v>1.6673583261736353</v>
      </c>
    </row>
    <row r="6977" spans="2:7" x14ac:dyDescent="0.2">
      <c r="B6977" s="10">
        <v>6960</v>
      </c>
      <c r="C6977" s="19">
        <v>0.2799950253799286</v>
      </c>
      <c r="D6977" s="22">
        <v>0.22764265234076109</v>
      </c>
      <c r="F6977" s="33">
        <v>6960</v>
      </c>
      <c r="G6977" s="34">
        <v>0.50763767772068968</v>
      </c>
    </row>
    <row r="6978" spans="2:7" x14ac:dyDescent="0.2">
      <c r="B6978" s="10">
        <v>6961</v>
      </c>
      <c r="C6978" s="19">
        <v>0.83014838628958554</v>
      </c>
      <c r="D6978" s="22">
        <v>0.84029739719736951</v>
      </c>
      <c r="F6978" s="33">
        <v>6961</v>
      </c>
      <c r="G6978" s="34">
        <v>1.670445783486955</v>
      </c>
    </row>
    <row r="6979" spans="2:7" x14ac:dyDescent="0.2">
      <c r="B6979" s="10">
        <v>6962</v>
      </c>
      <c r="C6979" s="19">
        <v>0.58008841042100856</v>
      </c>
      <c r="D6979" s="22">
        <v>0.31174611998222668</v>
      </c>
      <c r="F6979" s="33">
        <v>6962</v>
      </c>
      <c r="G6979" s="34">
        <v>0.89183453040323524</v>
      </c>
    </row>
    <row r="6980" spans="2:7" x14ac:dyDescent="0.2">
      <c r="B6980" s="10">
        <v>6963</v>
      </c>
      <c r="C6980" s="19">
        <v>0.65844561656354883</v>
      </c>
      <c r="D6980" s="22">
        <v>0.29627448698939374</v>
      </c>
      <c r="F6980" s="33">
        <v>6963</v>
      </c>
      <c r="G6980" s="34">
        <v>0.95472010355294257</v>
      </c>
    </row>
    <row r="6981" spans="2:7" x14ac:dyDescent="0.2">
      <c r="B6981" s="10">
        <v>6964</v>
      </c>
      <c r="C6981" s="19">
        <v>0.23695186764820086</v>
      </c>
      <c r="D6981" s="22">
        <v>0.19578718711642551</v>
      </c>
      <c r="F6981" s="33">
        <v>6964</v>
      </c>
      <c r="G6981" s="34">
        <v>0.43273905476462637</v>
      </c>
    </row>
    <row r="6982" spans="2:7" x14ac:dyDescent="0.2">
      <c r="B6982" s="10">
        <v>6965</v>
      </c>
      <c r="C6982" s="19">
        <v>0.80810798677855089</v>
      </c>
      <c r="D6982" s="22">
        <v>0.45395834778273214</v>
      </c>
      <c r="F6982" s="33">
        <v>6965</v>
      </c>
      <c r="G6982" s="34">
        <v>1.262066334561283</v>
      </c>
    </row>
    <row r="6983" spans="2:7" x14ac:dyDescent="0.2">
      <c r="B6983" s="10">
        <v>6966</v>
      </c>
      <c r="C6983" s="19">
        <v>0.28939194823472125</v>
      </c>
      <c r="D6983" s="22">
        <v>1.2385734642927249E-2</v>
      </c>
      <c r="F6983" s="33">
        <v>6966</v>
      </c>
      <c r="G6983" s="34">
        <v>0.3017776828776485</v>
      </c>
    </row>
    <row r="6984" spans="2:7" x14ac:dyDescent="0.2">
      <c r="B6984" s="10">
        <v>6967</v>
      </c>
      <c r="C6984" s="19">
        <v>0.71398388286084835</v>
      </c>
      <c r="D6984" s="22">
        <v>0.16607439847361383</v>
      </c>
      <c r="F6984" s="33">
        <v>6967</v>
      </c>
      <c r="G6984" s="34">
        <v>0.88005828133446218</v>
      </c>
    </row>
    <row r="6985" spans="2:7" x14ac:dyDescent="0.2">
      <c r="B6985" s="10">
        <v>6968</v>
      </c>
      <c r="C6985" s="19">
        <v>0.44242011288193983</v>
      </c>
      <c r="D6985" s="22">
        <v>0.97757257457268676</v>
      </c>
      <c r="F6985" s="33">
        <v>6968</v>
      </c>
      <c r="G6985" s="34">
        <v>1.4199926874546267</v>
      </c>
    </row>
    <row r="6986" spans="2:7" x14ac:dyDescent="0.2">
      <c r="B6986" s="10">
        <v>6969</v>
      </c>
      <c r="C6986" s="19">
        <v>0.97153103436975585</v>
      </c>
      <c r="D6986" s="22">
        <v>0.93379253555830877</v>
      </c>
      <c r="F6986" s="33">
        <v>6969</v>
      </c>
      <c r="G6986" s="34">
        <v>1.9053235699280646</v>
      </c>
    </row>
    <row r="6987" spans="2:7" x14ac:dyDescent="0.2">
      <c r="B6987" s="10">
        <v>6970</v>
      </c>
      <c r="C6987" s="19">
        <v>0.99201611348189489</v>
      </c>
      <c r="D6987" s="22">
        <v>0.39505170816576474</v>
      </c>
      <c r="F6987" s="33">
        <v>6970</v>
      </c>
      <c r="G6987" s="34">
        <v>1.3870678216476597</v>
      </c>
    </row>
    <row r="6988" spans="2:7" x14ac:dyDescent="0.2">
      <c r="B6988" s="10">
        <v>6971</v>
      </c>
      <c r="C6988" s="19">
        <v>0.30973403599634952</v>
      </c>
      <c r="D6988" s="22">
        <v>0.69491249953298384</v>
      </c>
      <c r="F6988" s="33">
        <v>6971</v>
      </c>
      <c r="G6988" s="34">
        <v>1.0046465355293335</v>
      </c>
    </row>
    <row r="6989" spans="2:7" x14ac:dyDescent="0.2">
      <c r="B6989" s="10">
        <v>6972</v>
      </c>
      <c r="C6989" s="19">
        <v>0.27890799221130447</v>
      </c>
      <c r="D6989" s="22">
        <v>0.77636573327455349</v>
      </c>
      <c r="F6989" s="33">
        <v>6972</v>
      </c>
      <c r="G6989" s="34">
        <v>1.055273725485858</v>
      </c>
    </row>
    <row r="6990" spans="2:7" x14ac:dyDescent="0.2">
      <c r="B6990" s="10">
        <v>6973</v>
      </c>
      <c r="C6990" s="19">
        <v>0.77326256760702994</v>
      </c>
      <c r="D6990" s="22">
        <v>0.9968855524940512</v>
      </c>
      <c r="F6990" s="33">
        <v>6973</v>
      </c>
      <c r="G6990" s="34">
        <v>1.7701481201010811</v>
      </c>
    </row>
    <row r="6991" spans="2:7" x14ac:dyDescent="0.2">
      <c r="B6991" s="10">
        <v>6974</v>
      </c>
      <c r="C6991" s="19">
        <v>0.16811987353721769</v>
      </c>
      <c r="D6991" s="22">
        <v>0.2569006563240277</v>
      </c>
      <c r="F6991" s="33">
        <v>6974</v>
      </c>
      <c r="G6991" s="34">
        <v>0.42502052986124539</v>
      </c>
    </row>
    <row r="6992" spans="2:7" x14ac:dyDescent="0.2">
      <c r="B6992" s="10">
        <v>6975</v>
      </c>
      <c r="C6992" s="19">
        <v>0.48156149198719556</v>
      </c>
      <c r="D6992" s="22">
        <v>0.87829721661263127</v>
      </c>
      <c r="F6992" s="33">
        <v>6975</v>
      </c>
      <c r="G6992" s="34">
        <v>1.3598587085998268</v>
      </c>
    </row>
    <row r="6993" spans="2:7" x14ac:dyDescent="0.2">
      <c r="B6993" s="10">
        <v>6976</v>
      </c>
      <c r="C6993" s="19">
        <v>0.95822399913834955</v>
      </c>
      <c r="D6993" s="22">
        <v>0.74203389419662402</v>
      </c>
      <c r="F6993" s="33">
        <v>6976</v>
      </c>
      <c r="G6993" s="34">
        <v>1.7002578933349737</v>
      </c>
    </row>
    <row r="6994" spans="2:7" x14ac:dyDescent="0.2">
      <c r="B6994" s="10">
        <v>6977</v>
      </c>
      <c r="C6994" s="19">
        <v>0.465678551420598</v>
      </c>
      <c r="D6994" s="22">
        <v>0.86600104392890631</v>
      </c>
      <c r="F6994" s="33">
        <v>6977</v>
      </c>
      <c r="G6994" s="34">
        <v>1.3316795953495042</v>
      </c>
    </row>
    <row r="6995" spans="2:7" x14ac:dyDescent="0.2">
      <c r="B6995" s="10">
        <v>6978</v>
      </c>
      <c r="C6995" s="19">
        <v>0.84115449929044239</v>
      </c>
      <c r="D6995" s="22">
        <v>0.8614803734730464</v>
      </c>
      <c r="F6995" s="33">
        <v>6978</v>
      </c>
      <c r="G6995" s="34">
        <v>1.7026348727634888</v>
      </c>
    </row>
    <row r="6996" spans="2:7" x14ac:dyDescent="0.2">
      <c r="B6996" s="10">
        <v>6979</v>
      </c>
      <c r="C6996" s="19">
        <v>0.55646439404344272</v>
      </c>
      <c r="D6996" s="22">
        <v>0.50269785292033053</v>
      </c>
      <c r="F6996" s="33">
        <v>6979</v>
      </c>
      <c r="G6996" s="34">
        <v>1.0591622469637731</v>
      </c>
    </row>
    <row r="6997" spans="2:7" x14ac:dyDescent="0.2">
      <c r="B6997" s="10">
        <v>6980</v>
      </c>
      <c r="C6997" s="19">
        <v>0.76906003259097577</v>
      </c>
      <c r="D6997" s="22">
        <v>0.19692961058553093</v>
      </c>
      <c r="F6997" s="33">
        <v>6980</v>
      </c>
      <c r="G6997" s="34">
        <v>0.96598964317650671</v>
      </c>
    </row>
    <row r="6998" spans="2:7" x14ac:dyDescent="0.2">
      <c r="B6998" s="10">
        <v>6981</v>
      </c>
      <c r="C6998" s="19">
        <v>0.34626734733751596</v>
      </c>
      <c r="D6998" s="22">
        <v>0.5035995202245126</v>
      </c>
      <c r="F6998" s="33">
        <v>6981</v>
      </c>
      <c r="G6998" s="34">
        <v>0.84986686756202856</v>
      </c>
    </row>
    <row r="6999" spans="2:7" x14ac:dyDescent="0.2">
      <c r="B6999" s="10">
        <v>6982</v>
      </c>
      <c r="C6999" s="19">
        <v>0.65685641546982532</v>
      </c>
      <c r="D6999" s="22">
        <v>0.55678847329054726</v>
      </c>
      <c r="F6999" s="33">
        <v>6982</v>
      </c>
      <c r="G6999" s="34">
        <v>1.2136448887603726</v>
      </c>
    </row>
    <row r="7000" spans="2:7" x14ac:dyDescent="0.2">
      <c r="B7000" s="10">
        <v>6983</v>
      </c>
      <c r="C7000" s="19">
        <v>0.9771038894836368</v>
      </c>
      <c r="D7000" s="22">
        <v>0.30942037788865628</v>
      </c>
      <c r="F7000" s="33">
        <v>6983</v>
      </c>
      <c r="G7000" s="34">
        <v>1.2865242673722932</v>
      </c>
    </row>
    <row r="7001" spans="2:7" x14ac:dyDescent="0.2">
      <c r="B7001" s="10">
        <v>6984</v>
      </c>
      <c r="C7001" s="19">
        <v>0.81934625112207793</v>
      </c>
      <c r="D7001" s="22">
        <v>0.54974841673590424</v>
      </c>
      <c r="F7001" s="33">
        <v>6984</v>
      </c>
      <c r="G7001" s="34">
        <v>1.3690946678579823</v>
      </c>
    </row>
    <row r="7002" spans="2:7" x14ac:dyDescent="0.2">
      <c r="B7002" s="10">
        <v>6985</v>
      </c>
      <c r="C7002" s="19">
        <v>0.36597888626629305</v>
      </c>
      <c r="D7002" s="22">
        <v>0.70314151315183204</v>
      </c>
      <c r="F7002" s="33">
        <v>6985</v>
      </c>
      <c r="G7002" s="34">
        <v>1.0691203994181251</v>
      </c>
    </row>
    <row r="7003" spans="2:7" x14ac:dyDescent="0.2">
      <c r="B7003" s="10">
        <v>6986</v>
      </c>
      <c r="C7003" s="19">
        <v>0.69389237788099256</v>
      </c>
      <c r="D7003" s="22">
        <v>0.32732877976203434</v>
      </c>
      <c r="F7003" s="33">
        <v>6986</v>
      </c>
      <c r="G7003" s="34">
        <v>1.0212211576430268</v>
      </c>
    </row>
    <row r="7004" spans="2:7" x14ac:dyDescent="0.2">
      <c r="B7004" s="10">
        <v>6987</v>
      </c>
      <c r="C7004" s="19">
        <v>8.0509248201549588E-2</v>
      </c>
      <c r="D7004" s="22">
        <v>0.50835340123325001</v>
      </c>
      <c r="F7004" s="33">
        <v>6987</v>
      </c>
      <c r="G7004" s="34">
        <v>0.5888626494347996</v>
      </c>
    </row>
    <row r="7005" spans="2:7" x14ac:dyDescent="0.2">
      <c r="B7005" s="10">
        <v>6988</v>
      </c>
      <c r="C7005" s="19">
        <v>0.65722551692537701</v>
      </c>
      <c r="D7005" s="22">
        <v>0.56918354033209917</v>
      </c>
      <c r="F7005" s="33">
        <v>6988</v>
      </c>
      <c r="G7005" s="34">
        <v>1.2264090572574762</v>
      </c>
    </row>
    <row r="7006" spans="2:7" x14ac:dyDescent="0.2">
      <c r="B7006" s="10">
        <v>6989</v>
      </c>
      <c r="C7006" s="19">
        <v>0.38608688871944707</v>
      </c>
      <c r="D7006" s="22">
        <v>0.8507348837112092</v>
      </c>
      <c r="F7006" s="33">
        <v>6989</v>
      </c>
      <c r="G7006" s="34">
        <v>1.2368217724306563</v>
      </c>
    </row>
    <row r="7007" spans="2:7" x14ac:dyDescent="0.2">
      <c r="B7007" s="10">
        <v>6990</v>
      </c>
      <c r="C7007" s="19">
        <v>0.33727255770111209</v>
      </c>
      <c r="D7007" s="22">
        <v>0.80090592141654304</v>
      </c>
      <c r="F7007" s="33">
        <v>6990</v>
      </c>
      <c r="G7007" s="34">
        <v>1.1381784791176552</v>
      </c>
    </row>
    <row r="7008" spans="2:7" x14ac:dyDescent="0.2">
      <c r="B7008" s="10">
        <v>6991</v>
      </c>
      <c r="C7008" s="19">
        <v>5.163057414671135E-2</v>
      </c>
      <c r="D7008" s="22">
        <v>0.6487838466668886</v>
      </c>
      <c r="F7008" s="33">
        <v>6991</v>
      </c>
      <c r="G7008" s="34">
        <v>0.70041442081359995</v>
      </c>
    </row>
    <row r="7009" spans="2:7" x14ac:dyDescent="0.2">
      <c r="B7009" s="10">
        <v>6992</v>
      </c>
      <c r="C7009" s="19">
        <v>0.9346311323838512</v>
      </c>
      <c r="D7009" s="22">
        <v>0.52059620943732277</v>
      </c>
      <c r="F7009" s="33">
        <v>6992</v>
      </c>
      <c r="G7009" s="34">
        <v>1.4552273418211739</v>
      </c>
    </row>
    <row r="7010" spans="2:7" x14ac:dyDescent="0.2">
      <c r="B7010" s="10">
        <v>6993</v>
      </c>
      <c r="C7010" s="19">
        <v>0.70660117520099208</v>
      </c>
      <c r="D7010" s="22">
        <v>6.9725213650175255E-2</v>
      </c>
      <c r="F7010" s="33">
        <v>6993</v>
      </c>
      <c r="G7010" s="34">
        <v>0.77632638885116734</v>
      </c>
    </row>
    <row r="7011" spans="2:7" x14ac:dyDescent="0.2">
      <c r="B7011" s="10">
        <v>6994</v>
      </c>
      <c r="C7011" s="19">
        <v>0.12431806703902992</v>
      </c>
      <c r="D7011" s="22">
        <v>0.78842768465144886</v>
      </c>
      <c r="F7011" s="33">
        <v>6994</v>
      </c>
      <c r="G7011" s="34">
        <v>0.91274575169047878</v>
      </c>
    </row>
    <row r="7012" spans="2:7" x14ac:dyDescent="0.2">
      <c r="B7012" s="10">
        <v>6995</v>
      </c>
      <c r="C7012" s="19">
        <v>0.49404786981869275</v>
      </c>
      <c r="D7012" s="22">
        <v>7.7683342431789093E-4</v>
      </c>
      <c r="F7012" s="33">
        <v>6995</v>
      </c>
      <c r="G7012" s="34">
        <v>0.49482470324301064</v>
      </c>
    </row>
    <row r="7013" spans="2:7" x14ac:dyDescent="0.2">
      <c r="B7013" s="10">
        <v>6996</v>
      </c>
      <c r="C7013" s="19">
        <v>0.38698193796328084</v>
      </c>
      <c r="D7013" s="22">
        <v>8.0263468803838389E-3</v>
      </c>
      <c r="F7013" s="33">
        <v>6996</v>
      </c>
      <c r="G7013" s="34">
        <v>0.39500828484366468</v>
      </c>
    </row>
    <row r="7014" spans="2:7" x14ac:dyDescent="0.2">
      <c r="B7014" s="10">
        <v>6997</v>
      </c>
      <c r="C7014" s="19">
        <v>0.80395960538433409</v>
      </c>
      <c r="D7014" s="22">
        <v>0.76837838062273611</v>
      </c>
      <c r="F7014" s="33">
        <v>6997</v>
      </c>
      <c r="G7014" s="34">
        <v>1.5723379860070703</v>
      </c>
    </row>
    <row r="7015" spans="2:7" x14ac:dyDescent="0.2">
      <c r="B7015" s="10">
        <v>6998</v>
      </c>
      <c r="C7015" s="19">
        <v>0.31925812744295201</v>
      </c>
      <c r="D7015" s="22">
        <v>0.18977877643512164</v>
      </c>
      <c r="F7015" s="33">
        <v>6998</v>
      </c>
      <c r="G7015" s="34">
        <v>0.50903690387807365</v>
      </c>
    </row>
    <row r="7016" spans="2:7" x14ac:dyDescent="0.2">
      <c r="B7016" s="10">
        <v>6999</v>
      </c>
      <c r="C7016" s="19">
        <v>0.9235128951958832</v>
      </c>
      <c r="D7016" s="22">
        <v>0.39738610542969111</v>
      </c>
      <c r="F7016" s="33">
        <v>6999</v>
      </c>
      <c r="G7016" s="34">
        <v>1.3208990006255743</v>
      </c>
    </row>
    <row r="7017" spans="2:7" x14ac:dyDescent="0.2">
      <c r="B7017" s="10">
        <v>7000</v>
      </c>
      <c r="C7017" s="19">
        <v>0.14985765282747598</v>
      </c>
      <c r="D7017" s="22">
        <v>0.66296824052520065</v>
      </c>
      <c r="F7017" s="33">
        <v>7000</v>
      </c>
      <c r="G7017" s="34">
        <v>0.81282589335267663</v>
      </c>
    </row>
    <row r="7018" spans="2:7" x14ac:dyDescent="0.2">
      <c r="B7018" s="10">
        <v>7001</v>
      </c>
      <c r="C7018" s="19">
        <v>0.74914276329511298</v>
      </c>
      <c r="D7018" s="22">
        <v>0.69722239380489293</v>
      </c>
      <c r="F7018" s="33">
        <v>7001</v>
      </c>
      <c r="G7018" s="34">
        <v>1.446365157100006</v>
      </c>
    </row>
    <row r="7019" spans="2:7" x14ac:dyDescent="0.2">
      <c r="B7019" s="10">
        <v>7002</v>
      </c>
      <c r="C7019" s="19">
        <v>0.66758675475310603</v>
      </c>
      <c r="D7019" s="22">
        <v>0.67191617105044044</v>
      </c>
      <c r="F7019" s="33">
        <v>7002</v>
      </c>
      <c r="G7019" s="34">
        <v>1.3395029258035465</v>
      </c>
    </row>
    <row r="7020" spans="2:7" x14ac:dyDescent="0.2">
      <c r="B7020" s="10">
        <v>7003</v>
      </c>
      <c r="C7020" s="19">
        <v>0.47428211221857797</v>
      </c>
      <c r="D7020" s="22">
        <v>0.75851586409407112</v>
      </c>
      <c r="F7020" s="33">
        <v>7003</v>
      </c>
      <c r="G7020" s="34">
        <v>1.2327979763126491</v>
      </c>
    </row>
    <row r="7021" spans="2:7" x14ac:dyDescent="0.2">
      <c r="B7021" s="10">
        <v>7004</v>
      </c>
      <c r="C7021" s="19">
        <v>0.86344920516138168</v>
      </c>
      <c r="D7021" s="22">
        <v>0.25962936511640367</v>
      </c>
      <c r="F7021" s="33">
        <v>7004</v>
      </c>
      <c r="G7021" s="34">
        <v>1.1230785702777855</v>
      </c>
    </row>
    <row r="7022" spans="2:7" x14ac:dyDescent="0.2">
      <c r="B7022" s="10">
        <v>7005</v>
      </c>
      <c r="C7022" s="19">
        <v>0.31207055529592653</v>
      </c>
      <c r="D7022" s="22">
        <v>0.84907968613218909</v>
      </c>
      <c r="F7022" s="33">
        <v>7005</v>
      </c>
      <c r="G7022" s="34">
        <v>1.1611502414281156</v>
      </c>
    </row>
    <row r="7023" spans="2:7" x14ac:dyDescent="0.2">
      <c r="B7023" s="10">
        <v>7006</v>
      </c>
      <c r="C7023" s="19">
        <v>0.32558505279604866</v>
      </c>
      <c r="D7023" s="22">
        <v>0.61634204503357137</v>
      </c>
      <c r="F7023" s="33">
        <v>7006</v>
      </c>
      <c r="G7023" s="34">
        <v>0.94192709782962003</v>
      </c>
    </row>
    <row r="7024" spans="2:7" x14ac:dyDescent="0.2">
      <c r="B7024" s="10">
        <v>7007</v>
      </c>
      <c r="C7024" s="19">
        <v>0.55742359945856323</v>
      </c>
      <c r="D7024" s="22">
        <v>9.8859907929249591E-2</v>
      </c>
      <c r="F7024" s="33">
        <v>7007</v>
      </c>
      <c r="G7024" s="34">
        <v>0.65628350738781283</v>
      </c>
    </row>
    <row r="7025" spans="2:7" x14ac:dyDescent="0.2">
      <c r="B7025" s="10">
        <v>7008</v>
      </c>
      <c r="C7025" s="19">
        <v>0.1804167144638863</v>
      </c>
      <c r="D7025" s="22">
        <v>6.8621237571472538E-2</v>
      </c>
      <c r="F7025" s="33">
        <v>7008</v>
      </c>
      <c r="G7025" s="34">
        <v>0.24903795203535883</v>
      </c>
    </row>
    <row r="7026" spans="2:7" x14ac:dyDescent="0.2">
      <c r="B7026" s="10">
        <v>7009</v>
      </c>
      <c r="C7026" s="19">
        <v>0.5721914152126728</v>
      </c>
      <c r="D7026" s="22">
        <v>4.1347698813711586E-2</v>
      </c>
      <c r="F7026" s="33">
        <v>7009</v>
      </c>
      <c r="G7026" s="34">
        <v>0.61353911402638439</v>
      </c>
    </row>
    <row r="7027" spans="2:7" x14ac:dyDescent="0.2">
      <c r="B7027" s="10">
        <v>7010</v>
      </c>
      <c r="C7027" s="19">
        <v>0.85441057530267284</v>
      </c>
      <c r="D7027" s="22">
        <v>0.80786919218021735</v>
      </c>
      <c r="F7027" s="33">
        <v>7010</v>
      </c>
      <c r="G7027" s="34">
        <v>1.6622797674828902</v>
      </c>
    </row>
    <row r="7028" spans="2:7" x14ac:dyDescent="0.2">
      <c r="B7028" s="10">
        <v>7011</v>
      </c>
      <c r="C7028" s="19">
        <v>0.78078678626002618</v>
      </c>
      <c r="D7028" s="22">
        <v>0.97459490829909001</v>
      </c>
      <c r="F7028" s="33">
        <v>7011</v>
      </c>
      <c r="G7028" s="34">
        <v>1.7553816945591163</v>
      </c>
    </row>
    <row r="7029" spans="2:7" x14ac:dyDescent="0.2">
      <c r="B7029" s="10">
        <v>7012</v>
      </c>
      <c r="C7029" s="19">
        <v>0.86035277737908</v>
      </c>
      <c r="D7029" s="22">
        <v>0.33166180527078193</v>
      </c>
      <c r="F7029" s="33">
        <v>7012</v>
      </c>
      <c r="G7029" s="34">
        <v>1.192014582649862</v>
      </c>
    </row>
    <row r="7030" spans="2:7" x14ac:dyDescent="0.2">
      <c r="B7030" s="10">
        <v>7013</v>
      </c>
      <c r="C7030" s="19">
        <v>0.71702432457978094</v>
      </c>
      <c r="D7030" s="22">
        <v>4.9479964579436708E-2</v>
      </c>
      <c r="F7030" s="33">
        <v>7013</v>
      </c>
      <c r="G7030" s="34">
        <v>0.76650428915921764</v>
      </c>
    </row>
    <row r="7031" spans="2:7" x14ac:dyDescent="0.2">
      <c r="B7031" s="10">
        <v>7014</v>
      </c>
      <c r="C7031" s="19">
        <v>0.36223052798969724</v>
      </c>
      <c r="D7031" s="22">
        <v>0.93196834950740903</v>
      </c>
      <c r="F7031" s="33">
        <v>7014</v>
      </c>
      <c r="G7031" s="34">
        <v>1.2941988774971063</v>
      </c>
    </row>
    <row r="7032" spans="2:7" x14ac:dyDescent="0.2">
      <c r="B7032" s="10">
        <v>7015</v>
      </c>
      <c r="C7032" s="19">
        <v>0.982774286434972</v>
      </c>
      <c r="D7032" s="22">
        <v>4.5086888767900124E-3</v>
      </c>
      <c r="F7032" s="33">
        <v>7015</v>
      </c>
      <c r="G7032" s="34">
        <v>0.98728297531176201</v>
      </c>
    </row>
    <row r="7033" spans="2:7" x14ac:dyDescent="0.2">
      <c r="B7033" s="10">
        <v>7016</v>
      </c>
      <c r="C7033" s="19">
        <v>0.60580315873473867</v>
      </c>
      <c r="D7033" s="22">
        <v>0.32805310742985538</v>
      </c>
      <c r="F7033" s="33">
        <v>7016</v>
      </c>
      <c r="G7033" s="34">
        <v>0.93385626616459405</v>
      </c>
    </row>
    <row r="7034" spans="2:7" x14ac:dyDescent="0.2">
      <c r="B7034" s="10">
        <v>7017</v>
      </c>
      <c r="C7034" s="19">
        <v>0.79575241159158994</v>
      </c>
      <c r="D7034" s="22">
        <v>0.70399733114750385</v>
      </c>
      <c r="F7034" s="33">
        <v>7017</v>
      </c>
      <c r="G7034" s="34">
        <v>1.4997497427390938</v>
      </c>
    </row>
    <row r="7035" spans="2:7" x14ac:dyDescent="0.2">
      <c r="B7035" s="10">
        <v>7018</v>
      </c>
      <c r="C7035" s="19">
        <v>0.13464248644216248</v>
      </c>
      <c r="D7035" s="22">
        <v>0.38256300527874565</v>
      </c>
      <c r="F7035" s="33">
        <v>7018</v>
      </c>
      <c r="G7035" s="34">
        <v>0.51720549172090813</v>
      </c>
    </row>
    <row r="7036" spans="2:7" x14ac:dyDescent="0.2">
      <c r="B7036" s="10">
        <v>7019</v>
      </c>
      <c r="C7036" s="19">
        <v>0.5744095330502097</v>
      </c>
      <c r="D7036" s="22">
        <v>0.28985727714730769</v>
      </c>
      <c r="F7036" s="33">
        <v>7019</v>
      </c>
      <c r="G7036" s="34">
        <v>0.86426681019751739</v>
      </c>
    </row>
    <row r="7037" spans="2:7" x14ac:dyDescent="0.2">
      <c r="B7037" s="10">
        <v>7020</v>
      </c>
      <c r="C7037" s="19">
        <v>0.2375365352133868</v>
      </c>
      <c r="D7037" s="22">
        <v>0.84608061363830966</v>
      </c>
      <c r="F7037" s="33">
        <v>7020</v>
      </c>
      <c r="G7037" s="34">
        <v>1.0836171488516966</v>
      </c>
    </row>
    <row r="7038" spans="2:7" x14ac:dyDescent="0.2">
      <c r="B7038" s="10">
        <v>7021</v>
      </c>
      <c r="C7038" s="19">
        <v>0.16652933655411584</v>
      </c>
      <c r="D7038" s="22">
        <v>6.3166088488728622E-2</v>
      </c>
      <c r="F7038" s="33">
        <v>7021</v>
      </c>
      <c r="G7038" s="34">
        <v>0.22969542504284446</v>
      </c>
    </row>
    <row r="7039" spans="2:7" x14ac:dyDescent="0.2">
      <c r="B7039" s="10">
        <v>7022</v>
      </c>
      <c r="C7039" s="19">
        <v>0.13381063588034992</v>
      </c>
      <c r="D7039" s="22">
        <v>0.91825616812903488</v>
      </c>
      <c r="F7039" s="33">
        <v>7022</v>
      </c>
      <c r="G7039" s="34">
        <v>1.0520668040093848</v>
      </c>
    </row>
    <row r="7040" spans="2:7" x14ac:dyDescent="0.2">
      <c r="B7040" s="10">
        <v>7023</v>
      </c>
      <c r="C7040" s="19">
        <v>0.99234518793844195</v>
      </c>
      <c r="D7040" s="22">
        <v>0.69017011503659831</v>
      </c>
      <c r="F7040" s="33">
        <v>7023</v>
      </c>
      <c r="G7040" s="34">
        <v>1.6825153029750402</v>
      </c>
    </row>
    <row r="7041" spans="2:7" x14ac:dyDescent="0.2">
      <c r="B7041" s="10">
        <v>7024</v>
      </c>
      <c r="C7041" s="19">
        <v>7.8576939421169167E-2</v>
      </c>
      <c r="D7041" s="22">
        <v>0.94539721025455692</v>
      </c>
      <c r="F7041" s="33">
        <v>7024</v>
      </c>
      <c r="G7041" s="34">
        <v>1.023974149675726</v>
      </c>
    </row>
    <row r="7042" spans="2:7" x14ac:dyDescent="0.2">
      <c r="B7042" s="10">
        <v>7025</v>
      </c>
      <c r="C7042" s="19">
        <v>0.3241174608714873</v>
      </c>
      <c r="D7042" s="22">
        <v>0.66597005697010858</v>
      </c>
      <c r="F7042" s="33">
        <v>7025</v>
      </c>
      <c r="G7042" s="34">
        <v>0.99008751784159588</v>
      </c>
    </row>
    <row r="7043" spans="2:7" x14ac:dyDescent="0.2">
      <c r="B7043" s="10">
        <v>7026</v>
      </c>
      <c r="C7043" s="19">
        <v>0.47815471484816996</v>
      </c>
      <c r="D7043" s="22">
        <v>0.30961948590874033</v>
      </c>
      <c r="F7043" s="33">
        <v>7026</v>
      </c>
      <c r="G7043" s="34">
        <v>0.78777420075691029</v>
      </c>
    </row>
    <row r="7044" spans="2:7" x14ac:dyDescent="0.2">
      <c r="B7044" s="10">
        <v>7027</v>
      </c>
      <c r="C7044" s="19">
        <v>0.63944624876848521</v>
      </c>
      <c r="D7044" s="22">
        <v>0.68645034363063451</v>
      </c>
      <c r="F7044" s="33">
        <v>7027</v>
      </c>
      <c r="G7044" s="34">
        <v>1.3258965923991197</v>
      </c>
    </row>
    <row r="7045" spans="2:7" x14ac:dyDescent="0.2">
      <c r="B7045" s="10">
        <v>7028</v>
      </c>
      <c r="C7045" s="19">
        <v>0.62096512438865559</v>
      </c>
      <c r="D7045" s="22">
        <v>0.13756756536043435</v>
      </c>
      <c r="F7045" s="33">
        <v>7028</v>
      </c>
      <c r="G7045" s="34">
        <v>0.75853268974908994</v>
      </c>
    </row>
    <row r="7046" spans="2:7" x14ac:dyDescent="0.2">
      <c r="B7046" s="10">
        <v>7029</v>
      </c>
      <c r="C7046" s="19">
        <v>0.60419824974598657</v>
      </c>
      <c r="D7046" s="22">
        <v>0.82053763108640432</v>
      </c>
      <c r="F7046" s="33">
        <v>7029</v>
      </c>
      <c r="G7046" s="34">
        <v>1.4247358808323909</v>
      </c>
    </row>
    <row r="7047" spans="2:7" x14ac:dyDescent="0.2">
      <c r="B7047" s="10">
        <v>7030</v>
      </c>
      <c r="C7047" s="19">
        <v>0.29855559574021262</v>
      </c>
      <c r="D7047" s="22">
        <v>0.98355712265234152</v>
      </c>
      <c r="F7047" s="33">
        <v>7030</v>
      </c>
      <c r="G7047" s="34">
        <v>1.282112718392554</v>
      </c>
    </row>
    <row r="7048" spans="2:7" x14ac:dyDescent="0.2">
      <c r="B7048" s="10">
        <v>7031</v>
      </c>
      <c r="C7048" s="19">
        <v>3.4994080593355958E-2</v>
      </c>
      <c r="D7048" s="22">
        <v>0.2887279605558235</v>
      </c>
      <c r="F7048" s="33">
        <v>7031</v>
      </c>
      <c r="G7048" s="34">
        <v>0.32372204114917946</v>
      </c>
    </row>
    <row r="7049" spans="2:7" x14ac:dyDescent="0.2">
      <c r="B7049" s="10">
        <v>7032</v>
      </c>
      <c r="C7049" s="19">
        <v>0.67588427320449773</v>
      </c>
      <c r="D7049" s="22">
        <v>0.17430573885462108</v>
      </c>
      <c r="F7049" s="33">
        <v>7032</v>
      </c>
      <c r="G7049" s="34">
        <v>0.85019001205911882</v>
      </c>
    </row>
    <row r="7050" spans="2:7" x14ac:dyDescent="0.2">
      <c r="B7050" s="10">
        <v>7033</v>
      </c>
      <c r="C7050" s="19">
        <v>0.75151614994769034</v>
      </c>
      <c r="D7050" s="22">
        <v>0.6748591463983844</v>
      </c>
      <c r="F7050" s="33">
        <v>7033</v>
      </c>
      <c r="G7050" s="34">
        <v>1.4263752963460747</v>
      </c>
    </row>
    <row r="7051" spans="2:7" x14ac:dyDescent="0.2">
      <c r="B7051" s="10">
        <v>7034</v>
      </c>
      <c r="C7051" s="19">
        <v>4.1937029300114781E-2</v>
      </c>
      <c r="D7051" s="22">
        <v>0.35430476369410779</v>
      </c>
      <c r="F7051" s="33">
        <v>7034</v>
      </c>
      <c r="G7051" s="34">
        <v>0.39624179299422257</v>
      </c>
    </row>
    <row r="7052" spans="2:7" x14ac:dyDescent="0.2">
      <c r="B7052" s="10">
        <v>7035</v>
      </c>
      <c r="C7052" s="19">
        <v>0.67087268518250665</v>
      </c>
      <c r="D7052" s="22">
        <v>0.62629421228738047</v>
      </c>
      <c r="F7052" s="33">
        <v>7035</v>
      </c>
      <c r="G7052" s="34">
        <v>1.2971668974698871</v>
      </c>
    </row>
    <row r="7053" spans="2:7" x14ac:dyDescent="0.2">
      <c r="B7053" s="10">
        <v>7036</v>
      </c>
      <c r="C7053" s="19">
        <v>0.66638272585504488</v>
      </c>
      <c r="D7053" s="22">
        <v>0.31860602105136604</v>
      </c>
      <c r="F7053" s="33">
        <v>7036</v>
      </c>
      <c r="G7053" s="34">
        <v>0.98498874690641092</v>
      </c>
    </row>
    <row r="7054" spans="2:7" x14ac:dyDescent="0.2">
      <c r="B7054" s="10">
        <v>7037</v>
      </c>
      <c r="C7054" s="19">
        <v>0.48861166018825974</v>
      </c>
      <c r="D7054" s="22">
        <v>0.27684893733698535</v>
      </c>
      <c r="F7054" s="33">
        <v>7037</v>
      </c>
      <c r="G7054" s="34">
        <v>0.76546059752524509</v>
      </c>
    </row>
    <row r="7055" spans="2:7" x14ac:dyDescent="0.2">
      <c r="B7055" s="10">
        <v>7038</v>
      </c>
      <c r="C7055" s="19">
        <v>4.019247228852818E-2</v>
      </c>
      <c r="D7055" s="22">
        <v>0.69671854428055791</v>
      </c>
      <c r="F7055" s="33">
        <v>7038</v>
      </c>
      <c r="G7055" s="34">
        <v>0.73691101656908609</v>
      </c>
    </row>
    <row r="7056" spans="2:7" x14ac:dyDescent="0.2">
      <c r="B7056" s="10">
        <v>7039</v>
      </c>
      <c r="C7056" s="19">
        <v>0.24553674936693881</v>
      </c>
      <c r="D7056" s="22">
        <v>0.3788674896318508</v>
      </c>
      <c r="F7056" s="33">
        <v>7039</v>
      </c>
      <c r="G7056" s="34">
        <v>0.62440423899878961</v>
      </c>
    </row>
    <row r="7057" spans="2:7" x14ac:dyDescent="0.2">
      <c r="B7057" s="10">
        <v>7040</v>
      </c>
      <c r="C7057" s="19">
        <v>0.8998091555660731</v>
      </c>
      <c r="D7057" s="22">
        <v>0.63041053119013601</v>
      </c>
      <c r="F7057" s="33">
        <v>7040</v>
      </c>
      <c r="G7057" s="34">
        <v>1.530219686756209</v>
      </c>
    </row>
    <row r="7058" spans="2:7" x14ac:dyDescent="0.2">
      <c r="B7058" s="10">
        <v>7041</v>
      </c>
      <c r="C7058" s="19">
        <v>0.65839797697392477</v>
      </c>
      <c r="D7058" s="22">
        <v>0.38054720368561845</v>
      </c>
      <c r="F7058" s="33">
        <v>7041</v>
      </c>
      <c r="G7058" s="34">
        <v>1.0389451806595433</v>
      </c>
    </row>
    <row r="7059" spans="2:7" x14ac:dyDescent="0.2">
      <c r="B7059" s="10">
        <v>7042</v>
      </c>
      <c r="C7059" s="19">
        <v>0.38070234060669395</v>
      </c>
      <c r="D7059" s="22">
        <v>0.22523481144422164</v>
      </c>
      <c r="F7059" s="33">
        <v>7042</v>
      </c>
      <c r="G7059" s="34">
        <v>0.60593715205091558</v>
      </c>
    </row>
    <row r="7060" spans="2:7" x14ac:dyDescent="0.2">
      <c r="B7060" s="10">
        <v>7043</v>
      </c>
      <c r="C7060" s="19">
        <v>0.56585902720270431</v>
      </c>
      <c r="D7060" s="22">
        <v>6.3527186991205409E-2</v>
      </c>
      <c r="F7060" s="33">
        <v>7043</v>
      </c>
      <c r="G7060" s="34">
        <v>0.62938621419390972</v>
      </c>
    </row>
    <row r="7061" spans="2:7" x14ac:dyDescent="0.2">
      <c r="B7061" s="10">
        <v>7044</v>
      </c>
      <c r="C7061" s="19">
        <v>6.8563844133311957E-2</v>
      </c>
      <c r="D7061" s="22">
        <v>0.539449658642425</v>
      </c>
      <c r="F7061" s="33">
        <v>7044</v>
      </c>
      <c r="G7061" s="34">
        <v>0.60801350277573696</v>
      </c>
    </row>
    <row r="7062" spans="2:7" x14ac:dyDescent="0.2">
      <c r="B7062" s="10">
        <v>7045</v>
      </c>
      <c r="C7062" s="19">
        <v>0.96536564886060861</v>
      </c>
      <c r="D7062" s="22">
        <v>2.9911249811613971E-2</v>
      </c>
      <c r="F7062" s="33">
        <v>7045</v>
      </c>
      <c r="G7062" s="34">
        <v>0.99527689867222258</v>
      </c>
    </row>
    <row r="7063" spans="2:7" x14ac:dyDescent="0.2">
      <c r="B7063" s="10">
        <v>7046</v>
      </c>
      <c r="C7063" s="19">
        <v>0.62842184297301951</v>
      </c>
      <c r="D7063" s="22">
        <v>2.3850780063318644E-2</v>
      </c>
      <c r="F7063" s="33">
        <v>7046</v>
      </c>
      <c r="G7063" s="34">
        <v>0.65227262303633815</v>
      </c>
    </row>
    <row r="7064" spans="2:7" x14ac:dyDescent="0.2">
      <c r="B7064" s="10">
        <v>7047</v>
      </c>
      <c r="C7064" s="19">
        <v>0.16771561325905637</v>
      </c>
      <c r="D7064" s="22">
        <v>0.98056748479759126</v>
      </c>
      <c r="F7064" s="33">
        <v>7047</v>
      </c>
      <c r="G7064" s="34">
        <v>1.1482830980566476</v>
      </c>
    </row>
    <row r="7065" spans="2:7" x14ac:dyDescent="0.2">
      <c r="B7065" s="10">
        <v>7048</v>
      </c>
      <c r="C7065" s="19">
        <v>3.096207574188603E-3</v>
      </c>
      <c r="D7065" s="22">
        <v>0.35950334310108356</v>
      </c>
      <c r="F7065" s="33">
        <v>7048</v>
      </c>
      <c r="G7065" s="34">
        <v>0.36259955067527216</v>
      </c>
    </row>
    <row r="7066" spans="2:7" x14ac:dyDescent="0.2">
      <c r="B7066" s="10">
        <v>7049</v>
      </c>
      <c r="C7066" s="19">
        <v>0.8162448558013129</v>
      </c>
      <c r="D7066" s="22">
        <v>0.78780773230180168</v>
      </c>
      <c r="F7066" s="33">
        <v>7049</v>
      </c>
      <c r="G7066" s="34">
        <v>1.6040525881031145</v>
      </c>
    </row>
    <row r="7067" spans="2:7" x14ac:dyDescent="0.2">
      <c r="B7067" s="10">
        <v>7050</v>
      </c>
      <c r="C7067" s="19">
        <v>0.3528059593222761</v>
      </c>
      <c r="D7067" s="22">
        <v>3.1730209225631412E-2</v>
      </c>
      <c r="F7067" s="33">
        <v>7050</v>
      </c>
      <c r="G7067" s="34">
        <v>0.38453616854790751</v>
      </c>
    </row>
    <row r="7068" spans="2:7" x14ac:dyDescent="0.2">
      <c r="B7068" s="10">
        <v>7051</v>
      </c>
      <c r="C7068" s="19">
        <v>0.67212374963516075</v>
      </c>
      <c r="D7068" s="22">
        <v>0.59638106485202202</v>
      </c>
      <c r="F7068" s="33">
        <v>7051</v>
      </c>
      <c r="G7068" s="34">
        <v>1.2685048144871827</v>
      </c>
    </row>
    <row r="7069" spans="2:7" x14ac:dyDescent="0.2">
      <c r="B7069" s="10">
        <v>7052</v>
      </c>
      <c r="C7069" s="19">
        <v>9.2621602724809682E-2</v>
      </c>
      <c r="D7069" s="22">
        <v>0.35293899951567975</v>
      </c>
      <c r="F7069" s="33">
        <v>7052</v>
      </c>
      <c r="G7069" s="34">
        <v>0.44556060224048943</v>
      </c>
    </row>
    <row r="7070" spans="2:7" x14ac:dyDescent="0.2">
      <c r="B7070" s="10">
        <v>7053</v>
      </c>
      <c r="C7070" s="19">
        <v>0.32977644503022507</v>
      </c>
      <c r="D7070" s="22">
        <v>0.33491175184853417</v>
      </c>
      <c r="F7070" s="33">
        <v>7053</v>
      </c>
      <c r="G7070" s="34">
        <v>0.66468819687875924</v>
      </c>
    </row>
    <row r="7071" spans="2:7" x14ac:dyDescent="0.2">
      <c r="B7071" s="10">
        <v>7054</v>
      </c>
      <c r="C7071" s="19">
        <v>0.62311532246591339</v>
      </c>
      <c r="D7071" s="22">
        <v>0.87275427086912838</v>
      </c>
      <c r="F7071" s="33">
        <v>7054</v>
      </c>
      <c r="G7071" s="34">
        <v>1.4958695933350419</v>
      </c>
    </row>
    <row r="7072" spans="2:7" x14ac:dyDescent="0.2">
      <c r="B7072" s="10">
        <v>7055</v>
      </c>
      <c r="C7072" s="19">
        <v>0.52190355920662046</v>
      </c>
      <c r="D7072" s="22">
        <v>0.7796226117896935</v>
      </c>
      <c r="F7072" s="33">
        <v>7055</v>
      </c>
      <c r="G7072" s="34">
        <v>1.301526170996314</v>
      </c>
    </row>
    <row r="7073" spans="2:7" x14ac:dyDescent="0.2">
      <c r="B7073" s="10">
        <v>7056</v>
      </c>
      <c r="C7073" s="19">
        <v>0.38029634640227639</v>
      </c>
      <c r="D7073" s="22">
        <v>0.23236797313487523</v>
      </c>
      <c r="F7073" s="33">
        <v>7056</v>
      </c>
      <c r="G7073" s="34">
        <v>0.61266431953715161</v>
      </c>
    </row>
    <row r="7074" spans="2:7" x14ac:dyDescent="0.2">
      <c r="B7074" s="10">
        <v>7057</v>
      </c>
      <c r="C7074" s="19">
        <v>0.40215990921536826</v>
      </c>
      <c r="D7074" s="22">
        <v>0.97626462336406727</v>
      </c>
      <c r="F7074" s="33">
        <v>7057</v>
      </c>
      <c r="G7074" s="34">
        <v>1.3784245325794355</v>
      </c>
    </row>
    <row r="7075" spans="2:7" x14ac:dyDescent="0.2">
      <c r="B7075" s="10">
        <v>7058</v>
      </c>
      <c r="C7075" s="19">
        <v>0.6978506572537887</v>
      </c>
      <c r="D7075" s="22">
        <v>0.54506459951620956</v>
      </c>
      <c r="F7075" s="33">
        <v>7058</v>
      </c>
      <c r="G7075" s="34">
        <v>1.2429152567699981</v>
      </c>
    </row>
    <row r="7076" spans="2:7" x14ac:dyDescent="0.2">
      <c r="B7076" s="10">
        <v>7059</v>
      </c>
      <c r="C7076" s="19">
        <v>0.48575348577504918</v>
      </c>
      <c r="D7076" s="22">
        <v>0.84222063491657972</v>
      </c>
      <c r="F7076" s="33">
        <v>7059</v>
      </c>
      <c r="G7076" s="34">
        <v>1.3279741206916289</v>
      </c>
    </row>
    <row r="7077" spans="2:7" x14ac:dyDescent="0.2">
      <c r="B7077" s="10">
        <v>7060</v>
      </c>
      <c r="C7077" s="19">
        <v>2.926566090121685E-2</v>
      </c>
      <c r="D7077" s="22">
        <v>0.34078798187978865</v>
      </c>
      <c r="F7077" s="33">
        <v>7060</v>
      </c>
      <c r="G7077" s="34">
        <v>0.3700536427810055</v>
      </c>
    </row>
    <row r="7078" spans="2:7" x14ac:dyDescent="0.2">
      <c r="B7078" s="10">
        <v>7061</v>
      </c>
      <c r="C7078" s="19">
        <v>0.37127928142737443</v>
      </c>
      <c r="D7078" s="22">
        <v>0.89661948427314153</v>
      </c>
      <c r="F7078" s="33">
        <v>7061</v>
      </c>
      <c r="G7078" s="34">
        <v>1.2678987657005161</v>
      </c>
    </row>
    <row r="7079" spans="2:7" x14ac:dyDescent="0.2">
      <c r="B7079" s="10">
        <v>7062</v>
      </c>
      <c r="C7079" s="19">
        <v>0.26130454910290923</v>
      </c>
      <c r="D7079" s="22">
        <v>0.57356287832296027</v>
      </c>
      <c r="F7079" s="33">
        <v>7062</v>
      </c>
      <c r="G7079" s="34">
        <v>0.8348674274258695</v>
      </c>
    </row>
    <row r="7080" spans="2:7" x14ac:dyDescent="0.2">
      <c r="B7080" s="10">
        <v>7063</v>
      </c>
      <c r="C7080" s="19">
        <v>0.64606566595983517</v>
      </c>
      <c r="D7080" s="22">
        <v>0.31928158458417155</v>
      </c>
      <c r="F7080" s="33">
        <v>7063</v>
      </c>
      <c r="G7080" s="34">
        <v>0.96534725054400672</v>
      </c>
    </row>
    <row r="7081" spans="2:7" x14ac:dyDescent="0.2">
      <c r="B7081" s="10">
        <v>7064</v>
      </c>
      <c r="C7081" s="19">
        <v>0.78567259469977069</v>
      </c>
      <c r="D7081" s="22">
        <v>0.35789444477831278</v>
      </c>
      <c r="F7081" s="33">
        <v>7064</v>
      </c>
      <c r="G7081" s="34">
        <v>1.1435670394780835</v>
      </c>
    </row>
    <row r="7082" spans="2:7" x14ac:dyDescent="0.2">
      <c r="B7082" s="10">
        <v>7065</v>
      </c>
      <c r="C7082" s="19">
        <v>0.83138269747625904</v>
      </c>
      <c r="D7082" s="22">
        <v>0.59493381296117209</v>
      </c>
      <c r="F7082" s="33">
        <v>7065</v>
      </c>
      <c r="G7082" s="34">
        <v>1.4263165104374311</v>
      </c>
    </row>
    <row r="7083" spans="2:7" x14ac:dyDescent="0.2">
      <c r="B7083" s="10">
        <v>7066</v>
      </c>
      <c r="C7083" s="19">
        <v>0.47367557538706373</v>
      </c>
      <c r="D7083" s="22">
        <v>0.15732910723119764</v>
      </c>
      <c r="F7083" s="33">
        <v>7066</v>
      </c>
      <c r="G7083" s="34">
        <v>0.63100468261826137</v>
      </c>
    </row>
    <row r="7084" spans="2:7" x14ac:dyDescent="0.2">
      <c r="B7084" s="10">
        <v>7067</v>
      </c>
      <c r="C7084" s="19">
        <v>0.77627755655966257</v>
      </c>
      <c r="D7084" s="22">
        <v>5.5129918532267341E-2</v>
      </c>
      <c r="F7084" s="33">
        <v>7067</v>
      </c>
      <c r="G7084" s="34">
        <v>0.83140747509192992</v>
      </c>
    </row>
    <row r="7085" spans="2:7" x14ac:dyDescent="0.2">
      <c r="B7085" s="10">
        <v>7068</v>
      </c>
      <c r="C7085" s="19">
        <v>0.47982505935712527</v>
      </c>
      <c r="D7085" s="22">
        <v>0.28357600401402905</v>
      </c>
      <c r="F7085" s="33">
        <v>7068</v>
      </c>
      <c r="G7085" s="34">
        <v>0.76340106337115432</v>
      </c>
    </row>
    <row r="7086" spans="2:7" x14ac:dyDescent="0.2">
      <c r="B7086" s="10">
        <v>7069</v>
      </c>
      <c r="C7086" s="19">
        <v>0.40123813245144002</v>
      </c>
      <c r="D7086" s="22">
        <v>0.87039462128901302</v>
      </c>
      <c r="F7086" s="33">
        <v>7069</v>
      </c>
      <c r="G7086" s="34">
        <v>1.271632753740453</v>
      </c>
    </row>
    <row r="7087" spans="2:7" x14ac:dyDescent="0.2">
      <c r="B7087" s="10">
        <v>7070</v>
      </c>
      <c r="C7087" s="19">
        <v>0.98320186800951392</v>
      </c>
      <c r="D7087" s="22">
        <v>0.27478775920993737</v>
      </c>
      <c r="F7087" s="33">
        <v>7070</v>
      </c>
      <c r="G7087" s="34">
        <v>1.2579896272194513</v>
      </c>
    </row>
    <row r="7088" spans="2:7" x14ac:dyDescent="0.2">
      <c r="B7088" s="10">
        <v>7071</v>
      </c>
      <c r="C7088" s="19">
        <v>5.7744022328773625E-2</v>
      </c>
      <c r="D7088" s="22">
        <v>0.70778670991901871</v>
      </c>
      <c r="F7088" s="33">
        <v>7071</v>
      </c>
      <c r="G7088" s="34">
        <v>0.76553073224779233</v>
      </c>
    </row>
    <row r="7089" spans="2:7" x14ac:dyDescent="0.2">
      <c r="B7089" s="10">
        <v>7072</v>
      </c>
      <c r="C7089" s="19">
        <v>0.40429959231378054</v>
      </c>
      <c r="D7089" s="22">
        <v>0.7804509376229336</v>
      </c>
      <c r="F7089" s="33">
        <v>7072</v>
      </c>
      <c r="G7089" s="34">
        <v>1.1847505299367143</v>
      </c>
    </row>
    <row r="7090" spans="2:7" x14ac:dyDescent="0.2">
      <c r="B7090" s="10">
        <v>7073</v>
      </c>
      <c r="C7090" s="19">
        <v>0.61484190058690869</v>
      </c>
      <c r="D7090" s="22">
        <v>0.28475405086495942</v>
      </c>
      <c r="F7090" s="33">
        <v>7073</v>
      </c>
      <c r="G7090" s="34">
        <v>0.8995959514518681</v>
      </c>
    </row>
    <row r="7091" spans="2:7" x14ac:dyDescent="0.2">
      <c r="B7091" s="10">
        <v>7074</v>
      </c>
      <c r="C7091" s="19">
        <v>0.40926368724761963</v>
      </c>
      <c r="D7091" s="22">
        <v>0.8909662910554047</v>
      </c>
      <c r="F7091" s="33">
        <v>7074</v>
      </c>
      <c r="G7091" s="34">
        <v>1.3002299783030242</v>
      </c>
    </row>
    <row r="7092" spans="2:7" x14ac:dyDescent="0.2">
      <c r="B7092" s="10">
        <v>7075</v>
      </c>
      <c r="C7092" s="19">
        <v>0.27462333726805876</v>
      </c>
      <c r="D7092" s="22">
        <v>0.27044003807913763</v>
      </c>
      <c r="F7092" s="33">
        <v>7075</v>
      </c>
      <c r="G7092" s="34">
        <v>0.5450633753471964</v>
      </c>
    </row>
    <row r="7093" spans="2:7" x14ac:dyDescent="0.2">
      <c r="B7093" s="10">
        <v>7076</v>
      </c>
      <c r="C7093" s="19">
        <v>0.71187930484685169</v>
      </c>
      <c r="D7093" s="22">
        <v>0.7264336078397805</v>
      </c>
      <c r="F7093" s="33">
        <v>7076</v>
      </c>
      <c r="G7093" s="34">
        <v>1.4383129126866323</v>
      </c>
    </row>
    <row r="7094" spans="2:7" x14ac:dyDescent="0.2">
      <c r="B7094" s="10">
        <v>7077</v>
      </c>
      <c r="C7094" s="19">
        <v>0.10551455875171412</v>
      </c>
      <c r="D7094" s="22">
        <v>0.8373106737554582</v>
      </c>
      <c r="F7094" s="33">
        <v>7077</v>
      </c>
      <c r="G7094" s="34">
        <v>0.94282523250717232</v>
      </c>
    </row>
    <row r="7095" spans="2:7" x14ac:dyDescent="0.2">
      <c r="B7095" s="10">
        <v>7078</v>
      </c>
      <c r="C7095" s="19">
        <v>0.58647613593872705</v>
      </c>
      <c r="D7095" s="22">
        <v>0.81546930521785777</v>
      </c>
      <c r="F7095" s="33">
        <v>7078</v>
      </c>
      <c r="G7095" s="34">
        <v>1.4019454411565848</v>
      </c>
    </row>
    <row r="7096" spans="2:7" x14ac:dyDescent="0.2">
      <c r="B7096" s="10">
        <v>7079</v>
      </c>
      <c r="C7096" s="19">
        <v>7.8392035938220972E-2</v>
      </c>
      <c r="D7096" s="22">
        <v>0.79389985156742293</v>
      </c>
      <c r="F7096" s="33">
        <v>7079</v>
      </c>
      <c r="G7096" s="34">
        <v>0.8722918875056439</v>
      </c>
    </row>
    <row r="7097" spans="2:7" x14ac:dyDescent="0.2">
      <c r="B7097" s="10">
        <v>7080</v>
      </c>
      <c r="C7097" s="19">
        <v>0.50215694780504105</v>
      </c>
      <c r="D7097" s="22">
        <v>0.63199753371017109</v>
      </c>
      <c r="F7097" s="33">
        <v>7080</v>
      </c>
      <c r="G7097" s="34">
        <v>1.1341544815152123</v>
      </c>
    </row>
    <row r="7098" spans="2:7" x14ac:dyDescent="0.2">
      <c r="B7098" s="10">
        <v>7081</v>
      </c>
      <c r="C7098" s="19">
        <v>0.19276511639443739</v>
      </c>
      <c r="D7098" s="22">
        <v>0.91554376407906601</v>
      </c>
      <c r="F7098" s="33">
        <v>7081</v>
      </c>
      <c r="G7098" s="34">
        <v>1.1083088804735035</v>
      </c>
    </row>
    <row r="7099" spans="2:7" x14ac:dyDescent="0.2">
      <c r="B7099" s="10">
        <v>7082</v>
      </c>
      <c r="C7099" s="19">
        <v>0.83330973700239008</v>
      </c>
      <c r="D7099" s="22">
        <v>0.28535996447673029</v>
      </c>
      <c r="F7099" s="33">
        <v>7082</v>
      </c>
      <c r="G7099" s="34">
        <v>1.1186697014791203</v>
      </c>
    </row>
    <row r="7100" spans="2:7" x14ac:dyDescent="0.2">
      <c r="B7100" s="10">
        <v>7083</v>
      </c>
      <c r="C7100" s="19">
        <v>0.78556704600796035</v>
      </c>
      <c r="D7100" s="22">
        <v>0.933434651735502</v>
      </c>
      <c r="F7100" s="33">
        <v>7083</v>
      </c>
      <c r="G7100" s="34">
        <v>1.7190016977434623</v>
      </c>
    </row>
    <row r="7101" spans="2:7" x14ac:dyDescent="0.2">
      <c r="B7101" s="10">
        <v>7084</v>
      </c>
      <c r="C7101" s="19">
        <v>0.5069492479748875</v>
      </c>
      <c r="D7101" s="22">
        <v>0.70110032670798506</v>
      </c>
      <c r="F7101" s="33">
        <v>7084</v>
      </c>
      <c r="G7101" s="34">
        <v>1.2080495746828726</v>
      </c>
    </row>
    <row r="7102" spans="2:7" x14ac:dyDescent="0.2">
      <c r="B7102" s="10">
        <v>7085</v>
      </c>
      <c r="C7102" s="19">
        <v>0.47657749480880063</v>
      </c>
      <c r="D7102" s="22">
        <v>0.49689770028829483</v>
      </c>
      <c r="F7102" s="33">
        <v>7085</v>
      </c>
      <c r="G7102" s="34">
        <v>0.97347519509709546</v>
      </c>
    </row>
    <row r="7103" spans="2:7" x14ac:dyDescent="0.2">
      <c r="B7103" s="10">
        <v>7086</v>
      </c>
      <c r="C7103" s="19">
        <v>0.81492893771359309</v>
      </c>
      <c r="D7103" s="22">
        <v>0.41400043935356123</v>
      </c>
      <c r="F7103" s="33">
        <v>7086</v>
      </c>
      <c r="G7103" s="34">
        <v>1.2289293770671543</v>
      </c>
    </row>
    <row r="7104" spans="2:7" x14ac:dyDescent="0.2">
      <c r="B7104" s="10">
        <v>7087</v>
      </c>
      <c r="C7104" s="19">
        <v>0.85222396424189106</v>
      </c>
      <c r="D7104" s="22">
        <v>0.44365111005405578</v>
      </c>
      <c r="F7104" s="33">
        <v>7087</v>
      </c>
      <c r="G7104" s="34">
        <v>1.2958750742959468</v>
      </c>
    </row>
    <row r="7105" spans="2:7" x14ac:dyDescent="0.2">
      <c r="B7105" s="10">
        <v>7088</v>
      </c>
      <c r="C7105" s="19">
        <v>0.14477306774359211</v>
      </c>
      <c r="D7105" s="22">
        <v>0.60923057125330893</v>
      </c>
      <c r="F7105" s="33">
        <v>7088</v>
      </c>
      <c r="G7105" s="34">
        <v>0.75400363899690104</v>
      </c>
    </row>
    <row r="7106" spans="2:7" x14ac:dyDescent="0.2">
      <c r="B7106" s="10">
        <v>7089</v>
      </c>
      <c r="C7106" s="19">
        <v>0.5988280846267624</v>
      </c>
      <c r="D7106" s="22">
        <v>0.33983858048356663</v>
      </c>
      <c r="F7106" s="33">
        <v>7089</v>
      </c>
      <c r="G7106" s="34">
        <v>0.93866666511032903</v>
      </c>
    </row>
    <row r="7107" spans="2:7" x14ac:dyDescent="0.2">
      <c r="B7107" s="10">
        <v>7090</v>
      </c>
      <c r="C7107" s="19">
        <v>0.55694562280219073</v>
      </c>
      <c r="D7107" s="22">
        <v>0.19419096867486474</v>
      </c>
      <c r="F7107" s="33">
        <v>7090</v>
      </c>
      <c r="G7107" s="34">
        <v>0.75113659147705547</v>
      </c>
    </row>
    <row r="7108" spans="2:7" x14ac:dyDescent="0.2">
      <c r="B7108" s="10">
        <v>7091</v>
      </c>
      <c r="C7108" s="19">
        <v>0.36063427974395601</v>
      </c>
      <c r="D7108" s="22">
        <v>0.78156518258746344</v>
      </c>
      <c r="F7108" s="33">
        <v>7091</v>
      </c>
      <c r="G7108" s="34">
        <v>1.1421994623314196</v>
      </c>
    </row>
    <row r="7109" spans="2:7" x14ac:dyDescent="0.2">
      <c r="B7109" s="10">
        <v>7092</v>
      </c>
      <c r="C7109" s="19">
        <v>0.84907738189189186</v>
      </c>
      <c r="D7109" s="22">
        <v>8.7039357908310522E-2</v>
      </c>
      <c r="F7109" s="33">
        <v>7092</v>
      </c>
      <c r="G7109" s="34">
        <v>0.93611673980020238</v>
      </c>
    </row>
    <row r="7110" spans="2:7" x14ac:dyDescent="0.2">
      <c r="B7110" s="10">
        <v>7093</v>
      </c>
      <c r="C7110" s="19">
        <v>0.96113365572923948</v>
      </c>
      <c r="D7110" s="22">
        <v>0.8655363311499199</v>
      </c>
      <c r="F7110" s="33">
        <v>7093</v>
      </c>
      <c r="G7110" s="34">
        <v>1.8266699868791594</v>
      </c>
    </row>
    <row r="7111" spans="2:7" x14ac:dyDescent="0.2">
      <c r="B7111" s="10">
        <v>7094</v>
      </c>
      <c r="C7111" s="19">
        <v>3.5845591221563944E-2</v>
      </c>
      <c r="D7111" s="22">
        <v>0.6515490127492175</v>
      </c>
      <c r="F7111" s="33">
        <v>7094</v>
      </c>
      <c r="G7111" s="34">
        <v>0.68739460397078145</v>
      </c>
    </row>
    <row r="7112" spans="2:7" x14ac:dyDescent="0.2">
      <c r="B7112" s="10">
        <v>7095</v>
      </c>
      <c r="C7112" s="19">
        <v>0.76258462399693039</v>
      </c>
      <c r="D7112" s="22">
        <v>0.63613855209442238</v>
      </c>
      <c r="F7112" s="33">
        <v>7095</v>
      </c>
      <c r="G7112" s="34">
        <v>1.3987231760913528</v>
      </c>
    </row>
    <row r="7113" spans="2:7" x14ac:dyDescent="0.2">
      <c r="B7113" s="10">
        <v>7096</v>
      </c>
      <c r="C7113" s="19">
        <v>0.50891150680828579</v>
      </c>
      <c r="D7113" s="22">
        <v>0.79001600369896796</v>
      </c>
      <c r="F7113" s="33">
        <v>7096</v>
      </c>
      <c r="G7113" s="34">
        <v>1.2989275105072537</v>
      </c>
    </row>
    <row r="7114" spans="2:7" x14ac:dyDescent="0.2">
      <c r="B7114" s="10">
        <v>7097</v>
      </c>
      <c r="C7114" s="19">
        <v>0.21391921324942942</v>
      </c>
      <c r="D7114" s="22">
        <v>0.75509157422844175</v>
      </c>
      <c r="F7114" s="33">
        <v>7097</v>
      </c>
      <c r="G7114" s="34">
        <v>0.96901078747787117</v>
      </c>
    </row>
    <row r="7115" spans="2:7" x14ac:dyDescent="0.2">
      <c r="B7115" s="10">
        <v>7098</v>
      </c>
      <c r="C7115" s="19">
        <v>0.46576387540815356</v>
      </c>
      <c r="D7115" s="22">
        <v>0.35437909513484145</v>
      </c>
      <c r="F7115" s="33">
        <v>7098</v>
      </c>
      <c r="G7115" s="34">
        <v>0.82014297054299501</v>
      </c>
    </row>
    <row r="7116" spans="2:7" x14ac:dyDescent="0.2">
      <c r="B7116" s="10">
        <v>7099</v>
      </c>
      <c r="C7116" s="19">
        <v>0.63843532132186165</v>
      </c>
      <c r="D7116" s="22">
        <v>0.16578162054575085</v>
      </c>
      <c r="F7116" s="33">
        <v>7099</v>
      </c>
      <c r="G7116" s="34">
        <v>0.8042169418676125</v>
      </c>
    </row>
    <row r="7117" spans="2:7" x14ac:dyDescent="0.2">
      <c r="B7117" s="10">
        <v>7100</v>
      </c>
      <c r="C7117" s="19">
        <v>0.43882218000434758</v>
      </c>
      <c r="D7117" s="22">
        <v>0.45748386590694856</v>
      </c>
      <c r="F7117" s="33">
        <v>7100</v>
      </c>
      <c r="G7117" s="34">
        <v>0.89630604591129615</v>
      </c>
    </row>
    <row r="7118" spans="2:7" x14ac:dyDescent="0.2">
      <c r="B7118" s="10">
        <v>7101</v>
      </c>
      <c r="C7118" s="19">
        <v>7.8010226407181027E-2</v>
      </c>
      <c r="D7118" s="22">
        <v>0.77190317432109468</v>
      </c>
      <c r="F7118" s="33">
        <v>7101</v>
      </c>
      <c r="G7118" s="34">
        <v>0.8499134007282757</v>
      </c>
    </row>
    <row r="7119" spans="2:7" x14ac:dyDescent="0.2">
      <c r="B7119" s="10">
        <v>7102</v>
      </c>
      <c r="C7119" s="19">
        <v>0.45655059750926785</v>
      </c>
      <c r="D7119" s="22">
        <v>0.17601434622642997</v>
      </c>
      <c r="F7119" s="33">
        <v>7102</v>
      </c>
      <c r="G7119" s="34">
        <v>0.63256494373569783</v>
      </c>
    </row>
    <row r="7120" spans="2:7" x14ac:dyDescent="0.2">
      <c r="B7120" s="10">
        <v>7103</v>
      </c>
      <c r="C7120" s="19">
        <v>0.99124168132697033</v>
      </c>
      <c r="D7120" s="22">
        <v>0.8093531192220087</v>
      </c>
      <c r="F7120" s="33">
        <v>7103</v>
      </c>
      <c r="G7120" s="34">
        <v>1.8005948005489789</v>
      </c>
    </row>
    <row r="7121" spans="2:7" x14ac:dyDescent="0.2">
      <c r="B7121" s="10">
        <v>7104</v>
      </c>
      <c r="C7121" s="19">
        <v>0.60968372594041986</v>
      </c>
      <c r="D7121" s="22">
        <v>0.12179006906325018</v>
      </c>
      <c r="F7121" s="33">
        <v>7104</v>
      </c>
      <c r="G7121" s="34">
        <v>0.73147379500367005</v>
      </c>
    </row>
    <row r="7122" spans="2:7" x14ac:dyDescent="0.2">
      <c r="B7122" s="10">
        <v>7105</v>
      </c>
      <c r="C7122" s="19">
        <v>0.60900954510269423</v>
      </c>
      <c r="D7122" s="22">
        <v>0.24783658696827771</v>
      </c>
      <c r="F7122" s="33">
        <v>7105</v>
      </c>
      <c r="G7122" s="34">
        <v>0.85684613207097193</v>
      </c>
    </row>
    <row r="7123" spans="2:7" x14ac:dyDescent="0.2">
      <c r="B7123" s="10">
        <v>7106</v>
      </c>
      <c r="C7123" s="19">
        <v>0.11415126991518265</v>
      </c>
      <c r="D7123" s="22">
        <v>0.29026764862687193</v>
      </c>
      <c r="F7123" s="33">
        <v>7106</v>
      </c>
      <c r="G7123" s="34">
        <v>0.40441891854205458</v>
      </c>
    </row>
    <row r="7124" spans="2:7" x14ac:dyDescent="0.2">
      <c r="B7124" s="10">
        <v>7107</v>
      </c>
      <c r="C7124" s="19">
        <v>0.61013770273290957</v>
      </c>
      <c r="D7124" s="22">
        <v>0.51016894955741943</v>
      </c>
      <c r="F7124" s="33">
        <v>7107</v>
      </c>
      <c r="G7124" s="34">
        <v>1.1203066522903291</v>
      </c>
    </row>
    <row r="7125" spans="2:7" x14ac:dyDescent="0.2">
      <c r="B7125" s="10">
        <v>7108</v>
      </c>
      <c r="C7125" s="19">
        <v>0.68683555477319924</v>
      </c>
      <c r="D7125" s="22">
        <v>0.9716506929361155</v>
      </c>
      <c r="F7125" s="33">
        <v>7108</v>
      </c>
      <c r="G7125" s="34">
        <v>1.6584862477093147</v>
      </c>
    </row>
    <row r="7126" spans="2:7" x14ac:dyDescent="0.2">
      <c r="B7126" s="10">
        <v>7109</v>
      </c>
      <c r="C7126" s="19">
        <v>0.59735102386770911</v>
      </c>
      <c r="D7126" s="22">
        <v>9.8666975718425309E-2</v>
      </c>
      <c r="F7126" s="33">
        <v>7109</v>
      </c>
      <c r="G7126" s="34">
        <v>0.69601799958613442</v>
      </c>
    </row>
    <row r="7127" spans="2:7" x14ac:dyDescent="0.2">
      <c r="B7127" s="10">
        <v>7110</v>
      </c>
      <c r="C7127" s="19">
        <v>3.9394507691820846E-2</v>
      </c>
      <c r="D7127" s="22">
        <v>0.12770139906738376</v>
      </c>
      <c r="F7127" s="33">
        <v>7110</v>
      </c>
      <c r="G7127" s="34">
        <v>0.1670959067592046</v>
      </c>
    </row>
    <row r="7128" spans="2:7" x14ac:dyDescent="0.2">
      <c r="B7128" s="10">
        <v>7111</v>
      </c>
      <c r="C7128" s="19">
        <v>0.67746203044201858</v>
      </c>
      <c r="D7128" s="22">
        <v>0.84856239340571094</v>
      </c>
      <c r="F7128" s="33">
        <v>7111</v>
      </c>
      <c r="G7128" s="34">
        <v>1.5260244238477294</v>
      </c>
    </row>
    <row r="7129" spans="2:7" x14ac:dyDescent="0.2">
      <c r="B7129" s="10">
        <v>7112</v>
      </c>
      <c r="C7129" s="19">
        <v>6.240544607544507E-2</v>
      </c>
      <c r="D7129" s="22">
        <v>0.90074280182894162</v>
      </c>
      <c r="F7129" s="33">
        <v>7112</v>
      </c>
      <c r="G7129" s="34">
        <v>0.96314824790438669</v>
      </c>
    </row>
    <row r="7130" spans="2:7" x14ac:dyDescent="0.2">
      <c r="B7130" s="10">
        <v>7113</v>
      </c>
      <c r="C7130" s="19">
        <v>0.51953396688853182</v>
      </c>
      <c r="D7130" s="22">
        <v>0.59897457412749433</v>
      </c>
      <c r="F7130" s="33">
        <v>7113</v>
      </c>
      <c r="G7130" s="34">
        <v>1.118508541016026</v>
      </c>
    </row>
    <row r="7131" spans="2:7" x14ac:dyDescent="0.2">
      <c r="B7131" s="10">
        <v>7114</v>
      </c>
      <c r="C7131" s="19">
        <v>3.8495511165291929E-2</v>
      </c>
      <c r="D7131" s="22">
        <v>0.37352215856132043</v>
      </c>
      <c r="F7131" s="33">
        <v>7114</v>
      </c>
      <c r="G7131" s="34">
        <v>0.41201766972661236</v>
      </c>
    </row>
    <row r="7132" spans="2:7" x14ac:dyDescent="0.2">
      <c r="B7132" s="10">
        <v>7115</v>
      </c>
      <c r="C7132" s="19">
        <v>0.71054272664317519</v>
      </c>
      <c r="D7132" s="22">
        <v>0.24583934013799047</v>
      </c>
      <c r="F7132" s="33">
        <v>7115</v>
      </c>
      <c r="G7132" s="34">
        <v>0.95638206678116566</v>
      </c>
    </row>
    <row r="7133" spans="2:7" x14ac:dyDescent="0.2">
      <c r="B7133" s="10">
        <v>7116</v>
      </c>
      <c r="C7133" s="19">
        <v>0.86888574318843148</v>
      </c>
      <c r="D7133" s="22">
        <v>2.0595152200729383E-2</v>
      </c>
      <c r="F7133" s="33">
        <v>7116</v>
      </c>
      <c r="G7133" s="34">
        <v>0.88948089538916086</v>
      </c>
    </row>
    <row r="7134" spans="2:7" x14ac:dyDescent="0.2">
      <c r="B7134" s="10">
        <v>7117</v>
      </c>
      <c r="C7134" s="19">
        <v>0.27379411839088019</v>
      </c>
      <c r="D7134" s="22">
        <v>0.51564608039688076</v>
      </c>
      <c r="F7134" s="33">
        <v>7117</v>
      </c>
      <c r="G7134" s="34">
        <v>0.78944019878776095</v>
      </c>
    </row>
    <row r="7135" spans="2:7" x14ac:dyDescent="0.2">
      <c r="B7135" s="10">
        <v>7118</v>
      </c>
      <c r="C7135" s="19">
        <v>0.64744947110836726</v>
      </c>
      <c r="D7135" s="22">
        <v>0.58185307757842775</v>
      </c>
      <c r="F7135" s="33">
        <v>7118</v>
      </c>
      <c r="G7135" s="34">
        <v>1.229302548686795</v>
      </c>
    </row>
    <row r="7136" spans="2:7" x14ac:dyDescent="0.2">
      <c r="B7136" s="10">
        <v>7119</v>
      </c>
      <c r="C7136" s="19">
        <v>0.59348642537105067</v>
      </c>
      <c r="D7136" s="22">
        <v>0.60093095402105001</v>
      </c>
      <c r="F7136" s="33">
        <v>7119</v>
      </c>
      <c r="G7136" s="34">
        <v>1.1944173793921007</v>
      </c>
    </row>
    <row r="7137" spans="2:7" x14ac:dyDescent="0.2">
      <c r="B7137" s="10">
        <v>7120</v>
      </c>
      <c r="C7137" s="19">
        <v>0.98477995120975803</v>
      </c>
      <c r="D7137" s="22">
        <v>2.0639197348607308E-2</v>
      </c>
      <c r="F7137" s="33">
        <v>7120</v>
      </c>
      <c r="G7137" s="34">
        <v>1.0054191485583654</v>
      </c>
    </row>
    <row r="7138" spans="2:7" x14ac:dyDescent="0.2">
      <c r="B7138" s="10">
        <v>7121</v>
      </c>
      <c r="C7138" s="19">
        <v>0.66605311258433275</v>
      </c>
      <c r="D7138" s="22">
        <v>0.59856979677208766</v>
      </c>
      <c r="F7138" s="33">
        <v>7121</v>
      </c>
      <c r="G7138" s="34">
        <v>1.2646229093564205</v>
      </c>
    </row>
    <row r="7139" spans="2:7" x14ac:dyDescent="0.2">
      <c r="B7139" s="10">
        <v>7122</v>
      </c>
      <c r="C7139" s="19">
        <v>0.37227775070049651</v>
      </c>
      <c r="D7139" s="22">
        <v>0.75965919257119519</v>
      </c>
      <c r="F7139" s="33">
        <v>7122</v>
      </c>
      <c r="G7139" s="34">
        <v>1.1319369432716917</v>
      </c>
    </row>
    <row r="7140" spans="2:7" x14ac:dyDescent="0.2">
      <c r="B7140" s="10">
        <v>7123</v>
      </c>
      <c r="C7140" s="19">
        <v>0.3881886722345409</v>
      </c>
      <c r="D7140" s="22">
        <v>0.66548331590560927</v>
      </c>
      <c r="F7140" s="33">
        <v>7123</v>
      </c>
      <c r="G7140" s="34">
        <v>1.0536719881401502</v>
      </c>
    </row>
    <row r="7141" spans="2:7" x14ac:dyDescent="0.2">
      <c r="B7141" s="10">
        <v>7124</v>
      </c>
      <c r="C7141" s="19">
        <v>0.44981180087231554</v>
      </c>
      <c r="D7141" s="22">
        <v>0.20108769052570918</v>
      </c>
      <c r="F7141" s="33">
        <v>7124</v>
      </c>
      <c r="G7141" s="34">
        <v>0.65089949139802472</v>
      </c>
    </row>
    <row r="7142" spans="2:7" x14ac:dyDescent="0.2">
      <c r="B7142" s="10">
        <v>7125</v>
      </c>
      <c r="C7142" s="19">
        <v>0.75191294287518895</v>
      </c>
      <c r="D7142" s="22">
        <v>9.2472850178594412E-2</v>
      </c>
      <c r="F7142" s="33">
        <v>7125</v>
      </c>
      <c r="G7142" s="34">
        <v>0.84438579305378336</v>
      </c>
    </row>
    <row r="7143" spans="2:7" x14ac:dyDescent="0.2">
      <c r="B7143" s="10">
        <v>7126</v>
      </c>
      <c r="C7143" s="19">
        <v>0.39701781239634526</v>
      </c>
      <c r="D7143" s="22">
        <v>0.15186258811799036</v>
      </c>
      <c r="F7143" s="33">
        <v>7126</v>
      </c>
      <c r="G7143" s="34">
        <v>0.54888040051433562</v>
      </c>
    </row>
    <row r="7144" spans="2:7" x14ac:dyDescent="0.2">
      <c r="B7144" s="10">
        <v>7127</v>
      </c>
      <c r="C7144" s="19">
        <v>0.34889803668153052</v>
      </c>
      <c r="D7144" s="22">
        <v>0.24281272402659015</v>
      </c>
      <c r="F7144" s="33">
        <v>7127</v>
      </c>
      <c r="G7144" s="34">
        <v>0.59171076070812068</v>
      </c>
    </row>
    <row r="7145" spans="2:7" x14ac:dyDescent="0.2">
      <c r="B7145" s="10">
        <v>7128</v>
      </c>
      <c r="C7145" s="19">
        <v>0.27760044354882485</v>
      </c>
      <c r="D7145" s="22">
        <v>0.77086134052533339</v>
      </c>
      <c r="F7145" s="33">
        <v>7128</v>
      </c>
      <c r="G7145" s="34">
        <v>1.0484617840741581</v>
      </c>
    </row>
    <row r="7146" spans="2:7" x14ac:dyDescent="0.2">
      <c r="B7146" s="10">
        <v>7129</v>
      </c>
      <c r="C7146" s="19">
        <v>0.761670115597188</v>
      </c>
      <c r="D7146" s="22">
        <v>0.12898913203323048</v>
      </c>
      <c r="F7146" s="33">
        <v>7129</v>
      </c>
      <c r="G7146" s="34">
        <v>0.89065924763041848</v>
      </c>
    </row>
    <row r="7147" spans="2:7" x14ac:dyDescent="0.2">
      <c r="B7147" s="10">
        <v>7130</v>
      </c>
      <c r="C7147" s="19">
        <v>0.41399664387179991</v>
      </c>
      <c r="D7147" s="22">
        <v>9.4238620885384705E-2</v>
      </c>
      <c r="F7147" s="33">
        <v>7130</v>
      </c>
      <c r="G7147" s="34">
        <v>0.50823526475718461</v>
      </c>
    </row>
    <row r="7148" spans="2:7" x14ac:dyDescent="0.2">
      <c r="B7148" s="10">
        <v>7131</v>
      </c>
      <c r="C7148" s="19">
        <v>0.4204782832267806</v>
      </c>
      <c r="D7148" s="22">
        <v>0.83430278372295474</v>
      </c>
      <c r="F7148" s="33">
        <v>7131</v>
      </c>
      <c r="G7148" s="34">
        <v>1.2547810669497355</v>
      </c>
    </row>
    <row r="7149" spans="2:7" x14ac:dyDescent="0.2">
      <c r="B7149" s="10">
        <v>7132</v>
      </c>
      <c r="C7149" s="19">
        <v>0.35577358176608009</v>
      </c>
      <c r="D7149" s="22">
        <v>0.9643197575824578</v>
      </c>
      <c r="F7149" s="33">
        <v>7132</v>
      </c>
      <c r="G7149" s="34">
        <v>1.3200933393485379</v>
      </c>
    </row>
    <row r="7150" spans="2:7" x14ac:dyDescent="0.2">
      <c r="B7150" s="10">
        <v>7133</v>
      </c>
      <c r="C7150" s="19">
        <v>0.43873604269944244</v>
      </c>
      <c r="D7150" s="22">
        <v>0.51091598930598747</v>
      </c>
      <c r="F7150" s="33">
        <v>7133</v>
      </c>
      <c r="G7150" s="34">
        <v>0.94965203200542991</v>
      </c>
    </row>
    <row r="7151" spans="2:7" x14ac:dyDescent="0.2">
      <c r="B7151" s="10">
        <v>7134</v>
      </c>
      <c r="C7151" s="19">
        <v>0.11866182800613934</v>
      </c>
      <c r="D7151" s="22">
        <v>0.90252655308987906</v>
      </c>
      <c r="F7151" s="33">
        <v>7134</v>
      </c>
      <c r="G7151" s="34">
        <v>1.0211883810960183</v>
      </c>
    </row>
    <row r="7152" spans="2:7" x14ac:dyDescent="0.2">
      <c r="B7152" s="10">
        <v>7135</v>
      </c>
      <c r="C7152" s="19">
        <v>0.52988103758222993</v>
      </c>
      <c r="D7152" s="22">
        <v>0.2634230355811904</v>
      </c>
      <c r="F7152" s="33">
        <v>7135</v>
      </c>
      <c r="G7152" s="34">
        <v>0.79330407316342033</v>
      </c>
    </row>
    <row r="7153" spans="2:7" x14ac:dyDescent="0.2">
      <c r="B7153" s="10">
        <v>7136</v>
      </c>
      <c r="C7153" s="19">
        <v>0.31108807566120122</v>
      </c>
      <c r="D7153" s="22">
        <v>0.61496914690905213</v>
      </c>
      <c r="F7153" s="33">
        <v>7136</v>
      </c>
      <c r="G7153" s="34">
        <v>0.92605722257025336</v>
      </c>
    </row>
    <row r="7154" spans="2:7" x14ac:dyDescent="0.2">
      <c r="B7154" s="10">
        <v>7137</v>
      </c>
      <c r="C7154" s="19">
        <v>0.98946786503643303</v>
      </c>
      <c r="D7154" s="22">
        <v>0.92594069584225003</v>
      </c>
      <c r="F7154" s="33">
        <v>7137</v>
      </c>
      <c r="G7154" s="34">
        <v>1.9154085608786831</v>
      </c>
    </row>
    <row r="7155" spans="2:7" x14ac:dyDescent="0.2">
      <c r="B7155" s="10">
        <v>7138</v>
      </c>
      <c r="C7155" s="19">
        <v>0.32676193897736339</v>
      </c>
      <c r="D7155" s="22">
        <v>0.12833892703773475</v>
      </c>
      <c r="F7155" s="33">
        <v>7138</v>
      </c>
      <c r="G7155" s="34">
        <v>0.45510086601509814</v>
      </c>
    </row>
    <row r="7156" spans="2:7" x14ac:dyDescent="0.2">
      <c r="B7156" s="10">
        <v>7139</v>
      </c>
      <c r="C7156" s="19">
        <v>0.77817153668461203</v>
      </c>
      <c r="D7156" s="22">
        <v>0.71309540016062667</v>
      </c>
      <c r="F7156" s="33">
        <v>7139</v>
      </c>
      <c r="G7156" s="34">
        <v>1.4912669368452387</v>
      </c>
    </row>
    <row r="7157" spans="2:7" x14ac:dyDescent="0.2">
      <c r="B7157" s="10">
        <v>7140</v>
      </c>
      <c r="C7157" s="19">
        <v>0.3684075387998057</v>
      </c>
      <c r="D7157" s="22">
        <v>0.69929050348229216</v>
      </c>
      <c r="F7157" s="33">
        <v>7140</v>
      </c>
      <c r="G7157" s="34">
        <v>1.0676980422820979</v>
      </c>
    </row>
    <row r="7158" spans="2:7" x14ac:dyDescent="0.2">
      <c r="B7158" s="10">
        <v>7141</v>
      </c>
      <c r="C7158" s="19">
        <v>0.45580057338079183</v>
      </c>
      <c r="D7158" s="22">
        <v>0.89781957558131908</v>
      </c>
      <c r="F7158" s="33">
        <v>7141</v>
      </c>
      <c r="G7158" s="34">
        <v>1.3536201489621109</v>
      </c>
    </row>
    <row r="7159" spans="2:7" x14ac:dyDescent="0.2">
      <c r="B7159" s="10">
        <v>7142</v>
      </c>
      <c r="C7159" s="19">
        <v>0.9488904093293814</v>
      </c>
      <c r="D7159" s="22">
        <v>0.20425315072263062</v>
      </c>
      <c r="F7159" s="33">
        <v>7142</v>
      </c>
      <c r="G7159" s="34">
        <v>1.1531435600520119</v>
      </c>
    </row>
    <row r="7160" spans="2:7" x14ac:dyDescent="0.2">
      <c r="B7160" s="10">
        <v>7143</v>
      </c>
      <c r="C7160" s="19">
        <v>0.4039828705158135</v>
      </c>
      <c r="D7160" s="22">
        <v>0.43707317361172004</v>
      </c>
      <c r="F7160" s="33">
        <v>7143</v>
      </c>
      <c r="G7160" s="34">
        <v>0.84105604412753354</v>
      </c>
    </row>
    <row r="7161" spans="2:7" x14ac:dyDescent="0.2">
      <c r="B7161" s="10">
        <v>7144</v>
      </c>
      <c r="C7161" s="19">
        <v>1.6747934857702318E-2</v>
      </c>
      <c r="D7161" s="22">
        <v>0.45907454264695047</v>
      </c>
      <c r="F7161" s="33">
        <v>7144</v>
      </c>
      <c r="G7161" s="34">
        <v>0.47582247750465279</v>
      </c>
    </row>
    <row r="7162" spans="2:7" x14ac:dyDescent="0.2">
      <c r="B7162" s="10">
        <v>7145</v>
      </c>
      <c r="C7162" s="19">
        <v>0.49935892332150367</v>
      </c>
      <c r="D7162" s="22">
        <v>0.20116767678499958</v>
      </c>
      <c r="F7162" s="33">
        <v>7145</v>
      </c>
      <c r="G7162" s="34">
        <v>0.70052660010650325</v>
      </c>
    </row>
    <row r="7163" spans="2:7" x14ac:dyDescent="0.2">
      <c r="B7163" s="10">
        <v>7146</v>
      </c>
      <c r="C7163" s="19">
        <v>0.86767843098422814</v>
      </c>
      <c r="D7163" s="22">
        <v>0.73335118194340621</v>
      </c>
      <c r="F7163" s="33">
        <v>7146</v>
      </c>
      <c r="G7163" s="34">
        <v>1.6010296129276345</v>
      </c>
    </row>
    <row r="7164" spans="2:7" x14ac:dyDescent="0.2">
      <c r="B7164" s="10">
        <v>7147</v>
      </c>
      <c r="C7164" s="19">
        <v>0.9291477031517702</v>
      </c>
      <c r="D7164" s="22">
        <v>0.7051042106135601</v>
      </c>
      <c r="F7164" s="33">
        <v>7147</v>
      </c>
      <c r="G7164" s="34">
        <v>1.6342519137653304</v>
      </c>
    </row>
    <row r="7165" spans="2:7" x14ac:dyDescent="0.2">
      <c r="B7165" s="10">
        <v>7148</v>
      </c>
      <c r="C7165" s="19">
        <v>0.19695853316514766</v>
      </c>
      <c r="D7165" s="22">
        <v>0.9555514111211143</v>
      </c>
      <c r="F7165" s="33">
        <v>7148</v>
      </c>
      <c r="G7165" s="34">
        <v>1.1525099442862619</v>
      </c>
    </row>
    <row r="7166" spans="2:7" x14ac:dyDescent="0.2">
      <c r="B7166" s="10">
        <v>7149</v>
      </c>
      <c r="C7166" s="19">
        <v>0.88118649517679748</v>
      </c>
      <c r="D7166" s="22">
        <v>0.82919963612876935</v>
      </c>
      <c r="F7166" s="33">
        <v>7149</v>
      </c>
      <c r="G7166" s="34">
        <v>1.7103861313055668</v>
      </c>
    </row>
    <row r="7167" spans="2:7" x14ac:dyDescent="0.2">
      <c r="B7167" s="10">
        <v>7150</v>
      </c>
      <c r="C7167" s="19">
        <v>0.72517809081922502</v>
      </c>
      <c r="D7167" s="22">
        <v>0.75099175093488579</v>
      </c>
      <c r="F7167" s="33">
        <v>7150</v>
      </c>
      <c r="G7167" s="34">
        <v>1.4761698417541109</v>
      </c>
    </row>
    <row r="7168" spans="2:7" x14ac:dyDescent="0.2">
      <c r="B7168" s="10">
        <v>7151</v>
      </c>
      <c r="C7168" s="19">
        <v>0.28057243285214672</v>
      </c>
      <c r="D7168" s="22">
        <v>5.7544218548674197E-2</v>
      </c>
      <c r="F7168" s="33">
        <v>7151</v>
      </c>
      <c r="G7168" s="34">
        <v>0.33811665140082092</v>
      </c>
    </row>
    <row r="7169" spans="2:7" x14ac:dyDescent="0.2">
      <c r="B7169" s="10">
        <v>7152</v>
      </c>
      <c r="C7169" s="19">
        <v>0.22266350732807982</v>
      </c>
      <c r="D7169" s="22">
        <v>7.9026668944511602E-2</v>
      </c>
      <c r="F7169" s="33">
        <v>7152</v>
      </c>
      <c r="G7169" s="34">
        <v>0.30169017627259143</v>
      </c>
    </row>
    <row r="7170" spans="2:7" x14ac:dyDescent="0.2">
      <c r="B7170" s="10">
        <v>7153</v>
      </c>
      <c r="C7170" s="19">
        <v>0.60183959789599883</v>
      </c>
      <c r="D7170" s="22">
        <v>0.45568012773034861</v>
      </c>
      <c r="F7170" s="33">
        <v>7153</v>
      </c>
      <c r="G7170" s="34">
        <v>1.0575197256263476</v>
      </c>
    </row>
    <row r="7171" spans="2:7" x14ac:dyDescent="0.2">
      <c r="B7171" s="10">
        <v>7154</v>
      </c>
      <c r="C7171" s="19">
        <v>0.75169834364926735</v>
      </c>
      <c r="D7171" s="22">
        <v>0.95677831740497943</v>
      </c>
      <c r="F7171" s="33">
        <v>7154</v>
      </c>
      <c r="G7171" s="34">
        <v>1.7084766610542468</v>
      </c>
    </row>
    <row r="7172" spans="2:7" x14ac:dyDescent="0.2">
      <c r="B7172" s="10">
        <v>7155</v>
      </c>
      <c r="C7172" s="19">
        <v>6.2511138321074133E-2</v>
      </c>
      <c r="D7172" s="22">
        <v>0.83502587918594295</v>
      </c>
      <c r="F7172" s="33">
        <v>7155</v>
      </c>
      <c r="G7172" s="34">
        <v>0.89753701750701709</v>
      </c>
    </row>
    <row r="7173" spans="2:7" x14ac:dyDescent="0.2">
      <c r="B7173" s="10">
        <v>7156</v>
      </c>
      <c r="C7173" s="19">
        <v>0.87423578882457842</v>
      </c>
      <c r="D7173" s="22">
        <v>0.1563269457716655</v>
      </c>
      <c r="F7173" s="33">
        <v>7156</v>
      </c>
      <c r="G7173" s="34">
        <v>1.030562734596244</v>
      </c>
    </row>
    <row r="7174" spans="2:7" x14ac:dyDescent="0.2">
      <c r="B7174" s="10">
        <v>7157</v>
      </c>
      <c r="C7174" s="19">
        <v>0.54493367021074646</v>
      </c>
      <c r="D7174" s="22">
        <v>0.29739627114319245</v>
      </c>
      <c r="F7174" s="33">
        <v>7157</v>
      </c>
      <c r="G7174" s="34">
        <v>0.8423299413539389</v>
      </c>
    </row>
    <row r="7175" spans="2:7" x14ac:dyDescent="0.2">
      <c r="B7175" s="10">
        <v>7158</v>
      </c>
      <c r="C7175" s="19">
        <v>8.1370181998555613E-2</v>
      </c>
      <c r="D7175" s="22">
        <v>0.9732277850358757</v>
      </c>
      <c r="F7175" s="33">
        <v>7158</v>
      </c>
      <c r="G7175" s="34">
        <v>1.0545979670344314</v>
      </c>
    </row>
    <row r="7176" spans="2:7" x14ac:dyDescent="0.2">
      <c r="B7176" s="10">
        <v>7159</v>
      </c>
      <c r="C7176" s="19">
        <v>0.81409100073254681</v>
      </c>
      <c r="D7176" s="22">
        <v>0.66341296904014302</v>
      </c>
      <c r="F7176" s="33">
        <v>7159</v>
      </c>
      <c r="G7176" s="34">
        <v>1.4775039697726897</v>
      </c>
    </row>
    <row r="7177" spans="2:7" x14ac:dyDescent="0.2">
      <c r="B7177" s="10">
        <v>7160</v>
      </c>
      <c r="C7177" s="19">
        <v>0.95297305491886342</v>
      </c>
      <c r="D7177" s="22">
        <v>0.30747040806576953</v>
      </c>
      <c r="F7177" s="33">
        <v>7160</v>
      </c>
      <c r="G7177" s="34">
        <v>1.2604434629846328</v>
      </c>
    </row>
    <row r="7178" spans="2:7" x14ac:dyDescent="0.2">
      <c r="B7178" s="10">
        <v>7161</v>
      </c>
      <c r="C7178" s="19">
        <v>0.5873555378726153</v>
      </c>
      <c r="D7178" s="22">
        <v>0.55749622142425048</v>
      </c>
      <c r="F7178" s="33">
        <v>7161</v>
      </c>
      <c r="G7178" s="34">
        <v>1.1448517592968659</v>
      </c>
    </row>
    <row r="7179" spans="2:7" x14ac:dyDescent="0.2">
      <c r="B7179" s="10">
        <v>7162</v>
      </c>
      <c r="C7179" s="19">
        <v>0.24961626931042469</v>
      </c>
      <c r="D7179" s="22">
        <v>9.9348366592484472E-2</v>
      </c>
      <c r="F7179" s="33">
        <v>7162</v>
      </c>
      <c r="G7179" s="34">
        <v>0.34896463590290916</v>
      </c>
    </row>
    <row r="7180" spans="2:7" x14ac:dyDescent="0.2">
      <c r="B7180" s="10">
        <v>7163</v>
      </c>
      <c r="C7180" s="19">
        <v>0.58342510389398539</v>
      </c>
      <c r="D7180" s="22">
        <v>0.29230569377490423</v>
      </c>
      <c r="F7180" s="33">
        <v>7163</v>
      </c>
      <c r="G7180" s="34">
        <v>0.87573079766888962</v>
      </c>
    </row>
    <row r="7181" spans="2:7" x14ac:dyDescent="0.2">
      <c r="B7181" s="10">
        <v>7164</v>
      </c>
      <c r="C7181" s="19">
        <v>0.23644094242349389</v>
      </c>
      <c r="D7181" s="22">
        <v>0.47482683008966708</v>
      </c>
      <c r="F7181" s="33">
        <v>7164</v>
      </c>
      <c r="G7181" s="34">
        <v>0.71126777251316098</v>
      </c>
    </row>
    <row r="7182" spans="2:7" x14ac:dyDescent="0.2">
      <c r="B7182" s="10">
        <v>7165</v>
      </c>
      <c r="C7182" s="19">
        <v>0.84604016468113274</v>
      </c>
      <c r="D7182" s="22">
        <v>2.184296326708568E-2</v>
      </c>
      <c r="F7182" s="33">
        <v>7165</v>
      </c>
      <c r="G7182" s="34">
        <v>0.86788312794821842</v>
      </c>
    </row>
    <row r="7183" spans="2:7" x14ac:dyDescent="0.2">
      <c r="B7183" s="10">
        <v>7166</v>
      </c>
      <c r="C7183" s="19">
        <v>0.87778188077682284</v>
      </c>
      <c r="D7183" s="22">
        <v>0.38793803585954323</v>
      </c>
      <c r="F7183" s="33">
        <v>7166</v>
      </c>
      <c r="G7183" s="34">
        <v>1.2657199166363662</v>
      </c>
    </row>
    <row r="7184" spans="2:7" x14ac:dyDescent="0.2">
      <c r="B7184" s="10">
        <v>7167</v>
      </c>
      <c r="C7184" s="19">
        <v>0.98253674550728876</v>
      </c>
      <c r="D7184" s="22">
        <v>0.86042632942179798</v>
      </c>
      <c r="F7184" s="33">
        <v>7167</v>
      </c>
      <c r="G7184" s="34">
        <v>1.8429630749290866</v>
      </c>
    </row>
    <row r="7185" spans="2:7" x14ac:dyDescent="0.2">
      <c r="B7185" s="10">
        <v>7168</v>
      </c>
      <c r="C7185" s="19">
        <v>0.68300220035381698</v>
      </c>
      <c r="D7185" s="22">
        <v>0.25314949234063777</v>
      </c>
      <c r="F7185" s="33">
        <v>7168</v>
      </c>
      <c r="G7185" s="34">
        <v>0.93615169269445475</v>
      </c>
    </row>
    <row r="7186" spans="2:7" x14ac:dyDescent="0.2">
      <c r="B7186" s="10">
        <v>7169</v>
      </c>
      <c r="C7186" s="19">
        <v>0.24296421627982989</v>
      </c>
      <c r="D7186" s="22">
        <v>0.39501858274869983</v>
      </c>
      <c r="F7186" s="33">
        <v>7169</v>
      </c>
      <c r="G7186" s="34">
        <v>0.63798279902852972</v>
      </c>
    </row>
    <row r="7187" spans="2:7" x14ac:dyDescent="0.2">
      <c r="B7187" s="10">
        <v>7170</v>
      </c>
      <c r="C7187" s="19">
        <v>0.74392417685930157</v>
      </c>
      <c r="D7187" s="22">
        <v>0.84224143062697954</v>
      </c>
      <c r="F7187" s="33">
        <v>7170</v>
      </c>
      <c r="G7187" s="34">
        <v>1.5861656074862811</v>
      </c>
    </row>
    <row r="7188" spans="2:7" x14ac:dyDescent="0.2">
      <c r="B7188" s="10">
        <v>7171</v>
      </c>
      <c r="C7188" s="19">
        <v>0.30490795375562652</v>
      </c>
      <c r="D7188" s="22">
        <v>1.1307288015775852E-2</v>
      </c>
      <c r="F7188" s="33">
        <v>7171</v>
      </c>
      <c r="G7188" s="34">
        <v>0.31621524177140237</v>
      </c>
    </row>
    <row r="7189" spans="2:7" x14ac:dyDescent="0.2">
      <c r="B7189" s="10">
        <v>7172</v>
      </c>
      <c r="C7189" s="19">
        <v>0.41921410274994719</v>
      </c>
      <c r="D7189" s="22">
        <v>1.5705380925928547E-2</v>
      </c>
      <c r="F7189" s="33">
        <v>7172</v>
      </c>
      <c r="G7189" s="34">
        <v>0.43491948367587574</v>
      </c>
    </row>
    <row r="7190" spans="2:7" x14ac:dyDescent="0.2">
      <c r="B7190" s="10">
        <v>7173</v>
      </c>
      <c r="C7190" s="19">
        <v>0.7180039677823371</v>
      </c>
      <c r="D7190" s="22">
        <v>0.68991346782456442</v>
      </c>
      <c r="F7190" s="33">
        <v>7173</v>
      </c>
      <c r="G7190" s="34">
        <v>1.4079174356069015</v>
      </c>
    </row>
    <row r="7191" spans="2:7" x14ac:dyDescent="0.2">
      <c r="B7191" s="10">
        <v>7174</v>
      </c>
      <c r="C7191" s="19">
        <v>3.944632517126978E-2</v>
      </c>
      <c r="D7191" s="22">
        <v>0.83106582766515713</v>
      </c>
      <c r="F7191" s="33">
        <v>7174</v>
      </c>
      <c r="G7191" s="34">
        <v>0.87051215283642691</v>
      </c>
    </row>
    <row r="7192" spans="2:7" x14ac:dyDescent="0.2">
      <c r="B7192" s="10">
        <v>7175</v>
      </c>
      <c r="C7192" s="19">
        <v>0.54926257446858151</v>
      </c>
      <c r="D7192" s="22">
        <v>0.65214475537829453</v>
      </c>
      <c r="F7192" s="33">
        <v>7175</v>
      </c>
      <c r="G7192" s="34">
        <v>1.2014073298468761</v>
      </c>
    </row>
    <row r="7193" spans="2:7" x14ac:dyDescent="0.2">
      <c r="B7193" s="10">
        <v>7176</v>
      </c>
      <c r="C7193" s="19">
        <v>0.45771531022794099</v>
      </c>
      <c r="D7193" s="22">
        <v>1.6683401619007054E-2</v>
      </c>
      <c r="F7193" s="33">
        <v>7176</v>
      </c>
      <c r="G7193" s="34">
        <v>0.47439871184694804</v>
      </c>
    </row>
    <row r="7194" spans="2:7" x14ac:dyDescent="0.2">
      <c r="B7194" s="10">
        <v>7177</v>
      </c>
      <c r="C7194" s="19">
        <v>0.40418605438427802</v>
      </c>
      <c r="D7194" s="22">
        <v>0.41188166850897523</v>
      </c>
      <c r="F7194" s="33">
        <v>7177</v>
      </c>
      <c r="G7194" s="34">
        <v>0.81606772289325324</v>
      </c>
    </row>
    <row r="7195" spans="2:7" x14ac:dyDescent="0.2">
      <c r="B7195" s="10">
        <v>7178</v>
      </c>
      <c r="C7195" s="19">
        <v>0.8683221139621371</v>
      </c>
      <c r="D7195" s="22">
        <v>2.8630141663734898E-2</v>
      </c>
      <c r="F7195" s="33">
        <v>7178</v>
      </c>
      <c r="G7195" s="34">
        <v>0.896952255625872</v>
      </c>
    </row>
    <row r="7196" spans="2:7" x14ac:dyDescent="0.2">
      <c r="B7196" s="10">
        <v>7179</v>
      </c>
      <c r="C7196" s="19">
        <v>0.70424496994117758</v>
      </c>
      <c r="D7196" s="22">
        <v>0.49128545966208625</v>
      </c>
      <c r="F7196" s="33">
        <v>7179</v>
      </c>
      <c r="G7196" s="34">
        <v>1.1955304296032638</v>
      </c>
    </row>
    <row r="7197" spans="2:7" x14ac:dyDescent="0.2">
      <c r="B7197" s="10">
        <v>7180</v>
      </c>
      <c r="C7197" s="19">
        <v>0.92865070050348697</v>
      </c>
      <c r="D7197" s="22">
        <v>0.92050279650512523</v>
      </c>
      <c r="F7197" s="33">
        <v>7180</v>
      </c>
      <c r="G7197" s="34">
        <v>1.8491534970086123</v>
      </c>
    </row>
    <row r="7198" spans="2:7" x14ac:dyDescent="0.2">
      <c r="B7198" s="10">
        <v>7181</v>
      </c>
      <c r="C7198" s="19">
        <v>0.38575104155159046</v>
      </c>
      <c r="D7198" s="22">
        <v>0.72735536163704972</v>
      </c>
      <c r="F7198" s="33">
        <v>7181</v>
      </c>
      <c r="G7198" s="34">
        <v>1.1131064031886402</v>
      </c>
    </row>
    <row r="7199" spans="2:7" x14ac:dyDescent="0.2">
      <c r="B7199" s="10">
        <v>7182</v>
      </c>
      <c r="C7199" s="19">
        <v>0.56117880928864028</v>
      </c>
      <c r="D7199" s="22">
        <v>0.76009600479719386</v>
      </c>
      <c r="F7199" s="33">
        <v>7182</v>
      </c>
      <c r="G7199" s="34">
        <v>1.3212748140858341</v>
      </c>
    </row>
    <row r="7200" spans="2:7" x14ac:dyDescent="0.2">
      <c r="B7200" s="10">
        <v>7183</v>
      </c>
      <c r="C7200" s="19">
        <v>0.69046192405820039</v>
      </c>
      <c r="D7200" s="22">
        <v>0.93966676257893234</v>
      </c>
      <c r="F7200" s="33">
        <v>7183</v>
      </c>
      <c r="G7200" s="34">
        <v>1.6301286866371327</v>
      </c>
    </row>
    <row r="7201" spans="2:7" x14ac:dyDescent="0.2">
      <c r="B7201" s="10">
        <v>7184</v>
      </c>
      <c r="C7201" s="19">
        <v>0.85527521565594911</v>
      </c>
      <c r="D7201" s="22">
        <v>0.58967621708986984</v>
      </c>
      <c r="F7201" s="33">
        <v>7184</v>
      </c>
      <c r="G7201" s="34">
        <v>1.4449514327458188</v>
      </c>
    </row>
    <row r="7202" spans="2:7" x14ac:dyDescent="0.2">
      <c r="B7202" s="10">
        <v>7185</v>
      </c>
      <c r="C7202" s="19">
        <v>0.92867310232081812</v>
      </c>
      <c r="D7202" s="22">
        <v>0.9066686066032934</v>
      </c>
      <c r="F7202" s="33">
        <v>7185</v>
      </c>
      <c r="G7202" s="34">
        <v>1.8353417089241115</v>
      </c>
    </row>
    <row r="7203" spans="2:7" x14ac:dyDescent="0.2">
      <c r="B7203" s="10">
        <v>7186</v>
      </c>
      <c r="C7203" s="19">
        <v>0.74127653204968036</v>
      </c>
      <c r="D7203" s="22">
        <v>0.80581230067974163</v>
      </c>
      <c r="F7203" s="33">
        <v>7186</v>
      </c>
      <c r="G7203" s="34">
        <v>1.5470888327294219</v>
      </c>
    </row>
    <row r="7204" spans="2:7" x14ac:dyDescent="0.2">
      <c r="B7204" s="10">
        <v>7187</v>
      </c>
      <c r="C7204" s="19">
        <v>0.19389587390353846</v>
      </c>
      <c r="D7204" s="22">
        <v>0.54029210680787143</v>
      </c>
      <c r="F7204" s="33">
        <v>7187</v>
      </c>
      <c r="G7204" s="34">
        <v>0.73418798071140989</v>
      </c>
    </row>
    <row r="7205" spans="2:7" x14ac:dyDescent="0.2">
      <c r="B7205" s="10">
        <v>7188</v>
      </c>
      <c r="C7205" s="19">
        <v>0.52867998707212827</v>
      </c>
      <c r="D7205" s="22">
        <v>0.77861625707044491</v>
      </c>
      <c r="F7205" s="33">
        <v>7188</v>
      </c>
      <c r="G7205" s="34">
        <v>1.3072962441425733</v>
      </c>
    </row>
    <row r="7206" spans="2:7" x14ac:dyDescent="0.2">
      <c r="B7206" s="10">
        <v>7189</v>
      </c>
      <c r="C7206" s="19">
        <v>0.59460815636496012</v>
      </c>
      <c r="D7206" s="22">
        <v>0.82430952484155284</v>
      </c>
      <c r="F7206" s="33">
        <v>7189</v>
      </c>
      <c r="G7206" s="34">
        <v>1.418917681206513</v>
      </c>
    </row>
    <row r="7207" spans="2:7" x14ac:dyDescent="0.2">
      <c r="B7207" s="10">
        <v>7190</v>
      </c>
      <c r="C7207" s="19">
        <v>0.39942293318746536</v>
      </c>
      <c r="D7207" s="22">
        <v>0.65499631603470787</v>
      </c>
      <c r="F7207" s="33">
        <v>7190</v>
      </c>
      <c r="G7207" s="34">
        <v>1.0544192492221733</v>
      </c>
    </row>
    <row r="7208" spans="2:7" x14ac:dyDescent="0.2">
      <c r="B7208" s="10">
        <v>7191</v>
      </c>
      <c r="C7208" s="19">
        <v>0.30625150932316014</v>
      </c>
      <c r="D7208" s="22">
        <v>0.89321835305366548</v>
      </c>
      <c r="F7208" s="33">
        <v>7191</v>
      </c>
      <c r="G7208" s="34">
        <v>1.1994698623768256</v>
      </c>
    </row>
    <row r="7209" spans="2:7" x14ac:dyDescent="0.2">
      <c r="B7209" s="10">
        <v>7192</v>
      </c>
      <c r="C7209" s="19">
        <v>0.21477842866542773</v>
      </c>
      <c r="D7209" s="22">
        <v>0.73868403314400954</v>
      </c>
      <c r="F7209" s="33">
        <v>7192</v>
      </c>
      <c r="G7209" s="34">
        <v>0.95346246180943728</v>
      </c>
    </row>
    <row r="7210" spans="2:7" x14ac:dyDescent="0.2">
      <c r="B7210" s="10">
        <v>7193</v>
      </c>
      <c r="C7210" s="19">
        <v>9.4369104946748883E-2</v>
      </c>
      <c r="D7210" s="22">
        <v>6.0737399813063586E-2</v>
      </c>
      <c r="F7210" s="33">
        <v>7193</v>
      </c>
      <c r="G7210" s="34">
        <v>0.15510650475981247</v>
      </c>
    </row>
    <row r="7211" spans="2:7" x14ac:dyDescent="0.2">
      <c r="B7211" s="10">
        <v>7194</v>
      </c>
      <c r="C7211" s="19">
        <v>0.52290886614731957</v>
      </c>
      <c r="D7211" s="22">
        <v>0.50315218408661355</v>
      </c>
      <c r="F7211" s="33">
        <v>7194</v>
      </c>
      <c r="G7211" s="34">
        <v>1.0260610502339331</v>
      </c>
    </row>
    <row r="7212" spans="2:7" x14ac:dyDescent="0.2">
      <c r="B7212" s="10">
        <v>7195</v>
      </c>
      <c r="C7212" s="19">
        <v>0.67330435845144765</v>
      </c>
      <c r="D7212" s="22">
        <v>0.4128076511883062</v>
      </c>
      <c r="F7212" s="33">
        <v>7195</v>
      </c>
      <c r="G7212" s="34">
        <v>1.0861120096397539</v>
      </c>
    </row>
    <row r="7213" spans="2:7" x14ac:dyDescent="0.2">
      <c r="B7213" s="10">
        <v>7196</v>
      </c>
      <c r="C7213" s="19">
        <v>0.50945330562201763</v>
      </c>
      <c r="D7213" s="22">
        <v>0.35008086802009675</v>
      </c>
      <c r="F7213" s="33">
        <v>7196</v>
      </c>
      <c r="G7213" s="34">
        <v>0.85953417364211437</v>
      </c>
    </row>
    <row r="7214" spans="2:7" x14ac:dyDescent="0.2">
      <c r="B7214" s="10">
        <v>7197</v>
      </c>
      <c r="C7214" s="19">
        <v>8.0393178702069634E-2</v>
      </c>
      <c r="D7214" s="22">
        <v>0.79149541350770081</v>
      </c>
      <c r="F7214" s="33">
        <v>7197</v>
      </c>
      <c r="G7214" s="34">
        <v>0.87188859220977044</v>
      </c>
    </row>
    <row r="7215" spans="2:7" x14ac:dyDescent="0.2">
      <c r="B7215" s="10">
        <v>7198</v>
      </c>
      <c r="C7215" s="19">
        <v>0.33680486058305803</v>
      </c>
      <c r="D7215" s="22">
        <v>0.85795635203064768</v>
      </c>
      <c r="F7215" s="33">
        <v>7198</v>
      </c>
      <c r="G7215" s="34">
        <v>1.1947612126137057</v>
      </c>
    </row>
    <row r="7216" spans="2:7" x14ac:dyDescent="0.2">
      <c r="B7216" s="10">
        <v>7199</v>
      </c>
      <c r="C7216" s="19">
        <v>0.64377153168738033</v>
      </c>
      <c r="D7216" s="22">
        <v>0.20707694399472132</v>
      </c>
      <c r="F7216" s="33">
        <v>7199</v>
      </c>
      <c r="G7216" s="34">
        <v>0.85084847568210165</v>
      </c>
    </row>
    <row r="7217" spans="2:7" x14ac:dyDescent="0.2">
      <c r="B7217" s="10">
        <v>7200</v>
      </c>
      <c r="C7217" s="19">
        <v>0.72930877661527649</v>
      </c>
      <c r="D7217" s="22">
        <v>0.98716483860823834</v>
      </c>
      <c r="F7217" s="33">
        <v>7200</v>
      </c>
      <c r="G7217" s="34">
        <v>1.7164736152235149</v>
      </c>
    </row>
    <row r="7218" spans="2:7" x14ac:dyDescent="0.2">
      <c r="B7218" s="10">
        <v>7201</v>
      </c>
      <c r="C7218" s="19">
        <v>0.28670854149138036</v>
      </c>
      <c r="D7218" s="22">
        <v>0.59825990290103959</v>
      </c>
      <c r="F7218" s="33">
        <v>7201</v>
      </c>
      <c r="G7218" s="34">
        <v>0.88496844439241995</v>
      </c>
    </row>
    <row r="7219" spans="2:7" x14ac:dyDescent="0.2">
      <c r="B7219" s="10">
        <v>7202</v>
      </c>
      <c r="C7219" s="19">
        <v>0.83927661846921497</v>
      </c>
      <c r="D7219" s="22">
        <v>0.17117502156439524</v>
      </c>
      <c r="F7219" s="33">
        <v>7202</v>
      </c>
      <c r="G7219" s="34">
        <v>1.0104516400336103</v>
      </c>
    </row>
    <row r="7220" spans="2:7" x14ac:dyDescent="0.2">
      <c r="B7220" s="10">
        <v>7203</v>
      </c>
      <c r="C7220" s="19">
        <v>0.50099820924501104</v>
      </c>
      <c r="D7220" s="22">
        <v>0.46522691469254729</v>
      </c>
      <c r="F7220" s="33">
        <v>7203</v>
      </c>
      <c r="G7220" s="34">
        <v>0.96622512393755833</v>
      </c>
    </row>
    <row r="7221" spans="2:7" x14ac:dyDescent="0.2">
      <c r="B7221" s="10">
        <v>7204</v>
      </c>
      <c r="C7221" s="19">
        <v>0.86612036736745235</v>
      </c>
      <c r="D7221" s="22">
        <v>0.24059621117705254</v>
      </c>
      <c r="F7221" s="33">
        <v>7204</v>
      </c>
      <c r="G7221" s="34">
        <v>1.1067165785445048</v>
      </c>
    </row>
    <row r="7222" spans="2:7" x14ac:dyDescent="0.2">
      <c r="B7222" s="10">
        <v>7205</v>
      </c>
      <c r="C7222" s="19">
        <v>0.89691769460836046</v>
      </c>
      <c r="D7222" s="22">
        <v>0.86729892970655154</v>
      </c>
      <c r="F7222" s="33">
        <v>7205</v>
      </c>
      <c r="G7222" s="34">
        <v>1.764216624314912</v>
      </c>
    </row>
    <row r="7223" spans="2:7" x14ac:dyDescent="0.2">
      <c r="B7223" s="10">
        <v>7206</v>
      </c>
      <c r="C7223" s="19">
        <v>0.88196983170512233</v>
      </c>
      <c r="D7223" s="22">
        <v>0.95747483609179507</v>
      </c>
      <c r="F7223" s="33">
        <v>7206</v>
      </c>
      <c r="G7223" s="34">
        <v>1.8394446677969174</v>
      </c>
    </row>
    <row r="7224" spans="2:7" x14ac:dyDescent="0.2">
      <c r="B7224" s="10">
        <v>7207</v>
      </c>
      <c r="C7224" s="19">
        <v>0.81198612441081475</v>
      </c>
      <c r="D7224" s="22">
        <v>0.70322850186149477</v>
      </c>
      <c r="F7224" s="33">
        <v>7207</v>
      </c>
      <c r="G7224" s="34">
        <v>1.5152146262723094</v>
      </c>
    </row>
    <row r="7225" spans="2:7" x14ac:dyDescent="0.2">
      <c r="B7225" s="10">
        <v>7208</v>
      </c>
      <c r="C7225" s="19">
        <v>0.26700189925484308</v>
      </c>
      <c r="D7225" s="22">
        <v>0.88240510239496384</v>
      </c>
      <c r="F7225" s="33">
        <v>7208</v>
      </c>
      <c r="G7225" s="34">
        <v>1.149407001649807</v>
      </c>
    </row>
    <row r="7226" spans="2:7" x14ac:dyDescent="0.2">
      <c r="B7226" s="10">
        <v>7209</v>
      </c>
      <c r="C7226" s="19">
        <v>0.33694581797741008</v>
      </c>
      <c r="D7226" s="22">
        <v>0.23905198068423139</v>
      </c>
      <c r="F7226" s="33">
        <v>7209</v>
      </c>
      <c r="G7226" s="34">
        <v>0.57599779866164147</v>
      </c>
    </row>
    <row r="7227" spans="2:7" x14ac:dyDescent="0.2">
      <c r="B7227" s="10">
        <v>7210</v>
      </c>
      <c r="C7227" s="19">
        <v>0.97221681509274149</v>
      </c>
      <c r="D7227" s="22">
        <v>0.84220563256699021</v>
      </c>
      <c r="F7227" s="33">
        <v>7210</v>
      </c>
      <c r="G7227" s="34">
        <v>1.8144224476597317</v>
      </c>
    </row>
    <row r="7228" spans="2:7" x14ac:dyDescent="0.2">
      <c r="B7228" s="10">
        <v>7211</v>
      </c>
      <c r="C7228" s="19">
        <v>0.10489325203877309</v>
      </c>
      <c r="D7228" s="22">
        <v>5.9658935526881396E-2</v>
      </c>
      <c r="F7228" s="33">
        <v>7211</v>
      </c>
      <c r="G7228" s="34">
        <v>0.16455218756565448</v>
      </c>
    </row>
    <row r="7229" spans="2:7" x14ac:dyDescent="0.2">
      <c r="B7229" s="10">
        <v>7212</v>
      </c>
      <c r="C7229" s="19">
        <v>0.70544940738752804</v>
      </c>
      <c r="D7229" s="22">
        <v>0.43989649641537609</v>
      </c>
      <c r="F7229" s="33">
        <v>7212</v>
      </c>
      <c r="G7229" s="34">
        <v>1.1453459038029041</v>
      </c>
    </row>
    <row r="7230" spans="2:7" x14ac:dyDescent="0.2">
      <c r="B7230" s="10">
        <v>7213</v>
      </c>
      <c r="C7230" s="19">
        <v>0.23252178735692031</v>
      </c>
      <c r="D7230" s="22">
        <v>0.65608633523221926</v>
      </c>
      <c r="F7230" s="33">
        <v>7213</v>
      </c>
      <c r="G7230" s="34">
        <v>0.88860812258913957</v>
      </c>
    </row>
    <row r="7231" spans="2:7" x14ac:dyDescent="0.2">
      <c r="B7231" s="10">
        <v>7214</v>
      </c>
      <c r="C7231" s="19">
        <v>0.24267057256636726</v>
      </c>
      <c r="D7231" s="22">
        <v>0.99333483506583742</v>
      </c>
      <c r="F7231" s="33">
        <v>7214</v>
      </c>
      <c r="G7231" s="34">
        <v>1.2360054076322047</v>
      </c>
    </row>
    <row r="7232" spans="2:7" x14ac:dyDescent="0.2">
      <c r="B7232" s="10">
        <v>7215</v>
      </c>
      <c r="C7232" s="19">
        <v>0.45102699395706813</v>
      </c>
      <c r="D7232" s="22">
        <v>0.57248158184331499</v>
      </c>
      <c r="F7232" s="33">
        <v>7215</v>
      </c>
      <c r="G7232" s="34">
        <v>1.023508575800383</v>
      </c>
    </row>
    <row r="7233" spans="2:7" x14ac:dyDescent="0.2">
      <c r="B7233" s="10">
        <v>7216</v>
      </c>
      <c r="C7233" s="19">
        <v>0.19892726430568186</v>
      </c>
      <c r="D7233" s="22">
        <v>0.69011012328405241</v>
      </c>
      <c r="F7233" s="33">
        <v>7216</v>
      </c>
      <c r="G7233" s="34">
        <v>0.88903738758973427</v>
      </c>
    </row>
    <row r="7234" spans="2:7" x14ac:dyDescent="0.2">
      <c r="B7234" s="10">
        <v>7217</v>
      </c>
      <c r="C7234" s="19">
        <v>0.72092161136003541</v>
      </c>
      <c r="D7234" s="22">
        <v>0.23708694459067503</v>
      </c>
      <c r="F7234" s="33">
        <v>7217</v>
      </c>
      <c r="G7234" s="34">
        <v>0.95800855595071044</v>
      </c>
    </row>
    <row r="7235" spans="2:7" x14ac:dyDescent="0.2">
      <c r="B7235" s="10">
        <v>7218</v>
      </c>
      <c r="C7235" s="19">
        <v>0.72645876276470289</v>
      </c>
      <c r="D7235" s="22">
        <v>0.19425187770672014</v>
      </c>
      <c r="F7235" s="33">
        <v>7218</v>
      </c>
      <c r="G7235" s="34">
        <v>0.92071064047142304</v>
      </c>
    </row>
    <row r="7236" spans="2:7" x14ac:dyDescent="0.2">
      <c r="B7236" s="10">
        <v>7219</v>
      </c>
      <c r="C7236" s="19">
        <v>0.79555028959215368</v>
      </c>
      <c r="D7236" s="22">
        <v>0.54756966969223264</v>
      </c>
      <c r="F7236" s="33">
        <v>7219</v>
      </c>
      <c r="G7236" s="34">
        <v>1.3431199592843863</v>
      </c>
    </row>
    <row r="7237" spans="2:7" x14ac:dyDescent="0.2">
      <c r="B7237" s="10">
        <v>7220</v>
      </c>
      <c r="C7237" s="19">
        <v>0.8539777122585156</v>
      </c>
      <c r="D7237" s="22">
        <v>5.1203280238047988E-2</v>
      </c>
      <c r="F7237" s="33">
        <v>7220</v>
      </c>
      <c r="G7237" s="34">
        <v>0.90518099249656359</v>
      </c>
    </row>
    <row r="7238" spans="2:7" x14ac:dyDescent="0.2">
      <c r="B7238" s="10">
        <v>7221</v>
      </c>
      <c r="C7238" s="19">
        <v>0.40761563056736383</v>
      </c>
      <c r="D7238" s="22">
        <v>0.70710290901798134</v>
      </c>
      <c r="F7238" s="33">
        <v>7221</v>
      </c>
      <c r="G7238" s="34">
        <v>1.1147185395853452</v>
      </c>
    </row>
    <row r="7239" spans="2:7" x14ac:dyDescent="0.2">
      <c r="B7239" s="10">
        <v>7222</v>
      </c>
      <c r="C7239" s="19">
        <v>0.25834791399357515</v>
      </c>
      <c r="D7239" s="22">
        <v>0.49053402156406944</v>
      </c>
      <c r="F7239" s="33">
        <v>7222</v>
      </c>
      <c r="G7239" s="34">
        <v>0.7488819355576446</v>
      </c>
    </row>
    <row r="7240" spans="2:7" x14ac:dyDescent="0.2">
      <c r="B7240" s="10">
        <v>7223</v>
      </c>
      <c r="C7240" s="19">
        <v>0.84518295092761342</v>
      </c>
      <c r="D7240" s="22">
        <v>0.27282624421831481</v>
      </c>
      <c r="F7240" s="33">
        <v>7223</v>
      </c>
      <c r="G7240" s="34">
        <v>1.1180091951459281</v>
      </c>
    </row>
    <row r="7241" spans="2:7" x14ac:dyDescent="0.2">
      <c r="B7241" s="10">
        <v>7224</v>
      </c>
      <c r="C7241" s="19">
        <v>0.91920994440221293</v>
      </c>
      <c r="D7241" s="22">
        <v>0.42907636641304325</v>
      </c>
      <c r="F7241" s="33">
        <v>7224</v>
      </c>
      <c r="G7241" s="34">
        <v>1.3482863108152561</v>
      </c>
    </row>
    <row r="7242" spans="2:7" x14ac:dyDescent="0.2">
      <c r="B7242" s="10">
        <v>7225</v>
      </c>
      <c r="C7242" s="19">
        <v>0.89809345758013936</v>
      </c>
      <c r="D7242" s="22">
        <v>0.19617569236971877</v>
      </c>
      <c r="F7242" s="33">
        <v>7225</v>
      </c>
      <c r="G7242" s="34">
        <v>1.094269149949858</v>
      </c>
    </row>
    <row r="7243" spans="2:7" x14ac:dyDescent="0.2">
      <c r="B7243" s="10">
        <v>7226</v>
      </c>
      <c r="C7243" s="19">
        <v>8.4425927026859027E-2</v>
      </c>
      <c r="D7243" s="22">
        <v>0.16172600694464501</v>
      </c>
      <c r="F7243" s="33">
        <v>7226</v>
      </c>
      <c r="G7243" s="34">
        <v>0.24615193397150403</v>
      </c>
    </row>
    <row r="7244" spans="2:7" x14ac:dyDescent="0.2">
      <c r="B7244" s="10">
        <v>7227</v>
      </c>
      <c r="C7244" s="19">
        <v>0.60913174457256802</v>
      </c>
      <c r="D7244" s="22">
        <v>0.80493645717624951</v>
      </c>
      <c r="F7244" s="33">
        <v>7227</v>
      </c>
      <c r="G7244" s="34">
        <v>1.4140682017488175</v>
      </c>
    </row>
    <row r="7245" spans="2:7" x14ac:dyDescent="0.2">
      <c r="B7245" s="10">
        <v>7228</v>
      </c>
      <c r="C7245" s="19">
        <v>0.56752873211405852</v>
      </c>
      <c r="D7245" s="22">
        <v>0.18649877149908067</v>
      </c>
      <c r="F7245" s="33">
        <v>7228</v>
      </c>
      <c r="G7245" s="34">
        <v>0.75402750361313919</v>
      </c>
    </row>
    <row r="7246" spans="2:7" x14ac:dyDescent="0.2">
      <c r="B7246" s="10">
        <v>7229</v>
      </c>
      <c r="C7246" s="19">
        <v>0.39576417154725452</v>
      </c>
      <c r="D7246" s="22">
        <v>0.62874075981922439</v>
      </c>
      <c r="F7246" s="33">
        <v>7229</v>
      </c>
      <c r="G7246" s="34">
        <v>1.0245049313664789</v>
      </c>
    </row>
    <row r="7247" spans="2:7" x14ac:dyDescent="0.2">
      <c r="B7247" s="10">
        <v>7230</v>
      </c>
      <c r="C7247" s="19">
        <v>0.63382546959540531</v>
      </c>
      <c r="D7247" s="22">
        <v>0.8266197685348653</v>
      </c>
      <c r="F7247" s="33">
        <v>7230</v>
      </c>
      <c r="G7247" s="34">
        <v>1.4604452381302706</v>
      </c>
    </row>
    <row r="7248" spans="2:7" x14ac:dyDescent="0.2">
      <c r="B7248" s="10">
        <v>7231</v>
      </c>
      <c r="C7248" s="19">
        <v>0.60814957691405347</v>
      </c>
      <c r="D7248" s="22">
        <v>0.62932857484185556</v>
      </c>
      <c r="F7248" s="33">
        <v>7231</v>
      </c>
      <c r="G7248" s="34">
        <v>1.237478151755909</v>
      </c>
    </row>
    <row r="7249" spans="2:7" x14ac:dyDescent="0.2">
      <c r="B7249" s="10">
        <v>7232</v>
      </c>
      <c r="C7249" s="19">
        <v>0.35188040811473043</v>
      </c>
      <c r="D7249" s="22">
        <v>0.87896932012561368</v>
      </c>
      <c r="F7249" s="33">
        <v>7232</v>
      </c>
      <c r="G7249" s="34">
        <v>1.2308497282403441</v>
      </c>
    </row>
    <row r="7250" spans="2:7" x14ac:dyDescent="0.2">
      <c r="B7250" s="10">
        <v>7233</v>
      </c>
      <c r="C7250" s="19">
        <v>0.17351271433231752</v>
      </c>
      <c r="D7250" s="22">
        <v>0.66612537265609617</v>
      </c>
      <c r="F7250" s="33">
        <v>7233</v>
      </c>
      <c r="G7250" s="34">
        <v>0.83963808698841369</v>
      </c>
    </row>
    <row r="7251" spans="2:7" x14ac:dyDescent="0.2">
      <c r="B7251" s="10">
        <v>7234</v>
      </c>
      <c r="C7251" s="19">
        <v>0.40833473484894811</v>
      </c>
      <c r="D7251" s="22">
        <v>8.7093874158212681E-2</v>
      </c>
      <c r="F7251" s="33">
        <v>7234</v>
      </c>
      <c r="G7251" s="34">
        <v>0.49542860900716079</v>
      </c>
    </row>
    <row r="7252" spans="2:7" x14ac:dyDescent="0.2">
      <c r="B7252" s="10">
        <v>7235</v>
      </c>
      <c r="C7252" s="19">
        <v>0.84597970261046762</v>
      </c>
      <c r="D7252" s="22">
        <v>0.32891346575156266</v>
      </c>
      <c r="F7252" s="33">
        <v>7235</v>
      </c>
      <c r="G7252" s="34">
        <v>1.1748931683620303</v>
      </c>
    </row>
    <row r="7253" spans="2:7" x14ac:dyDescent="0.2">
      <c r="B7253" s="10">
        <v>7236</v>
      </c>
      <c r="C7253" s="19">
        <v>0.62195860694701299</v>
      </c>
      <c r="D7253" s="22">
        <v>0.94836326171291607</v>
      </c>
      <c r="F7253" s="33">
        <v>7236</v>
      </c>
      <c r="G7253" s="34">
        <v>1.5703218686599292</v>
      </c>
    </row>
    <row r="7254" spans="2:7" x14ac:dyDescent="0.2">
      <c r="B7254" s="10">
        <v>7237</v>
      </c>
      <c r="C7254" s="19">
        <v>0.19851964260757005</v>
      </c>
      <c r="D7254" s="22">
        <v>0.36901262323564976</v>
      </c>
      <c r="F7254" s="33">
        <v>7237</v>
      </c>
      <c r="G7254" s="34">
        <v>0.56753226584321981</v>
      </c>
    </row>
    <row r="7255" spans="2:7" x14ac:dyDescent="0.2">
      <c r="B7255" s="10">
        <v>7238</v>
      </c>
      <c r="C7255" s="19">
        <v>0.36184152214323761</v>
      </c>
      <c r="D7255" s="22">
        <v>0.76858769920444425</v>
      </c>
      <c r="F7255" s="33">
        <v>7238</v>
      </c>
      <c r="G7255" s="34">
        <v>1.1304292213476819</v>
      </c>
    </row>
    <row r="7256" spans="2:7" x14ac:dyDescent="0.2">
      <c r="B7256" s="10">
        <v>7239</v>
      </c>
      <c r="C7256" s="19">
        <v>6.9336925478380551E-2</v>
      </c>
      <c r="D7256" s="22">
        <v>5.1755841757944454E-3</v>
      </c>
      <c r="F7256" s="33">
        <v>7239</v>
      </c>
      <c r="G7256" s="34">
        <v>7.4512509654174996E-2</v>
      </c>
    </row>
    <row r="7257" spans="2:7" x14ac:dyDescent="0.2">
      <c r="B7257" s="10">
        <v>7240</v>
      </c>
      <c r="C7257" s="19">
        <v>0.12605797382091932</v>
      </c>
      <c r="D7257" s="22">
        <v>0.30904765033994674</v>
      </c>
      <c r="F7257" s="33">
        <v>7240</v>
      </c>
      <c r="G7257" s="34">
        <v>0.43510562416086607</v>
      </c>
    </row>
    <row r="7258" spans="2:7" x14ac:dyDescent="0.2">
      <c r="B7258" s="10">
        <v>7241</v>
      </c>
      <c r="C7258" s="19">
        <v>1.7525059646121832E-2</v>
      </c>
      <c r="D7258" s="22">
        <v>0.39809577349523817</v>
      </c>
      <c r="F7258" s="33">
        <v>7241</v>
      </c>
      <c r="G7258" s="34">
        <v>0.41562083314136</v>
      </c>
    </row>
    <row r="7259" spans="2:7" x14ac:dyDescent="0.2">
      <c r="B7259" s="10">
        <v>7242</v>
      </c>
      <c r="C7259" s="19">
        <v>0.12269015525671345</v>
      </c>
      <c r="D7259" s="22">
        <v>0.4423880688162487</v>
      </c>
      <c r="F7259" s="33">
        <v>7242</v>
      </c>
      <c r="G7259" s="34">
        <v>0.56507822407296215</v>
      </c>
    </row>
    <row r="7260" spans="2:7" x14ac:dyDescent="0.2">
      <c r="B7260" s="10">
        <v>7243</v>
      </c>
      <c r="C7260" s="19">
        <v>0.5847761097885521</v>
      </c>
      <c r="D7260" s="22">
        <v>0.7412767482910968</v>
      </c>
      <c r="F7260" s="33">
        <v>7243</v>
      </c>
      <c r="G7260" s="34">
        <v>1.3260528580796489</v>
      </c>
    </row>
    <row r="7261" spans="2:7" x14ac:dyDescent="0.2">
      <c r="B7261" s="10">
        <v>7244</v>
      </c>
      <c r="C7261" s="19">
        <v>0.56379241404744829</v>
      </c>
      <c r="D7261" s="22">
        <v>0.4457417284285512</v>
      </c>
      <c r="F7261" s="33">
        <v>7244</v>
      </c>
      <c r="G7261" s="34">
        <v>1.0095341424759994</v>
      </c>
    </row>
    <row r="7262" spans="2:7" x14ac:dyDescent="0.2">
      <c r="B7262" s="10">
        <v>7245</v>
      </c>
      <c r="C7262" s="19">
        <v>0.93161060830469744</v>
      </c>
      <c r="D7262" s="22">
        <v>0.40926189226395315</v>
      </c>
      <c r="F7262" s="33">
        <v>7245</v>
      </c>
      <c r="G7262" s="34">
        <v>1.3408725005686506</v>
      </c>
    </row>
    <row r="7263" spans="2:7" x14ac:dyDescent="0.2">
      <c r="B7263" s="10">
        <v>7246</v>
      </c>
      <c r="C7263" s="19">
        <v>2.5712102161213668E-2</v>
      </c>
      <c r="D7263" s="22">
        <v>0.73719503088032468</v>
      </c>
      <c r="F7263" s="33">
        <v>7246</v>
      </c>
      <c r="G7263" s="34">
        <v>0.76290713304153834</v>
      </c>
    </row>
    <row r="7264" spans="2:7" x14ac:dyDescent="0.2">
      <c r="B7264" s="10">
        <v>7247</v>
      </c>
      <c r="C7264" s="19">
        <v>0.75177086674124993</v>
      </c>
      <c r="D7264" s="22">
        <v>3.7562518332518335E-2</v>
      </c>
      <c r="F7264" s="33">
        <v>7247</v>
      </c>
      <c r="G7264" s="34">
        <v>0.78933338507376827</v>
      </c>
    </row>
    <row r="7265" spans="2:7" x14ac:dyDescent="0.2">
      <c r="B7265" s="10">
        <v>7248</v>
      </c>
      <c r="C7265" s="19">
        <v>0.86605664389013648</v>
      </c>
      <c r="D7265" s="22">
        <v>0.41827459163847758</v>
      </c>
      <c r="F7265" s="33">
        <v>7248</v>
      </c>
      <c r="G7265" s="34">
        <v>1.2843312355286141</v>
      </c>
    </row>
    <row r="7266" spans="2:7" x14ac:dyDescent="0.2">
      <c r="B7266" s="10">
        <v>7249</v>
      </c>
      <c r="C7266" s="19">
        <v>0.66193305530651259</v>
      </c>
      <c r="D7266" s="22">
        <v>0.17129637154401178</v>
      </c>
      <c r="F7266" s="33">
        <v>7249</v>
      </c>
      <c r="G7266" s="34">
        <v>0.83322942685052437</v>
      </c>
    </row>
    <row r="7267" spans="2:7" x14ac:dyDescent="0.2">
      <c r="B7267" s="10">
        <v>7250</v>
      </c>
      <c r="C7267" s="19">
        <v>0.40448138488997742</v>
      </c>
      <c r="D7267" s="22">
        <v>0.2608738611255883</v>
      </c>
      <c r="F7267" s="33">
        <v>7250</v>
      </c>
      <c r="G7267" s="34">
        <v>0.66535524601556573</v>
      </c>
    </row>
    <row r="7268" spans="2:7" x14ac:dyDescent="0.2">
      <c r="B7268" s="10">
        <v>7251</v>
      </c>
      <c r="C7268" s="19">
        <v>0.11227821133154747</v>
      </c>
      <c r="D7268" s="22">
        <v>0.54266766149928125</v>
      </c>
      <c r="F7268" s="33">
        <v>7251</v>
      </c>
      <c r="G7268" s="34">
        <v>0.65494587283082872</v>
      </c>
    </row>
    <row r="7269" spans="2:7" x14ac:dyDescent="0.2">
      <c r="B7269" s="10">
        <v>7252</v>
      </c>
      <c r="C7269" s="19">
        <v>0.38249498230473333</v>
      </c>
      <c r="D7269" s="22">
        <v>0.93988240745806417</v>
      </c>
      <c r="F7269" s="33">
        <v>7252</v>
      </c>
      <c r="G7269" s="34">
        <v>1.3223773897627975</v>
      </c>
    </row>
    <row r="7270" spans="2:7" x14ac:dyDescent="0.2">
      <c r="B7270" s="10">
        <v>7253</v>
      </c>
      <c r="C7270" s="19">
        <v>0.13432018715259442</v>
      </c>
      <c r="D7270" s="22">
        <v>0.96407729061897196</v>
      </c>
      <c r="F7270" s="33">
        <v>7253</v>
      </c>
      <c r="G7270" s="34">
        <v>1.0983974777715664</v>
      </c>
    </row>
    <row r="7271" spans="2:7" x14ac:dyDescent="0.2">
      <c r="B7271" s="10">
        <v>7254</v>
      </c>
      <c r="C7271" s="19">
        <v>0.91384038766140296</v>
      </c>
      <c r="D7271" s="22">
        <v>0.64359704239971638</v>
      </c>
      <c r="F7271" s="33">
        <v>7254</v>
      </c>
      <c r="G7271" s="34">
        <v>1.5574374300611193</v>
      </c>
    </row>
    <row r="7272" spans="2:7" x14ac:dyDescent="0.2">
      <c r="B7272" s="10">
        <v>7255</v>
      </c>
      <c r="C7272" s="19">
        <v>0.14646684298191937</v>
      </c>
      <c r="D7272" s="22">
        <v>0.59992106297305015</v>
      </c>
      <c r="F7272" s="33">
        <v>7255</v>
      </c>
      <c r="G7272" s="34">
        <v>0.74638790595496951</v>
      </c>
    </row>
    <row r="7273" spans="2:7" x14ac:dyDescent="0.2">
      <c r="B7273" s="10">
        <v>7256</v>
      </c>
      <c r="C7273" s="19">
        <v>0.99588125904987934</v>
      </c>
      <c r="D7273" s="22">
        <v>8.5832582605736119E-2</v>
      </c>
      <c r="F7273" s="33">
        <v>7256</v>
      </c>
      <c r="G7273" s="34">
        <v>1.0817138416556156</v>
      </c>
    </row>
    <row r="7274" spans="2:7" x14ac:dyDescent="0.2">
      <c r="B7274" s="10">
        <v>7257</v>
      </c>
      <c r="C7274" s="19">
        <v>0.82356549261469325</v>
      </c>
      <c r="D7274" s="22">
        <v>0.41969052560140463</v>
      </c>
      <c r="F7274" s="33">
        <v>7257</v>
      </c>
      <c r="G7274" s="34">
        <v>1.2432560182160979</v>
      </c>
    </row>
    <row r="7275" spans="2:7" x14ac:dyDescent="0.2">
      <c r="B7275" s="10">
        <v>7258</v>
      </c>
      <c r="C7275" s="19">
        <v>0.46584990637616264</v>
      </c>
      <c r="D7275" s="22">
        <v>0.77315215722745312</v>
      </c>
      <c r="F7275" s="33">
        <v>7258</v>
      </c>
      <c r="G7275" s="34">
        <v>1.2390020636036159</v>
      </c>
    </row>
    <row r="7276" spans="2:7" x14ac:dyDescent="0.2">
      <c r="B7276" s="10">
        <v>7259</v>
      </c>
      <c r="C7276" s="19">
        <v>0.86755542589101342</v>
      </c>
      <c r="D7276" s="22">
        <v>0.47687327675970859</v>
      </c>
      <c r="F7276" s="33">
        <v>7259</v>
      </c>
      <c r="G7276" s="34">
        <v>1.344428702650722</v>
      </c>
    </row>
    <row r="7277" spans="2:7" x14ac:dyDescent="0.2">
      <c r="B7277" s="10">
        <v>7260</v>
      </c>
      <c r="C7277" s="19">
        <v>0.1343141571058345</v>
      </c>
      <c r="D7277" s="22">
        <v>0.38354862501719755</v>
      </c>
      <c r="F7277" s="33">
        <v>7260</v>
      </c>
      <c r="G7277" s="34">
        <v>0.51786278212303205</v>
      </c>
    </row>
    <row r="7278" spans="2:7" x14ac:dyDescent="0.2">
      <c r="B7278" s="10">
        <v>7261</v>
      </c>
      <c r="C7278" s="19">
        <v>3.8017610998190343E-2</v>
      </c>
      <c r="D7278" s="22">
        <v>0.119653770134583</v>
      </c>
      <c r="F7278" s="33">
        <v>7261</v>
      </c>
      <c r="G7278" s="34">
        <v>0.15767138113277335</v>
      </c>
    </row>
    <row r="7279" spans="2:7" x14ac:dyDescent="0.2">
      <c r="B7279" s="10">
        <v>7262</v>
      </c>
      <c r="C7279" s="19">
        <v>0.95729723822437807</v>
      </c>
      <c r="D7279" s="22">
        <v>0.98255405605769708</v>
      </c>
      <c r="F7279" s="33">
        <v>7262</v>
      </c>
      <c r="G7279" s="34">
        <v>1.9398512942820751</v>
      </c>
    </row>
    <row r="7280" spans="2:7" x14ac:dyDescent="0.2">
      <c r="B7280" s="10">
        <v>7263</v>
      </c>
      <c r="C7280" s="19">
        <v>7.7941568769816616E-2</v>
      </c>
      <c r="D7280" s="22">
        <v>0.97695171103369338</v>
      </c>
      <c r="F7280" s="33">
        <v>7263</v>
      </c>
      <c r="G7280" s="34">
        <v>1.05489327980351</v>
      </c>
    </row>
    <row r="7281" spans="2:7" x14ac:dyDescent="0.2">
      <c r="B7281" s="10">
        <v>7264</v>
      </c>
      <c r="C7281" s="19">
        <v>0.4966726598614537</v>
      </c>
      <c r="D7281" s="22">
        <v>0.70131164819754599</v>
      </c>
      <c r="F7281" s="33">
        <v>7264</v>
      </c>
      <c r="G7281" s="34">
        <v>1.1979843080589996</v>
      </c>
    </row>
    <row r="7282" spans="2:7" x14ac:dyDescent="0.2">
      <c r="B7282" s="10">
        <v>7265</v>
      </c>
      <c r="C7282" s="19">
        <v>0.82742257093354421</v>
      </c>
      <c r="D7282" s="22">
        <v>0.60208901475679288</v>
      </c>
      <c r="F7282" s="33">
        <v>7265</v>
      </c>
      <c r="G7282" s="34">
        <v>1.4295115856903371</v>
      </c>
    </row>
    <row r="7283" spans="2:7" x14ac:dyDescent="0.2">
      <c r="B7283" s="10">
        <v>7266</v>
      </c>
      <c r="C7283" s="19">
        <v>0.31895875781386707</v>
      </c>
      <c r="D7283" s="22">
        <v>1.8335460288473215E-2</v>
      </c>
      <c r="F7283" s="33">
        <v>7266</v>
      </c>
      <c r="G7283" s="34">
        <v>0.33729421810234028</v>
      </c>
    </row>
    <row r="7284" spans="2:7" x14ac:dyDescent="0.2">
      <c r="B7284" s="10">
        <v>7267</v>
      </c>
      <c r="C7284" s="19">
        <v>0.20662247583077598</v>
      </c>
      <c r="D7284" s="22">
        <v>0.70498240714317528</v>
      </c>
      <c r="F7284" s="33">
        <v>7267</v>
      </c>
      <c r="G7284" s="34">
        <v>0.91160488297395126</v>
      </c>
    </row>
    <row r="7285" spans="2:7" x14ac:dyDescent="0.2">
      <c r="B7285" s="10">
        <v>7268</v>
      </c>
      <c r="C7285" s="19">
        <v>0.95237298917257118</v>
      </c>
      <c r="D7285" s="22">
        <v>0.91624606959266497</v>
      </c>
      <c r="F7285" s="33">
        <v>7268</v>
      </c>
      <c r="G7285" s="34">
        <v>1.868619058765236</v>
      </c>
    </row>
    <row r="7286" spans="2:7" x14ac:dyDescent="0.2">
      <c r="B7286" s="10">
        <v>7269</v>
      </c>
      <c r="C7286" s="19">
        <v>0.19068745533667497</v>
      </c>
      <c r="D7286" s="22">
        <v>0.91830704961386167</v>
      </c>
      <c r="F7286" s="33">
        <v>7269</v>
      </c>
      <c r="G7286" s="34">
        <v>1.1089945049505365</v>
      </c>
    </row>
    <row r="7287" spans="2:7" x14ac:dyDescent="0.2">
      <c r="B7287" s="10">
        <v>7270</v>
      </c>
      <c r="C7287" s="19">
        <v>7.7376630369778154E-2</v>
      </c>
      <c r="D7287" s="22">
        <v>1.4446529489356208E-2</v>
      </c>
      <c r="F7287" s="33">
        <v>7270</v>
      </c>
      <c r="G7287" s="34">
        <v>9.1823159859134362E-2</v>
      </c>
    </row>
    <row r="7288" spans="2:7" x14ac:dyDescent="0.2">
      <c r="B7288" s="10">
        <v>7271</v>
      </c>
      <c r="C7288" s="19">
        <v>0.55703118172491795</v>
      </c>
      <c r="D7288" s="22">
        <v>0.46006358620483734</v>
      </c>
      <c r="F7288" s="33">
        <v>7271</v>
      </c>
      <c r="G7288" s="34">
        <v>1.0170947679297553</v>
      </c>
    </row>
    <row r="7289" spans="2:7" x14ac:dyDescent="0.2">
      <c r="B7289" s="10">
        <v>7272</v>
      </c>
      <c r="C7289" s="19">
        <v>0.36229036725571984</v>
      </c>
      <c r="D7289" s="22">
        <v>0.23097414815091055</v>
      </c>
      <c r="F7289" s="33">
        <v>7272</v>
      </c>
      <c r="G7289" s="34">
        <v>0.59326451540663039</v>
      </c>
    </row>
    <row r="7290" spans="2:7" x14ac:dyDescent="0.2">
      <c r="B7290" s="10">
        <v>7273</v>
      </c>
      <c r="C7290" s="19">
        <v>0.77469385894179155</v>
      </c>
      <c r="D7290" s="22">
        <v>0.81444895812939522</v>
      </c>
      <c r="F7290" s="33">
        <v>7273</v>
      </c>
      <c r="G7290" s="34">
        <v>1.5891428170711868</v>
      </c>
    </row>
    <row r="7291" spans="2:7" x14ac:dyDescent="0.2">
      <c r="B7291" s="10">
        <v>7274</v>
      </c>
      <c r="C7291" s="19">
        <v>0.23265377946563359</v>
      </c>
      <c r="D7291" s="22">
        <v>0.56548632900413465</v>
      </c>
      <c r="F7291" s="33">
        <v>7274</v>
      </c>
      <c r="G7291" s="34">
        <v>0.79814010846976824</v>
      </c>
    </row>
    <row r="7292" spans="2:7" x14ac:dyDescent="0.2">
      <c r="B7292" s="10">
        <v>7275</v>
      </c>
      <c r="C7292" s="19">
        <v>0.55947690465763</v>
      </c>
      <c r="D7292" s="22">
        <v>0.44556692800145803</v>
      </c>
      <c r="F7292" s="33">
        <v>7275</v>
      </c>
      <c r="G7292" s="34">
        <v>1.005043832659088</v>
      </c>
    </row>
    <row r="7293" spans="2:7" x14ac:dyDescent="0.2">
      <c r="B7293" s="10">
        <v>7276</v>
      </c>
      <c r="C7293" s="19">
        <v>0.19443325772212383</v>
      </c>
      <c r="D7293" s="22">
        <v>0.16872419567001917</v>
      </c>
      <c r="F7293" s="33">
        <v>7276</v>
      </c>
      <c r="G7293" s="34">
        <v>0.363157453392143</v>
      </c>
    </row>
    <row r="7294" spans="2:7" x14ac:dyDescent="0.2">
      <c r="B7294" s="10">
        <v>7277</v>
      </c>
      <c r="C7294" s="19">
        <v>0.79621285734054403</v>
      </c>
      <c r="D7294" s="22">
        <v>0.94343607749312119</v>
      </c>
      <c r="F7294" s="33">
        <v>7277</v>
      </c>
      <c r="G7294" s="34">
        <v>1.7396489348336652</v>
      </c>
    </row>
    <row r="7295" spans="2:7" x14ac:dyDescent="0.2">
      <c r="B7295" s="10">
        <v>7278</v>
      </c>
      <c r="C7295" s="19">
        <v>0.95082200739914635</v>
      </c>
      <c r="D7295" s="22">
        <v>0.47904744740082772</v>
      </c>
      <c r="F7295" s="33">
        <v>7278</v>
      </c>
      <c r="G7295" s="34">
        <v>1.4298694547999742</v>
      </c>
    </row>
    <row r="7296" spans="2:7" x14ac:dyDescent="0.2">
      <c r="B7296" s="10">
        <v>7279</v>
      </c>
      <c r="C7296" s="19">
        <v>0.64540882524671717</v>
      </c>
      <c r="D7296" s="22">
        <v>0.22623828749118036</v>
      </c>
      <c r="F7296" s="33">
        <v>7279</v>
      </c>
      <c r="G7296" s="34">
        <v>0.87164711273789752</v>
      </c>
    </row>
    <row r="7297" spans="2:7" x14ac:dyDescent="0.2">
      <c r="B7297" s="10">
        <v>7280</v>
      </c>
      <c r="C7297" s="19">
        <v>0.38326209638002007</v>
      </c>
      <c r="D7297" s="22">
        <v>0.79949424949971926</v>
      </c>
      <c r="F7297" s="33">
        <v>7280</v>
      </c>
      <c r="G7297" s="34">
        <v>1.1827563458797394</v>
      </c>
    </row>
    <row r="7298" spans="2:7" x14ac:dyDescent="0.2">
      <c r="B7298" s="10">
        <v>7281</v>
      </c>
      <c r="C7298" s="19">
        <v>0.65417515965595652</v>
      </c>
      <c r="D7298" s="22">
        <v>0.89737564300388983</v>
      </c>
      <c r="F7298" s="33">
        <v>7281</v>
      </c>
      <c r="G7298" s="34">
        <v>1.5515508026598464</v>
      </c>
    </row>
    <row r="7299" spans="2:7" x14ac:dyDescent="0.2">
      <c r="B7299" s="10">
        <v>7282</v>
      </c>
      <c r="C7299" s="19">
        <v>9.7224582491998834E-2</v>
      </c>
      <c r="D7299" s="22">
        <v>0.91241149083180184</v>
      </c>
      <c r="F7299" s="33">
        <v>7282</v>
      </c>
      <c r="G7299" s="34">
        <v>1.0096360733238008</v>
      </c>
    </row>
    <row r="7300" spans="2:7" x14ac:dyDescent="0.2">
      <c r="B7300" s="10">
        <v>7283</v>
      </c>
      <c r="C7300" s="19">
        <v>0.38183331159240164</v>
      </c>
      <c r="D7300" s="22">
        <v>0.49215975421815872</v>
      </c>
      <c r="F7300" s="33">
        <v>7283</v>
      </c>
      <c r="G7300" s="34">
        <v>0.87399306581056035</v>
      </c>
    </row>
    <row r="7301" spans="2:7" x14ac:dyDescent="0.2">
      <c r="B7301" s="10">
        <v>7284</v>
      </c>
      <c r="C7301" s="19">
        <v>0.39017102723600428</v>
      </c>
      <c r="D7301" s="22">
        <v>0.72657669543052761</v>
      </c>
      <c r="F7301" s="33">
        <v>7284</v>
      </c>
      <c r="G7301" s="34">
        <v>1.1167477226665319</v>
      </c>
    </row>
    <row r="7302" spans="2:7" x14ac:dyDescent="0.2">
      <c r="B7302" s="10">
        <v>7285</v>
      </c>
      <c r="C7302" s="19">
        <v>5.1583627598822401E-2</v>
      </c>
      <c r="D7302" s="22">
        <v>0.66924853544534901</v>
      </c>
      <c r="F7302" s="33">
        <v>7285</v>
      </c>
      <c r="G7302" s="34">
        <v>0.72083216304417141</v>
      </c>
    </row>
    <row r="7303" spans="2:7" x14ac:dyDescent="0.2">
      <c r="B7303" s="10">
        <v>7286</v>
      </c>
      <c r="C7303" s="19">
        <v>0.67968204724313019</v>
      </c>
      <c r="D7303" s="22">
        <v>0.20056344827535733</v>
      </c>
      <c r="F7303" s="33">
        <v>7286</v>
      </c>
      <c r="G7303" s="34">
        <v>0.88024549551848752</v>
      </c>
    </row>
    <row r="7304" spans="2:7" x14ac:dyDescent="0.2">
      <c r="B7304" s="10">
        <v>7287</v>
      </c>
      <c r="C7304" s="19">
        <v>0.42875001252855871</v>
      </c>
      <c r="D7304" s="22">
        <v>0.62886422301615996</v>
      </c>
      <c r="F7304" s="33">
        <v>7287</v>
      </c>
      <c r="G7304" s="34">
        <v>1.0576142355447187</v>
      </c>
    </row>
    <row r="7305" spans="2:7" x14ac:dyDescent="0.2">
      <c r="B7305" s="10">
        <v>7288</v>
      </c>
      <c r="C7305" s="19">
        <v>5.6893496384061826E-2</v>
      </c>
      <c r="D7305" s="22">
        <v>0.82834788316867169</v>
      </c>
      <c r="F7305" s="33">
        <v>7288</v>
      </c>
      <c r="G7305" s="34">
        <v>0.88524137955273352</v>
      </c>
    </row>
    <row r="7306" spans="2:7" x14ac:dyDescent="0.2">
      <c r="B7306" s="10">
        <v>7289</v>
      </c>
      <c r="C7306" s="19">
        <v>0.41117716165962792</v>
      </c>
      <c r="D7306" s="22">
        <v>0.65884403180479678</v>
      </c>
      <c r="F7306" s="33">
        <v>7289</v>
      </c>
      <c r="G7306" s="34">
        <v>1.0700211934644246</v>
      </c>
    </row>
    <row r="7307" spans="2:7" x14ac:dyDescent="0.2">
      <c r="B7307" s="10">
        <v>7290</v>
      </c>
      <c r="C7307" s="19">
        <v>0.66725736886842602</v>
      </c>
      <c r="D7307" s="22">
        <v>0.77445096128652513</v>
      </c>
      <c r="F7307" s="33">
        <v>7290</v>
      </c>
      <c r="G7307" s="34">
        <v>1.4417083301549511</v>
      </c>
    </row>
    <row r="7308" spans="2:7" x14ac:dyDescent="0.2">
      <c r="B7308" s="10">
        <v>7291</v>
      </c>
      <c r="C7308" s="19">
        <v>0.2265915565349681</v>
      </c>
      <c r="D7308" s="22">
        <v>0.98908580890880837</v>
      </c>
      <c r="F7308" s="33">
        <v>7291</v>
      </c>
      <c r="G7308" s="34">
        <v>1.2156773654437765</v>
      </c>
    </row>
    <row r="7309" spans="2:7" x14ac:dyDescent="0.2">
      <c r="B7309" s="10">
        <v>7292</v>
      </c>
      <c r="C7309" s="19">
        <v>0.18723288508209535</v>
      </c>
      <c r="D7309" s="22">
        <v>0.56433707334021355</v>
      </c>
      <c r="F7309" s="33">
        <v>7292</v>
      </c>
      <c r="G7309" s="34">
        <v>0.75156995842230889</v>
      </c>
    </row>
    <row r="7310" spans="2:7" x14ac:dyDescent="0.2">
      <c r="B7310" s="10">
        <v>7293</v>
      </c>
      <c r="C7310" s="19">
        <v>0.53931924229246186</v>
      </c>
      <c r="D7310" s="22">
        <v>0.36278973292667671</v>
      </c>
      <c r="F7310" s="33">
        <v>7293</v>
      </c>
      <c r="G7310" s="34">
        <v>0.90210897521913858</v>
      </c>
    </row>
    <row r="7311" spans="2:7" x14ac:dyDescent="0.2">
      <c r="B7311" s="10">
        <v>7294</v>
      </c>
      <c r="C7311" s="19">
        <v>0.430856514799836</v>
      </c>
      <c r="D7311" s="22">
        <v>0.50610038060550666</v>
      </c>
      <c r="F7311" s="33">
        <v>7294</v>
      </c>
      <c r="G7311" s="34">
        <v>0.93695689540534266</v>
      </c>
    </row>
    <row r="7312" spans="2:7" x14ac:dyDescent="0.2">
      <c r="B7312" s="10">
        <v>7295</v>
      </c>
      <c r="C7312" s="19">
        <v>0.55820246774176652</v>
      </c>
      <c r="D7312" s="22">
        <v>0.29463321755452709</v>
      </c>
      <c r="F7312" s="33">
        <v>7295</v>
      </c>
      <c r="G7312" s="34">
        <v>0.85283568529629361</v>
      </c>
    </row>
    <row r="7313" spans="2:7" x14ac:dyDescent="0.2">
      <c r="B7313" s="10">
        <v>7296</v>
      </c>
      <c r="C7313" s="19">
        <v>0.87371194829270105</v>
      </c>
      <c r="D7313" s="22">
        <v>0.79765913325836557</v>
      </c>
      <c r="F7313" s="33">
        <v>7296</v>
      </c>
      <c r="G7313" s="34">
        <v>1.6713710815510665</v>
      </c>
    </row>
    <row r="7314" spans="2:7" x14ac:dyDescent="0.2">
      <c r="B7314" s="10">
        <v>7297</v>
      </c>
      <c r="C7314" s="19">
        <v>6.1080656322980431E-2</v>
      </c>
      <c r="D7314" s="22">
        <v>0.74155175563347475</v>
      </c>
      <c r="F7314" s="33">
        <v>7297</v>
      </c>
      <c r="G7314" s="34">
        <v>0.80263241195645518</v>
      </c>
    </row>
    <row r="7315" spans="2:7" x14ac:dyDescent="0.2">
      <c r="B7315" s="10">
        <v>7298</v>
      </c>
      <c r="C7315" s="19">
        <v>0.81814230953467226</v>
      </c>
      <c r="D7315" s="22">
        <v>0.16863746972971616</v>
      </c>
      <c r="F7315" s="33">
        <v>7298</v>
      </c>
      <c r="G7315" s="34">
        <v>0.98677977926438842</v>
      </c>
    </row>
    <row r="7316" spans="2:7" x14ac:dyDescent="0.2">
      <c r="B7316" s="10">
        <v>7299</v>
      </c>
      <c r="C7316" s="19">
        <v>8.7226482148096696E-2</v>
      </c>
      <c r="D7316" s="22">
        <v>6.265119708747624E-2</v>
      </c>
      <c r="F7316" s="33">
        <v>7299</v>
      </c>
      <c r="G7316" s="34">
        <v>0.14987767923557294</v>
      </c>
    </row>
    <row r="7317" spans="2:7" x14ac:dyDescent="0.2">
      <c r="B7317" s="10">
        <v>7300</v>
      </c>
      <c r="C7317" s="19">
        <v>0.77773283243940416</v>
      </c>
      <c r="D7317" s="22">
        <v>0.84373624551165627</v>
      </c>
      <c r="F7317" s="33">
        <v>7300</v>
      </c>
      <c r="G7317" s="34">
        <v>1.6214690779510605</v>
      </c>
    </row>
    <row r="7318" spans="2:7" x14ac:dyDescent="0.2">
      <c r="B7318" s="10">
        <v>7301</v>
      </c>
      <c r="C7318" s="19">
        <v>0.78088328910304627</v>
      </c>
      <c r="D7318" s="22">
        <v>0.96901773445987471</v>
      </c>
      <c r="F7318" s="33">
        <v>7301</v>
      </c>
      <c r="G7318" s="34">
        <v>1.7499010235629209</v>
      </c>
    </row>
    <row r="7319" spans="2:7" x14ac:dyDescent="0.2">
      <c r="B7319" s="10">
        <v>7302</v>
      </c>
      <c r="C7319" s="19">
        <v>0.53571089312765008</v>
      </c>
      <c r="D7319" s="22">
        <v>0.95136040636995023</v>
      </c>
      <c r="F7319" s="33">
        <v>7302</v>
      </c>
      <c r="G7319" s="34">
        <v>1.4870712994976003</v>
      </c>
    </row>
    <row r="7320" spans="2:7" x14ac:dyDescent="0.2">
      <c r="B7320" s="10">
        <v>7303</v>
      </c>
      <c r="C7320" s="19">
        <v>0.95765213328919641</v>
      </c>
      <c r="D7320" s="22">
        <v>0.64231474296210844</v>
      </c>
      <c r="F7320" s="33">
        <v>7303</v>
      </c>
      <c r="G7320" s="34">
        <v>1.5999668762513048</v>
      </c>
    </row>
    <row r="7321" spans="2:7" x14ac:dyDescent="0.2">
      <c r="B7321" s="10">
        <v>7304</v>
      </c>
      <c r="C7321" s="19">
        <v>0.37278050912992478</v>
      </c>
      <c r="D7321" s="22">
        <v>0.77600589007651288</v>
      </c>
      <c r="F7321" s="33">
        <v>7304</v>
      </c>
      <c r="G7321" s="34">
        <v>1.1487863992064375</v>
      </c>
    </row>
    <row r="7322" spans="2:7" x14ac:dyDescent="0.2">
      <c r="B7322" s="10">
        <v>7305</v>
      </c>
      <c r="C7322" s="19">
        <v>0.85626932537648082</v>
      </c>
      <c r="D7322" s="22">
        <v>0.55184821202651024</v>
      </c>
      <c r="F7322" s="33">
        <v>7305</v>
      </c>
      <c r="G7322" s="34">
        <v>1.4081175374029911</v>
      </c>
    </row>
    <row r="7323" spans="2:7" x14ac:dyDescent="0.2">
      <c r="B7323" s="10">
        <v>7306</v>
      </c>
      <c r="C7323" s="19">
        <v>0.40470959625464475</v>
      </c>
      <c r="D7323" s="22">
        <v>0.69553824222395988</v>
      </c>
      <c r="F7323" s="33">
        <v>7306</v>
      </c>
      <c r="G7323" s="34">
        <v>1.1002478384786047</v>
      </c>
    </row>
    <row r="7324" spans="2:7" x14ac:dyDescent="0.2">
      <c r="B7324" s="10">
        <v>7307</v>
      </c>
      <c r="C7324" s="19">
        <v>0.59031659446225326</v>
      </c>
      <c r="D7324" s="22">
        <v>0.47474294894111013</v>
      </c>
      <c r="F7324" s="33">
        <v>7307</v>
      </c>
      <c r="G7324" s="34">
        <v>1.0650595434033634</v>
      </c>
    </row>
    <row r="7325" spans="2:7" x14ac:dyDescent="0.2">
      <c r="B7325" s="10">
        <v>7308</v>
      </c>
      <c r="C7325" s="19">
        <v>0.43377806429437127</v>
      </c>
      <c r="D7325" s="22">
        <v>0.46593845811394885</v>
      </c>
      <c r="F7325" s="33">
        <v>7308</v>
      </c>
      <c r="G7325" s="34">
        <v>0.89971652240832012</v>
      </c>
    </row>
    <row r="7326" spans="2:7" x14ac:dyDescent="0.2">
      <c r="B7326" s="10">
        <v>7309</v>
      </c>
      <c r="C7326" s="19">
        <v>0.19432749715542041</v>
      </c>
      <c r="D7326" s="22">
        <v>0.63727246600719967</v>
      </c>
      <c r="F7326" s="33">
        <v>7309</v>
      </c>
      <c r="G7326" s="34">
        <v>0.83159996316262008</v>
      </c>
    </row>
    <row r="7327" spans="2:7" x14ac:dyDescent="0.2">
      <c r="B7327" s="10">
        <v>7310</v>
      </c>
      <c r="C7327" s="19">
        <v>0.53369161897029149</v>
      </c>
      <c r="D7327" s="22">
        <v>0.12475283068208709</v>
      </c>
      <c r="F7327" s="33">
        <v>7310</v>
      </c>
      <c r="G7327" s="34">
        <v>0.65844444965237858</v>
      </c>
    </row>
    <row r="7328" spans="2:7" x14ac:dyDescent="0.2">
      <c r="B7328" s="10">
        <v>7311</v>
      </c>
      <c r="C7328" s="19">
        <v>7.6985373329497508E-2</v>
      </c>
      <c r="D7328" s="22">
        <v>0.30708512389439457</v>
      </c>
      <c r="F7328" s="33">
        <v>7311</v>
      </c>
      <c r="G7328" s="34">
        <v>0.38407049722389208</v>
      </c>
    </row>
    <row r="7329" spans="2:7" x14ac:dyDescent="0.2">
      <c r="B7329" s="10">
        <v>7312</v>
      </c>
      <c r="C7329" s="19">
        <v>0.84854694341841785</v>
      </c>
      <c r="D7329" s="22">
        <v>6.1784835323764331E-2</v>
      </c>
      <c r="F7329" s="33">
        <v>7312</v>
      </c>
      <c r="G7329" s="34">
        <v>0.91033177874218218</v>
      </c>
    </row>
    <row r="7330" spans="2:7" x14ac:dyDescent="0.2">
      <c r="B7330" s="10">
        <v>7313</v>
      </c>
      <c r="C7330" s="19">
        <v>0.79039962841535938</v>
      </c>
      <c r="D7330" s="22">
        <v>0.58044601522992501</v>
      </c>
      <c r="F7330" s="33">
        <v>7313</v>
      </c>
      <c r="G7330" s="34">
        <v>1.3708456436452843</v>
      </c>
    </row>
    <row r="7331" spans="2:7" x14ac:dyDescent="0.2">
      <c r="B7331" s="10">
        <v>7314</v>
      </c>
      <c r="C7331" s="19">
        <v>0.12505535790360878</v>
      </c>
      <c r="D7331" s="22">
        <v>0.67253676447617416</v>
      </c>
      <c r="F7331" s="33">
        <v>7314</v>
      </c>
      <c r="G7331" s="34">
        <v>0.79759212237978294</v>
      </c>
    </row>
    <row r="7332" spans="2:7" x14ac:dyDescent="0.2">
      <c r="B7332" s="10">
        <v>7315</v>
      </c>
      <c r="C7332" s="19">
        <v>0.12292588960011974</v>
      </c>
      <c r="D7332" s="22">
        <v>2.5493989507366144E-2</v>
      </c>
      <c r="F7332" s="33">
        <v>7315</v>
      </c>
      <c r="G7332" s="34">
        <v>0.14841987910748589</v>
      </c>
    </row>
    <row r="7333" spans="2:7" x14ac:dyDescent="0.2">
      <c r="B7333" s="10">
        <v>7316</v>
      </c>
      <c r="C7333" s="19">
        <v>0.26239950499083131</v>
      </c>
      <c r="D7333" s="22">
        <v>0.78064965790818508</v>
      </c>
      <c r="F7333" s="33">
        <v>7316</v>
      </c>
      <c r="G7333" s="34">
        <v>1.0430491628990164</v>
      </c>
    </row>
    <row r="7334" spans="2:7" x14ac:dyDescent="0.2">
      <c r="B7334" s="10">
        <v>7317</v>
      </c>
      <c r="C7334" s="19">
        <v>0.81641305506198114</v>
      </c>
      <c r="D7334" s="22">
        <v>0.64028047997427973</v>
      </c>
      <c r="F7334" s="33">
        <v>7317</v>
      </c>
      <c r="G7334" s="34">
        <v>1.4566935350362609</v>
      </c>
    </row>
    <row r="7335" spans="2:7" x14ac:dyDescent="0.2">
      <c r="B7335" s="10">
        <v>7318</v>
      </c>
      <c r="C7335" s="19">
        <v>0.75296390114356748</v>
      </c>
      <c r="D7335" s="22">
        <v>0.88675343170477672</v>
      </c>
      <c r="F7335" s="33">
        <v>7318</v>
      </c>
      <c r="G7335" s="34">
        <v>1.6397173328483441</v>
      </c>
    </row>
    <row r="7336" spans="2:7" x14ac:dyDescent="0.2">
      <c r="B7336" s="10">
        <v>7319</v>
      </c>
      <c r="C7336" s="19">
        <v>0.93676832908050833</v>
      </c>
      <c r="D7336" s="22">
        <v>0.94356190696251574</v>
      </c>
      <c r="F7336" s="33">
        <v>7319</v>
      </c>
      <c r="G7336" s="34">
        <v>1.8803302360430241</v>
      </c>
    </row>
    <row r="7337" spans="2:7" x14ac:dyDescent="0.2">
      <c r="B7337" s="10">
        <v>7320</v>
      </c>
      <c r="C7337" s="19">
        <v>0.17808846283064139</v>
      </c>
      <c r="D7337" s="22">
        <v>0.24469168812222619</v>
      </c>
      <c r="F7337" s="33">
        <v>7320</v>
      </c>
      <c r="G7337" s="34">
        <v>0.42278015095286758</v>
      </c>
    </row>
    <row r="7338" spans="2:7" x14ac:dyDescent="0.2">
      <c r="B7338" s="10">
        <v>7321</v>
      </c>
      <c r="C7338" s="19">
        <v>0.50095130136929433</v>
      </c>
      <c r="D7338" s="22">
        <v>0.25711643666929418</v>
      </c>
      <c r="F7338" s="33">
        <v>7321</v>
      </c>
      <c r="G7338" s="34">
        <v>0.75806773803858851</v>
      </c>
    </row>
    <row r="7339" spans="2:7" x14ac:dyDescent="0.2">
      <c r="B7339" s="10">
        <v>7322</v>
      </c>
      <c r="C7339" s="19">
        <v>0.88542942418229076</v>
      </c>
      <c r="D7339" s="22">
        <v>0.7998904023676997</v>
      </c>
      <c r="F7339" s="33">
        <v>7322</v>
      </c>
      <c r="G7339" s="34">
        <v>1.6853198265499905</v>
      </c>
    </row>
    <row r="7340" spans="2:7" x14ac:dyDescent="0.2">
      <c r="B7340" s="10">
        <v>7323</v>
      </c>
      <c r="C7340" s="19">
        <v>0.7824886174729615</v>
      </c>
      <c r="D7340" s="22">
        <v>0.50386353496726566</v>
      </c>
      <c r="F7340" s="33">
        <v>7323</v>
      </c>
      <c r="G7340" s="34">
        <v>1.286352152440227</v>
      </c>
    </row>
    <row r="7341" spans="2:7" x14ac:dyDescent="0.2">
      <c r="B7341" s="10">
        <v>7324</v>
      </c>
      <c r="C7341" s="19">
        <v>0.88100553309616481</v>
      </c>
      <c r="D7341" s="22">
        <v>0.86449784053853918</v>
      </c>
      <c r="F7341" s="33">
        <v>7324</v>
      </c>
      <c r="G7341" s="34">
        <v>1.7455033736347039</v>
      </c>
    </row>
    <row r="7342" spans="2:7" x14ac:dyDescent="0.2">
      <c r="B7342" s="10">
        <v>7325</v>
      </c>
      <c r="C7342" s="19">
        <v>2.8737599234908595E-2</v>
      </c>
      <c r="D7342" s="22">
        <v>0.5850923732640233</v>
      </c>
      <c r="F7342" s="33">
        <v>7325</v>
      </c>
      <c r="G7342" s="34">
        <v>0.6138299724989319</v>
      </c>
    </row>
    <row r="7343" spans="2:7" x14ac:dyDescent="0.2">
      <c r="B7343" s="10">
        <v>7326</v>
      </c>
      <c r="C7343" s="19">
        <v>0.68532394093640447</v>
      </c>
      <c r="D7343" s="22">
        <v>0.49468827462448961</v>
      </c>
      <c r="F7343" s="33">
        <v>7326</v>
      </c>
      <c r="G7343" s="34">
        <v>1.1800122155608941</v>
      </c>
    </row>
    <row r="7344" spans="2:7" x14ac:dyDescent="0.2">
      <c r="B7344" s="10">
        <v>7327</v>
      </c>
      <c r="C7344" s="19">
        <v>0.59913555966584409</v>
      </c>
      <c r="D7344" s="22">
        <v>0.65574916167230868</v>
      </c>
      <c r="F7344" s="33">
        <v>7327</v>
      </c>
      <c r="G7344" s="34">
        <v>1.2548847213381529</v>
      </c>
    </row>
    <row r="7345" spans="2:7" x14ac:dyDescent="0.2">
      <c r="B7345" s="10">
        <v>7328</v>
      </c>
      <c r="C7345" s="19">
        <v>0.23447667874197442</v>
      </c>
      <c r="D7345" s="22">
        <v>0.83275431937739852</v>
      </c>
      <c r="F7345" s="33">
        <v>7328</v>
      </c>
      <c r="G7345" s="34">
        <v>1.0672309981193728</v>
      </c>
    </row>
    <row r="7346" spans="2:7" x14ac:dyDescent="0.2">
      <c r="B7346" s="10">
        <v>7329</v>
      </c>
      <c r="C7346" s="19">
        <v>0.1658014111069237</v>
      </c>
      <c r="D7346" s="22">
        <v>0.75480470022672319</v>
      </c>
      <c r="F7346" s="33">
        <v>7329</v>
      </c>
      <c r="G7346" s="34">
        <v>0.92060611133364689</v>
      </c>
    </row>
    <row r="7347" spans="2:7" x14ac:dyDescent="0.2">
      <c r="B7347" s="10">
        <v>7330</v>
      </c>
      <c r="C7347" s="19">
        <v>0.53472314591177417</v>
      </c>
      <c r="D7347" s="22">
        <v>0.97971425780817423</v>
      </c>
      <c r="F7347" s="33">
        <v>7330</v>
      </c>
      <c r="G7347" s="34">
        <v>1.5144374037199484</v>
      </c>
    </row>
    <row r="7348" spans="2:7" x14ac:dyDescent="0.2">
      <c r="B7348" s="10">
        <v>7331</v>
      </c>
      <c r="C7348" s="19">
        <v>0.75718709629158187</v>
      </c>
      <c r="D7348" s="22">
        <v>0.30015453830639738</v>
      </c>
      <c r="F7348" s="33">
        <v>7331</v>
      </c>
      <c r="G7348" s="34">
        <v>1.0573416345979791</v>
      </c>
    </row>
    <row r="7349" spans="2:7" x14ac:dyDescent="0.2">
      <c r="B7349" s="10">
        <v>7332</v>
      </c>
      <c r="C7349" s="19">
        <v>0.29477971131816405</v>
      </c>
      <c r="D7349" s="22">
        <v>0.20514297036875273</v>
      </c>
      <c r="F7349" s="33">
        <v>7332</v>
      </c>
      <c r="G7349" s="34">
        <v>0.49992268168691678</v>
      </c>
    </row>
    <row r="7350" spans="2:7" x14ac:dyDescent="0.2">
      <c r="B7350" s="10">
        <v>7333</v>
      </c>
      <c r="C7350" s="19">
        <v>0.83461743446921499</v>
      </c>
      <c r="D7350" s="22">
        <v>0.3541081282897528</v>
      </c>
      <c r="F7350" s="33">
        <v>7333</v>
      </c>
      <c r="G7350" s="34">
        <v>1.1887255627589677</v>
      </c>
    </row>
    <row r="7351" spans="2:7" x14ac:dyDescent="0.2">
      <c r="B7351" s="10">
        <v>7334</v>
      </c>
      <c r="C7351" s="19">
        <v>0.69810885623199914</v>
      </c>
      <c r="D7351" s="22">
        <v>0.34450224451985068</v>
      </c>
      <c r="F7351" s="33">
        <v>7334</v>
      </c>
      <c r="G7351" s="34">
        <v>1.0426111007518499</v>
      </c>
    </row>
    <row r="7352" spans="2:7" x14ac:dyDescent="0.2">
      <c r="B7352" s="10">
        <v>7335</v>
      </c>
      <c r="C7352" s="19">
        <v>0.39684924801695398</v>
      </c>
      <c r="D7352" s="22">
        <v>0.10096164472660007</v>
      </c>
      <c r="F7352" s="33">
        <v>7335</v>
      </c>
      <c r="G7352" s="34">
        <v>0.49781089274355406</v>
      </c>
    </row>
    <row r="7353" spans="2:7" x14ac:dyDescent="0.2">
      <c r="B7353" s="10">
        <v>7336</v>
      </c>
      <c r="C7353" s="19">
        <v>0.27972771569760779</v>
      </c>
      <c r="D7353" s="22">
        <v>0.98219434896957747</v>
      </c>
      <c r="F7353" s="33">
        <v>7336</v>
      </c>
      <c r="G7353" s="34">
        <v>1.2619220646671852</v>
      </c>
    </row>
    <row r="7354" spans="2:7" x14ac:dyDescent="0.2">
      <c r="B7354" s="10">
        <v>7337</v>
      </c>
      <c r="C7354" s="19">
        <v>0.76082902506285122</v>
      </c>
      <c r="D7354" s="22">
        <v>0.10760870011674373</v>
      </c>
      <c r="F7354" s="33">
        <v>7337</v>
      </c>
      <c r="G7354" s="34">
        <v>0.86843772517959494</v>
      </c>
    </row>
    <row r="7355" spans="2:7" x14ac:dyDescent="0.2">
      <c r="B7355" s="10">
        <v>7338</v>
      </c>
      <c r="C7355" s="19">
        <v>0.84006360285693782</v>
      </c>
      <c r="D7355" s="22">
        <v>0.40402723638133242</v>
      </c>
      <c r="F7355" s="33">
        <v>7338</v>
      </c>
      <c r="G7355" s="34">
        <v>1.2440908392382704</v>
      </c>
    </row>
    <row r="7356" spans="2:7" x14ac:dyDescent="0.2">
      <c r="B7356" s="10">
        <v>7339</v>
      </c>
      <c r="C7356" s="19">
        <v>0.43010095301209184</v>
      </c>
      <c r="D7356" s="22">
        <v>0.56905608570817579</v>
      </c>
      <c r="F7356" s="33">
        <v>7339</v>
      </c>
      <c r="G7356" s="34">
        <v>0.99915703872026762</v>
      </c>
    </row>
    <row r="7357" spans="2:7" x14ac:dyDescent="0.2">
      <c r="B7357" s="10">
        <v>7340</v>
      </c>
      <c r="C7357" s="19">
        <v>0.13424513339168931</v>
      </c>
      <c r="D7357" s="22">
        <v>0.70400707644610405</v>
      </c>
      <c r="F7357" s="33">
        <v>7340</v>
      </c>
      <c r="G7357" s="34">
        <v>0.83825220983779336</v>
      </c>
    </row>
    <row r="7358" spans="2:7" x14ac:dyDescent="0.2">
      <c r="B7358" s="10">
        <v>7341</v>
      </c>
      <c r="C7358" s="19">
        <v>0.77153862616057622</v>
      </c>
      <c r="D7358" s="22">
        <v>0.92995364660045798</v>
      </c>
      <c r="F7358" s="33">
        <v>7341</v>
      </c>
      <c r="G7358" s="34">
        <v>1.7014922727610342</v>
      </c>
    </row>
    <row r="7359" spans="2:7" x14ac:dyDescent="0.2">
      <c r="B7359" s="10">
        <v>7342</v>
      </c>
      <c r="C7359" s="19">
        <v>0.94431597773227816</v>
      </c>
      <c r="D7359" s="22">
        <v>0.32225936732855853</v>
      </c>
      <c r="F7359" s="33">
        <v>7342</v>
      </c>
      <c r="G7359" s="34">
        <v>1.2665753450608368</v>
      </c>
    </row>
    <row r="7360" spans="2:7" x14ac:dyDescent="0.2">
      <c r="B7360" s="10">
        <v>7343</v>
      </c>
      <c r="C7360" s="19">
        <v>0.58921215918848335</v>
      </c>
      <c r="D7360" s="22">
        <v>0.16237995457308807</v>
      </c>
      <c r="F7360" s="33">
        <v>7343</v>
      </c>
      <c r="G7360" s="34">
        <v>0.75159211376157142</v>
      </c>
    </row>
    <row r="7361" spans="2:7" x14ac:dyDescent="0.2">
      <c r="B7361" s="10">
        <v>7344</v>
      </c>
      <c r="C7361" s="19">
        <v>0.8572738759396118</v>
      </c>
      <c r="D7361" s="22">
        <v>0.74713544587753822</v>
      </c>
      <c r="F7361" s="33">
        <v>7344</v>
      </c>
      <c r="G7361" s="34">
        <v>1.60440932181715</v>
      </c>
    </row>
    <row r="7362" spans="2:7" x14ac:dyDescent="0.2">
      <c r="B7362" s="10">
        <v>7345</v>
      </c>
      <c r="C7362" s="19">
        <v>0.60594076161281529</v>
      </c>
      <c r="D7362" s="22">
        <v>0.24126678146459413</v>
      </c>
      <c r="F7362" s="33">
        <v>7345</v>
      </c>
      <c r="G7362" s="34">
        <v>0.84720754307740942</v>
      </c>
    </row>
    <row r="7363" spans="2:7" x14ac:dyDescent="0.2">
      <c r="B7363" s="10">
        <v>7346</v>
      </c>
      <c r="C7363" s="19">
        <v>0.22440964018071563</v>
      </c>
      <c r="D7363" s="22">
        <v>0.29864760647887256</v>
      </c>
      <c r="F7363" s="33">
        <v>7346</v>
      </c>
      <c r="G7363" s="34">
        <v>0.52305724665958819</v>
      </c>
    </row>
    <row r="7364" spans="2:7" x14ac:dyDescent="0.2">
      <c r="B7364" s="10">
        <v>7347</v>
      </c>
      <c r="C7364" s="19">
        <v>0.74448146771456902</v>
      </c>
      <c r="D7364" s="22">
        <v>0.71815162985874881</v>
      </c>
      <c r="F7364" s="33">
        <v>7347</v>
      </c>
      <c r="G7364" s="34">
        <v>1.4626330975733177</v>
      </c>
    </row>
    <row r="7365" spans="2:7" x14ac:dyDescent="0.2">
      <c r="B7365" s="10">
        <v>7348</v>
      </c>
      <c r="C7365" s="19">
        <v>0.30827811837003194</v>
      </c>
      <c r="D7365" s="22">
        <v>0.88385867617758163</v>
      </c>
      <c r="F7365" s="33">
        <v>7348</v>
      </c>
      <c r="G7365" s="34">
        <v>1.1921367945476136</v>
      </c>
    </row>
    <row r="7366" spans="2:7" x14ac:dyDescent="0.2">
      <c r="B7366" s="10">
        <v>7349</v>
      </c>
      <c r="C7366" s="19">
        <v>0.1090281050116001</v>
      </c>
      <c r="D7366" s="22">
        <v>0.41090619452743293</v>
      </c>
      <c r="F7366" s="33">
        <v>7349</v>
      </c>
      <c r="G7366" s="34">
        <v>0.51993429953903303</v>
      </c>
    </row>
    <row r="7367" spans="2:7" x14ac:dyDescent="0.2">
      <c r="B7367" s="10">
        <v>7350</v>
      </c>
      <c r="C7367" s="19">
        <v>0.14042330543846304</v>
      </c>
      <c r="D7367" s="22">
        <v>0.62641566325907228</v>
      </c>
      <c r="F7367" s="33">
        <v>7350</v>
      </c>
      <c r="G7367" s="34">
        <v>0.76683896869753532</v>
      </c>
    </row>
    <row r="7368" spans="2:7" x14ac:dyDescent="0.2">
      <c r="B7368" s="10">
        <v>7351</v>
      </c>
      <c r="C7368" s="19">
        <v>0.71551450581641163</v>
      </c>
      <c r="D7368" s="22">
        <v>0.47519734428167981</v>
      </c>
      <c r="F7368" s="33">
        <v>7351</v>
      </c>
      <c r="G7368" s="34">
        <v>1.1907118500980913</v>
      </c>
    </row>
    <row r="7369" spans="2:7" x14ac:dyDescent="0.2">
      <c r="B7369" s="10">
        <v>7352</v>
      </c>
      <c r="C7369" s="19">
        <v>0.87950685096674497</v>
      </c>
      <c r="D7369" s="22">
        <v>0.90638084851958833</v>
      </c>
      <c r="F7369" s="33">
        <v>7352</v>
      </c>
      <c r="G7369" s="34">
        <v>1.7858876994863333</v>
      </c>
    </row>
    <row r="7370" spans="2:7" x14ac:dyDescent="0.2">
      <c r="B7370" s="10">
        <v>7353</v>
      </c>
      <c r="C7370" s="19">
        <v>0.47469884984836686</v>
      </c>
      <c r="D7370" s="22">
        <v>0.33675660074766767</v>
      </c>
      <c r="F7370" s="33">
        <v>7353</v>
      </c>
      <c r="G7370" s="34">
        <v>0.81145545059603452</v>
      </c>
    </row>
    <row r="7371" spans="2:7" x14ac:dyDescent="0.2">
      <c r="B7371" s="10">
        <v>7354</v>
      </c>
      <c r="C7371" s="19">
        <v>0.71833847558745012</v>
      </c>
      <c r="D7371" s="22">
        <v>0.66154571927568706</v>
      </c>
      <c r="F7371" s="33">
        <v>7354</v>
      </c>
      <c r="G7371" s="34">
        <v>1.3798841948631373</v>
      </c>
    </row>
    <row r="7372" spans="2:7" x14ac:dyDescent="0.2">
      <c r="B7372" s="10">
        <v>7355</v>
      </c>
      <c r="C7372" s="19">
        <v>0.25479054696697823</v>
      </c>
      <c r="D7372" s="22">
        <v>0.61061815827249311</v>
      </c>
      <c r="F7372" s="33">
        <v>7355</v>
      </c>
      <c r="G7372" s="34">
        <v>0.86540870523947133</v>
      </c>
    </row>
    <row r="7373" spans="2:7" x14ac:dyDescent="0.2">
      <c r="B7373" s="10">
        <v>7356</v>
      </c>
      <c r="C7373" s="19">
        <v>0.44578778095997196</v>
      </c>
      <c r="D7373" s="22">
        <v>0.99974224802042655</v>
      </c>
      <c r="F7373" s="33">
        <v>7356</v>
      </c>
      <c r="G7373" s="34">
        <v>1.4455300289803985</v>
      </c>
    </row>
    <row r="7374" spans="2:7" x14ac:dyDescent="0.2">
      <c r="B7374" s="10">
        <v>7357</v>
      </c>
      <c r="C7374" s="19">
        <v>0.96496352121512063</v>
      </c>
      <c r="D7374" s="22">
        <v>5.5508118135705664E-2</v>
      </c>
      <c r="F7374" s="33">
        <v>7357</v>
      </c>
      <c r="G7374" s="34">
        <v>1.0204716393508262</v>
      </c>
    </row>
    <row r="7375" spans="2:7" x14ac:dyDescent="0.2">
      <c r="B7375" s="10">
        <v>7358</v>
      </c>
      <c r="C7375" s="19">
        <v>0.55751688271172295</v>
      </c>
      <c r="D7375" s="22">
        <v>0.92421233123003554</v>
      </c>
      <c r="F7375" s="33">
        <v>7358</v>
      </c>
      <c r="G7375" s="34">
        <v>1.4817292139417586</v>
      </c>
    </row>
    <row r="7376" spans="2:7" x14ac:dyDescent="0.2">
      <c r="B7376" s="10">
        <v>7359</v>
      </c>
      <c r="C7376" s="19">
        <v>0.39541287394307112</v>
      </c>
      <c r="D7376" s="22">
        <v>0.35758440084837795</v>
      </c>
      <c r="F7376" s="33">
        <v>7359</v>
      </c>
      <c r="G7376" s="34">
        <v>0.75299727479144907</v>
      </c>
    </row>
    <row r="7377" spans="2:7" x14ac:dyDescent="0.2">
      <c r="B7377" s="10">
        <v>7360</v>
      </c>
      <c r="C7377" s="19">
        <v>0.70338497712222747</v>
      </c>
      <c r="D7377" s="22">
        <v>0.36901941514897763</v>
      </c>
      <c r="F7377" s="33">
        <v>7360</v>
      </c>
      <c r="G7377" s="34">
        <v>1.072404392271205</v>
      </c>
    </row>
    <row r="7378" spans="2:7" x14ac:dyDescent="0.2">
      <c r="B7378" s="10">
        <v>7361</v>
      </c>
      <c r="C7378" s="19">
        <v>0.11475611557640308</v>
      </c>
      <c r="D7378" s="22">
        <v>0.27061415788896359</v>
      </c>
      <c r="F7378" s="33">
        <v>7361</v>
      </c>
      <c r="G7378" s="34">
        <v>0.38537027346536668</v>
      </c>
    </row>
    <row r="7379" spans="2:7" x14ac:dyDescent="0.2">
      <c r="B7379" s="10">
        <v>7362</v>
      </c>
      <c r="C7379" s="19">
        <v>0.5896706072754877</v>
      </c>
      <c r="D7379" s="22">
        <v>0.1777005706173187</v>
      </c>
      <c r="F7379" s="33">
        <v>7362</v>
      </c>
      <c r="G7379" s="34">
        <v>0.7673711778928064</v>
      </c>
    </row>
    <row r="7380" spans="2:7" x14ac:dyDescent="0.2">
      <c r="B7380" s="10">
        <v>7363</v>
      </c>
      <c r="C7380" s="19">
        <v>0.60988207128532113</v>
      </c>
      <c r="D7380" s="22">
        <v>0.51298021180774733</v>
      </c>
      <c r="F7380" s="33">
        <v>7363</v>
      </c>
      <c r="G7380" s="34">
        <v>1.1228622830930686</v>
      </c>
    </row>
    <row r="7381" spans="2:7" x14ac:dyDescent="0.2">
      <c r="B7381" s="10">
        <v>7364</v>
      </c>
      <c r="C7381" s="19">
        <v>0.89649029047070639</v>
      </c>
      <c r="D7381" s="22">
        <v>0.77474960547461624</v>
      </c>
      <c r="F7381" s="33">
        <v>7364</v>
      </c>
      <c r="G7381" s="34">
        <v>1.6712398959453227</v>
      </c>
    </row>
    <row r="7382" spans="2:7" x14ac:dyDescent="0.2">
      <c r="B7382" s="10">
        <v>7365</v>
      </c>
      <c r="C7382" s="19">
        <v>0.81073545365097099</v>
      </c>
      <c r="D7382" s="22">
        <v>0.52270746820467051</v>
      </c>
      <c r="F7382" s="33">
        <v>7365</v>
      </c>
      <c r="G7382" s="34">
        <v>1.3334429218556414</v>
      </c>
    </row>
    <row r="7383" spans="2:7" x14ac:dyDescent="0.2">
      <c r="B7383" s="10">
        <v>7366</v>
      </c>
      <c r="C7383" s="19">
        <v>0.3738834226501766</v>
      </c>
      <c r="D7383" s="22">
        <v>7.3951807722875351E-2</v>
      </c>
      <c r="F7383" s="33">
        <v>7366</v>
      </c>
      <c r="G7383" s="34">
        <v>0.44783523037305195</v>
      </c>
    </row>
    <row r="7384" spans="2:7" x14ac:dyDescent="0.2">
      <c r="B7384" s="10">
        <v>7367</v>
      </c>
      <c r="C7384" s="19">
        <v>0.28260161353469815</v>
      </c>
      <c r="D7384" s="22">
        <v>0.5975931823779429</v>
      </c>
      <c r="F7384" s="33">
        <v>7367</v>
      </c>
      <c r="G7384" s="34">
        <v>0.88019479591264105</v>
      </c>
    </row>
    <row r="7385" spans="2:7" x14ac:dyDescent="0.2">
      <c r="B7385" s="10">
        <v>7368</v>
      </c>
      <c r="C7385" s="19">
        <v>0.25388702633050853</v>
      </c>
      <c r="D7385" s="22">
        <v>0.68224532965928142</v>
      </c>
      <c r="F7385" s="33">
        <v>7368</v>
      </c>
      <c r="G7385" s="34">
        <v>0.93613235598978994</v>
      </c>
    </row>
    <row r="7386" spans="2:7" x14ac:dyDescent="0.2">
      <c r="B7386" s="10">
        <v>7369</v>
      </c>
      <c r="C7386" s="19">
        <v>0.1443080052554726</v>
      </c>
      <c r="D7386" s="22">
        <v>0.87666771408502053</v>
      </c>
      <c r="F7386" s="33">
        <v>7369</v>
      </c>
      <c r="G7386" s="34">
        <v>1.0209757193404931</v>
      </c>
    </row>
    <row r="7387" spans="2:7" x14ac:dyDescent="0.2">
      <c r="B7387" s="10">
        <v>7370</v>
      </c>
      <c r="C7387" s="19">
        <v>0.22367957130929983</v>
      </c>
      <c r="D7387" s="22">
        <v>0.33726845734949218</v>
      </c>
      <c r="F7387" s="33">
        <v>7370</v>
      </c>
      <c r="G7387" s="34">
        <v>0.56094802865879201</v>
      </c>
    </row>
    <row r="7388" spans="2:7" x14ac:dyDescent="0.2">
      <c r="B7388" s="10">
        <v>7371</v>
      </c>
      <c r="C7388" s="19">
        <v>0.5156914516418496</v>
      </c>
      <c r="D7388" s="22">
        <v>0.63818579961273803</v>
      </c>
      <c r="F7388" s="33">
        <v>7371</v>
      </c>
      <c r="G7388" s="34">
        <v>1.1538772512545876</v>
      </c>
    </row>
    <row r="7389" spans="2:7" x14ac:dyDescent="0.2">
      <c r="B7389" s="10">
        <v>7372</v>
      </c>
      <c r="C7389" s="19">
        <v>0.99035391575517528</v>
      </c>
      <c r="D7389" s="22">
        <v>2.0558023762664579E-3</v>
      </c>
      <c r="F7389" s="33">
        <v>7372</v>
      </c>
      <c r="G7389" s="34">
        <v>0.99240971813144174</v>
      </c>
    </row>
    <row r="7390" spans="2:7" x14ac:dyDescent="0.2">
      <c r="B7390" s="10">
        <v>7373</v>
      </c>
      <c r="C7390" s="19">
        <v>0.54185857854146047</v>
      </c>
      <c r="D7390" s="22">
        <v>0.29056024784572565</v>
      </c>
      <c r="F7390" s="33">
        <v>7373</v>
      </c>
      <c r="G7390" s="34">
        <v>0.83241882638718612</v>
      </c>
    </row>
    <row r="7391" spans="2:7" x14ac:dyDescent="0.2">
      <c r="B7391" s="10">
        <v>7374</v>
      </c>
      <c r="C7391" s="19">
        <v>0.96628847382407335</v>
      </c>
      <c r="D7391" s="22">
        <v>0.56949178037893788</v>
      </c>
      <c r="F7391" s="33">
        <v>7374</v>
      </c>
      <c r="G7391" s="34">
        <v>1.5357802542030112</v>
      </c>
    </row>
    <row r="7392" spans="2:7" x14ac:dyDescent="0.2">
      <c r="B7392" s="10">
        <v>7375</v>
      </c>
      <c r="C7392" s="19">
        <v>0.39087600205977668</v>
      </c>
      <c r="D7392" s="22">
        <v>0.76754517032321201</v>
      </c>
      <c r="F7392" s="33">
        <v>7375</v>
      </c>
      <c r="G7392" s="34">
        <v>1.1584211723829887</v>
      </c>
    </row>
    <row r="7393" spans="2:7" x14ac:dyDescent="0.2">
      <c r="B7393" s="10">
        <v>7376</v>
      </c>
      <c r="C7393" s="19">
        <v>9.6090399814627525E-2</v>
      </c>
      <c r="D7393" s="22">
        <v>0.95200865222312347</v>
      </c>
      <c r="F7393" s="33">
        <v>7376</v>
      </c>
      <c r="G7393" s="34">
        <v>1.0480990520377511</v>
      </c>
    </row>
    <row r="7394" spans="2:7" x14ac:dyDescent="0.2">
      <c r="B7394" s="10">
        <v>7377</v>
      </c>
      <c r="C7394" s="19">
        <v>0.15081363750956867</v>
      </c>
      <c r="D7394" s="22">
        <v>0.28221668063026195</v>
      </c>
      <c r="F7394" s="33">
        <v>7377</v>
      </c>
      <c r="G7394" s="34">
        <v>0.43303031813983062</v>
      </c>
    </row>
    <row r="7395" spans="2:7" x14ac:dyDescent="0.2">
      <c r="B7395" s="10">
        <v>7378</v>
      </c>
      <c r="C7395" s="19">
        <v>0.99678740494362639</v>
      </c>
      <c r="D7395" s="22">
        <v>2.5466178789283478E-2</v>
      </c>
      <c r="F7395" s="33">
        <v>7378</v>
      </c>
      <c r="G7395" s="34">
        <v>1.0222535837329099</v>
      </c>
    </row>
    <row r="7396" spans="2:7" x14ac:dyDescent="0.2">
      <c r="B7396" s="10">
        <v>7379</v>
      </c>
      <c r="C7396" s="19">
        <v>0.97644527529862668</v>
      </c>
      <c r="D7396" s="22">
        <v>0.26668274822499183</v>
      </c>
      <c r="F7396" s="33">
        <v>7379</v>
      </c>
      <c r="G7396" s="34">
        <v>1.2431280235236186</v>
      </c>
    </row>
    <row r="7397" spans="2:7" x14ac:dyDescent="0.2">
      <c r="B7397" s="10">
        <v>7380</v>
      </c>
      <c r="C7397" s="19">
        <v>0.53123071265996147</v>
      </c>
      <c r="D7397" s="22">
        <v>0.55496740151520385</v>
      </c>
      <c r="F7397" s="33">
        <v>7380</v>
      </c>
      <c r="G7397" s="34">
        <v>1.0861981141751653</v>
      </c>
    </row>
    <row r="7398" spans="2:7" x14ac:dyDescent="0.2">
      <c r="B7398" s="10">
        <v>7381</v>
      </c>
      <c r="C7398" s="19">
        <v>0.85089238131261202</v>
      </c>
      <c r="D7398" s="22">
        <v>0.97412002788820851</v>
      </c>
      <c r="F7398" s="33">
        <v>7381</v>
      </c>
      <c r="G7398" s="34">
        <v>1.8250124092008204</v>
      </c>
    </row>
    <row r="7399" spans="2:7" x14ac:dyDescent="0.2">
      <c r="B7399" s="10">
        <v>7382</v>
      </c>
      <c r="C7399" s="19">
        <v>0.92283285258835357</v>
      </c>
      <c r="D7399" s="22">
        <v>1.9518092853203939E-2</v>
      </c>
      <c r="F7399" s="33">
        <v>7382</v>
      </c>
      <c r="G7399" s="34">
        <v>0.94235094544155751</v>
      </c>
    </row>
    <row r="7400" spans="2:7" x14ac:dyDescent="0.2">
      <c r="B7400" s="10">
        <v>7383</v>
      </c>
      <c r="C7400" s="19">
        <v>0.19309970178560532</v>
      </c>
      <c r="D7400" s="22">
        <v>0.66232303714010121</v>
      </c>
      <c r="F7400" s="33">
        <v>7383</v>
      </c>
      <c r="G7400" s="34">
        <v>0.85542273892570653</v>
      </c>
    </row>
    <row r="7401" spans="2:7" x14ac:dyDescent="0.2">
      <c r="B7401" s="10">
        <v>7384</v>
      </c>
      <c r="C7401" s="19">
        <v>0.43248096611241504</v>
      </c>
      <c r="D7401" s="22">
        <v>0.71719955996448437</v>
      </c>
      <c r="F7401" s="33">
        <v>7384</v>
      </c>
      <c r="G7401" s="34">
        <v>1.1496805260768994</v>
      </c>
    </row>
    <row r="7402" spans="2:7" x14ac:dyDescent="0.2">
      <c r="B7402" s="10">
        <v>7385</v>
      </c>
      <c r="C7402" s="19">
        <v>7.9333467781770861E-2</v>
      </c>
      <c r="D7402" s="22">
        <v>0.64364397193282818</v>
      </c>
      <c r="F7402" s="33">
        <v>7385</v>
      </c>
      <c r="G7402" s="34">
        <v>0.72297743971459905</v>
      </c>
    </row>
    <row r="7403" spans="2:7" x14ac:dyDescent="0.2">
      <c r="B7403" s="10">
        <v>7386</v>
      </c>
      <c r="C7403" s="19">
        <v>0.76371625164123846</v>
      </c>
      <c r="D7403" s="22">
        <v>0.19745187943241549</v>
      </c>
      <c r="F7403" s="33">
        <v>7386</v>
      </c>
      <c r="G7403" s="34">
        <v>0.96116813107365395</v>
      </c>
    </row>
    <row r="7404" spans="2:7" x14ac:dyDescent="0.2">
      <c r="B7404" s="10">
        <v>7387</v>
      </c>
      <c r="C7404" s="19">
        <v>0.73180117015873936</v>
      </c>
      <c r="D7404" s="22">
        <v>4.6691454614478101E-2</v>
      </c>
      <c r="F7404" s="33">
        <v>7387</v>
      </c>
      <c r="G7404" s="34">
        <v>0.77849262477321746</v>
      </c>
    </row>
    <row r="7405" spans="2:7" x14ac:dyDescent="0.2">
      <c r="B7405" s="10">
        <v>7388</v>
      </c>
      <c r="C7405" s="19">
        <v>0.63267061500087052</v>
      </c>
      <c r="D7405" s="22">
        <v>0.11065507544474107</v>
      </c>
      <c r="F7405" s="33">
        <v>7388</v>
      </c>
      <c r="G7405" s="34">
        <v>0.74332569044561159</v>
      </c>
    </row>
    <row r="7406" spans="2:7" x14ac:dyDescent="0.2">
      <c r="B7406" s="10">
        <v>7389</v>
      </c>
      <c r="C7406" s="19">
        <v>0.85640432244983744</v>
      </c>
      <c r="D7406" s="22">
        <v>0.55751210254093819</v>
      </c>
      <c r="F7406" s="33">
        <v>7389</v>
      </c>
      <c r="G7406" s="34">
        <v>1.4139164249907756</v>
      </c>
    </row>
    <row r="7407" spans="2:7" x14ac:dyDescent="0.2">
      <c r="B7407" s="10">
        <v>7390</v>
      </c>
      <c r="C7407" s="19">
        <v>0.86143507673304831</v>
      </c>
      <c r="D7407" s="22">
        <v>0.97271172695938168</v>
      </c>
      <c r="F7407" s="33">
        <v>7390</v>
      </c>
      <c r="G7407" s="34">
        <v>1.83414680369243</v>
      </c>
    </row>
    <row r="7408" spans="2:7" x14ac:dyDescent="0.2">
      <c r="B7408" s="10">
        <v>7391</v>
      </c>
      <c r="C7408" s="19">
        <v>0.92551208926492534</v>
      </c>
      <c r="D7408" s="22">
        <v>0.57802315319449105</v>
      </c>
      <c r="F7408" s="33">
        <v>7391</v>
      </c>
      <c r="G7408" s="34">
        <v>1.5035352424594164</v>
      </c>
    </row>
    <row r="7409" spans="2:7" x14ac:dyDescent="0.2">
      <c r="B7409" s="10">
        <v>7392</v>
      </c>
      <c r="C7409" s="19">
        <v>0.23511404907451472</v>
      </c>
      <c r="D7409" s="22">
        <v>0.92228885578537934</v>
      </c>
      <c r="F7409" s="33">
        <v>7392</v>
      </c>
      <c r="G7409" s="34">
        <v>1.1574029048598939</v>
      </c>
    </row>
    <row r="7410" spans="2:7" x14ac:dyDescent="0.2">
      <c r="B7410" s="10">
        <v>7393</v>
      </c>
      <c r="C7410" s="19">
        <v>1.2845845281313717E-2</v>
      </c>
      <c r="D7410" s="22">
        <v>0.3212631969871258</v>
      </c>
      <c r="F7410" s="33">
        <v>7393</v>
      </c>
      <c r="G7410" s="34">
        <v>0.33410904226843952</v>
      </c>
    </row>
    <row r="7411" spans="2:7" x14ac:dyDescent="0.2">
      <c r="B7411" s="10">
        <v>7394</v>
      </c>
      <c r="C7411" s="19">
        <v>0.62822893532506929</v>
      </c>
      <c r="D7411" s="22">
        <v>0.30122223888953403</v>
      </c>
      <c r="F7411" s="33">
        <v>7394</v>
      </c>
      <c r="G7411" s="34">
        <v>0.92945117421460333</v>
      </c>
    </row>
    <row r="7412" spans="2:7" x14ac:dyDescent="0.2">
      <c r="B7412" s="10">
        <v>7395</v>
      </c>
      <c r="C7412" s="19">
        <v>0.83694489521270587</v>
      </c>
      <c r="D7412" s="22">
        <v>0.26369226375495636</v>
      </c>
      <c r="F7412" s="33">
        <v>7395</v>
      </c>
      <c r="G7412" s="34">
        <v>1.1006371589676622</v>
      </c>
    </row>
    <row r="7413" spans="2:7" x14ac:dyDescent="0.2">
      <c r="B7413" s="10">
        <v>7396</v>
      </c>
      <c r="C7413" s="19">
        <v>0.32126936993916044</v>
      </c>
      <c r="D7413" s="22">
        <v>0.13128191652224175</v>
      </c>
      <c r="F7413" s="33">
        <v>7396</v>
      </c>
      <c r="G7413" s="34">
        <v>0.45255128646140219</v>
      </c>
    </row>
    <row r="7414" spans="2:7" x14ac:dyDescent="0.2">
      <c r="B7414" s="10">
        <v>7397</v>
      </c>
      <c r="C7414" s="19">
        <v>8.3856377758151135E-2</v>
      </c>
      <c r="D7414" s="22">
        <v>0.76992131460295399</v>
      </c>
      <c r="F7414" s="33">
        <v>7397</v>
      </c>
      <c r="G7414" s="34">
        <v>0.85377769236110512</v>
      </c>
    </row>
    <row r="7415" spans="2:7" x14ac:dyDescent="0.2">
      <c r="B7415" s="10">
        <v>7398</v>
      </c>
      <c r="C7415" s="19">
        <v>0.77522410195339642</v>
      </c>
      <c r="D7415" s="22">
        <v>0.58282959629171649</v>
      </c>
      <c r="F7415" s="33">
        <v>7398</v>
      </c>
      <c r="G7415" s="34">
        <v>1.3580536982451128</v>
      </c>
    </row>
    <row r="7416" spans="2:7" x14ac:dyDescent="0.2">
      <c r="B7416" s="10">
        <v>7399</v>
      </c>
      <c r="C7416" s="19">
        <v>0.80817857510864977</v>
      </c>
      <c r="D7416" s="22">
        <v>0.24300906267406663</v>
      </c>
      <c r="F7416" s="33">
        <v>7399</v>
      </c>
      <c r="G7416" s="34">
        <v>1.0511876377827165</v>
      </c>
    </row>
    <row r="7417" spans="2:7" x14ac:dyDescent="0.2">
      <c r="B7417" s="10">
        <v>7400</v>
      </c>
      <c r="C7417" s="19">
        <v>0.17603711026862701</v>
      </c>
      <c r="D7417" s="22">
        <v>9.5210209819814762E-2</v>
      </c>
      <c r="F7417" s="33">
        <v>7400</v>
      </c>
      <c r="G7417" s="34">
        <v>0.27124732008844177</v>
      </c>
    </row>
    <row r="7418" spans="2:7" x14ac:dyDescent="0.2">
      <c r="B7418" s="10">
        <v>7401</v>
      </c>
      <c r="C7418" s="19">
        <v>0.46991133658405015</v>
      </c>
      <c r="D7418" s="22">
        <v>0.99707856081965651</v>
      </c>
      <c r="F7418" s="33">
        <v>7401</v>
      </c>
      <c r="G7418" s="34">
        <v>1.4669898974037068</v>
      </c>
    </row>
    <row r="7419" spans="2:7" x14ac:dyDescent="0.2">
      <c r="B7419" s="10">
        <v>7402</v>
      </c>
      <c r="C7419" s="19">
        <v>0.24261972701454504</v>
      </c>
      <c r="D7419" s="22">
        <v>0.96709826173289071</v>
      </c>
      <c r="F7419" s="33">
        <v>7402</v>
      </c>
      <c r="G7419" s="34">
        <v>1.2097179887474359</v>
      </c>
    </row>
    <row r="7420" spans="2:7" x14ac:dyDescent="0.2">
      <c r="B7420" s="10">
        <v>7403</v>
      </c>
      <c r="C7420" s="19">
        <v>9.5838078159027784E-2</v>
      </c>
      <c r="D7420" s="22">
        <v>5.6346837081401868E-2</v>
      </c>
      <c r="F7420" s="33">
        <v>7403</v>
      </c>
      <c r="G7420" s="34">
        <v>0.15218491524042965</v>
      </c>
    </row>
    <row r="7421" spans="2:7" x14ac:dyDescent="0.2">
      <c r="B7421" s="10">
        <v>7404</v>
      </c>
      <c r="C7421" s="19">
        <v>0.23148560917860928</v>
      </c>
      <c r="D7421" s="22">
        <v>0.25346706172575217</v>
      </c>
      <c r="F7421" s="33">
        <v>7404</v>
      </c>
      <c r="G7421" s="34">
        <v>0.48495267090436145</v>
      </c>
    </row>
    <row r="7422" spans="2:7" x14ac:dyDescent="0.2">
      <c r="B7422" s="10">
        <v>7405</v>
      </c>
      <c r="C7422" s="19">
        <v>0.43579586985751995</v>
      </c>
      <c r="D7422" s="22">
        <v>0.75425682802947835</v>
      </c>
      <c r="F7422" s="33">
        <v>7405</v>
      </c>
      <c r="G7422" s="34">
        <v>1.1900526978869983</v>
      </c>
    </row>
    <row r="7423" spans="2:7" x14ac:dyDescent="0.2">
      <c r="B7423" s="10">
        <v>7406</v>
      </c>
      <c r="C7423" s="19">
        <v>0.57233356831355964</v>
      </c>
      <c r="D7423" s="22">
        <v>0.37140689167719487</v>
      </c>
      <c r="F7423" s="33">
        <v>7406</v>
      </c>
      <c r="G7423" s="34">
        <v>0.94374045999075451</v>
      </c>
    </row>
    <row r="7424" spans="2:7" x14ac:dyDescent="0.2">
      <c r="B7424" s="10">
        <v>7407</v>
      </c>
      <c r="C7424" s="19">
        <v>0.67908784900899577</v>
      </c>
      <c r="D7424" s="22">
        <v>0.7775144926264087</v>
      </c>
      <c r="F7424" s="33">
        <v>7407</v>
      </c>
      <c r="G7424" s="34">
        <v>1.4566023416354046</v>
      </c>
    </row>
    <row r="7425" spans="2:7" x14ac:dyDescent="0.2">
      <c r="B7425" s="10">
        <v>7408</v>
      </c>
      <c r="C7425" s="19">
        <v>0.66719184346298244</v>
      </c>
      <c r="D7425" s="22">
        <v>0.98878033596501269</v>
      </c>
      <c r="F7425" s="33">
        <v>7408</v>
      </c>
      <c r="G7425" s="34">
        <v>1.6559721794279951</v>
      </c>
    </row>
    <row r="7426" spans="2:7" x14ac:dyDescent="0.2">
      <c r="B7426" s="10">
        <v>7409</v>
      </c>
      <c r="C7426" s="19">
        <v>0.42429851168795796</v>
      </c>
      <c r="D7426" s="22">
        <v>0.33921316498130272</v>
      </c>
      <c r="F7426" s="33">
        <v>7409</v>
      </c>
      <c r="G7426" s="34">
        <v>0.76351167666926067</v>
      </c>
    </row>
    <row r="7427" spans="2:7" x14ac:dyDescent="0.2">
      <c r="B7427" s="10">
        <v>7410</v>
      </c>
      <c r="C7427" s="19">
        <v>0.71160653320182787</v>
      </c>
      <c r="D7427" s="22">
        <v>8.1681965792881783E-2</v>
      </c>
      <c r="F7427" s="33">
        <v>7410</v>
      </c>
      <c r="G7427" s="34">
        <v>0.79328849899470966</v>
      </c>
    </row>
    <row r="7428" spans="2:7" x14ac:dyDescent="0.2">
      <c r="B7428" s="10">
        <v>7411</v>
      </c>
      <c r="C7428" s="19">
        <v>0.35324375766727578</v>
      </c>
      <c r="D7428" s="22">
        <v>0.32522307362774772</v>
      </c>
      <c r="F7428" s="33">
        <v>7411</v>
      </c>
      <c r="G7428" s="34">
        <v>0.6784668312950235</v>
      </c>
    </row>
    <row r="7429" spans="2:7" x14ac:dyDescent="0.2">
      <c r="B7429" s="10">
        <v>7412</v>
      </c>
      <c r="C7429" s="19">
        <v>0.13220142593204609</v>
      </c>
      <c r="D7429" s="22">
        <v>0.85109967317023094</v>
      </c>
      <c r="F7429" s="33">
        <v>7412</v>
      </c>
      <c r="G7429" s="34">
        <v>0.98330109910227703</v>
      </c>
    </row>
    <row r="7430" spans="2:7" x14ac:dyDescent="0.2">
      <c r="B7430" s="10">
        <v>7413</v>
      </c>
      <c r="C7430" s="19">
        <v>8.4087663530058587E-2</v>
      </c>
      <c r="D7430" s="22">
        <v>0.78371904242972013</v>
      </c>
      <c r="F7430" s="33">
        <v>7413</v>
      </c>
      <c r="G7430" s="34">
        <v>0.86780670595977871</v>
      </c>
    </row>
    <row r="7431" spans="2:7" x14ac:dyDescent="0.2">
      <c r="B7431" s="10">
        <v>7414</v>
      </c>
      <c r="C7431" s="19">
        <v>0.62806569296846626</v>
      </c>
      <c r="D7431" s="22">
        <v>0.94059886860499675</v>
      </c>
      <c r="F7431" s="33">
        <v>7414</v>
      </c>
      <c r="G7431" s="34">
        <v>1.5686645615734629</v>
      </c>
    </row>
    <row r="7432" spans="2:7" x14ac:dyDescent="0.2">
      <c r="B7432" s="10">
        <v>7415</v>
      </c>
      <c r="C7432" s="19">
        <v>0.45250695636426164</v>
      </c>
      <c r="D7432" s="22">
        <v>0.90747411299512348</v>
      </c>
      <c r="F7432" s="33">
        <v>7415</v>
      </c>
      <c r="G7432" s="34">
        <v>1.3599810693593852</v>
      </c>
    </row>
    <row r="7433" spans="2:7" x14ac:dyDescent="0.2">
      <c r="B7433" s="10">
        <v>7416</v>
      </c>
      <c r="C7433" s="19">
        <v>0.30774658514427145</v>
      </c>
      <c r="D7433" s="22">
        <v>1.3462652677288856E-2</v>
      </c>
      <c r="F7433" s="33">
        <v>7416</v>
      </c>
      <c r="G7433" s="34">
        <v>0.3212092378215603</v>
      </c>
    </row>
    <row r="7434" spans="2:7" x14ac:dyDescent="0.2">
      <c r="B7434" s="10">
        <v>7417</v>
      </c>
      <c r="C7434" s="19">
        <v>2.7313906099218799E-2</v>
      </c>
      <c r="D7434" s="22">
        <v>0.7248382884019634</v>
      </c>
      <c r="F7434" s="33">
        <v>7417</v>
      </c>
      <c r="G7434" s="34">
        <v>0.7521521945011822</v>
      </c>
    </row>
    <row r="7435" spans="2:7" x14ac:dyDescent="0.2">
      <c r="B7435" s="10">
        <v>7418</v>
      </c>
      <c r="C7435" s="19">
        <v>0.31098665647683599</v>
      </c>
      <c r="D7435" s="22">
        <v>0.64133161559175678</v>
      </c>
      <c r="F7435" s="33">
        <v>7418</v>
      </c>
      <c r="G7435" s="34">
        <v>0.95231827206859276</v>
      </c>
    </row>
    <row r="7436" spans="2:7" x14ac:dyDescent="0.2">
      <c r="B7436" s="10">
        <v>7419</v>
      </c>
      <c r="C7436" s="19">
        <v>0.16057925403065842</v>
      </c>
      <c r="D7436" s="22">
        <v>3.8314220833611468E-2</v>
      </c>
      <c r="F7436" s="33">
        <v>7419</v>
      </c>
      <c r="G7436" s="34">
        <v>0.19889347486426989</v>
      </c>
    </row>
    <row r="7437" spans="2:7" x14ac:dyDescent="0.2">
      <c r="B7437" s="10">
        <v>7420</v>
      </c>
      <c r="C7437" s="19">
        <v>0.10952244280265544</v>
      </c>
      <c r="D7437" s="22">
        <v>0.89640598279353101</v>
      </c>
      <c r="F7437" s="33">
        <v>7420</v>
      </c>
      <c r="G7437" s="34">
        <v>1.0059284255961864</v>
      </c>
    </row>
    <row r="7438" spans="2:7" x14ac:dyDescent="0.2">
      <c r="B7438" s="10">
        <v>7421</v>
      </c>
      <c r="C7438" s="19">
        <v>0.33208036253183981</v>
      </c>
      <c r="D7438" s="22">
        <v>0.91062894439919295</v>
      </c>
      <c r="F7438" s="33">
        <v>7421</v>
      </c>
      <c r="G7438" s="34">
        <v>1.2427093069310327</v>
      </c>
    </row>
    <row r="7439" spans="2:7" x14ac:dyDescent="0.2">
      <c r="B7439" s="10">
        <v>7422</v>
      </c>
      <c r="C7439" s="19">
        <v>0.91298405512201608</v>
      </c>
      <c r="D7439" s="22">
        <v>0.99793881207984592</v>
      </c>
      <c r="F7439" s="33">
        <v>7422</v>
      </c>
      <c r="G7439" s="34">
        <v>1.9109228672018621</v>
      </c>
    </row>
    <row r="7440" spans="2:7" x14ac:dyDescent="0.2">
      <c r="B7440" s="10">
        <v>7423</v>
      </c>
      <c r="C7440" s="19">
        <v>0.51658525525483656</v>
      </c>
      <c r="D7440" s="22">
        <v>0.58730293954617496</v>
      </c>
      <c r="F7440" s="33">
        <v>7423</v>
      </c>
      <c r="G7440" s="34">
        <v>1.1038881948010115</v>
      </c>
    </row>
    <row r="7441" spans="2:7" x14ac:dyDescent="0.2">
      <c r="B7441" s="10">
        <v>7424</v>
      </c>
      <c r="C7441" s="19">
        <v>0.82477016594241692</v>
      </c>
      <c r="D7441" s="22">
        <v>0.54625974727194815</v>
      </c>
      <c r="F7441" s="33">
        <v>7424</v>
      </c>
      <c r="G7441" s="34">
        <v>1.3710299132143651</v>
      </c>
    </row>
    <row r="7442" spans="2:7" x14ac:dyDescent="0.2">
      <c r="B7442" s="10">
        <v>7425</v>
      </c>
      <c r="C7442" s="19">
        <v>0.15184458860477912</v>
      </c>
      <c r="D7442" s="22">
        <v>0.18605395540715719</v>
      </c>
      <c r="F7442" s="33">
        <v>7425</v>
      </c>
      <c r="G7442" s="34">
        <v>0.33789854401193631</v>
      </c>
    </row>
    <row r="7443" spans="2:7" x14ac:dyDescent="0.2">
      <c r="B7443" s="10">
        <v>7426</v>
      </c>
      <c r="C7443" s="19">
        <v>0.29011684861042286</v>
      </c>
      <c r="D7443" s="22">
        <v>0.60412924287842595</v>
      </c>
      <c r="F7443" s="33">
        <v>7426</v>
      </c>
      <c r="G7443" s="34">
        <v>0.89424609148884882</v>
      </c>
    </row>
    <row r="7444" spans="2:7" x14ac:dyDescent="0.2">
      <c r="B7444" s="10">
        <v>7427</v>
      </c>
      <c r="C7444" s="19">
        <v>0.67828082569414738</v>
      </c>
      <c r="D7444" s="22">
        <v>0.60871430050297104</v>
      </c>
      <c r="F7444" s="33">
        <v>7427</v>
      </c>
      <c r="G7444" s="34">
        <v>1.2869951261971184</v>
      </c>
    </row>
    <row r="7445" spans="2:7" x14ac:dyDescent="0.2">
      <c r="B7445" s="10">
        <v>7428</v>
      </c>
      <c r="C7445" s="19">
        <v>0.38575484306172103</v>
      </c>
      <c r="D7445" s="22">
        <v>0.29075214251448311</v>
      </c>
      <c r="F7445" s="33">
        <v>7428</v>
      </c>
      <c r="G7445" s="34">
        <v>0.67650698557620415</v>
      </c>
    </row>
    <row r="7446" spans="2:7" x14ac:dyDescent="0.2">
      <c r="B7446" s="10">
        <v>7429</v>
      </c>
      <c r="C7446" s="19">
        <v>0.83035384603195761</v>
      </c>
      <c r="D7446" s="22">
        <v>0.56451603326015243</v>
      </c>
      <c r="F7446" s="33">
        <v>7429</v>
      </c>
      <c r="G7446" s="34">
        <v>1.3948698792921101</v>
      </c>
    </row>
    <row r="7447" spans="2:7" x14ac:dyDescent="0.2">
      <c r="B7447" s="10">
        <v>7430</v>
      </c>
      <c r="C7447" s="19">
        <v>0.88024090656966014</v>
      </c>
      <c r="D7447" s="22">
        <v>3.44928136716105E-3</v>
      </c>
      <c r="F7447" s="33">
        <v>7430</v>
      </c>
      <c r="G7447" s="34">
        <v>0.88369018793682119</v>
      </c>
    </row>
    <row r="7448" spans="2:7" x14ac:dyDescent="0.2">
      <c r="B7448" s="10">
        <v>7431</v>
      </c>
      <c r="C7448" s="19">
        <v>0.75790750150506969</v>
      </c>
      <c r="D7448" s="22">
        <v>0.90818191794990544</v>
      </c>
      <c r="F7448" s="33">
        <v>7431</v>
      </c>
      <c r="G7448" s="34">
        <v>1.6660894194549751</v>
      </c>
    </row>
    <row r="7449" spans="2:7" x14ac:dyDescent="0.2">
      <c r="B7449" s="10">
        <v>7432</v>
      </c>
      <c r="C7449" s="19">
        <v>7.8831881977463603E-2</v>
      </c>
      <c r="D7449" s="22">
        <v>0.79665297256560264</v>
      </c>
      <c r="F7449" s="33">
        <v>7432</v>
      </c>
      <c r="G7449" s="34">
        <v>0.87548485454306624</v>
      </c>
    </row>
    <row r="7450" spans="2:7" x14ac:dyDescent="0.2">
      <c r="B7450" s="10">
        <v>7433</v>
      </c>
      <c r="C7450" s="19">
        <v>0.23073066463599823</v>
      </c>
      <c r="D7450" s="22">
        <v>3.2722948973920918E-2</v>
      </c>
      <c r="F7450" s="33">
        <v>7433</v>
      </c>
      <c r="G7450" s="34">
        <v>0.26345361360991915</v>
      </c>
    </row>
    <row r="7451" spans="2:7" x14ac:dyDescent="0.2">
      <c r="B7451" s="10">
        <v>7434</v>
      </c>
      <c r="C7451" s="19">
        <v>0.44947741701538657</v>
      </c>
      <c r="D7451" s="22">
        <v>0.91345649200454682</v>
      </c>
      <c r="F7451" s="33">
        <v>7434</v>
      </c>
      <c r="G7451" s="34">
        <v>1.3629339090199335</v>
      </c>
    </row>
    <row r="7452" spans="2:7" x14ac:dyDescent="0.2">
      <c r="B7452" s="10">
        <v>7435</v>
      </c>
      <c r="C7452" s="19">
        <v>0.41650532921031125</v>
      </c>
      <c r="D7452" s="22">
        <v>0.3340940883680521</v>
      </c>
      <c r="F7452" s="33">
        <v>7435</v>
      </c>
      <c r="G7452" s="34">
        <v>0.75059941757836335</v>
      </c>
    </row>
    <row r="7453" spans="2:7" x14ac:dyDescent="0.2">
      <c r="B7453" s="10">
        <v>7436</v>
      </c>
      <c r="C7453" s="19">
        <v>0.90057984413074532</v>
      </c>
      <c r="D7453" s="22">
        <v>0.63754768019397579</v>
      </c>
      <c r="F7453" s="33">
        <v>7436</v>
      </c>
      <c r="G7453" s="34">
        <v>1.5381275243247212</v>
      </c>
    </row>
    <row r="7454" spans="2:7" x14ac:dyDescent="0.2">
      <c r="B7454" s="10">
        <v>7437</v>
      </c>
      <c r="C7454" s="19">
        <v>0.5067756616501442</v>
      </c>
      <c r="D7454" s="22">
        <v>0.59138060377895207</v>
      </c>
      <c r="F7454" s="33">
        <v>7437</v>
      </c>
      <c r="G7454" s="34">
        <v>1.0981562654290964</v>
      </c>
    </row>
    <row r="7455" spans="2:7" x14ac:dyDescent="0.2">
      <c r="B7455" s="10">
        <v>7438</v>
      </c>
      <c r="C7455" s="19">
        <v>0.31369984539245954</v>
      </c>
      <c r="D7455" s="22">
        <v>0.49885261778294876</v>
      </c>
      <c r="F7455" s="33">
        <v>7438</v>
      </c>
      <c r="G7455" s="34">
        <v>0.8125524631754083</v>
      </c>
    </row>
    <row r="7456" spans="2:7" x14ac:dyDescent="0.2">
      <c r="B7456" s="10">
        <v>7439</v>
      </c>
      <c r="C7456" s="19">
        <v>0.93068307792499072</v>
      </c>
      <c r="D7456" s="22">
        <v>0.42313852686789133</v>
      </c>
      <c r="F7456" s="33">
        <v>7439</v>
      </c>
      <c r="G7456" s="34">
        <v>1.3538216047928819</v>
      </c>
    </row>
    <row r="7457" spans="2:7" x14ac:dyDescent="0.2">
      <c r="B7457" s="10">
        <v>7440</v>
      </c>
      <c r="C7457" s="19">
        <v>0.96046854018388728</v>
      </c>
      <c r="D7457" s="22">
        <v>0.95780670303991222</v>
      </c>
      <c r="F7457" s="33">
        <v>7440</v>
      </c>
      <c r="G7457" s="34">
        <v>1.9182752432237995</v>
      </c>
    </row>
    <row r="7458" spans="2:7" x14ac:dyDescent="0.2">
      <c r="B7458" s="10">
        <v>7441</v>
      </c>
      <c r="C7458" s="19">
        <v>0.12164842638862028</v>
      </c>
      <c r="D7458" s="22">
        <v>5.6338950524397302E-2</v>
      </c>
      <c r="F7458" s="33">
        <v>7441</v>
      </c>
      <c r="G7458" s="34">
        <v>0.17798737691301758</v>
      </c>
    </row>
    <row r="7459" spans="2:7" x14ac:dyDescent="0.2">
      <c r="B7459" s="10">
        <v>7442</v>
      </c>
      <c r="C7459" s="19">
        <v>0.69188742985564955</v>
      </c>
      <c r="D7459" s="22">
        <v>0.65752545612261815</v>
      </c>
      <c r="F7459" s="33">
        <v>7442</v>
      </c>
      <c r="G7459" s="34">
        <v>1.3494128859782677</v>
      </c>
    </row>
    <row r="7460" spans="2:7" x14ac:dyDescent="0.2">
      <c r="B7460" s="10">
        <v>7443</v>
      </c>
      <c r="C7460" s="19">
        <v>0.82634594497381175</v>
      </c>
      <c r="D7460" s="22">
        <v>2.6451322802568344E-2</v>
      </c>
      <c r="F7460" s="33">
        <v>7443</v>
      </c>
      <c r="G7460" s="34">
        <v>0.8527972677763801</v>
      </c>
    </row>
    <row r="7461" spans="2:7" x14ac:dyDescent="0.2">
      <c r="B7461" s="10">
        <v>7444</v>
      </c>
      <c r="C7461" s="19">
        <v>0.22702101914593342</v>
      </c>
      <c r="D7461" s="22">
        <v>0.26251491432915863</v>
      </c>
      <c r="F7461" s="33">
        <v>7444</v>
      </c>
      <c r="G7461" s="34">
        <v>0.48953593347509206</v>
      </c>
    </row>
    <row r="7462" spans="2:7" x14ac:dyDescent="0.2">
      <c r="B7462" s="10">
        <v>7445</v>
      </c>
      <c r="C7462" s="19">
        <v>0.32918127587702684</v>
      </c>
      <c r="D7462" s="22">
        <v>0.28281065101134384</v>
      </c>
      <c r="F7462" s="33">
        <v>7445</v>
      </c>
      <c r="G7462" s="34">
        <v>0.61199192688837067</v>
      </c>
    </row>
    <row r="7463" spans="2:7" x14ac:dyDescent="0.2">
      <c r="B7463" s="10">
        <v>7446</v>
      </c>
      <c r="C7463" s="19">
        <v>0.21031155053992101</v>
      </c>
      <c r="D7463" s="22">
        <v>0.22651823993673315</v>
      </c>
      <c r="F7463" s="33">
        <v>7446</v>
      </c>
      <c r="G7463" s="34">
        <v>0.43682979047665416</v>
      </c>
    </row>
    <row r="7464" spans="2:7" x14ac:dyDescent="0.2">
      <c r="B7464" s="10">
        <v>7447</v>
      </c>
      <c r="C7464" s="19">
        <v>0.1586200987633164</v>
      </c>
      <c r="D7464" s="22">
        <v>0.65417109824117192</v>
      </c>
      <c r="F7464" s="33">
        <v>7447</v>
      </c>
      <c r="G7464" s="34">
        <v>0.81279119700448832</v>
      </c>
    </row>
    <row r="7465" spans="2:7" x14ac:dyDescent="0.2">
      <c r="B7465" s="10">
        <v>7448</v>
      </c>
      <c r="C7465" s="19">
        <v>0.71196951708672029</v>
      </c>
      <c r="D7465" s="22">
        <v>1.6650504838820024E-2</v>
      </c>
      <c r="F7465" s="33">
        <v>7448</v>
      </c>
      <c r="G7465" s="34">
        <v>0.72862002192554032</v>
      </c>
    </row>
    <row r="7466" spans="2:7" x14ac:dyDescent="0.2">
      <c r="B7466" s="10">
        <v>7449</v>
      </c>
      <c r="C7466" s="19">
        <v>0.82454741948244925</v>
      </c>
      <c r="D7466" s="22">
        <v>0.38804145820796432</v>
      </c>
      <c r="F7466" s="33">
        <v>7449</v>
      </c>
      <c r="G7466" s="34">
        <v>1.2125888776904135</v>
      </c>
    </row>
    <row r="7467" spans="2:7" x14ac:dyDescent="0.2">
      <c r="B7467" s="10">
        <v>7450</v>
      </c>
      <c r="C7467" s="19">
        <v>0.59937368951418646</v>
      </c>
      <c r="D7467" s="22">
        <v>0.20241785945100221</v>
      </c>
      <c r="F7467" s="33">
        <v>7450</v>
      </c>
      <c r="G7467" s="34">
        <v>0.80179154896518867</v>
      </c>
    </row>
    <row r="7468" spans="2:7" x14ac:dyDescent="0.2">
      <c r="B7468" s="10">
        <v>7451</v>
      </c>
      <c r="C7468" s="19">
        <v>0.9074087757922219</v>
      </c>
      <c r="D7468" s="22">
        <v>0.85026298568133984</v>
      </c>
      <c r="F7468" s="33">
        <v>7451</v>
      </c>
      <c r="G7468" s="34">
        <v>1.7576717614735617</v>
      </c>
    </row>
    <row r="7469" spans="2:7" x14ac:dyDescent="0.2">
      <c r="B7469" s="10">
        <v>7452</v>
      </c>
      <c r="C7469" s="19">
        <v>0.7619585799524542</v>
      </c>
      <c r="D7469" s="22">
        <v>0.17033031583131664</v>
      </c>
      <c r="F7469" s="33">
        <v>7452</v>
      </c>
      <c r="G7469" s="34">
        <v>0.93228889578377083</v>
      </c>
    </row>
    <row r="7470" spans="2:7" x14ac:dyDescent="0.2">
      <c r="B7470" s="10">
        <v>7453</v>
      </c>
      <c r="C7470" s="19">
        <v>0.29445455446445079</v>
      </c>
      <c r="D7470" s="22">
        <v>0.7245951006121093</v>
      </c>
      <c r="F7470" s="33">
        <v>7453</v>
      </c>
      <c r="G7470" s="34">
        <v>1.01904965507656</v>
      </c>
    </row>
    <row r="7471" spans="2:7" x14ac:dyDescent="0.2">
      <c r="B7471" s="10">
        <v>7454</v>
      </c>
      <c r="C7471" s="19">
        <v>0.90730852381466987</v>
      </c>
      <c r="D7471" s="22">
        <v>0.19958618828593799</v>
      </c>
      <c r="F7471" s="33">
        <v>7454</v>
      </c>
      <c r="G7471" s="34">
        <v>1.1068947121006079</v>
      </c>
    </row>
    <row r="7472" spans="2:7" x14ac:dyDescent="0.2">
      <c r="B7472" s="10">
        <v>7455</v>
      </c>
      <c r="C7472" s="19">
        <v>0.30816186456760786</v>
      </c>
      <c r="D7472" s="22">
        <v>0.2906326004526667</v>
      </c>
      <c r="F7472" s="33">
        <v>7455</v>
      </c>
      <c r="G7472" s="34">
        <v>0.59879446502027456</v>
      </c>
    </row>
    <row r="7473" spans="2:7" x14ac:dyDescent="0.2">
      <c r="B7473" s="10">
        <v>7456</v>
      </c>
      <c r="C7473" s="19">
        <v>0.35070397748740134</v>
      </c>
      <c r="D7473" s="22">
        <v>0.15622820118998526</v>
      </c>
      <c r="F7473" s="33">
        <v>7456</v>
      </c>
      <c r="G7473" s="34">
        <v>0.5069321786773866</v>
      </c>
    </row>
    <row r="7474" spans="2:7" x14ac:dyDescent="0.2">
      <c r="B7474" s="10">
        <v>7457</v>
      </c>
      <c r="C7474" s="19">
        <v>0.63894833570559584</v>
      </c>
      <c r="D7474" s="22">
        <v>0.21563312945816449</v>
      </c>
      <c r="F7474" s="33">
        <v>7457</v>
      </c>
      <c r="G7474" s="34">
        <v>0.85458146516376032</v>
      </c>
    </row>
    <row r="7475" spans="2:7" x14ac:dyDescent="0.2">
      <c r="B7475" s="10">
        <v>7458</v>
      </c>
      <c r="C7475" s="19">
        <v>0.34453299776098545</v>
      </c>
      <c r="D7475" s="22">
        <v>0.60569858395234744</v>
      </c>
      <c r="F7475" s="33">
        <v>7458</v>
      </c>
      <c r="G7475" s="34">
        <v>0.95023158171333288</v>
      </c>
    </row>
    <row r="7476" spans="2:7" x14ac:dyDescent="0.2">
      <c r="B7476" s="10">
        <v>7459</v>
      </c>
      <c r="C7476" s="19">
        <v>0.53618927993316456</v>
      </c>
      <c r="D7476" s="22">
        <v>0.28899194961855412</v>
      </c>
      <c r="F7476" s="33">
        <v>7459</v>
      </c>
      <c r="G7476" s="34">
        <v>0.82518122955171869</v>
      </c>
    </row>
    <row r="7477" spans="2:7" x14ac:dyDescent="0.2">
      <c r="B7477" s="10">
        <v>7460</v>
      </c>
      <c r="C7477" s="19">
        <v>0.25441007674173055</v>
      </c>
      <c r="D7477" s="22">
        <v>0.62317163099938122</v>
      </c>
      <c r="F7477" s="33">
        <v>7460</v>
      </c>
      <c r="G7477" s="34">
        <v>0.87758170774111177</v>
      </c>
    </row>
    <row r="7478" spans="2:7" x14ac:dyDescent="0.2">
      <c r="B7478" s="10">
        <v>7461</v>
      </c>
      <c r="C7478" s="19">
        <v>0.93251659390660768</v>
      </c>
      <c r="D7478" s="22">
        <v>0.39389540378458354</v>
      </c>
      <c r="F7478" s="33">
        <v>7461</v>
      </c>
      <c r="G7478" s="34">
        <v>1.3264119976911912</v>
      </c>
    </row>
    <row r="7479" spans="2:7" x14ac:dyDescent="0.2">
      <c r="B7479" s="10">
        <v>7462</v>
      </c>
      <c r="C7479" s="19">
        <v>6.1743645483970933E-2</v>
      </c>
      <c r="D7479" s="22">
        <v>0.58210331795082393</v>
      </c>
      <c r="F7479" s="33">
        <v>7462</v>
      </c>
      <c r="G7479" s="34">
        <v>0.64384696343479486</v>
      </c>
    </row>
    <row r="7480" spans="2:7" x14ac:dyDescent="0.2">
      <c r="B7480" s="10">
        <v>7463</v>
      </c>
      <c r="C7480" s="19">
        <v>0.43228773897380068</v>
      </c>
      <c r="D7480" s="22">
        <v>0.58354524730346335</v>
      </c>
      <c r="F7480" s="33">
        <v>7463</v>
      </c>
      <c r="G7480" s="34">
        <v>1.0158329862772639</v>
      </c>
    </row>
    <row r="7481" spans="2:7" x14ac:dyDescent="0.2">
      <c r="B7481" s="10">
        <v>7464</v>
      </c>
      <c r="C7481" s="19">
        <v>0.47534827508981603</v>
      </c>
      <c r="D7481" s="22">
        <v>0.1550948168793197</v>
      </c>
      <c r="F7481" s="33">
        <v>7464</v>
      </c>
      <c r="G7481" s="34">
        <v>0.63044309196913573</v>
      </c>
    </row>
    <row r="7482" spans="2:7" x14ac:dyDescent="0.2">
      <c r="B7482" s="10">
        <v>7465</v>
      </c>
      <c r="C7482" s="19">
        <v>0.87503001989761309</v>
      </c>
      <c r="D7482" s="22">
        <v>0.12644989015400721</v>
      </c>
      <c r="F7482" s="33">
        <v>7465</v>
      </c>
      <c r="G7482" s="34">
        <v>1.0014799100516203</v>
      </c>
    </row>
    <row r="7483" spans="2:7" x14ac:dyDescent="0.2">
      <c r="B7483" s="10">
        <v>7466</v>
      </c>
      <c r="C7483" s="19">
        <v>0.17462992896246077</v>
      </c>
      <c r="D7483" s="22">
        <v>0.53105203241154397</v>
      </c>
      <c r="F7483" s="33">
        <v>7466</v>
      </c>
      <c r="G7483" s="34">
        <v>0.70568196137400474</v>
      </c>
    </row>
    <row r="7484" spans="2:7" x14ac:dyDescent="0.2">
      <c r="B7484" s="10">
        <v>7467</v>
      </c>
      <c r="C7484" s="19">
        <v>0.3929533315346424</v>
      </c>
      <c r="D7484" s="22">
        <v>0.89605661236109435</v>
      </c>
      <c r="F7484" s="33">
        <v>7467</v>
      </c>
      <c r="G7484" s="34">
        <v>1.2890099438957368</v>
      </c>
    </row>
    <row r="7485" spans="2:7" x14ac:dyDescent="0.2">
      <c r="B7485" s="10">
        <v>7468</v>
      </c>
      <c r="C7485" s="19">
        <v>0.25355371816469696</v>
      </c>
      <c r="D7485" s="22">
        <v>0.65546919874171605</v>
      </c>
      <c r="F7485" s="33">
        <v>7468</v>
      </c>
      <c r="G7485" s="34">
        <v>0.90902291690641301</v>
      </c>
    </row>
    <row r="7486" spans="2:7" x14ac:dyDescent="0.2">
      <c r="B7486" s="10">
        <v>7469</v>
      </c>
      <c r="C7486" s="19">
        <v>6.3806392481736585E-2</v>
      </c>
      <c r="D7486" s="22">
        <v>0.75192795814966795</v>
      </c>
      <c r="F7486" s="33">
        <v>7469</v>
      </c>
      <c r="G7486" s="34">
        <v>0.81573435063140454</v>
      </c>
    </row>
    <row r="7487" spans="2:7" x14ac:dyDescent="0.2">
      <c r="B7487" s="10">
        <v>7470</v>
      </c>
      <c r="C7487" s="19">
        <v>0.49780016769369695</v>
      </c>
      <c r="D7487" s="22">
        <v>0.5757024262870748</v>
      </c>
      <c r="F7487" s="33">
        <v>7470</v>
      </c>
      <c r="G7487" s="34">
        <v>1.0735025939807716</v>
      </c>
    </row>
    <row r="7488" spans="2:7" x14ac:dyDescent="0.2">
      <c r="B7488" s="10">
        <v>7471</v>
      </c>
      <c r="C7488" s="19">
        <v>0.3010549254924193</v>
      </c>
      <c r="D7488" s="22">
        <v>0.46149192071287526</v>
      </c>
      <c r="F7488" s="33">
        <v>7471</v>
      </c>
      <c r="G7488" s="34">
        <v>0.76254684620529456</v>
      </c>
    </row>
    <row r="7489" spans="2:7" x14ac:dyDescent="0.2">
      <c r="B7489" s="10">
        <v>7472</v>
      </c>
      <c r="C7489" s="19">
        <v>0.68777792586478548</v>
      </c>
      <c r="D7489" s="22">
        <v>0.6241907645021062</v>
      </c>
      <c r="F7489" s="33">
        <v>7472</v>
      </c>
      <c r="G7489" s="34">
        <v>1.3119686903668917</v>
      </c>
    </row>
    <row r="7490" spans="2:7" x14ac:dyDescent="0.2">
      <c r="B7490" s="10">
        <v>7473</v>
      </c>
      <c r="C7490" s="19">
        <v>0.14823078598499939</v>
      </c>
      <c r="D7490" s="22">
        <v>0.17378238423219838</v>
      </c>
      <c r="F7490" s="33">
        <v>7473</v>
      </c>
      <c r="G7490" s="34">
        <v>0.32201317021719778</v>
      </c>
    </row>
    <row r="7491" spans="2:7" x14ac:dyDescent="0.2">
      <c r="B7491" s="10">
        <v>7474</v>
      </c>
      <c r="C7491" s="19">
        <v>0.14039511747725042</v>
      </c>
      <c r="D7491" s="22">
        <v>0.63196595048642257</v>
      </c>
      <c r="F7491" s="33">
        <v>7474</v>
      </c>
      <c r="G7491" s="34">
        <v>0.77236106796367299</v>
      </c>
    </row>
    <row r="7492" spans="2:7" x14ac:dyDescent="0.2">
      <c r="B7492" s="10">
        <v>7475</v>
      </c>
      <c r="C7492" s="19">
        <v>0.33459643923815996</v>
      </c>
      <c r="D7492" s="22">
        <v>0.26045625258254368</v>
      </c>
      <c r="F7492" s="33">
        <v>7475</v>
      </c>
      <c r="G7492" s="34">
        <v>0.59505269182070364</v>
      </c>
    </row>
    <row r="7493" spans="2:7" x14ac:dyDescent="0.2">
      <c r="B7493" s="10">
        <v>7476</v>
      </c>
      <c r="C7493" s="19">
        <v>0.84665316531153123</v>
      </c>
      <c r="D7493" s="22">
        <v>0.15321146222737925</v>
      </c>
      <c r="F7493" s="33">
        <v>7476</v>
      </c>
      <c r="G7493" s="34">
        <v>0.99986462753891048</v>
      </c>
    </row>
    <row r="7494" spans="2:7" x14ac:dyDescent="0.2">
      <c r="B7494" s="10">
        <v>7477</v>
      </c>
      <c r="C7494" s="19">
        <v>0.43575921143269325</v>
      </c>
      <c r="D7494" s="22">
        <v>0.2405070828397603</v>
      </c>
      <c r="F7494" s="33">
        <v>7477</v>
      </c>
      <c r="G7494" s="34">
        <v>0.67626629427245355</v>
      </c>
    </row>
    <row r="7495" spans="2:7" x14ac:dyDescent="0.2">
      <c r="B7495" s="10">
        <v>7478</v>
      </c>
      <c r="C7495" s="19">
        <v>0.28759983197837968</v>
      </c>
      <c r="D7495" s="22">
        <v>0.86739332970855054</v>
      </c>
      <c r="F7495" s="33">
        <v>7478</v>
      </c>
      <c r="G7495" s="34">
        <v>1.1549931616869302</v>
      </c>
    </row>
    <row r="7496" spans="2:7" x14ac:dyDescent="0.2">
      <c r="B7496" s="10">
        <v>7479</v>
      </c>
      <c r="C7496" s="19">
        <v>0.92890716330558265</v>
      </c>
      <c r="D7496" s="22">
        <v>0.14307477686739578</v>
      </c>
      <c r="F7496" s="33">
        <v>7479</v>
      </c>
      <c r="G7496" s="34">
        <v>1.0719819401729784</v>
      </c>
    </row>
    <row r="7497" spans="2:7" x14ac:dyDescent="0.2">
      <c r="B7497" s="10">
        <v>7480</v>
      </c>
      <c r="C7497" s="19">
        <v>0.20952022965654971</v>
      </c>
      <c r="D7497" s="22">
        <v>0.37671152466501978</v>
      </c>
      <c r="F7497" s="33">
        <v>7480</v>
      </c>
      <c r="G7497" s="34">
        <v>0.58623175432156949</v>
      </c>
    </row>
    <row r="7498" spans="2:7" x14ac:dyDescent="0.2">
      <c r="B7498" s="10">
        <v>7481</v>
      </c>
      <c r="C7498" s="19">
        <v>0.69932790618699336</v>
      </c>
      <c r="D7498" s="22">
        <v>0.80089787348402242</v>
      </c>
      <c r="F7498" s="33">
        <v>7481</v>
      </c>
      <c r="G7498" s="34">
        <v>1.5002257796710157</v>
      </c>
    </row>
    <row r="7499" spans="2:7" x14ac:dyDescent="0.2">
      <c r="B7499" s="10">
        <v>7482</v>
      </c>
      <c r="C7499" s="19">
        <v>0.38428357774121091</v>
      </c>
      <c r="D7499" s="22">
        <v>0.44256856676062672</v>
      </c>
      <c r="F7499" s="33">
        <v>7482</v>
      </c>
      <c r="G7499" s="34">
        <v>0.82685214450183764</v>
      </c>
    </row>
    <row r="7500" spans="2:7" x14ac:dyDescent="0.2">
      <c r="B7500" s="10">
        <v>7483</v>
      </c>
      <c r="C7500" s="19">
        <v>0.87442704404135241</v>
      </c>
      <c r="D7500" s="22">
        <v>0.35090282666885997</v>
      </c>
      <c r="F7500" s="33">
        <v>7483</v>
      </c>
      <c r="G7500" s="34">
        <v>1.2253298707102123</v>
      </c>
    </row>
    <row r="7501" spans="2:7" x14ac:dyDescent="0.2">
      <c r="B7501" s="10">
        <v>7484</v>
      </c>
      <c r="C7501" s="19">
        <v>0.79658725208535219</v>
      </c>
      <c r="D7501" s="22">
        <v>0.62864768446418651</v>
      </c>
      <c r="F7501" s="33">
        <v>7484</v>
      </c>
      <c r="G7501" s="34">
        <v>1.4252349365495387</v>
      </c>
    </row>
    <row r="7502" spans="2:7" x14ac:dyDescent="0.2">
      <c r="B7502" s="10">
        <v>7485</v>
      </c>
      <c r="C7502" s="19">
        <v>0.39878104463476416</v>
      </c>
      <c r="D7502" s="22">
        <v>0.21405672917410434</v>
      </c>
      <c r="F7502" s="33">
        <v>7485</v>
      </c>
      <c r="G7502" s="34">
        <v>0.6128377738088685</v>
      </c>
    </row>
    <row r="7503" spans="2:7" x14ac:dyDescent="0.2">
      <c r="B7503" s="10">
        <v>7486</v>
      </c>
      <c r="C7503" s="19">
        <v>0.13965693164218285</v>
      </c>
      <c r="D7503" s="22">
        <v>0.2355037007017543</v>
      </c>
      <c r="F7503" s="33">
        <v>7486</v>
      </c>
      <c r="G7503" s="34">
        <v>0.37516063234393715</v>
      </c>
    </row>
    <row r="7504" spans="2:7" x14ac:dyDescent="0.2">
      <c r="B7504" s="10">
        <v>7487</v>
      </c>
      <c r="C7504" s="19">
        <v>0.24055051214529954</v>
      </c>
      <c r="D7504" s="22">
        <v>0.85214866041926929</v>
      </c>
      <c r="F7504" s="33">
        <v>7487</v>
      </c>
      <c r="G7504" s="34">
        <v>1.0926991725645689</v>
      </c>
    </row>
    <row r="7505" spans="2:7" x14ac:dyDescent="0.2">
      <c r="B7505" s="10">
        <v>7488</v>
      </c>
      <c r="C7505" s="19">
        <v>0.90009011444430931</v>
      </c>
      <c r="D7505" s="22">
        <v>0.6199941514638051</v>
      </c>
      <c r="F7505" s="33">
        <v>7488</v>
      </c>
      <c r="G7505" s="34">
        <v>1.5200842659081144</v>
      </c>
    </row>
    <row r="7506" spans="2:7" x14ac:dyDescent="0.2">
      <c r="B7506" s="10">
        <v>7489</v>
      </c>
      <c r="C7506" s="19">
        <v>2.7224329386918655E-2</v>
      </c>
      <c r="D7506" s="22">
        <v>0.37337295718434915</v>
      </c>
      <c r="F7506" s="33">
        <v>7489</v>
      </c>
      <c r="G7506" s="34">
        <v>0.40059728657126781</v>
      </c>
    </row>
    <row r="7507" spans="2:7" x14ac:dyDescent="0.2">
      <c r="B7507" s="10">
        <v>7490</v>
      </c>
      <c r="C7507" s="19">
        <v>0.66642674092335019</v>
      </c>
      <c r="D7507" s="22">
        <v>0.89435390464351572</v>
      </c>
      <c r="F7507" s="33">
        <v>7490</v>
      </c>
      <c r="G7507" s="34">
        <v>1.560780645566866</v>
      </c>
    </row>
    <row r="7508" spans="2:7" x14ac:dyDescent="0.2">
      <c r="B7508" s="10">
        <v>7491</v>
      </c>
      <c r="C7508" s="19">
        <v>0.30209056760742925</v>
      </c>
      <c r="D7508" s="22">
        <v>0.65968897870642607</v>
      </c>
      <c r="F7508" s="33">
        <v>7491</v>
      </c>
      <c r="G7508" s="34">
        <v>0.96177954631385532</v>
      </c>
    </row>
    <row r="7509" spans="2:7" x14ac:dyDescent="0.2">
      <c r="B7509" s="10">
        <v>7492</v>
      </c>
      <c r="C7509" s="19">
        <v>0.81213354754799993</v>
      </c>
      <c r="D7509" s="22">
        <v>0.97301590130459525</v>
      </c>
      <c r="F7509" s="33">
        <v>7492</v>
      </c>
      <c r="G7509" s="34">
        <v>1.7851494488525952</v>
      </c>
    </row>
    <row r="7510" spans="2:7" x14ac:dyDescent="0.2">
      <c r="B7510" s="10">
        <v>7493</v>
      </c>
      <c r="C7510" s="19">
        <v>0.46214102283765612</v>
      </c>
      <c r="D7510" s="22">
        <v>0.31757017835282497</v>
      </c>
      <c r="F7510" s="33">
        <v>7493</v>
      </c>
      <c r="G7510" s="34">
        <v>0.7797112011904811</v>
      </c>
    </row>
    <row r="7511" spans="2:7" x14ac:dyDescent="0.2">
      <c r="B7511" s="10">
        <v>7494</v>
      </c>
      <c r="C7511" s="19">
        <v>0.11201615904937234</v>
      </c>
      <c r="D7511" s="22">
        <v>0.38561638533141063</v>
      </c>
      <c r="F7511" s="33">
        <v>7494</v>
      </c>
      <c r="G7511" s="34">
        <v>0.49763254438078297</v>
      </c>
    </row>
    <row r="7512" spans="2:7" x14ac:dyDescent="0.2">
      <c r="B7512" s="10">
        <v>7495</v>
      </c>
      <c r="C7512" s="19">
        <v>0.48655535255205218</v>
      </c>
      <c r="D7512" s="22">
        <v>0.14113678923737594</v>
      </c>
      <c r="F7512" s="33">
        <v>7495</v>
      </c>
      <c r="G7512" s="34">
        <v>0.62769214178942812</v>
      </c>
    </row>
    <row r="7513" spans="2:7" x14ac:dyDescent="0.2">
      <c r="B7513" s="10">
        <v>7496</v>
      </c>
      <c r="C7513" s="19">
        <v>0.73990034542865213</v>
      </c>
      <c r="D7513" s="22">
        <v>0.68303536861405989</v>
      </c>
      <c r="F7513" s="33">
        <v>7496</v>
      </c>
      <c r="G7513" s="34">
        <v>1.4229357140427119</v>
      </c>
    </row>
    <row r="7514" spans="2:7" x14ac:dyDescent="0.2">
      <c r="B7514" s="10">
        <v>7497</v>
      </c>
      <c r="C7514" s="19">
        <v>0.66888985082774854</v>
      </c>
      <c r="D7514" s="22">
        <v>0.98212457407271103</v>
      </c>
      <c r="F7514" s="33">
        <v>7497</v>
      </c>
      <c r="G7514" s="34">
        <v>1.6510144249004597</v>
      </c>
    </row>
    <row r="7515" spans="2:7" x14ac:dyDescent="0.2">
      <c r="B7515" s="10">
        <v>7498</v>
      </c>
      <c r="C7515" s="19">
        <v>0.59638244916734728</v>
      </c>
      <c r="D7515" s="22">
        <v>0.57200484325580347</v>
      </c>
      <c r="F7515" s="33">
        <v>7498</v>
      </c>
      <c r="G7515" s="34">
        <v>1.1683872924231506</v>
      </c>
    </row>
    <row r="7516" spans="2:7" x14ac:dyDescent="0.2">
      <c r="B7516" s="10">
        <v>7499</v>
      </c>
      <c r="C7516" s="19">
        <v>0.96036015513058981</v>
      </c>
      <c r="D7516" s="22">
        <v>0.71927173281950141</v>
      </c>
      <c r="F7516" s="33">
        <v>7499</v>
      </c>
      <c r="G7516" s="34">
        <v>1.6796318879500913</v>
      </c>
    </row>
    <row r="7517" spans="2:7" x14ac:dyDescent="0.2">
      <c r="B7517" s="10">
        <v>7500</v>
      </c>
      <c r="C7517" s="19">
        <v>0.10637565327338483</v>
      </c>
      <c r="D7517" s="22">
        <v>0.65738255929549705</v>
      </c>
      <c r="F7517" s="33">
        <v>7500</v>
      </c>
      <c r="G7517" s="34">
        <v>0.76375821256888188</v>
      </c>
    </row>
    <row r="7518" spans="2:7" x14ac:dyDescent="0.2">
      <c r="B7518" s="10">
        <v>7501</v>
      </c>
      <c r="C7518" s="19">
        <v>0.55556572277750849</v>
      </c>
      <c r="D7518" s="22">
        <v>0.929487846445192</v>
      </c>
      <c r="F7518" s="33">
        <v>7501</v>
      </c>
      <c r="G7518" s="34">
        <v>1.4850535692227005</v>
      </c>
    </row>
    <row r="7519" spans="2:7" x14ac:dyDescent="0.2">
      <c r="B7519" s="10">
        <v>7502</v>
      </c>
      <c r="C7519" s="19">
        <v>0.29202703049045498</v>
      </c>
      <c r="D7519" s="22">
        <v>0.1015594985733187</v>
      </c>
      <c r="F7519" s="33">
        <v>7502</v>
      </c>
      <c r="G7519" s="34">
        <v>0.39358652906377367</v>
      </c>
    </row>
    <row r="7520" spans="2:7" x14ac:dyDescent="0.2">
      <c r="B7520" s="10">
        <v>7503</v>
      </c>
      <c r="C7520" s="19">
        <v>0.43771827157910537</v>
      </c>
      <c r="D7520" s="22">
        <v>0.17384128462007797</v>
      </c>
      <c r="F7520" s="33">
        <v>7503</v>
      </c>
      <c r="G7520" s="34">
        <v>0.61155955619918334</v>
      </c>
    </row>
    <row r="7521" spans="2:7" x14ac:dyDescent="0.2">
      <c r="B7521" s="10">
        <v>7504</v>
      </c>
      <c r="C7521" s="19">
        <v>0.1338927336043918</v>
      </c>
      <c r="D7521" s="22">
        <v>0.67138953392370693</v>
      </c>
      <c r="F7521" s="33">
        <v>7504</v>
      </c>
      <c r="G7521" s="34">
        <v>0.80528226752809873</v>
      </c>
    </row>
    <row r="7522" spans="2:7" x14ac:dyDescent="0.2">
      <c r="B7522" s="10">
        <v>7505</v>
      </c>
      <c r="C7522" s="19">
        <v>0.26534008569700496</v>
      </c>
      <c r="D7522" s="22">
        <v>0.30155883812594464</v>
      </c>
      <c r="F7522" s="33">
        <v>7505</v>
      </c>
      <c r="G7522" s="34">
        <v>0.5668989238229496</v>
      </c>
    </row>
    <row r="7523" spans="2:7" x14ac:dyDescent="0.2">
      <c r="B7523" s="10">
        <v>7506</v>
      </c>
      <c r="C7523" s="19">
        <v>0.10431867431320296</v>
      </c>
      <c r="D7523" s="22">
        <v>0.77494695819795001</v>
      </c>
      <c r="F7523" s="33">
        <v>7506</v>
      </c>
      <c r="G7523" s="34">
        <v>0.87926563251115297</v>
      </c>
    </row>
    <row r="7524" spans="2:7" x14ac:dyDescent="0.2">
      <c r="B7524" s="10">
        <v>7507</v>
      </c>
      <c r="C7524" s="19">
        <v>0.6085434014785005</v>
      </c>
      <c r="D7524" s="22">
        <v>0.37687276772729239</v>
      </c>
      <c r="F7524" s="33">
        <v>7507</v>
      </c>
      <c r="G7524" s="34">
        <v>0.98541616920579289</v>
      </c>
    </row>
    <row r="7525" spans="2:7" x14ac:dyDescent="0.2">
      <c r="B7525" s="10">
        <v>7508</v>
      </c>
      <c r="C7525" s="19">
        <v>0.51651561619061093</v>
      </c>
      <c r="D7525" s="22">
        <v>0.25361601205520046</v>
      </c>
      <c r="F7525" s="33">
        <v>7508</v>
      </c>
      <c r="G7525" s="34">
        <v>0.77013162824581138</v>
      </c>
    </row>
    <row r="7526" spans="2:7" x14ac:dyDescent="0.2">
      <c r="B7526" s="10">
        <v>7509</v>
      </c>
      <c r="C7526" s="19">
        <v>0.63653292122219107</v>
      </c>
      <c r="D7526" s="22">
        <v>0.50643918289738366</v>
      </c>
      <c r="F7526" s="33">
        <v>7509</v>
      </c>
      <c r="G7526" s="34">
        <v>1.1429721041195746</v>
      </c>
    </row>
    <row r="7527" spans="2:7" x14ac:dyDescent="0.2">
      <c r="B7527" s="10">
        <v>7510</v>
      </c>
      <c r="C7527" s="19">
        <v>1.0125147726708361E-3</v>
      </c>
      <c r="D7527" s="22">
        <v>0.55339713357687592</v>
      </c>
      <c r="F7527" s="33">
        <v>7510</v>
      </c>
      <c r="G7527" s="34">
        <v>0.55440964834954676</v>
      </c>
    </row>
    <row r="7528" spans="2:7" x14ac:dyDescent="0.2">
      <c r="B7528" s="10">
        <v>7511</v>
      </c>
      <c r="C7528" s="19">
        <v>0.24755050938359124</v>
      </c>
      <c r="D7528" s="22">
        <v>0.75264772016580828</v>
      </c>
      <c r="F7528" s="33">
        <v>7511</v>
      </c>
      <c r="G7528" s="34">
        <v>1.0001982295493996</v>
      </c>
    </row>
    <row r="7529" spans="2:7" x14ac:dyDescent="0.2">
      <c r="B7529" s="10">
        <v>7512</v>
      </c>
      <c r="C7529" s="19">
        <v>0.76764908148297306</v>
      </c>
      <c r="D7529" s="22">
        <v>0.85970844597372731</v>
      </c>
      <c r="F7529" s="33">
        <v>7512</v>
      </c>
      <c r="G7529" s="34">
        <v>1.6273575274567005</v>
      </c>
    </row>
    <row r="7530" spans="2:7" x14ac:dyDescent="0.2">
      <c r="B7530" s="10">
        <v>7513</v>
      </c>
      <c r="C7530" s="19">
        <v>0.5553729219817688</v>
      </c>
      <c r="D7530" s="22">
        <v>0.15137818391032143</v>
      </c>
      <c r="F7530" s="33">
        <v>7513</v>
      </c>
      <c r="G7530" s="34">
        <v>0.70675110589209023</v>
      </c>
    </row>
    <row r="7531" spans="2:7" x14ac:dyDescent="0.2">
      <c r="B7531" s="10">
        <v>7514</v>
      </c>
      <c r="C7531" s="19">
        <v>3.8989513737840431E-3</v>
      </c>
      <c r="D7531" s="22">
        <v>7.2995930188457403E-2</v>
      </c>
      <c r="F7531" s="33">
        <v>7514</v>
      </c>
      <c r="G7531" s="34">
        <v>7.6894881562241446E-2</v>
      </c>
    </row>
    <row r="7532" spans="2:7" x14ac:dyDescent="0.2">
      <c r="B7532" s="10">
        <v>7515</v>
      </c>
      <c r="C7532" s="19">
        <v>0.30888477195492914</v>
      </c>
      <c r="D7532" s="22">
        <v>0.81534668549620226</v>
      </c>
      <c r="F7532" s="33">
        <v>7515</v>
      </c>
      <c r="G7532" s="34">
        <v>1.1242314574511314</v>
      </c>
    </row>
    <row r="7533" spans="2:7" x14ac:dyDescent="0.2">
      <c r="B7533" s="10">
        <v>7516</v>
      </c>
      <c r="C7533" s="19">
        <v>4.5925846245410185E-2</v>
      </c>
      <c r="D7533" s="22">
        <v>0.5341593928489129</v>
      </c>
      <c r="F7533" s="33">
        <v>7516</v>
      </c>
      <c r="G7533" s="34">
        <v>0.58008523909432308</v>
      </c>
    </row>
    <row r="7534" spans="2:7" x14ac:dyDescent="0.2">
      <c r="B7534" s="10">
        <v>7517</v>
      </c>
      <c r="C7534" s="19">
        <v>0.60450966144780005</v>
      </c>
      <c r="D7534" s="22">
        <v>0.41049298070165707</v>
      </c>
      <c r="F7534" s="33">
        <v>7517</v>
      </c>
      <c r="G7534" s="34">
        <v>1.0150026421494571</v>
      </c>
    </row>
    <row r="7535" spans="2:7" x14ac:dyDescent="0.2">
      <c r="B7535" s="10">
        <v>7518</v>
      </c>
      <c r="C7535" s="19">
        <v>0.31690180664301715</v>
      </c>
      <c r="D7535" s="22">
        <v>0.52528528998359192</v>
      </c>
      <c r="F7535" s="33">
        <v>7518</v>
      </c>
      <c r="G7535" s="34">
        <v>0.84218709662660907</v>
      </c>
    </row>
    <row r="7536" spans="2:7" x14ac:dyDescent="0.2">
      <c r="B7536" s="10">
        <v>7519</v>
      </c>
      <c r="C7536" s="19">
        <v>0.41327687039955685</v>
      </c>
      <c r="D7536" s="22">
        <v>0.85988398609120398</v>
      </c>
      <c r="F7536" s="33">
        <v>7519</v>
      </c>
      <c r="G7536" s="34">
        <v>1.2731608564907608</v>
      </c>
    </row>
    <row r="7537" spans="2:7" x14ac:dyDescent="0.2">
      <c r="B7537" s="10">
        <v>7520</v>
      </c>
      <c r="C7537" s="19">
        <v>0.72589487523557306</v>
      </c>
      <c r="D7537" s="22">
        <v>0.63269095798436858</v>
      </c>
      <c r="F7537" s="33">
        <v>7520</v>
      </c>
      <c r="G7537" s="34">
        <v>1.3585858332199416</v>
      </c>
    </row>
    <row r="7538" spans="2:7" x14ac:dyDescent="0.2">
      <c r="B7538" s="10">
        <v>7521</v>
      </c>
      <c r="C7538" s="19">
        <v>0.44754237241594441</v>
      </c>
      <c r="D7538" s="22">
        <v>0.99396018894345906</v>
      </c>
      <c r="F7538" s="33">
        <v>7521</v>
      </c>
      <c r="G7538" s="34">
        <v>1.4415025613594035</v>
      </c>
    </row>
    <row r="7539" spans="2:7" x14ac:dyDescent="0.2">
      <c r="B7539" s="10">
        <v>7522</v>
      </c>
      <c r="C7539" s="19">
        <v>0.13005991442012865</v>
      </c>
      <c r="D7539" s="22">
        <v>0.48772279839582233</v>
      </c>
      <c r="F7539" s="33">
        <v>7522</v>
      </c>
      <c r="G7539" s="34">
        <v>0.61778271281595099</v>
      </c>
    </row>
    <row r="7540" spans="2:7" x14ac:dyDescent="0.2">
      <c r="B7540" s="10">
        <v>7523</v>
      </c>
      <c r="C7540" s="19">
        <v>0.53962831619644147</v>
      </c>
      <c r="D7540" s="22">
        <v>0.6126358280328873</v>
      </c>
      <c r="F7540" s="33">
        <v>7523</v>
      </c>
      <c r="G7540" s="34">
        <v>1.1522641442293287</v>
      </c>
    </row>
    <row r="7541" spans="2:7" x14ac:dyDescent="0.2">
      <c r="B7541" s="10">
        <v>7524</v>
      </c>
      <c r="C7541" s="19">
        <v>8.0495283583854493E-2</v>
      </c>
      <c r="D7541" s="22">
        <v>0.22363109176451845</v>
      </c>
      <c r="F7541" s="33">
        <v>7524</v>
      </c>
      <c r="G7541" s="34">
        <v>0.30412637534837295</v>
      </c>
    </row>
    <row r="7542" spans="2:7" x14ac:dyDescent="0.2">
      <c r="B7542" s="10">
        <v>7525</v>
      </c>
      <c r="C7542" s="19">
        <v>0.7915353179048531</v>
      </c>
      <c r="D7542" s="22">
        <v>0.17485273106389809</v>
      </c>
      <c r="F7542" s="33">
        <v>7525</v>
      </c>
      <c r="G7542" s="34">
        <v>0.96638804896875119</v>
      </c>
    </row>
    <row r="7543" spans="2:7" x14ac:dyDescent="0.2">
      <c r="B7543" s="10">
        <v>7526</v>
      </c>
      <c r="C7543" s="19">
        <v>6.2930864575149181E-3</v>
      </c>
      <c r="D7543" s="22">
        <v>0.49218178014348624</v>
      </c>
      <c r="F7543" s="33">
        <v>7526</v>
      </c>
      <c r="G7543" s="34">
        <v>0.49847486660100115</v>
      </c>
    </row>
    <row r="7544" spans="2:7" x14ac:dyDescent="0.2">
      <c r="B7544" s="10">
        <v>7527</v>
      </c>
      <c r="C7544" s="19">
        <v>0.9199677867564604</v>
      </c>
      <c r="D7544" s="22">
        <v>0.99539479764550587</v>
      </c>
      <c r="F7544" s="33">
        <v>7527</v>
      </c>
      <c r="G7544" s="34">
        <v>1.9153625844019664</v>
      </c>
    </row>
    <row r="7545" spans="2:7" x14ac:dyDescent="0.2">
      <c r="B7545" s="10">
        <v>7528</v>
      </c>
      <c r="C7545" s="19">
        <v>0.60488979602473225</v>
      </c>
      <c r="D7545" s="22">
        <v>0.88809171775751339</v>
      </c>
      <c r="F7545" s="33">
        <v>7528</v>
      </c>
      <c r="G7545" s="34">
        <v>1.4929815137822455</v>
      </c>
    </row>
    <row r="7546" spans="2:7" x14ac:dyDescent="0.2">
      <c r="B7546" s="10">
        <v>7529</v>
      </c>
      <c r="C7546" s="19">
        <v>0.5585263758299972</v>
      </c>
      <c r="D7546" s="22">
        <v>0.96560825528367766</v>
      </c>
      <c r="F7546" s="33">
        <v>7529</v>
      </c>
      <c r="G7546" s="34">
        <v>1.5241346311136748</v>
      </c>
    </row>
    <row r="7547" spans="2:7" x14ac:dyDescent="0.2">
      <c r="B7547" s="10">
        <v>7530</v>
      </c>
      <c r="C7547" s="19">
        <v>0.19596775401445798</v>
      </c>
      <c r="D7547" s="22">
        <v>0.66496999643064747</v>
      </c>
      <c r="F7547" s="33">
        <v>7530</v>
      </c>
      <c r="G7547" s="34">
        <v>0.86093775044510545</v>
      </c>
    </row>
    <row r="7548" spans="2:7" x14ac:dyDescent="0.2">
      <c r="B7548" s="10">
        <v>7531</v>
      </c>
      <c r="C7548" s="19">
        <v>9.2311016222272002E-2</v>
      </c>
      <c r="D7548" s="22">
        <v>0.82010686222264761</v>
      </c>
      <c r="F7548" s="33">
        <v>7531</v>
      </c>
      <c r="G7548" s="34">
        <v>0.91241787844491962</v>
      </c>
    </row>
    <row r="7549" spans="2:7" x14ac:dyDescent="0.2">
      <c r="B7549" s="10">
        <v>7532</v>
      </c>
      <c r="C7549" s="19">
        <v>0.18148220101333856</v>
      </c>
      <c r="D7549" s="22">
        <v>8.9450527847299677E-2</v>
      </c>
      <c r="F7549" s="33">
        <v>7532</v>
      </c>
      <c r="G7549" s="34">
        <v>0.27093272886063824</v>
      </c>
    </row>
    <row r="7550" spans="2:7" x14ac:dyDescent="0.2">
      <c r="B7550" s="10">
        <v>7533</v>
      </c>
      <c r="C7550" s="19">
        <v>0.4557179551431304</v>
      </c>
      <c r="D7550" s="22">
        <v>0.47302168518992427</v>
      </c>
      <c r="F7550" s="33">
        <v>7533</v>
      </c>
      <c r="G7550" s="34">
        <v>0.92873964033305467</v>
      </c>
    </row>
    <row r="7551" spans="2:7" x14ac:dyDescent="0.2">
      <c r="B7551" s="10">
        <v>7534</v>
      </c>
      <c r="C7551" s="19">
        <v>0.33065101408080888</v>
      </c>
      <c r="D7551" s="22">
        <v>5.1804645978956398E-2</v>
      </c>
      <c r="F7551" s="33">
        <v>7534</v>
      </c>
      <c r="G7551" s="34">
        <v>0.38245566005976528</v>
      </c>
    </row>
    <row r="7552" spans="2:7" x14ac:dyDescent="0.2">
      <c r="B7552" s="10">
        <v>7535</v>
      </c>
      <c r="C7552" s="19">
        <v>0.73394795340610874</v>
      </c>
      <c r="D7552" s="22">
        <v>0.334428553181088</v>
      </c>
      <c r="F7552" s="33">
        <v>7535</v>
      </c>
      <c r="G7552" s="34">
        <v>1.0683765065871969</v>
      </c>
    </row>
    <row r="7553" spans="2:7" x14ac:dyDescent="0.2">
      <c r="B7553" s="10">
        <v>7536</v>
      </c>
      <c r="C7553" s="19">
        <v>0.9269129941434201</v>
      </c>
      <c r="D7553" s="22">
        <v>0.75326867201067349</v>
      </c>
      <c r="F7553" s="33">
        <v>7536</v>
      </c>
      <c r="G7553" s="34">
        <v>1.6801816661540936</v>
      </c>
    </row>
    <row r="7554" spans="2:7" x14ac:dyDescent="0.2">
      <c r="B7554" s="10">
        <v>7537</v>
      </c>
      <c r="C7554" s="19">
        <v>0.11383488596216718</v>
      </c>
      <c r="D7554" s="22">
        <v>0.50100712365896827</v>
      </c>
      <c r="F7554" s="33">
        <v>7537</v>
      </c>
      <c r="G7554" s="34">
        <v>0.61484200962113544</v>
      </c>
    </row>
    <row r="7555" spans="2:7" x14ac:dyDescent="0.2">
      <c r="B7555" s="10">
        <v>7538</v>
      </c>
      <c r="C7555" s="19">
        <v>0.97823309651279522</v>
      </c>
      <c r="D7555" s="22">
        <v>0.7547295781635539</v>
      </c>
      <c r="F7555" s="33">
        <v>7538</v>
      </c>
      <c r="G7555" s="34">
        <v>1.7329626746763491</v>
      </c>
    </row>
    <row r="7556" spans="2:7" x14ac:dyDescent="0.2">
      <c r="B7556" s="10">
        <v>7539</v>
      </c>
      <c r="C7556" s="19">
        <v>0.15826551978255787</v>
      </c>
      <c r="D7556" s="22">
        <v>0.77190701482975888</v>
      </c>
      <c r="F7556" s="33">
        <v>7539</v>
      </c>
      <c r="G7556" s="34">
        <v>0.93017253461231675</v>
      </c>
    </row>
    <row r="7557" spans="2:7" x14ac:dyDescent="0.2">
      <c r="B7557" s="10">
        <v>7540</v>
      </c>
      <c r="C7557" s="19">
        <v>0.77201961645313655</v>
      </c>
      <c r="D7557" s="22">
        <v>0.56165619024652769</v>
      </c>
      <c r="F7557" s="33">
        <v>7540</v>
      </c>
      <c r="G7557" s="34">
        <v>1.3336758066996643</v>
      </c>
    </row>
    <row r="7558" spans="2:7" x14ac:dyDescent="0.2">
      <c r="B7558" s="10">
        <v>7541</v>
      </c>
      <c r="C7558" s="19">
        <v>2.1736481541529962E-3</v>
      </c>
      <c r="D7558" s="22">
        <v>0.37634575322526975</v>
      </c>
      <c r="F7558" s="33">
        <v>7541</v>
      </c>
      <c r="G7558" s="34">
        <v>0.37851940137942275</v>
      </c>
    </row>
    <row r="7559" spans="2:7" x14ac:dyDescent="0.2">
      <c r="B7559" s="10">
        <v>7542</v>
      </c>
      <c r="C7559" s="19">
        <v>0.57614576909895565</v>
      </c>
      <c r="D7559" s="22">
        <v>0.31614706325265163</v>
      </c>
      <c r="F7559" s="33">
        <v>7542</v>
      </c>
      <c r="G7559" s="34">
        <v>0.89229283235160728</v>
      </c>
    </row>
    <row r="7560" spans="2:7" x14ac:dyDescent="0.2">
      <c r="B7560" s="10">
        <v>7543</v>
      </c>
      <c r="C7560" s="19">
        <v>0.85191147015492097</v>
      </c>
      <c r="D7560" s="22">
        <v>0.16722392580263368</v>
      </c>
      <c r="F7560" s="33">
        <v>7543</v>
      </c>
      <c r="G7560" s="34">
        <v>1.0191353959575546</v>
      </c>
    </row>
    <row r="7561" spans="2:7" x14ac:dyDescent="0.2">
      <c r="B7561" s="10">
        <v>7544</v>
      </c>
      <c r="C7561" s="19">
        <v>0.65627329309011018</v>
      </c>
      <c r="D7561" s="22">
        <v>0.12444400868935457</v>
      </c>
      <c r="F7561" s="33">
        <v>7544</v>
      </c>
      <c r="G7561" s="34">
        <v>0.78071730177946475</v>
      </c>
    </row>
    <row r="7562" spans="2:7" x14ac:dyDescent="0.2">
      <c r="B7562" s="10">
        <v>7545</v>
      </c>
      <c r="C7562" s="19">
        <v>0.19867390854569122</v>
      </c>
      <c r="D7562" s="22">
        <v>0.63376853613850048</v>
      </c>
      <c r="F7562" s="33">
        <v>7545</v>
      </c>
      <c r="G7562" s="34">
        <v>0.83244244468419171</v>
      </c>
    </row>
    <row r="7563" spans="2:7" x14ac:dyDescent="0.2">
      <c r="B7563" s="10">
        <v>7546</v>
      </c>
      <c r="C7563" s="19">
        <v>1.7960190124859499E-2</v>
      </c>
      <c r="D7563" s="22">
        <v>0.60977363130999807</v>
      </c>
      <c r="F7563" s="33">
        <v>7546</v>
      </c>
      <c r="G7563" s="34">
        <v>0.62773382143485756</v>
      </c>
    </row>
    <row r="7564" spans="2:7" x14ac:dyDescent="0.2">
      <c r="B7564" s="10">
        <v>7547</v>
      </c>
      <c r="C7564" s="19">
        <v>0.53751365141220064</v>
      </c>
      <c r="D7564" s="22">
        <v>0.54138532994369271</v>
      </c>
      <c r="F7564" s="33">
        <v>7547</v>
      </c>
      <c r="G7564" s="34">
        <v>1.0788989813558933</v>
      </c>
    </row>
    <row r="7565" spans="2:7" x14ac:dyDescent="0.2">
      <c r="B7565" s="10">
        <v>7548</v>
      </c>
      <c r="C7565" s="19">
        <v>0.35352826871976217</v>
      </c>
      <c r="D7565" s="22">
        <v>0.96391115982051712</v>
      </c>
      <c r="F7565" s="33">
        <v>7548</v>
      </c>
      <c r="G7565" s="34">
        <v>1.3174394285402793</v>
      </c>
    </row>
    <row r="7566" spans="2:7" x14ac:dyDescent="0.2">
      <c r="B7566" s="10">
        <v>7549</v>
      </c>
      <c r="C7566" s="19">
        <v>0.19339140691439805</v>
      </c>
      <c r="D7566" s="22">
        <v>0.13990052133655284</v>
      </c>
      <c r="F7566" s="33">
        <v>7549</v>
      </c>
      <c r="G7566" s="34">
        <v>0.33329192825095089</v>
      </c>
    </row>
    <row r="7567" spans="2:7" x14ac:dyDescent="0.2">
      <c r="B7567" s="10">
        <v>7550</v>
      </c>
      <c r="C7567" s="19">
        <v>0.31469001969050614</v>
      </c>
      <c r="D7567" s="22">
        <v>0.55855205350780546</v>
      </c>
      <c r="F7567" s="33">
        <v>7550</v>
      </c>
      <c r="G7567" s="34">
        <v>0.8732420731983116</v>
      </c>
    </row>
    <row r="7568" spans="2:7" x14ac:dyDescent="0.2">
      <c r="B7568" s="10">
        <v>7551</v>
      </c>
      <c r="C7568" s="19">
        <v>0.21160724235660855</v>
      </c>
      <c r="D7568" s="22">
        <v>0.31346847291745661</v>
      </c>
      <c r="F7568" s="33">
        <v>7551</v>
      </c>
      <c r="G7568" s="34">
        <v>0.52507571527406516</v>
      </c>
    </row>
    <row r="7569" spans="2:7" x14ac:dyDescent="0.2">
      <c r="B7569" s="10">
        <v>7552</v>
      </c>
      <c r="C7569" s="19">
        <v>0.52756723732550193</v>
      </c>
      <c r="D7569" s="22">
        <v>0.86173252342551665</v>
      </c>
      <c r="F7569" s="33">
        <v>7552</v>
      </c>
      <c r="G7569" s="34">
        <v>1.3892997607510185</v>
      </c>
    </row>
    <row r="7570" spans="2:7" x14ac:dyDescent="0.2">
      <c r="B7570" s="10">
        <v>7553</v>
      </c>
      <c r="C7570" s="19">
        <v>3.4166268322992299E-2</v>
      </c>
      <c r="D7570" s="22">
        <v>0.98289178873743732</v>
      </c>
      <c r="F7570" s="33">
        <v>7553</v>
      </c>
      <c r="G7570" s="34">
        <v>1.0170580570604297</v>
      </c>
    </row>
    <row r="7571" spans="2:7" x14ac:dyDescent="0.2">
      <c r="B7571" s="10">
        <v>7554</v>
      </c>
      <c r="C7571" s="19">
        <v>0.65945756115750875</v>
      </c>
      <c r="D7571" s="22">
        <v>1.7814061764473976E-2</v>
      </c>
      <c r="F7571" s="33">
        <v>7554</v>
      </c>
      <c r="G7571" s="34">
        <v>0.67727162292198273</v>
      </c>
    </row>
    <row r="7572" spans="2:7" x14ac:dyDescent="0.2">
      <c r="B7572" s="10">
        <v>7555</v>
      </c>
      <c r="C7572" s="19">
        <v>0.10146689631137162</v>
      </c>
      <c r="D7572" s="22">
        <v>0.43474393938483025</v>
      </c>
      <c r="F7572" s="33">
        <v>7555</v>
      </c>
      <c r="G7572" s="34">
        <v>0.53621083569620187</v>
      </c>
    </row>
    <row r="7573" spans="2:7" x14ac:dyDescent="0.2">
      <c r="B7573" s="10">
        <v>7556</v>
      </c>
      <c r="C7573" s="19">
        <v>0.66641824060085253</v>
      </c>
      <c r="D7573" s="22">
        <v>0.86934079449158641</v>
      </c>
      <c r="F7573" s="33">
        <v>7556</v>
      </c>
      <c r="G7573" s="34">
        <v>1.5357590350924388</v>
      </c>
    </row>
    <row r="7574" spans="2:7" x14ac:dyDescent="0.2">
      <c r="B7574" s="10">
        <v>7557</v>
      </c>
      <c r="C7574" s="19">
        <v>0.17653366113026392</v>
      </c>
      <c r="D7574" s="22">
        <v>0.3506010797176291</v>
      </c>
      <c r="F7574" s="33">
        <v>7557</v>
      </c>
      <c r="G7574" s="34">
        <v>0.52713474084789302</v>
      </c>
    </row>
    <row r="7575" spans="2:7" x14ac:dyDescent="0.2">
      <c r="B7575" s="10">
        <v>7558</v>
      </c>
      <c r="C7575" s="19">
        <v>0.68519255898148568</v>
      </c>
      <c r="D7575" s="22">
        <v>0.95962000863247221</v>
      </c>
      <c r="F7575" s="33">
        <v>7558</v>
      </c>
      <c r="G7575" s="34">
        <v>1.644812567613958</v>
      </c>
    </row>
    <row r="7576" spans="2:7" x14ac:dyDescent="0.2">
      <c r="B7576" s="10">
        <v>7559</v>
      </c>
      <c r="C7576" s="19">
        <v>0.48504162368678128</v>
      </c>
      <c r="D7576" s="22">
        <v>0.43462593816005346</v>
      </c>
      <c r="F7576" s="33">
        <v>7559</v>
      </c>
      <c r="G7576" s="34">
        <v>0.91966756184683474</v>
      </c>
    </row>
    <row r="7577" spans="2:7" x14ac:dyDescent="0.2">
      <c r="B7577" s="10">
        <v>7560</v>
      </c>
      <c r="C7577" s="19">
        <v>6.0214999548079295E-2</v>
      </c>
      <c r="D7577" s="22">
        <v>0.54890079775869027</v>
      </c>
      <c r="F7577" s="33">
        <v>7560</v>
      </c>
      <c r="G7577" s="34">
        <v>0.60911579730676957</v>
      </c>
    </row>
    <row r="7578" spans="2:7" x14ac:dyDescent="0.2">
      <c r="B7578" s="10">
        <v>7561</v>
      </c>
      <c r="C7578" s="19">
        <v>0.81087228152328361</v>
      </c>
      <c r="D7578" s="22">
        <v>0.58580820902880548</v>
      </c>
      <c r="F7578" s="33">
        <v>7561</v>
      </c>
      <c r="G7578" s="34">
        <v>1.3966804905520891</v>
      </c>
    </row>
    <row r="7579" spans="2:7" x14ac:dyDescent="0.2">
      <c r="B7579" s="10">
        <v>7562</v>
      </c>
      <c r="C7579" s="19">
        <v>0.44785438423389889</v>
      </c>
      <c r="D7579" s="22">
        <v>0.39598409845919369</v>
      </c>
      <c r="F7579" s="33">
        <v>7562</v>
      </c>
      <c r="G7579" s="34">
        <v>0.84383848269309258</v>
      </c>
    </row>
    <row r="7580" spans="2:7" x14ac:dyDescent="0.2">
      <c r="B7580" s="10">
        <v>7563</v>
      </c>
      <c r="C7580" s="19">
        <v>0.1943057320624425</v>
      </c>
      <c r="D7580" s="22">
        <v>5.7969545289796032E-2</v>
      </c>
      <c r="F7580" s="33">
        <v>7563</v>
      </c>
      <c r="G7580" s="34">
        <v>0.25227527735223854</v>
      </c>
    </row>
    <row r="7581" spans="2:7" x14ac:dyDescent="0.2">
      <c r="B7581" s="10">
        <v>7564</v>
      </c>
      <c r="C7581" s="19">
        <v>0.14878651481175775</v>
      </c>
      <c r="D7581" s="22">
        <v>2.7250793013509411E-2</v>
      </c>
      <c r="F7581" s="33">
        <v>7564</v>
      </c>
      <c r="G7581" s="34">
        <v>0.17603730782526716</v>
      </c>
    </row>
    <row r="7582" spans="2:7" x14ac:dyDescent="0.2">
      <c r="B7582" s="10">
        <v>7565</v>
      </c>
      <c r="C7582" s="19">
        <v>0.91734971851558011</v>
      </c>
      <c r="D7582" s="22">
        <v>0.24075272658370739</v>
      </c>
      <c r="F7582" s="33">
        <v>7565</v>
      </c>
      <c r="G7582" s="34">
        <v>1.1581024450992876</v>
      </c>
    </row>
    <row r="7583" spans="2:7" x14ac:dyDescent="0.2">
      <c r="B7583" s="10">
        <v>7566</v>
      </c>
      <c r="C7583" s="19">
        <v>0.14528823948625247</v>
      </c>
      <c r="D7583" s="22">
        <v>5.9483119736813195E-2</v>
      </c>
      <c r="F7583" s="33">
        <v>7566</v>
      </c>
      <c r="G7583" s="34">
        <v>0.20477135922306566</v>
      </c>
    </row>
    <row r="7584" spans="2:7" x14ac:dyDescent="0.2">
      <c r="B7584" s="10">
        <v>7567</v>
      </c>
      <c r="C7584" s="19">
        <v>0.50917521476067973</v>
      </c>
      <c r="D7584" s="22">
        <v>0.73381972996240918</v>
      </c>
      <c r="F7584" s="33">
        <v>7567</v>
      </c>
      <c r="G7584" s="34">
        <v>1.242994944723089</v>
      </c>
    </row>
    <row r="7585" spans="2:7" x14ac:dyDescent="0.2">
      <c r="B7585" s="10">
        <v>7568</v>
      </c>
      <c r="C7585" s="19">
        <v>0.95052664254102148</v>
      </c>
      <c r="D7585" s="22">
        <v>0.37468793893090935</v>
      </c>
      <c r="F7585" s="33">
        <v>7568</v>
      </c>
      <c r="G7585" s="34">
        <v>1.3252145814719309</v>
      </c>
    </row>
    <row r="7586" spans="2:7" x14ac:dyDescent="0.2">
      <c r="B7586" s="10">
        <v>7569</v>
      </c>
      <c r="C7586" s="19">
        <v>0.94450679983998143</v>
      </c>
      <c r="D7586" s="22">
        <v>0.88337917111064668</v>
      </c>
      <c r="F7586" s="33">
        <v>7569</v>
      </c>
      <c r="G7586" s="34">
        <v>1.8278859709506281</v>
      </c>
    </row>
    <row r="7587" spans="2:7" x14ac:dyDescent="0.2">
      <c r="B7587" s="10">
        <v>7570</v>
      </c>
      <c r="C7587" s="19">
        <v>0.25912694716745965</v>
      </c>
      <c r="D7587" s="22">
        <v>0.50955140515207986</v>
      </c>
      <c r="F7587" s="33">
        <v>7570</v>
      </c>
      <c r="G7587" s="34">
        <v>0.76867835231953952</v>
      </c>
    </row>
    <row r="7588" spans="2:7" x14ac:dyDescent="0.2">
      <c r="B7588" s="10">
        <v>7571</v>
      </c>
      <c r="C7588" s="19">
        <v>0.64329369605566533</v>
      </c>
      <c r="D7588" s="22">
        <v>0.10288532484785273</v>
      </c>
      <c r="F7588" s="33">
        <v>7571</v>
      </c>
      <c r="G7588" s="34">
        <v>0.74617902090351806</v>
      </c>
    </row>
    <row r="7589" spans="2:7" x14ac:dyDescent="0.2">
      <c r="B7589" s="10">
        <v>7572</v>
      </c>
      <c r="C7589" s="19">
        <v>0.56743164830565129</v>
      </c>
      <c r="D7589" s="22">
        <v>0.56727113259289741</v>
      </c>
      <c r="F7589" s="33">
        <v>7572</v>
      </c>
      <c r="G7589" s="34">
        <v>1.1347027808985488</v>
      </c>
    </row>
    <row r="7590" spans="2:7" x14ac:dyDescent="0.2">
      <c r="B7590" s="10">
        <v>7573</v>
      </c>
      <c r="C7590" s="19">
        <v>0.62939328615930412</v>
      </c>
      <c r="D7590" s="22">
        <v>0.43630420778942558</v>
      </c>
      <c r="F7590" s="33">
        <v>7573</v>
      </c>
      <c r="G7590" s="34">
        <v>1.0656974939487296</v>
      </c>
    </row>
    <row r="7591" spans="2:7" x14ac:dyDescent="0.2">
      <c r="B7591" s="10">
        <v>7574</v>
      </c>
      <c r="C7591" s="19">
        <v>0.86850631003488266</v>
      </c>
      <c r="D7591" s="22">
        <v>0.70936648683018322</v>
      </c>
      <c r="F7591" s="33">
        <v>7574</v>
      </c>
      <c r="G7591" s="34">
        <v>1.5778727968650659</v>
      </c>
    </row>
    <row r="7592" spans="2:7" x14ac:dyDescent="0.2">
      <c r="B7592" s="10">
        <v>7575</v>
      </c>
      <c r="C7592" s="19">
        <v>0.71617709918417216</v>
      </c>
      <c r="D7592" s="22">
        <v>0.35567298179728024</v>
      </c>
      <c r="F7592" s="33">
        <v>7575</v>
      </c>
      <c r="G7592" s="34">
        <v>1.0718500809814524</v>
      </c>
    </row>
    <row r="7593" spans="2:7" x14ac:dyDescent="0.2">
      <c r="B7593" s="10">
        <v>7576</v>
      </c>
      <c r="C7593" s="19">
        <v>0.45295756029797751</v>
      </c>
      <c r="D7593" s="22">
        <v>0.85390725242829646</v>
      </c>
      <c r="F7593" s="33">
        <v>7576</v>
      </c>
      <c r="G7593" s="34">
        <v>1.3068648127262739</v>
      </c>
    </row>
    <row r="7594" spans="2:7" x14ac:dyDescent="0.2">
      <c r="B7594" s="10">
        <v>7577</v>
      </c>
      <c r="C7594" s="19">
        <v>0.47217170615474591</v>
      </c>
      <c r="D7594" s="22">
        <v>4.3364600640935613E-2</v>
      </c>
      <c r="F7594" s="33">
        <v>7577</v>
      </c>
      <c r="G7594" s="34">
        <v>0.51553630679568152</v>
      </c>
    </row>
    <row r="7595" spans="2:7" x14ac:dyDescent="0.2">
      <c r="B7595" s="10">
        <v>7578</v>
      </c>
      <c r="C7595" s="19">
        <v>0.75858359177391366</v>
      </c>
      <c r="D7595" s="22">
        <v>0.3050226358165582</v>
      </c>
      <c r="F7595" s="33">
        <v>7578</v>
      </c>
      <c r="G7595" s="34">
        <v>1.0636062275904719</v>
      </c>
    </row>
    <row r="7596" spans="2:7" x14ac:dyDescent="0.2">
      <c r="B7596" s="10">
        <v>7579</v>
      </c>
      <c r="C7596" s="19">
        <v>0.18772079475490555</v>
      </c>
      <c r="D7596" s="22">
        <v>0.94907305222717431</v>
      </c>
      <c r="F7596" s="33">
        <v>7579</v>
      </c>
      <c r="G7596" s="34">
        <v>1.13679384698208</v>
      </c>
    </row>
    <row r="7597" spans="2:7" x14ac:dyDescent="0.2">
      <c r="B7597" s="10">
        <v>7580</v>
      </c>
      <c r="C7597" s="19">
        <v>0.6215226736452828</v>
      </c>
      <c r="D7597" s="22">
        <v>0.59495809683589496</v>
      </c>
      <c r="F7597" s="33">
        <v>7580</v>
      </c>
      <c r="G7597" s="34">
        <v>1.2164807704811778</v>
      </c>
    </row>
    <row r="7598" spans="2:7" x14ac:dyDescent="0.2">
      <c r="B7598" s="10">
        <v>7581</v>
      </c>
      <c r="C7598" s="19">
        <v>0.29129689068308073</v>
      </c>
      <c r="D7598" s="22">
        <v>0.57055782631680119</v>
      </c>
      <c r="F7598" s="33">
        <v>7581</v>
      </c>
      <c r="G7598" s="34">
        <v>0.86185471699988192</v>
      </c>
    </row>
    <row r="7599" spans="2:7" x14ac:dyDescent="0.2">
      <c r="B7599" s="10">
        <v>7582</v>
      </c>
      <c r="C7599" s="19">
        <v>0.4553615437154872</v>
      </c>
      <c r="D7599" s="22">
        <v>0.39928194320606103</v>
      </c>
      <c r="F7599" s="33">
        <v>7582</v>
      </c>
      <c r="G7599" s="34">
        <v>0.85464348692154823</v>
      </c>
    </row>
    <row r="7600" spans="2:7" x14ac:dyDescent="0.2">
      <c r="B7600" s="10">
        <v>7583</v>
      </c>
      <c r="C7600" s="19">
        <v>5.4691381822749241E-2</v>
      </c>
      <c r="D7600" s="22">
        <v>6.1451694228428111E-2</v>
      </c>
      <c r="F7600" s="33">
        <v>7583</v>
      </c>
      <c r="G7600" s="34">
        <v>0.11614307605117735</v>
      </c>
    </row>
    <row r="7601" spans="2:7" x14ac:dyDescent="0.2">
      <c r="B7601" s="10">
        <v>7584</v>
      </c>
      <c r="C7601" s="19">
        <v>0.45412574874591549</v>
      </c>
      <c r="D7601" s="22">
        <v>0.45234232321674528</v>
      </c>
      <c r="F7601" s="33">
        <v>7584</v>
      </c>
      <c r="G7601" s="34">
        <v>0.90646807196266077</v>
      </c>
    </row>
    <row r="7602" spans="2:7" x14ac:dyDescent="0.2">
      <c r="B7602" s="10">
        <v>7585</v>
      </c>
      <c r="C7602" s="19">
        <v>0.26306020838806421</v>
      </c>
      <c r="D7602" s="22">
        <v>6.881098147874376E-2</v>
      </c>
      <c r="F7602" s="33">
        <v>7585</v>
      </c>
      <c r="G7602" s="34">
        <v>0.33187118986680797</v>
      </c>
    </row>
    <row r="7603" spans="2:7" x14ac:dyDescent="0.2">
      <c r="B7603" s="10">
        <v>7586</v>
      </c>
      <c r="C7603" s="19">
        <v>0.73447785233251872</v>
      </c>
      <c r="D7603" s="22">
        <v>0.12723045728523563</v>
      </c>
      <c r="F7603" s="33">
        <v>7586</v>
      </c>
      <c r="G7603" s="34">
        <v>0.86170830961775435</v>
      </c>
    </row>
    <row r="7604" spans="2:7" x14ac:dyDescent="0.2">
      <c r="B7604" s="10">
        <v>7587</v>
      </c>
      <c r="C7604" s="19">
        <v>0.4350921063138582</v>
      </c>
      <c r="D7604" s="22">
        <v>0.43181586422910068</v>
      </c>
      <c r="F7604" s="33">
        <v>7587</v>
      </c>
      <c r="G7604" s="34">
        <v>0.86690797054295887</v>
      </c>
    </row>
    <row r="7605" spans="2:7" x14ac:dyDescent="0.2">
      <c r="B7605" s="10">
        <v>7588</v>
      </c>
      <c r="C7605" s="19">
        <v>0.43877345702046888</v>
      </c>
      <c r="D7605" s="22">
        <v>0.52375418087977821</v>
      </c>
      <c r="F7605" s="33">
        <v>7588</v>
      </c>
      <c r="G7605" s="34">
        <v>0.96252763790024709</v>
      </c>
    </row>
    <row r="7606" spans="2:7" x14ac:dyDescent="0.2">
      <c r="B7606" s="10">
        <v>7589</v>
      </c>
      <c r="C7606" s="19">
        <v>0.83144710425998347</v>
      </c>
      <c r="D7606" s="22">
        <v>0.5785334418937339</v>
      </c>
      <c r="F7606" s="33">
        <v>7589</v>
      </c>
      <c r="G7606" s="34">
        <v>1.4099805461537174</v>
      </c>
    </row>
    <row r="7607" spans="2:7" x14ac:dyDescent="0.2">
      <c r="B7607" s="10">
        <v>7590</v>
      </c>
      <c r="C7607" s="19">
        <v>0.55874055742350726</v>
      </c>
      <c r="D7607" s="22">
        <v>0.92943343148589208</v>
      </c>
      <c r="F7607" s="33">
        <v>7590</v>
      </c>
      <c r="G7607" s="34">
        <v>1.4881739889093994</v>
      </c>
    </row>
    <row r="7608" spans="2:7" x14ac:dyDescent="0.2">
      <c r="B7608" s="10">
        <v>7591</v>
      </c>
      <c r="C7608" s="19">
        <v>0.766148422214742</v>
      </c>
      <c r="D7608" s="22">
        <v>0.39412539440333516</v>
      </c>
      <c r="F7608" s="33">
        <v>7591</v>
      </c>
      <c r="G7608" s="34">
        <v>1.1602738166180773</v>
      </c>
    </row>
    <row r="7609" spans="2:7" x14ac:dyDescent="0.2">
      <c r="B7609" s="10">
        <v>7592</v>
      </c>
      <c r="C7609" s="19">
        <v>0.90640415953929043</v>
      </c>
      <c r="D7609" s="22">
        <v>0.27540975280018321</v>
      </c>
      <c r="F7609" s="33">
        <v>7592</v>
      </c>
      <c r="G7609" s="34">
        <v>1.1818139123394737</v>
      </c>
    </row>
    <row r="7610" spans="2:7" x14ac:dyDescent="0.2">
      <c r="B7610" s="10">
        <v>7593</v>
      </c>
      <c r="C7610" s="19">
        <v>0.78861243933178782</v>
      </c>
      <c r="D7610" s="22">
        <v>5.0211377898538467E-2</v>
      </c>
      <c r="F7610" s="33">
        <v>7593</v>
      </c>
      <c r="G7610" s="34">
        <v>0.83882381723032629</v>
      </c>
    </row>
    <row r="7611" spans="2:7" x14ac:dyDescent="0.2">
      <c r="B7611" s="10">
        <v>7594</v>
      </c>
      <c r="C7611" s="19">
        <v>9.444547751516652E-2</v>
      </c>
      <c r="D7611" s="22">
        <v>0.92606676083271922</v>
      </c>
      <c r="F7611" s="33">
        <v>7594</v>
      </c>
      <c r="G7611" s="34">
        <v>1.0205122383478857</v>
      </c>
    </row>
    <row r="7612" spans="2:7" x14ac:dyDescent="0.2">
      <c r="B7612" s="10">
        <v>7595</v>
      </c>
      <c r="C7612" s="19">
        <v>0.91599446399542306</v>
      </c>
      <c r="D7612" s="22">
        <v>0.61678538927382931</v>
      </c>
      <c r="F7612" s="33">
        <v>7595</v>
      </c>
      <c r="G7612" s="34">
        <v>1.5327798532692523</v>
      </c>
    </row>
    <row r="7613" spans="2:7" x14ac:dyDescent="0.2">
      <c r="B7613" s="10">
        <v>7596</v>
      </c>
      <c r="C7613" s="19">
        <v>0.98931989903853523</v>
      </c>
      <c r="D7613" s="22">
        <v>0.91558258956109162</v>
      </c>
      <c r="F7613" s="33">
        <v>7596</v>
      </c>
      <c r="G7613" s="34">
        <v>1.9049024885996269</v>
      </c>
    </row>
    <row r="7614" spans="2:7" x14ac:dyDescent="0.2">
      <c r="B7614" s="10">
        <v>7597</v>
      </c>
      <c r="C7614" s="19">
        <v>0.20100243198448797</v>
      </c>
      <c r="D7614" s="22">
        <v>0.15755523049482512</v>
      </c>
      <c r="F7614" s="33">
        <v>7597</v>
      </c>
      <c r="G7614" s="34">
        <v>0.35855766247931309</v>
      </c>
    </row>
    <row r="7615" spans="2:7" x14ac:dyDescent="0.2">
      <c r="B7615" s="10">
        <v>7598</v>
      </c>
      <c r="C7615" s="19">
        <v>0.32310564047645196</v>
      </c>
      <c r="D7615" s="22">
        <v>0.8667107200632187</v>
      </c>
      <c r="F7615" s="33">
        <v>7598</v>
      </c>
      <c r="G7615" s="34">
        <v>1.1898163605396705</v>
      </c>
    </row>
    <row r="7616" spans="2:7" x14ac:dyDescent="0.2">
      <c r="B7616" s="10">
        <v>7599</v>
      </c>
      <c r="C7616" s="19">
        <v>0.27631766048139439</v>
      </c>
      <c r="D7616" s="22">
        <v>0.66484692259762013</v>
      </c>
      <c r="F7616" s="33">
        <v>7599</v>
      </c>
      <c r="G7616" s="34">
        <v>0.94116458307901452</v>
      </c>
    </row>
    <row r="7617" spans="2:7" x14ac:dyDescent="0.2">
      <c r="B7617" s="10">
        <v>7600</v>
      </c>
      <c r="C7617" s="19">
        <v>0.48883587085066915</v>
      </c>
      <c r="D7617" s="22">
        <v>0.33011828475087002</v>
      </c>
      <c r="F7617" s="33">
        <v>7600</v>
      </c>
      <c r="G7617" s="34">
        <v>0.81895415560153917</v>
      </c>
    </row>
    <row r="7618" spans="2:7" x14ac:dyDescent="0.2">
      <c r="B7618" s="10">
        <v>7601</v>
      </c>
      <c r="C7618" s="19">
        <v>0.41246499487719079</v>
      </c>
      <c r="D7618" s="22">
        <v>0.21066592011385843</v>
      </c>
      <c r="F7618" s="33">
        <v>7601</v>
      </c>
      <c r="G7618" s="34">
        <v>0.62313091499104922</v>
      </c>
    </row>
    <row r="7619" spans="2:7" x14ac:dyDescent="0.2">
      <c r="B7619" s="10">
        <v>7602</v>
      </c>
      <c r="C7619" s="19">
        <v>0.37383275384315295</v>
      </c>
      <c r="D7619" s="22">
        <v>0.94429052267771529</v>
      </c>
      <c r="F7619" s="33">
        <v>7602</v>
      </c>
      <c r="G7619" s="34">
        <v>1.3181232765208684</v>
      </c>
    </row>
    <row r="7620" spans="2:7" x14ac:dyDescent="0.2">
      <c r="B7620" s="10">
        <v>7603</v>
      </c>
      <c r="C7620" s="19">
        <v>0.2613866217172065</v>
      </c>
      <c r="D7620" s="22">
        <v>0.4630141952099659</v>
      </c>
      <c r="F7620" s="33">
        <v>7603</v>
      </c>
      <c r="G7620" s="34">
        <v>0.7244008169271724</v>
      </c>
    </row>
    <row r="7621" spans="2:7" x14ac:dyDescent="0.2">
      <c r="B7621" s="10">
        <v>7604</v>
      </c>
      <c r="C7621" s="19">
        <v>0.96957726267684052</v>
      </c>
      <c r="D7621" s="22">
        <v>0.96860839441134183</v>
      </c>
      <c r="F7621" s="33">
        <v>7604</v>
      </c>
      <c r="G7621" s="34">
        <v>1.9381856570881824</v>
      </c>
    </row>
    <row r="7622" spans="2:7" x14ac:dyDescent="0.2">
      <c r="B7622" s="10">
        <v>7605</v>
      </c>
      <c r="C7622" s="19">
        <v>0.46304600105201532</v>
      </c>
      <c r="D7622" s="22">
        <v>0.21538075336994944</v>
      </c>
      <c r="F7622" s="33">
        <v>7605</v>
      </c>
      <c r="G7622" s="34">
        <v>0.67842675442196476</v>
      </c>
    </row>
    <row r="7623" spans="2:7" x14ac:dyDescent="0.2">
      <c r="B7623" s="10">
        <v>7606</v>
      </c>
      <c r="C7623" s="19">
        <v>0.92784718209634931</v>
      </c>
      <c r="D7623" s="22">
        <v>0.42621196820904994</v>
      </c>
      <c r="F7623" s="33">
        <v>7606</v>
      </c>
      <c r="G7623" s="34">
        <v>1.3540591503053991</v>
      </c>
    </row>
    <row r="7624" spans="2:7" x14ac:dyDescent="0.2">
      <c r="B7624" s="10">
        <v>7607</v>
      </c>
      <c r="C7624" s="19">
        <v>0.4338182543194774</v>
      </c>
      <c r="D7624" s="22">
        <v>0.61971184529182421</v>
      </c>
      <c r="F7624" s="33">
        <v>7607</v>
      </c>
      <c r="G7624" s="34">
        <v>1.0535300996113017</v>
      </c>
    </row>
    <row r="7625" spans="2:7" x14ac:dyDescent="0.2">
      <c r="B7625" s="10">
        <v>7608</v>
      </c>
      <c r="C7625" s="19">
        <v>0.67421102455898085</v>
      </c>
      <c r="D7625" s="22">
        <v>0.35794187186739534</v>
      </c>
      <c r="F7625" s="33">
        <v>7608</v>
      </c>
      <c r="G7625" s="34">
        <v>1.0321528964263762</v>
      </c>
    </row>
    <row r="7626" spans="2:7" x14ac:dyDescent="0.2">
      <c r="B7626" s="10">
        <v>7609</v>
      </c>
      <c r="C7626" s="19">
        <v>0.67991830506185835</v>
      </c>
      <c r="D7626" s="22">
        <v>0.5893742315255438</v>
      </c>
      <c r="F7626" s="33">
        <v>7609</v>
      </c>
      <c r="G7626" s="34">
        <v>1.2692925365874022</v>
      </c>
    </row>
    <row r="7627" spans="2:7" x14ac:dyDescent="0.2">
      <c r="B7627" s="10">
        <v>7610</v>
      </c>
      <c r="C7627" s="19">
        <v>0.32726903814157804</v>
      </c>
      <c r="D7627" s="22">
        <v>0.76113386503956104</v>
      </c>
      <c r="F7627" s="33">
        <v>7610</v>
      </c>
      <c r="G7627" s="34">
        <v>1.0884029031811391</v>
      </c>
    </row>
    <row r="7628" spans="2:7" x14ac:dyDescent="0.2">
      <c r="B7628" s="10">
        <v>7611</v>
      </c>
      <c r="C7628" s="19">
        <v>0.90478171352072945</v>
      </c>
      <c r="D7628" s="22">
        <v>0.38952478723204875</v>
      </c>
      <c r="F7628" s="33">
        <v>7611</v>
      </c>
      <c r="G7628" s="34">
        <v>1.2943065007527781</v>
      </c>
    </row>
    <row r="7629" spans="2:7" x14ac:dyDescent="0.2">
      <c r="B7629" s="10">
        <v>7612</v>
      </c>
      <c r="C7629" s="19">
        <v>0.95312428896952417</v>
      </c>
      <c r="D7629" s="22">
        <v>0.2749478922353471</v>
      </c>
      <c r="F7629" s="33">
        <v>7612</v>
      </c>
      <c r="G7629" s="34">
        <v>1.2280721812048712</v>
      </c>
    </row>
    <row r="7630" spans="2:7" x14ac:dyDescent="0.2">
      <c r="B7630" s="10">
        <v>7613</v>
      </c>
      <c r="C7630" s="19">
        <v>0.65044476156806275</v>
      </c>
      <c r="D7630" s="22">
        <v>1.3554340216004102E-2</v>
      </c>
      <c r="F7630" s="33">
        <v>7613</v>
      </c>
      <c r="G7630" s="34">
        <v>0.66399910178406685</v>
      </c>
    </row>
    <row r="7631" spans="2:7" x14ac:dyDescent="0.2">
      <c r="B7631" s="10">
        <v>7614</v>
      </c>
      <c r="C7631" s="19">
        <v>0.63586389309066849</v>
      </c>
      <c r="D7631" s="22">
        <v>0.76127709594391157</v>
      </c>
      <c r="F7631" s="33">
        <v>7614</v>
      </c>
      <c r="G7631" s="34">
        <v>1.3971409890345801</v>
      </c>
    </row>
    <row r="7632" spans="2:7" x14ac:dyDescent="0.2">
      <c r="B7632" s="10">
        <v>7615</v>
      </c>
      <c r="C7632" s="19">
        <v>0.33002523648199267</v>
      </c>
      <c r="D7632" s="22">
        <v>0.22192366322466484</v>
      </c>
      <c r="F7632" s="33">
        <v>7615</v>
      </c>
      <c r="G7632" s="34">
        <v>0.5519488997066575</v>
      </c>
    </row>
    <row r="7633" spans="2:7" x14ac:dyDescent="0.2">
      <c r="B7633" s="10">
        <v>7616</v>
      </c>
      <c r="C7633" s="19">
        <v>5.0639303599893215E-2</v>
      </c>
      <c r="D7633" s="22">
        <v>0.95877388199628977</v>
      </c>
      <c r="F7633" s="33">
        <v>7616</v>
      </c>
      <c r="G7633" s="34">
        <v>1.009413185596183</v>
      </c>
    </row>
    <row r="7634" spans="2:7" x14ac:dyDescent="0.2">
      <c r="B7634" s="10">
        <v>7617</v>
      </c>
      <c r="C7634" s="19">
        <v>0.82581166761345481</v>
      </c>
      <c r="D7634" s="22">
        <v>0.94936101123009309</v>
      </c>
      <c r="F7634" s="33">
        <v>7617</v>
      </c>
      <c r="G7634" s="34">
        <v>1.775172678843548</v>
      </c>
    </row>
    <row r="7635" spans="2:7" x14ac:dyDescent="0.2">
      <c r="B7635" s="10">
        <v>7618</v>
      </c>
      <c r="C7635" s="19">
        <v>0.33280579665410226</v>
      </c>
      <c r="D7635" s="22">
        <v>0.47095295887932098</v>
      </c>
      <c r="F7635" s="33">
        <v>7618</v>
      </c>
      <c r="G7635" s="34">
        <v>0.80375875553342324</v>
      </c>
    </row>
    <row r="7636" spans="2:7" x14ac:dyDescent="0.2">
      <c r="B7636" s="10">
        <v>7619</v>
      </c>
      <c r="C7636" s="19">
        <v>4.006188632109442E-3</v>
      </c>
      <c r="D7636" s="22">
        <v>0.30530428860372649</v>
      </c>
      <c r="F7636" s="33">
        <v>7619</v>
      </c>
      <c r="G7636" s="34">
        <v>0.30931047723583593</v>
      </c>
    </row>
    <row r="7637" spans="2:7" x14ac:dyDescent="0.2">
      <c r="B7637" s="10">
        <v>7620</v>
      </c>
      <c r="C7637" s="19">
        <v>0.92313897839839698</v>
      </c>
      <c r="D7637" s="22">
        <v>0.34282963255394117</v>
      </c>
      <c r="F7637" s="33">
        <v>7620</v>
      </c>
      <c r="G7637" s="34">
        <v>1.265968610952338</v>
      </c>
    </row>
    <row r="7638" spans="2:7" x14ac:dyDescent="0.2">
      <c r="B7638" s="10">
        <v>7621</v>
      </c>
      <c r="C7638" s="19">
        <v>0.95259481784181288</v>
      </c>
      <c r="D7638" s="22">
        <v>0.92152119591843262</v>
      </c>
      <c r="F7638" s="33">
        <v>7621</v>
      </c>
      <c r="G7638" s="34">
        <v>1.8741160137602455</v>
      </c>
    </row>
    <row r="7639" spans="2:7" x14ac:dyDescent="0.2">
      <c r="B7639" s="10">
        <v>7622</v>
      </c>
      <c r="C7639" s="19">
        <v>0.53998233038045107</v>
      </c>
      <c r="D7639" s="22">
        <v>0.27441792082742189</v>
      </c>
      <c r="F7639" s="33">
        <v>7622</v>
      </c>
      <c r="G7639" s="34">
        <v>0.81440025120787296</v>
      </c>
    </row>
    <row r="7640" spans="2:7" x14ac:dyDescent="0.2">
      <c r="B7640" s="10">
        <v>7623</v>
      </c>
      <c r="C7640" s="19">
        <v>0.15402500909675532</v>
      </c>
      <c r="D7640" s="22">
        <v>8.2789066623972118E-2</v>
      </c>
      <c r="F7640" s="33">
        <v>7623</v>
      </c>
      <c r="G7640" s="34">
        <v>0.23681407572072743</v>
      </c>
    </row>
    <row r="7641" spans="2:7" x14ac:dyDescent="0.2">
      <c r="B7641" s="10">
        <v>7624</v>
      </c>
      <c r="C7641" s="19">
        <v>0.80678223806252214</v>
      </c>
      <c r="D7641" s="22">
        <v>0.77294734031777623</v>
      </c>
      <c r="F7641" s="33">
        <v>7624</v>
      </c>
      <c r="G7641" s="34">
        <v>1.5797295783802983</v>
      </c>
    </row>
    <row r="7642" spans="2:7" x14ac:dyDescent="0.2">
      <c r="B7642" s="10">
        <v>7625</v>
      </c>
      <c r="C7642" s="19">
        <v>3.8442671030247788E-2</v>
      </c>
      <c r="D7642" s="22">
        <v>5.6576968284513973E-2</v>
      </c>
      <c r="F7642" s="33">
        <v>7625</v>
      </c>
      <c r="G7642" s="34">
        <v>9.5019639314761761E-2</v>
      </c>
    </row>
    <row r="7643" spans="2:7" x14ac:dyDescent="0.2">
      <c r="B7643" s="10">
        <v>7626</v>
      </c>
      <c r="C7643" s="19">
        <v>0.4596166828149475</v>
      </c>
      <c r="D7643" s="22">
        <v>0.43402661966696177</v>
      </c>
      <c r="F7643" s="33">
        <v>7626</v>
      </c>
      <c r="G7643" s="34">
        <v>0.89364330248190926</v>
      </c>
    </row>
    <row r="7644" spans="2:7" x14ac:dyDescent="0.2">
      <c r="B7644" s="10">
        <v>7627</v>
      </c>
      <c r="C7644" s="19">
        <v>0.43700546583511524</v>
      </c>
      <c r="D7644" s="22">
        <v>0.49666414810934856</v>
      </c>
      <c r="F7644" s="33">
        <v>7627</v>
      </c>
      <c r="G7644" s="34">
        <v>0.93366961394446379</v>
      </c>
    </row>
    <row r="7645" spans="2:7" x14ac:dyDescent="0.2">
      <c r="B7645" s="10">
        <v>7628</v>
      </c>
      <c r="C7645" s="19">
        <v>9.2783700352906284E-2</v>
      </c>
      <c r="D7645" s="22">
        <v>0.14020816239654532</v>
      </c>
      <c r="F7645" s="33">
        <v>7628</v>
      </c>
      <c r="G7645" s="34">
        <v>0.23299186274945161</v>
      </c>
    </row>
    <row r="7646" spans="2:7" x14ac:dyDescent="0.2">
      <c r="B7646" s="10">
        <v>7629</v>
      </c>
      <c r="C7646" s="19">
        <v>0.10795623523496278</v>
      </c>
      <c r="D7646" s="22">
        <v>0.63367762196780952</v>
      </c>
      <c r="F7646" s="33">
        <v>7629</v>
      </c>
      <c r="G7646" s="34">
        <v>0.74163385720277231</v>
      </c>
    </row>
    <row r="7647" spans="2:7" x14ac:dyDescent="0.2">
      <c r="B7647" s="10">
        <v>7630</v>
      </c>
      <c r="C7647" s="19">
        <v>2.1765275969297226E-2</v>
      </c>
      <c r="D7647" s="22">
        <v>0.5447216385658431</v>
      </c>
      <c r="F7647" s="33">
        <v>7630</v>
      </c>
      <c r="G7647" s="34">
        <v>0.56648691453514033</v>
      </c>
    </row>
    <row r="7648" spans="2:7" x14ac:dyDescent="0.2">
      <c r="B7648" s="10">
        <v>7631</v>
      </c>
      <c r="C7648" s="19">
        <v>7.9687163486915735E-2</v>
      </c>
      <c r="D7648" s="22">
        <v>0.12150996471433639</v>
      </c>
      <c r="F7648" s="33">
        <v>7631</v>
      </c>
      <c r="G7648" s="34">
        <v>0.20119712820125213</v>
      </c>
    </row>
    <row r="7649" spans="2:7" x14ac:dyDescent="0.2">
      <c r="B7649" s="10">
        <v>7632</v>
      </c>
      <c r="C7649" s="19">
        <v>0.77192991382912068</v>
      </c>
      <c r="D7649" s="22">
        <v>0.20008416116336725</v>
      </c>
      <c r="F7649" s="33">
        <v>7632</v>
      </c>
      <c r="G7649" s="34">
        <v>0.97201407499248793</v>
      </c>
    </row>
    <row r="7650" spans="2:7" x14ac:dyDescent="0.2">
      <c r="B7650" s="10">
        <v>7633</v>
      </c>
      <c r="C7650" s="19">
        <v>0.24093191297688354</v>
      </c>
      <c r="D7650" s="22">
        <v>0.95744989817331205</v>
      </c>
      <c r="F7650" s="33">
        <v>7633</v>
      </c>
      <c r="G7650" s="34">
        <v>1.1983818111501956</v>
      </c>
    </row>
    <row r="7651" spans="2:7" x14ac:dyDescent="0.2">
      <c r="B7651" s="10">
        <v>7634</v>
      </c>
      <c r="C7651" s="19">
        <v>0.23403007300106926</v>
      </c>
      <c r="D7651" s="22">
        <v>0.29173365085594527</v>
      </c>
      <c r="F7651" s="33">
        <v>7634</v>
      </c>
      <c r="G7651" s="34">
        <v>0.52576372385701453</v>
      </c>
    </row>
    <row r="7652" spans="2:7" x14ac:dyDescent="0.2">
      <c r="B7652" s="10">
        <v>7635</v>
      </c>
      <c r="C7652" s="19">
        <v>0.33245919316333217</v>
      </c>
      <c r="D7652" s="22">
        <v>0.20796517646689716</v>
      </c>
      <c r="F7652" s="33">
        <v>7635</v>
      </c>
      <c r="G7652" s="34">
        <v>0.54042436963022933</v>
      </c>
    </row>
    <row r="7653" spans="2:7" x14ac:dyDescent="0.2">
      <c r="B7653" s="10">
        <v>7636</v>
      </c>
      <c r="C7653" s="19">
        <v>0.45624804968943555</v>
      </c>
      <c r="D7653" s="22">
        <v>7.0761448895424128E-2</v>
      </c>
      <c r="F7653" s="33">
        <v>7636</v>
      </c>
      <c r="G7653" s="34">
        <v>0.52700949858485968</v>
      </c>
    </row>
    <row r="7654" spans="2:7" x14ac:dyDescent="0.2">
      <c r="B7654" s="10">
        <v>7637</v>
      </c>
      <c r="C7654" s="19">
        <v>0.6960710886530671</v>
      </c>
      <c r="D7654" s="22">
        <v>0.48858511591608078</v>
      </c>
      <c r="F7654" s="33">
        <v>7637</v>
      </c>
      <c r="G7654" s="34">
        <v>1.1846562045691478</v>
      </c>
    </row>
    <row r="7655" spans="2:7" x14ac:dyDescent="0.2">
      <c r="B7655" s="10">
        <v>7638</v>
      </c>
      <c r="C7655" s="19">
        <v>0.24990898129389805</v>
      </c>
      <c r="D7655" s="22">
        <v>0.56599477448397439</v>
      </c>
      <c r="F7655" s="33">
        <v>7638</v>
      </c>
      <c r="G7655" s="34">
        <v>0.81590375577787244</v>
      </c>
    </row>
    <row r="7656" spans="2:7" x14ac:dyDescent="0.2">
      <c r="B7656" s="10">
        <v>7639</v>
      </c>
      <c r="C7656" s="19">
        <v>0.40255164927708253</v>
      </c>
      <c r="D7656" s="22">
        <v>0.79579074152330109</v>
      </c>
      <c r="F7656" s="33">
        <v>7639</v>
      </c>
      <c r="G7656" s="34">
        <v>1.1983423908003836</v>
      </c>
    </row>
    <row r="7657" spans="2:7" x14ac:dyDescent="0.2">
      <c r="B7657" s="10">
        <v>7640</v>
      </c>
      <c r="C7657" s="19">
        <v>0.96189102388465386</v>
      </c>
      <c r="D7657" s="22">
        <v>0.15902655063080517</v>
      </c>
      <c r="F7657" s="33">
        <v>7640</v>
      </c>
      <c r="G7657" s="34">
        <v>1.1209175745154591</v>
      </c>
    </row>
    <row r="7658" spans="2:7" x14ac:dyDescent="0.2">
      <c r="B7658" s="10">
        <v>7641</v>
      </c>
      <c r="C7658" s="19">
        <v>0.42673683723134581</v>
      </c>
      <c r="D7658" s="22">
        <v>0.91608703732987218</v>
      </c>
      <c r="F7658" s="33">
        <v>7641</v>
      </c>
      <c r="G7658" s="34">
        <v>1.342823874561218</v>
      </c>
    </row>
    <row r="7659" spans="2:7" x14ac:dyDescent="0.2">
      <c r="B7659" s="10">
        <v>7642</v>
      </c>
      <c r="C7659" s="19">
        <v>0.13238210473040868</v>
      </c>
      <c r="D7659" s="22">
        <v>0.36869465930157619</v>
      </c>
      <c r="F7659" s="33">
        <v>7642</v>
      </c>
      <c r="G7659" s="34">
        <v>0.50107676403198487</v>
      </c>
    </row>
    <row r="7660" spans="2:7" x14ac:dyDescent="0.2">
      <c r="B7660" s="10">
        <v>7643</v>
      </c>
      <c r="C7660" s="19">
        <v>0.947820592302277</v>
      </c>
      <c r="D7660" s="22">
        <v>0.1252133394205206</v>
      </c>
      <c r="F7660" s="33">
        <v>7643</v>
      </c>
      <c r="G7660" s="34">
        <v>1.0730339317227977</v>
      </c>
    </row>
    <row r="7661" spans="2:7" x14ac:dyDescent="0.2">
      <c r="B7661" s="10">
        <v>7644</v>
      </c>
      <c r="C7661" s="19">
        <v>0.12948183265585256</v>
      </c>
      <c r="D7661" s="22">
        <v>0.56169510425419411</v>
      </c>
      <c r="F7661" s="33">
        <v>7644</v>
      </c>
      <c r="G7661" s="34">
        <v>0.69117693691004667</v>
      </c>
    </row>
    <row r="7662" spans="2:7" x14ac:dyDescent="0.2">
      <c r="B7662" s="10">
        <v>7645</v>
      </c>
      <c r="C7662" s="19">
        <v>0.6342386044977405</v>
      </c>
      <c r="D7662" s="22">
        <v>0.1523828770161787</v>
      </c>
      <c r="F7662" s="33">
        <v>7645</v>
      </c>
      <c r="G7662" s="34">
        <v>0.7866214815139192</v>
      </c>
    </row>
    <row r="7663" spans="2:7" x14ac:dyDescent="0.2">
      <c r="B7663" s="10">
        <v>7646</v>
      </c>
      <c r="C7663" s="19">
        <v>0.38060098255176977</v>
      </c>
      <c r="D7663" s="22">
        <v>0.79800700036258587</v>
      </c>
      <c r="F7663" s="33">
        <v>7646</v>
      </c>
      <c r="G7663" s="34">
        <v>1.1786079829143556</v>
      </c>
    </row>
    <row r="7664" spans="2:7" x14ac:dyDescent="0.2">
      <c r="B7664" s="10">
        <v>7647</v>
      </c>
      <c r="C7664" s="19">
        <v>0.39251429318511455</v>
      </c>
      <c r="D7664" s="22">
        <v>0.23665027111408676</v>
      </c>
      <c r="F7664" s="33">
        <v>7647</v>
      </c>
      <c r="G7664" s="34">
        <v>0.62916456429920131</v>
      </c>
    </row>
    <row r="7665" spans="2:7" x14ac:dyDescent="0.2">
      <c r="B7665" s="10">
        <v>7648</v>
      </c>
      <c r="C7665" s="19">
        <v>0.32221106148766299</v>
      </c>
      <c r="D7665" s="22">
        <v>0.75262316971860876</v>
      </c>
      <c r="F7665" s="33">
        <v>7648</v>
      </c>
      <c r="G7665" s="34">
        <v>1.0748342312062718</v>
      </c>
    </row>
    <row r="7666" spans="2:7" x14ac:dyDescent="0.2">
      <c r="B7666" s="10">
        <v>7649</v>
      </c>
      <c r="C7666" s="19">
        <v>0.29035510828140676</v>
      </c>
      <c r="D7666" s="22">
        <v>0.63653304206711625</v>
      </c>
      <c r="F7666" s="33">
        <v>7649</v>
      </c>
      <c r="G7666" s="34">
        <v>0.92688815034852301</v>
      </c>
    </row>
    <row r="7667" spans="2:7" x14ac:dyDescent="0.2">
      <c r="B7667" s="10">
        <v>7650</v>
      </c>
      <c r="C7667" s="19">
        <v>0.1347735672646545</v>
      </c>
      <c r="D7667" s="22">
        <v>0.18817952125675408</v>
      </c>
      <c r="F7667" s="33">
        <v>7650</v>
      </c>
      <c r="G7667" s="34">
        <v>0.32295308852140858</v>
      </c>
    </row>
    <row r="7668" spans="2:7" x14ac:dyDescent="0.2">
      <c r="B7668" s="10">
        <v>7651</v>
      </c>
      <c r="C7668" s="19">
        <v>0.39519689033169259</v>
      </c>
      <c r="D7668" s="22">
        <v>0.25056968877168551</v>
      </c>
      <c r="F7668" s="33">
        <v>7651</v>
      </c>
      <c r="G7668" s="34">
        <v>0.64576657910337809</v>
      </c>
    </row>
    <row r="7669" spans="2:7" x14ac:dyDescent="0.2">
      <c r="B7669" s="10">
        <v>7652</v>
      </c>
      <c r="C7669" s="19">
        <v>0.59904239994392783</v>
      </c>
      <c r="D7669" s="22">
        <v>0.94604915081916086</v>
      </c>
      <c r="F7669" s="33">
        <v>7652</v>
      </c>
      <c r="G7669" s="34">
        <v>1.5450915507630887</v>
      </c>
    </row>
    <row r="7670" spans="2:7" x14ac:dyDescent="0.2">
      <c r="B7670" s="10">
        <v>7653</v>
      </c>
      <c r="C7670" s="19">
        <v>0.56162607195360537</v>
      </c>
      <c r="D7670" s="22">
        <v>0.74644814063782816</v>
      </c>
      <c r="F7670" s="33">
        <v>7653</v>
      </c>
      <c r="G7670" s="34">
        <v>1.3080742125914335</v>
      </c>
    </row>
    <row r="7671" spans="2:7" x14ac:dyDescent="0.2">
      <c r="B7671" s="10">
        <v>7654</v>
      </c>
      <c r="C7671" s="19">
        <v>8.5286770703484782E-2</v>
      </c>
      <c r="D7671" s="22">
        <v>0.25448478722492596</v>
      </c>
      <c r="F7671" s="33">
        <v>7654</v>
      </c>
      <c r="G7671" s="34">
        <v>0.33977155792841074</v>
      </c>
    </row>
    <row r="7672" spans="2:7" x14ac:dyDescent="0.2">
      <c r="B7672" s="10">
        <v>7655</v>
      </c>
      <c r="C7672" s="19">
        <v>0.46940664973106827</v>
      </c>
      <c r="D7672" s="22">
        <v>3.7900100550421367E-2</v>
      </c>
      <c r="F7672" s="33">
        <v>7655</v>
      </c>
      <c r="G7672" s="34">
        <v>0.50730675028148964</v>
      </c>
    </row>
    <row r="7673" spans="2:7" x14ac:dyDescent="0.2">
      <c r="B7673" s="10">
        <v>7656</v>
      </c>
      <c r="C7673" s="19">
        <v>0.32799111786035318</v>
      </c>
      <c r="D7673" s="22">
        <v>0.88192636263140778</v>
      </c>
      <c r="F7673" s="33">
        <v>7656</v>
      </c>
      <c r="G7673" s="34">
        <v>1.209917480491761</v>
      </c>
    </row>
    <row r="7674" spans="2:7" x14ac:dyDescent="0.2">
      <c r="B7674" s="10">
        <v>7657</v>
      </c>
      <c r="C7674" s="19">
        <v>0.53389078811348389</v>
      </c>
      <c r="D7674" s="22">
        <v>0.64394341036469094</v>
      </c>
      <c r="F7674" s="33">
        <v>7657</v>
      </c>
      <c r="G7674" s="34">
        <v>1.1778341984781748</v>
      </c>
    </row>
    <row r="7675" spans="2:7" x14ac:dyDescent="0.2">
      <c r="B7675" s="10">
        <v>7658</v>
      </c>
      <c r="C7675" s="19">
        <v>0.79966509739633884</v>
      </c>
      <c r="D7675" s="22">
        <v>9.3471765140021423E-2</v>
      </c>
      <c r="F7675" s="33">
        <v>7658</v>
      </c>
      <c r="G7675" s="34">
        <v>0.89313686253636027</v>
      </c>
    </row>
    <row r="7676" spans="2:7" x14ac:dyDescent="0.2">
      <c r="B7676" s="10">
        <v>7659</v>
      </c>
      <c r="C7676" s="19">
        <v>0.73334399065630451</v>
      </c>
      <c r="D7676" s="22">
        <v>0.96379427186809197</v>
      </c>
      <c r="F7676" s="33">
        <v>7659</v>
      </c>
      <c r="G7676" s="34">
        <v>1.6971382625243965</v>
      </c>
    </row>
    <row r="7677" spans="2:7" x14ac:dyDescent="0.2">
      <c r="B7677" s="10">
        <v>7660</v>
      </c>
      <c r="C7677" s="19">
        <v>0.83826356323075635</v>
      </c>
      <c r="D7677" s="22">
        <v>0.24550690683170007</v>
      </c>
      <c r="F7677" s="33">
        <v>7660</v>
      </c>
      <c r="G7677" s="34">
        <v>1.0837704700624564</v>
      </c>
    </row>
    <row r="7678" spans="2:7" x14ac:dyDescent="0.2">
      <c r="B7678" s="10">
        <v>7661</v>
      </c>
      <c r="C7678" s="19">
        <v>0.86338687431399175</v>
      </c>
      <c r="D7678" s="22">
        <v>0.81205812637226193</v>
      </c>
      <c r="F7678" s="33">
        <v>7661</v>
      </c>
      <c r="G7678" s="34">
        <v>1.6754450006862536</v>
      </c>
    </row>
    <row r="7679" spans="2:7" x14ac:dyDescent="0.2">
      <c r="B7679" s="10">
        <v>7662</v>
      </c>
      <c r="C7679" s="19">
        <v>0.82598929326348836</v>
      </c>
      <c r="D7679" s="22">
        <v>0.32000128596015187</v>
      </c>
      <c r="F7679" s="33">
        <v>7662</v>
      </c>
      <c r="G7679" s="34">
        <v>1.1459905792236402</v>
      </c>
    </row>
    <row r="7680" spans="2:7" x14ac:dyDescent="0.2">
      <c r="B7680" s="10">
        <v>7663</v>
      </c>
      <c r="C7680" s="19">
        <v>0.93429363516559916</v>
      </c>
      <c r="D7680" s="22">
        <v>0.11699600135114407</v>
      </c>
      <c r="F7680" s="33">
        <v>7663</v>
      </c>
      <c r="G7680" s="34">
        <v>1.0512896365167432</v>
      </c>
    </row>
    <row r="7681" spans="2:7" x14ac:dyDescent="0.2">
      <c r="B7681" s="10">
        <v>7664</v>
      </c>
      <c r="C7681" s="19">
        <v>1.6783981660634661E-2</v>
      </c>
      <c r="D7681" s="22">
        <v>0.77146481983027226</v>
      </c>
      <c r="F7681" s="33">
        <v>7664</v>
      </c>
      <c r="G7681" s="34">
        <v>0.78824880149090693</v>
      </c>
    </row>
    <row r="7682" spans="2:7" x14ac:dyDescent="0.2">
      <c r="B7682" s="10">
        <v>7665</v>
      </c>
      <c r="C7682" s="19">
        <v>0.10053082243629785</v>
      </c>
      <c r="D7682" s="22">
        <v>8.9826460213235038E-2</v>
      </c>
      <c r="F7682" s="33">
        <v>7665</v>
      </c>
      <c r="G7682" s="34">
        <v>0.19035728264953289</v>
      </c>
    </row>
    <row r="7683" spans="2:7" x14ac:dyDescent="0.2">
      <c r="B7683" s="10">
        <v>7666</v>
      </c>
      <c r="C7683" s="19">
        <v>0.62884107286825508</v>
      </c>
      <c r="D7683" s="22">
        <v>0.33970259432834027</v>
      </c>
      <c r="F7683" s="33">
        <v>7666</v>
      </c>
      <c r="G7683" s="34">
        <v>0.96854366719659535</v>
      </c>
    </row>
    <row r="7684" spans="2:7" x14ac:dyDescent="0.2">
      <c r="B7684" s="10">
        <v>7667</v>
      </c>
      <c r="C7684" s="19">
        <v>0.40053321522785468</v>
      </c>
      <c r="D7684" s="22">
        <v>0.6018260424559293</v>
      </c>
      <c r="F7684" s="33">
        <v>7667</v>
      </c>
      <c r="G7684" s="34">
        <v>1.0023592576837839</v>
      </c>
    </row>
    <row r="7685" spans="2:7" x14ac:dyDescent="0.2">
      <c r="B7685" s="10">
        <v>7668</v>
      </c>
      <c r="C7685" s="19">
        <v>0.7947035258189542</v>
      </c>
      <c r="D7685" s="22">
        <v>0.61677803880290771</v>
      </c>
      <c r="F7685" s="33">
        <v>7668</v>
      </c>
      <c r="G7685" s="34">
        <v>1.4114815646218619</v>
      </c>
    </row>
    <row r="7686" spans="2:7" x14ac:dyDescent="0.2">
      <c r="B7686" s="10">
        <v>7669</v>
      </c>
      <c r="C7686" s="19">
        <v>0.94029158184147887</v>
      </c>
      <c r="D7686" s="22">
        <v>0.94037344968337599</v>
      </c>
      <c r="F7686" s="33">
        <v>7669</v>
      </c>
      <c r="G7686" s="34">
        <v>1.8806650315248548</v>
      </c>
    </row>
    <row r="7687" spans="2:7" x14ac:dyDescent="0.2">
      <c r="B7687" s="10">
        <v>7670</v>
      </c>
      <c r="C7687" s="19">
        <v>0.11076551383016997</v>
      </c>
      <c r="D7687" s="22">
        <v>0.31426816037308647</v>
      </c>
      <c r="F7687" s="33">
        <v>7670</v>
      </c>
      <c r="G7687" s="34">
        <v>0.42503367420325644</v>
      </c>
    </row>
    <row r="7688" spans="2:7" x14ac:dyDescent="0.2">
      <c r="B7688" s="10">
        <v>7671</v>
      </c>
      <c r="C7688" s="19">
        <v>0.90869308498792123</v>
      </c>
      <c r="D7688" s="22">
        <v>0.78646447952044507</v>
      </c>
      <c r="F7688" s="33">
        <v>7671</v>
      </c>
      <c r="G7688" s="34">
        <v>1.6951575645083663</v>
      </c>
    </row>
    <row r="7689" spans="2:7" x14ac:dyDescent="0.2">
      <c r="B7689" s="10">
        <v>7672</v>
      </c>
      <c r="C7689" s="19">
        <v>4.9238247913308664E-2</v>
      </c>
      <c r="D7689" s="22">
        <v>0.28147508277281863</v>
      </c>
      <c r="F7689" s="33">
        <v>7672</v>
      </c>
      <c r="G7689" s="34">
        <v>0.33071333068612729</v>
      </c>
    </row>
    <row r="7690" spans="2:7" x14ac:dyDescent="0.2">
      <c r="B7690" s="10">
        <v>7673</v>
      </c>
      <c r="C7690" s="19">
        <v>0.97261984770397403</v>
      </c>
      <c r="D7690" s="22">
        <v>0.15479623840285839</v>
      </c>
      <c r="F7690" s="33">
        <v>7673</v>
      </c>
      <c r="G7690" s="34">
        <v>1.1274160861068325</v>
      </c>
    </row>
    <row r="7691" spans="2:7" x14ac:dyDescent="0.2">
      <c r="B7691" s="10">
        <v>7674</v>
      </c>
      <c r="C7691" s="19">
        <v>0.21450402000606805</v>
      </c>
      <c r="D7691" s="22">
        <v>0.53542039238265837</v>
      </c>
      <c r="F7691" s="33">
        <v>7674</v>
      </c>
      <c r="G7691" s="34">
        <v>0.74992441238872642</v>
      </c>
    </row>
    <row r="7692" spans="2:7" x14ac:dyDescent="0.2">
      <c r="B7692" s="10">
        <v>7675</v>
      </c>
      <c r="C7692" s="19">
        <v>0.42239596896796583</v>
      </c>
      <c r="D7692" s="22">
        <v>0.49424911267845539</v>
      </c>
      <c r="F7692" s="33">
        <v>7675</v>
      </c>
      <c r="G7692" s="34">
        <v>0.91664508164642122</v>
      </c>
    </row>
    <row r="7693" spans="2:7" x14ac:dyDescent="0.2">
      <c r="B7693" s="10">
        <v>7676</v>
      </c>
      <c r="C7693" s="19">
        <v>0.34764853465017009</v>
      </c>
      <c r="D7693" s="22">
        <v>3.5847568034231392E-2</v>
      </c>
      <c r="F7693" s="33">
        <v>7676</v>
      </c>
      <c r="G7693" s="34">
        <v>0.38349610268440149</v>
      </c>
    </row>
    <row r="7694" spans="2:7" x14ac:dyDescent="0.2">
      <c r="B7694" s="10">
        <v>7677</v>
      </c>
      <c r="C7694" s="19">
        <v>0.23727448720934219</v>
      </c>
      <c r="D7694" s="22">
        <v>4.8134931190020436E-2</v>
      </c>
      <c r="F7694" s="33">
        <v>7677</v>
      </c>
      <c r="G7694" s="34">
        <v>0.28540941839936262</v>
      </c>
    </row>
    <row r="7695" spans="2:7" x14ac:dyDescent="0.2">
      <c r="B7695" s="10">
        <v>7678</v>
      </c>
      <c r="C7695" s="19">
        <v>0.30796236079690587</v>
      </c>
      <c r="D7695" s="22">
        <v>5.0319687610377639E-2</v>
      </c>
      <c r="F7695" s="33">
        <v>7678</v>
      </c>
      <c r="G7695" s="34">
        <v>0.3582820484072835</v>
      </c>
    </row>
    <row r="7696" spans="2:7" x14ac:dyDescent="0.2">
      <c r="B7696" s="10">
        <v>7679</v>
      </c>
      <c r="C7696" s="19">
        <v>0.35870238451846725</v>
      </c>
      <c r="D7696" s="22">
        <v>0.34431988734729169</v>
      </c>
      <c r="F7696" s="33">
        <v>7679</v>
      </c>
      <c r="G7696" s="34">
        <v>0.70302227186575894</v>
      </c>
    </row>
    <row r="7697" spans="2:7" x14ac:dyDescent="0.2">
      <c r="B7697" s="10">
        <v>7680</v>
      </c>
      <c r="C7697" s="19">
        <v>0.55684194928965136</v>
      </c>
      <c r="D7697" s="22">
        <v>0.66220942079279088</v>
      </c>
      <c r="F7697" s="33">
        <v>7680</v>
      </c>
      <c r="G7697" s="34">
        <v>1.2190513700824424</v>
      </c>
    </row>
    <row r="7698" spans="2:7" x14ac:dyDescent="0.2">
      <c r="B7698" s="10">
        <v>7681</v>
      </c>
      <c r="C7698" s="19">
        <v>4.4477216230394689E-2</v>
      </c>
      <c r="D7698" s="22">
        <v>0.14255578165676674</v>
      </c>
      <c r="F7698" s="33">
        <v>7681</v>
      </c>
      <c r="G7698" s="34">
        <v>0.18703299788716143</v>
      </c>
    </row>
    <row r="7699" spans="2:7" x14ac:dyDescent="0.2">
      <c r="B7699" s="10">
        <v>7682</v>
      </c>
      <c r="C7699" s="19">
        <v>0.74956277334389498</v>
      </c>
      <c r="D7699" s="22">
        <v>0.48552201203456935</v>
      </c>
      <c r="F7699" s="33">
        <v>7682</v>
      </c>
      <c r="G7699" s="34">
        <v>1.2350847853784643</v>
      </c>
    </row>
    <row r="7700" spans="2:7" x14ac:dyDescent="0.2">
      <c r="B7700" s="10">
        <v>7683</v>
      </c>
      <c r="C7700" s="19">
        <v>0.2087549947261621</v>
      </c>
      <c r="D7700" s="22">
        <v>0.90782418754002714</v>
      </c>
      <c r="F7700" s="33">
        <v>7683</v>
      </c>
      <c r="G7700" s="34">
        <v>1.1165791822661892</v>
      </c>
    </row>
    <row r="7701" spans="2:7" x14ac:dyDescent="0.2">
      <c r="B7701" s="10">
        <v>7684</v>
      </c>
      <c r="C7701" s="19">
        <v>0.68491883145812205</v>
      </c>
      <c r="D7701" s="22">
        <v>0.77603195137029279</v>
      </c>
      <c r="F7701" s="33">
        <v>7684</v>
      </c>
      <c r="G7701" s="34">
        <v>1.460950782828415</v>
      </c>
    </row>
    <row r="7702" spans="2:7" x14ac:dyDescent="0.2">
      <c r="B7702" s="10">
        <v>7685</v>
      </c>
      <c r="C7702" s="19">
        <v>0.84358492099220295</v>
      </c>
      <c r="D7702" s="22">
        <v>0.96292722874669745</v>
      </c>
      <c r="F7702" s="33">
        <v>7685</v>
      </c>
      <c r="G7702" s="34">
        <v>1.8065121497389005</v>
      </c>
    </row>
    <row r="7703" spans="2:7" x14ac:dyDescent="0.2">
      <c r="B7703" s="10">
        <v>7686</v>
      </c>
      <c r="C7703" s="19">
        <v>0.18207095115828231</v>
      </c>
      <c r="D7703" s="22">
        <v>4.5840753921859156E-2</v>
      </c>
      <c r="F7703" s="33">
        <v>7686</v>
      </c>
      <c r="G7703" s="34">
        <v>0.22791170508014147</v>
      </c>
    </row>
    <row r="7704" spans="2:7" x14ac:dyDescent="0.2">
      <c r="B7704" s="10">
        <v>7687</v>
      </c>
      <c r="C7704" s="19">
        <v>0.55736695792548774</v>
      </c>
      <c r="D7704" s="22">
        <v>0.95420826684139837</v>
      </c>
      <c r="F7704" s="33">
        <v>7687</v>
      </c>
      <c r="G7704" s="34">
        <v>1.5115752247668861</v>
      </c>
    </row>
    <row r="7705" spans="2:7" x14ac:dyDescent="0.2">
      <c r="B7705" s="10">
        <v>7688</v>
      </c>
      <c r="C7705" s="19">
        <v>0.98935283891620374</v>
      </c>
      <c r="D7705" s="22">
        <v>0.71475134301709686</v>
      </c>
      <c r="F7705" s="33">
        <v>7688</v>
      </c>
      <c r="G7705" s="34">
        <v>1.7041041819333005</v>
      </c>
    </row>
    <row r="7706" spans="2:7" x14ac:dyDescent="0.2">
      <c r="B7706" s="10">
        <v>7689</v>
      </c>
      <c r="C7706" s="19">
        <v>0.78685880850791601</v>
      </c>
      <c r="D7706" s="22">
        <v>0.18142523978799319</v>
      </c>
      <c r="F7706" s="33">
        <v>7689</v>
      </c>
      <c r="G7706" s="34">
        <v>0.96828404829590919</v>
      </c>
    </row>
    <row r="7707" spans="2:7" x14ac:dyDescent="0.2">
      <c r="B7707" s="10">
        <v>7690</v>
      </c>
      <c r="C7707" s="19">
        <v>0.18920021787838315</v>
      </c>
      <c r="D7707" s="22">
        <v>0.42073200002851197</v>
      </c>
      <c r="F7707" s="33">
        <v>7690</v>
      </c>
      <c r="G7707" s="34">
        <v>0.60993221790689511</v>
      </c>
    </row>
    <row r="7708" spans="2:7" x14ac:dyDescent="0.2">
      <c r="B7708" s="10">
        <v>7691</v>
      </c>
      <c r="C7708" s="19">
        <v>0.79592073976871924</v>
      </c>
      <c r="D7708" s="22">
        <v>0.29055764420577779</v>
      </c>
      <c r="F7708" s="33">
        <v>7691</v>
      </c>
      <c r="G7708" s="34">
        <v>1.0864783839744971</v>
      </c>
    </row>
    <row r="7709" spans="2:7" x14ac:dyDescent="0.2">
      <c r="B7709" s="10">
        <v>7692</v>
      </c>
      <c r="C7709" s="19">
        <v>0.87693819256925953</v>
      </c>
      <c r="D7709" s="22">
        <v>0.36944960948202954</v>
      </c>
      <c r="F7709" s="33">
        <v>7692</v>
      </c>
      <c r="G7709" s="34">
        <v>1.2463878020512891</v>
      </c>
    </row>
    <row r="7710" spans="2:7" x14ac:dyDescent="0.2">
      <c r="B7710" s="10">
        <v>7693</v>
      </c>
      <c r="C7710" s="19">
        <v>4.2291537949621261E-2</v>
      </c>
      <c r="D7710" s="22">
        <v>0.41952946501296196</v>
      </c>
      <c r="F7710" s="33">
        <v>7693</v>
      </c>
      <c r="G7710" s="34">
        <v>0.46182100296258322</v>
      </c>
    </row>
    <row r="7711" spans="2:7" x14ac:dyDescent="0.2">
      <c r="B7711" s="10">
        <v>7694</v>
      </c>
      <c r="C7711" s="19">
        <v>0.51660573690343825</v>
      </c>
      <c r="D7711" s="22">
        <v>0.87653329258059476</v>
      </c>
      <c r="F7711" s="33">
        <v>7694</v>
      </c>
      <c r="G7711" s="34">
        <v>1.3931390294840331</v>
      </c>
    </row>
    <row r="7712" spans="2:7" x14ac:dyDescent="0.2">
      <c r="B7712" s="10">
        <v>7695</v>
      </c>
      <c r="C7712" s="19">
        <v>0.28840646174568674</v>
      </c>
      <c r="D7712" s="22">
        <v>0.4100233975645371</v>
      </c>
      <c r="F7712" s="33">
        <v>7695</v>
      </c>
      <c r="G7712" s="34">
        <v>0.69842985931022383</v>
      </c>
    </row>
    <row r="7713" spans="2:7" x14ac:dyDescent="0.2">
      <c r="B7713" s="10">
        <v>7696</v>
      </c>
      <c r="C7713" s="19">
        <v>2.6597797810759105E-2</v>
      </c>
      <c r="D7713" s="22">
        <v>0.93049503810744594</v>
      </c>
      <c r="F7713" s="33">
        <v>7696</v>
      </c>
      <c r="G7713" s="34">
        <v>0.95709283591820504</v>
      </c>
    </row>
    <row r="7714" spans="2:7" x14ac:dyDescent="0.2">
      <c r="B7714" s="10">
        <v>7697</v>
      </c>
      <c r="C7714" s="19">
        <v>0.23766754359393649</v>
      </c>
      <c r="D7714" s="22">
        <v>0.20804555234555633</v>
      </c>
      <c r="F7714" s="33">
        <v>7697</v>
      </c>
      <c r="G7714" s="34">
        <v>0.44571309593949282</v>
      </c>
    </row>
    <row r="7715" spans="2:7" x14ac:dyDescent="0.2">
      <c r="B7715" s="10">
        <v>7698</v>
      </c>
      <c r="C7715" s="19">
        <v>5.0271267169291312E-2</v>
      </c>
      <c r="D7715" s="22">
        <v>0.59340733174942994</v>
      </c>
      <c r="F7715" s="33">
        <v>7698</v>
      </c>
      <c r="G7715" s="34">
        <v>0.64367859891872126</v>
      </c>
    </row>
    <row r="7716" spans="2:7" x14ac:dyDescent="0.2">
      <c r="B7716" s="10">
        <v>7699</v>
      </c>
      <c r="C7716" s="19">
        <v>0.75020705382406916</v>
      </c>
      <c r="D7716" s="22">
        <v>0.78342595196194342</v>
      </c>
      <c r="F7716" s="33">
        <v>7699</v>
      </c>
      <c r="G7716" s="34">
        <v>1.5336330057860126</v>
      </c>
    </row>
    <row r="7717" spans="2:7" x14ac:dyDescent="0.2">
      <c r="B7717" s="10">
        <v>7700</v>
      </c>
      <c r="C7717" s="19">
        <v>0.12237777243734727</v>
      </c>
      <c r="D7717" s="22">
        <v>0.65406412108047562</v>
      </c>
      <c r="F7717" s="33">
        <v>7700</v>
      </c>
      <c r="G7717" s="34">
        <v>0.77644189351782289</v>
      </c>
    </row>
    <row r="7718" spans="2:7" x14ac:dyDescent="0.2">
      <c r="B7718" s="10">
        <v>7701</v>
      </c>
      <c r="C7718" s="19">
        <v>0.17508589708703548</v>
      </c>
      <c r="D7718" s="22">
        <v>0.53880905282919822</v>
      </c>
      <c r="F7718" s="33">
        <v>7701</v>
      </c>
      <c r="G7718" s="34">
        <v>0.7138949499162337</v>
      </c>
    </row>
    <row r="7719" spans="2:7" x14ac:dyDescent="0.2">
      <c r="B7719" s="10">
        <v>7702</v>
      </c>
      <c r="C7719" s="19">
        <v>0.5372095083054278</v>
      </c>
      <c r="D7719" s="22">
        <v>0.48157658201986464</v>
      </c>
      <c r="F7719" s="33">
        <v>7702</v>
      </c>
      <c r="G7719" s="34">
        <v>1.0187860903252925</v>
      </c>
    </row>
    <row r="7720" spans="2:7" x14ac:dyDescent="0.2">
      <c r="B7720" s="10">
        <v>7703</v>
      </c>
      <c r="C7720" s="19">
        <v>0.68869009149242788</v>
      </c>
      <c r="D7720" s="22">
        <v>0.35139046204394764</v>
      </c>
      <c r="F7720" s="33">
        <v>7703</v>
      </c>
      <c r="G7720" s="34">
        <v>1.0400805535363755</v>
      </c>
    </row>
    <row r="7721" spans="2:7" x14ac:dyDescent="0.2">
      <c r="B7721" s="10">
        <v>7704</v>
      </c>
      <c r="C7721" s="19">
        <v>6.4473194090552521E-2</v>
      </c>
      <c r="D7721" s="22">
        <v>0.12584146934135243</v>
      </c>
      <c r="F7721" s="33">
        <v>7704</v>
      </c>
      <c r="G7721" s="34">
        <v>0.19031466343190495</v>
      </c>
    </row>
    <row r="7722" spans="2:7" x14ac:dyDescent="0.2">
      <c r="B7722" s="10">
        <v>7705</v>
      </c>
      <c r="C7722" s="19">
        <v>0.14744875823836567</v>
      </c>
      <c r="D7722" s="22">
        <v>0.44548674359988227</v>
      </c>
      <c r="F7722" s="33">
        <v>7705</v>
      </c>
      <c r="G7722" s="34">
        <v>0.59293550183824795</v>
      </c>
    </row>
    <row r="7723" spans="2:7" x14ac:dyDescent="0.2">
      <c r="B7723" s="10">
        <v>7706</v>
      </c>
      <c r="C7723" s="19">
        <v>0.65653605648776348</v>
      </c>
      <c r="D7723" s="22">
        <v>0.32117267877921263</v>
      </c>
      <c r="F7723" s="33">
        <v>7706</v>
      </c>
      <c r="G7723" s="34">
        <v>0.9777087352669761</v>
      </c>
    </row>
    <row r="7724" spans="2:7" x14ac:dyDescent="0.2">
      <c r="B7724" s="10">
        <v>7707</v>
      </c>
      <c r="C7724" s="19">
        <v>0.61253210700626481</v>
      </c>
      <c r="D7724" s="22">
        <v>0.31958121898054592</v>
      </c>
      <c r="F7724" s="33">
        <v>7707</v>
      </c>
      <c r="G7724" s="34">
        <v>0.93211332598681074</v>
      </c>
    </row>
    <row r="7725" spans="2:7" x14ac:dyDescent="0.2">
      <c r="B7725" s="10">
        <v>7708</v>
      </c>
      <c r="C7725" s="19">
        <v>0.84580577688220016</v>
      </c>
      <c r="D7725" s="22">
        <v>0.81442828203261453</v>
      </c>
      <c r="F7725" s="33">
        <v>7708</v>
      </c>
      <c r="G7725" s="34">
        <v>1.6602340589148148</v>
      </c>
    </row>
    <row r="7726" spans="2:7" x14ac:dyDescent="0.2">
      <c r="B7726" s="10">
        <v>7709</v>
      </c>
      <c r="C7726" s="19">
        <v>0.1953092483433202</v>
      </c>
      <c r="D7726" s="22">
        <v>0.38547313127858418</v>
      </c>
      <c r="F7726" s="33">
        <v>7709</v>
      </c>
      <c r="G7726" s="34">
        <v>0.58078237962190438</v>
      </c>
    </row>
    <row r="7727" spans="2:7" x14ac:dyDescent="0.2">
      <c r="B7727" s="10">
        <v>7710</v>
      </c>
      <c r="C7727" s="19">
        <v>0.18087030922871783</v>
      </c>
      <c r="D7727" s="22">
        <v>0.72472685113588553</v>
      </c>
      <c r="F7727" s="33">
        <v>7710</v>
      </c>
      <c r="G7727" s="34">
        <v>0.90559716036460336</v>
      </c>
    </row>
    <row r="7728" spans="2:7" x14ac:dyDescent="0.2">
      <c r="B7728" s="10">
        <v>7711</v>
      </c>
      <c r="C7728" s="19">
        <v>0.15015820398964141</v>
      </c>
      <c r="D7728" s="22">
        <v>0.34495781735183562</v>
      </c>
      <c r="F7728" s="33">
        <v>7711</v>
      </c>
      <c r="G7728" s="34">
        <v>0.49511602134147703</v>
      </c>
    </row>
    <row r="7729" spans="2:7" x14ac:dyDescent="0.2">
      <c r="B7729" s="10">
        <v>7712</v>
      </c>
      <c r="C7729" s="19">
        <v>0.53404825698193326</v>
      </c>
      <c r="D7729" s="22">
        <v>0.74907797270014942</v>
      </c>
      <c r="F7729" s="33">
        <v>7712</v>
      </c>
      <c r="G7729" s="34">
        <v>1.2831262296820827</v>
      </c>
    </row>
    <row r="7730" spans="2:7" x14ac:dyDescent="0.2">
      <c r="B7730" s="10">
        <v>7713</v>
      </c>
      <c r="C7730" s="19">
        <v>0.19268724138087634</v>
      </c>
      <c r="D7730" s="22">
        <v>0.9678759623673151</v>
      </c>
      <c r="F7730" s="33">
        <v>7713</v>
      </c>
      <c r="G7730" s="34">
        <v>1.1605632037481914</v>
      </c>
    </row>
    <row r="7731" spans="2:7" x14ac:dyDescent="0.2">
      <c r="B7731" s="10">
        <v>7714</v>
      </c>
      <c r="C7731" s="19">
        <v>0.35770891609704147</v>
      </c>
      <c r="D7731" s="22">
        <v>0.44539476540261402</v>
      </c>
      <c r="F7731" s="33">
        <v>7714</v>
      </c>
      <c r="G7731" s="34">
        <v>0.8031036814996555</v>
      </c>
    </row>
    <row r="7732" spans="2:7" x14ac:dyDescent="0.2">
      <c r="B7732" s="10">
        <v>7715</v>
      </c>
      <c r="C7732" s="19">
        <v>7.2586914035520422E-2</v>
      </c>
      <c r="D7732" s="22">
        <v>3.7116202952645394E-2</v>
      </c>
      <c r="F7732" s="33">
        <v>7715</v>
      </c>
      <c r="G7732" s="34">
        <v>0.10970311698816582</v>
      </c>
    </row>
    <row r="7733" spans="2:7" x14ac:dyDescent="0.2">
      <c r="B7733" s="10">
        <v>7716</v>
      </c>
      <c r="C7733" s="19">
        <v>0.22243756254114821</v>
      </c>
      <c r="D7733" s="22">
        <v>0.24389628564991361</v>
      </c>
      <c r="F7733" s="33">
        <v>7716</v>
      </c>
      <c r="G7733" s="34">
        <v>0.46633384819106183</v>
      </c>
    </row>
    <row r="7734" spans="2:7" x14ac:dyDescent="0.2">
      <c r="B7734" s="10">
        <v>7717</v>
      </c>
      <c r="C7734" s="19">
        <v>1.498225937072617E-2</v>
      </c>
      <c r="D7734" s="22">
        <v>0.44857484501579592</v>
      </c>
      <c r="F7734" s="33">
        <v>7717</v>
      </c>
      <c r="G7734" s="34">
        <v>0.46355710438652209</v>
      </c>
    </row>
    <row r="7735" spans="2:7" x14ac:dyDescent="0.2">
      <c r="B7735" s="10">
        <v>7718</v>
      </c>
      <c r="C7735" s="19">
        <v>0.46455222999429957</v>
      </c>
      <c r="D7735" s="22">
        <v>0.7184759753488037</v>
      </c>
      <c r="F7735" s="33">
        <v>7718</v>
      </c>
      <c r="G7735" s="34">
        <v>1.1830282053431032</v>
      </c>
    </row>
    <row r="7736" spans="2:7" x14ac:dyDescent="0.2">
      <c r="B7736" s="10">
        <v>7719</v>
      </c>
      <c r="C7736" s="19">
        <v>0.62164737413387861</v>
      </c>
      <c r="D7736" s="22">
        <v>0.46932134472332887</v>
      </c>
      <c r="F7736" s="33">
        <v>7719</v>
      </c>
      <c r="G7736" s="34">
        <v>1.0909687188572075</v>
      </c>
    </row>
    <row r="7737" spans="2:7" x14ac:dyDescent="0.2">
      <c r="B7737" s="10">
        <v>7720</v>
      </c>
      <c r="C7737" s="19">
        <v>0.7665682947541882</v>
      </c>
      <c r="D7737" s="22">
        <v>0.46077899463433536</v>
      </c>
      <c r="F7737" s="33">
        <v>7720</v>
      </c>
      <c r="G7737" s="34">
        <v>1.2273472893885236</v>
      </c>
    </row>
    <row r="7738" spans="2:7" x14ac:dyDescent="0.2">
      <c r="B7738" s="10">
        <v>7721</v>
      </c>
      <c r="C7738" s="19">
        <v>0.52974173677748071</v>
      </c>
      <c r="D7738" s="22">
        <v>0.50630582598315321</v>
      </c>
      <c r="F7738" s="33">
        <v>7721</v>
      </c>
      <c r="G7738" s="34">
        <v>1.036047562760634</v>
      </c>
    </row>
    <row r="7739" spans="2:7" x14ac:dyDescent="0.2">
      <c r="B7739" s="10">
        <v>7722</v>
      </c>
      <c r="C7739" s="19">
        <v>0.93684658414336919</v>
      </c>
      <c r="D7739" s="22">
        <v>0.93523281302137573</v>
      </c>
      <c r="F7739" s="33">
        <v>7722</v>
      </c>
      <c r="G7739" s="34">
        <v>1.8720793971647449</v>
      </c>
    </row>
    <row r="7740" spans="2:7" x14ac:dyDescent="0.2">
      <c r="B7740" s="10">
        <v>7723</v>
      </c>
      <c r="C7740" s="19">
        <v>0.63188374491076182</v>
      </c>
      <c r="D7740" s="22">
        <v>0.77123429383434661</v>
      </c>
      <c r="F7740" s="33">
        <v>7723</v>
      </c>
      <c r="G7740" s="34">
        <v>1.4031180387451085</v>
      </c>
    </row>
    <row r="7741" spans="2:7" x14ac:dyDescent="0.2">
      <c r="B7741" s="10">
        <v>7724</v>
      </c>
      <c r="C7741" s="19">
        <v>0.78618738259385057</v>
      </c>
      <c r="D7741" s="22">
        <v>0.34959344310032392</v>
      </c>
      <c r="F7741" s="33">
        <v>7724</v>
      </c>
      <c r="G7741" s="34">
        <v>1.1357808256941744</v>
      </c>
    </row>
    <row r="7742" spans="2:7" x14ac:dyDescent="0.2">
      <c r="B7742" s="10">
        <v>7725</v>
      </c>
      <c r="C7742" s="19">
        <v>0.18433001502453894</v>
      </c>
      <c r="D7742" s="22">
        <v>7.937725972589782E-2</v>
      </c>
      <c r="F7742" s="33">
        <v>7725</v>
      </c>
      <c r="G7742" s="34">
        <v>0.26370727475043676</v>
      </c>
    </row>
    <row r="7743" spans="2:7" x14ac:dyDescent="0.2">
      <c r="B7743" s="10">
        <v>7726</v>
      </c>
      <c r="C7743" s="19">
        <v>5.1455953552666855E-2</v>
      </c>
      <c r="D7743" s="22">
        <v>0.6876966136563113</v>
      </c>
      <c r="F7743" s="33">
        <v>7726</v>
      </c>
      <c r="G7743" s="34">
        <v>0.73915256720897815</v>
      </c>
    </row>
    <row r="7744" spans="2:7" x14ac:dyDescent="0.2">
      <c r="B7744" s="10">
        <v>7727</v>
      </c>
      <c r="C7744" s="19">
        <v>0.29552858958352746</v>
      </c>
      <c r="D7744" s="22">
        <v>0.91078763009323604</v>
      </c>
      <c r="F7744" s="33">
        <v>7727</v>
      </c>
      <c r="G7744" s="34">
        <v>1.2063162196767636</v>
      </c>
    </row>
    <row r="7745" spans="2:7" x14ac:dyDescent="0.2">
      <c r="B7745" s="10">
        <v>7728</v>
      </c>
      <c r="C7745" s="19">
        <v>0.9835402752234208</v>
      </c>
      <c r="D7745" s="22">
        <v>0.33272053658974388</v>
      </c>
      <c r="F7745" s="33">
        <v>7728</v>
      </c>
      <c r="G7745" s="34">
        <v>1.3162608118131647</v>
      </c>
    </row>
    <row r="7746" spans="2:7" x14ac:dyDescent="0.2">
      <c r="B7746" s="10">
        <v>7729</v>
      </c>
      <c r="C7746" s="19">
        <v>0.60624964979555684</v>
      </c>
      <c r="D7746" s="22">
        <v>0.69875839632062153</v>
      </c>
      <c r="F7746" s="33">
        <v>7729</v>
      </c>
      <c r="G7746" s="34">
        <v>1.3050080461161784</v>
      </c>
    </row>
    <row r="7747" spans="2:7" x14ac:dyDescent="0.2">
      <c r="B7747" s="10">
        <v>7730</v>
      </c>
      <c r="C7747" s="19">
        <v>0.37238193440828748</v>
      </c>
      <c r="D7747" s="22">
        <v>0.58303519485187805</v>
      </c>
      <c r="F7747" s="33">
        <v>7730</v>
      </c>
      <c r="G7747" s="34">
        <v>0.95541712926016553</v>
      </c>
    </row>
    <row r="7748" spans="2:7" x14ac:dyDescent="0.2">
      <c r="B7748" s="10">
        <v>7731</v>
      </c>
      <c r="C7748" s="19">
        <v>0.55596237839480356</v>
      </c>
      <c r="D7748" s="22">
        <v>0.60992812574892186</v>
      </c>
      <c r="F7748" s="33">
        <v>7731</v>
      </c>
      <c r="G7748" s="34">
        <v>1.1658905041437255</v>
      </c>
    </row>
    <row r="7749" spans="2:7" x14ac:dyDescent="0.2">
      <c r="B7749" s="10">
        <v>7732</v>
      </c>
      <c r="C7749" s="19">
        <v>0.84911762684219383</v>
      </c>
      <c r="D7749" s="22">
        <v>0.64981198325171075</v>
      </c>
      <c r="F7749" s="33">
        <v>7732</v>
      </c>
      <c r="G7749" s="34">
        <v>1.4989296100939047</v>
      </c>
    </row>
    <row r="7750" spans="2:7" x14ac:dyDescent="0.2">
      <c r="B7750" s="10">
        <v>7733</v>
      </c>
      <c r="C7750" s="19">
        <v>0.3424721142492585</v>
      </c>
      <c r="D7750" s="22">
        <v>0.94035443687854847</v>
      </c>
      <c r="F7750" s="33">
        <v>7733</v>
      </c>
      <c r="G7750" s="34">
        <v>1.282826551127807</v>
      </c>
    </row>
    <row r="7751" spans="2:7" x14ac:dyDescent="0.2">
      <c r="B7751" s="10">
        <v>7734</v>
      </c>
      <c r="C7751" s="19">
        <v>0.62682482774957415</v>
      </c>
      <c r="D7751" s="22">
        <v>0.27495355878845473</v>
      </c>
      <c r="F7751" s="33">
        <v>7734</v>
      </c>
      <c r="G7751" s="34">
        <v>0.90177838653802889</v>
      </c>
    </row>
    <row r="7752" spans="2:7" x14ac:dyDescent="0.2">
      <c r="B7752" s="10">
        <v>7735</v>
      </c>
      <c r="C7752" s="19">
        <v>0.78493756217351474</v>
      </c>
      <c r="D7752" s="22">
        <v>0.44878708224531316</v>
      </c>
      <c r="F7752" s="33">
        <v>7735</v>
      </c>
      <c r="G7752" s="34">
        <v>1.2337246444188279</v>
      </c>
    </row>
    <row r="7753" spans="2:7" x14ac:dyDescent="0.2">
      <c r="B7753" s="10">
        <v>7736</v>
      </c>
      <c r="C7753" s="19">
        <v>0.14336559029351603</v>
      </c>
      <c r="D7753" s="22">
        <v>0.71430526444041209</v>
      </c>
      <c r="F7753" s="33">
        <v>7736</v>
      </c>
      <c r="G7753" s="34">
        <v>0.85767085473392812</v>
      </c>
    </row>
    <row r="7754" spans="2:7" x14ac:dyDescent="0.2">
      <c r="B7754" s="10">
        <v>7737</v>
      </c>
      <c r="C7754" s="19">
        <v>0.24796761457908723</v>
      </c>
      <c r="D7754" s="22">
        <v>0.75846359895725557</v>
      </c>
      <c r="F7754" s="33">
        <v>7737</v>
      </c>
      <c r="G7754" s="34">
        <v>1.0064312135363429</v>
      </c>
    </row>
    <row r="7755" spans="2:7" x14ac:dyDescent="0.2">
      <c r="B7755" s="10">
        <v>7738</v>
      </c>
      <c r="C7755" s="19">
        <v>0.10111599800737925</v>
      </c>
      <c r="D7755" s="22">
        <v>0.44824936156985429</v>
      </c>
      <c r="F7755" s="33">
        <v>7738</v>
      </c>
      <c r="G7755" s="34">
        <v>0.54936535957723354</v>
      </c>
    </row>
    <row r="7756" spans="2:7" x14ac:dyDescent="0.2">
      <c r="B7756" s="10">
        <v>7739</v>
      </c>
      <c r="C7756" s="19">
        <v>0.84971302636475277</v>
      </c>
      <c r="D7756" s="22">
        <v>0.56444017845220296</v>
      </c>
      <c r="F7756" s="33">
        <v>7739</v>
      </c>
      <c r="G7756" s="34">
        <v>1.4141532048169556</v>
      </c>
    </row>
    <row r="7757" spans="2:7" x14ac:dyDescent="0.2">
      <c r="B7757" s="10">
        <v>7740</v>
      </c>
      <c r="C7757" s="19">
        <v>0.29255287866654112</v>
      </c>
      <c r="D7757" s="22">
        <v>0.15992818271039877</v>
      </c>
      <c r="F7757" s="33">
        <v>7740</v>
      </c>
      <c r="G7757" s="34">
        <v>0.45248106137693989</v>
      </c>
    </row>
    <row r="7758" spans="2:7" x14ac:dyDescent="0.2">
      <c r="B7758" s="10">
        <v>7741</v>
      </c>
      <c r="C7758" s="19">
        <v>0.29437767246908075</v>
      </c>
      <c r="D7758" s="22">
        <v>0.97505603158918208</v>
      </c>
      <c r="F7758" s="33">
        <v>7741</v>
      </c>
      <c r="G7758" s="34">
        <v>1.2694337040582628</v>
      </c>
    </row>
    <row r="7759" spans="2:7" x14ac:dyDescent="0.2">
      <c r="B7759" s="10">
        <v>7742</v>
      </c>
      <c r="C7759" s="19">
        <v>0.49138265023997096</v>
      </c>
      <c r="D7759" s="22">
        <v>0.21528224642760541</v>
      </c>
      <c r="F7759" s="33">
        <v>7742</v>
      </c>
      <c r="G7759" s="34">
        <v>0.70666489666757637</v>
      </c>
    </row>
    <row r="7760" spans="2:7" x14ac:dyDescent="0.2">
      <c r="B7760" s="10">
        <v>7743</v>
      </c>
      <c r="C7760" s="19">
        <v>0.37372988185446587</v>
      </c>
      <c r="D7760" s="22">
        <v>0.57379341361378</v>
      </c>
      <c r="F7760" s="33">
        <v>7743</v>
      </c>
      <c r="G7760" s="34">
        <v>0.94752329546824587</v>
      </c>
    </row>
    <row r="7761" spans="2:7" x14ac:dyDescent="0.2">
      <c r="B7761" s="10">
        <v>7744</v>
      </c>
      <c r="C7761" s="19">
        <v>0.91050508468181768</v>
      </c>
      <c r="D7761" s="22">
        <v>0.124791531882391</v>
      </c>
      <c r="F7761" s="33">
        <v>7744</v>
      </c>
      <c r="G7761" s="34">
        <v>1.0352966165642088</v>
      </c>
    </row>
    <row r="7762" spans="2:7" x14ac:dyDescent="0.2">
      <c r="B7762" s="10">
        <v>7745</v>
      </c>
      <c r="C7762" s="19">
        <v>0.18782715024814223</v>
      </c>
      <c r="D7762" s="22">
        <v>0.83544010791763446</v>
      </c>
      <c r="F7762" s="33">
        <v>7745</v>
      </c>
      <c r="G7762" s="34">
        <v>1.0232672581657767</v>
      </c>
    </row>
    <row r="7763" spans="2:7" x14ac:dyDescent="0.2">
      <c r="B7763" s="10">
        <v>7746</v>
      </c>
      <c r="C7763" s="19">
        <v>0.84848947719263401</v>
      </c>
      <c r="D7763" s="22">
        <v>0.32376726279958501</v>
      </c>
      <c r="F7763" s="33">
        <v>7746</v>
      </c>
      <c r="G7763" s="34">
        <v>1.172256739992219</v>
      </c>
    </row>
    <row r="7764" spans="2:7" x14ac:dyDescent="0.2">
      <c r="B7764" s="10">
        <v>7747</v>
      </c>
      <c r="C7764" s="19">
        <v>0.41785246074619231</v>
      </c>
      <c r="D7764" s="22">
        <v>0.35483009843568669</v>
      </c>
      <c r="F7764" s="33">
        <v>7747</v>
      </c>
      <c r="G7764" s="34">
        <v>0.772682559181879</v>
      </c>
    </row>
    <row r="7765" spans="2:7" x14ac:dyDescent="0.2">
      <c r="B7765" s="10">
        <v>7748</v>
      </c>
      <c r="C7765" s="19">
        <v>0.6586725501787567</v>
      </c>
      <c r="D7765" s="22">
        <v>0.50556668724701748</v>
      </c>
      <c r="F7765" s="33">
        <v>7748</v>
      </c>
      <c r="G7765" s="34">
        <v>1.1642392374257742</v>
      </c>
    </row>
    <row r="7766" spans="2:7" x14ac:dyDescent="0.2">
      <c r="B7766" s="10">
        <v>7749</v>
      </c>
      <c r="C7766" s="19">
        <v>0.22556578704410135</v>
      </c>
      <c r="D7766" s="22">
        <v>0.14536301335916157</v>
      </c>
      <c r="F7766" s="33">
        <v>7749</v>
      </c>
      <c r="G7766" s="34">
        <v>0.37092880040326293</v>
      </c>
    </row>
    <row r="7767" spans="2:7" x14ac:dyDescent="0.2">
      <c r="B7767" s="10">
        <v>7750</v>
      </c>
      <c r="C7767" s="19">
        <v>0.72987889609829693</v>
      </c>
      <c r="D7767" s="22">
        <v>0.62769691758334856</v>
      </c>
      <c r="F7767" s="33">
        <v>7750</v>
      </c>
      <c r="G7767" s="34">
        <v>1.3575758136816454</v>
      </c>
    </row>
    <row r="7768" spans="2:7" x14ac:dyDescent="0.2">
      <c r="B7768" s="10">
        <v>7751</v>
      </c>
      <c r="C7768" s="19">
        <v>0.9193424304929616</v>
      </c>
      <c r="D7768" s="22">
        <v>0.83305233090380182</v>
      </c>
      <c r="F7768" s="33">
        <v>7751</v>
      </c>
      <c r="G7768" s="34">
        <v>1.7523947613967634</v>
      </c>
    </row>
    <row r="7769" spans="2:7" x14ac:dyDescent="0.2">
      <c r="B7769" s="10">
        <v>7752</v>
      </c>
      <c r="C7769" s="19">
        <v>4.4672752616187195E-2</v>
      </c>
      <c r="D7769" s="22">
        <v>0.71662244608289238</v>
      </c>
      <c r="F7769" s="33">
        <v>7752</v>
      </c>
      <c r="G7769" s="34">
        <v>0.76129519869907958</v>
      </c>
    </row>
    <row r="7770" spans="2:7" x14ac:dyDescent="0.2">
      <c r="B7770" s="10">
        <v>7753</v>
      </c>
      <c r="C7770" s="19">
        <v>0.62961842085275554</v>
      </c>
      <c r="D7770" s="22">
        <v>0.84581862563688848</v>
      </c>
      <c r="F7770" s="33">
        <v>7753</v>
      </c>
      <c r="G7770" s="34">
        <v>1.475437046489644</v>
      </c>
    </row>
    <row r="7771" spans="2:7" x14ac:dyDescent="0.2">
      <c r="B7771" s="10">
        <v>7754</v>
      </c>
      <c r="C7771" s="19">
        <v>3.2167752120275672E-2</v>
      </c>
      <c r="D7771" s="22">
        <v>0.98302545349411108</v>
      </c>
      <c r="F7771" s="33">
        <v>7754</v>
      </c>
      <c r="G7771" s="34">
        <v>1.0151932056143869</v>
      </c>
    </row>
    <row r="7772" spans="2:7" x14ac:dyDescent="0.2">
      <c r="B7772" s="10">
        <v>7755</v>
      </c>
      <c r="C7772" s="19">
        <v>0.30958546859253566</v>
      </c>
      <c r="D7772" s="22">
        <v>0.32503303071018441</v>
      </c>
      <c r="F7772" s="33">
        <v>7755</v>
      </c>
      <c r="G7772" s="34">
        <v>0.63461849930272007</v>
      </c>
    </row>
    <row r="7773" spans="2:7" x14ac:dyDescent="0.2">
      <c r="B7773" s="10">
        <v>7756</v>
      </c>
      <c r="C7773" s="19">
        <v>0.68010250658282301</v>
      </c>
      <c r="D7773" s="22">
        <v>0.35198587155320815</v>
      </c>
      <c r="F7773" s="33">
        <v>7756</v>
      </c>
      <c r="G7773" s="34">
        <v>1.0320883781360313</v>
      </c>
    </row>
    <row r="7774" spans="2:7" x14ac:dyDescent="0.2">
      <c r="B7774" s="10">
        <v>7757</v>
      </c>
      <c r="C7774" s="19">
        <v>0.21709726672252161</v>
      </c>
      <c r="D7774" s="22">
        <v>1.8438665476602667E-2</v>
      </c>
      <c r="F7774" s="33">
        <v>7757</v>
      </c>
      <c r="G7774" s="34">
        <v>0.23553593219912428</v>
      </c>
    </row>
    <row r="7775" spans="2:7" x14ac:dyDescent="0.2">
      <c r="B7775" s="10">
        <v>7758</v>
      </c>
      <c r="C7775" s="19">
        <v>0.5792344095270856</v>
      </c>
      <c r="D7775" s="22">
        <v>0.35448318107095134</v>
      </c>
      <c r="F7775" s="33">
        <v>7758</v>
      </c>
      <c r="G7775" s="34">
        <v>0.93371759059803694</v>
      </c>
    </row>
    <row r="7776" spans="2:7" x14ac:dyDescent="0.2">
      <c r="B7776" s="10">
        <v>7759</v>
      </c>
      <c r="C7776" s="19">
        <v>0.83766642906319444</v>
      </c>
      <c r="D7776" s="22">
        <v>0.32233591014273466</v>
      </c>
      <c r="F7776" s="33">
        <v>7759</v>
      </c>
      <c r="G7776" s="34">
        <v>1.1600023392059291</v>
      </c>
    </row>
    <row r="7777" spans="2:7" x14ac:dyDescent="0.2">
      <c r="B7777" s="10">
        <v>7760</v>
      </c>
      <c r="C7777" s="19">
        <v>0.47952400007812046</v>
      </c>
      <c r="D7777" s="22">
        <v>0.64513096205026355</v>
      </c>
      <c r="F7777" s="33">
        <v>7760</v>
      </c>
      <c r="G7777" s="34">
        <v>1.1246549621283841</v>
      </c>
    </row>
    <row r="7778" spans="2:7" x14ac:dyDescent="0.2">
      <c r="B7778" s="10">
        <v>7761</v>
      </c>
      <c r="C7778" s="19">
        <v>0.3056476988053608</v>
      </c>
      <c r="D7778" s="22">
        <v>0.52999111856379577</v>
      </c>
      <c r="F7778" s="33">
        <v>7761</v>
      </c>
      <c r="G7778" s="34">
        <v>0.83563881736915657</v>
      </c>
    </row>
    <row r="7779" spans="2:7" x14ac:dyDescent="0.2">
      <c r="B7779" s="10">
        <v>7762</v>
      </c>
      <c r="C7779" s="19">
        <v>0.58745966026250462</v>
      </c>
      <c r="D7779" s="22">
        <v>0.45147338790492031</v>
      </c>
      <c r="F7779" s="33">
        <v>7762</v>
      </c>
      <c r="G7779" s="34">
        <v>1.0389330481674248</v>
      </c>
    </row>
    <row r="7780" spans="2:7" x14ac:dyDescent="0.2">
      <c r="B7780" s="10">
        <v>7763</v>
      </c>
      <c r="C7780" s="19">
        <v>0.29620739645652705</v>
      </c>
      <c r="D7780" s="22">
        <v>0.62667927631109321</v>
      </c>
      <c r="F7780" s="33">
        <v>7763</v>
      </c>
      <c r="G7780" s="34">
        <v>0.92288667276762026</v>
      </c>
    </row>
    <row r="7781" spans="2:7" x14ac:dyDescent="0.2">
      <c r="B7781" s="10">
        <v>7764</v>
      </c>
      <c r="C7781" s="19">
        <v>0.60962492894006592</v>
      </c>
      <c r="D7781" s="22">
        <v>0.89590569067880055</v>
      </c>
      <c r="F7781" s="33">
        <v>7764</v>
      </c>
      <c r="G7781" s="34">
        <v>1.5055306196188665</v>
      </c>
    </row>
    <row r="7782" spans="2:7" x14ac:dyDescent="0.2">
      <c r="B7782" s="10">
        <v>7765</v>
      </c>
      <c r="C7782" s="19">
        <v>0.49843572096212541</v>
      </c>
      <c r="D7782" s="22">
        <v>0.1629539366637206</v>
      </c>
      <c r="F7782" s="33">
        <v>7765</v>
      </c>
      <c r="G7782" s="34">
        <v>0.66138965762584601</v>
      </c>
    </row>
    <row r="7783" spans="2:7" x14ac:dyDescent="0.2">
      <c r="B7783" s="10">
        <v>7766</v>
      </c>
      <c r="C7783" s="19">
        <v>0.47829609861223854</v>
      </c>
      <c r="D7783" s="22">
        <v>0.50605255643744851</v>
      </c>
      <c r="F7783" s="33">
        <v>7766</v>
      </c>
      <c r="G7783" s="34">
        <v>0.98434865504968705</v>
      </c>
    </row>
    <row r="7784" spans="2:7" x14ac:dyDescent="0.2">
      <c r="B7784" s="10">
        <v>7767</v>
      </c>
      <c r="C7784" s="19">
        <v>0.88278328633294867</v>
      </c>
      <c r="D7784" s="22">
        <v>0.9739665375940858</v>
      </c>
      <c r="F7784" s="33">
        <v>7767</v>
      </c>
      <c r="G7784" s="34">
        <v>1.8567498239270344</v>
      </c>
    </row>
    <row r="7785" spans="2:7" x14ac:dyDescent="0.2">
      <c r="B7785" s="10">
        <v>7768</v>
      </c>
      <c r="C7785" s="19">
        <v>0.12335505889189113</v>
      </c>
      <c r="D7785" s="22">
        <v>0.59752065411671917</v>
      </c>
      <c r="F7785" s="33">
        <v>7768</v>
      </c>
      <c r="G7785" s="34">
        <v>0.72087571300861031</v>
      </c>
    </row>
    <row r="7786" spans="2:7" x14ac:dyDescent="0.2">
      <c r="B7786" s="10">
        <v>7769</v>
      </c>
      <c r="C7786" s="19">
        <v>0.84046797390065742</v>
      </c>
      <c r="D7786" s="22">
        <v>0.31138972605463133</v>
      </c>
      <c r="F7786" s="33">
        <v>7769</v>
      </c>
      <c r="G7786" s="34">
        <v>1.1518576999552887</v>
      </c>
    </row>
    <row r="7787" spans="2:7" x14ac:dyDescent="0.2">
      <c r="B7787" s="10">
        <v>7770</v>
      </c>
      <c r="C7787" s="19">
        <v>0.83544073830177212</v>
      </c>
      <c r="D7787" s="22">
        <v>0.7215174733813754</v>
      </c>
      <c r="F7787" s="33">
        <v>7770</v>
      </c>
      <c r="G7787" s="34">
        <v>1.5569582116831475</v>
      </c>
    </row>
    <row r="7788" spans="2:7" x14ac:dyDescent="0.2">
      <c r="B7788" s="10">
        <v>7771</v>
      </c>
      <c r="C7788" s="19">
        <v>0.8046082268108925</v>
      </c>
      <c r="D7788" s="22">
        <v>0.49245112866125251</v>
      </c>
      <c r="F7788" s="33">
        <v>7771</v>
      </c>
      <c r="G7788" s="34">
        <v>1.297059355472145</v>
      </c>
    </row>
    <row r="7789" spans="2:7" x14ac:dyDescent="0.2">
      <c r="B7789" s="10">
        <v>7772</v>
      </c>
      <c r="C7789" s="19">
        <v>0.4924662912830573</v>
      </c>
      <c r="D7789" s="22">
        <v>0.10834999559525782</v>
      </c>
      <c r="F7789" s="33">
        <v>7772</v>
      </c>
      <c r="G7789" s="34">
        <v>0.60081628687831512</v>
      </c>
    </row>
    <row r="7790" spans="2:7" x14ac:dyDescent="0.2">
      <c r="B7790" s="10">
        <v>7773</v>
      </c>
      <c r="C7790" s="19">
        <v>0.18197355244506563</v>
      </c>
      <c r="D7790" s="22">
        <v>8.2725979513124881E-2</v>
      </c>
      <c r="F7790" s="33">
        <v>7773</v>
      </c>
      <c r="G7790" s="34">
        <v>0.26469953195819051</v>
      </c>
    </row>
    <row r="7791" spans="2:7" x14ac:dyDescent="0.2">
      <c r="B7791" s="10">
        <v>7774</v>
      </c>
      <c r="C7791" s="19">
        <v>0.98613882784517914</v>
      </c>
      <c r="D7791" s="22">
        <v>0.74850810004253965</v>
      </c>
      <c r="F7791" s="33">
        <v>7774</v>
      </c>
      <c r="G7791" s="34">
        <v>1.7346469278877188</v>
      </c>
    </row>
    <row r="7792" spans="2:7" x14ac:dyDescent="0.2">
      <c r="B7792" s="10">
        <v>7775</v>
      </c>
      <c r="C7792" s="19">
        <v>0.33701122168123465</v>
      </c>
      <c r="D7792" s="22">
        <v>0.35558129034280994</v>
      </c>
      <c r="F7792" s="33">
        <v>7775</v>
      </c>
      <c r="G7792" s="34">
        <v>0.69259251202404459</v>
      </c>
    </row>
    <row r="7793" spans="2:7" x14ac:dyDescent="0.2">
      <c r="B7793" s="10">
        <v>7776</v>
      </c>
      <c r="C7793" s="19">
        <v>0.65215286700769626</v>
      </c>
      <c r="D7793" s="22">
        <v>0.66956219091978975</v>
      </c>
      <c r="F7793" s="33">
        <v>7776</v>
      </c>
      <c r="G7793" s="34">
        <v>1.3217150579274861</v>
      </c>
    </row>
    <row r="7794" spans="2:7" x14ac:dyDescent="0.2">
      <c r="B7794" s="10">
        <v>7777</v>
      </c>
      <c r="C7794" s="19">
        <v>0.6163433988729653</v>
      </c>
      <c r="D7794" s="22">
        <v>0.97877321726905375</v>
      </c>
      <c r="F7794" s="33">
        <v>7777</v>
      </c>
      <c r="G7794" s="34">
        <v>1.5951166161420192</v>
      </c>
    </row>
    <row r="7795" spans="2:7" x14ac:dyDescent="0.2">
      <c r="B7795" s="10">
        <v>7778</v>
      </c>
      <c r="C7795" s="19">
        <v>0.37098044601163438</v>
      </c>
      <c r="D7795" s="22">
        <v>0.52972580665350633</v>
      </c>
      <c r="F7795" s="33">
        <v>7778</v>
      </c>
      <c r="G7795" s="34">
        <v>0.90070625266514071</v>
      </c>
    </row>
    <row r="7796" spans="2:7" x14ac:dyDescent="0.2">
      <c r="B7796" s="10">
        <v>7779</v>
      </c>
      <c r="C7796" s="19">
        <v>0.63710779026412157</v>
      </c>
      <c r="D7796" s="22">
        <v>0.23213541409652594</v>
      </c>
      <c r="F7796" s="33">
        <v>7779</v>
      </c>
      <c r="G7796" s="34">
        <v>0.8692432043606475</v>
      </c>
    </row>
    <row r="7797" spans="2:7" x14ac:dyDescent="0.2">
      <c r="B7797" s="10">
        <v>7780</v>
      </c>
      <c r="C7797" s="19">
        <v>0.8972442391159281</v>
      </c>
      <c r="D7797" s="22">
        <v>0.21653214760567618</v>
      </c>
      <c r="F7797" s="33">
        <v>7780</v>
      </c>
      <c r="G7797" s="34">
        <v>1.1137763867216042</v>
      </c>
    </row>
    <row r="7798" spans="2:7" x14ac:dyDescent="0.2">
      <c r="B7798" s="10">
        <v>7781</v>
      </c>
      <c r="C7798" s="19">
        <v>0.45298921316859375</v>
      </c>
      <c r="D7798" s="22">
        <v>0.24010867580194606</v>
      </c>
      <c r="F7798" s="33">
        <v>7781</v>
      </c>
      <c r="G7798" s="34">
        <v>0.69309788897053981</v>
      </c>
    </row>
    <row r="7799" spans="2:7" x14ac:dyDescent="0.2">
      <c r="B7799" s="10">
        <v>7782</v>
      </c>
      <c r="C7799" s="19">
        <v>0.61560093611058186</v>
      </c>
      <c r="D7799" s="22">
        <v>0.87078495640145182</v>
      </c>
      <c r="F7799" s="33">
        <v>7782</v>
      </c>
      <c r="G7799" s="34">
        <v>1.4863858925120337</v>
      </c>
    </row>
    <row r="7800" spans="2:7" x14ac:dyDescent="0.2">
      <c r="B7800" s="10">
        <v>7783</v>
      </c>
      <c r="C7800" s="19">
        <v>0.75653014708869992</v>
      </c>
      <c r="D7800" s="22">
        <v>0.56752156581910762</v>
      </c>
      <c r="F7800" s="33">
        <v>7783</v>
      </c>
      <c r="G7800" s="34">
        <v>1.3240517129078075</v>
      </c>
    </row>
    <row r="7801" spans="2:7" x14ac:dyDescent="0.2">
      <c r="B7801" s="10">
        <v>7784</v>
      </c>
      <c r="C7801" s="19">
        <v>0.88576129140620985</v>
      </c>
      <c r="D7801" s="22">
        <v>0.57812737695006788</v>
      </c>
      <c r="F7801" s="33">
        <v>7784</v>
      </c>
      <c r="G7801" s="34">
        <v>1.4638886683562777</v>
      </c>
    </row>
    <row r="7802" spans="2:7" x14ac:dyDescent="0.2">
      <c r="B7802" s="10">
        <v>7785</v>
      </c>
      <c r="C7802" s="19">
        <v>0.56509620008218642</v>
      </c>
      <c r="D7802" s="22">
        <v>0.34479963475546194</v>
      </c>
      <c r="F7802" s="33">
        <v>7785</v>
      </c>
      <c r="G7802" s="34">
        <v>0.90989583483764835</v>
      </c>
    </row>
    <row r="7803" spans="2:7" x14ac:dyDescent="0.2">
      <c r="B7803" s="10">
        <v>7786</v>
      </c>
      <c r="C7803" s="19">
        <v>8.8615983478627092E-3</v>
      </c>
      <c r="D7803" s="22">
        <v>0.47402551007749882</v>
      </c>
      <c r="F7803" s="33">
        <v>7786</v>
      </c>
      <c r="G7803" s="34">
        <v>0.48288710842536153</v>
      </c>
    </row>
    <row r="7804" spans="2:7" x14ac:dyDescent="0.2">
      <c r="B7804" s="10">
        <v>7787</v>
      </c>
      <c r="C7804" s="19">
        <v>0.78510486856653317</v>
      </c>
      <c r="D7804" s="22">
        <v>0.73432801431459438</v>
      </c>
      <c r="F7804" s="33">
        <v>7787</v>
      </c>
      <c r="G7804" s="34">
        <v>1.5194328828811274</v>
      </c>
    </row>
    <row r="7805" spans="2:7" x14ac:dyDescent="0.2">
      <c r="B7805" s="10">
        <v>7788</v>
      </c>
      <c r="C7805" s="19">
        <v>0.24450019790356969</v>
      </c>
      <c r="D7805" s="22">
        <v>0.22908233984605808</v>
      </c>
      <c r="F7805" s="33">
        <v>7788</v>
      </c>
      <c r="G7805" s="34">
        <v>0.47358253774962777</v>
      </c>
    </row>
    <row r="7806" spans="2:7" x14ac:dyDescent="0.2">
      <c r="B7806" s="10">
        <v>7789</v>
      </c>
      <c r="C7806" s="19">
        <v>5.3679805886080789E-2</v>
      </c>
      <c r="D7806" s="22">
        <v>0.2957472117973805</v>
      </c>
      <c r="F7806" s="33">
        <v>7789</v>
      </c>
      <c r="G7806" s="34">
        <v>0.34942701768346129</v>
      </c>
    </row>
    <row r="7807" spans="2:7" x14ac:dyDescent="0.2">
      <c r="B7807" s="10">
        <v>7790</v>
      </c>
      <c r="C7807" s="19">
        <v>0.55245873943611157</v>
      </c>
      <c r="D7807" s="22">
        <v>0.54443440012533917</v>
      </c>
      <c r="F7807" s="33">
        <v>7790</v>
      </c>
      <c r="G7807" s="34">
        <v>1.0968931395614507</v>
      </c>
    </row>
    <row r="7808" spans="2:7" x14ac:dyDescent="0.2">
      <c r="B7808" s="10">
        <v>7791</v>
      </c>
      <c r="C7808" s="19">
        <v>0.68481146822001604</v>
      </c>
      <c r="D7808" s="22">
        <v>0.3741057947477876</v>
      </c>
      <c r="F7808" s="33">
        <v>7791</v>
      </c>
      <c r="G7808" s="34">
        <v>1.0589172629678036</v>
      </c>
    </row>
    <row r="7809" spans="2:7" x14ac:dyDescent="0.2">
      <c r="B7809" s="10">
        <v>7792</v>
      </c>
      <c r="C7809" s="19">
        <v>0.13005252926560018</v>
      </c>
      <c r="D7809" s="22">
        <v>0.77056026350656781</v>
      </c>
      <c r="F7809" s="33">
        <v>7792</v>
      </c>
      <c r="G7809" s="34">
        <v>0.90061279277216799</v>
      </c>
    </row>
    <row r="7810" spans="2:7" x14ac:dyDescent="0.2">
      <c r="B7810" s="10">
        <v>7793</v>
      </c>
      <c r="C7810" s="19">
        <v>0.2862448746921622</v>
      </c>
      <c r="D7810" s="22">
        <v>0.65022290707353469</v>
      </c>
      <c r="F7810" s="33">
        <v>7793</v>
      </c>
      <c r="G7810" s="34">
        <v>0.93646778176569689</v>
      </c>
    </row>
    <row r="7811" spans="2:7" x14ac:dyDescent="0.2">
      <c r="B7811" s="10">
        <v>7794</v>
      </c>
      <c r="C7811" s="19">
        <v>0.43093219094896129</v>
      </c>
      <c r="D7811" s="22">
        <v>0.92319475778568871</v>
      </c>
      <c r="F7811" s="33">
        <v>7794</v>
      </c>
      <c r="G7811" s="34">
        <v>1.3541269487346499</v>
      </c>
    </row>
    <row r="7812" spans="2:7" x14ac:dyDescent="0.2">
      <c r="B7812" s="10">
        <v>7795</v>
      </c>
      <c r="C7812" s="19">
        <v>0.22644902791225818</v>
      </c>
      <c r="D7812" s="22">
        <v>0.22983094020379402</v>
      </c>
      <c r="F7812" s="33">
        <v>7795</v>
      </c>
      <c r="G7812" s="34">
        <v>0.4562799681160522</v>
      </c>
    </row>
    <row r="7813" spans="2:7" x14ac:dyDescent="0.2">
      <c r="B7813" s="10">
        <v>7796</v>
      </c>
      <c r="C7813" s="19">
        <v>0.86865364670394196</v>
      </c>
      <c r="D7813" s="22">
        <v>0.1231258166609156</v>
      </c>
      <c r="F7813" s="33">
        <v>7796</v>
      </c>
      <c r="G7813" s="34">
        <v>0.99177946336485756</v>
      </c>
    </row>
    <row r="7814" spans="2:7" x14ac:dyDescent="0.2">
      <c r="B7814" s="10">
        <v>7797</v>
      </c>
      <c r="C7814" s="19">
        <v>0.17742188425449046</v>
      </c>
      <c r="D7814" s="22">
        <v>0.26320536620498014</v>
      </c>
      <c r="F7814" s="33">
        <v>7797</v>
      </c>
      <c r="G7814" s="34">
        <v>0.4406272504594706</v>
      </c>
    </row>
    <row r="7815" spans="2:7" x14ac:dyDescent="0.2">
      <c r="B7815" s="10">
        <v>7798</v>
      </c>
      <c r="C7815" s="19">
        <v>0.93922844572639497</v>
      </c>
      <c r="D7815" s="22">
        <v>0.78102879989985818</v>
      </c>
      <c r="F7815" s="33">
        <v>7798</v>
      </c>
      <c r="G7815" s="34">
        <v>1.7202572456262533</v>
      </c>
    </row>
    <row r="7816" spans="2:7" x14ac:dyDescent="0.2">
      <c r="B7816" s="10">
        <v>7799</v>
      </c>
      <c r="C7816" s="19">
        <v>0.89287638559465266</v>
      </c>
      <c r="D7816" s="22">
        <v>0.57107686123715895</v>
      </c>
      <c r="F7816" s="33">
        <v>7799</v>
      </c>
      <c r="G7816" s="34">
        <v>1.4639532468318115</v>
      </c>
    </row>
    <row r="7817" spans="2:7" x14ac:dyDescent="0.2">
      <c r="B7817" s="10">
        <v>7800</v>
      </c>
      <c r="C7817" s="19">
        <v>0.38607944984096854</v>
      </c>
      <c r="D7817" s="22">
        <v>0.35378662052489995</v>
      </c>
      <c r="F7817" s="33">
        <v>7800</v>
      </c>
      <c r="G7817" s="34">
        <v>0.73986607036586849</v>
      </c>
    </row>
    <row r="7818" spans="2:7" x14ac:dyDescent="0.2">
      <c r="B7818" s="10">
        <v>7801</v>
      </c>
      <c r="C7818" s="19">
        <v>0.52149191701741993</v>
      </c>
      <c r="D7818" s="22">
        <v>0.16093409836340222</v>
      </c>
      <c r="F7818" s="33">
        <v>7801</v>
      </c>
      <c r="G7818" s="34">
        <v>0.68242601538082215</v>
      </c>
    </row>
    <row r="7819" spans="2:7" x14ac:dyDescent="0.2">
      <c r="B7819" s="10">
        <v>7802</v>
      </c>
      <c r="C7819" s="19">
        <v>0.91094249656565907</v>
      </c>
      <c r="D7819" s="22">
        <v>0.25951894408700704</v>
      </c>
      <c r="F7819" s="33">
        <v>7802</v>
      </c>
      <c r="G7819" s="34">
        <v>1.1704614406526661</v>
      </c>
    </row>
    <row r="7820" spans="2:7" x14ac:dyDescent="0.2">
      <c r="B7820" s="10">
        <v>7803</v>
      </c>
      <c r="C7820" s="19">
        <v>0.28668082107992476</v>
      </c>
      <c r="D7820" s="22">
        <v>0.70909143638525907</v>
      </c>
      <c r="F7820" s="33">
        <v>7803</v>
      </c>
      <c r="G7820" s="34">
        <v>0.99577225746518383</v>
      </c>
    </row>
    <row r="7821" spans="2:7" x14ac:dyDescent="0.2">
      <c r="B7821" s="10">
        <v>7804</v>
      </c>
      <c r="C7821" s="19">
        <v>0.26529327950749182</v>
      </c>
      <c r="D7821" s="22">
        <v>0.68976554306749061</v>
      </c>
      <c r="F7821" s="33">
        <v>7804</v>
      </c>
      <c r="G7821" s="34">
        <v>0.95505882257498242</v>
      </c>
    </row>
    <row r="7822" spans="2:7" x14ac:dyDescent="0.2">
      <c r="B7822" s="10">
        <v>7805</v>
      </c>
      <c r="C7822" s="19">
        <v>0.13962349647817052</v>
      </c>
      <c r="D7822" s="22">
        <v>0.2696499284509537</v>
      </c>
      <c r="F7822" s="33">
        <v>7805</v>
      </c>
      <c r="G7822" s="34">
        <v>0.40927342492912422</v>
      </c>
    </row>
    <row r="7823" spans="2:7" x14ac:dyDescent="0.2">
      <c r="B7823" s="10">
        <v>7806</v>
      </c>
      <c r="C7823" s="19">
        <v>0.32835577451894415</v>
      </c>
      <c r="D7823" s="22">
        <v>0.80564386252386633</v>
      </c>
      <c r="F7823" s="33">
        <v>7806</v>
      </c>
      <c r="G7823" s="34">
        <v>1.1339996370428105</v>
      </c>
    </row>
    <row r="7824" spans="2:7" x14ac:dyDescent="0.2">
      <c r="B7824" s="10">
        <v>7807</v>
      </c>
      <c r="C7824" s="19">
        <v>0.90368622606627391</v>
      </c>
      <c r="D7824" s="22">
        <v>0.90433145843056795</v>
      </c>
      <c r="F7824" s="33">
        <v>7807</v>
      </c>
      <c r="G7824" s="34">
        <v>1.8080176844968419</v>
      </c>
    </row>
    <row r="7825" spans="2:7" x14ac:dyDescent="0.2">
      <c r="B7825" s="10">
        <v>7808</v>
      </c>
      <c r="C7825" s="19">
        <v>0.43964484651003333</v>
      </c>
      <c r="D7825" s="22">
        <v>0.31101767821500403</v>
      </c>
      <c r="F7825" s="33">
        <v>7808</v>
      </c>
      <c r="G7825" s="34">
        <v>0.75066252472503736</v>
      </c>
    </row>
    <row r="7826" spans="2:7" x14ac:dyDescent="0.2">
      <c r="B7826" s="10">
        <v>7809</v>
      </c>
      <c r="C7826" s="19">
        <v>0.22588213910944044</v>
      </c>
      <c r="D7826" s="22">
        <v>0.39445480931527732</v>
      </c>
      <c r="F7826" s="33">
        <v>7809</v>
      </c>
      <c r="G7826" s="34">
        <v>0.62033694842471776</v>
      </c>
    </row>
    <row r="7827" spans="2:7" x14ac:dyDescent="0.2">
      <c r="B7827" s="10">
        <v>7810</v>
      </c>
      <c r="C7827" s="19">
        <v>0.31586447216937807</v>
      </c>
      <c r="D7827" s="22">
        <v>0.27606221993313396</v>
      </c>
      <c r="F7827" s="33">
        <v>7810</v>
      </c>
      <c r="G7827" s="34">
        <v>0.59192669210251203</v>
      </c>
    </row>
    <row r="7828" spans="2:7" x14ac:dyDescent="0.2">
      <c r="B7828" s="10">
        <v>7811</v>
      </c>
      <c r="C7828" s="19">
        <v>0.82254488156999428</v>
      </c>
      <c r="D7828" s="22">
        <v>0.60190104951491008</v>
      </c>
      <c r="F7828" s="33">
        <v>7811</v>
      </c>
      <c r="G7828" s="34">
        <v>1.4244459310849042</v>
      </c>
    </row>
    <row r="7829" spans="2:7" x14ac:dyDescent="0.2">
      <c r="B7829" s="10">
        <v>7812</v>
      </c>
      <c r="C7829" s="19">
        <v>0.36925913470034399</v>
      </c>
      <c r="D7829" s="22">
        <v>0.29839297979278845</v>
      </c>
      <c r="F7829" s="33">
        <v>7812</v>
      </c>
      <c r="G7829" s="34">
        <v>0.66765211449313244</v>
      </c>
    </row>
    <row r="7830" spans="2:7" x14ac:dyDescent="0.2">
      <c r="B7830" s="10">
        <v>7813</v>
      </c>
      <c r="C7830" s="19">
        <v>0.71226386267818642</v>
      </c>
      <c r="D7830" s="22">
        <v>0.9373699835821202</v>
      </c>
      <c r="F7830" s="33">
        <v>7813</v>
      </c>
      <c r="G7830" s="34">
        <v>1.6496338462603066</v>
      </c>
    </row>
    <row r="7831" spans="2:7" x14ac:dyDescent="0.2">
      <c r="B7831" s="10">
        <v>7814</v>
      </c>
      <c r="C7831" s="19">
        <v>0.31017317493775554</v>
      </c>
      <c r="D7831" s="22">
        <v>0.89107651939687593</v>
      </c>
      <c r="F7831" s="33">
        <v>7814</v>
      </c>
      <c r="G7831" s="34">
        <v>1.2012496943346314</v>
      </c>
    </row>
    <row r="7832" spans="2:7" x14ac:dyDescent="0.2">
      <c r="B7832" s="10">
        <v>7815</v>
      </c>
      <c r="C7832" s="19">
        <v>0.65998977803584258</v>
      </c>
      <c r="D7832" s="22">
        <v>0.81515432147868283</v>
      </c>
      <c r="F7832" s="33">
        <v>7815</v>
      </c>
      <c r="G7832" s="34">
        <v>1.4751440995145253</v>
      </c>
    </row>
    <row r="7833" spans="2:7" x14ac:dyDescent="0.2">
      <c r="B7833" s="10">
        <v>7816</v>
      </c>
      <c r="C7833" s="19">
        <v>5.2799796501875496E-2</v>
      </c>
      <c r="D7833" s="22">
        <v>0.53395876633519535</v>
      </c>
      <c r="F7833" s="33">
        <v>7816</v>
      </c>
      <c r="G7833" s="34">
        <v>0.58675856283707084</v>
      </c>
    </row>
    <row r="7834" spans="2:7" x14ac:dyDescent="0.2">
      <c r="B7834" s="10">
        <v>7817</v>
      </c>
      <c r="C7834" s="19">
        <v>0.7731878993953083</v>
      </c>
      <c r="D7834" s="22">
        <v>0.3006254968010984</v>
      </c>
      <c r="F7834" s="33">
        <v>7817</v>
      </c>
      <c r="G7834" s="34">
        <v>1.0738133961964067</v>
      </c>
    </row>
    <row r="7835" spans="2:7" x14ac:dyDescent="0.2">
      <c r="B7835" s="10">
        <v>7818</v>
      </c>
      <c r="C7835" s="19">
        <v>0.21885119110064088</v>
      </c>
      <c r="D7835" s="22">
        <v>0.746079670018441</v>
      </c>
      <c r="F7835" s="33">
        <v>7818</v>
      </c>
      <c r="G7835" s="34">
        <v>0.96493086111908188</v>
      </c>
    </row>
    <row r="7836" spans="2:7" x14ac:dyDescent="0.2">
      <c r="B7836" s="10">
        <v>7819</v>
      </c>
      <c r="C7836" s="19">
        <v>0.72441256031569057</v>
      </c>
      <c r="D7836" s="22">
        <v>0.8721504301121189</v>
      </c>
      <c r="F7836" s="33">
        <v>7819</v>
      </c>
      <c r="G7836" s="34">
        <v>1.5965629904278096</v>
      </c>
    </row>
    <row r="7837" spans="2:7" x14ac:dyDescent="0.2">
      <c r="B7837" s="10">
        <v>7820</v>
      </c>
      <c r="C7837" s="19">
        <v>0.95352849480352997</v>
      </c>
      <c r="D7837" s="22">
        <v>0.47348352519544212</v>
      </c>
      <c r="F7837" s="33">
        <v>7820</v>
      </c>
      <c r="G7837" s="34">
        <v>1.4270120199989722</v>
      </c>
    </row>
    <row r="7838" spans="2:7" x14ac:dyDescent="0.2">
      <c r="B7838" s="10">
        <v>7821</v>
      </c>
      <c r="C7838" s="19">
        <v>0.55971970553777894</v>
      </c>
      <c r="D7838" s="22">
        <v>0.34225462976883925</v>
      </c>
      <c r="F7838" s="33">
        <v>7821</v>
      </c>
      <c r="G7838" s="34">
        <v>0.90197433530661819</v>
      </c>
    </row>
    <row r="7839" spans="2:7" x14ac:dyDescent="0.2">
      <c r="B7839" s="10">
        <v>7822</v>
      </c>
      <c r="C7839" s="19">
        <v>0.78545737522236869</v>
      </c>
      <c r="D7839" s="22">
        <v>0.21759542042223712</v>
      </c>
      <c r="F7839" s="33">
        <v>7822</v>
      </c>
      <c r="G7839" s="34">
        <v>1.0030527956446058</v>
      </c>
    </row>
    <row r="7840" spans="2:7" x14ac:dyDescent="0.2">
      <c r="B7840" s="10">
        <v>7823</v>
      </c>
      <c r="C7840" s="19">
        <v>0.4960129467030715</v>
      </c>
      <c r="D7840" s="22">
        <v>0.63894652855580059</v>
      </c>
      <c r="F7840" s="33">
        <v>7823</v>
      </c>
      <c r="G7840" s="34">
        <v>1.1349594752588721</v>
      </c>
    </row>
    <row r="7841" spans="2:7" x14ac:dyDescent="0.2">
      <c r="B7841" s="10">
        <v>7824</v>
      </c>
      <c r="C7841" s="19">
        <v>0.84078378333824744</v>
      </c>
      <c r="D7841" s="22">
        <v>0.56983184309304258</v>
      </c>
      <c r="F7841" s="33">
        <v>7824</v>
      </c>
      <c r="G7841" s="34">
        <v>1.4106156264312899</v>
      </c>
    </row>
    <row r="7842" spans="2:7" x14ac:dyDescent="0.2">
      <c r="B7842" s="10">
        <v>7825</v>
      </c>
      <c r="C7842" s="19">
        <v>0.1795679854089568</v>
      </c>
      <c r="D7842" s="22">
        <v>0.29038786621743951</v>
      </c>
      <c r="F7842" s="33">
        <v>7825</v>
      </c>
      <c r="G7842" s="34">
        <v>0.4699558516263963</v>
      </c>
    </row>
    <row r="7843" spans="2:7" x14ac:dyDescent="0.2">
      <c r="B7843" s="10">
        <v>7826</v>
      </c>
      <c r="C7843" s="19">
        <v>0.51809864501882363</v>
      </c>
      <c r="D7843" s="22">
        <v>0.3209572308914288</v>
      </c>
      <c r="F7843" s="33">
        <v>7826</v>
      </c>
      <c r="G7843" s="34">
        <v>0.83905587591025244</v>
      </c>
    </row>
    <row r="7844" spans="2:7" x14ac:dyDescent="0.2">
      <c r="B7844" s="10">
        <v>7827</v>
      </c>
      <c r="C7844" s="19">
        <v>0.86983942944372739</v>
      </c>
      <c r="D7844" s="22">
        <v>1.8316445402843939E-5</v>
      </c>
      <c r="F7844" s="33">
        <v>7827</v>
      </c>
      <c r="G7844" s="34">
        <v>0.86985774588913023</v>
      </c>
    </row>
    <row r="7845" spans="2:7" x14ac:dyDescent="0.2">
      <c r="B7845" s="10">
        <v>7828</v>
      </c>
      <c r="C7845" s="19">
        <v>0.24133979746090661</v>
      </c>
      <c r="D7845" s="22">
        <v>0.7017812875065168</v>
      </c>
      <c r="F7845" s="33">
        <v>7828</v>
      </c>
      <c r="G7845" s="34">
        <v>0.94312108496742342</v>
      </c>
    </row>
    <row r="7846" spans="2:7" x14ac:dyDescent="0.2">
      <c r="B7846" s="10">
        <v>7829</v>
      </c>
      <c r="C7846" s="19">
        <v>0.35064768453600603</v>
      </c>
      <c r="D7846" s="22">
        <v>0.61576271447093667</v>
      </c>
      <c r="F7846" s="33">
        <v>7829</v>
      </c>
      <c r="G7846" s="34">
        <v>0.9664103990069427</v>
      </c>
    </row>
    <row r="7847" spans="2:7" x14ac:dyDescent="0.2">
      <c r="B7847" s="10">
        <v>7830</v>
      </c>
      <c r="C7847" s="19">
        <v>0.51626378861446542</v>
      </c>
      <c r="D7847" s="22">
        <v>0.22575766550074983</v>
      </c>
      <c r="F7847" s="33">
        <v>7830</v>
      </c>
      <c r="G7847" s="34">
        <v>0.74202145411521525</v>
      </c>
    </row>
    <row r="7848" spans="2:7" x14ac:dyDescent="0.2">
      <c r="B7848" s="10">
        <v>7831</v>
      </c>
      <c r="C7848" s="19">
        <v>0.27380394764829818</v>
      </c>
      <c r="D7848" s="22">
        <v>0.54335089850930796</v>
      </c>
      <c r="F7848" s="33">
        <v>7831</v>
      </c>
      <c r="G7848" s="34">
        <v>0.81715484615760614</v>
      </c>
    </row>
    <row r="7849" spans="2:7" x14ac:dyDescent="0.2">
      <c r="B7849" s="10">
        <v>7832</v>
      </c>
      <c r="C7849" s="19">
        <v>0.41434778627377988</v>
      </c>
      <c r="D7849" s="22">
        <v>0.52038612325577593</v>
      </c>
      <c r="F7849" s="33">
        <v>7832</v>
      </c>
      <c r="G7849" s="34">
        <v>0.93473390952955582</v>
      </c>
    </row>
    <row r="7850" spans="2:7" x14ac:dyDescent="0.2">
      <c r="B7850" s="10">
        <v>7833</v>
      </c>
      <c r="C7850" s="19">
        <v>0.90598073412648583</v>
      </c>
      <c r="D7850" s="22">
        <v>0.35818327584174814</v>
      </c>
      <c r="F7850" s="33">
        <v>7833</v>
      </c>
      <c r="G7850" s="34">
        <v>1.2641640099682339</v>
      </c>
    </row>
    <row r="7851" spans="2:7" x14ac:dyDescent="0.2">
      <c r="B7851" s="10">
        <v>7834</v>
      </c>
      <c r="C7851" s="19">
        <v>0.77032719221671742</v>
      </c>
      <c r="D7851" s="22">
        <v>5.3929472249225618E-4</v>
      </c>
      <c r="F7851" s="33">
        <v>7834</v>
      </c>
      <c r="G7851" s="34">
        <v>0.77086648693920967</v>
      </c>
    </row>
    <row r="7852" spans="2:7" x14ac:dyDescent="0.2">
      <c r="B7852" s="10">
        <v>7835</v>
      </c>
      <c r="C7852" s="19">
        <v>0.62728176364095167</v>
      </c>
      <c r="D7852" s="22">
        <v>9.7715227022609041E-2</v>
      </c>
      <c r="F7852" s="33">
        <v>7835</v>
      </c>
      <c r="G7852" s="34">
        <v>0.72499699066356071</v>
      </c>
    </row>
    <row r="7853" spans="2:7" x14ac:dyDescent="0.2">
      <c r="B7853" s="10">
        <v>7836</v>
      </c>
      <c r="C7853" s="19">
        <v>0.68759768115264652</v>
      </c>
      <c r="D7853" s="22">
        <v>0.37611191463094584</v>
      </c>
      <c r="F7853" s="33">
        <v>7836</v>
      </c>
      <c r="G7853" s="34">
        <v>1.0637095957835925</v>
      </c>
    </row>
    <row r="7854" spans="2:7" x14ac:dyDescent="0.2">
      <c r="B7854" s="10">
        <v>7837</v>
      </c>
      <c r="C7854" s="19">
        <v>2.1301551110850969E-2</v>
      </c>
      <c r="D7854" s="22">
        <v>0.88186511060390926</v>
      </c>
      <c r="F7854" s="33">
        <v>7837</v>
      </c>
      <c r="G7854" s="34">
        <v>0.90316666171476023</v>
      </c>
    </row>
    <row r="7855" spans="2:7" x14ac:dyDescent="0.2">
      <c r="B7855" s="10">
        <v>7838</v>
      </c>
      <c r="C7855" s="19">
        <v>0.26705874704694055</v>
      </c>
      <c r="D7855" s="22">
        <v>0.85833994821829995</v>
      </c>
      <c r="F7855" s="33">
        <v>7838</v>
      </c>
      <c r="G7855" s="34">
        <v>1.1253986952652406</v>
      </c>
    </row>
    <row r="7856" spans="2:7" x14ac:dyDescent="0.2">
      <c r="B7856" s="10">
        <v>7839</v>
      </c>
      <c r="C7856" s="19">
        <v>0.76547429256703947</v>
      </c>
      <c r="D7856" s="22">
        <v>0.56604970646182629</v>
      </c>
      <c r="F7856" s="33">
        <v>7839</v>
      </c>
      <c r="G7856" s="34">
        <v>1.3315239990288656</v>
      </c>
    </row>
    <row r="7857" spans="2:7" x14ac:dyDescent="0.2">
      <c r="B7857" s="10">
        <v>7840</v>
      </c>
      <c r="C7857" s="19">
        <v>0.46673822387985875</v>
      </c>
      <c r="D7857" s="22">
        <v>0.82626304770895342</v>
      </c>
      <c r="F7857" s="33">
        <v>7840</v>
      </c>
      <c r="G7857" s="34">
        <v>1.2930012715888122</v>
      </c>
    </row>
    <row r="7858" spans="2:7" x14ac:dyDescent="0.2">
      <c r="B7858" s="10">
        <v>7841</v>
      </c>
      <c r="C7858" s="19">
        <v>0.39851531547490981</v>
      </c>
      <c r="D7858" s="22">
        <v>0.80653976738662825</v>
      </c>
      <c r="F7858" s="33">
        <v>7841</v>
      </c>
      <c r="G7858" s="34">
        <v>1.2050550828615381</v>
      </c>
    </row>
    <row r="7859" spans="2:7" x14ac:dyDescent="0.2">
      <c r="B7859" s="10">
        <v>7842</v>
      </c>
      <c r="C7859" s="19">
        <v>0.54985246645278985</v>
      </c>
      <c r="D7859" s="22">
        <v>0.7761497802539421</v>
      </c>
      <c r="F7859" s="33">
        <v>7842</v>
      </c>
      <c r="G7859" s="34">
        <v>1.3260022467067318</v>
      </c>
    </row>
    <row r="7860" spans="2:7" x14ac:dyDescent="0.2">
      <c r="B7860" s="10">
        <v>7843</v>
      </c>
      <c r="C7860" s="19">
        <v>7.0243313389593109E-2</v>
      </c>
      <c r="D7860" s="22">
        <v>0.44404344147220132</v>
      </c>
      <c r="F7860" s="33">
        <v>7843</v>
      </c>
      <c r="G7860" s="34">
        <v>0.51428675486179443</v>
      </c>
    </row>
    <row r="7861" spans="2:7" x14ac:dyDescent="0.2">
      <c r="B7861" s="10">
        <v>7844</v>
      </c>
      <c r="C7861" s="19">
        <v>0.23097263723773831</v>
      </c>
      <c r="D7861" s="22">
        <v>0.17296615437234808</v>
      </c>
      <c r="F7861" s="33">
        <v>7844</v>
      </c>
      <c r="G7861" s="34">
        <v>0.40393879161008639</v>
      </c>
    </row>
    <row r="7862" spans="2:7" x14ac:dyDescent="0.2">
      <c r="B7862" s="10">
        <v>7845</v>
      </c>
      <c r="C7862" s="19">
        <v>0.95004752004532678</v>
      </c>
      <c r="D7862" s="22">
        <v>0.55047156370300088</v>
      </c>
      <c r="F7862" s="33">
        <v>7845</v>
      </c>
      <c r="G7862" s="34">
        <v>1.5005190837483275</v>
      </c>
    </row>
    <row r="7863" spans="2:7" x14ac:dyDescent="0.2">
      <c r="B7863" s="10">
        <v>7846</v>
      </c>
      <c r="C7863" s="19">
        <v>9.4870030877551081E-2</v>
      </c>
      <c r="D7863" s="22">
        <v>0.90237824870677219</v>
      </c>
      <c r="F7863" s="33">
        <v>7846</v>
      </c>
      <c r="G7863" s="34">
        <v>0.99724827958432327</v>
      </c>
    </row>
    <row r="7864" spans="2:7" x14ac:dyDescent="0.2">
      <c r="B7864" s="10">
        <v>7847</v>
      </c>
      <c r="C7864" s="19">
        <v>0.84089747351012933</v>
      </c>
      <c r="D7864" s="22">
        <v>0.66598466439451409</v>
      </c>
      <c r="F7864" s="33">
        <v>7847</v>
      </c>
      <c r="G7864" s="34">
        <v>1.5068821379046433</v>
      </c>
    </row>
    <row r="7865" spans="2:7" x14ac:dyDescent="0.2">
      <c r="B7865" s="10">
        <v>7848</v>
      </c>
      <c r="C7865" s="19">
        <v>0.40160852636632149</v>
      </c>
      <c r="D7865" s="22">
        <v>0.21113628884271052</v>
      </c>
      <c r="F7865" s="33">
        <v>7848</v>
      </c>
      <c r="G7865" s="34">
        <v>0.61274481520903201</v>
      </c>
    </row>
    <row r="7866" spans="2:7" x14ac:dyDescent="0.2">
      <c r="B7866" s="10">
        <v>7849</v>
      </c>
      <c r="C7866" s="19">
        <v>0.35388217384357823</v>
      </c>
      <c r="D7866" s="22">
        <v>0.42968498542518541</v>
      </c>
      <c r="F7866" s="33">
        <v>7849</v>
      </c>
      <c r="G7866" s="34">
        <v>0.78356715926876364</v>
      </c>
    </row>
    <row r="7867" spans="2:7" x14ac:dyDescent="0.2">
      <c r="B7867" s="10">
        <v>7850</v>
      </c>
      <c r="C7867" s="19">
        <v>0.90848773719863762</v>
      </c>
      <c r="D7867" s="22">
        <v>7.2796535644070293E-2</v>
      </c>
      <c r="F7867" s="33">
        <v>7850</v>
      </c>
      <c r="G7867" s="34">
        <v>0.98128427284270792</v>
      </c>
    </row>
    <row r="7868" spans="2:7" x14ac:dyDescent="0.2">
      <c r="B7868" s="10">
        <v>7851</v>
      </c>
      <c r="C7868" s="19">
        <v>0.80760661460772609</v>
      </c>
      <c r="D7868" s="22">
        <v>0.49360557002469552</v>
      </c>
      <c r="F7868" s="33">
        <v>7851</v>
      </c>
      <c r="G7868" s="34">
        <v>1.3012121846324216</v>
      </c>
    </row>
    <row r="7869" spans="2:7" x14ac:dyDescent="0.2">
      <c r="B7869" s="10">
        <v>7852</v>
      </c>
      <c r="C7869" s="19">
        <v>0.83373148137212283</v>
      </c>
      <c r="D7869" s="22">
        <v>0.16853486377474081</v>
      </c>
      <c r="F7869" s="33">
        <v>7852</v>
      </c>
      <c r="G7869" s="34">
        <v>1.0022663451468636</v>
      </c>
    </row>
    <row r="7870" spans="2:7" x14ac:dyDescent="0.2">
      <c r="B7870" s="10">
        <v>7853</v>
      </c>
      <c r="C7870" s="19">
        <v>0.85866858740672924</v>
      </c>
      <c r="D7870" s="22">
        <v>0.40331420674216301</v>
      </c>
      <c r="F7870" s="33">
        <v>7853</v>
      </c>
      <c r="G7870" s="34">
        <v>1.2619827941488921</v>
      </c>
    </row>
    <row r="7871" spans="2:7" x14ac:dyDescent="0.2">
      <c r="B7871" s="10">
        <v>7854</v>
      </c>
      <c r="C7871" s="19">
        <v>0.26285012276871444</v>
      </c>
      <c r="D7871" s="22">
        <v>0.65254493641297773</v>
      </c>
      <c r="F7871" s="33">
        <v>7854</v>
      </c>
      <c r="G7871" s="34">
        <v>0.91539505918169217</v>
      </c>
    </row>
    <row r="7872" spans="2:7" x14ac:dyDescent="0.2">
      <c r="B7872" s="10">
        <v>7855</v>
      </c>
      <c r="C7872" s="19">
        <v>0.93680349818759467</v>
      </c>
      <c r="D7872" s="22">
        <v>0.90058752753697946</v>
      </c>
      <c r="F7872" s="33">
        <v>7855</v>
      </c>
      <c r="G7872" s="34">
        <v>1.8373910257245742</v>
      </c>
    </row>
    <row r="7873" spans="2:7" x14ac:dyDescent="0.2">
      <c r="B7873" s="10">
        <v>7856</v>
      </c>
      <c r="C7873" s="19">
        <v>0.7115462433872175</v>
      </c>
      <c r="D7873" s="22">
        <v>0.60334216387899375</v>
      </c>
      <c r="F7873" s="33">
        <v>7856</v>
      </c>
      <c r="G7873" s="34">
        <v>1.3148884072662113</v>
      </c>
    </row>
    <row r="7874" spans="2:7" x14ac:dyDescent="0.2">
      <c r="B7874" s="10">
        <v>7857</v>
      </c>
      <c r="C7874" s="19">
        <v>0.78332665227250231</v>
      </c>
      <c r="D7874" s="22">
        <v>0.71721702691755373</v>
      </c>
      <c r="F7874" s="33">
        <v>7857</v>
      </c>
      <c r="G7874" s="34">
        <v>1.5005436791900562</v>
      </c>
    </row>
    <row r="7875" spans="2:7" x14ac:dyDescent="0.2">
      <c r="B7875" s="10">
        <v>7858</v>
      </c>
      <c r="C7875" s="19">
        <v>0.21317741452965766</v>
      </c>
      <c r="D7875" s="22">
        <v>1.6464283144233427E-2</v>
      </c>
      <c r="F7875" s="33">
        <v>7858</v>
      </c>
      <c r="G7875" s="34">
        <v>0.22964169767389109</v>
      </c>
    </row>
    <row r="7876" spans="2:7" x14ac:dyDescent="0.2">
      <c r="B7876" s="10">
        <v>7859</v>
      </c>
      <c r="C7876" s="19">
        <v>0.16342119662341581</v>
      </c>
      <c r="D7876" s="22">
        <v>0.84571052880950703</v>
      </c>
      <c r="F7876" s="33">
        <v>7859</v>
      </c>
      <c r="G7876" s="34">
        <v>1.0091317254329228</v>
      </c>
    </row>
    <row r="7877" spans="2:7" x14ac:dyDescent="0.2">
      <c r="B7877" s="10">
        <v>7860</v>
      </c>
      <c r="C7877" s="19">
        <v>0.51447504918016251</v>
      </c>
      <c r="D7877" s="22">
        <v>0.46111542889366908</v>
      </c>
      <c r="F7877" s="33">
        <v>7860</v>
      </c>
      <c r="G7877" s="34">
        <v>0.97559047807383159</v>
      </c>
    </row>
    <row r="7878" spans="2:7" x14ac:dyDescent="0.2">
      <c r="B7878" s="10">
        <v>7861</v>
      </c>
      <c r="C7878" s="19">
        <v>0.4671215213327945</v>
      </c>
      <c r="D7878" s="22">
        <v>0.70652773403715241</v>
      </c>
      <c r="F7878" s="33">
        <v>7861</v>
      </c>
      <c r="G7878" s="34">
        <v>1.1736492553699469</v>
      </c>
    </row>
    <row r="7879" spans="2:7" x14ac:dyDescent="0.2">
      <c r="B7879" s="10">
        <v>7862</v>
      </c>
      <c r="C7879" s="19">
        <v>0.85933527478695337</v>
      </c>
      <c r="D7879" s="22">
        <v>0.65809291017876981</v>
      </c>
      <c r="F7879" s="33">
        <v>7862</v>
      </c>
      <c r="G7879" s="34">
        <v>1.5174281849657232</v>
      </c>
    </row>
    <row r="7880" spans="2:7" x14ac:dyDescent="0.2">
      <c r="B7880" s="10">
        <v>7863</v>
      </c>
      <c r="C7880" s="19">
        <v>0.80585883105874634</v>
      </c>
      <c r="D7880" s="22">
        <v>0.97774910898462286</v>
      </c>
      <c r="F7880" s="33">
        <v>7863</v>
      </c>
      <c r="G7880" s="34">
        <v>1.7836079400433693</v>
      </c>
    </row>
    <row r="7881" spans="2:7" x14ac:dyDescent="0.2">
      <c r="B7881" s="10">
        <v>7864</v>
      </c>
      <c r="C7881" s="19">
        <v>0.18521805210138143</v>
      </c>
      <c r="D7881" s="22">
        <v>0.94879491101498281</v>
      </c>
      <c r="F7881" s="33">
        <v>7864</v>
      </c>
      <c r="G7881" s="34">
        <v>1.1340129631163642</v>
      </c>
    </row>
    <row r="7882" spans="2:7" x14ac:dyDescent="0.2">
      <c r="B7882" s="10">
        <v>7865</v>
      </c>
      <c r="C7882" s="19">
        <v>0.37103484453422952</v>
      </c>
      <c r="D7882" s="22">
        <v>0.92993075633673117</v>
      </c>
      <c r="F7882" s="33">
        <v>7865</v>
      </c>
      <c r="G7882" s="34">
        <v>1.3009656008709607</v>
      </c>
    </row>
    <row r="7883" spans="2:7" x14ac:dyDescent="0.2">
      <c r="B7883" s="10">
        <v>7866</v>
      </c>
      <c r="C7883" s="19">
        <v>0.28779695012703999</v>
      </c>
      <c r="D7883" s="22">
        <v>0.88876188667203904</v>
      </c>
      <c r="F7883" s="33">
        <v>7866</v>
      </c>
      <c r="G7883" s="34">
        <v>1.1765588367990789</v>
      </c>
    </row>
    <row r="7884" spans="2:7" x14ac:dyDescent="0.2">
      <c r="B7884" s="10">
        <v>7867</v>
      </c>
      <c r="C7884" s="19">
        <v>0.71122803983409655</v>
      </c>
      <c r="D7884" s="22">
        <v>0.64890972641849121</v>
      </c>
      <c r="F7884" s="33">
        <v>7867</v>
      </c>
      <c r="G7884" s="34">
        <v>1.3601377662525878</v>
      </c>
    </row>
    <row r="7885" spans="2:7" x14ac:dyDescent="0.2">
      <c r="B7885" s="10">
        <v>7868</v>
      </c>
      <c r="C7885" s="19">
        <v>3.9755395234555513E-2</v>
      </c>
      <c r="D7885" s="22">
        <v>0.73558972267819966</v>
      </c>
      <c r="F7885" s="33">
        <v>7868</v>
      </c>
      <c r="G7885" s="34">
        <v>0.77534511791275518</v>
      </c>
    </row>
    <row r="7886" spans="2:7" x14ac:dyDescent="0.2">
      <c r="B7886" s="10">
        <v>7869</v>
      </c>
      <c r="C7886" s="19">
        <v>0.29862866014091149</v>
      </c>
      <c r="D7886" s="22">
        <v>0.86443069333419265</v>
      </c>
      <c r="F7886" s="33">
        <v>7869</v>
      </c>
      <c r="G7886" s="34">
        <v>1.1630593534751041</v>
      </c>
    </row>
    <row r="7887" spans="2:7" x14ac:dyDescent="0.2">
      <c r="B7887" s="10">
        <v>7870</v>
      </c>
      <c r="C7887" s="19">
        <v>0.44207728532266477</v>
      </c>
      <c r="D7887" s="22">
        <v>0.46619054308549113</v>
      </c>
      <c r="F7887" s="33">
        <v>7870</v>
      </c>
      <c r="G7887" s="34">
        <v>0.9082678284081559</v>
      </c>
    </row>
    <row r="7888" spans="2:7" x14ac:dyDescent="0.2">
      <c r="B7888" s="10">
        <v>7871</v>
      </c>
      <c r="C7888" s="19">
        <v>0.31560012461141929</v>
      </c>
      <c r="D7888" s="22">
        <v>0.94874695826083766</v>
      </c>
      <c r="F7888" s="33">
        <v>7871</v>
      </c>
      <c r="G7888" s="34">
        <v>1.2643470828722569</v>
      </c>
    </row>
    <row r="7889" spans="2:7" x14ac:dyDescent="0.2">
      <c r="B7889" s="10">
        <v>7872</v>
      </c>
      <c r="C7889" s="19">
        <v>0.58941254382127517</v>
      </c>
      <c r="D7889" s="22">
        <v>0.81874581962444382</v>
      </c>
      <c r="F7889" s="33">
        <v>7872</v>
      </c>
      <c r="G7889" s="34">
        <v>1.4081583634457191</v>
      </c>
    </row>
    <row r="7890" spans="2:7" x14ac:dyDescent="0.2">
      <c r="B7890" s="10">
        <v>7873</v>
      </c>
      <c r="C7890" s="19">
        <v>0.14245876331472329</v>
      </c>
      <c r="D7890" s="22">
        <v>0.89264815798549924</v>
      </c>
      <c r="F7890" s="33">
        <v>7873</v>
      </c>
      <c r="G7890" s="34">
        <v>1.0351069213002226</v>
      </c>
    </row>
    <row r="7891" spans="2:7" x14ac:dyDescent="0.2">
      <c r="B7891" s="10">
        <v>7874</v>
      </c>
      <c r="C7891" s="19">
        <v>0.41366817083663721</v>
      </c>
      <c r="D7891" s="22">
        <v>0.71676238364217226</v>
      </c>
      <c r="F7891" s="33">
        <v>7874</v>
      </c>
      <c r="G7891" s="34">
        <v>1.1304305544788096</v>
      </c>
    </row>
    <row r="7892" spans="2:7" x14ac:dyDescent="0.2">
      <c r="B7892" s="10">
        <v>7875</v>
      </c>
      <c r="C7892" s="19">
        <v>0.26866749660552947</v>
      </c>
      <c r="D7892" s="22">
        <v>0.85814580520568418</v>
      </c>
      <c r="F7892" s="33">
        <v>7875</v>
      </c>
      <c r="G7892" s="34">
        <v>1.1268133018112136</v>
      </c>
    </row>
    <row r="7893" spans="2:7" x14ac:dyDescent="0.2">
      <c r="B7893" s="10">
        <v>7876</v>
      </c>
      <c r="C7893" s="19">
        <v>0.31835714952542304</v>
      </c>
      <c r="D7893" s="22">
        <v>0.573119404314125</v>
      </c>
      <c r="F7893" s="33">
        <v>7876</v>
      </c>
      <c r="G7893" s="34">
        <v>0.89147655383954805</v>
      </c>
    </row>
    <row r="7894" spans="2:7" x14ac:dyDescent="0.2">
      <c r="B7894" s="10">
        <v>7877</v>
      </c>
      <c r="C7894" s="19">
        <v>0.88858823457943092</v>
      </c>
      <c r="D7894" s="22">
        <v>0.25292002352450393</v>
      </c>
      <c r="F7894" s="33">
        <v>7877</v>
      </c>
      <c r="G7894" s="34">
        <v>1.1415082581039349</v>
      </c>
    </row>
    <row r="7895" spans="2:7" x14ac:dyDescent="0.2">
      <c r="B7895" s="10">
        <v>7878</v>
      </c>
      <c r="C7895" s="19">
        <v>0.89376761212916533</v>
      </c>
      <c r="D7895" s="22">
        <v>9.1789217373930421E-2</v>
      </c>
      <c r="F7895" s="33">
        <v>7878</v>
      </c>
      <c r="G7895" s="34">
        <v>0.98555682950309575</v>
      </c>
    </row>
    <row r="7896" spans="2:7" x14ac:dyDescent="0.2">
      <c r="B7896" s="10">
        <v>7879</v>
      </c>
      <c r="C7896" s="19">
        <v>8.5568991784745752E-2</v>
      </c>
      <c r="D7896" s="22">
        <v>0.19667036158831463</v>
      </c>
      <c r="F7896" s="33">
        <v>7879</v>
      </c>
      <c r="G7896" s="34">
        <v>0.28223935337306039</v>
      </c>
    </row>
    <row r="7897" spans="2:7" x14ac:dyDescent="0.2">
      <c r="B7897" s="10">
        <v>7880</v>
      </c>
      <c r="C7897" s="19">
        <v>0.41369425827146311</v>
      </c>
      <c r="D7897" s="22">
        <v>0.30643651599440902</v>
      </c>
      <c r="F7897" s="33">
        <v>7880</v>
      </c>
      <c r="G7897" s="34">
        <v>0.72013077426587213</v>
      </c>
    </row>
    <row r="7898" spans="2:7" x14ac:dyDescent="0.2">
      <c r="B7898" s="10">
        <v>7881</v>
      </c>
      <c r="C7898" s="19">
        <v>0.60792728935878337</v>
      </c>
      <c r="D7898" s="22">
        <v>0.8839994997761722</v>
      </c>
      <c r="F7898" s="33">
        <v>7881</v>
      </c>
      <c r="G7898" s="34">
        <v>1.4919267891349555</v>
      </c>
    </row>
    <row r="7899" spans="2:7" x14ac:dyDescent="0.2">
      <c r="B7899" s="10">
        <v>7882</v>
      </c>
      <c r="C7899" s="19">
        <v>0.12941901954109258</v>
      </c>
      <c r="D7899" s="22">
        <v>0.53165959800161866</v>
      </c>
      <c r="F7899" s="33">
        <v>7882</v>
      </c>
      <c r="G7899" s="34">
        <v>0.66107861754271124</v>
      </c>
    </row>
    <row r="7900" spans="2:7" x14ac:dyDescent="0.2">
      <c r="B7900" s="10">
        <v>7883</v>
      </c>
      <c r="C7900" s="19">
        <v>0.28995292272024598</v>
      </c>
      <c r="D7900" s="22">
        <v>0.68968486044680277</v>
      </c>
      <c r="F7900" s="33">
        <v>7883</v>
      </c>
      <c r="G7900" s="34">
        <v>0.97963778316704875</v>
      </c>
    </row>
    <row r="7901" spans="2:7" x14ac:dyDescent="0.2">
      <c r="B7901" s="10">
        <v>7884</v>
      </c>
      <c r="C7901" s="19">
        <v>0.48012299563571204</v>
      </c>
      <c r="D7901" s="22">
        <v>0.59107883501352343</v>
      </c>
      <c r="F7901" s="33">
        <v>7884</v>
      </c>
      <c r="G7901" s="34">
        <v>1.0712018306492355</v>
      </c>
    </row>
    <row r="7902" spans="2:7" x14ac:dyDescent="0.2">
      <c r="B7902" s="10">
        <v>7885</v>
      </c>
      <c r="C7902" s="19">
        <v>0.36195665748157835</v>
      </c>
      <c r="D7902" s="22">
        <v>0.51088366621466486</v>
      </c>
      <c r="F7902" s="33">
        <v>7885</v>
      </c>
      <c r="G7902" s="34">
        <v>0.8728403236962432</v>
      </c>
    </row>
    <row r="7903" spans="2:7" x14ac:dyDescent="0.2">
      <c r="B7903" s="10">
        <v>7886</v>
      </c>
      <c r="C7903" s="19">
        <v>0.69446461417628258</v>
      </c>
      <c r="D7903" s="22">
        <v>0.87309713243366716</v>
      </c>
      <c r="F7903" s="33">
        <v>7886</v>
      </c>
      <c r="G7903" s="34">
        <v>1.5675617466099498</v>
      </c>
    </row>
    <row r="7904" spans="2:7" x14ac:dyDescent="0.2">
      <c r="B7904" s="10">
        <v>7887</v>
      </c>
      <c r="C7904" s="19">
        <v>0.90554397993439351</v>
      </c>
      <c r="D7904" s="22">
        <v>0.43230293737750214</v>
      </c>
      <c r="F7904" s="33">
        <v>7887</v>
      </c>
      <c r="G7904" s="34">
        <v>1.3378469173118956</v>
      </c>
    </row>
    <row r="7905" spans="2:7" x14ac:dyDescent="0.2">
      <c r="B7905" s="10">
        <v>7888</v>
      </c>
      <c r="C7905" s="19">
        <v>0.94664324880734618</v>
      </c>
      <c r="D7905" s="22">
        <v>0.71251314897458473</v>
      </c>
      <c r="F7905" s="33">
        <v>7888</v>
      </c>
      <c r="G7905" s="34">
        <v>1.6591563977819308</v>
      </c>
    </row>
    <row r="7906" spans="2:7" x14ac:dyDescent="0.2">
      <c r="B7906" s="10">
        <v>7889</v>
      </c>
      <c r="C7906" s="19">
        <v>0.80282957155210732</v>
      </c>
      <c r="D7906" s="22">
        <v>0.64996507405300807</v>
      </c>
      <c r="F7906" s="33">
        <v>7889</v>
      </c>
      <c r="G7906" s="34">
        <v>1.4527946456051155</v>
      </c>
    </row>
    <row r="7907" spans="2:7" x14ac:dyDescent="0.2">
      <c r="B7907" s="10">
        <v>7890</v>
      </c>
      <c r="C7907" s="19">
        <v>0.47499922833266273</v>
      </c>
      <c r="D7907" s="22">
        <v>0.82573304341716847</v>
      </c>
      <c r="F7907" s="33">
        <v>7890</v>
      </c>
      <c r="G7907" s="34">
        <v>1.3007322717498311</v>
      </c>
    </row>
    <row r="7908" spans="2:7" x14ac:dyDescent="0.2">
      <c r="B7908" s="10">
        <v>7891</v>
      </c>
      <c r="C7908" s="19">
        <v>0.84148964669771698</v>
      </c>
      <c r="D7908" s="22">
        <v>0.50807857715488269</v>
      </c>
      <c r="F7908" s="33">
        <v>7891</v>
      </c>
      <c r="G7908" s="34">
        <v>1.3495682238525997</v>
      </c>
    </row>
    <row r="7909" spans="2:7" x14ac:dyDescent="0.2">
      <c r="B7909" s="10">
        <v>7892</v>
      </c>
      <c r="C7909" s="19">
        <v>0.75708910605561353</v>
      </c>
      <c r="D7909" s="22">
        <v>0.96837077052014131</v>
      </c>
      <c r="F7909" s="33">
        <v>7892</v>
      </c>
      <c r="G7909" s="34">
        <v>1.7254598765757549</v>
      </c>
    </row>
    <row r="7910" spans="2:7" x14ac:dyDescent="0.2">
      <c r="B7910" s="10">
        <v>7893</v>
      </c>
      <c r="C7910" s="19">
        <v>0.11228368134363587</v>
      </c>
      <c r="D7910" s="22">
        <v>0.61429271915803552</v>
      </c>
      <c r="F7910" s="33">
        <v>7893</v>
      </c>
      <c r="G7910" s="34">
        <v>0.72657640050167138</v>
      </c>
    </row>
    <row r="7911" spans="2:7" x14ac:dyDescent="0.2">
      <c r="B7911" s="10">
        <v>7894</v>
      </c>
      <c r="C7911" s="19">
        <v>0.37566392289436812</v>
      </c>
      <c r="D7911" s="22">
        <v>0.55821761888585641</v>
      </c>
      <c r="F7911" s="33">
        <v>7894</v>
      </c>
      <c r="G7911" s="34">
        <v>0.93388154178022453</v>
      </c>
    </row>
    <row r="7912" spans="2:7" x14ac:dyDescent="0.2">
      <c r="B7912" s="10">
        <v>7895</v>
      </c>
      <c r="C7912" s="19">
        <v>0.52755401761244247</v>
      </c>
      <c r="D7912" s="22">
        <v>0.75018624237142439</v>
      </c>
      <c r="F7912" s="33">
        <v>7895</v>
      </c>
      <c r="G7912" s="34">
        <v>1.277740259983867</v>
      </c>
    </row>
    <row r="7913" spans="2:7" x14ac:dyDescent="0.2">
      <c r="B7913" s="10">
        <v>7896</v>
      </c>
      <c r="C7913" s="19">
        <v>0.61010660941874217</v>
      </c>
      <c r="D7913" s="22">
        <v>0.44167303954890103</v>
      </c>
      <c r="F7913" s="33">
        <v>7896</v>
      </c>
      <c r="G7913" s="34">
        <v>1.0517796489676432</v>
      </c>
    </row>
    <row r="7914" spans="2:7" x14ac:dyDescent="0.2">
      <c r="B7914" s="10">
        <v>7897</v>
      </c>
      <c r="C7914" s="19">
        <v>0.65090563272540258</v>
      </c>
      <c r="D7914" s="22">
        <v>0.67270028617737221</v>
      </c>
      <c r="F7914" s="33">
        <v>7897</v>
      </c>
      <c r="G7914" s="34">
        <v>1.3236059189027749</v>
      </c>
    </row>
    <row r="7915" spans="2:7" x14ac:dyDescent="0.2">
      <c r="B7915" s="10">
        <v>7898</v>
      </c>
      <c r="C7915" s="19">
        <v>0.36889301257795537</v>
      </c>
      <c r="D7915" s="22">
        <v>0.56372352178853313</v>
      </c>
      <c r="F7915" s="33">
        <v>7898</v>
      </c>
      <c r="G7915" s="34">
        <v>0.9326165343664885</v>
      </c>
    </row>
    <row r="7916" spans="2:7" x14ac:dyDescent="0.2">
      <c r="B7916" s="10">
        <v>7899</v>
      </c>
      <c r="C7916" s="19">
        <v>0.39088484321970207</v>
      </c>
      <c r="D7916" s="22">
        <v>0.19080993551238901</v>
      </c>
      <c r="F7916" s="33">
        <v>7899</v>
      </c>
      <c r="G7916" s="34">
        <v>0.58169477873209108</v>
      </c>
    </row>
    <row r="7917" spans="2:7" x14ac:dyDescent="0.2">
      <c r="B7917" s="10">
        <v>7900</v>
      </c>
      <c r="C7917" s="19">
        <v>0.84391091235954807</v>
      </c>
      <c r="D7917" s="22">
        <v>0.38063905921867525</v>
      </c>
      <c r="F7917" s="33">
        <v>7900</v>
      </c>
      <c r="G7917" s="34">
        <v>1.2245499715782233</v>
      </c>
    </row>
    <row r="7918" spans="2:7" x14ac:dyDescent="0.2">
      <c r="B7918" s="10">
        <v>7901</v>
      </c>
      <c r="C7918" s="19">
        <v>0.68147643555102744</v>
      </c>
      <c r="D7918" s="22">
        <v>0.12452983767938863</v>
      </c>
      <c r="F7918" s="33">
        <v>7901</v>
      </c>
      <c r="G7918" s="34">
        <v>0.80600627323041607</v>
      </c>
    </row>
    <row r="7919" spans="2:7" x14ac:dyDescent="0.2">
      <c r="B7919" s="10">
        <v>7902</v>
      </c>
      <c r="C7919" s="19">
        <v>0.60906091355662739</v>
      </c>
      <c r="D7919" s="22">
        <v>8.4286801230379571E-2</v>
      </c>
      <c r="F7919" s="33">
        <v>7902</v>
      </c>
      <c r="G7919" s="34">
        <v>0.69334771478700696</v>
      </c>
    </row>
    <row r="7920" spans="2:7" x14ac:dyDescent="0.2">
      <c r="B7920" s="10">
        <v>7903</v>
      </c>
      <c r="C7920" s="19">
        <v>1.3155525848785876E-3</v>
      </c>
      <c r="D7920" s="22">
        <v>0.2277897398464156</v>
      </c>
      <c r="F7920" s="33">
        <v>7903</v>
      </c>
      <c r="G7920" s="34">
        <v>0.22910529243129418</v>
      </c>
    </row>
    <row r="7921" spans="2:7" x14ac:dyDescent="0.2">
      <c r="B7921" s="10">
        <v>7904</v>
      </c>
      <c r="C7921" s="19">
        <v>0.80352654270076407</v>
      </c>
      <c r="D7921" s="22">
        <v>0.30424831435795296</v>
      </c>
      <c r="F7921" s="33">
        <v>7904</v>
      </c>
      <c r="G7921" s="34">
        <v>1.1077748570587169</v>
      </c>
    </row>
    <row r="7922" spans="2:7" x14ac:dyDescent="0.2">
      <c r="B7922" s="10">
        <v>7905</v>
      </c>
      <c r="C7922" s="19">
        <v>5.2483335388039953E-2</v>
      </c>
      <c r="D7922" s="22">
        <v>0.72622762000845886</v>
      </c>
      <c r="F7922" s="33">
        <v>7905</v>
      </c>
      <c r="G7922" s="34">
        <v>0.77871095539649882</v>
      </c>
    </row>
    <row r="7923" spans="2:7" x14ac:dyDescent="0.2">
      <c r="B7923" s="10">
        <v>7906</v>
      </c>
      <c r="C7923" s="19">
        <v>4.2580921246565651E-2</v>
      </c>
      <c r="D7923" s="22">
        <v>0.62927342178759516</v>
      </c>
      <c r="F7923" s="33">
        <v>7906</v>
      </c>
      <c r="G7923" s="34">
        <v>0.67185434303416081</v>
      </c>
    </row>
    <row r="7924" spans="2:7" x14ac:dyDescent="0.2">
      <c r="B7924" s="10">
        <v>7907</v>
      </c>
      <c r="C7924" s="19">
        <v>0.50315593055646823</v>
      </c>
      <c r="D7924" s="22">
        <v>0.61625466650987759</v>
      </c>
      <c r="F7924" s="33">
        <v>7907</v>
      </c>
      <c r="G7924" s="34">
        <v>1.1194105970663459</v>
      </c>
    </row>
    <row r="7925" spans="2:7" x14ac:dyDescent="0.2">
      <c r="B7925" s="10">
        <v>7908</v>
      </c>
      <c r="C7925" s="19">
        <v>0.4360433631156615</v>
      </c>
      <c r="D7925" s="22">
        <v>0.79294408549563933</v>
      </c>
      <c r="F7925" s="33">
        <v>7908</v>
      </c>
      <c r="G7925" s="34">
        <v>1.2289874486113008</v>
      </c>
    </row>
    <row r="7926" spans="2:7" x14ac:dyDescent="0.2">
      <c r="B7926" s="10">
        <v>7909</v>
      </c>
      <c r="C7926" s="19">
        <v>0.40313041649006454</v>
      </c>
      <c r="D7926" s="22">
        <v>0.9812048701727305</v>
      </c>
      <c r="F7926" s="33">
        <v>7909</v>
      </c>
      <c r="G7926" s="34">
        <v>1.3843352866627949</v>
      </c>
    </row>
    <row r="7927" spans="2:7" x14ac:dyDescent="0.2">
      <c r="B7927" s="10">
        <v>7910</v>
      </c>
      <c r="C7927" s="19">
        <v>2.6511026027692952E-2</v>
      </c>
      <c r="D7927" s="22">
        <v>0.75079941318125842</v>
      </c>
      <c r="F7927" s="33">
        <v>7910</v>
      </c>
      <c r="G7927" s="34">
        <v>0.77731043920895138</v>
      </c>
    </row>
    <row r="7928" spans="2:7" x14ac:dyDescent="0.2">
      <c r="B7928" s="10">
        <v>7911</v>
      </c>
      <c r="C7928" s="19">
        <v>0.40251424400841662</v>
      </c>
      <c r="D7928" s="22">
        <v>0.12930977650842823</v>
      </c>
      <c r="F7928" s="33">
        <v>7911</v>
      </c>
      <c r="G7928" s="34">
        <v>0.53182402051684485</v>
      </c>
    </row>
    <row r="7929" spans="2:7" x14ac:dyDescent="0.2">
      <c r="B7929" s="10">
        <v>7912</v>
      </c>
      <c r="C7929" s="19">
        <v>0.51122715959775233</v>
      </c>
      <c r="D7929" s="22">
        <v>7.1232258902996892E-2</v>
      </c>
      <c r="F7929" s="33">
        <v>7912</v>
      </c>
      <c r="G7929" s="34">
        <v>0.58245941850074923</v>
      </c>
    </row>
    <row r="7930" spans="2:7" x14ac:dyDescent="0.2">
      <c r="B7930" s="10">
        <v>7913</v>
      </c>
      <c r="C7930" s="19">
        <v>0.19205674633649672</v>
      </c>
      <c r="D7930" s="22">
        <v>0.64557474750898758</v>
      </c>
      <c r="F7930" s="33">
        <v>7913</v>
      </c>
      <c r="G7930" s="34">
        <v>0.8376314938454843</v>
      </c>
    </row>
    <row r="7931" spans="2:7" x14ac:dyDescent="0.2">
      <c r="B7931" s="10">
        <v>7914</v>
      </c>
      <c r="C7931" s="19">
        <v>0.62482749945658733</v>
      </c>
      <c r="D7931" s="22">
        <v>0.97945209578393955</v>
      </c>
      <c r="F7931" s="33">
        <v>7914</v>
      </c>
      <c r="G7931" s="34">
        <v>1.6042795952405269</v>
      </c>
    </row>
    <row r="7932" spans="2:7" x14ac:dyDescent="0.2">
      <c r="B7932" s="10">
        <v>7915</v>
      </c>
      <c r="C7932" s="19">
        <v>0.77188413805689193</v>
      </c>
      <c r="D7932" s="22">
        <v>0.9292749861073144</v>
      </c>
      <c r="F7932" s="33">
        <v>7915</v>
      </c>
      <c r="G7932" s="34">
        <v>1.7011591241642063</v>
      </c>
    </row>
    <row r="7933" spans="2:7" x14ac:dyDescent="0.2">
      <c r="B7933" s="10">
        <v>7916</v>
      </c>
      <c r="C7933" s="19">
        <v>0.81348509522819024</v>
      </c>
      <c r="D7933" s="22">
        <v>0.22200540800250557</v>
      </c>
      <c r="F7933" s="33">
        <v>7916</v>
      </c>
      <c r="G7933" s="34">
        <v>1.0354905032306958</v>
      </c>
    </row>
    <row r="7934" spans="2:7" x14ac:dyDescent="0.2">
      <c r="B7934" s="10">
        <v>7917</v>
      </c>
      <c r="C7934" s="19">
        <v>0.30519267573902231</v>
      </c>
      <c r="D7934" s="22">
        <v>0.81430852532892295</v>
      </c>
      <c r="F7934" s="33">
        <v>7917</v>
      </c>
      <c r="G7934" s="34">
        <v>1.1195012010679453</v>
      </c>
    </row>
    <row r="7935" spans="2:7" x14ac:dyDescent="0.2">
      <c r="B7935" s="10">
        <v>7918</v>
      </c>
      <c r="C7935" s="19">
        <v>0.26480921403459012</v>
      </c>
      <c r="D7935" s="22">
        <v>2.7305539912725663E-2</v>
      </c>
      <c r="F7935" s="33">
        <v>7918</v>
      </c>
      <c r="G7935" s="34">
        <v>0.29211475394731579</v>
      </c>
    </row>
    <row r="7936" spans="2:7" x14ac:dyDescent="0.2">
      <c r="B7936" s="10">
        <v>7919</v>
      </c>
      <c r="C7936" s="19">
        <v>0.86884251162883552</v>
      </c>
      <c r="D7936" s="22">
        <v>0.64802633686183697</v>
      </c>
      <c r="F7936" s="33">
        <v>7919</v>
      </c>
      <c r="G7936" s="34">
        <v>1.5168688484906725</v>
      </c>
    </row>
    <row r="7937" spans="2:7" x14ac:dyDescent="0.2">
      <c r="B7937" s="10">
        <v>7920</v>
      </c>
      <c r="C7937" s="19">
        <v>0.22883232888647032</v>
      </c>
      <c r="D7937" s="22">
        <v>0.89739284867848557</v>
      </c>
      <c r="F7937" s="33">
        <v>7920</v>
      </c>
      <c r="G7937" s="34">
        <v>1.1262251775649559</v>
      </c>
    </row>
    <row r="7938" spans="2:7" x14ac:dyDescent="0.2">
      <c r="B7938" s="10">
        <v>7921</v>
      </c>
      <c r="C7938" s="19">
        <v>0.53158669435770745</v>
      </c>
      <c r="D7938" s="22">
        <v>0.47753323629361843</v>
      </c>
      <c r="F7938" s="33">
        <v>7921</v>
      </c>
      <c r="G7938" s="34">
        <v>1.0091199306513259</v>
      </c>
    </row>
    <row r="7939" spans="2:7" x14ac:dyDescent="0.2">
      <c r="B7939" s="10">
        <v>7922</v>
      </c>
      <c r="C7939" s="19">
        <v>0.14974905380056813</v>
      </c>
      <c r="D7939" s="22">
        <v>0.65926733605871801</v>
      </c>
      <c r="F7939" s="33">
        <v>7922</v>
      </c>
      <c r="G7939" s="34">
        <v>0.80901638985928614</v>
      </c>
    </row>
    <row r="7940" spans="2:7" x14ac:dyDescent="0.2">
      <c r="B7940" s="10">
        <v>7923</v>
      </c>
      <c r="C7940" s="19">
        <v>0.16275886581905807</v>
      </c>
      <c r="D7940" s="22">
        <v>0.29656049439061494</v>
      </c>
      <c r="F7940" s="33">
        <v>7923</v>
      </c>
      <c r="G7940" s="34">
        <v>0.45931936020967301</v>
      </c>
    </row>
    <row r="7941" spans="2:7" x14ac:dyDescent="0.2">
      <c r="B7941" s="10">
        <v>7924</v>
      </c>
      <c r="C7941" s="19">
        <v>0.94282077400851916</v>
      </c>
      <c r="D7941" s="22">
        <v>0.15113518101867507</v>
      </c>
      <c r="F7941" s="33">
        <v>7924</v>
      </c>
      <c r="G7941" s="34">
        <v>1.0939559550271942</v>
      </c>
    </row>
    <row r="7942" spans="2:7" x14ac:dyDescent="0.2">
      <c r="B7942" s="10">
        <v>7925</v>
      </c>
      <c r="C7942" s="19">
        <v>0.4911737951276347</v>
      </c>
      <c r="D7942" s="22">
        <v>0.98839297921656821</v>
      </c>
      <c r="F7942" s="33">
        <v>7925</v>
      </c>
      <c r="G7942" s="34">
        <v>1.4795667743442029</v>
      </c>
    </row>
    <row r="7943" spans="2:7" x14ac:dyDescent="0.2">
      <c r="B7943" s="10">
        <v>7926</v>
      </c>
      <c r="C7943" s="19">
        <v>0.84863135657738031</v>
      </c>
      <c r="D7943" s="22">
        <v>0.60504067176035081</v>
      </c>
      <c r="F7943" s="33">
        <v>7926</v>
      </c>
      <c r="G7943" s="34">
        <v>1.4536720283377311</v>
      </c>
    </row>
    <row r="7944" spans="2:7" x14ac:dyDescent="0.2">
      <c r="B7944" s="10">
        <v>7927</v>
      </c>
      <c r="C7944" s="19">
        <v>0.9459976882934712</v>
      </c>
      <c r="D7944" s="22">
        <v>0.14894892882649224</v>
      </c>
      <c r="F7944" s="33">
        <v>7927</v>
      </c>
      <c r="G7944" s="34">
        <v>1.0949466171199633</v>
      </c>
    </row>
    <row r="7945" spans="2:7" x14ac:dyDescent="0.2">
      <c r="B7945" s="10">
        <v>7928</v>
      </c>
      <c r="C7945" s="19">
        <v>9.2250710340175734E-2</v>
      </c>
      <c r="D7945" s="22">
        <v>0.51573990302600192</v>
      </c>
      <c r="F7945" s="33">
        <v>7928</v>
      </c>
      <c r="G7945" s="34">
        <v>0.60799061336617766</v>
      </c>
    </row>
    <row r="7946" spans="2:7" x14ac:dyDescent="0.2">
      <c r="B7946" s="10">
        <v>7929</v>
      </c>
      <c r="C7946" s="19">
        <v>0.54541912996481845</v>
      </c>
      <c r="D7946" s="22">
        <v>0.30753586125282739</v>
      </c>
      <c r="F7946" s="33">
        <v>7929</v>
      </c>
      <c r="G7946" s="34">
        <v>0.85295499121764584</v>
      </c>
    </row>
    <row r="7947" spans="2:7" x14ac:dyDescent="0.2">
      <c r="B7947" s="10">
        <v>7930</v>
      </c>
      <c r="C7947" s="19">
        <v>0.15158048298967419</v>
      </c>
      <c r="D7947" s="22">
        <v>0.17272016292164161</v>
      </c>
      <c r="F7947" s="33">
        <v>7930</v>
      </c>
      <c r="G7947" s="34">
        <v>0.3243006459113158</v>
      </c>
    </row>
    <row r="7948" spans="2:7" x14ac:dyDescent="0.2">
      <c r="B7948" s="10">
        <v>7931</v>
      </c>
      <c r="C7948" s="19">
        <v>0.98824954299562073</v>
      </c>
      <c r="D7948" s="22">
        <v>0.32004435338460324</v>
      </c>
      <c r="F7948" s="33">
        <v>7931</v>
      </c>
      <c r="G7948" s="34">
        <v>1.308293896380224</v>
      </c>
    </row>
    <row r="7949" spans="2:7" x14ac:dyDescent="0.2">
      <c r="B7949" s="10">
        <v>7932</v>
      </c>
      <c r="C7949" s="19">
        <v>0.57028101152356114</v>
      </c>
      <c r="D7949" s="22">
        <v>0.64069697222714361</v>
      </c>
      <c r="F7949" s="33">
        <v>7932</v>
      </c>
      <c r="G7949" s="34">
        <v>1.2109779837507046</v>
      </c>
    </row>
    <row r="7950" spans="2:7" x14ac:dyDescent="0.2">
      <c r="B7950" s="10">
        <v>7933</v>
      </c>
      <c r="C7950" s="19">
        <v>8.5295932400673125E-2</v>
      </c>
      <c r="D7950" s="22">
        <v>0.62620193509634059</v>
      </c>
      <c r="F7950" s="33">
        <v>7933</v>
      </c>
      <c r="G7950" s="34">
        <v>0.71149786749701371</v>
      </c>
    </row>
    <row r="7951" spans="2:7" x14ac:dyDescent="0.2">
      <c r="B7951" s="10">
        <v>7934</v>
      </c>
      <c r="C7951" s="19">
        <v>0.5329712184973564</v>
      </c>
      <c r="D7951" s="22">
        <v>0.70686078587414825</v>
      </c>
      <c r="F7951" s="33">
        <v>7934</v>
      </c>
      <c r="G7951" s="34">
        <v>1.2398320043715048</v>
      </c>
    </row>
    <row r="7952" spans="2:7" x14ac:dyDescent="0.2">
      <c r="B7952" s="10">
        <v>7935</v>
      </c>
      <c r="C7952" s="19">
        <v>0.89898671869704805</v>
      </c>
      <c r="D7952" s="22">
        <v>0.81774867574058985</v>
      </c>
      <c r="F7952" s="33">
        <v>7935</v>
      </c>
      <c r="G7952" s="34">
        <v>1.716735394437638</v>
      </c>
    </row>
    <row r="7953" spans="2:7" x14ac:dyDescent="0.2">
      <c r="B7953" s="10">
        <v>7936</v>
      </c>
      <c r="C7953" s="19">
        <v>0.70984566618384382</v>
      </c>
      <c r="D7953" s="22">
        <v>0.20582110617130311</v>
      </c>
      <c r="F7953" s="33">
        <v>7936</v>
      </c>
      <c r="G7953" s="34">
        <v>0.91566677235514693</v>
      </c>
    </row>
    <row r="7954" spans="2:7" x14ac:dyDescent="0.2">
      <c r="B7954" s="10">
        <v>7937</v>
      </c>
      <c r="C7954" s="19">
        <v>0.82091303203356958</v>
      </c>
      <c r="D7954" s="22">
        <v>0.85375586919552005</v>
      </c>
      <c r="F7954" s="33">
        <v>7937</v>
      </c>
      <c r="G7954" s="34">
        <v>1.6746689012290896</v>
      </c>
    </row>
    <row r="7955" spans="2:7" x14ac:dyDescent="0.2">
      <c r="B7955" s="10">
        <v>7938</v>
      </c>
      <c r="C7955" s="19">
        <v>0.33537275467334116</v>
      </c>
      <c r="D7955" s="22">
        <v>0.59362929299079836</v>
      </c>
      <c r="F7955" s="33">
        <v>7938</v>
      </c>
      <c r="G7955" s="34">
        <v>0.92900204766413952</v>
      </c>
    </row>
    <row r="7956" spans="2:7" x14ac:dyDescent="0.2">
      <c r="B7956" s="10">
        <v>7939</v>
      </c>
      <c r="C7956" s="19">
        <v>0.45104822688983048</v>
      </c>
      <c r="D7956" s="22">
        <v>6.1167665452681819E-2</v>
      </c>
      <c r="F7956" s="33">
        <v>7939</v>
      </c>
      <c r="G7956" s="34">
        <v>0.5122158923425123</v>
      </c>
    </row>
    <row r="7957" spans="2:7" x14ac:dyDescent="0.2">
      <c r="B7957" s="10">
        <v>7940</v>
      </c>
      <c r="C7957" s="19">
        <v>0.68946499832324548</v>
      </c>
      <c r="D7957" s="22">
        <v>0.60202218128984741</v>
      </c>
      <c r="F7957" s="33">
        <v>7940</v>
      </c>
      <c r="G7957" s="34">
        <v>1.2914871796130929</v>
      </c>
    </row>
    <row r="7958" spans="2:7" x14ac:dyDescent="0.2">
      <c r="B7958" s="10">
        <v>7941</v>
      </c>
      <c r="C7958" s="19">
        <v>0.8333962413717444</v>
      </c>
      <c r="D7958" s="22">
        <v>0.44038418444944893</v>
      </c>
      <c r="F7958" s="33">
        <v>7941</v>
      </c>
      <c r="G7958" s="34">
        <v>1.2737804258211933</v>
      </c>
    </row>
    <row r="7959" spans="2:7" x14ac:dyDescent="0.2">
      <c r="B7959" s="10">
        <v>7942</v>
      </c>
      <c r="C7959" s="19">
        <v>0.46961923981601628</v>
      </c>
      <c r="D7959" s="22">
        <v>0.28441810757158115</v>
      </c>
      <c r="F7959" s="33">
        <v>7942</v>
      </c>
      <c r="G7959" s="34">
        <v>0.75403734738759742</v>
      </c>
    </row>
    <row r="7960" spans="2:7" x14ac:dyDescent="0.2">
      <c r="B7960" s="10">
        <v>7943</v>
      </c>
      <c r="C7960" s="19">
        <v>0.19836558284272987</v>
      </c>
      <c r="D7960" s="22">
        <v>0.41193908291650549</v>
      </c>
      <c r="F7960" s="33">
        <v>7943</v>
      </c>
      <c r="G7960" s="34">
        <v>0.61030466575923537</v>
      </c>
    </row>
    <row r="7961" spans="2:7" x14ac:dyDescent="0.2">
      <c r="B7961" s="10">
        <v>7944</v>
      </c>
      <c r="C7961" s="19">
        <v>0.53202033611341915</v>
      </c>
      <c r="D7961" s="22">
        <v>0.26760185741712617</v>
      </c>
      <c r="F7961" s="33">
        <v>7944</v>
      </c>
      <c r="G7961" s="34">
        <v>0.79962219353054531</v>
      </c>
    </row>
    <row r="7962" spans="2:7" x14ac:dyDescent="0.2">
      <c r="B7962" s="10">
        <v>7945</v>
      </c>
      <c r="C7962" s="19">
        <v>0.84017747141477006</v>
      </c>
      <c r="D7962" s="22">
        <v>0.44389714258367263</v>
      </c>
      <c r="F7962" s="33">
        <v>7945</v>
      </c>
      <c r="G7962" s="34">
        <v>1.2840746139984427</v>
      </c>
    </row>
    <row r="7963" spans="2:7" x14ac:dyDescent="0.2">
      <c r="B7963" s="10">
        <v>7946</v>
      </c>
      <c r="C7963" s="19">
        <v>0.7373994622496497</v>
      </c>
      <c r="D7963" s="22">
        <v>0.13376964094386068</v>
      </c>
      <c r="F7963" s="33">
        <v>7946</v>
      </c>
      <c r="G7963" s="34">
        <v>0.87116910319351037</v>
      </c>
    </row>
    <row r="7964" spans="2:7" x14ac:dyDescent="0.2">
      <c r="B7964" s="10">
        <v>7947</v>
      </c>
      <c r="C7964" s="19">
        <v>0.16802480631925854</v>
      </c>
      <c r="D7964" s="22">
        <v>0.37275490987469895</v>
      </c>
      <c r="F7964" s="33">
        <v>7947</v>
      </c>
      <c r="G7964" s="34">
        <v>0.54077971619395748</v>
      </c>
    </row>
    <row r="7965" spans="2:7" x14ac:dyDescent="0.2">
      <c r="B7965" s="10">
        <v>7948</v>
      </c>
      <c r="C7965" s="19">
        <v>0.11877802562524942</v>
      </c>
      <c r="D7965" s="22">
        <v>0.91833805021857973</v>
      </c>
      <c r="F7965" s="33">
        <v>7948</v>
      </c>
      <c r="G7965" s="34">
        <v>1.0371160758438291</v>
      </c>
    </row>
    <row r="7966" spans="2:7" x14ac:dyDescent="0.2">
      <c r="B7966" s="10">
        <v>7949</v>
      </c>
      <c r="C7966" s="19">
        <v>0.98329565904816962</v>
      </c>
      <c r="D7966" s="22">
        <v>0.25191895950650645</v>
      </c>
      <c r="F7966" s="33">
        <v>7949</v>
      </c>
      <c r="G7966" s="34">
        <v>1.235214618554676</v>
      </c>
    </row>
    <row r="7967" spans="2:7" x14ac:dyDescent="0.2">
      <c r="B7967" s="10">
        <v>7950</v>
      </c>
      <c r="C7967" s="19">
        <v>0.6111975838160898</v>
      </c>
      <c r="D7967" s="22">
        <v>0.24498117620206727</v>
      </c>
      <c r="F7967" s="33">
        <v>7950</v>
      </c>
      <c r="G7967" s="34">
        <v>0.85617876001815707</v>
      </c>
    </row>
    <row r="7968" spans="2:7" x14ac:dyDescent="0.2">
      <c r="B7968" s="10">
        <v>7951</v>
      </c>
      <c r="C7968" s="19">
        <v>0.2262001717526898</v>
      </c>
      <c r="D7968" s="22">
        <v>0.13400009367099397</v>
      </c>
      <c r="F7968" s="33">
        <v>7951</v>
      </c>
      <c r="G7968" s="34">
        <v>0.36020026542368377</v>
      </c>
    </row>
    <row r="7969" spans="2:7" x14ac:dyDescent="0.2">
      <c r="B7969" s="10">
        <v>7952</v>
      </c>
      <c r="C7969" s="19">
        <v>0.88080534444029246</v>
      </c>
      <c r="D7969" s="22">
        <v>1.9417859041551133E-2</v>
      </c>
      <c r="F7969" s="33">
        <v>7952</v>
      </c>
      <c r="G7969" s="34">
        <v>0.90022320348184359</v>
      </c>
    </row>
    <row r="7970" spans="2:7" x14ac:dyDescent="0.2">
      <c r="B7970" s="10">
        <v>7953</v>
      </c>
      <c r="C7970" s="19">
        <v>0.31413744165901303</v>
      </c>
      <c r="D7970" s="22">
        <v>0.84424775634520899</v>
      </c>
      <c r="F7970" s="33">
        <v>7953</v>
      </c>
      <c r="G7970" s="34">
        <v>1.1583851980042219</v>
      </c>
    </row>
    <row r="7971" spans="2:7" x14ac:dyDescent="0.2">
      <c r="B7971" s="10">
        <v>7954</v>
      </c>
      <c r="C7971" s="19">
        <v>0.81125168677330295</v>
      </c>
      <c r="D7971" s="22">
        <v>0.9667492721469666</v>
      </c>
      <c r="F7971" s="33">
        <v>7954</v>
      </c>
      <c r="G7971" s="34">
        <v>1.7780009589202694</v>
      </c>
    </row>
    <row r="7972" spans="2:7" x14ac:dyDescent="0.2">
      <c r="B7972" s="10">
        <v>7955</v>
      </c>
      <c r="C7972" s="19">
        <v>0.20192399385831561</v>
      </c>
      <c r="D7972" s="22">
        <v>0.36911057460138263</v>
      </c>
      <c r="F7972" s="33">
        <v>7955</v>
      </c>
      <c r="G7972" s="34">
        <v>0.57103456845969824</v>
      </c>
    </row>
    <row r="7973" spans="2:7" x14ac:dyDescent="0.2">
      <c r="B7973" s="10">
        <v>7956</v>
      </c>
      <c r="C7973" s="19">
        <v>0.64240883172417551</v>
      </c>
      <c r="D7973" s="22">
        <v>0.5917274948801583</v>
      </c>
      <c r="F7973" s="33">
        <v>7956</v>
      </c>
      <c r="G7973" s="34">
        <v>1.2341363266043337</v>
      </c>
    </row>
    <row r="7974" spans="2:7" x14ac:dyDescent="0.2">
      <c r="B7974" s="10">
        <v>7957</v>
      </c>
      <c r="C7974" s="19">
        <v>0.5299888966692774</v>
      </c>
      <c r="D7974" s="22">
        <v>9.0473268862589551E-2</v>
      </c>
      <c r="F7974" s="33">
        <v>7957</v>
      </c>
      <c r="G7974" s="34">
        <v>0.62046216553186695</v>
      </c>
    </row>
    <row r="7975" spans="2:7" x14ac:dyDescent="0.2">
      <c r="B7975" s="10">
        <v>7958</v>
      </c>
      <c r="C7975" s="19">
        <v>0.18093958522772857</v>
      </c>
      <c r="D7975" s="22">
        <v>0.21227928522482531</v>
      </c>
      <c r="F7975" s="33">
        <v>7958</v>
      </c>
      <c r="G7975" s="34">
        <v>0.39321887045255388</v>
      </c>
    </row>
    <row r="7976" spans="2:7" x14ac:dyDescent="0.2">
      <c r="B7976" s="10">
        <v>7959</v>
      </c>
      <c r="C7976" s="19">
        <v>0.21240828402801815</v>
      </c>
      <c r="D7976" s="22">
        <v>0.94991751769060384</v>
      </c>
      <c r="F7976" s="33">
        <v>7959</v>
      </c>
      <c r="G7976" s="34">
        <v>1.162325801718622</v>
      </c>
    </row>
    <row r="7977" spans="2:7" x14ac:dyDescent="0.2">
      <c r="B7977" s="10">
        <v>7960</v>
      </c>
      <c r="C7977" s="19">
        <v>6.9188793418755612E-2</v>
      </c>
      <c r="D7977" s="22">
        <v>0.17686761931258288</v>
      </c>
      <c r="F7977" s="33">
        <v>7960</v>
      </c>
      <c r="G7977" s="34">
        <v>0.24605641273133849</v>
      </c>
    </row>
    <row r="7978" spans="2:7" x14ac:dyDescent="0.2">
      <c r="B7978" s="10">
        <v>7961</v>
      </c>
      <c r="C7978" s="19">
        <v>0.66343115461683411</v>
      </c>
      <c r="D7978" s="22">
        <v>0.8319516394519566</v>
      </c>
      <c r="F7978" s="33">
        <v>7961</v>
      </c>
      <c r="G7978" s="34">
        <v>1.4953827940687907</v>
      </c>
    </row>
    <row r="7979" spans="2:7" x14ac:dyDescent="0.2">
      <c r="B7979" s="10">
        <v>7962</v>
      </c>
      <c r="C7979" s="19">
        <v>0.63621121111858114</v>
      </c>
      <c r="D7979" s="22">
        <v>0.6982709731112966</v>
      </c>
      <c r="F7979" s="33">
        <v>7962</v>
      </c>
      <c r="G7979" s="34">
        <v>1.3344821842298777</v>
      </c>
    </row>
    <row r="7980" spans="2:7" x14ac:dyDescent="0.2">
      <c r="B7980" s="10">
        <v>7963</v>
      </c>
      <c r="C7980" s="19">
        <v>0.77372354888378658</v>
      </c>
      <c r="D7980" s="22">
        <v>0.2854493917278661</v>
      </c>
      <c r="F7980" s="33">
        <v>7963</v>
      </c>
      <c r="G7980" s="34">
        <v>1.0591729406116528</v>
      </c>
    </row>
    <row r="7981" spans="2:7" x14ac:dyDescent="0.2">
      <c r="B7981" s="10">
        <v>7964</v>
      </c>
      <c r="C7981" s="19">
        <v>0.70030954791489175</v>
      </c>
      <c r="D7981" s="22">
        <v>0.13761167385710626</v>
      </c>
      <c r="F7981" s="33">
        <v>7964</v>
      </c>
      <c r="G7981" s="34">
        <v>0.83792122177199801</v>
      </c>
    </row>
    <row r="7982" spans="2:7" x14ac:dyDescent="0.2">
      <c r="B7982" s="10">
        <v>7965</v>
      </c>
      <c r="C7982" s="19">
        <v>0.66783541190204276</v>
      </c>
      <c r="D7982" s="22">
        <v>0.31518924589955666</v>
      </c>
      <c r="F7982" s="33">
        <v>7965</v>
      </c>
      <c r="G7982" s="34">
        <v>0.98302465780159942</v>
      </c>
    </row>
    <row r="7983" spans="2:7" x14ac:dyDescent="0.2">
      <c r="B7983" s="10">
        <v>7966</v>
      </c>
      <c r="C7983" s="19">
        <v>0.3184619722612867</v>
      </c>
      <c r="D7983" s="22">
        <v>0.74149224978545603</v>
      </c>
      <c r="F7983" s="33">
        <v>7966</v>
      </c>
      <c r="G7983" s="34">
        <v>1.0599542220467426</v>
      </c>
    </row>
    <row r="7984" spans="2:7" x14ac:dyDescent="0.2">
      <c r="B7984" s="10">
        <v>7967</v>
      </c>
      <c r="C7984" s="19">
        <v>0.30578708519828202</v>
      </c>
      <c r="D7984" s="22">
        <v>0.59935891021183918</v>
      </c>
      <c r="F7984" s="33">
        <v>7967</v>
      </c>
      <c r="G7984" s="34">
        <v>0.9051459954101212</v>
      </c>
    </row>
    <row r="7985" spans="2:7" x14ac:dyDescent="0.2">
      <c r="B7985" s="10">
        <v>7968</v>
      </c>
      <c r="C7985" s="19">
        <v>0.71056352043517168</v>
      </c>
      <c r="D7985" s="22">
        <v>0.18058343574528479</v>
      </c>
      <c r="F7985" s="33">
        <v>7968</v>
      </c>
      <c r="G7985" s="34">
        <v>0.89114695618045647</v>
      </c>
    </row>
    <row r="7986" spans="2:7" x14ac:dyDescent="0.2">
      <c r="B7986" s="10">
        <v>7969</v>
      </c>
      <c r="C7986" s="19">
        <v>0.7484791392797665</v>
      </c>
      <c r="D7986" s="22">
        <v>0.38478797847906254</v>
      </c>
      <c r="F7986" s="33">
        <v>7969</v>
      </c>
      <c r="G7986" s="34">
        <v>1.1332671177588289</v>
      </c>
    </row>
    <row r="7987" spans="2:7" x14ac:dyDescent="0.2">
      <c r="B7987" s="10">
        <v>7970</v>
      </c>
      <c r="C7987" s="19">
        <v>0.67102118007412725</v>
      </c>
      <c r="D7987" s="22">
        <v>9.8855091899171965E-2</v>
      </c>
      <c r="F7987" s="33">
        <v>7970</v>
      </c>
      <c r="G7987" s="34">
        <v>0.76987627197329922</v>
      </c>
    </row>
    <row r="7988" spans="2:7" x14ac:dyDescent="0.2">
      <c r="B7988" s="10">
        <v>7971</v>
      </c>
      <c r="C7988" s="19">
        <v>2.1626209631925519E-2</v>
      </c>
      <c r="D7988" s="22">
        <v>0.11807910331065363</v>
      </c>
      <c r="F7988" s="33">
        <v>7971</v>
      </c>
      <c r="G7988" s="34">
        <v>0.13970531294257915</v>
      </c>
    </row>
    <row r="7989" spans="2:7" x14ac:dyDescent="0.2">
      <c r="B7989" s="10">
        <v>7972</v>
      </c>
      <c r="C7989" s="19">
        <v>0.46173162953597768</v>
      </c>
      <c r="D7989" s="22">
        <v>0.97244981903915473</v>
      </c>
      <c r="F7989" s="33">
        <v>7972</v>
      </c>
      <c r="G7989" s="34">
        <v>1.4341814485751323</v>
      </c>
    </row>
    <row r="7990" spans="2:7" x14ac:dyDescent="0.2">
      <c r="B7990" s="10">
        <v>7973</v>
      </c>
      <c r="C7990" s="19">
        <v>0.24485848447276259</v>
      </c>
      <c r="D7990" s="22">
        <v>0.73153862487669918</v>
      </c>
      <c r="F7990" s="33">
        <v>7973</v>
      </c>
      <c r="G7990" s="34">
        <v>0.97639710934946178</v>
      </c>
    </row>
    <row r="7991" spans="2:7" x14ac:dyDescent="0.2">
      <c r="B7991" s="10">
        <v>7974</v>
      </c>
      <c r="C7991" s="19">
        <v>5.6987172519225582E-2</v>
      </c>
      <c r="D7991" s="22">
        <v>1.4430251600764832E-2</v>
      </c>
      <c r="F7991" s="33">
        <v>7974</v>
      </c>
      <c r="G7991" s="34">
        <v>7.1417424119990414E-2</v>
      </c>
    </row>
    <row r="7992" spans="2:7" x14ac:dyDescent="0.2">
      <c r="B7992" s="10">
        <v>7975</v>
      </c>
      <c r="C7992" s="19">
        <v>0.86916252443142672</v>
      </c>
      <c r="D7992" s="22">
        <v>0.65790577101618919</v>
      </c>
      <c r="F7992" s="33">
        <v>7975</v>
      </c>
      <c r="G7992" s="34">
        <v>1.527068295447616</v>
      </c>
    </row>
    <row r="7993" spans="2:7" x14ac:dyDescent="0.2">
      <c r="B7993" s="10">
        <v>7976</v>
      </c>
      <c r="C7993" s="19">
        <v>0.13123141387524595</v>
      </c>
      <c r="D7993" s="22">
        <v>3.4977364026551716E-2</v>
      </c>
      <c r="F7993" s="33">
        <v>7976</v>
      </c>
      <c r="G7993" s="34">
        <v>0.16620877790179767</v>
      </c>
    </row>
    <row r="7994" spans="2:7" x14ac:dyDescent="0.2">
      <c r="B7994" s="10">
        <v>7977</v>
      </c>
      <c r="C7994" s="19">
        <v>0.27959657156949524</v>
      </c>
      <c r="D7994" s="22">
        <v>0.46919047703065575</v>
      </c>
      <c r="F7994" s="33">
        <v>7977</v>
      </c>
      <c r="G7994" s="34">
        <v>0.748787048600151</v>
      </c>
    </row>
    <row r="7995" spans="2:7" x14ac:dyDescent="0.2">
      <c r="B7995" s="10">
        <v>7978</v>
      </c>
      <c r="C7995" s="19">
        <v>0.99229633603040068</v>
      </c>
      <c r="D7995" s="22">
        <v>0.72648606228197932</v>
      </c>
      <c r="F7995" s="33">
        <v>7978</v>
      </c>
      <c r="G7995" s="34">
        <v>1.71878239831238</v>
      </c>
    </row>
    <row r="7996" spans="2:7" x14ac:dyDescent="0.2">
      <c r="B7996" s="10">
        <v>7979</v>
      </c>
      <c r="C7996" s="19">
        <v>0.34941624099452728</v>
      </c>
      <c r="D7996" s="22">
        <v>0.62049441544958162</v>
      </c>
      <c r="F7996" s="33">
        <v>7979</v>
      </c>
      <c r="G7996" s="34">
        <v>0.9699106564441089</v>
      </c>
    </row>
    <row r="7997" spans="2:7" x14ac:dyDescent="0.2">
      <c r="B7997" s="10">
        <v>7980</v>
      </c>
      <c r="C7997" s="19">
        <v>0.69500334768889438</v>
      </c>
      <c r="D7997" s="22">
        <v>0.8169519105126003</v>
      </c>
      <c r="F7997" s="33">
        <v>7980</v>
      </c>
      <c r="G7997" s="34">
        <v>1.5119552582014948</v>
      </c>
    </row>
    <row r="7998" spans="2:7" x14ac:dyDescent="0.2">
      <c r="B7998" s="10">
        <v>7981</v>
      </c>
      <c r="C7998" s="19">
        <v>0.93869108361471787</v>
      </c>
      <c r="D7998" s="22">
        <v>0.13520326096126034</v>
      </c>
      <c r="F7998" s="33">
        <v>7981</v>
      </c>
      <c r="G7998" s="34">
        <v>1.0738943445759781</v>
      </c>
    </row>
    <row r="7999" spans="2:7" x14ac:dyDescent="0.2">
      <c r="B7999" s="10">
        <v>7982</v>
      </c>
      <c r="C7999" s="19">
        <v>0.29164032028056275</v>
      </c>
      <c r="D7999" s="22">
        <v>0.67277606260790734</v>
      </c>
      <c r="F7999" s="33">
        <v>7982</v>
      </c>
      <c r="G7999" s="34">
        <v>0.96441638288847009</v>
      </c>
    </row>
    <row r="8000" spans="2:7" x14ac:dyDescent="0.2">
      <c r="B8000" s="10">
        <v>7983</v>
      </c>
      <c r="C8000" s="19">
        <v>0.96399706775534688</v>
      </c>
      <c r="D8000" s="22">
        <v>0.86779718774298631</v>
      </c>
      <c r="F8000" s="33">
        <v>7983</v>
      </c>
      <c r="G8000" s="34">
        <v>1.8317942554983331</v>
      </c>
    </row>
    <row r="8001" spans="2:7" x14ac:dyDescent="0.2">
      <c r="B8001" s="10">
        <v>7984</v>
      </c>
      <c r="C8001" s="19">
        <v>0.75400142745590659</v>
      </c>
      <c r="D8001" s="22">
        <v>0.51531830838874526</v>
      </c>
      <c r="F8001" s="33">
        <v>7984</v>
      </c>
      <c r="G8001" s="34">
        <v>1.2693197358446517</v>
      </c>
    </row>
    <row r="8002" spans="2:7" x14ac:dyDescent="0.2">
      <c r="B8002" s="10">
        <v>7985</v>
      </c>
      <c r="C8002" s="19">
        <v>0.56089245088966955</v>
      </c>
      <c r="D8002" s="22">
        <v>0.44280702998658839</v>
      </c>
      <c r="F8002" s="33">
        <v>7985</v>
      </c>
      <c r="G8002" s="34">
        <v>1.003699480876258</v>
      </c>
    </row>
    <row r="8003" spans="2:7" x14ac:dyDescent="0.2">
      <c r="B8003" s="10">
        <v>7986</v>
      </c>
      <c r="C8003" s="19">
        <v>0.94211191456016119</v>
      </c>
      <c r="D8003" s="22">
        <v>0.47298146595179924</v>
      </c>
      <c r="F8003" s="33">
        <v>7986</v>
      </c>
      <c r="G8003" s="34">
        <v>1.4150933805119603</v>
      </c>
    </row>
    <row r="8004" spans="2:7" x14ac:dyDescent="0.2">
      <c r="B8004" s="10">
        <v>7987</v>
      </c>
      <c r="C8004" s="19">
        <v>0.39023210331554981</v>
      </c>
      <c r="D8004" s="22">
        <v>0.71951003200286723</v>
      </c>
      <c r="F8004" s="33">
        <v>7987</v>
      </c>
      <c r="G8004" s="34">
        <v>1.1097421353184171</v>
      </c>
    </row>
    <row r="8005" spans="2:7" x14ac:dyDescent="0.2">
      <c r="B8005" s="10">
        <v>7988</v>
      </c>
      <c r="C8005" s="19">
        <v>0.66593149890770553</v>
      </c>
      <c r="D8005" s="22">
        <v>0.79830390932207351</v>
      </c>
      <c r="F8005" s="33">
        <v>7988</v>
      </c>
      <c r="G8005" s="34">
        <v>1.464235408229779</v>
      </c>
    </row>
    <row r="8006" spans="2:7" x14ac:dyDescent="0.2">
      <c r="B8006" s="10">
        <v>7989</v>
      </c>
      <c r="C8006" s="19">
        <v>6.4430162198881979E-2</v>
      </c>
      <c r="D8006" s="22">
        <v>4.3368574725941578E-3</v>
      </c>
      <c r="F8006" s="33">
        <v>7989</v>
      </c>
      <c r="G8006" s="34">
        <v>6.8767019671476137E-2</v>
      </c>
    </row>
    <row r="8007" spans="2:7" x14ac:dyDescent="0.2">
      <c r="B8007" s="10">
        <v>7990</v>
      </c>
      <c r="C8007" s="19">
        <v>0.39962222442284423</v>
      </c>
      <c r="D8007" s="22">
        <v>0.9550802106141888</v>
      </c>
      <c r="F8007" s="33">
        <v>7990</v>
      </c>
      <c r="G8007" s="34">
        <v>1.3547024350370331</v>
      </c>
    </row>
    <row r="8008" spans="2:7" x14ac:dyDescent="0.2">
      <c r="B8008" s="10">
        <v>7991</v>
      </c>
      <c r="C8008" s="19">
        <v>0.59944720796915119</v>
      </c>
      <c r="D8008" s="22">
        <v>0.76911509517407117</v>
      </c>
      <c r="F8008" s="33">
        <v>7991</v>
      </c>
      <c r="G8008" s="34">
        <v>1.3685623031432224</v>
      </c>
    </row>
    <row r="8009" spans="2:7" x14ac:dyDescent="0.2">
      <c r="B8009" s="10">
        <v>7992</v>
      </c>
      <c r="C8009" s="19">
        <v>0.86741971034112297</v>
      </c>
      <c r="D8009" s="22">
        <v>0.70827693953901583</v>
      </c>
      <c r="F8009" s="33">
        <v>7992</v>
      </c>
      <c r="G8009" s="34">
        <v>1.5756966498801388</v>
      </c>
    </row>
    <row r="8010" spans="2:7" x14ac:dyDescent="0.2">
      <c r="B8010" s="10">
        <v>7993</v>
      </c>
      <c r="C8010" s="19">
        <v>0.8727344685738857</v>
      </c>
      <c r="D8010" s="22">
        <v>0.60620732999934257</v>
      </c>
      <c r="F8010" s="33">
        <v>7993</v>
      </c>
      <c r="G8010" s="34">
        <v>1.4789417985732283</v>
      </c>
    </row>
    <row r="8011" spans="2:7" x14ac:dyDescent="0.2">
      <c r="B8011" s="10">
        <v>7994</v>
      </c>
      <c r="C8011" s="19">
        <v>0.91402545246725564</v>
      </c>
      <c r="D8011" s="22">
        <v>0.27950832444746876</v>
      </c>
      <c r="F8011" s="33">
        <v>7994</v>
      </c>
      <c r="G8011" s="34">
        <v>1.1935337769147245</v>
      </c>
    </row>
    <row r="8012" spans="2:7" x14ac:dyDescent="0.2">
      <c r="B8012" s="10">
        <v>7995</v>
      </c>
      <c r="C8012" s="19">
        <v>0.46209453754135388</v>
      </c>
      <c r="D8012" s="22">
        <v>0.20664080950222108</v>
      </c>
      <c r="F8012" s="33">
        <v>7995</v>
      </c>
      <c r="G8012" s="34">
        <v>0.66873534704357496</v>
      </c>
    </row>
    <row r="8013" spans="2:7" x14ac:dyDescent="0.2">
      <c r="B8013" s="10">
        <v>7996</v>
      </c>
      <c r="C8013" s="19">
        <v>0.4113420788086416</v>
      </c>
      <c r="D8013" s="22">
        <v>0.22972486506071477</v>
      </c>
      <c r="F8013" s="33">
        <v>7996</v>
      </c>
      <c r="G8013" s="34">
        <v>0.64106694386935636</v>
      </c>
    </row>
    <row r="8014" spans="2:7" x14ac:dyDescent="0.2">
      <c r="B8014" s="10">
        <v>7997</v>
      </c>
      <c r="C8014" s="19">
        <v>0.90261549360124416</v>
      </c>
      <c r="D8014" s="22">
        <v>0.90915490128797893</v>
      </c>
      <c r="F8014" s="33">
        <v>7997</v>
      </c>
      <c r="G8014" s="34">
        <v>1.8117703948892232</v>
      </c>
    </row>
    <row r="8015" spans="2:7" x14ac:dyDescent="0.2">
      <c r="B8015" s="10">
        <v>7998</v>
      </c>
      <c r="C8015" s="19">
        <v>0.91316473962243305</v>
      </c>
      <c r="D8015" s="22">
        <v>0.30661245085630795</v>
      </c>
      <c r="F8015" s="33">
        <v>7998</v>
      </c>
      <c r="G8015" s="34">
        <v>1.2197771904787409</v>
      </c>
    </row>
    <row r="8016" spans="2:7" x14ac:dyDescent="0.2">
      <c r="B8016" s="10">
        <v>7999</v>
      </c>
      <c r="C8016" s="19">
        <v>5.1087604584627244E-2</v>
      </c>
      <c r="D8016" s="22">
        <v>0.88287556577898152</v>
      </c>
      <c r="F8016" s="33">
        <v>7999</v>
      </c>
      <c r="G8016" s="34">
        <v>0.93396317036360876</v>
      </c>
    </row>
    <row r="8017" spans="2:7" x14ac:dyDescent="0.2">
      <c r="B8017" s="10">
        <v>8000</v>
      </c>
      <c r="C8017" s="19">
        <v>0.50415833592656223</v>
      </c>
      <c r="D8017" s="22">
        <v>0.11610623390362695</v>
      </c>
      <c r="F8017" s="33">
        <v>8000</v>
      </c>
      <c r="G8017" s="34">
        <v>0.62026456983018918</v>
      </c>
    </row>
    <row r="8018" spans="2:7" x14ac:dyDescent="0.2">
      <c r="B8018" s="10">
        <v>8001</v>
      </c>
      <c r="C8018" s="19">
        <v>0.35300068139167018</v>
      </c>
      <c r="D8018" s="22">
        <v>0.6848294034452409</v>
      </c>
      <c r="F8018" s="33">
        <v>8001</v>
      </c>
      <c r="G8018" s="34">
        <v>1.0378300848369111</v>
      </c>
    </row>
    <row r="8019" spans="2:7" x14ac:dyDescent="0.2">
      <c r="B8019" s="10">
        <v>8002</v>
      </c>
      <c r="C8019" s="19">
        <v>8.3809785765672995E-2</v>
      </c>
      <c r="D8019" s="22">
        <v>0.64161453119408218</v>
      </c>
      <c r="F8019" s="33">
        <v>8002</v>
      </c>
      <c r="G8019" s="34">
        <v>0.72542431695975518</v>
      </c>
    </row>
    <row r="8020" spans="2:7" x14ac:dyDescent="0.2">
      <c r="B8020" s="10">
        <v>8003</v>
      </c>
      <c r="C8020" s="19">
        <v>8.4989452481200045E-3</v>
      </c>
      <c r="D8020" s="22">
        <v>0.98858069737176824</v>
      </c>
      <c r="F8020" s="33">
        <v>8003</v>
      </c>
      <c r="G8020" s="34">
        <v>0.99707964261988824</v>
      </c>
    </row>
    <row r="8021" spans="2:7" x14ac:dyDescent="0.2">
      <c r="B8021" s="10">
        <v>8004</v>
      </c>
      <c r="C8021" s="19">
        <v>3.0699241413581602E-2</v>
      </c>
      <c r="D8021" s="22">
        <v>0.34678932177902921</v>
      </c>
      <c r="F8021" s="33">
        <v>8004</v>
      </c>
      <c r="G8021" s="34">
        <v>0.37748856319261082</v>
      </c>
    </row>
    <row r="8022" spans="2:7" x14ac:dyDescent="0.2">
      <c r="B8022" s="10">
        <v>8005</v>
      </c>
      <c r="C8022" s="19">
        <v>0.71637544837466849</v>
      </c>
      <c r="D8022" s="22">
        <v>0.16810359282456122</v>
      </c>
      <c r="F8022" s="33">
        <v>8005</v>
      </c>
      <c r="G8022" s="34">
        <v>0.88447904119922971</v>
      </c>
    </row>
    <row r="8023" spans="2:7" x14ac:dyDescent="0.2">
      <c r="B8023" s="10">
        <v>8006</v>
      </c>
      <c r="C8023" s="19">
        <v>0.907120635363862</v>
      </c>
      <c r="D8023" s="22">
        <v>6.128822068224693E-2</v>
      </c>
      <c r="F8023" s="33">
        <v>8006</v>
      </c>
      <c r="G8023" s="34">
        <v>0.96840885604610893</v>
      </c>
    </row>
    <row r="8024" spans="2:7" x14ac:dyDescent="0.2">
      <c r="B8024" s="10">
        <v>8007</v>
      </c>
      <c r="C8024" s="19">
        <v>0.87515142634977605</v>
      </c>
      <c r="D8024" s="22">
        <v>0.4989052809600808</v>
      </c>
      <c r="F8024" s="33">
        <v>8007</v>
      </c>
      <c r="G8024" s="34">
        <v>1.3740567073098569</v>
      </c>
    </row>
    <row r="8025" spans="2:7" x14ac:dyDescent="0.2">
      <c r="B8025" s="10">
        <v>8008</v>
      </c>
      <c r="C8025" s="19">
        <v>0.13690949310064815</v>
      </c>
      <c r="D8025" s="22">
        <v>0.60608305857208122</v>
      </c>
      <c r="F8025" s="33">
        <v>8008</v>
      </c>
      <c r="G8025" s="34">
        <v>0.74299255167272937</v>
      </c>
    </row>
    <row r="8026" spans="2:7" x14ac:dyDescent="0.2">
      <c r="B8026" s="10">
        <v>8009</v>
      </c>
      <c r="C8026" s="19">
        <v>0.6690747831707895</v>
      </c>
      <c r="D8026" s="22">
        <v>0.96415627005408955</v>
      </c>
      <c r="F8026" s="33">
        <v>8009</v>
      </c>
      <c r="G8026" s="34">
        <v>1.633231053224879</v>
      </c>
    </row>
    <row r="8027" spans="2:7" x14ac:dyDescent="0.2">
      <c r="B8027" s="10">
        <v>8010</v>
      </c>
      <c r="C8027" s="19">
        <v>0.63832495271929834</v>
      </c>
      <c r="D8027" s="22">
        <v>0.17975879210611678</v>
      </c>
      <c r="F8027" s="33">
        <v>8010</v>
      </c>
      <c r="G8027" s="34">
        <v>0.81808374482541513</v>
      </c>
    </row>
    <row r="8028" spans="2:7" x14ac:dyDescent="0.2">
      <c r="B8028" s="10">
        <v>8011</v>
      </c>
      <c r="C8028" s="19">
        <v>0.18517216289181504</v>
      </c>
      <c r="D8028" s="22">
        <v>0.5803000898194135</v>
      </c>
      <c r="F8028" s="33">
        <v>8011</v>
      </c>
      <c r="G8028" s="34">
        <v>0.76547225271122854</v>
      </c>
    </row>
    <row r="8029" spans="2:7" x14ac:dyDescent="0.2">
      <c r="B8029" s="10">
        <v>8012</v>
      </c>
      <c r="C8029" s="19">
        <v>7.9686093023478843E-3</v>
      </c>
      <c r="D8029" s="22">
        <v>4.7092892738460179E-2</v>
      </c>
      <c r="F8029" s="33">
        <v>8012</v>
      </c>
      <c r="G8029" s="34">
        <v>5.5061502040808064E-2</v>
      </c>
    </row>
    <row r="8030" spans="2:7" x14ac:dyDescent="0.2">
      <c r="B8030" s="10">
        <v>8013</v>
      </c>
      <c r="C8030" s="19">
        <v>0.11205029096764962</v>
      </c>
      <c r="D8030" s="22">
        <v>0.43174161087381169</v>
      </c>
      <c r="F8030" s="33">
        <v>8013</v>
      </c>
      <c r="G8030" s="34">
        <v>0.54379190184146131</v>
      </c>
    </row>
    <row r="8031" spans="2:7" x14ac:dyDescent="0.2">
      <c r="B8031" s="10">
        <v>8014</v>
      </c>
      <c r="C8031" s="19">
        <v>1.5375606493757132E-2</v>
      </c>
      <c r="D8031" s="22">
        <v>0.20250029650623891</v>
      </c>
      <c r="F8031" s="33">
        <v>8014</v>
      </c>
      <c r="G8031" s="34">
        <v>0.21787590299999604</v>
      </c>
    </row>
    <row r="8032" spans="2:7" x14ac:dyDescent="0.2">
      <c r="B8032" s="10">
        <v>8015</v>
      </c>
      <c r="C8032" s="19">
        <v>0.80045186530701862</v>
      </c>
      <c r="D8032" s="22">
        <v>2.8055948839637468E-2</v>
      </c>
      <c r="F8032" s="33">
        <v>8015</v>
      </c>
      <c r="G8032" s="34">
        <v>0.82850781414665609</v>
      </c>
    </row>
    <row r="8033" spans="2:7" x14ac:dyDescent="0.2">
      <c r="B8033" s="10">
        <v>8016</v>
      </c>
      <c r="C8033" s="19">
        <v>7.3029547144551121E-2</v>
      </c>
      <c r="D8033" s="22">
        <v>0.31736124826507772</v>
      </c>
      <c r="F8033" s="33">
        <v>8016</v>
      </c>
      <c r="G8033" s="34">
        <v>0.39039079540962884</v>
      </c>
    </row>
    <row r="8034" spans="2:7" x14ac:dyDescent="0.2">
      <c r="B8034" s="10">
        <v>8017</v>
      </c>
      <c r="C8034" s="19">
        <v>0.8413180883008925</v>
      </c>
      <c r="D8034" s="22">
        <v>0.78821720712077492</v>
      </c>
      <c r="F8034" s="33">
        <v>8017</v>
      </c>
      <c r="G8034" s="34">
        <v>1.6295352954216673</v>
      </c>
    </row>
    <row r="8035" spans="2:7" x14ac:dyDescent="0.2">
      <c r="B8035" s="10">
        <v>8018</v>
      </c>
      <c r="C8035" s="19">
        <v>1.4523450906552937E-2</v>
      </c>
      <c r="D8035" s="22">
        <v>0.78215192359729524</v>
      </c>
      <c r="F8035" s="33">
        <v>8018</v>
      </c>
      <c r="G8035" s="34">
        <v>0.79667537450384818</v>
      </c>
    </row>
    <row r="8036" spans="2:7" x14ac:dyDescent="0.2">
      <c r="B8036" s="10">
        <v>8019</v>
      </c>
      <c r="C8036" s="19">
        <v>0.43757283416838066</v>
      </c>
      <c r="D8036" s="22">
        <v>0.82760661536570079</v>
      </c>
      <c r="F8036" s="33">
        <v>8019</v>
      </c>
      <c r="G8036" s="34">
        <v>1.2651794495340813</v>
      </c>
    </row>
    <row r="8037" spans="2:7" x14ac:dyDescent="0.2">
      <c r="B8037" s="10">
        <v>8020</v>
      </c>
      <c r="C8037" s="19">
        <v>0.71307357283539652</v>
      </c>
      <c r="D8037" s="22">
        <v>0.14581034746940502</v>
      </c>
      <c r="F8037" s="33">
        <v>8020</v>
      </c>
      <c r="G8037" s="34">
        <v>0.85888392030480154</v>
      </c>
    </row>
    <row r="8038" spans="2:7" x14ac:dyDescent="0.2">
      <c r="B8038" s="10">
        <v>8021</v>
      </c>
      <c r="C8038" s="19">
        <v>0.10489098427026045</v>
      </c>
      <c r="D8038" s="22">
        <v>0.19690033256551465</v>
      </c>
      <c r="F8038" s="33">
        <v>8021</v>
      </c>
      <c r="G8038" s="34">
        <v>0.30179131683577509</v>
      </c>
    </row>
    <row r="8039" spans="2:7" x14ac:dyDescent="0.2">
      <c r="B8039" s="10">
        <v>8022</v>
      </c>
      <c r="C8039" s="19">
        <v>0.59261178724926467</v>
      </c>
      <c r="D8039" s="22">
        <v>8.1566635962914802E-2</v>
      </c>
      <c r="F8039" s="33">
        <v>8022</v>
      </c>
      <c r="G8039" s="34">
        <v>0.67417842321217947</v>
      </c>
    </row>
    <row r="8040" spans="2:7" x14ac:dyDescent="0.2">
      <c r="B8040" s="10">
        <v>8023</v>
      </c>
      <c r="C8040" s="19">
        <v>0.26926571917018416</v>
      </c>
      <c r="D8040" s="22">
        <v>0.20861936478529652</v>
      </c>
      <c r="F8040" s="33">
        <v>8023</v>
      </c>
      <c r="G8040" s="34">
        <v>0.47788508395548068</v>
      </c>
    </row>
    <row r="8041" spans="2:7" x14ac:dyDescent="0.2">
      <c r="B8041" s="10">
        <v>8024</v>
      </c>
      <c r="C8041" s="19">
        <v>0.82303648803154339</v>
      </c>
      <c r="D8041" s="22">
        <v>0.73327099292298925</v>
      </c>
      <c r="F8041" s="33">
        <v>8024</v>
      </c>
      <c r="G8041" s="34">
        <v>1.5563074809545325</v>
      </c>
    </row>
    <row r="8042" spans="2:7" x14ac:dyDescent="0.2">
      <c r="B8042" s="10">
        <v>8025</v>
      </c>
      <c r="C8042" s="19">
        <v>0.62895529616345425</v>
      </c>
      <c r="D8042" s="22">
        <v>0.52124553992624167</v>
      </c>
      <c r="F8042" s="33">
        <v>8025</v>
      </c>
      <c r="G8042" s="34">
        <v>1.150200836089696</v>
      </c>
    </row>
    <row r="8043" spans="2:7" x14ac:dyDescent="0.2">
      <c r="B8043" s="10">
        <v>8026</v>
      </c>
      <c r="C8043" s="19">
        <v>0.70688262648968059</v>
      </c>
      <c r="D8043" s="22">
        <v>0.74309503566711566</v>
      </c>
      <c r="F8043" s="33">
        <v>8026</v>
      </c>
      <c r="G8043" s="34">
        <v>1.4499776621567961</v>
      </c>
    </row>
    <row r="8044" spans="2:7" x14ac:dyDescent="0.2">
      <c r="B8044" s="10">
        <v>8027</v>
      </c>
      <c r="C8044" s="19">
        <v>4.4545182296076846E-2</v>
      </c>
      <c r="D8044" s="22">
        <v>0.51484044816716579</v>
      </c>
      <c r="F8044" s="33">
        <v>8027</v>
      </c>
      <c r="G8044" s="34">
        <v>0.55938563046324263</v>
      </c>
    </row>
    <row r="8045" spans="2:7" x14ac:dyDescent="0.2">
      <c r="B8045" s="10">
        <v>8028</v>
      </c>
      <c r="C8045" s="19">
        <v>0.47327298261550321</v>
      </c>
      <c r="D8045" s="22">
        <v>0.9238147811395313</v>
      </c>
      <c r="F8045" s="33">
        <v>8028</v>
      </c>
      <c r="G8045" s="34">
        <v>1.3970877637550345</v>
      </c>
    </row>
    <row r="8046" spans="2:7" x14ac:dyDescent="0.2">
      <c r="B8046" s="10">
        <v>8029</v>
      </c>
      <c r="C8046" s="19">
        <v>9.1275609040847638E-2</v>
      </c>
      <c r="D8046" s="22">
        <v>9.7863273091515213E-2</v>
      </c>
      <c r="F8046" s="33">
        <v>8029</v>
      </c>
      <c r="G8046" s="34">
        <v>0.18913888213236285</v>
      </c>
    </row>
    <row r="8047" spans="2:7" x14ac:dyDescent="0.2">
      <c r="B8047" s="10">
        <v>8030</v>
      </c>
      <c r="C8047" s="19">
        <v>0.86702325302651018</v>
      </c>
      <c r="D8047" s="22">
        <v>0.12163615576733822</v>
      </c>
      <c r="F8047" s="33">
        <v>8030</v>
      </c>
      <c r="G8047" s="34">
        <v>0.98865940879384839</v>
      </c>
    </row>
    <row r="8048" spans="2:7" x14ac:dyDescent="0.2">
      <c r="B8048" s="10">
        <v>8031</v>
      </c>
      <c r="C8048" s="19">
        <v>0.88453792788649965</v>
      </c>
      <c r="D8048" s="22">
        <v>0.90044496686380526</v>
      </c>
      <c r="F8048" s="33">
        <v>8031</v>
      </c>
      <c r="G8048" s="34">
        <v>1.7849828947503048</v>
      </c>
    </row>
    <row r="8049" spans="2:7" x14ac:dyDescent="0.2">
      <c r="B8049" s="10">
        <v>8032</v>
      </c>
      <c r="C8049" s="19">
        <v>0.93273736039350041</v>
      </c>
      <c r="D8049" s="22">
        <v>3.2813184383522764E-2</v>
      </c>
      <c r="F8049" s="33">
        <v>8032</v>
      </c>
      <c r="G8049" s="34">
        <v>0.96555054477702318</v>
      </c>
    </row>
    <row r="8050" spans="2:7" x14ac:dyDescent="0.2">
      <c r="B8050" s="10">
        <v>8033</v>
      </c>
      <c r="C8050" s="19">
        <v>0.49258732932351479</v>
      </c>
      <c r="D8050" s="22">
        <v>0.83060285275756418</v>
      </c>
      <c r="F8050" s="33">
        <v>8033</v>
      </c>
      <c r="G8050" s="34">
        <v>1.323190182081079</v>
      </c>
    </row>
    <row r="8051" spans="2:7" x14ac:dyDescent="0.2">
      <c r="B8051" s="10">
        <v>8034</v>
      </c>
      <c r="C8051" s="19">
        <v>0.13848512643261179</v>
      </c>
      <c r="D8051" s="22">
        <v>0.34791966011441666</v>
      </c>
      <c r="F8051" s="33">
        <v>8034</v>
      </c>
      <c r="G8051" s="34">
        <v>0.48640478654702846</v>
      </c>
    </row>
    <row r="8052" spans="2:7" x14ac:dyDescent="0.2">
      <c r="B8052" s="10">
        <v>8035</v>
      </c>
      <c r="C8052" s="19">
        <v>0.48913966280341648</v>
      </c>
      <c r="D8052" s="22">
        <v>0.90488825003742435</v>
      </c>
      <c r="F8052" s="33">
        <v>8035</v>
      </c>
      <c r="G8052" s="34">
        <v>1.3940279128408408</v>
      </c>
    </row>
    <row r="8053" spans="2:7" x14ac:dyDescent="0.2">
      <c r="B8053" s="10">
        <v>8036</v>
      </c>
      <c r="C8053" s="19">
        <v>0.75898083752607215</v>
      </c>
      <c r="D8053" s="22">
        <v>0.63047482854695014</v>
      </c>
      <c r="F8053" s="33">
        <v>8036</v>
      </c>
      <c r="G8053" s="34">
        <v>1.3894556660730224</v>
      </c>
    </row>
    <row r="8054" spans="2:7" x14ac:dyDescent="0.2">
      <c r="B8054" s="10">
        <v>8037</v>
      </c>
      <c r="C8054" s="19">
        <v>0.66142397314058199</v>
      </c>
      <c r="D8054" s="22">
        <v>0.72713033081098521</v>
      </c>
      <c r="F8054" s="33">
        <v>8037</v>
      </c>
      <c r="G8054" s="34">
        <v>1.3885543039515671</v>
      </c>
    </row>
    <row r="8055" spans="2:7" x14ac:dyDescent="0.2">
      <c r="B8055" s="10">
        <v>8038</v>
      </c>
      <c r="C8055" s="19">
        <v>0.59836370612595868</v>
      </c>
      <c r="D8055" s="22">
        <v>0.5207947442861669</v>
      </c>
      <c r="F8055" s="33">
        <v>8038</v>
      </c>
      <c r="G8055" s="34">
        <v>1.1191584504121255</v>
      </c>
    </row>
    <row r="8056" spans="2:7" x14ac:dyDescent="0.2">
      <c r="B8056" s="10">
        <v>8039</v>
      </c>
      <c r="C8056" s="19">
        <v>0.61305025127386792</v>
      </c>
      <c r="D8056" s="22">
        <v>0.37927542253963231</v>
      </c>
      <c r="F8056" s="33">
        <v>8039</v>
      </c>
      <c r="G8056" s="34">
        <v>0.99232567381350023</v>
      </c>
    </row>
    <row r="8057" spans="2:7" x14ac:dyDescent="0.2">
      <c r="B8057" s="10">
        <v>8040</v>
      </c>
      <c r="C8057" s="19">
        <v>5.1529983987409489E-2</v>
      </c>
      <c r="D8057" s="22">
        <v>0.41937869396589944</v>
      </c>
      <c r="F8057" s="33">
        <v>8040</v>
      </c>
      <c r="G8057" s="34">
        <v>0.47090867795330893</v>
      </c>
    </row>
    <row r="8058" spans="2:7" x14ac:dyDescent="0.2">
      <c r="B8058" s="10">
        <v>8041</v>
      </c>
      <c r="C8058" s="19">
        <v>0.83729816170153648</v>
      </c>
      <c r="D8058" s="22">
        <v>0.94777956717543965</v>
      </c>
      <c r="F8058" s="33">
        <v>8041</v>
      </c>
      <c r="G8058" s="34">
        <v>1.7850777288769761</v>
      </c>
    </row>
    <row r="8059" spans="2:7" x14ac:dyDescent="0.2">
      <c r="B8059" s="10">
        <v>8042</v>
      </c>
      <c r="C8059" s="19">
        <v>0.95247727819103334</v>
      </c>
      <c r="D8059" s="22">
        <v>0.38799105166475234</v>
      </c>
      <c r="F8059" s="33">
        <v>8042</v>
      </c>
      <c r="G8059" s="34">
        <v>1.3404683298557858</v>
      </c>
    </row>
    <row r="8060" spans="2:7" x14ac:dyDescent="0.2">
      <c r="B8060" s="10">
        <v>8043</v>
      </c>
      <c r="C8060" s="19">
        <v>0.89017938028374555</v>
      </c>
      <c r="D8060" s="22">
        <v>0.51760886132571637</v>
      </c>
      <c r="F8060" s="33">
        <v>8043</v>
      </c>
      <c r="G8060" s="34">
        <v>1.4077882416094618</v>
      </c>
    </row>
    <row r="8061" spans="2:7" x14ac:dyDescent="0.2">
      <c r="B8061" s="10">
        <v>8044</v>
      </c>
      <c r="C8061" s="19">
        <v>0.13111496412325108</v>
      </c>
      <c r="D8061" s="22">
        <v>0.67852902212276212</v>
      </c>
      <c r="F8061" s="33">
        <v>8044</v>
      </c>
      <c r="G8061" s="34">
        <v>0.80964398624601319</v>
      </c>
    </row>
    <row r="8062" spans="2:7" x14ac:dyDescent="0.2">
      <c r="B8062" s="10">
        <v>8045</v>
      </c>
      <c r="C8062" s="19">
        <v>0.17634838111441631</v>
      </c>
      <c r="D8062" s="22">
        <v>0.24259942676984558</v>
      </c>
      <c r="F8062" s="33">
        <v>8045</v>
      </c>
      <c r="G8062" s="34">
        <v>0.41894780788426189</v>
      </c>
    </row>
    <row r="8063" spans="2:7" x14ac:dyDescent="0.2">
      <c r="B8063" s="10">
        <v>8046</v>
      </c>
      <c r="C8063" s="19">
        <v>0.44386584565532372</v>
      </c>
      <c r="D8063" s="22">
        <v>3.727533291450924E-3</v>
      </c>
      <c r="F8063" s="33">
        <v>8046</v>
      </c>
      <c r="G8063" s="34">
        <v>0.44759337894677464</v>
      </c>
    </row>
    <row r="8064" spans="2:7" x14ac:dyDescent="0.2">
      <c r="B8064" s="10">
        <v>8047</v>
      </c>
      <c r="C8064" s="19">
        <v>0.99097267479800355</v>
      </c>
      <c r="D8064" s="22">
        <v>0.5147398634161392</v>
      </c>
      <c r="F8064" s="33">
        <v>8047</v>
      </c>
      <c r="G8064" s="34">
        <v>1.5057125382141427</v>
      </c>
    </row>
    <row r="8065" spans="2:7" x14ac:dyDescent="0.2">
      <c r="B8065" s="10">
        <v>8048</v>
      </c>
      <c r="C8065" s="19">
        <v>0.12772132231365674</v>
      </c>
      <c r="D8065" s="22">
        <v>0.43713514579681712</v>
      </c>
      <c r="F8065" s="33">
        <v>8048</v>
      </c>
      <c r="G8065" s="34">
        <v>0.56485646811047385</v>
      </c>
    </row>
    <row r="8066" spans="2:7" x14ac:dyDescent="0.2">
      <c r="B8066" s="10">
        <v>8049</v>
      </c>
      <c r="C8066" s="19">
        <v>0.29201852203655532</v>
      </c>
      <c r="D8066" s="22">
        <v>0.57104880032665872</v>
      </c>
      <c r="F8066" s="33">
        <v>8049</v>
      </c>
      <c r="G8066" s="34">
        <v>0.86306732236321404</v>
      </c>
    </row>
    <row r="8067" spans="2:7" x14ac:dyDescent="0.2">
      <c r="B8067" s="10">
        <v>8050</v>
      </c>
      <c r="C8067" s="19">
        <v>0.50323865894330133</v>
      </c>
      <c r="D8067" s="22">
        <v>0.83252542221879955</v>
      </c>
      <c r="F8067" s="33">
        <v>8050</v>
      </c>
      <c r="G8067" s="34">
        <v>1.3357640811621008</v>
      </c>
    </row>
    <row r="8068" spans="2:7" x14ac:dyDescent="0.2">
      <c r="B8068" s="10">
        <v>8051</v>
      </c>
      <c r="C8068" s="19">
        <v>0.53541942567080947</v>
      </c>
      <c r="D8068" s="22">
        <v>0.6235364172900586</v>
      </c>
      <c r="F8068" s="33">
        <v>8051</v>
      </c>
      <c r="G8068" s="34">
        <v>1.158955842960868</v>
      </c>
    </row>
    <row r="8069" spans="2:7" x14ac:dyDescent="0.2">
      <c r="B8069" s="10">
        <v>8052</v>
      </c>
      <c r="C8069" s="19">
        <v>0.36832600209714039</v>
      </c>
      <c r="D8069" s="22">
        <v>0.74530276719029798</v>
      </c>
      <c r="F8069" s="33">
        <v>8052</v>
      </c>
      <c r="G8069" s="34">
        <v>1.1136287692874385</v>
      </c>
    </row>
    <row r="8070" spans="2:7" x14ac:dyDescent="0.2">
      <c r="B8070" s="10">
        <v>8053</v>
      </c>
      <c r="C8070" s="19">
        <v>5.6046596952546324E-2</v>
      </c>
      <c r="D8070" s="22">
        <v>0.87402149962562214</v>
      </c>
      <c r="F8070" s="33">
        <v>8053</v>
      </c>
      <c r="G8070" s="34">
        <v>0.93006809657816847</v>
      </c>
    </row>
    <row r="8071" spans="2:7" x14ac:dyDescent="0.2">
      <c r="B8071" s="10">
        <v>8054</v>
      </c>
      <c r="C8071" s="19">
        <v>0.4230233545798987</v>
      </c>
      <c r="D8071" s="22">
        <v>0.29848863340567167</v>
      </c>
      <c r="F8071" s="33">
        <v>8054</v>
      </c>
      <c r="G8071" s="34">
        <v>0.72151198798557037</v>
      </c>
    </row>
    <row r="8072" spans="2:7" x14ac:dyDescent="0.2">
      <c r="B8072" s="10">
        <v>8055</v>
      </c>
      <c r="C8072" s="19">
        <v>0.83722348738777286</v>
      </c>
      <c r="D8072" s="22">
        <v>3.3637097198952692E-2</v>
      </c>
      <c r="F8072" s="33">
        <v>8055</v>
      </c>
      <c r="G8072" s="34">
        <v>0.87086058458672555</v>
      </c>
    </row>
    <row r="8073" spans="2:7" x14ac:dyDescent="0.2">
      <c r="B8073" s="10">
        <v>8056</v>
      </c>
      <c r="C8073" s="19">
        <v>0.1572384385465958</v>
      </c>
      <c r="D8073" s="22">
        <v>0.80156691971263594</v>
      </c>
      <c r="F8073" s="33">
        <v>8056</v>
      </c>
      <c r="G8073" s="34">
        <v>0.95880535825923174</v>
      </c>
    </row>
    <row r="8074" spans="2:7" x14ac:dyDescent="0.2">
      <c r="B8074" s="10">
        <v>8057</v>
      </c>
      <c r="C8074" s="19">
        <v>0.98134210910999342</v>
      </c>
      <c r="D8074" s="22">
        <v>0.41280567474440766</v>
      </c>
      <c r="F8074" s="33">
        <v>8057</v>
      </c>
      <c r="G8074" s="34">
        <v>1.3941477838544012</v>
      </c>
    </row>
    <row r="8075" spans="2:7" x14ac:dyDescent="0.2">
      <c r="B8075" s="10">
        <v>8058</v>
      </c>
      <c r="C8075" s="19">
        <v>0.77861960127583307</v>
      </c>
      <c r="D8075" s="22">
        <v>0.69351502792569208</v>
      </c>
      <c r="F8075" s="33">
        <v>8058</v>
      </c>
      <c r="G8075" s="34">
        <v>1.4721346292015252</v>
      </c>
    </row>
    <row r="8076" spans="2:7" x14ac:dyDescent="0.2">
      <c r="B8076" s="10">
        <v>8059</v>
      </c>
      <c r="C8076" s="19">
        <v>0.21268837096458326</v>
      </c>
      <c r="D8076" s="22">
        <v>6.3393998536074414E-2</v>
      </c>
      <c r="F8076" s="33">
        <v>8059</v>
      </c>
      <c r="G8076" s="34">
        <v>0.27608236950065768</v>
      </c>
    </row>
    <row r="8077" spans="2:7" x14ac:dyDescent="0.2">
      <c r="B8077" s="10">
        <v>8060</v>
      </c>
      <c r="C8077" s="19">
        <v>0.37062159511199511</v>
      </c>
      <c r="D8077" s="22">
        <v>0.81328387159266036</v>
      </c>
      <c r="F8077" s="33">
        <v>8060</v>
      </c>
      <c r="G8077" s="34">
        <v>1.1839054667046556</v>
      </c>
    </row>
    <row r="8078" spans="2:7" x14ac:dyDescent="0.2">
      <c r="B8078" s="10">
        <v>8061</v>
      </c>
      <c r="C8078" s="19">
        <v>0.676992463701103</v>
      </c>
      <c r="D8078" s="22">
        <v>0.62845414365026242</v>
      </c>
      <c r="F8078" s="33">
        <v>8061</v>
      </c>
      <c r="G8078" s="34">
        <v>1.3054466073513655</v>
      </c>
    </row>
    <row r="8079" spans="2:7" x14ac:dyDescent="0.2">
      <c r="B8079" s="10">
        <v>8062</v>
      </c>
      <c r="C8079" s="19">
        <v>0.59201563949024238</v>
      </c>
      <c r="D8079" s="22">
        <v>0.35387902409205019</v>
      </c>
      <c r="F8079" s="33">
        <v>8062</v>
      </c>
      <c r="G8079" s="34">
        <v>0.94589466358229257</v>
      </c>
    </row>
    <row r="8080" spans="2:7" x14ac:dyDescent="0.2">
      <c r="B8080" s="10">
        <v>8063</v>
      </c>
      <c r="C8080" s="19">
        <v>0.56925477856461493</v>
      </c>
      <c r="D8080" s="22">
        <v>0.43538537782140552</v>
      </c>
      <c r="F8080" s="33">
        <v>8063</v>
      </c>
      <c r="G8080" s="34">
        <v>1.0046401563860203</v>
      </c>
    </row>
    <row r="8081" spans="2:7" x14ac:dyDescent="0.2">
      <c r="B8081" s="10">
        <v>8064</v>
      </c>
      <c r="C8081" s="19">
        <v>0.90320396400273051</v>
      </c>
      <c r="D8081" s="22">
        <v>0.62220935368928054</v>
      </c>
      <c r="F8081" s="33">
        <v>8064</v>
      </c>
      <c r="G8081" s="34">
        <v>1.5254133176920111</v>
      </c>
    </row>
    <row r="8082" spans="2:7" x14ac:dyDescent="0.2">
      <c r="B8082" s="10">
        <v>8065</v>
      </c>
      <c r="C8082" s="19">
        <v>0.7703282534449194</v>
      </c>
      <c r="D8082" s="22">
        <v>0.35869360399899874</v>
      </c>
      <c r="F8082" s="33">
        <v>8065</v>
      </c>
      <c r="G8082" s="34">
        <v>1.1290218574439181</v>
      </c>
    </row>
    <row r="8083" spans="2:7" x14ac:dyDescent="0.2">
      <c r="B8083" s="10">
        <v>8066</v>
      </c>
      <c r="C8083" s="19">
        <v>0.80485457267867522</v>
      </c>
      <c r="D8083" s="22">
        <v>0.16043294749587211</v>
      </c>
      <c r="F8083" s="33">
        <v>8066</v>
      </c>
      <c r="G8083" s="34">
        <v>0.96528752017454733</v>
      </c>
    </row>
    <row r="8084" spans="2:7" x14ac:dyDescent="0.2">
      <c r="B8084" s="10">
        <v>8067</v>
      </c>
      <c r="C8084" s="19">
        <v>0.69743146261201983</v>
      </c>
      <c r="D8084" s="22">
        <v>0.93556120780879337</v>
      </c>
      <c r="F8084" s="33">
        <v>8067</v>
      </c>
      <c r="G8084" s="34">
        <v>1.6329926704208133</v>
      </c>
    </row>
    <row r="8085" spans="2:7" x14ac:dyDescent="0.2">
      <c r="B8085" s="10">
        <v>8068</v>
      </c>
      <c r="C8085" s="19">
        <v>0.49751051086774112</v>
      </c>
      <c r="D8085" s="22">
        <v>0.95100133689637978</v>
      </c>
      <c r="F8085" s="33">
        <v>8068</v>
      </c>
      <c r="G8085" s="34">
        <v>1.448511847764121</v>
      </c>
    </row>
    <row r="8086" spans="2:7" x14ac:dyDescent="0.2">
      <c r="B8086" s="10">
        <v>8069</v>
      </c>
      <c r="C8086" s="19">
        <v>0.12217004438245227</v>
      </c>
      <c r="D8086" s="22">
        <v>0.96908037024792093</v>
      </c>
      <c r="F8086" s="33">
        <v>8069</v>
      </c>
      <c r="G8086" s="34">
        <v>1.0912504146303732</v>
      </c>
    </row>
    <row r="8087" spans="2:7" x14ac:dyDescent="0.2">
      <c r="B8087" s="10">
        <v>8070</v>
      </c>
      <c r="C8087" s="19">
        <v>0.88718365738023219</v>
      </c>
      <c r="D8087" s="22">
        <v>0.80965038489651187</v>
      </c>
      <c r="F8087" s="33">
        <v>8070</v>
      </c>
      <c r="G8087" s="34">
        <v>1.6968340422767441</v>
      </c>
    </row>
    <row r="8088" spans="2:7" x14ac:dyDescent="0.2">
      <c r="B8088" s="10">
        <v>8071</v>
      </c>
      <c r="C8088" s="19">
        <v>0.62020084172132883</v>
      </c>
      <c r="D8088" s="22">
        <v>6.8201786696586719E-4</v>
      </c>
      <c r="F8088" s="33">
        <v>8071</v>
      </c>
      <c r="G8088" s="34">
        <v>0.6208828595882947</v>
      </c>
    </row>
    <row r="8089" spans="2:7" x14ac:dyDescent="0.2">
      <c r="B8089" s="10">
        <v>8072</v>
      </c>
      <c r="C8089" s="19">
        <v>0.21525576553242942</v>
      </c>
      <c r="D8089" s="22">
        <v>2.3721942069105495E-2</v>
      </c>
      <c r="F8089" s="33">
        <v>8072</v>
      </c>
      <c r="G8089" s="34">
        <v>0.23897770760153492</v>
      </c>
    </row>
    <row r="8090" spans="2:7" x14ac:dyDescent="0.2">
      <c r="B8090" s="10">
        <v>8073</v>
      </c>
      <c r="C8090" s="19">
        <v>0.24901895981294919</v>
      </c>
      <c r="D8090" s="22">
        <v>0.22864375040601692</v>
      </c>
      <c r="F8090" s="33">
        <v>8073</v>
      </c>
      <c r="G8090" s="34">
        <v>0.47766271021896611</v>
      </c>
    </row>
    <row r="8091" spans="2:7" x14ac:dyDescent="0.2">
      <c r="B8091" s="10">
        <v>8074</v>
      </c>
      <c r="C8091" s="19">
        <v>0.81957463844564005</v>
      </c>
      <c r="D8091" s="22">
        <v>0.51741618889562413</v>
      </c>
      <c r="F8091" s="33">
        <v>8074</v>
      </c>
      <c r="G8091" s="34">
        <v>1.3369908273412641</v>
      </c>
    </row>
    <row r="8092" spans="2:7" x14ac:dyDescent="0.2">
      <c r="B8092" s="10">
        <v>8075</v>
      </c>
      <c r="C8092" s="19">
        <v>0.27749365820274563</v>
      </c>
      <c r="D8092" s="22">
        <v>9.6049383795384746E-2</v>
      </c>
      <c r="F8092" s="33">
        <v>8075</v>
      </c>
      <c r="G8092" s="34">
        <v>0.37354304199813038</v>
      </c>
    </row>
    <row r="8093" spans="2:7" x14ac:dyDescent="0.2">
      <c r="B8093" s="10">
        <v>8076</v>
      </c>
      <c r="C8093" s="19">
        <v>0.96101901281571411</v>
      </c>
      <c r="D8093" s="22">
        <v>0.57583261701189403</v>
      </c>
      <c r="F8093" s="33">
        <v>8076</v>
      </c>
      <c r="G8093" s="34">
        <v>1.5368516298276083</v>
      </c>
    </row>
    <row r="8094" spans="2:7" x14ac:dyDescent="0.2">
      <c r="B8094" s="10">
        <v>8077</v>
      </c>
      <c r="C8094" s="19">
        <v>0.76850593881460016</v>
      </c>
      <c r="D8094" s="22">
        <v>0.134941536816237</v>
      </c>
      <c r="F8094" s="33">
        <v>8077</v>
      </c>
      <c r="G8094" s="34">
        <v>0.90344747563083716</v>
      </c>
    </row>
    <row r="8095" spans="2:7" x14ac:dyDescent="0.2">
      <c r="B8095" s="10">
        <v>8078</v>
      </c>
      <c r="C8095" s="19">
        <v>0.14895752808314655</v>
      </c>
      <c r="D8095" s="22">
        <v>0.3076694883668144</v>
      </c>
      <c r="F8095" s="33">
        <v>8078</v>
      </c>
      <c r="G8095" s="34">
        <v>0.45662701644996095</v>
      </c>
    </row>
    <row r="8096" spans="2:7" x14ac:dyDescent="0.2">
      <c r="B8096" s="10">
        <v>8079</v>
      </c>
      <c r="C8096" s="19">
        <v>0.98861888131257691</v>
      </c>
      <c r="D8096" s="22">
        <v>0.77791445315855023</v>
      </c>
      <c r="F8096" s="33">
        <v>8079</v>
      </c>
      <c r="G8096" s="34">
        <v>1.7665333344711271</v>
      </c>
    </row>
    <row r="8097" spans="2:7" x14ac:dyDescent="0.2">
      <c r="B8097" s="10">
        <v>8080</v>
      </c>
      <c r="C8097" s="19">
        <v>0.96472926579829144</v>
      </c>
      <c r="D8097" s="22">
        <v>0.84217185830609587</v>
      </c>
      <c r="F8097" s="33">
        <v>8080</v>
      </c>
      <c r="G8097" s="34">
        <v>1.8069011241043873</v>
      </c>
    </row>
    <row r="8098" spans="2:7" x14ac:dyDescent="0.2">
      <c r="B8098" s="10">
        <v>8081</v>
      </c>
      <c r="C8098" s="19">
        <v>0.14840077264817642</v>
      </c>
      <c r="D8098" s="22">
        <v>0.84184466479424913</v>
      </c>
      <c r="F8098" s="33">
        <v>8081</v>
      </c>
      <c r="G8098" s="34">
        <v>0.99024543744242555</v>
      </c>
    </row>
    <row r="8099" spans="2:7" x14ac:dyDescent="0.2">
      <c r="B8099" s="10">
        <v>8082</v>
      </c>
      <c r="C8099" s="19">
        <v>0.79632540635188642</v>
      </c>
      <c r="D8099" s="22">
        <v>9.4493110587421492E-2</v>
      </c>
      <c r="F8099" s="33">
        <v>8082</v>
      </c>
      <c r="G8099" s="34">
        <v>0.89081851693930791</v>
      </c>
    </row>
    <row r="8100" spans="2:7" x14ac:dyDescent="0.2">
      <c r="B8100" s="10">
        <v>8083</v>
      </c>
      <c r="C8100" s="19">
        <v>0.34608630405359841</v>
      </c>
      <c r="D8100" s="22">
        <v>4.7897422381797838E-2</v>
      </c>
      <c r="F8100" s="33">
        <v>8083</v>
      </c>
      <c r="G8100" s="34">
        <v>0.39398372643539625</v>
      </c>
    </row>
    <row r="8101" spans="2:7" x14ac:dyDescent="0.2">
      <c r="B8101" s="10">
        <v>8084</v>
      </c>
      <c r="C8101" s="19">
        <v>0.7454603070255974</v>
      </c>
      <c r="D8101" s="22">
        <v>6.7243611625374955E-3</v>
      </c>
      <c r="F8101" s="33">
        <v>8084</v>
      </c>
      <c r="G8101" s="34">
        <v>0.7521846681881349</v>
      </c>
    </row>
    <row r="8102" spans="2:7" x14ac:dyDescent="0.2">
      <c r="B8102" s="10">
        <v>8085</v>
      </c>
      <c r="C8102" s="19">
        <v>0.70773014216877428</v>
      </c>
      <c r="D8102" s="22">
        <v>0.99969725896465</v>
      </c>
      <c r="F8102" s="33">
        <v>8085</v>
      </c>
      <c r="G8102" s="34">
        <v>1.7074274011334243</v>
      </c>
    </row>
    <row r="8103" spans="2:7" x14ac:dyDescent="0.2">
      <c r="B8103" s="10">
        <v>8086</v>
      </c>
      <c r="C8103" s="19">
        <v>0.64043706613212059</v>
      </c>
      <c r="D8103" s="22">
        <v>0.6551113541864878</v>
      </c>
      <c r="F8103" s="33">
        <v>8086</v>
      </c>
      <c r="G8103" s="34">
        <v>1.2955484203186085</v>
      </c>
    </row>
    <row r="8104" spans="2:7" x14ac:dyDescent="0.2">
      <c r="B8104" s="10">
        <v>8087</v>
      </c>
      <c r="C8104" s="19">
        <v>0.9279227189471122</v>
      </c>
      <c r="D8104" s="22">
        <v>0.24897152823970736</v>
      </c>
      <c r="F8104" s="33">
        <v>8087</v>
      </c>
      <c r="G8104" s="34">
        <v>1.1768942471868196</v>
      </c>
    </row>
    <row r="8105" spans="2:7" x14ac:dyDescent="0.2">
      <c r="B8105" s="10">
        <v>8088</v>
      </c>
      <c r="C8105" s="19">
        <v>0.92642073614158327</v>
      </c>
      <c r="D8105" s="22">
        <v>0.60938406048343818</v>
      </c>
      <c r="F8105" s="33">
        <v>8088</v>
      </c>
      <c r="G8105" s="34">
        <v>1.5358047966250215</v>
      </c>
    </row>
    <row r="8106" spans="2:7" x14ac:dyDescent="0.2">
      <c r="B8106" s="10">
        <v>8089</v>
      </c>
      <c r="C8106" s="19">
        <v>0.26975044520445557</v>
      </c>
      <c r="D8106" s="22">
        <v>0.76605074086850922</v>
      </c>
      <c r="F8106" s="33">
        <v>8089</v>
      </c>
      <c r="G8106" s="34">
        <v>1.0358011860729648</v>
      </c>
    </row>
    <row r="8107" spans="2:7" x14ac:dyDescent="0.2">
      <c r="B8107" s="10">
        <v>8090</v>
      </c>
      <c r="C8107" s="19">
        <v>0.91902594262672532</v>
      </c>
      <c r="D8107" s="22">
        <v>0.60662759763703966</v>
      </c>
      <c r="F8107" s="33">
        <v>8090</v>
      </c>
      <c r="G8107" s="34">
        <v>1.525653540263765</v>
      </c>
    </row>
    <row r="8108" spans="2:7" x14ac:dyDescent="0.2">
      <c r="B8108" s="10">
        <v>8091</v>
      </c>
      <c r="C8108" s="19">
        <v>0.2347144479813067</v>
      </c>
      <c r="D8108" s="22">
        <v>0.9356956676636371</v>
      </c>
      <c r="F8108" s="33">
        <v>8091</v>
      </c>
      <c r="G8108" s="34">
        <v>1.1704101156449438</v>
      </c>
    </row>
    <row r="8109" spans="2:7" x14ac:dyDescent="0.2">
      <c r="B8109" s="10">
        <v>8092</v>
      </c>
      <c r="C8109" s="19">
        <v>0.4098203601711532</v>
      </c>
      <c r="D8109" s="22">
        <v>0.29086680662954323</v>
      </c>
      <c r="F8109" s="33">
        <v>8092</v>
      </c>
      <c r="G8109" s="34">
        <v>0.70068716680069643</v>
      </c>
    </row>
    <row r="8110" spans="2:7" x14ac:dyDescent="0.2">
      <c r="B8110" s="10">
        <v>8093</v>
      </c>
      <c r="C8110" s="19">
        <v>0.26793788085051384</v>
      </c>
      <c r="D8110" s="22">
        <v>5.4219164127947361E-2</v>
      </c>
      <c r="F8110" s="33">
        <v>8093</v>
      </c>
      <c r="G8110" s="34">
        <v>0.3221570449784612</v>
      </c>
    </row>
    <row r="8111" spans="2:7" x14ac:dyDescent="0.2">
      <c r="B8111" s="10">
        <v>8094</v>
      </c>
      <c r="C8111" s="19">
        <v>0.48954478305943461</v>
      </c>
      <c r="D8111" s="22">
        <v>0.58170876108758585</v>
      </c>
      <c r="F8111" s="33">
        <v>8094</v>
      </c>
      <c r="G8111" s="34">
        <v>1.0712535441470203</v>
      </c>
    </row>
    <row r="8112" spans="2:7" x14ac:dyDescent="0.2">
      <c r="B8112" s="10">
        <v>8095</v>
      </c>
      <c r="C8112" s="19">
        <v>0.58798491123824059</v>
      </c>
      <c r="D8112" s="22">
        <v>0.99226217029736852</v>
      </c>
      <c r="F8112" s="33">
        <v>8095</v>
      </c>
      <c r="G8112" s="34">
        <v>1.5802470815356091</v>
      </c>
    </row>
    <row r="8113" spans="2:7" x14ac:dyDescent="0.2">
      <c r="B8113" s="10">
        <v>8096</v>
      </c>
      <c r="C8113" s="19">
        <v>0.48975603106377941</v>
      </c>
      <c r="D8113" s="22">
        <v>0.42127666857387513</v>
      </c>
      <c r="F8113" s="33">
        <v>8096</v>
      </c>
      <c r="G8113" s="34">
        <v>0.91103269963765454</v>
      </c>
    </row>
    <row r="8114" spans="2:7" x14ac:dyDescent="0.2">
      <c r="B8114" s="10">
        <v>8097</v>
      </c>
      <c r="C8114" s="19">
        <v>0.25135672520525498</v>
      </c>
      <c r="D8114" s="22">
        <v>0.67225193972672481</v>
      </c>
      <c r="F8114" s="33">
        <v>8097</v>
      </c>
      <c r="G8114" s="34">
        <v>0.92360866493197979</v>
      </c>
    </row>
    <row r="8115" spans="2:7" x14ac:dyDescent="0.2">
      <c r="B8115" s="10">
        <v>8098</v>
      </c>
      <c r="C8115" s="19">
        <v>0.93277335220973778</v>
      </c>
      <c r="D8115" s="22">
        <v>0.1184905430499984</v>
      </c>
      <c r="F8115" s="33">
        <v>8098</v>
      </c>
      <c r="G8115" s="34">
        <v>1.0512638952597362</v>
      </c>
    </row>
    <row r="8116" spans="2:7" x14ac:dyDescent="0.2">
      <c r="B8116" s="10">
        <v>8099</v>
      </c>
      <c r="C8116" s="19">
        <v>0.81516494084833535</v>
      </c>
      <c r="D8116" s="22">
        <v>0.9160992285439723</v>
      </c>
      <c r="F8116" s="33">
        <v>8099</v>
      </c>
      <c r="G8116" s="34">
        <v>1.7312641693923077</v>
      </c>
    </row>
    <row r="8117" spans="2:7" x14ac:dyDescent="0.2">
      <c r="B8117" s="10">
        <v>8100</v>
      </c>
      <c r="C8117" s="19">
        <v>0.98280589633032023</v>
      </c>
      <c r="D8117" s="22">
        <v>0.26434063690297838</v>
      </c>
      <c r="F8117" s="33">
        <v>8100</v>
      </c>
      <c r="G8117" s="34">
        <v>1.2471465332332987</v>
      </c>
    </row>
    <row r="8118" spans="2:7" x14ac:dyDescent="0.2">
      <c r="B8118" s="10">
        <v>8101</v>
      </c>
      <c r="C8118" s="19">
        <v>0.77509955757651772</v>
      </c>
      <c r="D8118" s="22">
        <v>0.56066273947031275</v>
      </c>
      <c r="F8118" s="33">
        <v>8101</v>
      </c>
      <c r="G8118" s="34">
        <v>1.3357622970468306</v>
      </c>
    </row>
    <row r="8119" spans="2:7" x14ac:dyDescent="0.2">
      <c r="B8119" s="10">
        <v>8102</v>
      </c>
      <c r="C8119" s="19">
        <v>0.43328867784502723</v>
      </c>
      <c r="D8119" s="22">
        <v>0.90506111948550805</v>
      </c>
      <c r="F8119" s="33">
        <v>8102</v>
      </c>
      <c r="G8119" s="34">
        <v>1.3383497973305354</v>
      </c>
    </row>
    <row r="8120" spans="2:7" x14ac:dyDescent="0.2">
      <c r="B8120" s="10">
        <v>8103</v>
      </c>
      <c r="C8120" s="19">
        <v>5.1966516871582491E-2</v>
      </c>
      <c r="D8120" s="22">
        <v>0.69138355067646062</v>
      </c>
      <c r="F8120" s="33">
        <v>8103</v>
      </c>
      <c r="G8120" s="34">
        <v>0.74335006754804311</v>
      </c>
    </row>
    <row r="8121" spans="2:7" x14ac:dyDescent="0.2">
      <c r="B8121" s="10">
        <v>8104</v>
      </c>
      <c r="C8121" s="19">
        <v>0.68087604984730521</v>
      </c>
      <c r="D8121" s="22">
        <v>0.62179374933925891</v>
      </c>
      <c r="F8121" s="33">
        <v>8104</v>
      </c>
      <c r="G8121" s="34">
        <v>1.3026697991865641</v>
      </c>
    </row>
    <row r="8122" spans="2:7" x14ac:dyDescent="0.2">
      <c r="B8122" s="10">
        <v>8105</v>
      </c>
      <c r="C8122" s="19">
        <v>0.49808966188133619</v>
      </c>
      <c r="D8122" s="22">
        <v>0.97295523170123166</v>
      </c>
      <c r="F8122" s="33">
        <v>8105</v>
      </c>
      <c r="G8122" s="34">
        <v>1.471044893582568</v>
      </c>
    </row>
    <row r="8123" spans="2:7" x14ac:dyDescent="0.2">
      <c r="B8123" s="10">
        <v>8106</v>
      </c>
      <c r="C8123" s="19">
        <v>0.1963877804187667</v>
      </c>
      <c r="D8123" s="22">
        <v>0.51006014488156681</v>
      </c>
      <c r="F8123" s="33">
        <v>8106</v>
      </c>
      <c r="G8123" s="34">
        <v>0.70644792530033351</v>
      </c>
    </row>
    <row r="8124" spans="2:7" x14ac:dyDescent="0.2">
      <c r="B8124" s="10">
        <v>8107</v>
      </c>
      <c r="C8124" s="19">
        <v>0.76605350828151386</v>
      </c>
      <c r="D8124" s="22">
        <v>0.65527533300327068</v>
      </c>
      <c r="F8124" s="33">
        <v>8107</v>
      </c>
      <c r="G8124" s="34">
        <v>1.4213288412847844</v>
      </c>
    </row>
    <row r="8125" spans="2:7" x14ac:dyDescent="0.2">
      <c r="B8125" s="10">
        <v>8108</v>
      </c>
      <c r="C8125" s="19">
        <v>0.59460026967264845</v>
      </c>
      <c r="D8125" s="22">
        <v>0.20656920445672877</v>
      </c>
      <c r="F8125" s="33">
        <v>8108</v>
      </c>
      <c r="G8125" s="34">
        <v>0.80116947412937722</v>
      </c>
    </row>
    <row r="8126" spans="2:7" x14ac:dyDescent="0.2">
      <c r="B8126" s="10">
        <v>8109</v>
      </c>
      <c r="C8126" s="19">
        <v>0.99056730136942917</v>
      </c>
      <c r="D8126" s="22">
        <v>0.46715450323263208</v>
      </c>
      <c r="F8126" s="33">
        <v>8109</v>
      </c>
      <c r="G8126" s="34">
        <v>1.4577218046020612</v>
      </c>
    </row>
    <row r="8127" spans="2:7" x14ac:dyDescent="0.2">
      <c r="B8127" s="10">
        <v>8110</v>
      </c>
      <c r="C8127" s="19">
        <v>0.12467783743905081</v>
      </c>
      <c r="D8127" s="22">
        <v>0.11309614220009934</v>
      </c>
      <c r="F8127" s="33">
        <v>8110</v>
      </c>
      <c r="G8127" s="34">
        <v>0.23777397963915015</v>
      </c>
    </row>
    <row r="8128" spans="2:7" x14ac:dyDescent="0.2">
      <c r="B8128" s="10">
        <v>8111</v>
      </c>
      <c r="C8128" s="19">
        <v>0.38724472013021849</v>
      </c>
      <c r="D8128" s="22">
        <v>0.42476239159310469</v>
      </c>
      <c r="F8128" s="33">
        <v>8111</v>
      </c>
      <c r="G8128" s="34">
        <v>0.81200711172332318</v>
      </c>
    </row>
    <row r="8129" spans="2:7" x14ac:dyDescent="0.2">
      <c r="B8129" s="10">
        <v>8112</v>
      </c>
      <c r="C8129" s="19">
        <v>0.76749652626449483</v>
      </c>
      <c r="D8129" s="22">
        <v>0.92452390471265056</v>
      </c>
      <c r="F8129" s="33">
        <v>8112</v>
      </c>
      <c r="G8129" s="34">
        <v>1.6920204309771454</v>
      </c>
    </row>
    <row r="8130" spans="2:7" x14ac:dyDescent="0.2">
      <c r="B8130" s="10">
        <v>8113</v>
      </c>
      <c r="C8130" s="19">
        <v>0.44385789062333691</v>
      </c>
      <c r="D8130" s="22">
        <v>0.2912101264378707</v>
      </c>
      <c r="F8130" s="33">
        <v>8113</v>
      </c>
      <c r="G8130" s="34">
        <v>0.73506801706120761</v>
      </c>
    </row>
    <row r="8131" spans="2:7" x14ac:dyDescent="0.2">
      <c r="B8131" s="10">
        <v>8114</v>
      </c>
      <c r="C8131" s="19">
        <v>0.53776065245657112</v>
      </c>
      <c r="D8131" s="22">
        <v>0.40711424492229364</v>
      </c>
      <c r="F8131" s="33">
        <v>8114</v>
      </c>
      <c r="G8131" s="34">
        <v>0.94487489737886476</v>
      </c>
    </row>
    <row r="8132" spans="2:7" x14ac:dyDescent="0.2">
      <c r="B8132" s="10">
        <v>8115</v>
      </c>
      <c r="C8132" s="19">
        <v>4.0326667866066312E-2</v>
      </c>
      <c r="D8132" s="22">
        <v>0.72098130389292836</v>
      </c>
      <c r="F8132" s="33">
        <v>8115</v>
      </c>
      <c r="G8132" s="34">
        <v>0.76130797175899467</v>
      </c>
    </row>
    <row r="8133" spans="2:7" x14ac:dyDescent="0.2">
      <c r="B8133" s="10">
        <v>8116</v>
      </c>
      <c r="C8133" s="19">
        <v>0.61894908729717257</v>
      </c>
      <c r="D8133" s="22">
        <v>0.87273781337802492</v>
      </c>
      <c r="F8133" s="33">
        <v>8116</v>
      </c>
      <c r="G8133" s="34">
        <v>1.4916869006751976</v>
      </c>
    </row>
    <row r="8134" spans="2:7" x14ac:dyDescent="0.2">
      <c r="B8134" s="10">
        <v>8117</v>
      </c>
      <c r="C8134" s="19">
        <v>0.58877343349466027</v>
      </c>
      <c r="D8134" s="22">
        <v>0.71919416911483514</v>
      </c>
      <c r="F8134" s="33">
        <v>8117</v>
      </c>
      <c r="G8134" s="34">
        <v>1.3079676026094953</v>
      </c>
    </row>
    <row r="8135" spans="2:7" x14ac:dyDescent="0.2">
      <c r="B8135" s="10">
        <v>8118</v>
      </c>
      <c r="C8135" s="19">
        <v>0.86075032740796698</v>
      </c>
      <c r="D8135" s="22">
        <v>0.12598934382454541</v>
      </c>
      <c r="F8135" s="33">
        <v>8118</v>
      </c>
      <c r="G8135" s="34">
        <v>0.98673967123251238</v>
      </c>
    </row>
    <row r="8136" spans="2:7" x14ac:dyDescent="0.2">
      <c r="B8136" s="10">
        <v>8119</v>
      </c>
      <c r="C8136" s="19">
        <v>0.5522545331536064</v>
      </c>
      <c r="D8136" s="22">
        <v>0.70059900209727133</v>
      </c>
      <c r="F8136" s="33">
        <v>8119</v>
      </c>
      <c r="G8136" s="34">
        <v>1.2528535352508778</v>
      </c>
    </row>
    <row r="8137" spans="2:7" x14ac:dyDescent="0.2">
      <c r="B8137" s="10">
        <v>8120</v>
      </c>
      <c r="C8137" s="19">
        <v>0.64061744106459695</v>
      </c>
      <c r="D8137" s="22">
        <v>0.72941263277002766</v>
      </c>
      <c r="F8137" s="33">
        <v>8120</v>
      </c>
      <c r="G8137" s="34">
        <v>1.3700300738346245</v>
      </c>
    </row>
    <row r="8138" spans="2:7" x14ac:dyDescent="0.2">
      <c r="B8138" s="10">
        <v>8121</v>
      </c>
      <c r="C8138" s="19">
        <v>0.37001715161686077</v>
      </c>
      <c r="D8138" s="22">
        <v>0.7379941316105717</v>
      </c>
      <c r="F8138" s="33">
        <v>8121</v>
      </c>
      <c r="G8138" s="34">
        <v>1.1080112832274325</v>
      </c>
    </row>
    <row r="8139" spans="2:7" x14ac:dyDescent="0.2">
      <c r="B8139" s="10">
        <v>8122</v>
      </c>
      <c r="C8139" s="19">
        <v>0.61207265836248537</v>
      </c>
      <c r="D8139" s="22">
        <v>0.96867922301092257</v>
      </c>
      <c r="F8139" s="33">
        <v>8122</v>
      </c>
      <c r="G8139" s="34">
        <v>1.5807518813734078</v>
      </c>
    </row>
    <row r="8140" spans="2:7" x14ac:dyDescent="0.2">
      <c r="B8140" s="10">
        <v>8123</v>
      </c>
      <c r="C8140" s="19">
        <v>0.37378361785664072</v>
      </c>
      <c r="D8140" s="22">
        <v>0.53159845020335617</v>
      </c>
      <c r="F8140" s="33">
        <v>8123</v>
      </c>
      <c r="G8140" s="34">
        <v>0.90538206805999688</v>
      </c>
    </row>
    <row r="8141" spans="2:7" x14ac:dyDescent="0.2">
      <c r="B8141" s="10">
        <v>8124</v>
      </c>
      <c r="C8141" s="19">
        <v>0.79853549004717261</v>
      </c>
      <c r="D8141" s="22">
        <v>0.58030112127089628</v>
      </c>
      <c r="F8141" s="33">
        <v>8124</v>
      </c>
      <c r="G8141" s="34">
        <v>1.3788366113180688</v>
      </c>
    </row>
    <row r="8142" spans="2:7" x14ac:dyDescent="0.2">
      <c r="B8142" s="10">
        <v>8125</v>
      </c>
      <c r="C8142" s="19">
        <v>0.26708286665011893</v>
      </c>
      <c r="D8142" s="22">
        <v>0.72783348805414949</v>
      </c>
      <c r="F8142" s="33">
        <v>8125</v>
      </c>
      <c r="G8142" s="34">
        <v>0.99491635470426842</v>
      </c>
    </row>
    <row r="8143" spans="2:7" x14ac:dyDescent="0.2">
      <c r="B8143" s="10">
        <v>8126</v>
      </c>
      <c r="C8143" s="19">
        <v>0.3352945847976232</v>
      </c>
      <c r="D8143" s="22">
        <v>0.45772229282865429</v>
      </c>
      <c r="F8143" s="33">
        <v>8126</v>
      </c>
      <c r="G8143" s="34">
        <v>0.79301687762627748</v>
      </c>
    </row>
    <row r="8144" spans="2:7" x14ac:dyDescent="0.2">
      <c r="B8144" s="10">
        <v>8127</v>
      </c>
      <c r="C8144" s="19">
        <v>4.6617293691980644E-3</v>
      </c>
      <c r="D8144" s="22">
        <v>0.78041458373317274</v>
      </c>
      <c r="F8144" s="33">
        <v>8127</v>
      </c>
      <c r="G8144" s="34">
        <v>0.7850763131023708</v>
      </c>
    </row>
    <row r="8145" spans="2:7" x14ac:dyDescent="0.2">
      <c r="B8145" s="10">
        <v>8128</v>
      </c>
      <c r="C8145" s="19">
        <v>0.61728584996875913</v>
      </c>
      <c r="D8145" s="22">
        <v>0.66820828081170702</v>
      </c>
      <c r="F8145" s="33">
        <v>8128</v>
      </c>
      <c r="G8145" s="34">
        <v>1.2854941307804661</v>
      </c>
    </row>
    <row r="8146" spans="2:7" x14ac:dyDescent="0.2">
      <c r="B8146" s="10">
        <v>8129</v>
      </c>
      <c r="C8146" s="19">
        <v>0.17886652315605778</v>
      </c>
      <c r="D8146" s="22">
        <v>5.4507698863637488E-2</v>
      </c>
      <c r="F8146" s="33">
        <v>8129</v>
      </c>
      <c r="G8146" s="34">
        <v>0.23337422201969527</v>
      </c>
    </row>
    <row r="8147" spans="2:7" x14ac:dyDescent="0.2">
      <c r="B8147" s="10">
        <v>8130</v>
      </c>
      <c r="C8147" s="19">
        <v>0.98554816820928437</v>
      </c>
      <c r="D8147" s="22">
        <v>0.93456456454283443</v>
      </c>
      <c r="F8147" s="33">
        <v>8130</v>
      </c>
      <c r="G8147" s="34">
        <v>1.9201127327521188</v>
      </c>
    </row>
    <row r="8148" spans="2:7" x14ac:dyDescent="0.2">
      <c r="B8148" s="10">
        <v>8131</v>
      </c>
      <c r="C8148" s="19">
        <v>0.47609373816846023</v>
      </c>
      <c r="D8148" s="22">
        <v>0.44082566246061361</v>
      </c>
      <c r="F8148" s="33">
        <v>8131</v>
      </c>
      <c r="G8148" s="34">
        <v>0.91691940062907384</v>
      </c>
    </row>
    <row r="8149" spans="2:7" x14ac:dyDescent="0.2">
      <c r="B8149" s="10">
        <v>8132</v>
      </c>
      <c r="C8149" s="19">
        <v>0.22516908919667422</v>
      </c>
      <c r="D8149" s="22">
        <v>0.23525060218324723</v>
      </c>
      <c r="F8149" s="33">
        <v>8132</v>
      </c>
      <c r="G8149" s="34">
        <v>0.46041969137992145</v>
      </c>
    </row>
    <row r="8150" spans="2:7" x14ac:dyDescent="0.2">
      <c r="B8150" s="10">
        <v>8133</v>
      </c>
      <c r="C8150" s="19">
        <v>0.21585413040668466</v>
      </c>
      <c r="D8150" s="22">
        <v>0.88484572942096962</v>
      </c>
      <c r="F8150" s="33">
        <v>8133</v>
      </c>
      <c r="G8150" s="34">
        <v>1.1006998598276543</v>
      </c>
    </row>
    <row r="8151" spans="2:7" x14ac:dyDescent="0.2">
      <c r="B8151" s="10">
        <v>8134</v>
      </c>
      <c r="C8151" s="19">
        <v>0.17344494827488921</v>
      </c>
      <c r="D8151" s="22">
        <v>0.81805536455094063</v>
      </c>
      <c r="F8151" s="33">
        <v>8134</v>
      </c>
      <c r="G8151" s="34">
        <v>0.99150031282582984</v>
      </c>
    </row>
    <row r="8152" spans="2:7" x14ac:dyDescent="0.2">
      <c r="B8152" s="10">
        <v>8135</v>
      </c>
      <c r="C8152" s="19">
        <v>2.7334884407420712E-2</v>
      </c>
      <c r="D8152" s="22">
        <v>0.36330043226000852</v>
      </c>
      <c r="F8152" s="33">
        <v>8135</v>
      </c>
      <c r="G8152" s="34">
        <v>0.39063531666742923</v>
      </c>
    </row>
    <row r="8153" spans="2:7" x14ac:dyDescent="0.2">
      <c r="B8153" s="10">
        <v>8136</v>
      </c>
      <c r="C8153" s="19">
        <v>0.1257672467267511</v>
      </c>
      <c r="D8153" s="22">
        <v>0.14478084254578316</v>
      </c>
      <c r="F8153" s="33">
        <v>8136</v>
      </c>
      <c r="G8153" s="34">
        <v>0.27054808927253426</v>
      </c>
    </row>
    <row r="8154" spans="2:7" x14ac:dyDescent="0.2">
      <c r="B8154" s="10">
        <v>8137</v>
      </c>
      <c r="C8154" s="19">
        <v>0.84903297251211574</v>
      </c>
      <c r="D8154" s="22">
        <v>0.17915604392965201</v>
      </c>
      <c r="F8154" s="33">
        <v>8137</v>
      </c>
      <c r="G8154" s="34">
        <v>1.0281890164417677</v>
      </c>
    </row>
    <row r="8155" spans="2:7" x14ac:dyDescent="0.2">
      <c r="B8155" s="10">
        <v>8138</v>
      </c>
      <c r="C8155" s="19">
        <v>0.8698184080645569</v>
      </c>
      <c r="D8155" s="22">
        <v>0.75684055254995397</v>
      </c>
      <c r="F8155" s="33">
        <v>8138</v>
      </c>
      <c r="G8155" s="34">
        <v>1.626658960614511</v>
      </c>
    </row>
    <row r="8156" spans="2:7" x14ac:dyDescent="0.2">
      <c r="B8156" s="10">
        <v>8139</v>
      </c>
      <c r="C8156" s="19">
        <v>0.49110611061783183</v>
      </c>
      <c r="D8156" s="22">
        <v>0.95161550676591211</v>
      </c>
      <c r="F8156" s="33">
        <v>8139</v>
      </c>
      <c r="G8156" s="34">
        <v>1.4427216173837438</v>
      </c>
    </row>
    <row r="8157" spans="2:7" x14ac:dyDescent="0.2">
      <c r="B8157" s="10">
        <v>8140</v>
      </c>
      <c r="C8157" s="19">
        <v>0.11704555066284628</v>
      </c>
      <c r="D8157" s="22">
        <v>0.34023747749517752</v>
      </c>
      <c r="F8157" s="33">
        <v>8140</v>
      </c>
      <c r="G8157" s="34">
        <v>0.4572830281580238</v>
      </c>
    </row>
    <row r="8158" spans="2:7" x14ac:dyDescent="0.2">
      <c r="B8158" s="10">
        <v>8141</v>
      </c>
      <c r="C8158" s="19">
        <v>9.4989313346494963E-2</v>
      </c>
      <c r="D8158" s="22">
        <v>0.77170710433206557</v>
      </c>
      <c r="F8158" s="33">
        <v>8141</v>
      </c>
      <c r="G8158" s="34">
        <v>0.86669641767856054</v>
      </c>
    </row>
    <row r="8159" spans="2:7" x14ac:dyDescent="0.2">
      <c r="B8159" s="10">
        <v>8142</v>
      </c>
      <c r="C8159" s="19">
        <v>0.34156127965212957</v>
      </c>
      <c r="D8159" s="22">
        <v>0.99476847398879409</v>
      </c>
      <c r="F8159" s="33">
        <v>8142</v>
      </c>
      <c r="G8159" s="34">
        <v>1.3363297536409235</v>
      </c>
    </row>
    <row r="8160" spans="2:7" x14ac:dyDescent="0.2">
      <c r="B8160" s="10">
        <v>8143</v>
      </c>
      <c r="C8160" s="19">
        <v>0.95400395591062637</v>
      </c>
      <c r="D8160" s="22">
        <v>0.33470981089903906</v>
      </c>
      <c r="F8160" s="33">
        <v>8143</v>
      </c>
      <c r="G8160" s="34">
        <v>1.2887137668096655</v>
      </c>
    </row>
    <row r="8161" spans="2:7" x14ac:dyDescent="0.2">
      <c r="B8161" s="10">
        <v>8144</v>
      </c>
      <c r="C8161" s="19">
        <v>8.9051860095075708E-2</v>
      </c>
      <c r="D8161" s="22">
        <v>0.72537546227313721</v>
      </c>
      <c r="F8161" s="33">
        <v>8144</v>
      </c>
      <c r="G8161" s="34">
        <v>0.81442732236821291</v>
      </c>
    </row>
    <row r="8162" spans="2:7" x14ac:dyDescent="0.2">
      <c r="B8162" s="10">
        <v>8145</v>
      </c>
      <c r="C8162" s="19">
        <v>0.83555103910578887</v>
      </c>
      <c r="D8162" s="22">
        <v>0.42715221675469484</v>
      </c>
      <c r="F8162" s="33">
        <v>8145</v>
      </c>
      <c r="G8162" s="34">
        <v>1.2627032558604836</v>
      </c>
    </row>
    <row r="8163" spans="2:7" x14ac:dyDescent="0.2">
      <c r="B8163" s="10">
        <v>8146</v>
      </c>
      <c r="C8163" s="19">
        <v>0.90713688327904085</v>
      </c>
      <c r="D8163" s="22">
        <v>0.67494543623376424</v>
      </c>
      <c r="F8163" s="33">
        <v>8146</v>
      </c>
      <c r="G8163" s="34">
        <v>1.5820823195128051</v>
      </c>
    </row>
    <row r="8164" spans="2:7" x14ac:dyDescent="0.2">
      <c r="B8164" s="10">
        <v>8147</v>
      </c>
      <c r="C8164" s="19">
        <v>0.18568675129020062</v>
      </c>
      <c r="D8164" s="22">
        <v>0.37227518464631326</v>
      </c>
      <c r="F8164" s="33">
        <v>8147</v>
      </c>
      <c r="G8164" s="34">
        <v>0.55796193593651389</v>
      </c>
    </row>
    <row r="8165" spans="2:7" x14ac:dyDescent="0.2">
      <c r="B8165" s="10">
        <v>8148</v>
      </c>
      <c r="C8165" s="19">
        <v>0.20164147909555519</v>
      </c>
      <c r="D8165" s="22">
        <v>0.45033279771052703</v>
      </c>
      <c r="F8165" s="33">
        <v>8148</v>
      </c>
      <c r="G8165" s="34">
        <v>0.65197427680608222</v>
      </c>
    </row>
    <row r="8166" spans="2:7" x14ac:dyDescent="0.2">
      <c r="B8166" s="10">
        <v>8149</v>
      </c>
      <c r="C8166" s="19">
        <v>0.90222051828757577</v>
      </c>
      <c r="D8166" s="22">
        <v>0.74459397646597725</v>
      </c>
      <c r="F8166" s="33">
        <v>8149</v>
      </c>
      <c r="G8166" s="34">
        <v>1.646814494753553</v>
      </c>
    </row>
    <row r="8167" spans="2:7" x14ac:dyDescent="0.2">
      <c r="B8167" s="10">
        <v>8150</v>
      </c>
      <c r="C8167" s="19">
        <v>0.79128632740137705</v>
      </c>
      <c r="D8167" s="22">
        <v>0.80864453001243386</v>
      </c>
      <c r="F8167" s="33">
        <v>8150</v>
      </c>
      <c r="G8167" s="34">
        <v>1.5999308574138109</v>
      </c>
    </row>
    <row r="8168" spans="2:7" x14ac:dyDescent="0.2">
      <c r="B8168" s="10">
        <v>8151</v>
      </c>
      <c r="C8168" s="19">
        <v>9.0702670438035593E-2</v>
      </c>
      <c r="D8168" s="22">
        <v>0.26521304566937487</v>
      </c>
      <c r="F8168" s="33">
        <v>8151</v>
      </c>
      <c r="G8168" s="34">
        <v>0.35591571610741046</v>
      </c>
    </row>
    <row r="8169" spans="2:7" x14ac:dyDescent="0.2">
      <c r="B8169" s="10">
        <v>8152</v>
      </c>
      <c r="C8169" s="19">
        <v>5.5471590767938395E-2</v>
      </c>
      <c r="D8169" s="22">
        <v>0.74826979785377012</v>
      </c>
      <c r="F8169" s="33">
        <v>8152</v>
      </c>
      <c r="G8169" s="34">
        <v>0.80374138862170852</v>
      </c>
    </row>
    <row r="8170" spans="2:7" x14ac:dyDescent="0.2">
      <c r="B8170" s="10">
        <v>8153</v>
      </c>
      <c r="C8170" s="19">
        <v>3.1607510318484411E-2</v>
      </c>
      <c r="D8170" s="22">
        <v>0.45613084842176832</v>
      </c>
      <c r="F8170" s="33">
        <v>8153</v>
      </c>
      <c r="G8170" s="34">
        <v>0.48773835874025273</v>
      </c>
    </row>
    <row r="8171" spans="2:7" x14ac:dyDescent="0.2">
      <c r="B8171" s="10">
        <v>8154</v>
      </c>
      <c r="C8171" s="19">
        <v>0.33683897036356159</v>
      </c>
      <c r="D8171" s="22">
        <v>9.4630784181590766E-3</v>
      </c>
      <c r="F8171" s="33">
        <v>8154</v>
      </c>
      <c r="G8171" s="34">
        <v>0.34630204878172066</v>
      </c>
    </row>
    <row r="8172" spans="2:7" x14ac:dyDescent="0.2">
      <c r="B8172" s="10">
        <v>8155</v>
      </c>
      <c r="C8172" s="19">
        <v>5.2663198260455513E-2</v>
      </c>
      <c r="D8172" s="22">
        <v>0.32571404307104335</v>
      </c>
      <c r="F8172" s="33">
        <v>8155</v>
      </c>
      <c r="G8172" s="34">
        <v>0.37837724133149886</v>
      </c>
    </row>
    <row r="8173" spans="2:7" x14ac:dyDescent="0.2">
      <c r="B8173" s="10">
        <v>8156</v>
      </c>
      <c r="C8173" s="19">
        <v>0.84380866645268793</v>
      </c>
      <c r="D8173" s="22">
        <v>0.8247231848585409</v>
      </c>
      <c r="F8173" s="33">
        <v>8156</v>
      </c>
      <c r="G8173" s="34">
        <v>1.6685318513112288</v>
      </c>
    </row>
    <row r="8174" spans="2:7" x14ac:dyDescent="0.2">
      <c r="B8174" s="10">
        <v>8157</v>
      </c>
      <c r="C8174" s="19">
        <v>0.25448219885392809</v>
      </c>
      <c r="D8174" s="22">
        <v>0.64169136346338496</v>
      </c>
      <c r="F8174" s="33">
        <v>8157</v>
      </c>
      <c r="G8174" s="34">
        <v>0.89617356231731304</v>
      </c>
    </row>
    <row r="8175" spans="2:7" x14ac:dyDescent="0.2">
      <c r="B8175" s="10">
        <v>8158</v>
      </c>
      <c r="C8175" s="19">
        <v>0.69543350804329218</v>
      </c>
      <c r="D8175" s="22">
        <v>0.64032271356488313</v>
      </c>
      <c r="F8175" s="33">
        <v>8158</v>
      </c>
      <c r="G8175" s="34">
        <v>1.3357562216081753</v>
      </c>
    </row>
    <row r="8176" spans="2:7" x14ac:dyDescent="0.2">
      <c r="B8176" s="10">
        <v>8159</v>
      </c>
      <c r="C8176" s="19">
        <v>0.5631666797004764</v>
      </c>
      <c r="D8176" s="22">
        <v>0.39633854476390618</v>
      </c>
      <c r="F8176" s="33">
        <v>8159</v>
      </c>
      <c r="G8176" s="34">
        <v>0.95950522446438258</v>
      </c>
    </row>
    <row r="8177" spans="2:7" x14ac:dyDescent="0.2">
      <c r="B8177" s="10">
        <v>8160</v>
      </c>
      <c r="C8177" s="19">
        <v>3.7917724171395384E-2</v>
      </c>
      <c r="D8177" s="22">
        <v>0.67718311356421124</v>
      </c>
      <c r="F8177" s="33">
        <v>8160</v>
      </c>
      <c r="G8177" s="34">
        <v>0.71510083773560662</v>
      </c>
    </row>
    <row r="8178" spans="2:7" x14ac:dyDescent="0.2">
      <c r="B8178" s="10">
        <v>8161</v>
      </c>
      <c r="C8178" s="19">
        <v>0.12351441210042935</v>
      </c>
      <c r="D8178" s="22">
        <v>0.81633089675915249</v>
      </c>
      <c r="F8178" s="33">
        <v>8161</v>
      </c>
      <c r="G8178" s="34">
        <v>0.93984530885958184</v>
      </c>
    </row>
    <row r="8179" spans="2:7" x14ac:dyDescent="0.2">
      <c r="B8179" s="10">
        <v>8162</v>
      </c>
      <c r="C8179" s="19">
        <v>0.89233878297797153</v>
      </c>
      <c r="D8179" s="22">
        <v>4.9961510794004016E-2</v>
      </c>
      <c r="F8179" s="33">
        <v>8162</v>
      </c>
      <c r="G8179" s="34">
        <v>0.94230029377197555</v>
      </c>
    </row>
    <row r="8180" spans="2:7" x14ac:dyDescent="0.2">
      <c r="B8180" s="10">
        <v>8163</v>
      </c>
      <c r="C8180" s="19">
        <v>0.87235215101778196</v>
      </c>
      <c r="D8180" s="22">
        <v>0.95751681830091251</v>
      </c>
      <c r="F8180" s="33">
        <v>8163</v>
      </c>
      <c r="G8180" s="34">
        <v>1.8298689693186945</v>
      </c>
    </row>
    <row r="8181" spans="2:7" x14ac:dyDescent="0.2">
      <c r="B8181" s="10">
        <v>8164</v>
      </c>
      <c r="C8181" s="19">
        <v>0.8502547367482125</v>
      </c>
      <c r="D8181" s="22">
        <v>4.0135962277766613E-2</v>
      </c>
      <c r="F8181" s="33">
        <v>8164</v>
      </c>
      <c r="G8181" s="34">
        <v>0.89039069902597912</v>
      </c>
    </row>
    <row r="8182" spans="2:7" x14ac:dyDescent="0.2">
      <c r="B8182" s="10">
        <v>8165</v>
      </c>
      <c r="C8182" s="19">
        <v>0.52905697220376402</v>
      </c>
      <c r="D8182" s="22">
        <v>0.19461700835112272</v>
      </c>
      <c r="F8182" s="33">
        <v>8165</v>
      </c>
      <c r="G8182" s="34">
        <v>0.72367398055488674</v>
      </c>
    </row>
    <row r="8183" spans="2:7" x14ac:dyDescent="0.2">
      <c r="B8183" s="10">
        <v>8166</v>
      </c>
      <c r="C8183" s="19">
        <v>0.77490710715110589</v>
      </c>
      <c r="D8183" s="22">
        <v>0.20600747799008312</v>
      </c>
      <c r="F8183" s="33">
        <v>8166</v>
      </c>
      <c r="G8183" s="34">
        <v>0.98091458514118901</v>
      </c>
    </row>
    <row r="8184" spans="2:7" x14ac:dyDescent="0.2">
      <c r="B8184" s="10">
        <v>8167</v>
      </c>
      <c r="C8184" s="19">
        <v>0.85956207147700148</v>
      </c>
      <c r="D8184" s="22">
        <v>0.11695978918543337</v>
      </c>
      <c r="F8184" s="33">
        <v>8167</v>
      </c>
      <c r="G8184" s="34">
        <v>0.97652186066243485</v>
      </c>
    </row>
    <row r="8185" spans="2:7" x14ac:dyDescent="0.2">
      <c r="B8185" s="10">
        <v>8168</v>
      </c>
      <c r="C8185" s="19">
        <v>0.97179333543594237</v>
      </c>
      <c r="D8185" s="22">
        <v>0.78168134139808687</v>
      </c>
      <c r="F8185" s="33">
        <v>8168</v>
      </c>
      <c r="G8185" s="34">
        <v>1.7534746768340292</v>
      </c>
    </row>
    <row r="8186" spans="2:7" x14ac:dyDescent="0.2">
      <c r="B8186" s="10">
        <v>8169</v>
      </c>
      <c r="C8186" s="19">
        <v>6.4916690394543508E-2</v>
      </c>
      <c r="D8186" s="22">
        <v>0.48094698696122373</v>
      </c>
      <c r="F8186" s="33">
        <v>8169</v>
      </c>
      <c r="G8186" s="34">
        <v>0.54586367735576724</v>
      </c>
    </row>
    <row r="8187" spans="2:7" x14ac:dyDescent="0.2">
      <c r="B8187" s="10">
        <v>8170</v>
      </c>
      <c r="C8187" s="19">
        <v>9.9152729951770935E-2</v>
      </c>
      <c r="D8187" s="22">
        <v>0.32418963677217427</v>
      </c>
      <c r="F8187" s="33">
        <v>8170</v>
      </c>
      <c r="G8187" s="34">
        <v>0.42334236672394521</v>
      </c>
    </row>
    <row r="8188" spans="2:7" x14ac:dyDescent="0.2">
      <c r="B8188" s="10">
        <v>8171</v>
      </c>
      <c r="C8188" s="19">
        <v>0.20214434470874987</v>
      </c>
      <c r="D8188" s="22">
        <v>0.96474195257678241</v>
      </c>
      <c r="F8188" s="33">
        <v>8171</v>
      </c>
      <c r="G8188" s="34">
        <v>1.1668862972855323</v>
      </c>
    </row>
    <row r="8189" spans="2:7" x14ac:dyDescent="0.2">
      <c r="B8189" s="10">
        <v>8172</v>
      </c>
      <c r="C8189" s="19">
        <v>0.9535490861214112</v>
      </c>
      <c r="D8189" s="22">
        <v>0.43167115133812584</v>
      </c>
      <c r="F8189" s="33">
        <v>8172</v>
      </c>
      <c r="G8189" s="34">
        <v>1.385220237459537</v>
      </c>
    </row>
    <row r="8190" spans="2:7" x14ac:dyDescent="0.2">
      <c r="B8190" s="10">
        <v>8173</v>
      </c>
      <c r="C8190" s="19">
        <v>0.17412247318218999</v>
      </c>
      <c r="D8190" s="22">
        <v>0.53860063086561416</v>
      </c>
      <c r="F8190" s="33">
        <v>8173</v>
      </c>
      <c r="G8190" s="34">
        <v>0.71272310404780415</v>
      </c>
    </row>
    <row r="8191" spans="2:7" x14ac:dyDescent="0.2">
      <c r="B8191" s="10">
        <v>8174</v>
      </c>
      <c r="C8191" s="19">
        <v>0.42963898874608475</v>
      </c>
      <c r="D8191" s="22">
        <v>0.33062513705495322</v>
      </c>
      <c r="F8191" s="33">
        <v>8174</v>
      </c>
      <c r="G8191" s="34">
        <v>0.76026412580103797</v>
      </c>
    </row>
    <row r="8192" spans="2:7" x14ac:dyDescent="0.2">
      <c r="B8192" s="10">
        <v>8175</v>
      </c>
      <c r="C8192" s="19">
        <v>0.82606954533741661</v>
      </c>
      <c r="D8192" s="22">
        <v>0.64562007533869192</v>
      </c>
      <c r="F8192" s="33">
        <v>8175</v>
      </c>
      <c r="G8192" s="34">
        <v>1.4716896206761085</v>
      </c>
    </row>
    <row r="8193" spans="2:7" x14ac:dyDescent="0.2">
      <c r="B8193" s="10">
        <v>8176</v>
      </c>
      <c r="C8193" s="19">
        <v>0.38450958263440671</v>
      </c>
      <c r="D8193" s="22">
        <v>0.5526432624893669</v>
      </c>
      <c r="F8193" s="33">
        <v>8176</v>
      </c>
      <c r="G8193" s="34">
        <v>0.93715284512377361</v>
      </c>
    </row>
    <row r="8194" spans="2:7" x14ac:dyDescent="0.2">
      <c r="B8194" s="10">
        <v>8177</v>
      </c>
      <c r="C8194" s="19">
        <v>0.23258797871846448</v>
      </c>
      <c r="D8194" s="22">
        <v>0.82186409165214425</v>
      </c>
      <c r="F8194" s="33">
        <v>8177</v>
      </c>
      <c r="G8194" s="34">
        <v>1.0544520703706088</v>
      </c>
    </row>
    <row r="8195" spans="2:7" x14ac:dyDescent="0.2">
      <c r="B8195" s="10">
        <v>8178</v>
      </c>
      <c r="C8195" s="19">
        <v>0.12752395728569998</v>
      </c>
      <c r="D8195" s="22">
        <v>0.38298998445417498</v>
      </c>
      <c r="F8195" s="33">
        <v>8178</v>
      </c>
      <c r="G8195" s="34">
        <v>0.51051394173987497</v>
      </c>
    </row>
    <row r="8196" spans="2:7" x14ac:dyDescent="0.2">
      <c r="B8196" s="10">
        <v>8179</v>
      </c>
      <c r="C8196" s="19">
        <v>0.7107036487965378</v>
      </c>
      <c r="D8196" s="22">
        <v>0.88164971578840434</v>
      </c>
      <c r="F8196" s="33">
        <v>8179</v>
      </c>
      <c r="G8196" s="34">
        <v>1.5923533645849421</v>
      </c>
    </row>
    <row r="8197" spans="2:7" x14ac:dyDescent="0.2">
      <c r="B8197" s="10">
        <v>8180</v>
      </c>
      <c r="C8197" s="19">
        <v>0.78670628312389934</v>
      </c>
      <c r="D8197" s="22">
        <v>0.32943057414449328</v>
      </c>
      <c r="F8197" s="33">
        <v>8180</v>
      </c>
      <c r="G8197" s="34">
        <v>1.1161368572683927</v>
      </c>
    </row>
    <row r="8198" spans="2:7" x14ac:dyDescent="0.2">
      <c r="B8198" s="10">
        <v>8181</v>
      </c>
      <c r="C8198" s="19">
        <v>0.3035568858735872</v>
      </c>
      <c r="D8198" s="22">
        <v>0.78479096869060094</v>
      </c>
      <c r="F8198" s="33">
        <v>8181</v>
      </c>
      <c r="G8198" s="34">
        <v>1.088347854564188</v>
      </c>
    </row>
    <row r="8199" spans="2:7" x14ac:dyDescent="0.2">
      <c r="B8199" s="10">
        <v>8182</v>
      </c>
      <c r="C8199" s="19">
        <v>0.76764892600413603</v>
      </c>
      <c r="D8199" s="22">
        <v>0.4737438972989173</v>
      </c>
      <c r="F8199" s="33">
        <v>8182</v>
      </c>
      <c r="G8199" s="34">
        <v>1.2413928233030533</v>
      </c>
    </row>
    <row r="8200" spans="2:7" x14ac:dyDescent="0.2">
      <c r="B8200" s="10">
        <v>8183</v>
      </c>
      <c r="C8200" s="19">
        <v>9.5596495436644502E-2</v>
      </c>
      <c r="D8200" s="22">
        <v>0.13976678714434676</v>
      </c>
      <c r="F8200" s="33">
        <v>8183</v>
      </c>
      <c r="G8200" s="34">
        <v>0.23536328258099126</v>
      </c>
    </row>
    <row r="8201" spans="2:7" x14ac:dyDescent="0.2">
      <c r="B8201" s="10">
        <v>8184</v>
      </c>
      <c r="C8201" s="19">
        <v>0.92350955854188788</v>
      </c>
      <c r="D8201" s="22">
        <v>0.47663754539221492</v>
      </c>
      <c r="F8201" s="33">
        <v>8184</v>
      </c>
      <c r="G8201" s="34">
        <v>1.4001471039341027</v>
      </c>
    </row>
    <row r="8202" spans="2:7" x14ac:dyDescent="0.2">
      <c r="B8202" s="10">
        <v>8185</v>
      </c>
      <c r="C8202" s="19">
        <v>0.14804781057276717</v>
      </c>
      <c r="D8202" s="22">
        <v>4.7208181487412681E-2</v>
      </c>
      <c r="F8202" s="33">
        <v>8185</v>
      </c>
      <c r="G8202" s="34">
        <v>0.19525599206017985</v>
      </c>
    </row>
    <row r="8203" spans="2:7" x14ac:dyDescent="0.2">
      <c r="B8203" s="10">
        <v>8186</v>
      </c>
      <c r="C8203" s="19">
        <v>0.98055632912419999</v>
      </c>
      <c r="D8203" s="22">
        <v>0.86815783500844967</v>
      </c>
      <c r="F8203" s="33">
        <v>8186</v>
      </c>
      <c r="G8203" s="34">
        <v>1.8487141641326497</v>
      </c>
    </row>
    <row r="8204" spans="2:7" x14ac:dyDescent="0.2">
      <c r="B8204" s="10">
        <v>8187</v>
      </c>
      <c r="C8204" s="19">
        <v>0.69116382962302869</v>
      </c>
      <c r="D8204" s="22">
        <v>0.36314379120696427</v>
      </c>
      <c r="F8204" s="33">
        <v>8187</v>
      </c>
      <c r="G8204" s="34">
        <v>1.0543076208299929</v>
      </c>
    </row>
    <row r="8205" spans="2:7" x14ac:dyDescent="0.2">
      <c r="B8205" s="10">
        <v>8188</v>
      </c>
      <c r="C8205" s="19">
        <v>0.85814850483963312</v>
      </c>
      <c r="D8205" s="22">
        <v>0.68214746215536426</v>
      </c>
      <c r="F8205" s="33">
        <v>8188</v>
      </c>
      <c r="G8205" s="34">
        <v>1.5402959669949974</v>
      </c>
    </row>
    <row r="8206" spans="2:7" x14ac:dyDescent="0.2">
      <c r="B8206" s="10">
        <v>8189</v>
      </c>
      <c r="C8206" s="19">
        <v>0.50955829994753699</v>
      </c>
      <c r="D8206" s="22">
        <v>0.64223792519645173</v>
      </c>
      <c r="F8206" s="33">
        <v>8189</v>
      </c>
      <c r="G8206" s="34">
        <v>1.1517962251439888</v>
      </c>
    </row>
    <row r="8207" spans="2:7" x14ac:dyDescent="0.2">
      <c r="B8207" s="10">
        <v>8190</v>
      </c>
      <c r="C8207" s="19">
        <v>0.45624450983781906</v>
      </c>
      <c r="D8207" s="22">
        <v>0.10477595392280292</v>
      </c>
      <c r="F8207" s="33">
        <v>8190</v>
      </c>
      <c r="G8207" s="34">
        <v>0.56102046376062198</v>
      </c>
    </row>
    <row r="8208" spans="2:7" x14ac:dyDescent="0.2">
      <c r="B8208" s="10">
        <v>8191</v>
      </c>
      <c r="C8208" s="19">
        <v>0.90185436456397672</v>
      </c>
      <c r="D8208" s="22">
        <v>0.17739105224654916</v>
      </c>
      <c r="F8208" s="33">
        <v>8191</v>
      </c>
      <c r="G8208" s="34">
        <v>1.0792454168105259</v>
      </c>
    </row>
    <row r="8209" spans="2:7" x14ac:dyDescent="0.2">
      <c r="B8209" s="10">
        <v>8192</v>
      </c>
      <c r="C8209" s="19">
        <v>0.63558501206224904</v>
      </c>
      <c r="D8209" s="22">
        <v>0.92653246150551782</v>
      </c>
      <c r="F8209" s="33">
        <v>8192</v>
      </c>
      <c r="G8209" s="34">
        <v>1.562117473567767</v>
      </c>
    </row>
    <row r="8210" spans="2:7" x14ac:dyDescent="0.2">
      <c r="B8210" s="10">
        <v>8193</v>
      </c>
      <c r="C8210" s="19">
        <v>0.91316773459250633</v>
      </c>
      <c r="D8210" s="22">
        <v>0.83012249581144149</v>
      </c>
      <c r="F8210" s="33">
        <v>8193</v>
      </c>
      <c r="G8210" s="34">
        <v>1.7432902304039479</v>
      </c>
    </row>
    <row r="8211" spans="2:7" x14ac:dyDescent="0.2">
      <c r="B8211" s="10">
        <v>8194</v>
      </c>
      <c r="C8211" s="19">
        <v>0.90775457844769092</v>
      </c>
      <c r="D8211" s="22">
        <v>0.17330992405728562</v>
      </c>
      <c r="F8211" s="33">
        <v>8194</v>
      </c>
      <c r="G8211" s="34">
        <v>1.0810645025049765</v>
      </c>
    </row>
    <row r="8212" spans="2:7" x14ac:dyDescent="0.2">
      <c r="B8212" s="10">
        <v>8195</v>
      </c>
      <c r="C8212" s="19">
        <v>0.8100081570286749</v>
      </c>
      <c r="D8212" s="22">
        <v>0.90146749506033319</v>
      </c>
      <c r="F8212" s="33">
        <v>8195</v>
      </c>
      <c r="G8212" s="34">
        <v>1.7114756520890082</v>
      </c>
    </row>
    <row r="8213" spans="2:7" x14ac:dyDescent="0.2">
      <c r="B8213" s="10">
        <v>8196</v>
      </c>
      <c r="C8213" s="19">
        <v>0.57439405732105842</v>
      </c>
      <c r="D8213" s="22">
        <v>0.66555601137200482</v>
      </c>
      <c r="F8213" s="33">
        <v>8196</v>
      </c>
      <c r="G8213" s="34">
        <v>1.2399500686930631</v>
      </c>
    </row>
    <row r="8214" spans="2:7" x14ac:dyDescent="0.2">
      <c r="B8214" s="10">
        <v>8197</v>
      </c>
      <c r="C8214" s="19">
        <v>0.47520425119387533</v>
      </c>
      <c r="D8214" s="22">
        <v>0.18757386996705327</v>
      </c>
      <c r="F8214" s="33">
        <v>8197</v>
      </c>
      <c r="G8214" s="34">
        <v>0.6627781211609286</v>
      </c>
    </row>
    <row r="8215" spans="2:7" x14ac:dyDescent="0.2">
      <c r="B8215" s="10">
        <v>8198</v>
      </c>
      <c r="C8215" s="19">
        <v>2.7824929241739738E-2</v>
      </c>
      <c r="D8215" s="22">
        <v>0.64531593273144117</v>
      </c>
      <c r="F8215" s="33">
        <v>8198</v>
      </c>
      <c r="G8215" s="34">
        <v>0.6731408619731809</v>
      </c>
    </row>
    <row r="8216" spans="2:7" x14ac:dyDescent="0.2">
      <c r="B8216" s="10">
        <v>8199</v>
      </c>
      <c r="C8216" s="19">
        <v>0.73024656398885834</v>
      </c>
      <c r="D8216" s="22">
        <v>0.42824716838687971</v>
      </c>
      <c r="F8216" s="33">
        <v>8199</v>
      </c>
      <c r="G8216" s="34">
        <v>1.1584937323757381</v>
      </c>
    </row>
    <row r="8217" spans="2:7" x14ac:dyDescent="0.2">
      <c r="B8217" s="10">
        <v>8200</v>
      </c>
      <c r="C8217" s="19">
        <v>1.5291299443859985E-2</v>
      </c>
      <c r="D8217" s="22">
        <v>8.5345315029394908E-2</v>
      </c>
      <c r="F8217" s="33">
        <v>8200</v>
      </c>
      <c r="G8217" s="34">
        <v>0.10063661447325489</v>
      </c>
    </row>
    <row r="8218" spans="2:7" x14ac:dyDescent="0.2">
      <c r="B8218" s="10">
        <v>8201</v>
      </c>
      <c r="C8218" s="19">
        <v>0.91867115502094565</v>
      </c>
      <c r="D8218" s="22">
        <v>0.65074363424326398</v>
      </c>
      <c r="F8218" s="33">
        <v>8201</v>
      </c>
      <c r="G8218" s="34">
        <v>1.5694147892642096</v>
      </c>
    </row>
    <row r="8219" spans="2:7" x14ac:dyDescent="0.2">
      <c r="B8219" s="10">
        <v>8202</v>
      </c>
      <c r="C8219" s="19">
        <v>0.24134824297047686</v>
      </c>
      <c r="D8219" s="22">
        <v>0.35084986777947702</v>
      </c>
      <c r="F8219" s="33">
        <v>8202</v>
      </c>
      <c r="G8219" s="34">
        <v>0.59219811074995388</v>
      </c>
    </row>
    <row r="8220" spans="2:7" x14ac:dyDescent="0.2">
      <c r="B8220" s="10">
        <v>8203</v>
      </c>
      <c r="C8220" s="19">
        <v>0.35449732704121562</v>
      </c>
      <c r="D8220" s="22">
        <v>0.26143408484687891</v>
      </c>
      <c r="F8220" s="33">
        <v>8203</v>
      </c>
      <c r="G8220" s="34">
        <v>0.61593141188809453</v>
      </c>
    </row>
    <row r="8221" spans="2:7" x14ac:dyDescent="0.2">
      <c r="B8221" s="10">
        <v>8204</v>
      </c>
      <c r="C8221" s="19">
        <v>0.32382009932237243</v>
      </c>
      <c r="D8221" s="22">
        <v>0.18142724232233487</v>
      </c>
      <c r="F8221" s="33">
        <v>8204</v>
      </c>
      <c r="G8221" s="34">
        <v>0.5052473416447073</v>
      </c>
    </row>
    <row r="8222" spans="2:7" x14ac:dyDescent="0.2">
      <c r="B8222" s="10">
        <v>8205</v>
      </c>
      <c r="C8222" s="19">
        <v>4.182468777464754E-3</v>
      </c>
      <c r="D8222" s="22">
        <v>0.62909732365359927</v>
      </c>
      <c r="F8222" s="33">
        <v>8205</v>
      </c>
      <c r="G8222" s="34">
        <v>0.63327979243106403</v>
      </c>
    </row>
    <row r="8223" spans="2:7" x14ac:dyDescent="0.2">
      <c r="B8223" s="10">
        <v>8206</v>
      </c>
      <c r="C8223" s="19">
        <v>0.920166726409409</v>
      </c>
      <c r="D8223" s="22">
        <v>0.12375778689437045</v>
      </c>
      <c r="F8223" s="33">
        <v>8206</v>
      </c>
      <c r="G8223" s="34">
        <v>1.0439245133037796</v>
      </c>
    </row>
    <row r="8224" spans="2:7" x14ac:dyDescent="0.2">
      <c r="B8224" s="10">
        <v>8207</v>
      </c>
      <c r="C8224" s="19">
        <v>0.93956006120682101</v>
      </c>
      <c r="D8224" s="22">
        <v>0.91981672887232802</v>
      </c>
      <c r="F8224" s="33">
        <v>8207</v>
      </c>
      <c r="G8224" s="34">
        <v>1.8593767900791489</v>
      </c>
    </row>
    <row r="8225" spans="2:7" x14ac:dyDescent="0.2">
      <c r="B8225" s="10">
        <v>8208</v>
      </c>
      <c r="C8225" s="19">
        <v>0.66868125889139973</v>
      </c>
      <c r="D8225" s="22">
        <v>3.1353200094990541E-2</v>
      </c>
      <c r="F8225" s="33">
        <v>8208</v>
      </c>
      <c r="G8225" s="34">
        <v>0.70003445898639027</v>
      </c>
    </row>
    <row r="8226" spans="2:7" x14ac:dyDescent="0.2">
      <c r="B8226" s="10">
        <v>8209</v>
      </c>
      <c r="C8226" s="19">
        <v>0.69280383930584899</v>
      </c>
      <c r="D8226" s="22">
        <v>0.75571932650739659</v>
      </c>
      <c r="F8226" s="33">
        <v>8209</v>
      </c>
      <c r="G8226" s="34">
        <v>1.4485231658132456</v>
      </c>
    </row>
    <row r="8227" spans="2:7" x14ac:dyDescent="0.2">
      <c r="B8227" s="10">
        <v>8210</v>
      </c>
      <c r="C8227" s="19">
        <v>0.81909631811427208</v>
      </c>
      <c r="D8227" s="22">
        <v>0.51305827421100703</v>
      </c>
      <c r="F8227" s="33">
        <v>8210</v>
      </c>
      <c r="G8227" s="34">
        <v>1.3321545923252791</v>
      </c>
    </row>
    <row r="8228" spans="2:7" x14ac:dyDescent="0.2">
      <c r="B8228" s="10">
        <v>8211</v>
      </c>
      <c r="C8228" s="19">
        <v>0.47244236020088659</v>
      </c>
      <c r="D8228" s="22">
        <v>7.7478080432334839E-2</v>
      </c>
      <c r="F8228" s="33">
        <v>8211</v>
      </c>
      <c r="G8228" s="34">
        <v>0.54992044063322143</v>
      </c>
    </row>
    <row r="8229" spans="2:7" x14ac:dyDescent="0.2">
      <c r="B8229" s="10">
        <v>8212</v>
      </c>
      <c r="C8229" s="19">
        <v>0.64361569168429167</v>
      </c>
      <c r="D8229" s="22">
        <v>0.63149520241398072</v>
      </c>
      <c r="F8229" s="33">
        <v>8212</v>
      </c>
      <c r="G8229" s="34">
        <v>1.2751108940982725</v>
      </c>
    </row>
    <row r="8230" spans="2:7" x14ac:dyDescent="0.2">
      <c r="B8230" s="10">
        <v>8213</v>
      </c>
      <c r="C8230" s="19">
        <v>3.2201710996324406E-2</v>
      </c>
      <c r="D8230" s="22">
        <v>8.853541082939631E-2</v>
      </c>
      <c r="F8230" s="33">
        <v>8213</v>
      </c>
      <c r="G8230" s="34">
        <v>0.12073712182572072</v>
      </c>
    </row>
    <row r="8231" spans="2:7" x14ac:dyDescent="0.2">
      <c r="B8231" s="10">
        <v>8214</v>
      </c>
      <c r="C8231" s="19">
        <v>0.45349456223706475</v>
      </c>
      <c r="D8231" s="22">
        <v>0.90310895950270831</v>
      </c>
      <c r="F8231" s="33">
        <v>8214</v>
      </c>
      <c r="G8231" s="34">
        <v>1.3566035217397729</v>
      </c>
    </row>
    <row r="8232" spans="2:7" x14ac:dyDescent="0.2">
      <c r="B8232" s="10">
        <v>8215</v>
      </c>
      <c r="C8232" s="19">
        <v>0.24218330859482284</v>
      </c>
      <c r="D8232" s="22">
        <v>0.60414258149948286</v>
      </c>
      <c r="F8232" s="33">
        <v>8215</v>
      </c>
      <c r="G8232" s="34">
        <v>0.8463258900943057</v>
      </c>
    </row>
    <row r="8233" spans="2:7" x14ac:dyDescent="0.2">
      <c r="B8233" s="10">
        <v>8216</v>
      </c>
      <c r="C8233" s="19">
        <v>0.47577610165916928</v>
      </c>
      <c r="D8233" s="22">
        <v>0.40903206009007576</v>
      </c>
      <c r="F8233" s="33">
        <v>8216</v>
      </c>
      <c r="G8233" s="34">
        <v>0.88480816174924504</v>
      </c>
    </row>
    <row r="8234" spans="2:7" x14ac:dyDescent="0.2">
      <c r="B8234" s="10">
        <v>8217</v>
      </c>
      <c r="C8234" s="19">
        <v>0.18823208053805041</v>
      </c>
      <c r="D8234" s="22">
        <v>0.36968490487854277</v>
      </c>
      <c r="F8234" s="33">
        <v>8217</v>
      </c>
      <c r="G8234" s="34">
        <v>0.55791698541659318</v>
      </c>
    </row>
    <row r="8235" spans="2:7" x14ac:dyDescent="0.2">
      <c r="B8235" s="10">
        <v>8218</v>
      </c>
      <c r="C8235" s="19">
        <v>8.1745556012117526E-2</v>
      </c>
      <c r="D8235" s="22">
        <v>0.78882465030497173</v>
      </c>
      <c r="F8235" s="33">
        <v>8218</v>
      </c>
      <c r="G8235" s="34">
        <v>0.87057020631708926</v>
      </c>
    </row>
    <row r="8236" spans="2:7" x14ac:dyDescent="0.2">
      <c r="B8236" s="10">
        <v>8219</v>
      </c>
      <c r="C8236" s="19">
        <v>0.63011336458030742</v>
      </c>
      <c r="D8236" s="22">
        <v>0.41938459020693986</v>
      </c>
      <c r="F8236" s="33">
        <v>8219</v>
      </c>
      <c r="G8236" s="34">
        <v>1.0494979547872472</v>
      </c>
    </row>
    <row r="8237" spans="2:7" x14ac:dyDescent="0.2">
      <c r="B8237" s="10">
        <v>8220</v>
      </c>
      <c r="C8237" s="19">
        <v>0.61544401790474901</v>
      </c>
      <c r="D8237" s="22">
        <v>0.60937267641286286</v>
      </c>
      <c r="F8237" s="33">
        <v>8220</v>
      </c>
      <c r="G8237" s="34">
        <v>1.224816694317612</v>
      </c>
    </row>
    <row r="8238" spans="2:7" x14ac:dyDescent="0.2">
      <c r="B8238" s="10">
        <v>8221</v>
      </c>
      <c r="C8238" s="19">
        <v>0.38375544094734437</v>
      </c>
      <c r="D8238" s="22">
        <v>0.7261791912082397</v>
      </c>
      <c r="F8238" s="33">
        <v>8221</v>
      </c>
      <c r="G8238" s="34">
        <v>1.1099346321555841</v>
      </c>
    </row>
    <row r="8239" spans="2:7" x14ac:dyDescent="0.2">
      <c r="B8239" s="10">
        <v>8222</v>
      </c>
      <c r="C8239" s="19">
        <v>0.43259328293606158</v>
      </c>
      <c r="D8239" s="22">
        <v>0.42220038343833177</v>
      </c>
      <c r="F8239" s="33">
        <v>8222</v>
      </c>
      <c r="G8239" s="34">
        <v>0.85479366637439336</v>
      </c>
    </row>
    <row r="8240" spans="2:7" x14ac:dyDescent="0.2">
      <c r="B8240" s="10">
        <v>8223</v>
      </c>
      <c r="C8240" s="19">
        <v>0.3917877709281038</v>
      </c>
      <c r="D8240" s="22">
        <v>0.81723448944023458</v>
      </c>
      <c r="F8240" s="33">
        <v>8223</v>
      </c>
      <c r="G8240" s="34">
        <v>1.2090222603683385</v>
      </c>
    </row>
    <row r="8241" spans="2:7" x14ac:dyDescent="0.2">
      <c r="B8241" s="10">
        <v>8224</v>
      </c>
      <c r="C8241" s="19">
        <v>0.87661727988252192</v>
      </c>
      <c r="D8241" s="22">
        <v>0.36879678282254547</v>
      </c>
      <c r="F8241" s="33">
        <v>8224</v>
      </c>
      <c r="G8241" s="34">
        <v>1.2454140627050674</v>
      </c>
    </row>
    <row r="8242" spans="2:7" x14ac:dyDescent="0.2">
      <c r="B8242" s="10">
        <v>8225</v>
      </c>
      <c r="C8242" s="19">
        <v>0.47349675931196367</v>
      </c>
      <c r="D8242" s="22">
        <v>0.50638738534700212</v>
      </c>
      <c r="F8242" s="33">
        <v>8225</v>
      </c>
      <c r="G8242" s="34">
        <v>0.97988414465896578</v>
      </c>
    </row>
    <row r="8243" spans="2:7" x14ac:dyDescent="0.2">
      <c r="B8243" s="10">
        <v>8226</v>
      </c>
      <c r="C8243" s="19">
        <v>0.28951951560744527</v>
      </c>
      <c r="D8243" s="22">
        <v>0.22401129971519196</v>
      </c>
      <c r="F8243" s="33">
        <v>8226</v>
      </c>
      <c r="G8243" s="34">
        <v>0.51353081532263722</v>
      </c>
    </row>
    <row r="8244" spans="2:7" x14ac:dyDescent="0.2">
      <c r="B8244" s="10">
        <v>8227</v>
      </c>
      <c r="C8244" s="19">
        <v>2.0633440841063222E-2</v>
      </c>
      <c r="D8244" s="22">
        <v>0.43813639144344596</v>
      </c>
      <c r="F8244" s="33">
        <v>8227</v>
      </c>
      <c r="G8244" s="34">
        <v>0.45876983228450918</v>
      </c>
    </row>
    <row r="8245" spans="2:7" x14ac:dyDescent="0.2">
      <c r="B8245" s="10">
        <v>8228</v>
      </c>
      <c r="C8245" s="19">
        <v>0.16672004796546003</v>
      </c>
      <c r="D8245" s="22">
        <v>0.21046947470031074</v>
      </c>
      <c r="F8245" s="33">
        <v>8228</v>
      </c>
      <c r="G8245" s="34">
        <v>0.37718952266577077</v>
      </c>
    </row>
    <row r="8246" spans="2:7" x14ac:dyDescent="0.2">
      <c r="B8246" s="10">
        <v>8229</v>
      </c>
      <c r="C8246" s="19">
        <v>7.7991924187458261E-2</v>
      </c>
      <c r="D8246" s="22">
        <v>5.5343924240849884E-2</v>
      </c>
      <c r="F8246" s="33">
        <v>8229</v>
      </c>
      <c r="G8246" s="34">
        <v>0.13333584842830815</v>
      </c>
    </row>
    <row r="8247" spans="2:7" x14ac:dyDescent="0.2">
      <c r="B8247" s="10">
        <v>8230</v>
      </c>
      <c r="C8247" s="19">
        <v>0.49374715444086714</v>
      </c>
      <c r="D8247" s="22">
        <v>0.45460371011543432</v>
      </c>
      <c r="F8247" s="33">
        <v>8230</v>
      </c>
      <c r="G8247" s="34">
        <v>0.94835086455630146</v>
      </c>
    </row>
    <row r="8248" spans="2:7" x14ac:dyDescent="0.2">
      <c r="B8248" s="10">
        <v>8231</v>
      </c>
      <c r="C8248" s="19">
        <v>0.97134179293512057</v>
      </c>
      <c r="D8248" s="22">
        <v>0.95302602406073245</v>
      </c>
      <c r="F8248" s="33">
        <v>8231</v>
      </c>
      <c r="G8248" s="34">
        <v>1.9243678169958529</v>
      </c>
    </row>
    <row r="8249" spans="2:7" x14ac:dyDescent="0.2">
      <c r="B8249" s="10">
        <v>8232</v>
      </c>
      <c r="C8249" s="19">
        <v>0.35717333716307642</v>
      </c>
      <c r="D8249" s="22">
        <v>0.87602167939571507</v>
      </c>
      <c r="F8249" s="33">
        <v>8232</v>
      </c>
      <c r="G8249" s="34">
        <v>1.2331950165587915</v>
      </c>
    </row>
    <row r="8250" spans="2:7" x14ac:dyDescent="0.2">
      <c r="B8250" s="10">
        <v>8233</v>
      </c>
      <c r="C8250" s="19">
        <v>9.2469847557849039E-2</v>
      </c>
      <c r="D8250" s="22">
        <v>0.98758526965579052</v>
      </c>
      <c r="F8250" s="33">
        <v>8233</v>
      </c>
      <c r="G8250" s="34">
        <v>1.0800551172136394</v>
      </c>
    </row>
    <row r="8251" spans="2:7" x14ac:dyDescent="0.2">
      <c r="B8251" s="10">
        <v>8234</v>
      </c>
      <c r="C8251" s="19">
        <v>0.20309132667211516</v>
      </c>
      <c r="D8251" s="22">
        <v>0.93642606049094801</v>
      </c>
      <c r="F8251" s="33">
        <v>8234</v>
      </c>
      <c r="G8251" s="34">
        <v>1.1395173871630631</v>
      </c>
    </row>
    <row r="8252" spans="2:7" x14ac:dyDescent="0.2">
      <c r="B8252" s="10">
        <v>8235</v>
      </c>
      <c r="C8252" s="19">
        <v>0.95243526422742142</v>
      </c>
      <c r="D8252" s="22">
        <v>0.9868725506107705</v>
      </c>
      <c r="F8252" s="33">
        <v>8235</v>
      </c>
      <c r="G8252" s="34">
        <v>1.9393078148381919</v>
      </c>
    </row>
    <row r="8253" spans="2:7" x14ac:dyDescent="0.2">
      <c r="B8253" s="10">
        <v>8236</v>
      </c>
      <c r="C8253" s="19">
        <v>0.57558195232486642</v>
      </c>
      <c r="D8253" s="22">
        <v>3.4577914055160086E-2</v>
      </c>
      <c r="F8253" s="33">
        <v>8236</v>
      </c>
      <c r="G8253" s="34">
        <v>0.61015986638002651</v>
      </c>
    </row>
    <row r="8254" spans="2:7" x14ac:dyDescent="0.2">
      <c r="B8254" s="10">
        <v>8237</v>
      </c>
      <c r="C8254" s="19">
        <v>0.23361116874949606</v>
      </c>
      <c r="D8254" s="22">
        <v>0.65502328127614851</v>
      </c>
      <c r="F8254" s="33">
        <v>8237</v>
      </c>
      <c r="G8254" s="34">
        <v>0.88863445002564456</v>
      </c>
    </row>
    <row r="8255" spans="2:7" x14ac:dyDescent="0.2">
      <c r="B8255" s="10">
        <v>8238</v>
      </c>
      <c r="C8255" s="19">
        <v>0.51964990956369195</v>
      </c>
      <c r="D8255" s="22">
        <v>0.54360792342952913</v>
      </c>
      <c r="F8255" s="33">
        <v>8238</v>
      </c>
      <c r="G8255" s="34">
        <v>1.0632578329932212</v>
      </c>
    </row>
    <row r="8256" spans="2:7" x14ac:dyDescent="0.2">
      <c r="B8256" s="10">
        <v>8239</v>
      </c>
      <c r="C8256" s="19">
        <v>0.12710676304388357</v>
      </c>
      <c r="D8256" s="22">
        <v>0.78887964507724029</v>
      </c>
      <c r="F8256" s="33">
        <v>8239</v>
      </c>
      <c r="G8256" s="34">
        <v>0.91598640812112386</v>
      </c>
    </row>
    <row r="8257" spans="2:7" x14ac:dyDescent="0.2">
      <c r="B8257" s="10">
        <v>8240</v>
      </c>
      <c r="C8257" s="19">
        <v>0.94824803337501873</v>
      </c>
      <c r="D8257" s="22">
        <v>2.2599465622554216E-2</v>
      </c>
      <c r="F8257" s="33">
        <v>8240</v>
      </c>
      <c r="G8257" s="34">
        <v>0.97084749899757294</v>
      </c>
    </row>
    <row r="8258" spans="2:7" x14ac:dyDescent="0.2">
      <c r="B8258" s="10">
        <v>8241</v>
      </c>
      <c r="C8258" s="19">
        <v>0.90656802407172066</v>
      </c>
      <c r="D8258" s="22">
        <v>0.37765788955762014</v>
      </c>
      <c r="F8258" s="33">
        <v>8241</v>
      </c>
      <c r="G8258" s="34">
        <v>1.2842259136293408</v>
      </c>
    </row>
    <row r="8259" spans="2:7" x14ac:dyDescent="0.2">
      <c r="B8259" s="10">
        <v>8242</v>
      </c>
      <c r="C8259" s="19">
        <v>0.28734785863017165</v>
      </c>
      <c r="D8259" s="22">
        <v>0.31542274924155389</v>
      </c>
      <c r="F8259" s="33">
        <v>8242</v>
      </c>
      <c r="G8259" s="34">
        <v>0.60277060787172554</v>
      </c>
    </row>
    <row r="8260" spans="2:7" x14ac:dyDescent="0.2">
      <c r="B8260" s="10">
        <v>8243</v>
      </c>
      <c r="C8260" s="19">
        <v>0.80901203803712829</v>
      </c>
      <c r="D8260" s="22">
        <v>0.90671357183715118</v>
      </c>
      <c r="F8260" s="33">
        <v>8243</v>
      </c>
      <c r="G8260" s="34">
        <v>1.7157256098742795</v>
      </c>
    </row>
    <row r="8261" spans="2:7" x14ac:dyDescent="0.2">
      <c r="B8261" s="10">
        <v>8244</v>
      </c>
      <c r="C8261" s="19">
        <v>0.104832165259368</v>
      </c>
      <c r="D8261" s="22">
        <v>0.15687530297145824</v>
      </c>
      <c r="F8261" s="33">
        <v>8244</v>
      </c>
      <c r="G8261" s="34">
        <v>0.26170746823082625</v>
      </c>
    </row>
    <row r="8262" spans="2:7" x14ac:dyDescent="0.2">
      <c r="B8262" s="10">
        <v>8245</v>
      </c>
      <c r="C8262" s="19">
        <v>0.47942886071864876</v>
      </c>
      <c r="D8262" s="22">
        <v>0.60133186840373165</v>
      </c>
      <c r="F8262" s="33">
        <v>8245</v>
      </c>
      <c r="G8262" s="34">
        <v>1.0807607291223804</v>
      </c>
    </row>
    <row r="8263" spans="2:7" x14ac:dyDescent="0.2">
      <c r="B8263" s="10">
        <v>8246</v>
      </c>
      <c r="C8263" s="19">
        <v>5.4070928268737939E-2</v>
      </c>
      <c r="D8263" s="22">
        <v>0.84681980893675945</v>
      </c>
      <c r="F8263" s="33">
        <v>8246</v>
      </c>
      <c r="G8263" s="34">
        <v>0.90089073720549739</v>
      </c>
    </row>
    <row r="8264" spans="2:7" x14ac:dyDescent="0.2">
      <c r="B8264" s="10">
        <v>8247</v>
      </c>
      <c r="C8264" s="19">
        <v>0.34614997777304812</v>
      </c>
      <c r="D8264" s="22">
        <v>0.50046372051700749</v>
      </c>
      <c r="F8264" s="33">
        <v>8247</v>
      </c>
      <c r="G8264" s="34">
        <v>0.84661369829005562</v>
      </c>
    </row>
    <row r="8265" spans="2:7" x14ac:dyDescent="0.2">
      <c r="B8265" s="10">
        <v>8248</v>
      </c>
      <c r="C8265" s="19">
        <v>8.6646744549388033E-2</v>
      </c>
      <c r="D8265" s="22">
        <v>0.40175739636504837</v>
      </c>
      <c r="F8265" s="33">
        <v>8248</v>
      </c>
      <c r="G8265" s="34">
        <v>0.4884041409144364</v>
      </c>
    </row>
    <row r="8266" spans="2:7" x14ac:dyDescent="0.2">
      <c r="B8266" s="10">
        <v>8249</v>
      </c>
      <c r="C8266" s="19">
        <v>7.7575617241883221E-2</v>
      </c>
      <c r="D8266" s="22">
        <v>0.99813473748695558</v>
      </c>
      <c r="F8266" s="33">
        <v>8249</v>
      </c>
      <c r="G8266" s="34">
        <v>1.0757103547288387</v>
      </c>
    </row>
    <row r="8267" spans="2:7" x14ac:dyDescent="0.2">
      <c r="B8267" s="10">
        <v>8250</v>
      </c>
      <c r="C8267" s="19">
        <v>0.72993545672491011</v>
      </c>
      <c r="D8267" s="22">
        <v>0.94628492993771773</v>
      </c>
      <c r="F8267" s="33">
        <v>8250</v>
      </c>
      <c r="G8267" s="34">
        <v>1.676220386662628</v>
      </c>
    </row>
    <row r="8268" spans="2:7" x14ac:dyDescent="0.2">
      <c r="B8268" s="10">
        <v>8251</v>
      </c>
      <c r="C8268" s="19">
        <v>0.45454988284475994</v>
      </c>
      <c r="D8268" s="22">
        <v>0.33543435098518914</v>
      </c>
      <c r="F8268" s="33">
        <v>8251</v>
      </c>
      <c r="G8268" s="34">
        <v>0.78998423382994909</v>
      </c>
    </row>
    <row r="8269" spans="2:7" x14ac:dyDescent="0.2">
      <c r="B8269" s="10">
        <v>8252</v>
      </c>
      <c r="C8269" s="19">
        <v>0.13911058688282252</v>
      </c>
      <c r="D8269" s="22">
        <v>7.4573909644778058E-2</v>
      </c>
      <c r="F8269" s="33">
        <v>8252</v>
      </c>
      <c r="G8269" s="34">
        <v>0.21368449652760058</v>
      </c>
    </row>
    <row r="8270" spans="2:7" x14ac:dyDescent="0.2">
      <c r="B8270" s="10">
        <v>8253</v>
      </c>
      <c r="C8270" s="19">
        <v>0.65294592553248054</v>
      </c>
      <c r="D8270" s="22">
        <v>0.65593183223007834</v>
      </c>
      <c r="F8270" s="33">
        <v>8253</v>
      </c>
      <c r="G8270" s="34">
        <v>1.3088777577625588</v>
      </c>
    </row>
    <row r="8271" spans="2:7" x14ac:dyDescent="0.2">
      <c r="B8271" s="10">
        <v>8254</v>
      </c>
      <c r="C8271" s="19">
        <v>0.14067661269349319</v>
      </c>
      <c r="D8271" s="22">
        <v>0.44172592574025971</v>
      </c>
      <c r="F8271" s="33">
        <v>8254</v>
      </c>
      <c r="G8271" s="34">
        <v>0.58240253843375289</v>
      </c>
    </row>
    <row r="8272" spans="2:7" x14ac:dyDescent="0.2">
      <c r="B8272" s="10">
        <v>8255</v>
      </c>
      <c r="C8272" s="19">
        <v>0.3975334062109106</v>
      </c>
      <c r="D8272" s="22">
        <v>2.4930576602001708E-2</v>
      </c>
      <c r="F8272" s="33">
        <v>8255</v>
      </c>
      <c r="G8272" s="34">
        <v>0.42246398281291231</v>
      </c>
    </row>
    <row r="8273" spans="2:7" x14ac:dyDescent="0.2">
      <c r="B8273" s="10">
        <v>8256</v>
      </c>
      <c r="C8273" s="19">
        <v>0.10485929752736245</v>
      </c>
      <c r="D8273" s="22">
        <v>0.81384588549199</v>
      </c>
      <c r="F8273" s="33">
        <v>8256</v>
      </c>
      <c r="G8273" s="34">
        <v>0.91870518301935244</v>
      </c>
    </row>
    <row r="8274" spans="2:7" x14ac:dyDescent="0.2">
      <c r="B8274" s="10">
        <v>8257</v>
      </c>
      <c r="C8274" s="19">
        <v>1.2285013720910731E-3</v>
      </c>
      <c r="D8274" s="22">
        <v>5.2672454874180485E-2</v>
      </c>
      <c r="F8274" s="33">
        <v>8257</v>
      </c>
      <c r="G8274" s="34">
        <v>5.3900956246271559E-2</v>
      </c>
    </row>
    <row r="8275" spans="2:7" x14ac:dyDescent="0.2">
      <c r="B8275" s="10">
        <v>8258</v>
      </c>
      <c r="C8275" s="19">
        <v>0.42295648340376912</v>
      </c>
      <c r="D8275" s="22">
        <v>0.46516772339263091</v>
      </c>
      <c r="F8275" s="33">
        <v>8258</v>
      </c>
      <c r="G8275" s="34">
        <v>0.88812420679640003</v>
      </c>
    </row>
    <row r="8276" spans="2:7" x14ac:dyDescent="0.2">
      <c r="B8276" s="10">
        <v>8259</v>
      </c>
      <c r="C8276" s="19">
        <v>0.1400363999902231</v>
      </c>
      <c r="D8276" s="22">
        <v>0.29699315145213323</v>
      </c>
      <c r="F8276" s="33">
        <v>8259</v>
      </c>
      <c r="G8276" s="34">
        <v>0.43702955144235633</v>
      </c>
    </row>
    <row r="8277" spans="2:7" x14ac:dyDescent="0.2">
      <c r="B8277" s="10">
        <v>8260</v>
      </c>
      <c r="C8277" s="19">
        <v>6.4254430775881777E-2</v>
      </c>
      <c r="D8277" s="22">
        <v>0.86457847801746823</v>
      </c>
      <c r="F8277" s="33">
        <v>8260</v>
      </c>
      <c r="G8277" s="34">
        <v>0.92883290879335001</v>
      </c>
    </row>
    <row r="8278" spans="2:7" x14ac:dyDescent="0.2">
      <c r="B8278" s="10">
        <v>8261</v>
      </c>
      <c r="C8278" s="19">
        <v>0.25393766184544975</v>
      </c>
      <c r="D8278" s="22">
        <v>0.96415252287629394</v>
      </c>
      <c r="F8278" s="33">
        <v>8261</v>
      </c>
      <c r="G8278" s="34">
        <v>1.2180901847217438</v>
      </c>
    </row>
    <row r="8279" spans="2:7" x14ac:dyDescent="0.2">
      <c r="B8279" s="10">
        <v>8262</v>
      </c>
      <c r="C8279" s="19">
        <v>0.86549465803717762</v>
      </c>
      <c r="D8279" s="22">
        <v>0.61276451331093595</v>
      </c>
      <c r="F8279" s="33">
        <v>8262</v>
      </c>
      <c r="G8279" s="34">
        <v>1.4782591713481135</v>
      </c>
    </row>
    <row r="8280" spans="2:7" x14ac:dyDescent="0.2">
      <c r="B8280" s="10">
        <v>8263</v>
      </c>
      <c r="C8280" s="19">
        <v>0.16226375850351693</v>
      </c>
      <c r="D8280" s="22">
        <v>0.8345272546596858</v>
      </c>
      <c r="F8280" s="33">
        <v>8263</v>
      </c>
      <c r="G8280" s="34">
        <v>0.99679101316320273</v>
      </c>
    </row>
    <row r="8281" spans="2:7" x14ac:dyDescent="0.2">
      <c r="B8281" s="10">
        <v>8264</v>
      </c>
      <c r="C8281" s="19">
        <v>0.11117571066149423</v>
      </c>
      <c r="D8281" s="22">
        <v>4.9177039940824896E-2</v>
      </c>
      <c r="F8281" s="33">
        <v>8264</v>
      </c>
      <c r="G8281" s="34">
        <v>0.16035275060231913</v>
      </c>
    </row>
    <row r="8282" spans="2:7" x14ac:dyDescent="0.2">
      <c r="B8282" s="10">
        <v>8265</v>
      </c>
      <c r="C8282" s="19">
        <v>0.49309600152120703</v>
      </c>
      <c r="D8282" s="22">
        <v>0.9541012664636136</v>
      </c>
      <c r="F8282" s="33">
        <v>8265</v>
      </c>
      <c r="G8282" s="34">
        <v>1.4471972679848206</v>
      </c>
    </row>
    <row r="8283" spans="2:7" x14ac:dyDescent="0.2">
      <c r="B8283" s="10">
        <v>8266</v>
      </c>
      <c r="C8283" s="19">
        <v>0.15037226541040394</v>
      </c>
      <c r="D8283" s="22">
        <v>1.3518819158599427E-2</v>
      </c>
      <c r="F8283" s="33">
        <v>8266</v>
      </c>
      <c r="G8283" s="34">
        <v>0.16389108456900336</v>
      </c>
    </row>
    <row r="8284" spans="2:7" x14ac:dyDescent="0.2">
      <c r="B8284" s="10">
        <v>8267</v>
      </c>
      <c r="C8284" s="19">
        <v>3.6169315295373261E-2</v>
      </c>
      <c r="D8284" s="22">
        <v>0.12828879486813738</v>
      </c>
      <c r="F8284" s="33">
        <v>8267</v>
      </c>
      <c r="G8284" s="34">
        <v>0.16445811016351064</v>
      </c>
    </row>
    <row r="8285" spans="2:7" x14ac:dyDescent="0.2">
      <c r="B8285" s="10">
        <v>8268</v>
      </c>
      <c r="C8285" s="19">
        <v>0.83229508657679951</v>
      </c>
      <c r="D8285" s="22">
        <v>0.46435346763786511</v>
      </c>
      <c r="F8285" s="33">
        <v>8268</v>
      </c>
      <c r="G8285" s="34">
        <v>1.2966485542146646</v>
      </c>
    </row>
    <row r="8286" spans="2:7" x14ac:dyDescent="0.2">
      <c r="B8286" s="10">
        <v>8269</v>
      </c>
      <c r="C8286" s="19">
        <v>0.5381813274512065</v>
      </c>
      <c r="D8286" s="22">
        <v>0.88780051010426075</v>
      </c>
      <c r="F8286" s="33">
        <v>8269</v>
      </c>
      <c r="G8286" s="34">
        <v>1.4259818375554674</v>
      </c>
    </row>
    <row r="8287" spans="2:7" x14ac:dyDescent="0.2">
      <c r="B8287" s="10">
        <v>8270</v>
      </c>
      <c r="C8287" s="19">
        <v>0.97250102877854094</v>
      </c>
      <c r="D8287" s="22">
        <v>0.1699962209395649</v>
      </c>
      <c r="F8287" s="33">
        <v>8270</v>
      </c>
      <c r="G8287" s="34">
        <v>1.1424972497181058</v>
      </c>
    </row>
    <row r="8288" spans="2:7" x14ac:dyDescent="0.2">
      <c r="B8288" s="10">
        <v>8271</v>
      </c>
      <c r="C8288" s="19">
        <v>0.85839278201800306</v>
      </c>
      <c r="D8288" s="22">
        <v>0.20297649241726268</v>
      </c>
      <c r="F8288" s="33">
        <v>8271</v>
      </c>
      <c r="G8288" s="34">
        <v>1.0613692744352656</v>
      </c>
    </row>
    <row r="8289" spans="2:7" x14ac:dyDescent="0.2">
      <c r="B8289" s="10">
        <v>8272</v>
      </c>
      <c r="C8289" s="19">
        <v>0.55771762367820588</v>
      </c>
      <c r="D8289" s="22">
        <v>0.75940154376094149</v>
      </c>
      <c r="F8289" s="33">
        <v>8272</v>
      </c>
      <c r="G8289" s="34">
        <v>1.3171191674391474</v>
      </c>
    </row>
    <row r="8290" spans="2:7" x14ac:dyDescent="0.2">
      <c r="B8290" s="10">
        <v>8273</v>
      </c>
      <c r="C8290" s="19">
        <v>0.71102437750757741</v>
      </c>
      <c r="D8290" s="22">
        <v>0.64532550313155901</v>
      </c>
      <c r="F8290" s="33">
        <v>8273</v>
      </c>
      <c r="G8290" s="34">
        <v>1.3563498806391365</v>
      </c>
    </row>
    <row r="8291" spans="2:7" x14ac:dyDescent="0.2">
      <c r="B8291" s="10">
        <v>8274</v>
      </c>
      <c r="C8291" s="19">
        <v>0.49048813042981021</v>
      </c>
      <c r="D8291" s="22">
        <v>0.83032683984930011</v>
      </c>
      <c r="F8291" s="33">
        <v>8274</v>
      </c>
      <c r="G8291" s="34">
        <v>1.3208149702791103</v>
      </c>
    </row>
    <row r="8292" spans="2:7" x14ac:dyDescent="0.2">
      <c r="B8292" s="10">
        <v>8275</v>
      </c>
      <c r="C8292" s="19">
        <v>0.36457372011155731</v>
      </c>
      <c r="D8292" s="22">
        <v>0.83842581003907135</v>
      </c>
      <c r="F8292" s="33">
        <v>8275</v>
      </c>
      <c r="G8292" s="34">
        <v>1.2029995301506287</v>
      </c>
    </row>
    <row r="8293" spans="2:7" x14ac:dyDescent="0.2">
      <c r="B8293" s="10">
        <v>8276</v>
      </c>
      <c r="C8293" s="19">
        <v>0.64089175482231397</v>
      </c>
      <c r="D8293" s="22">
        <v>0.66159085097302206</v>
      </c>
      <c r="F8293" s="33">
        <v>8276</v>
      </c>
      <c r="G8293" s="34">
        <v>1.302482605795336</v>
      </c>
    </row>
    <row r="8294" spans="2:7" x14ac:dyDescent="0.2">
      <c r="B8294" s="10">
        <v>8277</v>
      </c>
      <c r="C8294" s="19">
        <v>0.50972033762231805</v>
      </c>
      <c r="D8294" s="22">
        <v>0.24009004130953204</v>
      </c>
      <c r="F8294" s="33">
        <v>8277</v>
      </c>
      <c r="G8294" s="34">
        <v>0.7498103789318501</v>
      </c>
    </row>
    <row r="8295" spans="2:7" x14ac:dyDescent="0.2">
      <c r="B8295" s="10">
        <v>8278</v>
      </c>
      <c r="C8295" s="19">
        <v>0.76202994850592398</v>
      </c>
      <c r="D8295" s="22">
        <v>0.43060609690264395</v>
      </c>
      <c r="F8295" s="33">
        <v>8278</v>
      </c>
      <c r="G8295" s="34">
        <v>1.1926360454085678</v>
      </c>
    </row>
    <row r="8296" spans="2:7" x14ac:dyDescent="0.2">
      <c r="B8296" s="10">
        <v>8279</v>
      </c>
      <c r="C8296" s="19">
        <v>0.77366128329639339</v>
      </c>
      <c r="D8296" s="22">
        <v>0.91901463556226748</v>
      </c>
      <c r="F8296" s="33">
        <v>8279</v>
      </c>
      <c r="G8296" s="34">
        <v>1.6926759188586609</v>
      </c>
    </row>
    <row r="8297" spans="2:7" x14ac:dyDescent="0.2">
      <c r="B8297" s="10">
        <v>8280</v>
      </c>
      <c r="C8297" s="19">
        <v>0.45691831644579828</v>
      </c>
      <c r="D8297" s="22">
        <v>0.41495880400644714</v>
      </c>
      <c r="F8297" s="33">
        <v>8280</v>
      </c>
      <c r="G8297" s="34">
        <v>0.87187712045224541</v>
      </c>
    </row>
    <row r="8298" spans="2:7" x14ac:dyDescent="0.2">
      <c r="B8298" s="10">
        <v>8281</v>
      </c>
      <c r="C8298" s="19">
        <v>0.70393261737819923</v>
      </c>
      <c r="D8298" s="22">
        <v>0.12251813761054697</v>
      </c>
      <c r="F8298" s="33">
        <v>8281</v>
      </c>
      <c r="G8298" s="34">
        <v>0.82645075498874621</v>
      </c>
    </row>
    <row r="8299" spans="2:7" x14ac:dyDescent="0.2">
      <c r="B8299" s="10">
        <v>8282</v>
      </c>
      <c r="C8299" s="19">
        <v>0.28673150938007985</v>
      </c>
      <c r="D8299" s="22">
        <v>0.15232048430067591</v>
      </c>
      <c r="F8299" s="33">
        <v>8282</v>
      </c>
      <c r="G8299" s="34">
        <v>0.43905199368075576</v>
      </c>
    </row>
    <row r="8300" spans="2:7" x14ac:dyDescent="0.2">
      <c r="B8300" s="10">
        <v>8283</v>
      </c>
      <c r="C8300" s="19">
        <v>0.88437769589518833</v>
      </c>
      <c r="D8300" s="22">
        <v>0.88397579288069805</v>
      </c>
      <c r="F8300" s="33">
        <v>8283</v>
      </c>
      <c r="G8300" s="34">
        <v>1.7683534887758863</v>
      </c>
    </row>
    <row r="8301" spans="2:7" x14ac:dyDescent="0.2">
      <c r="B8301" s="10">
        <v>8284</v>
      </c>
      <c r="C8301" s="19">
        <v>0.26100814044089649</v>
      </c>
      <c r="D8301" s="22">
        <v>0.97101095347782362</v>
      </c>
      <c r="F8301" s="33">
        <v>8284</v>
      </c>
      <c r="G8301" s="34">
        <v>1.2320190939187201</v>
      </c>
    </row>
    <row r="8302" spans="2:7" x14ac:dyDescent="0.2">
      <c r="B8302" s="10">
        <v>8285</v>
      </c>
      <c r="C8302" s="19">
        <v>0.8885483095339568</v>
      </c>
      <c r="D8302" s="22">
        <v>0.64702698266619385</v>
      </c>
      <c r="F8302" s="33">
        <v>8285</v>
      </c>
      <c r="G8302" s="34">
        <v>1.5355752922001507</v>
      </c>
    </row>
    <row r="8303" spans="2:7" x14ac:dyDescent="0.2">
      <c r="B8303" s="10">
        <v>8286</v>
      </c>
      <c r="C8303" s="19">
        <v>0.64715319323759635</v>
      </c>
      <c r="D8303" s="22">
        <v>5.2672295545215908E-2</v>
      </c>
      <c r="F8303" s="33">
        <v>8286</v>
      </c>
      <c r="G8303" s="34">
        <v>0.69982548878281226</v>
      </c>
    </row>
    <row r="8304" spans="2:7" x14ac:dyDescent="0.2">
      <c r="B8304" s="10">
        <v>8287</v>
      </c>
      <c r="C8304" s="19">
        <v>0.19463369957189935</v>
      </c>
      <c r="D8304" s="22">
        <v>0.10145075800548642</v>
      </c>
      <c r="F8304" s="33">
        <v>8287</v>
      </c>
      <c r="G8304" s="34">
        <v>0.29608445757738577</v>
      </c>
    </row>
    <row r="8305" spans="2:7" x14ac:dyDescent="0.2">
      <c r="B8305" s="10">
        <v>8288</v>
      </c>
      <c r="C8305" s="19">
        <v>0.64933522507941088</v>
      </c>
      <c r="D8305" s="22">
        <v>0.65654089153342765</v>
      </c>
      <c r="F8305" s="33">
        <v>8288</v>
      </c>
      <c r="G8305" s="34">
        <v>1.3058761166128385</v>
      </c>
    </row>
    <row r="8306" spans="2:7" x14ac:dyDescent="0.2">
      <c r="B8306" s="10">
        <v>8289</v>
      </c>
      <c r="C8306" s="19">
        <v>0.17303680331095717</v>
      </c>
      <c r="D8306" s="22">
        <v>0.51985480774968496</v>
      </c>
      <c r="F8306" s="33">
        <v>8289</v>
      </c>
      <c r="G8306" s="34">
        <v>0.69289161106064212</v>
      </c>
    </row>
    <row r="8307" spans="2:7" x14ac:dyDescent="0.2">
      <c r="B8307" s="10">
        <v>8290</v>
      </c>
      <c r="C8307" s="19">
        <v>0.86041420567428906</v>
      </c>
      <c r="D8307" s="22">
        <v>0.14596451641400976</v>
      </c>
      <c r="F8307" s="33">
        <v>8290</v>
      </c>
      <c r="G8307" s="34">
        <v>1.0063787220882987</v>
      </c>
    </row>
    <row r="8308" spans="2:7" x14ac:dyDescent="0.2">
      <c r="B8308" s="10">
        <v>8291</v>
      </c>
      <c r="C8308" s="19">
        <v>0.55372720633161965</v>
      </c>
      <c r="D8308" s="22">
        <v>0.10436808289076993</v>
      </c>
      <c r="F8308" s="33">
        <v>8291</v>
      </c>
      <c r="G8308" s="34">
        <v>0.65809528922238958</v>
      </c>
    </row>
    <row r="8309" spans="2:7" x14ac:dyDescent="0.2">
      <c r="B8309" s="10">
        <v>8292</v>
      </c>
      <c r="C8309" s="19">
        <v>0.96547090461922425</v>
      </c>
      <c r="D8309" s="22">
        <v>0.64300920204496748</v>
      </c>
      <c r="F8309" s="33">
        <v>8292</v>
      </c>
      <c r="G8309" s="34">
        <v>1.6084801066641918</v>
      </c>
    </row>
    <row r="8310" spans="2:7" x14ac:dyDescent="0.2">
      <c r="B8310" s="10">
        <v>8293</v>
      </c>
      <c r="C8310" s="19">
        <v>0.52132405533678794</v>
      </c>
      <c r="D8310" s="22">
        <v>0.60665437849338</v>
      </c>
      <c r="F8310" s="33">
        <v>8293</v>
      </c>
      <c r="G8310" s="34">
        <v>1.1279784338301679</v>
      </c>
    </row>
    <row r="8311" spans="2:7" x14ac:dyDescent="0.2">
      <c r="B8311" s="10">
        <v>8294</v>
      </c>
      <c r="C8311" s="19">
        <v>0.74240623744475687</v>
      </c>
      <c r="D8311" s="22">
        <v>0.34972903901160368</v>
      </c>
      <c r="F8311" s="33">
        <v>8294</v>
      </c>
      <c r="G8311" s="34">
        <v>1.0921352764563605</v>
      </c>
    </row>
    <row r="8312" spans="2:7" x14ac:dyDescent="0.2">
      <c r="B8312" s="10">
        <v>8295</v>
      </c>
      <c r="C8312" s="19">
        <v>0.76209439609594443</v>
      </c>
      <c r="D8312" s="22">
        <v>0.36916697740274373</v>
      </c>
      <c r="F8312" s="33">
        <v>8295</v>
      </c>
      <c r="G8312" s="34">
        <v>1.1312613734986883</v>
      </c>
    </row>
    <row r="8313" spans="2:7" x14ac:dyDescent="0.2">
      <c r="B8313" s="10">
        <v>8296</v>
      </c>
      <c r="C8313" s="19">
        <v>0.3017046128744344</v>
      </c>
      <c r="D8313" s="22">
        <v>0.51114237226316872</v>
      </c>
      <c r="F8313" s="33">
        <v>8296</v>
      </c>
      <c r="G8313" s="34">
        <v>0.81284698513760312</v>
      </c>
    </row>
    <row r="8314" spans="2:7" x14ac:dyDescent="0.2">
      <c r="B8314" s="10">
        <v>8297</v>
      </c>
      <c r="C8314" s="19">
        <v>0.22618449630471182</v>
      </c>
      <c r="D8314" s="22">
        <v>0.55897634215541703</v>
      </c>
      <c r="F8314" s="33">
        <v>8297</v>
      </c>
      <c r="G8314" s="34">
        <v>0.78516083846012885</v>
      </c>
    </row>
    <row r="8315" spans="2:7" x14ac:dyDescent="0.2">
      <c r="B8315" s="10">
        <v>8298</v>
      </c>
      <c r="C8315" s="19">
        <v>0.37151448231302941</v>
      </c>
      <c r="D8315" s="22">
        <v>0.46650688275405383</v>
      </c>
      <c r="F8315" s="33">
        <v>8298</v>
      </c>
      <c r="G8315" s="34">
        <v>0.83802136506708325</v>
      </c>
    </row>
    <row r="8316" spans="2:7" x14ac:dyDescent="0.2">
      <c r="B8316" s="10">
        <v>8299</v>
      </c>
      <c r="C8316" s="19">
        <v>0.83764389594723376</v>
      </c>
      <c r="D8316" s="22">
        <v>0.73612121871836034</v>
      </c>
      <c r="F8316" s="33">
        <v>8299</v>
      </c>
      <c r="G8316" s="34">
        <v>1.5737651146655942</v>
      </c>
    </row>
    <row r="8317" spans="2:7" x14ac:dyDescent="0.2">
      <c r="B8317" s="10">
        <v>8300</v>
      </c>
      <c r="C8317" s="19">
        <v>0.49070931326786815</v>
      </c>
      <c r="D8317" s="22">
        <v>0.92497657699684388</v>
      </c>
      <c r="F8317" s="33">
        <v>8300</v>
      </c>
      <c r="G8317" s="34">
        <v>1.415685890264712</v>
      </c>
    </row>
    <row r="8318" spans="2:7" x14ac:dyDescent="0.2">
      <c r="B8318" s="10">
        <v>8301</v>
      </c>
      <c r="C8318" s="19">
        <v>0.91826505216978838</v>
      </c>
      <c r="D8318" s="22">
        <v>0.82507509826173564</v>
      </c>
      <c r="F8318" s="33">
        <v>8301</v>
      </c>
      <c r="G8318" s="34">
        <v>1.743340150431524</v>
      </c>
    </row>
    <row r="8319" spans="2:7" x14ac:dyDescent="0.2">
      <c r="B8319" s="10">
        <v>8302</v>
      </c>
      <c r="C8319" s="19">
        <v>0.95883687395281747</v>
      </c>
      <c r="D8319" s="22">
        <v>0.14831478413176902</v>
      </c>
      <c r="F8319" s="33">
        <v>8302</v>
      </c>
      <c r="G8319" s="34">
        <v>1.1071516580845864</v>
      </c>
    </row>
    <row r="8320" spans="2:7" x14ac:dyDescent="0.2">
      <c r="B8320" s="10">
        <v>8303</v>
      </c>
      <c r="C8320" s="19">
        <v>0.79379504703297976</v>
      </c>
      <c r="D8320" s="22">
        <v>0.10344693788805492</v>
      </c>
      <c r="F8320" s="33">
        <v>8303</v>
      </c>
      <c r="G8320" s="34">
        <v>0.89724198492103469</v>
      </c>
    </row>
    <row r="8321" spans="2:7" x14ac:dyDescent="0.2">
      <c r="B8321" s="10">
        <v>8304</v>
      </c>
      <c r="C8321" s="19">
        <v>7.5496563010423401E-2</v>
      </c>
      <c r="D8321" s="22">
        <v>0.40115792213764334</v>
      </c>
      <c r="F8321" s="33">
        <v>8304</v>
      </c>
      <c r="G8321" s="34">
        <v>0.47665448514806674</v>
      </c>
    </row>
    <row r="8322" spans="2:7" x14ac:dyDescent="0.2">
      <c r="B8322" s="10">
        <v>8305</v>
      </c>
      <c r="C8322" s="19">
        <v>0.28777942888021235</v>
      </c>
      <c r="D8322" s="22">
        <v>0.93262119601191384</v>
      </c>
      <c r="F8322" s="33">
        <v>8305</v>
      </c>
      <c r="G8322" s="34">
        <v>1.2204006248921262</v>
      </c>
    </row>
    <row r="8323" spans="2:7" x14ac:dyDescent="0.2">
      <c r="B8323" s="10">
        <v>8306</v>
      </c>
      <c r="C8323" s="19">
        <v>0.68055076447388974</v>
      </c>
      <c r="D8323" s="22">
        <v>0.14037830002629159</v>
      </c>
      <c r="F8323" s="33">
        <v>8306</v>
      </c>
      <c r="G8323" s="34">
        <v>0.82092906450018133</v>
      </c>
    </row>
    <row r="8324" spans="2:7" x14ac:dyDescent="0.2">
      <c r="B8324" s="10">
        <v>8307</v>
      </c>
      <c r="C8324" s="19">
        <v>0.87942501150064656</v>
      </c>
      <c r="D8324" s="22">
        <v>0.11907587269313979</v>
      </c>
      <c r="F8324" s="33">
        <v>8307</v>
      </c>
      <c r="G8324" s="34">
        <v>0.99850088419378635</v>
      </c>
    </row>
    <row r="8325" spans="2:7" x14ac:dyDescent="0.2">
      <c r="B8325" s="10">
        <v>8308</v>
      </c>
      <c r="C8325" s="19">
        <v>0.12320069169104442</v>
      </c>
      <c r="D8325" s="22">
        <v>0.39785170014457494</v>
      </c>
      <c r="F8325" s="33">
        <v>8308</v>
      </c>
      <c r="G8325" s="34">
        <v>0.52105239183561936</v>
      </c>
    </row>
    <row r="8326" spans="2:7" x14ac:dyDescent="0.2">
      <c r="B8326" s="10">
        <v>8309</v>
      </c>
      <c r="C8326" s="19">
        <v>0.95824841091716684</v>
      </c>
      <c r="D8326" s="22">
        <v>1.6377728341263609E-3</v>
      </c>
      <c r="F8326" s="33">
        <v>8309</v>
      </c>
      <c r="G8326" s="34">
        <v>0.9598861837512932</v>
      </c>
    </row>
    <row r="8327" spans="2:7" x14ac:dyDescent="0.2">
      <c r="B8327" s="10">
        <v>8310</v>
      </c>
      <c r="C8327" s="19">
        <v>0.95796985488518527</v>
      </c>
      <c r="D8327" s="22">
        <v>0.24550802290519524</v>
      </c>
      <c r="F8327" s="33">
        <v>8310</v>
      </c>
      <c r="G8327" s="34">
        <v>1.2034778777903805</v>
      </c>
    </row>
    <row r="8328" spans="2:7" x14ac:dyDescent="0.2">
      <c r="B8328" s="10">
        <v>8311</v>
      </c>
      <c r="C8328" s="19">
        <v>0.76518452157641992</v>
      </c>
      <c r="D8328" s="22">
        <v>0.87464774305251058</v>
      </c>
      <c r="F8328" s="33">
        <v>8311</v>
      </c>
      <c r="G8328" s="34">
        <v>1.6398322646289305</v>
      </c>
    </row>
    <row r="8329" spans="2:7" x14ac:dyDescent="0.2">
      <c r="B8329" s="10">
        <v>8312</v>
      </c>
      <c r="C8329" s="19">
        <v>0.82169889320908718</v>
      </c>
      <c r="D8329" s="22">
        <v>0.60379008682856994</v>
      </c>
      <c r="F8329" s="33">
        <v>8312</v>
      </c>
      <c r="G8329" s="34">
        <v>1.4254889800376571</v>
      </c>
    </row>
    <row r="8330" spans="2:7" x14ac:dyDescent="0.2">
      <c r="B8330" s="10">
        <v>8313</v>
      </c>
      <c r="C8330" s="19">
        <v>0.19665931286459537</v>
      </c>
      <c r="D8330" s="22">
        <v>0.73423306079713924</v>
      </c>
      <c r="F8330" s="33">
        <v>8313</v>
      </c>
      <c r="G8330" s="34">
        <v>0.93089237366173461</v>
      </c>
    </row>
    <row r="8331" spans="2:7" x14ac:dyDescent="0.2">
      <c r="B8331" s="10">
        <v>8314</v>
      </c>
      <c r="C8331" s="19">
        <v>0.84605206475498018</v>
      </c>
      <c r="D8331" s="22">
        <v>0.20386486755397104</v>
      </c>
      <c r="F8331" s="33">
        <v>8314</v>
      </c>
      <c r="G8331" s="34">
        <v>1.0499169323089512</v>
      </c>
    </row>
    <row r="8332" spans="2:7" x14ac:dyDescent="0.2">
      <c r="B8332" s="10">
        <v>8315</v>
      </c>
      <c r="C8332" s="19">
        <v>0.25625503227742608</v>
      </c>
      <c r="D8332" s="22">
        <v>0.2894845850270249</v>
      </c>
      <c r="F8332" s="33">
        <v>8315</v>
      </c>
      <c r="G8332" s="34">
        <v>0.54573961730445097</v>
      </c>
    </row>
    <row r="8333" spans="2:7" x14ac:dyDescent="0.2">
      <c r="B8333" s="10">
        <v>8316</v>
      </c>
      <c r="C8333" s="19">
        <v>0.2018770452355213</v>
      </c>
      <c r="D8333" s="22">
        <v>0.8450782605065309</v>
      </c>
      <c r="F8333" s="33">
        <v>8316</v>
      </c>
      <c r="G8333" s="34">
        <v>1.0469553057420522</v>
      </c>
    </row>
    <row r="8334" spans="2:7" x14ac:dyDescent="0.2">
      <c r="B8334" s="10">
        <v>8317</v>
      </c>
      <c r="C8334" s="19">
        <v>0.40963156687181679</v>
      </c>
      <c r="D8334" s="22">
        <v>0.22114154078932136</v>
      </c>
      <c r="F8334" s="33">
        <v>8317</v>
      </c>
      <c r="G8334" s="34">
        <v>0.63077310766113814</v>
      </c>
    </row>
    <row r="8335" spans="2:7" x14ac:dyDescent="0.2">
      <c r="B8335" s="10">
        <v>8318</v>
      </c>
      <c r="C8335" s="19">
        <v>0.43669396955848971</v>
      </c>
      <c r="D8335" s="22">
        <v>0.12353267391970746</v>
      </c>
      <c r="F8335" s="33">
        <v>8318</v>
      </c>
      <c r="G8335" s="34">
        <v>0.56022664347819717</v>
      </c>
    </row>
    <row r="8336" spans="2:7" x14ac:dyDescent="0.2">
      <c r="B8336" s="10">
        <v>8319</v>
      </c>
      <c r="C8336" s="19">
        <v>0.69302932648755222</v>
      </c>
      <c r="D8336" s="22">
        <v>0.98499091305487629</v>
      </c>
      <c r="F8336" s="33">
        <v>8319</v>
      </c>
      <c r="G8336" s="34">
        <v>1.6780202395424286</v>
      </c>
    </row>
    <row r="8337" spans="2:7" x14ac:dyDescent="0.2">
      <c r="B8337" s="10">
        <v>8320</v>
      </c>
      <c r="C8337" s="19">
        <v>0.74408931736713102</v>
      </c>
      <c r="D8337" s="22">
        <v>0.74756466061376148</v>
      </c>
      <c r="F8337" s="33">
        <v>8320</v>
      </c>
      <c r="G8337" s="34">
        <v>1.4916539779808926</v>
      </c>
    </row>
    <row r="8338" spans="2:7" x14ac:dyDescent="0.2">
      <c r="B8338" s="10">
        <v>8321</v>
      </c>
      <c r="C8338" s="19">
        <v>0.94594667682651212</v>
      </c>
      <c r="D8338" s="22">
        <v>0.25367403932551813</v>
      </c>
      <c r="F8338" s="33">
        <v>8321</v>
      </c>
      <c r="G8338" s="34">
        <v>1.1996207161520303</v>
      </c>
    </row>
    <row r="8339" spans="2:7" x14ac:dyDescent="0.2">
      <c r="B8339" s="10">
        <v>8322</v>
      </c>
      <c r="C8339" s="19">
        <v>0.62435306220112152</v>
      </c>
      <c r="D8339" s="22">
        <v>0.96776626533404164</v>
      </c>
      <c r="F8339" s="33">
        <v>8322</v>
      </c>
      <c r="G8339" s="34">
        <v>1.5921193275351633</v>
      </c>
    </row>
    <row r="8340" spans="2:7" x14ac:dyDescent="0.2">
      <c r="B8340" s="10">
        <v>8323</v>
      </c>
      <c r="C8340" s="19">
        <v>2.7296423999656705E-2</v>
      </c>
      <c r="D8340" s="22">
        <v>8.5883322623711345E-2</v>
      </c>
      <c r="F8340" s="33">
        <v>8323</v>
      </c>
      <c r="G8340" s="34">
        <v>0.11317974662336805</v>
      </c>
    </row>
    <row r="8341" spans="2:7" x14ac:dyDescent="0.2">
      <c r="B8341" s="10">
        <v>8324</v>
      </c>
      <c r="C8341" s="19">
        <v>7.1337183962610684E-2</v>
      </c>
      <c r="D8341" s="22">
        <v>0.57597355895717606</v>
      </c>
      <c r="F8341" s="33">
        <v>8324</v>
      </c>
      <c r="G8341" s="34">
        <v>0.64731074291978674</v>
      </c>
    </row>
    <row r="8342" spans="2:7" x14ac:dyDescent="0.2">
      <c r="B8342" s="10">
        <v>8325</v>
      </c>
      <c r="C8342" s="19">
        <v>0.25339891422925676</v>
      </c>
      <c r="D8342" s="22">
        <v>0.6325185352257271</v>
      </c>
      <c r="F8342" s="33">
        <v>8325</v>
      </c>
      <c r="G8342" s="34">
        <v>0.88591744945498385</v>
      </c>
    </row>
    <row r="8343" spans="2:7" x14ac:dyDescent="0.2">
      <c r="B8343" s="10">
        <v>8326</v>
      </c>
      <c r="C8343" s="19">
        <v>8.0004891785975585E-2</v>
      </c>
      <c r="D8343" s="22">
        <v>0.41212965033910887</v>
      </c>
      <c r="F8343" s="33">
        <v>8326</v>
      </c>
      <c r="G8343" s="34">
        <v>0.49213454212508445</v>
      </c>
    </row>
    <row r="8344" spans="2:7" x14ac:dyDescent="0.2">
      <c r="B8344" s="10">
        <v>8327</v>
      </c>
      <c r="C8344" s="19">
        <v>0.88680770111616503</v>
      </c>
      <c r="D8344" s="22">
        <v>0.89684199432873257</v>
      </c>
      <c r="F8344" s="33">
        <v>8327</v>
      </c>
      <c r="G8344" s="34">
        <v>1.7836496954448977</v>
      </c>
    </row>
    <row r="8345" spans="2:7" x14ac:dyDescent="0.2">
      <c r="B8345" s="10">
        <v>8328</v>
      </c>
      <c r="C8345" s="19">
        <v>0.42427836752547754</v>
      </c>
      <c r="D8345" s="22">
        <v>2.9026747314298884E-2</v>
      </c>
      <c r="F8345" s="33">
        <v>8328</v>
      </c>
      <c r="G8345" s="34">
        <v>0.45330511483977642</v>
      </c>
    </row>
    <row r="8346" spans="2:7" x14ac:dyDescent="0.2">
      <c r="B8346" s="10">
        <v>8329</v>
      </c>
      <c r="C8346" s="19">
        <v>4.2738074727828645E-2</v>
      </c>
      <c r="D8346" s="22">
        <v>6.9183777658450185E-2</v>
      </c>
      <c r="F8346" s="33">
        <v>8329</v>
      </c>
      <c r="G8346" s="34">
        <v>0.11192185238627883</v>
      </c>
    </row>
    <row r="8347" spans="2:7" x14ac:dyDescent="0.2">
      <c r="B8347" s="10">
        <v>8330</v>
      </c>
      <c r="C8347" s="19">
        <v>0.68318685487139952</v>
      </c>
      <c r="D8347" s="22">
        <v>0.55751798691376775</v>
      </c>
      <c r="F8347" s="33">
        <v>8330</v>
      </c>
      <c r="G8347" s="34">
        <v>1.2407048417851674</v>
      </c>
    </row>
    <row r="8348" spans="2:7" x14ac:dyDescent="0.2">
      <c r="B8348" s="10">
        <v>8331</v>
      </c>
      <c r="C8348" s="19">
        <v>0.13356175606215059</v>
      </c>
      <c r="D8348" s="22">
        <v>0.12513489273342926</v>
      </c>
      <c r="F8348" s="33">
        <v>8331</v>
      </c>
      <c r="G8348" s="34">
        <v>0.25869664879557985</v>
      </c>
    </row>
    <row r="8349" spans="2:7" x14ac:dyDescent="0.2">
      <c r="B8349" s="10">
        <v>8332</v>
      </c>
      <c r="C8349" s="19">
        <v>4.959493702316975E-2</v>
      </c>
      <c r="D8349" s="22">
        <v>0.6693242131480388</v>
      </c>
      <c r="F8349" s="33">
        <v>8332</v>
      </c>
      <c r="G8349" s="34">
        <v>0.71891915017120855</v>
      </c>
    </row>
    <row r="8350" spans="2:7" x14ac:dyDescent="0.2">
      <c r="B8350" s="10">
        <v>8333</v>
      </c>
      <c r="C8350" s="19">
        <v>2.8951684719417115E-3</v>
      </c>
      <c r="D8350" s="22">
        <v>1.4451431940136539E-2</v>
      </c>
      <c r="F8350" s="33">
        <v>8333</v>
      </c>
      <c r="G8350" s="34">
        <v>1.734660041207825E-2</v>
      </c>
    </row>
    <row r="8351" spans="2:7" x14ac:dyDescent="0.2">
      <c r="B8351" s="10">
        <v>8334</v>
      </c>
      <c r="C8351" s="19">
        <v>0.58976936364539179</v>
      </c>
      <c r="D8351" s="22">
        <v>0.72394205074186302</v>
      </c>
      <c r="F8351" s="33">
        <v>8334</v>
      </c>
      <c r="G8351" s="34">
        <v>1.3137114143872548</v>
      </c>
    </row>
    <row r="8352" spans="2:7" x14ac:dyDescent="0.2">
      <c r="B8352" s="10">
        <v>8335</v>
      </c>
      <c r="C8352" s="19">
        <v>0.14797007683798535</v>
      </c>
      <c r="D8352" s="22">
        <v>0.22509815878569295</v>
      </c>
      <c r="F8352" s="33">
        <v>8335</v>
      </c>
      <c r="G8352" s="34">
        <v>0.3730682356236783</v>
      </c>
    </row>
    <row r="8353" spans="2:7" x14ac:dyDescent="0.2">
      <c r="B8353" s="10">
        <v>8336</v>
      </c>
      <c r="C8353" s="19">
        <v>0.59580233820959783</v>
      </c>
      <c r="D8353" s="22">
        <v>0.94055850652561734</v>
      </c>
      <c r="F8353" s="33">
        <v>8336</v>
      </c>
      <c r="G8353" s="34">
        <v>1.5363608447352153</v>
      </c>
    </row>
    <row r="8354" spans="2:7" x14ac:dyDescent="0.2">
      <c r="B8354" s="10">
        <v>8337</v>
      </c>
      <c r="C8354" s="19">
        <v>9.6305439386473068E-2</v>
      </c>
      <c r="D8354" s="22">
        <v>0.44457920183178945</v>
      </c>
      <c r="F8354" s="33">
        <v>8337</v>
      </c>
      <c r="G8354" s="34">
        <v>0.54088464121826252</v>
      </c>
    </row>
    <row r="8355" spans="2:7" x14ac:dyDescent="0.2">
      <c r="B8355" s="10">
        <v>8338</v>
      </c>
      <c r="C8355" s="19">
        <v>0.96629450800695282</v>
      </c>
      <c r="D8355" s="22">
        <v>0.52076166849271133</v>
      </c>
      <c r="F8355" s="33">
        <v>8338</v>
      </c>
      <c r="G8355" s="34">
        <v>1.4870561764996642</v>
      </c>
    </row>
    <row r="8356" spans="2:7" x14ac:dyDescent="0.2">
      <c r="B8356" s="10">
        <v>8339</v>
      </c>
      <c r="C8356" s="19">
        <v>0.96712971941790982</v>
      </c>
      <c r="D8356" s="22">
        <v>0.16838159542526077</v>
      </c>
      <c r="F8356" s="33">
        <v>8339</v>
      </c>
      <c r="G8356" s="34">
        <v>1.1355113148431706</v>
      </c>
    </row>
    <row r="8357" spans="2:7" x14ac:dyDescent="0.2">
      <c r="B8357" s="10">
        <v>8340</v>
      </c>
      <c r="C8357" s="19">
        <v>0.96346470292964925</v>
      </c>
      <c r="D8357" s="22">
        <v>0.98080380893700303</v>
      </c>
      <c r="F8357" s="33">
        <v>8340</v>
      </c>
      <c r="G8357" s="34">
        <v>1.9442685118666523</v>
      </c>
    </row>
    <row r="8358" spans="2:7" x14ac:dyDescent="0.2">
      <c r="B8358" s="10">
        <v>8341</v>
      </c>
      <c r="C8358" s="19">
        <v>0.51619096712901058</v>
      </c>
      <c r="D8358" s="22">
        <v>0.73599544006052009</v>
      </c>
      <c r="F8358" s="33">
        <v>8341</v>
      </c>
      <c r="G8358" s="34">
        <v>1.2521864071895306</v>
      </c>
    </row>
    <row r="8359" spans="2:7" x14ac:dyDescent="0.2">
      <c r="B8359" s="10">
        <v>8342</v>
      </c>
      <c r="C8359" s="19">
        <v>0.28209824243547255</v>
      </c>
      <c r="D8359" s="22">
        <v>0.9914403342920004</v>
      </c>
      <c r="F8359" s="33">
        <v>8342</v>
      </c>
      <c r="G8359" s="34">
        <v>1.2735385767274729</v>
      </c>
    </row>
    <row r="8360" spans="2:7" x14ac:dyDescent="0.2">
      <c r="B8360" s="10">
        <v>8343</v>
      </c>
      <c r="C8360" s="19">
        <v>0.16663032800114674</v>
      </c>
      <c r="D8360" s="22">
        <v>0.28363378061440969</v>
      </c>
      <c r="F8360" s="33">
        <v>8343</v>
      </c>
      <c r="G8360" s="34">
        <v>0.45026410861555644</v>
      </c>
    </row>
    <row r="8361" spans="2:7" x14ac:dyDescent="0.2">
      <c r="B8361" s="10">
        <v>8344</v>
      </c>
      <c r="C8361" s="19">
        <v>0.44599501903097216</v>
      </c>
      <c r="D8361" s="22">
        <v>0.26067762377193382</v>
      </c>
      <c r="F8361" s="33">
        <v>8344</v>
      </c>
      <c r="G8361" s="34">
        <v>0.70667264280290598</v>
      </c>
    </row>
    <row r="8362" spans="2:7" x14ac:dyDescent="0.2">
      <c r="B8362" s="10">
        <v>8345</v>
      </c>
      <c r="C8362" s="19">
        <v>0.21477541646186515</v>
      </c>
      <c r="D8362" s="22">
        <v>0.47885527727320598</v>
      </c>
      <c r="F8362" s="33">
        <v>8345</v>
      </c>
      <c r="G8362" s="34">
        <v>0.69363069373507114</v>
      </c>
    </row>
    <row r="8363" spans="2:7" x14ac:dyDescent="0.2">
      <c r="B8363" s="10">
        <v>8346</v>
      </c>
      <c r="C8363" s="19">
        <v>0.12671368996199284</v>
      </c>
      <c r="D8363" s="22">
        <v>1.7676372980935495E-2</v>
      </c>
      <c r="F8363" s="33">
        <v>8346</v>
      </c>
      <c r="G8363" s="34">
        <v>0.14439006294292833</v>
      </c>
    </row>
    <row r="8364" spans="2:7" x14ac:dyDescent="0.2">
      <c r="B8364" s="10">
        <v>8347</v>
      </c>
      <c r="C8364" s="19">
        <v>0.37997531162795128</v>
      </c>
      <c r="D8364" s="22">
        <v>0.14529669746606433</v>
      </c>
      <c r="F8364" s="33">
        <v>8347</v>
      </c>
      <c r="G8364" s="34">
        <v>0.52527200909401561</v>
      </c>
    </row>
    <row r="8365" spans="2:7" x14ac:dyDescent="0.2">
      <c r="B8365" s="10">
        <v>8348</v>
      </c>
      <c r="C8365" s="19">
        <v>0.39546839693993485</v>
      </c>
      <c r="D8365" s="22">
        <v>0.75903903889895663</v>
      </c>
      <c r="F8365" s="33">
        <v>8348</v>
      </c>
      <c r="G8365" s="34">
        <v>1.1545074358388914</v>
      </c>
    </row>
    <row r="8366" spans="2:7" x14ac:dyDescent="0.2">
      <c r="B8366" s="10">
        <v>8349</v>
      </c>
      <c r="C8366" s="19">
        <v>0.95393398082349812</v>
      </c>
      <c r="D8366" s="22">
        <v>0.41754478529196826</v>
      </c>
      <c r="F8366" s="33">
        <v>8349</v>
      </c>
      <c r="G8366" s="34">
        <v>1.3714787661154664</v>
      </c>
    </row>
    <row r="8367" spans="2:7" x14ac:dyDescent="0.2">
      <c r="B8367" s="10">
        <v>8350</v>
      </c>
      <c r="C8367" s="19">
        <v>0.37097550316834138</v>
      </c>
      <c r="D8367" s="22">
        <v>0.81461642599409767</v>
      </c>
      <c r="F8367" s="33">
        <v>8350</v>
      </c>
      <c r="G8367" s="34">
        <v>1.1855919291624391</v>
      </c>
    </row>
    <row r="8368" spans="2:7" x14ac:dyDescent="0.2">
      <c r="B8368" s="10">
        <v>8351</v>
      </c>
      <c r="C8368" s="19">
        <v>0.97162692703981568</v>
      </c>
      <c r="D8368" s="22">
        <v>0.81900944067176229</v>
      </c>
      <c r="F8368" s="33">
        <v>8351</v>
      </c>
      <c r="G8368" s="34">
        <v>1.790636367711578</v>
      </c>
    </row>
    <row r="8369" spans="2:7" x14ac:dyDescent="0.2">
      <c r="B8369" s="10">
        <v>8352</v>
      </c>
      <c r="C8369" s="19">
        <v>0.73138877034841898</v>
      </c>
      <c r="D8369" s="22">
        <v>0.76992995576103307</v>
      </c>
      <c r="F8369" s="33">
        <v>8352</v>
      </c>
      <c r="G8369" s="34">
        <v>1.5013187261094521</v>
      </c>
    </row>
    <row r="8370" spans="2:7" x14ac:dyDescent="0.2">
      <c r="B8370" s="10">
        <v>8353</v>
      </c>
      <c r="C8370" s="19">
        <v>0.36273127177879949</v>
      </c>
      <c r="D8370" s="22">
        <v>0.85705146945873667</v>
      </c>
      <c r="F8370" s="33">
        <v>8353</v>
      </c>
      <c r="G8370" s="34">
        <v>1.2197827412375362</v>
      </c>
    </row>
    <row r="8371" spans="2:7" x14ac:dyDescent="0.2">
      <c r="B8371" s="10">
        <v>8354</v>
      </c>
      <c r="C8371" s="19">
        <v>0.19367934110242213</v>
      </c>
      <c r="D8371" s="22">
        <v>0.96050371310794103</v>
      </c>
      <c r="F8371" s="33">
        <v>8354</v>
      </c>
      <c r="G8371" s="34">
        <v>1.154183054210363</v>
      </c>
    </row>
    <row r="8372" spans="2:7" x14ac:dyDescent="0.2">
      <c r="B8372" s="10">
        <v>8355</v>
      </c>
      <c r="C8372" s="19">
        <v>0.45834993028049964</v>
      </c>
      <c r="D8372" s="22">
        <v>0.68098037194707584</v>
      </c>
      <c r="F8372" s="33">
        <v>8355</v>
      </c>
      <c r="G8372" s="34">
        <v>1.1393303022275756</v>
      </c>
    </row>
    <row r="8373" spans="2:7" x14ac:dyDescent="0.2">
      <c r="B8373" s="10">
        <v>8356</v>
      </c>
      <c r="C8373" s="19">
        <v>0.83982513837121064</v>
      </c>
      <c r="D8373" s="22">
        <v>0.7440931357091678</v>
      </c>
      <c r="F8373" s="33">
        <v>8356</v>
      </c>
      <c r="G8373" s="34">
        <v>1.5839182740803786</v>
      </c>
    </row>
    <row r="8374" spans="2:7" x14ac:dyDescent="0.2">
      <c r="B8374" s="10">
        <v>8357</v>
      </c>
      <c r="C8374" s="19">
        <v>0.98411602931146791</v>
      </c>
      <c r="D8374" s="22">
        <v>7.4592440287453265E-2</v>
      </c>
      <c r="F8374" s="33">
        <v>8357</v>
      </c>
      <c r="G8374" s="34">
        <v>1.0587084695989213</v>
      </c>
    </row>
    <row r="8375" spans="2:7" x14ac:dyDescent="0.2">
      <c r="B8375" s="10">
        <v>8358</v>
      </c>
      <c r="C8375" s="19">
        <v>0.17127298344693498</v>
      </c>
      <c r="D8375" s="22">
        <v>0.6307540993334011</v>
      </c>
      <c r="F8375" s="33">
        <v>8358</v>
      </c>
      <c r="G8375" s="34">
        <v>0.80202708278033608</v>
      </c>
    </row>
    <row r="8376" spans="2:7" x14ac:dyDescent="0.2">
      <c r="B8376" s="10">
        <v>8359</v>
      </c>
      <c r="C8376" s="19">
        <v>0.39854406461136593</v>
      </c>
      <c r="D8376" s="22">
        <v>0.55804592267227415</v>
      </c>
      <c r="F8376" s="33">
        <v>8359</v>
      </c>
      <c r="G8376" s="34">
        <v>0.95658998728364009</v>
      </c>
    </row>
    <row r="8377" spans="2:7" x14ac:dyDescent="0.2">
      <c r="B8377" s="10">
        <v>8360</v>
      </c>
      <c r="C8377" s="19">
        <v>0.44515146616467149</v>
      </c>
      <c r="D8377" s="22">
        <v>0.76841026607074192</v>
      </c>
      <c r="F8377" s="33">
        <v>8360</v>
      </c>
      <c r="G8377" s="34">
        <v>1.2135617322354135</v>
      </c>
    </row>
    <row r="8378" spans="2:7" x14ac:dyDescent="0.2">
      <c r="B8378" s="10">
        <v>8361</v>
      </c>
      <c r="C8378" s="19">
        <v>0.66799624260614698</v>
      </c>
      <c r="D8378" s="22">
        <v>0.70015087507150564</v>
      </c>
      <c r="F8378" s="33">
        <v>8361</v>
      </c>
      <c r="G8378" s="34">
        <v>1.3681471176776525</v>
      </c>
    </row>
    <row r="8379" spans="2:7" x14ac:dyDescent="0.2">
      <c r="B8379" s="10">
        <v>8362</v>
      </c>
      <c r="C8379" s="19">
        <v>0.84530306260582122</v>
      </c>
      <c r="D8379" s="22">
        <v>0.21847745690466203</v>
      </c>
      <c r="F8379" s="33">
        <v>8362</v>
      </c>
      <c r="G8379" s="34">
        <v>1.0637805195104832</v>
      </c>
    </row>
    <row r="8380" spans="2:7" x14ac:dyDescent="0.2">
      <c r="B8380" s="10">
        <v>8363</v>
      </c>
      <c r="C8380" s="19">
        <v>0.90187222932202615</v>
      </c>
      <c r="D8380" s="22">
        <v>0.57980831509327124</v>
      </c>
      <c r="F8380" s="33">
        <v>8363</v>
      </c>
      <c r="G8380" s="34">
        <v>1.4816805444152974</v>
      </c>
    </row>
    <row r="8381" spans="2:7" x14ac:dyDescent="0.2">
      <c r="B8381" s="10">
        <v>8364</v>
      </c>
      <c r="C8381" s="19">
        <v>2.6857500324376837E-2</v>
      </c>
      <c r="D8381" s="22">
        <v>0.934685544984318</v>
      </c>
      <c r="F8381" s="33">
        <v>8364</v>
      </c>
      <c r="G8381" s="34">
        <v>0.96154304530869483</v>
      </c>
    </row>
    <row r="8382" spans="2:7" x14ac:dyDescent="0.2">
      <c r="B8382" s="10">
        <v>8365</v>
      </c>
      <c r="C8382" s="19">
        <v>0.43080696641028193</v>
      </c>
      <c r="D8382" s="22">
        <v>0.67121454288757831</v>
      </c>
      <c r="F8382" s="33">
        <v>8365</v>
      </c>
      <c r="G8382" s="34">
        <v>1.1020215092978602</v>
      </c>
    </row>
    <row r="8383" spans="2:7" x14ac:dyDescent="0.2">
      <c r="B8383" s="10">
        <v>8366</v>
      </c>
      <c r="C8383" s="19">
        <v>0.67235416533862347</v>
      </c>
      <c r="D8383" s="22">
        <v>0.71193019537235502</v>
      </c>
      <c r="F8383" s="33">
        <v>8366</v>
      </c>
      <c r="G8383" s="34">
        <v>1.3842843607109785</v>
      </c>
    </row>
    <row r="8384" spans="2:7" x14ac:dyDescent="0.2">
      <c r="B8384" s="10">
        <v>8367</v>
      </c>
      <c r="C8384" s="19">
        <v>1.4226349007997019E-2</v>
      </c>
      <c r="D8384" s="22">
        <v>0.83362341252593775</v>
      </c>
      <c r="F8384" s="33">
        <v>8367</v>
      </c>
      <c r="G8384" s="34">
        <v>0.84784976153393476</v>
      </c>
    </row>
    <row r="8385" spans="2:7" x14ac:dyDescent="0.2">
      <c r="B8385" s="10">
        <v>8368</v>
      </c>
      <c r="C8385" s="19">
        <v>0.83240398939138849</v>
      </c>
      <c r="D8385" s="22">
        <v>9.3045511318220697E-2</v>
      </c>
      <c r="F8385" s="33">
        <v>8368</v>
      </c>
      <c r="G8385" s="34">
        <v>0.92544950070960919</v>
      </c>
    </row>
    <row r="8386" spans="2:7" x14ac:dyDescent="0.2">
      <c r="B8386" s="10">
        <v>8369</v>
      </c>
      <c r="C8386" s="19">
        <v>0.237483205003436</v>
      </c>
      <c r="D8386" s="22">
        <v>0.9153936838468254</v>
      </c>
      <c r="F8386" s="33">
        <v>8369</v>
      </c>
      <c r="G8386" s="34">
        <v>1.1528768888502614</v>
      </c>
    </row>
    <row r="8387" spans="2:7" x14ac:dyDescent="0.2">
      <c r="B8387" s="10">
        <v>8370</v>
      </c>
      <c r="C8387" s="19">
        <v>0.38386551161555182</v>
      </c>
      <c r="D8387" s="22">
        <v>0.86843197341095124</v>
      </c>
      <c r="F8387" s="33">
        <v>8370</v>
      </c>
      <c r="G8387" s="34">
        <v>1.252297485026503</v>
      </c>
    </row>
    <row r="8388" spans="2:7" x14ac:dyDescent="0.2">
      <c r="B8388" s="10">
        <v>8371</v>
      </c>
      <c r="C8388" s="19">
        <v>0.87197007115373348</v>
      </c>
      <c r="D8388" s="22">
        <v>0.18381773621329689</v>
      </c>
      <c r="F8388" s="33">
        <v>8371</v>
      </c>
      <c r="G8388" s="34">
        <v>1.0557878073670304</v>
      </c>
    </row>
    <row r="8389" spans="2:7" x14ac:dyDescent="0.2">
      <c r="B8389" s="10">
        <v>8372</v>
      </c>
      <c r="C8389" s="19">
        <v>0.16783566879154266</v>
      </c>
      <c r="D8389" s="22">
        <v>2.8653884037576849E-2</v>
      </c>
      <c r="F8389" s="33">
        <v>8372</v>
      </c>
      <c r="G8389" s="34">
        <v>0.19648955282911951</v>
      </c>
    </row>
    <row r="8390" spans="2:7" x14ac:dyDescent="0.2">
      <c r="B8390" s="10">
        <v>8373</v>
      </c>
      <c r="C8390" s="19">
        <v>0.83567484261085545</v>
      </c>
      <c r="D8390" s="22">
        <v>0.31043702185717958</v>
      </c>
      <c r="F8390" s="33">
        <v>8373</v>
      </c>
      <c r="G8390" s="34">
        <v>1.146111864468035</v>
      </c>
    </row>
    <row r="8391" spans="2:7" x14ac:dyDescent="0.2">
      <c r="B8391" s="10">
        <v>8374</v>
      </c>
      <c r="C8391" s="19">
        <v>0.11311553625368809</v>
      </c>
      <c r="D8391" s="22">
        <v>0.83422659374129116</v>
      </c>
      <c r="F8391" s="33">
        <v>8374</v>
      </c>
      <c r="G8391" s="34">
        <v>0.94734212999497924</v>
      </c>
    </row>
    <row r="8392" spans="2:7" x14ac:dyDescent="0.2">
      <c r="B8392" s="10">
        <v>8375</v>
      </c>
      <c r="C8392" s="19">
        <v>0.63653416973211707</v>
      </c>
      <c r="D8392" s="22">
        <v>0.81183313565739423</v>
      </c>
      <c r="F8392" s="33">
        <v>8375</v>
      </c>
      <c r="G8392" s="34">
        <v>1.4483673053895112</v>
      </c>
    </row>
    <row r="8393" spans="2:7" x14ac:dyDescent="0.2">
      <c r="B8393" s="10">
        <v>8376</v>
      </c>
      <c r="C8393" s="19">
        <v>0.24806308124065601</v>
      </c>
      <c r="D8393" s="22">
        <v>0.12200001952766604</v>
      </c>
      <c r="F8393" s="33">
        <v>8376</v>
      </c>
      <c r="G8393" s="34">
        <v>0.37006310076832205</v>
      </c>
    </row>
    <row r="8394" spans="2:7" x14ac:dyDescent="0.2">
      <c r="B8394" s="10">
        <v>8377</v>
      </c>
      <c r="C8394" s="19">
        <v>0.40981727687882985</v>
      </c>
      <c r="D8394" s="22">
        <v>6.8617889798968879E-2</v>
      </c>
      <c r="F8394" s="33">
        <v>8377</v>
      </c>
      <c r="G8394" s="34">
        <v>0.47843516667779873</v>
      </c>
    </row>
    <row r="8395" spans="2:7" x14ac:dyDescent="0.2">
      <c r="B8395" s="10">
        <v>8378</v>
      </c>
      <c r="C8395" s="19">
        <v>0.50359372235199185</v>
      </c>
      <c r="D8395" s="22">
        <v>0.71365330633138613</v>
      </c>
      <c r="F8395" s="33">
        <v>8378</v>
      </c>
      <c r="G8395" s="34">
        <v>1.2172470286833779</v>
      </c>
    </row>
    <row r="8396" spans="2:7" x14ac:dyDescent="0.2">
      <c r="B8396" s="10">
        <v>8379</v>
      </c>
      <c r="C8396" s="19">
        <v>8.7776156329622324E-2</v>
      </c>
      <c r="D8396" s="22">
        <v>8.5502888497120622E-2</v>
      </c>
      <c r="F8396" s="33">
        <v>8379</v>
      </c>
      <c r="G8396" s="34">
        <v>0.17327904482674295</v>
      </c>
    </row>
    <row r="8397" spans="2:7" x14ac:dyDescent="0.2">
      <c r="B8397" s="10">
        <v>8380</v>
      </c>
      <c r="C8397" s="19">
        <v>0.9736685069122214</v>
      </c>
      <c r="D8397" s="22">
        <v>0.64819271179663895</v>
      </c>
      <c r="F8397" s="33">
        <v>8380</v>
      </c>
      <c r="G8397" s="34">
        <v>1.6218612187088604</v>
      </c>
    </row>
    <row r="8398" spans="2:7" x14ac:dyDescent="0.2">
      <c r="B8398" s="10">
        <v>8381</v>
      </c>
      <c r="C8398" s="19">
        <v>2.8363183628368316E-2</v>
      </c>
      <c r="D8398" s="22">
        <v>0.30065680072401668</v>
      </c>
      <c r="F8398" s="33">
        <v>8381</v>
      </c>
      <c r="G8398" s="34">
        <v>0.329019984352385</v>
      </c>
    </row>
    <row r="8399" spans="2:7" x14ac:dyDescent="0.2">
      <c r="B8399" s="10">
        <v>8382</v>
      </c>
      <c r="C8399" s="19">
        <v>0.4693049308334466</v>
      </c>
      <c r="D8399" s="22">
        <v>0.72837972826096509</v>
      </c>
      <c r="F8399" s="33">
        <v>8382</v>
      </c>
      <c r="G8399" s="34">
        <v>1.1976846590944117</v>
      </c>
    </row>
    <row r="8400" spans="2:7" x14ac:dyDescent="0.2">
      <c r="B8400" s="10">
        <v>8383</v>
      </c>
      <c r="C8400" s="19">
        <v>0.4417467231599842</v>
      </c>
      <c r="D8400" s="22">
        <v>0.75212969428047738</v>
      </c>
      <c r="F8400" s="33">
        <v>8383</v>
      </c>
      <c r="G8400" s="34">
        <v>1.1938764174404617</v>
      </c>
    </row>
    <row r="8401" spans="2:7" x14ac:dyDescent="0.2">
      <c r="B8401" s="10">
        <v>8384</v>
      </c>
      <c r="C8401" s="19">
        <v>4.3804666623501021E-2</v>
      </c>
      <c r="D8401" s="22">
        <v>0.60701228818182029</v>
      </c>
      <c r="F8401" s="33">
        <v>8384</v>
      </c>
      <c r="G8401" s="34">
        <v>0.65081695480532131</v>
      </c>
    </row>
    <row r="8402" spans="2:7" x14ac:dyDescent="0.2">
      <c r="B8402" s="10">
        <v>8385</v>
      </c>
      <c r="C8402" s="19">
        <v>0.74983579179402959</v>
      </c>
      <c r="D8402" s="22">
        <v>0.62090697857565769</v>
      </c>
      <c r="F8402" s="33">
        <v>8385</v>
      </c>
      <c r="G8402" s="34">
        <v>1.3707427703696873</v>
      </c>
    </row>
    <row r="8403" spans="2:7" x14ac:dyDescent="0.2">
      <c r="B8403" s="10">
        <v>8386</v>
      </c>
      <c r="C8403" s="19">
        <v>0.25598161076021853</v>
      </c>
      <c r="D8403" s="22">
        <v>0.5504868554444855</v>
      </c>
      <c r="F8403" s="33">
        <v>8386</v>
      </c>
      <c r="G8403" s="34">
        <v>0.80646846620470403</v>
      </c>
    </row>
    <row r="8404" spans="2:7" x14ac:dyDescent="0.2">
      <c r="B8404" s="10">
        <v>8387</v>
      </c>
      <c r="C8404" s="19">
        <v>7.1589375094259666E-2</v>
      </c>
      <c r="D8404" s="22">
        <v>0.47940006541830982</v>
      </c>
      <c r="F8404" s="33">
        <v>8387</v>
      </c>
      <c r="G8404" s="34">
        <v>0.55098944051256948</v>
      </c>
    </row>
    <row r="8405" spans="2:7" x14ac:dyDescent="0.2">
      <c r="B8405" s="10">
        <v>8388</v>
      </c>
      <c r="C8405" s="19">
        <v>0.13180747331616582</v>
      </c>
      <c r="D8405" s="22">
        <v>0.9077896272024425</v>
      </c>
      <c r="F8405" s="33">
        <v>8388</v>
      </c>
      <c r="G8405" s="34">
        <v>1.0395971005186082</v>
      </c>
    </row>
    <row r="8406" spans="2:7" x14ac:dyDescent="0.2">
      <c r="B8406" s="10">
        <v>8389</v>
      </c>
      <c r="C8406" s="19">
        <v>0.47933418742487266</v>
      </c>
      <c r="D8406" s="22">
        <v>0.90550688868483598</v>
      </c>
      <c r="F8406" s="33">
        <v>8389</v>
      </c>
      <c r="G8406" s="34">
        <v>1.3848410761097085</v>
      </c>
    </row>
    <row r="8407" spans="2:7" x14ac:dyDescent="0.2">
      <c r="B8407" s="10">
        <v>8390</v>
      </c>
      <c r="C8407" s="19">
        <v>0.61897352098281577</v>
      </c>
      <c r="D8407" s="22">
        <v>0.68076372295515386</v>
      </c>
      <c r="F8407" s="33">
        <v>8390</v>
      </c>
      <c r="G8407" s="34">
        <v>1.2997372439379697</v>
      </c>
    </row>
    <row r="8408" spans="2:7" x14ac:dyDescent="0.2">
      <c r="B8408" s="10">
        <v>8391</v>
      </c>
      <c r="C8408" s="19">
        <v>0.10253421224534154</v>
      </c>
      <c r="D8408" s="22">
        <v>0.40682977482932192</v>
      </c>
      <c r="F8408" s="33">
        <v>8391</v>
      </c>
      <c r="G8408" s="34">
        <v>0.50936398707466346</v>
      </c>
    </row>
    <row r="8409" spans="2:7" x14ac:dyDescent="0.2">
      <c r="B8409" s="10">
        <v>8392</v>
      </c>
      <c r="C8409" s="19">
        <v>0.62050249866143858</v>
      </c>
      <c r="D8409" s="22">
        <v>0.57804728305244302</v>
      </c>
      <c r="F8409" s="33">
        <v>8392</v>
      </c>
      <c r="G8409" s="34">
        <v>1.1985497817138815</v>
      </c>
    </row>
    <row r="8410" spans="2:7" x14ac:dyDescent="0.2">
      <c r="B8410" s="10">
        <v>8393</v>
      </c>
      <c r="C8410" s="19">
        <v>0.85003009423569698</v>
      </c>
      <c r="D8410" s="22">
        <v>0.13115992901783213</v>
      </c>
      <c r="F8410" s="33">
        <v>8393</v>
      </c>
      <c r="G8410" s="34">
        <v>0.98119002325352911</v>
      </c>
    </row>
    <row r="8411" spans="2:7" x14ac:dyDescent="0.2">
      <c r="B8411" s="10">
        <v>8394</v>
      </c>
      <c r="C8411" s="19">
        <v>0.21584178220945571</v>
      </c>
      <c r="D8411" s="22">
        <v>0.7731934335040479</v>
      </c>
      <c r="F8411" s="33">
        <v>8394</v>
      </c>
      <c r="G8411" s="34">
        <v>0.98903521571350361</v>
      </c>
    </row>
    <row r="8412" spans="2:7" x14ac:dyDescent="0.2">
      <c r="B8412" s="10">
        <v>8395</v>
      </c>
      <c r="C8412" s="19">
        <v>0.57838585516348284</v>
      </c>
      <c r="D8412" s="22">
        <v>9.1368802716811248E-2</v>
      </c>
      <c r="F8412" s="33">
        <v>8395</v>
      </c>
      <c r="G8412" s="34">
        <v>0.66975465788029409</v>
      </c>
    </row>
    <row r="8413" spans="2:7" x14ac:dyDescent="0.2">
      <c r="B8413" s="10">
        <v>8396</v>
      </c>
      <c r="C8413" s="19">
        <v>0.3870010312201263</v>
      </c>
      <c r="D8413" s="22">
        <v>7.4570939588722851E-3</v>
      </c>
      <c r="F8413" s="33">
        <v>8396</v>
      </c>
      <c r="G8413" s="34">
        <v>0.39445812517899859</v>
      </c>
    </row>
    <row r="8414" spans="2:7" x14ac:dyDescent="0.2">
      <c r="B8414" s="10">
        <v>8397</v>
      </c>
      <c r="C8414" s="19">
        <v>1.6700330175574707E-2</v>
      </c>
      <c r="D8414" s="22">
        <v>0.91520176376641793</v>
      </c>
      <c r="F8414" s="33">
        <v>8397</v>
      </c>
      <c r="G8414" s="34">
        <v>0.93190209394199264</v>
      </c>
    </row>
    <row r="8415" spans="2:7" x14ac:dyDescent="0.2">
      <c r="B8415" s="10">
        <v>8398</v>
      </c>
      <c r="C8415" s="19">
        <v>0.71667272672057636</v>
      </c>
      <c r="D8415" s="22">
        <v>0.66755612751340243</v>
      </c>
      <c r="F8415" s="33">
        <v>8398</v>
      </c>
      <c r="G8415" s="34">
        <v>1.3842288542339789</v>
      </c>
    </row>
    <row r="8416" spans="2:7" x14ac:dyDescent="0.2">
      <c r="B8416" s="10">
        <v>8399</v>
      </c>
      <c r="C8416" s="19">
        <v>0.72188726683076188</v>
      </c>
      <c r="D8416" s="22">
        <v>0.15920836643551839</v>
      </c>
      <c r="F8416" s="33">
        <v>8399</v>
      </c>
      <c r="G8416" s="34">
        <v>0.88109563326628026</v>
      </c>
    </row>
    <row r="8417" spans="2:7" x14ac:dyDescent="0.2">
      <c r="B8417" s="10">
        <v>8400</v>
      </c>
      <c r="C8417" s="19">
        <v>0.89076304930792061</v>
      </c>
      <c r="D8417" s="22">
        <v>0.73550400055559795</v>
      </c>
      <c r="F8417" s="33">
        <v>8400</v>
      </c>
      <c r="G8417" s="34">
        <v>1.6262670498635186</v>
      </c>
    </row>
    <row r="8418" spans="2:7" x14ac:dyDescent="0.2">
      <c r="B8418" s="10">
        <v>8401</v>
      </c>
      <c r="C8418" s="19">
        <v>0.21407801921368985</v>
      </c>
      <c r="D8418" s="22">
        <v>0.35039429595592464</v>
      </c>
      <c r="F8418" s="33">
        <v>8401</v>
      </c>
      <c r="G8418" s="34">
        <v>0.56447231516961449</v>
      </c>
    </row>
    <row r="8419" spans="2:7" x14ac:dyDescent="0.2">
      <c r="B8419" s="10">
        <v>8402</v>
      </c>
      <c r="C8419" s="19">
        <v>0.98546801656739136</v>
      </c>
      <c r="D8419" s="22">
        <v>0.91115443732357493</v>
      </c>
      <c r="F8419" s="33">
        <v>8402</v>
      </c>
      <c r="G8419" s="34">
        <v>1.8966224538909664</v>
      </c>
    </row>
    <row r="8420" spans="2:7" x14ac:dyDescent="0.2">
      <c r="B8420" s="10">
        <v>8403</v>
      </c>
      <c r="C8420" s="19">
        <v>0.96491225628929522</v>
      </c>
      <c r="D8420" s="22">
        <v>0.31128540321370224</v>
      </c>
      <c r="F8420" s="33">
        <v>8403</v>
      </c>
      <c r="G8420" s="34">
        <v>1.2761976595029974</v>
      </c>
    </row>
    <row r="8421" spans="2:7" x14ac:dyDescent="0.2">
      <c r="B8421" s="10">
        <v>8404</v>
      </c>
      <c r="C8421" s="19">
        <v>0.3410082958894981</v>
      </c>
      <c r="D8421" s="22">
        <v>0.69844558735060347</v>
      </c>
      <c r="F8421" s="33">
        <v>8404</v>
      </c>
      <c r="G8421" s="34">
        <v>1.0394538832401015</v>
      </c>
    </row>
    <row r="8422" spans="2:7" x14ac:dyDescent="0.2">
      <c r="B8422" s="10">
        <v>8405</v>
      </c>
      <c r="C8422" s="19">
        <v>0.44993566173030397</v>
      </c>
      <c r="D8422" s="22">
        <v>0.19465586237440891</v>
      </c>
      <c r="F8422" s="33">
        <v>8405</v>
      </c>
      <c r="G8422" s="34">
        <v>0.64459152410471288</v>
      </c>
    </row>
    <row r="8423" spans="2:7" x14ac:dyDescent="0.2">
      <c r="B8423" s="10">
        <v>8406</v>
      </c>
      <c r="C8423" s="19">
        <v>0.52441301495991766</v>
      </c>
      <c r="D8423" s="22">
        <v>0.1433469688142982</v>
      </c>
      <c r="F8423" s="33">
        <v>8406</v>
      </c>
      <c r="G8423" s="34">
        <v>0.66775998377421586</v>
      </c>
    </row>
    <row r="8424" spans="2:7" x14ac:dyDescent="0.2">
      <c r="B8424" s="10">
        <v>8407</v>
      </c>
      <c r="C8424" s="19">
        <v>1.9533826958452072E-2</v>
      </c>
      <c r="D8424" s="22">
        <v>0.75955371620661472</v>
      </c>
      <c r="F8424" s="33">
        <v>8407</v>
      </c>
      <c r="G8424" s="34">
        <v>0.77908754316506679</v>
      </c>
    </row>
    <row r="8425" spans="2:7" x14ac:dyDescent="0.2">
      <c r="B8425" s="10">
        <v>8408</v>
      </c>
      <c r="C8425" s="19">
        <v>9.9887604538625996E-2</v>
      </c>
      <c r="D8425" s="22">
        <v>0.12236525412124666</v>
      </c>
      <c r="F8425" s="33">
        <v>8408</v>
      </c>
      <c r="G8425" s="34">
        <v>0.22225285865987265</v>
      </c>
    </row>
    <row r="8426" spans="2:7" x14ac:dyDescent="0.2">
      <c r="B8426" s="10">
        <v>8409</v>
      </c>
      <c r="C8426" s="19">
        <v>0.39948826977721297</v>
      </c>
      <c r="D8426" s="22">
        <v>0.25016645520349234</v>
      </c>
      <c r="F8426" s="33">
        <v>8409</v>
      </c>
      <c r="G8426" s="34">
        <v>0.64965472498070531</v>
      </c>
    </row>
    <row r="8427" spans="2:7" x14ac:dyDescent="0.2">
      <c r="B8427" s="10">
        <v>8410</v>
      </c>
      <c r="C8427" s="19">
        <v>0.34656471272617595</v>
      </c>
      <c r="D8427" s="22">
        <v>4.375118464709582E-2</v>
      </c>
      <c r="F8427" s="33">
        <v>8410</v>
      </c>
      <c r="G8427" s="34">
        <v>0.39031589737327177</v>
      </c>
    </row>
    <row r="8428" spans="2:7" x14ac:dyDescent="0.2">
      <c r="B8428" s="10">
        <v>8411</v>
      </c>
      <c r="C8428" s="19">
        <v>0.37959470857684463</v>
      </c>
      <c r="D8428" s="22">
        <v>0.92983181082364486</v>
      </c>
      <c r="F8428" s="33">
        <v>8411</v>
      </c>
      <c r="G8428" s="34">
        <v>1.3094265194004895</v>
      </c>
    </row>
    <row r="8429" spans="2:7" x14ac:dyDescent="0.2">
      <c r="B8429" s="10">
        <v>8412</v>
      </c>
      <c r="C8429" s="19">
        <v>0.22034709017260123</v>
      </c>
      <c r="D8429" s="22">
        <v>0.94200723966536948</v>
      </c>
      <c r="F8429" s="33">
        <v>8412</v>
      </c>
      <c r="G8429" s="34">
        <v>1.1623543298379708</v>
      </c>
    </row>
    <row r="8430" spans="2:7" x14ac:dyDescent="0.2">
      <c r="B8430" s="10">
        <v>8413</v>
      </c>
      <c r="C8430" s="19">
        <v>0.44703910229574384</v>
      </c>
      <c r="D8430" s="22">
        <v>0.84733635885447778</v>
      </c>
      <c r="F8430" s="33">
        <v>8413</v>
      </c>
      <c r="G8430" s="34">
        <v>1.2943754611502216</v>
      </c>
    </row>
    <row r="8431" spans="2:7" x14ac:dyDescent="0.2">
      <c r="B8431" s="10">
        <v>8414</v>
      </c>
      <c r="C8431" s="19">
        <v>0.35648524526004222</v>
      </c>
      <c r="D8431" s="22">
        <v>0.50428474336991647</v>
      </c>
      <c r="F8431" s="33">
        <v>8414</v>
      </c>
      <c r="G8431" s="34">
        <v>0.86076998862995868</v>
      </c>
    </row>
    <row r="8432" spans="2:7" x14ac:dyDescent="0.2">
      <c r="B8432" s="10">
        <v>8415</v>
      </c>
      <c r="C8432" s="19">
        <v>0.61698326617492627</v>
      </c>
      <c r="D8432" s="22">
        <v>6.878202430973368E-3</v>
      </c>
      <c r="F8432" s="33">
        <v>8415</v>
      </c>
      <c r="G8432" s="34">
        <v>0.62386146860589964</v>
      </c>
    </row>
    <row r="8433" spans="2:7" x14ac:dyDescent="0.2">
      <c r="B8433" s="10">
        <v>8416</v>
      </c>
      <c r="C8433" s="19">
        <v>0.37904716341447131</v>
      </c>
      <c r="D8433" s="22">
        <v>0.926950118947378</v>
      </c>
      <c r="F8433" s="33">
        <v>8416</v>
      </c>
      <c r="G8433" s="34">
        <v>1.3059972823618493</v>
      </c>
    </row>
    <row r="8434" spans="2:7" x14ac:dyDescent="0.2">
      <c r="B8434" s="10">
        <v>8417</v>
      </c>
      <c r="C8434" s="19">
        <v>0.45729372272874169</v>
      </c>
      <c r="D8434" s="22">
        <v>0.1304219672287481</v>
      </c>
      <c r="F8434" s="33">
        <v>8417</v>
      </c>
      <c r="G8434" s="34">
        <v>0.5877156899574898</v>
      </c>
    </row>
    <row r="8435" spans="2:7" x14ac:dyDescent="0.2">
      <c r="B8435" s="10">
        <v>8418</v>
      </c>
      <c r="C8435" s="19">
        <v>0.371437136868772</v>
      </c>
      <c r="D8435" s="22">
        <v>0.20355753699775991</v>
      </c>
      <c r="F8435" s="33">
        <v>8418</v>
      </c>
      <c r="G8435" s="34">
        <v>0.57499467386653191</v>
      </c>
    </row>
    <row r="8436" spans="2:7" x14ac:dyDescent="0.2">
      <c r="B8436" s="10">
        <v>8419</v>
      </c>
      <c r="C8436" s="19">
        <v>0.26974069647400911</v>
      </c>
      <c r="D8436" s="22">
        <v>0.18019106500048088</v>
      </c>
      <c r="F8436" s="33">
        <v>8419</v>
      </c>
      <c r="G8436" s="34">
        <v>0.44993176147448999</v>
      </c>
    </row>
    <row r="8437" spans="2:7" x14ac:dyDescent="0.2">
      <c r="B8437" s="10">
        <v>8420</v>
      </c>
      <c r="C8437" s="19">
        <v>0.12678935851682926</v>
      </c>
      <c r="D8437" s="22">
        <v>0.239937331512315</v>
      </c>
      <c r="F8437" s="33">
        <v>8420</v>
      </c>
      <c r="G8437" s="34">
        <v>0.36672669002914426</v>
      </c>
    </row>
    <row r="8438" spans="2:7" x14ac:dyDescent="0.2">
      <c r="B8438" s="10">
        <v>8421</v>
      </c>
      <c r="C8438" s="19">
        <v>0.4268211640053482</v>
      </c>
      <c r="D8438" s="22">
        <v>0.99733575784133843</v>
      </c>
      <c r="F8438" s="33">
        <v>8421</v>
      </c>
      <c r="G8438" s="34">
        <v>1.4241569218466865</v>
      </c>
    </row>
    <row r="8439" spans="2:7" x14ac:dyDescent="0.2">
      <c r="B8439" s="10">
        <v>8422</v>
      </c>
      <c r="C8439" s="19">
        <v>0.75276863641009395</v>
      </c>
      <c r="D8439" s="22">
        <v>6.716832272087303E-2</v>
      </c>
      <c r="F8439" s="33">
        <v>8422</v>
      </c>
      <c r="G8439" s="34">
        <v>0.81993695913096698</v>
      </c>
    </row>
    <row r="8440" spans="2:7" x14ac:dyDescent="0.2">
      <c r="B8440" s="10">
        <v>8423</v>
      </c>
      <c r="C8440" s="19">
        <v>0.91880617324409941</v>
      </c>
      <c r="D8440" s="22">
        <v>9.4371730518700514E-2</v>
      </c>
      <c r="F8440" s="33">
        <v>8423</v>
      </c>
      <c r="G8440" s="34">
        <v>1.0131779037627999</v>
      </c>
    </row>
    <row r="8441" spans="2:7" x14ac:dyDescent="0.2">
      <c r="B8441" s="10">
        <v>8424</v>
      </c>
      <c r="C8441" s="19">
        <v>0.89054196442464706</v>
      </c>
      <c r="D8441" s="22">
        <v>0.71537919126001059</v>
      </c>
      <c r="F8441" s="33">
        <v>8424</v>
      </c>
      <c r="G8441" s="34">
        <v>1.6059211556846575</v>
      </c>
    </row>
    <row r="8442" spans="2:7" x14ac:dyDescent="0.2">
      <c r="B8442" s="10">
        <v>8425</v>
      </c>
      <c r="C8442" s="19">
        <v>0.89035611853230612</v>
      </c>
      <c r="D8442" s="22">
        <v>0.96934331572501531</v>
      </c>
      <c r="F8442" s="33">
        <v>8425</v>
      </c>
      <c r="G8442" s="34">
        <v>1.8596994342573214</v>
      </c>
    </row>
    <row r="8443" spans="2:7" x14ac:dyDescent="0.2">
      <c r="B8443" s="10">
        <v>8426</v>
      </c>
      <c r="C8443" s="19">
        <v>0.58557419400694366</v>
      </c>
      <c r="D8443" s="22">
        <v>0.6796294461458815</v>
      </c>
      <c r="F8443" s="33">
        <v>8426</v>
      </c>
      <c r="G8443" s="34">
        <v>1.265203640152825</v>
      </c>
    </row>
    <row r="8444" spans="2:7" x14ac:dyDescent="0.2">
      <c r="B8444" s="10">
        <v>8427</v>
      </c>
      <c r="C8444" s="19">
        <v>0.86764491485698458</v>
      </c>
      <c r="D8444" s="22">
        <v>0.69777401074840095</v>
      </c>
      <c r="F8444" s="33">
        <v>8427</v>
      </c>
      <c r="G8444" s="34">
        <v>1.5654189256053854</v>
      </c>
    </row>
    <row r="8445" spans="2:7" x14ac:dyDescent="0.2">
      <c r="B8445" s="10">
        <v>8428</v>
      </c>
      <c r="C8445" s="19">
        <v>0.86203516621954734</v>
      </c>
      <c r="D8445" s="22">
        <v>0.50415668213822296</v>
      </c>
      <c r="F8445" s="33">
        <v>8428</v>
      </c>
      <c r="G8445" s="34">
        <v>1.3661918483577704</v>
      </c>
    </row>
    <row r="8446" spans="2:7" x14ac:dyDescent="0.2">
      <c r="B8446" s="10">
        <v>8429</v>
      </c>
      <c r="C8446" s="19">
        <v>0.65607839136155643</v>
      </c>
      <c r="D8446" s="22">
        <v>0.42456018922900796</v>
      </c>
      <c r="F8446" s="33">
        <v>8429</v>
      </c>
      <c r="G8446" s="34">
        <v>1.0806385805905645</v>
      </c>
    </row>
    <row r="8447" spans="2:7" x14ac:dyDescent="0.2">
      <c r="B8447" s="10">
        <v>8430</v>
      </c>
      <c r="C8447" s="19">
        <v>0.17391509900503477</v>
      </c>
      <c r="D8447" s="22">
        <v>0.23878215831593741</v>
      </c>
      <c r="F8447" s="33">
        <v>8430</v>
      </c>
      <c r="G8447" s="34">
        <v>0.41269725732097218</v>
      </c>
    </row>
    <row r="8448" spans="2:7" x14ac:dyDescent="0.2">
      <c r="B8448" s="10">
        <v>8431</v>
      </c>
      <c r="C8448" s="19">
        <v>0.1184054116501011</v>
      </c>
      <c r="D8448" s="22">
        <v>0.25637380432498147</v>
      </c>
      <c r="F8448" s="33">
        <v>8431</v>
      </c>
      <c r="G8448" s="34">
        <v>0.37477921597508257</v>
      </c>
    </row>
    <row r="8449" spans="2:7" x14ac:dyDescent="0.2">
      <c r="B8449" s="10">
        <v>8432</v>
      </c>
      <c r="C8449" s="19">
        <v>0.45996990445565433</v>
      </c>
      <c r="D8449" s="22">
        <v>0.6695278173475393</v>
      </c>
      <c r="F8449" s="33">
        <v>8432</v>
      </c>
      <c r="G8449" s="34">
        <v>1.1294977218031936</v>
      </c>
    </row>
    <row r="8450" spans="2:7" x14ac:dyDescent="0.2">
      <c r="B8450" s="10">
        <v>8433</v>
      </c>
      <c r="C8450" s="19">
        <v>0.91390175118763939</v>
      </c>
      <c r="D8450" s="22">
        <v>0.66385152382970203</v>
      </c>
      <c r="F8450" s="33">
        <v>8433</v>
      </c>
      <c r="G8450" s="34">
        <v>1.5777532750173413</v>
      </c>
    </row>
    <row r="8451" spans="2:7" x14ac:dyDescent="0.2">
      <c r="B8451" s="10">
        <v>8434</v>
      </c>
      <c r="C8451" s="19">
        <v>5.8266312459642311E-2</v>
      </c>
      <c r="D8451" s="22">
        <v>6.105647719377183E-2</v>
      </c>
      <c r="F8451" s="33">
        <v>8434</v>
      </c>
      <c r="G8451" s="34">
        <v>0.11932278965341414</v>
      </c>
    </row>
    <row r="8452" spans="2:7" x14ac:dyDescent="0.2">
      <c r="B8452" s="10">
        <v>8435</v>
      </c>
      <c r="C8452" s="19">
        <v>0.12847046768092507</v>
      </c>
      <c r="D8452" s="22">
        <v>0.39315717313788034</v>
      </c>
      <c r="F8452" s="33">
        <v>8435</v>
      </c>
      <c r="G8452" s="34">
        <v>0.52162764081880542</v>
      </c>
    </row>
    <row r="8453" spans="2:7" x14ac:dyDescent="0.2">
      <c r="B8453" s="10">
        <v>8436</v>
      </c>
      <c r="C8453" s="19">
        <v>0.58230099969361016</v>
      </c>
      <c r="D8453" s="22">
        <v>0.88205028480456438</v>
      </c>
      <c r="F8453" s="33">
        <v>8436</v>
      </c>
      <c r="G8453" s="34">
        <v>1.4643512844981745</v>
      </c>
    </row>
    <row r="8454" spans="2:7" x14ac:dyDescent="0.2">
      <c r="B8454" s="10">
        <v>8437</v>
      </c>
      <c r="C8454" s="19">
        <v>0.98000131722737527</v>
      </c>
      <c r="D8454" s="22">
        <v>0.5256143487777506</v>
      </c>
      <c r="F8454" s="33">
        <v>8437</v>
      </c>
      <c r="G8454" s="34">
        <v>1.5056156660051259</v>
      </c>
    </row>
    <row r="8455" spans="2:7" x14ac:dyDescent="0.2">
      <c r="B8455" s="10">
        <v>8438</v>
      </c>
      <c r="C8455" s="19">
        <v>0.40569736855686378</v>
      </c>
      <c r="D8455" s="22">
        <v>0.44591386884711071</v>
      </c>
      <c r="F8455" s="33">
        <v>8438</v>
      </c>
      <c r="G8455" s="34">
        <v>0.85161123740397449</v>
      </c>
    </row>
    <row r="8456" spans="2:7" x14ac:dyDescent="0.2">
      <c r="B8456" s="10">
        <v>8439</v>
      </c>
      <c r="C8456" s="19">
        <v>0.57762995299356634</v>
      </c>
      <c r="D8456" s="22">
        <v>0.25886419261762794</v>
      </c>
      <c r="F8456" s="33">
        <v>8439</v>
      </c>
      <c r="G8456" s="34">
        <v>0.83649414561119428</v>
      </c>
    </row>
    <row r="8457" spans="2:7" x14ac:dyDescent="0.2">
      <c r="B8457" s="10">
        <v>8440</v>
      </c>
      <c r="C8457" s="19">
        <v>0.98507102701690208</v>
      </c>
      <c r="D8457" s="22">
        <v>0.65405100205521205</v>
      </c>
      <c r="F8457" s="33">
        <v>8440</v>
      </c>
      <c r="G8457" s="34">
        <v>1.639122029072114</v>
      </c>
    </row>
    <row r="8458" spans="2:7" x14ac:dyDescent="0.2">
      <c r="B8458" s="10">
        <v>8441</v>
      </c>
      <c r="C8458" s="19">
        <v>0.66759551947998896</v>
      </c>
      <c r="D8458" s="22">
        <v>0.58634327970987465</v>
      </c>
      <c r="F8458" s="33">
        <v>8441</v>
      </c>
      <c r="G8458" s="34">
        <v>1.2539387991898636</v>
      </c>
    </row>
    <row r="8459" spans="2:7" x14ac:dyDescent="0.2">
      <c r="B8459" s="10">
        <v>8442</v>
      </c>
      <c r="C8459" s="19">
        <v>0.30051023277153288</v>
      </c>
      <c r="D8459" s="22">
        <v>0.89712444262934665</v>
      </c>
      <c r="F8459" s="33">
        <v>8442</v>
      </c>
      <c r="G8459" s="34">
        <v>1.1976346754008795</v>
      </c>
    </row>
    <row r="8460" spans="2:7" x14ac:dyDescent="0.2">
      <c r="B8460" s="10">
        <v>8443</v>
      </c>
      <c r="C8460" s="19">
        <v>0.49827883131413331</v>
      </c>
      <c r="D8460" s="22">
        <v>0.62894698796903969</v>
      </c>
      <c r="F8460" s="33">
        <v>8443</v>
      </c>
      <c r="G8460" s="34">
        <v>1.127225819283173</v>
      </c>
    </row>
    <row r="8461" spans="2:7" x14ac:dyDescent="0.2">
      <c r="B8461" s="10">
        <v>8444</v>
      </c>
      <c r="C8461" s="19">
        <v>0.1197832609506303</v>
      </c>
      <c r="D8461" s="22">
        <v>0.84681899420133044</v>
      </c>
      <c r="F8461" s="33">
        <v>8444</v>
      </c>
      <c r="G8461" s="34">
        <v>0.96660225515196074</v>
      </c>
    </row>
    <row r="8462" spans="2:7" x14ac:dyDescent="0.2">
      <c r="B8462" s="10">
        <v>8445</v>
      </c>
      <c r="C8462" s="19">
        <v>0.92055183677909247</v>
      </c>
      <c r="D8462" s="22">
        <v>0.35133715207909355</v>
      </c>
      <c r="F8462" s="33">
        <v>8445</v>
      </c>
      <c r="G8462" s="34">
        <v>1.2718889888581861</v>
      </c>
    </row>
    <row r="8463" spans="2:7" x14ac:dyDescent="0.2">
      <c r="B8463" s="10">
        <v>8446</v>
      </c>
      <c r="C8463" s="19">
        <v>0.20059282750390095</v>
      </c>
      <c r="D8463" s="22">
        <v>0.57440462187092456</v>
      </c>
      <c r="F8463" s="33">
        <v>8446</v>
      </c>
      <c r="G8463" s="34">
        <v>0.77499744937482551</v>
      </c>
    </row>
    <row r="8464" spans="2:7" x14ac:dyDescent="0.2">
      <c r="B8464" s="10">
        <v>8447</v>
      </c>
      <c r="C8464" s="19">
        <v>0.8636034282603946</v>
      </c>
      <c r="D8464" s="22">
        <v>0.58111297271090989</v>
      </c>
      <c r="F8464" s="33">
        <v>8447</v>
      </c>
      <c r="G8464" s="34">
        <v>1.4447164009713045</v>
      </c>
    </row>
    <row r="8465" spans="2:7" x14ac:dyDescent="0.2">
      <c r="B8465" s="10">
        <v>8448</v>
      </c>
      <c r="C8465" s="19">
        <v>0.90138286187120342</v>
      </c>
      <c r="D8465" s="22">
        <v>0.73922652115928766</v>
      </c>
      <c r="F8465" s="33">
        <v>8448</v>
      </c>
      <c r="G8465" s="34">
        <v>1.6406093830304911</v>
      </c>
    </row>
    <row r="8466" spans="2:7" x14ac:dyDescent="0.2">
      <c r="B8466" s="10">
        <v>8449</v>
      </c>
      <c r="C8466" s="19">
        <v>0.62515681621542318</v>
      </c>
      <c r="D8466" s="22">
        <v>0.57221618081372849</v>
      </c>
      <c r="F8466" s="33">
        <v>8449</v>
      </c>
      <c r="G8466" s="34">
        <v>1.1973729970291518</v>
      </c>
    </row>
    <row r="8467" spans="2:7" x14ac:dyDescent="0.2">
      <c r="B8467" s="10">
        <v>8450</v>
      </c>
      <c r="C8467" s="19">
        <v>0.32409308327475028</v>
      </c>
      <c r="D8467" s="22">
        <v>0.45011693717230361</v>
      </c>
      <c r="F8467" s="33">
        <v>8450</v>
      </c>
      <c r="G8467" s="34">
        <v>0.77421002044705389</v>
      </c>
    </row>
    <row r="8468" spans="2:7" x14ac:dyDescent="0.2">
      <c r="B8468" s="10">
        <v>8451</v>
      </c>
      <c r="C8468" s="19">
        <v>0.18948553158838177</v>
      </c>
      <c r="D8468" s="22">
        <v>0.76895685207125364</v>
      </c>
      <c r="F8468" s="33">
        <v>8451</v>
      </c>
      <c r="G8468" s="34">
        <v>0.95844238365963541</v>
      </c>
    </row>
    <row r="8469" spans="2:7" x14ac:dyDescent="0.2">
      <c r="B8469" s="10">
        <v>8452</v>
      </c>
      <c r="C8469" s="19">
        <v>0.12337062391634368</v>
      </c>
      <c r="D8469" s="22">
        <v>0.65035222671489923</v>
      </c>
      <c r="F8469" s="33">
        <v>8452</v>
      </c>
      <c r="G8469" s="34">
        <v>0.77372285063124291</v>
      </c>
    </row>
    <row r="8470" spans="2:7" x14ac:dyDescent="0.2">
      <c r="B8470" s="10">
        <v>8453</v>
      </c>
      <c r="C8470" s="19">
        <v>0.12775651560761825</v>
      </c>
      <c r="D8470" s="22">
        <v>0.81993226410233477</v>
      </c>
      <c r="F8470" s="33">
        <v>8453</v>
      </c>
      <c r="G8470" s="34">
        <v>0.94768877970995302</v>
      </c>
    </row>
    <row r="8471" spans="2:7" x14ac:dyDescent="0.2">
      <c r="B8471" s="10">
        <v>8454</v>
      </c>
      <c r="C8471" s="19">
        <v>0.83543550870485628</v>
      </c>
      <c r="D8471" s="22">
        <v>0.95716063313392641</v>
      </c>
      <c r="F8471" s="33">
        <v>8454</v>
      </c>
      <c r="G8471" s="34">
        <v>1.7925961418387826</v>
      </c>
    </row>
    <row r="8472" spans="2:7" x14ac:dyDescent="0.2">
      <c r="B8472" s="10">
        <v>8455</v>
      </c>
      <c r="C8472" s="19">
        <v>0.43980461283913619</v>
      </c>
      <c r="D8472" s="22">
        <v>0.61421913865009281</v>
      </c>
      <c r="F8472" s="33">
        <v>8455</v>
      </c>
      <c r="G8472" s="34">
        <v>1.054023751489229</v>
      </c>
    </row>
    <row r="8473" spans="2:7" x14ac:dyDescent="0.2">
      <c r="B8473" s="10">
        <v>8456</v>
      </c>
      <c r="C8473" s="19">
        <v>0.39210918493407909</v>
      </c>
      <c r="D8473" s="22">
        <v>0.96977292967841933</v>
      </c>
      <c r="F8473" s="33">
        <v>8456</v>
      </c>
      <c r="G8473" s="34">
        <v>1.3618821146124984</v>
      </c>
    </row>
    <row r="8474" spans="2:7" x14ac:dyDescent="0.2">
      <c r="B8474" s="10">
        <v>8457</v>
      </c>
      <c r="C8474" s="19">
        <v>0.41641699561769319</v>
      </c>
      <c r="D8474" s="22">
        <v>0.87960412955714629</v>
      </c>
      <c r="F8474" s="33">
        <v>8457</v>
      </c>
      <c r="G8474" s="34">
        <v>1.2960211251748395</v>
      </c>
    </row>
    <row r="8475" spans="2:7" x14ac:dyDescent="0.2">
      <c r="B8475" s="10">
        <v>8458</v>
      </c>
      <c r="C8475" s="19">
        <v>0.40153528015126705</v>
      </c>
      <c r="D8475" s="22">
        <v>0.28644686529227281</v>
      </c>
      <c r="F8475" s="33">
        <v>8458</v>
      </c>
      <c r="G8475" s="34">
        <v>0.68798214544353986</v>
      </c>
    </row>
    <row r="8476" spans="2:7" x14ac:dyDescent="0.2">
      <c r="B8476" s="10">
        <v>8459</v>
      </c>
      <c r="C8476" s="19">
        <v>0.25204351855275819</v>
      </c>
      <c r="D8476" s="22">
        <v>0.9575028693497788</v>
      </c>
      <c r="F8476" s="33">
        <v>8459</v>
      </c>
      <c r="G8476" s="34">
        <v>1.209546387902537</v>
      </c>
    </row>
    <row r="8477" spans="2:7" x14ac:dyDescent="0.2">
      <c r="B8477" s="10">
        <v>8460</v>
      </c>
      <c r="C8477" s="19">
        <v>0.61564379091512644</v>
      </c>
      <c r="D8477" s="22">
        <v>0.3395494330454164</v>
      </c>
      <c r="F8477" s="33">
        <v>8460</v>
      </c>
      <c r="G8477" s="34">
        <v>0.95519322396054285</v>
      </c>
    </row>
    <row r="8478" spans="2:7" x14ac:dyDescent="0.2">
      <c r="B8478" s="10">
        <v>8461</v>
      </c>
      <c r="C8478" s="19">
        <v>0.9399053818315366</v>
      </c>
      <c r="D8478" s="22">
        <v>0.94435460998376952</v>
      </c>
      <c r="F8478" s="33">
        <v>8461</v>
      </c>
      <c r="G8478" s="34">
        <v>1.884259991815306</v>
      </c>
    </row>
    <row r="8479" spans="2:7" x14ac:dyDescent="0.2">
      <c r="B8479" s="10">
        <v>8462</v>
      </c>
      <c r="C8479" s="19">
        <v>0.55982944302446158</v>
      </c>
      <c r="D8479" s="22">
        <v>0.92641531984688485</v>
      </c>
      <c r="F8479" s="33">
        <v>8462</v>
      </c>
      <c r="G8479" s="34">
        <v>1.4862447628713464</v>
      </c>
    </row>
    <row r="8480" spans="2:7" x14ac:dyDescent="0.2">
      <c r="B8480" s="10">
        <v>8463</v>
      </c>
      <c r="C8480" s="19">
        <v>0.73535946027717747</v>
      </c>
      <c r="D8480" s="22">
        <v>2.1194019726516355E-2</v>
      </c>
      <c r="F8480" s="33">
        <v>8463</v>
      </c>
      <c r="G8480" s="34">
        <v>0.75655348000369382</v>
      </c>
    </row>
    <row r="8481" spans="2:7" x14ac:dyDescent="0.2">
      <c r="B8481" s="10">
        <v>8464</v>
      </c>
      <c r="C8481" s="19">
        <v>0.78755228400510868</v>
      </c>
      <c r="D8481" s="22">
        <v>0.75099418102245397</v>
      </c>
      <c r="F8481" s="33">
        <v>8464</v>
      </c>
      <c r="G8481" s="34">
        <v>1.5385464650275626</v>
      </c>
    </row>
    <row r="8482" spans="2:7" x14ac:dyDescent="0.2">
      <c r="B8482" s="10">
        <v>8465</v>
      </c>
      <c r="C8482" s="19">
        <v>0.90782400902231841</v>
      </c>
      <c r="D8482" s="22">
        <v>0.27028433017818088</v>
      </c>
      <c r="F8482" s="33">
        <v>8465</v>
      </c>
      <c r="G8482" s="34">
        <v>1.1781083392004992</v>
      </c>
    </row>
    <row r="8483" spans="2:7" x14ac:dyDescent="0.2">
      <c r="B8483" s="10">
        <v>8466</v>
      </c>
      <c r="C8483" s="19">
        <v>0.36879666340197881</v>
      </c>
      <c r="D8483" s="22">
        <v>5.7837262588358529E-2</v>
      </c>
      <c r="F8483" s="33">
        <v>8466</v>
      </c>
      <c r="G8483" s="34">
        <v>0.42663392599033734</v>
      </c>
    </row>
    <row r="8484" spans="2:7" x14ac:dyDescent="0.2">
      <c r="B8484" s="10">
        <v>8467</v>
      </c>
      <c r="C8484" s="19">
        <v>0.26268867060404211</v>
      </c>
      <c r="D8484" s="22">
        <v>0.11513215785745723</v>
      </c>
      <c r="F8484" s="33">
        <v>8467</v>
      </c>
      <c r="G8484" s="34">
        <v>0.37782082846149934</v>
      </c>
    </row>
    <row r="8485" spans="2:7" x14ac:dyDescent="0.2">
      <c r="B8485" s="10">
        <v>8468</v>
      </c>
      <c r="C8485" s="19">
        <v>0.6706527940598489</v>
      </c>
      <c r="D8485" s="22">
        <v>0.72013449694649256</v>
      </c>
      <c r="F8485" s="33">
        <v>8468</v>
      </c>
      <c r="G8485" s="34">
        <v>1.3907872910063415</v>
      </c>
    </row>
    <row r="8486" spans="2:7" x14ac:dyDescent="0.2">
      <c r="B8486" s="10">
        <v>8469</v>
      </c>
      <c r="C8486" s="19">
        <v>0.62792881459177452</v>
      </c>
      <c r="D8486" s="22">
        <v>0.53856817432285187</v>
      </c>
      <c r="F8486" s="33">
        <v>8469</v>
      </c>
      <c r="G8486" s="34">
        <v>1.1664969889146264</v>
      </c>
    </row>
    <row r="8487" spans="2:7" x14ac:dyDescent="0.2">
      <c r="B8487" s="10">
        <v>8470</v>
      </c>
      <c r="C8487" s="19">
        <v>9.9511321370869155E-2</v>
      </c>
      <c r="D8487" s="22">
        <v>0.52655025798402877</v>
      </c>
      <c r="F8487" s="33">
        <v>8470</v>
      </c>
      <c r="G8487" s="34">
        <v>0.62606157935489792</v>
      </c>
    </row>
    <row r="8488" spans="2:7" x14ac:dyDescent="0.2">
      <c r="B8488" s="10">
        <v>8471</v>
      </c>
      <c r="C8488" s="19">
        <v>9.1348515404644171E-2</v>
      </c>
      <c r="D8488" s="22">
        <v>0.90793135990312102</v>
      </c>
      <c r="F8488" s="33">
        <v>8471</v>
      </c>
      <c r="G8488" s="34">
        <v>0.99927987530776519</v>
      </c>
    </row>
    <row r="8489" spans="2:7" x14ac:dyDescent="0.2">
      <c r="B8489" s="10">
        <v>8472</v>
      </c>
      <c r="C8489" s="19">
        <v>0.37091990348486892</v>
      </c>
      <c r="D8489" s="22">
        <v>0.10859662294697348</v>
      </c>
      <c r="F8489" s="33">
        <v>8472</v>
      </c>
      <c r="G8489" s="34">
        <v>0.47951652643184239</v>
      </c>
    </row>
    <row r="8490" spans="2:7" x14ac:dyDescent="0.2">
      <c r="B8490" s="10">
        <v>8473</v>
      </c>
      <c r="C8490" s="19">
        <v>0.17067467886876297</v>
      </c>
      <c r="D8490" s="22">
        <v>0.77114689765129663</v>
      </c>
      <c r="F8490" s="33">
        <v>8473</v>
      </c>
      <c r="G8490" s="34">
        <v>0.9418215765200596</v>
      </c>
    </row>
    <row r="8491" spans="2:7" x14ac:dyDescent="0.2">
      <c r="B8491" s="10">
        <v>8474</v>
      </c>
      <c r="C8491" s="19">
        <v>0.56252156905975825</v>
      </c>
      <c r="D8491" s="22">
        <v>8.788393682659279E-2</v>
      </c>
      <c r="F8491" s="33">
        <v>8474</v>
      </c>
      <c r="G8491" s="34">
        <v>0.65040550588635104</v>
      </c>
    </row>
    <row r="8492" spans="2:7" x14ac:dyDescent="0.2">
      <c r="B8492" s="10">
        <v>8475</v>
      </c>
      <c r="C8492" s="19">
        <v>0.74603938474813614</v>
      </c>
      <c r="D8492" s="22">
        <v>0.66828707784642027</v>
      </c>
      <c r="F8492" s="33">
        <v>8475</v>
      </c>
      <c r="G8492" s="34">
        <v>1.4143264625945564</v>
      </c>
    </row>
    <row r="8493" spans="2:7" x14ac:dyDescent="0.2">
      <c r="B8493" s="10">
        <v>8476</v>
      </c>
      <c r="C8493" s="19">
        <v>0.71142815321200892</v>
      </c>
      <c r="D8493" s="22">
        <v>0.39759959743373086</v>
      </c>
      <c r="F8493" s="33">
        <v>8476</v>
      </c>
      <c r="G8493" s="34">
        <v>1.1090277506457398</v>
      </c>
    </row>
    <row r="8494" spans="2:7" x14ac:dyDescent="0.2">
      <c r="B8494" s="10">
        <v>8477</v>
      </c>
      <c r="C8494" s="19">
        <v>0.69630982846238365</v>
      </c>
      <c r="D8494" s="22">
        <v>0.27157720401784158</v>
      </c>
      <c r="F8494" s="33">
        <v>8477</v>
      </c>
      <c r="G8494" s="34">
        <v>0.96788703248022523</v>
      </c>
    </row>
    <row r="8495" spans="2:7" x14ac:dyDescent="0.2">
      <c r="B8495" s="10">
        <v>8478</v>
      </c>
      <c r="C8495" s="19">
        <v>0.43570538093572531</v>
      </c>
      <c r="D8495" s="22">
        <v>0.88841557326948206</v>
      </c>
      <c r="F8495" s="33">
        <v>8478</v>
      </c>
      <c r="G8495" s="34">
        <v>1.3241209542052075</v>
      </c>
    </row>
    <row r="8496" spans="2:7" x14ac:dyDescent="0.2">
      <c r="B8496" s="10">
        <v>8479</v>
      </c>
      <c r="C8496" s="19">
        <v>0.38229469213568312</v>
      </c>
      <c r="D8496" s="22">
        <v>0.31927097579271879</v>
      </c>
      <c r="F8496" s="33">
        <v>8479</v>
      </c>
      <c r="G8496" s="34">
        <v>0.70156566792840191</v>
      </c>
    </row>
    <row r="8497" spans="2:7" x14ac:dyDescent="0.2">
      <c r="B8497" s="10">
        <v>8480</v>
      </c>
      <c r="C8497" s="19">
        <v>0.82666387924271412</v>
      </c>
      <c r="D8497" s="22">
        <v>0.54836859237500113</v>
      </c>
      <c r="F8497" s="33">
        <v>8480</v>
      </c>
      <c r="G8497" s="34">
        <v>1.3750324716177151</v>
      </c>
    </row>
    <row r="8498" spans="2:7" x14ac:dyDescent="0.2">
      <c r="B8498" s="10">
        <v>8481</v>
      </c>
      <c r="C8498" s="19">
        <v>0.68495343753516891</v>
      </c>
      <c r="D8498" s="22">
        <v>0.76409721775346606</v>
      </c>
      <c r="F8498" s="33">
        <v>8481</v>
      </c>
      <c r="G8498" s="34">
        <v>1.4490506552886351</v>
      </c>
    </row>
    <row r="8499" spans="2:7" x14ac:dyDescent="0.2">
      <c r="B8499" s="10">
        <v>8482</v>
      </c>
      <c r="C8499" s="19">
        <v>0.35123581164605455</v>
      </c>
      <c r="D8499" s="22">
        <v>0.50399967649677524</v>
      </c>
      <c r="F8499" s="33">
        <v>8482</v>
      </c>
      <c r="G8499" s="34">
        <v>0.85523548814282979</v>
      </c>
    </row>
    <row r="8500" spans="2:7" x14ac:dyDescent="0.2">
      <c r="B8500" s="10">
        <v>8483</v>
      </c>
      <c r="C8500" s="19">
        <v>0.31323682535712227</v>
      </c>
      <c r="D8500" s="22">
        <v>0.88064816341514418</v>
      </c>
      <c r="F8500" s="33">
        <v>8483</v>
      </c>
      <c r="G8500" s="34">
        <v>1.1938849887722665</v>
      </c>
    </row>
    <row r="8501" spans="2:7" x14ac:dyDescent="0.2">
      <c r="B8501" s="10">
        <v>8484</v>
      </c>
      <c r="C8501" s="19">
        <v>3.8262628941871935E-3</v>
      </c>
      <c r="D8501" s="22">
        <v>0.84394830887889749</v>
      </c>
      <c r="F8501" s="33">
        <v>8484</v>
      </c>
      <c r="G8501" s="34">
        <v>0.84777457177308468</v>
      </c>
    </row>
    <row r="8502" spans="2:7" x14ac:dyDescent="0.2">
      <c r="B8502" s="10">
        <v>8485</v>
      </c>
      <c r="C8502" s="19">
        <v>0.14369666712491702</v>
      </c>
      <c r="D8502" s="22">
        <v>0.96306066210075414</v>
      </c>
      <c r="F8502" s="33">
        <v>8485</v>
      </c>
      <c r="G8502" s="34">
        <v>1.1067573292256712</v>
      </c>
    </row>
    <row r="8503" spans="2:7" x14ac:dyDescent="0.2">
      <c r="B8503" s="10">
        <v>8486</v>
      </c>
      <c r="C8503" s="19">
        <v>0.92402206083038563</v>
      </c>
      <c r="D8503" s="22">
        <v>0.3433121301766251</v>
      </c>
      <c r="F8503" s="33">
        <v>8486</v>
      </c>
      <c r="G8503" s="34">
        <v>1.2673341910070106</v>
      </c>
    </row>
    <row r="8504" spans="2:7" x14ac:dyDescent="0.2">
      <c r="B8504" s="10">
        <v>8487</v>
      </c>
      <c r="C8504" s="19">
        <v>0.55327896678781818</v>
      </c>
      <c r="D8504" s="22">
        <v>0.33592524599949714</v>
      </c>
      <c r="F8504" s="33">
        <v>8487</v>
      </c>
      <c r="G8504" s="34">
        <v>0.88920421278731532</v>
      </c>
    </row>
    <row r="8505" spans="2:7" x14ac:dyDescent="0.2">
      <c r="B8505" s="10">
        <v>8488</v>
      </c>
      <c r="C8505" s="19">
        <v>0.74306645127412407</v>
      </c>
      <c r="D8505" s="22">
        <v>0.32847045442988643</v>
      </c>
      <c r="F8505" s="33">
        <v>8488</v>
      </c>
      <c r="G8505" s="34">
        <v>1.0715369057040105</v>
      </c>
    </row>
    <row r="8506" spans="2:7" x14ac:dyDescent="0.2">
      <c r="B8506" s="10">
        <v>8489</v>
      </c>
      <c r="C8506" s="19">
        <v>4.7131989011958364E-2</v>
      </c>
      <c r="D8506" s="22">
        <v>0.88507697520801332</v>
      </c>
      <c r="F8506" s="33">
        <v>8489</v>
      </c>
      <c r="G8506" s="34">
        <v>0.93220896421997168</v>
      </c>
    </row>
    <row r="8507" spans="2:7" x14ac:dyDescent="0.2">
      <c r="B8507" s="10">
        <v>8490</v>
      </c>
      <c r="C8507" s="19">
        <v>1.6456499264775881E-2</v>
      </c>
      <c r="D8507" s="22">
        <v>2.2365342602985949E-2</v>
      </c>
      <c r="F8507" s="33">
        <v>8490</v>
      </c>
      <c r="G8507" s="34">
        <v>3.882184186776183E-2</v>
      </c>
    </row>
    <row r="8508" spans="2:7" x14ac:dyDescent="0.2">
      <c r="B8508" s="10">
        <v>8491</v>
      </c>
      <c r="C8508" s="19">
        <v>0.1614621773174173</v>
      </c>
      <c r="D8508" s="22">
        <v>0.62604581041395058</v>
      </c>
      <c r="F8508" s="33">
        <v>8491</v>
      </c>
      <c r="G8508" s="34">
        <v>0.78750798773136788</v>
      </c>
    </row>
    <row r="8509" spans="2:7" x14ac:dyDescent="0.2">
      <c r="B8509" s="10">
        <v>8492</v>
      </c>
      <c r="C8509" s="19">
        <v>0.38352594128779771</v>
      </c>
      <c r="D8509" s="22">
        <v>0.59602459802530861</v>
      </c>
      <c r="F8509" s="33">
        <v>8492</v>
      </c>
      <c r="G8509" s="34">
        <v>0.97955053931310632</v>
      </c>
    </row>
    <row r="8510" spans="2:7" x14ac:dyDescent="0.2">
      <c r="B8510" s="10">
        <v>8493</v>
      </c>
      <c r="C8510" s="19">
        <v>0.74644576181119904</v>
      </c>
      <c r="D8510" s="22">
        <v>0.95646079588316479</v>
      </c>
      <c r="F8510" s="33">
        <v>8493</v>
      </c>
      <c r="G8510" s="34">
        <v>1.7029065576943638</v>
      </c>
    </row>
    <row r="8511" spans="2:7" x14ac:dyDescent="0.2">
      <c r="B8511" s="10">
        <v>8494</v>
      </c>
      <c r="C8511" s="19">
        <v>0.8846958887817592</v>
      </c>
      <c r="D8511" s="22">
        <v>0.45182158571858322</v>
      </c>
      <c r="F8511" s="33">
        <v>8494</v>
      </c>
      <c r="G8511" s="34">
        <v>1.3365174745003423</v>
      </c>
    </row>
    <row r="8512" spans="2:7" x14ac:dyDescent="0.2">
      <c r="B8512" s="10">
        <v>8495</v>
      </c>
      <c r="C8512" s="19">
        <v>0.5410819387398903</v>
      </c>
      <c r="D8512" s="22">
        <v>6.8380880547295519E-2</v>
      </c>
      <c r="F8512" s="33">
        <v>8495</v>
      </c>
      <c r="G8512" s="34">
        <v>0.60946281928718582</v>
      </c>
    </row>
    <row r="8513" spans="2:7" x14ac:dyDescent="0.2">
      <c r="B8513" s="10">
        <v>8496</v>
      </c>
      <c r="C8513" s="19">
        <v>0.80877188032225034</v>
      </c>
      <c r="D8513" s="22">
        <v>0.32141046441709764</v>
      </c>
      <c r="F8513" s="33">
        <v>8496</v>
      </c>
      <c r="G8513" s="34">
        <v>1.130182344739348</v>
      </c>
    </row>
    <row r="8514" spans="2:7" x14ac:dyDescent="0.2">
      <c r="B8514" s="10">
        <v>8497</v>
      </c>
      <c r="C8514" s="19">
        <v>0.42979212559866153</v>
      </c>
      <c r="D8514" s="22">
        <v>8.0764326059461045E-2</v>
      </c>
      <c r="F8514" s="33">
        <v>8497</v>
      </c>
      <c r="G8514" s="34">
        <v>0.51055645165812258</v>
      </c>
    </row>
    <row r="8515" spans="2:7" x14ac:dyDescent="0.2">
      <c r="B8515" s="10">
        <v>8498</v>
      </c>
      <c r="C8515" s="19">
        <v>4.5096006980693049E-2</v>
      </c>
      <c r="D8515" s="22">
        <v>0.19979702659139764</v>
      </c>
      <c r="F8515" s="33">
        <v>8498</v>
      </c>
      <c r="G8515" s="34">
        <v>0.24489303357209069</v>
      </c>
    </row>
    <row r="8516" spans="2:7" x14ac:dyDescent="0.2">
      <c r="B8516" s="10">
        <v>8499</v>
      </c>
      <c r="C8516" s="19">
        <v>0.16994010882315047</v>
      </c>
      <c r="D8516" s="22">
        <v>0.1721280265383982</v>
      </c>
      <c r="F8516" s="33">
        <v>8499</v>
      </c>
      <c r="G8516" s="34">
        <v>0.34206813536154868</v>
      </c>
    </row>
    <row r="8517" spans="2:7" x14ac:dyDescent="0.2">
      <c r="B8517" s="10">
        <v>8500</v>
      </c>
      <c r="C8517" s="19">
        <v>0.49526637339157498</v>
      </c>
      <c r="D8517" s="22">
        <v>0.84810817231969637</v>
      </c>
      <c r="F8517" s="33">
        <v>8500</v>
      </c>
      <c r="G8517" s="34">
        <v>1.3433745457112714</v>
      </c>
    </row>
    <row r="8518" spans="2:7" x14ac:dyDescent="0.2">
      <c r="B8518" s="10">
        <v>8501</v>
      </c>
      <c r="C8518" s="19">
        <v>0.70662678332965689</v>
      </c>
      <c r="D8518" s="22">
        <v>0.83324572481220027</v>
      </c>
      <c r="F8518" s="33">
        <v>8501</v>
      </c>
      <c r="G8518" s="34">
        <v>1.5398725081418572</v>
      </c>
    </row>
    <row r="8519" spans="2:7" x14ac:dyDescent="0.2">
      <c r="B8519" s="10">
        <v>8502</v>
      </c>
      <c r="C8519" s="19">
        <v>0.14654010777238125</v>
      </c>
      <c r="D8519" s="22">
        <v>0.49020814498829524</v>
      </c>
      <c r="F8519" s="33">
        <v>8502</v>
      </c>
      <c r="G8519" s="34">
        <v>0.63674825276067648</v>
      </c>
    </row>
    <row r="8520" spans="2:7" x14ac:dyDescent="0.2">
      <c r="B8520" s="10">
        <v>8503</v>
      </c>
      <c r="C8520" s="19">
        <v>0.63080622533295616</v>
      </c>
      <c r="D8520" s="22">
        <v>0.84986762894732903</v>
      </c>
      <c r="F8520" s="33">
        <v>8503</v>
      </c>
      <c r="G8520" s="34">
        <v>1.4806738542802851</v>
      </c>
    </row>
    <row r="8521" spans="2:7" x14ac:dyDescent="0.2">
      <c r="B8521" s="10">
        <v>8504</v>
      </c>
      <c r="C8521" s="19">
        <v>0.21040023713331113</v>
      </c>
      <c r="D8521" s="22">
        <v>0.43663118369676579</v>
      </c>
      <c r="F8521" s="33">
        <v>8504</v>
      </c>
      <c r="G8521" s="34">
        <v>0.64703142083007692</v>
      </c>
    </row>
    <row r="8522" spans="2:7" x14ac:dyDescent="0.2">
      <c r="B8522" s="10">
        <v>8505</v>
      </c>
      <c r="C8522" s="19">
        <v>0.369683689457457</v>
      </c>
      <c r="D8522" s="22">
        <v>0.95389938032697341</v>
      </c>
      <c r="F8522" s="33">
        <v>8505</v>
      </c>
      <c r="G8522" s="34">
        <v>1.3235830697844304</v>
      </c>
    </row>
    <row r="8523" spans="2:7" x14ac:dyDescent="0.2">
      <c r="B8523" s="10">
        <v>8506</v>
      </c>
      <c r="C8523" s="19">
        <v>0.68742175973424746</v>
      </c>
      <c r="D8523" s="22">
        <v>0.78113445458657316</v>
      </c>
      <c r="F8523" s="33">
        <v>8506</v>
      </c>
      <c r="G8523" s="34">
        <v>1.4685562143208206</v>
      </c>
    </row>
    <row r="8524" spans="2:7" x14ac:dyDescent="0.2">
      <c r="B8524" s="10">
        <v>8507</v>
      </c>
      <c r="C8524" s="19">
        <v>0.51200008683284126</v>
      </c>
      <c r="D8524" s="22">
        <v>3.2203925868297345E-2</v>
      </c>
      <c r="F8524" s="33">
        <v>8507</v>
      </c>
      <c r="G8524" s="34">
        <v>0.54420401270113861</v>
      </c>
    </row>
    <row r="8525" spans="2:7" x14ac:dyDescent="0.2">
      <c r="B8525" s="10">
        <v>8508</v>
      </c>
      <c r="C8525" s="19">
        <v>0.2670542035918162</v>
      </c>
      <c r="D8525" s="22">
        <v>2.7550697062863727E-2</v>
      </c>
      <c r="F8525" s="33">
        <v>8508</v>
      </c>
      <c r="G8525" s="34">
        <v>0.29460490065467992</v>
      </c>
    </row>
    <row r="8526" spans="2:7" x14ac:dyDescent="0.2">
      <c r="B8526" s="10">
        <v>8509</v>
      </c>
      <c r="C8526" s="19">
        <v>2.6401799200030496E-2</v>
      </c>
      <c r="D8526" s="22">
        <v>9.0746233512839725E-2</v>
      </c>
      <c r="F8526" s="33">
        <v>8509</v>
      </c>
      <c r="G8526" s="34">
        <v>0.11714803271287022</v>
      </c>
    </row>
    <row r="8527" spans="2:7" x14ac:dyDescent="0.2">
      <c r="B8527" s="10">
        <v>8510</v>
      </c>
      <c r="C8527" s="19">
        <v>0.33899261918698387</v>
      </c>
      <c r="D8527" s="22">
        <v>0.4460609605415663</v>
      </c>
      <c r="F8527" s="33">
        <v>8510</v>
      </c>
      <c r="G8527" s="34">
        <v>0.78505357972855017</v>
      </c>
    </row>
    <row r="8528" spans="2:7" x14ac:dyDescent="0.2">
      <c r="B8528" s="10">
        <v>8511</v>
      </c>
      <c r="C8528" s="19">
        <v>0.64394844015508668</v>
      </c>
      <c r="D8528" s="22">
        <v>3.8944533338921117E-2</v>
      </c>
      <c r="F8528" s="33">
        <v>8511</v>
      </c>
      <c r="G8528" s="34">
        <v>0.68289297349400779</v>
      </c>
    </row>
    <row r="8529" spans="2:7" x14ac:dyDescent="0.2">
      <c r="B8529" s="10">
        <v>8512</v>
      </c>
      <c r="C8529" s="19">
        <v>0.83832931297527546</v>
      </c>
      <c r="D8529" s="22">
        <v>0.56383278254895264</v>
      </c>
      <c r="F8529" s="33">
        <v>8512</v>
      </c>
      <c r="G8529" s="34">
        <v>1.4021620955242282</v>
      </c>
    </row>
    <row r="8530" spans="2:7" x14ac:dyDescent="0.2">
      <c r="B8530" s="10">
        <v>8513</v>
      </c>
      <c r="C8530" s="19">
        <v>0.74380663102176636</v>
      </c>
      <c r="D8530" s="22">
        <v>0.91783294964621898</v>
      </c>
      <c r="F8530" s="33">
        <v>8513</v>
      </c>
      <c r="G8530" s="34">
        <v>1.6616395806679853</v>
      </c>
    </row>
    <row r="8531" spans="2:7" x14ac:dyDescent="0.2">
      <c r="B8531" s="10">
        <v>8514</v>
      </c>
      <c r="C8531" s="19">
        <v>0.37812466706842573</v>
      </c>
      <c r="D8531" s="22">
        <v>0.2651713417716336</v>
      </c>
      <c r="F8531" s="33">
        <v>8514</v>
      </c>
      <c r="G8531" s="34">
        <v>0.64329600884005933</v>
      </c>
    </row>
    <row r="8532" spans="2:7" x14ac:dyDescent="0.2">
      <c r="B8532" s="10">
        <v>8515</v>
      </c>
      <c r="C8532" s="19">
        <v>0.53554008450858537</v>
      </c>
      <c r="D8532" s="22">
        <v>0.98291069203072745</v>
      </c>
      <c r="F8532" s="33">
        <v>8515</v>
      </c>
      <c r="G8532" s="34">
        <v>1.5184507765393129</v>
      </c>
    </row>
    <row r="8533" spans="2:7" x14ac:dyDescent="0.2">
      <c r="B8533" s="10">
        <v>8516</v>
      </c>
      <c r="C8533" s="19">
        <v>0.71215363821102518</v>
      </c>
      <c r="D8533" s="22">
        <v>0.27397752480381188</v>
      </c>
      <c r="F8533" s="33">
        <v>8516</v>
      </c>
      <c r="G8533" s="34">
        <v>0.98613116301483705</v>
      </c>
    </row>
    <row r="8534" spans="2:7" x14ac:dyDescent="0.2">
      <c r="B8534" s="10">
        <v>8517</v>
      </c>
      <c r="C8534" s="19">
        <v>0.83811259662155924</v>
      </c>
      <c r="D8534" s="22">
        <v>0.67284953799004465</v>
      </c>
      <c r="F8534" s="33">
        <v>8517</v>
      </c>
      <c r="G8534" s="34">
        <v>1.5109621346116038</v>
      </c>
    </row>
    <row r="8535" spans="2:7" x14ac:dyDescent="0.2">
      <c r="B8535" s="10">
        <v>8518</v>
      </c>
      <c r="C8535" s="19">
        <v>0.13035935607904015</v>
      </c>
      <c r="D8535" s="22">
        <v>0.92866655900286865</v>
      </c>
      <c r="F8535" s="33">
        <v>8518</v>
      </c>
      <c r="G8535" s="34">
        <v>1.0590259150819088</v>
      </c>
    </row>
    <row r="8536" spans="2:7" x14ac:dyDescent="0.2">
      <c r="B8536" s="10">
        <v>8519</v>
      </c>
      <c r="C8536" s="19">
        <v>0.87073206850617035</v>
      </c>
      <c r="D8536" s="22">
        <v>0.69735307682759728</v>
      </c>
      <c r="F8536" s="33">
        <v>8519</v>
      </c>
      <c r="G8536" s="34">
        <v>1.5680851453337676</v>
      </c>
    </row>
    <row r="8537" spans="2:7" x14ac:dyDescent="0.2">
      <c r="B8537" s="10">
        <v>8520</v>
      </c>
      <c r="C8537" s="19">
        <v>0.40208158747932032</v>
      </c>
      <c r="D8537" s="22">
        <v>0.37941554340234884</v>
      </c>
      <c r="F8537" s="33">
        <v>8520</v>
      </c>
      <c r="G8537" s="34">
        <v>0.78149713088166917</v>
      </c>
    </row>
    <row r="8538" spans="2:7" x14ac:dyDescent="0.2">
      <c r="B8538" s="10">
        <v>8521</v>
      </c>
      <c r="C8538" s="19">
        <v>8.1698673466900518E-2</v>
      </c>
      <c r="D8538" s="22">
        <v>0.29917613574995772</v>
      </c>
      <c r="F8538" s="33">
        <v>8521</v>
      </c>
      <c r="G8538" s="34">
        <v>0.38087480921685823</v>
      </c>
    </row>
    <row r="8539" spans="2:7" x14ac:dyDescent="0.2">
      <c r="B8539" s="10">
        <v>8522</v>
      </c>
      <c r="C8539" s="19">
        <v>0.77492503321651462</v>
      </c>
      <c r="D8539" s="22">
        <v>0.24335668340196936</v>
      </c>
      <c r="F8539" s="33">
        <v>8522</v>
      </c>
      <c r="G8539" s="34">
        <v>1.0182817166184841</v>
      </c>
    </row>
    <row r="8540" spans="2:7" x14ac:dyDescent="0.2">
      <c r="B8540" s="10">
        <v>8523</v>
      </c>
      <c r="C8540" s="19">
        <v>0.56444172768169409</v>
      </c>
      <c r="D8540" s="22">
        <v>0.24746323245294288</v>
      </c>
      <c r="F8540" s="33">
        <v>8523</v>
      </c>
      <c r="G8540" s="34">
        <v>0.81190496013463698</v>
      </c>
    </row>
    <row r="8541" spans="2:7" x14ac:dyDescent="0.2">
      <c r="B8541" s="10">
        <v>8524</v>
      </c>
      <c r="C8541" s="19">
        <v>0.19958406200082124</v>
      </c>
      <c r="D8541" s="22">
        <v>0.53998385197358045</v>
      </c>
      <c r="F8541" s="33">
        <v>8524</v>
      </c>
      <c r="G8541" s="34">
        <v>0.73956791397440169</v>
      </c>
    </row>
    <row r="8542" spans="2:7" x14ac:dyDescent="0.2">
      <c r="B8542" s="10">
        <v>8525</v>
      </c>
      <c r="C8542" s="19">
        <v>0.12654128540556531</v>
      </c>
      <c r="D8542" s="22">
        <v>0.58335651921089571</v>
      </c>
      <c r="F8542" s="33">
        <v>8525</v>
      </c>
      <c r="G8542" s="34">
        <v>0.70989780461646101</v>
      </c>
    </row>
    <row r="8543" spans="2:7" x14ac:dyDescent="0.2">
      <c r="B8543" s="10">
        <v>8526</v>
      </c>
      <c r="C8543" s="19">
        <v>0.53899572774443349</v>
      </c>
      <c r="D8543" s="22">
        <v>0.82756110030236774</v>
      </c>
      <c r="F8543" s="33">
        <v>8526</v>
      </c>
      <c r="G8543" s="34">
        <v>1.3665568280468012</v>
      </c>
    </row>
    <row r="8544" spans="2:7" x14ac:dyDescent="0.2">
      <c r="B8544" s="10">
        <v>8527</v>
      </c>
      <c r="C8544" s="19">
        <v>0.54556019718586524</v>
      </c>
      <c r="D8544" s="22">
        <v>0.32524302518969717</v>
      </c>
      <c r="F8544" s="33">
        <v>8527</v>
      </c>
      <c r="G8544" s="34">
        <v>0.8708032223755624</v>
      </c>
    </row>
    <row r="8545" spans="2:7" x14ac:dyDescent="0.2">
      <c r="B8545" s="10">
        <v>8528</v>
      </c>
      <c r="C8545" s="19">
        <v>0.81328618602337777</v>
      </c>
      <c r="D8545" s="22">
        <v>0.15154677632006308</v>
      </c>
      <c r="F8545" s="33">
        <v>8528</v>
      </c>
      <c r="G8545" s="34">
        <v>0.96483296234344085</v>
      </c>
    </row>
    <row r="8546" spans="2:7" x14ac:dyDescent="0.2">
      <c r="B8546" s="10">
        <v>8529</v>
      </c>
      <c r="C8546" s="19">
        <v>0.48426785446288168</v>
      </c>
      <c r="D8546" s="22">
        <v>0.73600893556002811</v>
      </c>
      <c r="F8546" s="33">
        <v>8529</v>
      </c>
      <c r="G8546" s="34">
        <v>1.2202767900229099</v>
      </c>
    </row>
    <row r="8547" spans="2:7" x14ac:dyDescent="0.2">
      <c r="B8547" s="10">
        <v>8530</v>
      </c>
      <c r="C8547" s="19">
        <v>0.40321739698233339</v>
      </c>
      <c r="D8547" s="22">
        <v>0.60045398625725843</v>
      </c>
      <c r="F8547" s="33">
        <v>8530</v>
      </c>
      <c r="G8547" s="34">
        <v>1.0036713832395918</v>
      </c>
    </row>
    <row r="8548" spans="2:7" x14ac:dyDescent="0.2">
      <c r="B8548" s="10">
        <v>8531</v>
      </c>
      <c r="C8548" s="19">
        <v>0.21200591595063123</v>
      </c>
      <c r="D8548" s="22">
        <v>0.20440653769325401</v>
      </c>
      <c r="F8548" s="33">
        <v>8531</v>
      </c>
      <c r="G8548" s="34">
        <v>0.41641245364388524</v>
      </c>
    </row>
    <row r="8549" spans="2:7" x14ac:dyDescent="0.2">
      <c r="B8549" s="10">
        <v>8532</v>
      </c>
      <c r="C8549" s="19">
        <v>0.20926439281606912</v>
      </c>
      <c r="D8549" s="22">
        <v>0.34080870164388777</v>
      </c>
      <c r="F8549" s="33">
        <v>8532</v>
      </c>
      <c r="G8549" s="34">
        <v>0.55007309445995689</v>
      </c>
    </row>
    <row r="8550" spans="2:7" x14ac:dyDescent="0.2">
      <c r="B8550" s="10">
        <v>8533</v>
      </c>
      <c r="C8550" s="19">
        <v>0.15980274935332017</v>
      </c>
      <c r="D8550" s="22">
        <v>0.59773384490344184</v>
      </c>
      <c r="F8550" s="33">
        <v>8533</v>
      </c>
      <c r="G8550" s="34">
        <v>0.75753659425676201</v>
      </c>
    </row>
    <row r="8551" spans="2:7" x14ac:dyDescent="0.2">
      <c r="B8551" s="10">
        <v>8534</v>
      </c>
      <c r="C8551" s="19">
        <v>0.52886122414538594</v>
      </c>
      <c r="D8551" s="22">
        <v>0.82798567377066701</v>
      </c>
      <c r="F8551" s="33">
        <v>8534</v>
      </c>
      <c r="G8551" s="34">
        <v>1.3568468979160531</v>
      </c>
    </row>
    <row r="8552" spans="2:7" x14ac:dyDescent="0.2">
      <c r="B8552" s="10">
        <v>8535</v>
      </c>
      <c r="C8552" s="19">
        <v>7.8330256665563369E-2</v>
      </c>
      <c r="D8552" s="22">
        <v>1.4011739013528923E-2</v>
      </c>
      <c r="F8552" s="33">
        <v>8535</v>
      </c>
      <c r="G8552" s="34">
        <v>9.2341995679092292E-2</v>
      </c>
    </row>
    <row r="8553" spans="2:7" x14ac:dyDescent="0.2">
      <c r="B8553" s="10">
        <v>8536</v>
      </c>
      <c r="C8553" s="19">
        <v>0.44092314835950197</v>
      </c>
      <c r="D8553" s="22">
        <v>1.4146276785639178E-2</v>
      </c>
      <c r="F8553" s="33">
        <v>8536</v>
      </c>
      <c r="G8553" s="34">
        <v>0.45506942514514115</v>
      </c>
    </row>
    <row r="8554" spans="2:7" x14ac:dyDescent="0.2">
      <c r="B8554" s="10">
        <v>8537</v>
      </c>
      <c r="C8554" s="19">
        <v>0.23808208193098046</v>
      </c>
      <c r="D8554" s="22">
        <v>7.2364638007958892E-2</v>
      </c>
      <c r="F8554" s="33">
        <v>8537</v>
      </c>
      <c r="G8554" s="34">
        <v>0.31044671993893935</v>
      </c>
    </row>
    <row r="8555" spans="2:7" x14ac:dyDescent="0.2">
      <c r="B8555" s="10">
        <v>8538</v>
      </c>
      <c r="C8555" s="19">
        <v>0.4377605487856725</v>
      </c>
      <c r="D8555" s="22">
        <v>0.90121389344087333</v>
      </c>
      <c r="F8555" s="33">
        <v>8538</v>
      </c>
      <c r="G8555" s="34">
        <v>1.3389744422265459</v>
      </c>
    </row>
    <row r="8556" spans="2:7" x14ac:dyDescent="0.2">
      <c r="B8556" s="10">
        <v>8539</v>
      </c>
      <c r="C8556" s="19">
        <v>0.68928523962089572</v>
      </c>
      <c r="D8556" s="22">
        <v>0.4565021330703245</v>
      </c>
      <c r="F8556" s="33">
        <v>8539</v>
      </c>
      <c r="G8556" s="34">
        <v>1.1457873726912202</v>
      </c>
    </row>
    <row r="8557" spans="2:7" x14ac:dyDescent="0.2">
      <c r="B8557" s="10">
        <v>8540</v>
      </c>
      <c r="C8557" s="19">
        <v>1.2456627406736476E-2</v>
      </c>
      <c r="D8557" s="22">
        <v>0.4327809635193044</v>
      </c>
      <c r="F8557" s="33">
        <v>8540</v>
      </c>
      <c r="G8557" s="34">
        <v>0.44523759092604087</v>
      </c>
    </row>
    <row r="8558" spans="2:7" x14ac:dyDescent="0.2">
      <c r="B8558" s="10">
        <v>8541</v>
      </c>
      <c r="C8558" s="19">
        <v>0.92138542806011625</v>
      </c>
      <c r="D8558" s="22">
        <v>0.37209539151067161</v>
      </c>
      <c r="F8558" s="33">
        <v>8541</v>
      </c>
      <c r="G8558" s="34">
        <v>1.2934808195707879</v>
      </c>
    </row>
    <row r="8559" spans="2:7" x14ac:dyDescent="0.2">
      <c r="B8559" s="10">
        <v>8542</v>
      </c>
      <c r="C8559" s="19">
        <v>0.43333392166138651</v>
      </c>
      <c r="D8559" s="22">
        <v>0.55915019595497317</v>
      </c>
      <c r="F8559" s="33">
        <v>8542</v>
      </c>
      <c r="G8559" s="34">
        <v>0.99248411761635968</v>
      </c>
    </row>
    <row r="8560" spans="2:7" x14ac:dyDescent="0.2">
      <c r="B8560" s="10">
        <v>8543</v>
      </c>
      <c r="C8560" s="19">
        <v>0.28535835360396877</v>
      </c>
      <c r="D8560" s="22">
        <v>0.95208414725421431</v>
      </c>
      <c r="F8560" s="33">
        <v>8543</v>
      </c>
      <c r="G8560" s="34">
        <v>1.2374425008581831</v>
      </c>
    </row>
    <row r="8561" spans="2:7" x14ac:dyDescent="0.2">
      <c r="B8561" s="10">
        <v>8544</v>
      </c>
      <c r="C8561" s="19">
        <v>0.69802176650511838</v>
      </c>
      <c r="D8561" s="22">
        <v>0.79002263260316485</v>
      </c>
      <c r="F8561" s="33">
        <v>8544</v>
      </c>
      <c r="G8561" s="34">
        <v>1.4880443991082832</v>
      </c>
    </row>
    <row r="8562" spans="2:7" x14ac:dyDescent="0.2">
      <c r="B8562" s="10">
        <v>8545</v>
      </c>
      <c r="C8562" s="19">
        <v>0.1341381224535797</v>
      </c>
      <c r="D8562" s="22">
        <v>0.23931596278307543</v>
      </c>
      <c r="F8562" s="33">
        <v>8545</v>
      </c>
      <c r="G8562" s="34">
        <v>0.37345408523665513</v>
      </c>
    </row>
    <row r="8563" spans="2:7" x14ac:dyDescent="0.2">
      <c r="B8563" s="10">
        <v>8546</v>
      </c>
      <c r="C8563" s="19">
        <v>0.96039817599799904</v>
      </c>
      <c r="D8563" s="22">
        <v>0.33104074497107494</v>
      </c>
      <c r="F8563" s="33">
        <v>8546</v>
      </c>
      <c r="G8563" s="34">
        <v>1.291438920969074</v>
      </c>
    </row>
    <row r="8564" spans="2:7" x14ac:dyDescent="0.2">
      <c r="B8564" s="10">
        <v>8547</v>
      </c>
      <c r="C8564" s="19">
        <v>0.37680549518445849</v>
      </c>
      <c r="D8564" s="22">
        <v>0.61961512319338097</v>
      </c>
      <c r="F8564" s="33">
        <v>8547</v>
      </c>
      <c r="G8564" s="34">
        <v>0.99642061837783946</v>
      </c>
    </row>
    <row r="8565" spans="2:7" x14ac:dyDescent="0.2">
      <c r="B8565" s="10">
        <v>8548</v>
      </c>
      <c r="C8565" s="19">
        <v>0.26971931850307473</v>
      </c>
      <c r="D8565" s="22">
        <v>0.54997197979107715</v>
      </c>
      <c r="F8565" s="33">
        <v>8548</v>
      </c>
      <c r="G8565" s="34">
        <v>0.81969129829415188</v>
      </c>
    </row>
    <row r="8566" spans="2:7" x14ac:dyDescent="0.2">
      <c r="B8566" s="10">
        <v>8549</v>
      </c>
      <c r="C8566" s="19">
        <v>0.35363738268333145</v>
      </c>
      <c r="D8566" s="22">
        <v>0.75576297973690265</v>
      </c>
      <c r="F8566" s="33">
        <v>8549</v>
      </c>
      <c r="G8566" s="34">
        <v>1.1094003624202342</v>
      </c>
    </row>
    <row r="8567" spans="2:7" x14ac:dyDescent="0.2">
      <c r="B8567" s="10">
        <v>8550</v>
      </c>
      <c r="C8567" s="19">
        <v>0.14171236267449483</v>
      </c>
      <c r="D8567" s="22">
        <v>0.89635780871877835</v>
      </c>
      <c r="F8567" s="33">
        <v>8550</v>
      </c>
      <c r="G8567" s="34">
        <v>1.0380701713932732</v>
      </c>
    </row>
    <row r="8568" spans="2:7" x14ac:dyDescent="0.2">
      <c r="B8568" s="10">
        <v>8551</v>
      </c>
      <c r="C8568" s="19">
        <v>0.85040756742373202</v>
      </c>
      <c r="D8568" s="22">
        <v>0.47013188789024785</v>
      </c>
      <c r="F8568" s="33">
        <v>8551</v>
      </c>
      <c r="G8568" s="34">
        <v>1.32053945531398</v>
      </c>
    </row>
    <row r="8569" spans="2:7" x14ac:dyDescent="0.2">
      <c r="B8569" s="10">
        <v>8552</v>
      </c>
      <c r="C8569" s="19">
        <v>0.64332613923645732</v>
      </c>
      <c r="D8569" s="22">
        <v>0.1059189891937049</v>
      </c>
      <c r="F8569" s="33">
        <v>8552</v>
      </c>
      <c r="G8569" s="34">
        <v>0.74924512843016222</v>
      </c>
    </row>
    <row r="8570" spans="2:7" x14ac:dyDescent="0.2">
      <c r="B8570" s="10">
        <v>8553</v>
      </c>
      <c r="C8570" s="19">
        <v>0.3772558830379743</v>
      </c>
      <c r="D8570" s="22">
        <v>6.9867606878048716E-2</v>
      </c>
      <c r="F8570" s="33">
        <v>8553</v>
      </c>
      <c r="G8570" s="34">
        <v>0.44712348991602302</v>
      </c>
    </row>
    <row r="8571" spans="2:7" x14ac:dyDescent="0.2">
      <c r="B8571" s="10">
        <v>8554</v>
      </c>
      <c r="C8571" s="19">
        <v>4.373650017275077E-2</v>
      </c>
      <c r="D8571" s="22">
        <v>0.19414251204473343</v>
      </c>
      <c r="F8571" s="33">
        <v>8554</v>
      </c>
      <c r="G8571" s="34">
        <v>0.2378790122174842</v>
      </c>
    </row>
    <row r="8572" spans="2:7" x14ac:dyDescent="0.2">
      <c r="B8572" s="10">
        <v>8555</v>
      </c>
      <c r="C8572" s="19">
        <v>0.12983671548430897</v>
      </c>
      <c r="D8572" s="22">
        <v>0.53294052980790274</v>
      </c>
      <c r="F8572" s="33">
        <v>8555</v>
      </c>
      <c r="G8572" s="34">
        <v>0.66277724529221171</v>
      </c>
    </row>
    <row r="8573" spans="2:7" x14ac:dyDescent="0.2">
      <c r="B8573" s="10">
        <v>8556</v>
      </c>
      <c r="C8573" s="19">
        <v>8.9261177158917793E-2</v>
      </c>
      <c r="D8573" s="22">
        <v>0.95560530198202542</v>
      </c>
      <c r="F8573" s="33">
        <v>8556</v>
      </c>
      <c r="G8573" s="34">
        <v>1.0448664791409432</v>
      </c>
    </row>
    <row r="8574" spans="2:7" x14ac:dyDescent="0.2">
      <c r="B8574" s="10">
        <v>8557</v>
      </c>
      <c r="C8574" s="19">
        <v>0.83755357562075816</v>
      </c>
      <c r="D8574" s="22">
        <v>0.68458911224760688</v>
      </c>
      <c r="F8574" s="33">
        <v>8557</v>
      </c>
      <c r="G8574" s="34">
        <v>1.522142687868365</v>
      </c>
    </row>
    <row r="8575" spans="2:7" x14ac:dyDescent="0.2">
      <c r="B8575" s="10">
        <v>8558</v>
      </c>
      <c r="C8575" s="19">
        <v>0.65938390438805561</v>
      </c>
      <c r="D8575" s="22">
        <v>0.38045422126802253</v>
      </c>
      <c r="F8575" s="33">
        <v>8558</v>
      </c>
      <c r="G8575" s="34">
        <v>1.039838125656078</v>
      </c>
    </row>
    <row r="8576" spans="2:7" x14ac:dyDescent="0.2">
      <c r="B8576" s="10">
        <v>8559</v>
      </c>
      <c r="C8576" s="19">
        <v>4.2381658254691645E-2</v>
      </c>
      <c r="D8576" s="22">
        <v>0.88849809902213683</v>
      </c>
      <c r="F8576" s="33">
        <v>8559</v>
      </c>
      <c r="G8576" s="34">
        <v>0.93087975727682848</v>
      </c>
    </row>
    <row r="8577" spans="2:7" x14ac:dyDescent="0.2">
      <c r="B8577" s="10">
        <v>8560</v>
      </c>
      <c r="C8577" s="19">
        <v>0.97891615706950197</v>
      </c>
      <c r="D8577" s="22">
        <v>0.4043956915103083</v>
      </c>
      <c r="F8577" s="33">
        <v>8560</v>
      </c>
      <c r="G8577" s="34">
        <v>1.3833118485798104</v>
      </c>
    </row>
    <row r="8578" spans="2:7" x14ac:dyDescent="0.2">
      <c r="B8578" s="10">
        <v>8561</v>
      </c>
      <c r="C8578" s="19">
        <v>0.61725872158303963</v>
      </c>
      <c r="D8578" s="22">
        <v>0.62581633701940675</v>
      </c>
      <c r="F8578" s="33">
        <v>8561</v>
      </c>
      <c r="G8578" s="34">
        <v>1.2430750586024464</v>
      </c>
    </row>
    <row r="8579" spans="2:7" x14ac:dyDescent="0.2">
      <c r="B8579" s="10">
        <v>8562</v>
      </c>
      <c r="C8579" s="19">
        <v>0.76434251205094705</v>
      </c>
      <c r="D8579" s="22">
        <v>0.4649981551271708</v>
      </c>
      <c r="F8579" s="33">
        <v>8562</v>
      </c>
      <c r="G8579" s="34">
        <v>1.2293406671781177</v>
      </c>
    </row>
    <row r="8580" spans="2:7" x14ac:dyDescent="0.2">
      <c r="B8580" s="10">
        <v>8563</v>
      </c>
      <c r="C8580" s="19">
        <v>0.52292600041572634</v>
      </c>
      <c r="D8580" s="22">
        <v>0.16107250701116971</v>
      </c>
      <c r="F8580" s="33">
        <v>8563</v>
      </c>
      <c r="G8580" s="34">
        <v>0.68399850742689605</v>
      </c>
    </row>
    <row r="8581" spans="2:7" x14ac:dyDescent="0.2">
      <c r="B8581" s="10">
        <v>8564</v>
      </c>
      <c r="C8581" s="19">
        <v>0.11644903001075846</v>
      </c>
      <c r="D8581" s="22">
        <v>0.2917315733428838</v>
      </c>
      <c r="F8581" s="33">
        <v>8564</v>
      </c>
      <c r="G8581" s="34">
        <v>0.40818060335364226</v>
      </c>
    </row>
    <row r="8582" spans="2:7" x14ac:dyDescent="0.2">
      <c r="B8582" s="10">
        <v>8565</v>
      </c>
      <c r="C8582" s="19">
        <v>0.27384241837556578</v>
      </c>
      <c r="D8582" s="22">
        <v>0.21166605683805728</v>
      </c>
      <c r="F8582" s="33">
        <v>8565</v>
      </c>
      <c r="G8582" s="34">
        <v>0.48550847521362306</v>
      </c>
    </row>
    <row r="8583" spans="2:7" x14ac:dyDescent="0.2">
      <c r="B8583" s="10">
        <v>8566</v>
      </c>
      <c r="C8583" s="19">
        <v>3.280263655017468E-2</v>
      </c>
      <c r="D8583" s="22">
        <v>0.94224116087855658</v>
      </c>
      <c r="F8583" s="33">
        <v>8566</v>
      </c>
      <c r="G8583" s="34">
        <v>0.97504379742873126</v>
      </c>
    </row>
    <row r="8584" spans="2:7" x14ac:dyDescent="0.2">
      <c r="B8584" s="10">
        <v>8567</v>
      </c>
      <c r="C8584" s="19">
        <v>0.50884742407095984</v>
      </c>
      <c r="D8584" s="22">
        <v>0.88291278436104026</v>
      </c>
      <c r="F8584" s="33">
        <v>8567</v>
      </c>
      <c r="G8584" s="34">
        <v>1.3917602084320002</v>
      </c>
    </row>
    <row r="8585" spans="2:7" x14ac:dyDescent="0.2">
      <c r="B8585" s="10">
        <v>8568</v>
      </c>
      <c r="C8585" s="19">
        <v>6.0643143888967188E-2</v>
      </c>
      <c r="D8585" s="22">
        <v>0.56395894559358828</v>
      </c>
      <c r="F8585" s="33">
        <v>8568</v>
      </c>
      <c r="G8585" s="34">
        <v>0.62460208948255547</v>
      </c>
    </row>
    <row r="8586" spans="2:7" x14ac:dyDescent="0.2">
      <c r="B8586" s="10">
        <v>8569</v>
      </c>
      <c r="C8586" s="19">
        <v>0.8270985731062489</v>
      </c>
      <c r="D8586" s="22">
        <v>0.59632951341348084</v>
      </c>
      <c r="F8586" s="33">
        <v>8569</v>
      </c>
      <c r="G8586" s="34">
        <v>1.4234280865197297</v>
      </c>
    </row>
    <row r="8587" spans="2:7" x14ac:dyDescent="0.2">
      <c r="B8587" s="10">
        <v>8570</v>
      </c>
      <c r="C8587" s="19">
        <v>0.3617347944289826</v>
      </c>
      <c r="D8587" s="22">
        <v>0.58725077359522082</v>
      </c>
      <c r="F8587" s="33">
        <v>8570</v>
      </c>
      <c r="G8587" s="34">
        <v>0.94898556802420342</v>
      </c>
    </row>
    <row r="8588" spans="2:7" x14ac:dyDescent="0.2">
      <c r="B8588" s="10">
        <v>8571</v>
      </c>
      <c r="C8588" s="19">
        <v>0.36625012193916973</v>
      </c>
      <c r="D8588" s="22">
        <v>0.96027874556312331</v>
      </c>
      <c r="F8588" s="33">
        <v>8571</v>
      </c>
      <c r="G8588" s="34">
        <v>1.326528867502293</v>
      </c>
    </row>
    <row r="8589" spans="2:7" x14ac:dyDescent="0.2">
      <c r="B8589" s="10">
        <v>8572</v>
      </c>
      <c r="C8589" s="19">
        <v>3.6111406031973603E-2</v>
      </c>
      <c r="D8589" s="22">
        <v>0.68476919313577422</v>
      </c>
      <c r="F8589" s="33">
        <v>8572</v>
      </c>
      <c r="G8589" s="34">
        <v>0.72088059916774783</v>
      </c>
    </row>
    <row r="8590" spans="2:7" x14ac:dyDescent="0.2">
      <c r="B8590" s="10">
        <v>8573</v>
      </c>
      <c r="C8590" s="19">
        <v>0.46448612890040475</v>
      </c>
      <c r="D8590" s="22">
        <v>0.53762418759280795</v>
      </c>
      <c r="F8590" s="33">
        <v>8573</v>
      </c>
      <c r="G8590" s="34">
        <v>1.0021103164932126</v>
      </c>
    </row>
    <row r="8591" spans="2:7" x14ac:dyDescent="0.2">
      <c r="B8591" s="10">
        <v>8574</v>
      </c>
      <c r="C8591" s="19">
        <v>0.51596869057523098</v>
      </c>
      <c r="D8591" s="22">
        <v>0.33889388071146909</v>
      </c>
      <c r="F8591" s="33">
        <v>8574</v>
      </c>
      <c r="G8591" s="34">
        <v>0.85486257128670007</v>
      </c>
    </row>
    <row r="8592" spans="2:7" x14ac:dyDescent="0.2">
      <c r="B8592" s="10">
        <v>8575</v>
      </c>
      <c r="C8592" s="19">
        <v>0.22559987018388883</v>
      </c>
      <c r="D8592" s="22">
        <v>0.52149525408299502</v>
      </c>
      <c r="F8592" s="33">
        <v>8575</v>
      </c>
      <c r="G8592" s="34">
        <v>0.74709512426688385</v>
      </c>
    </row>
    <row r="8593" spans="2:7" x14ac:dyDescent="0.2">
      <c r="B8593" s="10">
        <v>8576</v>
      </c>
      <c r="C8593" s="19">
        <v>0.53756283545213401</v>
      </c>
      <c r="D8593" s="22">
        <v>0.46966188420350008</v>
      </c>
      <c r="F8593" s="33">
        <v>8576</v>
      </c>
      <c r="G8593" s="34">
        <v>1.0072247196556341</v>
      </c>
    </row>
    <row r="8594" spans="2:7" x14ac:dyDescent="0.2">
      <c r="B8594" s="10">
        <v>8577</v>
      </c>
      <c r="C8594" s="19">
        <v>2.4269127778728916E-2</v>
      </c>
      <c r="D8594" s="22">
        <v>0.55973199683288843</v>
      </c>
      <c r="F8594" s="33">
        <v>8577</v>
      </c>
      <c r="G8594" s="34">
        <v>0.58400112461161735</v>
      </c>
    </row>
    <row r="8595" spans="2:7" x14ac:dyDescent="0.2">
      <c r="B8595" s="10">
        <v>8578</v>
      </c>
      <c r="C8595" s="19">
        <v>0.54823014661695657</v>
      </c>
      <c r="D8595" s="22">
        <v>3.6674553334715698E-3</v>
      </c>
      <c r="F8595" s="33">
        <v>8578</v>
      </c>
      <c r="G8595" s="34">
        <v>0.55189760195042814</v>
      </c>
    </row>
    <row r="8596" spans="2:7" x14ac:dyDescent="0.2">
      <c r="B8596" s="10">
        <v>8579</v>
      </c>
      <c r="C8596" s="19">
        <v>0.68726978336444244</v>
      </c>
      <c r="D8596" s="22">
        <v>5.8946344962354291E-2</v>
      </c>
      <c r="F8596" s="33">
        <v>8579</v>
      </c>
      <c r="G8596" s="34">
        <v>0.74621612832679673</v>
      </c>
    </row>
    <row r="8597" spans="2:7" x14ac:dyDescent="0.2">
      <c r="B8597" s="10">
        <v>8580</v>
      </c>
      <c r="C8597" s="19">
        <v>0.1806767170346899</v>
      </c>
      <c r="D8597" s="22">
        <v>0.58077564857786457</v>
      </c>
      <c r="F8597" s="33">
        <v>8580</v>
      </c>
      <c r="G8597" s="34">
        <v>0.76145236561255447</v>
      </c>
    </row>
    <row r="8598" spans="2:7" x14ac:dyDescent="0.2">
      <c r="B8598" s="10">
        <v>8581</v>
      </c>
      <c r="C8598" s="19">
        <v>0.52022516622492054</v>
      </c>
      <c r="D8598" s="22">
        <v>0.10818627381972135</v>
      </c>
      <c r="F8598" s="33">
        <v>8581</v>
      </c>
      <c r="G8598" s="34">
        <v>0.62841144004464189</v>
      </c>
    </row>
    <row r="8599" spans="2:7" x14ac:dyDescent="0.2">
      <c r="B8599" s="10">
        <v>8582</v>
      </c>
      <c r="C8599" s="19">
        <v>0.94353090932559924</v>
      </c>
      <c r="D8599" s="22">
        <v>0.95926187385424355</v>
      </c>
      <c r="F8599" s="33">
        <v>8582</v>
      </c>
      <c r="G8599" s="34">
        <v>1.9027927831798428</v>
      </c>
    </row>
    <row r="8600" spans="2:7" x14ac:dyDescent="0.2">
      <c r="B8600" s="10">
        <v>8583</v>
      </c>
      <c r="C8600" s="19">
        <v>0.47390163806425878</v>
      </c>
      <c r="D8600" s="22">
        <v>0.5607249111350745</v>
      </c>
      <c r="F8600" s="33">
        <v>8583</v>
      </c>
      <c r="G8600" s="34">
        <v>1.0346265491993334</v>
      </c>
    </row>
    <row r="8601" spans="2:7" x14ac:dyDescent="0.2">
      <c r="B8601" s="10">
        <v>8584</v>
      </c>
      <c r="C8601" s="19">
        <v>0.29408513765881572</v>
      </c>
      <c r="D8601" s="22">
        <v>0.29771444884322751</v>
      </c>
      <c r="F8601" s="33">
        <v>8584</v>
      </c>
      <c r="G8601" s="34">
        <v>0.59179958650204323</v>
      </c>
    </row>
    <row r="8602" spans="2:7" x14ac:dyDescent="0.2">
      <c r="B8602" s="10">
        <v>8585</v>
      </c>
      <c r="C8602" s="19">
        <v>0.29058515672035024</v>
      </c>
      <c r="D8602" s="22">
        <v>0.38224350435584864</v>
      </c>
      <c r="F8602" s="33">
        <v>8585</v>
      </c>
      <c r="G8602" s="34">
        <v>0.67282866107619888</v>
      </c>
    </row>
    <row r="8603" spans="2:7" x14ac:dyDescent="0.2">
      <c r="B8603" s="10">
        <v>8586</v>
      </c>
      <c r="C8603" s="19">
        <v>0.52510664285653263</v>
      </c>
      <c r="D8603" s="22">
        <v>0.63942047082576947</v>
      </c>
      <c r="F8603" s="33">
        <v>8586</v>
      </c>
      <c r="G8603" s="34">
        <v>1.1645271136823021</v>
      </c>
    </row>
    <row r="8604" spans="2:7" x14ac:dyDescent="0.2">
      <c r="B8604" s="10">
        <v>8587</v>
      </c>
      <c r="C8604" s="19">
        <v>8.3026599168346427E-2</v>
      </c>
      <c r="D8604" s="22">
        <v>0.34340981151450833</v>
      </c>
      <c r="F8604" s="33">
        <v>8587</v>
      </c>
      <c r="G8604" s="34">
        <v>0.42643641068285476</v>
      </c>
    </row>
    <row r="8605" spans="2:7" x14ac:dyDescent="0.2">
      <c r="B8605" s="10">
        <v>8588</v>
      </c>
      <c r="C8605" s="19">
        <v>0.28744149362519311</v>
      </c>
      <c r="D8605" s="22">
        <v>0.94618384577137138</v>
      </c>
      <c r="F8605" s="33">
        <v>8588</v>
      </c>
      <c r="G8605" s="34">
        <v>1.2336253393965646</v>
      </c>
    </row>
    <row r="8606" spans="2:7" x14ac:dyDescent="0.2">
      <c r="B8606" s="10">
        <v>8589</v>
      </c>
      <c r="C8606" s="19">
        <v>0.68424301158863277</v>
      </c>
      <c r="D8606" s="22">
        <v>0.50287143949465363</v>
      </c>
      <c r="F8606" s="33">
        <v>8589</v>
      </c>
      <c r="G8606" s="34">
        <v>1.1871144510832865</v>
      </c>
    </row>
    <row r="8607" spans="2:7" x14ac:dyDescent="0.2">
      <c r="B8607" s="10">
        <v>8590</v>
      </c>
      <c r="C8607" s="19">
        <v>0.12813006743468525</v>
      </c>
      <c r="D8607" s="22">
        <v>6.8791109029672781E-2</v>
      </c>
      <c r="F8607" s="33">
        <v>8590</v>
      </c>
      <c r="G8607" s="34">
        <v>0.19692117646435803</v>
      </c>
    </row>
    <row r="8608" spans="2:7" x14ac:dyDescent="0.2">
      <c r="B8608" s="10">
        <v>8591</v>
      </c>
      <c r="C8608" s="19">
        <v>0.57343722028497901</v>
      </c>
      <c r="D8608" s="22">
        <v>0.59669999209910407</v>
      </c>
      <c r="F8608" s="33">
        <v>8591</v>
      </c>
      <c r="G8608" s="34">
        <v>1.1701372123840832</v>
      </c>
    </row>
    <row r="8609" spans="2:7" x14ac:dyDescent="0.2">
      <c r="B8609" s="10">
        <v>8592</v>
      </c>
      <c r="C8609" s="19">
        <v>0.59532657062488925</v>
      </c>
      <c r="D8609" s="22">
        <v>0.4780742756154166</v>
      </c>
      <c r="F8609" s="33">
        <v>8592</v>
      </c>
      <c r="G8609" s="34">
        <v>1.0734008462403057</v>
      </c>
    </row>
    <row r="8610" spans="2:7" x14ac:dyDescent="0.2">
      <c r="B8610" s="10">
        <v>8593</v>
      </c>
      <c r="C8610" s="19">
        <v>0.48689214980238704</v>
      </c>
      <c r="D8610" s="22">
        <v>0.28238603628737646</v>
      </c>
      <c r="F8610" s="33">
        <v>8593</v>
      </c>
      <c r="G8610" s="34">
        <v>0.7692781860897635</v>
      </c>
    </row>
    <row r="8611" spans="2:7" x14ac:dyDescent="0.2">
      <c r="B8611" s="10">
        <v>8594</v>
      </c>
      <c r="C8611" s="19">
        <v>0.60470285867939744</v>
      </c>
      <c r="D8611" s="22">
        <v>0.65821895481530146</v>
      </c>
      <c r="F8611" s="33">
        <v>8594</v>
      </c>
      <c r="G8611" s="34">
        <v>1.2629218134946989</v>
      </c>
    </row>
    <row r="8612" spans="2:7" x14ac:dyDescent="0.2">
      <c r="B8612" s="10">
        <v>8595</v>
      </c>
      <c r="C8612" s="19">
        <v>0.58719529158092654</v>
      </c>
      <c r="D8612" s="22">
        <v>0.88747691822750885</v>
      </c>
      <c r="F8612" s="33">
        <v>8595</v>
      </c>
      <c r="G8612" s="34">
        <v>1.4746722098084355</v>
      </c>
    </row>
    <row r="8613" spans="2:7" x14ac:dyDescent="0.2">
      <c r="B8613" s="10">
        <v>8596</v>
      </c>
      <c r="C8613" s="19">
        <v>0.81890447615072648</v>
      </c>
      <c r="D8613" s="22">
        <v>0.47160491670137317</v>
      </c>
      <c r="F8613" s="33">
        <v>8596</v>
      </c>
      <c r="G8613" s="34">
        <v>1.2905093928520996</v>
      </c>
    </row>
    <row r="8614" spans="2:7" x14ac:dyDescent="0.2">
      <c r="B8614" s="10">
        <v>8597</v>
      </c>
      <c r="C8614" s="19">
        <v>0.77271995258075166</v>
      </c>
      <c r="D8614" s="22">
        <v>0.85215991253000867</v>
      </c>
      <c r="F8614" s="33">
        <v>8597</v>
      </c>
      <c r="G8614" s="34">
        <v>1.6248798651107603</v>
      </c>
    </row>
    <row r="8615" spans="2:7" x14ac:dyDescent="0.2">
      <c r="B8615" s="10">
        <v>8598</v>
      </c>
      <c r="C8615" s="19">
        <v>0.13934779286121513</v>
      </c>
      <c r="D8615" s="22">
        <v>0.4925376780550863</v>
      </c>
      <c r="F8615" s="33">
        <v>8598</v>
      </c>
      <c r="G8615" s="34">
        <v>0.63188547091630143</v>
      </c>
    </row>
    <row r="8616" spans="2:7" x14ac:dyDescent="0.2">
      <c r="B8616" s="10">
        <v>8599</v>
      </c>
      <c r="C8616" s="19">
        <v>0.92024281003939634</v>
      </c>
      <c r="D8616" s="22">
        <v>0.68190355463731667</v>
      </c>
      <c r="F8616" s="33">
        <v>8599</v>
      </c>
      <c r="G8616" s="34">
        <v>1.6021463646767131</v>
      </c>
    </row>
    <row r="8617" spans="2:7" x14ac:dyDescent="0.2">
      <c r="B8617" s="10">
        <v>8600</v>
      </c>
      <c r="C8617" s="19">
        <v>0.27485648051546141</v>
      </c>
      <c r="D8617" s="22">
        <v>0.94808730448646739</v>
      </c>
      <c r="F8617" s="33">
        <v>8600</v>
      </c>
      <c r="G8617" s="34">
        <v>1.2229437850019287</v>
      </c>
    </row>
    <row r="8618" spans="2:7" x14ac:dyDescent="0.2">
      <c r="B8618" s="10">
        <v>8601</v>
      </c>
      <c r="C8618" s="19">
        <v>0.66595028006210433</v>
      </c>
      <c r="D8618" s="22">
        <v>0.34834521903259152</v>
      </c>
      <c r="F8618" s="33">
        <v>8601</v>
      </c>
      <c r="G8618" s="34">
        <v>1.014295499094696</v>
      </c>
    </row>
    <row r="8619" spans="2:7" x14ac:dyDescent="0.2">
      <c r="B8619" s="10">
        <v>8602</v>
      </c>
      <c r="C8619" s="19">
        <v>0.79260530375690041</v>
      </c>
      <c r="D8619" s="22">
        <v>6.6271031845294592E-2</v>
      </c>
      <c r="F8619" s="33">
        <v>8602</v>
      </c>
      <c r="G8619" s="34">
        <v>0.85887633560219501</v>
      </c>
    </row>
    <row r="8620" spans="2:7" x14ac:dyDescent="0.2">
      <c r="B8620" s="10">
        <v>8603</v>
      </c>
      <c r="C8620" s="19">
        <v>0.18315111160141662</v>
      </c>
      <c r="D8620" s="22">
        <v>0.61729947816701658</v>
      </c>
      <c r="F8620" s="33">
        <v>8603</v>
      </c>
      <c r="G8620" s="34">
        <v>0.8004505897684332</v>
      </c>
    </row>
    <row r="8621" spans="2:7" x14ac:dyDescent="0.2">
      <c r="B8621" s="10">
        <v>8604</v>
      </c>
      <c r="C8621" s="19">
        <v>0.70286456116222062</v>
      </c>
      <c r="D8621" s="22">
        <v>0.85381260240842827</v>
      </c>
      <c r="F8621" s="33">
        <v>8604</v>
      </c>
      <c r="G8621" s="34">
        <v>1.5566771635706489</v>
      </c>
    </row>
    <row r="8622" spans="2:7" x14ac:dyDescent="0.2">
      <c r="B8622" s="10">
        <v>8605</v>
      </c>
      <c r="C8622" s="19">
        <v>0.88488103620119551</v>
      </c>
      <c r="D8622" s="22">
        <v>0.44791105783840934</v>
      </c>
      <c r="F8622" s="33">
        <v>8605</v>
      </c>
      <c r="G8622" s="34">
        <v>1.332792094039605</v>
      </c>
    </row>
    <row r="8623" spans="2:7" x14ac:dyDescent="0.2">
      <c r="B8623" s="10">
        <v>8606</v>
      </c>
      <c r="C8623" s="19">
        <v>0.36144631285750717</v>
      </c>
      <c r="D8623" s="22">
        <v>0.65757626554745474</v>
      </c>
      <c r="F8623" s="33">
        <v>8606</v>
      </c>
      <c r="G8623" s="34">
        <v>1.0190225784049618</v>
      </c>
    </row>
    <row r="8624" spans="2:7" x14ac:dyDescent="0.2">
      <c r="B8624" s="10">
        <v>8607</v>
      </c>
      <c r="C8624" s="19">
        <v>7.4891538483470743E-2</v>
      </c>
      <c r="D8624" s="22">
        <v>0.38988273342195257</v>
      </c>
      <c r="F8624" s="33">
        <v>8607</v>
      </c>
      <c r="G8624" s="34">
        <v>0.46477427190542331</v>
      </c>
    </row>
    <row r="8625" spans="2:7" x14ac:dyDescent="0.2">
      <c r="B8625" s="10">
        <v>8608</v>
      </c>
      <c r="C8625" s="19">
        <v>0.69554306745330396</v>
      </c>
      <c r="D8625" s="22">
        <v>0.3941476264620557</v>
      </c>
      <c r="F8625" s="33">
        <v>8608</v>
      </c>
      <c r="G8625" s="34">
        <v>1.0896906939153597</v>
      </c>
    </row>
    <row r="8626" spans="2:7" x14ac:dyDescent="0.2">
      <c r="B8626" s="10">
        <v>8609</v>
      </c>
      <c r="C8626" s="19">
        <v>0.64834930117831102</v>
      </c>
      <c r="D8626" s="22">
        <v>6.3071274461478533E-2</v>
      </c>
      <c r="F8626" s="33">
        <v>8609</v>
      </c>
      <c r="G8626" s="34">
        <v>0.71142057563978955</v>
      </c>
    </row>
    <row r="8627" spans="2:7" x14ac:dyDescent="0.2">
      <c r="B8627" s="10">
        <v>8610</v>
      </c>
      <c r="C8627" s="19">
        <v>8.1059308793761886E-2</v>
      </c>
      <c r="D8627" s="22">
        <v>0.64950348453202966</v>
      </c>
      <c r="F8627" s="33">
        <v>8610</v>
      </c>
      <c r="G8627" s="34">
        <v>0.73056279332579155</v>
      </c>
    </row>
    <row r="8628" spans="2:7" x14ac:dyDescent="0.2">
      <c r="B8628" s="10">
        <v>8611</v>
      </c>
      <c r="C8628" s="19">
        <v>9.751800146552847E-2</v>
      </c>
      <c r="D8628" s="22">
        <v>0.42266305060988496</v>
      </c>
      <c r="F8628" s="33">
        <v>8611</v>
      </c>
      <c r="G8628" s="34">
        <v>0.52018105207541343</v>
      </c>
    </row>
    <row r="8629" spans="2:7" x14ac:dyDescent="0.2">
      <c r="B8629" s="10">
        <v>8612</v>
      </c>
      <c r="C8629" s="19">
        <v>0.44173987995369923</v>
      </c>
      <c r="D8629" s="22">
        <v>0.82270965780277061</v>
      </c>
      <c r="F8629" s="33">
        <v>8612</v>
      </c>
      <c r="G8629" s="34">
        <v>1.26444953775647</v>
      </c>
    </row>
    <row r="8630" spans="2:7" x14ac:dyDescent="0.2">
      <c r="B8630" s="10">
        <v>8613</v>
      </c>
      <c r="C8630" s="19">
        <v>0.53271234693149105</v>
      </c>
      <c r="D8630" s="22">
        <v>0.29832193972754328</v>
      </c>
      <c r="F8630" s="33">
        <v>8613</v>
      </c>
      <c r="G8630" s="34">
        <v>0.83103428665903434</v>
      </c>
    </row>
    <row r="8631" spans="2:7" x14ac:dyDescent="0.2">
      <c r="B8631" s="10">
        <v>8614</v>
      </c>
      <c r="C8631" s="19">
        <v>2.780247587665674E-2</v>
      </c>
      <c r="D8631" s="22">
        <v>0.30569696926948886</v>
      </c>
      <c r="F8631" s="33">
        <v>8614</v>
      </c>
      <c r="G8631" s="34">
        <v>0.3334994451461456</v>
      </c>
    </row>
    <row r="8632" spans="2:7" x14ac:dyDescent="0.2">
      <c r="B8632" s="10">
        <v>8615</v>
      </c>
      <c r="C8632" s="19">
        <v>0.47641976617507975</v>
      </c>
      <c r="D8632" s="22">
        <v>0.97600754686923219</v>
      </c>
      <c r="F8632" s="33">
        <v>8615</v>
      </c>
      <c r="G8632" s="34">
        <v>1.4524273130443119</v>
      </c>
    </row>
    <row r="8633" spans="2:7" x14ac:dyDescent="0.2">
      <c r="B8633" s="10">
        <v>8616</v>
      </c>
      <c r="C8633" s="19">
        <v>0.46977492237791896</v>
      </c>
      <c r="D8633" s="22">
        <v>0.41892087760468366</v>
      </c>
      <c r="F8633" s="33">
        <v>8616</v>
      </c>
      <c r="G8633" s="34">
        <v>0.88869579998260262</v>
      </c>
    </row>
    <row r="8634" spans="2:7" x14ac:dyDescent="0.2">
      <c r="B8634" s="10">
        <v>8617</v>
      </c>
      <c r="C8634" s="19">
        <v>0.17632792289142718</v>
      </c>
      <c r="D8634" s="22">
        <v>0.69607004154732754</v>
      </c>
      <c r="F8634" s="33">
        <v>8617</v>
      </c>
      <c r="G8634" s="34">
        <v>0.87239796443875472</v>
      </c>
    </row>
    <row r="8635" spans="2:7" x14ac:dyDescent="0.2">
      <c r="B8635" s="10">
        <v>8618</v>
      </c>
      <c r="C8635" s="19">
        <v>7.5948440536116935E-2</v>
      </c>
      <c r="D8635" s="22">
        <v>6.0673948841342362E-2</v>
      </c>
      <c r="F8635" s="33">
        <v>8618</v>
      </c>
      <c r="G8635" s="34">
        <v>0.1366223893774593</v>
      </c>
    </row>
    <row r="8636" spans="2:7" x14ac:dyDescent="0.2">
      <c r="B8636" s="10">
        <v>8619</v>
      </c>
      <c r="C8636" s="19">
        <v>0.90280729274757632</v>
      </c>
      <c r="D8636" s="22">
        <v>0.5985533493715256</v>
      </c>
      <c r="F8636" s="33">
        <v>8619</v>
      </c>
      <c r="G8636" s="34">
        <v>1.5013606421191019</v>
      </c>
    </row>
    <row r="8637" spans="2:7" x14ac:dyDescent="0.2">
      <c r="B8637" s="10">
        <v>8620</v>
      </c>
      <c r="C8637" s="19">
        <v>0.44383290625519678</v>
      </c>
      <c r="D8637" s="22">
        <v>0.74240289496787037</v>
      </c>
      <c r="F8637" s="33">
        <v>8620</v>
      </c>
      <c r="G8637" s="34">
        <v>1.1862358012230672</v>
      </c>
    </row>
    <row r="8638" spans="2:7" x14ac:dyDescent="0.2">
      <c r="B8638" s="10">
        <v>8621</v>
      </c>
      <c r="C8638" s="19">
        <v>0.90563906533909844</v>
      </c>
      <c r="D8638" s="22">
        <v>0.8379179976813258</v>
      </c>
      <c r="F8638" s="33">
        <v>8621</v>
      </c>
      <c r="G8638" s="34">
        <v>1.7435570630204242</v>
      </c>
    </row>
    <row r="8639" spans="2:7" x14ac:dyDescent="0.2">
      <c r="B8639" s="10">
        <v>8622</v>
      </c>
      <c r="C8639" s="19">
        <v>0.75746021679595499</v>
      </c>
      <c r="D8639" s="22">
        <v>0.36617056292585082</v>
      </c>
      <c r="F8639" s="33">
        <v>8622</v>
      </c>
      <c r="G8639" s="34">
        <v>1.1236307797218057</v>
      </c>
    </row>
    <row r="8640" spans="2:7" x14ac:dyDescent="0.2">
      <c r="B8640" s="10">
        <v>8623</v>
      </c>
      <c r="C8640" s="19">
        <v>0.47763897431544711</v>
      </c>
      <c r="D8640" s="22">
        <v>0.53425201883786322</v>
      </c>
      <c r="F8640" s="33">
        <v>8623</v>
      </c>
      <c r="G8640" s="34">
        <v>1.0118909931533104</v>
      </c>
    </row>
    <row r="8641" spans="2:7" x14ac:dyDescent="0.2">
      <c r="B8641" s="10">
        <v>8624</v>
      </c>
      <c r="C8641" s="19">
        <v>0.68744261992509426</v>
      </c>
      <c r="D8641" s="22">
        <v>5.0143356084292545E-2</v>
      </c>
      <c r="F8641" s="33">
        <v>8624</v>
      </c>
      <c r="G8641" s="34">
        <v>0.7375859760093868</v>
      </c>
    </row>
    <row r="8642" spans="2:7" x14ac:dyDescent="0.2">
      <c r="B8642" s="10">
        <v>8625</v>
      </c>
      <c r="C8642" s="19">
        <v>0.23235544086602966</v>
      </c>
      <c r="D8642" s="22">
        <v>0.45248403823231886</v>
      </c>
      <c r="F8642" s="33">
        <v>8625</v>
      </c>
      <c r="G8642" s="34">
        <v>0.68483947909834852</v>
      </c>
    </row>
    <row r="8643" spans="2:7" x14ac:dyDescent="0.2">
      <c r="B8643" s="10">
        <v>8626</v>
      </c>
      <c r="C8643" s="19">
        <v>0.71626979771558963</v>
      </c>
      <c r="D8643" s="22">
        <v>0.33344074582869498</v>
      </c>
      <c r="F8643" s="33">
        <v>8626</v>
      </c>
      <c r="G8643" s="34">
        <v>1.0497105435442846</v>
      </c>
    </row>
    <row r="8644" spans="2:7" x14ac:dyDescent="0.2">
      <c r="B8644" s="10">
        <v>8627</v>
      </c>
      <c r="C8644" s="19">
        <v>0.51580421224176876</v>
      </c>
      <c r="D8644" s="22">
        <v>0.37999496309827019</v>
      </c>
      <c r="F8644" s="33">
        <v>8627</v>
      </c>
      <c r="G8644" s="34">
        <v>0.89579917534003894</v>
      </c>
    </row>
    <row r="8645" spans="2:7" x14ac:dyDescent="0.2">
      <c r="B8645" s="10">
        <v>8628</v>
      </c>
      <c r="C8645" s="19">
        <v>0.88833594137683125</v>
      </c>
      <c r="D8645" s="22">
        <v>0.64643373892794431</v>
      </c>
      <c r="F8645" s="33">
        <v>8628</v>
      </c>
      <c r="G8645" s="34">
        <v>1.5347696803047755</v>
      </c>
    </row>
    <row r="8646" spans="2:7" x14ac:dyDescent="0.2">
      <c r="B8646" s="10">
        <v>8629</v>
      </c>
      <c r="C8646" s="19">
        <v>0.93007023552326551</v>
      </c>
      <c r="D8646" s="22">
        <v>0.5308141297124952</v>
      </c>
      <c r="F8646" s="33">
        <v>8629</v>
      </c>
      <c r="G8646" s="34">
        <v>1.4608843652357608</v>
      </c>
    </row>
    <row r="8647" spans="2:7" x14ac:dyDescent="0.2">
      <c r="B8647" s="10">
        <v>8630</v>
      </c>
      <c r="C8647" s="19">
        <v>0.71830280502413668</v>
      </c>
      <c r="D8647" s="22">
        <v>0.81182454432222795</v>
      </c>
      <c r="F8647" s="33">
        <v>8630</v>
      </c>
      <c r="G8647" s="34">
        <v>1.5301273493463645</v>
      </c>
    </row>
    <row r="8648" spans="2:7" x14ac:dyDescent="0.2">
      <c r="B8648" s="10">
        <v>8631</v>
      </c>
      <c r="C8648" s="19">
        <v>0.87097128334332352</v>
      </c>
      <c r="D8648" s="22">
        <v>0.50709865458553627</v>
      </c>
      <c r="F8648" s="33">
        <v>8631</v>
      </c>
      <c r="G8648" s="34">
        <v>1.3780699379288599</v>
      </c>
    </row>
    <row r="8649" spans="2:7" x14ac:dyDescent="0.2">
      <c r="B8649" s="10">
        <v>8632</v>
      </c>
      <c r="C8649" s="19">
        <v>0.44507048315532438</v>
      </c>
      <c r="D8649" s="22">
        <v>0.40073079812060353</v>
      </c>
      <c r="F8649" s="33">
        <v>8632</v>
      </c>
      <c r="G8649" s="34">
        <v>0.84580128127592791</v>
      </c>
    </row>
    <row r="8650" spans="2:7" x14ac:dyDescent="0.2">
      <c r="B8650" s="10">
        <v>8633</v>
      </c>
      <c r="C8650" s="19">
        <v>9.3229511985987168E-3</v>
      </c>
      <c r="D8650" s="22">
        <v>3.7997223449849793E-2</v>
      </c>
      <c r="F8650" s="33">
        <v>8633</v>
      </c>
      <c r="G8650" s="34">
        <v>4.732017464844851E-2</v>
      </c>
    </row>
    <row r="8651" spans="2:7" x14ac:dyDescent="0.2">
      <c r="B8651" s="10">
        <v>8634</v>
      </c>
      <c r="C8651" s="19">
        <v>0.42176264838622979</v>
      </c>
      <c r="D8651" s="22">
        <v>0.18384676451155013</v>
      </c>
      <c r="F8651" s="33">
        <v>8634</v>
      </c>
      <c r="G8651" s="34">
        <v>0.60560941289777992</v>
      </c>
    </row>
    <row r="8652" spans="2:7" x14ac:dyDescent="0.2">
      <c r="B8652" s="10">
        <v>8635</v>
      </c>
      <c r="C8652" s="19">
        <v>0.54982483819397487</v>
      </c>
      <c r="D8652" s="22">
        <v>0.86184259741419611</v>
      </c>
      <c r="F8652" s="33">
        <v>8635</v>
      </c>
      <c r="G8652" s="34">
        <v>1.4116674356081709</v>
      </c>
    </row>
    <row r="8653" spans="2:7" x14ac:dyDescent="0.2">
      <c r="B8653" s="10">
        <v>8636</v>
      </c>
      <c r="C8653" s="19">
        <v>0.59024018089488395</v>
      </c>
      <c r="D8653" s="22">
        <v>0.8523534577718096</v>
      </c>
      <c r="F8653" s="33">
        <v>8636</v>
      </c>
      <c r="G8653" s="34">
        <v>1.4425936386666935</v>
      </c>
    </row>
    <row r="8654" spans="2:7" x14ac:dyDescent="0.2">
      <c r="B8654" s="10">
        <v>8637</v>
      </c>
      <c r="C8654" s="19">
        <v>0.37959919683336041</v>
      </c>
      <c r="D8654" s="22">
        <v>0.92917625416634819</v>
      </c>
      <c r="F8654" s="33">
        <v>8637</v>
      </c>
      <c r="G8654" s="34">
        <v>1.3087754509997085</v>
      </c>
    </row>
    <row r="8655" spans="2:7" x14ac:dyDescent="0.2">
      <c r="B8655" s="10">
        <v>8638</v>
      </c>
      <c r="C8655" s="19">
        <v>0.19522227168189166</v>
      </c>
      <c r="D8655" s="22">
        <v>0.36031451237970047</v>
      </c>
      <c r="F8655" s="33">
        <v>8638</v>
      </c>
      <c r="G8655" s="34">
        <v>0.55553678406159213</v>
      </c>
    </row>
    <row r="8656" spans="2:7" x14ac:dyDescent="0.2">
      <c r="B8656" s="10">
        <v>8639</v>
      </c>
      <c r="C8656" s="19">
        <v>0.87191054650798183</v>
      </c>
      <c r="D8656" s="22">
        <v>0.86418323721458878</v>
      </c>
      <c r="F8656" s="33">
        <v>8639</v>
      </c>
      <c r="G8656" s="34">
        <v>1.7360937837225707</v>
      </c>
    </row>
    <row r="8657" spans="2:7" x14ac:dyDescent="0.2">
      <c r="B8657" s="10">
        <v>8640</v>
      </c>
      <c r="C8657" s="19">
        <v>0.98090479336433012</v>
      </c>
      <c r="D8657" s="22">
        <v>0.88811900524770027</v>
      </c>
      <c r="F8657" s="33">
        <v>8640</v>
      </c>
      <c r="G8657" s="34">
        <v>1.8690237986120304</v>
      </c>
    </row>
    <row r="8658" spans="2:7" x14ac:dyDescent="0.2">
      <c r="B8658" s="10">
        <v>8641</v>
      </c>
      <c r="C8658" s="19">
        <v>0.32973205790781357</v>
      </c>
      <c r="D8658" s="22">
        <v>0.17372233680434312</v>
      </c>
      <c r="F8658" s="33">
        <v>8641</v>
      </c>
      <c r="G8658" s="34">
        <v>0.50345439471215669</v>
      </c>
    </row>
    <row r="8659" spans="2:7" x14ac:dyDescent="0.2">
      <c r="B8659" s="10">
        <v>8642</v>
      </c>
      <c r="C8659" s="19">
        <v>0.86018757219089381</v>
      </c>
      <c r="D8659" s="22">
        <v>0.89951556923909515</v>
      </c>
      <c r="F8659" s="33">
        <v>8642</v>
      </c>
      <c r="G8659" s="34">
        <v>1.7597031414299891</v>
      </c>
    </row>
    <row r="8660" spans="2:7" x14ac:dyDescent="0.2">
      <c r="B8660" s="10">
        <v>8643</v>
      </c>
      <c r="C8660" s="19">
        <v>0.37413738940797592</v>
      </c>
      <c r="D8660" s="22">
        <v>0.59432433285404607</v>
      </c>
      <c r="F8660" s="33">
        <v>8643</v>
      </c>
      <c r="G8660" s="34">
        <v>0.96846172226202198</v>
      </c>
    </row>
    <row r="8661" spans="2:7" x14ac:dyDescent="0.2">
      <c r="B8661" s="10">
        <v>8644</v>
      </c>
      <c r="C8661" s="19">
        <v>5.3935313653238892E-2</v>
      </c>
      <c r="D8661" s="22">
        <v>0.26566690013653604</v>
      </c>
      <c r="F8661" s="33">
        <v>8644</v>
      </c>
      <c r="G8661" s="34">
        <v>0.31960221378977494</v>
      </c>
    </row>
    <row r="8662" spans="2:7" x14ac:dyDescent="0.2">
      <c r="B8662" s="10">
        <v>8645</v>
      </c>
      <c r="C8662" s="19">
        <v>0.10337227027131157</v>
      </c>
      <c r="D8662" s="22">
        <v>0.34948573080357137</v>
      </c>
      <c r="F8662" s="33">
        <v>8645</v>
      </c>
      <c r="G8662" s="34">
        <v>0.45285800107488294</v>
      </c>
    </row>
    <row r="8663" spans="2:7" x14ac:dyDescent="0.2">
      <c r="B8663" s="10">
        <v>8646</v>
      </c>
      <c r="C8663" s="19">
        <v>0.95071149170421387</v>
      </c>
      <c r="D8663" s="22">
        <v>2.8918894432820808E-2</v>
      </c>
      <c r="F8663" s="33">
        <v>8646</v>
      </c>
      <c r="G8663" s="34">
        <v>0.97963038613703468</v>
      </c>
    </row>
    <row r="8664" spans="2:7" x14ac:dyDescent="0.2">
      <c r="B8664" s="10">
        <v>8647</v>
      </c>
      <c r="C8664" s="19">
        <v>1.8202746598972586E-2</v>
      </c>
      <c r="D8664" s="22">
        <v>0.3792674354686838</v>
      </c>
      <c r="F8664" s="33">
        <v>8647</v>
      </c>
      <c r="G8664" s="34">
        <v>0.39747018206765639</v>
      </c>
    </row>
    <row r="8665" spans="2:7" x14ac:dyDescent="0.2">
      <c r="B8665" s="10">
        <v>8648</v>
      </c>
      <c r="C8665" s="19">
        <v>0.51861186197390308</v>
      </c>
      <c r="D8665" s="22">
        <v>0.5842284415515725</v>
      </c>
      <c r="F8665" s="33">
        <v>8648</v>
      </c>
      <c r="G8665" s="34">
        <v>1.1028403035254755</v>
      </c>
    </row>
    <row r="8666" spans="2:7" x14ac:dyDescent="0.2">
      <c r="B8666" s="10">
        <v>8649</v>
      </c>
      <c r="C8666" s="19">
        <v>0.28609649846839635</v>
      </c>
      <c r="D8666" s="22">
        <v>0.26083480002445647</v>
      </c>
      <c r="F8666" s="33">
        <v>8649</v>
      </c>
      <c r="G8666" s="34">
        <v>0.54693129849285282</v>
      </c>
    </row>
    <row r="8667" spans="2:7" x14ac:dyDescent="0.2">
      <c r="B8667" s="10">
        <v>8650</v>
      </c>
      <c r="C8667" s="19">
        <v>0.27517026397629096</v>
      </c>
      <c r="D8667" s="22">
        <v>7.4118226460243131E-2</v>
      </c>
      <c r="F8667" s="33">
        <v>8650</v>
      </c>
      <c r="G8667" s="34">
        <v>0.34928849043653409</v>
      </c>
    </row>
    <row r="8668" spans="2:7" x14ac:dyDescent="0.2">
      <c r="B8668" s="10">
        <v>8651</v>
      </c>
      <c r="C8668" s="19">
        <v>0.71530977326468959</v>
      </c>
      <c r="D8668" s="22">
        <v>0.78914975286928113</v>
      </c>
      <c r="F8668" s="33">
        <v>8651</v>
      </c>
      <c r="G8668" s="34">
        <v>1.5044595261339708</v>
      </c>
    </row>
    <row r="8669" spans="2:7" x14ac:dyDescent="0.2">
      <c r="B8669" s="10">
        <v>8652</v>
      </c>
      <c r="C8669" s="19">
        <v>0.79957153265517433</v>
      </c>
      <c r="D8669" s="22">
        <v>0.79665843941045755</v>
      </c>
      <c r="F8669" s="33">
        <v>8652</v>
      </c>
      <c r="G8669" s="34">
        <v>1.5962299720656319</v>
      </c>
    </row>
    <row r="8670" spans="2:7" x14ac:dyDescent="0.2">
      <c r="B8670" s="10">
        <v>8653</v>
      </c>
      <c r="C8670" s="19">
        <v>0.96629274439547663</v>
      </c>
      <c r="D8670" s="22">
        <v>0.55510143671639789</v>
      </c>
      <c r="F8670" s="33">
        <v>8653</v>
      </c>
      <c r="G8670" s="34">
        <v>1.5213941811118745</v>
      </c>
    </row>
    <row r="8671" spans="2:7" x14ac:dyDescent="0.2">
      <c r="B8671" s="10">
        <v>8654</v>
      </c>
      <c r="C8671" s="19">
        <v>0.25852124974513846</v>
      </c>
      <c r="D8671" s="22">
        <v>0.88649305844765869</v>
      </c>
      <c r="F8671" s="33">
        <v>8654</v>
      </c>
      <c r="G8671" s="34">
        <v>1.1450143081927973</v>
      </c>
    </row>
    <row r="8672" spans="2:7" x14ac:dyDescent="0.2">
      <c r="B8672" s="10">
        <v>8655</v>
      </c>
      <c r="C8672" s="19">
        <v>0.49745992454602794</v>
      </c>
      <c r="D8672" s="22">
        <v>0.19029001101317145</v>
      </c>
      <c r="F8672" s="33">
        <v>8655</v>
      </c>
      <c r="G8672" s="34">
        <v>0.68774993555919939</v>
      </c>
    </row>
    <row r="8673" spans="2:7" x14ac:dyDescent="0.2">
      <c r="B8673" s="10">
        <v>8656</v>
      </c>
      <c r="C8673" s="19">
        <v>0.84397724979524646</v>
      </c>
      <c r="D8673" s="22">
        <v>0.29565984884061502</v>
      </c>
      <c r="F8673" s="33">
        <v>8656</v>
      </c>
      <c r="G8673" s="34">
        <v>1.1396370986358615</v>
      </c>
    </row>
    <row r="8674" spans="2:7" x14ac:dyDescent="0.2">
      <c r="B8674" s="10">
        <v>8657</v>
      </c>
      <c r="C8674" s="19">
        <v>0.29392862612726722</v>
      </c>
      <c r="D8674" s="22">
        <v>0.62628872154060888</v>
      </c>
      <c r="F8674" s="33">
        <v>8657</v>
      </c>
      <c r="G8674" s="34">
        <v>0.92021734766787611</v>
      </c>
    </row>
    <row r="8675" spans="2:7" x14ac:dyDescent="0.2">
      <c r="B8675" s="10">
        <v>8658</v>
      </c>
      <c r="C8675" s="19">
        <v>0.44289170736740746</v>
      </c>
      <c r="D8675" s="22">
        <v>8.5173435214542792E-2</v>
      </c>
      <c r="F8675" s="33">
        <v>8658</v>
      </c>
      <c r="G8675" s="34">
        <v>0.52806514258195025</v>
      </c>
    </row>
    <row r="8676" spans="2:7" x14ac:dyDescent="0.2">
      <c r="B8676" s="10">
        <v>8659</v>
      </c>
      <c r="C8676" s="19">
        <v>0.57796652780694446</v>
      </c>
      <c r="D8676" s="22">
        <v>0.32429505527202662</v>
      </c>
      <c r="F8676" s="33">
        <v>8659</v>
      </c>
      <c r="G8676" s="34">
        <v>0.90226158307897109</v>
      </c>
    </row>
    <row r="8677" spans="2:7" x14ac:dyDescent="0.2">
      <c r="B8677" s="10">
        <v>8660</v>
      </c>
      <c r="C8677" s="19">
        <v>0.56302216567742314</v>
      </c>
      <c r="D8677" s="22">
        <v>0.83873968526952292</v>
      </c>
      <c r="F8677" s="33">
        <v>8660</v>
      </c>
      <c r="G8677" s="34">
        <v>1.4017618509469461</v>
      </c>
    </row>
    <row r="8678" spans="2:7" x14ac:dyDescent="0.2">
      <c r="B8678" s="10">
        <v>8661</v>
      </c>
      <c r="C8678" s="19">
        <v>0.59522267950598451</v>
      </c>
      <c r="D8678" s="22">
        <v>0.83870979142329138</v>
      </c>
      <c r="F8678" s="33">
        <v>8661</v>
      </c>
      <c r="G8678" s="34">
        <v>1.433932470929276</v>
      </c>
    </row>
    <row r="8679" spans="2:7" x14ac:dyDescent="0.2">
      <c r="B8679" s="10">
        <v>8662</v>
      </c>
      <c r="C8679" s="19">
        <v>0.37941158606077463</v>
      </c>
      <c r="D8679" s="22">
        <v>0.29118577385744482</v>
      </c>
      <c r="F8679" s="33">
        <v>8662</v>
      </c>
      <c r="G8679" s="34">
        <v>0.67059735991821945</v>
      </c>
    </row>
    <row r="8680" spans="2:7" x14ac:dyDescent="0.2">
      <c r="B8680" s="10">
        <v>8663</v>
      </c>
      <c r="C8680" s="19">
        <v>0.14265990055056676</v>
      </c>
      <c r="D8680" s="22">
        <v>0.59458568095716591</v>
      </c>
      <c r="F8680" s="33">
        <v>8663</v>
      </c>
      <c r="G8680" s="34">
        <v>0.73724558150773267</v>
      </c>
    </row>
    <row r="8681" spans="2:7" x14ac:dyDescent="0.2">
      <c r="B8681" s="10">
        <v>8664</v>
      </c>
      <c r="C8681" s="19">
        <v>0.70402949134359483</v>
      </c>
      <c r="D8681" s="22">
        <v>9.3370823985776008E-2</v>
      </c>
      <c r="F8681" s="33">
        <v>8664</v>
      </c>
      <c r="G8681" s="34">
        <v>0.79740031532937083</v>
      </c>
    </row>
    <row r="8682" spans="2:7" x14ac:dyDescent="0.2">
      <c r="B8682" s="10">
        <v>8665</v>
      </c>
      <c r="C8682" s="19">
        <v>0.28564306907130033</v>
      </c>
      <c r="D8682" s="22">
        <v>0.99075349099263166</v>
      </c>
      <c r="F8682" s="33">
        <v>8665</v>
      </c>
      <c r="G8682" s="34">
        <v>1.276396560063932</v>
      </c>
    </row>
    <row r="8683" spans="2:7" x14ac:dyDescent="0.2">
      <c r="B8683" s="10">
        <v>8666</v>
      </c>
      <c r="C8683" s="19">
        <v>0.3522647752028425</v>
      </c>
      <c r="D8683" s="22">
        <v>0.61805475531712994</v>
      </c>
      <c r="F8683" s="33">
        <v>8666</v>
      </c>
      <c r="G8683" s="34">
        <v>0.97031953051997244</v>
      </c>
    </row>
    <row r="8684" spans="2:7" x14ac:dyDescent="0.2">
      <c r="B8684" s="10">
        <v>8667</v>
      </c>
      <c r="C8684" s="19">
        <v>0.10017197511962272</v>
      </c>
      <c r="D8684" s="22">
        <v>0.28954070677397681</v>
      </c>
      <c r="F8684" s="33">
        <v>8667</v>
      </c>
      <c r="G8684" s="34">
        <v>0.38971268189359953</v>
      </c>
    </row>
    <row r="8685" spans="2:7" x14ac:dyDescent="0.2">
      <c r="B8685" s="10">
        <v>8668</v>
      </c>
      <c r="C8685" s="19">
        <v>0.72182567032930511</v>
      </c>
      <c r="D8685" s="22">
        <v>0.60645633343706407</v>
      </c>
      <c r="F8685" s="33">
        <v>8668</v>
      </c>
      <c r="G8685" s="34">
        <v>1.3282820037663692</v>
      </c>
    </row>
    <row r="8686" spans="2:7" x14ac:dyDescent="0.2">
      <c r="B8686" s="10">
        <v>8669</v>
      </c>
      <c r="C8686" s="19">
        <v>0.55331035951242491</v>
      </c>
      <c r="D8686" s="22">
        <v>0.53899257670000389</v>
      </c>
      <c r="F8686" s="33">
        <v>8669</v>
      </c>
      <c r="G8686" s="34">
        <v>1.0923029362124288</v>
      </c>
    </row>
    <row r="8687" spans="2:7" x14ac:dyDescent="0.2">
      <c r="B8687" s="10">
        <v>8670</v>
      </c>
      <c r="C8687" s="19">
        <v>0.81870826039902644</v>
      </c>
      <c r="D8687" s="22">
        <v>0.54050650321249627</v>
      </c>
      <c r="F8687" s="33">
        <v>8670</v>
      </c>
      <c r="G8687" s="34">
        <v>1.3592147636115226</v>
      </c>
    </row>
    <row r="8688" spans="2:7" x14ac:dyDescent="0.2">
      <c r="B8688" s="10">
        <v>8671</v>
      </c>
      <c r="C8688" s="19">
        <v>0.58465971745386702</v>
      </c>
      <c r="D8688" s="22">
        <v>0.16899577549753031</v>
      </c>
      <c r="F8688" s="33">
        <v>8671</v>
      </c>
      <c r="G8688" s="34">
        <v>0.75365549295139733</v>
      </c>
    </row>
    <row r="8689" spans="2:7" x14ac:dyDescent="0.2">
      <c r="B8689" s="10">
        <v>8672</v>
      </c>
      <c r="C8689" s="19">
        <v>0.64909728784792597</v>
      </c>
      <c r="D8689" s="22">
        <v>0.63469580804964487</v>
      </c>
      <c r="F8689" s="33">
        <v>8672</v>
      </c>
      <c r="G8689" s="34">
        <v>1.283793095897571</v>
      </c>
    </row>
    <row r="8690" spans="2:7" x14ac:dyDescent="0.2">
      <c r="B8690" s="10">
        <v>8673</v>
      </c>
      <c r="C8690" s="19">
        <v>0.16130841826971343</v>
      </c>
      <c r="D8690" s="22">
        <v>0.41293462851552398</v>
      </c>
      <c r="F8690" s="33">
        <v>8673</v>
      </c>
      <c r="G8690" s="34">
        <v>0.57424304678523741</v>
      </c>
    </row>
    <row r="8691" spans="2:7" x14ac:dyDescent="0.2">
      <c r="B8691" s="10">
        <v>8674</v>
      </c>
      <c r="C8691" s="19">
        <v>9.965014744642664E-2</v>
      </c>
      <c r="D8691" s="22">
        <v>0.47624621895749986</v>
      </c>
      <c r="F8691" s="33">
        <v>8674</v>
      </c>
      <c r="G8691" s="34">
        <v>0.5758963664039265</v>
      </c>
    </row>
    <row r="8692" spans="2:7" x14ac:dyDescent="0.2">
      <c r="B8692" s="10">
        <v>8675</v>
      </c>
      <c r="C8692" s="19">
        <v>0.28288194275926826</v>
      </c>
      <c r="D8692" s="22">
        <v>0.64988076450979748</v>
      </c>
      <c r="F8692" s="33">
        <v>8675</v>
      </c>
      <c r="G8692" s="34">
        <v>0.93276270726906574</v>
      </c>
    </row>
    <row r="8693" spans="2:7" x14ac:dyDescent="0.2">
      <c r="B8693" s="10">
        <v>8676</v>
      </c>
      <c r="C8693" s="19">
        <v>9.2554404291238512E-3</v>
      </c>
      <c r="D8693" s="22">
        <v>0.65105725467545816</v>
      </c>
      <c r="F8693" s="33">
        <v>8676</v>
      </c>
      <c r="G8693" s="34">
        <v>0.66031269510458201</v>
      </c>
    </row>
    <row r="8694" spans="2:7" x14ac:dyDescent="0.2">
      <c r="B8694" s="10">
        <v>8677</v>
      </c>
      <c r="C8694" s="19">
        <v>0.53830463405596052</v>
      </c>
      <c r="D8694" s="22">
        <v>4.5045646084800994E-2</v>
      </c>
      <c r="F8694" s="33">
        <v>8677</v>
      </c>
      <c r="G8694" s="34">
        <v>0.58335028014076151</v>
      </c>
    </row>
    <row r="8695" spans="2:7" x14ac:dyDescent="0.2">
      <c r="B8695" s="10">
        <v>8678</v>
      </c>
      <c r="C8695" s="19">
        <v>0.79821477035315624</v>
      </c>
      <c r="D8695" s="22">
        <v>0.58683455497794579</v>
      </c>
      <c r="F8695" s="33">
        <v>8678</v>
      </c>
      <c r="G8695" s="34">
        <v>1.385049325331102</v>
      </c>
    </row>
    <row r="8696" spans="2:7" x14ac:dyDescent="0.2">
      <c r="B8696" s="10">
        <v>8679</v>
      </c>
      <c r="C8696" s="19">
        <v>0.88517060892327526</v>
      </c>
      <c r="D8696" s="22">
        <v>0.22059064668042072</v>
      </c>
      <c r="F8696" s="33">
        <v>8679</v>
      </c>
      <c r="G8696" s="34">
        <v>1.105761255603696</v>
      </c>
    </row>
    <row r="8697" spans="2:7" x14ac:dyDescent="0.2">
      <c r="B8697" s="10">
        <v>8680</v>
      </c>
      <c r="C8697" s="19">
        <v>3.7977809437194421E-2</v>
      </c>
      <c r="D8697" s="22">
        <v>0.77036217016189468</v>
      </c>
      <c r="F8697" s="33">
        <v>8680</v>
      </c>
      <c r="G8697" s="34">
        <v>0.8083399795990891</v>
      </c>
    </row>
    <row r="8698" spans="2:7" x14ac:dyDescent="0.2">
      <c r="B8698" s="10">
        <v>8681</v>
      </c>
      <c r="C8698" s="19">
        <v>0.31967462888051279</v>
      </c>
      <c r="D8698" s="22">
        <v>8.1437803741701065E-2</v>
      </c>
      <c r="F8698" s="33">
        <v>8681</v>
      </c>
      <c r="G8698" s="34">
        <v>0.40111243262221385</v>
      </c>
    </row>
    <row r="8699" spans="2:7" x14ac:dyDescent="0.2">
      <c r="B8699" s="10">
        <v>8682</v>
      </c>
      <c r="C8699" s="19">
        <v>0.29030885326517064</v>
      </c>
      <c r="D8699" s="22">
        <v>0.21948869911564206</v>
      </c>
      <c r="F8699" s="33">
        <v>8682</v>
      </c>
      <c r="G8699" s="34">
        <v>0.5097975523808127</v>
      </c>
    </row>
    <row r="8700" spans="2:7" x14ac:dyDescent="0.2">
      <c r="B8700" s="10">
        <v>8683</v>
      </c>
      <c r="C8700" s="19">
        <v>3.7492065632949045E-2</v>
      </c>
      <c r="D8700" s="22">
        <v>0.17267141783098805</v>
      </c>
      <c r="F8700" s="33">
        <v>8683</v>
      </c>
      <c r="G8700" s="34">
        <v>0.2101634834639371</v>
      </c>
    </row>
    <row r="8701" spans="2:7" x14ac:dyDescent="0.2">
      <c r="B8701" s="10">
        <v>8684</v>
      </c>
      <c r="C8701" s="19">
        <v>0.71301421257802766</v>
      </c>
      <c r="D8701" s="22">
        <v>0.43666549439424185</v>
      </c>
      <c r="F8701" s="33">
        <v>8684</v>
      </c>
      <c r="G8701" s="34">
        <v>1.1496797069722695</v>
      </c>
    </row>
    <row r="8702" spans="2:7" x14ac:dyDescent="0.2">
      <c r="B8702" s="10">
        <v>8685</v>
      </c>
      <c r="C8702" s="19">
        <v>0.285533501357911</v>
      </c>
      <c r="D8702" s="22">
        <v>0.36236483765067162</v>
      </c>
      <c r="F8702" s="33">
        <v>8685</v>
      </c>
      <c r="G8702" s="34">
        <v>0.64789833900858262</v>
      </c>
    </row>
    <row r="8703" spans="2:7" x14ac:dyDescent="0.2">
      <c r="B8703" s="10">
        <v>8686</v>
      </c>
      <c r="C8703" s="19">
        <v>9.6827879678426432E-2</v>
      </c>
      <c r="D8703" s="22">
        <v>0.88308107844169803</v>
      </c>
      <c r="F8703" s="33">
        <v>8686</v>
      </c>
      <c r="G8703" s="34">
        <v>0.97990895812012446</v>
      </c>
    </row>
    <row r="8704" spans="2:7" x14ac:dyDescent="0.2">
      <c r="B8704" s="10">
        <v>8687</v>
      </c>
      <c r="C8704" s="19">
        <v>0.49202019106163919</v>
      </c>
      <c r="D8704" s="22">
        <v>0.47276084492688975</v>
      </c>
      <c r="F8704" s="33">
        <v>8687</v>
      </c>
      <c r="G8704" s="34">
        <v>0.96478103598852893</v>
      </c>
    </row>
    <row r="8705" spans="2:7" x14ac:dyDescent="0.2">
      <c r="B8705" s="10">
        <v>8688</v>
      </c>
      <c r="C8705" s="19">
        <v>0.69820288096753214</v>
      </c>
      <c r="D8705" s="22">
        <v>0.51172049870100422</v>
      </c>
      <c r="F8705" s="33">
        <v>8688</v>
      </c>
      <c r="G8705" s="34">
        <v>1.2099233796685365</v>
      </c>
    </row>
    <row r="8706" spans="2:7" x14ac:dyDescent="0.2">
      <c r="B8706" s="10">
        <v>8689</v>
      </c>
      <c r="C8706" s="19">
        <v>0.68112875384530558</v>
      </c>
      <c r="D8706" s="22">
        <v>0.46437908378143855</v>
      </c>
      <c r="F8706" s="33">
        <v>8689</v>
      </c>
      <c r="G8706" s="34">
        <v>1.1455078376267442</v>
      </c>
    </row>
    <row r="8707" spans="2:7" x14ac:dyDescent="0.2">
      <c r="B8707" s="10">
        <v>8690</v>
      </c>
      <c r="C8707" s="19">
        <v>0.4497379528737947</v>
      </c>
      <c r="D8707" s="22">
        <v>0.87582521132162838</v>
      </c>
      <c r="F8707" s="33">
        <v>8690</v>
      </c>
      <c r="G8707" s="34">
        <v>1.3255631641954231</v>
      </c>
    </row>
    <row r="8708" spans="2:7" x14ac:dyDescent="0.2">
      <c r="B8708" s="10">
        <v>8691</v>
      </c>
      <c r="C8708" s="19">
        <v>8.7313390098557986E-2</v>
      </c>
      <c r="D8708" s="22">
        <v>0.8108977385628594</v>
      </c>
      <c r="F8708" s="33">
        <v>8691</v>
      </c>
      <c r="G8708" s="34">
        <v>0.89821112866141739</v>
      </c>
    </row>
    <row r="8709" spans="2:7" x14ac:dyDescent="0.2">
      <c r="B8709" s="10">
        <v>8692</v>
      </c>
      <c r="C8709" s="19">
        <v>8.7154815537291874E-2</v>
      </c>
      <c r="D8709" s="22">
        <v>0.77376603382029141</v>
      </c>
      <c r="F8709" s="33">
        <v>8692</v>
      </c>
      <c r="G8709" s="34">
        <v>0.86092084935758328</v>
      </c>
    </row>
    <row r="8710" spans="2:7" x14ac:dyDescent="0.2">
      <c r="B8710" s="10">
        <v>8693</v>
      </c>
      <c r="C8710" s="19">
        <v>0.38622696259930445</v>
      </c>
      <c r="D8710" s="22">
        <v>0.70924667614411696</v>
      </c>
      <c r="F8710" s="33">
        <v>8693</v>
      </c>
      <c r="G8710" s="34">
        <v>1.0954736387434214</v>
      </c>
    </row>
    <row r="8711" spans="2:7" x14ac:dyDescent="0.2">
      <c r="B8711" s="10">
        <v>8694</v>
      </c>
      <c r="C8711" s="19">
        <v>0.57501874393902774</v>
      </c>
      <c r="D8711" s="22">
        <v>0.44484980779488437</v>
      </c>
      <c r="F8711" s="33">
        <v>8694</v>
      </c>
      <c r="G8711" s="34">
        <v>1.0198685517339121</v>
      </c>
    </row>
    <row r="8712" spans="2:7" x14ac:dyDescent="0.2">
      <c r="B8712" s="10">
        <v>8695</v>
      </c>
      <c r="C8712" s="19">
        <v>0.68596315769884497</v>
      </c>
      <c r="D8712" s="22">
        <v>0.34403542714762991</v>
      </c>
      <c r="F8712" s="33">
        <v>8695</v>
      </c>
      <c r="G8712" s="34">
        <v>1.0299985848464748</v>
      </c>
    </row>
    <row r="8713" spans="2:7" x14ac:dyDescent="0.2">
      <c r="B8713" s="10">
        <v>8696</v>
      </c>
      <c r="C8713" s="19">
        <v>0.76090315104055917</v>
      </c>
      <c r="D8713" s="22">
        <v>0.37000456438617724</v>
      </c>
      <c r="F8713" s="33">
        <v>8696</v>
      </c>
      <c r="G8713" s="34">
        <v>1.1309077154267364</v>
      </c>
    </row>
    <row r="8714" spans="2:7" x14ac:dyDescent="0.2">
      <c r="B8714" s="10">
        <v>8697</v>
      </c>
      <c r="C8714" s="19">
        <v>0.18924920366666065</v>
      </c>
      <c r="D8714" s="22">
        <v>4.061247767274212E-2</v>
      </c>
      <c r="F8714" s="33">
        <v>8697</v>
      </c>
      <c r="G8714" s="34">
        <v>0.22986168133940277</v>
      </c>
    </row>
    <row r="8715" spans="2:7" x14ac:dyDescent="0.2">
      <c r="B8715" s="10">
        <v>8698</v>
      </c>
      <c r="C8715" s="19">
        <v>0.13390514883671345</v>
      </c>
      <c r="D8715" s="22">
        <v>0.77155158050729578</v>
      </c>
      <c r="F8715" s="33">
        <v>8698</v>
      </c>
      <c r="G8715" s="34">
        <v>0.90545672934400923</v>
      </c>
    </row>
    <row r="8716" spans="2:7" x14ac:dyDescent="0.2">
      <c r="B8716" s="10">
        <v>8699</v>
      </c>
      <c r="C8716" s="19">
        <v>0.88144673697288345</v>
      </c>
      <c r="D8716" s="22">
        <v>0.21495519075628255</v>
      </c>
      <c r="F8716" s="33">
        <v>8699</v>
      </c>
      <c r="G8716" s="34">
        <v>1.0964019277291661</v>
      </c>
    </row>
    <row r="8717" spans="2:7" x14ac:dyDescent="0.2">
      <c r="B8717" s="10">
        <v>8700</v>
      </c>
      <c r="C8717" s="19">
        <v>0.46204193163707175</v>
      </c>
      <c r="D8717" s="22">
        <v>6.9429884280725718E-2</v>
      </c>
      <c r="F8717" s="33">
        <v>8700</v>
      </c>
      <c r="G8717" s="34">
        <v>0.53147181591779746</v>
      </c>
    </row>
    <row r="8718" spans="2:7" x14ac:dyDescent="0.2">
      <c r="B8718" s="10">
        <v>8701</v>
      </c>
      <c r="C8718" s="19">
        <v>0.93235278706978553</v>
      </c>
      <c r="D8718" s="22">
        <v>0.63544915875615249</v>
      </c>
      <c r="F8718" s="33">
        <v>8701</v>
      </c>
      <c r="G8718" s="34">
        <v>1.567801945825938</v>
      </c>
    </row>
    <row r="8719" spans="2:7" x14ac:dyDescent="0.2">
      <c r="B8719" s="10">
        <v>8702</v>
      </c>
      <c r="C8719" s="19">
        <v>0.45923952765673126</v>
      </c>
      <c r="D8719" s="22">
        <v>0.65145702355823787</v>
      </c>
      <c r="F8719" s="33">
        <v>8702</v>
      </c>
      <c r="G8719" s="34">
        <v>1.1106965512149691</v>
      </c>
    </row>
    <row r="8720" spans="2:7" x14ac:dyDescent="0.2">
      <c r="B8720" s="10">
        <v>8703</v>
      </c>
      <c r="C8720" s="19">
        <v>0.5793358509351817</v>
      </c>
      <c r="D8720" s="22">
        <v>0.43807375677229676</v>
      </c>
      <c r="F8720" s="33">
        <v>8703</v>
      </c>
      <c r="G8720" s="34">
        <v>1.0174096077074783</v>
      </c>
    </row>
    <row r="8721" spans="2:7" x14ac:dyDescent="0.2">
      <c r="B8721" s="10">
        <v>8704</v>
      </c>
      <c r="C8721" s="19">
        <v>0.51255185787729463</v>
      </c>
      <c r="D8721" s="22">
        <v>0.72707371011138833</v>
      </c>
      <c r="F8721" s="33">
        <v>8704</v>
      </c>
      <c r="G8721" s="34">
        <v>1.239625567988683</v>
      </c>
    </row>
    <row r="8722" spans="2:7" x14ac:dyDescent="0.2">
      <c r="B8722" s="10">
        <v>8705</v>
      </c>
      <c r="C8722" s="19">
        <v>0.95353255438932794</v>
      </c>
      <c r="D8722" s="22">
        <v>5.6743345616798724E-3</v>
      </c>
      <c r="F8722" s="33">
        <v>8705</v>
      </c>
      <c r="G8722" s="34">
        <v>0.95920688895100781</v>
      </c>
    </row>
    <row r="8723" spans="2:7" x14ac:dyDescent="0.2">
      <c r="B8723" s="10">
        <v>8706</v>
      </c>
      <c r="C8723" s="19">
        <v>0.99980608966691009</v>
      </c>
      <c r="D8723" s="22">
        <v>0.46698352201278848</v>
      </c>
      <c r="F8723" s="33">
        <v>8706</v>
      </c>
      <c r="G8723" s="34">
        <v>1.4667896116796986</v>
      </c>
    </row>
    <row r="8724" spans="2:7" x14ac:dyDescent="0.2">
      <c r="B8724" s="10">
        <v>8707</v>
      </c>
      <c r="C8724" s="19">
        <v>0.48696228167358269</v>
      </c>
      <c r="D8724" s="22">
        <v>0.72581707244876303</v>
      </c>
      <c r="F8724" s="33">
        <v>8707</v>
      </c>
      <c r="G8724" s="34">
        <v>1.2127793541223457</v>
      </c>
    </row>
    <row r="8725" spans="2:7" x14ac:dyDescent="0.2">
      <c r="B8725" s="10">
        <v>8708</v>
      </c>
      <c r="C8725" s="19">
        <v>0.808087434371486</v>
      </c>
      <c r="D8725" s="22">
        <v>0.10037309175612841</v>
      </c>
      <c r="F8725" s="33">
        <v>8708</v>
      </c>
      <c r="G8725" s="34">
        <v>0.90846052612761441</v>
      </c>
    </row>
    <row r="8726" spans="2:7" x14ac:dyDescent="0.2">
      <c r="B8726" s="10">
        <v>8709</v>
      </c>
      <c r="C8726" s="19">
        <v>0.83981412752592854</v>
      </c>
      <c r="D8726" s="22">
        <v>0.77162174842195386</v>
      </c>
      <c r="F8726" s="33">
        <v>8709</v>
      </c>
      <c r="G8726" s="34">
        <v>1.6114358759478824</v>
      </c>
    </row>
    <row r="8727" spans="2:7" x14ac:dyDescent="0.2">
      <c r="B8727" s="10">
        <v>8710</v>
      </c>
      <c r="C8727" s="19">
        <v>0.65960034035089454</v>
      </c>
      <c r="D8727" s="22">
        <v>0.46188552665985427</v>
      </c>
      <c r="F8727" s="33">
        <v>8710</v>
      </c>
      <c r="G8727" s="34">
        <v>1.1214858670107488</v>
      </c>
    </row>
    <row r="8728" spans="2:7" x14ac:dyDescent="0.2">
      <c r="B8728" s="10">
        <v>8711</v>
      </c>
      <c r="C8728" s="19">
        <v>0.51289193620260953</v>
      </c>
      <c r="D8728" s="22">
        <v>0.1344522957883959</v>
      </c>
      <c r="F8728" s="33">
        <v>8711</v>
      </c>
      <c r="G8728" s="34">
        <v>0.64734423199100544</v>
      </c>
    </row>
    <row r="8729" spans="2:7" x14ac:dyDescent="0.2">
      <c r="B8729" s="10">
        <v>8712</v>
      </c>
      <c r="C8729" s="19">
        <v>0.79715964209188561</v>
      </c>
      <c r="D8729" s="22">
        <v>0.1207650484112317</v>
      </c>
      <c r="F8729" s="33">
        <v>8712</v>
      </c>
      <c r="G8729" s="34">
        <v>0.91792469050311731</v>
      </c>
    </row>
    <row r="8730" spans="2:7" x14ac:dyDescent="0.2">
      <c r="B8730" s="10">
        <v>8713</v>
      </c>
      <c r="C8730" s="19">
        <v>0.54744102757820656</v>
      </c>
      <c r="D8730" s="22">
        <v>0.63387554074004449</v>
      </c>
      <c r="F8730" s="33">
        <v>8713</v>
      </c>
      <c r="G8730" s="34">
        <v>1.1813165683182509</v>
      </c>
    </row>
    <row r="8731" spans="2:7" x14ac:dyDescent="0.2">
      <c r="B8731" s="10">
        <v>8714</v>
      </c>
      <c r="C8731" s="19">
        <v>0.22953349285936275</v>
      </c>
      <c r="D8731" s="22">
        <v>0.94913360088890841</v>
      </c>
      <c r="F8731" s="33">
        <v>8714</v>
      </c>
      <c r="G8731" s="34">
        <v>1.1786670937482713</v>
      </c>
    </row>
    <row r="8732" spans="2:7" x14ac:dyDescent="0.2">
      <c r="B8732" s="10">
        <v>8715</v>
      </c>
      <c r="C8732" s="19">
        <v>0.66773071202548084</v>
      </c>
      <c r="D8732" s="22">
        <v>0.95070135717824511</v>
      </c>
      <c r="F8732" s="33">
        <v>8715</v>
      </c>
      <c r="G8732" s="34">
        <v>1.618432069203726</v>
      </c>
    </row>
    <row r="8733" spans="2:7" x14ac:dyDescent="0.2">
      <c r="B8733" s="10">
        <v>8716</v>
      </c>
      <c r="C8733" s="19">
        <v>0.50553087529271001</v>
      </c>
      <c r="D8733" s="22">
        <v>0.87271710252444901</v>
      </c>
      <c r="F8733" s="33">
        <v>8716</v>
      </c>
      <c r="G8733" s="34">
        <v>1.378247977817159</v>
      </c>
    </row>
    <row r="8734" spans="2:7" x14ac:dyDescent="0.2">
      <c r="B8734" s="10">
        <v>8717</v>
      </c>
      <c r="C8734" s="19">
        <v>8.9544487751094137E-2</v>
      </c>
      <c r="D8734" s="22">
        <v>0.30306315123393146</v>
      </c>
      <c r="F8734" s="33">
        <v>8717</v>
      </c>
      <c r="G8734" s="34">
        <v>0.3926076389850256</v>
      </c>
    </row>
    <row r="8735" spans="2:7" x14ac:dyDescent="0.2">
      <c r="B8735" s="10">
        <v>8718</v>
      </c>
      <c r="C8735" s="19">
        <v>0.76701846218292946</v>
      </c>
      <c r="D8735" s="22">
        <v>7.2142812059514672E-2</v>
      </c>
      <c r="F8735" s="33">
        <v>8718</v>
      </c>
      <c r="G8735" s="34">
        <v>0.83916127424244413</v>
      </c>
    </row>
    <row r="8736" spans="2:7" x14ac:dyDescent="0.2">
      <c r="B8736" s="10">
        <v>8719</v>
      </c>
      <c r="C8736" s="19">
        <v>0.34715812351302922</v>
      </c>
      <c r="D8736" s="22">
        <v>0.58835583620169341</v>
      </c>
      <c r="F8736" s="33">
        <v>8719</v>
      </c>
      <c r="G8736" s="34">
        <v>0.93551395971472262</v>
      </c>
    </row>
    <row r="8737" spans="2:7" x14ac:dyDescent="0.2">
      <c r="B8737" s="10">
        <v>8720</v>
      </c>
      <c r="C8737" s="19">
        <v>0.42057837927526398</v>
      </c>
      <c r="D8737" s="22">
        <v>0.86821608405029482</v>
      </c>
      <c r="F8737" s="33">
        <v>8720</v>
      </c>
      <c r="G8737" s="34">
        <v>1.2887944633255588</v>
      </c>
    </row>
    <row r="8738" spans="2:7" x14ac:dyDescent="0.2">
      <c r="B8738" s="10">
        <v>8721</v>
      </c>
      <c r="C8738" s="19">
        <v>0.14906245163296594</v>
      </c>
      <c r="D8738" s="22">
        <v>9.578675007688453E-2</v>
      </c>
      <c r="F8738" s="33">
        <v>8721</v>
      </c>
      <c r="G8738" s="34">
        <v>0.24484920170985047</v>
      </c>
    </row>
    <row r="8739" spans="2:7" x14ac:dyDescent="0.2">
      <c r="B8739" s="10">
        <v>8722</v>
      </c>
      <c r="C8739" s="19">
        <v>0.83694646324656274</v>
      </c>
      <c r="D8739" s="22">
        <v>0.32749572617292055</v>
      </c>
      <c r="F8739" s="33">
        <v>8722</v>
      </c>
      <c r="G8739" s="34">
        <v>1.1644421894194834</v>
      </c>
    </row>
    <row r="8740" spans="2:7" x14ac:dyDescent="0.2">
      <c r="B8740" s="10">
        <v>8723</v>
      </c>
      <c r="C8740" s="19">
        <v>0.89254018886120012</v>
      </c>
      <c r="D8740" s="22">
        <v>0.16147401780949611</v>
      </c>
      <c r="F8740" s="33">
        <v>8723</v>
      </c>
      <c r="G8740" s="34">
        <v>1.0540142066706961</v>
      </c>
    </row>
    <row r="8741" spans="2:7" x14ac:dyDescent="0.2">
      <c r="B8741" s="10">
        <v>8724</v>
      </c>
      <c r="C8741" s="19">
        <v>0.69541497511152317</v>
      </c>
      <c r="D8741" s="22">
        <v>0.40355179310306866</v>
      </c>
      <c r="F8741" s="33">
        <v>8724</v>
      </c>
      <c r="G8741" s="34">
        <v>1.0989667682145918</v>
      </c>
    </row>
    <row r="8742" spans="2:7" x14ac:dyDescent="0.2">
      <c r="B8742" s="10">
        <v>8725</v>
      </c>
      <c r="C8742" s="19">
        <v>0.3130420346226257</v>
      </c>
      <c r="D8742" s="22">
        <v>0.63087410112197118</v>
      </c>
      <c r="F8742" s="33">
        <v>8725</v>
      </c>
      <c r="G8742" s="34">
        <v>0.94391613574459687</v>
      </c>
    </row>
    <row r="8743" spans="2:7" x14ac:dyDescent="0.2">
      <c r="B8743" s="10">
        <v>8726</v>
      </c>
      <c r="C8743" s="19">
        <v>0.62127416590963092</v>
      </c>
      <c r="D8743" s="22">
        <v>0.29673214602703724</v>
      </c>
      <c r="F8743" s="33">
        <v>8726</v>
      </c>
      <c r="G8743" s="34">
        <v>0.91800631193666815</v>
      </c>
    </row>
    <row r="8744" spans="2:7" x14ac:dyDescent="0.2">
      <c r="B8744" s="10">
        <v>8727</v>
      </c>
      <c r="C8744" s="19">
        <v>0.16459644798213813</v>
      </c>
      <c r="D8744" s="22">
        <v>0.65814989244888877</v>
      </c>
      <c r="F8744" s="33">
        <v>8727</v>
      </c>
      <c r="G8744" s="34">
        <v>0.8227463404310269</v>
      </c>
    </row>
    <row r="8745" spans="2:7" x14ac:dyDescent="0.2">
      <c r="B8745" s="10">
        <v>8728</v>
      </c>
      <c r="C8745" s="19">
        <v>0.11194810677003264</v>
      </c>
      <c r="D8745" s="22">
        <v>0.19421662676867624</v>
      </c>
      <c r="F8745" s="33">
        <v>8728</v>
      </c>
      <c r="G8745" s="34">
        <v>0.30616473353870888</v>
      </c>
    </row>
    <row r="8746" spans="2:7" x14ac:dyDescent="0.2">
      <c r="B8746" s="10">
        <v>8729</v>
      </c>
      <c r="C8746" s="19">
        <v>0.27274985500463744</v>
      </c>
      <c r="D8746" s="22">
        <v>0.7181782737978496</v>
      </c>
      <c r="F8746" s="33">
        <v>8729</v>
      </c>
      <c r="G8746" s="34">
        <v>0.99092812880248704</v>
      </c>
    </row>
    <row r="8747" spans="2:7" x14ac:dyDescent="0.2">
      <c r="B8747" s="10">
        <v>8730</v>
      </c>
      <c r="C8747" s="19">
        <v>0.17019654886623503</v>
      </c>
      <c r="D8747" s="22">
        <v>0.59039998738213806</v>
      </c>
      <c r="F8747" s="33">
        <v>8730</v>
      </c>
      <c r="G8747" s="34">
        <v>0.76059653624837309</v>
      </c>
    </row>
    <row r="8748" spans="2:7" x14ac:dyDescent="0.2">
      <c r="B8748" s="10">
        <v>8731</v>
      </c>
      <c r="C8748" s="19">
        <v>0.55006917302135616</v>
      </c>
      <c r="D8748" s="22">
        <v>0.57386302685155277</v>
      </c>
      <c r="F8748" s="33">
        <v>8731</v>
      </c>
      <c r="G8748" s="34">
        <v>1.1239321998729088</v>
      </c>
    </row>
    <row r="8749" spans="2:7" x14ac:dyDescent="0.2">
      <c r="B8749" s="10">
        <v>8732</v>
      </c>
      <c r="C8749" s="19">
        <v>5.3129685953005934E-2</v>
      </c>
      <c r="D8749" s="22">
        <v>0.85794489183500866</v>
      </c>
      <c r="F8749" s="33">
        <v>8732</v>
      </c>
      <c r="G8749" s="34">
        <v>0.91107457778801459</v>
      </c>
    </row>
    <row r="8750" spans="2:7" x14ac:dyDescent="0.2">
      <c r="B8750" s="10">
        <v>8733</v>
      </c>
      <c r="C8750" s="19">
        <v>0.15469332437025651</v>
      </c>
      <c r="D8750" s="22">
        <v>0.98685317302665532</v>
      </c>
      <c r="F8750" s="33">
        <v>8733</v>
      </c>
      <c r="G8750" s="34">
        <v>1.1415464973969118</v>
      </c>
    </row>
    <row r="8751" spans="2:7" x14ac:dyDescent="0.2">
      <c r="B8751" s="10">
        <v>8734</v>
      </c>
      <c r="C8751" s="19">
        <v>0.7797975605807389</v>
      </c>
      <c r="D8751" s="22">
        <v>3.0655808164557152E-2</v>
      </c>
      <c r="F8751" s="33">
        <v>8734</v>
      </c>
      <c r="G8751" s="34">
        <v>0.81045336874529605</v>
      </c>
    </row>
    <row r="8752" spans="2:7" x14ac:dyDescent="0.2">
      <c r="B8752" s="10">
        <v>8735</v>
      </c>
      <c r="C8752" s="19">
        <v>0.3074620298546813</v>
      </c>
      <c r="D8752" s="22">
        <v>0.7501272524372925</v>
      </c>
      <c r="F8752" s="33">
        <v>8735</v>
      </c>
      <c r="G8752" s="34">
        <v>1.0575892822919739</v>
      </c>
    </row>
    <row r="8753" spans="2:7" x14ac:dyDescent="0.2">
      <c r="B8753" s="10">
        <v>8736</v>
      </c>
      <c r="C8753" s="19">
        <v>0.34480408159642006</v>
      </c>
      <c r="D8753" s="22">
        <v>0.38307045755279889</v>
      </c>
      <c r="F8753" s="33">
        <v>8736</v>
      </c>
      <c r="G8753" s="34">
        <v>0.72787453914921896</v>
      </c>
    </row>
    <row r="8754" spans="2:7" x14ac:dyDescent="0.2">
      <c r="B8754" s="10">
        <v>8737</v>
      </c>
      <c r="C8754" s="19">
        <v>0.27033304646657264</v>
      </c>
      <c r="D8754" s="22">
        <v>0.84064203358507694</v>
      </c>
      <c r="F8754" s="33">
        <v>8737</v>
      </c>
      <c r="G8754" s="34">
        <v>1.1109750800516496</v>
      </c>
    </row>
    <row r="8755" spans="2:7" x14ac:dyDescent="0.2">
      <c r="B8755" s="10">
        <v>8738</v>
      </c>
      <c r="C8755" s="19">
        <v>0.52048872564571969</v>
      </c>
      <c r="D8755" s="22">
        <v>3.4665216611787342E-2</v>
      </c>
      <c r="F8755" s="33">
        <v>8738</v>
      </c>
      <c r="G8755" s="34">
        <v>0.55515394225750703</v>
      </c>
    </row>
    <row r="8756" spans="2:7" x14ac:dyDescent="0.2">
      <c r="B8756" s="10">
        <v>8739</v>
      </c>
      <c r="C8756" s="19">
        <v>5.3225314528999257E-2</v>
      </c>
      <c r="D8756" s="22">
        <v>0.28271465982845256</v>
      </c>
      <c r="F8756" s="33">
        <v>8739</v>
      </c>
      <c r="G8756" s="34">
        <v>0.33593997435745182</v>
      </c>
    </row>
    <row r="8757" spans="2:7" x14ac:dyDescent="0.2">
      <c r="B8757" s="10">
        <v>8740</v>
      </c>
      <c r="C8757" s="19">
        <v>0.75656158952568864</v>
      </c>
      <c r="D8757" s="22">
        <v>0.7363317073964607</v>
      </c>
      <c r="F8757" s="33">
        <v>8740</v>
      </c>
      <c r="G8757" s="34">
        <v>1.4928932969221493</v>
      </c>
    </row>
    <row r="8758" spans="2:7" x14ac:dyDescent="0.2">
      <c r="B8758" s="10">
        <v>8741</v>
      </c>
      <c r="C8758" s="19">
        <v>0.85693622191417018</v>
      </c>
      <c r="D8758" s="22">
        <v>0.6953679999447</v>
      </c>
      <c r="F8758" s="33">
        <v>8741</v>
      </c>
      <c r="G8758" s="34">
        <v>1.5523042218588703</v>
      </c>
    </row>
    <row r="8759" spans="2:7" x14ac:dyDescent="0.2">
      <c r="B8759" s="10">
        <v>8742</v>
      </c>
      <c r="C8759" s="19">
        <v>0.37772813015663964</v>
      </c>
      <c r="D8759" s="22">
        <v>9.1967709020860711E-2</v>
      </c>
      <c r="F8759" s="33">
        <v>8742</v>
      </c>
      <c r="G8759" s="34">
        <v>0.46969583917750035</v>
      </c>
    </row>
    <row r="8760" spans="2:7" x14ac:dyDescent="0.2">
      <c r="B8760" s="10">
        <v>8743</v>
      </c>
      <c r="C8760" s="19">
        <v>0.20213920063930879</v>
      </c>
      <c r="D8760" s="22">
        <v>0.613663114884896</v>
      </c>
      <c r="F8760" s="33">
        <v>8743</v>
      </c>
      <c r="G8760" s="34">
        <v>0.81580231552420479</v>
      </c>
    </row>
    <row r="8761" spans="2:7" x14ac:dyDescent="0.2">
      <c r="B8761" s="10">
        <v>8744</v>
      </c>
      <c r="C8761" s="19">
        <v>0.46619364837851018</v>
      </c>
      <c r="D8761" s="22">
        <v>0.5058839573714129</v>
      </c>
      <c r="F8761" s="33">
        <v>8744</v>
      </c>
      <c r="G8761" s="34">
        <v>0.97207760574992308</v>
      </c>
    </row>
    <row r="8762" spans="2:7" x14ac:dyDescent="0.2">
      <c r="B8762" s="10">
        <v>8745</v>
      </c>
      <c r="C8762" s="19">
        <v>0.39783052396224305</v>
      </c>
      <c r="D8762" s="22">
        <v>0.50148418195706868</v>
      </c>
      <c r="F8762" s="33">
        <v>8745</v>
      </c>
      <c r="G8762" s="34">
        <v>0.89931470591931173</v>
      </c>
    </row>
    <row r="8763" spans="2:7" x14ac:dyDescent="0.2">
      <c r="B8763" s="10">
        <v>8746</v>
      </c>
      <c r="C8763" s="19">
        <v>0.51499092387867806</v>
      </c>
      <c r="D8763" s="22">
        <v>9.7082081011482191E-2</v>
      </c>
      <c r="F8763" s="33">
        <v>8746</v>
      </c>
      <c r="G8763" s="34">
        <v>0.61207300489016025</v>
      </c>
    </row>
    <row r="8764" spans="2:7" x14ac:dyDescent="0.2">
      <c r="B8764" s="10">
        <v>8747</v>
      </c>
      <c r="C8764" s="19">
        <v>0.33114161679096887</v>
      </c>
      <c r="D8764" s="22">
        <v>0.11244892899694292</v>
      </c>
      <c r="F8764" s="33">
        <v>8747</v>
      </c>
      <c r="G8764" s="34">
        <v>0.44359054578791179</v>
      </c>
    </row>
    <row r="8765" spans="2:7" x14ac:dyDescent="0.2">
      <c r="B8765" s="10">
        <v>8748</v>
      </c>
      <c r="C8765" s="19">
        <v>7.4841357563848243E-2</v>
      </c>
      <c r="D8765" s="22">
        <v>0.55554179360709111</v>
      </c>
      <c r="F8765" s="33">
        <v>8748</v>
      </c>
      <c r="G8765" s="34">
        <v>0.63038315117093935</v>
      </c>
    </row>
    <row r="8766" spans="2:7" x14ac:dyDescent="0.2">
      <c r="B8766" s="10">
        <v>8749</v>
      </c>
      <c r="C8766" s="19">
        <v>0.38705797312589418</v>
      </c>
      <c r="D8766" s="22">
        <v>8.2942168590352416E-2</v>
      </c>
      <c r="F8766" s="33">
        <v>8749</v>
      </c>
      <c r="G8766" s="34">
        <v>0.4700001417162466</v>
      </c>
    </row>
    <row r="8767" spans="2:7" x14ac:dyDescent="0.2">
      <c r="B8767" s="10">
        <v>8750</v>
      </c>
      <c r="C8767" s="19">
        <v>6.9518974250227683E-2</v>
      </c>
      <c r="D8767" s="22">
        <v>0.87653450346813855</v>
      </c>
      <c r="F8767" s="33">
        <v>8750</v>
      </c>
      <c r="G8767" s="34">
        <v>0.94605347771836623</v>
      </c>
    </row>
    <row r="8768" spans="2:7" x14ac:dyDescent="0.2">
      <c r="B8768" s="10">
        <v>8751</v>
      </c>
      <c r="C8768" s="19">
        <v>0.42520881436848379</v>
      </c>
      <c r="D8768" s="22">
        <v>0.83576867187460235</v>
      </c>
      <c r="F8768" s="33">
        <v>8751</v>
      </c>
      <c r="G8768" s="34">
        <v>1.2609774862430863</v>
      </c>
    </row>
    <row r="8769" spans="2:7" x14ac:dyDescent="0.2">
      <c r="B8769" s="10">
        <v>8752</v>
      </c>
      <c r="C8769" s="19">
        <v>1.5188881185387748E-2</v>
      </c>
      <c r="D8769" s="22">
        <v>0.11205812358968104</v>
      </c>
      <c r="F8769" s="33">
        <v>8752</v>
      </c>
      <c r="G8769" s="34">
        <v>0.12724700477506878</v>
      </c>
    </row>
    <row r="8770" spans="2:7" x14ac:dyDescent="0.2">
      <c r="B8770" s="10">
        <v>8753</v>
      </c>
      <c r="C8770" s="19">
        <v>0.35087182854475207</v>
      </c>
      <c r="D8770" s="22">
        <v>0.57282128460085879</v>
      </c>
      <c r="F8770" s="33">
        <v>8753</v>
      </c>
      <c r="G8770" s="34">
        <v>0.92369311314561087</v>
      </c>
    </row>
    <row r="8771" spans="2:7" x14ac:dyDescent="0.2">
      <c r="B8771" s="10">
        <v>8754</v>
      </c>
      <c r="C8771" s="19">
        <v>0.54218594831277223</v>
      </c>
      <c r="D8771" s="22">
        <v>0.29827466107729417</v>
      </c>
      <c r="F8771" s="33">
        <v>8754</v>
      </c>
      <c r="G8771" s="34">
        <v>0.84046060939006639</v>
      </c>
    </row>
    <row r="8772" spans="2:7" x14ac:dyDescent="0.2">
      <c r="B8772" s="10">
        <v>8755</v>
      </c>
      <c r="C8772" s="19">
        <v>0.11397056235033021</v>
      </c>
      <c r="D8772" s="22">
        <v>0.62278405863639552</v>
      </c>
      <c r="F8772" s="33">
        <v>8755</v>
      </c>
      <c r="G8772" s="34">
        <v>0.73675462098672573</v>
      </c>
    </row>
    <row r="8773" spans="2:7" x14ac:dyDescent="0.2">
      <c r="B8773" s="10">
        <v>8756</v>
      </c>
      <c r="C8773" s="19">
        <v>0.67759445664403228</v>
      </c>
      <c r="D8773" s="22">
        <v>0.90001745119440346</v>
      </c>
      <c r="F8773" s="33">
        <v>8756</v>
      </c>
      <c r="G8773" s="34">
        <v>1.5776119078384356</v>
      </c>
    </row>
    <row r="8774" spans="2:7" x14ac:dyDescent="0.2">
      <c r="B8774" s="10">
        <v>8757</v>
      </c>
      <c r="C8774" s="19">
        <v>8.929795361360382E-2</v>
      </c>
      <c r="D8774" s="22">
        <v>3.9938033561041197E-2</v>
      </c>
      <c r="F8774" s="33">
        <v>8757</v>
      </c>
      <c r="G8774" s="34">
        <v>0.12923598717464502</v>
      </c>
    </row>
    <row r="8775" spans="2:7" x14ac:dyDescent="0.2">
      <c r="B8775" s="10">
        <v>8758</v>
      </c>
      <c r="C8775" s="19">
        <v>0.98401864979823717</v>
      </c>
      <c r="D8775" s="22">
        <v>0.82993612987209042</v>
      </c>
      <c r="F8775" s="33">
        <v>8758</v>
      </c>
      <c r="G8775" s="34">
        <v>1.8139547796703277</v>
      </c>
    </row>
    <row r="8776" spans="2:7" x14ac:dyDescent="0.2">
      <c r="B8776" s="10">
        <v>8759</v>
      </c>
      <c r="C8776" s="19">
        <v>0.4205654030532745</v>
      </c>
      <c r="D8776" s="22">
        <v>0.95137886317853615</v>
      </c>
      <c r="F8776" s="33">
        <v>8759</v>
      </c>
      <c r="G8776" s="34">
        <v>1.3719442662318106</v>
      </c>
    </row>
    <row r="8777" spans="2:7" x14ac:dyDescent="0.2">
      <c r="B8777" s="10">
        <v>8760</v>
      </c>
      <c r="C8777" s="19">
        <v>0.70221173895037337</v>
      </c>
      <c r="D8777" s="22">
        <v>0.21181503765768039</v>
      </c>
      <c r="F8777" s="33">
        <v>8760</v>
      </c>
      <c r="G8777" s="34">
        <v>0.91402677660805376</v>
      </c>
    </row>
    <row r="8778" spans="2:7" x14ac:dyDescent="0.2">
      <c r="B8778" s="10">
        <v>8761</v>
      </c>
      <c r="C8778" s="19">
        <v>0.45765507179365617</v>
      </c>
      <c r="D8778" s="22">
        <v>0.27177404812793615</v>
      </c>
      <c r="F8778" s="33">
        <v>8761</v>
      </c>
      <c r="G8778" s="34">
        <v>0.72942911992159232</v>
      </c>
    </row>
    <row r="8779" spans="2:7" x14ac:dyDescent="0.2">
      <c r="B8779" s="10">
        <v>8762</v>
      </c>
      <c r="C8779" s="19">
        <v>0.3633306085386887</v>
      </c>
      <c r="D8779" s="22">
        <v>4.1118049720654248E-2</v>
      </c>
      <c r="F8779" s="33">
        <v>8762</v>
      </c>
      <c r="G8779" s="34">
        <v>0.40444865825934295</v>
      </c>
    </row>
    <row r="8780" spans="2:7" x14ac:dyDescent="0.2">
      <c r="B8780" s="10">
        <v>8763</v>
      </c>
      <c r="C8780" s="19">
        <v>0.66051558634833929</v>
      </c>
      <c r="D8780" s="22">
        <v>0.6044394642459463</v>
      </c>
      <c r="F8780" s="33">
        <v>8763</v>
      </c>
      <c r="G8780" s="34">
        <v>1.2649550505942857</v>
      </c>
    </row>
    <row r="8781" spans="2:7" x14ac:dyDescent="0.2">
      <c r="B8781" s="10">
        <v>8764</v>
      </c>
      <c r="C8781" s="19">
        <v>0.21313448215579056</v>
      </c>
      <c r="D8781" s="22">
        <v>0.19491774676170048</v>
      </c>
      <c r="F8781" s="33">
        <v>8764</v>
      </c>
      <c r="G8781" s="34">
        <v>0.40805222891749104</v>
      </c>
    </row>
    <row r="8782" spans="2:7" x14ac:dyDescent="0.2">
      <c r="B8782" s="10">
        <v>8765</v>
      </c>
      <c r="C8782" s="19">
        <v>0.66923512444292721</v>
      </c>
      <c r="D8782" s="22">
        <v>0.15094163318876563</v>
      </c>
      <c r="F8782" s="33">
        <v>8765</v>
      </c>
      <c r="G8782" s="34">
        <v>0.82017675763169284</v>
      </c>
    </row>
    <row r="8783" spans="2:7" x14ac:dyDescent="0.2">
      <c r="B8783" s="10">
        <v>8766</v>
      </c>
      <c r="C8783" s="19">
        <v>0.29085912762304089</v>
      </c>
      <c r="D8783" s="22">
        <v>0.124267839696794</v>
      </c>
      <c r="F8783" s="33">
        <v>8766</v>
      </c>
      <c r="G8783" s="34">
        <v>0.41512696731983489</v>
      </c>
    </row>
    <row r="8784" spans="2:7" x14ac:dyDescent="0.2">
      <c r="B8784" s="10">
        <v>8767</v>
      </c>
      <c r="C8784" s="19">
        <v>0.96769167990834004</v>
      </c>
      <c r="D8784" s="22">
        <v>0.20849342338611332</v>
      </c>
      <c r="F8784" s="33">
        <v>8767</v>
      </c>
      <c r="G8784" s="34">
        <v>1.1761851032944532</v>
      </c>
    </row>
    <row r="8785" spans="2:7" x14ac:dyDescent="0.2">
      <c r="B8785" s="10">
        <v>8768</v>
      </c>
      <c r="C8785" s="19">
        <v>0.67213487437099395</v>
      </c>
      <c r="D8785" s="22">
        <v>0.85148508541884793</v>
      </c>
      <c r="F8785" s="33">
        <v>8768</v>
      </c>
      <c r="G8785" s="34">
        <v>1.5236199597898419</v>
      </c>
    </row>
    <row r="8786" spans="2:7" x14ac:dyDescent="0.2">
      <c r="B8786" s="10">
        <v>8769</v>
      </c>
      <c r="C8786" s="19">
        <v>0.12742665938733599</v>
      </c>
      <c r="D8786" s="22">
        <v>0.60900532323469048</v>
      </c>
      <c r="F8786" s="33">
        <v>8769</v>
      </c>
      <c r="G8786" s="34">
        <v>0.73643198262202647</v>
      </c>
    </row>
    <row r="8787" spans="2:7" x14ac:dyDescent="0.2">
      <c r="B8787" s="10">
        <v>8770</v>
      </c>
      <c r="C8787" s="19">
        <v>0.3469781511751282</v>
      </c>
      <c r="D8787" s="22">
        <v>0.42587047962446234</v>
      </c>
      <c r="F8787" s="33">
        <v>8770</v>
      </c>
      <c r="G8787" s="34">
        <v>0.77284863079959054</v>
      </c>
    </row>
    <row r="8788" spans="2:7" x14ac:dyDescent="0.2">
      <c r="B8788" s="10">
        <v>8771</v>
      </c>
      <c r="C8788" s="19">
        <v>0.89291507622845767</v>
      </c>
      <c r="D8788" s="22">
        <v>0.77280209090405028</v>
      </c>
      <c r="F8788" s="33">
        <v>8771</v>
      </c>
      <c r="G8788" s="34">
        <v>1.6657171671325079</v>
      </c>
    </row>
    <row r="8789" spans="2:7" x14ac:dyDescent="0.2">
      <c r="B8789" s="10">
        <v>8772</v>
      </c>
      <c r="C8789" s="19">
        <v>0.57851842803488496</v>
      </c>
      <c r="D8789" s="22">
        <v>0.6863821231153252</v>
      </c>
      <c r="F8789" s="33">
        <v>8772</v>
      </c>
      <c r="G8789" s="34">
        <v>1.2649005511502103</v>
      </c>
    </row>
    <row r="8790" spans="2:7" x14ac:dyDescent="0.2">
      <c r="B8790" s="10">
        <v>8773</v>
      </c>
      <c r="C8790" s="19">
        <v>0.29929688297002577</v>
      </c>
      <c r="D8790" s="22">
        <v>0.66236580665858324</v>
      </c>
      <c r="F8790" s="33">
        <v>8773</v>
      </c>
      <c r="G8790" s="34">
        <v>0.96166268962860901</v>
      </c>
    </row>
    <row r="8791" spans="2:7" x14ac:dyDescent="0.2">
      <c r="B8791" s="10">
        <v>8774</v>
      </c>
      <c r="C8791" s="19">
        <v>0.56370828780027638</v>
      </c>
      <c r="D8791" s="22">
        <v>0.30113600358373438</v>
      </c>
      <c r="F8791" s="33">
        <v>8774</v>
      </c>
      <c r="G8791" s="34">
        <v>0.86484429138401075</v>
      </c>
    </row>
    <row r="8792" spans="2:7" x14ac:dyDescent="0.2">
      <c r="B8792" s="10">
        <v>8775</v>
      </c>
      <c r="C8792" s="19">
        <v>0.99580539084746444</v>
      </c>
      <c r="D8792" s="22">
        <v>0.90122687861930584</v>
      </c>
      <c r="F8792" s="33">
        <v>8775</v>
      </c>
      <c r="G8792" s="34">
        <v>1.8970322694667703</v>
      </c>
    </row>
    <row r="8793" spans="2:7" x14ac:dyDescent="0.2">
      <c r="B8793" s="10">
        <v>8776</v>
      </c>
      <c r="C8793" s="19">
        <v>0.27956514526439258</v>
      </c>
      <c r="D8793" s="22">
        <v>0.76221072476403973</v>
      </c>
      <c r="F8793" s="33">
        <v>8776</v>
      </c>
      <c r="G8793" s="34">
        <v>1.0417758700284323</v>
      </c>
    </row>
    <row r="8794" spans="2:7" x14ac:dyDescent="0.2">
      <c r="B8794" s="10">
        <v>8777</v>
      </c>
      <c r="C8794" s="19">
        <v>9.1953830242168522E-3</v>
      </c>
      <c r="D8794" s="22">
        <v>0.93411555565328319</v>
      </c>
      <c r="F8794" s="33">
        <v>8777</v>
      </c>
      <c r="G8794" s="34">
        <v>0.94331093867750004</v>
      </c>
    </row>
    <row r="8795" spans="2:7" x14ac:dyDescent="0.2">
      <c r="B8795" s="10">
        <v>8778</v>
      </c>
      <c r="C8795" s="19">
        <v>0.79057335288815256</v>
      </c>
      <c r="D8795" s="22">
        <v>4.0697020324981126E-2</v>
      </c>
      <c r="F8795" s="33">
        <v>8778</v>
      </c>
      <c r="G8795" s="34">
        <v>0.83127037321313368</v>
      </c>
    </row>
    <row r="8796" spans="2:7" x14ac:dyDescent="0.2">
      <c r="B8796" s="10">
        <v>8779</v>
      </c>
      <c r="C8796" s="19">
        <v>0.42369901210666105</v>
      </c>
      <c r="D8796" s="22">
        <v>0.80966545541166002</v>
      </c>
      <c r="F8796" s="33">
        <v>8779</v>
      </c>
      <c r="G8796" s="34">
        <v>1.2333644675183211</v>
      </c>
    </row>
    <row r="8797" spans="2:7" x14ac:dyDescent="0.2">
      <c r="B8797" s="10">
        <v>8780</v>
      </c>
      <c r="C8797" s="19">
        <v>0.35668877653595599</v>
      </c>
      <c r="D8797" s="22">
        <v>0.85411356213720202</v>
      </c>
      <c r="F8797" s="33">
        <v>8780</v>
      </c>
      <c r="G8797" s="34">
        <v>1.2108023386731581</v>
      </c>
    </row>
    <row r="8798" spans="2:7" x14ac:dyDescent="0.2">
      <c r="B8798" s="10">
        <v>8781</v>
      </c>
      <c r="C8798" s="19">
        <v>0.25183547145014229</v>
      </c>
      <c r="D8798" s="22">
        <v>0.44783061018900583</v>
      </c>
      <c r="F8798" s="33">
        <v>8781</v>
      </c>
      <c r="G8798" s="34">
        <v>0.69966608163914812</v>
      </c>
    </row>
    <row r="8799" spans="2:7" x14ac:dyDescent="0.2">
      <c r="B8799" s="10">
        <v>8782</v>
      </c>
      <c r="C8799" s="19">
        <v>0.90743644421221892</v>
      </c>
      <c r="D8799" s="22">
        <v>0.48610761711542771</v>
      </c>
      <c r="F8799" s="33">
        <v>8782</v>
      </c>
      <c r="G8799" s="34">
        <v>1.3935440613276466</v>
      </c>
    </row>
    <row r="8800" spans="2:7" x14ac:dyDescent="0.2">
      <c r="B8800" s="10">
        <v>8783</v>
      </c>
      <c r="C8800" s="19">
        <v>0.6577779106968582</v>
      </c>
      <c r="D8800" s="22">
        <v>0.42231861489018463</v>
      </c>
      <c r="F8800" s="33">
        <v>8783</v>
      </c>
      <c r="G8800" s="34">
        <v>1.0800965255870429</v>
      </c>
    </row>
    <row r="8801" spans="2:7" x14ac:dyDescent="0.2">
      <c r="B8801" s="10">
        <v>8784</v>
      </c>
      <c r="C8801" s="19">
        <v>0.64220755333277368</v>
      </c>
      <c r="D8801" s="22">
        <v>0.37050071523456363</v>
      </c>
      <c r="F8801" s="33">
        <v>8784</v>
      </c>
      <c r="G8801" s="34">
        <v>1.0127082685673372</v>
      </c>
    </row>
    <row r="8802" spans="2:7" x14ac:dyDescent="0.2">
      <c r="B8802" s="10">
        <v>8785</v>
      </c>
      <c r="C8802" s="19">
        <v>0.46531280744383863</v>
      </c>
      <c r="D8802" s="22">
        <v>0.58401211366488104</v>
      </c>
      <c r="F8802" s="33">
        <v>8785</v>
      </c>
      <c r="G8802" s="34">
        <v>1.0493249211087197</v>
      </c>
    </row>
    <row r="8803" spans="2:7" x14ac:dyDescent="0.2">
      <c r="B8803" s="10">
        <v>8786</v>
      </c>
      <c r="C8803" s="19">
        <v>4.1116342635474812E-2</v>
      </c>
      <c r="D8803" s="22">
        <v>0.68903200298478318</v>
      </c>
      <c r="F8803" s="33">
        <v>8786</v>
      </c>
      <c r="G8803" s="34">
        <v>0.73014834562025799</v>
      </c>
    </row>
    <row r="8804" spans="2:7" x14ac:dyDescent="0.2">
      <c r="B8804" s="10">
        <v>8787</v>
      </c>
      <c r="C8804" s="19">
        <v>0.52970730883605444</v>
      </c>
      <c r="D8804" s="22">
        <v>0.57436460056656014</v>
      </c>
      <c r="F8804" s="33">
        <v>8787</v>
      </c>
      <c r="G8804" s="34">
        <v>1.1040719094026146</v>
      </c>
    </row>
    <row r="8805" spans="2:7" x14ac:dyDescent="0.2">
      <c r="B8805" s="10">
        <v>8788</v>
      </c>
      <c r="C8805" s="19">
        <v>0.412792635890877</v>
      </c>
      <c r="D8805" s="22">
        <v>0.53760077908454829</v>
      </c>
      <c r="F8805" s="33">
        <v>8788</v>
      </c>
      <c r="G8805" s="34">
        <v>0.95039341497542529</v>
      </c>
    </row>
    <row r="8806" spans="2:7" x14ac:dyDescent="0.2">
      <c r="B8806" s="10">
        <v>8789</v>
      </c>
      <c r="C8806" s="19">
        <v>0.73247221063613877</v>
      </c>
      <c r="D8806" s="22">
        <v>0.57415767782764193</v>
      </c>
      <c r="F8806" s="33">
        <v>8789</v>
      </c>
      <c r="G8806" s="34">
        <v>1.3066298884637808</v>
      </c>
    </row>
    <row r="8807" spans="2:7" x14ac:dyDescent="0.2">
      <c r="B8807" s="10">
        <v>8790</v>
      </c>
      <c r="C8807" s="19">
        <v>0.7687227849077497</v>
      </c>
      <c r="D8807" s="22">
        <v>0.64408561023392308</v>
      </c>
      <c r="F8807" s="33">
        <v>8790</v>
      </c>
      <c r="G8807" s="34">
        <v>1.4128083951416728</v>
      </c>
    </row>
    <row r="8808" spans="2:7" x14ac:dyDescent="0.2">
      <c r="B8808" s="10">
        <v>8791</v>
      </c>
      <c r="C8808" s="19">
        <v>0.89109510429953243</v>
      </c>
      <c r="D8808" s="22">
        <v>0.11362988360061954</v>
      </c>
      <c r="F8808" s="33">
        <v>8791</v>
      </c>
      <c r="G8808" s="34">
        <v>1.0047249879001519</v>
      </c>
    </row>
    <row r="8809" spans="2:7" x14ac:dyDescent="0.2">
      <c r="B8809" s="10">
        <v>8792</v>
      </c>
      <c r="C8809" s="19">
        <v>0.43432554176883831</v>
      </c>
      <c r="D8809" s="22">
        <v>0.2668363090465441</v>
      </c>
      <c r="F8809" s="33">
        <v>8792</v>
      </c>
      <c r="G8809" s="34">
        <v>0.7011618508153824</v>
      </c>
    </row>
    <row r="8810" spans="2:7" x14ac:dyDescent="0.2">
      <c r="B8810" s="10">
        <v>8793</v>
      </c>
      <c r="C8810" s="19">
        <v>0.16310403191863032</v>
      </c>
      <c r="D8810" s="22">
        <v>0.64650928352327219</v>
      </c>
      <c r="F8810" s="33">
        <v>8793</v>
      </c>
      <c r="G8810" s="34">
        <v>0.80961331544190251</v>
      </c>
    </row>
    <row r="8811" spans="2:7" x14ac:dyDescent="0.2">
      <c r="B8811" s="10">
        <v>8794</v>
      </c>
      <c r="C8811" s="19">
        <v>0.65903378711270388</v>
      </c>
      <c r="D8811" s="22">
        <v>0.73926122609069234</v>
      </c>
      <c r="F8811" s="33">
        <v>8794</v>
      </c>
      <c r="G8811" s="34">
        <v>1.3982950132033962</v>
      </c>
    </row>
    <row r="8812" spans="2:7" x14ac:dyDescent="0.2">
      <c r="B8812" s="10">
        <v>8795</v>
      </c>
      <c r="C8812" s="19">
        <v>0.99144102553682467</v>
      </c>
      <c r="D8812" s="22">
        <v>0.36487835180384187</v>
      </c>
      <c r="F8812" s="33">
        <v>8795</v>
      </c>
      <c r="G8812" s="34">
        <v>1.3563193773406665</v>
      </c>
    </row>
    <row r="8813" spans="2:7" x14ac:dyDescent="0.2">
      <c r="B8813" s="10">
        <v>8796</v>
      </c>
      <c r="C8813" s="19">
        <v>0.20166024906929836</v>
      </c>
      <c r="D8813" s="22">
        <v>0.26060936331487849</v>
      </c>
      <c r="F8813" s="33">
        <v>8796</v>
      </c>
      <c r="G8813" s="34">
        <v>0.46226961238417685</v>
      </c>
    </row>
    <row r="8814" spans="2:7" x14ac:dyDescent="0.2">
      <c r="B8814" s="10">
        <v>8797</v>
      </c>
      <c r="C8814" s="19">
        <v>0.27267382367247328</v>
      </c>
      <c r="D8814" s="22">
        <v>0.20079787847471697</v>
      </c>
      <c r="F8814" s="33">
        <v>8797</v>
      </c>
      <c r="G8814" s="34">
        <v>0.47347170214719025</v>
      </c>
    </row>
    <row r="8815" spans="2:7" x14ac:dyDescent="0.2">
      <c r="B8815" s="10">
        <v>8798</v>
      </c>
      <c r="C8815" s="19">
        <v>0.70656571786204203</v>
      </c>
      <c r="D8815" s="22">
        <v>0.14948293670605484</v>
      </c>
      <c r="F8815" s="33">
        <v>8798</v>
      </c>
      <c r="G8815" s="34">
        <v>0.85604865456809687</v>
      </c>
    </row>
    <row r="8816" spans="2:7" x14ac:dyDescent="0.2">
      <c r="B8816" s="10">
        <v>8799</v>
      </c>
      <c r="C8816" s="19">
        <v>0.94571261404693907</v>
      </c>
      <c r="D8816" s="22">
        <v>0.73396878708644053</v>
      </c>
      <c r="F8816" s="33">
        <v>8799</v>
      </c>
      <c r="G8816" s="34">
        <v>1.6796814011333796</v>
      </c>
    </row>
    <row r="8817" spans="2:7" x14ac:dyDescent="0.2">
      <c r="B8817" s="10">
        <v>8800</v>
      </c>
      <c r="C8817" s="19">
        <v>0.42337501826241064</v>
      </c>
      <c r="D8817" s="22">
        <v>0.25346474496398619</v>
      </c>
      <c r="F8817" s="33">
        <v>8800</v>
      </c>
      <c r="G8817" s="34">
        <v>0.67683976322639683</v>
      </c>
    </row>
    <row r="8818" spans="2:7" x14ac:dyDescent="0.2">
      <c r="B8818" s="10">
        <v>8801</v>
      </c>
      <c r="C8818" s="19">
        <v>0.87582787453105426</v>
      </c>
      <c r="D8818" s="22">
        <v>0.46911662461484127</v>
      </c>
      <c r="F8818" s="33">
        <v>8801</v>
      </c>
      <c r="G8818" s="34">
        <v>1.3449444991458956</v>
      </c>
    </row>
    <row r="8819" spans="2:7" x14ac:dyDescent="0.2">
      <c r="B8819" s="10">
        <v>8802</v>
      </c>
      <c r="C8819" s="19">
        <v>0.25642142370161303</v>
      </c>
      <c r="D8819" s="22">
        <v>0.20232350541331523</v>
      </c>
      <c r="F8819" s="33">
        <v>8802</v>
      </c>
      <c r="G8819" s="34">
        <v>0.45874492911492826</v>
      </c>
    </row>
    <row r="8820" spans="2:7" x14ac:dyDescent="0.2">
      <c r="B8820" s="10">
        <v>8803</v>
      </c>
      <c r="C8820" s="19">
        <v>0.59886476558583868</v>
      </c>
      <c r="D8820" s="22">
        <v>0.93623053032157977</v>
      </c>
      <c r="F8820" s="33">
        <v>8803</v>
      </c>
      <c r="G8820" s="34">
        <v>1.5350952959074184</v>
      </c>
    </row>
    <row r="8821" spans="2:7" x14ac:dyDescent="0.2">
      <c r="B8821" s="10">
        <v>8804</v>
      </c>
      <c r="C8821" s="19">
        <v>0.85807368109848714</v>
      </c>
      <c r="D8821" s="22">
        <v>0.22566978121701253</v>
      </c>
      <c r="F8821" s="33">
        <v>8804</v>
      </c>
      <c r="G8821" s="34">
        <v>1.0837434623154998</v>
      </c>
    </row>
    <row r="8822" spans="2:7" x14ac:dyDescent="0.2">
      <c r="B8822" s="10">
        <v>8805</v>
      </c>
      <c r="C8822" s="19">
        <v>0.58518574874374718</v>
      </c>
      <c r="D8822" s="22">
        <v>0.24721183901511345</v>
      </c>
      <c r="F8822" s="33">
        <v>8805</v>
      </c>
      <c r="G8822" s="34">
        <v>0.83239758775886064</v>
      </c>
    </row>
    <row r="8823" spans="2:7" x14ac:dyDescent="0.2">
      <c r="B8823" s="10">
        <v>8806</v>
      </c>
      <c r="C8823" s="19">
        <v>0.28306623629133909</v>
      </c>
      <c r="D8823" s="22">
        <v>0.29554405835955222</v>
      </c>
      <c r="F8823" s="33">
        <v>8806</v>
      </c>
      <c r="G8823" s="34">
        <v>0.57861029465089131</v>
      </c>
    </row>
    <row r="8824" spans="2:7" x14ac:dyDescent="0.2">
      <c r="B8824" s="10">
        <v>8807</v>
      </c>
      <c r="C8824" s="19">
        <v>0.7293293850090663</v>
      </c>
      <c r="D8824" s="22">
        <v>0.97269263737670519</v>
      </c>
      <c r="F8824" s="33">
        <v>8807</v>
      </c>
      <c r="G8824" s="34">
        <v>1.7020220223857714</v>
      </c>
    </row>
    <row r="8825" spans="2:7" x14ac:dyDescent="0.2">
      <c r="B8825" s="10">
        <v>8808</v>
      </c>
      <c r="C8825" s="19">
        <v>0.14771920690755991</v>
      </c>
      <c r="D8825" s="22">
        <v>0.4218564479988467</v>
      </c>
      <c r="F8825" s="33">
        <v>8808</v>
      </c>
      <c r="G8825" s="34">
        <v>0.5695756549064066</v>
      </c>
    </row>
    <row r="8826" spans="2:7" x14ac:dyDescent="0.2">
      <c r="B8826" s="10">
        <v>8809</v>
      </c>
      <c r="C8826" s="19">
        <v>0.96200782768558635</v>
      </c>
      <c r="D8826" s="22">
        <v>0.39298571460377585</v>
      </c>
      <c r="F8826" s="33">
        <v>8809</v>
      </c>
      <c r="G8826" s="34">
        <v>1.3549935422893622</v>
      </c>
    </row>
    <row r="8827" spans="2:7" x14ac:dyDescent="0.2">
      <c r="B8827" s="10">
        <v>8810</v>
      </c>
      <c r="C8827" s="19">
        <v>0.68345143761067939</v>
      </c>
      <c r="D8827" s="22">
        <v>0.96775364664800778</v>
      </c>
      <c r="F8827" s="33">
        <v>8810</v>
      </c>
      <c r="G8827" s="34">
        <v>1.6512050842586872</v>
      </c>
    </row>
    <row r="8828" spans="2:7" x14ac:dyDescent="0.2">
      <c r="B8828" s="10">
        <v>8811</v>
      </c>
      <c r="C8828" s="19">
        <v>0.21622577860849945</v>
      </c>
      <c r="D8828" s="22">
        <v>0.46512708510173884</v>
      </c>
      <c r="F8828" s="33">
        <v>8811</v>
      </c>
      <c r="G8828" s="34">
        <v>0.68135286371023829</v>
      </c>
    </row>
    <row r="8829" spans="2:7" x14ac:dyDescent="0.2">
      <c r="B8829" s="10">
        <v>8812</v>
      </c>
      <c r="C8829" s="19">
        <v>0.71274234021502225</v>
      </c>
      <c r="D8829" s="22">
        <v>0.32372846317750803</v>
      </c>
      <c r="F8829" s="33">
        <v>8812</v>
      </c>
      <c r="G8829" s="34">
        <v>1.0364708033925303</v>
      </c>
    </row>
    <row r="8830" spans="2:7" x14ac:dyDescent="0.2">
      <c r="B8830" s="10">
        <v>8813</v>
      </c>
      <c r="C8830" s="19">
        <v>0.66019934459104757</v>
      </c>
      <c r="D8830" s="22">
        <v>9.9033081661999423E-2</v>
      </c>
      <c r="F8830" s="33">
        <v>8813</v>
      </c>
      <c r="G8830" s="34">
        <v>0.75923242625304699</v>
      </c>
    </row>
    <row r="8831" spans="2:7" x14ac:dyDescent="0.2">
      <c r="B8831" s="10">
        <v>8814</v>
      </c>
      <c r="C8831" s="19">
        <v>2.6512965604249872E-2</v>
      </c>
      <c r="D8831" s="22">
        <v>0.91259310199843036</v>
      </c>
      <c r="F8831" s="33">
        <v>8814</v>
      </c>
      <c r="G8831" s="34">
        <v>0.93910606760268023</v>
      </c>
    </row>
    <row r="8832" spans="2:7" x14ac:dyDescent="0.2">
      <c r="B8832" s="10">
        <v>8815</v>
      </c>
      <c r="C8832" s="19">
        <v>0.70284649116008302</v>
      </c>
      <c r="D8832" s="22">
        <v>0.56317119152164852</v>
      </c>
      <c r="F8832" s="33">
        <v>8815</v>
      </c>
      <c r="G8832" s="34">
        <v>1.2660176826817315</v>
      </c>
    </row>
    <row r="8833" spans="2:7" x14ac:dyDescent="0.2">
      <c r="B8833" s="10">
        <v>8816</v>
      </c>
      <c r="C8833" s="19">
        <v>0.8019279753908517</v>
      </c>
      <c r="D8833" s="22">
        <v>0.35090496216478639</v>
      </c>
      <c r="F8833" s="33">
        <v>8816</v>
      </c>
      <c r="G8833" s="34">
        <v>1.1528329375556381</v>
      </c>
    </row>
    <row r="8834" spans="2:7" x14ac:dyDescent="0.2">
      <c r="B8834" s="10">
        <v>8817</v>
      </c>
      <c r="C8834" s="19">
        <v>0.20525471741768775</v>
      </c>
      <c r="D8834" s="22">
        <v>9.0516721043539805E-3</v>
      </c>
      <c r="F8834" s="33">
        <v>8817</v>
      </c>
      <c r="G8834" s="34">
        <v>0.21430638952204173</v>
      </c>
    </row>
    <row r="8835" spans="2:7" x14ac:dyDescent="0.2">
      <c r="B8835" s="10">
        <v>8818</v>
      </c>
      <c r="C8835" s="19">
        <v>0.40005351064772454</v>
      </c>
      <c r="D8835" s="22">
        <v>1.5385724760126007E-2</v>
      </c>
      <c r="F8835" s="33">
        <v>8818</v>
      </c>
      <c r="G8835" s="34">
        <v>0.41543923540785055</v>
      </c>
    </row>
    <row r="8836" spans="2:7" x14ac:dyDescent="0.2">
      <c r="B8836" s="10">
        <v>8819</v>
      </c>
      <c r="C8836" s="19">
        <v>0.29003020760810161</v>
      </c>
      <c r="D8836" s="22">
        <v>1.2555587564846982E-2</v>
      </c>
      <c r="F8836" s="33">
        <v>8819</v>
      </c>
      <c r="G8836" s="34">
        <v>0.30258579517294859</v>
      </c>
    </row>
    <row r="8837" spans="2:7" x14ac:dyDescent="0.2">
      <c r="B8837" s="10">
        <v>8820</v>
      </c>
      <c r="C8837" s="19">
        <v>0.62989775276775739</v>
      </c>
      <c r="D8837" s="22">
        <v>0.20005515218758652</v>
      </c>
      <c r="F8837" s="33">
        <v>8820</v>
      </c>
      <c r="G8837" s="34">
        <v>0.82995290495534391</v>
      </c>
    </row>
    <row r="8838" spans="2:7" x14ac:dyDescent="0.2">
      <c r="B8838" s="10">
        <v>8821</v>
      </c>
      <c r="C8838" s="19">
        <v>0.5830960703048107</v>
      </c>
      <c r="D8838" s="22">
        <v>0.98207513816894021</v>
      </c>
      <c r="F8838" s="33">
        <v>8821</v>
      </c>
      <c r="G8838" s="34">
        <v>1.565171208473751</v>
      </c>
    </row>
    <row r="8839" spans="2:7" x14ac:dyDescent="0.2">
      <c r="B8839" s="10">
        <v>8822</v>
      </c>
      <c r="C8839" s="19">
        <v>0.22256935662885591</v>
      </c>
      <c r="D8839" s="22">
        <v>0.48291931184653092</v>
      </c>
      <c r="F8839" s="33">
        <v>8822</v>
      </c>
      <c r="G8839" s="34">
        <v>0.70548866847538683</v>
      </c>
    </row>
    <row r="8840" spans="2:7" x14ac:dyDescent="0.2">
      <c r="B8840" s="10">
        <v>8823</v>
      </c>
      <c r="C8840" s="19">
        <v>0.99711625200709841</v>
      </c>
      <c r="D8840" s="22">
        <v>4.4136392751533471E-2</v>
      </c>
      <c r="F8840" s="33">
        <v>8823</v>
      </c>
      <c r="G8840" s="34">
        <v>1.0412526447586319</v>
      </c>
    </row>
    <row r="8841" spans="2:7" x14ac:dyDescent="0.2">
      <c r="B8841" s="10">
        <v>8824</v>
      </c>
      <c r="C8841" s="19">
        <v>4.1616219955886047E-2</v>
      </c>
      <c r="D8841" s="22">
        <v>0.49782689271227665</v>
      </c>
      <c r="F8841" s="33">
        <v>8824</v>
      </c>
      <c r="G8841" s="34">
        <v>0.53944311266816269</v>
      </c>
    </row>
    <row r="8842" spans="2:7" x14ac:dyDescent="0.2">
      <c r="B8842" s="10">
        <v>8825</v>
      </c>
      <c r="C8842" s="19">
        <v>0.97456052095115941</v>
      </c>
      <c r="D8842" s="22">
        <v>1.4049596208958182E-2</v>
      </c>
      <c r="F8842" s="33">
        <v>8825</v>
      </c>
      <c r="G8842" s="34">
        <v>0.9886101171601176</v>
      </c>
    </row>
    <row r="8843" spans="2:7" x14ac:dyDescent="0.2">
      <c r="B8843" s="10">
        <v>8826</v>
      </c>
      <c r="C8843" s="19">
        <v>0.56777845106502933</v>
      </c>
      <c r="D8843" s="22">
        <v>0.7475953738353982</v>
      </c>
      <c r="F8843" s="33">
        <v>8826</v>
      </c>
      <c r="G8843" s="34">
        <v>1.3153738249004276</v>
      </c>
    </row>
    <row r="8844" spans="2:7" x14ac:dyDescent="0.2">
      <c r="B8844" s="10">
        <v>8827</v>
      </c>
      <c r="C8844" s="19">
        <v>0.38740425902162512</v>
      </c>
      <c r="D8844" s="22">
        <v>0.95796898406717923</v>
      </c>
      <c r="F8844" s="33">
        <v>8827</v>
      </c>
      <c r="G8844" s="34">
        <v>1.3453732430888043</v>
      </c>
    </row>
    <row r="8845" spans="2:7" x14ac:dyDescent="0.2">
      <c r="B8845" s="10">
        <v>8828</v>
      </c>
      <c r="C8845" s="19">
        <v>0.73408179807548857</v>
      </c>
      <c r="D8845" s="22">
        <v>0.1403218547821804</v>
      </c>
      <c r="F8845" s="33">
        <v>8828</v>
      </c>
      <c r="G8845" s="34">
        <v>0.87440365285766897</v>
      </c>
    </row>
    <row r="8846" spans="2:7" x14ac:dyDescent="0.2">
      <c r="B8846" s="10">
        <v>8829</v>
      </c>
      <c r="C8846" s="19">
        <v>6.0637006753964107E-3</v>
      </c>
      <c r="D8846" s="22">
        <v>0.6781947256381089</v>
      </c>
      <c r="F8846" s="33">
        <v>8829</v>
      </c>
      <c r="G8846" s="34">
        <v>0.68425842631350531</v>
      </c>
    </row>
    <row r="8847" spans="2:7" x14ac:dyDescent="0.2">
      <c r="B8847" s="10">
        <v>8830</v>
      </c>
      <c r="C8847" s="19">
        <v>8.2136493201308891E-2</v>
      </c>
      <c r="D8847" s="22">
        <v>0.64893713757924187</v>
      </c>
      <c r="F8847" s="33">
        <v>8830</v>
      </c>
      <c r="G8847" s="34">
        <v>0.73107363078055076</v>
      </c>
    </row>
    <row r="8848" spans="2:7" x14ac:dyDescent="0.2">
      <c r="B8848" s="10">
        <v>8831</v>
      </c>
      <c r="C8848" s="19">
        <v>0.13611711010204008</v>
      </c>
      <c r="D8848" s="22">
        <v>0.34069811658067883</v>
      </c>
      <c r="F8848" s="33">
        <v>8831</v>
      </c>
      <c r="G8848" s="34">
        <v>0.47681522668271892</v>
      </c>
    </row>
    <row r="8849" spans="2:7" x14ac:dyDescent="0.2">
      <c r="B8849" s="10">
        <v>8832</v>
      </c>
      <c r="C8849" s="19">
        <v>0.47509519035998693</v>
      </c>
      <c r="D8849" s="22">
        <v>0.63133317673557687</v>
      </c>
      <c r="F8849" s="33">
        <v>8832</v>
      </c>
      <c r="G8849" s="34">
        <v>1.1064283670955639</v>
      </c>
    </row>
    <row r="8850" spans="2:7" x14ac:dyDescent="0.2">
      <c r="B8850" s="10">
        <v>8833</v>
      </c>
      <c r="C8850" s="19">
        <v>1.1017173073483155E-2</v>
      </c>
      <c r="D8850" s="22">
        <v>0.51789901444717601</v>
      </c>
      <c r="F8850" s="33">
        <v>8833</v>
      </c>
      <c r="G8850" s="34">
        <v>0.52891618752065916</v>
      </c>
    </row>
    <row r="8851" spans="2:7" x14ac:dyDescent="0.2">
      <c r="B8851" s="10">
        <v>8834</v>
      </c>
      <c r="C8851" s="19">
        <v>0.97197066545082411</v>
      </c>
      <c r="D8851" s="22">
        <v>0.34171305059983814</v>
      </c>
      <c r="F8851" s="33">
        <v>8834</v>
      </c>
      <c r="G8851" s="34">
        <v>1.3136837160506623</v>
      </c>
    </row>
    <row r="8852" spans="2:7" x14ac:dyDescent="0.2">
      <c r="B8852" s="10">
        <v>8835</v>
      </c>
      <c r="C8852" s="19">
        <v>0.2872726031696482</v>
      </c>
      <c r="D8852" s="22">
        <v>0.51305637742116106</v>
      </c>
      <c r="F8852" s="33">
        <v>8835</v>
      </c>
      <c r="G8852" s="34">
        <v>0.80032898059080926</v>
      </c>
    </row>
    <row r="8853" spans="2:7" x14ac:dyDescent="0.2">
      <c r="B8853" s="10">
        <v>8836</v>
      </c>
      <c r="C8853" s="19">
        <v>0.46977768807255793</v>
      </c>
      <c r="D8853" s="22">
        <v>0.87254041693084206</v>
      </c>
      <c r="F8853" s="33">
        <v>8836</v>
      </c>
      <c r="G8853" s="34">
        <v>1.3423181050033999</v>
      </c>
    </row>
    <row r="8854" spans="2:7" x14ac:dyDescent="0.2">
      <c r="B8854" s="10">
        <v>8837</v>
      </c>
      <c r="C8854" s="19">
        <v>0.99852274566742683</v>
      </c>
      <c r="D8854" s="22">
        <v>0.94959522800264173</v>
      </c>
      <c r="F8854" s="33">
        <v>8837</v>
      </c>
      <c r="G8854" s="34">
        <v>1.9481179736700684</v>
      </c>
    </row>
    <row r="8855" spans="2:7" x14ac:dyDescent="0.2">
      <c r="B8855" s="10">
        <v>8838</v>
      </c>
      <c r="C8855" s="19">
        <v>9.2529018916542527E-2</v>
      </c>
      <c r="D8855" s="22">
        <v>0.18945393342146533</v>
      </c>
      <c r="F8855" s="33">
        <v>8838</v>
      </c>
      <c r="G8855" s="34">
        <v>0.28198295233800785</v>
      </c>
    </row>
    <row r="8856" spans="2:7" x14ac:dyDescent="0.2">
      <c r="B8856" s="10">
        <v>8839</v>
      </c>
      <c r="C8856" s="19">
        <v>0.13861739189016009</v>
      </c>
      <c r="D8856" s="22">
        <v>0.46417252726654767</v>
      </c>
      <c r="F8856" s="33">
        <v>8839</v>
      </c>
      <c r="G8856" s="34">
        <v>0.60278991915670777</v>
      </c>
    </row>
    <row r="8857" spans="2:7" x14ac:dyDescent="0.2">
      <c r="B8857" s="10">
        <v>8840</v>
      </c>
      <c r="C8857" s="19">
        <v>0.76291137783535101</v>
      </c>
      <c r="D8857" s="22">
        <v>0.85918954131612846</v>
      </c>
      <c r="F8857" s="33">
        <v>8840</v>
      </c>
      <c r="G8857" s="34">
        <v>1.6221009191514795</v>
      </c>
    </row>
    <row r="8858" spans="2:7" x14ac:dyDescent="0.2">
      <c r="B8858" s="10">
        <v>8841</v>
      </c>
      <c r="C8858" s="19">
        <v>0.5603556439278552</v>
      </c>
      <c r="D8858" s="22">
        <v>0.76219857712218619</v>
      </c>
      <c r="F8858" s="33">
        <v>8841</v>
      </c>
      <c r="G8858" s="34">
        <v>1.3225542210500414</v>
      </c>
    </row>
    <row r="8859" spans="2:7" x14ac:dyDescent="0.2">
      <c r="B8859" s="10">
        <v>8842</v>
      </c>
      <c r="C8859" s="19">
        <v>0.76044405187936026</v>
      </c>
      <c r="D8859" s="22">
        <v>0.83532772122416499</v>
      </c>
      <c r="F8859" s="33">
        <v>8842</v>
      </c>
      <c r="G8859" s="34">
        <v>1.5957717731035252</v>
      </c>
    </row>
    <row r="8860" spans="2:7" x14ac:dyDescent="0.2">
      <c r="B8860" s="10">
        <v>8843</v>
      </c>
      <c r="C8860" s="19">
        <v>0.37129968069821773</v>
      </c>
      <c r="D8860" s="22">
        <v>0.80971779616827066</v>
      </c>
      <c r="F8860" s="33">
        <v>8843</v>
      </c>
      <c r="G8860" s="34">
        <v>1.1810174768664883</v>
      </c>
    </row>
    <row r="8861" spans="2:7" x14ac:dyDescent="0.2">
      <c r="B8861" s="10">
        <v>8844</v>
      </c>
      <c r="C8861" s="19">
        <v>0.8803876201273686</v>
      </c>
      <c r="D8861" s="22">
        <v>0.94129368973183136</v>
      </c>
      <c r="F8861" s="33">
        <v>8844</v>
      </c>
      <c r="G8861" s="34">
        <v>1.8216813098592</v>
      </c>
    </row>
    <row r="8862" spans="2:7" x14ac:dyDescent="0.2">
      <c r="B8862" s="10">
        <v>8845</v>
      </c>
      <c r="C8862" s="19">
        <v>0.62229777167816258</v>
      </c>
      <c r="D8862" s="22">
        <v>0.94495833495422887</v>
      </c>
      <c r="F8862" s="33">
        <v>8845</v>
      </c>
      <c r="G8862" s="34">
        <v>1.5672561066323913</v>
      </c>
    </row>
    <row r="8863" spans="2:7" x14ac:dyDescent="0.2">
      <c r="B8863" s="10">
        <v>8846</v>
      </c>
      <c r="C8863" s="19">
        <v>0.38400573177430775</v>
      </c>
      <c r="D8863" s="22">
        <v>4.3513784483342088E-2</v>
      </c>
      <c r="F8863" s="33">
        <v>8846</v>
      </c>
      <c r="G8863" s="34">
        <v>0.42751951625764983</v>
      </c>
    </row>
    <row r="8864" spans="2:7" x14ac:dyDescent="0.2">
      <c r="B8864" s="10">
        <v>8847</v>
      </c>
      <c r="C8864" s="19">
        <v>0.46809684603484858</v>
      </c>
      <c r="D8864" s="22">
        <v>0.24141135587655427</v>
      </c>
      <c r="F8864" s="33">
        <v>8847</v>
      </c>
      <c r="G8864" s="34">
        <v>0.70950820191140285</v>
      </c>
    </row>
    <row r="8865" spans="2:7" x14ac:dyDescent="0.2">
      <c r="B8865" s="10">
        <v>8848</v>
      </c>
      <c r="C8865" s="19">
        <v>0.95726115074808371</v>
      </c>
      <c r="D8865" s="22">
        <v>0.27443762869087651</v>
      </c>
      <c r="F8865" s="33">
        <v>8848</v>
      </c>
      <c r="G8865" s="34">
        <v>1.2316987794389602</v>
      </c>
    </row>
    <row r="8866" spans="2:7" x14ac:dyDescent="0.2">
      <c r="B8866" s="10">
        <v>8849</v>
      </c>
      <c r="C8866" s="19">
        <v>2.1477406750972761E-2</v>
      </c>
      <c r="D8866" s="22">
        <v>0.66113713480047287</v>
      </c>
      <c r="F8866" s="33">
        <v>8849</v>
      </c>
      <c r="G8866" s="34">
        <v>0.68261454155144563</v>
      </c>
    </row>
    <row r="8867" spans="2:7" x14ac:dyDescent="0.2">
      <c r="B8867" s="10">
        <v>8850</v>
      </c>
      <c r="C8867" s="19">
        <v>0.76986838511852695</v>
      </c>
      <c r="D8867" s="22">
        <v>0.96838733944162725</v>
      </c>
      <c r="F8867" s="33">
        <v>8850</v>
      </c>
      <c r="G8867" s="34">
        <v>1.7382557245601542</v>
      </c>
    </row>
    <row r="8868" spans="2:7" x14ac:dyDescent="0.2">
      <c r="B8868" s="10">
        <v>8851</v>
      </c>
      <c r="C8868" s="19">
        <v>0.27686853872831585</v>
      </c>
      <c r="D8868" s="22">
        <v>0.16271558782299966</v>
      </c>
      <c r="F8868" s="33">
        <v>8851</v>
      </c>
      <c r="G8868" s="34">
        <v>0.43958412655131551</v>
      </c>
    </row>
    <row r="8869" spans="2:7" x14ac:dyDescent="0.2">
      <c r="B8869" s="10">
        <v>8852</v>
      </c>
      <c r="C8869" s="19">
        <v>0.39026916645055632</v>
      </c>
      <c r="D8869" s="22">
        <v>0.88165534116848177</v>
      </c>
      <c r="F8869" s="33">
        <v>8852</v>
      </c>
      <c r="G8869" s="34">
        <v>1.2719245076190382</v>
      </c>
    </row>
    <row r="8870" spans="2:7" x14ac:dyDescent="0.2">
      <c r="B8870" s="10">
        <v>8853</v>
      </c>
      <c r="C8870" s="19">
        <v>0.1750487309994051</v>
      </c>
      <c r="D8870" s="22">
        <v>0.1095856804746832</v>
      </c>
      <c r="F8870" s="33">
        <v>8853</v>
      </c>
      <c r="G8870" s="34">
        <v>0.2846344114740883</v>
      </c>
    </row>
    <row r="8871" spans="2:7" x14ac:dyDescent="0.2">
      <c r="B8871" s="10">
        <v>8854</v>
      </c>
      <c r="C8871" s="19">
        <v>0.30464716484102694</v>
      </c>
      <c r="D8871" s="22">
        <v>0.12451501728328496</v>
      </c>
      <c r="F8871" s="33">
        <v>8854</v>
      </c>
      <c r="G8871" s="34">
        <v>0.4291621821243119</v>
      </c>
    </row>
    <row r="8872" spans="2:7" x14ac:dyDescent="0.2">
      <c r="B8872" s="10">
        <v>8855</v>
      </c>
      <c r="C8872" s="19">
        <v>5.5862502276900594E-2</v>
      </c>
      <c r="D8872" s="22">
        <v>0.99895897980653769</v>
      </c>
      <c r="F8872" s="33">
        <v>8855</v>
      </c>
      <c r="G8872" s="34">
        <v>1.0548214820834383</v>
      </c>
    </row>
    <row r="8873" spans="2:7" x14ac:dyDescent="0.2">
      <c r="B8873" s="10">
        <v>8856</v>
      </c>
      <c r="C8873" s="19">
        <v>0.93636793917068428</v>
      </c>
      <c r="D8873" s="22">
        <v>0.97461755780282155</v>
      </c>
      <c r="F8873" s="33">
        <v>8856</v>
      </c>
      <c r="G8873" s="34">
        <v>1.9109854969735058</v>
      </c>
    </row>
    <row r="8874" spans="2:7" x14ac:dyDescent="0.2">
      <c r="B8874" s="10">
        <v>8857</v>
      </c>
      <c r="C8874" s="19">
        <v>0.20398302972201809</v>
      </c>
      <c r="D8874" s="22">
        <v>0.56421941403853859</v>
      </c>
      <c r="F8874" s="33">
        <v>8857</v>
      </c>
      <c r="G8874" s="34">
        <v>0.76820244376055669</v>
      </c>
    </row>
    <row r="8875" spans="2:7" x14ac:dyDescent="0.2">
      <c r="B8875" s="10">
        <v>8858</v>
      </c>
      <c r="C8875" s="19">
        <v>0.7077431275695456</v>
      </c>
      <c r="D8875" s="22">
        <v>0.81788358432399855</v>
      </c>
      <c r="F8875" s="33">
        <v>8858</v>
      </c>
      <c r="G8875" s="34">
        <v>1.525626711893544</v>
      </c>
    </row>
    <row r="8876" spans="2:7" x14ac:dyDescent="0.2">
      <c r="B8876" s="10">
        <v>8859</v>
      </c>
      <c r="C8876" s="19">
        <v>0.8299188664485091</v>
      </c>
      <c r="D8876" s="22">
        <v>0.1581568202615532</v>
      </c>
      <c r="F8876" s="33">
        <v>8859</v>
      </c>
      <c r="G8876" s="34">
        <v>0.9880756867100623</v>
      </c>
    </row>
    <row r="8877" spans="2:7" x14ac:dyDescent="0.2">
      <c r="B8877" s="10">
        <v>8860</v>
      </c>
      <c r="C8877" s="19">
        <v>0.84077065263655171</v>
      </c>
      <c r="D8877" s="22">
        <v>0.27474144165413217</v>
      </c>
      <c r="F8877" s="33">
        <v>8860</v>
      </c>
      <c r="G8877" s="34">
        <v>1.115512094290684</v>
      </c>
    </row>
    <row r="8878" spans="2:7" x14ac:dyDescent="0.2">
      <c r="B8878" s="10">
        <v>8861</v>
      </c>
      <c r="C8878" s="19">
        <v>0.1475719216952962</v>
      </c>
      <c r="D8878" s="22">
        <v>4.4335634738036811E-2</v>
      </c>
      <c r="F8878" s="33">
        <v>8861</v>
      </c>
      <c r="G8878" s="34">
        <v>0.19190755643333302</v>
      </c>
    </row>
    <row r="8879" spans="2:7" x14ac:dyDescent="0.2">
      <c r="B8879" s="10">
        <v>8862</v>
      </c>
      <c r="C8879" s="19">
        <v>0.52529728060800474</v>
      </c>
      <c r="D8879" s="22">
        <v>0.45784330592104616</v>
      </c>
      <c r="F8879" s="33">
        <v>8862</v>
      </c>
      <c r="G8879" s="34">
        <v>0.9831405865290509</v>
      </c>
    </row>
    <row r="8880" spans="2:7" x14ac:dyDescent="0.2">
      <c r="B8880" s="10">
        <v>8863</v>
      </c>
      <c r="C8880" s="19">
        <v>0.91405237091608404</v>
      </c>
      <c r="D8880" s="22">
        <v>0.68245193015191252</v>
      </c>
      <c r="F8880" s="33">
        <v>8863</v>
      </c>
      <c r="G8880" s="34">
        <v>1.5965043010679967</v>
      </c>
    </row>
    <row r="8881" spans="2:7" x14ac:dyDescent="0.2">
      <c r="B8881" s="10">
        <v>8864</v>
      </c>
      <c r="C8881" s="19">
        <v>0.85157588647402516</v>
      </c>
      <c r="D8881" s="22">
        <v>0.89114122248166083</v>
      </c>
      <c r="F8881" s="33">
        <v>8864</v>
      </c>
      <c r="G8881" s="34">
        <v>1.7427171089556861</v>
      </c>
    </row>
    <row r="8882" spans="2:7" x14ac:dyDescent="0.2">
      <c r="B8882" s="10">
        <v>8865</v>
      </c>
      <c r="C8882" s="19">
        <v>0.64383405288473039</v>
      </c>
      <c r="D8882" s="22">
        <v>3.4316097084026831E-2</v>
      </c>
      <c r="F8882" s="33">
        <v>8865</v>
      </c>
      <c r="G8882" s="34">
        <v>0.67815014996875722</v>
      </c>
    </row>
    <row r="8883" spans="2:7" x14ac:dyDescent="0.2">
      <c r="B8883" s="10">
        <v>8866</v>
      </c>
      <c r="C8883" s="19">
        <v>0.7322049745488447</v>
      </c>
      <c r="D8883" s="22">
        <v>0.5115680419334816</v>
      </c>
      <c r="F8883" s="33">
        <v>8866</v>
      </c>
      <c r="G8883" s="34">
        <v>1.2437730164823262</v>
      </c>
    </row>
    <row r="8884" spans="2:7" x14ac:dyDescent="0.2">
      <c r="B8884" s="10">
        <v>8867</v>
      </c>
      <c r="C8884" s="19">
        <v>0.76351773575596527</v>
      </c>
      <c r="D8884" s="22">
        <v>0.84365639739585474</v>
      </c>
      <c r="F8884" s="33">
        <v>8867</v>
      </c>
      <c r="G8884" s="34">
        <v>1.6071741331518199</v>
      </c>
    </row>
    <row r="8885" spans="2:7" x14ac:dyDescent="0.2">
      <c r="B8885" s="10">
        <v>8868</v>
      </c>
      <c r="C8885" s="19">
        <v>5.264949075109604E-2</v>
      </c>
      <c r="D8885" s="22">
        <v>0.77204151751655603</v>
      </c>
      <c r="F8885" s="33">
        <v>8868</v>
      </c>
      <c r="G8885" s="34">
        <v>0.82469100826765207</v>
      </c>
    </row>
    <row r="8886" spans="2:7" x14ac:dyDescent="0.2">
      <c r="B8886" s="10">
        <v>8869</v>
      </c>
      <c r="C8886" s="19">
        <v>0.92737651692369405</v>
      </c>
      <c r="D8886" s="22">
        <v>0.45665759943026396</v>
      </c>
      <c r="F8886" s="33">
        <v>8869</v>
      </c>
      <c r="G8886" s="34">
        <v>1.384034116353958</v>
      </c>
    </row>
    <row r="8887" spans="2:7" x14ac:dyDescent="0.2">
      <c r="B8887" s="10">
        <v>8870</v>
      </c>
      <c r="C8887" s="19">
        <v>0.36849275653772418</v>
      </c>
      <c r="D8887" s="22">
        <v>0.15565514092738308</v>
      </c>
      <c r="F8887" s="33">
        <v>8870</v>
      </c>
      <c r="G8887" s="34">
        <v>0.52414789746510726</v>
      </c>
    </row>
    <row r="8888" spans="2:7" x14ac:dyDescent="0.2">
      <c r="B8888" s="10">
        <v>8871</v>
      </c>
      <c r="C8888" s="19">
        <v>0.63028004014609651</v>
      </c>
      <c r="D8888" s="22">
        <v>0.45990742048702793</v>
      </c>
      <c r="F8888" s="33">
        <v>8871</v>
      </c>
      <c r="G8888" s="34">
        <v>1.0901874606331243</v>
      </c>
    </row>
    <row r="8889" spans="2:7" x14ac:dyDescent="0.2">
      <c r="B8889" s="10">
        <v>8872</v>
      </c>
      <c r="C8889" s="19">
        <v>0.54335311799295916</v>
      </c>
      <c r="D8889" s="22">
        <v>0.83397153518836087</v>
      </c>
      <c r="F8889" s="33">
        <v>8872</v>
      </c>
      <c r="G8889" s="34">
        <v>1.3773246531813199</v>
      </c>
    </row>
    <row r="8890" spans="2:7" x14ac:dyDescent="0.2">
      <c r="B8890" s="10">
        <v>8873</v>
      </c>
      <c r="C8890" s="19">
        <v>0.53202464745060951</v>
      </c>
      <c r="D8890" s="22">
        <v>0.95948617512199041</v>
      </c>
      <c r="F8890" s="33">
        <v>8873</v>
      </c>
      <c r="G8890" s="34">
        <v>1.4915108225725999</v>
      </c>
    </row>
    <row r="8891" spans="2:7" x14ac:dyDescent="0.2">
      <c r="B8891" s="10">
        <v>8874</v>
      </c>
      <c r="C8891" s="19">
        <v>0.51087759662117416</v>
      </c>
      <c r="D8891" s="22">
        <v>0.87694341990249414</v>
      </c>
      <c r="F8891" s="33">
        <v>8874</v>
      </c>
      <c r="G8891" s="34">
        <v>1.3878210165236684</v>
      </c>
    </row>
    <row r="8892" spans="2:7" x14ac:dyDescent="0.2">
      <c r="B8892" s="10">
        <v>8875</v>
      </c>
      <c r="C8892" s="19">
        <v>0.28654936613069393</v>
      </c>
      <c r="D8892" s="22">
        <v>0.62068456770671065</v>
      </c>
      <c r="F8892" s="33">
        <v>8875</v>
      </c>
      <c r="G8892" s="34">
        <v>0.90723393383740458</v>
      </c>
    </row>
    <row r="8893" spans="2:7" x14ac:dyDescent="0.2">
      <c r="B8893" s="10">
        <v>8876</v>
      </c>
      <c r="C8893" s="19">
        <v>0.52258186695417097</v>
      </c>
      <c r="D8893" s="22">
        <v>0.53772239476311279</v>
      </c>
      <c r="F8893" s="33">
        <v>8876</v>
      </c>
      <c r="G8893" s="34">
        <v>1.0603042617172838</v>
      </c>
    </row>
    <row r="8894" spans="2:7" x14ac:dyDescent="0.2">
      <c r="B8894" s="10">
        <v>8877</v>
      </c>
      <c r="C8894" s="19">
        <v>0.64154857463393167</v>
      </c>
      <c r="D8894" s="22">
        <v>2.8957648385403267E-2</v>
      </c>
      <c r="F8894" s="33">
        <v>8877</v>
      </c>
      <c r="G8894" s="34">
        <v>0.67050622301933493</v>
      </c>
    </row>
    <row r="8895" spans="2:7" x14ac:dyDescent="0.2">
      <c r="B8895" s="10">
        <v>8878</v>
      </c>
      <c r="C8895" s="19">
        <v>0.25426451327781219</v>
      </c>
      <c r="D8895" s="22">
        <v>0.74260289922714462</v>
      </c>
      <c r="F8895" s="33">
        <v>8878</v>
      </c>
      <c r="G8895" s="34">
        <v>0.99686741250495681</v>
      </c>
    </row>
    <row r="8896" spans="2:7" x14ac:dyDescent="0.2">
      <c r="B8896" s="10">
        <v>8879</v>
      </c>
      <c r="C8896" s="19">
        <v>0.41279912971658095</v>
      </c>
      <c r="D8896" s="22">
        <v>0.37542991037523932</v>
      </c>
      <c r="F8896" s="33">
        <v>8879</v>
      </c>
      <c r="G8896" s="34">
        <v>0.78822904009182027</v>
      </c>
    </row>
    <row r="8897" spans="2:7" x14ac:dyDescent="0.2">
      <c r="B8897" s="10">
        <v>8880</v>
      </c>
      <c r="C8897" s="19">
        <v>0.73462478582320656</v>
      </c>
      <c r="D8897" s="22">
        <v>0.89860817249994807</v>
      </c>
      <c r="F8897" s="33">
        <v>8880</v>
      </c>
      <c r="G8897" s="34">
        <v>1.6332329583231546</v>
      </c>
    </row>
    <row r="8898" spans="2:7" x14ac:dyDescent="0.2">
      <c r="B8898" s="10">
        <v>8881</v>
      </c>
      <c r="C8898" s="19">
        <v>0.21941893592605011</v>
      </c>
      <c r="D8898" s="22">
        <v>0.70327172492706358</v>
      </c>
      <c r="F8898" s="33">
        <v>8881</v>
      </c>
      <c r="G8898" s="34">
        <v>0.92269066085311369</v>
      </c>
    </row>
    <row r="8899" spans="2:7" x14ac:dyDescent="0.2">
      <c r="B8899" s="10">
        <v>8882</v>
      </c>
      <c r="C8899" s="19">
        <v>1.672470477300414E-2</v>
      </c>
      <c r="D8899" s="22">
        <v>0.36542767576399426</v>
      </c>
      <c r="F8899" s="33">
        <v>8882</v>
      </c>
      <c r="G8899" s="34">
        <v>0.3821523805369984</v>
      </c>
    </row>
    <row r="8900" spans="2:7" x14ac:dyDescent="0.2">
      <c r="B8900" s="10">
        <v>8883</v>
      </c>
      <c r="C8900" s="19">
        <v>0.90813826536507303</v>
      </c>
      <c r="D8900" s="22">
        <v>7.7083460499341006E-2</v>
      </c>
      <c r="F8900" s="33">
        <v>8883</v>
      </c>
      <c r="G8900" s="34">
        <v>0.98522172586441403</v>
      </c>
    </row>
    <row r="8901" spans="2:7" x14ac:dyDescent="0.2">
      <c r="B8901" s="10">
        <v>8884</v>
      </c>
      <c r="C8901" s="19">
        <v>0.73722058543008151</v>
      </c>
      <c r="D8901" s="22">
        <v>0.13588227442045375</v>
      </c>
      <c r="F8901" s="33">
        <v>8884</v>
      </c>
      <c r="G8901" s="34">
        <v>0.87310285985053526</v>
      </c>
    </row>
    <row r="8902" spans="2:7" x14ac:dyDescent="0.2">
      <c r="B8902" s="10">
        <v>8885</v>
      </c>
      <c r="C8902" s="19">
        <v>0.94988439001932445</v>
      </c>
      <c r="D8902" s="22">
        <v>0.58586053669292426</v>
      </c>
      <c r="F8902" s="33">
        <v>8885</v>
      </c>
      <c r="G8902" s="34">
        <v>1.5357449267122487</v>
      </c>
    </row>
    <row r="8903" spans="2:7" x14ac:dyDescent="0.2">
      <c r="B8903" s="10">
        <v>8886</v>
      </c>
      <c r="C8903" s="19">
        <v>0.64234187742270044</v>
      </c>
      <c r="D8903" s="22">
        <v>3.1875943208807378E-2</v>
      </c>
      <c r="F8903" s="33">
        <v>8886</v>
      </c>
      <c r="G8903" s="34">
        <v>0.67421782063150781</v>
      </c>
    </row>
    <row r="8904" spans="2:7" x14ac:dyDescent="0.2">
      <c r="B8904" s="10">
        <v>8887</v>
      </c>
      <c r="C8904" s="19">
        <v>0.57314670766329745</v>
      </c>
      <c r="D8904" s="22">
        <v>0.97387008807847131</v>
      </c>
      <c r="F8904" s="33">
        <v>8887</v>
      </c>
      <c r="G8904" s="34">
        <v>1.5470167957417686</v>
      </c>
    </row>
    <row r="8905" spans="2:7" x14ac:dyDescent="0.2">
      <c r="B8905" s="10">
        <v>8888</v>
      </c>
      <c r="C8905" s="19">
        <v>0.10327761437387661</v>
      </c>
      <c r="D8905" s="22">
        <v>0.81094191211753985</v>
      </c>
      <c r="F8905" s="33">
        <v>8888</v>
      </c>
      <c r="G8905" s="34">
        <v>0.91421952649141647</v>
      </c>
    </row>
    <row r="8906" spans="2:7" x14ac:dyDescent="0.2">
      <c r="B8906" s="10">
        <v>8889</v>
      </c>
      <c r="C8906" s="19">
        <v>0.70681832061139105</v>
      </c>
      <c r="D8906" s="22">
        <v>0.77229995183452016</v>
      </c>
      <c r="F8906" s="33">
        <v>8889</v>
      </c>
      <c r="G8906" s="34">
        <v>1.4791182724459113</v>
      </c>
    </row>
    <row r="8907" spans="2:7" x14ac:dyDescent="0.2">
      <c r="B8907" s="10">
        <v>8890</v>
      </c>
      <c r="C8907" s="19">
        <v>0.2050856803749318</v>
      </c>
      <c r="D8907" s="22">
        <v>0.95134156980248952</v>
      </c>
      <c r="F8907" s="33">
        <v>8890</v>
      </c>
      <c r="G8907" s="34">
        <v>1.1564272501774213</v>
      </c>
    </row>
    <row r="8908" spans="2:7" x14ac:dyDescent="0.2">
      <c r="B8908" s="10">
        <v>8891</v>
      </c>
      <c r="C8908" s="19">
        <v>0.2929611339590531</v>
      </c>
      <c r="D8908" s="22">
        <v>0.22681331197581545</v>
      </c>
      <c r="F8908" s="33">
        <v>8891</v>
      </c>
      <c r="G8908" s="34">
        <v>0.51977444593486855</v>
      </c>
    </row>
    <row r="8909" spans="2:7" x14ac:dyDescent="0.2">
      <c r="B8909" s="10">
        <v>8892</v>
      </c>
      <c r="C8909" s="19">
        <v>1.3164840796277444E-2</v>
      </c>
      <c r="D8909" s="22">
        <v>2.4520790569369177E-2</v>
      </c>
      <c r="F8909" s="33">
        <v>8892</v>
      </c>
      <c r="G8909" s="34">
        <v>3.7685631365646621E-2</v>
      </c>
    </row>
    <row r="8910" spans="2:7" x14ac:dyDescent="0.2">
      <c r="B8910" s="10">
        <v>8893</v>
      </c>
      <c r="C8910" s="19">
        <v>3.7616551672656762E-3</v>
      </c>
      <c r="D8910" s="22">
        <v>0.30399012410107917</v>
      </c>
      <c r="F8910" s="33">
        <v>8893</v>
      </c>
      <c r="G8910" s="34">
        <v>0.30775177926834485</v>
      </c>
    </row>
    <row r="8911" spans="2:7" x14ac:dyDescent="0.2">
      <c r="B8911" s="10">
        <v>8894</v>
      </c>
      <c r="C8911" s="19">
        <v>0.4449514269392516</v>
      </c>
      <c r="D8911" s="22">
        <v>0.84544425438785331</v>
      </c>
      <c r="F8911" s="33">
        <v>8894</v>
      </c>
      <c r="G8911" s="34">
        <v>1.2903956813271049</v>
      </c>
    </row>
    <row r="8912" spans="2:7" x14ac:dyDescent="0.2">
      <c r="B8912" s="10">
        <v>8895</v>
      </c>
      <c r="C8912" s="19">
        <v>0.88478812324752432</v>
      </c>
      <c r="D8912" s="22">
        <v>0.86870581602305907</v>
      </c>
      <c r="F8912" s="33">
        <v>8895</v>
      </c>
      <c r="G8912" s="34">
        <v>1.7534939392705833</v>
      </c>
    </row>
    <row r="8913" spans="2:7" x14ac:dyDescent="0.2">
      <c r="B8913" s="10">
        <v>8896</v>
      </c>
      <c r="C8913" s="19">
        <v>0.8609609307707754</v>
      </c>
      <c r="D8913" s="22">
        <v>0.16113133538406199</v>
      </c>
      <c r="F8913" s="33">
        <v>8896</v>
      </c>
      <c r="G8913" s="34">
        <v>1.0220922661548375</v>
      </c>
    </row>
    <row r="8914" spans="2:7" x14ac:dyDescent="0.2">
      <c r="B8914" s="10">
        <v>8897</v>
      </c>
      <c r="C8914" s="19">
        <v>0.33993045785163711</v>
      </c>
      <c r="D8914" s="22">
        <v>2.3719674219020215E-2</v>
      </c>
      <c r="F8914" s="33">
        <v>8897</v>
      </c>
      <c r="G8914" s="34">
        <v>0.36365013207065733</v>
      </c>
    </row>
    <row r="8915" spans="2:7" x14ac:dyDescent="0.2">
      <c r="B8915" s="10">
        <v>8898</v>
      </c>
      <c r="C8915" s="19">
        <v>0.30497480474047833</v>
      </c>
      <c r="D8915" s="22">
        <v>7.8913976911016093E-2</v>
      </c>
      <c r="F8915" s="33">
        <v>8898</v>
      </c>
      <c r="G8915" s="34">
        <v>0.38388878165149443</v>
      </c>
    </row>
    <row r="8916" spans="2:7" x14ac:dyDescent="0.2">
      <c r="B8916" s="10">
        <v>8899</v>
      </c>
      <c r="C8916" s="19">
        <v>0.98524945241841766</v>
      </c>
      <c r="D8916" s="22">
        <v>0.30506643778913456</v>
      </c>
      <c r="F8916" s="33">
        <v>8899</v>
      </c>
      <c r="G8916" s="34">
        <v>1.2903158902075522</v>
      </c>
    </row>
    <row r="8917" spans="2:7" x14ac:dyDescent="0.2">
      <c r="B8917" s="10">
        <v>8900</v>
      </c>
      <c r="C8917" s="19">
        <v>0.86991303844890655</v>
      </c>
      <c r="D8917" s="22">
        <v>0.10554309059793587</v>
      </c>
      <c r="F8917" s="33">
        <v>8900</v>
      </c>
      <c r="G8917" s="34">
        <v>0.97545612904684242</v>
      </c>
    </row>
    <row r="8918" spans="2:7" x14ac:dyDescent="0.2">
      <c r="B8918" s="10">
        <v>8901</v>
      </c>
      <c r="C8918" s="19">
        <v>0.49238160715759216</v>
      </c>
      <c r="D8918" s="22">
        <v>0.72246789496916608</v>
      </c>
      <c r="F8918" s="33">
        <v>8901</v>
      </c>
      <c r="G8918" s="34">
        <v>1.2148495021267582</v>
      </c>
    </row>
    <row r="8919" spans="2:7" x14ac:dyDescent="0.2">
      <c r="B8919" s="10">
        <v>8902</v>
      </c>
      <c r="C8919" s="19">
        <v>0.69114616538249296</v>
      </c>
      <c r="D8919" s="22">
        <v>0.38184743595704962</v>
      </c>
      <c r="F8919" s="33">
        <v>8902</v>
      </c>
      <c r="G8919" s="34">
        <v>1.0729936013395425</v>
      </c>
    </row>
    <row r="8920" spans="2:7" x14ac:dyDescent="0.2">
      <c r="B8920" s="10">
        <v>8903</v>
      </c>
      <c r="C8920" s="19">
        <v>0.40794394282084034</v>
      </c>
      <c r="D8920" s="22">
        <v>0.1278697693110431</v>
      </c>
      <c r="F8920" s="33">
        <v>8903</v>
      </c>
      <c r="G8920" s="34">
        <v>0.53581371213188345</v>
      </c>
    </row>
    <row r="8921" spans="2:7" x14ac:dyDescent="0.2">
      <c r="B8921" s="10">
        <v>8904</v>
      </c>
      <c r="C8921" s="19">
        <v>0.91775866774065407</v>
      </c>
      <c r="D8921" s="22">
        <v>8.3579076226752425E-2</v>
      </c>
      <c r="F8921" s="33">
        <v>8904</v>
      </c>
      <c r="G8921" s="34">
        <v>1.0013377439674065</v>
      </c>
    </row>
    <row r="8922" spans="2:7" x14ac:dyDescent="0.2">
      <c r="B8922" s="10">
        <v>8905</v>
      </c>
      <c r="C8922" s="19">
        <v>0.39127154817108933</v>
      </c>
      <c r="D8922" s="22">
        <v>0.95186268296840915</v>
      </c>
      <c r="F8922" s="33">
        <v>8905</v>
      </c>
      <c r="G8922" s="34">
        <v>1.3431342311394985</v>
      </c>
    </row>
    <row r="8923" spans="2:7" x14ac:dyDescent="0.2">
      <c r="B8923" s="10">
        <v>8906</v>
      </c>
      <c r="C8923" s="19">
        <v>0.20968277769025956</v>
      </c>
      <c r="D8923" s="22">
        <v>0.1186598657296184</v>
      </c>
      <c r="F8923" s="33">
        <v>8906</v>
      </c>
      <c r="G8923" s="34">
        <v>0.32834264341987796</v>
      </c>
    </row>
    <row r="8924" spans="2:7" x14ac:dyDescent="0.2">
      <c r="B8924" s="10">
        <v>8907</v>
      </c>
      <c r="C8924" s="19">
        <v>2.3907302006226816E-2</v>
      </c>
      <c r="D8924" s="22">
        <v>0.69355181717236181</v>
      </c>
      <c r="F8924" s="33">
        <v>8907</v>
      </c>
      <c r="G8924" s="34">
        <v>0.71745911917858862</v>
      </c>
    </row>
    <row r="8925" spans="2:7" x14ac:dyDescent="0.2">
      <c r="B8925" s="10">
        <v>8908</v>
      </c>
      <c r="C8925" s="19">
        <v>0.6133175448596816</v>
      </c>
      <c r="D8925" s="22">
        <v>3.9775409748165624E-2</v>
      </c>
      <c r="F8925" s="33">
        <v>8908</v>
      </c>
      <c r="G8925" s="34">
        <v>0.65309295460784722</v>
      </c>
    </row>
    <row r="8926" spans="2:7" x14ac:dyDescent="0.2">
      <c r="B8926" s="10">
        <v>8909</v>
      </c>
      <c r="C8926" s="19">
        <v>0.10390807555941017</v>
      </c>
      <c r="D8926" s="22">
        <v>0.74411861825643832</v>
      </c>
      <c r="F8926" s="33">
        <v>8909</v>
      </c>
      <c r="G8926" s="34">
        <v>0.8480266938158485</v>
      </c>
    </row>
    <row r="8927" spans="2:7" x14ac:dyDescent="0.2">
      <c r="B8927" s="10">
        <v>8910</v>
      </c>
      <c r="C8927" s="19">
        <v>0.20132847769027185</v>
      </c>
      <c r="D8927" s="22">
        <v>0.2008735857043803</v>
      </c>
      <c r="F8927" s="33">
        <v>8910</v>
      </c>
      <c r="G8927" s="34">
        <v>0.40220206339465214</v>
      </c>
    </row>
    <row r="8928" spans="2:7" x14ac:dyDescent="0.2">
      <c r="B8928" s="10">
        <v>8911</v>
      </c>
      <c r="C8928" s="19">
        <v>0.95565451783927335</v>
      </c>
      <c r="D8928" s="22">
        <v>0.45264973930110497</v>
      </c>
      <c r="F8928" s="33">
        <v>8911</v>
      </c>
      <c r="G8928" s="34">
        <v>1.4083042571403783</v>
      </c>
    </row>
    <row r="8929" spans="2:7" x14ac:dyDescent="0.2">
      <c r="B8929" s="10">
        <v>8912</v>
      </c>
      <c r="C8929" s="19">
        <v>0.3000498715854869</v>
      </c>
      <c r="D8929" s="22">
        <v>0.45778708587328554</v>
      </c>
      <c r="F8929" s="33">
        <v>8912</v>
      </c>
      <c r="G8929" s="34">
        <v>0.75783695745877244</v>
      </c>
    </row>
    <row r="8930" spans="2:7" x14ac:dyDescent="0.2">
      <c r="B8930" s="10">
        <v>8913</v>
      </c>
      <c r="C8930" s="19">
        <v>0.53338736077865923</v>
      </c>
      <c r="D8930" s="22">
        <v>0.80550715327622802</v>
      </c>
      <c r="F8930" s="33">
        <v>8913</v>
      </c>
      <c r="G8930" s="34">
        <v>1.3388945140548874</v>
      </c>
    </row>
    <row r="8931" spans="2:7" x14ac:dyDescent="0.2">
      <c r="B8931" s="10">
        <v>8914</v>
      </c>
      <c r="C8931" s="19">
        <v>0.72743470755147666</v>
      </c>
      <c r="D8931" s="22">
        <v>9.6179231432822809E-2</v>
      </c>
      <c r="F8931" s="33">
        <v>8914</v>
      </c>
      <c r="G8931" s="34">
        <v>0.82361393898429947</v>
      </c>
    </row>
    <row r="8932" spans="2:7" x14ac:dyDescent="0.2">
      <c r="B8932" s="10">
        <v>8915</v>
      </c>
      <c r="C8932" s="19">
        <v>0.60332382988739652</v>
      </c>
      <c r="D8932" s="22">
        <v>0.42851472996894258</v>
      </c>
      <c r="F8932" s="33">
        <v>8915</v>
      </c>
      <c r="G8932" s="34">
        <v>1.0318385598563391</v>
      </c>
    </row>
    <row r="8933" spans="2:7" x14ac:dyDescent="0.2">
      <c r="B8933" s="10">
        <v>8916</v>
      </c>
      <c r="C8933" s="19">
        <v>0.53252866856307046</v>
      </c>
      <c r="D8933" s="22">
        <v>0.44089194035248225</v>
      </c>
      <c r="F8933" s="33">
        <v>8916</v>
      </c>
      <c r="G8933" s="34">
        <v>0.97342060891555271</v>
      </c>
    </row>
    <row r="8934" spans="2:7" x14ac:dyDescent="0.2">
      <c r="B8934" s="10">
        <v>8917</v>
      </c>
      <c r="C8934" s="19">
        <v>0.42157473221725372</v>
      </c>
      <c r="D8934" s="22">
        <v>0.63171444633526364</v>
      </c>
      <c r="F8934" s="33">
        <v>8917</v>
      </c>
      <c r="G8934" s="34">
        <v>1.0532891785525174</v>
      </c>
    </row>
    <row r="8935" spans="2:7" x14ac:dyDescent="0.2">
      <c r="B8935" s="10">
        <v>8918</v>
      </c>
      <c r="C8935" s="19">
        <v>0.40036631557565061</v>
      </c>
      <c r="D8935" s="22">
        <v>0.66201335228108416</v>
      </c>
      <c r="F8935" s="33">
        <v>8918</v>
      </c>
      <c r="G8935" s="34">
        <v>1.0623796678567348</v>
      </c>
    </row>
    <row r="8936" spans="2:7" x14ac:dyDescent="0.2">
      <c r="B8936" s="10">
        <v>8919</v>
      </c>
      <c r="C8936" s="19">
        <v>0.26508264368843726</v>
      </c>
      <c r="D8936" s="22">
        <v>0.37303478251851141</v>
      </c>
      <c r="F8936" s="33">
        <v>8919</v>
      </c>
      <c r="G8936" s="34">
        <v>0.63811742620694867</v>
      </c>
    </row>
    <row r="8937" spans="2:7" x14ac:dyDescent="0.2">
      <c r="B8937" s="10">
        <v>8920</v>
      </c>
      <c r="C8937" s="19">
        <v>0.45879700126926204</v>
      </c>
      <c r="D8937" s="22">
        <v>2.8295751060063545E-2</v>
      </c>
      <c r="F8937" s="33">
        <v>8920</v>
      </c>
      <c r="G8937" s="34">
        <v>0.48709275232932558</v>
      </c>
    </row>
    <row r="8938" spans="2:7" x14ac:dyDescent="0.2">
      <c r="B8938" s="10">
        <v>8921</v>
      </c>
      <c r="C8938" s="19">
        <v>0.88498823467588716</v>
      </c>
      <c r="D8938" s="22">
        <v>0.66228909866752284</v>
      </c>
      <c r="F8938" s="33">
        <v>8921</v>
      </c>
      <c r="G8938" s="34">
        <v>1.54727733334341</v>
      </c>
    </row>
    <row r="8939" spans="2:7" x14ac:dyDescent="0.2">
      <c r="B8939" s="10">
        <v>8922</v>
      </c>
      <c r="C8939" s="19">
        <v>0.62031972233575672</v>
      </c>
      <c r="D8939" s="22">
        <v>0.33109521210754811</v>
      </c>
      <c r="F8939" s="33">
        <v>8922</v>
      </c>
      <c r="G8939" s="34">
        <v>0.95141493444330483</v>
      </c>
    </row>
    <row r="8940" spans="2:7" x14ac:dyDescent="0.2">
      <c r="B8940" s="10">
        <v>8923</v>
      </c>
      <c r="C8940" s="19">
        <v>7.8081268101590995E-2</v>
      </c>
      <c r="D8940" s="22">
        <v>0.16515437374784603</v>
      </c>
      <c r="F8940" s="33">
        <v>8923</v>
      </c>
      <c r="G8940" s="34">
        <v>0.24323564184943702</v>
      </c>
    </row>
    <row r="8941" spans="2:7" x14ac:dyDescent="0.2">
      <c r="B8941" s="10">
        <v>8924</v>
      </c>
      <c r="C8941" s="19">
        <v>0.44923443313177203</v>
      </c>
      <c r="D8941" s="22">
        <v>0.45851979102823104</v>
      </c>
      <c r="F8941" s="33">
        <v>8924</v>
      </c>
      <c r="G8941" s="34">
        <v>0.90775422416000306</v>
      </c>
    </row>
    <row r="8942" spans="2:7" x14ac:dyDescent="0.2">
      <c r="B8942" s="10">
        <v>8925</v>
      </c>
      <c r="C8942" s="19">
        <v>0.8967714508413136</v>
      </c>
      <c r="D8942" s="22">
        <v>1.542488870944192E-2</v>
      </c>
      <c r="F8942" s="33">
        <v>8925</v>
      </c>
      <c r="G8942" s="34">
        <v>0.91219633955075552</v>
      </c>
    </row>
    <row r="8943" spans="2:7" x14ac:dyDescent="0.2">
      <c r="B8943" s="10">
        <v>8926</v>
      </c>
      <c r="C8943" s="19">
        <v>0.61504511749607227</v>
      </c>
      <c r="D8943" s="22">
        <v>0.77225656388043407</v>
      </c>
      <c r="F8943" s="33">
        <v>8926</v>
      </c>
      <c r="G8943" s="34">
        <v>1.3873016813765062</v>
      </c>
    </row>
    <row r="8944" spans="2:7" x14ac:dyDescent="0.2">
      <c r="B8944" s="10">
        <v>8927</v>
      </c>
      <c r="C8944" s="19">
        <v>0.51596790553634675</v>
      </c>
      <c r="D8944" s="22">
        <v>0.34937817598256926</v>
      </c>
      <c r="F8944" s="33">
        <v>8927</v>
      </c>
      <c r="G8944" s="34">
        <v>0.86534608151891601</v>
      </c>
    </row>
    <row r="8945" spans="2:7" x14ac:dyDescent="0.2">
      <c r="B8945" s="10">
        <v>8928</v>
      </c>
      <c r="C8945" s="19">
        <v>0.93493748859602688</v>
      </c>
      <c r="D8945" s="22">
        <v>0.255106630074726</v>
      </c>
      <c r="F8945" s="33">
        <v>8928</v>
      </c>
      <c r="G8945" s="34">
        <v>1.1900441186707529</v>
      </c>
    </row>
    <row r="8946" spans="2:7" x14ac:dyDescent="0.2">
      <c r="B8946" s="10">
        <v>8929</v>
      </c>
      <c r="C8946" s="19">
        <v>0.37266953445800088</v>
      </c>
      <c r="D8946" s="22">
        <v>0.42210504889398992</v>
      </c>
      <c r="F8946" s="33">
        <v>8929</v>
      </c>
      <c r="G8946" s="34">
        <v>0.7947745833519908</v>
      </c>
    </row>
    <row r="8947" spans="2:7" x14ac:dyDescent="0.2">
      <c r="B8947" s="10">
        <v>8930</v>
      </c>
      <c r="C8947" s="19">
        <v>0.25472889280822519</v>
      </c>
      <c r="D8947" s="22">
        <v>0.7359984009953785</v>
      </c>
      <c r="F8947" s="33">
        <v>8930</v>
      </c>
      <c r="G8947" s="34">
        <v>0.99072729380360369</v>
      </c>
    </row>
    <row r="8948" spans="2:7" x14ac:dyDescent="0.2">
      <c r="B8948" s="10">
        <v>8931</v>
      </c>
      <c r="C8948" s="19">
        <v>7.5760045243151719E-3</v>
      </c>
      <c r="D8948" s="22">
        <v>0.40276790793892459</v>
      </c>
      <c r="F8948" s="33">
        <v>8931</v>
      </c>
      <c r="G8948" s="34">
        <v>0.41034391246323976</v>
      </c>
    </row>
    <row r="8949" spans="2:7" x14ac:dyDescent="0.2">
      <c r="B8949" s="10">
        <v>8932</v>
      </c>
      <c r="C8949" s="19">
        <v>0.61618949449441196</v>
      </c>
      <c r="D8949" s="22">
        <v>0.72499065504983551</v>
      </c>
      <c r="F8949" s="33">
        <v>8932</v>
      </c>
      <c r="G8949" s="34">
        <v>1.3411801495442475</v>
      </c>
    </row>
    <row r="8950" spans="2:7" x14ac:dyDescent="0.2">
      <c r="B8950" s="10">
        <v>8933</v>
      </c>
      <c r="C8950" s="19">
        <v>0.65759010472607127</v>
      </c>
      <c r="D8950" s="22">
        <v>0.23088284779665924</v>
      </c>
      <c r="F8950" s="33">
        <v>8933</v>
      </c>
      <c r="G8950" s="34">
        <v>0.88847295252273051</v>
      </c>
    </row>
    <row r="8951" spans="2:7" x14ac:dyDescent="0.2">
      <c r="B8951" s="10">
        <v>8934</v>
      </c>
      <c r="C8951" s="19">
        <v>0.98307793087043016</v>
      </c>
      <c r="D8951" s="22">
        <v>0.50573556115288354</v>
      </c>
      <c r="F8951" s="33">
        <v>8934</v>
      </c>
      <c r="G8951" s="34">
        <v>1.4888134920233136</v>
      </c>
    </row>
    <row r="8952" spans="2:7" x14ac:dyDescent="0.2">
      <c r="B8952" s="10">
        <v>8935</v>
      </c>
      <c r="C8952" s="19">
        <v>0.45453111612487695</v>
      </c>
      <c r="D8952" s="22">
        <v>0.83744312528646869</v>
      </c>
      <c r="F8952" s="33">
        <v>8935</v>
      </c>
      <c r="G8952" s="34">
        <v>1.2919742414113458</v>
      </c>
    </row>
    <row r="8953" spans="2:7" x14ac:dyDescent="0.2">
      <c r="B8953" s="10">
        <v>8936</v>
      </c>
      <c r="C8953" s="19">
        <v>0.45575047159212778</v>
      </c>
      <c r="D8953" s="22">
        <v>0.83553514215940916</v>
      </c>
      <c r="F8953" s="33">
        <v>8936</v>
      </c>
      <c r="G8953" s="34">
        <v>1.2912856137515369</v>
      </c>
    </row>
    <row r="8954" spans="2:7" x14ac:dyDescent="0.2">
      <c r="B8954" s="10">
        <v>8937</v>
      </c>
      <c r="C8954" s="19">
        <v>7.3147407583675217E-2</v>
      </c>
      <c r="D8954" s="22">
        <v>0.94138970148115786</v>
      </c>
      <c r="F8954" s="33">
        <v>8937</v>
      </c>
      <c r="G8954" s="34">
        <v>1.014537109064833</v>
      </c>
    </row>
    <row r="8955" spans="2:7" x14ac:dyDescent="0.2">
      <c r="B8955" s="10">
        <v>8938</v>
      </c>
      <c r="C8955" s="19">
        <v>0.30481242440954803</v>
      </c>
      <c r="D8955" s="22">
        <v>0.76865225200414389</v>
      </c>
      <c r="F8955" s="33">
        <v>8938</v>
      </c>
      <c r="G8955" s="34">
        <v>1.0734646764136919</v>
      </c>
    </row>
    <row r="8956" spans="2:7" x14ac:dyDescent="0.2">
      <c r="B8956" s="10">
        <v>8939</v>
      </c>
      <c r="C8956" s="19">
        <v>0.66475097850523057</v>
      </c>
      <c r="D8956" s="22">
        <v>0.68327903145114643</v>
      </c>
      <c r="F8956" s="33">
        <v>8939</v>
      </c>
      <c r="G8956" s="34">
        <v>1.3480300099563771</v>
      </c>
    </row>
    <row r="8957" spans="2:7" x14ac:dyDescent="0.2">
      <c r="B8957" s="10">
        <v>8940</v>
      </c>
      <c r="C8957" s="19">
        <v>0.66318012672048443</v>
      </c>
      <c r="D8957" s="22">
        <v>7.032634962239126E-2</v>
      </c>
      <c r="F8957" s="33">
        <v>8940</v>
      </c>
      <c r="G8957" s="34">
        <v>0.73350647634287569</v>
      </c>
    </row>
    <row r="8958" spans="2:7" x14ac:dyDescent="0.2">
      <c r="B8958" s="10">
        <v>8941</v>
      </c>
      <c r="C8958" s="19">
        <v>0.72198849356381056</v>
      </c>
      <c r="D8958" s="22">
        <v>0.96506526099165391</v>
      </c>
      <c r="F8958" s="33">
        <v>8941</v>
      </c>
      <c r="G8958" s="34">
        <v>1.6870537545554645</v>
      </c>
    </row>
    <row r="8959" spans="2:7" x14ac:dyDescent="0.2">
      <c r="B8959" s="10">
        <v>8942</v>
      </c>
      <c r="C8959" s="19">
        <v>0.19345049500397005</v>
      </c>
      <c r="D8959" s="22">
        <v>0.83253784715654666</v>
      </c>
      <c r="F8959" s="33">
        <v>8942</v>
      </c>
      <c r="G8959" s="34">
        <v>1.0259883421605167</v>
      </c>
    </row>
    <row r="8960" spans="2:7" x14ac:dyDescent="0.2">
      <c r="B8960" s="10">
        <v>8943</v>
      </c>
      <c r="C8960" s="19">
        <v>4.0351529560026078E-2</v>
      </c>
      <c r="D8960" s="22">
        <v>0.74294239157369246</v>
      </c>
      <c r="F8960" s="33">
        <v>8943</v>
      </c>
      <c r="G8960" s="34">
        <v>0.78329392113371854</v>
      </c>
    </row>
    <row r="8961" spans="2:7" x14ac:dyDescent="0.2">
      <c r="B8961" s="10">
        <v>8944</v>
      </c>
      <c r="C8961" s="19">
        <v>0.37633931793246356</v>
      </c>
      <c r="D8961" s="22">
        <v>0.25412077689001233</v>
      </c>
      <c r="F8961" s="33">
        <v>8944</v>
      </c>
      <c r="G8961" s="34">
        <v>0.63046009482247589</v>
      </c>
    </row>
    <row r="8962" spans="2:7" x14ac:dyDescent="0.2">
      <c r="B8962" s="10">
        <v>8945</v>
      </c>
      <c r="C8962" s="19">
        <v>0.23809797275527356</v>
      </c>
      <c r="D8962" s="22">
        <v>0.6265492614976288</v>
      </c>
      <c r="F8962" s="33">
        <v>8945</v>
      </c>
      <c r="G8962" s="34">
        <v>0.86464723425290235</v>
      </c>
    </row>
    <row r="8963" spans="2:7" x14ac:dyDescent="0.2">
      <c r="B8963" s="10">
        <v>8946</v>
      </c>
      <c r="C8963" s="19">
        <v>0.52174623945574794</v>
      </c>
      <c r="D8963" s="22">
        <v>0.79827652542245509</v>
      </c>
      <c r="F8963" s="33">
        <v>8946</v>
      </c>
      <c r="G8963" s="34">
        <v>1.320022764878203</v>
      </c>
    </row>
    <row r="8964" spans="2:7" x14ac:dyDescent="0.2">
      <c r="B8964" s="10">
        <v>8947</v>
      </c>
      <c r="C8964" s="19">
        <v>0.31459384171195404</v>
      </c>
      <c r="D8964" s="22">
        <v>0.67249051304952789</v>
      </c>
      <c r="F8964" s="33">
        <v>8947</v>
      </c>
      <c r="G8964" s="34">
        <v>0.98708435476148193</v>
      </c>
    </row>
    <row r="8965" spans="2:7" x14ac:dyDescent="0.2">
      <c r="B8965" s="10">
        <v>8948</v>
      </c>
      <c r="C8965" s="19">
        <v>1.4556524343018351E-2</v>
      </c>
      <c r="D8965" s="22">
        <v>0.46263582332278574</v>
      </c>
      <c r="F8965" s="33">
        <v>8948</v>
      </c>
      <c r="G8965" s="34">
        <v>0.4771923476658041</v>
      </c>
    </row>
    <row r="8966" spans="2:7" x14ac:dyDescent="0.2">
      <c r="B8966" s="10">
        <v>8949</v>
      </c>
      <c r="C8966" s="19">
        <v>0.38514358565964801</v>
      </c>
      <c r="D8966" s="22">
        <v>0.47264608147977949</v>
      </c>
      <c r="F8966" s="33">
        <v>8949</v>
      </c>
      <c r="G8966" s="34">
        <v>0.8577896671394275</v>
      </c>
    </row>
    <row r="8967" spans="2:7" x14ac:dyDescent="0.2">
      <c r="B8967" s="10">
        <v>8950</v>
      </c>
      <c r="C8967" s="19">
        <v>0.23996674856172673</v>
      </c>
      <c r="D8967" s="22">
        <v>0.89057335212600941</v>
      </c>
      <c r="F8967" s="33">
        <v>8950</v>
      </c>
      <c r="G8967" s="34">
        <v>1.1305401006877362</v>
      </c>
    </row>
    <row r="8968" spans="2:7" x14ac:dyDescent="0.2">
      <c r="B8968" s="10">
        <v>8951</v>
      </c>
      <c r="C8968" s="19">
        <v>0.3168007634329445</v>
      </c>
      <c r="D8968" s="22">
        <v>0.31015073066666787</v>
      </c>
      <c r="F8968" s="33">
        <v>8951</v>
      </c>
      <c r="G8968" s="34">
        <v>0.62695149409961237</v>
      </c>
    </row>
    <row r="8969" spans="2:7" x14ac:dyDescent="0.2">
      <c r="B8969" s="10">
        <v>8952</v>
      </c>
      <c r="C8969" s="19">
        <v>0.95748663868406247</v>
      </c>
      <c r="D8969" s="22">
        <v>5.1875718820956984E-2</v>
      </c>
      <c r="F8969" s="33">
        <v>8952</v>
      </c>
      <c r="G8969" s="34">
        <v>1.0093623575050195</v>
      </c>
    </row>
    <row r="8970" spans="2:7" x14ac:dyDescent="0.2">
      <c r="B8970" s="10">
        <v>8953</v>
      </c>
      <c r="C8970" s="19">
        <v>0.91560567147831584</v>
      </c>
      <c r="D8970" s="22">
        <v>0.66061700758466335</v>
      </c>
      <c r="F8970" s="33">
        <v>8953</v>
      </c>
      <c r="G8970" s="34">
        <v>1.5762226790629792</v>
      </c>
    </row>
    <row r="8971" spans="2:7" x14ac:dyDescent="0.2">
      <c r="B8971" s="10">
        <v>8954</v>
      </c>
      <c r="C8971" s="19">
        <v>0.15781213425638951</v>
      </c>
      <c r="D8971" s="22">
        <v>0.6168733962801205</v>
      </c>
      <c r="F8971" s="33">
        <v>8954</v>
      </c>
      <c r="G8971" s="34">
        <v>0.77468553053651001</v>
      </c>
    </row>
    <row r="8972" spans="2:7" x14ac:dyDescent="0.2">
      <c r="B8972" s="10">
        <v>8955</v>
      </c>
      <c r="C8972" s="19">
        <v>0.70060435054567727</v>
      </c>
      <c r="D8972" s="22">
        <v>0.18592182216829556</v>
      </c>
      <c r="F8972" s="33">
        <v>8955</v>
      </c>
      <c r="G8972" s="34">
        <v>0.88652617271397283</v>
      </c>
    </row>
    <row r="8973" spans="2:7" x14ac:dyDescent="0.2">
      <c r="B8973" s="10">
        <v>8956</v>
      </c>
      <c r="C8973" s="19">
        <v>0.11173952911923934</v>
      </c>
      <c r="D8973" s="22">
        <v>0.54519389927609063</v>
      </c>
      <c r="F8973" s="33">
        <v>8956</v>
      </c>
      <c r="G8973" s="34">
        <v>0.65693342839532998</v>
      </c>
    </row>
    <row r="8974" spans="2:7" x14ac:dyDescent="0.2">
      <c r="B8974" s="10">
        <v>8957</v>
      </c>
      <c r="C8974" s="19">
        <v>0.22994113431284446</v>
      </c>
      <c r="D8974" s="22">
        <v>0.67317422142857364</v>
      </c>
      <c r="F8974" s="33">
        <v>8957</v>
      </c>
      <c r="G8974" s="34">
        <v>0.9031153557414181</v>
      </c>
    </row>
    <row r="8975" spans="2:7" x14ac:dyDescent="0.2">
      <c r="B8975" s="10">
        <v>8958</v>
      </c>
      <c r="C8975" s="19">
        <v>0.11039508030699907</v>
      </c>
      <c r="D8975" s="22">
        <v>0.67627157354447154</v>
      </c>
      <c r="F8975" s="33">
        <v>8958</v>
      </c>
      <c r="G8975" s="34">
        <v>0.78666665385147061</v>
      </c>
    </row>
    <row r="8976" spans="2:7" x14ac:dyDescent="0.2">
      <c r="B8976" s="10">
        <v>8959</v>
      </c>
      <c r="C8976" s="19">
        <v>0.17443494025211226</v>
      </c>
      <c r="D8976" s="22">
        <v>0.64414865882208472</v>
      </c>
      <c r="F8976" s="33">
        <v>8959</v>
      </c>
      <c r="G8976" s="34">
        <v>0.81858359907419698</v>
      </c>
    </row>
    <row r="8977" spans="2:7" x14ac:dyDescent="0.2">
      <c r="B8977" s="10">
        <v>8960</v>
      </c>
      <c r="C8977" s="19">
        <v>0.38679236299081443</v>
      </c>
      <c r="D8977" s="22">
        <v>0.3460227891905443</v>
      </c>
      <c r="F8977" s="33">
        <v>8960</v>
      </c>
      <c r="G8977" s="34">
        <v>0.73281515218135873</v>
      </c>
    </row>
    <row r="8978" spans="2:7" x14ac:dyDescent="0.2">
      <c r="B8978" s="10">
        <v>8961</v>
      </c>
      <c r="C8978" s="19">
        <v>9.134991140941906E-2</v>
      </c>
      <c r="D8978" s="22">
        <v>0.83123050583526981</v>
      </c>
      <c r="F8978" s="33">
        <v>8961</v>
      </c>
      <c r="G8978" s="34">
        <v>0.92258041724468887</v>
      </c>
    </row>
    <row r="8979" spans="2:7" x14ac:dyDescent="0.2">
      <c r="B8979" s="10">
        <v>8962</v>
      </c>
      <c r="C8979" s="19">
        <v>2.4710924680528823E-3</v>
      </c>
      <c r="D8979" s="22">
        <v>0.36869850011877903</v>
      </c>
      <c r="F8979" s="33">
        <v>8962</v>
      </c>
      <c r="G8979" s="34">
        <v>0.37116959258683191</v>
      </c>
    </row>
    <row r="8980" spans="2:7" x14ac:dyDescent="0.2">
      <c r="B8980" s="10">
        <v>8963</v>
      </c>
      <c r="C8980" s="19">
        <v>0.26878837545080647</v>
      </c>
      <c r="D8980" s="22">
        <v>0.55517737552557622</v>
      </c>
      <c r="F8980" s="33">
        <v>8963</v>
      </c>
      <c r="G8980" s="34">
        <v>0.82396575097638269</v>
      </c>
    </row>
    <row r="8981" spans="2:7" x14ac:dyDescent="0.2">
      <c r="B8981" s="10">
        <v>8964</v>
      </c>
      <c r="C8981" s="19">
        <v>0.4634420396064991</v>
      </c>
      <c r="D8981" s="22">
        <v>0.93379211915302274</v>
      </c>
      <c r="F8981" s="33">
        <v>8964</v>
      </c>
      <c r="G8981" s="34">
        <v>1.3972341587595218</v>
      </c>
    </row>
    <row r="8982" spans="2:7" x14ac:dyDescent="0.2">
      <c r="B8982" s="10">
        <v>8965</v>
      </c>
      <c r="C8982" s="19">
        <v>0.43867217177623974</v>
      </c>
      <c r="D8982" s="22">
        <v>0.46614337373741366</v>
      </c>
      <c r="F8982" s="33">
        <v>8965</v>
      </c>
      <c r="G8982" s="34">
        <v>0.9048155455136534</v>
      </c>
    </row>
    <row r="8983" spans="2:7" x14ac:dyDescent="0.2">
      <c r="B8983" s="10">
        <v>8966</v>
      </c>
      <c r="C8983" s="19">
        <v>0.45365088064352854</v>
      </c>
      <c r="D8983" s="22">
        <v>0.54716364464373746</v>
      </c>
      <c r="F8983" s="33">
        <v>8966</v>
      </c>
      <c r="G8983" s="34">
        <v>1.000814525287266</v>
      </c>
    </row>
    <row r="8984" spans="2:7" x14ac:dyDescent="0.2">
      <c r="B8984" s="10">
        <v>8967</v>
      </c>
      <c r="C8984" s="19">
        <v>0.64100459625463124</v>
      </c>
      <c r="D8984" s="22">
        <v>8.1744894973579285E-2</v>
      </c>
      <c r="F8984" s="33">
        <v>8967</v>
      </c>
      <c r="G8984" s="34">
        <v>0.72274949122821053</v>
      </c>
    </row>
    <row r="8985" spans="2:7" x14ac:dyDescent="0.2">
      <c r="B8985" s="10">
        <v>8968</v>
      </c>
      <c r="C8985" s="19">
        <v>0.95204519522702857</v>
      </c>
      <c r="D8985" s="22">
        <v>0.99485596965955392</v>
      </c>
      <c r="F8985" s="33">
        <v>8968</v>
      </c>
      <c r="G8985" s="34">
        <v>1.9469011648865826</v>
      </c>
    </row>
    <row r="8986" spans="2:7" x14ac:dyDescent="0.2">
      <c r="B8986" s="10">
        <v>8969</v>
      </c>
      <c r="C8986" s="19">
        <v>0.98409419829919242</v>
      </c>
      <c r="D8986" s="22">
        <v>0.78051350707001976</v>
      </c>
      <c r="F8986" s="33">
        <v>8969</v>
      </c>
      <c r="G8986" s="34">
        <v>1.7646077053692122</v>
      </c>
    </row>
    <row r="8987" spans="2:7" x14ac:dyDescent="0.2">
      <c r="B8987" s="10">
        <v>8970</v>
      </c>
      <c r="C8987" s="19">
        <v>0.17529514489153553</v>
      </c>
      <c r="D8987" s="22">
        <v>0.73126734994556974</v>
      </c>
      <c r="F8987" s="33">
        <v>8970</v>
      </c>
      <c r="G8987" s="34">
        <v>0.90656249483710527</v>
      </c>
    </row>
    <row r="8988" spans="2:7" x14ac:dyDescent="0.2">
      <c r="B8988" s="10">
        <v>8971</v>
      </c>
      <c r="C8988" s="19">
        <v>0.14539312915238678</v>
      </c>
      <c r="D8988" s="22">
        <v>0.59867735148120915</v>
      </c>
      <c r="F8988" s="33">
        <v>8971</v>
      </c>
      <c r="G8988" s="34">
        <v>0.74407048063359593</v>
      </c>
    </row>
    <row r="8989" spans="2:7" x14ac:dyDescent="0.2">
      <c r="B8989" s="10">
        <v>8972</v>
      </c>
      <c r="C8989" s="19">
        <v>0.44469451837233009</v>
      </c>
      <c r="D8989" s="22">
        <v>0.36182321252348437</v>
      </c>
      <c r="F8989" s="33">
        <v>8972</v>
      </c>
      <c r="G8989" s="34">
        <v>0.80651773089581447</v>
      </c>
    </row>
    <row r="8990" spans="2:7" x14ac:dyDescent="0.2">
      <c r="B8990" s="10">
        <v>8973</v>
      </c>
      <c r="C8990" s="19">
        <v>0.32927998843804107</v>
      </c>
      <c r="D8990" s="22">
        <v>0.12179926576378219</v>
      </c>
      <c r="F8990" s="33">
        <v>8973</v>
      </c>
      <c r="G8990" s="34">
        <v>0.45107925420182327</v>
      </c>
    </row>
    <row r="8991" spans="2:7" x14ac:dyDescent="0.2">
      <c r="B8991" s="10">
        <v>8974</v>
      </c>
      <c r="C8991" s="19">
        <v>0.60124565441954703</v>
      </c>
      <c r="D8991" s="22">
        <v>0.55076379938164988</v>
      </c>
      <c r="F8991" s="33">
        <v>8974</v>
      </c>
      <c r="G8991" s="34">
        <v>1.1520094538011969</v>
      </c>
    </row>
    <row r="8992" spans="2:7" x14ac:dyDescent="0.2">
      <c r="B8992" s="10">
        <v>8975</v>
      </c>
      <c r="C8992" s="19">
        <v>0.54680613420396984</v>
      </c>
      <c r="D8992" s="22">
        <v>0.84634086074826309</v>
      </c>
      <c r="F8992" s="33">
        <v>8975</v>
      </c>
      <c r="G8992" s="34">
        <v>1.3931469949522328</v>
      </c>
    </row>
    <row r="8993" spans="2:7" x14ac:dyDescent="0.2">
      <c r="B8993" s="10">
        <v>8976</v>
      </c>
      <c r="C8993" s="19">
        <v>0.44447278130001189</v>
      </c>
      <c r="D8993" s="22">
        <v>0.72920122366656648</v>
      </c>
      <c r="F8993" s="33">
        <v>8976</v>
      </c>
      <c r="G8993" s="34">
        <v>1.1736740049665784</v>
      </c>
    </row>
    <row r="8994" spans="2:7" x14ac:dyDescent="0.2">
      <c r="B8994" s="10">
        <v>8977</v>
      </c>
      <c r="C8994" s="19">
        <v>0.98116657256489936</v>
      </c>
      <c r="D8994" s="22">
        <v>0.62819341717658483</v>
      </c>
      <c r="F8994" s="33">
        <v>8977</v>
      </c>
      <c r="G8994" s="34">
        <v>1.6093599897414843</v>
      </c>
    </row>
    <row r="8995" spans="2:7" x14ac:dyDescent="0.2">
      <c r="B8995" s="10">
        <v>8978</v>
      </c>
      <c r="C8995" s="19">
        <v>0.35119902194658503</v>
      </c>
      <c r="D8995" s="22">
        <v>0.72583948381338537</v>
      </c>
      <c r="F8995" s="33">
        <v>8978</v>
      </c>
      <c r="G8995" s="34">
        <v>1.0770385057599703</v>
      </c>
    </row>
    <row r="8996" spans="2:7" x14ac:dyDescent="0.2">
      <c r="B8996" s="10">
        <v>8979</v>
      </c>
      <c r="C8996" s="19">
        <v>0.15136531145866516</v>
      </c>
      <c r="D8996" s="22">
        <v>0.95151566084014405</v>
      </c>
      <c r="F8996" s="33">
        <v>8979</v>
      </c>
      <c r="G8996" s="34">
        <v>1.1028809722988093</v>
      </c>
    </row>
    <row r="8997" spans="2:7" x14ac:dyDescent="0.2">
      <c r="B8997" s="10">
        <v>8980</v>
      </c>
      <c r="C8997" s="19">
        <v>0.10397378257841305</v>
      </c>
      <c r="D8997" s="22">
        <v>0.55077394294626725</v>
      </c>
      <c r="F8997" s="33">
        <v>8980</v>
      </c>
      <c r="G8997" s="34">
        <v>0.6547477255246803</v>
      </c>
    </row>
    <row r="8998" spans="2:7" x14ac:dyDescent="0.2">
      <c r="B8998" s="10">
        <v>8981</v>
      </c>
      <c r="C8998" s="19">
        <v>0.66323175928139744</v>
      </c>
      <c r="D8998" s="22">
        <v>0.62227855909249041</v>
      </c>
      <c r="F8998" s="33">
        <v>8981</v>
      </c>
      <c r="G8998" s="34">
        <v>1.2855103183738879</v>
      </c>
    </row>
    <row r="8999" spans="2:7" x14ac:dyDescent="0.2">
      <c r="B8999" s="10">
        <v>8982</v>
      </c>
      <c r="C8999" s="19">
        <v>0.32996470894638907</v>
      </c>
      <c r="D8999" s="22">
        <v>0.39568565560155566</v>
      </c>
      <c r="F8999" s="33">
        <v>8982</v>
      </c>
      <c r="G8999" s="34">
        <v>0.72565036454794474</v>
      </c>
    </row>
    <row r="9000" spans="2:7" x14ac:dyDescent="0.2">
      <c r="B9000" s="10">
        <v>8983</v>
      </c>
      <c r="C9000" s="19">
        <v>0.36965669398816192</v>
      </c>
      <c r="D9000" s="22">
        <v>0.42693878603977364</v>
      </c>
      <c r="F9000" s="33">
        <v>8983</v>
      </c>
      <c r="G9000" s="34">
        <v>0.79659548002793557</v>
      </c>
    </row>
    <row r="9001" spans="2:7" x14ac:dyDescent="0.2">
      <c r="B9001" s="10">
        <v>8984</v>
      </c>
      <c r="C9001" s="19">
        <v>0.21962276011988491</v>
      </c>
      <c r="D9001" s="22">
        <v>0.51891983468318337</v>
      </c>
      <c r="F9001" s="33">
        <v>8984</v>
      </c>
      <c r="G9001" s="34">
        <v>0.73854259480306828</v>
      </c>
    </row>
    <row r="9002" spans="2:7" x14ac:dyDescent="0.2">
      <c r="B9002" s="10">
        <v>8985</v>
      </c>
      <c r="C9002" s="19">
        <v>0.72785026793027729</v>
      </c>
      <c r="D9002" s="22">
        <v>0.9897312907130712</v>
      </c>
      <c r="F9002" s="33">
        <v>8985</v>
      </c>
      <c r="G9002" s="34">
        <v>1.7175815586433485</v>
      </c>
    </row>
    <row r="9003" spans="2:7" x14ac:dyDescent="0.2">
      <c r="B9003" s="10">
        <v>8986</v>
      </c>
      <c r="C9003" s="19">
        <v>0.27301841316166275</v>
      </c>
      <c r="D9003" s="22">
        <v>0.14257222300990091</v>
      </c>
      <c r="F9003" s="33">
        <v>8986</v>
      </c>
      <c r="G9003" s="34">
        <v>0.41559063617156367</v>
      </c>
    </row>
    <row r="9004" spans="2:7" x14ac:dyDescent="0.2">
      <c r="B9004" s="10">
        <v>8987</v>
      </c>
      <c r="C9004" s="19">
        <v>7.0574926759245149E-2</v>
      </c>
      <c r="D9004" s="22">
        <v>0.48767843322803872</v>
      </c>
      <c r="F9004" s="33">
        <v>8987</v>
      </c>
      <c r="G9004" s="34">
        <v>0.55825335998728387</v>
      </c>
    </row>
    <row r="9005" spans="2:7" x14ac:dyDescent="0.2">
      <c r="B9005" s="10">
        <v>8988</v>
      </c>
      <c r="C9005" s="19">
        <v>0.82517116784613376</v>
      </c>
      <c r="D9005" s="22">
        <v>0.29527754496859226</v>
      </c>
      <c r="F9005" s="33">
        <v>8988</v>
      </c>
      <c r="G9005" s="34">
        <v>1.120448712814726</v>
      </c>
    </row>
    <row r="9006" spans="2:7" x14ac:dyDescent="0.2">
      <c r="B9006" s="10">
        <v>8989</v>
      </c>
      <c r="C9006" s="19">
        <v>0.67125870460083648</v>
      </c>
      <c r="D9006" s="22">
        <v>0.94158290408484169</v>
      </c>
      <c r="F9006" s="33">
        <v>8989</v>
      </c>
      <c r="G9006" s="34">
        <v>1.6128416086856783</v>
      </c>
    </row>
    <row r="9007" spans="2:7" x14ac:dyDescent="0.2">
      <c r="B9007" s="10">
        <v>8990</v>
      </c>
      <c r="C9007" s="19">
        <v>0.95719357674023287</v>
      </c>
      <c r="D9007" s="22">
        <v>0.76814759513522002</v>
      </c>
      <c r="F9007" s="33">
        <v>8990</v>
      </c>
      <c r="G9007" s="34">
        <v>1.7253411718754528</v>
      </c>
    </row>
    <row r="9008" spans="2:7" x14ac:dyDescent="0.2">
      <c r="B9008" s="10">
        <v>8991</v>
      </c>
      <c r="C9008" s="19">
        <v>9.0214283787614868E-2</v>
      </c>
      <c r="D9008" s="22">
        <v>0.98649324807350369</v>
      </c>
      <c r="F9008" s="33">
        <v>8991</v>
      </c>
      <c r="G9008" s="34">
        <v>1.0767075318611186</v>
      </c>
    </row>
    <row r="9009" spans="2:7" x14ac:dyDescent="0.2">
      <c r="B9009" s="10">
        <v>8992</v>
      </c>
      <c r="C9009" s="19">
        <v>8.2587350361675083E-2</v>
      </c>
      <c r="D9009" s="22">
        <v>9.9139457173749168E-2</v>
      </c>
      <c r="F9009" s="33">
        <v>8992</v>
      </c>
      <c r="G9009" s="34">
        <v>0.18172680753542425</v>
      </c>
    </row>
    <row r="9010" spans="2:7" x14ac:dyDescent="0.2">
      <c r="B9010" s="10">
        <v>8993</v>
      </c>
      <c r="C9010" s="19">
        <v>0.49049880680481606</v>
      </c>
      <c r="D9010" s="22">
        <v>0.79887131776906384</v>
      </c>
      <c r="F9010" s="33">
        <v>8993</v>
      </c>
      <c r="G9010" s="34">
        <v>1.28937012457388</v>
      </c>
    </row>
    <row r="9011" spans="2:7" x14ac:dyDescent="0.2">
      <c r="B9011" s="10">
        <v>8994</v>
      </c>
      <c r="C9011" s="19">
        <v>0.37980546421374584</v>
      </c>
      <c r="D9011" s="22">
        <v>0.12149570287498113</v>
      </c>
      <c r="F9011" s="33">
        <v>8994</v>
      </c>
      <c r="G9011" s="34">
        <v>0.50130116708872696</v>
      </c>
    </row>
    <row r="9012" spans="2:7" x14ac:dyDescent="0.2">
      <c r="B9012" s="10">
        <v>8995</v>
      </c>
      <c r="C9012" s="19">
        <v>0.37772743965750055</v>
      </c>
      <c r="D9012" s="22">
        <v>0.96331110704984024</v>
      </c>
      <c r="F9012" s="33">
        <v>8995</v>
      </c>
      <c r="G9012" s="34">
        <v>1.3410385467073409</v>
      </c>
    </row>
    <row r="9013" spans="2:7" x14ac:dyDescent="0.2">
      <c r="B9013" s="10">
        <v>8996</v>
      </c>
      <c r="C9013" s="19">
        <v>0.42393256881729113</v>
      </c>
      <c r="D9013" s="22">
        <v>0.32657308801530693</v>
      </c>
      <c r="F9013" s="33">
        <v>8996</v>
      </c>
      <c r="G9013" s="34">
        <v>0.75050565683259807</v>
      </c>
    </row>
    <row r="9014" spans="2:7" x14ac:dyDescent="0.2">
      <c r="B9014" s="10">
        <v>8997</v>
      </c>
      <c r="C9014" s="19">
        <v>1.5373371594687102E-2</v>
      </c>
      <c r="D9014" s="22">
        <v>0.63960636170926244</v>
      </c>
      <c r="F9014" s="33">
        <v>8997</v>
      </c>
      <c r="G9014" s="34">
        <v>0.65497973330394954</v>
      </c>
    </row>
    <row r="9015" spans="2:7" x14ac:dyDescent="0.2">
      <c r="B9015" s="10">
        <v>8998</v>
      </c>
      <c r="C9015" s="19">
        <v>0.83968713155782804</v>
      </c>
      <c r="D9015" s="22">
        <v>0.24760586076774782</v>
      </c>
      <c r="F9015" s="33">
        <v>8998</v>
      </c>
      <c r="G9015" s="34">
        <v>1.0872929923255759</v>
      </c>
    </row>
    <row r="9016" spans="2:7" x14ac:dyDescent="0.2">
      <c r="B9016" s="10">
        <v>8999</v>
      </c>
      <c r="C9016" s="19">
        <v>0.66509070987950325</v>
      </c>
      <c r="D9016" s="22">
        <v>0.88573770270913077</v>
      </c>
      <c r="F9016" s="33">
        <v>8999</v>
      </c>
      <c r="G9016" s="34">
        <v>1.550828412588634</v>
      </c>
    </row>
    <row r="9017" spans="2:7" x14ac:dyDescent="0.2">
      <c r="B9017" s="10">
        <v>9000</v>
      </c>
      <c r="C9017" s="19">
        <v>0.47499099313047022</v>
      </c>
      <c r="D9017" s="22">
        <v>0.26436141703708993</v>
      </c>
      <c r="F9017" s="33">
        <v>9000</v>
      </c>
      <c r="G9017" s="34">
        <v>0.73935241016756015</v>
      </c>
    </row>
    <row r="9018" spans="2:7" x14ac:dyDescent="0.2">
      <c r="B9018" s="10">
        <v>9001</v>
      </c>
      <c r="C9018" s="19">
        <v>0.56045115660080336</v>
      </c>
      <c r="D9018" s="22">
        <v>7.1654050740057373E-2</v>
      </c>
      <c r="F9018" s="33">
        <v>9001</v>
      </c>
      <c r="G9018" s="34">
        <v>0.63210520734086073</v>
      </c>
    </row>
    <row r="9019" spans="2:7" x14ac:dyDescent="0.2">
      <c r="B9019" s="10">
        <v>9002</v>
      </c>
      <c r="C9019" s="19">
        <v>0.91906176593109568</v>
      </c>
      <c r="D9019" s="22">
        <v>0.21216810977331457</v>
      </c>
      <c r="F9019" s="33">
        <v>9002</v>
      </c>
      <c r="G9019" s="34">
        <v>1.1312298757044101</v>
      </c>
    </row>
    <row r="9020" spans="2:7" x14ac:dyDescent="0.2">
      <c r="B9020" s="10">
        <v>9003</v>
      </c>
      <c r="C9020" s="19">
        <v>0.36543358941940074</v>
      </c>
      <c r="D9020" s="22">
        <v>0.14649361500374924</v>
      </c>
      <c r="F9020" s="33">
        <v>9003</v>
      </c>
      <c r="G9020" s="34">
        <v>0.51192720442314998</v>
      </c>
    </row>
    <row r="9021" spans="2:7" x14ac:dyDescent="0.2">
      <c r="B9021" s="10">
        <v>9004</v>
      </c>
      <c r="C9021" s="19">
        <v>0.97832504968617517</v>
      </c>
      <c r="D9021" s="22">
        <v>0.2185743102270028</v>
      </c>
      <c r="F9021" s="33">
        <v>9004</v>
      </c>
      <c r="G9021" s="34">
        <v>1.1968993599131781</v>
      </c>
    </row>
    <row r="9022" spans="2:7" x14ac:dyDescent="0.2">
      <c r="B9022" s="10">
        <v>9005</v>
      </c>
      <c r="C9022" s="19">
        <v>0.92447031640962718</v>
      </c>
      <c r="D9022" s="22">
        <v>0.96785352245484224</v>
      </c>
      <c r="F9022" s="33">
        <v>9005</v>
      </c>
      <c r="G9022" s="34">
        <v>1.8923238388644694</v>
      </c>
    </row>
    <row r="9023" spans="2:7" x14ac:dyDescent="0.2">
      <c r="B9023" s="10">
        <v>9006</v>
      </c>
      <c r="C9023" s="19">
        <v>0.95506723221209089</v>
      </c>
      <c r="D9023" s="22">
        <v>0.6522840980285336</v>
      </c>
      <c r="F9023" s="33">
        <v>9006</v>
      </c>
      <c r="G9023" s="34">
        <v>1.6073513302406246</v>
      </c>
    </row>
    <row r="9024" spans="2:7" x14ac:dyDescent="0.2">
      <c r="B9024" s="10">
        <v>9007</v>
      </c>
      <c r="C9024" s="19">
        <v>0.29544284472423954</v>
      </c>
      <c r="D9024" s="22">
        <v>0.74210574845098543</v>
      </c>
      <c r="F9024" s="33">
        <v>9007</v>
      </c>
      <c r="G9024" s="34">
        <v>1.0375485931752251</v>
      </c>
    </row>
    <row r="9025" spans="2:7" x14ac:dyDescent="0.2">
      <c r="B9025" s="10">
        <v>9008</v>
      </c>
      <c r="C9025" s="19">
        <v>4.3352286572317933E-4</v>
      </c>
      <c r="D9025" s="22">
        <v>9.9832727886810968E-2</v>
      </c>
      <c r="F9025" s="33">
        <v>9008</v>
      </c>
      <c r="G9025" s="34">
        <v>0.10026625075253415</v>
      </c>
    </row>
    <row r="9026" spans="2:7" x14ac:dyDescent="0.2">
      <c r="B9026" s="10">
        <v>9009</v>
      </c>
      <c r="C9026" s="19">
        <v>0.10554898820977598</v>
      </c>
      <c r="D9026" s="22">
        <v>0.91765010408397873</v>
      </c>
      <c r="F9026" s="33">
        <v>9009</v>
      </c>
      <c r="G9026" s="34">
        <v>1.0231990922937548</v>
      </c>
    </row>
    <row r="9027" spans="2:7" x14ac:dyDescent="0.2">
      <c r="B9027" s="10">
        <v>9010</v>
      </c>
      <c r="C9027" s="19">
        <v>3.7875162582660105E-2</v>
      </c>
      <c r="D9027" s="22">
        <v>0.39699417797558345</v>
      </c>
      <c r="F9027" s="33">
        <v>9010</v>
      </c>
      <c r="G9027" s="34">
        <v>0.43486934055824356</v>
      </c>
    </row>
    <row r="9028" spans="2:7" x14ac:dyDescent="0.2">
      <c r="B9028" s="10">
        <v>9011</v>
      </c>
      <c r="C9028" s="19">
        <v>0.804416019924449</v>
      </c>
      <c r="D9028" s="22">
        <v>1.5837425483986367E-2</v>
      </c>
      <c r="F9028" s="33">
        <v>9011</v>
      </c>
      <c r="G9028" s="34">
        <v>0.82025344540843537</v>
      </c>
    </row>
    <row r="9029" spans="2:7" x14ac:dyDescent="0.2">
      <c r="B9029" s="10">
        <v>9012</v>
      </c>
      <c r="C9029" s="19">
        <v>0.85055882438284891</v>
      </c>
      <c r="D9029" s="22">
        <v>0.19603684441789637</v>
      </c>
      <c r="F9029" s="33">
        <v>9012</v>
      </c>
      <c r="G9029" s="34">
        <v>1.0465956688007454</v>
      </c>
    </row>
    <row r="9030" spans="2:7" x14ac:dyDescent="0.2">
      <c r="B9030" s="10">
        <v>9013</v>
      </c>
      <c r="C9030" s="19">
        <v>0.26782612709764886</v>
      </c>
      <c r="D9030" s="22">
        <v>0.86562265696878138</v>
      </c>
      <c r="F9030" s="33">
        <v>9013</v>
      </c>
      <c r="G9030" s="34">
        <v>1.1334487840664302</v>
      </c>
    </row>
    <row r="9031" spans="2:7" x14ac:dyDescent="0.2">
      <c r="B9031" s="10">
        <v>9014</v>
      </c>
      <c r="C9031" s="19">
        <v>0.69119618461679833</v>
      </c>
      <c r="D9031" s="22">
        <v>4.9844635658432668E-2</v>
      </c>
      <c r="F9031" s="33">
        <v>9014</v>
      </c>
      <c r="G9031" s="34">
        <v>0.74104082027523099</v>
      </c>
    </row>
    <row r="9032" spans="2:7" x14ac:dyDescent="0.2">
      <c r="B9032" s="10">
        <v>9015</v>
      </c>
      <c r="C9032" s="19">
        <v>0.57502473659096365</v>
      </c>
      <c r="D9032" s="22">
        <v>0.55666822153123974</v>
      </c>
      <c r="F9032" s="33">
        <v>9015</v>
      </c>
      <c r="G9032" s="34">
        <v>1.1316929581222035</v>
      </c>
    </row>
    <row r="9033" spans="2:7" x14ac:dyDescent="0.2">
      <c r="B9033" s="10">
        <v>9016</v>
      </c>
      <c r="C9033" s="19">
        <v>0.29594099639906191</v>
      </c>
      <c r="D9033" s="22">
        <v>0.274141260083681</v>
      </c>
      <c r="F9033" s="33">
        <v>9016</v>
      </c>
      <c r="G9033" s="34">
        <v>0.57008225648274291</v>
      </c>
    </row>
    <row r="9034" spans="2:7" x14ac:dyDescent="0.2">
      <c r="B9034" s="10">
        <v>9017</v>
      </c>
      <c r="C9034" s="19">
        <v>0.96596893801944483</v>
      </c>
      <c r="D9034" s="22">
        <v>0.84904931979106102</v>
      </c>
      <c r="F9034" s="33">
        <v>9017</v>
      </c>
      <c r="G9034" s="34">
        <v>1.8150182578105059</v>
      </c>
    </row>
    <row r="9035" spans="2:7" x14ac:dyDescent="0.2">
      <c r="B9035" s="10">
        <v>9018</v>
      </c>
      <c r="C9035" s="19">
        <v>0.58787239059393448</v>
      </c>
      <c r="D9035" s="22">
        <v>0.60779433699751817</v>
      </c>
      <c r="F9035" s="33">
        <v>9018</v>
      </c>
      <c r="G9035" s="34">
        <v>1.1956667275914525</v>
      </c>
    </row>
    <row r="9036" spans="2:7" x14ac:dyDescent="0.2">
      <c r="B9036" s="10">
        <v>9019</v>
      </c>
      <c r="C9036" s="19">
        <v>0.1491306570013583</v>
      </c>
      <c r="D9036" s="22">
        <v>0.77506051064399129</v>
      </c>
      <c r="F9036" s="33">
        <v>9019</v>
      </c>
      <c r="G9036" s="34">
        <v>0.92419116764534959</v>
      </c>
    </row>
    <row r="9037" spans="2:7" x14ac:dyDescent="0.2">
      <c r="B9037" s="10">
        <v>9020</v>
      </c>
      <c r="C9037" s="19">
        <v>0.43169854669717289</v>
      </c>
      <c r="D9037" s="22">
        <v>0.48839631364126113</v>
      </c>
      <c r="F9037" s="33">
        <v>9020</v>
      </c>
      <c r="G9037" s="34">
        <v>0.92009486033843402</v>
      </c>
    </row>
    <row r="9038" spans="2:7" x14ac:dyDescent="0.2">
      <c r="B9038" s="10">
        <v>9021</v>
      </c>
      <c r="C9038" s="19">
        <v>0.87591587698650419</v>
      </c>
      <c r="D9038" s="22">
        <v>0.55658268923673659</v>
      </c>
      <c r="F9038" s="33">
        <v>9021</v>
      </c>
      <c r="G9038" s="34">
        <v>1.4324985662232408</v>
      </c>
    </row>
    <row r="9039" spans="2:7" x14ac:dyDescent="0.2">
      <c r="B9039" s="10">
        <v>9022</v>
      </c>
      <c r="C9039" s="19">
        <v>0.31069562557863284</v>
      </c>
      <c r="D9039" s="22">
        <v>0.87083162573068573</v>
      </c>
      <c r="F9039" s="33">
        <v>9022</v>
      </c>
      <c r="G9039" s="34">
        <v>1.1815272513093187</v>
      </c>
    </row>
    <row r="9040" spans="2:7" x14ac:dyDescent="0.2">
      <c r="B9040" s="10">
        <v>9023</v>
      </c>
      <c r="C9040" s="19">
        <v>0.40280034420004385</v>
      </c>
      <c r="D9040" s="22">
        <v>4.3203252388152591E-2</v>
      </c>
      <c r="F9040" s="33">
        <v>9023</v>
      </c>
      <c r="G9040" s="34">
        <v>0.44600359658819644</v>
      </c>
    </row>
    <row r="9041" spans="2:7" x14ac:dyDescent="0.2">
      <c r="B9041" s="10">
        <v>9024</v>
      </c>
      <c r="C9041" s="19">
        <v>0.54502173801848997</v>
      </c>
      <c r="D9041" s="22">
        <v>6.2267158839501846E-3</v>
      </c>
      <c r="F9041" s="33">
        <v>9024</v>
      </c>
      <c r="G9041" s="34">
        <v>0.55124845390244015</v>
      </c>
    </row>
    <row r="9042" spans="2:7" x14ac:dyDescent="0.2">
      <c r="B9042" s="10">
        <v>9025</v>
      </c>
      <c r="C9042" s="19">
        <v>4.8498101179361597E-2</v>
      </c>
      <c r="D9042" s="22">
        <v>0.53978306133360598</v>
      </c>
      <c r="F9042" s="33">
        <v>9025</v>
      </c>
      <c r="G9042" s="34">
        <v>0.58828116251296758</v>
      </c>
    </row>
    <row r="9043" spans="2:7" x14ac:dyDescent="0.2">
      <c r="B9043" s="10">
        <v>9026</v>
      </c>
      <c r="C9043" s="19">
        <v>0.55230795595508597</v>
      </c>
      <c r="D9043" s="22">
        <v>0.90409182978581293</v>
      </c>
      <c r="F9043" s="33">
        <v>9026</v>
      </c>
      <c r="G9043" s="34">
        <v>1.4563997857408988</v>
      </c>
    </row>
    <row r="9044" spans="2:7" x14ac:dyDescent="0.2">
      <c r="B9044" s="10">
        <v>9027</v>
      </c>
      <c r="C9044" s="19">
        <v>0.62386377784647784</v>
      </c>
      <c r="D9044" s="22">
        <v>0.54073226012871656</v>
      </c>
      <c r="F9044" s="33">
        <v>9027</v>
      </c>
      <c r="G9044" s="34">
        <v>1.1645960379751945</v>
      </c>
    </row>
    <row r="9045" spans="2:7" x14ac:dyDescent="0.2">
      <c r="B9045" s="10">
        <v>9028</v>
      </c>
      <c r="C9045" s="19">
        <v>0.34604787512885959</v>
      </c>
      <c r="D9045" s="22">
        <v>0.62521928724202858</v>
      </c>
      <c r="F9045" s="33">
        <v>9028</v>
      </c>
      <c r="G9045" s="34">
        <v>0.97126716237088817</v>
      </c>
    </row>
    <row r="9046" spans="2:7" x14ac:dyDescent="0.2">
      <c r="B9046" s="10">
        <v>9029</v>
      </c>
      <c r="C9046" s="19">
        <v>0.68716920352696065</v>
      </c>
      <c r="D9046" s="22">
        <v>0.51226323894988146</v>
      </c>
      <c r="F9046" s="33">
        <v>9029</v>
      </c>
      <c r="G9046" s="34">
        <v>1.1994324424768421</v>
      </c>
    </row>
    <row r="9047" spans="2:7" x14ac:dyDescent="0.2">
      <c r="B9047" s="10">
        <v>9030</v>
      </c>
      <c r="C9047" s="19">
        <v>0.5896768877557903</v>
      </c>
      <c r="D9047" s="22">
        <v>0.7726010780018806</v>
      </c>
      <c r="F9047" s="33">
        <v>9030</v>
      </c>
      <c r="G9047" s="34">
        <v>1.3622779657576709</v>
      </c>
    </row>
    <row r="9048" spans="2:7" x14ac:dyDescent="0.2">
      <c r="B9048" s="10">
        <v>9031</v>
      </c>
      <c r="C9048" s="19">
        <v>0.48017462790708143</v>
      </c>
      <c r="D9048" s="22">
        <v>0.17252478779673752</v>
      </c>
      <c r="F9048" s="33">
        <v>9031</v>
      </c>
      <c r="G9048" s="34">
        <v>0.65269941570381895</v>
      </c>
    </row>
    <row r="9049" spans="2:7" x14ac:dyDescent="0.2">
      <c r="B9049" s="10">
        <v>9032</v>
      </c>
      <c r="C9049" s="19">
        <v>0.34176503756436249</v>
      </c>
      <c r="D9049" s="22">
        <v>0.2894460162853455</v>
      </c>
      <c r="F9049" s="33">
        <v>9032</v>
      </c>
      <c r="G9049" s="34">
        <v>0.63121105384970799</v>
      </c>
    </row>
    <row r="9050" spans="2:7" x14ac:dyDescent="0.2">
      <c r="B9050" s="10">
        <v>9033</v>
      </c>
      <c r="C9050" s="19">
        <v>0.23603053825452069</v>
      </c>
      <c r="D9050" s="22">
        <v>0.13984299725552118</v>
      </c>
      <c r="F9050" s="33">
        <v>9033</v>
      </c>
      <c r="G9050" s="34">
        <v>0.37587353551004188</v>
      </c>
    </row>
    <row r="9051" spans="2:7" x14ac:dyDescent="0.2">
      <c r="B9051" s="10">
        <v>9034</v>
      </c>
      <c r="C9051" s="19">
        <v>7.1524162625033694E-2</v>
      </c>
      <c r="D9051" s="22">
        <v>0.9561079561220136</v>
      </c>
      <c r="F9051" s="33">
        <v>9034</v>
      </c>
      <c r="G9051" s="34">
        <v>1.0276321187470474</v>
      </c>
    </row>
    <row r="9052" spans="2:7" x14ac:dyDescent="0.2">
      <c r="B9052" s="10">
        <v>9035</v>
      </c>
      <c r="C9052" s="19">
        <v>0.59956094985521602</v>
      </c>
      <c r="D9052" s="22">
        <v>0.38068880114480685</v>
      </c>
      <c r="F9052" s="33">
        <v>9035</v>
      </c>
      <c r="G9052" s="34">
        <v>0.98024975100002287</v>
      </c>
    </row>
    <row r="9053" spans="2:7" x14ac:dyDescent="0.2">
      <c r="B9053" s="10">
        <v>9036</v>
      </c>
      <c r="C9053" s="19">
        <v>0.61551107088953416</v>
      </c>
      <c r="D9053" s="22">
        <v>0.77207559263961589</v>
      </c>
      <c r="F9053" s="33">
        <v>9036</v>
      </c>
      <c r="G9053" s="34">
        <v>1.3875866635291501</v>
      </c>
    </row>
    <row r="9054" spans="2:7" x14ac:dyDescent="0.2">
      <c r="B9054" s="10">
        <v>9037</v>
      </c>
      <c r="C9054" s="19">
        <v>0.941735802708768</v>
      </c>
      <c r="D9054" s="22">
        <v>0.86209836813729668</v>
      </c>
      <c r="F9054" s="33">
        <v>9037</v>
      </c>
      <c r="G9054" s="34">
        <v>1.8038341708460646</v>
      </c>
    </row>
    <row r="9055" spans="2:7" x14ac:dyDescent="0.2">
      <c r="B9055" s="10">
        <v>9038</v>
      </c>
      <c r="C9055" s="19">
        <v>0.97456681160333158</v>
      </c>
      <c r="D9055" s="22">
        <v>2.4176295796751179E-2</v>
      </c>
      <c r="F9055" s="33">
        <v>9038</v>
      </c>
      <c r="G9055" s="34">
        <v>0.99874310740008276</v>
      </c>
    </row>
    <row r="9056" spans="2:7" x14ac:dyDescent="0.2">
      <c r="B9056" s="10">
        <v>9039</v>
      </c>
      <c r="C9056" s="19">
        <v>0.47079310556852172</v>
      </c>
      <c r="D9056" s="22">
        <v>0.39835592109261564</v>
      </c>
      <c r="F9056" s="33">
        <v>9039</v>
      </c>
      <c r="G9056" s="34">
        <v>0.86914902666113736</v>
      </c>
    </row>
    <row r="9057" spans="2:7" x14ac:dyDescent="0.2">
      <c r="B9057" s="10">
        <v>9040</v>
      </c>
      <c r="C9057" s="19">
        <v>0.59908590098087278</v>
      </c>
      <c r="D9057" s="22">
        <v>0.98417424023096522</v>
      </c>
      <c r="F9057" s="33">
        <v>9040</v>
      </c>
      <c r="G9057" s="34">
        <v>1.5832601412118379</v>
      </c>
    </row>
    <row r="9058" spans="2:7" x14ac:dyDescent="0.2">
      <c r="B9058" s="10">
        <v>9041</v>
      </c>
      <c r="C9058" s="19">
        <v>0.88167794674699329</v>
      </c>
      <c r="D9058" s="22">
        <v>0.24297972699731429</v>
      </c>
      <c r="F9058" s="33">
        <v>9041</v>
      </c>
      <c r="G9058" s="34">
        <v>1.1246576737443075</v>
      </c>
    </row>
    <row r="9059" spans="2:7" x14ac:dyDescent="0.2">
      <c r="B9059" s="10">
        <v>9042</v>
      </c>
      <c r="C9059" s="19">
        <v>0.77376698359602769</v>
      </c>
      <c r="D9059" s="22">
        <v>0.30648439285343954</v>
      </c>
      <c r="F9059" s="33">
        <v>9042</v>
      </c>
      <c r="G9059" s="34">
        <v>1.0802513764494672</v>
      </c>
    </row>
    <row r="9060" spans="2:7" x14ac:dyDescent="0.2">
      <c r="B9060" s="10">
        <v>9043</v>
      </c>
      <c r="C9060" s="19">
        <v>0.3634009459029256</v>
      </c>
      <c r="D9060" s="22">
        <v>0.79348987013873606</v>
      </c>
      <c r="F9060" s="33">
        <v>9043</v>
      </c>
      <c r="G9060" s="34">
        <v>1.1568908160416616</v>
      </c>
    </row>
    <row r="9061" spans="2:7" x14ac:dyDescent="0.2">
      <c r="B9061" s="10">
        <v>9044</v>
      </c>
      <c r="C9061" s="19">
        <v>4.1802113627877668E-2</v>
      </c>
      <c r="D9061" s="22">
        <v>0.23091178999671236</v>
      </c>
      <c r="F9061" s="33">
        <v>9044</v>
      </c>
      <c r="G9061" s="34">
        <v>0.27271390362459003</v>
      </c>
    </row>
    <row r="9062" spans="2:7" x14ac:dyDescent="0.2">
      <c r="B9062" s="10">
        <v>9045</v>
      </c>
      <c r="C9062" s="19">
        <v>0.33976012761353025</v>
      </c>
      <c r="D9062" s="22">
        <v>0.35737797876214195</v>
      </c>
      <c r="F9062" s="33">
        <v>9045</v>
      </c>
      <c r="G9062" s="34">
        <v>0.6971381063756722</v>
      </c>
    </row>
    <row r="9063" spans="2:7" x14ac:dyDescent="0.2">
      <c r="B9063" s="10">
        <v>9046</v>
      </c>
      <c r="C9063" s="19">
        <v>0.70549688205508532</v>
      </c>
      <c r="D9063" s="22">
        <v>0.67146932492981348</v>
      </c>
      <c r="F9063" s="33">
        <v>9046</v>
      </c>
      <c r="G9063" s="34">
        <v>1.3769662069848989</v>
      </c>
    </row>
    <row r="9064" spans="2:7" x14ac:dyDescent="0.2">
      <c r="B9064" s="10">
        <v>9047</v>
      </c>
      <c r="C9064" s="19">
        <v>6.6617319970885602E-2</v>
      </c>
      <c r="D9064" s="22">
        <v>0.64118822112327356</v>
      </c>
      <c r="F9064" s="33">
        <v>9047</v>
      </c>
      <c r="G9064" s="34">
        <v>0.70780554109415916</v>
      </c>
    </row>
    <row r="9065" spans="2:7" x14ac:dyDescent="0.2">
      <c r="B9065" s="10">
        <v>9048</v>
      </c>
      <c r="C9065" s="19">
        <v>0.35016186335379174</v>
      </c>
      <c r="D9065" s="22">
        <v>0.90057490794755446</v>
      </c>
      <c r="F9065" s="33">
        <v>9048</v>
      </c>
      <c r="G9065" s="34">
        <v>1.2507367713013462</v>
      </c>
    </row>
    <row r="9066" spans="2:7" x14ac:dyDescent="0.2">
      <c r="B9066" s="10">
        <v>9049</v>
      </c>
      <c r="C9066" s="19">
        <v>0.16543047812152134</v>
      </c>
      <c r="D9066" s="22">
        <v>0.99021534271455613</v>
      </c>
      <c r="F9066" s="33">
        <v>9049</v>
      </c>
      <c r="G9066" s="34">
        <v>1.1556458208360776</v>
      </c>
    </row>
    <row r="9067" spans="2:7" x14ac:dyDescent="0.2">
      <c r="B9067" s="10">
        <v>9050</v>
      </c>
      <c r="C9067" s="19">
        <v>0.69669339359573645</v>
      </c>
      <c r="D9067" s="22">
        <v>9.8932814884320153E-2</v>
      </c>
      <c r="F9067" s="33">
        <v>9050</v>
      </c>
      <c r="G9067" s="34">
        <v>0.79562620848005661</v>
      </c>
    </row>
    <row r="9068" spans="2:7" x14ac:dyDescent="0.2">
      <c r="B9068" s="10">
        <v>9051</v>
      </c>
      <c r="C9068" s="19">
        <v>0.6455705076826086</v>
      </c>
      <c r="D9068" s="22">
        <v>0.40553004132974468</v>
      </c>
      <c r="F9068" s="33">
        <v>9051</v>
      </c>
      <c r="G9068" s="34">
        <v>1.0511005490123533</v>
      </c>
    </row>
    <row r="9069" spans="2:7" x14ac:dyDescent="0.2">
      <c r="B9069" s="10">
        <v>9052</v>
      </c>
      <c r="C9069" s="19">
        <v>0.5653332538421254</v>
      </c>
      <c r="D9069" s="22">
        <v>0.99928355037464123</v>
      </c>
      <c r="F9069" s="33">
        <v>9052</v>
      </c>
      <c r="G9069" s="34">
        <v>1.5646168042167665</v>
      </c>
    </row>
    <row r="9070" spans="2:7" x14ac:dyDescent="0.2">
      <c r="B9070" s="10">
        <v>9053</v>
      </c>
      <c r="C9070" s="19">
        <v>0.99905834704250129</v>
      </c>
      <c r="D9070" s="22">
        <v>0.85769383823988421</v>
      </c>
      <c r="F9070" s="33">
        <v>9053</v>
      </c>
      <c r="G9070" s="34">
        <v>1.8567521852823856</v>
      </c>
    </row>
    <row r="9071" spans="2:7" x14ac:dyDescent="0.2">
      <c r="B9071" s="10">
        <v>9054</v>
      </c>
      <c r="C9071" s="19">
        <v>0.84718710439130562</v>
      </c>
      <c r="D9071" s="22">
        <v>0.72590941920062768</v>
      </c>
      <c r="F9071" s="33">
        <v>9054</v>
      </c>
      <c r="G9071" s="34">
        <v>1.5730965235919334</v>
      </c>
    </row>
    <row r="9072" spans="2:7" x14ac:dyDescent="0.2">
      <c r="B9072" s="10">
        <v>9055</v>
      </c>
      <c r="C9072" s="19">
        <v>0.29468538402971778</v>
      </c>
      <c r="D9072" s="22">
        <v>0.93014026923283044</v>
      </c>
      <c r="F9072" s="33">
        <v>9055</v>
      </c>
      <c r="G9072" s="34">
        <v>1.2248256532625481</v>
      </c>
    </row>
    <row r="9073" spans="2:7" x14ac:dyDescent="0.2">
      <c r="B9073" s="10">
        <v>9056</v>
      </c>
      <c r="C9073" s="19">
        <v>7.4810721107780531E-2</v>
      </c>
      <c r="D9073" s="22">
        <v>7.1944865264218727E-2</v>
      </c>
      <c r="F9073" s="33">
        <v>9056</v>
      </c>
      <c r="G9073" s="34">
        <v>0.14675558637199926</v>
      </c>
    </row>
    <row r="9074" spans="2:7" x14ac:dyDescent="0.2">
      <c r="B9074" s="10">
        <v>9057</v>
      </c>
      <c r="C9074" s="19">
        <v>0.93346987047364116</v>
      </c>
      <c r="D9074" s="22">
        <v>0.22107041080879519</v>
      </c>
      <c r="F9074" s="33">
        <v>9057</v>
      </c>
      <c r="G9074" s="34">
        <v>1.1545402812824364</v>
      </c>
    </row>
    <row r="9075" spans="2:7" x14ac:dyDescent="0.2">
      <c r="B9075" s="10">
        <v>9058</v>
      </c>
      <c r="C9075" s="19">
        <v>0.457796393882696</v>
      </c>
      <c r="D9075" s="22">
        <v>0.22430579205727219</v>
      </c>
      <c r="F9075" s="33">
        <v>9058</v>
      </c>
      <c r="G9075" s="34">
        <v>0.68210218593996819</v>
      </c>
    </row>
    <row r="9076" spans="2:7" x14ac:dyDescent="0.2">
      <c r="B9076" s="10">
        <v>9059</v>
      </c>
      <c r="C9076" s="19">
        <v>0.84369663611668977</v>
      </c>
      <c r="D9076" s="22">
        <v>0.46462981377611323</v>
      </c>
      <c r="F9076" s="33">
        <v>9059</v>
      </c>
      <c r="G9076" s="34">
        <v>1.3083264498928031</v>
      </c>
    </row>
    <row r="9077" spans="2:7" x14ac:dyDescent="0.2">
      <c r="B9077" s="10">
        <v>9060</v>
      </c>
      <c r="C9077" s="19">
        <v>7.1889637621684876E-2</v>
      </c>
      <c r="D9077" s="22">
        <v>0.47726279852916764</v>
      </c>
      <c r="F9077" s="33">
        <v>9060</v>
      </c>
      <c r="G9077" s="34">
        <v>0.54915243615085252</v>
      </c>
    </row>
    <row r="9078" spans="2:7" x14ac:dyDescent="0.2">
      <c r="B9078" s="10">
        <v>9061</v>
      </c>
      <c r="C9078" s="19">
        <v>0.27893131036126917</v>
      </c>
      <c r="D9078" s="22">
        <v>0.30948648094133535</v>
      </c>
      <c r="F9078" s="33">
        <v>9061</v>
      </c>
      <c r="G9078" s="34">
        <v>0.58841779130260452</v>
      </c>
    </row>
    <row r="9079" spans="2:7" x14ac:dyDescent="0.2">
      <c r="B9079" s="10">
        <v>9062</v>
      </c>
      <c r="C9079" s="19">
        <v>0.59057038230910885</v>
      </c>
      <c r="D9079" s="22">
        <v>0.42782419257739379</v>
      </c>
      <c r="F9079" s="33">
        <v>9062</v>
      </c>
      <c r="G9079" s="34">
        <v>1.0183945748865026</v>
      </c>
    </row>
    <row r="9080" spans="2:7" x14ac:dyDescent="0.2">
      <c r="B9080" s="10">
        <v>9063</v>
      </c>
      <c r="C9080" s="19">
        <v>0.60128848666771539</v>
      </c>
      <c r="D9080" s="22">
        <v>0.54173042173856978</v>
      </c>
      <c r="F9080" s="33">
        <v>9063</v>
      </c>
      <c r="G9080" s="34">
        <v>1.1430189084062852</v>
      </c>
    </row>
    <row r="9081" spans="2:7" x14ac:dyDescent="0.2">
      <c r="B9081" s="10">
        <v>9064</v>
      </c>
      <c r="C9081" s="19">
        <v>0.44679224868632739</v>
      </c>
      <c r="D9081" s="22">
        <v>0.4200983011095859</v>
      </c>
      <c r="F9081" s="33">
        <v>9064</v>
      </c>
      <c r="G9081" s="34">
        <v>0.86689054979591329</v>
      </c>
    </row>
    <row r="9082" spans="2:7" x14ac:dyDescent="0.2">
      <c r="B9082" s="10">
        <v>9065</v>
      </c>
      <c r="C9082" s="19">
        <v>0.45015268951077236</v>
      </c>
      <c r="D9082" s="22">
        <v>0.5146442708136949</v>
      </c>
      <c r="F9082" s="33">
        <v>9065</v>
      </c>
      <c r="G9082" s="34">
        <v>0.96479696032446727</v>
      </c>
    </row>
    <row r="9083" spans="2:7" x14ac:dyDescent="0.2">
      <c r="B9083" s="10">
        <v>9066</v>
      </c>
      <c r="C9083" s="19">
        <v>0.39996130975252076</v>
      </c>
      <c r="D9083" s="22">
        <v>0.83830649923475919</v>
      </c>
      <c r="F9083" s="33">
        <v>9066</v>
      </c>
      <c r="G9083" s="34">
        <v>1.2382678089872798</v>
      </c>
    </row>
    <row r="9084" spans="2:7" x14ac:dyDescent="0.2">
      <c r="B9084" s="10">
        <v>9067</v>
      </c>
      <c r="C9084" s="19">
        <v>0.59130510344096887</v>
      </c>
      <c r="D9084" s="22">
        <v>0.73667795480649989</v>
      </c>
      <c r="F9084" s="33">
        <v>9067</v>
      </c>
      <c r="G9084" s="34">
        <v>1.3279830582474688</v>
      </c>
    </row>
    <row r="9085" spans="2:7" x14ac:dyDescent="0.2">
      <c r="B9085" s="10">
        <v>9068</v>
      </c>
      <c r="C9085" s="19">
        <v>0.24892353633919451</v>
      </c>
      <c r="D9085" s="22">
        <v>9.9257612509622173E-2</v>
      </c>
      <c r="F9085" s="33">
        <v>9068</v>
      </c>
      <c r="G9085" s="34">
        <v>0.34818114884881668</v>
      </c>
    </row>
    <row r="9086" spans="2:7" x14ac:dyDescent="0.2">
      <c r="B9086" s="10">
        <v>9069</v>
      </c>
      <c r="C9086" s="19">
        <v>0.58964135179150301</v>
      </c>
      <c r="D9086" s="22">
        <v>0.16623551984875828</v>
      </c>
      <c r="F9086" s="33">
        <v>9069</v>
      </c>
      <c r="G9086" s="34">
        <v>0.75587687164026129</v>
      </c>
    </row>
    <row r="9087" spans="2:7" x14ac:dyDescent="0.2">
      <c r="B9087" s="10">
        <v>9070</v>
      </c>
      <c r="C9087" s="19">
        <v>0.1216697252993314</v>
      </c>
      <c r="D9087" s="22">
        <v>0.6895836677278766</v>
      </c>
      <c r="F9087" s="33">
        <v>9070</v>
      </c>
      <c r="G9087" s="34">
        <v>0.811253393027208</v>
      </c>
    </row>
    <row r="9088" spans="2:7" x14ac:dyDescent="0.2">
      <c r="B9088" s="10">
        <v>9071</v>
      </c>
      <c r="C9088" s="19">
        <v>0.30503569416009257</v>
      </c>
      <c r="D9088" s="22">
        <v>0.57986874264427246</v>
      </c>
      <c r="F9088" s="33">
        <v>9071</v>
      </c>
      <c r="G9088" s="34">
        <v>0.88490443680436504</v>
      </c>
    </row>
    <row r="9089" spans="2:7" x14ac:dyDescent="0.2">
      <c r="B9089" s="10">
        <v>9072</v>
      </c>
      <c r="C9089" s="19">
        <v>0.72293493632318406</v>
      </c>
      <c r="D9089" s="22">
        <v>0.24693779009407546</v>
      </c>
      <c r="F9089" s="33">
        <v>9072</v>
      </c>
      <c r="G9089" s="34">
        <v>0.96987272641725952</v>
      </c>
    </row>
    <row r="9090" spans="2:7" x14ac:dyDescent="0.2">
      <c r="B9090" s="10">
        <v>9073</v>
      </c>
      <c r="C9090" s="19">
        <v>0.42578143064733442</v>
      </c>
      <c r="D9090" s="22">
        <v>0.95166702072218212</v>
      </c>
      <c r="F9090" s="33">
        <v>9073</v>
      </c>
      <c r="G9090" s="34">
        <v>1.3774484513695167</v>
      </c>
    </row>
    <row r="9091" spans="2:7" x14ac:dyDescent="0.2">
      <c r="B9091" s="10">
        <v>9074</v>
      </c>
      <c r="C9091" s="19">
        <v>0.78426786278769811</v>
      </c>
      <c r="D9091" s="22">
        <v>0.83536424042095936</v>
      </c>
      <c r="F9091" s="33">
        <v>9074</v>
      </c>
      <c r="G9091" s="34">
        <v>1.6196321032086574</v>
      </c>
    </row>
    <row r="9092" spans="2:7" x14ac:dyDescent="0.2">
      <c r="B9092" s="10">
        <v>9075</v>
      </c>
      <c r="C9092" s="19">
        <v>0.16536158756350749</v>
      </c>
      <c r="D9092" s="22">
        <v>0.39385726267976873</v>
      </c>
      <c r="F9092" s="33">
        <v>9075</v>
      </c>
      <c r="G9092" s="34">
        <v>0.55921885024327622</v>
      </c>
    </row>
    <row r="9093" spans="2:7" x14ac:dyDescent="0.2">
      <c r="B9093" s="10">
        <v>9076</v>
      </c>
      <c r="C9093" s="19">
        <v>0.42881675975718814</v>
      </c>
      <c r="D9093" s="22">
        <v>0.34786035558602968</v>
      </c>
      <c r="F9093" s="33">
        <v>9076</v>
      </c>
      <c r="G9093" s="34">
        <v>0.77667711534321782</v>
      </c>
    </row>
    <row r="9094" spans="2:7" x14ac:dyDescent="0.2">
      <c r="B9094" s="10">
        <v>9077</v>
      </c>
      <c r="C9094" s="19">
        <v>0.68660012958421957</v>
      </c>
      <c r="D9094" s="22">
        <v>0.46474961530626036</v>
      </c>
      <c r="F9094" s="33">
        <v>9077</v>
      </c>
      <c r="G9094" s="34">
        <v>1.1513497448904799</v>
      </c>
    </row>
    <row r="9095" spans="2:7" x14ac:dyDescent="0.2">
      <c r="B9095" s="10">
        <v>9078</v>
      </c>
      <c r="C9095" s="19">
        <v>0.13826174702721361</v>
      </c>
      <c r="D9095" s="22">
        <v>0.24093164200563078</v>
      </c>
      <c r="F9095" s="33">
        <v>9078</v>
      </c>
      <c r="G9095" s="34">
        <v>0.37919338903284439</v>
      </c>
    </row>
    <row r="9096" spans="2:7" x14ac:dyDescent="0.2">
      <c r="B9096" s="10">
        <v>9079</v>
      </c>
      <c r="C9096" s="19">
        <v>0.57521145747551516</v>
      </c>
      <c r="D9096" s="22">
        <v>0.13773632147378956</v>
      </c>
      <c r="F9096" s="33">
        <v>9079</v>
      </c>
      <c r="G9096" s="34">
        <v>0.71294777894930472</v>
      </c>
    </row>
    <row r="9097" spans="2:7" x14ac:dyDescent="0.2">
      <c r="B9097" s="10">
        <v>9080</v>
      </c>
      <c r="C9097" s="19">
        <v>0.94746392300851145</v>
      </c>
      <c r="D9097" s="22">
        <v>2.9188682893811602E-2</v>
      </c>
      <c r="F9097" s="33">
        <v>9080</v>
      </c>
      <c r="G9097" s="34">
        <v>0.97665260590232306</v>
      </c>
    </row>
    <row r="9098" spans="2:7" x14ac:dyDescent="0.2">
      <c r="B9098" s="10">
        <v>9081</v>
      </c>
      <c r="C9098" s="19">
        <v>0.93777042841915437</v>
      </c>
      <c r="D9098" s="22">
        <v>0.72779329288694283</v>
      </c>
      <c r="F9098" s="33">
        <v>9081</v>
      </c>
      <c r="G9098" s="34">
        <v>1.6655637213060972</v>
      </c>
    </row>
    <row r="9099" spans="2:7" x14ac:dyDescent="0.2">
      <c r="B9099" s="10">
        <v>9082</v>
      </c>
      <c r="C9099" s="19">
        <v>0.73204836179838439</v>
      </c>
      <c r="D9099" s="22">
        <v>0.19863970306418921</v>
      </c>
      <c r="F9099" s="33">
        <v>9082</v>
      </c>
      <c r="G9099" s="34">
        <v>0.93068806486257361</v>
      </c>
    </row>
    <row r="9100" spans="2:7" x14ac:dyDescent="0.2">
      <c r="B9100" s="10">
        <v>9083</v>
      </c>
      <c r="C9100" s="19">
        <v>0.6525561688765541</v>
      </c>
      <c r="D9100" s="22">
        <v>0.30761443211107309</v>
      </c>
      <c r="F9100" s="33">
        <v>9083</v>
      </c>
      <c r="G9100" s="34">
        <v>0.96017060098762719</v>
      </c>
    </row>
    <row r="9101" spans="2:7" x14ac:dyDescent="0.2">
      <c r="B9101" s="10">
        <v>9084</v>
      </c>
      <c r="C9101" s="19">
        <v>0.26201130548777751</v>
      </c>
      <c r="D9101" s="22">
        <v>0.77683269161093993</v>
      </c>
      <c r="F9101" s="33">
        <v>9084</v>
      </c>
      <c r="G9101" s="34">
        <v>1.0388439970987173</v>
      </c>
    </row>
    <row r="9102" spans="2:7" x14ac:dyDescent="0.2">
      <c r="B9102" s="10">
        <v>9085</v>
      </c>
      <c r="C9102" s="19">
        <v>0.42295479291957727</v>
      </c>
      <c r="D9102" s="22">
        <v>0.28238336137383135</v>
      </c>
      <c r="F9102" s="33">
        <v>9085</v>
      </c>
      <c r="G9102" s="34">
        <v>0.70533815429340863</v>
      </c>
    </row>
    <row r="9103" spans="2:7" x14ac:dyDescent="0.2">
      <c r="B9103" s="10">
        <v>9086</v>
      </c>
      <c r="C9103" s="19">
        <v>0.34508821776094101</v>
      </c>
      <c r="D9103" s="22">
        <v>0.43440007216253029</v>
      </c>
      <c r="F9103" s="33">
        <v>9086</v>
      </c>
      <c r="G9103" s="34">
        <v>0.7794882899234713</v>
      </c>
    </row>
    <row r="9104" spans="2:7" x14ac:dyDescent="0.2">
      <c r="B9104" s="10">
        <v>9087</v>
      </c>
      <c r="C9104" s="19">
        <v>9.9220943929360761E-2</v>
      </c>
      <c r="D9104" s="22">
        <v>0.67399059299211095</v>
      </c>
      <c r="F9104" s="33">
        <v>9087</v>
      </c>
      <c r="G9104" s="34">
        <v>0.77321153692147171</v>
      </c>
    </row>
    <row r="9105" spans="2:7" x14ac:dyDescent="0.2">
      <c r="B9105" s="10">
        <v>9088</v>
      </c>
      <c r="C9105" s="19">
        <v>0.90682155333780134</v>
      </c>
      <c r="D9105" s="22">
        <v>0.13569767246582976</v>
      </c>
      <c r="F9105" s="33">
        <v>9088</v>
      </c>
      <c r="G9105" s="34">
        <v>1.0425192258036311</v>
      </c>
    </row>
    <row r="9106" spans="2:7" x14ac:dyDescent="0.2">
      <c r="B9106" s="10">
        <v>9089</v>
      </c>
      <c r="C9106" s="19">
        <v>2.6873990356294453E-2</v>
      </c>
      <c r="D9106" s="22">
        <v>9.4953749034639268E-2</v>
      </c>
      <c r="F9106" s="33">
        <v>9089</v>
      </c>
      <c r="G9106" s="34">
        <v>0.12182773939093372</v>
      </c>
    </row>
    <row r="9107" spans="2:7" x14ac:dyDescent="0.2">
      <c r="B9107" s="10">
        <v>9090</v>
      </c>
      <c r="C9107" s="19">
        <v>6.7529520019592448E-3</v>
      </c>
      <c r="D9107" s="22">
        <v>0.45208418275021456</v>
      </c>
      <c r="F9107" s="33">
        <v>9090</v>
      </c>
      <c r="G9107" s="34">
        <v>0.4588371347521738</v>
      </c>
    </row>
    <row r="9108" spans="2:7" x14ac:dyDescent="0.2">
      <c r="B9108" s="10">
        <v>9091</v>
      </c>
      <c r="C9108" s="19">
        <v>1.5618864954542122E-2</v>
      </c>
      <c r="D9108" s="22">
        <v>0.2577151494003157</v>
      </c>
      <c r="F9108" s="33">
        <v>9091</v>
      </c>
      <c r="G9108" s="34">
        <v>0.27333401435485782</v>
      </c>
    </row>
    <row r="9109" spans="2:7" x14ac:dyDescent="0.2">
      <c r="B9109" s="10">
        <v>9092</v>
      </c>
      <c r="C9109" s="19">
        <v>0.16430501322648883</v>
      </c>
      <c r="D9109" s="22">
        <v>0.12451569385770433</v>
      </c>
      <c r="F9109" s="33">
        <v>9092</v>
      </c>
      <c r="G9109" s="34">
        <v>0.28882070708419316</v>
      </c>
    </row>
    <row r="9110" spans="2:7" x14ac:dyDescent="0.2">
      <c r="B9110" s="10">
        <v>9093</v>
      </c>
      <c r="C9110" s="19">
        <v>0.70782837916993568</v>
      </c>
      <c r="D9110" s="22">
        <v>0.34657240995900873</v>
      </c>
      <c r="F9110" s="33">
        <v>9093</v>
      </c>
      <c r="G9110" s="34">
        <v>1.0544007891289444</v>
      </c>
    </row>
    <row r="9111" spans="2:7" x14ac:dyDescent="0.2">
      <c r="B9111" s="10">
        <v>9094</v>
      </c>
      <c r="C9111" s="19">
        <v>0.94752686083158455</v>
      </c>
      <c r="D9111" s="22">
        <v>0.86498285633814664</v>
      </c>
      <c r="F9111" s="33">
        <v>9094</v>
      </c>
      <c r="G9111" s="34">
        <v>1.8125097171697311</v>
      </c>
    </row>
    <row r="9112" spans="2:7" x14ac:dyDescent="0.2">
      <c r="B9112" s="10">
        <v>9095</v>
      </c>
      <c r="C9112" s="19">
        <v>1.3619266012666831E-2</v>
      </c>
      <c r="D9112" s="22">
        <v>0.57314010875968835</v>
      </c>
      <c r="F9112" s="33">
        <v>9095</v>
      </c>
      <c r="G9112" s="34">
        <v>0.58675937477235518</v>
      </c>
    </row>
    <row r="9113" spans="2:7" x14ac:dyDescent="0.2">
      <c r="B9113" s="10">
        <v>9096</v>
      </c>
      <c r="C9113" s="19">
        <v>0.14769910176332479</v>
      </c>
      <c r="D9113" s="22">
        <v>0.65863949669964805</v>
      </c>
      <c r="F9113" s="33">
        <v>9096</v>
      </c>
      <c r="G9113" s="34">
        <v>0.80633859846297284</v>
      </c>
    </row>
    <row r="9114" spans="2:7" x14ac:dyDescent="0.2">
      <c r="B9114" s="10">
        <v>9097</v>
      </c>
      <c r="C9114" s="19">
        <v>8.1891562326543155E-2</v>
      </c>
      <c r="D9114" s="22">
        <v>0.15345112759541368</v>
      </c>
      <c r="F9114" s="33">
        <v>9097</v>
      </c>
      <c r="G9114" s="34">
        <v>0.23534268992195684</v>
      </c>
    </row>
    <row r="9115" spans="2:7" x14ac:dyDescent="0.2">
      <c r="B9115" s="10">
        <v>9098</v>
      </c>
      <c r="C9115" s="19">
        <v>0.27481004751104832</v>
      </c>
      <c r="D9115" s="22">
        <v>0.82878274121325246</v>
      </c>
      <c r="F9115" s="33">
        <v>9098</v>
      </c>
      <c r="G9115" s="34">
        <v>1.1035927887243009</v>
      </c>
    </row>
    <row r="9116" spans="2:7" x14ac:dyDescent="0.2">
      <c r="B9116" s="10">
        <v>9099</v>
      </c>
      <c r="C9116" s="19">
        <v>0.12573578247083506</v>
      </c>
      <c r="D9116" s="22">
        <v>0.58102588653909382</v>
      </c>
      <c r="F9116" s="33">
        <v>9099</v>
      </c>
      <c r="G9116" s="34">
        <v>0.70676166900992887</v>
      </c>
    </row>
    <row r="9117" spans="2:7" x14ac:dyDescent="0.2">
      <c r="B9117" s="10">
        <v>9100</v>
      </c>
      <c r="C9117" s="19">
        <v>0.80167996029548805</v>
      </c>
      <c r="D9117" s="22">
        <v>0.19468771430718235</v>
      </c>
      <c r="F9117" s="33">
        <v>9100</v>
      </c>
      <c r="G9117" s="34">
        <v>0.99636767460267039</v>
      </c>
    </row>
    <row r="9118" spans="2:7" x14ac:dyDescent="0.2">
      <c r="B9118" s="10">
        <v>9101</v>
      </c>
      <c r="C9118" s="19">
        <v>0.75681578374523439</v>
      </c>
      <c r="D9118" s="22">
        <v>0.1152179367673315</v>
      </c>
      <c r="F9118" s="33">
        <v>9101</v>
      </c>
      <c r="G9118" s="34">
        <v>0.87203372051256589</v>
      </c>
    </row>
    <row r="9119" spans="2:7" x14ac:dyDescent="0.2">
      <c r="B9119" s="10">
        <v>9102</v>
      </c>
      <c r="C9119" s="19">
        <v>0.92395160861318815</v>
      </c>
      <c r="D9119" s="22">
        <v>0.75399743781859874</v>
      </c>
      <c r="F9119" s="33">
        <v>9102</v>
      </c>
      <c r="G9119" s="34">
        <v>1.6779490464317868</v>
      </c>
    </row>
    <row r="9120" spans="2:7" x14ac:dyDescent="0.2">
      <c r="B9120" s="10">
        <v>9103</v>
      </c>
      <c r="C9120" s="19">
        <v>0.26692717415964518</v>
      </c>
      <c r="D9120" s="22">
        <v>0.7744376947945123</v>
      </c>
      <c r="F9120" s="33">
        <v>9103</v>
      </c>
      <c r="G9120" s="34">
        <v>1.0413648689541575</v>
      </c>
    </row>
    <row r="9121" spans="2:7" x14ac:dyDescent="0.2">
      <c r="B9121" s="10">
        <v>9104</v>
      </c>
      <c r="C9121" s="19">
        <v>0.92433286368651013</v>
      </c>
      <c r="D9121" s="22">
        <v>1.1780682663368403E-2</v>
      </c>
      <c r="F9121" s="33">
        <v>9104</v>
      </c>
      <c r="G9121" s="34">
        <v>0.93611354634987853</v>
      </c>
    </row>
    <row r="9122" spans="2:7" x14ac:dyDescent="0.2">
      <c r="B9122" s="10">
        <v>9105</v>
      </c>
      <c r="C9122" s="19">
        <v>0.85122643575091261</v>
      </c>
      <c r="D9122" s="22">
        <v>0.91393629996774473</v>
      </c>
      <c r="F9122" s="33">
        <v>9105</v>
      </c>
      <c r="G9122" s="34">
        <v>1.7651627357186572</v>
      </c>
    </row>
    <row r="9123" spans="2:7" x14ac:dyDescent="0.2">
      <c r="B9123" s="10">
        <v>9106</v>
      </c>
      <c r="C9123" s="19">
        <v>0.94930087373153282</v>
      </c>
      <c r="D9123" s="22">
        <v>0.93702638024834983</v>
      </c>
      <c r="F9123" s="33">
        <v>9106</v>
      </c>
      <c r="G9123" s="34">
        <v>1.8863272539798825</v>
      </c>
    </row>
    <row r="9124" spans="2:7" x14ac:dyDescent="0.2">
      <c r="B9124" s="10">
        <v>9107</v>
      </c>
      <c r="C9124" s="19">
        <v>0.96951914320743393</v>
      </c>
      <c r="D9124" s="22">
        <v>0.63084419001118519</v>
      </c>
      <c r="F9124" s="33">
        <v>9107</v>
      </c>
      <c r="G9124" s="34">
        <v>1.6003633332186191</v>
      </c>
    </row>
    <row r="9125" spans="2:7" x14ac:dyDescent="0.2">
      <c r="B9125" s="10">
        <v>9108</v>
      </c>
      <c r="C9125" s="19">
        <v>0.40837824086309693</v>
      </c>
      <c r="D9125" s="22">
        <v>0.1505512306210065</v>
      </c>
      <c r="F9125" s="33">
        <v>9108</v>
      </c>
      <c r="G9125" s="34">
        <v>0.55892947148410344</v>
      </c>
    </row>
    <row r="9126" spans="2:7" x14ac:dyDescent="0.2">
      <c r="B9126" s="10">
        <v>9109</v>
      </c>
      <c r="C9126" s="19">
        <v>0.82095483375102907</v>
      </c>
      <c r="D9126" s="22">
        <v>5.9753926678621783E-3</v>
      </c>
      <c r="F9126" s="33">
        <v>9109</v>
      </c>
      <c r="G9126" s="34">
        <v>0.82693022641889125</v>
      </c>
    </row>
    <row r="9127" spans="2:7" x14ac:dyDescent="0.2">
      <c r="B9127" s="10">
        <v>9110</v>
      </c>
      <c r="C9127" s="19">
        <v>0.55716390559127282</v>
      </c>
      <c r="D9127" s="22">
        <v>3.1018684673921881E-2</v>
      </c>
      <c r="F9127" s="33">
        <v>9110</v>
      </c>
      <c r="G9127" s="34">
        <v>0.5881825902651947</v>
      </c>
    </row>
    <row r="9128" spans="2:7" x14ac:dyDescent="0.2">
      <c r="B9128" s="10">
        <v>9111</v>
      </c>
      <c r="C9128" s="19">
        <v>0.91817594819300541</v>
      </c>
      <c r="D9128" s="22">
        <v>2.5549553582833062E-2</v>
      </c>
      <c r="F9128" s="33">
        <v>9111</v>
      </c>
      <c r="G9128" s="34">
        <v>0.94372550177583847</v>
      </c>
    </row>
    <row r="9129" spans="2:7" x14ac:dyDescent="0.2">
      <c r="B9129" s="10">
        <v>9112</v>
      </c>
      <c r="C9129" s="19">
        <v>0.64530755628922976</v>
      </c>
      <c r="D9129" s="22">
        <v>7.5056763946509286E-2</v>
      </c>
      <c r="F9129" s="33">
        <v>9112</v>
      </c>
      <c r="G9129" s="34">
        <v>0.72036432023573904</v>
      </c>
    </row>
    <row r="9130" spans="2:7" x14ac:dyDescent="0.2">
      <c r="B9130" s="10">
        <v>9113</v>
      </c>
      <c r="C9130" s="19">
        <v>0.57788021627004771</v>
      </c>
      <c r="D9130" s="22">
        <v>0.34660578331346581</v>
      </c>
      <c r="F9130" s="33">
        <v>9113</v>
      </c>
      <c r="G9130" s="34">
        <v>0.92448599958351352</v>
      </c>
    </row>
    <row r="9131" spans="2:7" x14ac:dyDescent="0.2">
      <c r="B9131" s="10">
        <v>9114</v>
      </c>
      <c r="C9131" s="19">
        <v>0.94930473107649149</v>
      </c>
      <c r="D9131" s="22">
        <v>0.94856707257082917</v>
      </c>
      <c r="F9131" s="33">
        <v>9114</v>
      </c>
      <c r="G9131" s="34">
        <v>1.8978718036473206</v>
      </c>
    </row>
    <row r="9132" spans="2:7" x14ac:dyDescent="0.2">
      <c r="B9132" s="10">
        <v>9115</v>
      </c>
      <c r="C9132" s="19">
        <v>0.21787782190633764</v>
      </c>
      <c r="D9132" s="22">
        <v>0.73832420403448784</v>
      </c>
      <c r="F9132" s="33">
        <v>9115</v>
      </c>
      <c r="G9132" s="34">
        <v>0.95620202594082548</v>
      </c>
    </row>
    <row r="9133" spans="2:7" x14ac:dyDescent="0.2">
      <c r="B9133" s="10">
        <v>9116</v>
      </c>
      <c r="C9133" s="19">
        <v>0.70813989603416738</v>
      </c>
      <c r="D9133" s="22">
        <v>0.59370565204824599</v>
      </c>
      <c r="F9133" s="33">
        <v>9116</v>
      </c>
      <c r="G9133" s="34">
        <v>1.3018455480824134</v>
      </c>
    </row>
    <row r="9134" spans="2:7" x14ac:dyDescent="0.2">
      <c r="B9134" s="10">
        <v>9117</v>
      </c>
      <c r="C9134" s="19">
        <v>0.59541709937303289</v>
      </c>
      <c r="D9134" s="22">
        <v>0.77588015977433633</v>
      </c>
      <c r="F9134" s="33">
        <v>9117</v>
      </c>
      <c r="G9134" s="34">
        <v>1.3712972591473691</v>
      </c>
    </row>
    <row r="9135" spans="2:7" x14ac:dyDescent="0.2">
      <c r="B9135" s="10">
        <v>9118</v>
      </c>
      <c r="C9135" s="19">
        <v>0.24688421013505224</v>
      </c>
      <c r="D9135" s="22">
        <v>0.84514605470449888</v>
      </c>
      <c r="F9135" s="33">
        <v>9118</v>
      </c>
      <c r="G9135" s="34">
        <v>1.092030264839551</v>
      </c>
    </row>
    <row r="9136" spans="2:7" x14ac:dyDescent="0.2">
      <c r="B9136" s="10">
        <v>9119</v>
      </c>
      <c r="C9136" s="19">
        <v>0.97622153540351886</v>
      </c>
      <c r="D9136" s="22">
        <v>0.4730406327618607</v>
      </c>
      <c r="F9136" s="33">
        <v>9119</v>
      </c>
      <c r="G9136" s="34">
        <v>1.4492621681653794</v>
      </c>
    </row>
    <row r="9137" spans="2:7" x14ac:dyDescent="0.2">
      <c r="B9137" s="10">
        <v>9120</v>
      </c>
      <c r="C9137" s="19">
        <v>0.71819364789969986</v>
      </c>
      <c r="D9137" s="22">
        <v>0.52064392078557986</v>
      </c>
      <c r="F9137" s="33">
        <v>9120</v>
      </c>
      <c r="G9137" s="34">
        <v>1.2388375686852797</v>
      </c>
    </row>
    <row r="9138" spans="2:7" x14ac:dyDescent="0.2">
      <c r="B9138" s="10">
        <v>9121</v>
      </c>
      <c r="C9138" s="19">
        <v>0.96094992365405063</v>
      </c>
      <c r="D9138" s="22">
        <v>6.9898522946175379E-2</v>
      </c>
      <c r="F9138" s="33">
        <v>9121</v>
      </c>
      <c r="G9138" s="34">
        <v>1.0308484466002259</v>
      </c>
    </row>
    <row r="9139" spans="2:7" x14ac:dyDescent="0.2">
      <c r="B9139" s="10">
        <v>9122</v>
      </c>
      <c r="C9139" s="19">
        <v>0.94787187576680498</v>
      </c>
      <c r="D9139" s="22">
        <v>0.36531969133931852</v>
      </c>
      <c r="F9139" s="33">
        <v>9122</v>
      </c>
      <c r="G9139" s="34">
        <v>1.3131915671061236</v>
      </c>
    </row>
    <row r="9140" spans="2:7" x14ac:dyDescent="0.2">
      <c r="B9140" s="10">
        <v>9123</v>
      </c>
      <c r="C9140" s="19">
        <v>0.82090501296337526</v>
      </c>
      <c r="D9140" s="22">
        <v>0.53231473933443152</v>
      </c>
      <c r="F9140" s="33">
        <v>9123</v>
      </c>
      <c r="G9140" s="34">
        <v>1.3532197522978069</v>
      </c>
    </row>
    <row r="9141" spans="2:7" x14ac:dyDescent="0.2">
      <c r="B9141" s="10">
        <v>9124</v>
      </c>
      <c r="C9141" s="19">
        <v>0.65608558809127282</v>
      </c>
      <c r="D9141" s="22">
        <v>0.29770781573907312</v>
      </c>
      <c r="F9141" s="33">
        <v>9124</v>
      </c>
      <c r="G9141" s="34">
        <v>0.95379340383034594</v>
      </c>
    </row>
    <row r="9142" spans="2:7" x14ac:dyDescent="0.2">
      <c r="B9142" s="10">
        <v>9125</v>
      </c>
      <c r="C9142" s="19">
        <v>0.57523200889532655</v>
      </c>
      <c r="D9142" s="22">
        <v>0.45172321894053347</v>
      </c>
      <c r="F9142" s="33">
        <v>9125</v>
      </c>
      <c r="G9142" s="34">
        <v>1.02695522783586</v>
      </c>
    </row>
    <row r="9143" spans="2:7" x14ac:dyDescent="0.2">
      <c r="B9143" s="10">
        <v>9126</v>
      </c>
      <c r="C9143" s="19">
        <v>0.72429791282750122</v>
      </c>
      <c r="D9143" s="22">
        <v>0.28375111362083982</v>
      </c>
      <c r="F9143" s="33">
        <v>9126</v>
      </c>
      <c r="G9143" s="34">
        <v>1.008049026448341</v>
      </c>
    </row>
    <row r="9144" spans="2:7" x14ac:dyDescent="0.2">
      <c r="B9144" s="10">
        <v>9127</v>
      </c>
      <c r="C9144" s="19">
        <v>8.8029181002621915E-2</v>
      </c>
      <c r="D9144" s="22">
        <v>0.98164982058407535</v>
      </c>
      <c r="F9144" s="33">
        <v>9127</v>
      </c>
      <c r="G9144" s="34">
        <v>1.0696790015866973</v>
      </c>
    </row>
    <row r="9145" spans="2:7" x14ac:dyDescent="0.2">
      <c r="B9145" s="10">
        <v>9128</v>
      </c>
      <c r="C9145" s="19">
        <v>0.85055187911171048</v>
      </c>
      <c r="D9145" s="22">
        <v>0.74024685260798628</v>
      </c>
      <c r="F9145" s="33">
        <v>9128</v>
      </c>
      <c r="G9145" s="34">
        <v>1.5907987317196968</v>
      </c>
    </row>
    <row r="9146" spans="2:7" x14ac:dyDescent="0.2">
      <c r="B9146" s="10">
        <v>9129</v>
      </c>
      <c r="C9146" s="19">
        <v>0.9572498114037471</v>
      </c>
      <c r="D9146" s="22">
        <v>0.52146672733447919</v>
      </c>
      <c r="F9146" s="33">
        <v>9129</v>
      </c>
      <c r="G9146" s="34">
        <v>1.4787165387382264</v>
      </c>
    </row>
    <row r="9147" spans="2:7" x14ac:dyDescent="0.2">
      <c r="B9147" s="10">
        <v>9130</v>
      </c>
      <c r="C9147" s="19">
        <v>0.49735503803783787</v>
      </c>
      <c r="D9147" s="22">
        <v>2.4445562096515605E-3</v>
      </c>
      <c r="F9147" s="33">
        <v>9130</v>
      </c>
      <c r="G9147" s="34">
        <v>0.49979959424748943</v>
      </c>
    </row>
    <row r="9148" spans="2:7" x14ac:dyDescent="0.2">
      <c r="B9148" s="10">
        <v>9131</v>
      </c>
      <c r="C9148" s="19">
        <v>0.49729443202160284</v>
      </c>
      <c r="D9148" s="22">
        <v>0.96601315992766912</v>
      </c>
      <c r="F9148" s="33">
        <v>9131</v>
      </c>
      <c r="G9148" s="34">
        <v>1.463307591949272</v>
      </c>
    </row>
    <row r="9149" spans="2:7" x14ac:dyDescent="0.2">
      <c r="B9149" s="10">
        <v>9132</v>
      </c>
      <c r="C9149" s="19">
        <v>0.4909975699476028</v>
      </c>
      <c r="D9149" s="22">
        <v>0.50211097701433083</v>
      </c>
      <c r="F9149" s="33">
        <v>9132</v>
      </c>
      <c r="G9149" s="34">
        <v>0.99310854696193362</v>
      </c>
    </row>
    <row r="9150" spans="2:7" x14ac:dyDescent="0.2">
      <c r="B9150" s="10">
        <v>9133</v>
      </c>
      <c r="C9150" s="19">
        <v>0.6165175844170161</v>
      </c>
      <c r="D9150" s="22">
        <v>0.46979491940589369</v>
      </c>
      <c r="F9150" s="33">
        <v>9133</v>
      </c>
      <c r="G9150" s="34">
        <v>1.0863125038229098</v>
      </c>
    </row>
    <row r="9151" spans="2:7" x14ac:dyDescent="0.2">
      <c r="B9151" s="10">
        <v>9134</v>
      </c>
      <c r="C9151" s="19">
        <v>1.0733672342640554E-2</v>
      </c>
      <c r="D9151" s="22">
        <v>0.38416046528374015</v>
      </c>
      <c r="F9151" s="33">
        <v>9134</v>
      </c>
      <c r="G9151" s="34">
        <v>0.3948941376263807</v>
      </c>
    </row>
    <row r="9152" spans="2:7" x14ac:dyDescent="0.2">
      <c r="B9152" s="10">
        <v>9135</v>
      </c>
      <c r="C9152" s="19">
        <v>0.69168909024148961</v>
      </c>
      <c r="D9152" s="22">
        <v>0.47969242782520394</v>
      </c>
      <c r="F9152" s="33">
        <v>9135</v>
      </c>
      <c r="G9152" s="34">
        <v>1.1713815180666936</v>
      </c>
    </row>
    <row r="9153" spans="2:7" x14ac:dyDescent="0.2">
      <c r="B9153" s="10">
        <v>9136</v>
      </c>
      <c r="C9153" s="19">
        <v>0.89958517054618858</v>
      </c>
      <c r="D9153" s="22">
        <v>0.11441843681811703</v>
      </c>
      <c r="F9153" s="33">
        <v>9136</v>
      </c>
      <c r="G9153" s="34">
        <v>1.0140036073643057</v>
      </c>
    </row>
    <row r="9154" spans="2:7" x14ac:dyDescent="0.2">
      <c r="B9154" s="10">
        <v>9137</v>
      </c>
      <c r="C9154" s="19">
        <v>0.55149362478991104</v>
      </c>
      <c r="D9154" s="22">
        <v>0.80347321790236881</v>
      </c>
      <c r="F9154" s="33">
        <v>9137</v>
      </c>
      <c r="G9154" s="34">
        <v>1.3549668426922798</v>
      </c>
    </row>
    <row r="9155" spans="2:7" x14ac:dyDescent="0.2">
      <c r="B9155" s="10">
        <v>9138</v>
      </c>
      <c r="C9155" s="19">
        <v>0.68724138407261481</v>
      </c>
      <c r="D9155" s="22">
        <v>5.6913494814233023E-2</v>
      </c>
      <c r="F9155" s="33">
        <v>9138</v>
      </c>
      <c r="G9155" s="34">
        <v>0.74415487888684784</v>
      </c>
    </row>
    <row r="9156" spans="2:7" x14ac:dyDescent="0.2">
      <c r="B9156" s="10">
        <v>9139</v>
      </c>
      <c r="C9156" s="19">
        <v>0.52898085492085845</v>
      </c>
      <c r="D9156" s="22">
        <v>0.14217312325584619</v>
      </c>
      <c r="F9156" s="33">
        <v>9139</v>
      </c>
      <c r="G9156" s="34">
        <v>0.67115397817670464</v>
      </c>
    </row>
    <row r="9157" spans="2:7" x14ac:dyDescent="0.2">
      <c r="B9157" s="10">
        <v>9140</v>
      </c>
      <c r="C9157" s="19">
        <v>0.21916541353158203</v>
      </c>
      <c r="D9157" s="22">
        <v>5.8250830508395413E-2</v>
      </c>
      <c r="F9157" s="33">
        <v>9140</v>
      </c>
      <c r="G9157" s="34">
        <v>0.27741624403997744</v>
      </c>
    </row>
    <row r="9158" spans="2:7" x14ac:dyDescent="0.2">
      <c r="B9158" s="10">
        <v>9141</v>
      </c>
      <c r="C9158" s="19">
        <v>0.93724267645662085</v>
      </c>
      <c r="D9158" s="22">
        <v>0.79092337748528274</v>
      </c>
      <c r="F9158" s="33">
        <v>9141</v>
      </c>
      <c r="G9158" s="34">
        <v>1.7281660539419037</v>
      </c>
    </row>
    <row r="9159" spans="2:7" x14ac:dyDescent="0.2">
      <c r="B9159" s="10">
        <v>9142</v>
      </c>
      <c r="C9159" s="19">
        <v>0.32042141609003028</v>
      </c>
      <c r="D9159" s="22">
        <v>0.14150596519461289</v>
      </c>
      <c r="F9159" s="33">
        <v>9142</v>
      </c>
      <c r="G9159" s="34">
        <v>0.46192738128464317</v>
      </c>
    </row>
    <row r="9160" spans="2:7" x14ac:dyDescent="0.2">
      <c r="B9160" s="10">
        <v>9143</v>
      </c>
      <c r="C9160" s="19">
        <v>0.47427405313543347</v>
      </c>
      <c r="D9160" s="22">
        <v>0.95775209645175619</v>
      </c>
      <c r="F9160" s="33">
        <v>9143</v>
      </c>
      <c r="G9160" s="34">
        <v>1.4320261495871898</v>
      </c>
    </row>
    <row r="9161" spans="2:7" x14ac:dyDescent="0.2">
      <c r="B9161" s="10">
        <v>9144</v>
      </c>
      <c r="C9161" s="19">
        <v>0.60803137606616819</v>
      </c>
      <c r="D9161" s="22">
        <v>0.16718221995552307</v>
      </c>
      <c r="F9161" s="33">
        <v>9144</v>
      </c>
      <c r="G9161" s="34">
        <v>0.77521359602169126</v>
      </c>
    </row>
    <row r="9162" spans="2:7" x14ac:dyDescent="0.2">
      <c r="B9162" s="10">
        <v>9145</v>
      </c>
      <c r="C9162" s="19">
        <v>0.19246515385346175</v>
      </c>
      <c r="D9162" s="22">
        <v>0.51219317010877785</v>
      </c>
      <c r="F9162" s="33">
        <v>9145</v>
      </c>
      <c r="G9162" s="34">
        <v>0.7046583239622396</v>
      </c>
    </row>
    <row r="9163" spans="2:7" x14ac:dyDescent="0.2">
      <c r="B9163" s="10">
        <v>9146</v>
      </c>
      <c r="C9163" s="19">
        <v>7.7753722869602582E-2</v>
      </c>
      <c r="D9163" s="22">
        <v>0.40012963389657796</v>
      </c>
      <c r="F9163" s="33">
        <v>9146</v>
      </c>
      <c r="G9163" s="34">
        <v>0.47788335676618054</v>
      </c>
    </row>
    <row r="9164" spans="2:7" x14ac:dyDescent="0.2">
      <c r="B9164" s="10">
        <v>9147</v>
      </c>
      <c r="C9164" s="19">
        <v>0.21308607285184167</v>
      </c>
      <c r="D9164" s="22">
        <v>0.32275928005574561</v>
      </c>
      <c r="F9164" s="33">
        <v>9147</v>
      </c>
      <c r="G9164" s="34">
        <v>0.53584535290758728</v>
      </c>
    </row>
    <row r="9165" spans="2:7" x14ac:dyDescent="0.2">
      <c r="B9165" s="10">
        <v>9148</v>
      </c>
      <c r="C9165" s="19">
        <v>0.29502821939093504</v>
      </c>
      <c r="D9165" s="22">
        <v>0.64644675821357755</v>
      </c>
      <c r="F9165" s="33">
        <v>9148</v>
      </c>
      <c r="G9165" s="34">
        <v>0.9414749776045126</v>
      </c>
    </row>
    <row r="9166" spans="2:7" x14ac:dyDescent="0.2">
      <c r="B9166" s="10">
        <v>9149</v>
      </c>
      <c r="C9166" s="19">
        <v>0.33313587426193692</v>
      </c>
      <c r="D9166" s="22">
        <v>0.29059250846916862</v>
      </c>
      <c r="F9166" s="33">
        <v>9149</v>
      </c>
      <c r="G9166" s="34">
        <v>0.62372838273110554</v>
      </c>
    </row>
    <row r="9167" spans="2:7" x14ac:dyDescent="0.2">
      <c r="B9167" s="10">
        <v>9150</v>
      </c>
      <c r="C9167" s="19">
        <v>0.25374570449424427</v>
      </c>
      <c r="D9167" s="22">
        <v>0.8137046797202272</v>
      </c>
      <c r="F9167" s="33">
        <v>9150</v>
      </c>
      <c r="G9167" s="34">
        <v>1.0674503842144714</v>
      </c>
    </row>
    <row r="9168" spans="2:7" x14ac:dyDescent="0.2">
      <c r="B9168" s="10">
        <v>9151</v>
      </c>
      <c r="C9168" s="19">
        <v>0.49496400838490096</v>
      </c>
      <c r="D9168" s="22">
        <v>7.6419135958001316E-3</v>
      </c>
      <c r="F9168" s="33">
        <v>9151</v>
      </c>
      <c r="G9168" s="34">
        <v>0.50260592198070109</v>
      </c>
    </row>
    <row r="9169" spans="2:7" x14ac:dyDescent="0.2">
      <c r="B9169" s="10">
        <v>9152</v>
      </c>
      <c r="C9169" s="19">
        <v>0.30221410237336166</v>
      </c>
      <c r="D9169" s="22">
        <v>0.54883390599312631</v>
      </c>
      <c r="F9169" s="33">
        <v>9152</v>
      </c>
      <c r="G9169" s="34">
        <v>0.85104800836648797</v>
      </c>
    </row>
    <row r="9170" spans="2:7" x14ac:dyDescent="0.2">
      <c r="B9170" s="10">
        <v>9153</v>
      </c>
      <c r="C9170" s="19">
        <v>0.647066873117363</v>
      </c>
      <c r="D9170" s="22">
        <v>0.54946775829455896</v>
      </c>
      <c r="F9170" s="33">
        <v>9153</v>
      </c>
      <c r="G9170" s="34">
        <v>1.1965346314119221</v>
      </c>
    </row>
    <row r="9171" spans="2:7" x14ac:dyDescent="0.2">
      <c r="B9171" s="10">
        <v>9154</v>
      </c>
      <c r="C9171" s="19">
        <v>0.22799780873551911</v>
      </c>
      <c r="D9171" s="22">
        <v>0.82578728360433185</v>
      </c>
      <c r="F9171" s="33">
        <v>9154</v>
      </c>
      <c r="G9171" s="34">
        <v>1.0537850923398508</v>
      </c>
    </row>
    <row r="9172" spans="2:7" x14ac:dyDescent="0.2">
      <c r="B9172" s="10">
        <v>9155</v>
      </c>
      <c r="C9172" s="19">
        <v>0.60987031471947317</v>
      </c>
      <c r="D9172" s="22">
        <v>0.53874783782110391</v>
      </c>
      <c r="F9172" s="33">
        <v>9155</v>
      </c>
      <c r="G9172" s="34">
        <v>1.148618152540577</v>
      </c>
    </row>
    <row r="9173" spans="2:7" x14ac:dyDescent="0.2">
      <c r="B9173" s="10">
        <v>9156</v>
      </c>
      <c r="C9173" s="19">
        <v>0.74461817163818833</v>
      </c>
      <c r="D9173" s="22">
        <v>0.27675088612775367</v>
      </c>
      <c r="F9173" s="33">
        <v>9156</v>
      </c>
      <c r="G9173" s="34">
        <v>1.021369057765942</v>
      </c>
    </row>
    <row r="9174" spans="2:7" x14ac:dyDescent="0.2">
      <c r="B9174" s="10">
        <v>9157</v>
      </c>
      <c r="C9174" s="19">
        <v>0.13944784214400674</v>
      </c>
      <c r="D9174" s="22">
        <v>0.94492121826102116</v>
      </c>
      <c r="F9174" s="33">
        <v>9157</v>
      </c>
      <c r="G9174" s="34">
        <v>1.0843690604050278</v>
      </c>
    </row>
    <row r="9175" spans="2:7" x14ac:dyDescent="0.2">
      <c r="B9175" s="10">
        <v>9158</v>
      </c>
      <c r="C9175" s="19">
        <v>0.57313334366872182</v>
      </c>
      <c r="D9175" s="22">
        <v>0.72942070071142318</v>
      </c>
      <c r="F9175" s="33">
        <v>9158</v>
      </c>
      <c r="G9175" s="34">
        <v>1.3025540443801451</v>
      </c>
    </row>
    <row r="9176" spans="2:7" x14ac:dyDescent="0.2">
      <c r="B9176" s="10">
        <v>9159</v>
      </c>
      <c r="C9176" s="19">
        <v>0.66672665971125578</v>
      </c>
      <c r="D9176" s="22">
        <v>0.88071419968173892</v>
      </c>
      <c r="F9176" s="33">
        <v>9159</v>
      </c>
      <c r="G9176" s="34">
        <v>1.5474408593929947</v>
      </c>
    </row>
    <row r="9177" spans="2:7" x14ac:dyDescent="0.2">
      <c r="B9177" s="10">
        <v>9160</v>
      </c>
      <c r="C9177" s="19">
        <v>0.41289100770715448</v>
      </c>
      <c r="D9177" s="22">
        <v>0.78445347787851949</v>
      </c>
      <c r="F9177" s="33">
        <v>9160</v>
      </c>
      <c r="G9177" s="34">
        <v>1.1973444855856741</v>
      </c>
    </row>
    <row r="9178" spans="2:7" x14ac:dyDescent="0.2">
      <c r="B9178" s="10">
        <v>9161</v>
      </c>
      <c r="C9178" s="19">
        <v>0.29167031197067839</v>
      </c>
      <c r="D9178" s="22">
        <v>0.20656682503292867</v>
      </c>
      <c r="F9178" s="33">
        <v>9161</v>
      </c>
      <c r="G9178" s="34">
        <v>0.49823713700360706</v>
      </c>
    </row>
    <row r="9179" spans="2:7" x14ac:dyDescent="0.2">
      <c r="B9179" s="10">
        <v>9162</v>
      </c>
      <c r="C9179" s="19">
        <v>0.58070715769655223</v>
      </c>
      <c r="D9179" s="22">
        <v>0.85005540266966073</v>
      </c>
      <c r="F9179" s="33">
        <v>9162</v>
      </c>
      <c r="G9179" s="34">
        <v>1.4307625603662131</v>
      </c>
    </row>
    <row r="9180" spans="2:7" x14ac:dyDescent="0.2">
      <c r="B9180" s="10">
        <v>9163</v>
      </c>
      <c r="C9180" s="19">
        <v>0.12256639160323779</v>
      </c>
      <c r="D9180" s="22">
        <v>0.39357008832914364</v>
      </c>
      <c r="F9180" s="33">
        <v>9163</v>
      </c>
      <c r="G9180" s="34">
        <v>0.51613647993238143</v>
      </c>
    </row>
    <row r="9181" spans="2:7" x14ac:dyDescent="0.2">
      <c r="B9181" s="10">
        <v>9164</v>
      </c>
      <c r="C9181" s="19">
        <v>0.61886703201532889</v>
      </c>
      <c r="D9181" s="22">
        <v>0.47398034604809169</v>
      </c>
      <c r="F9181" s="33">
        <v>9164</v>
      </c>
      <c r="G9181" s="34">
        <v>1.0928473780634205</v>
      </c>
    </row>
    <row r="9182" spans="2:7" x14ac:dyDescent="0.2">
      <c r="B9182" s="10">
        <v>9165</v>
      </c>
      <c r="C9182" s="19">
        <v>0.11985833864965001</v>
      </c>
      <c r="D9182" s="22">
        <v>0.43177628708649651</v>
      </c>
      <c r="F9182" s="33">
        <v>9165</v>
      </c>
      <c r="G9182" s="34">
        <v>0.55163462573614652</v>
      </c>
    </row>
    <row r="9183" spans="2:7" x14ac:dyDescent="0.2">
      <c r="B9183" s="10">
        <v>9166</v>
      </c>
      <c r="C9183" s="19">
        <v>3.325061721692546E-2</v>
      </c>
      <c r="D9183" s="22">
        <v>1.6859694404514514E-2</v>
      </c>
      <c r="F9183" s="33">
        <v>9166</v>
      </c>
      <c r="G9183" s="34">
        <v>5.0110311621439974E-2</v>
      </c>
    </row>
    <row r="9184" spans="2:7" x14ac:dyDescent="0.2">
      <c r="B9184" s="10">
        <v>9167</v>
      </c>
      <c r="C9184" s="19">
        <v>6.0614438329612552E-3</v>
      </c>
      <c r="D9184" s="22">
        <v>0.87230952191507771</v>
      </c>
      <c r="F9184" s="33">
        <v>9167</v>
      </c>
      <c r="G9184" s="34">
        <v>0.87837096574803897</v>
      </c>
    </row>
    <row r="9185" spans="2:7" x14ac:dyDescent="0.2">
      <c r="B9185" s="10">
        <v>9168</v>
      </c>
      <c r="C9185" s="19">
        <v>0.99893571987352259</v>
      </c>
      <c r="D9185" s="22">
        <v>0.61989732621899873</v>
      </c>
      <c r="F9185" s="33">
        <v>9168</v>
      </c>
      <c r="G9185" s="34">
        <v>1.6188330460925213</v>
      </c>
    </row>
    <row r="9186" spans="2:7" x14ac:dyDescent="0.2">
      <c r="B9186" s="10">
        <v>9169</v>
      </c>
      <c r="C9186" s="19">
        <v>0.48555865924080566</v>
      </c>
      <c r="D9186" s="22">
        <v>4.3035570027153192E-2</v>
      </c>
      <c r="F9186" s="33">
        <v>9169</v>
      </c>
      <c r="G9186" s="34">
        <v>0.52859422926795885</v>
      </c>
    </row>
    <row r="9187" spans="2:7" x14ac:dyDescent="0.2">
      <c r="B9187" s="10">
        <v>9170</v>
      </c>
      <c r="C9187" s="19">
        <v>0.55525493555747296</v>
      </c>
      <c r="D9187" s="22">
        <v>0.64710014838871477</v>
      </c>
      <c r="F9187" s="33">
        <v>9170</v>
      </c>
      <c r="G9187" s="34">
        <v>1.2023550839461876</v>
      </c>
    </row>
    <row r="9188" spans="2:7" x14ac:dyDescent="0.2">
      <c r="B9188" s="10">
        <v>9171</v>
      </c>
      <c r="C9188" s="19">
        <v>0.45139517374591553</v>
      </c>
      <c r="D9188" s="22">
        <v>0.32399007880842368</v>
      </c>
      <c r="F9188" s="33">
        <v>9171</v>
      </c>
      <c r="G9188" s="34">
        <v>0.77538525255433921</v>
      </c>
    </row>
    <row r="9189" spans="2:7" x14ac:dyDescent="0.2">
      <c r="B9189" s="10">
        <v>9172</v>
      </c>
      <c r="C9189" s="19">
        <v>0.12249197807628731</v>
      </c>
      <c r="D9189" s="22">
        <v>0.34398868015077511</v>
      </c>
      <c r="F9189" s="33">
        <v>9172</v>
      </c>
      <c r="G9189" s="34">
        <v>0.46648065822706242</v>
      </c>
    </row>
    <row r="9190" spans="2:7" x14ac:dyDescent="0.2">
      <c r="B9190" s="10">
        <v>9173</v>
      </c>
      <c r="C9190" s="19">
        <v>0.65865852182790308</v>
      </c>
      <c r="D9190" s="22">
        <v>0.45802793944610276</v>
      </c>
      <c r="F9190" s="33">
        <v>9173</v>
      </c>
      <c r="G9190" s="34">
        <v>1.1166864612740057</v>
      </c>
    </row>
    <row r="9191" spans="2:7" x14ac:dyDescent="0.2">
      <c r="B9191" s="10">
        <v>9174</v>
      </c>
      <c r="C9191" s="19">
        <v>0.81062138036698417</v>
      </c>
      <c r="D9191" s="22">
        <v>4.875576594411557E-2</v>
      </c>
      <c r="F9191" s="33">
        <v>9174</v>
      </c>
      <c r="G9191" s="34">
        <v>0.85937714631109974</v>
      </c>
    </row>
    <row r="9192" spans="2:7" x14ac:dyDescent="0.2">
      <c r="B9192" s="10">
        <v>9175</v>
      </c>
      <c r="C9192" s="19">
        <v>0.99932716977994895</v>
      </c>
      <c r="D9192" s="22">
        <v>0.20264985902052524</v>
      </c>
      <c r="F9192" s="33">
        <v>9175</v>
      </c>
      <c r="G9192" s="34">
        <v>1.2019770288004743</v>
      </c>
    </row>
    <row r="9193" spans="2:7" x14ac:dyDescent="0.2">
      <c r="B9193" s="10">
        <v>9176</v>
      </c>
      <c r="C9193" s="19">
        <v>0.89783586830024553</v>
      </c>
      <c r="D9193" s="22">
        <v>1.1150273149123646E-2</v>
      </c>
      <c r="F9193" s="33">
        <v>9176</v>
      </c>
      <c r="G9193" s="34">
        <v>0.90898614144936918</v>
      </c>
    </row>
    <row r="9194" spans="2:7" x14ac:dyDescent="0.2">
      <c r="B9194" s="10">
        <v>9177</v>
      </c>
      <c r="C9194" s="19">
        <v>0.82397299169433347</v>
      </c>
      <c r="D9194" s="22">
        <v>0.89282324587654982</v>
      </c>
      <c r="F9194" s="33">
        <v>9177</v>
      </c>
      <c r="G9194" s="34">
        <v>1.7167962375708834</v>
      </c>
    </row>
    <row r="9195" spans="2:7" x14ac:dyDescent="0.2">
      <c r="B9195" s="10">
        <v>9178</v>
      </c>
      <c r="C9195" s="19">
        <v>0.60723603001028537</v>
      </c>
      <c r="D9195" s="22">
        <v>0.39118436092039643</v>
      </c>
      <c r="F9195" s="33">
        <v>9178</v>
      </c>
      <c r="G9195" s="34">
        <v>0.9984203909306818</v>
      </c>
    </row>
    <row r="9196" spans="2:7" x14ac:dyDescent="0.2">
      <c r="B9196" s="10">
        <v>9179</v>
      </c>
      <c r="C9196" s="19">
        <v>9.4372481764278371E-2</v>
      </c>
      <c r="D9196" s="22">
        <v>0.94184294303414418</v>
      </c>
      <c r="F9196" s="33">
        <v>9179</v>
      </c>
      <c r="G9196" s="34">
        <v>1.0362154247984225</v>
      </c>
    </row>
    <row r="9197" spans="2:7" x14ac:dyDescent="0.2">
      <c r="B9197" s="10">
        <v>9180</v>
      </c>
      <c r="C9197" s="19">
        <v>1.4631308317634484E-2</v>
      </c>
      <c r="D9197" s="22">
        <v>0.65583344376906105</v>
      </c>
      <c r="F9197" s="33">
        <v>9180</v>
      </c>
      <c r="G9197" s="34">
        <v>0.67046475208669554</v>
      </c>
    </row>
    <row r="9198" spans="2:7" x14ac:dyDescent="0.2">
      <c r="B9198" s="10">
        <v>9181</v>
      </c>
      <c r="C9198" s="19">
        <v>0.92139528754931044</v>
      </c>
      <c r="D9198" s="22">
        <v>0.68662273194926982</v>
      </c>
      <c r="F9198" s="33">
        <v>9181</v>
      </c>
      <c r="G9198" s="34">
        <v>1.6080180194985803</v>
      </c>
    </row>
    <row r="9199" spans="2:7" x14ac:dyDescent="0.2">
      <c r="B9199" s="10">
        <v>9182</v>
      </c>
      <c r="C9199" s="19">
        <v>0.15928693763455604</v>
      </c>
      <c r="D9199" s="22">
        <v>0.29116228632375829</v>
      </c>
      <c r="F9199" s="33">
        <v>9182</v>
      </c>
      <c r="G9199" s="34">
        <v>0.45044922395831433</v>
      </c>
    </row>
    <row r="9200" spans="2:7" x14ac:dyDescent="0.2">
      <c r="B9200" s="10">
        <v>9183</v>
      </c>
      <c r="C9200" s="19">
        <v>0.36689139014695316</v>
      </c>
      <c r="D9200" s="22">
        <v>0.55458881074989108</v>
      </c>
      <c r="F9200" s="33">
        <v>9183</v>
      </c>
      <c r="G9200" s="34">
        <v>0.92148020089684424</v>
      </c>
    </row>
    <row r="9201" spans="2:7" x14ac:dyDescent="0.2">
      <c r="B9201" s="10">
        <v>9184</v>
      </c>
      <c r="C9201" s="19">
        <v>0.17213430472944868</v>
      </c>
      <c r="D9201" s="22">
        <v>3.8828806535157079E-2</v>
      </c>
      <c r="F9201" s="33">
        <v>9184</v>
      </c>
      <c r="G9201" s="34">
        <v>0.21096311126460576</v>
      </c>
    </row>
    <row r="9202" spans="2:7" x14ac:dyDescent="0.2">
      <c r="B9202" s="10">
        <v>9185</v>
      </c>
      <c r="C9202" s="19">
        <v>0.28797432237419218</v>
      </c>
      <c r="D9202" s="22">
        <v>0.98121683551461847</v>
      </c>
      <c r="F9202" s="33">
        <v>9185</v>
      </c>
      <c r="G9202" s="34">
        <v>1.2691911578888107</v>
      </c>
    </row>
    <row r="9203" spans="2:7" x14ac:dyDescent="0.2">
      <c r="B9203" s="10">
        <v>9186</v>
      </c>
      <c r="C9203" s="19">
        <v>0.50248289361383691</v>
      </c>
      <c r="D9203" s="22">
        <v>0.99734620836177923</v>
      </c>
      <c r="F9203" s="33">
        <v>9186</v>
      </c>
      <c r="G9203" s="34">
        <v>1.499829101975616</v>
      </c>
    </row>
    <row r="9204" spans="2:7" x14ac:dyDescent="0.2">
      <c r="B9204" s="10">
        <v>9187</v>
      </c>
      <c r="C9204" s="19">
        <v>0.96068554040861676</v>
      </c>
      <c r="D9204" s="22">
        <v>0.85686820170672706</v>
      </c>
      <c r="F9204" s="33">
        <v>9187</v>
      </c>
      <c r="G9204" s="34">
        <v>1.8175537421153438</v>
      </c>
    </row>
    <row r="9205" spans="2:7" x14ac:dyDescent="0.2">
      <c r="B9205" s="10">
        <v>9188</v>
      </c>
      <c r="C9205" s="19">
        <v>0.73185731724606085</v>
      </c>
      <c r="D9205" s="22">
        <v>0.13658482181493581</v>
      </c>
      <c r="F9205" s="33">
        <v>9188</v>
      </c>
      <c r="G9205" s="34">
        <v>0.86844213906099665</v>
      </c>
    </row>
    <row r="9206" spans="2:7" x14ac:dyDescent="0.2">
      <c r="B9206" s="10">
        <v>9189</v>
      </c>
      <c r="C9206" s="19">
        <v>0.74347648283616308</v>
      </c>
      <c r="D9206" s="22">
        <v>0.29155002968651589</v>
      </c>
      <c r="F9206" s="33">
        <v>9189</v>
      </c>
      <c r="G9206" s="34">
        <v>1.035026512522679</v>
      </c>
    </row>
    <row r="9207" spans="2:7" x14ac:dyDescent="0.2">
      <c r="B9207" s="10">
        <v>9190</v>
      </c>
      <c r="C9207" s="19">
        <v>0.85551813956777556</v>
      </c>
      <c r="D9207" s="22">
        <v>0.16303469309842467</v>
      </c>
      <c r="F9207" s="33">
        <v>9190</v>
      </c>
      <c r="G9207" s="34">
        <v>1.0185528326662001</v>
      </c>
    </row>
    <row r="9208" spans="2:7" x14ac:dyDescent="0.2">
      <c r="B9208" s="10">
        <v>9191</v>
      </c>
      <c r="C9208" s="19">
        <v>0.12721679789144824</v>
      </c>
      <c r="D9208" s="22">
        <v>0.98679897276381234</v>
      </c>
      <c r="F9208" s="33">
        <v>9191</v>
      </c>
      <c r="G9208" s="34">
        <v>1.1140157706552607</v>
      </c>
    </row>
    <row r="9209" spans="2:7" x14ac:dyDescent="0.2">
      <c r="B9209" s="10">
        <v>9192</v>
      </c>
      <c r="C9209" s="19">
        <v>0.36420057042550102</v>
      </c>
      <c r="D9209" s="22">
        <v>2.3945741382592756E-2</v>
      </c>
      <c r="F9209" s="33">
        <v>9192</v>
      </c>
      <c r="G9209" s="34">
        <v>0.38814631180809378</v>
      </c>
    </row>
    <row r="9210" spans="2:7" x14ac:dyDescent="0.2">
      <c r="B9210" s="10">
        <v>9193</v>
      </c>
      <c r="C9210" s="19">
        <v>0.54131384118302728</v>
      </c>
      <c r="D9210" s="22">
        <v>0.81919102816131206</v>
      </c>
      <c r="F9210" s="33">
        <v>9193</v>
      </c>
      <c r="G9210" s="34">
        <v>1.3605048693443393</v>
      </c>
    </row>
    <row r="9211" spans="2:7" x14ac:dyDescent="0.2">
      <c r="B9211" s="10">
        <v>9194</v>
      </c>
      <c r="C9211" s="19">
        <v>0.10404857157675895</v>
      </c>
      <c r="D9211" s="22">
        <v>0.26541786690057856</v>
      </c>
      <c r="F9211" s="33">
        <v>9194</v>
      </c>
      <c r="G9211" s="34">
        <v>0.36946643847733751</v>
      </c>
    </row>
    <row r="9212" spans="2:7" x14ac:dyDescent="0.2">
      <c r="B9212" s="10">
        <v>9195</v>
      </c>
      <c r="C9212" s="19">
        <v>0.9573006132207702</v>
      </c>
      <c r="D9212" s="22">
        <v>0.83873958004347171</v>
      </c>
      <c r="F9212" s="33">
        <v>9195</v>
      </c>
      <c r="G9212" s="34">
        <v>1.796040193264242</v>
      </c>
    </row>
    <row r="9213" spans="2:7" x14ac:dyDescent="0.2">
      <c r="B9213" s="10">
        <v>9196</v>
      </c>
      <c r="C9213" s="19">
        <v>0.3604642525517483</v>
      </c>
      <c r="D9213" s="22">
        <v>0.5694157856966755</v>
      </c>
      <c r="F9213" s="33">
        <v>9196</v>
      </c>
      <c r="G9213" s="34">
        <v>0.9298800382484238</v>
      </c>
    </row>
    <row r="9214" spans="2:7" x14ac:dyDescent="0.2">
      <c r="B9214" s="10">
        <v>9197</v>
      </c>
      <c r="C9214" s="19">
        <v>9.5619778896985586E-2</v>
      </c>
      <c r="D9214" s="22">
        <v>8.3303954778917833E-2</v>
      </c>
      <c r="F9214" s="33">
        <v>9197</v>
      </c>
      <c r="G9214" s="34">
        <v>0.17892373367590342</v>
      </c>
    </row>
    <row r="9215" spans="2:7" x14ac:dyDescent="0.2">
      <c r="B9215" s="10">
        <v>9198</v>
      </c>
      <c r="C9215" s="19">
        <v>0.33525255756478611</v>
      </c>
      <c r="D9215" s="22">
        <v>0.7665215551560054</v>
      </c>
      <c r="F9215" s="33">
        <v>9198</v>
      </c>
      <c r="G9215" s="34">
        <v>1.1017741127207916</v>
      </c>
    </row>
    <row r="9216" spans="2:7" x14ac:dyDescent="0.2">
      <c r="B9216" s="10">
        <v>9199</v>
      </c>
      <c r="C9216" s="19">
        <v>0.91733511698316228</v>
      </c>
      <c r="D9216" s="22">
        <v>0.86723609831878934</v>
      </c>
      <c r="F9216" s="33">
        <v>9199</v>
      </c>
      <c r="G9216" s="34">
        <v>1.7845712153019515</v>
      </c>
    </row>
    <row r="9217" spans="2:7" x14ac:dyDescent="0.2">
      <c r="B9217" s="10">
        <v>9200</v>
      </c>
      <c r="C9217" s="19">
        <v>0.23790349453324455</v>
      </c>
      <c r="D9217" s="22">
        <v>0.54423131945477243</v>
      </c>
      <c r="F9217" s="33">
        <v>9200</v>
      </c>
      <c r="G9217" s="34">
        <v>0.78213481398801699</v>
      </c>
    </row>
    <row r="9218" spans="2:7" x14ac:dyDescent="0.2">
      <c r="B9218" s="10">
        <v>9201</v>
      </c>
      <c r="C9218" s="19">
        <v>0.85142828222436451</v>
      </c>
      <c r="D9218" s="22">
        <v>0.49172216742708197</v>
      </c>
      <c r="F9218" s="33">
        <v>9201</v>
      </c>
      <c r="G9218" s="34">
        <v>1.3431504496514464</v>
      </c>
    </row>
    <row r="9219" spans="2:7" x14ac:dyDescent="0.2">
      <c r="B9219" s="10">
        <v>9202</v>
      </c>
      <c r="C9219" s="19">
        <v>7.2075270737986474E-2</v>
      </c>
      <c r="D9219" s="22">
        <v>0.90924185163692328</v>
      </c>
      <c r="F9219" s="33">
        <v>9202</v>
      </c>
      <c r="G9219" s="34">
        <v>0.98131712237490976</v>
      </c>
    </row>
    <row r="9220" spans="2:7" x14ac:dyDescent="0.2">
      <c r="B9220" s="10">
        <v>9203</v>
      </c>
      <c r="C9220" s="19">
        <v>0.70980820720375393</v>
      </c>
      <c r="D9220" s="22">
        <v>0.62752476621334286</v>
      </c>
      <c r="F9220" s="33">
        <v>9203</v>
      </c>
      <c r="G9220" s="34">
        <v>1.3373329734170967</v>
      </c>
    </row>
    <row r="9221" spans="2:7" x14ac:dyDescent="0.2">
      <c r="B9221" s="10">
        <v>9204</v>
      </c>
      <c r="C9221" s="19">
        <v>0.77937287202980243</v>
      </c>
      <c r="D9221" s="22">
        <v>0.9638221174629038</v>
      </c>
      <c r="F9221" s="33">
        <v>9204</v>
      </c>
      <c r="G9221" s="34">
        <v>1.7431949894927063</v>
      </c>
    </row>
    <row r="9222" spans="2:7" x14ac:dyDescent="0.2">
      <c r="B9222" s="10">
        <v>9205</v>
      </c>
      <c r="C9222" s="19">
        <v>0.50052099843534037</v>
      </c>
      <c r="D9222" s="22">
        <v>0.7265515718652944</v>
      </c>
      <c r="F9222" s="33">
        <v>9205</v>
      </c>
      <c r="G9222" s="34">
        <v>1.2270725703006349</v>
      </c>
    </row>
    <row r="9223" spans="2:7" x14ac:dyDescent="0.2">
      <c r="B9223" s="10">
        <v>9206</v>
      </c>
      <c r="C9223" s="19">
        <v>0.25797153664202999</v>
      </c>
      <c r="D9223" s="22">
        <v>0.80614549488566356</v>
      </c>
      <c r="F9223" s="33">
        <v>9206</v>
      </c>
      <c r="G9223" s="34">
        <v>1.0641170315276935</v>
      </c>
    </row>
    <row r="9224" spans="2:7" x14ac:dyDescent="0.2">
      <c r="B9224" s="10">
        <v>9207</v>
      </c>
      <c r="C9224" s="19">
        <v>0.87735579972777933</v>
      </c>
      <c r="D9224" s="22">
        <v>0.68893223066548881</v>
      </c>
      <c r="F9224" s="33">
        <v>9207</v>
      </c>
      <c r="G9224" s="34">
        <v>1.566288030393268</v>
      </c>
    </row>
    <row r="9225" spans="2:7" x14ac:dyDescent="0.2">
      <c r="B9225" s="10">
        <v>9208</v>
      </c>
      <c r="C9225" s="19">
        <v>0.97513783808710386</v>
      </c>
      <c r="D9225" s="22">
        <v>0.56098059240479659</v>
      </c>
      <c r="F9225" s="33">
        <v>9208</v>
      </c>
      <c r="G9225" s="34">
        <v>1.5361184304919004</v>
      </c>
    </row>
    <row r="9226" spans="2:7" x14ac:dyDescent="0.2">
      <c r="B9226" s="10">
        <v>9209</v>
      </c>
      <c r="C9226" s="19">
        <v>0.92761205097523991</v>
      </c>
      <c r="D9226" s="22">
        <v>0.31558936874499721</v>
      </c>
      <c r="F9226" s="33">
        <v>9209</v>
      </c>
      <c r="G9226" s="34">
        <v>1.2432014197202372</v>
      </c>
    </row>
    <row r="9227" spans="2:7" x14ac:dyDescent="0.2">
      <c r="B9227" s="10">
        <v>9210</v>
      </c>
      <c r="C9227" s="19">
        <v>0.96573348353399346</v>
      </c>
      <c r="D9227" s="22">
        <v>5.603060523958403E-2</v>
      </c>
      <c r="F9227" s="33">
        <v>9210</v>
      </c>
      <c r="G9227" s="34">
        <v>1.0217640887735775</v>
      </c>
    </row>
    <row r="9228" spans="2:7" x14ac:dyDescent="0.2">
      <c r="B9228" s="10">
        <v>9211</v>
      </c>
      <c r="C9228" s="19">
        <v>0.18714664478047538</v>
      </c>
      <c r="D9228" s="22">
        <v>0.49351708792081639</v>
      </c>
      <c r="F9228" s="33">
        <v>9211</v>
      </c>
      <c r="G9228" s="34">
        <v>0.68066373270129177</v>
      </c>
    </row>
    <row r="9229" spans="2:7" x14ac:dyDescent="0.2">
      <c r="B9229" s="10">
        <v>9212</v>
      </c>
      <c r="C9229" s="19">
        <v>0.47251463522884618</v>
      </c>
      <c r="D9229" s="22">
        <v>0.11530636181569609</v>
      </c>
      <c r="F9229" s="33">
        <v>9212</v>
      </c>
      <c r="G9229" s="34">
        <v>0.58782099704454227</v>
      </c>
    </row>
    <row r="9230" spans="2:7" x14ac:dyDescent="0.2">
      <c r="B9230" s="10">
        <v>9213</v>
      </c>
      <c r="C9230" s="19">
        <v>0.50178528080290752</v>
      </c>
      <c r="D9230" s="22">
        <v>0.629311978050623</v>
      </c>
      <c r="F9230" s="33">
        <v>9213</v>
      </c>
      <c r="G9230" s="34">
        <v>1.1310972588535306</v>
      </c>
    </row>
    <row r="9231" spans="2:7" x14ac:dyDescent="0.2">
      <c r="B9231" s="10">
        <v>9214</v>
      </c>
      <c r="C9231" s="19">
        <v>0.50898291219342517</v>
      </c>
      <c r="D9231" s="22">
        <v>0.36041983159991542</v>
      </c>
      <c r="F9231" s="33">
        <v>9214</v>
      </c>
      <c r="G9231" s="34">
        <v>0.86940274379334059</v>
      </c>
    </row>
    <row r="9232" spans="2:7" x14ac:dyDescent="0.2">
      <c r="B9232" s="10">
        <v>9215</v>
      </c>
      <c r="C9232" s="19">
        <v>0.89325947459013821</v>
      </c>
      <c r="D9232" s="22">
        <v>0.32485343501086672</v>
      </c>
      <c r="F9232" s="33">
        <v>9215</v>
      </c>
      <c r="G9232" s="34">
        <v>1.2181129096010048</v>
      </c>
    </row>
    <row r="9233" spans="2:7" x14ac:dyDescent="0.2">
      <c r="B9233" s="10">
        <v>9216</v>
      </c>
      <c r="C9233" s="19">
        <v>0.66491040153235026</v>
      </c>
      <c r="D9233" s="22">
        <v>9.1445001959178041E-2</v>
      </c>
      <c r="F9233" s="33">
        <v>9216</v>
      </c>
      <c r="G9233" s="34">
        <v>0.7563554034915283</v>
      </c>
    </row>
    <row r="9234" spans="2:7" x14ac:dyDescent="0.2">
      <c r="B9234" s="10">
        <v>9217</v>
      </c>
      <c r="C9234" s="19">
        <v>0.75383316429157143</v>
      </c>
      <c r="D9234" s="22">
        <v>0.16068752404488384</v>
      </c>
      <c r="F9234" s="33">
        <v>9217</v>
      </c>
      <c r="G9234" s="34">
        <v>0.91452068833645528</v>
      </c>
    </row>
    <row r="9235" spans="2:7" x14ac:dyDescent="0.2">
      <c r="B9235" s="10">
        <v>9218</v>
      </c>
      <c r="C9235" s="19">
        <v>0.7314767910671448</v>
      </c>
      <c r="D9235" s="22">
        <v>0.28707426107802159</v>
      </c>
      <c r="F9235" s="33">
        <v>9218</v>
      </c>
      <c r="G9235" s="34">
        <v>1.0185510521451664</v>
      </c>
    </row>
    <row r="9236" spans="2:7" x14ac:dyDescent="0.2">
      <c r="B9236" s="10">
        <v>9219</v>
      </c>
      <c r="C9236" s="19">
        <v>0.23812261014998859</v>
      </c>
      <c r="D9236" s="22">
        <v>0.71239885704206463</v>
      </c>
      <c r="F9236" s="33">
        <v>9219</v>
      </c>
      <c r="G9236" s="34">
        <v>0.95052146719205322</v>
      </c>
    </row>
    <row r="9237" spans="2:7" x14ac:dyDescent="0.2">
      <c r="B9237" s="10">
        <v>9220</v>
      </c>
      <c r="C9237" s="19">
        <v>0.6879839426818215</v>
      </c>
      <c r="D9237" s="22">
        <v>0.18868705809096364</v>
      </c>
      <c r="F9237" s="33">
        <v>9220</v>
      </c>
      <c r="G9237" s="34">
        <v>0.87667100077278515</v>
      </c>
    </row>
    <row r="9238" spans="2:7" x14ac:dyDescent="0.2">
      <c r="B9238" s="10">
        <v>9221</v>
      </c>
      <c r="C9238" s="19">
        <v>6.2491718928158413E-2</v>
      </c>
      <c r="D9238" s="22">
        <v>0.15170361071562621</v>
      </c>
      <c r="F9238" s="33">
        <v>9221</v>
      </c>
      <c r="G9238" s="34">
        <v>0.21419532964378463</v>
      </c>
    </row>
    <row r="9239" spans="2:7" x14ac:dyDescent="0.2">
      <c r="B9239" s="10">
        <v>9222</v>
      </c>
      <c r="C9239" s="19">
        <v>0.75753210334955468</v>
      </c>
      <c r="D9239" s="22">
        <v>0.72092756871216024</v>
      </c>
      <c r="F9239" s="33">
        <v>9222</v>
      </c>
      <c r="G9239" s="34">
        <v>1.4784596720617149</v>
      </c>
    </row>
    <row r="9240" spans="2:7" x14ac:dyDescent="0.2">
      <c r="B9240" s="10">
        <v>9223</v>
      </c>
      <c r="C9240" s="19">
        <v>0.88114619109457393</v>
      </c>
      <c r="D9240" s="22">
        <v>0.66607486524314918</v>
      </c>
      <c r="F9240" s="33">
        <v>9223</v>
      </c>
      <c r="G9240" s="34">
        <v>1.5472210563377231</v>
      </c>
    </row>
    <row r="9241" spans="2:7" x14ac:dyDescent="0.2">
      <c r="B9241" s="10">
        <v>9224</v>
      </c>
      <c r="C9241" s="19">
        <v>9.159899158905338E-2</v>
      </c>
      <c r="D9241" s="22">
        <v>0.81823559834282256</v>
      </c>
      <c r="F9241" s="33">
        <v>9224</v>
      </c>
      <c r="G9241" s="34">
        <v>0.90983458993187594</v>
      </c>
    </row>
    <row r="9242" spans="2:7" x14ac:dyDescent="0.2">
      <c r="B9242" s="10">
        <v>9225</v>
      </c>
      <c r="C9242" s="19">
        <v>4.7882005430455732E-2</v>
      </c>
      <c r="D9242" s="22">
        <v>0.32508993161899635</v>
      </c>
      <c r="F9242" s="33">
        <v>9225</v>
      </c>
      <c r="G9242" s="34">
        <v>0.37297193704945208</v>
      </c>
    </row>
    <row r="9243" spans="2:7" x14ac:dyDescent="0.2">
      <c r="B9243" s="10">
        <v>9226</v>
      </c>
      <c r="C9243" s="19">
        <v>0.7061885787322536</v>
      </c>
      <c r="D9243" s="22">
        <v>0.44557027695438101</v>
      </c>
      <c r="F9243" s="33">
        <v>9226</v>
      </c>
      <c r="G9243" s="34">
        <v>1.1517588556866345</v>
      </c>
    </row>
    <row r="9244" spans="2:7" x14ac:dyDescent="0.2">
      <c r="B9244" s="10">
        <v>9227</v>
      </c>
      <c r="C9244" s="19">
        <v>0.73639018362156705</v>
      </c>
      <c r="D9244" s="22">
        <v>0.43749657976580025</v>
      </c>
      <c r="F9244" s="33">
        <v>9227</v>
      </c>
      <c r="G9244" s="34">
        <v>1.1738867633873673</v>
      </c>
    </row>
    <row r="9245" spans="2:7" x14ac:dyDescent="0.2">
      <c r="B9245" s="10">
        <v>9228</v>
      </c>
      <c r="C9245" s="19">
        <v>0.36736460990520725</v>
      </c>
      <c r="D9245" s="22">
        <v>7.8721270845761304E-2</v>
      </c>
      <c r="F9245" s="33">
        <v>9228</v>
      </c>
      <c r="G9245" s="34">
        <v>0.44608588075096856</v>
      </c>
    </row>
    <row r="9246" spans="2:7" x14ac:dyDescent="0.2">
      <c r="B9246" s="10">
        <v>9229</v>
      </c>
      <c r="C9246" s="19">
        <v>0.56489348007133677</v>
      </c>
      <c r="D9246" s="22">
        <v>0.8507832846705865</v>
      </c>
      <c r="F9246" s="33">
        <v>9229</v>
      </c>
      <c r="G9246" s="34">
        <v>1.4156767647419233</v>
      </c>
    </row>
    <row r="9247" spans="2:7" x14ac:dyDescent="0.2">
      <c r="B9247" s="10">
        <v>9230</v>
      </c>
      <c r="C9247" s="19">
        <v>0.76760947848052685</v>
      </c>
      <c r="D9247" s="22">
        <v>2.1001999904059931E-2</v>
      </c>
      <c r="F9247" s="33">
        <v>9230</v>
      </c>
      <c r="G9247" s="34">
        <v>0.78861147838458678</v>
      </c>
    </row>
    <row r="9248" spans="2:7" x14ac:dyDescent="0.2">
      <c r="B9248" s="10">
        <v>9231</v>
      </c>
      <c r="C9248" s="19">
        <v>0.92629992746644962</v>
      </c>
      <c r="D9248" s="22">
        <v>0.74066974158657395</v>
      </c>
      <c r="F9248" s="33">
        <v>9231</v>
      </c>
      <c r="G9248" s="34">
        <v>1.6669696690530236</v>
      </c>
    </row>
    <row r="9249" spans="2:7" x14ac:dyDescent="0.2">
      <c r="B9249" s="10">
        <v>9232</v>
      </c>
      <c r="C9249" s="19">
        <v>0.24296643652096694</v>
      </c>
      <c r="D9249" s="22">
        <v>4.1025732424185835E-2</v>
      </c>
      <c r="F9249" s="33">
        <v>9232</v>
      </c>
      <c r="G9249" s="34">
        <v>0.28399216894515278</v>
      </c>
    </row>
    <row r="9250" spans="2:7" x14ac:dyDescent="0.2">
      <c r="B9250" s="10">
        <v>9233</v>
      </c>
      <c r="C9250" s="19">
        <v>0.27370730928603093</v>
      </c>
      <c r="D9250" s="22">
        <v>0.15971399469077563</v>
      </c>
      <c r="F9250" s="33">
        <v>9233</v>
      </c>
      <c r="G9250" s="34">
        <v>0.43342130397680656</v>
      </c>
    </row>
    <row r="9251" spans="2:7" x14ac:dyDescent="0.2">
      <c r="B9251" s="10">
        <v>9234</v>
      </c>
      <c r="C9251" s="19">
        <v>0.31639776775815187</v>
      </c>
      <c r="D9251" s="22">
        <v>0.45618551514624672</v>
      </c>
      <c r="F9251" s="33">
        <v>9234</v>
      </c>
      <c r="G9251" s="34">
        <v>0.77258328290439859</v>
      </c>
    </row>
    <row r="9252" spans="2:7" x14ac:dyDescent="0.2">
      <c r="B9252" s="10">
        <v>9235</v>
      </c>
      <c r="C9252" s="19">
        <v>0.4627864013933215</v>
      </c>
      <c r="D9252" s="22">
        <v>0.69037391126525849</v>
      </c>
      <c r="F9252" s="33">
        <v>9235</v>
      </c>
      <c r="G9252" s="34">
        <v>1.1531603126585801</v>
      </c>
    </row>
    <row r="9253" spans="2:7" x14ac:dyDescent="0.2">
      <c r="B9253" s="10">
        <v>9236</v>
      </c>
      <c r="C9253" s="19">
        <v>0.21785274432763213</v>
      </c>
      <c r="D9253" s="22">
        <v>0.97456498418921444</v>
      </c>
      <c r="F9253" s="33">
        <v>9236</v>
      </c>
      <c r="G9253" s="34">
        <v>1.1924177285168467</v>
      </c>
    </row>
    <row r="9254" spans="2:7" x14ac:dyDescent="0.2">
      <c r="B9254" s="10">
        <v>9237</v>
      </c>
      <c r="C9254" s="19">
        <v>0.35494574909592458</v>
      </c>
      <c r="D9254" s="22">
        <v>0.62512304719560619</v>
      </c>
      <c r="F9254" s="33">
        <v>9237</v>
      </c>
      <c r="G9254" s="34">
        <v>0.98006879629153076</v>
      </c>
    </row>
    <row r="9255" spans="2:7" x14ac:dyDescent="0.2">
      <c r="B9255" s="10">
        <v>9238</v>
      </c>
      <c r="C9255" s="19">
        <v>0.68156718659180426</v>
      </c>
      <c r="D9255" s="22">
        <v>0.89336238235815502</v>
      </c>
      <c r="F9255" s="33">
        <v>9238</v>
      </c>
      <c r="G9255" s="34">
        <v>1.5749295689499592</v>
      </c>
    </row>
    <row r="9256" spans="2:7" x14ac:dyDescent="0.2">
      <c r="B9256" s="10">
        <v>9239</v>
      </c>
      <c r="C9256" s="19">
        <v>0.14701771114503503</v>
      </c>
      <c r="D9256" s="22">
        <v>0.83062664403257369</v>
      </c>
      <c r="F9256" s="33">
        <v>9239</v>
      </c>
      <c r="G9256" s="34">
        <v>0.97764435517760873</v>
      </c>
    </row>
    <row r="9257" spans="2:7" x14ac:dyDescent="0.2">
      <c r="B9257" s="10">
        <v>9240</v>
      </c>
      <c r="C9257" s="19">
        <v>0.4240814538140637</v>
      </c>
      <c r="D9257" s="22">
        <v>0.76189469051152292</v>
      </c>
      <c r="F9257" s="33">
        <v>9240</v>
      </c>
      <c r="G9257" s="34">
        <v>1.1859761443255867</v>
      </c>
    </row>
    <row r="9258" spans="2:7" x14ac:dyDescent="0.2">
      <c r="B9258" s="10">
        <v>9241</v>
      </c>
      <c r="C9258" s="19">
        <v>0.62203710644654175</v>
      </c>
      <c r="D9258" s="22">
        <v>0.46956885671778359</v>
      </c>
      <c r="F9258" s="33">
        <v>9241</v>
      </c>
      <c r="G9258" s="34">
        <v>1.0916059631643253</v>
      </c>
    </row>
    <row r="9259" spans="2:7" x14ac:dyDescent="0.2">
      <c r="B9259" s="10">
        <v>9242</v>
      </c>
      <c r="C9259" s="19">
        <v>0.87862625198349387</v>
      </c>
      <c r="D9259" s="22">
        <v>0.243675527657359</v>
      </c>
      <c r="F9259" s="33">
        <v>9242</v>
      </c>
      <c r="G9259" s="34">
        <v>1.122301779640853</v>
      </c>
    </row>
    <row r="9260" spans="2:7" x14ac:dyDescent="0.2">
      <c r="B9260" s="10">
        <v>9243</v>
      </c>
      <c r="C9260" s="19">
        <v>0.91505113688677753</v>
      </c>
      <c r="D9260" s="22">
        <v>0.25009562535723484</v>
      </c>
      <c r="F9260" s="33">
        <v>9243</v>
      </c>
      <c r="G9260" s="34">
        <v>1.1651467622440124</v>
      </c>
    </row>
    <row r="9261" spans="2:7" x14ac:dyDescent="0.2">
      <c r="B9261" s="10">
        <v>9244</v>
      </c>
      <c r="C9261" s="19">
        <v>0.82516837487272121</v>
      </c>
      <c r="D9261" s="22">
        <v>0.52576932391137909</v>
      </c>
      <c r="F9261" s="33">
        <v>9244</v>
      </c>
      <c r="G9261" s="34">
        <v>1.3509376987841004</v>
      </c>
    </row>
    <row r="9262" spans="2:7" x14ac:dyDescent="0.2">
      <c r="B9262" s="10">
        <v>9245</v>
      </c>
      <c r="C9262" s="19">
        <v>0.46120758718586774</v>
      </c>
      <c r="D9262" s="22">
        <v>0.47668555515538924</v>
      </c>
      <c r="F9262" s="33">
        <v>9245</v>
      </c>
      <c r="G9262" s="34">
        <v>0.93789314234125698</v>
      </c>
    </row>
    <row r="9263" spans="2:7" x14ac:dyDescent="0.2">
      <c r="B9263" s="10">
        <v>9246</v>
      </c>
      <c r="C9263" s="19">
        <v>8.9013456947601655E-2</v>
      </c>
      <c r="D9263" s="22">
        <v>0.51272876292577785</v>
      </c>
      <c r="F9263" s="33">
        <v>9246</v>
      </c>
      <c r="G9263" s="34">
        <v>0.6017422198733795</v>
      </c>
    </row>
    <row r="9264" spans="2:7" x14ac:dyDescent="0.2">
      <c r="B9264" s="10">
        <v>9247</v>
      </c>
      <c r="C9264" s="19">
        <v>0.20175076056600194</v>
      </c>
      <c r="D9264" s="22">
        <v>0.12249922733644958</v>
      </c>
      <c r="F9264" s="33">
        <v>9247</v>
      </c>
      <c r="G9264" s="34">
        <v>0.32424998790245152</v>
      </c>
    </row>
    <row r="9265" spans="2:7" x14ac:dyDescent="0.2">
      <c r="B9265" s="10">
        <v>9248</v>
      </c>
      <c r="C9265" s="19">
        <v>2.6486282448495158E-2</v>
      </c>
      <c r="D9265" s="22">
        <v>0.25828324096342614</v>
      </c>
      <c r="F9265" s="33">
        <v>9248</v>
      </c>
      <c r="G9265" s="34">
        <v>0.2847695234119213</v>
      </c>
    </row>
    <row r="9266" spans="2:7" x14ac:dyDescent="0.2">
      <c r="B9266" s="10">
        <v>9249</v>
      </c>
      <c r="C9266" s="19">
        <v>0.73603983800258443</v>
      </c>
      <c r="D9266" s="22">
        <v>0.39513640530285887</v>
      </c>
      <c r="F9266" s="33">
        <v>9249</v>
      </c>
      <c r="G9266" s="34">
        <v>1.1311762433054433</v>
      </c>
    </row>
    <row r="9267" spans="2:7" x14ac:dyDescent="0.2">
      <c r="B9267" s="10">
        <v>9250</v>
      </c>
      <c r="C9267" s="19">
        <v>0.75788942363960599</v>
      </c>
      <c r="D9267" s="22">
        <v>0.27028684016580018</v>
      </c>
      <c r="F9267" s="33">
        <v>9250</v>
      </c>
      <c r="G9267" s="34">
        <v>1.0281762638054062</v>
      </c>
    </row>
    <row r="9268" spans="2:7" x14ac:dyDescent="0.2">
      <c r="B9268" s="10">
        <v>9251</v>
      </c>
      <c r="C9268" s="19">
        <v>0.65775269277065684</v>
      </c>
      <c r="D9268" s="22">
        <v>0.2563795613501022</v>
      </c>
      <c r="F9268" s="33">
        <v>9251</v>
      </c>
      <c r="G9268" s="34">
        <v>0.91413225412075905</v>
      </c>
    </row>
    <row r="9269" spans="2:7" x14ac:dyDescent="0.2">
      <c r="B9269" s="10">
        <v>9252</v>
      </c>
      <c r="C9269" s="19">
        <v>0.92645803362157519</v>
      </c>
      <c r="D9269" s="22">
        <v>0.54963120540114319</v>
      </c>
      <c r="F9269" s="33">
        <v>9252</v>
      </c>
      <c r="G9269" s="34">
        <v>1.4760892390227185</v>
      </c>
    </row>
    <row r="9270" spans="2:7" x14ac:dyDescent="0.2">
      <c r="B9270" s="10">
        <v>9253</v>
      </c>
      <c r="C9270" s="19">
        <v>0.4274734814722615</v>
      </c>
      <c r="D9270" s="22">
        <v>0.97252916439438963</v>
      </c>
      <c r="F9270" s="33">
        <v>9253</v>
      </c>
      <c r="G9270" s="34">
        <v>1.400002645866651</v>
      </c>
    </row>
    <row r="9271" spans="2:7" x14ac:dyDescent="0.2">
      <c r="B9271" s="10">
        <v>9254</v>
      </c>
      <c r="C9271" s="19">
        <v>0.25120243458206659</v>
      </c>
      <c r="D9271" s="22">
        <v>0.44530417063776628</v>
      </c>
      <c r="F9271" s="33">
        <v>9254</v>
      </c>
      <c r="G9271" s="34">
        <v>0.69650660521983287</v>
      </c>
    </row>
    <row r="9272" spans="2:7" x14ac:dyDescent="0.2">
      <c r="B9272" s="10">
        <v>9255</v>
      </c>
      <c r="C9272" s="19">
        <v>0.76065766027299708</v>
      </c>
      <c r="D9272" s="22">
        <v>0.16322749075690846</v>
      </c>
      <c r="F9272" s="33">
        <v>9255</v>
      </c>
      <c r="G9272" s="34">
        <v>0.92388515102990554</v>
      </c>
    </row>
    <row r="9273" spans="2:7" x14ac:dyDescent="0.2">
      <c r="B9273" s="10">
        <v>9256</v>
      </c>
      <c r="C9273" s="19">
        <v>0.94902494309520857</v>
      </c>
      <c r="D9273" s="22">
        <v>0.40920133119455349</v>
      </c>
      <c r="F9273" s="33">
        <v>9256</v>
      </c>
      <c r="G9273" s="34">
        <v>1.3582262742897622</v>
      </c>
    </row>
    <row r="9274" spans="2:7" x14ac:dyDescent="0.2">
      <c r="B9274" s="10">
        <v>9257</v>
      </c>
      <c r="C9274" s="19">
        <v>0.35282788841576118</v>
      </c>
      <c r="D9274" s="22">
        <v>0.55112473719383426</v>
      </c>
      <c r="F9274" s="33">
        <v>9257</v>
      </c>
      <c r="G9274" s="34">
        <v>0.90395262560959544</v>
      </c>
    </row>
    <row r="9275" spans="2:7" x14ac:dyDescent="0.2">
      <c r="B9275" s="10">
        <v>9258</v>
      </c>
      <c r="C9275" s="19">
        <v>0.54144980389651731</v>
      </c>
      <c r="D9275" s="22">
        <v>0.22238255446046828</v>
      </c>
      <c r="F9275" s="33">
        <v>9258</v>
      </c>
      <c r="G9275" s="34">
        <v>0.7638323583569856</v>
      </c>
    </row>
    <row r="9276" spans="2:7" x14ac:dyDescent="0.2">
      <c r="B9276" s="10">
        <v>9259</v>
      </c>
      <c r="C9276" s="19">
        <v>0.67922237345444647</v>
      </c>
      <c r="D9276" s="22">
        <v>0.36069710823596302</v>
      </c>
      <c r="F9276" s="33">
        <v>9259</v>
      </c>
      <c r="G9276" s="34">
        <v>1.0399194816904096</v>
      </c>
    </row>
    <row r="9277" spans="2:7" x14ac:dyDescent="0.2">
      <c r="B9277" s="10">
        <v>9260</v>
      </c>
      <c r="C9277" s="19">
        <v>0.52722228960722661</v>
      </c>
      <c r="D9277" s="22">
        <v>0.8723535031603713</v>
      </c>
      <c r="F9277" s="33">
        <v>9260</v>
      </c>
      <c r="G9277" s="34">
        <v>1.3995757927675978</v>
      </c>
    </row>
    <row r="9278" spans="2:7" x14ac:dyDescent="0.2">
      <c r="B9278" s="10">
        <v>9261</v>
      </c>
      <c r="C9278" s="19">
        <v>0.3044612125175209</v>
      </c>
      <c r="D9278" s="22">
        <v>0.78759419640286277</v>
      </c>
      <c r="F9278" s="33">
        <v>9261</v>
      </c>
      <c r="G9278" s="34">
        <v>1.0920554089203836</v>
      </c>
    </row>
    <row r="9279" spans="2:7" x14ac:dyDescent="0.2">
      <c r="B9279" s="10">
        <v>9262</v>
      </c>
      <c r="C9279" s="19">
        <v>0.99650284291375024</v>
      </c>
      <c r="D9279" s="22">
        <v>0.50218057995137355</v>
      </c>
      <c r="F9279" s="33">
        <v>9262</v>
      </c>
      <c r="G9279" s="34">
        <v>1.4986834228651238</v>
      </c>
    </row>
    <row r="9280" spans="2:7" x14ac:dyDescent="0.2">
      <c r="B9280" s="10">
        <v>9263</v>
      </c>
      <c r="C9280" s="19">
        <v>0.66475346606973262</v>
      </c>
      <c r="D9280" s="22">
        <v>0.40694602277486636</v>
      </c>
      <c r="F9280" s="33">
        <v>9263</v>
      </c>
      <c r="G9280" s="34">
        <v>1.071699488844599</v>
      </c>
    </row>
    <row r="9281" spans="2:7" x14ac:dyDescent="0.2">
      <c r="B9281" s="10">
        <v>9264</v>
      </c>
      <c r="C9281" s="19">
        <v>0.8044171034817027</v>
      </c>
      <c r="D9281" s="22">
        <v>0.6618658611234941</v>
      </c>
      <c r="F9281" s="33">
        <v>9264</v>
      </c>
      <c r="G9281" s="34">
        <v>1.4662829646051967</v>
      </c>
    </row>
    <row r="9282" spans="2:7" x14ac:dyDescent="0.2">
      <c r="B9282" s="10">
        <v>9265</v>
      </c>
      <c r="C9282" s="19">
        <v>0.55225775720129944</v>
      </c>
      <c r="D9282" s="22">
        <v>0.4129760018335632</v>
      </c>
      <c r="F9282" s="33">
        <v>9265</v>
      </c>
      <c r="G9282" s="34">
        <v>0.96523375903486264</v>
      </c>
    </row>
    <row r="9283" spans="2:7" x14ac:dyDescent="0.2">
      <c r="B9283" s="10">
        <v>9266</v>
      </c>
      <c r="C9283" s="19">
        <v>0.82812396159059354</v>
      </c>
      <c r="D9283" s="22">
        <v>0.80092686513969658</v>
      </c>
      <c r="F9283" s="33">
        <v>9266</v>
      </c>
      <c r="G9283" s="34">
        <v>1.6290508267302901</v>
      </c>
    </row>
    <row r="9284" spans="2:7" x14ac:dyDescent="0.2">
      <c r="B9284" s="10">
        <v>9267</v>
      </c>
      <c r="C9284" s="19">
        <v>0.84416966670697857</v>
      </c>
      <c r="D9284" s="22">
        <v>0.92150311413130992</v>
      </c>
      <c r="F9284" s="33">
        <v>9267</v>
      </c>
      <c r="G9284" s="34">
        <v>1.7656727808382886</v>
      </c>
    </row>
    <row r="9285" spans="2:7" x14ac:dyDescent="0.2">
      <c r="B9285" s="10">
        <v>9268</v>
      </c>
      <c r="C9285" s="19">
        <v>0.10079770554378242</v>
      </c>
      <c r="D9285" s="22">
        <v>0.33931426309274038</v>
      </c>
      <c r="F9285" s="33">
        <v>9268</v>
      </c>
      <c r="G9285" s="34">
        <v>0.4401119686365228</v>
      </c>
    </row>
    <row r="9286" spans="2:7" x14ac:dyDescent="0.2">
      <c r="B9286" s="10">
        <v>9269</v>
      </c>
      <c r="C9286" s="19">
        <v>0.42226403613117092</v>
      </c>
      <c r="D9286" s="22">
        <v>0.79750140207503495</v>
      </c>
      <c r="F9286" s="33">
        <v>9269</v>
      </c>
      <c r="G9286" s="34">
        <v>1.2197654382062058</v>
      </c>
    </row>
    <row r="9287" spans="2:7" x14ac:dyDescent="0.2">
      <c r="B9287" s="10">
        <v>9270</v>
      </c>
      <c r="C9287" s="19">
        <v>0.91967108192407143</v>
      </c>
      <c r="D9287" s="22">
        <v>0.60477504529895132</v>
      </c>
      <c r="F9287" s="33">
        <v>9270</v>
      </c>
      <c r="G9287" s="34">
        <v>1.5244461272230228</v>
      </c>
    </row>
    <row r="9288" spans="2:7" x14ac:dyDescent="0.2">
      <c r="B9288" s="10">
        <v>9271</v>
      </c>
      <c r="C9288" s="19">
        <v>0.49463332235874569</v>
      </c>
      <c r="D9288" s="22">
        <v>1.2150887463635573E-3</v>
      </c>
      <c r="F9288" s="33">
        <v>9271</v>
      </c>
      <c r="G9288" s="34">
        <v>0.49584841110510924</v>
      </c>
    </row>
    <row r="9289" spans="2:7" x14ac:dyDescent="0.2">
      <c r="B9289" s="10">
        <v>9272</v>
      </c>
      <c r="C9289" s="19">
        <v>0.53492783964863422</v>
      </c>
      <c r="D9289" s="22">
        <v>0.51651278686654278</v>
      </c>
      <c r="F9289" s="33">
        <v>9272</v>
      </c>
      <c r="G9289" s="34">
        <v>1.051440626515177</v>
      </c>
    </row>
    <row r="9290" spans="2:7" x14ac:dyDescent="0.2">
      <c r="B9290" s="10">
        <v>9273</v>
      </c>
      <c r="C9290" s="19">
        <v>0.82471017612784181</v>
      </c>
      <c r="D9290" s="22">
        <v>0.99056839501703231</v>
      </c>
      <c r="F9290" s="33">
        <v>9273</v>
      </c>
      <c r="G9290" s="34">
        <v>1.8152785711448742</v>
      </c>
    </row>
    <row r="9291" spans="2:7" x14ac:dyDescent="0.2">
      <c r="B9291" s="10">
        <v>9274</v>
      </c>
      <c r="C9291" s="19">
        <v>0.42725763762218461</v>
      </c>
      <c r="D9291" s="22">
        <v>0.5777382962625186</v>
      </c>
      <c r="F9291" s="33">
        <v>9274</v>
      </c>
      <c r="G9291" s="34">
        <v>1.0049959338847032</v>
      </c>
    </row>
    <row r="9292" spans="2:7" x14ac:dyDescent="0.2">
      <c r="B9292" s="10">
        <v>9275</v>
      </c>
      <c r="C9292" s="19">
        <v>0.99453863218460736</v>
      </c>
      <c r="D9292" s="22">
        <v>0.89785818101280168</v>
      </c>
      <c r="F9292" s="33">
        <v>9275</v>
      </c>
      <c r="G9292" s="34">
        <v>1.8923968131974092</v>
      </c>
    </row>
    <row r="9293" spans="2:7" x14ac:dyDescent="0.2">
      <c r="B9293" s="10">
        <v>9276</v>
      </c>
      <c r="C9293" s="19">
        <v>0.14214291703772342</v>
      </c>
      <c r="D9293" s="22">
        <v>1.6776764067372163E-4</v>
      </c>
      <c r="F9293" s="33">
        <v>9276</v>
      </c>
      <c r="G9293" s="34">
        <v>0.14231068467839714</v>
      </c>
    </row>
    <row r="9294" spans="2:7" x14ac:dyDescent="0.2">
      <c r="B9294" s="10">
        <v>9277</v>
      </c>
      <c r="C9294" s="19">
        <v>0.4447819098502519</v>
      </c>
      <c r="D9294" s="22">
        <v>0.92020122871925869</v>
      </c>
      <c r="F9294" s="33">
        <v>9277</v>
      </c>
      <c r="G9294" s="34">
        <v>1.3649831385695106</v>
      </c>
    </row>
    <row r="9295" spans="2:7" x14ac:dyDescent="0.2">
      <c r="B9295" s="10">
        <v>9278</v>
      </c>
      <c r="C9295" s="19">
        <v>0.4069874681264819</v>
      </c>
      <c r="D9295" s="22">
        <v>7.6974713187428101E-2</v>
      </c>
      <c r="F9295" s="33">
        <v>9278</v>
      </c>
      <c r="G9295" s="34">
        <v>0.48396218131391</v>
      </c>
    </row>
    <row r="9296" spans="2:7" x14ac:dyDescent="0.2">
      <c r="B9296" s="10">
        <v>9279</v>
      </c>
      <c r="C9296" s="19">
        <v>2.4261189816373152E-2</v>
      </c>
      <c r="D9296" s="22">
        <v>0.51642354964662429</v>
      </c>
      <c r="F9296" s="33">
        <v>9279</v>
      </c>
      <c r="G9296" s="34">
        <v>0.54068473946299744</v>
      </c>
    </row>
    <row r="9297" spans="2:7" x14ac:dyDescent="0.2">
      <c r="B9297" s="10">
        <v>9280</v>
      </c>
      <c r="C9297" s="19">
        <v>0.22504357306465173</v>
      </c>
      <c r="D9297" s="22">
        <v>0.13171592360208806</v>
      </c>
      <c r="F9297" s="33">
        <v>9280</v>
      </c>
      <c r="G9297" s="34">
        <v>0.35675949666673978</v>
      </c>
    </row>
    <row r="9298" spans="2:7" x14ac:dyDescent="0.2">
      <c r="B9298" s="10">
        <v>9281</v>
      </c>
      <c r="C9298" s="19">
        <v>0.86881925767100954</v>
      </c>
      <c r="D9298" s="22">
        <v>0.32116091113193801</v>
      </c>
      <c r="F9298" s="33">
        <v>9281</v>
      </c>
      <c r="G9298" s="34">
        <v>1.1899801688029474</v>
      </c>
    </row>
    <row r="9299" spans="2:7" x14ac:dyDescent="0.2">
      <c r="B9299" s="10">
        <v>9282</v>
      </c>
      <c r="C9299" s="19">
        <v>0.22247144459211776</v>
      </c>
      <c r="D9299" s="22">
        <v>0.37960439263441381</v>
      </c>
      <c r="F9299" s="33">
        <v>9282</v>
      </c>
      <c r="G9299" s="34">
        <v>0.60207583722653157</v>
      </c>
    </row>
    <row r="9300" spans="2:7" x14ac:dyDescent="0.2">
      <c r="B9300" s="10">
        <v>9283</v>
      </c>
      <c r="C9300" s="19">
        <v>0.95766567048020013</v>
      </c>
      <c r="D9300" s="22">
        <v>0.21258462502356423</v>
      </c>
      <c r="F9300" s="33">
        <v>9283</v>
      </c>
      <c r="G9300" s="34">
        <v>1.1702502955037644</v>
      </c>
    </row>
    <row r="9301" spans="2:7" x14ac:dyDescent="0.2">
      <c r="B9301" s="10">
        <v>9284</v>
      </c>
      <c r="C9301" s="19">
        <v>0.70609524937633195</v>
      </c>
      <c r="D9301" s="22">
        <v>0.28730692285242032</v>
      </c>
      <c r="F9301" s="33">
        <v>9284</v>
      </c>
      <c r="G9301" s="34">
        <v>0.99340217222875227</v>
      </c>
    </row>
    <row r="9302" spans="2:7" x14ac:dyDescent="0.2">
      <c r="B9302" s="10">
        <v>9285</v>
      </c>
      <c r="C9302" s="19">
        <v>0.30129658049868713</v>
      </c>
      <c r="D9302" s="22">
        <v>0.65906403616274223</v>
      </c>
      <c r="F9302" s="33">
        <v>9285</v>
      </c>
      <c r="G9302" s="34">
        <v>0.96036061666142936</v>
      </c>
    </row>
    <row r="9303" spans="2:7" x14ac:dyDescent="0.2">
      <c r="B9303" s="10">
        <v>9286</v>
      </c>
      <c r="C9303" s="19">
        <v>0.22415436301957559</v>
      </c>
      <c r="D9303" s="22">
        <v>0.36137438352132356</v>
      </c>
      <c r="F9303" s="33">
        <v>9286</v>
      </c>
      <c r="G9303" s="34">
        <v>0.58552874654089915</v>
      </c>
    </row>
    <row r="9304" spans="2:7" x14ac:dyDescent="0.2">
      <c r="B9304" s="10">
        <v>9287</v>
      </c>
      <c r="C9304" s="19">
        <v>0.35827191242556433</v>
      </c>
      <c r="D9304" s="22">
        <v>0.72165893988863583</v>
      </c>
      <c r="F9304" s="33">
        <v>9287</v>
      </c>
      <c r="G9304" s="34">
        <v>1.0799308523142002</v>
      </c>
    </row>
    <row r="9305" spans="2:7" x14ac:dyDescent="0.2">
      <c r="B9305" s="10">
        <v>9288</v>
      </c>
      <c r="C9305" s="19">
        <v>0.38389216762338219</v>
      </c>
      <c r="D9305" s="22">
        <v>1.7082592094363025E-2</v>
      </c>
      <c r="F9305" s="33">
        <v>9288</v>
      </c>
      <c r="G9305" s="34">
        <v>0.40097475971774521</v>
      </c>
    </row>
    <row r="9306" spans="2:7" x14ac:dyDescent="0.2">
      <c r="B9306" s="10">
        <v>9289</v>
      </c>
      <c r="C9306" s="19">
        <v>0.41730696140695067</v>
      </c>
      <c r="D9306" s="22">
        <v>0.17999780098755525</v>
      </c>
      <c r="F9306" s="33">
        <v>9289</v>
      </c>
      <c r="G9306" s="34">
        <v>0.59730476239450592</v>
      </c>
    </row>
    <row r="9307" spans="2:7" x14ac:dyDescent="0.2">
      <c r="B9307" s="10">
        <v>9290</v>
      </c>
      <c r="C9307" s="19">
        <v>0.17858027499546525</v>
      </c>
      <c r="D9307" s="22">
        <v>0.97669270466656311</v>
      </c>
      <c r="F9307" s="33">
        <v>9290</v>
      </c>
      <c r="G9307" s="34">
        <v>1.1552729796620285</v>
      </c>
    </row>
    <row r="9308" spans="2:7" x14ac:dyDescent="0.2">
      <c r="B9308" s="10">
        <v>9291</v>
      </c>
      <c r="C9308" s="19">
        <v>0.37368848687493028</v>
      </c>
      <c r="D9308" s="22">
        <v>0.52729465118830887</v>
      </c>
      <c r="F9308" s="33">
        <v>9291</v>
      </c>
      <c r="G9308" s="34">
        <v>0.90098313806323915</v>
      </c>
    </row>
    <row r="9309" spans="2:7" x14ac:dyDescent="0.2">
      <c r="B9309" s="10">
        <v>9292</v>
      </c>
      <c r="C9309" s="19">
        <v>0.99179858757076955</v>
      </c>
      <c r="D9309" s="22">
        <v>0.41498727235820043</v>
      </c>
      <c r="F9309" s="33">
        <v>9292</v>
      </c>
      <c r="G9309" s="34">
        <v>1.40678585992897</v>
      </c>
    </row>
    <row r="9310" spans="2:7" x14ac:dyDescent="0.2">
      <c r="B9310" s="10">
        <v>9293</v>
      </c>
      <c r="C9310" s="19">
        <v>0.8272643762688271</v>
      </c>
      <c r="D9310" s="22">
        <v>0.34253303201681473</v>
      </c>
      <c r="F9310" s="33">
        <v>9293</v>
      </c>
      <c r="G9310" s="34">
        <v>1.1697974082856417</v>
      </c>
    </row>
    <row r="9311" spans="2:7" x14ac:dyDescent="0.2">
      <c r="B9311" s="10">
        <v>9294</v>
      </c>
      <c r="C9311" s="19">
        <v>0.95337801660245658</v>
      </c>
      <c r="D9311" s="22">
        <v>0.18700794220579398</v>
      </c>
      <c r="F9311" s="33">
        <v>9294</v>
      </c>
      <c r="G9311" s="34">
        <v>1.1403859588082506</v>
      </c>
    </row>
    <row r="9312" spans="2:7" x14ac:dyDescent="0.2">
      <c r="B9312" s="10">
        <v>9295</v>
      </c>
      <c r="C9312" s="19">
        <v>0.8508741065531924</v>
      </c>
      <c r="D9312" s="22">
        <v>0.13028687617696089</v>
      </c>
      <c r="F9312" s="33">
        <v>9295</v>
      </c>
      <c r="G9312" s="34">
        <v>0.98116098273015329</v>
      </c>
    </row>
    <row r="9313" spans="2:7" x14ac:dyDescent="0.2">
      <c r="B9313" s="10">
        <v>9296</v>
      </c>
      <c r="C9313" s="19">
        <v>0.99182443172334867</v>
      </c>
      <c r="D9313" s="22">
        <v>0.4071137500069143</v>
      </c>
      <c r="F9313" s="33">
        <v>9296</v>
      </c>
      <c r="G9313" s="34">
        <v>1.3989381817302631</v>
      </c>
    </row>
    <row r="9314" spans="2:7" x14ac:dyDescent="0.2">
      <c r="B9314" s="10">
        <v>9297</v>
      </c>
      <c r="C9314" s="19">
        <v>0.12095684549463082</v>
      </c>
      <c r="D9314" s="22">
        <v>0.83731625375285479</v>
      </c>
      <c r="F9314" s="33">
        <v>9297</v>
      </c>
      <c r="G9314" s="34">
        <v>0.9582730992474856</v>
      </c>
    </row>
    <row r="9315" spans="2:7" x14ac:dyDescent="0.2">
      <c r="B9315" s="10">
        <v>9298</v>
      </c>
      <c r="C9315" s="19">
        <v>0.25681129914488277</v>
      </c>
      <c r="D9315" s="22">
        <v>0.83946734637213061</v>
      </c>
      <c r="F9315" s="33">
        <v>9298</v>
      </c>
      <c r="G9315" s="34">
        <v>1.0962786455170135</v>
      </c>
    </row>
    <row r="9316" spans="2:7" x14ac:dyDescent="0.2">
      <c r="B9316" s="10">
        <v>9299</v>
      </c>
      <c r="C9316" s="19">
        <v>0.39189145121243563</v>
      </c>
      <c r="D9316" s="22">
        <v>0.46035119454245566</v>
      </c>
      <c r="F9316" s="33">
        <v>9299</v>
      </c>
      <c r="G9316" s="34">
        <v>0.85224264575489128</v>
      </c>
    </row>
    <row r="9317" spans="2:7" x14ac:dyDescent="0.2">
      <c r="B9317" s="10">
        <v>9300</v>
      </c>
      <c r="C9317" s="19">
        <v>0.82514649627699443</v>
      </c>
      <c r="D9317" s="22">
        <v>7.6576693119826733E-2</v>
      </c>
      <c r="F9317" s="33">
        <v>9300</v>
      </c>
      <c r="G9317" s="34">
        <v>0.90172318939682117</v>
      </c>
    </row>
    <row r="9318" spans="2:7" x14ac:dyDescent="0.2">
      <c r="B9318" s="10">
        <v>9301</v>
      </c>
      <c r="C9318" s="19">
        <v>5.6150359791811266E-2</v>
      </c>
      <c r="D9318" s="22">
        <v>0.6721494254538003</v>
      </c>
      <c r="F9318" s="33">
        <v>9301</v>
      </c>
      <c r="G9318" s="34">
        <v>0.72829978524561156</v>
      </c>
    </row>
    <row r="9319" spans="2:7" x14ac:dyDescent="0.2">
      <c r="B9319" s="10">
        <v>9302</v>
      </c>
      <c r="C9319" s="19">
        <v>0.85147437012062233</v>
      </c>
      <c r="D9319" s="22">
        <v>0.31570402121466656</v>
      </c>
      <c r="F9319" s="33">
        <v>9302</v>
      </c>
      <c r="G9319" s="34">
        <v>1.1671783913352889</v>
      </c>
    </row>
    <row r="9320" spans="2:7" x14ac:dyDescent="0.2">
      <c r="B9320" s="10">
        <v>9303</v>
      </c>
      <c r="C9320" s="19">
        <v>0.55551671231725808</v>
      </c>
      <c r="D9320" s="22">
        <v>0.84896598068271367</v>
      </c>
      <c r="F9320" s="33">
        <v>9303</v>
      </c>
      <c r="G9320" s="34">
        <v>1.4044826929999719</v>
      </c>
    </row>
    <row r="9321" spans="2:7" x14ac:dyDescent="0.2">
      <c r="B9321" s="10">
        <v>9304</v>
      </c>
      <c r="C9321" s="19">
        <v>0.70462725284254113</v>
      </c>
      <c r="D9321" s="22">
        <v>0.52701636378699723</v>
      </c>
      <c r="F9321" s="33">
        <v>9304</v>
      </c>
      <c r="G9321" s="34">
        <v>1.2316436166295384</v>
      </c>
    </row>
    <row r="9322" spans="2:7" x14ac:dyDescent="0.2">
      <c r="B9322" s="10">
        <v>9305</v>
      </c>
      <c r="C9322" s="19">
        <v>0.49479531172372004</v>
      </c>
      <c r="D9322" s="22">
        <v>2.0537388056982908E-2</v>
      </c>
      <c r="F9322" s="33">
        <v>9305</v>
      </c>
      <c r="G9322" s="34">
        <v>0.51533269978070295</v>
      </c>
    </row>
    <row r="9323" spans="2:7" x14ac:dyDescent="0.2">
      <c r="B9323" s="10">
        <v>9306</v>
      </c>
      <c r="C9323" s="19">
        <v>8.5826862199644971E-2</v>
      </c>
      <c r="D9323" s="22">
        <v>0.72974928753232693</v>
      </c>
      <c r="F9323" s="33">
        <v>9306</v>
      </c>
      <c r="G9323" s="34">
        <v>0.8155761497319719</v>
      </c>
    </row>
    <row r="9324" spans="2:7" x14ac:dyDescent="0.2">
      <c r="B9324" s="10">
        <v>9307</v>
      </c>
      <c r="C9324" s="19">
        <v>0.28838817053660193</v>
      </c>
      <c r="D9324" s="22">
        <v>0.47104380707638005</v>
      </c>
      <c r="F9324" s="33">
        <v>9307</v>
      </c>
      <c r="G9324" s="34">
        <v>0.75943197761298198</v>
      </c>
    </row>
    <row r="9325" spans="2:7" x14ac:dyDescent="0.2">
      <c r="B9325" s="10">
        <v>9308</v>
      </c>
      <c r="C9325" s="19">
        <v>8.3952335423705282E-2</v>
      </c>
      <c r="D9325" s="22">
        <v>0.682079496176764</v>
      </c>
      <c r="F9325" s="33">
        <v>9308</v>
      </c>
      <c r="G9325" s="34">
        <v>0.76603183160046928</v>
      </c>
    </row>
    <row r="9326" spans="2:7" x14ac:dyDescent="0.2">
      <c r="B9326" s="10">
        <v>9309</v>
      </c>
      <c r="C9326" s="19">
        <v>0.12996914104520185</v>
      </c>
      <c r="D9326" s="22">
        <v>0.92791574738808624</v>
      </c>
      <c r="F9326" s="33">
        <v>9309</v>
      </c>
      <c r="G9326" s="34">
        <v>1.0578848884332881</v>
      </c>
    </row>
    <row r="9327" spans="2:7" x14ac:dyDescent="0.2">
      <c r="B9327" s="10">
        <v>9310</v>
      </c>
      <c r="C9327" s="19">
        <v>0.21739607300546915</v>
      </c>
      <c r="D9327" s="22">
        <v>0.12379226886123107</v>
      </c>
      <c r="F9327" s="33">
        <v>9310</v>
      </c>
      <c r="G9327" s="34">
        <v>0.34118834186670022</v>
      </c>
    </row>
    <row r="9328" spans="2:7" x14ac:dyDescent="0.2">
      <c r="B9328" s="10">
        <v>9311</v>
      </c>
      <c r="C9328" s="19">
        <v>0.30800472949562263</v>
      </c>
      <c r="D9328" s="22">
        <v>0.53086734629151777</v>
      </c>
      <c r="F9328" s="33">
        <v>9311</v>
      </c>
      <c r="G9328" s="34">
        <v>0.8388720757871404</v>
      </c>
    </row>
    <row r="9329" spans="2:7" x14ac:dyDescent="0.2">
      <c r="B9329" s="10">
        <v>9312</v>
      </c>
      <c r="C9329" s="19">
        <v>0.31585475457016188</v>
      </c>
      <c r="D9329" s="22">
        <v>0.14056937783523571</v>
      </c>
      <c r="F9329" s="33">
        <v>9312</v>
      </c>
      <c r="G9329" s="34">
        <v>0.45642413240539759</v>
      </c>
    </row>
    <row r="9330" spans="2:7" x14ac:dyDescent="0.2">
      <c r="B9330" s="10">
        <v>9313</v>
      </c>
      <c r="C9330" s="19">
        <v>0.185900037100724</v>
      </c>
      <c r="D9330" s="22">
        <v>0.48274369393708738</v>
      </c>
      <c r="F9330" s="33">
        <v>9313</v>
      </c>
      <c r="G9330" s="34">
        <v>0.66864373103781138</v>
      </c>
    </row>
    <row r="9331" spans="2:7" x14ac:dyDescent="0.2">
      <c r="B9331" s="10">
        <v>9314</v>
      </c>
      <c r="C9331" s="19">
        <v>0.88870050272971235</v>
      </c>
      <c r="D9331" s="22">
        <v>0.49671093236799146</v>
      </c>
      <c r="F9331" s="33">
        <v>9314</v>
      </c>
      <c r="G9331" s="34">
        <v>1.3854114350977038</v>
      </c>
    </row>
    <row r="9332" spans="2:7" x14ac:dyDescent="0.2">
      <c r="B9332" s="10">
        <v>9315</v>
      </c>
      <c r="C9332" s="19">
        <v>0.2333326904444033</v>
      </c>
      <c r="D9332" s="22">
        <v>0.6503834923090267</v>
      </c>
      <c r="F9332" s="33">
        <v>9315</v>
      </c>
      <c r="G9332" s="34">
        <v>0.88371618275343</v>
      </c>
    </row>
    <row r="9333" spans="2:7" x14ac:dyDescent="0.2">
      <c r="B9333" s="10">
        <v>9316</v>
      </c>
      <c r="C9333" s="19">
        <v>0.93453881475347944</v>
      </c>
      <c r="D9333" s="22">
        <v>0.73847160364278508</v>
      </c>
      <c r="F9333" s="33">
        <v>9316</v>
      </c>
      <c r="G9333" s="34">
        <v>1.6730104183962644</v>
      </c>
    </row>
    <row r="9334" spans="2:7" x14ac:dyDescent="0.2">
      <c r="B9334" s="10">
        <v>9317</v>
      </c>
      <c r="C9334" s="19">
        <v>0.23127403333319851</v>
      </c>
      <c r="D9334" s="22">
        <v>0.36287003820423147</v>
      </c>
      <c r="F9334" s="33">
        <v>9317</v>
      </c>
      <c r="G9334" s="34">
        <v>0.59414407153742999</v>
      </c>
    </row>
    <row r="9335" spans="2:7" x14ac:dyDescent="0.2">
      <c r="B9335" s="10">
        <v>9318</v>
      </c>
      <c r="C9335" s="19">
        <v>0.13198281847192384</v>
      </c>
      <c r="D9335" s="22">
        <v>0.88817630456747587</v>
      </c>
      <c r="F9335" s="33">
        <v>9318</v>
      </c>
      <c r="G9335" s="34">
        <v>1.0201591230393996</v>
      </c>
    </row>
    <row r="9336" spans="2:7" x14ac:dyDescent="0.2">
      <c r="B9336" s="10">
        <v>9319</v>
      </c>
      <c r="C9336" s="19">
        <v>6.8331032994652707E-2</v>
      </c>
      <c r="D9336" s="22">
        <v>0.32464947255469701</v>
      </c>
      <c r="F9336" s="33">
        <v>9319</v>
      </c>
      <c r="G9336" s="34">
        <v>0.39298050554934971</v>
      </c>
    </row>
    <row r="9337" spans="2:7" x14ac:dyDescent="0.2">
      <c r="B9337" s="10">
        <v>9320</v>
      </c>
      <c r="C9337" s="19">
        <v>0.70703477548216909</v>
      </c>
      <c r="D9337" s="22">
        <v>0.70132694586070232</v>
      </c>
      <c r="F9337" s="33">
        <v>9320</v>
      </c>
      <c r="G9337" s="34">
        <v>1.4083617213428714</v>
      </c>
    </row>
    <row r="9338" spans="2:7" x14ac:dyDescent="0.2">
      <c r="B9338" s="10">
        <v>9321</v>
      </c>
      <c r="C9338" s="19">
        <v>0.64964049236527865</v>
      </c>
      <c r="D9338" s="22">
        <v>0.3968912744896308</v>
      </c>
      <c r="F9338" s="33">
        <v>9321</v>
      </c>
      <c r="G9338" s="34">
        <v>1.0465317668549095</v>
      </c>
    </row>
    <row r="9339" spans="2:7" x14ac:dyDescent="0.2">
      <c r="B9339" s="10">
        <v>9322</v>
      </c>
      <c r="C9339" s="19">
        <v>0.15037695681582797</v>
      </c>
      <c r="D9339" s="22">
        <v>4.1301285760348971E-3</v>
      </c>
      <c r="F9339" s="33">
        <v>9322</v>
      </c>
      <c r="G9339" s="34">
        <v>0.15450708539186286</v>
      </c>
    </row>
    <row r="9340" spans="2:7" x14ac:dyDescent="0.2">
      <c r="B9340" s="10">
        <v>9323</v>
      </c>
      <c r="C9340" s="19">
        <v>0.79433868416129216</v>
      </c>
      <c r="D9340" s="22">
        <v>0.55923879716160307</v>
      </c>
      <c r="F9340" s="33">
        <v>9323</v>
      </c>
      <c r="G9340" s="34">
        <v>1.3535774813228953</v>
      </c>
    </row>
    <row r="9341" spans="2:7" x14ac:dyDescent="0.2">
      <c r="B9341" s="10">
        <v>9324</v>
      </c>
      <c r="C9341" s="19">
        <v>0.19391859339366646</v>
      </c>
      <c r="D9341" s="22">
        <v>0.72460789685987237</v>
      </c>
      <c r="F9341" s="33">
        <v>9324</v>
      </c>
      <c r="G9341" s="34">
        <v>0.91852649025353883</v>
      </c>
    </row>
    <row r="9342" spans="2:7" x14ac:dyDescent="0.2">
      <c r="B9342" s="10">
        <v>9325</v>
      </c>
      <c r="C9342" s="19">
        <v>0.98427828271657447</v>
      </c>
      <c r="D9342" s="22">
        <v>0.20774001463720204</v>
      </c>
      <c r="F9342" s="33">
        <v>9325</v>
      </c>
      <c r="G9342" s="34">
        <v>1.1920182973537765</v>
      </c>
    </row>
    <row r="9343" spans="2:7" x14ac:dyDescent="0.2">
      <c r="B9343" s="10">
        <v>9326</v>
      </c>
      <c r="C9343" s="19">
        <v>6.8203611591039048E-2</v>
      </c>
      <c r="D9343" s="22">
        <v>0.13314177719639775</v>
      </c>
      <c r="F9343" s="33">
        <v>9326</v>
      </c>
      <c r="G9343" s="34">
        <v>0.2013453887874368</v>
      </c>
    </row>
    <row r="9344" spans="2:7" x14ac:dyDescent="0.2">
      <c r="B9344" s="10">
        <v>9327</v>
      </c>
      <c r="C9344" s="19">
        <v>0.29721700133940787</v>
      </c>
      <c r="D9344" s="22">
        <v>0.30627320508908551</v>
      </c>
      <c r="F9344" s="33">
        <v>9327</v>
      </c>
      <c r="G9344" s="34">
        <v>0.60349020642849338</v>
      </c>
    </row>
    <row r="9345" spans="2:7" x14ac:dyDescent="0.2">
      <c r="B9345" s="10">
        <v>9328</v>
      </c>
      <c r="C9345" s="19">
        <v>0.38659966879102226</v>
      </c>
      <c r="D9345" s="22">
        <v>0.36136114137743047</v>
      </c>
      <c r="F9345" s="33">
        <v>9328</v>
      </c>
      <c r="G9345" s="34">
        <v>0.74796081016845273</v>
      </c>
    </row>
    <row r="9346" spans="2:7" x14ac:dyDescent="0.2">
      <c r="B9346" s="10">
        <v>9329</v>
      </c>
      <c r="C9346" s="19">
        <v>0.82272817009293353</v>
      </c>
      <c r="D9346" s="22">
        <v>0.75580266621087089</v>
      </c>
      <c r="F9346" s="33">
        <v>9329</v>
      </c>
      <c r="G9346" s="34">
        <v>1.5785308363038044</v>
      </c>
    </row>
    <row r="9347" spans="2:7" x14ac:dyDescent="0.2">
      <c r="B9347" s="10">
        <v>9330</v>
      </c>
      <c r="C9347" s="19">
        <v>0.2832676448406618</v>
      </c>
      <c r="D9347" s="22">
        <v>4.7992428391383957E-2</v>
      </c>
      <c r="F9347" s="33">
        <v>9330</v>
      </c>
      <c r="G9347" s="34">
        <v>0.33126007323204576</v>
      </c>
    </row>
    <row r="9348" spans="2:7" x14ac:dyDescent="0.2">
      <c r="B9348" s="10">
        <v>9331</v>
      </c>
      <c r="C9348" s="19">
        <v>0.16912059016729541</v>
      </c>
      <c r="D9348" s="22">
        <v>0.80750177315951055</v>
      </c>
      <c r="F9348" s="33">
        <v>9331</v>
      </c>
      <c r="G9348" s="34">
        <v>0.97662236332680596</v>
      </c>
    </row>
    <row r="9349" spans="2:7" x14ac:dyDescent="0.2">
      <c r="B9349" s="10">
        <v>9332</v>
      </c>
      <c r="C9349" s="19">
        <v>0.85428431385693127</v>
      </c>
      <c r="D9349" s="22">
        <v>0.76170540600449799</v>
      </c>
      <c r="F9349" s="33">
        <v>9332</v>
      </c>
      <c r="G9349" s="34">
        <v>1.6159897198614293</v>
      </c>
    </row>
    <row r="9350" spans="2:7" x14ac:dyDescent="0.2">
      <c r="B9350" s="10">
        <v>9333</v>
      </c>
      <c r="C9350" s="19">
        <v>0.94019580742067621</v>
      </c>
      <c r="D9350" s="22">
        <v>0.40826297481420037</v>
      </c>
      <c r="F9350" s="33">
        <v>9333</v>
      </c>
      <c r="G9350" s="34">
        <v>1.3484587822348766</v>
      </c>
    </row>
    <row r="9351" spans="2:7" x14ac:dyDescent="0.2">
      <c r="B9351" s="10">
        <v>9334</v>
      </c>
      <c r="C9351" s="19">
        <v>0.89833555569606915</v>
      </c>
      <c r="D9351" s="22">
        <v>0.13037217023713321</v>
      </c>
      <c r="F9351" s="33">
        <v>9334</v>
      </c>
      <c r="G9351" s="34">
        <v>1.0287077259332023</v>
      </c>
    </row>
    <row r="9352" spans="2:7" x14ac:dyDescent="0.2">
      <c r="B9352" s="10">
        <v>9335</v>
      </c>
      <c r="C9352" s="19">
        <v>0.97413518543609523</v>
      </c>
      <c r="D9352" s="22">
        <v>0.37468560895310132</v>
      </c>
      <c r="F9352" s="33">
        <v>9335</v>
      </c>
      <c r="G9352" s="34">
        <v>1.3488207943891966</v>
      </c>
    </row>
    <row r="9353" spans="2:7" x14ac:dyDescent="0.2">
      <c r="B9353" s="10">
        <v>9336</v>
      </c>
      <c r="C9353" s="19">
        <v>0.51466137221459252</v>
      </c>
      <c r="D9353" s="22">
        <v>0.90084844627711036</v>
      </c>
      <c r="F9353" s="33">
        <v>9336</v>
      </c>
      <c r="G9353" s="34">
        <v>1.415509818491703</v>
      </c>
    </row>
    <row r="9354" spans="2:7" x14ac:dyDescent="0.2">
      <c r="B9354" s="10">
        <v>9337</v>
      </c>
      <c r="C9354" s="19">
        <v>0.20825595159021415</v>
      </c>
      <c r="D9354" s="22">
        <v>0.27888604486592039</v>
      </c>
      <c r="F9354" s="33">
        <v>9337</v>
      </c>
      <c r="G9354" s="34">
        <v>0.48714199645613454</v>
      </c>
    </row>
    <row r="9355" spans="2:7" x14ac:dyDescent="0.2">
      <c r="B9355" s="10">
        <v>9338</v>
      </c>
      <c r="C9355" s="19">
        <v>0.80215623032846917</v>
      </c>
      <c r="D9355" s="22">
        <v>0.60314736553860415</v>
      </c>
      <c r="F9355" s="33">
        <v>9338</v>
      </c>
      <c r="G9355" s="34">
        <v>1.4053035958670734</v>
      </c>
    </row>
    <row r="9356" spans="2:7" x14ac:dyDescent="0.2">
      <c r="B9356" s="10">
        <v>9339</v>
      </c>
      <c r="C9356" s="19">
        <v>0.4919382128661598</v>
      </c>
      <c r="D9356" s="22">
        <v>0.81453567265522053</v>
      </c>
      <c r="F9356" s="33">
        <v>9339</v>
      </c>
      <c r="G9356" s="34">
        <v>1.3064738855213802</v>
      </c>
    </row>
    <row r="9357" spans="2:7" x14ac:dyDescent="0.2">
      <c r="B9357" s="10">
        <v>9340</v>
      </c>
      <c r="C9357" s="19">
        <v>0.99464538404524871</v>
      </c>
      <c r="D9357" s="22">
        <v>0.90019973806512366</v>
      </c>
      <c r="F9357" s="33">
        <v>9340</v>
      </c>
      <c r="G9357" s="34">
        <v>1.8948451221103724</v>
      </c>
    </row>
    <row r="9358" spans="2:7" x14ac:dyDescent="0.2">
      <c r="B9358" s="10">
        <v>9341</v>
      </c>
      <c r="C9358" s="19">
        <v>0.41191722046927559</v>
      </c>
      <c r="D9358" s="22">
        <v>0.54927707288794769</v>
      </c>
      <c r="F9358" s="33">
        <v>9341</v>
      </c>
      <c r="G9358" s="34">
        <v>0.96119429335722328</v>
      </c>
    </row>
    <row r="9359" spans="2:7" x14ac:dyDescent="0.2">
      <c r="B9359" s="10">
        <v>9342</v>
      </c>
      <c r="C9359" s="19">
        <v>0.45626002541330357</v>
      </c>
      <c r="D9359" s="22">
        <v>0.25296135824995292</v>
      </c>
      <c r="F9359" s="33">
        <v>9342</v>
      </c>
      <c r="G9359" s="34">
        <v>0.70922138366325649</v>
      </c>
    </row>
    <row r="9360" spans="2:7" x14ac:dyDescent="0.2">
      <c r="B9360" s="10">
        <v>9343</v>
      </c>
      <c r="C9360" s="19">
        <v>0.10540818707782285</v>
      </c>
      <c r="D9360" s="22">
        <v>0.6478942559621117</v>
      </c>
      <c r="F9360" s="33">
        <v>9343</v>
      </c>
      <c r="G9360" s="34">
        <v>0.75330244303993454</v>
      </c>
    </row>
    <row r="9361" spans="2:7" x14ac:dyDescent="0.2">
      <c r="B9361" s="10">
        <v>9344</v>
      </c>
      <c r="C9361" s="19">
        <v>0.55464030170092193</v>
      </c>
      <c r="D9361" s="22">
        <v>0.83498055715941943</v>
      </c>
      <c r="F9361" s="33">
        <v>9344</v>
      </c>
      <c r="G9361" s="34">
        <v>1.3896208588603414</v>
      </c>
    </row>
    <row r="9362" spans="2:7" x14ac:dyDescent="0.2">
      <c r="B9362" s="10">
        <v>9345</v>
      </c>
      <c r="C9362" s="19">
        <v>0.94753491353768393</v>
      </c>
      <c r="D9362" s="22">
        <v>0.69092528549857768</v>
      </c>
      <c r="F9362" s="33">
        <v>9345</v>
      </c>
      <c r="G9362" s="34">
        <v>1.6384601990362615</v>
      </c>
    </row>
    <row r="9363" spans="2:7" x14ac:dyDescent="0.2">
      <c r="B9363" s="10">
        <v>9346</v>
      </c>
      <c r="C9363" s="19">
        <v>0.41327830850922997</v>
      </c>
      <c r="D9363" s="22">
        <v>1.2551149597439526E-2</v>
      </c>
      <c r="F9363" s="33">
        <v>9346</v>
      </c>
      <c r="G9363" s="34">
        <v>0.4258294581066695</v>
      </c>
    </row>
    <row r="9364" spans="2:7" x14ac:dyDescent="0.2">
      <c r="B9364" s="10">
        <v>9347</v>
      </c>
      <c r="C9364" s="19">
        <v>0.30238628664016554</v>
      </c>
      <c r="D9364" s="22">
        <v>0.94279381830211828</v>
      </c>
      <c r="F9364" s="33">
        <v>9347</v>
      </c>
      <c r="G9364" s="34">
        <v>1.2451801049422837</v>
      </c>
    </row>
    <row r="9365" spans="2:7" x14ac:dyDescent="0.2">
      <c r="B9365" s="10">
        <v>9348</v>
      </c>
      <c r="C9365" s="19">
        <v>0.70011357951223852</v>
      </c>
      <c r="D9365" s="22">
        <v>0.3563759907066123</v>
      </c>
      <c r="F9365" s="33">
        <v>9348</v>
      </c>
      <c r="G9365" s="34">
        <v>1.0564895702188508</v>
      </c>
    </row>
    <row r="9366" spans="2:7" x14ac:dyDescent="0.2">
      <c r="B9366" s="10">
        <v>9349</v>
      </c>
      <c r="C9366" s="19">
        <v>0.61616325229225621</v>
      </c>
      <c r="D9366" s="22">
        <v>0.82679725077563082</v>
      </c>
      <c r="F9366" s="33">
        <v>9349</v>
      </c>
      <c r="G9366" s="34">
        <v>1.4429605030678871</v>
      </c>
    </row>
    <row r="9367" spans="2:7" x14ac:dyDescent="0.2">
      <c r="B9367" s="10">
        <v>9350</v>
      </c>
      <c r="C9367" s="19">
        <v>0.38091844073394132</v>
      </c>
      <c r="D9367" s="22">
        <v>0.45811445225390568</v>
      </c>
      <c r="F9367" s="33">
        <v>9350</v>
      </c>
      <c r="G9367" s="34">
        <v>0.839032892987847</v>
      </c>
    </row>
    <row r="9368" spans="2:7" x14ac:dyDescent="0.2">
      <c r="B9368" s="10">
        <v>9351</v>
      </c>
      <c r="C9368" s="19">
        <v>0.85746171194482157</v>
      </c>
      <c r="D9368" s="22">
        <v>0.95996336210603639</v>
      </c>
      <c r="F9368" s="33">
        <v>9351</v>
      </c>
      <c r="G9368" s="34">
        <v>1.817425074050858</v>
      </c>
    </row>
    <row r="9369" spans="2:7" x14ac:dyDescent="0.2">
      <c r="B9369" s="10">
        <v>9352</v>
      </c>
      <c r="C9369" s="19">
        <v>0.74790842465983365</v>
      </c>
      <c r="D9369" s="22">
        <v>0.17026867205080431</v>
      </c>
      <c r="F9369" s="33">
        <v>9352</v>
      </c>
      <c r="G9369" s="34">
        <v>0.91817709671063796</v>
      </c>
    </row>
    <row r="9370" spans="2:7" x14ac:dyDescent="0.2">
      <c r="B9370" s="10">
        <v>9353</v>
      </c>
      <c r="C9370" s="19">
        <v>6.4541990093373025E-2</v>
      </c>
      <c r="D9370" s="22">
        <v>6.1134294592737004E-2</v>
      </c>
      <c r="F9370" s="33">
        <v>9353</v>
      </c>
      <c r="G9370" s="34">
        <v>0.12567628468611003</v>
      </c>
    </row>
    <row r="9371" spans="2:7" x14ac:dyDescent="0.2">
      <c r="B9371" s="10">
        <v>9354</v>
      </c>
      <c r="C9371" s="19">
        <v>0.88603752041528716</v>
      </c>
      <c r="D9371" s="22">
        <v>0.17098397529688669</v>
      </c>
      <c r="F9371" s="33">
        <v>9354</v>
      </c>
      <c r="G9371" s="34">
        <v>1.0570214957121737</v>
      </c>
    </row>
    <row r="9372" spans="2:7" x14ac:dyDescent="0.2">
      <c r="B9372" s="10">
        <v>9355</v>
      </c>
      <c r="C9372" s="19">
        <v>0.94737491278172314</v>
      </c>
      <c r="D9372" s="22">
        <v>0.66215638428023382</v>
      </c>
      <c r="F9372" s="33">
        <v>9355</v>
      </c>
      <c r="G9372" s="34">
        <v>1.6095312970619569</v>
      </c>
    </row>
    <row r="9373" spans="2:7" x14ac:dyDescent="0.2">
      <c r="B9373" s="10">
        <v>9356</v>
      </c>
      <c r="C9373" s="19">
        <v>0.62228803042195358</v>
      </c>
      <c r="D9373" s="22">
        <v>0.49629124482440301</v>
      </c>
      <c r="F9373" s="33">
        <v>9356</v>
      </c>
      <c r="G9373" s="34">
        <v>1.1185792752463566</v>
      </c>
    </row>
    <row r="9374" spans="2:7" x14ac:dyDescent="0.2">
      <c r="B9374" s="10">
        <v>9357</v>
      </c>
      <c r="C9374" s="19">
        <v>0.12174384940393945</v>
      </c>
      <c r="D9374" s="22">
        <v>0.83038153547123206</v>
      </c>
      <c r="F9374" s="33">
        <v>9357</v>
      </c>
      <c r="G9374" s="34">
        <v>0.95212538487517151</v>
      </c>
    </row>
    <row r="9375" spans="2:7" x14ac:dyDescent="0.2">
      <c r="B9375" s="10">
        <v>9358</v>
      </c>
      <c r="C9375" s="19">
        <v>0.52275936514024246</v>
      </c>
      <c r="D9375" s="22">
        <v>0.64019699250667461</v>
      </c>
      <c r="F9375" s="33">
        <v>9358</v>
      </c>
      <c r="G9375" s="34">
        <v>1.1629563576469171</v>
      </c>
    </row>
    <row r="9376" spans="2:7" x14ac:dyDescent="0.2">
      <c r="B9376" s="10">
        <v>9359</v>
      </c>
      <c r="C9376" s="19">
        <v>0.81113213363480563</v>
      </c>
      <c r="D9376" s="22">
        <v>0.69190735534760694</v>
      </c>
      <c r="F9376" s="33">
        <v>9359</v>
      </c>
      <c r="G9376" s="34">
        <v>1.5030394889824126</v>
      </c>
    </row>
    <row r="9377" spans="2:7" x14ac:dyDescent="0.2">
      <c r="B9377" s="10">
        <v>9360</v>
      </c>
      <c r="C9377" s="19">
        <v>0.63169232567038935</v>
      </c>
      <c r="D9377" s="22">
        <v>0.52725264669257077</v>
      </c>
      <c r="F9377" s="33">
        <v>9360</v>
      </c>
      <c r="G9377" s="34">
        <v>1.1589449723629601</v>
      </c>
    </row>
    <row r="9378" spans="2:7" x14ac:dyDescent="0.2">
      <c r="B9378" s="10">
        <v>9361</v>
      </c>
      <c r="C9378" s="19">
        <v>2.7493305330659412E-2</v>
      </c>
      <c r="D9378" s="22">
        <v>0.41939067716100986</v>
      </c>
      <c r="F9378" s="33">
        <v>9361</v>
      </c>
      <c r="G9378" s="34">
        <v>0.44688398249166927</v>
      </c>
    </row>
    <row r="9379" spans="2:7" x14ac:dyDescent="0.2">
      <c r="B9379" s="10">
        <v>9362</v>
      </c>
      <c r="C9379" s="19">
        <v>0.9814082710673383</v>
      </c>
      <c r="D9379" s="22">
        <v>0.91327281598522048</v>
      </c>
      <c r="F9379" s="33">
        <v>9362</v>
      </c>
      <c r="G9379" s="34">
        <v>1.8946810870525588</v>
      </c>
    </row>
    <row r="9380" spans="2:7" x14ac:dyDescent="0.2">
      <c r="B9380" s="10">
        <v>9363</v>
      </c>
      <c r="C9380" s="19">
        <v>0.73706548242674552</v>
      </c>
      <c r="D9380" s="22">
        <v>0.39174016965874603</v>
      </c>
      <c r="F9380" s="33">
        <v>9363</v>
      </c>
      <c r="G9380" s="34">
        <v>1.1288056520854917</v>
      </c>
    </row>
    <row r="9381" spans="2:7" x14ac:dyDescent="0.2">
      <c r="B9381" s="10">
        <v>9364</v>
      </c>
      <c r="C9381" s="19">
        <v>0.84903605120097925</v>
      </c>
      <c r="D9381" s="22">
        <v>0.87630836973037018</v>
      </c>
      <c r="F9381" s="33">
        <v>9364</v>
      </c>
      <c r="G9381" s="34">
        <v>1.7253444209313495</v>
      </c>
    </row>
    <row r="9382" spans="2:7" x14ac:dyDescent="0.2">
      <c r="B9382" s="10">
        <v>9365</v>
      </c>
      <c r="C9382" s="19">
        <v>0.85739361004311365</v>
      </c>
      <c r="D9382" s="22">
        <v>0.46622286486217779</v>
      </c>
      <c r="F9382" s="33">
        <v>9365</v>
      </c>
      <c r="G9382" s="34">
        <v>1.3236164749052914</v>
      </c>
    </row>
    <row r="9383" spans="2:7" x14ac:dyDescent="0.2">
      <c r="B9383" s="10">
        <v>9366</v>
      </c>
      <c r="C9383" s="19">
        <v>0.23109493952831694</v>
      </c>
      <c r="D9383" s="22">
        <v>0.50211937294925069</v>
      </c>
      <c r="F9383" s="33">
        <v>9366</v>
      </c>
      <c r="G9383" s="34">
        <v>0.73321431247756763</v>
      </c>
    </row>
    <row r="9384" spans="2:7" x14ac:dyDescent="0.2">
      <c r="B9384" s="10">
        <v>9367</v>
      </c>
      <c r="C9384" s="19">
        <v>0.32575532724939094</v>
      </c>
      <c r="D9384" s="22">
        <v>7.2119668258716851E-2</v>
      </c>
      <c r="F9384" s="33">
        <v>9367</v>
      </c>
      <c r="G9384" s="34">
        <v>0.39787499550810779</v>
      </c>
    </row>
    <row r="9385" spans="2:7" x14ac:dyDescent="0.2">
      <c r="B9385" s="10">
        <v>9368</v>
      </c>
      <c r="C9385" s="19">
        <v>0.65221008327650998</v>
      </c>
      <c r="D9385" s="22">
        <v>0.10267593823864685</v>
      </c>
      <c r="F9385" s="33">
        <v>9368</v>
      </c>
      <c r="G9385" s="34">
        <v>0.75488602151515682</v>
      </c>
    </row>
    <row r="9386" spans="2:7" x14ac:dyDescent="0.2">
      <c r="B9386" s="10">
        <v>9369</v>
      </c>
      <c r="C9386" s="19">
        <v>0.60850260272038259</v>
      </c>
      <c r="D9386" s="22">
        <v>0.91961963728345697</v>
      </c>
      <c r="F9386" s="33">
        <v>9369</v>
      </c>
      <c r="G9386" s="34">
        <v>1.5281222400038397</v>
      </c>
    </row>
    <row r="9387" spans="2:7" x14ac:dyDescent="0.2">
      <c r="B9387" s="10">
        <v>9370</v>
      </c>
      <c r="C9387" s="19">
        <v>4.1917256602782449E-2</v>
      </c>
      <c r="D9387" s="22">
        <v>0.21346846750184967</v>
      </c>
      <c r="F9387" s="33">
        <v>9370</v>
      </c>
      <c r="G9387" s="34">
        <v>0.25538572410463212</v>
      </c>
    </row>
    <row r="9388" spans="2:7" x14ac:dyDescent="0.2">
      <c r="B9388" s="10">
        <v>9371</v>
      </c>
      <c r="C9388" s="19">
        <v>0.32464314200150646</v>
      </c>
      <c r="D9388" s="22">
        <v>0.85977647595995799</v>
      </c>
      <c r="F9388" s="33">
        <v>9371</v>
      </c>
      <c r="G9388" s="34">
        <v>1.1844196179614643</v>
      </c>
    </row>
    <row r="9389" spans="2:7" x14ac:dyDescent="0.2">
      <c r="B9389" s="10">
        <v>9372</v>
      </c>
      <c r="C9389" s="19">
        <v>0.69306827829790529</v>
      </c>
      <c r="D9389" s="22">
        <v>0.59999118313483435</v>
      </c>
      <c r="F9389" s="33">
        <v>9372</v>
      </c>
      <c r="G9389" s="34">
        <v>1.2930594614327395</v>
      </c>
    </row>
    <row r="9390" spans="2:7" x14ac:dyDescent="0.2">
      <c r="B9390" s="10">
        <v>9373</v>
      </c>
      <c r="C9390" s="19">
        <v>0.69207840904638562</v>
      </c>
      <c r="D9390" s="22">
        <v>2.7790009498930623E-2</v>
      </c>
      <c r="F9390" s="33">
        <v>9373</v>
      </c>
      <c r="G9390" s="34">
        <v>0.71986841854531625</v>
      </c>
    </row>
    <row r="9391" spans="2:7" x14ac:dyDescent="0.2">
      <c r="B9391" s="10">
        <v>9374</v>
      </c>
      <c r="C9391" s="19">
        <v>0.45580137391011055</v>
      </c>
      <c r="D9391" s="22">
        <v>0.4582562687573668</v>
      </c>
      <c r="F9391" s="33">
        <v>9374</v>
      </c>
      <c r="G9391" s="34">
        <v>0.91405764266747735</v>
      </c>
    </row>
    <row r="9392" spans="2:7" x14ac:dyDescent="0.2">
      <c r="B9392" s="10">
        <v>9375</v>
      </c>
      <c r="C9392" s="19">
        <v>0.55822398224723824</v>
      </c>
      <c r="D9392" s="22">
        <v>0.13668594237757625</v>
      </c>
      <c r="F9392" s="33">
        <v>9375</v>
      </c>
      <c r="G9392" s="34">
        <v>0.69490992462481449</v>
      </c>
    </row>
    <row r="9393" spans="2:7" x14ac:dyDescent="0.2">
      <c r="B9393" s="10">
        <v>9376</v>
      </c>
      <c r="C9393" s="19">
        <v>0.46809322903386719</v>
      </c>
      <c r="D9393" s="22">
        <v>2.030858460549434E-2</v>
      </c>
      <c r="F9393" s="33">
        <v>9376</v>
      </c>
      <c r="G9393" s="34">
        <v>0.48840181363936153</v>
      </c>
    </row>
    <row r="9394" spans="2:7" x14ac:dyDescent="0.2">
      <c r="B9394" s="10">
        <v>9377</v>
      </c>
      <c r="C9394" s="19">
        <v>0.28883016383496518</v>
      </c>
      <c r="D9394" s="22">
        <v>8.3500084593895907E-2</v>
      </c>
      <c r="F9394" s="33">
        <v>9377</v>
      </c>
      <c r="G9394" s="34">
        <v>0.37233024842886109</v>
      </c>
    </row>
    <row r="9395" spans="2:7" x14ac:dyDescent="0.2">
      <c r="B9395" s="10">
        <v>9378</v>
      </c>
      <c r="C9395" s="19">
        <v>0.21142442535724248</v>
      </c>
      <c r="D9395" s="22">
        <v>0.28835990516577747</v>
      </c>
      <c r="F9395" s="33">
        <v>9378</v>
      </c>
      <c r="G9395" s="34">
        <v>0.49978433052301996</v>
      </c>
    </row>
    <row r="9396" spans="2:7" x14ac:dyDescent="0.2">
      <c r="B9396" s="10">
        <v>9379</v>
      </c>
      <c r="C9396" s="19">
        <v>0.8503295313111896</v>
      </c>
      <c r="D9396" s="22">
        <v>0.81370282879764455</v>
      </c>
      <c r="F9396" s="33">
        <v>9379</v>
      </c>
      <c r="G9396" s="34">
        <v>1.664032360108834</v>
      </c>
    </row>
    <row r="9397" spans="2:7" x14ac:dyDescent="0.2">
      <c r="B9397" s="10">
        <v>9380</v>
      </c>
      <c r="C9397" s="19">
        <v>0.56561780435034548</v>
      </c>
      <c r="D9397" s="22">
        <v>0.86282267489152698</v>
      </c>
      <c r="F9397" s="33">
        <v>9380</v>
      </c>
      <c r="G9397" s="34">
        <v>1.4284404792418726</v>
      </c>
    </row>
    <row r="9398" spans="2:7" x14ac:dyDescent="0.2">
      <c r="B9398" s="10">
        <v>9381</v>
      </c>
      <c r="C9398" s="19">
        <v>0.3114576325343742</v>
      </c>
      <c r="D9398" s="22">
        <v>0.51645388492662914</v>
      </c>
      <c r="F9398" s="33">
        <v>9381</v>
      </c>
      <c r="G9398" s="34">
        <v>0.82791151746100333</v>
      </c>
    </row>
    <row r="9399" spans="2:7" x14ac:dyDescent="0.2">
      <c r="B9399" s="10">
        <v>9382</v>
      </c>
      <c r="C9399" s="19">
        <v>0.81558482379135644</v>
      </c>
      <c r="D9399" s="22">
        <v>0.20030080924742333</v>
      </c>
      <c r="F9399" s="33">
        <v>9382</v>
      </c>
      <c r="G9399" s="34">
        <v>1.0158856330387798</v>
      </c>
    </row>
    <row r="9400" spans="2:7" x14ac:dyDescent="0.2">
      <c r="B9400" s="10">
        <v>9383</v>
      </c>
      <c r="C9400" s="19">
        <v>0.70849174816499683</v>
      </c>
      <c r="D9400" s="22">
        <v>0.89152890761033643</v>
      </c>
      <c r="F9400" s="33">
        <v>9383</v>
      </c>
      <c r="G9400" s="34">
        <v>1.6000206557753334</v>
      </c>
    </row>
    <row r="9401" spans="2:7" x14ac:dyDescent="0.2">
      <c r="B9401" s="10">
        <v>9384</v>
      </c>
      <c r="C9401" s="19">
        <v>0.69093175479796043</v>
      </c>
      <c r="D9401" s="22">
        <v>5.2739909219694403E-2</v>
      </c>
      <c r="F9401" s="33">
        <v>9384</v>
      </c>
      <c r="G9401" s="34">
        <v>0.74367166401765483</v>
      </c>
    </row>
    <row r="9402" spans="2:7" x14ac:dyDescent="0.2">
      <c r="B9402" s="10">
        <v>9385</v>
      </c>
      <c r="C9402" s="19">
        <v>0.8966788896894784</v>
      </c>
      <c r="D9402" s="22">
        <v>0.11735022943545381</v>
      </c>
      <c r="F9402" s="33">
        <v>9385</v>
      </c>
      <c r="G9402" s="34">
        <v>1.0140291191249322</v>
      </c>
    </row>
    <row r="9403" spans="2:7" x14ac:dyDescent="0.2">
      <c r="B9403" s="10">
        <v>9386</v>
      </c>
      <c r="C9403" s="19">
        <v>0.40330455865882231</v>
      </c>
      <c r="D9403" s="22">
        <v>0.11978651443437716</v>
      </c>
      <c r="F9403" s="33">
        <v>9386</v>
      </c>
      <c r="G9403" s="34">
        <v>0.52309107309319947</v>
      </c>
    </row>
    <row r="9404" spans="2:7" x14ac:dyDescent="0.2">
      <c r="B9404" s="10">
        <v>9387</v>
      </c>
      <c r="C9404" s="19">
        <v>0.12421551591211533</v>
      </c>
      <c r="D9404" s="22">
        <v>0.68078041792883459</v>
      </c>
      <c r="F9404" s="33">
        <v>9387</v>
      </c>
      <c r="G9404" s="34">
        <v>0.80499593384094992</v>
      </c>
    </row>
    <row r="9405" spans="2:7" x14ac:dyDescent="0.2">
      <c r="B9405" s="10">
        <v>9388</v>
      </c>
      <c r="C9405" s="19">
        <v>0.18175952439513798</v>
      </c>
      <c r="D9405" s="22">
        <v>6.8955262215847912E-2</v>
      </c>
      <c r="F9405" s="33">
        <v>9388</v>
      </c>
      <c r="G9405" s="34">
        <v>0.2507147866109859</v>
      </c>
    </row>
    <row r="9406" spans="2:7" x14ac:dyDescent="0.2">
      <c r="B9406" s="10">
        <v>9389</v>
      </c>
      <c r="C9406" s="19">
        <v>0.32489100705373564</v>
      </c>
      <c r="D9406" s="22">
        <v>0.99463269540554133</v>
      </c>
      <c r="F9406" s="33">
        <v>9389</v>
      </c>
      <c r="G9406" s="34">
        <v>1.319523702459277</v>
      </c>
    </row>
    <row r="9407" spans="2:7" x14ac:dyDescent="0.2">
      <c r="B9407" s="10">
        <v>9390</v>
      </c>
      <c r="C9407" s="19">
        <v>0.99777656692348837</v>
      </c>
      <c r="D9407" s="22">
        <v>0.93872033103724506</v>
      </c>
      <c r="F9407" s="33">
        <v>9390</v>
      </c>
      <c r="G9407" s="34">
        <v>1.9364968979607333</v>
      </c>
    </row>
    <row r="9408" spans="2:7" x14ac:dyDescent="0.2">
      <c r="B9408" s="10">
        <v>9391</v>
      </c>
      <c r="C9408" s="19">
        <v>0.52453685924497084</v>
      </c>
      <c r="D9408" s="22">
        <v>0.39559216027387467</v>
      </c>
      <c r="F9408" s="33">
        <v>9391</v>
      </c>
      <c r="G9408" s="34">
        <v>0.92012901951884551</v>
      </c>
    </row>
    <row r="9409" spans="2:7" x14ac:dyDescent="0.2">
      <c r="B9409" s="10">
        <v>9392</v>
      </c>
      <c r="C9409" s="19">
        <v>0.50474499046657839</v>
      </c>
      <c r="D9409" s="22">
        <v>0.63404005067815827</v>
      </c>
      <c r="F9409" s="33">
        <v>9392</v>
      </c>
      <c r="G9409" s="34">
        <v>1.1387850411447367</v>
      </c>
    </row>
    <row r="9410" spans="2:7" x14ac:dyDescent="0.2">
      <c r="B9410" s="10">
        <v>9393</v>
      </c>
      <c r="C9410" s="19">
        <v>0.65440240415342732</v>
      </c>
      <c r="D9410" s="22">
        <v>0.77346605473351926</v>
      </c>
      <c r="F9410" s="33">
        <v>9393</v>
      </c>
      <c r="G9410" s="34">
        <v>1.4278684588869466</v>
      </c>
    </row>
    <row r="9411" spans="2:7" x14ac:dyDescent="0.2">
      <c r="B9411" s="10">
        <v>9394</v>
      </c>
      <c r="C9411" s="19">
        <v>1.3484114182839013E-3</v>
      </c>
      <c r="D9411" s="22">
        <v>0.58827532903036683</v>
      </c>
      <c r="F9411" s="33">
        <v>9394</v>
      </c>
      <c r="G9411" s="34">
        <v>0.58962374044865073</v>
      </c>
    </row>
    <row r="9412" spans="2:7" x14ac:dyDescent="0.2">
      <c r="B9412" s="10">
        <v>9395</v>
      </c>
      <c r="C9412" s="19">
        <v>0.68523603934034949</v>
      </c>
      <c r="D9412" s="22">
        <v>0.15795067928293371</v>
      </c>
      <c r="F9412" s="33">
        <v>9395</v>
      </c>
      <c r="G9412" s="34">
        <v>0.8431867186232832</v>
      </c>
    </row>
    <row r="9413" spans="2:7" x14ac:dyDescent="0.2">
      <c r="B9413" s="10">
        <v>9396</v>
      </c>
      <c r="C9413" s="19">
        <v>0.35661386148154695</v>
      </c>
      <c r="D9413" s="22">
        <v>0.2222169185008106</v>
      </c>
      <c r="F9413" s="33">
        <v>9396</v>
      </c>
      <c r="G9413" s="34">
        <v>0.57883077998235755</v>
      </c>
    </row>
    <row r="9414" spans="2:7" x14ac:dyDescent="0.2">
      <c r="B9414" s="10">
        <v>9397</v>
      </c>
      <c r="C9414" s="19">
        <v>0.86240817814673709</v>
      </c>
      <c r="D9414" s="22">
        <v>0.52271110161675061</v>
      </c>
      <c r="F9414" s="33">
        <v>9397</v>
      </c>
      <c r="G9414" s="34">
        <v>1.3851192797634877</v>
      </c>
    </row>
    <row r="9415" spans="2:7" x14ac:dyDescent="0.2">
      <c r="B9415" s="10">
        <v>9398</v>
      </c>
      <c r="C9415" s="19">
        <v>0.64826491898275784</v>
      </c>
      <c r="D9415" s="22">
        <v>7.1136487590798381E-2</v>
      </c>
      <c r="F9415" s="33">
        <v>9398</v>
      </c>
      <c r="G9415" s="34">
        <v>0.71940140657355622</v>
      </c>
    </row>
    <row r="9416" spans="2:7" x14ac:dyDescent="0.2">
      <c r="B9416" s="10">
        <v>9399</v>
      </c>
      <c r="C9416" s="19">
        <v>0.92138720264720941</v>
      </c>
      <c r="D9416" s="22">
        <v>0.5477955662798385</v>
      </c>
      <c r="F9416" s="33">
        <v>9399</v>
      </c>
      <c r="G9416" s="34">
        <v>1.4691827689270478</v>
      </c>
    </row>
    <row r="9417" spans="2:7" x14ac:dyDescent="0.2">
      <c r="B9417" s="10">
        <v>9400</v>
      </c>
      <c r="C9417" s="19">
        <v>0.96922202996360285</v>
      </c>
      <c r="D9417" s="22">
        <v>0.53692092170531114</v>
      </c>
      <c r="F9417" s="33">
        <v>9400</v>
      </c>
      <c r="G9417" s="34">
        <v>1.506142951668914</v>
      </c>
    </row>
    <row r="9418" spans="2:7" x14ac:dyDescent="0.2">
      <c r="B9418" s="10">
        <v>9401</v>
      </c>
      <c r="C9418" s="19">
        <v>0.87566507942709304</v>
      </c>
      <c r="D9418" s="22">
        <v>0.81981515277805406</v>
      </c>
      <c r="F9418" s="33">
        <v>9401</v>
      </c>
      <c r="G9418" s="34">
        <v>1.695480232205147</v>
      </c>
    </row>
    <row r="9419" spans="2:7" x14ac:dyDescent="0.2">
      <c r="B9419" s="10">
        <v>9402</v>
      </c>
      <c r="C9419" s="19">
        <v>0.3135141434756179</v>
      </c>
      <c r="D9419" s="22">
        <v>0.60847367397243579</v>
      </c>
      <c r="F9419" s="33">
        <v>9402</v>
      </c>
      <c r="G9419" s="34">
        <v>0.92198781744805369</v>
      </c>
    </row>
    <row r="9420" spans="2:7" x14ac:dyDescent="0.2">
      <c r="B9420" s="10">
        <v>9403</v>
      </c>
      <c r="C9420" s="19">
        <v>0.77653310055487501</v>
      </c>
      <c r="D9420" s="22">
        <v>0.90375721356874783</v>
      </c>
      <c r="F9420" s="33">
        <v>9403</v>
      </c>
      <c r="G9420" s="34">
        <v>1.680290314123623</v>
      </c>
    </row>
    <row r="9421" spans="2:7" x14ac:dyDescent="0.2">
      <c r="B9421" s="10">
        <v>9404</v>
      </c>
      <c r="C9421" s="19">
        <v>0.1474259499258983</v>
      </c>
      <c r="D9421" s="22">
        <v>0.42806779036566556</v>
      </c>
      <c r="F9421" s="33">
        <v>9404</v>
      </c>
      <c r="G9421" s="34">
        <v>0.57549374029156386</v>
      </c>
    </row>
    <row r="9422" spans="2:7" x14ac:dyDescent="0.2">
      <c r="B9422" s="10">
        <v>9405</v>
      </c>
      <c r="C9422" s="19">
        <v>0.54336517552465113</v>
      </c>
      <c r="D9422" s="22">
        <v>0.70455076456365118</v>
      </c>
      <c r="F9422" s="33">
        <v>9405</v>
      </c>
      <c r="G9422" s="34">
        <v>1.2479159400883022</v>
      </c>
    </row>
    <row r="9423" spans="2:7" x14ac:dyDescent="0.2">
      <c r="B9423" s="10">
        <v>9406</v>
      </c>
      <c r="C9423" s="19">
        <v>0.81980658824897379</v>
      </c>
      <c r="D9423" s="22">
        <v>0.15340413644885798</v>
      </c>
      <c r="F9423" s="33">
        <v>9406</v>
      </c>
      <c r="G9423" s="34">
        <v>0.97321072469783176</v>
      </c>
    </row>
    <row r="9424" spans="2:7" x14ac:dyDescent="0.2">
      <c r="B9424" s="10">
        <v>9407</v>
      </c>
      <c r="C9424" s="19">
        <v>0.32847334888440749</v>
      </c>
      <c r="D9424" s="22">
        <v>0.49440200992678585</v>
      </c>
      <c r="F9424" s="33">
        <v>9407</v>
      </c>
      <c r="G9424" s="34">
        <v>0.82287535881119334</v>
      </c>
    </row>
    <row r="9425" spans="2:7" x14ac:dyDescent="0.2">
      <c r="B9425" s="10">
        <v>9408</v>
      </c>
      <c r="C9425" s="19">
        <v>0.19539721460600956</v>
      </c>
      <c r="D9425" s="22">
        <v>0.93580585592768306</v>
      </c>
      <c r="F9425" s="33">
        <v>9408</v>
      </c>
      <c r="G9425" s="34">
        <v>1.1312030705336926</v>
      </c>
    </row>
    <row r="9426" spans="2:7" x14ac:dyDescent="0.2">
      <c r="B9426" s="10">
        <v>9409</v>
      </c>
      <c r="C9426" s="19">
        <v>0.68091836414489781</v>
      </c>
      <c r="D9426" s="22">
        <v>0.44950106324941286</v>
      </c>
      <c r="F9426" s="33">
        <v>9409</v>
      </c>
      <c r="G9426" s="34">
        <v>1.1304194273943107</v>
      </c>
    </row>
    <row r="9427" spans="2:7" x14ac:dyDescent="0.2">
      <c r="B9427" s="10">
        <v>9410</v>
      </c>
      <c r="C9427" s="19">
        <v>0.68775775809626383</v>
      </c>
      <c r="D9427" s="22">
        <v>0.44170089647209565</v>
      </c>
      <c r="F9427" s="33">
        <v>9410</v>
      </c>
      <c r="G9427" s="34">
        <v>1.1294586545683596</v>
      </c>
    </row>
    <row r="9428" spans="2:7" x14ac:dyDescent="0.2">
      <c r="B9428" s="10">
        <v>9411</v>
      </c>
      <c r="C9428" s="19">
        <v>0.67605484427883245</v>
      </c>
      <c r="D9428" s="22">
        <v>8.7583014475344223E-3</v>
      </c>
      <c r="F9428" s="33">
        <v>9411</v>
      </c>
      <c r="G9428" s="34">
        <v>0.68481314572636687</v>
      </c>
    </row>
    <row r="9429" spans="2:7" x14ac:dyDescent="0.2">
      <c r="B9429" s="10">
        <v>9412</v>
      </c>
      <c r="C9429" s="19">
        <v>0.71981159932715721</v>
      </c>
      <c r="D9429" s="22">
        <v>0.75279454647976884</v>
      </c>
      <c r="F9429" s="33">
        <v>9412</v>
      </c>
      <c r="G9429" s="34">
        <v>1.4726061458069259</v>
      </c>
    </row>
    <row r="9430" spans="2:7" x14ac:dyDescent="0.2">
      <c r="B9430" s="10">
        <v>9413</v>
      </c>
      <c r="C9430" s="19">
        <v>0.81457921099093866</v>
      </c>
      <c r="D9430" s="22">
        <v>0.29704473374653118</v>
      </c>
      <c r="F9430" s="33">
        <v>9413</v>
      </c>
      <c r="G9430" s="34">
        <v>1.1116239447374698</v>
      </c>
    </row>
    <row r="9431" spans="2:7" x14ac:dyDescent="0.2">
      <c r="B9431" s="10">
        <v>9414</v>
      </c>
      <c r="C9431" s="19">
        <v>5.4229354426896581E-2</v>
      </c>
      <c r="D9431" s="22">
        <v>0.80857690717509156</v>
      </c>
      <c r="F9431" s="33">
        <v>9414</v>
      </c>
      <c r="G9431" s="34">
        <v>0.86280626160198814</v>
      </c>
    </row>
    <row r="9432" spans="2:7" x14ac:dyDescent="0.2">
      <c r="B9432" s="10">
        <v>9415</v>
      </c>
      <c r="C9432" s="19">
        <v>0.47992780989341499</v>
      </c>
      <c r="D9432" s="22">
        <v>0.80199665622055938</v>
      </c>
      <c r="F9432" s="33">
        <v>9415</v>
      </c>
      <c r="G9432" s="34">
        <v>1.2819244661139744</v>
      </c>
    </row>
    <row r="9433" spans="2:7" x14ac:dyDescent="0.2">
      <c r="B9433" s="10">
        <v>9416</v>
      </c>
      <c r="C9433" s="19">
        <v>0.29827160083436743</v>
      </c>
      <c r="D9433" s="22">
        <v>0.64528607162185569</v>
      </c>
      <c r="F9433" s="33">
        <v>9416</v>
      </c>
      <c r="G9433" s="34">
        <v>0.94355767245622313</v>
      </c>
    </row>
    <row r="9434" spans="2:7" x14ac:dyDescent="0.2">
      <c r="B9434" s="10">
        <v>9417</v>
      </c>
      <c r="C9434" s="19">
        <v>0.68065295548570126</v>
      </c>
      <c r="D9434" s="22">
        <v>0.7832822845102535</v>
      </c>
      <c r="F9434" s="33">
        <v>9417</v>
      </c>
      <c r="G9434" s="34">
        <v>1.4639352399959549</v>
      </c>
    </row>
    <row r="9435" spans="2:7" x14ac:dyDescent="0.2">
      <c r="B9435" s="10">
        <v>9418</v>
      </c>
      <c r="C9435" s="19">
        <v>0.34159439748017684</v>
      </c>
      <c r="D9435" s="22">
        <v>0.84249676836754528</v>
      </c>
      <c r="F9435" s="33">
        <v>9418</v>
      </c>
      <c r="G9435" s="34">
        <v>1.1840911658477222</v>
      </c>
    </row>
    <row r="9436" spans="2:7" x14ac:dyDescent="0.2">
      <c r="B9436" s="10">
        <v>9419</v>
      </c>
      <c r="C9436" s="19">
        <v>2.7747989312353449E-2</v>
      </c>
      <c r="D9436" s="22">
        <v>0.22270243186999084</v>
      </c>
      <c r="F9436" s="33">
        <v>9419</v>
      </c>
      <c r="G9436" s="34">
        <v>0.25045042118234428</v>
      </c>
    </row>
    <row r="9437" spans="2:7" x14ac:dyDescent="0.2">
      <c r="B9437" s="10">
        <v>9420</v>
      </c>
      <c r="C9437" s="19">
        <v>0.92364412622673153</v>
      </c>
      <c r="D9437" s="22">
        <v>0.34528136859356351</v>
      </c>
      <c r="F9437" s="33">
        <v>9420</v>
      </c>
      <c r="G9437" s="34">
        <v>1.268925494820295</v>
      </c>
    </row>
    <row r="9438" spans="2:7" x14ac:dyDescent="0.2">
      <c r="B9438" s="10">
        <v>9421</v>
      </c>
      <c r="C9438" s="19">
        <v>0.83967855361158317</v>
      </c>
      <c r="D9438" s="22">
        <v>2.6838272718582523E-2</v>
      </c>
      <c r="F9438" s="33">
        <v>9421</v>
      </c>
      <c r="G9438" s="34">
        <v>0.86651682633016569</v>
      </c>
    </row>
    <row r="9439" spans="2:7" x14ac:dyDescent="0.2">
      <c r="B9439" s="10">
        <v>9422</v>
      </c>
      <c r="C9439" s="19">
        <v>0.5292386797178813</v>
      </c>
      <c r="D9439" s="22">
        <v>0.49719127569975663</v>
      </c>
      <c r="F9439" s="33">
        <v>9422</v>
      </c>
      <c r="G9439" s="34">
        <v>1.0264299554176379</v>
      </c>
    </row>
    <row r="9440" spans="2:7" x14ac:dyDescent="0.2">
      <c r="B9440" s="10">
        <v>9423</v>
      </c>
      <c r="C9440" s="19">
        <v>0.72747029015007347</v>
      </c>
      <c r="D9440" s="22">
        <v>0.46084208000162452</v>
      </c>
      <c r="F9440" s="33">
        <v>9423</v>
      </c>
      <c r="G9440" s="34">
        <v>1.188312370151698</v>
      </c>
    </row>
    <row r="9441" spans="2:7" x14ac:dyDescent="0.2">
      <c r="B9441" s="10">
        <v>9424</v>
      </c>
      <c r="C9441" s="19">
        <v>0.97312568371688069</v>
      </c>
      <c r="D9441" s="22">
        <v>0.25412910134943378</v>
      </c>
      <c r="F9441" s="33">
        <v>9424</v>
      </c>
      <c r="G9441" s="34">
        <v>1.2272547850663145</v>
      </c>
    </row>
    <row r="9442" spans="2:7" x14ac:dyDescent="0.2">
      <c r="B9442" s="10">
        <v>9425</v>
      </c>
      <c r="C9442" s="19">
        <v>0.2311779122586064</v>
      </c>
      <c r="D9442" s="22">
        <v>0.32837573316542223</v>
      </c>
      <c r="F9442" s="33">
        <v>9425</v>
      </c>
      <c r="G9442" s="34">
        <v>0.55955364542402863</v>
      </c>
    </row>
    <row r="9443" spans="2:7" x14ac:dyDescent="0.2">
      <c r="B9443" s="10">
        <v>9426</v>
      </c>
      <c r="C9443" s="19">
        <v>0.47934771348859528</v>
      </c>
      <c r="D9443" s="22">
        <v>0.91867064380631258</v>
      </c>
      <c r="F9443" s="33">
        <v>9426</v>
      </c>
      <c r="G9443" s="34">
        <v>1.3980183572949079</v>
      </c>
    </row>
    <row r="9444" spans="2:7" x14ac:dyDescent="0.2">
      <c r="B9444" s="10">
        <v>9427</v>
      </c>
      <c r="C9444" s="19">
        <v>0.46419254330300863</v>
      </c>
      <c r="D9444" s="22">
        <v>0.33148329256765396</v>
      </c>
      <c r="F9444" s="33">
        <v>9427</v>
      </c>
      <c r="G9444" s="34">
        <v>0.7956758358706626</v>
      </c>
    </row>
    <row r="9445" spans="2:7" x14ac:dyDescent="0.2">
      <c r="B9445" s="10">
        <v>9428</v>
      </c>
      <c r="C9445" s="19">
        <v>5.3108886135403877E-2</v>
      </c>
      <c r="D9445" s="22">
        <v>0.93933520228732803</v>
      </c>
      <c r="F9445" s="33">
        <v>9428</v>
      </c>
      <c r="G9445" s="34">
        <v>0.99244408842273191</v>
      </c>
    </row>
    <row r="9446" spans="2:7" x14ac:dyDescent="0.2">
      <c r="B9446" s="10">
        <v>9429</v>
      </c>
      <c r="C9446" s="19">
        <v>0.11648919528056956</v>
      </c>
      <c r="D9446" s="22">
        <v>0.54015739220128345</v>
      </c>
      <c r="F9446" s="33">
        <v>9429</v>
      </c>
      <c r="G9446" s="34">
        <v>0.65664658748185301</v>
      </c>
    </row>
    <row r="9447" spans="2:7" x14ac:dyDescent="0.2">
      <c r="B9447" s="10">
        <v>9430</v>
      </c>
      <c r="C9447" s="19">
        <v>0.37759876444638973</v>
      </c>
      <c r="D9447" s="22">
        <v>0.55655685069920791</v>
      </c>
      <c r="F9447" s="33">
        <v>9430</v>
      </c>
      <c r="G9447" s="34">
        <v>0.93415561514559764</v>
      </c>
    </row>
    <row r="9448" spans="2:7" x14ac:dyDescent="0.2">
      <c r="B9448" s="10">
        <v>9431</v>
      </c>
      <c r="C9448" s="19">
        <v>0.66528586512946442</v>
      </c>
      <c r="D9448" s="22">
        <v>0.4259315690819131</v>
      </c>
      <c r="F9448" s="33">
        <v>9431</v>
      </c>
      <c r="G9448" s="34">
        <v>1.0912174342113774</v>
      </c>
    </row>
    <row r="9449" spans="2:7" x14ac:dyDescent="0.2">
      <c r="B9449" s="10">
        <v>9432</v>
      </c>
      <c r="C9449" s="19">
        <v>0.40354990458741991</v>
      </c>
      <c r="D9449" s="22">
        <v>0.28183174207492312</v>
      </c>
      <c r="F9449" s="33">
        <v>9432</v>
      </c>
      <c r="G9449" s="34">
        <v>0.68538164666234302</v>
      </c>
    </row>
    <row r="9450" spans="2:7" x14ac:dyDescent="0.2">
      <c r="B9450" s="10">
        <v>9433</v>
      </c>
      <c r="C9450" s="19">
        <v>7.7156587543868449E-2</v>
      </c>
      <c r="D9450" s="22">
        <v>0.64251412354400006</v>
      </c>
      <c r="F9450" s="33">
        <v>9433</v>
      </c>
      <c r="G9450" s="34">
        <v>0.71967071108786851</v>
      </c>
    </row>
    <row r="9451" spans="2:7" x14ac:dyDescent="0.2">
      <c r="B9451" s="10">
        <v>9434</v>
      </c>
      <c r="C9451" s="19">
        <v>0.12882660341151719</v>
      </c>
      <c r="D9451" s="22">
        <v>0.77565433561970465</v>
      </c>
      <c r="F9451" s="33">
        <v>9434</v>
      </c>
      <c r="G9451" s="34">
        <v>0.90448093903122184</v>
      </c>
    </row>
    <row r="9452" spans="2:7" x14ac:dyDescent="0.2">
      <c r="B9452" s="10">
        <v>9435</v>
      </c>
      <c r="C9452" s="19">
        <v>0.66613818276470671</v>
      </c>
      <c r="D9452" s="22">
        <v>0.75198737657885395</v>
      </c>
      <c r="F9452" s="33">
        <v>9435</v>
      </c>
      <c r="G9452" s="34">
        <v>1.4181255593435607</v>
      </c>
    </row>
    <row r="9453" spans="2:7" x14ac:dyDescent="0.2">
      <c r="B9453" s="10">
        <v>9436</v>
      </c>
      <c r="C9453" s="19">
        <v>0.86422677385535862</v>
      </c>
      <c r="D9453" s="22">
        <v>9.3987366105454773E-2</v>
      </c>
      <c r="F9453" s="33">
        <v>9436</v>
      </c>
      <c r="G9453" s="34">
        <v>0.95821413996081339</v>
      </c>
    </row>
    <row r="9454" spans="2:7" x14ac:dyDescent="0.2">
      <c r="B9454" s="10">
        <v>9437</v>
      </c>
      <c r="C9454" s="19">
        <v>0.30486822674116987</v>
      </c>
      <c r="D9454" s="22">
        <v>2.9814912416457506E-2</v>
      </c>
      <c r="F9454" s="33">
        <v>9437</v>
      </c>
      <c r="G9454" s="34">
        <v>0.33468313915762737</v>
      </c>
    </row>
    <row r="9455" spans="2:7" x14ac:dyDescent="0.2">
      <c r="B9455" s="10">
        <v>9438</v>
      </c>
      <c r="C9455" s="19">
        <v>0.70793199943147223</v>
      </c>
      <c r="D9455" s="22">
        <v>0.75647868774363669</v>
      </c>
      <c r="F9455" s="33">
        <v>9438</v>
      </c>
      <c r="G9455" s="34">
        <v>1.4644106871751088</v>
      </c>
    </row>
    <row r="9456" spans="2:7" x14ac:dyDescent="0.2">
      <c r="B9456" s="10">
        <v>9439</v>
      </c>
      <c r="C9456" s="19">
        <v>0.87241044120948075</v>
      </c>
      <c r="D9456" s="22">
        <v>0.22654626571810299</v>
      </c>
      <c r="F9456" s="33">
        <v>9439</v>
      </c>
      <c r="G9456" s="34">
        <v>1.0989567069275838</v>
      </c>
    </row>
    <row r="9457" spans="2:7" x14ac:dyDescent="0.2">
      <c r="B9457" s="10">
        <v>9440</v>
      </c>
      <c r="C9457" s="19">
        <v>0.78396236552532561</v>
      </c>
      <c r="D9457" s="22">
        <v>4.4325987085210516E-2</v>
      </c>
      <c r="F9457" s="33">
        <v>9440</v>
      </c>
      <c r="G9457" s="34">
        <v>0.82828835261053613</v>
      </c>
    </row>
    <row r="9458" spans="2:7" x14ac:dyDescent="0.2">
      <c r="B9458" s="10">
        <v>9441</v>
      </c>
      <c r="C9458" s="19">
        <v>0.246413091373481</v>
      </c>
      <c r="D9458" s="22">
        <v>0.97603834137287859</v>
      </c>
      <c r="F9458" s="33">
        <v>9441</v>
      </c>
      <c r="G9458" s="34">
        <v>1.2224514327463596</v>
      </c>
    </row>
    <row r="9459" spans="2:7" x14ac:dyDescent="0.2">
      <c r="B9459" s="10">
        <v>9442</v>
      </c>
      <c r="C9459" s="19">
        <v>0.55768532301012474</v>
      </c>
      <c r="D9459" s="22">
        <v>0.93518954839279789</v>
      </c>
      <c r="F9459" s="33">
        <v>9442</v>
      </c>
      <c r="G9459" s="34">
        <v>1.4928748714029227</v>
      </c>
    </row>
    <row r="9460" spans="2:7" x14ac:dyDescent="0.2">
      <c r="B9460" s="10">
        <v>9443</v>
      </c>
      <c r="C9460" s="19">
        <v>0.53046929927230213</v>
      </c>
      <c r="D9460" s="22">
        <v>0.84386340962879092</v>
      </c>
      <c r="F9460" s="33">
        <v>9443</v>
      </c>
      <c r="G9460" s="34">
        <v>1.374332708901093</v>
      </c>
    </row>
    <row r="9461" spans="2:7" x14ac:dyDescent="0.2">
      <c r="B9461" s="10">
        <v>9444</v>
      </c>
      <c r="C9461" s="19">
        <v>0.28796024406145804</v>
      </c>
      <c r="D9461" s="22">
        <v>0.20584197212120159</v>
      </c>
      <c r="F9461" s="33">
        <v>9444</v>
      </c>
      <c r="G9461" s="34">
        <v>0.49380221618265963</v>
      </c>
    </row>
    <row r="9462" spans="2:7" x14ac:dyDescent="0.2">
      <c r="B9462" s="10">
        <v>9445</v>
      </c>
      <c r="C9462" s="19">
        <v>0.87251028347042214</v>
      </c>
      <c r="D9462" s="22">
        <v>0.83553750883936317</v>
      </c>
      <c r="F9462" s="33">
        <v>9445</v>
      </c>
      <c r="G9462" s="34">
        <v>1.7080477923097854</v>
      </c>
    </row>
    <row r="9463" spans="2:7" x14ac:dyDescent="0.2">
      <c r="B9463" s="10">
        <v>9446</v>
      </c>
      <c r="C9463" s="19">
        <v>0.99635644753117725</v>
      </c>
      <c r="D9463" s="22">
        <v>0.1451125416501039</v>
      </c>
      <c r="F9463" s="33">
        <v>9446</v>
      </c>
      <c r="G9463" s="34">
        <v>1.141468989181281</v>
      </c>
    </row>
    <row r="9464" spans="2:7" x14ac:dyDescent="0.2">
      <c r="B9464" s="10">
        <v>9447</v>
      </c>
      <c r="C9464" s="19">
        <v>0.67241807494212058</v>
      </c>
      <c r="D9464" s="22">
        <v>0.97191176706770344</v>
      </c>
      <c r="F9464" s="33">
        <v>9447</v>
      </c>
      <c r="G9464" s="34">
        <v>1.644329842009824</v>
      </c>
    </row>
    <row r="9465" spans="2:7" x14ac:dyDescent="0.2">
      <c r="B9465" s="10">
        <v>9448</v>
      </c>
      <c r="C9465" s="19">
        <v>0.53675808681292925</v>
      </c>
      <c r="D9465" s="22">
        <v>0.67834734136802077</v>
      </c>
      <c r="F9465" s="33">
        <v>9448</v>
      </c>
      <c r="G9465" s="34">
        <v>1.2151054281809501</v>
      </c>
    </row>
    <row r="9466" spans="2:7" x14ac:dyDescent="0.2">
      <c r="B9466" s="10">
        <v>9449</v>
      </c>
      <c r="C9466" s="19">
        <v>0.47426834967594056</v>
      </c>
      <c r="D9466" s="22">
        <v>0.15114829796506413</v>
      </c>
      <c r="F9466" s="33">
        <v>9449</v>
      </c>
      <c r="G9466" s="34">
        <v>0.62541664764100469</v>
      </c>
    </row>
    <row r="9467" spans="2:7" x14ac:dyDescent="0.2">
      <c r="B9467" s="10">
        <v>9450</v>
      </c>
      <c r="C9467" s="19">
        <v>0.97433314366118107</v>
      </c>
      <c r="D9467" s="22">
        <v>0.22676826317247711</v>
      </c>
      <c r="F9467" s="33">
        <v>9450</v>
      </c>
      <c r="G9467" s="34">
        <v>1.2011014068336583</v>
      </c>
    </row>
    <row r="9468" spans="2:7" x14ac:dyDescent="0.2">
      <c r="B9468" s="10">
        <v>9451</v>
      </c>
      <c r="C9468" s="19">
        <v>0.90229013388820023</v>
      </c>
      <c r="D9468" s="22">
        <v>0.33917769119214236</v>
      </c>
      <c r="F9468" s="33">
        <v>9451</v>
      </c>
      <c r="G9468" s="34">
        <v>1.2414678250803426</v>
      </c>
    </row>
    <row r="9469" spans="2:7" x14ac:dyDescent="0.2">
      <c r="B9469" s="10">
        <v>9452</v>
      </c>
      <c r="C9469" s="19">
        <v>0.95685668309078065</v>
      </c>
      <c r="D9469" s="22">
        <v>0.97253475292935387</v>
      </c>
      <c r="F9469" s="33">
        <v>9452</v>
      </c>
      <c r="G9469" s="34">
        <v>1.9293914360201345</v>
      </c>
    </row>
    <row r="9470" spans="2:7" x14ac:dyDescent="0.2">
      <c r="B9470" s="10">
        <v>9453</v>
      </c>
      <c r="C9470" s="19">
        <v>0.39575836555164634</v>
      </c>
      <c r="D9470" s="22">
        <v>0.41303863552862807</v>
      </c>
      <c r="F9470" s="33">
        <v>9453</v>
      </c>
      <c r="G9470" s="34">
        <v>0.80879700108027441</v>
      </c>
    </row>
    <row r="9471" spans="2:7" x14ac:dyDescent="0.2">
      <c r="B9471" s="10">
        <v>9454</v>
      </c>
      <c r="C9471" s="19">
        <v>0.79994455394328146</v>
      </c>
      <c r="D9471" s="22">
        <v>5.022479350823672E-2</v>
      </c>
      <c r="F9471" s="33">
        <v>9454</v>
      </c>
      <c r="G9471" s="34">
        <v>0.85016934745151818</v>
      </c>
    </row>
    <row r="9472" spans="2:7" x14ac:dyDescent="0.2">
      <c r="B9472" s="10">
        <v>9455</v>
      </c>
      <c r="C9472" s="19">
        <v>0.55887587312367415</v>
      </c>
      <c r="D9472" s="22">
        <v>0.46863541140392562</v>
      </c>
      <c r="F9472" s="33">
        <v>9455</v>
      </c>
      <c r="G9472" s="34">
        <v>1.0275112845275998</v>
      </c>
    </row>
    <row r="9473" spans="2:7" x14ac:dyDescent="0.2">
      <c r="B9473" s="10">
        <v>9456</v>
      </c>
      <c r="C9473" s="19">
        <v>0.95665063996140354</v>
      </c>
      <c r="D9473" s="22">
        <v>4.4565412680457772E-2</v>
      </c>
      <c r="F9473" s="33">
        <v>9456</v>
      </c>
      <c r="G9473" s="34">
        <v>1.0012160526418614</v>
      </c>
    </row>
    <row r="9474" spans="2:7" x14ac:dyDescent="0.2">
      <c r="B9474" s="10">
        <v>9457</v>
      </c>
      <c r="C9474" s="19">
        <v>0.84433313461066672</v>
      </c>
      <c r="D9474" s="22">
        <v>0.80823656100267316</v>
      </c>
      <c r="F9474" s="33">
        <v>9457</v>
      </c>
      <c r="G9474" s="34">
        <v>1.65256969561334</v>
      </c>
    </row>
    <row r="9475" spans="2:7" x14ac:dyDescent="0.2">
      <c r="B9475" s="10">
        <v>9458</v>
      </c>
      <c r="C9475" s="19">
        <v>0.16700271805132971</v>
      </c>
      <c r="D9475" s="22">
        <v>0.96774649087558329</v>
      </c>
      <c r="F9475" s="33">
        <v>9458</v>
      </c>
      <c r="G9475" s="34">
        <v>1.1347492089269129</v>
      </c>
    </row>
    <row r="9476" spans="2:7" x14ac:dyDescent="0.2">
      <c r="B9476" s="10">
        <v>9459</v>
      </c>
      <c r="C9476" s="19">
        <v>0.86664546834790324</v>
      </c>
      <c r="D9476" s="22">
        <v>7.7759082289752701E-2</v>
      </c>
      <c r="F9476" s="33">
        <v>9459</v>
      </c>
      <c r="G9476" s="34">
        <v>0.94440455063765594</v>
      </c>
    </row>
    <row r="9477" spans="2:7" x14ac:dyDescent="0.2">
      <c r="B9477" s="10">
        <v>9460</v>
      </c>
      <c r="C9477" s="19">
        <v>0.57252482686674344</v>
      </c>
      <c r="D9477" s="22">
        <v>0.68689219047482564</v>
      </c>
      <c r="F9477" s="33">
        <v>9460</v>
      </c>
      <c r="G9477" s="34">
        <v>1.2594170173415691</v>
      </c>
    </row>
    <row r="9478" spans="2:7" x14ac:dyDescent="0.2">
      <c r="B9478" s="10">
        <v>9461</v>
      </c>
      <c r="C9478" s="19">
        <v>0.80925764308074766</v>
      </c>
      <c r="D9478" s="22">
        <v>0.65220072959112263</v>
      </c>
      <c r="F9478" s="33">
        <v>9461</v>
      </c>
      <c r="G9478" s="34">
        <v>1.4614583726718702</v>
      </c>
    </row>
    <row r="9479" spans="2:7" x14ac:dyDescent="0.2">
      <c r="B9479" s="10">
        <v>9462</v>
      </c>
      <c r="C9479" s="19">
        <v>0.25949786583674006</v>
      </c>
      <c r="D9479" s="22">
        <v>0.62765686359419837</v>
      </c>
      <c r="F9479" s="33">
        <v>9462</v>
      </c>
      <c r="G9479" s="34">
        <v>0.88715472943093843</v>
      </c>
    </row>
    <row r="9480" spans="2:7" x14ac:dyDescent="0.2">
      <c r="B9480" s="10">
        <v>9463</v>
      </c>
      <c r="C9480" s="19">
        <v>0.56318820968462679</v>
      </c>
      <c r="D9480" s="22">
        <v>0.78387505021358961</v>
      </c>
      <c r="F9480" s="33">
        <v>9463</v>
      </c>
      <c r="G9480" s="34">
        <v>1.3470632598982164</v>
      </c>
    </row>
    <row r="9481" spans="2:7" x14ac:dyDescent="0.2">
      <c r="B9481" s="10">
        <v>9464</v>
      </c>
      <c r="C9481" s="19">
        <v>0.80177513971387837</v>
      </c>
      <c r="D9481" s="22">
        <v>0.68221338618892302</v>
      </c>
      <c r="F9481" s="33">
        <v>9464</v>
      </c>
      <c r="G9481" s="34">
        <v>1.4839885259028014</v>
      </c>
    </row>
    <row r="9482" spans="2:7" x14ac:dyDescent="0.2">
      <c r="B9482" s="10">
        <v>9465</v>
      </c>
      <c r="C9482" s="19">
        <v>0.27722159206583408</v>
      </c>
      <c r="D9482" s="22">
        <v>0.17086801679310681</v>
      </c>
      <c r="F9482" s="33">
        <v>9465</v>
      </c>
      <c r="G9482" s="34">
        <v>0.44808960885894089</v>
      </c>
    </row>
    <row r="9483" spans="2:7" x14ac:dyDescent="0.2">
      <c r="B9483" s="10">
        <v>9466</v>
      </c>
      <c r="C9483" s="19">
        <v>0.23254343458414595</v>
      </c>
      <c r="D9483" s="22">
        <v>0.87794129155017675</v>
      </c>
      <c r="F9483" s="33">
        <v>9466</v>
      </c>
      <c r="G9483" s="34">
        <v>1.1104847261343227</v>
      </c>
    </row>
    <row r="9484" spans="2:7" x14ac:dyDescent="0.2">
      <c r="B9484" s="10">
        <v>9467</v>
      </c>
      <c r="C9484" s="19">
        <v>0.18905434604590754</v>
      </c>
      <c r="D9484" s="22">
        <v>9.5009383141727799E-2</v>
      </c>
      <c r="F9484" s="33">
        <v>9467</v>
      </c>
      <c r="G9484" s="34">
        <v>0.28406372918763534</v>
      </c>
    </row>
    <row r="9485" spans="2:7" x14ac:dyDescent="0.2">
      <c r="B9485" s="10">
        <v>9468</v>
      </c>
      <c r="C9485" s="19">
        <v>0.84977478108501203</v>
      </c>
      <c r="D9485" s="22">
        <v>7.1346092123372395E-2</v>
      </c>
      <c r="F9485" s="33">
        <v>9468</v>
      </c>
      <c r="G9485" s="34">
        <v>0.92112087320838443</v>
      </c>
    </row>
    <row r="9486" spans="2:7" x14ac:dyDescent="0.2">
      <c r="B9486" s="10">
        <v>9469</v>
      </c>
      <c r="C9486" s="19">
        <v>0.4628480164990183</v>
      </c>
      <c r="D9486" s="22">
        <v>0.14595999438816842</v>
      </c>
      <c r="F9486" s="33">
        <v>9469</v>
      </c>
      <c r="G9486" s="34">
        <v>0.60880801088718672</v>
      </c>
    </row>
    <row r="9487" spans="2:7" x14ac:dyDescent="0.2">
      <c r="B9487" s="10">
        <v>9470</v>
      </c>
      <c r="C9487" s="19">
        <v>0.14590233519259443</v>
      </c>
      <c r="D9487" s="22">
        <v>0.48273632662706856</v>
      </c>
      <c r="F9487" s="33">
        <v>9470</v>
      </c>
      <c r="G9487" s="34">
        <v>0.62863866181966299</v>
      </c>
    </row>
    <row r="9488" spans="2:7" x14ac:dyDescent="0.2">
      <c r="B9488" s="10">
        <v>9471</v>
      </c>
      <c r="C9488" s="19">
        <v>0.14498113603688068</v>
      </c>
      <c r="D9488" s="22">
        <v>0.80694027050871076</v>
      </c>
      <c r="F9488" s="33">
        <v>9471</v>
      </c>
      <c r="G9488" s="34">
        <v>0.95192140654559143</v>
      </c>
    </row>
    <row r="9489" spans="2:7" x14ac:dyDescent="0.2">
      <c r="B9489" s="10">
        <v>9472</v>
      </c>
      <c r="C9489" s="19">
        <v>0.54058012797805366</v>
      </c>
      <c r="D9489" s="22">
        <v>0.16045158758986267</v>
      </c>
      <c r="F9489" s="33">
        <v>9472</v>
      </c>
      <c r="G9489" s="34">
        <v>0.70103171556791632</v>
      </c>
    </row>
    <row r="9490" spans="2:7" x14ac:dyDescent="0.2">
      <c r="B9490" s="10">
        <v>9473</v>
      </c>
      <c r="C9490" s="19">
        <v>0.96016321885329081</v>
      </c>
      <c r="D9490" s="22">
        <v>0.17009034638456544</v>
      </c>
      <c r="F9490" s="33">
        <v>9473</v>
      </c>
      <c r="G9490" s="34">
        <v>1.1302535652378563</v>
      </c>
    </row>
    <row r="9491" spans="2:7" x14ac:dyDescent="0.2">
      <c r="B9491" s="10">
        <v>9474</v>
      </c>
      <c r="C9491" s="19">
        <v>0.10140156388852117</v>
      </c>
      <c r="D9491" s="22">
        <v>0.87780112443391844</v>
      </c>
      <c r="F9491" s="33">
        <v>9474</v>
      </c>
      <c r="G9491" s="34">
        <v>0.97920268832243962</v>
      </c>
    </row>
    <row r="9492" spans="2:7" x14ac:dyDescent="0.2">
      <c r="B9492" s="10">
        <v>9475</v>
      </c>
      <c r="C9492" s="19">
        <v>0.90349937708614381</v>
      </c>
      <c r="D9492" s="22">
        <v>0.40224548261487059</v>
      </c>
      <c r="F9492" s="33">
        <v>9475</v>
      </c>
      <c r="G9492" s="34">
        <v>1.3057448597010144</v>
      </c>
    </row>
    <row r="9493" spans="2:7" x14ac:dyDescent="0.2">
      <c r="B9493" s="10">
        <v>9476</v>
      </c>
      <c r="C9493" s="19">
        <v>0.21450270344508637</v>
      </c>
      <c r="D9493" s="22">
        <v>0.37799448333209396</v>
      </c>
      <c r="F9493" s="33">
        <v>9476</v>
      </c>
      <c r="G9493" s="34">
        <v>0.59249718677718033</v>
      </c>
    </row>
    <row r="9494" spans="2:7" x14ac:dyDescent="0.2">
      <c r="B9494" s="10">
        <v>9477</v>
      </c>
      <c r="C9494" s="19">
        <v>0.50586604250059586</v>
      </c>
      <c r="D9494" s="22">
        <v>0.89458248669237028</v>
      </c>
      <c r="F9494" s="33">
        <v>9477</v>
      </c>
      <c r="G9494" s="34">
        <v>1.4004485291929663</v>
      </c>
    </row>
    <row r="9495" spans="2:7" x14ac:dyDescent="0.2">
      <c r="B9495" s="10">
        <v>9478</v>
      </c>
      <c r="C9495" s="19">
        <v>0.53324682169594739</v>
      </c>
      <c r="D9495" s="22">
        <v>0.15848843020962211</v>
      </c>
      <c r="F9495" s="33">
        <v>9478</v>
      </c>
      <c r="G9495" s="34">
        <v>0.6917352519055695</v>
      </c>
    </row>
    <row r="9496" spans="2:7" x14ac:dyDescent="0.2">
      <c r="B9496" s="10">
        <v>9479</v>
      </c>
      <c r="C9496" s="19">
        <v>0.73782482037765362</v>
      </c>
      <c r="D9496" s="22">
        <v>0.8537067314987058</v>
      </c>
      <c r="F9496" s="33">
        <v>9479</v>
      </c>
      <c r="G9496" s="34">
        <v>1.5915315518763595</v>
      </c>
    </row>
    <row r="9497" spans="2:7" x14ac:dyDescent="0.2">
      <c r="B9497" s="10">
        <v>9480</v>
      </c>
      <c r="C9497" s="19">
        <v>8.4756252892651429E-2</v>
      </c>
      <c r="D9497" s="22">
        <v>7.5350550039601005E-2</v>
      </c>
      <c r="F9497" s="33">
        <v>9480</v>
      </c>
      <c r="G9497" s="34">
        <v>0.16010680293225243</v>
      </c>
    </row>
    <row r="9498" spans="2:7" x14ac:dyDescent="0.2">
      <c r="B9498" s="10">
        <v>9481</v>
      </c>
      <c r="C9498" s="19">
        <v>0.26009606968777632</v>
      </c>
      <c r="D9498" s="22">
        <v>0.74960939089723566</v>
      </c>
      <c r="F9498" s="33">
        <v>9481</v>
      </c>
      <c r="G9498" s="34">
        <v>1.009705460585012</v>
      </c>
    </row>
    <row r="9499" spans="2:7" x14ac:dyDescent="0.2">
      <c r="B9499" s="10">
        <v>9482</v>
      </c>
      <c r="C9499" s="19">
        <v>0.85257577977799293</v>
      </c>
      <c r="D9499" s="22">
        <v>0.88734362872497752</v>
      </c>
      <c r="F9499" s="33">
        <v>9482</v>
      </c>
      <c r="G9499" s="34">
        <v>1.7399194085029706</v>
      </c>
    </row>
    <row r="9500" spans="2:7" x14ac:dyDescent="0.2">
      <c r="B9500" s="10">
        <v>9483</v>
      </c>
      <c r="C9500" s="19">
        <v>5.2744329696096881E-2</v>
      </c>
      <c r="D9500" s="22">
        <v>0.91675902900475659</v>
      </c>
      <c r="F9500" s="33">
        <v>9483</v>
      </c>
      <c r="G9500" s="34">
        <v>0.96950335870085347</v>
      </c>
    </row>
    <row r="9501" spans="2:7" x14ac:dyDescent="0.2">
      <c r="B9501" s="10">
        <v>9484</v>
      </c>
      <c r="C9501" s="19">
        <v>0.82326723557828407</v>
      </c>
      <c r="D9501" s="22">
        <v>0.98624790705970578</v>
      </c>
      <c r="F9501" s="33">
        <v>9484</v>
      </c>
      <c r="G9501" s="34">
        <v>1.8095151426379898</v>
      </c>
    </row>
    <row r="9502" spans="2:7" x14ac:dyDescent="0.2">
      <c r="B9502" s="10">
        <v>9485</v>
      </c>
      <c r="C9502" s="19">
        <v>0.57973672411630039</v>
      </c>
      <c r="D9502" s="22">
        <v>0.39145112732867515</v>
      </c>
      <c r="F9502" s="33">
        <v>9485</v>
      </c>
      <c r="G9502" s="34">
        <v>0.97118785144497555</v>
      </c>
    </row>
    <row r="9503" spans="2:7" x14ac:dyDescent="0.2">
      <c r="B9503" s="10">
        <v>9486</v>
      </c>
      <c r="C9503" s="19">
        <v>0.75712654487297837</v>
      </c>
      <c r="D9503" s="22">
        <v>0.44080939082545334</v>
      </c>
      <c r="F9503" s="33">
        <v>9486</v>
      </c>
      <c r="G9503" s="34">
        <v>1.1979359356984318</v>
      </c>
    </row>
    <row r="9504" spans="2:7" x14ac:dyDescent="0.2">
      <c r="B9504" s="10">
        <v>9487</v>
      </c>
      <c r="C9504" s="19">
        <v>0.39149882842307515</v>
      </c>
      <c r="D9504" s="22">
        <v>2.1979916145333678E-2</v>
      </c>
      <c r="F9504" s="33">
        <v>9487</v>
      </c>
      <c r="G9504" s="34">
        <v>0.41347874456840883</v>
      </c>
    </row>
    <row r="9505" spans="2:7" x14ac:dyDescent="0.2">
      <c r="B9505" s="10">
        <v>9488</v>
      </c>
      <c r="C9505" s="19">
        <v>0.22915098297921066</v>
      </c>
      <c r="D9505" s="22">
        <v>0.25244180293451812</v>
      </c>
      <c r="F9505" s="33">
        <v>9488</v>
      </c>
      <c r="G9505" s="34">
        <v>0.48159278591372878</v>
      </c>
    </row>
    <row r="9506" spans="2:7" x14ac:dyDescent="0.2">
      <c r="B9506" s="10">
        <v>9489</v>
      </c>
      <c r="C9506" s="19">
        <v>0.35263138474358702</v>
      </c>
      <c r="D9506" s="22">
        <v>0.84817632565005086</v>
      </c>
      <c r="F9506" s="33">
        <v>9489</v>
      </c>
      <c r="G9506" s="34">
        <v>1.2008077103936379</v>
      </c>
    </row>
    <row r="9507" spans="2:7" x14ac:dyDescent="0.2">
      <c r="B9507" s="10">
        <v>9490</v>
      </c>
      <c r="C9507" s="19">
        <v>0.27312072001244525</v>
      </c>
      <c r="D9507" s="22">
        <v>0.83488909345533235</v>
      </c>
      <c r="F9507" s="33">
        <v>9490</v>
      </c>
      <c r="G9507" s="34">
        <v>1.1080098134677776</v>
      </c>
    </row>
    <row r="9508" spans="2:7" x14ac:dyDescent="0.2">
      <c r="B9508" s="10">
        <v>9491</v>
      </c>
      <c r="C9508" s="19">
        <v>0.27452757475140599</v>
      </c>
      <c r="D9508" s="22">
        <v>0.44605817240722867</v>
      </c>
      <c r="F9508" s="33">
        <v>9491</v>
      </c>
      <c r="G9508" s="34">
        <v>0.72058574715863466</v>
      </c>
    </row>
    <row r="9509" spans="2:7" x14ac:dyDescent="0.2">
      <c r="B9509" s="10">
        <v>9492</v>
      </c>
      <c r="C9509" s="19">
        <v>0.76366530473867211</v>
      </c>
      <c r="D9509" s="22">
        <v>0.45926232431589042</v>
      </c>
      <c r="F9509" s="33">
        <v>9492</v>
      </c>
      <c r="G9509" s="34">
        <v>1.2229276290545625</v>
      </c>
    </row>
    <row r="9510" spans="2:7" x14ac:dyDescent="0.2">
      <c r="B9510" s="10">
        <v>9493</v>
      </c>
      <c r="C9510" s="19">
        <v>0.63240689978204634</v>
      </c>
      <c r="D9510" s="22">
        <v>5.4414794402534827E-2</v>
      </c>
      <c r="F9510" s="33">
        <v>9493</v>
      </c>
      <c r="G9510" s="34">
        <v>0.68682169418458117</v>
      </c>
    </row>
    <row r="9511" spans="2:7" x14ac:dyDescent="0.2">
      <c r="B9511" s="10">
        <v>9494</v>
      </c>
      <c r="C9511" s="19">
        <v>0.9699649809981209</v>
      </c>
      <c r="D9511" s="22">
        <v>6.0610915107237706E-2</v>
      </c>
      <c r="F9511" s="33">
        <v>9494</v>
      </c>
      <c r="G9511" s="34">
        <v>1.0305758961053586</v>
      </c>
    </row>
    <row r="9512" spans="2:7" x14ac:dyDescent="0.2">
      <c r="B9512" s="10">
        <v>9495</v>
      </c>
      <c r="C9512" s="19">
        <v>0.72203561608313849</v>
      </c>
      <c r="D9512" s="22">
        <v>0.59331661363349364</v>
      </c>
      <c r="F9512" s="33">
        <v>9495</v>
      </c>
      <c r="G9512" s="34">
        <v>1.3153522297166322</v>
      </c>
    </row>
    <row r="9513" spans="2:7" x14ac:dyDescent="0.2">
      <c r="B9513" s="10">
        <v>9496</v>
      </c>
      <c r="C9513" s="19">
        <v>0.18575307933596563</v>
      </c>
      <c r="D9513" s="22">
        <v>0.93054809549223638</v>
      </c>
      <c r="F9513" s="33">
        <v>9496</v>
      </c>
      <c r="G9513" s="34">
        <v>1.1163011748282021</v>
      </c>
    </row>
    <row r="9514" spans="2:7" x14ac:dyDescent="0.2">
      <c r="B9514" s="10">
        <v>9497</v>
      </c>
      <c r="C9514" s="19">
        <v>0.15815412517176364</v>
      </c>
      <c r="D9514" s="22">
        <v>0.18608938022485755</v>
      </c>
      <c r="F9514" s="33">
        <v>9497</v>
      </c>
      <c r="G9514" s="34">
        <v>0.34424350539662119</v>
      </c>
    </row>
    <row r="9515" spans="2:7" x14ac:dyDescent="0.2">
      <c r="B9515" s="10">
        <v>9498</v>
      </c>
      <c r="C9515" s="19">
        <v>0.1400273149952479</v>
      </c>
      <c r="D9515" s="22">
        <v>0.729472942888028</v>
      </c>
      <c r="F9515" s="33">
        <v>9498</v>
      </c>
      <c r="G9515" s="34">
        <v>0.8695002578832759</v>
      </c>
    </row>
    <row r="9516" spans="2:7" x14ac:dyDescent="0.2">
      <c r="B9516" s="10">
        <v>9499</v>
      </c>
      <c r="C9516" s="19">
        <v>0.74111876490984285</v>
      </c>
      <c r="D9516" s="22">
        <v>0.14167822398621255</v>
      </c>
      <c r="F9516" s="33">
        <v>9499</v>
      </c>
      <c r="G9516" s="34">
        <v>0.8827969888960554</v>
      </c>
    </row>
    <row r="9517" spans="2:7" x14ac:dyDescent="0.2">
      <c r="B9517" s="10">
        <v>9500</v>
      </c>
      <c r="C9517" s="19">
        <v>0.22787173550689299</v>
      </c>
      <c r="D9517" s="22">
        <v>0.80687952221548331</v>
      </c>
      <c r="F9517" s="33">
        <v>9500</v>
      </c>
      <c r="G9517" s="34">
        <v>1.0347512577223763</v>
      </c>
    </row>
    <row r="9518" spans="2:7" x14ac:dyDescent="0.2">
      <c r="B9518" s="10">
        <v>9501</v>
      </c>
      <c r="C9518" s="19">
        <v>0.83573908469570057</v>
      </c>
      <c r="D9518" s="22">
        <v>0.80113321859429076</v>
      </c>
      <c r="F9518" s="33">
        <v>9501</v>
      </c>
      <c r="G9518" s="34">
        <v>1.6368723032899912</v>
      </c>
    </row>
    <row r="9519" spans="2:7" x14ac:dyDescent="0.2">
      <c r="B9519" s="10">
        <v>9502</v>
      </c>
      <c r="C9519" s="19">
        <v>0.67501652916176313</v>
      </c>
      <c r="D9519" s="22">
        <v>0.16098788425838395</v>
      </c>
      <c r="F9519" s="33">
        <v>9502</v>
      </c>
      <c r="G9519" s="34">
        <v>0.83600441342014709</v>
      </c>
    </row>
    <row r="9520" spans="2:7" x14ac:dyDescent="0.2">
      <c r="B9520" s="10">
        <v>9503</v>
      </c>
      <c r="C9520" s="19">
        <v>0.70211139737707562</v>
      </c>
      <c r="D9520" s="22">
        <v>0.43120059339877803</v>
      </c>
      <c r="F9520" s="33">
        <v>9503</v>
      </c>
      <c r="G9520" s="34">
        <v>1.1333119907758538</v>
      </c>
    </row>
    <row r="9521" spans="2:7" x14ac:dyDescent="0.2">
      <c r="B9521" s="10">
        <v>9504</v>
      </c>
      <c r="C9521" s="19">
        <v>0.33153877933646658</v>
      </c>
      <c r="D9521" s="22">
        <v>0.71660388890988858</v>
      </c>
      <c r="F9521" s="33">
        <v>9504</v>
      </c>
      <c r="G9521" s="34">
        <v>1.048142668246355</v>
      </c>
    </row>
    <row r="9522" spans="2:7" x14ac:dyDescent="0.2">
      <c r="B9522" s="10">
        <v>9505</v>
      </c>
      <c r="C9522" s="19">
        <v>0.75063831208720388</v>
      </c>
      <c r="D9522" s="22">
        <v>0.90960788862892039</v>
      </c>
      <c r="F9522" s="33">
        <v>9505</v>
      </c>
      <c r="G9522" s="34">
        <v>1.6602462007161243</v>
      </c>
    </row>
    <row r="9523" spans="2:7" x14ac:dyDescent="0.2">
      <c r="B9523" s="10">
        <v>9506</v>
      </c>
      <c r="C9523" s="19">
        <v>0.51190148571543381</v>
      </c>
      <c r="D9523" s="22">
        <v>0.46536504620853159</v>
      </c>
      <c r="F9523" s="33">
        <v>9506</v>
      </c>
      <c r="G9523" s="34">
        <v>0.9772665319239654</v>
      </c>
    </row>
    <row r="9524" spans="2:7" x14ac:dyDescent="0.2">
      <c r="B9524" s="10">
        <v>9507</v>
      </c>
      <c r="C9524" s="19">
        <v>0.44535886198032648</v>
      </c>
      <c r="D9524" s="22">
        <v>0.44832115409726803</v>
      </c>
      <c r="F9524" s="33">
        <v>9507</v>
      </c>
      <c r="G9524" s="34">
        <v>0.89368001607759451</v>
      </c>
    </row>
    <row r="9525" spans="2:7" x14ac:dyDescent="0.2">
      <c r="B9525" s="10">
        <v>9508</v>
      </c>
      <c r="C9525" s="19">
        <v>0.41603808157862798</v>
      </c>
      <c r="D9525" s="22">
        <v>0.6260012060343898</v>
      </c>
      <c r="F9525" s="33">
        <v>9508</v>
      </c>
      <c r="G9525" s="34">
        <v>1.0420392876130178</v>
      </c>
    </row>
    <row r="9526" spans="2:7" x14ac:dyDescent="0.2">
      <c r="B9526" s="10">
        <v>9509</v>
      </c>
      <c r="C9526" s="19">
        <v>0.64907307161833161</v>
      </c>
      <c r="D9526" s="22">
        <v>0.20997003036180095</v>
      </c>
      <c r="F9526" s="33">
        <v>9509</v>
      </c>
      <c r="G9526" s="34">
        <v>0.85904310198013256</v>
      </c>
    </row>
    <row r="9527" spans="2:7" x14ac:dyDescent="0.2">
      <c r="B9527" s="10">
        <v>9510</v>
      </c>
      <c r="C9527" s="19">
        <v>0.36165885177596724</v>
      </c>
      <c r="D9527" s="22">
        <v>0.44268797129938831</v>
      </c>
      <c r="F9527" s="33">
        <v>9510</v>
      </c>
      <c r="G9527" s="34">
        <v>0.80434682307535554</v>
      </c>
    </row>
    <row r="9528" spans="2:7" x14ac:dyDescent="0.2">
      <c r="B9528" s="10">
        <v>9511</v>
      </c>
      <c r="C9528" s="19">
        <v>0.31544121243600531</v>
      </c>
      <c r="D9528" s="22">
        <v>0.8159044927992416</v>
      </c>
      <c r="F9528" s="33">
        <v>9511</v>
      </c>
      <c r="G9528" s="34">
        <v>1.1313457052352469</v>
      </c>
    </row>
    <row r="9529" spans="2:7" x14ac:dyDescent="0.2">
      <c r="B9529" s="10">
        <v>9512</v>
      </c>
      <c r="C9529" s="19">
        <v>0.91183722340791451</v>
      </c>
      <c r="D9529" s="22">
        <v>0.14135440914219133</v>
      </c>
      <c r="F9529" s="33">
        <v>9512</v>
      </c>
      <c r="G9529" s="34">
        <v>1.0531916325501058</v>
      </c>
    </row>
    <row r="9530" spans="2:7" x14ac:dyDescent="0.2">
      <c r="B9530" s="10">
        <v>9513</v>
      </c>
      <c r="C9530" s="19">
        <v>9.1879200535400329E-2</v>
      </c>
      <c r="D9530" s="22">
        <v>2.7316700998795906E-2</v>
      </c>
      <c r="F9530" s="33">
        <v>9513</v>
      </c>
      <c r="G9530" s="34">
        <v>0.11919590153419624</v>
      </c>
    </row>
    <row r="9531" spans="2:7" x14ac:dyDescent="0.2">
      <c r="B9531" s="10">
        <v>9514</v>
      </c>
      <c r="C9531" s="19">
        <v>0.52594977805278398</v>
      </c>
      <c r="D9531" s="22">
        <v>8.7117569322130328E-2</v>
      </c>
      <c r="F9531" s="33">
        <v>9514</v>
      </c>
      <c r="G9531" s="34">
        <v>0.61306734737491431</v>
      </c>
    </row>
    <row r="9532" spans="2:7" x14ac:dyDescent="0.2">
      <c r="B9532" s="10">
        <v>9515</v>
      </c>
      <c r="C9532" s="19">
        <v>0.43837361001859354</v>
      </c>
      <c r="D9532" s="22">
        <v>0.7361103858402146</v>
      </c>
      <c r="F9532" s="33">
        <v>9515</v>
      </c>
      <c r="G9532" s="34">
        <v>1.1744839958588082</v>
      </c>
    </row>
    <row r="9533" spans="2:7" x14ac:dyDescent="0.2">
      <c r="B9533" s="10">
        <v>9516</v>
      </c>
      <c r="C9533" s="19">
        <v>0.43779910821441814</v>
      </c>
      <c r="D9533" s="22">
        <v>0.13947656480681481</v>
      </c>
      <c r="F9533" s="33">
        <v>9516</v>
      </c>
      <c r="G9533" s="34">
        <v>0.57727567302123295</v>
      </c>
    </row>
    <row r="9534" spans="2:7" x14ac:dyDescent="0.2">
      <c r="B9534" s="10">
        <v>9517</v>
      </c>
      <c r="C9534" s="19">
        <v>0.21620353888550459</v>
      </c>
      <c r="D9534" s="22">
        <v>0.13423157325055968</v>
      </c>
      <c r="F9534" s="33">
        <v>9517</v>
      </c>
      <c r="G9534" s="34">
        <v>0.35043511213606426</v>
      </c>
    </row>
    <row r="9535" spans="2:7" x14ac:dyDescent="0.2">
      <c r="B9535" s="10">
        <v>9518</v>
      </c>
      <c r="C9535" s="19">
        <v>0.19642369534958715</v>
      </c>
      <c r="D9535" s="22">
        <v>9.785516501643976E-2</v>
      </c>
      <c r="F9535" s="33">
        <v>9518</v>
      </c>
      <c r="G9535" s="34">
        <v>0.29427886036602691</v>
      </c>
    </row>
    <row r="9536" spans="2:7" x14ac:dyDescent="0.2">
      <c r="B9536" s="10">
        <v>9519</v>
      </c>
      <c r="C9536" s="19">
        <v>0.82679271502320417</v>
      </c>
      <c r="D9536" s="22">
        <v>0.51034371702696102</v>
      </c>
      <c r="F9536" s="33">
        <v>9519</v>
      </c>
      <c r="G9536" s="34">
        <v>1.3371364320501651</v>
      </c>
    </row>
    <row r="9537" spans="2:7" x14ac:dyDescent="0.2">
      <c r="B9537" s="10">
        <v>9520</v>
      </c>
      <c r="C9537" s="19">
        <v>0.72604257179866916</v>
      </c>
      <c r="D9537" s="22">
        <v>0.59506520795011919</v>
      </c>
      <c r="F9537" s="33">
        <v>9520</v>
      </c>
      <c r="G9537" s="34">
        <v>1.3211077797487882</v>
      </c>
    </row>
    <row r="9538" spans="2:7" x14ac:dyDescent="0.2">
      <c r="B9538" s="10">
        <v>9521</v>
      </c>
      <c r="C9538" s="19">
        <v>0.30162915883017194</v>
      </c>
      <c r="D9538" s="22">
        <v>0.82507068985343845</v>
      </c>
      <c r="F9538" s="33">
        <v>9521</v>
      </c>
      <c r="G9538" s="34">
        <v>1.1266998486836104</v>
      </c>
    </row>
    <row r="9539" spans="2:7" x14ac:dyDescent="0.2">
      <c r="B9539" s="10">
        <v>9522</v>
      </c>
      <c r="C9539" s="19">
        <v>5.3948557452166868E-2</v>
      </c>
      <c r="D9539" s="22">
        <v>0.8333775794557815</v>
      </c>
      <c r="F9539" s="33">
        <v>9522</v>
      </c>
      <c r="G9539" s="34">
        <v>0.88732613690794837</v>
      </c>
    </row>
    <row r="9540" spans="2:7" x14ac:dyDescent="0.2">
      <c r="B9540" s="10">
        <v>9523</v>
      </c>
      <c r="C9540" s="19">
        <v>0.74623096097312003</v>
      </c>
      <c r="D9540" s="22">
        <v>0.41210627079372009</v>
      </c>
      <c r="F9540" s="33">
        <v>9523</v>
      </c>
      <c r="G9540" s="34">
        <v>1.1583372317668401</v>
      </c>
    </row>
    <row r="9541" spans="2:7" x14ac:dyDescent="0.2">
      <c r="B9541" s="10">
        <v>9524</v>
      </c>
      <c r="C9541" s="19">
        <v>0.69118603349855567</v>
      </c>
      <c r="D9541" s="22">
        <v>0.61717217864812457</v>
      </c>
      <c r="F9541" s="33">
        <v>9524</v>
      </c>
      <c r="G9541" s="34">
        <v>1.3083582121466804</v>
      </c>
    </row>
    <row r="9542" spans="2:7" x14ac:dyDescent="0.2">
      <c r="B9542" s="10">
        <v>9525</v>
      </c>
      <c r="C9542" s="19">
        <v>0.83729672482454176</v>
      </c>
      <c r="D9542" s="22">
        <v>0.74314250252228931</v>
      </c>
      <c r="F9542" s="33">
        <v>9525</v>
      </c>
      <c r="G9542" s="34">
        <v>1.5804392273468311</v>
      </c>
    </row>
    <row r="9543" spans="2:7" x14ac:dyDescent="0.2">
      <c r="B9543" s="10">
        <v>9526</v>
      </c>
      <c r="C9543" s="19">
        <v>0.65358542599600256</v>
      </c>
      <c r="D9543" s="22">
        <v>0.23667243814979744</v>
      </c>
      <c r="F9543" s="33">
        <v>9526</v>
      </c>
      <c r="G9543" s="34">
        <v>0.89025786414579999</v>
      </c>
    </row>
    <row r="9544" spans="2:7" x14ac:dyDescent="0.2">
      <c r="B9544" s="10">
        <v>9527</v>
      </c>
      <c r="C9544" s="19">
        <v>0.46769980306573655</v>
      </c>
      <c r="D9544" s="22">
        <v>0.57402720963638676</v>
      </c>
      <c r="F9544" s="33">
        <v>9527</v>
      </c>
      <c r="G9544" s="34">
        <v>1.0417270127021232</v>
      </c>
    </row>
    <row r="9545" spans="2:7" x14ac:dyDescent="0.2">
      <c r="B9545" s="10">
        <v>9528</v>
      </c>
      <c r="C9545" s="19">
        <v>0.89352513714517834</v>
      </c>
      <c r="D9545" s="22">
        <v>0.51951465476143377</v>
      </c>
      <c r="F9545" s="33">
        <v>9528</v>
      </c>
      <c r="G9545" s="34">
        <v>1.4130397919066122</v>
      </c>
    </row>
    <row r="9546" spans="2:7" x14ac:dyDescent="0.2">
      <c r="B9546" s="10">
        <v>9529</v>
      </c>
      <c r="C9546" s="19">
        <v>0.33802912783901851</v>
      </c>
      <c r="D9546" s="22">
        <v>0.82313725642279334</v>
      </c>
      <c r="F9546" s="33">
        <v>9529</v>
      </c>
      <c r="G9546" s="34">
        <v>1.1611663842618118</v>
      </c>
    </row>
    <row r="9547" spans="2:7" x14ac:dyDescent="0.2">
      <c r="B9547" s="10">
        <v>9530</v>
      </c>
      <c r="C9547" s="19">
        <v>0.12803463759456335</v>
      </c>
      <c r="D9547" s="22">
        <v>0.26382660089666254</v>
      </c>
      <c r="F9547" s="33">
        <v>9530</v>
      </c>
      <c r="G9547" s="34">
        <v>0.39186123849122589</v>
      </c>
    </row>
    <row r="9548" spans="2:7" x14ac:dyDescent="0.2">
      <c r="B9548" s="10">
        <v>9531</v>
      </c>
      <c r="C9548" s="19">
        <v>0.40405822210662834</v>
      </c>
      <c r="D9548" s="22">
        <v>0.33346870255301631</v>
      </c>
      <c r="F9548" s="33">
        <v>9531</v>
      </c>
      <c r="G9548" s="34">
        <v>0.73752692465964464</v>
      </c>
    </row>
    <row r="9549" spans="2:7" x14ac:dyDescent="0.2">
      <c r="B9549" s="10">
        <v>9532</v>
      </c>
      <c r="C9549" s="19">
        <v>0.97707240353601243</v>
      </c>
      <c r="D9549" s="22">
        <v>0.51533647128749804</v>
      </c>
      <c r="F9549" s="33">
        <v>9532</v>
      </c>
      <c r="G9549" s="34">
        <v>1.4924088748235105</v>
      </c>
    </row>
    <row r="9550" spans="2:7" x14ac:dyDescent="0.2">
      <c r="B9550" s="10">
        <v>9533</v>
      </c>
      <c r="C9550" s="19">
        <v>0.30136656639686232</v>
      </c>
      <c r="D9550" s="22">
        <v>0.12201917810718432</v>
      </c>
      <c r="F9550" s="33">
        <v>9533</v>
      </c>
      <c r="G9550" s="34">
        <v>0.42338574450404665</v>
      </c>
    </row>
    <row r="9551" spans="2:7" x14ac:dyDescent="0.2">
      <c r="B9551" s="10">
        <v>9534</v>
      </c>
      <c r="C9551" s="19">
        <v>0.15417934707619596</v>
      </c>
      <c r="D9551" s="22">
        <v>0.71130297622018124</v>
      </c>
      <c r="F9551" s="33">
        <v>9534</v>
      </c>
      <c r="G9551" s="34">
        <v>0.8654823232963772</v>
      </c>
    </row>
    <row r="9552" spans="2:7" x14ac:dyDescent="0.2">
      <c r="B9552" s="10">
        <v>9535</v>
      </c>
      <c r="C9552" s="19">
        <v>0.9867186644553021</v>
      </c>
      <c r="D9552" s="22">
        <v>0.99273966760671029</v>
      </c>
      <c r="F9552" s="33">
        <v>9535</v>
      </c>
      <c r="G9552" s="34">
        <v>1.9794583320620123</v>
      </c>
    </row>
    <row r="9553" spans="2:7" x14ac:dyDescent="0.2">
      <c r="B9553" s="10">
        <v>9536</v>
      </c>
      <c r="C9553" s="19">
        <v>0.43168857565366836</v>
      </c>
      <c r="D9553" s="22">
        <v>0.2734588563707977</v>
      </c>
      <c r="F9553" s="33">
        <v>9536</v>
      </c>
      <c r="G9553" s="34">
        <v>0.70514743202446606</v>
      </c>
    </row>
    <row r="9554" spans="2:7" x14ac:dyDescent="0.2">
      <c r="B9554" s="10">
        <v>9537</v>
      </c>
      <c r="C9554" s="19">
        <v>0.43425123365209983</v>
      </c>
      <c r="D9554" s="22">
        <v>0.79201112406659158</v>
      </c>
      <c r="F9554" s="33">
        <v>9537</v>
      </c>
      <c r="G9554" s="34">
        <v>1.2262623577186913</v>
      </c>
    </row>
    <row r="9555" spans="2:7" x14ac:dyDescent="0.2">
      <c r="B9555" s="10">
        <v>9538</v>
      </c>
      <c r="C9555" s="19">
        <v>0.18029261865737856</v>
      </c>
      <c r="D9555" s="22">
        <v>3.0118822861155303E-2</v>
      </c>
      <c r="F9555" s="33">
        <v>9538</v>
      </c>
      <c r="G9555" s="34">
        <v>0.21041144151853386</v>
      </c>
    </row>
    <row r="9556" spans="2:7" x14ac:dyDescent="0.2">
      <c r="B9556" s="10">
        <v>9539</v>
      </c>
      <c r="C9556" s="19">
        <v>0.87122046183832158</v>
      </c>
      <c r="D9556" s="22">
        <v>0.27261465117030181</v>
      </c>
      <c r="F9556" s="33">
        <v>9539</v>
      </c>
      <c r="G9556" s="34">
        <v>1.1438351130086235</v>
      </c>
    </row>
    <row r="9557" spans="2:7" x14ac:dyDescent="0.2">
      <c r="B9557" s="10">
        <v>9540</v>
      </c>
      <c r="C9557" s="19">
        <v>0.34497593788999159</v>
      </c>
      <c r="D9557" s="22">
        <v>0.21874329616358346</v>
      </c>
      <c r="F9557" s="33">
        <v>9540</v>
      </c>
      <c r="G9557" s="34">
        <v>0.56371923405357505</v>
      </c>
    </row>
    <row r="9558" spans="2:7" x14ac:dyDescent="0.2">
      <c r="B9558" s="10">
        <v>9541</v>
      </c>
      <c r="C9558" s="19">
        <v>0.44329668368320763</v>
      </c>
      <c r="D9558" s="22">
        <v>0.86953576358229101</v>
      </c>
      <c r="F9558" s="33">
        <v>9541</v>
      </c>
      <c r="G9558" s="34">
        <v>1.3128324472654986</v>
      </c>
    </row>
    <row r="9559" spans="2:7" x14ac:dyDescent="0.2">
      <c r="B9559" s="10">
        <v>9542</v>
      </c>
      <c r="C9559" s="19">
        <v>0.64902068611596209</v>
      </c>
      <c r="D9559" s="22">
        <v>0.38495313861185321</v>
      </c>
      <c r="F9559" s="33">
        <v>9542</v>
      </c>
      <c r="G9559" s="34">
        <v>1.0339738247278154</v>
      </c>
    </row>
    <row r="9560" spans="2:7" x14ac:dyDescent="0.2">
      <c r="B9560" s="10">
        <v>9543</v>
      </c>
      <c r="C9560" s="19">
        <v>8.9899315331615992E-2</v>
      </c>
      <c r="D9560" s="22">
        <v>0.73246357973922038</v>
      </c>
      <c r="F9560" s="33">
        <v>9543</v>
      </c>
      <c r="G9560" s="34">
        <v>0.82236289507083637</v>
      </c>
    </row>
    <row r="9561" spans="2:7" x14ac:dyDescent="0.2">
      <c r="B9561" s="10">
        <v>9544</v>
      </c>
      <c r="C9561" s="19">
        <v>0.85664560057566286</v>
      </c>
      <c r="D9561" s="22">
        <v>0.74996467698848557</v>
      </c>
      <c r="F9561" s="33">
        <v>9544</v>
      </c>
      <c r="G9561" s="34">
        <v>1.6066102775641484</v>
      </c>
    </row>
    <row r="9562" spans="2:7" x14ac:dyDescent="0.2">
      <c r="B9562" s="10">
        <v>9545</v>
      </c>
      <c r="C9562" s="19">
        <v>0.47919085460096222</v>
      </c>
      <c r="D9562" s="22">
        <v>0.44809296403364629</v>
      </c>
      <c r="F9562" s="33">
        <v>9545</v>
      </c>
      <c r="G9562" s="34">
        <v>0.92728381863460851</v>
      </c>
    </row>
    <row r="9563" spans="2:7" x14ac:dyDescent="0.2">
      <c r="B9563" s="10">
        <v>9546</v>
      </c>
      <c r="C9563" s="19">
        <v>0.91801774311603102</v>
      </c>
      <c r="D9563" s="22">
        <v>0.58253288501669687</v>
      </c>
      <c r="F9563" s="33">
        <v>9546</v>
      </c>
      <c r="G9563" s="34">
        <v>1.5005506281327279</v>
      </c>
    </row>
    <row r="9564" spans="2:7" x14ac:dyDescent="0.2">
      <c r="B9564" s="10">
        <v>9547</v>
      </c>
      <c r="C9564" s="19">
        <v>0.49079368713077021</v>
      </c>
      <c r="D9564" s="22">
        <v>0.46794243716683126</v>
      </c>
      <c r="F9564" s="33">
        <v>9547</v>
      </c>
      <c r="G9564" s="34">
        <v>0.95873612429760147</v>
      </c>
    </row>
    <row r="9565" spans="2:7" x14ac:dyDescent="0.2">
      <c r="B9565" s="10">
        <v>9548</v>
      </c>
      <c r="C9565" s="19">
        <v>4.7740868190611851E-2</v>
      </c>
      <c r="D9565" s="22">
        <v>0.14725246416926274</v>
      </c>
      <c r="F9565" s="33">
        <v>9548</v>
      </c>
      <c r="G9565" s="34">
        <v>0.19499333235987459</v>
      </c>
    </row>
    <row r="9566" spans="2:7" x14ac:dyDescent="0.2">
      <c r="B9566" s="10">
        <v>9549</v>
      </c>
      <c r="C9566" s="19">
        <v>0.26635153696283631</v>
      </c>
      <c r="D9566" s="22">
        <v>0.9748766697363036</v>
      </c>
      <c r="F9566" s="33">
        <v>9549</v>
      </c>
      <c r="G9566" s="34">
        <v>1.24122820669914</v>
      </c>
    </row>
    <row r="9567" spans="2:7" x14ac:dyDescent="0.2">
      <c r="B9567" s="10">
        <v>9550</v>
      </c>
      <c r="C9567" s="19">
        <v>0.74558722260545607</v>
      </c>
      <c r="D9567" s="22">
        <v>0.65854834068600943</v>
      </c>
      <c r="F9567" s="33">
        <v>9550</v>
      </c>
      <c r="G9567" s="34">
        <v>1.4041355632914656</v>
      </c>
    </row>
    <row r="9568" spans="2:7" x14ac:dyDescent="0.2">
      <c r="B9568" s="10">
        <v>9551</v>
      </c>
      <c r="C9568" s="19">
        <v>0.90170140965566214</v>
      </c>
      <c r="D9568" s="22">
        <v>7.8450820451028913E-2</v>
      </c>
      <c r="F9568" s="33">
        <v>9551</v>
      </c>
      <c r="G9568" s="34">
        <v>0.98015223010669106</v>
      </c>
    </row>
    <row r="9569" spans="2:7" x14ac:dyDescent="0.2">
      <c r="B9569" s="10">
        <v>9552</v>
      </c>
      <c r="C9569" s="19">
        <v>0.8264971177880619</v>
      </c>
      <c r="D9569" s="22">
        <v>0.17155661893341523</v>
      </c>
      <c r="F9569" s="33">
        <v>9552</v>
      </c>
      <c r="G9569" s="34">
        <v>0.99805373672147712</v>
      </c>
    </row>
    <row r="9570" spans="2:7" x14ac:dyDescent="0.2">
      <c r="B9570" s="10">
        <v>9553</v>
      </c>
      <c r="C9570" s="19">
        <v>0.56216396655311562</v>
      </c>
      <c r="D9570" s="22">
        <v>0.62123220195704476</v>
      </c>
      <c r="F9570" s="33">
        <v>9553</v>
      </c>
      <c r="G9570" s="34">
        <v>1.1833961685101604</v>
      </c>
    </row>
    <row r="9571" spans="2:7" x14ac:dyDescent="0.2">
      <c r="B9571" s="10">
        <v>9554</v>
      </c>
      <c r="C9571" s="19">
        <v>0.68030788230416561</v>
      </c>
      <c r="D9571" s="22">
        <v>0.95173570017054643</v>
      </c>
      <c r="F9571" s="33">
        <v>9554</v>
      </c>
      <c r="G9571" s="34">
        <v>1.6320435824747119</v>
      </c>
    </row>
    <row r="9572" spans="2:7" x14ac:dyDescent="0.2">
      <c r="B9572" s="10">
        <v>9555</v>
      </c>
      <c r="C9572" s="19">
        <v>0.76503337488725009</v>
      </c>
      <c r="D9572" s="22">
        <v>0.57229852288697458</v>
      </c>
      <c r="F9572" s="33">
        <v>9555</v>
      </c>
      <c r="G9572" s="34">
        <v>1.3373318977742246</v>
      </c>
    </row>
    <row r="9573" spans="2:7" x14ac:dyDescent="0.2">
      <c r="B9573" s="10">
        <v>9556</v>
      </c>
      <c r="C9573" s="19">
        <v>0.98206031663500715</v>
      </c>
      <c r="D9573" s="22">
        <v>0.98557238997375407</v>
      </c>
      <c r="F9573" s="33">
        <v>9556</v>
      </c>
      <c r="G9573" s="34">
        <v>1.9676327066087613</v>
      </c>
    </row>
    <row r="9574" spans="2:7" x14ac:dyDescent="0.2">
      <c r="B9574" s="10">
        <v>9557</v>
      </c>
      <c r="C9574" s="19">
        <v>0.88891069500167019</v>
      </c>
      <c r="D9574" s="22">
        <v>0.90962932092420701</v>
      </c>
      <c r="F9574" s="33">
        <v>9557</v>
      </c>
      <c r="G9574" s="34">
        <v>1.7985400159258771</v>
      </c>
    </row>
    <row r="9575" spans="2:7" x14ac:dyDescent="0.2">
      <c r="B9575" s="10">
        <v>9558</v>
      </c>
      <c r="C9575" s="19">
        <v>0.49428948412042772</v>
      </c>
      <c r="D9575" s="22">
        <v>7.4220263984576818E-3</v>
      </c>
      <c r="F9575" s="33">
        <v>9558</v>
      </c>
      <c r="G9575" s="34">
        <v>0.50171151051888541</v>
      </c>
    </row>
    <row r="9576" spans="2:7" x14ac:dyDescent="0.2">
      <c r="B9576" s="10">
        <v>9559</v>
      </c>
      <c r="C9576" s="19">
        <v>0.44261950729182609</v>
      </c>
      <c r="D9576" s="22">
        <v>0.93621423048250574</v>
      </c>
      <c r="F9576" s="33">
        <v>9559</v>
      </c>
      <c r="G9576" s="34">
        <v>1.3788337377743318</v>
      </c>
    </row>
    <row r="9577" spans="2:7" x14ac:dyDescent="0.2">
      <c r="B9577" s="10">
        <v>9560</v>
      </c>
      <c r="C9577" s="19">
        <v>0.18453824516928197</v>
      </c>
      <c r="D9577" s="22">
        <v>0.9827294470492981</v>
      </c>
      <c r="F9577" s="33">
        <v>9560</v>
      </c>
      <c r="G9577" s="34">
        <v>1.1672676922185801</v>
      </c>
    </row>
    <row r="9578" spans="2:7" x14ac:dyDescent="0.2">
      <c r="B9578" s="10">
        <v>9561</v>
      </c>
      <c r="C9578" s="19">
        <v>0.57645182961321495</v>
      </c>
      <c r="D9578" s="22">
        <v>0.57212507387161904</v>
      </c>
      <c r="F9578" s="33">
        <v>9561</v>
      </c>
      <c r="G9578" s="34">
        <v>1.1485769034848339</v>
      </c>
    </row>
    <row r="9579" spans="2:7" x14ac:dyDescent="0.2">
      <c r="B9579" s="10">
        <v>9562</v>
      </c>
      <c r="C9579" s="19">
        <v>0.68090698625008594</v>
      </c>
      <c r="D9579" s="22">
        <v>5.9977162219632341E-2</v>
      </c>
      <c r="F9579" s="33">
        <v>9562</v>
      </c>
      <c r="G9579" s="34">
        <v>0.74088414846971828</v>
      </c>
    </row>
    <row r="9580" spans="2:7" x14ac:dyDescent="0.2">
      <c r="B9580" s="10">
        <v>9563</v>
      </c>
      <c r="C9580" s="19">
        <v>0.65989260387354942</v>
      </c>
      <c r="D9580" s="22">
        <v>0.43466547874192263</v>
      </c>
      <c r="F9580" s="33">
        <v>9563</v>
      </c>
      <c r="G9580" s="34">
        <v>1.0945580826154719</v>
      </c>
    </row>
    <row r="9581" spans="2:7" x14ac:dyDescent="0.2">
      <c r="B9581" s="10">
        <v>9564</v>
      </c>
      <c r="C9581" s="19">
        <v>0.421986661127981</v>
      </c>
      <c r="D9581" s="22">
        <v>0.94979879274729639</v>
      </c>
      <c r="F9581" s="33">
        <v>9564</v>
      </c>
      <c r="G9581" s="34">
        <v>1.3717854538752774</v>
      </c>
    </row>
    <row r="9582" spans="2:7" x14ac:dyDescent="0.2">
      <c r="B9582" s="10">
        <v>9565</v>
      </c>
      <c r="C9582" s="19">
        <v>0.85967304105657738</v>
      </c>
      <c r="D9582" s="22">
        <v>0.49554440832491087</v>
      </c>
      <c r="F9582" s="33">
        <v>9565</v>
      </c>
      <c r="G9582" s="34">
        <v>1.3552174493814881</v>
      </c>
    </row>
    <row r="9583" spans="2:7" x14ac:dyDescent="0.2">
      <c r="B9583" s="10">
        <v>9566</v>
      </c>
      <c r="C9583" s="19">
        <v>0.64097874528242571</v>
      </c>
      <c r="D9583" s="22">
        <v>0.45782942363464418</v>
      </c>
      <c r="F9583" s="33">
        <v>9566</v>
      </c>
      <c r="G9583" s="34">
        <v>1.0988081689170699</v>
      </c>
    </row>
    <row r="9584" spans="2:7" x14ac:dyDescent="0.2">
      <c r="B9584" s="10">
        <v>9567</v>
      </c>
      <c r="C9584" s="19">
        <v>0.65413066770466377</v>
      </c>
      <c r="D9584" s="22">
        <v>0.296351154902876</v>
      </c>
      <c r="F9584" s="33">
        <v>9567</v>
      </c>
      <c r="G9584" s="34">
        <v>0.95048182260753977</v>
      </c>
    </row>
    <row r="9585" spans="2:7" x14ac:dyDescent="0.2">
      <c r="B9585" s="10">
        <v>9568</v>
      </c>
      <c r="C9585" s="19">
        <v>0.30645478291428085</v>
      </c>
      <c r="D9585" s="22">
        <v>0.68306525949297281</v>
      </c>
      <c r="F9585" s="33">
        <v>9568</v>
      </c>
      <c r="G9585" s="34">
        <v>0.98952004240725366</v>
      </c>
    </row>
    <row r="9586" spans="2:7" x14ac:dyDescent="0.2">
      <c r="B9586" s="10">
        <v>9569</v>
      </c>
      <c r="C9586" s="19">
        <v>0.84827257691763669</v>
      </c>
      <c r="D9586" s="22">
        <v>0.41296106596311832</v>
      </c>
      <c r="F9586" s="33">
        <v>9569</v>
      </c>
      <c r="G9586" s="34">
        <v>1.2612336428807551</v>
      </c>
    </row>
    <row r="9587" spans="2:7" x14ac:dyDescent="0.2">
      <c r="B9587" s="10">
        <v>9570</v>
      </c>
      <c r="C9587" s="19">
        <v>0.46598046306557528</v>
      </c>
      <c r="D9587" s="22">
        <v>0.80392850340834365</v>
      </c>
      <c r="F9587" s="33">
        <v>9570</v>
      </c>
      <c r="G9587" s="34">
        <v>1.2699089664739189</v>
      </c>
    </row>
    <row r="9588" spans="2:7" x14ac:dyDescent="0.2">
      <c r="B9588" s="10">
        <v>9571</v>
      </c>
      <c r="C9588" s="19">
        <v>0.68937157784884195</v>
      </c>
      <c r="D9588" s="22">
        <v>0.42889764829703481</v>
      </c>
      <c r="F9588" s="33">
        <v>9571</v>
      </c>
      <c r="G9588" s="34">
        <v>1.1182692261458769</v>
      </c>
    </row>
    <row r="9589" spans="2:7" x14ac:dyDescent="0.2">
      <c r="B9589" s="10">
        <v>9572</v>
      </c>
      <c r="C9589" s="19">
        <v>0.27385702650622612</v>
      </c>
      <c r="D9589" s="22">
        <v>1.7042844224110065E-2</v>
      </c>
      <c r="F9589" s="33">
        <v>9572</v>
      </c>
      <c r="G9589" s="34">
        <v>0.29089987073033619</v>
      </c>
    </row>
    <row r="9590" spans="2:7" x14ac:dyDescent="0.2">
      <c r="B9590" s="10">
        <v>9573</v>
      </c>
      <c r="C9590" s="19">
        <v>0.52727160700513476</v>
      </c>
      <c r="D9590" s="22">
        <v>0.64887464706963771</v>
      </c>
      <c r="F9590" s="33">
        <v>9573</v>
      </c>
      <c r="G9590" s="34">
        <v>1.1761462540747725</v>
      </c>
    </row>
    <row r="9591" spans="2:7" x14ac:dyDescent="0.2">
      <c r="B9591" s="10">
        <v>9574</v>
      </c>
      <c r="C9591" s="19">
        <v>0.32578948439190147</v>
      </c>
      <c r="D9591" s="22">
        <v>0.31543570647822772</v>
      </c>
      <c r="F9591" s="33">
        <v>9574</v>
      </c>
      <c r="G9591" s="34">
        <v>0.64122519087012919</v>
      </c>
    </row>
    <row r="9592" spans="2:7" x14ac:dyDescent="0.2">
      <c r="B9592" s="10">
        <v>9575</v>
      </c>
      <c r="C9592" s="19">
        <v>0.82768718875124625</v>
      </c>
      <c r="D9592" s="22">
        <v>0.96170083594628542</v>
      </c>
      <c r="F9592" s="33">
        <v>9575</v>
      </c>
      <c r="G9592" s="34">
        <v>1.7893880246975318</v>
      </c>
    </row>
    <row r="9593" spans="2:7" x14ac:dyDescent="0.2">
      <c r="B9593" s="10">
        <v>9576</v>
      </c>
      <c r="C9593" s="19">
        <v>0.81096476809794271</v>
      </c>
      <c r="D9593" s="22">
        <v>7.7285235426765464E-2</v>
      </c>
      <c r="F9593" s="33">
        <v>9576</v>
      </c>
      <c r="G9593" s="34">
        <v>0.88825000352470818</v>
      </c>
    </row>
    <row r="9594" spans="2:7" x14ac:dyDescent="0.2">
      <c r="B9594" s="10">
        <v>9577</v>
      </c>
      <c r="C9594" s="19">
        <v>0.17135420217657449</v>
      </c>
      <c r="D9594" s="22">
        <v>0.17478382821944638</v>
      </c>
      <c r="F9594" s="33">
        <v>9577</v>
      </c>
      <c r="G9594" s="34">
        <v>0.34613803039602087</v>
      </c>
    </row>
    <row r="9595" spans="2:7" x14ac:dyDescent="0.2">
      <c r="B9595" s="10">
        <v>9578</v>
      </c>
      <c r="C9595" s="19">
        <v>0.14351825631087045</v>
      </c>
      <c r="D9595" s="22">
        <v>0.21664871085956161</v>
      </c>
      <c r="F9595" s="33">
        <v>9578</v>
      </c>
      <c r="G9595" s="34">
        <v>0.36016696717043206</v>
      </c>
    </row>
    <row r="9596" spans="2:7" x14ac:dyDescent="0.2">
      <c r="B9596" s="10">
        <v>9579</v>
      </c>
      <c r="C9596" s="19">
        <v>0.98164122173519397</v>
      </c>
      <c r="D9596" s="22">
        <v>0.25525215540398039</v>
      </c>
      <c r="F9596" s="33">
        <v>9579</v>
      </c>
      <c r="G9596" s="34">
        <v>1.2368933771391744</v>
      </c>
    </row>
    <row r="9597" spans="2:7" x14ac:dyDescent="0.2">
      <c r="B9597" s="10">
        <v>9580</v>
      </c>
      <c r="C9597" s="19">
        <v>0.32275697368976497</v>
      </c>
      <c r="D9597" s="22">
        <v>0.85868001278776762</v>
      </c>
      <c r="F9597" s="33">
        <v>9580</v>
      </c>
      <c r="G9597" s="34">
        <v>1.1814369864775327</v>
      </c>
    </row>
    <row r="9598" spans="2:7" x14ac:dyDescent="0.2">
      <c r="B9598" s="10">
        <v>9581</v>
      </c>
      <c r="C9598" s="19">
        <v>0.15262108135799668</v>
      </c>
      <c r="D9598" s="22">
        <v>0.58795296466709912</v>
      </c>
      <c r="F9598" s="33">
        <v>9581</v>
      </c>
      <c r="G9598" s="34">
        <v>0.7405740460250958</v>
      </c>
    </row>
    <row r="9599" spans="2:7" x14ac:dyDescent="0.2">
      <c r="B9599" s="10">
        <v>9582</v>
      </c>
      <c r="C9599" s="19">
        <v>0.83720827094623862</v>
      </c>
      <c r="D9599" s="22">
        <v>0.7453807567429237</v>
      </c>
      <c r="F9599" s="33">
        <v>9582</v>
      </c>
      <c r="G9599" s="34">
        <v>1.5825890276891623</v>
      </c>
    </row>
    <row r="9600" spans="2:7" x14ac:dyDescent="0.2">
      <c r="B9600" s="10">
        <v>9583</v>
      </c>
      <c r="C9600" s="19">
        <v>0.17928078861545615</v>
      </c>
      <c r="D9600" s="22">
        <v>0.26342637787707812</v>
      </c>
      <c r="F9600" s="33">
        <v>9583</v>
      </c>
      <c r="G9600" s="34">
        <v>0.44270716649253428</v>
      </c>
    </row>
    <row r="9601" spans="2:7" x14ac:dyDescent="0.2">
      <c r="B9601" s="10">
        <v>9584</v>
      </c>
      <c r="C9601" s="19">
        <v>0.45150170704618131</v>
      </c>
      <c r="D9601" s="22">
        <v>0.50897180140036324</v>
      </c>
      <c r="F9601" s="33">
        <v>9584</v>
      </c>
      <c r="G9601" s="34">
        <v>0.96047350844654455</v>
      </c>
    </row>
    <row r="9602" spans="2:7" x14ac:dyDescent="0.2">
      <c r="B9602" s="10">
        <v>9585</v>
      </c>
      <c r="C9602" s="19">
        <v>0.41431567361131671</v>
      </c>
      <c r="D9602" s="22">
        <v>0.10826478166891762</v>
      </c>
      <c r="F9602" s="33">
        <v>9585</v>
      </c>
      <c r="G9602" s="34">
        <v>0.52258045528023434</v>
      </c>
    </row>
    <row r="9603" spans="2:7" x14ac:dyDescent="0.2">
      <c r="B9603" s="10">
        <v>9586</v>
      </c>
      <c r="C9603" s="19">
        <v>0.19130360181218198</v>
      </c>
      <c r="D9603" s="22">
        <v>0.88041476465655</v>
      </c>
      <c r="F9603" s="33">
        <v>9586</v>
      </c>
      <c r="G9603" s="34">
        <v>1.071718366468732</v>
      </c>
    </row>
    <row r="9604" spans="2:7" x14ac:dyDescent="0.2">
      <c r="B9604" s="10">
        <v>9587</v>
      </c>
      <c r="C9604" s="19">
        <v>0.34111512971520752</v>
      </c>
      <c r="D9604" s="22">
        <v>0.40818132899647974</v>
      </c>
      <c r="F9604" s="33">
        <v>9587</v>
      </c>
      <c r="G9604" s="34">
        <v>0.74929645871168726</v>
      </c>
    </row>
    <row r="9605" spans="2:7" x14ac:dyDescent="0.2">
      <c r="B9605" s="10">
        <v>9588</v>
      </c>
      <c r="C9605" s="19">
        <v>0.10442858084357132</v>
      </c>
      <c r="D9605" s="22">
        <v>0.40785920652699037</v>
      </c>
      <c r="F9605" s="33">
        <v>9588</v>
      </c>
      <c r="G9605" s="34">
        <v>0.51228778737056169</v>
      </c>
    </row>
    <row r="9606" spans="2:7" x14ac:dyDescent="0.2">
      <c r="B9606" s="10">
        <v>9589</v>
      </c>
      <c r="C9606" s="19">
        <v>0.94612177964338862</v>
      </c>
      <c r="D9606" s="22">
        <v>7.5305795346215398E-2</v>
      </c>
      <c r="F9606" s="33">
        <v>9589</v>
      </c>
      <c r="G9606" s="34">
        <v>1.021427574989604</v>
      </c>
    </row>
    <row r="9607" spans="2:7" x14ac:dyDescent="0.2">
      <c r="B9607" s="10">
        <v>9590</v>
      </c>
      <c r="C9607" s="19">
        <v>0.39762776844396019</v>
      </c>
      <c r="D9607" s="22">
        <v>0.72349666335882634</v>
      </c>
      <c r="F9607" s="33">
        <v>9590</v>
      </c>
      <c r="G9607" s="34">
        <v>1.1211244318027864</v>
      </c>
    </row>
    <row r="9608" spans="2:7" x14ac:dyDescent="0.2">
      <c r="B9608" s="10">
        <v>9591</v>
      </c>
      <c r="C9608" s="19">
        <v>0.72838023598120294</v>
      </c>
      <c r="D9608" s="22">
        <v>0.72652764112130352</v>
      </c>
      <c r="F9608" s="33">
        <v>9591</v>
      </c>
      <c r="G9608" s="34">
        <v>1.4549078771025066</v>
      </c>
    </row>
    <row r="9609" spans="2:7" x14ac:dyDescent="0.2">
      <c r="B9609" s="10">
        <v>9592</v>
      </c>
      <c r="C9609" s="19">
        <v>0.63847464018603695</v>
      </c>
      <c r="D9609" s="22">
        <v>0.17723616190918012</v>
      </c>
      <c r="F9609" s="33">
        <v>9592</v>
      </c>
      <c r="G9609" s="34">
        <v>0.81571080209521707</v>
      </c>
    </row>
    <row r="9610" spans="2:7" x14ac:dyDescent="0.2">
      <c r="B9610" s="10">
        <v>9593</v>
      </c>
      <c r="C9610" s="19">
        <v>0.36735497127133399</v>
      </c>
      <c r="D9610" s="22">
        <v>0.52706350792414824</v>
      </c>
      <c r="F9610" s="33">
        <v>9593</v>
      </c>
      <c r="G9610" s="34">
        <v>0.89441847919548223</v>
      </c>
    </row>
    <row r="9611" spans="2:7" x14ac:dyDescent="0.2">
      <c r="B9611" s="10">
        <v>9594</v>
      </c>
      <c r="C9611" s="19">
        <v>0.64688116643610716</v>
      </c>
      <c r="D9611" s="22">
        <v>0.80559927849197199</v>
      </c>
      <c r="F9611" s="33">
        <v>9594</v>
      </c>
      <c r="G9611" s="34">
        <v>1.4524804449280793</v>
      </c>
    </row>
    <row r="9612" spans="2:7" x14ac:dyDescent="0.2">
      <c r="B9612" s="10">
        <v>9595</v>
      </c>
      <c r="C9612" s="19">
        <v>0.46427569459777518</v>
      </c>
      <c r="D9612" s="22">
        <v>0.880261280632049</v>
      </c>
      <c r="F9612" s="33">
        <v>9595</v>
      </c>
      <c r="G9612" s="34">
        <v>1.3445369752298242</v>
      </c>
    </row>
    <row r="9613" spans="2:7" x14ac:dyDescent="0.2">
      <c r="B9613" s="10">
        <v>9596</v>
      </c>
      <c r="C9613" s="19">
        <v>0.6236757818523464</v>
      </c>
      <c r="D9613" s="22">
        <v>9.5688615283005651E-2</v>
      </c>
      <c r="F9613" s="33">
        <v>9596</v>
      </c>
      <c r="G9613" s="34">
        <v>0.71936439713535205</v>
      </c>
    </row>
    <row r="9614" spans="2:7" x14ac:dyDescent="0.2">
      <c r="B9614" s="10">
        <v>9597</v>
      </c>
      <c r="C9614" s="19">
        <v>0.32252319577032484</v>
      </c>
      <c r="D9614" s="22">
        <v>0.85752455781103964</v>
      </c>
      <c r="F9614" s="33">
        <v>9597</v>
      </c>
      <c r="G9614" s="34">
        <v>1.1800477535813645</v>
      </c>
    </row>
    <row r="9615" spans="2:7" x14ac:dyDescent="0.2">
      <c r="B9615" s="10">
        <v>9598</v>
      </c>
      <c r="C9615" s="19">
        <v>0.59839985863450695</v>
      </c>
      <c r="D9615" s="22">
        <v>0.57129280596505705</v>
      </c>
      <c r="F9615" s="33">
        <v>9598</v>
      </c>
      <c r="G9615" s="34">
        <v>1.169692664599564</v>
      </c>
    </row>
    <row r="9616" spans="2:7" x14ac:dyDescent="0.2">
      <c r="B9616" s="10">
        <v>9599</v>
      </c>
      <c r="C9616" s="19">
        <v>0.7092495716798457</v>
      </c>
      <c r="D9616" s="22">
        <v>0.3412746552398408</v>
      </c>
      <c r="F9616" s="33">
        <v>9599</v>
      </c>
      <c r="G9616" s="34">
        <v>1.0505242269196864</v>
      </c>
    </row>
    <row r="9617" spans="2:7" x14ac:dyDescent="0.2">
      <c r="B9617" s="10">
        <v>9600</v>
      </c>
      <c r="C9617" s="19">
        <v>0.77479017902599012</v>
      </c>
      <c r="D9617" s="22">
        <v>0.71205896498520505</v>
      </c>
      <c r="F9617" s="33">
        <v>9600</v>
      </c>
      <c r="G9617" s="34">
        <v>1.4868491440111953</v>
      </c>
    </row>
    <row r="9618" spans="2:7" x14ac:dyDescent="0.2">
      <c r="B9618" s="10">
        <v>9601</v>
      </c>
      <c r="C9618" s="19">
        <v>0.91861456719236367</v>
      </c>
      <c r="D9618" s="22">
        <v>0.46448672080866349</v>
      </c>
      <c r="F9618" s="33">
        <v>9601</v>
      </c>
      <c r="G9618" s="34">
        <v>1.3831012880010272</v>
      </c>
    </row>
    <row r="9619" spans="2:7" x14ac:dyDescent="0.2">
      <c r="B9619" s="10">
        <v>9602</v>
      </c>
      <c r="C9619" s="19">
        <v>0.85510742470116463</v>
      </c>
      <c r="D9619" s="22">
        <v>0.26819042734441645</v>
      </c>
      <c r="F9619" s="33">
        <v>9602</v>
      </c>
      <c r="G9619" s="34">
        <v>1.1232978520455812</v>
      </c>
    </row>
    <row r="9620" spans="2:7" x14ac:dyDescent="0.2">
      <c r="B9620" s="10">
        <v>9603</v>
      </c>
      <c r="C9620" s="19">
        <v>0.89571437185148928</v>
      </c>
      <c r="D9620" s="22">
        <v>6.1585360834832681E-3</v>
      </c>
      <c r="F9620" s="33">
        <v>9603</v>
      </c>
      <c r="G9620" s="34">
        <v>0.90187290793497255</v>
      </c>
    </row>
    <row r="9621" spans="2:7" x14ac:dyDescent="0.2">
      <c r="B9621" s="10">
        <v>9604</v>
      </c>
      <c r="C9621" s="19">
        <v>0.51287511887608006</v>
      </c>
      <c r="D9621" s="22">
        <v>0.29802981077542234</v>
      </c>
      <c r="F9621" s="33">
        <v>9604</v>
      </c>
      <c r="G9621" s="34">
        <v>0.8109049296515024</v>
      </c>
    </row>
    <row r="9622" spans="2:7" x14ac:dyDescent="0.2">
      <c r="B9622" s="10">
        <v>9605</v>
      </c>
      <c r="C9622" s="19">
        <v>0.67389120435546968</v>
      </c>
      <c r="D9622" s="22">
        <v>0.38142272287109669</v>
      </c>
      <c r="F9622" s="33">
        <v>9605</v>
      </c>
      <c r="G9622" s="34">
        <v>1.0553139272265664</v>
      </c>
    </row>
    <row r="9623" spans="2:7" x14ac:dyDescent="0.2">
      <c r="B9623" s="10">
        <v>9606</v>
      </c>
      <c r="C9623" s="19">
        <v>0.85685842252721656</v>
      </c>
      <c r="D9623" s="22">
        <v>0.15250646265100409</v>
      </c>
      <c r="F9623" s="33">
        <v>9606</v>
      </c>
      <c r="G9623" s="34">
        <v>1.0093648851782206</v>
      </c>
    </row>
    <row r="9624" spans="2:7" x14ac:dyDescent="0.2">
      <c r="B9624" s="10">
        <v>9607</v>
      </c>
      <c r="C9624" s="19">
        <v>0.29374131080015642</v>
      </c>
      <c r="D9624" s="22">
        <v>0.36488461570872799</v>
      </c>
      <c r="F9624" s="33">
        <v>9607</v>
      </c>
      <c r="G9624" s="34">
        <v>0.65862592650888441</v>
      </c>
    </row>
    <row r="9625" spans="2:7" x14ac:dyDescent="0.2">
      <c r="B9625" s="10">
        <v>9608</v>
      </c>
      <c r="C9625" s="19">
        <v>0.6900857608931672</v>
      </c>
      <c r="D9625" s="22">
        <v>0.21359313066094432</v>
      </c>
      <c r="F9625" s="33">
        <v>9608</v>
      </c>
      <c r="G9625" s="34">
        <v>0.90367889155411152</v>
      </c>
    </row>
    <row r="9626" spans="2:7" x14ac:dyDescent="0.2">
      <c r="B9626" s="10">
        <v>9609</v>
      </c>
      <c r="C9626" s="19">
        <v>1.1571855634067152E-3</v>
      </c>
      <c r="D9626" s="22">
        <v>0.80208461874983028</v>
      </c>
      <c r="F9626" s="33">
        <v>9609</v>
      </c>
      <c r="G9626" s="34">
        <v>0.803241804313237</v>
      </c>
    </row>
    <row r="9627" spans="2:7" x14ac:dyDescent="0.2">
      <c r="B9627" s="10">
        <v>9610</v>
      </c>
      <c r="C9627" s="19">
        <v>0.70684412669914998</v>
      </c>
      <c r="D9627" s="22">
        <v>0.2160553752756329</v>
      </c>
      <c r="F9627" s="33">
        <v>9610</v>
      </c>
      <c r="G9627" s="34">
        <v>0.92289950197478288</v>
      </c>
    </row>
    <row r="9628" spans="2:7" x14ac:dyDescent="0.2">
      <c r="B9628" s="10">
        <v>9611</v>
      </c>
      <c r="C9628" s="19">
        <v>0.84628207501348574</v>
      </c>
      <c r="D9628" s="22">
        <v>0.26668211001950348</v>
      </c>
      <c r="F9628" s="33">
        <v>9611</v>
      </c>
      <c r="G9628" s="34">
        <v>1.1129641850329892</v>
      </c>
    </row>
    <row r="9629" spans="2:7" x14ac:dyDescent="0.2">
      <c r="B9629" s="10">
        <v>9612</v>
      </c>
      <c r="C9629" s="19">
        <v>0.48941438744358545</v>
      </c>
      <c r="D9629" s="22">
        <v>0.17759798970524032</v>
      </c>
      <c r="F9629" s="33">
        <v>9612</v>
      </c>
      <c r="G9629" s="34">
        <v>0.66701237714882577</v>
      </c>
    </row>
    <row r="9630" spans="2:7" x14ac:dyDescent="0.2">
      <c r="B9630" s="10">
        <v>9613</v>
      </c>
      <c r="C9630" s="19">
        <v>0.25366542957853511</v>
      </c>
      <c r="D9630" s="22">
        <v>0.35702898728415333</v>
      </c>
      <c r="F9630" s="33">
        <v>9613</v>
      </c>
      <c r="G9630" s="34">
        <v>0.61069441686268844</v>
      </c>
    </row>
    <row r="9631" spans="2:7" x14ac:dyDescent="0.2">
      <c r="B9631" s="10">
        <v>9614</v>
      </c>
      <c r="C9631" s="19">
        <v>8.6787442001773241E-2</v>
      </c>
      <c r="D9631" s="22">
        <v>0.74954044450354607</v>
      </c>
      <c r="F9631" s="33">
        <v>9614</v>
      </c>
      <c r="G9631" s="34">
        <v>0.83632788650531931</v>
      </c>
    </row>
    <row r="9632" spans="2:7" x14ac:dyDescent="0.2">
      <c r="B9632" s="10">
        <v>9615</v>
      </c>
      <c r="C9632" s="19">
        <v>0.44935991401941466</v>
      </c>
      <c r="D9632" s="22">
        <v>0.58596000118160252</v>
      </c>
      <c r="F9632" s="33">
        <v>9615</v>
      </c>
      <c r="G9632" s="34">
        <v>1.0353199152010171</v>
      </c>
    </row>
    <row r="9633" spans="2:7" x14ac:dyDescent="0.2">
      <c r="B9633" s="10">
        <v>9616</v>
      </c>
      <c r="C9633" s="19">
        <v>0.11390707948439216</v>
      </c>
      <c r="D9633" s="22">
        <v>0.53622284998695213</v>
      </c>
      <c r="F9633" s="33">
        <v>9616</v>
      </c>
      <c r="G9633" s="34">
        <v>0.65012992947134429</v>
      </c>
    </row>
    <row r="9634" spans="2:7" x14ac:dyDescent="0.2">
      <c r="B9634" s="10">
        <v>9617</v>
      </c>
      <c r="C9634" s="19">
        <v>0.66582330631475684</v>
      </c>
      <c r="D9634" s="22">
        <v>0.11773499907179419</v>
      </c>
      <c r="F9634" s="33">
        <v>9617</v>
      </c>
      <c r="G9634" s="34">
        <v>0.78355830538655102</v>
      </c>
    </row>
    <row r="9635" spans="2:7" x14ac:dyDescent="0.2">
      <c r="B9635" s="10">
        <v>9618</v>
      </c>
      <c r="C9635" s="19">
        <v>0.86464650992580316</v>
      </c>
      <c r="D9635" s="22">
        <v>9.2377087448261341E-2</v>
      </c>
      <c r="F9635" s="33">
        <v>9618</v>
      </c>
      <c r="G9635" s="34">
        <v>0.95702359737406451</v>
      </c>
    </row>
    <row r="9636" spans="2:7" x14ac:dyDescent="0.2">
      <c r="B9636" s="10">
        <v>9619</v>
      </c>
      <c r="C9636" s="19">
        <v>2.5813227497488933E-2</v>
      </c>
      <c r="D9636" s="22">
        <v>0.68562422227955366</v>
      </c>
      <c r="F9636" s="33">
        <v>9619</v>
      </c>
      <c r="G9636" s="34">
        <v>0.7114374497770426</v>
      </c>
    </row>
    <row r="9637" spans="2:7" x14ac:dyDescent="0.2">
      <c r="B9637" s="10">
        <v>9620</v>
      </c>
      <c r="C9637" s="19">
        <v>0.9190828676924494</v>
      </c>
      <c r="D9637" s="22">
        <v>0.68104808646999637</v>
      </c>
      <c r="F9637" s="33">
        <v>9620</v>
      </c>
      <c r="G9637" s="34">
        <v>1.6001309541624458</v>
      </c>
    </row>
    <row r="9638" spans="2:7" x14ac:dyDescent="0.2">
      <c r="B9638" s="10">
        <v>9621</v>
      </c>
      <c r="C9638" s="19">
        <v>3.9397577512441773E-2</v>
      </c>
      <c r="D9638" s="22">
        <v>0.25122907685787255</v>
      </c>
      <c r="F9638" s="33">
        <v>9621</v>
      </c>
      <c r="G9638" s="34">
        <v>0.29062665437031432</v>
      </c>
    </row>
    <row r="9639" spans="2:7" x14ac:dyDescent="0.2">
      <c r="B9639" s="10">
        <v>9622</v>
      </c>
      <c r="C9639" s="19">
        <v>0.54069219736601892</v>
      </c>
      <c r="D9639" s="22">
        <v>0.61782282554404633</v>
      </c>
      <c r="F9639" s="33">
        <v>9622</v>
      </c>
      <c r="G9639" s="34">
        <v>1.1585150229100654</v>
      </c>
    </row>
    <row r="9640" spans="2:7" x14ac:dyDescent="0.2">
      <c r="B9640" s="10">
        <v>9623</v>
      </c>
      <c r="C9640" s="19">
        <v>0.42107474068051154</v>
      </c>
      <c r="D9640" s="22">
        <v>0.86931918636475802</v>
      </c>
      <c r="F9640" s="33">
        <v>9623</v>
      </c>
      <c r="G9640" s="34">
        <v>1.2903939270452696</v>
      </c>
    </row>
    <row r="9641" spans="2:7" x14ac:dyDescent="0.2">
      <c r="B9641" s="10">
        <v>9624</v>
      </c>
      <c r="C9641" s="19">
        <v>0.63956632976510752</v>
      </c>
      <c r="D9641" s="22">
        <v>1.5071876394326722E-2</v>
      </c>
      <c r="F9641" s="33">
        <v>9624</v>
      </c>
      <c r="G9641" s="34">
        <v>0.65463820615943424</v>
      </c>
    </row>
    <row r="9642" spans="2:7" x14ac:dyDescent="0.2">
      <c r="B9642" s="10">
        <v>9625</v>
      </c>
      <c r="C9642" s="19">
        <v>0.7332198430986383</v>
      </c>
      <c r="D9642" s="22">
        <v>0.42009789236309536</v>
      </c>
      <c r="F9642" s="33">
        <v>9625</v>
      </c>
      <c r="G9642" s="34">
        <v>1.1533177354617337</v>
      </c>
    </row>
    <row r="9643" spans="2:7" x14ac:dyDescent="0.2">
      <c r="B9643" s="10">
        <v>9626</v>
      </c>
      <c r="C9643" s="19">
        <v>0.70260972741229222</v>
      </c>
      <c r="D9643" s="22">
        <v>0.61680121079607164</v>
      </c>
      <c r="F9643" s="33">
        <v>9626</v>
      </c>
      <c r="G9643" s="34">
        <v>1.3194109382083639</v>
      </c>
    </row>
    <row r="9644" spans="2:7" x14ac:dyDescent="0.2">
      <c r="B9644" s="10">
        <v>9627</v>
      </c>
      <c r="C9644" s="19">
        <v>0.50265763209299152</v>
      </c>
      <c r="D9644" s="22">
        <v>0.87159538518101887</v>
      </c>
      <c r="F9644" s="33">
        <v>9627</v>
      </c>
      <c r="G9644" s="34">
        <v>1.3742530172740104</v>
      </c>
    </row>
    <row r="9645" spans="2:7" x14ac:dyDescent="0.2">
      <c r="B9645" s="10">
        <v>9628</v>
      </c>
      <c r="C9645" s="19">
        <v>0.91850343627484199</v>
      </c>
      <c r="D9645" s="22">
        <v>0.15263156718615456</v>
      </c>
      <c r="F9645" s="33">
        <v>9628</v>
      </c>
      <c r="G9645" s="34">
        <v>1.0711350034609965</v>
      </c>
    </row>
    <row r="9646" spans="2:7" x14ac:dyDescent="0.2">
      <c r="B9646" s="10">
        <v>9629</v>
      </c>
      <c r="C9646" s="19">
        <v>0.91859888192599937</v>
      </c>
      <c r="D9646" s="22">
        <v>0.94069916919369168</v>
      </c>
      <c r="F9646" s="33">
        <v>9629</v>
      </c>
      <c r="G9646" s="34">
        <v>1.859298051119691</v>
      </c>
    </row>
    <row r="9647" spans="2:7" x14ac:dyDescent="0.2">
      <c r="B9647" s="10">
        <v>9630</v>
      </c>
      <c r="C9647" s="19">
        <v>0.13916126988939603</v>
      </c>
      <c r="D9647" s="22">
        <v>0.45462349902244481</v>
      </c>
      <c r="F9647" s="33">
        <v>9630</v>
      </c>
      <c r="G9647" s="34">
        <v>0.59378476891184084</v>
      </c>
    </row>
    <row r="9648" spans="2:7" x14ac:dyDescent="0.2">
      <c r="B9648" s="10">
        <v>9631</v>
      </c>
      <c r="C9648" s="19">
        <v>0.90935634013594357</v>
      </c>
      <c r="D9648" s="22">
        <v>0.71557515038597141</v>
      </c>
      <c r="F9648" s="33">
        <v>9631</v>
      </c>
      <c r="G9648" s="34">
        <v>1.624931490521915</v>
      </c>
    </row>
    <row r="9649" spans="2:7" x14ac:dyDescent="0.2">
      <c r="B9649" s="10">
        <v>9632</v>
      </c>
      <c r="C9649" s="19">
        <v>0.9157263942531344</v>
      </c>
      <c r="D9649" s="22">
        <v>0.31534671119721558</v>
      </c>
      <c r="F9649" s="33">
        <v>9632</v>
      </c>
      <c r="G9649" s="34">
        <v>1.2310731054503501</v>
      </c>
    </row>
    <row r="9650" spans="2:7" x14ac:dyDescent="0.2">
      <c r="B9650" s="10">
        <v>9633</v>
      </c>
      <c r="C9650" s="19">
        <v>0.35043341763472358</v>
      </c>
      <c r="D9650" s="22">
        <v>0.13631328021287126</v>
      </c>
      <c r="F9650" s="33">
        <v>9633</v>
      </c>
      <c r="G9650" s="34">
        <v>0.48674669784759483</v>
      </c>
    </row>
    <row r="9651" spans="2:7" x14ac:dyDescent="0.2">
      <c r="B9651" s="10">
        <v>9634</v>
      </c>
      <c r="C9651" s="19">
        <v>8.5375109476357736E-2</v>
      </c>
      <c r="D9651" s="22">
        <v>0.41896181817307121</v>
      </c>
      <c r="F9651" s="33">
        <v>9634</v>
      </c>
      <c r="G9651" s="34">
        <v>0.50433692764942895</v>
      </c>
    </row>
    <row r="9652" spans="2:7" x14ac:dyDescent="0.2">
      <c r="B9652" s="10">
        <v>9635</v>
      </c>
      <c r="C9652" s="19">
        <v>0.85074277066769233</v>
      </c>
      <c r="D9652" s="22">
        <v>0.50888468096772477</v>
      </c>
      <c r="F9652" s="33">
        <v>9635</v>
      </c>
      <c r="G9652" s="34">
        <v>1.3596274516354172</v>
      </c>
    </row>
    <row r="9653" spans="2:7" x14ac:dyDescent="0.2">
      <c r="B9653" s="10">
        <v>9636</v>
      </c>
      <c r="C9653" s="19">
        <v>0.80149566927771676</v>
      </c>
      <c r="D9653" s="22">
        <v>0.34050966115844095</v>
      </c>
      <c r="F9653" s="33">
        <v>9636</v>
      </c>
      <c r="G9653" s="34">
        <v>1.1420053304361577</v>
      </c>
    </row>
    <row r="9654" spans="2:7" x14ac:dyDescent="0.2">
      <c r="B9654" s="10">
        <v>9637</v>
      </c>
      <c r="C9654" s="19">
        <v>0.70879863878126759</v>
      </c>
      <c r="D9654" s="22">
        <v>0.44487951209351106</v>
      </c>
      <c r="F9654" s="33">
        <v>9637</v>
      </c>
      <c r="G9654" s="34">
        <v>1.1536781508747787</v>
      </c>
    </row>
    <row r="9655" spans="2:7" x14ac:dyDescent="0.2">
      <c r="B9655" s="10">
        <v>9638</v>
      </c>
      <c r="C9655" s="19">
        <v>0.20423511540018469</v>
      </c>
      <c r="D9655" s="22">
        <v>0.9089062372936163</v>
      </c>
      <c r="F9655" s="33">
        <v>9638</v>
      </c>
      <c r="G9655" s="34">
        <v>1.113141352693801</v>
      </c>
    </row>
    <row r="9656" spans="2:7" x14ac:dyDescent="0.2">
      <c r="B9656" s="10">
        <v>9639</v>
      </c>
      <c r="C9656" s="19">
        <v>0.89271401464697608</v>
      </c>
      <c r="D9656" s="22">
        <v>0.41796025111200941</v>
      </c>
      <c r="F9656" s="33">
        <v>9639</v>
      </c>
      <c r="G9656" s="34">
        <v>1.3106742657589856</v>
      </c>
    </row>
    <row r="9657" spans="2:7" x14ac:dyDescent="0.2">
      <c r="B9657" s="10">
        <v>9640</v>
      </c>
      <c r="C9657" s="19">
        <v>0.97975946572757977</v>
      </c>
      <c r="D9657" s="22">
        <v>0.82112154956229977</v>
      </c>
      <c r="F9657" s="33">
        <v>9640</v>
      </c>
      <c r="G9657" s="34">
        <v>1.8008810152898795</v>
      </c>
    </row>
    <row r="9658" spans="2:7" x14ac:dyDescent="0.2">
      <c r="B9658" s="10">
        <v>9641</v>
      </c>
      <c r="C9658" s="19">
        <v>0.2460944153820831</v>
      </c>
      <c r="D9658" s="22">
        <v>0.58950536787338215</v>
      </c>
      <c r="F9658" s="33">
        <v>9641</v>
      </c>
      <c r="G9658" s="34">
        <v>0.83559978325546524</v>
      </c>
    </row>
    <row r="9659" spans="2:7" x14ac:dyDescent="0.2">
      <c r="B9659" s="10">
        <v>9642</v>
      </c>
      <c r="C9659" s="19">
        <v>0.91016261262875375</v>
      </c>
      <c r="D9659" s="22">
        <v>0.27083169245854866</v>
      </c>
      <c r="F9659" s="33">
        <v>9642</v>
      </c>
      <c r="G9659" s="34">
        <v>1.1809943050873024</v>
      </c>
    </row>
    <row r="9660" spans="2:7" x14ac:dyDescent="0.2">
      <c r="B9660" s="10">
        <v>9643</v>
      </c>
      <c r="C9660" s="19">
        <v>0.16974699024798345</v>
      </c>
      <c r="D9660" s="22">
        <v>0.45022268287330636</v>
      </c>
      <c r="F9660" s="33">
        <v>9643</v>
      </c>
      <c r="G9660" s="34">
        <v>0.61996967312128981</v>
      </c>
    </row>
    <row r="9661" spans="2:7" x14ac:dyDescent="0.2">
      <c r="B9661" s="10">
        <v>9644</v>
      </c>
      <c r="C9661" s="19">
        <v>0.37380291150763523</v>
      </c>
      <c r="D9661" s="22">
        <v>4.063201980785347E-2</v>
      </c>
      <c r="F9661" s="33">
        <v>9644</v>
      </c>
      <c r="G9661" s="34">
        <v>0.4144349313154887</v>
      </c>
    </row>
    <row r="9662" spans="2:7" x14ac:dyDescent="0.2">
      <c r="B9662" s="10">
        <v>9645</v>
      </c>
      <c r="C9662" s="19">
        <v>0.19165787952132574</v>
      </c>
      <c r="D9662" s="22">
        <v>0.36257726158375281</v>
      </c>
      <c r="F9662" s="33">
        <v>9645</v>
      </c>
      <c r="G9662" s="34">
        <v>0.55423514110507854</v>
      </c>
    </row>
    <row r="9663" spans="2:7" x14ac:dyDescent="0.2">
      <c r="B9663" s="10">
        <v>9646</v>
      </c>
      <c r="C9663" s="19">
        <v>0.96266028084421762</v>
      </c>
      <c r="D9663" s="22">
        <v>9.0931634276748774E-2</v>
      </c>
      <c r="F9663" s="33">
        <v>9646</v>
      </c>
      <c r="G9663" s="34">
        <v>1.0535919151209665</v>
      </c>
    </row>
    <row r="9664" spans="2:7" x14ac:dyDescent="0.2">
      <c r="B9664" s="10">
        <v>9647</v>
      </c>
      <c r="C9664" s="19">
        <v>0.10384591584550307</v>
      </c>
      <c r="D9664" s="22">
        <v>0.49665978102118991</v>
      </c>
      <c r="F9664" s="33">
        <v>9647</v>
      </c>
      <c r="G9664" s="34">
        <v>0.60050569686669297</v>
      </c>
    </row>
    <row r="9665" spans="2:7" x14ac:dyDescent="0.2">
      <c r="B9665" s="10">
        <v>9648</v>
      </c>
      <c r="C9665" s="19">
        <v>0.43710260145792201</v>
      </c>
      <c r="D9665" s="22">
        <v>0.46207767457175331</v>
      </c>
      <c r="F9665" s="33">
        <v>9648</v>
      </c>
      <c r="G9665" s="34">
        <v>0.89918027602967532</v>
      </c>
    </row>
    <row r="9666" spans="2:7" x14ac:dyDescent="0.2">
      <c r="B9666" s="10">
        <v>9649</v>
      </c>
      <c r="C9666" s="19">
        <v>0.85206151719255541</v>
      </c>
      <c r="D9666" s="22">
        <v>0.9336058172184587</v>
      </c>
      <c r="F9666" s="33">
        <v>9649</v>
      </c>
      <c r="G9666" s="34">
        <v>1.7856673344110141</v>
      </c>
    </row>
    <row r="9667" spans="2:7" x14ac:dyDescent="0.2">
      <c r="B9667" s="10">
        <v>9650</v>
      </c>
      <c r="C9667" s="19">
        <v>0.22499401353684811</v>
      </c>
      <c r="D9667" s="22">
        <v>0.53726487338896367</v>
      </c>
      <c r="F9667" s="33">
        <v>9650</v>
      </c>
      <c r="G9667" s="34">
        <v>0.76225888692581178</v>
      </c>
    </row>
    <row r="9668" spans="2:7" x14ac:dyDescent="0.2">
      <c r="B9668" s="10">
        <v>9651</v>
      </c>
      <c r="C9668" s="19">
        <v>0.70306787647958435</v>
      </c>
      <c r="D9668" s="22">
        <v>0.52654313831271504</v>
      </c>
      <c r="F9668" s="33">
        <v>9651</v>
      </c>
      <c r="G9668" s="34">
        <v>1.2296110147922994</v>
      </c>
    </row>
    <row r="9669" spans="2:7" x14ac:dyDescent="0.2">
      <c r="B9669" s="10">
        <v>9652</v>
      </c>
      <c r="C9669" s="19">
        <v>5.6688021641525199E-2</v>
      </c>
      <c r="D9669" s="22">
        <v>0.84869126465553335</v>
      </c>
      <c r="F9669" s="33">
        <v>9652</v>
      </c>
      <c r="G9669" s="34">
        <v>0.90537928629705855</v>
      </c>
    </row>
    <row r="9670" spans="2:7" x14ac:dyDescent="0.2">
      <c r="B9670" s="10">
        <v>9653</v>
      </c>
      <c r="C9670" s="19">
        <v>0.22875314845020644</v>
      </c>
      <c r="D9670" s="22">
        <v>0.41041528906233438</v>
      </c>
      <c r="F9670" s="33">
        <v>9653</v>
      </c>
      <c r="G9670" s="34">
        <v>0.63916843751254082</v>
      </c>
    </row>
    <row r="9671" spans="2:7" x14ac:dyDescent="0.2">
      <c r="B9671" s="10">
        <v>9654</v>
      </c>
      <c r="C9671" s="19">
        <v>0.42211286951458327</v>
      </c>
      <c r="D9671" s="22">
        <v>9.1304899649667592E-2</v>
      </c>
      <c r="F9671" s="33">
        <v>9654</v>
      </c>
      <c r="G9671" s="34">
        <v>0.51341776916425086</v>
      </c>
    </row>
    <row r="9672" spans="2:7" x14ac:dyDescent="0.2">
      <c r="B9672" s="10">
        <v>9655</v>
      </c>
      <c r="C9672" s="19">
        <v>0.96796052309252834</v>
      </c>
      <c r="D9672" s="22">
        <v>0.13065741853123114</v>
      </c>
      <c r="F9672" s="33">
        <v>9655</v>
      </c>
      <c r="G9672" s="34">
        <v>1.0986179416237594</v>
      </c>
    </row>
    <row r="9673" spans="2:7" x14ac:dyDescent="0.2">
      <c r="B9673" s="10">
        <v>9656</v>
      </c>
      <c r="C9673" s="19">
        <v>0.44885119968603648</v>
      </c>
      <c r="D9673" s="22">
        <v>0.23299336382128799</v>
      </c>
      <c r="F9673" s="33">
        <v>9656</v>
      </c>
      <c r="G9673" s="34">
        <v>0.68184456350732447</v>
      </c>
    </row>
    <row r="9674" spans="2:7" x14ac:dyDescent="0.2">
      <c r="B9674" s="10">
        <v>9657</v>
      </c>
      <c r="C9674" s="19">
        <v>0.89267691269996019</v>
      </c>
      <c r="D9674" s="22">
        <v>8.5622258426402476E-2</v>
      </c>
      <c r="F9674" s="33">
        <v>9657</v>
      </c>
      <c r="G9674" s="34">
        <v>0.97829917112636267</v>
      </c>
    </row>
    <row r="9675" spans="2:7" x14ac:dyDescent="0.2">
      <c r="B9675" s="10">
        <v>9658</v>
      </c>
      <c r="C9675" s="19">
        <v>0.72242768252671785</v>
      </c>
      <c r="D9675" s="22">
        <v>0.19778358000365492</v>
      </c>
      <c r="F9675" s="33">
        <v>9658</v>
      </c>
      <c r="G9675" s="34">
        <v>0.92021126253037278</v>
      </c>
    </row>
    <row r="9676" spans="2:7" x14ac:dyDescent="0.2">
      <c r="B9676" s="10">
        <v>9659</v>
      </c>
      <c r="C9676" s="19">
        <v>0.96111055297016734</v>
      </c>
      <c r="D9676" s="22">
        <v>0.50488929106333436</v>
      </c>
      <c r="F9676" s="33">
        <v>9659</v>
      </c>
      <c r="G9676" s="34">
        <v>1.4659998440335018</v>
      </c>
    </row>
    <row r="9677" spans="2:7" x14ac:dyDescent="0.2">
      <c r="B9677" s="10">
        <v>9660</v>
      </c>
      <c r="C9677" s="19">
        <v>0.79224998831308246</v>
      </c>
      <c r="D9677" s="22">
        <v>1.6355410344046639E-3</v>
      </c>
      <c r="F9677" s="33">
        <v>9660</v>
      </c>
      <c r="G9677" s="34">
        <v>0.79388552934748713</v>
      </c>
    </row>
    <row r="9678" spans="2:7" x14ac:dyDescent="0.2">
      <c r="B9678" s="10">
        <v>9661</v>
      </c>
      <c r="C9678" s="19">
        <v>0.9381945249254654</v>
      </c>
      <c r="D9678" s="22">
        <v>0.11512434784905445</v>
      </c>
      <c r="F9678" s="33">
        <v>9661</v>
      </c>
      <c r="G9678" s="34">
        <v>1.0533188727745197</v>
      </c>
    </row>
    <row r="9679" spans="2:7" x14ac:dyDescent="0.2">
      <c r="B9679" s="10">
        <v>9662</v>
      </c>
      <c r="C9679" s="19">
        <v>0.73195703169208393</v>
      </c>
      <c r="D9679" s="22">
        <v>0.21637145795953716</v>
      </c>
      <c r="F9679" s="33">
        <v>9662</v>
      </c>
      <c r="G9679" s="34">
        <v>0.94832848965162109</v>
      </c>
    </row>
    <row r="9680" spans="2:7" x14ac:dyDescent="0.2">
      <c r="B9680" s="10">
        <v>9663</v>
      </c>
      <c r="C9680" s="19">
        <v>0.87090063661476258</v>
      </c>
      <c r="D9680" s="22">
        <v>0.22664841108765643</v>
      </c>
      <c r="F9680" s="33">
        <v>9663</v>
      </c>
      <c r="G9680" s="34">
        <v>1.097549047702419</v>
      </c>
    </row>
    <row r="9681" spans="2:7" x14ac:dyDescent="0.2">
      <c r="B9681" s="10">
        <v>9664</v>
      </c>
      <c r="C9681" s="19">
        <v>0.41893676408050839</v>
      </c>
      <c r="D9681" s="22">
        <v>0.67245698798270737</v>
      </c>
      <c r="F9681" s="33">
        <v>9664</v>
      </c>
      <c r="G9681" s="34">
        <v>1.0913937520632158</v>
      </c>
    </row>
    <row r="9682" spans="2:7" x14ac:dyDescent="0.2">
      <c r="B9682" s="10">
        <v>9665</v>
      </c>
      <c r="C9682" s="19">
        <v>0.58226979216939123</v>
      </c>
      <c r="D9682" s="22">
        <v>0.73682381905797356</v>
      </c>
      <c r="F9682" s="33">
        <v>9665</v>
      </c>
      <c r="G9682" s="34">
        <v>1.3190936112273648</v>
      </c>
    </row>
    <row r="9683" spans="2:7" x14ac:dyDescent="0.2">
      <c r="B9683" s="10">
        <v>9666</v>
      </c>
      <c r="C9683" s="19">
        <v>0.80457023703853559</v>
      </c>
      <c r="D9683" s="22">
        <v>0.34115423493161268</v>
      </c>
      <c r="F9683" s="33">
        <v>9666</v>
      </c>
      <c r="G9683" s="34">
        <v>1.1457244719701483</v>
      </c>
    </row>
    <row r="9684" spans="2:7" x14ac:dyDescent="0.2">
      <c r="B9684" s="10">
        <v>9667</v>
      </c>
      <c r="C9684" s="19">
        <v>0.60988845292722904</v>
      </c>
      <c r="D9684" s="22">
        <v>0.76998493880164232</v>
      </c>
      <c r="F9684" s="33">
        <v>9667</v>
      </c>
      <c r="G9684" s="34">
        <v>1.3798733917288715</v>
      </c>
    </row>
    <row r="9685" spans="2:7" x14ac:dyDescent="0.2">
      <c r="B9685" s="10">
        <v>9668</v>
      </c>
      <c r="C9685" s="19">
        <v>0.60742549205703944</v>
      </c>
      <c r="D9685" s="22">
        <v>0.87888005327053387</v>
      </c>
      <c r="F9685" s="33">
        <v>9668</v>
      </c>
      <c r="G9685" s="34">
        <v>1.4863055453275733</v>
      </c>
    </row>
    <row r="9686" spans="2:7" x14ac:dyDescent="0.2">
      <c r="B9686" s="10">
        <v>9669</v>
      </c>
      <c r="C9686" s="19">
        <v>0.47958321156124062</v>
      </c>
      <c r="D9686" s="22">
        <v>0.35221433401553326</v>
      </c>
      <c r="F9686" s="33">
        <v>9669</v>
      </c>
      <c r="G9686" s="34">
        <v>0.83179754557677388</v>
      </c>
    </row>
    <row r="9687" spans="2:7" x14ac:dyDescent="0.2">
      <c r="B9687" s="10">
        <v>9670</v>
      </c>
      <c r="C9687" s="19">
        <v>0.67578981857453213</v>
      </c>
      <c r="D9687" s="22">
        <v>0.69216326765543101</v>
      </c>
      <c r="F9687" s="33">
        <v>9670</v>
      </c>
      <c r="G9687" s="34">
        <v>1.3679530862299631</v>
      </c>
    </row>
    <row r="9688" spans="2:7" x14ac:dyDescent="0.2">
      <c r="B9688" s="10">
        <v>9671</v>
      </c>
      <c r="C9688" s="19">
        <v>0.17654205075983442</v>
      </c>
      <c r="D9688" s="22">
        <v>0.20899026409663668</v>
      </c>
      <c r="F9688" s="33">
        <v>9671</v>
      </c>
      <c r="G9688" s="34">
        <v>0.3855323148564711</v>
      </c>
    </row>
    <row r="9689" spans="2:7" x14ac:dyDescent="0.2">
      <c r="B9689" s="10">
        <v>9672</v>
      </c>
      <c r="C9689" s="19">
        <v>0.94070299334152507</v>
      </c>
      <c r="D9689" s="22">
        <v>0.61803486437456456</v>
      </c>
      <c r="F9689" s="33">
        <v>9672</v>
      </c>
      <c r="G9689" s="34">
        <v>1.5587378577160895</v>
      </c>
    </row>
    <row r="9690" spans="2:7" x14ac:dyDescent="0.2">
      <c r="B9690" s="10">
        <v>9673</v>
      </c>
      <c r="C9690" s="19">
        <v>0.20636880494175824</v>
      </c>
      <c r="D9690" s="22">
        <v>0.35850801999939075</v>
      </c>
      <c r="F9690" s="33">
        <v>9673</v>
      </c>
      <c r="G9690" s="34">
        <v>0.56487682494114899</v>
      </c>
    </row>
    <row r="9691" spans="2:7" x14ac:dyDescent="0.2">
      <c r="B9691" s="10">
        <v>9674</v>
      </c>
      <c r="C9691" s="19">
        <v>0.34908385891684268</v>
      </c>
      <c r="D9691" s="22">
        <v>0.13366892656193607</v>
      </c>
      <c r="F9691" s="33">
        <v>9674</v>
      </c>
      <c r="G9691" s="34">
        <v>0.48275278547877876</v>
      </c>
    </row>
    <row r="9692" spans="2:7" x14ac:dyDescent="0.2">
      <c r="B9692" s="10">
        <v>9675</v>
      </c>
      <c r="C9692" s="19">
        <v>0.11223376551608621</v>
      </c>
      <c r="D9692" s="22">
        <v>0.62330997540331001</v>
      </c>
      <c r="F9692" s="33">
        <v>9675</v>
      </c>
      <c r="G9692" s="34">
        <v>0.73554374091939623</v>
      </c>
    </row>
    <row r="9693" spans="2:7" x14ac:dyDescent="0.2">
      <c r="B9693" s="10">
        <v>9676</v>
      </c>
      <c r="C9693" s="19">
        <v>0.40283246524959193</v>
      </c>
      <c r="D9693" s="22">
        <v>0.45483700510781622</v>
      </c>
      <c r="F9693" s="33">
        <v>9676</v>
      </c>
      <c r="G9693" s="34">
        <v>0.85766947035740815</v>
      </c>
    </row>
    <row r="9694" spans="2:7" x14ac:dyDescent="0.2">
      <c r="B9694" s="10">
        <v>9677</v>
      </c>
      <c r="C9694" s="19">
        <v>0.57642601507028601</v>
      </c>
      <c r="D9694" s="22">
        <v>0.46333289974268455</v>
      </c>
      <c r="F9694" s="33">
        <v>9677</v>
      </c>
      <c r="G9694" s="34">
        <v>1.0397589148129707</v>
      </c>
    </row>
    <row r="9695" spans="2:7" x14ac:dyDescent="0.2">
      <c r="B9695" s="10">
        <v>9678</v>
      </c>
      <c r="C9695" s="19">
        <v>0.70898677869790538</v>
      </c>
      <c r="D9695" s="22">
        <v>0.39452830003538264</v>
      </c>
      <c r="F9695" s="33">
        <v>9678</v>
      </c>
      <c r="G9695" s="34">
        <v>1.1035150787332881</v>
      </c>
    </row>
    <row r="9696" spans="2:7" x14ac:dyDescent="0.2">
      <c r="B9696" s="10">
        <v>9679</v>
      </c>
      <c r="C9696" s="19">
        <v>7.7834573878364899E-2</v>
      </c>
      <c r="D9696" s="22">
        <v>0.13868334042647068</v>
      </c>
      <c r="F9696" s="33">
        <v>9679</v>
      </c>
      <c r="G9696" s="34">
        <v>0.21651791430483558</v>
      </c>
    </row>
    <row r="9697" spans="2:7" x14ac:dyDescent="0.2">
      <c r="B9697" s="10">
        <v>9680</v>
      </c>
      <c r="C9697" s="19">
        <v>0.55701562584234376</v>
      </c>
      <c r="D9697" s="22">
        <v>0.50751238332378401</v>
      </c>
      <c r="F9697" s="33">
        <v>9680</v>
      </c>
      <c r="G9697" s="34">
        <v>1.0645280091661278</v>
      </c>
    </row>
    <row r="9698" spans="2:7" x14ac:dyDescent="0.2">
      <c r="B9698" s="10">
        <v>9681</v>
      </c>
      <c r="C9698" s="19">
        <v>0.30234111835027999</v>
      </c>
      <c r="D9698" s="22">
        <v>0.97595923312268607</v>
      </c>
      <c r="F9698" s="33">
        <v>9681</v>
      </c>
      <c r="G9698" s="34">
        <v>1.2783003514729661</v>
      </c>
    </row>
    <row r="9699" spans="2:7" x14ac:dyDescent="0.2">
      <c r="B9699" s="10">
        <v>9682</v>
      </c>
      <c r="C9699" s="19">
        <v>0.77959586507538792</v>
      </c>
      <c r="D9699" s="22">
        <v>0.33397002777610507</v>
      </c>
      <c r="F9699" s="33">
        <v>9682</v>
      </c>
      <c r="G9699" s="34">
        <v>1.1135658928514931</v>
      </c>
    </row>
    <row r="9700" spans="2:7" x14ac:dyDescent="0.2">
      <c r="B9700" s="10">
        <v>9683</v>
      </c>
      <c r="C9700" s="19">
        <v>0.15130390542769834</v>
      </c>
      <c r="D9700" s="22">
        <v>0.26744544553983274</v>
      </c>
      <c r="F9700" s="33">
        <v>9683</v>
      </c>
      <c r="G9700" s="34">
        <v>0.41874935096753108</v>
      </c>
    </row>
    <row r="9701" spans="2:7" x14ac:dyDescent="0.2">
      <c r="B9701" s="10">
        <v>9684</v>
      </c>
      <c r="C9701" s="19">
        <v>0.66791148430202441</v>
      </c>
      <c r="D9701" s="22">
        <v>0.23960803847113488</v>
      </c>
      <c r="F9701" s="33">
        <v>9684</v>
      </c>
      <c r="G9701" s="34">
        <v>0.90751952277315928</v>
      </c>
    </row>
    <row r="9702" spans="2:7" x14ac:dyDescent="0.2">
      <c r="B9702" s="10">
        <v>9685</v>
      </c>
      <c r="C9702" s="19">
        <v>0.32711474689412423</v>
      </c>
      <c r="D9702" s="22">
        <v>0.96424023145483095</v>
      </c>
      <c r="F9702" s="33">
        <v>9685</v>
      </c>
      <c r="G9702" s="34">
        <v>1.2913549783489553</v>
      </c>
    </row>
    <row r="9703" spans="2:7" x14ac:dyDescent="0.2">
      <c r="B9703" s="10">
        <v>9686</v>
      </c>
      <c r="C9703" s="19">
        <v>0.52750606600051286</v>
      </c>
      <c r="D9703" s="22">
        <v>0.60034470637229731</v>
      </c>
      <c r="F9703" s="33">
        <v>9686</v>
      </c>
      <c r="G9703" s="34">
        <v>1.1278507723728102</v>
      </c>
    </row>
    <row r="9704" spans="2:7" x14ac:dyDescent="0.2">
      <c r="B9704" s="10">
        <v>9687</v>
      </c>
      <c r="C9704" s="19">
        <v>5.1466771090008634E-2</v>
      </c>
      <c r="D9704" s="22">
        <v>0.96415305448461186</v>
      </c>
      <c r="F9704" s="33">
        <v>9687</v>
      </c>
      <c r="G9704" s="34">
        <v>1.0156198255746205</v>
      </c>
    </row>
    <row r="9705" spans="2:7" x14ac:dyDescent="0.2">
      <c r="B9705" s="10">
        <v>9688</v>
      </c>
      <c r="C9705" s="19">
        <v>0.97575395375388663</v>
      </c>
      <c r="D9705" s="22">
        <v>0.60304687270713853</v>
      </c>
      <c r="F9705" s="33">
        <v>9688</v>
      </c>
      <c r="G9705" s="34">
        <v>1.5788008264610252</v>
      </c>
    </row>
    <row r="9706" spans="2:7" x14ac:dyDescent="0.2">
      <c r="B9706" s="10">
        <v>9689</v>
      </c>
      <c r="C9706" s="19">
        <v>0.71303595453381063</v>
      </c>
      <c r="D9706" s="22">
        <v>0.63902230496389989</v>
      </c>
      <c r="F9706" s="33">
        <v>9689</v>
      </c>
      <c r="G9706" s="34">
        <v>1.3520582594977104</v>
      </c>
    </row>
    <row r="9707" spans="2:7" x14ac:dyDescent="0.2">
      <c r="B9707" s="10">
        <v>9690</v>
      </c>
      <c r="C9707" s="19">
        <v>0.78612643187827635</v>
      </c>
      <c r="D9707" s="22">
        <v>0.79468902075404557</v>
      </c>
      <c r="F9707" s="33">
        <v>9690</v>
      </c>
      <c r="G9707" s="34">
        <v>1.5808154526323219</v>
      </c>
    </row>
    <row r="9708" spans="2:7" x14ac:dyDescent="0.2">
      <c r="B9708" s="10">
        <v>9691</v>
      </c>
      <c r="C9708" s="19">
        <v>0.78702623189579124</v>
      </c>
      <c r="D9708" s="22">
        <v>0.29387674741128511</v>
      </c>
      <c r="F9708" s="33">
        <v>9691</v>
      </c>
      <c r="G9708" s="34">
        <v>1.0809029793070764</v>
      </c>
    </row>
    <row r="9709" spans="2:7" x14ac:dyDescent="0.2">
      <c r="B9709" s="10">
        <v>9692</v>
      </c>
      <c r="C9709" s="19">
        <v>0.31167165049436929</v>
      </c>
      <c r="D9709" s="22">
        <v>0.10917848332034885</v>
      </c>
      <c r="F9709" s="33">
        <v>9692</v>
      </c>
      <c r="G9709" s="34">
        <v>0.42085013381471814</v>
      </c>
    </row>
    <row r="9710" spans="2:7" x14ac:dyDescent="0.2">
      <c r="B9710" s="10">
        <v>9693</v>
      </c>
      <c r="C9710" s="19">
        <v>3.8797385064646361E-2</v>
      </c>
      <c r="D9710" s="22">
        <v>7.0659086243533009E-2</v>
      </c>
      <c r="F9710" s="33">
        <v>9693</v>
      </c>
      <c r="G9710" s="34">
        <v>0.10945647130817937</v>
      </c>
    </row>
    <row r="9711" spans="2:7" x14ac:dyDescent="0.2">
      <c r="B9711" s="10">
        <v>9694</v>
      </c>
      <c r="C9711" s="19">
        <v>0.81434941160208252</v>
      </c>
      <c r="D9711" s="22">
        <v>0.63576529526293946</v>
      </c>
      <c r="F9711" s="33">
        <v>9694</v>
      </c>
      <c r="G9711" s="34">
        <v>1.450114706865022</v>
      </c>
    </row>
    <row r="9712" spans="2:7" x14ac:dyDescent="0.2">
      <c r="B9712" s="10">
        <v>9695</v>
      </c>
      <c r="C9712" s="19">
        <v>0.92294049569903214</v>
      </c>
      <c r="D9712" s="22">
        <v>0.82397992716307544</v>
      </c>
      <c r="F9712" s="33">
        <v>9695</v>
      </c>
      <c r="G9712" s="34">
        <v>1.7469204228621076</v>
      </c>
    </row>
    <row r="9713" spans="2:7" x14ac:dyDescent="0.2">
      <c r="B9713" s="10">
        <v>9696</v>
      </c>
      <c r="C9713" s="19">
        <v>0.73024653083180979</v>
      </c>
      <c r="D9713" s="22">
        <v>8.5159694797001362E-2</v>
      </c>
      <c r="F9713" s="33">
        <v>9696</v>
      </c>
      <c r="G9713" s="34">
        <v>0.81540622562881115</v>
      </c>
    </row>
    <row r="9714" spans="2:7" x14ac:dyDescent="0.2">
      <c r="B9714" s="10">
        <v>9697</v>
      </c>
      <c r="C9714" s="19">
        <v>0.222525081581321</v>
      </c>
      <c r="D9714" s="22">
        <v>0.34288926931104269</v>
      </c>
      <c r="F9714" s="33">
        <v>9697</v>
      </c>
      <c r="G9714" s="34">
        <v>0.56541435089236369</v>
      </c>
    </row>
    <row r="9715" spans="2:7" x14ac:dyDescent="0.2">
      <c r="B9715" s="10">
        <v>9698</v>
      </c>
      <c r="C9715" s="19">
        <v>0.38262600493282628</v>
      </c>
      <c r="D9715" s="22">
        <v>1.1120834778102107E-2</v>
      </c>
      <c r="F9715" s="33">
        <v>9698</v>
      </c>
      <c r="G9715" s="34">
        <v>0.39374683971092839</v>
      </c>
    </row>
    <row r="9716" spans="2:7" x14ac:dyDescent="0.2">
      <c r="B9716" s="10">
        <v>9699</v>
      </c>
      <c r="C9716" s="19">
        <v>0.72113674015152662</v>
      </c>
      <c r="D9716" s="22">
        <v>0.33468616117824301</v>
      </c>
      <c r="F9716" s="33">
        <v>9699</v>
      </c>
      <c r="G9716" s="34">
        <v>1.0558229013297695</v>
      </c>
    </row>
    <row r="9717" spans="2:7" x14ac:dyDescent="0.2">
      <c r="B9717" s="10">
        <v>9700</v>
      </c>
      <c r="C9717" s="19">
        <v>0.84392528843160852</v>
      </c>
      <c r="D9717" s="22">
        <v>0.90788117721345585</v>
      </c>
      <c r="F9717" s="33">
        <v>9700</v>
      </c>
      <c r="G9717" s="34">
        <v>1.7518064656450645</v>
      </c>
    </row>
    <row r="9718" spans="2:7" x14ac:dyDescent="0.2">
      <c r="B9718" s="10">
        <v>9701</v>
      </c>
      <c r="C9718" s="19">
        <v>0.36722175827570691</v>
      </c>
      <c r="D9718" s="22">
        <v>0.18531036651508459</v>
      </c>
      <c r="F9718" s="33">
        <v>9701</v>
      </c>
      <c r="G9718" s="34">
        <v>0.5525321247907915</v>
      </c>
    </row>
    <row r="9719" spans="2:7" x14ac:dyDescent="0.2">
      <c r="B9719" s="10">
        <v>9702</v>
      </c>
      <c r="C9719" s="19">
        <v>0.4110512973731858</v>
      </c>
      <c r="D9719" s="22">
        <v>0.8176339429169025</v>
      </c>
      <c r="F9719" s="33">
        <v>9702</v>
      </c>
      <c r="G9719" s="34">
        <v>1.2286852402900883</v>
      </c>
    </row>
    <row r="9720" spans="2:7" x14ac:dyDescent="0.2">
      <c r="B9720" s="10">
        <v>9703</v>
      </c>
      <c r="C9720" s="19">
        <v>0.81871913998606982</v>
      </c>
      <c r="D9720" s="22">
        <v>0.95767772748941149</v>
      </c>
      <c r="F9720" s="33">
        <v>9703</v>
      </c>
      <c r="G9720" s="34">
        <v>1.7763968674754813</v>
      </c>
    </row>
    <row r="9721" spans="2:7" x14ac:dyDescent="0.2">
      <c r="B9721" s="10">
        <v>9704</v>
      </c>
      <c r="C9721" s="19">
        <v>0.89249102272548508</v>
      </c>
      <c r="D9721" s="22">
        <v>0.2147070062013432</v>
      </c>
      <c r="F9721" s="33">
        <v>9704</v>
      </c>
      <c r="G9721" s="34">
        <v>1.1071980289268284</v>
      </c>
    </row>
    <row r="9722" spans="2:7" x14ac:dyDescent="0.2">
      <c r="B9722" s="10">
        <v>9705</v>
      </c>
      <c r="C9722" s="19">
        <v>0.56043744911559423</v>
      </c>
      <c r="D9722" s="22">
        <v>0.82657746934480314</v>
      </c>
      <c r="F9722" s="33">
        <v>9705</v>
      </c>
      <c r="G9722" s="34">
        <v>1.3870149184603973</v>
      </c>
    </row>
    <row r="9723" spans="2:7" x14ac:dyDescent="0.2">
      <c r="B9723" s="10">
        <v>9706</v>
      </c>
      <c r="C9723" s="19">
        <v>0.50982447116964702</v>
      </c>
      <c r="D9723" s="22">
        <v>4.5324547442502028E-2</v>
      </c>
      <c r="F9723" s="33">
        <v>9706</v>
      </c>
      <c r="G9723" s="34">
        <v>0.55514901861214905</v>
      </c>
    </row>
    <row r="9724" spans="2:7" x14ac:dyDescent="0.2">
      <c r="B9724" s="10">
        <v>9707</v>
      </c>
      <c r="C9724" s="19">
        <v>0.61731623489025378</v>
      </c>
      <c r="D9724" s="22">
        <v>0.92114051233963923</v>
      </c>
      <c r="F9724" s="33">
        <v>9707</v>
      </c>
      <c r="G9724" s="34">
        <v>1.5384567472298931</v>
      </c>
    </row>
    <row r="9725" spans="2:7" x14ac:dyDescent="0.2">
      <c r="B9725" s="10">
        <v>9708</v>
      </c>
      <c r="C9725" s="19">
        <v>0.25035119619274593</v>
      </c>
      <c r="D9725" s="22">
        <v>0.82933899743675699</v>
      </c>
      <c r="F9725" s="33">
        <v>9708</v>
      </c>
      <c r="G9725" s="34">
        <v>1.0796901936295029</v>
      </c>
    </row>
    <row r="9726" spans="2:7" x14ac:dyDescent="0.2">
      <c r="B9726" s="10">
        <v>9709</v>
      </c>
      <c r="C9726" s="19">
        <v>0.27483209870320136</v>
      </c>
      <c r="D9726" s="22">
        <v>0.4186895454454943</v>
      </c>
      <c r="F9726" s="33">
        <v>9709</v>
      </c>
      <c r="G9726" s="34">
        <v>0.69352164414869566</v>
      </c>
    </row>
    <row r="9727" spans="2:7" x14ac:dyDescent="0.2">
      <c r="B9727" s="10">
        <v>9710</v>
      </c>
      <c r="C9727" s="19">
        <v>0.38599751600052057</v>
      </c>
      <c r="D9727" s="22">
        <v>0.12333239079607694</v>
      </c>
      <c r="F9727" s="33">
        <v>9710</v>
      </c>
      <c r="G9727" s="34">
        <v>0.50932990679659751</v>
      </c>
    </row>
    <row r="9728" spans="2:7" x14ac:dyDescent="0.2">
      <c r="B9728" s="10">
        <v>9711</v>
      </c>
      <c r="C9728" s="19">
        <v>0.66951590875274336</v>
      </c>
      <c r="D9728" s="22">
        <v>0.53009778895225845</v>
      </c>
      <c r="F9728" s="33">
        <v>9711</v>
      </c>
      <c r="G9728" s="34">
        <v>1.1996136977050018</v>
      </c>
    </row>
    <row r="9729" spans="2:7" x14ac:dyDescent="0.2">
      <c r="B9729" s="10">
        <v>9712</v>
      </c>
      <c r="C9729" s="19">
        <v>0.80965088861537371</v>
      </c>
      <c r="D9729" s="22">
        <v>0.32682999973559368</v>
      </c>
      <c r="F9729" s="33">
        <v>9712</v>
      </c>
      <c r="G9729" s="34">
        <v>1.1364808883509674</v>
      </c>
    </row>
    <row r="9730" spans="2:7" x14ac:dyDescent="0.2">
      <c r="B9730" s="10">
        <v>9713</v>
      </c>
      <c r="C9730" s="19">
        <v>0.21228135445608676</v>
      </c>
      <c r="D9730" s="22">
        <v>0.31862212515183297</v>
      </c>
      <c r="F9730" s="33">
        <v>9713</v>
      </c>
      <c r="G9730" s="34">
        <v>0.53090347960791973</v>
      </c>
    </row>
    <row r="9731" spans="2:7" x14ac:dyDescent="0.2">
      <c r="B9731" s="10">
        <v>9714</v>
      </c>
      <c r="C9731" s="19">
        <v>5.490250920989892E-2</v>
      </c>
      <c r="D9731" s="22">
        <v>0.16382193479137896</v>
      </c>
      <c r="F9731" s="33">
        <v>9714</v>
      </c>
      <c r="G9731" s="34">
        <v>0.21872444400127788</v>
      </c>
    </row>
    <row r="9732" spans="2:7" x14ac:dyDescent="0.2">
      <c r="B9732" s="10">
        <v>9715</v>
      </c>
      <c r="C9732" s="19">
        <v>0.50461826771785345</v>
      </c>
      <c r="D9732" s="22">
        <v>0.32865340954731093</v>
      </c>
      <c r="F9732" s="33">
        <v>9715</v>
      </c>
      <c r="G9732" s="34">
        <v>0.83327167726516438</v>
      </c>
    </row>
    <row r="9733" spans="2:7" x14ac:dyDescent="0.2">
      <c r="B9733" s="10">
        <v>9716</v>
      </c>
      <c r="C9733" s="19">
        <v>0.93317084455233268</v>
      </c>
      <c r="D9733" s="22">
        <v>0.15519251949218182</v>
      </c>
      <c r="F9733" s="33">
        <v>9716</v>
      </c>
      <c r="G9733" s="34">
        <v>1.0883633640445145</v>
      </c>
    </row>
    <row r="9734" spans="2:7" x14ac:dyDescent="0.2">
      <c r="B9734" s="10">
        <v>9717</v>
      </c>
      <c r="C9734" s="19">
        <v>0.75533417843384465</v>
      </c>
      <c r="D9734" s="22">
        <v>0.23481329056802624</v>
      </c>
      <c r="F9734" s="33">
        <v>9717</v>
      </c>
      <c r="G9734" s="34">
        <v>0.99014746900187089</v>
      </c>
    </row>
    <row r="9735" spans="2:7" x14ac:dyDescent="0.2">
      <c r="B9735" s="10">
        <v>9718</v>
      </c>
      <c r="C9735" s="19">
        <v>0.38036196089751662</v>
      </c>
      <c r="D9735" s="22">
        <v>0.23802049289630234</v>
      </c>
      <c r="F9735" s="33">
        <v>9718</v>
      </c>
      <c r="G9735" s="34">
        <v>0.61838245379381895</v>
      </c>
    </row>
    <row r="9736" spans="2:7" x14ac:dyDescent="0.2">
      <c r="B9736" s="10">
        <v>9719</v>
      </c>
      <c r="C9736" s="19">
        <v>3.6582424673717751E-2</v>
      </c>
      <c r="D9736" s="22">
        <v>0.79582878109925526</v>
      </c>
      <c r="F9736" s="33">
        <v>9719</v>
      </c>
      <c r="G9736" s="34">
        <v>0.83241120577297301</v>
      </c>
    </row>
    <row r="9737" spans="2:7" x14ac:dyDescent="0.2">
      <c r="B9737" s="10">
        <v>9720</v>
      </c>
      <c r="C9737" s="19">
        <v>0.26217602212187641</v>
      </c>
      <c r="D9737" s="22">
        <v>0.20304840084637299</v>
      </c>
      <c r="F9737" s="33">
        <v>9720</v>
      </c>
      <c r="G9737" s="34">
        <v>0.4652244229682494</v>
      </c>
    </row>
    <row r="9738" spans="2:7" x14ac:dyDescent="0.2">
      <c r="B9738" s="10">
        <v>9721</v>
      </c>
      <c r="C9738" s="19">
        <v>0.8333784596185777</v>
      </c>
      <c r="D9738" s="22">
        <v>0.955707352851912</v>
      </c>
      <c r="F9738" s="33">
        <v>9721</v>
      </c>
      <c r="G9738" s="34">
        <v>1.7890858124704896</v>
      </c>
    </row>
    <row r="9739" spans="2:7" x14ac:dyDescent="0.2">
      <c r="B9739" s="10">
        <v>9722</v>
      </c>
      <c r="C9739" s="19">
        <v>0.70373854050676998</v>
      </c>
      <c r="D9739" s="22">
        <v>0.39967160900114684</v>
      </c>
      <c r="F9739" s="33">
        <v>9722</v>
      </c>
      <c r="G9739" s="34">
        <v>1.1034101495079169</v>
      </c>
    </row>
    <row r="9740" spans="2:7" x14ac:dyDescent="0.2">
      <c r="B9740" s="10">
        <v>9723</v>
      </c>
      <c r="C9740" s="19">
        <v>5.5283392279697918E-2</v>
      </c>
      <c r="D9740" s="22">
        <v>0.96313530632129507</v>
      </c>
      <c r="F9740" s="33">
        <v>9723</v>
      </c>
      <c r="G9740" s="34">
        <v>1.0184186986009931</v>
      </c>
    </row>
    <row r="9741" spans="2:7" x14ac:dyDescent="0.2">
      <c r="B9741" s="10">
        <v>9724</v>
      </c>
      <c r="C9741" s="19">
        <v>0.70547594222063981</v>
      </c>
      <c r="D9741" s="22">
        <v>0.15364482266482693</v>
      </c>
      <c r="F9741" s="33">
        <v>9724</v>
      </c>
      <c r="G9741" s="34">
        <v>0.85912076488546674</v>
      </c>
    </row>
    <row r="9742" spans="2:7" x14ac:dyDescent="0.2">
      <c r="B9742" s="10">
        <v>9725</v>
      </c>
      <c r="C9742" s="19">
        <v>0.30563850732070508</v>
      </c>
      <c r="D9742" s="22">
        <v>0.75245725993443713</v>
      </c>
      <c r="F9742" s="33">
        <v>9725</v>
      </c>
      <c r="G9742" s="34">
        <v>1.0580957672551423</v>
      </c>
    </row>
    <row r="9743" spans="2:7" x14ac:dyDescent="0.2">
      <c r="B9743" s="10">
        <v>9726</v>
      </c>
      <c r="C9743" s="19">
        <v>7.5982204710468237E-2</v>
      </c>
      <c r="D9743" s="22">
        <v>0.2242875503663373</v>
      </c>
      <c r="F9743" s="33">
        <v>9726</v>
      </c>
      <c r="G9743" s="34">
        <v>0.30026975507680553</v>
      </c>
    </row>
    <row r="9744" spans="2:7" x14ac:dyDescent="0.2">
      <c r="B9744" s="10">
        <v>9727</v>
      </c>
      <c r="C9744" s="19">
        <v>0.4964884538221761</v>
      </c>
      <c r="D9744" s="22">
        <v>0.66934604063503111</v>
      </c>
      <c r="F9744" s="33">
        <v>9727</v>
      </c>
      <c r="G9744" s="34">
        <v>1.1658344944572072</v>
      </c>
    </row>
    <row r="9745" spans="2:7" x14ac:dyDescent="0.2">
      <c r="B9745" s="10">
        <v>9728</v>
      </c>
      <c r="C9745" s="19">
        <v>0.41988839227790375</v>
      </c>
      <c r="D9745" s="22">
        <v>0.42586231556163001</v>
      </c>
      <c r="F9745" s="33">
        <v>9728</v>
      </c>
      <c r="G9745" s="34">
        <v>0.84575070783953377</v>
      </c>
    </row>
    <row r="9746" spans="2:7" x14ac:dyDescent="0.2">
      <c r="B9746" s="10">
        <v>9729</v>
      </c>
      <c r="C9746" s="19">
        <v>0.96138453143022973</v>
      </c>
      <c r="D9746" s="22">
        <v>0.31825856633072269</v>
      </c>
      <c r="F9746" s="33">
        <v>9729</v>
      </c>
      <c r="G9746" s="34">
        <v>1.2796430977609523</v>
      </c>
    </row>
    <row r="9747" spans="2:7" x14ac:dyDescent="0.2">
      <c r="B9747" s="10">
        <v>9730</v>
      </c>
      <c r="C9747" s="19">
        <v>0.59006784409896229</v>
      </c>
      <c r="D9747" s="22">
        <v>0.90783823932763907</v>
      </c>
      <c r="F9747" s="33">
        <v>9730</v>
      </c>
      <c r="G9747" s="34">
        <v>1.4979060834266014</v>
      </c>
    </row>
    <row r="9748" spans="2:7" x14ac:dyDescent="0.2">
      <c r="B9748" s="10">
        <v>9731</v>
      </c>
      <c r="C9748" s="19">
        <v>0.70875364345615899</v>
      </c>
      <c r="D9748" s="22">
        <v>4.6204701718551955E-2</v>
      </c>
      <c r="F9748" s="33">
        <v>9731</v>
      </c>
      <c r="G9748" s="34">
        <v>0.75495834517471094</v>
      </c>
    </row>
    <row r="9749" spans="2:7" x14ac:dyDescent="0.2">
      <c r="B9749" s="10">
        <v>9732</v>
      </c>
      <c r="C9749" s="19">
        <v>0.68080587673854431</v>
      </c>
      <c r="D9749" s="22">
        <v>7.8066111350679757E-3</v>
      </c>
      <c r="F9749" s="33">
        <v>9732</v>
      </c>
      <c r="G9749" s="34">
        <v>0.68861248787361229</v>
      </c>
    </row>
    <row r="9750" spans="2:7" x14ac:dyDescent="0.2">
      <c r="B9750" s="10">
        <v>9733</v>
      </c>
      <c r="C9750" s="19">
        <v>0.61164234288802166</v>
      </c>
      <c r="D9750" s="22">
        <v>0.73642139850019706</v>
      </c>
      <c r="F9750" s="33">
        <v>9733</v>
      </c>
      <c r="G9750" s="34">
        <v>1.3480637413882186</v>
      </c>
    </row>
    <row r="9751" spans="2:7" x14ac:dyDescent="0.2">
      <c r="B9751" s="10">
        <v>9734</v>
      </c>
      <c r="C9751" s="19">
        <v>3.2745989002976206E-2</v>
      </c>
      <c r="D9751" s="22">
        <v>0.95397633214280197</v>
      </c>
      <c r="F9751" s="33">
        <v>9734</v>
      </c>
      <c r="G9751" s="34">
        <v>0.98672232114577818</v>
      </c>
    </row>
    <row r="9752" spans="2:7" x14ac:dyDescent="0.2">
      <c r="B9752" s="10">
        <v>9735</v>
      </c>
      <c r="C9752" s="19">
        <v>0.38637795488887838</v>
      </c>
      <c r="D9752" s="22">
        <v>0.86919833762187115</v>
      </c>
      <c r="F9752" s="33">
        <v>9735</v>
      </c>
      <c r="G9752" s="34">
        <v>1.2555762925107494</v>
      </c>
    </row>
    <row r="9753" spans="2:7" x14ac:dyDescent="0.2">
      <c r="B9753" s="10">
        <v>9736</v>
      </c>
      <c r="C9753" s="19">
        <v>0.28559463311249345</v>
      </c>
      <c r="D9753" s="22">
        <v>0.99060043066618642</v>
      </c>
      <c r="F9753" s="33">
        <v>9736</v>
      </c>
      <c r="G9753" s="34">
        <v>1.2761950637786799</v>
      </c>
    </row>
    <row r="9754" spans="2:7" x14ac:dyDescent="0.2">
      <c r="B9754" s="10">
        <v>9737</v>
      </c>
      <c r="C9754" s="19">
        <v>0.79817530530548475</v>
      </c>
      <c r="D9754" s="22">
        <v>0.22974799640117427</v>
      </c>
      <c r="F9754" s="33">
        <v>9737</v>
      </c>
      <c r="G9754" s="34">
        <v>1.0279233017066591</v>
      </c>
    </row>
    <row r="9755" spans="2:7" x14ac:dyDescent="0.2">
      <c r="B9755" s="10">
        <v>9738</v>
      </c>
      <c r="C9755" s="19">
        <v>0.55803080272414018</v>
      </c>
      <c r="D9755" s="22">
        <v>0.17538279203938245</v>
      </c>
      <c r="F9755" s="33">
        <v>9738</v>
      </c>
      <c r="G9755" s="34">
        <v>0.73341359476352264</v>
      </c>
    </row>
    <row r="9756" spans="2:7" x14ac:dyDescent="0.2">
      <c r="B9756" s="10">
        <v>9739</v>
      </c>
      <c r="C9756" s="19">
        <v>0.34845269381389576</v>
      </c>
      <c r="D9756" s="22">
        <v>0.25832659387503532</v>
      </c>
      <c r="F9756" s="33">
        <v>9739</v>
      </c>
      <c r="G9756" s="34">
        <v>0.60677928768893108</v>
      </c>
    </row>
    <row r="9757" spans="2:7" x14ac:dyDescent="0.2">
      <c r="B9757" s="10">
        <v>9740</v>
      </c>
      <c r="C9757" s="19">
        <v>0.25644848774629381</v>
      </c>
      <c r="D9757" s="22">
        <v>0.86130373277151528</v>
      </c>
      <c r="F9757" s="33">
        <v>9740</v>
      </c>
      <c r="G9757" s="34">
        <v>1.1177522205178092</v>
      </c>
    </row>
    <row r="9758" spans="2:7" x14ac:dyDescent="0.2">
      <c r="B9758" s="10">
        <v>9741</v>
      </c>
      <c r="C9758" s="19">
        <v>0.53935327856256432</v>
      </c>
      <c r="D9758" s="22">
        <v>0.70325837962085658</v>
      </c>
      <c r="F9758" s="33">
        <v>9741</v>
      </c>
      <c r="G9758" s="34">
        <v>1.2426116581834208</v>
      </c>
    </row>
    <row r="9759" spans="2:7" x14ac:dyDescent="0.2">
      <c r="B9759" s="10">
        <v>9742</v>
      </c>
      <c r="C9759" s="19">
        <v>0.34807203419547184</v>
      </c>
      <c r="D9759" s="22">
        <v>0.78728510042634858</v>
      </c>
      <c r="F9759" s="33">
        <v>9742</v>
      </c>
      <c r="G9759" s="34">
        <v>1.1353571346218203</v>
      </c>
    </row>
    <row r="9760" spans="2:7" x14ac:dyDescent="0.2">
      <c r="B9760" s="10">
        <v>9743</v>
      </c>
      <c r="C9760" s="19">
        <v>0.91018682527545769</v>
      </c>
      <c r="D9760" s="22">
        <v>0.86847412375643318</v>
      </c>
      <c r="F9760" s="33">
        <v>9743</v>
      </c>
      <c r="G9760" s="34">
        <v>1.7786609490318908</v>
      </c>
    </row>
    <row r="9761" spans="2:7" x14ac:dyDescent="0.2">
      <c r="B9761" s="10">
        <v>9744</v>
      </c>
      <c r="C9761" s="19">
        <v>0.37287280690736702</v>
      </c>
      <c r="D9761" s="22">
        <v>0.72207931784818691</v>
      </c>
      <c r="F9761" s="33">
        <v>9744</v>
      </c>
      <c r="G9761" s="34">
        <v>1.094952124755554</v>
      </c>
    </row>
    <row r="9762" spans="2:7" x14ac:dyDescent="0.2">
      <c r="B9762" s="10">
        <v>9745</v>
      </c>
      <c r="C9762" s="19">
        <v>0.48307830367162474</v>
      </c>
      <c r="D9762" s="22">
        <v>0.33043930578932723</v>
      </c>
      <c r="F9762" s="33">
        <v>9745</v>
      </c>
      <c r="G9762" s="34">
        <v>0.81351760946095197</v>
      </c>
    </row>
    <row r="9763" spans="2:7" x14ac:dyDescent="0.2">
      <c r="B9763" s="10">
        <v>9746</v>
      </c>
      <c r="C9763" s="19">
        <v>0.64896339365055178</v>
      </c>
      <c r="D9763" s="22">
        <v>0.48057737219959251</v>
      </c>
      <c r="F9763" s="33">
        <v>9746</v>
      </c>
      <c r="G9763" s="34">
        <v>1.1295407658501442</v>
      </c>
    </row>
    <row r="9764" spans="2:7" x14ac:dyDescent="0.2">
      <c r="B9764" s="10">
        <v>9747</v>
      </c>
      <c r="C9764" s="19">
        <v>0.72556041864158627</v>
      </c>
      <c r="D9764" s="22">
        <v>0.86226103828553546</v>
      </c>
      <c r="F9764" s="33">
        <v>9747</v>
      </c>
      <c r="G9764" s="34">
        <v>1.5878214569271218</v>
      </c>
    </row>
    <row r="9765" spans="2:7" x14ac:dyDescent="0.2">
      <c r="B9765" s="10">
        <v>9748</v>
      </c>
      <c r="C9765" s="19">
        <v>0.72511096753560222</v>
      </c>
      <c r="D9765" s="22">
        <v>0.8595340008674538</v>
      </c>
      <c r="F9765" s="33">
        <v>9748</v>
      </c>
      <c r="G9765" s="34">
        <v>1.5846449684030559</v>
      </c>
    </row>
    <row r="9766" spans="2:7" x14ac:dyDescent="0.2">
      <c r="B9766" s="10">
        <v>9749</v>
      </c>
      <c r="C9766" s="19">
        <v>0.87052638476698441</v>
      </c>
      <c r="D9766" s="22">
        <v>0.76482471030001253</v>
      </c>
      <c r="F9766" s="33">
        <v>9749</v>
      </c>
      <c r="G9766" s="34">
        <v>1.6353510950669969</v>
      </c>
    </row>
    <row r="9767" spans="2:7" x14ac:dyDescent="0.2">
      <c r="B9767" s="10">
        <v>9750</v>
      </c>
      <c r="C9767" s="19">
        <v>0.46430660753427622</v>
      </c>
      <c r="D9767" s="22">
        <v>0.15695707256619151</v>
      </c>
      <c r="F9767" s="33">
        <v>9750</v>
      </c>
      <c r="G9767" s="34">
        <v>0.62126368010046773</v>
      </c>
    </row>
    <row r="9768" spans="2:7" x14ac:dyDescent="0.2">
      <c r="B9768" s="10">
        <v>9751</v>
      </c>
      <c r="C9768" s="19">
        <v>0.58392437108258577</v>
      </c>
      <c r="D9768" s="22">
        <v>0.68157572077604867</v>
      </c>
      <c r="F9768" s="33">
        <v>9751</v>
      </c>
      <c r="G9768" s="34">
        <v>1.2655000918586343</v>
      </c>
    </row>
    <row r="9769" spans="2:7" x14ac:dyDescent="0.2">
      <c r="B9769" s="10">
        <v>9752</v>
      </c>
      <c r="C9769" s="19">
        <v>0.50151718484484542</v>
      </c>
      <c r="D9769" s="22">
        <v>0.45199474397429862</v>
      </c>
      <c r="F9769" s="33">
        <v>9752</v>
      </c>
      <c r="G9769" s="34">
        <v>0.95351192881914404</v>
      </c>
    </row>
    <row r="9770" spans="2:7" x14ac:dyDescent="0.2">
      <c r="B9770" s="10">
        <v>9753</v>
      </c>
      <c r="C9770" s="19">
        <v>0.73688291123633054</v>
      </c>
      <c r="D9770" s="22">
        <v>0.73662632636256486</v>
      </c>
      <c r="F9770" s="33">
        <v>9753</v>
      </c>
      <c r="G9770" s="34">
        <v>1.4735092375988954</v>
      </c>
    </row>
    <row r="9771" spans="2:7" x14ac:dyDescent="0.2">
      <c r="B9771" s="10">
        <v>9754</v>
      </c>
      <c r="C9771" s="19">
        <v>0.9120981229823224</v>
      </c>
      <c r="D9771" s="22">
        <v>2.4738812350013961E-2</v>
      </c>
      <c r="F9771" s="33">
        <v>9754</v>
      </c>
      <c r="G9771" s="34">
        <v>0.93683693533233636</v>
      </c>
    </row>
    <row r="9772" spans="2:7" x14ac:dyDescent="0.2">
      <c r="B9772" s="10">
        <v>9755</v>
      </c>
      <c r="C9772" s="19">
        <v>0.3274155983328908</v>
      </c>
      <c r="D9772" s="22">
        <v>0.25530563512484072</v>
      </c>
      <c r="F9772" s="33">
        <v>9755</v>
      </c>
      <c r="G9772" s="34">
        <v>0.58272123345773152</v>
      </c>
    </row>
    <row r="9773" spans="2:7" x14ac:dyDescent="0.2">
      <c r="B9773" s="10">
        <v>9756</v>
      </c>
      <c r="C9773" s="19">
        <v>0.86084616261118685</v>
      </c>
      <c r="D9773" s="22">
        <v>0.26187629217396968</v>
      </c>
      <c r="F9773" s="33">
        <v>9756</v>
      </c>
      <c r="G9773" s="34">
        <v>1.1227224547851566</v>
      </c>
    </row>
    <row r="9774" spans="2:7" x14ac:dyDescent="0.2">
      <c r="B9774" s="10">
        <v>9757</v>
      </c>
      <c r="C9774" s="19">
        <v>0.84715369678515096</v>
      </c>
      <c r="D9774" s="22">
        <v>0.96208311852954065</v>
      </c>
      <c r="F9774" s="33">
        <v>9757</v>
      </c>
      <c r="G9774" s="34">
        <v>1.8092368153146916</v>
      </c>
    </row>
    <row r="9775" spans="2:7" x14ac:dyDescent="0.2">
      <c r="B9775" s="10">
        <v>9758</v>
      </c>
      <c r="C9775" s="19">
        <v>0.82074531697201303</v>
      </c>
      <c r="D9775" s="22">
        <v>0.53623881922330352</v>
      </c>
      <c r="F9775" s="33">
        <v>9758</v>
      </c>
      <c r="G9775" s="34">
        <v>1.3569841361953165</v>
      </c>
    </row>
    <row r="9776" spans="2:7" x14ac:dyDescent="0.2">
      <c r="B9776" s="10">
        <v>9759</v>
      </c>
      <c r="C9776" s="19">
        <v>0.33572996308662484</v>
      </c>
      <c r="D9776" s="22">
        <v>0.39095784972682202</v>
      </c>
      <c r="F9776" s="33">
        <v>9759</v>
      </c>
      <c r="G9776" s="34">
        <v>0.72668781281344685</v>
      </c>
    </row>
    <row r="9777" spans="2:7" x14ac:dyDescent="0.2">
      <c r="B9777" s="10">
        <v>9760</v>
      </c>
      <c r="C9777" s="19">
        <v>3.2945580458691892E-2</v>
      </c>
      <c r="D9777" s="22">
        <v>0.7763464238097888</v>
      </c>
      <c r="F9777" s="33">
        <v>9760</v>
      </c>
      <c r="G9777" s="34">
        <v>0.80929200426848069</v>
      </c>
    </row>
    <row r="9778" spans="2:7" x14ac:dyDescent="0.2">
      <c r="B9778" s="10">
        <v>9761</v>
      </c>
      <c r="C9778" s="19">
        <v>4.8132165540372474E-2</v>
      </c>
      <c r="D9778" s="22">
        <v>0.77755794974303971</v>
      </c>
      <c r="F9778" s="33">
        <v>9761</v>
      </c>
      <c r="G9778" s="34">
        <v>0.82569011528341218</v>
      </c>
    </row>
    <row r="9779" spans="2:7" x14ac:dyDescent="0.2">
      <c r="B9779" s="10">
        <v>9762</v>
      </c>
      <c r="C9779" s="19">
        <v>0.91012029738660793</v>
      </c>
      <c r="D9779" s="22">
        <v>0.53734317408986865</v>
      </c>
      <c r="F9779" s="33">
        <v>9762</v>
      </c>
      <c r="G9779" s="34">
        <v>1.4474634714764765</v>
      </c>
    </row>
    <row r="9780" spans="2:7" x14ac:dyDescent="0.2">
      <c r="B9780" s="10">
        <v>9763</v>
      </c>
      <c r="C9780" s="19">
        <v>0.80792710178826799</v>
      </c>
      <c r="D9780" s="22">
        <v>0.99467553567006073</v>
      </c>
      <c r="F9780" s="33">
        <v>9763</v>
      </c>
      <c r="G9780" s="34">
        <v>1.8026026374583286</v>
      </c>
    </row>
    <row r="9781" spans="2:7" x14ac:dyDescent="0.2">
      <c r="B9781" s="10">
        <v>9764</v>
      </c>
      <c r="C9781" s="19">
        <v>0.28333602239775801</v>
      </c>
      <c r="D9781" s="22">
        <v>0.14108933031188053</v>
      </c>
      <c r="F9781" s="33">
        <v>9764</v>
      </c>
      <c r="G9781" s="34">
        <v>0.42442535270963855</v>
      </c>
    </row>
    <row r="9782" spans="2:7" x14ac:dyDescent="0.2">
      <c r="B9782" s="10">
        <v>9765</v>
      </c>
      <c r="C9782" s="19">
        <v>0.82943910260731968</v>
      </c>
      <c r="D9782" s="22">
        <v>0.23449281964443824</v>
      </c>
      <c r="F9782" s="33">
        <v>9765</v>
      </c>
      <c r="G9782" s="34">
        <v>1.0639319222517578</v>
      </c>
    </row>
    <row r="9783" spans="2:7" x14ac:dyDescent="0.2">
      <c r="B9783" s="10">
        <v>9766</v>
      </c>
      <c r="C9783" s="19">
        <v>0.10855730306846934</v>
      </c>
      <c r="D9783" s="22">
        <v>0.62885502727041853</v>
      </c>
      <c r="F9783" s="33">
        <v>9766</v>
      </c>
      <c r="G9783" s="34">
        <v>0.73741233033888787</v>
      </c>
    </row>
    <row r="9784" spans="2:7" x14ac:dyDescent="0.2">
      <c r="B9784" s="10">
        <v>9767</v>
      </c>
      <c r="C9784" s="19">
        <v>0.23062037605061791</v>
      </c>
      <c r="D9784" s="22">
        <v>0.65782183216209889</v>
      </c>
      <c r="F9784" s="33">
        <v>9767</v>
      </c>
      <c r="G9784" s="34">
        <v>0.8884422082127168</v>
      </c>
    </row>
    <row r="9785" spans="2:7" x14ac:dyDescent="0.2">
      <c r="B9785" s="10">
        <v>9768</v>
      </c>
      <c r="C9785" s="19">
        <v>0.66494869948997171</v>
      </c>
      <c r="D9785" s="22">
        <v>0.26922666721843236</v>
      </c>
      <c r="F9785" s="33">
        <v>9768</v>
      </c>
      <c r="G9785" s="34">
        <v>0.93417536670840406</v>
      </c>
    </row>
    <row r="9786" spans="2:7" x14ac:dyDescent="0.2">
      <c r="B9786" s="10">
        <v>9769</v>
      </c>
      <c r="C9786" s="19">
        <v>0.99302138413742236</v>
      </c>
      <c r="D9786" s="22">
        <v>0.60804342161241787</v>
      </c>
      <c r="F9786" s="33">
        <v>9769</v>
      </c>
      <c r="G9786" s="34">
        <v>1.6010648057498402</v>
      </c>
    </row>
    <row r="9787" spans="2:7" x14ac:dyDescent="0.2">
      <c r="B9787" s="10">
        <v>9770</v>
      </c>
      <c r="C9787" s="19">
        <v>0.50738010040470349</v>
      </c>
      <c r="D9787" s="22">
        <v>0.78696954298629673</v>
      </c>
      <c r="F9787" s="33">
        <v>9770</v>
      </c>
      <c r="G9787" s="34">
        <v>1.2943496433910002</v>
      </c>
    </row>
    <row r="9788" spans="2:7" x14ac:dyDescent="0.2">
      <c r="B9788" s="10">
        <v>9771</v>
      </c>
      <c r="C9788" s="19">
        <v>0.21965917728891526</v>
      </c>
      <c r="D9788" s="22">
        <v>0.74932233204600607</v>
      </c>
      <c r="F9788" s="33">
        <v>9771</v>
      </c>
      <c r="G9788" s="34">
        <v>0.96898150933492133</v>
      </c>
    </row>
    <row r="9789" spans="2:7" x14ac:dyDescent="0.2">
      <c r="B9789" s="10">
        <v>9772</v>
      </c>
      <c r="C9789" s="19">
        <v>0.25251755879726867</v>
      </c>
      <c r="D9789" s="22">
        <v>0.84764578141782776</v>
      </c>
      <c r="F9789" s="33">
        <v>9772</v>
      </c>
      <c r="G9789" s="34">
        <v>1.1001633402150963</v>
      </c>
    </row>
    <row r="9790" spans="2:7" x14ac:dyDescent="0.2">
      <c r="B9790" s="10">
        <v>9773</v>
      </c>
      <c r="C9790" s="19">
        <v>0.42328191479606558</v>
      </c>
      <c r="D9790" s="22">
        <v>4.4159424592700947E-2</v>
      </c>
      <c r="F9790" s="33">
        <v>9773</v>
      </c>
      <c r="G9790" s="34">
        <v>0.46744133938876653</v>
      </c>
    </row>
    <row r="9791" spans="2:7" x14ac:dyDescent="0.2">
      <c r="B9791" s="10">
        <v>9774</v>
      </c>
      <c r="C9791" s="19">
        <v>0.95622857092184044</v>
      </c>
      <c r="D9791" s="22">
        <v>0.91945259179165273</v>
      </c>
      <c r="F9791" s="33">
        <v>9774</v>
      </c>
      <c r="G9791" s="34">
        <v>1.8756811627134931</v>
      </c>
    </row>
    <row r="9792" spans="2:7" x14ac:dyDescent="0.2">
      <c r="B9792" s="10">
        <v>9775</v>
      </c>
      <c r="C9792" s="19">
        <v>0.10178749806337595</v>
      </c>
      <c r="D9792" s="22">
        <v>0.36397145983806722</v>
      </c>
      <c r="F9792" s="33">
        <v>9775</v>
      </c>
      <c r="G9792" s="34">
        <v>0.46575895790144317</v>
      </c>
    </row>
    <row r="9793" spans="2:7" x14ac:dyDescent="0.2">
      <c r="B9793" s="10">
        <v>9776</v>
      </c>
      <c r="C9793" s="19">
        <v>8.6692411018392979E-2</v>
      </c>
      <c r="D9793" s="22">
        <v>0.19171585760560328</v>
      </c>
      <c r="F9793" s="33">
        <v>9776</v>
      </c>
      <c r="G9793" s="34">
        <v>0.27840826862399626</v>
      </c>
    </row>
    <row r="9794" spans="2:7" x14ac:dyDescent="0.2">
      <c r="B9794" s="10">
        <v>9777</v>
      </c>
      <c r="C9794" s="19">
        <v>0.56301608935914349</v>
      </c>
      <c r="D9794" s="22">
        <v>2.52367366202354E-2</v>
      </c>
      <c r="F9794" s="33">
        <v>9777</v>
      </c>
      <c r="G9794" s="34">
        <v>0.58825282597937889</v>
      </c>
    </row>
    <row r="9795" spans="2:7" x14ac:dyDescent="0.2">
      <c r="B9795" s="10">
        <v>9778</v>
      </c>
      <c r="C9795" s="19">
        <v>0.25467275086016072</v>
      </c>
      <c r="D9795" s="22">
        <v>0.14431299907553763</v>
      </c>
      <c r="F9795" s="33">
        <v>9778</v>
      </c>
      <c r="G9795" s="34">
        <v>0.39898574993569835</v>
      </c>
    </row>
    <row r="9796" spans="2:7" x14ac:dyDescent="0.2">
      <c r="B9796" s="10">
        <v>9779</v>
      </c>
      <c r="C9796" s="19">
        <v>0.87085503432691058</v>
      </c>
      <c r="D9796" s="22">
        <v>0.36505873406657008</v>
      </c>
      <c r="F9796" s="33">
        <v>9779</v>
      </c>
      <c r="G9796" s="34">
        <v>1.2359137683934807</v>
      </c>
    </row>
    <row r="9797" spans="2:7" x14ac:dyDescent="0.2">
      <c r="B9797" s="10">
        <v>9780</v>
      </c>
      <c r="C9797" s="19">
        <v>0.55633796401672042</v>
      </c>
      <c r="D9797" s="22">
        <v>0.11997757844083401</v>
      </c>
      <c r="F9797" s="33">
        <v>9780</v>
      </c>
      <c r="G9797" s="34">
        <v>0.67631554245755443</v>
      </c>
    </row>
    <row r="9798" spans="2:7" x14ac:dyDescent="0.2">
      <c r="B9798" s="10">
        <v>9781</v>
      </c>
      <c r="C9798" s="19">
        <v>0.55045698279332589</v>
      </c>
      <c r="D9798" s="22">
        <v>0.86438966385130356</v>
      </c>
      <c r="F9798" s="33">
        <v>9781</v>
      </c>
      <c r="G9798" s="34">
        <v>1.4148466466446294</v>
      </c>
    </row>
    <row r="9799" spans="2:7" x14ac:dyDescent="0.2">
      <c r="B9799" s="10">
        <v>9782</v>
      </c>
      <c r="C9799" s="19">
        <v>0.40060580005836866</v>
      </c>
      <c r="D9799" s="22">
        <v>0.29460579475571147</v>
      </c>
      <c r="F9799" s="33">
        <v>9782</v>
      </c>
      <c r="G9799" s="34">
        <v>0.69521159481408012</v>
      </c>
    </row>
    <row r="9800" spans="2:7" x14ac:dyDescent="0.2">
      <c r="B9800" s="10">
        <v>9783</v>
      </c>
      <c r="C9800" s="19">
        <v>0.50868555641276081</v>
      </c>
      <c r="D9800" s="22">
        <v>0.49668142213836408</v>
      </c>
      <c r="F9800" s="33">
        <v>9783</v>
      </c>
      <c r="G9800" s="34">
        <v>1.005366978551125</v>
      </c>
    </row>
    <row r="9801" spans="2:7" x14ac:dyDescent="0.2">
      <c r="B9801" s="10">
        <v>9784</v>
      </c>
      <c r="C9801" s="19">
        <v>0.63563725887110656</v>
      </c>
      <c r="D9801" s="22">
        <v>8.0312793369521462E-2</v>
      </c>
      <c r="F9801" s="33">
        <v>9784</v>
      </c>
      <c r="G9801" s="34">
        <v>0.71595005224062802</v>
      </c>
    </row>
    <row r="9802" spans="2:7" x14ac:dyDescent="0.2">
      <c r="B9802" s="10">
        <v>9785</v>
      </c>
      <c r="C9802" s="19">
        <v>0.79440554300018673</v>
      </c>
      <c r="D9802" s="22">
        <v>0.76830209896293666</v>
      </c>
      <c r="F9802" s="33">
        <v>9785</v>
      </c>
      <c r="G9802" s="34">
        <v>1.5627076419631234</v>
      </c>
    </row>
    <row r="9803" spans="2:7" x14ac:dyDescent="0.2">
      <c r="B9803" s="10">
        <v>9786</v>
      </c>
      <c r="C9803" s="19">
        <v>0.69594442648561972</v>
      </c>
      <c r="D9803" s="22">
        <v>0.93351335174039973</v>
      </c>
      <c r="F9803" s="33">
        <v>9786</v>
      </c>
      <c r="G9803" s="34">
        <v>1.6294577782260196</v>
      </c>
    </row>
    <row r="9804" spans="2:7" x14ac:dyDescent="0.2">
      <c r="B9804" s="10">
        <v>9787</v>
      </c>
      <c r="C9804" s="19">
        <v>0.89983496105273753</v>
      </c>
      <c r="D9804" s="22">
        <v>0.90018976333817269</v>
      </c>
      <c r="F9804" s="33">
        <v>9787</v>
      </c>
      <c r="G9804" s="34">
        <v>1.8000247243909102</v>
      </c>
    </row>
    <row r="9805" spans="2:7" x14ac:dyDescent="0.2">
      <c r="B9805" s="10">
        <v>9788</v>
      </c>
      <c r="C9805" s="19">
        <v>0.63851982600229107</v>
      </c>
      <c r="D9805" s="22">
        <v>0.77110582030468777</v>
      </c>
      <c r="F9805" s="33">
        <v>9788</v>
      </c>
      <c r="G9805" s="34">
        <v>1.4096256463069787</v>
      </c>
    </row>
    <row r="9806" spans="2:7" x14ac:dyDescent="0.2">
      <c r="B9806" s="10">
        <v>9789</v>
      </c>
      <c r="C9806" s="19">
        <v>0.18367970848185122</v>
      </c>
      <c r="D9806" s="22">
        <v>0.94977088672317145</v>
      </c>
      <c r="F9806" s="33">
        <v>9789</v>
      </c>
      <c r="G9806" s="34">
        <v>1.1334505952050227</v>
      </c>
    </row>
    <row r="9807" spans="2:7" x14ac:dyDescent="0.2">
      <c r="B9807" s="10">
        <v>9790</v>
      </c>
      <c r="C9807" s="19">
        <v>0.54516633357431055</v>
      </c>
      <c r="D9807" s="22">
        <v>9.9185332421027894E-3</v>
      </c>
      <c r="F9807" s="33">
        <v>9790</v>
      </c>
      <c r="G9807" s="34">
        <v>0.55508486681641334</v>
      </c>
    </row>
    <row r="9808" spans="2:7" x14ac:dyDescent="0.2">
      <c r="B9808" s="10">
        <v>9791</v>
      </c>
      <c r="C9808" s="19">
        <v>0.2251511489948127</v>
      </c>
      <c r="D9808" s="22">
        <v>0.63324321761356639</v>
      </c>
      <c r="F9808" s="33">
        <v>9791</v>
      </c>
      <c r="G9808" s="34">
        <v>0.85839436660837909</v>
      </c>
    </row>
    <row r="9809" spans="2:7" x14ac:dyDescent="0.2">
      <c r="B9809" s="10">
        <v>9792</v>
      </c>
      <c r="C9809" s="19">
        <v>6.0892660139120092E-2</v>
      </c>
      <c r="D9809" s="22">
        <v>0.34335343728251877</v>
      </c>
      <c r="F9809" s="33">
        <v>9792</v>
      </c>
      <c r="G9809" s="34">
        <v>0.40424609742163886</v>
      </c>
    </row>
    <row r="9810" spans="2:7" x14ac:dyDescent="0.2">
      <c r="B9810" s="10">
        <v>9793</v>
      </c>
      <c r="C9810" s="19">
        <v>0.85324251395173056</v>
      </c>
      <c r="D9810" s="22">
        <v>0.95008487781267681</v>
      </c>
      <c r="F9810" s="33">
        <v>9793</v>
      </c>
      <c r="G9810" s="34">
        <v>1.8033273917644075</v>
      </c>
    </row>
    <row r="9811" spans="2:7" x14ac:dyDescent="0.2">
      <c r="B9811" s="10">
        <v>9794</v>
      </c>
      <c r="C9811" s="19">
        <v>0.45147127335111858</v>
      </c>
      <c r="D9811" s="22">
        <v>0.23918651066303964</v>
      </c>
      <c r="F9811" s="33">
        <v>9794</v>
      </c>
      <c r="G9811" s="34">
        <v>0.69065778401415823</v>
      </c>
    </row>
    <row r="9812" spans="2:7" x14ac:dyDescent="0.2">
      <c r="B9812" s="10">
        <v>9795</v>
      </c>
      <c r="C9812" s="19">
        <v>0.23485403617009559</v>
      </c>
      <c r="D9812" s="22">
        <v>0.25015102370345976</v>
      </c>
      <c r="F9812" s="33">
        <v>9795</v>
      </c>
      <c r="G9812" s="34">
        <v>0.48500505987355536</v>
      </c>
    </row>
    <row r="9813" spans="2:7" x14ac:dyDescent="0.2">
      <c r="B9813" s="10">
        <v>9796</v>
      </c>
      <c r="C9813" s="19">
        <v>0.79610766140165479</v>
      </c>
      <c r="D9813" s="22">
        <v>0.92646480035059542</v>
      </c>
      <c r="F9813" s="33">
        <v>9796</v>
      </c>
      <c r="G9813" s="34">
        <v>1.7225724617522502</v>
      </c>
    </row>
    <row r="9814" spans="2:7" x14ac:dyDescent="0.2">
      <c r="B9814" s="10">
        <v>9797</v>
      </c>
      <c r="C9814" s="19">
        <v>0.78582707172804023</v>
      </c>
      <c r="D9814" s="22">
        <v>3.6620020852558E-3</v>
      </c>
      <c r="F9814" s="33">
        <v>9797</v>
      </c>
      <c r="G9814" s="34">
        <v>0.78948907381329603</v>
      </c>
    </row>
    <row r="9815" spans="2:7" x14ac:dyDescent="0.2">
      <c r="B9815" s="10">
        <v>9798</v>
      </c>
      <c r="C9815" s="19">
        <v>0.58535069547720109</v>
      </c>
      <c r="D9815" s="22">
        <v>0.74820036813653046</v>
      </c>
      <c r="F9815" s="33">
        <v>9798</v>
      </c>
      <c r="G9815" s="34">
        <v>1.3335510636137315</v>
      </c>
    </row>
    <row r="9816" spans="2:7" x14ac:dyDescent="0.2">
      <c r="B9816" s="10">
        <v>9799</v>
      </c>
      <c r="C9816" s="19">
        <v>4.188733362136543E-3</v>
      </c>
      <c r="D9816" s="22">
        <v>0.85343183642536768</v>
      </c>
      <c r="F9816" s="33">
        <v>9799</v>
      </c>
      <c r="G9816" s="34">
        <v>0.85762056978750423</v>
      </c>
    </row>
    <row r="9817" spans="2:7" x14ac:dyDescent="0.2">
      <c r="B9817" s="10">
        <v>9800</v>
      </c>
      <c r="C9817" s="19">
        <v>0.84813522796022922</v>
      </c>
      <c r="D9817" s="22">
        <v>0.5402540949342467</v>
      </c>
      <c r="F9817" s="33">
        <v>9800</v>
      </c>
      <c r="G9817" s="34">
        <v>1.3883893228944759</v>
      </c>
    </row>
    <row r="9818" spans="2:7" x14ac:dyDescent="0.2">
      <c r="B9818" s="10">
        <v>9801</v>
      </c>
      <c r="C9818" s="19">
        <v>0.74211768029189795</v>
      </c>
      <c r="D9818" s="22">
        <v>0.34837194076445011</v>
      </c>
      <c r="F9818" s="33">
        <v>9801</v>
      </c>
      <c r="G9818" s="34">
        <v>1.0904896210563479</v>
      </c>
    </row>
    <row r="9819" spans="2:7" x14ac:dyDescent="0.2">
      <c r="B9819" s="10">
        <v>9802</v>
      </c>
      <c r="C9819" s="19">
        <v>0.28621057131048344</v>
      </c>
      <c r="D9819" s="22">
        <v>0.99222800949559231</v>
      </c>
      <c r="F9819" s="33">
        <v>9802</v>
      </c>
      <c r="G9819" s="34">
        <v>1.2784385808060756</v>
      </c>
    </row>
    <row r="9820" spans="2:7" x14ac:dyDescent="0.2">
      <c r="B9820" s="10">
        <v>9803</v>
      </c>
      <c r="C9820" s="19">
        <v>0.37899479105681577</v>
      </c>
      <c r="D9820" s="22">
        <v>0.63170865327041803</v>
      </c>
      <c r="F9820" s="33">
        <v>9803</v>
      </c>
      <c r="G9820" s="34">
        <v>1.0107034443272338</v>
      </c>
    </row>
    <row r="9821" spans="2:7" x14ac:dyDescent="0.2">
      <c r="B9821" s="10">
        <v>9804</v>
      </c>
      <c r="C9821" s="19">
        <v>0.52346890157642689</v>
      </c>
      <c r="D9821" s="22">
        <v>0.59298927002760793</v>
      </c>
      <c r="F9821" s="33">
        <v>9804</v>
      </c>
      <c r="G9821" s="34">
        <v>1.1164581716040347</v>
      </c>
    </row>
    <row r="9822" spans="2:7" x14ac:dyDescent="0.2">
      <c r="B9822" s="10">
        <v>9805</v>
      </c>
      <c r="C9822" s="19">
        <v>0.35097118604425914</v>
      </c>
      <c r="D9822" s="22">
        <v>0.48909150303288418</v>
      </c>
      <c r="F9822" s="33">
        <v>9805</v>
      </c>
      <c r="G9822" s="34">
        <v>0.84006268907714332</v>
      </c>
    </row>
    <row r="9823" spans="2:7" x14ac:dyDescent="0.2">
      <c r="B9823" s="10">
        <v>9806</v>
      </c>
      <c r="C9823" s="19">
        <v>0.12191052981805028</v>
      </c>
      <c r="D9823" s="22">
        <v>0.20545303011847871</v>
      </c>
      <c r="F9823" s="33">
        <v>9806</v>
      </c>
      <c r="G9823" s="34">
        <v>0.32736355993652899</v>
      </c>
    </row>
    <row r="9824" spans="2:7" x14ac:dyDescent="0.2">
      <c r="B9824" s="10">
        <v>9807</v>
      </c>
      <c r="C9824" s="19">
        <v>0.6818615629022553</v>
      </c>
      <c r="D9824" s="22">
        <v>0.20407973072398911</v>
      </c>
      <c r="F9824" s="33">
        <v>9807</v>
      </c>
      <c r="G9824" s="34">
        <v>0.88594129362624441</v>
      </c>
    </row>
    <row r="9825" spans="2:7" x14ac:dyDescent="0.2">
      <c r="B9825" s="10">
        <v>9808</v>
      </c>
      <c r="C9825" s="19">
        <v>4.5355174524561614E-2</v>
      </c>
      <c r="D9825" s="22">
        <v>0.53749309463336004</v>
      </c>
      <c r="F9825" s="33">
        <v>9808</v>
      </c>
      <c r="G9825" s="34">
        <v>0.58284826915792165</v>
      </c>
    </row>
    <row r="9826" spans="2:7" x14ac:dyDescent="0.2">
      <c r="B9826" s="10">
        <v>9809</v>
      </c>
      <c r="C9826" s="19">
        <v>0.65908539464884741</v>
      </c>
      <c r="D9826" s="22">
        <v>0.63558170491340071</v>
      </c>
      <c r="F9826" s="33">
        <v>9809</v>
      </c>
      <c r="G9826" s="34">
        <v>1.2946670995622482</v>
      </c>
    </row>
    <row r="9827" spans="2:7" x14ac:dyDescent="0.2">
      <c r="B9827" s="10">
        <v>9810</v>
      </c>
      <c r="C9827" s="19">
        <v>0.20130143237849618</v>
      </c>
      <c r="D9827" s="22">
        <v>0.40295040337172938</v>
      </c>
      <c r="F9827" s="33">
        <v>9810</v>
      </c>
      <c r="G9827" s="34">
        <v>0.60425183575022556</v>
      </c>
    </row>
    <row r="9828" spans="2:7" x14ac:dyDescent="0.2">
      <c r="B9828" s="10">
        <v>9811</v>
      </c>
      <c r="C9828" s="19">
        <v>0.49562872503145206</v>
      </c>
      <c r="D9828" s="22">
        <v>0.74678532069797754</v>
      </c>
      <c r="F9828" s="33">
        <v>9811</v>
      </c>
      <c r="G9828" s="34">
        <v>1.2424140457294297</v>
      </c>
    </row>
    <row r="9829" spans="2:7" x14ac:dyDescent="0.2">
      <c r="B9829" s="10">
        <v>9812</v>
      </c>
      <c r="C9829" s="19">
        <v>0.69823034350703994</v>
      </c>
      <c r="D9829" s="22">
        <v>0.43348572945580566</v>
      </c>
      <c r="F9829" s="33">
        <v>9812</v>
      </c>
      <c r="G9829" s="34">
        <v>1.1317160729628455</v>
      </c>
    </row>
    <row r="9830" spans="2:7" x14ac:dyDescent="0.2">
      <c r="B9830" s="10">
        <v>9813</v>
      </c>
      <c r="C9830" s="19">
        <v>0.55525940528336215</v>
      </c>
      <c r="D9830" s="22">
        <v>0.30785888098376668</v>
      </c>
      <c r="F9830" s="33">
        <v>9813</v>
      </c>
      <c r="G9830" s="34">
        <v>0.86311828626712883</v>
      </c>
    </row>
    <row r="9831" spans="2:7" x14ac:dyDescent="0.2">
      <c r="B9831" s="10">
        <v>9814</v>
      </c>
      <c r="C9831" s="19">
        <v>0.29349419369611218</v>
      </c>
      <c r="D9831" s="22">
        <v>0.28586416934828851</v>
      </c>
      <c r="F9831" s="33">
        <v>9814</v>
      </c>
      <c r="G9831" s="34">
        <v>0.57935836304440069</v>
      </c>
    </row>
    <row r="9832" spans="2:7" x14ac:dyDescent="0.2">
      <c r="B9832" s="10">
        <v>9815</v>
      </c>
      <c r="C9832" s="19">
        <v>0.7262869603263804</v>
      </c>
      <c r="D9832" s="22">
        <v>0.1731845910833375</v>
      </c>
      <c r="F9832" s="33">
        <v>9815</v>
      </c>
      <c r="G9832" s="34">
        <v>0.89947155140971791</v>
      </c>
    </row>
    <row r="9833" spans="2:7" x14ac:dyDescent="0.2">
      <c r="B9833" s="10">
        <v>9816</v>
      </c>
      <c r="C9833" s="19">
        <v>0.14715889900586632</v>
      </c>
      <c r="D9833" s="22">
        <v>0.90309324083137921</v>
      </c>
      <c r="F9833" s="33">
        <v>9816</v>
      </c>
      <c r="G9833" s="34">
        <v>1.0502521398372455</v>
      </c>
    </row>
    <row r="9834" spans="2:7" x14ac:dyDescent="0.2">
      <c r="B9834" s="10">
        <v>9817</v>
      </c>
      <c r="C9834" s="19">
        <v>0.11060471490219115</v>
      </c>
      <c r="D9834" s="22">
        <v>0.93944360541818761</v>
      </c>
      <c r="F9834" s="33">
        <v>9817</v>
      </c>
      <c r="G9834" s="34">
        <v>1.0500483203203788</v>
      </c>
    </row>
    <row r="9835" spans="2:7" x14ac:dyDescent="0.2">
      <c r="B9835" s="10">
        <v>9818</v>
      </c>
      <c r="C9835" s="19">
        <v>3.7040644287988145E-2</v>
      </c>
      <c r="D9835" s="22">
        <v>0.89728535999217662</v>
      </c>
      <c r="F9835" s="33">
        <v>9818</v>
      </c>
      <c r="G9835" s="34">
        <v>0.93432600428016477</v>
      </c>
    </row>
    <row r="9836" spans="2:7" x14ac:dyDescent="0.2">
      <c r="B9836" s="10">
        <v>9819</v>
      </c>
      <c r="C9836" s="19">
        <v>0.2984548803704391</v>
      </c>
      <c r="D9836" s="22">
        <v>0.40907260326151307</v>
      </c>
      <c r="F9836" s="33">
        <v>9819</v>
      </c>
      <c r="G9836" s="34">
        <v>0.70752748363195217</v>
      </c>
    </row>
    <row r="9837" spans="2:7" x14ac:dyDescent="0.2">
      <c r="B9837" s="10">
        <v>9820</v>
      </c>
      <c r="C9837" s="19">
        <v>0.86707624116580584</v>
      </c>
      <c r="D9837" s="22">
        <v>0.30937824156376803</v>
      </c>
      <c r="F9837" s="33">
        <v>9820</v>
      </c>
      <c r="G9837" s="34">
        <v>1.1764544827295738</v>
      </c>
    </row>
    <row r="9838" spans="2:7" x14ac:dyDescent="0.2">
      <c r="B9838" s="10">
        <v>9821</v>
      </c>
      <c r="C9838" s="19">
        <v>0.18943688646253021</v>
      </c>
      <c r="D9838" s="22">
        <v>0.59645989503501484</v>
      </c>
      <c r="F9838" s="33">
        <v>9821</v>
      </c>
      <c r="G9838" s="34">
        <v>0.78589678149754505</v>
      </c>
    </row>
    <row r="9839" spans="2:7" x14ac:dyDescent="0.2">
      <c r="B9839" s="10">
        <v>9822</v>
      </c>
      <c r="C9839" s="19">
        <v>0.15778133330944877</v>
      </c>
      <c r="D9839" s="22">
        <v>0.70356420233017403</v>
      </c>
      <c r="F9839" s="33">
        <v>9822</v>
      </c>
      <c r="G9839" s="34">
        <v>0.86134553563962279</v>
      </c>
    </row>
    <row r="9840" spans="2:7" x14ac:dyDescent="0.2">
      <c r="B9840" s="10">
        <v>9823</v>
      </c>
      <c r="C9840" s="19">
        <v>0.10382446667404788</v>
      </c>
      <c r="D9840" s="22">
        <v>0.72859634775620052</v>
      </c>
      <c r="F9840" s="33">
        <v>9823</v>
      </c>
      <c r="G9840" s="34">
        <v>0.8324208144302484</v>
      </c>
    </row>
    <row r="9841" spans="2:7" x14ac:dyDescent="0.2">
      <c r="B9841" s="10">
        <v>9824</v>
      </c>
      <c r="C9841" s="19">
        <v>0.36174156891404563</v>
      </c>
      <c r="D9841" s="22">
        <v>0.95289462043687712</v>
      </c>
      <c r="F9841" s="33">
        <v>9824</v>
      </c>
      <c r="G9841" s="34">
        <v>1.3146361893509226</v>
      </c>
    </row>
    <row r="9842" spans="2:7" x14ac:dyDescent="0.2">
      <c r="B9842" s="10">
        <v>9825</v>
      </c>
      <c r="C9842" s="19">
        <v>0.61362627210236453</v>
      </c>
      <c r="D9842" s="22">
        <v>0.710403273579025</v>
      </c>
      <c r="F9842" s="33">
        <v>9825</v>
      </c>
      <c r="G9842" s="34">
        <v>1.3240295456813895</v>
      </c>
    </row>
    <row r="9843" spans="2:7" x14ac:dyDescent="0.2">
      <c r="B9843" s="10">
        <v>9826</v>
      </c>
      <c r="C9843" s="19">
        <v>3.1861443215132956E-2</v>
      </c>
      <c r="D9843" s="22">
        <v>0.11919287779325349</v>
      </c>
      <c r="F9843" s="33">
        <v>9826</v>
      </c>
      <c r="G9843" s="34">
        <v>0.15105432100838645</v>
      </c>
    </row>
    <row r="9844" spans="2:7" x14ac:dyDescent="0.2">
      <c r="B9844" s="10">
        <v>9827</v>
      </c>
      <c r="C9844" s="19">
        <v>0.32095381019771463</v>
      </c>
      <c r="D9844" s="22">
        <v>0.21477676807237711</v>
      </c>
      <c r="F9844" s="33">
        <v>9827</v>
      </c>
      <c r="G9844" s="34">
        <v>0.53573057827009174</v>
      </c>
    </row>
    <row r="9845" spans="2:7" x14ac:dyDescent="0.2">
      <c r="B9845" s="10">
        <v>9828</v>
      </c>
      <c r="C9845" s="19">
        <v>0.26219467039632505</v>
      </c>
      <c r="D9845" s="22">
        <v>0.88837420931314792</v>
      </c>
      <c r="F9845" s="33">
        <v>9828</v>
      </c>
      <c r="G9845" s="34">
        <v>1.1505688797094731</v>
      </c>
    </row>
    <row r="9846" spans="2:7" x14ac:dyDescent="0.2">
      <c r="B9846" s="10">
        <v>9829</v>
      </c>
      <c r="C9846" s="19">
        <v>0.17445390474619993</v>
      </c>
      <c r="D9846" s="22">
        <v>0.75234455921321419</v>
      </c>
      <c r="F9846" s="33">
        <v>9829</v>
      </c>
      <c r="G9846" s="34">
        <v>0.92679846395941412</v>
      </c>
    </row>
    <row r="9847" spans="2:7" x14ac:dyDescent="0.2">
      <c r="B9847" s="10">
        <v>9830</v>
      </c>
      <c r="C9847" s="19">
        <v>0.42792199261456332</v>
      </c>
      <c r="D9847" s="22">
        <v>0.13955890823193706</v>
      </c>
      <c r="F9847" s="33">
        <v>9830</v>
      </c>
      <c r="G9847" s="34">
        <v>0.56748090084650038</v>
      </c>
    </row>
    <row r="9848" spans="2:7" x14ac:dyDescent="0.2">
      <c r="B9848" s="10">
        <v>9831</v>
      </c>
      <c r="C9848" s="19">
        <v>0.8908595094595072</v>
      </c>
      <c r="D9848" s="22">
        <v>0.93386088052734584</v>
      </c>
      <c r="F9848" s="33">
        <v>9831</v>
      </c>
      <c r="G9848" s="34">
        <v>1.8247203899868532</v>
      </c>
    </row>
    <row r="9849" spans="2:7" x14ac:dyDescent="0.2">
      <c r="B9849" s="10">
        <v>9832</v>
      </c>
      <c r="C9849" s="19">
        <v>0.8850551811616858</v>
      </c>
      <c r="D9849" s="22">
        <v>0.76537087337240606</v>
      </c>
      <c r="F9849" s="33">
        <v>9832</v>
      </c>
      <c r="G9849" s="34">
        <v>1.6504260545340919</v>
      </c>
    </row>
    <row r="9850" spans="2:7" x14ac:dyDescent="0.2">
      <c r="B9850" s="10">
        <v>9833</v>
      </c>
      <c r="C9850" s="19">
        <v>0.84138843907544092</v>
      </c>
      <c r="D9850" s="22">
        <v>0.98847367880224302</v>
      </c>
      <c r="F9850" s="33">
        <v>9833</v>
      </c>
      <c r="G9850" s="34">
        <v>1.8298621178776839</v>
      </c>
    </row>
    <row r="9851" spans="2:7" x14ac:dyDescent="0.2">
      <c r="B9851" s="10">
        <v>9834</v>
      </c>
      <c r="C9851" s="19">
        <v>0.51049979162956272</v>
      </c>
      <c r="D9851" s="22">
        <v>0.87712423780439819</v>
      </c>
      <c r="F9851" s="33">
        <v>9834</v>
      </c>
      <c r="G9851" s="34">
        <v>1.3876240294339608</v>
      </c>
    </row>
    <row r="9852" spans="2:7" x14ac:dyDescent="0.2">
      <c r="B9852" s="10">
        <v>9835</v>
      </c>
      <c r="C9852" s="19">
        <v>0.48006592477730969</v>
      </c>
      <c r="D9852" s="22">
        <v>0.69926169873841582</v>
      </c>
      <c r="F9852" s="33">
        <v>9835</v>
      </c>
      <c r="G9852" s="34">
        <v>1.1793276235157255</v>
      </c>
    </row>
    <row r="9853" spans="2:7" x14ac:dyDescent="0.2">
      <c r="B9853" s="10">
        <v>9836</v>
      </c>
      <c r="C9853" s="19">
        <v>4.0859962370057734E-2</v>
      </c>
      <c r="D9853" s="22">
        <v>0.68154081151409474</v>
      </c>
      <c r="F9853" s="33">
        <v>9836</v>
      </c>
      <c r="G9853" s="34">
        <v>0.72240077388415247</v>
      </c>
    </row>
    <row r="9854" spans="2:7" x14ac:dyDescent="0.2">
      <c r="B9854" s="10">
        <v>9837</v>
      </c>
      <c r="C9854" s="19">
        <v>4.8079620989389227E-2</v>
      </c>
      <c r="D9854" s="22">
        <v>0.23668183773128781</v>
      </c>
      <c r="F9854" s="33">
        <v>9837</v>
      </c>
      <c r="G9854" s="34">
        <v>0.28476145872067704</v>
      </c>
    </row>
    <row r="9855" spans="2:7" x14ac:dyDescent="0.2">
      <c r="B9855" s="10">
        <v>9838</v>
      </c>
      <c r="C9855" s="19">
        <v>0.81235675661946627</v>
      </c>
      <c r="D9855" s="22">
        <v>0.87595994587954895</v>
      </c>
      <c r="F9855" s="33">
        <v>9838</v>
      </c>
      <c r="G9855" s="34">
        <v>1.6883167024990153</v>
      </c>
    </row>
    <row r="9856" spans="2:7" x14ac:dyDescent="0.2">
      <c r="B9856" s="10">
        <v>9839</v>
      </c>
      <c r="C9856" s="19">
        <v>0.2734106779269514</v>
      </c>
      <c r="D9856" s="22">
        <v>0.74094145574006531</v>
      </c>
      <c r="F9856" s="33">
        <v>9839</v>
      </c>
      <c r="G9856" s="34">
        <v>1.0143521336670167</v>
      </c>
    </row>
    <row r="9857" spans="2:7" x14ac:dyDescent="0.2">
      <c r="B9857" s="10">
        <v>9840</v>
      </c>
      <c r="C9857" s="19">
        <v>0.91309736547734466</v>
      </c>
      <c r="D9857" s="22">
        <v>0.23090290644287104</v>
      </c>
      <c r="F9857" s="33">
        <v>9840</v>
      </c>
      <c r="G9857" s="34">
        <v>1.1440002719202158</v>
      </c>
    </row>
    <row r="9858" spans="2:7" x14ac:dyDescent="0.2">
      <c r="B9858" s="10">
        <v>9841</v>
      </c>
      <c r="C9858" s="19">
        <v>0.73694535179840837</v>
      </c>
      <c r="D9858" s="22">
        <v>0.7202763853809474</v>
      </c>
      <c r="F9858" s="33">
        <v>9841</v>
      </c>
      <c r="G9858" s="34">
        <v>1.4572217371793559</v>
      </c>
    </row>
    <row r="9859" spans="2:7" x14ac:dyDescent="0.2">
      <c r="B9859" s="10">
        <v>9842</v>
      </c>
      <c r="C9859" s="19">
        <v>0.76765332929895358</v>
      </c>
      <c r="D9859" s="22">
        <v>0.76867723867323035</v>
      </c>
      <c r="F9859" s="33">
        <v>9842</v>
      </c>
      <c r="G9859" s="34">
        <v>1.5363305679721839</v>
      </c>
    </row>
    <row r="9860" spans="2:7" x14ac:dyDescent="0.2">
      <c r="B9860" s="10">
        <v>9843</v>
      </c>
      <c r="C9860" s="19">
        <v>0.73616015800992685</v>
      </c>
      <c r="D9860" s="22">
        <v>0.97729683357225472</v>
      </c>
      <c r="F9860" s="33">
        <v>9843</v>
      </c>
      <c r="G9860" s="34">
        <v>1.7134569915821816</v>
      </c>
    </row>
    <row r="9861" spans="2:7" x14ac:dyDescent="0.2">
      <c r="B9861" s="10">
        <v>9844</v>
      </c>
      <c r="C9861" s="19">
        <v>0.16140861776554383</v>
      </c>
      <c r="D9861" s="22">
        <v>0.9068696598148599</v>
      </c>
      <c r="F9861" s="33">
        <v>9844</v>
      </c>
      <c r="G9861" s="34">
        <v>1.0682782775804038</v>
      </c>
    </row>
    <row r="9862" spans="2:7" x14ac:dyDescent="0.2">
      <c r="B9862" s="10">
        <v>9845</v>
      </c>
      <c r="C9862" s="19">
        <v>2.2128453568782236E-2</v>
      </c>
      <c r="D9862" s="22">
        <v>0.67683111986542344</v>
      </c>
      <c r="F9862" s="33">
        <v>9845</v>
      </c>
      <c r="G9862" s="34">
        <v>0.69895957343420567</v>
      </c>
    </row>
    <row r="9863" spans="2:7" x14ac:dyDescent="0.2">
      <c r="B9863" s="10">
        <v>9846</v>
      </c>
      <c r="C9863" s="19">
        <v>0.40750360847980527</v>
      </c>
      <c r="D9863" s="22">
        <v>0.84496349652923064</v>
      </c>
      <c r="F9863" s="33">
        <v>9846</v>
      </c>
      <c r="G9863" s="34">
        <v>1.2524671050090359</v>
      </c>
    </row>
    <row r="9864" spans="2:7" x14ac:dyDescent="0.2">
      <c r="B9864" s="10">
        <v>9847</v>
      </c>
      <c r="C9864" s="19">
        <v>0.77072770514413946</v>
      </c>
      <c r="D9864" s="22">
        <v>0.36398149654284839</v>
      </c>
      <c r="F9864" s="33">
        <v>9847</v>
      </c>
      <c r="G9864" s="34">
        <v>1.134709201686988</v>
      </c>
    </row>
    <row r="9865" spans="2:7" x14ac:dyDescent="0.2">
      <c r="B9865" s="10">
        <v>9848</v>
      </c>
      <c r="C9865" s="19">
        <v>0.62279797057932507</v>
      </c>
      <c r="D9865" s="22">
        <v>0.88699810730878026</v>
      </c>
      <c r="F9865" s="33">
        <v>9848</v>
      </c>
      <c r="G9865" s="34">
        <v>1.5097960778881054</v>
      </c>
    </row>
    <row r="9866" spans="2:7" x14ac:dyDescent="0.2">
      <c r="B9866" s="10">
        <v>9849</v>
      </c>
      <c r="C9866" s="19">
        <v>0.44967792348354541</v>
      </c>
      <c r="D9866" s="22">
        <v>0.9127569787765254</v>
      </c>
      <c r="F9866" s="33">
        <v>9849</v>
      </c>
      <c r="G9866" s="34">
        <v>1.3624349022600708</v>
      </c>
    </row>
    <row r="9867" spans="2:7" x14ac:dyDescent="0.2">
      <c r="B9867" s="10">
        <v>9850</v>
      </c>
      <c r="C9867" s="19">
        <v>0.53844291377277786</v>
      </c>
      <c r="D9867" s="22">
        <v>0.77084208277102817</v>
      </c>
      <c r="F9867" s="33">
        <v>9850</v>
      </c>
      <c r="G9867" s="34">
        <v>1.309284996543806</v>
      </c>
    </row>
    <row r="9868" spans="2:7" x14ac:dyDescent="0.2">
      <c r="B9868" s="10">
        <v>9851</v>
      </c>
      <c r="C9868" s="19">
        <v>0.92302980795693879</v>
      </c>
      <c r="D9868" s="22">
        <v>0.20732498674567845</v>
      </c>
      <c r="F9868" s="33">
        <v>9851</v>
      </c>
      <c r="G9868" s="34">
        <v>1.1303547947026171</v>
      </c>
    </row>
    <row r="9869" spans="2:7" x14ac:dyDescent="0.2">
      <c r="B9869" s="10">
        <v>9852</v>
      </c>
      <c r="C9869" s="19">
        <v>0.94113156976565238</v>
      </c>
      <c r="D9869" s="22">
        <v>2.7579473413802846E-2</v>
      </c>
      <c r="F9869" s="33">
        <v>9852</v>
      </c>
      <c r="G9869" s="34">
        <v>0.96871104317945522</v>
      </c>
    </row>
    <row r="9870" spans="2:7" x14ac:dyDescent="0.2">
      <c r="B9870" s="10">
        <v>9853</v>
      </c>
      <c r="C9870" s="19">
        <v>0.83596517913059298</v>
      </c>
      <c r="D9870" s="22">
        <v>0.6202815261486051</v>
      </c>
      <c r="F9870" s="33">
        <v>9853</v>
      </c>
      <c r="G9870" s="34">
        <v>1.4562467052791981</v>
      </c>
    </row>
    <row r="9871" spans="2:7" x14ac:dyDescent="0.2">
      <c r="B9871" s="10">
        <v>9854</v>
      </c>
      <c r="C9871" s="19">
        <v>0.30185167922504874</v>
      </c>
      <c r="D9871" s="22">
        <v>0.68543273900062107</v>
      </c>
      <c r="F9871" s="33">
        <v>9854</v>
      </c>
      <c r="G9871" s="34">
        <v>0.98728441822566981</v>
      </c>
    </row>
    <row r="9872" spans="2:7" x14ac:dyDescent="0.2">
      <c r="B9872" s="10">
        <v>9855</v>
      </c>
      <c r="C9872" s="19">
        <v>0.34839148028681366</v>
      </c>
      <c r="D9872" s="22">
        <v>0.92256923712104677</v>
      </c>
      <c r="F9872" s="33">
        <v>9855</v>
      </c>
      <c r="G9872" s="34">
        <v>1.2709607174078603</v>
      </c>
    </row>
    <row r="9873" spans="2:7" x14ac:dyDescent="0.2">
      <c r="B9873" s="10">
        <v>9856</v>
      </c>
      <c r="C9873" s="19">
        <v>0.25773978144095855</v>
      </c>
      <c r="D9873" s="22">
        <v>0.66251401541083599</v>
      </c>
      <c r="F9873" s="33">
        <v>9856</v>
      </c>
      <c r="G9873" s="34">
        <v>0.92025379685179454</v>
      </c>
    </row>
    <row r="9874" spans="2:7" x14ac:dyDescent="0.2">
      <c r="B9874" s="10">
        <v>9857</v>
      </c>
      <c r="C9874" s="19">
        <v>0.36355399620512574</v>
      </c>
      <c r="D9874" s="22">
        <v>0.13012973980239573</v>
      </c>
      <c r="F9874" s="33">
        <v>9857</v>
      </c>
      <c r="G9874" s="34">
        <v>0.49368373600752147</v>
      </c>
    </row>
    <row r="9875" spans="2:7" x14ac:dyDescent="0.2">
      <c r="B9875" s="10">
        <v>9858</v>
      </c>
      <c r="C9875" s="19">
        <v>3.8060136977717374E-2</v>
      </c>
      <c r="D9875" s="22">
        <v>0.37500311688841503</v>
      </c>
      <c r="F9875" s="33">
        <v>9858</v>
      </c>
      <c r="G9875" s="34">
        <v>0.41306325386613241</v>
      </c>
    </row>
    <row r="9876" spans="2:7" x14ac:dyDescent="0.2">
      <c r="B9876" s="10">
        <v>9859</v>
      </c>
      <c r="C9876" s="19">
        <v>0.99575639401065041</v>
      </c>
      <c r="D9876" s="22">
        <v>0.84102351267678122</v>
      </c>
      <c r="F9876" s="33">
        <v>9859</v>
      </c>
      <c r="G9876" s="34">
        <v>1.8367799066874317</v>
      </c>
    </row>
    <row r="9877" spans="2:7" x14ac:dyDescent="0.2">
      <c r="B9877" s="10">
        <v>9860</v>
      </c>
      <c r="C9877" s="19">
        <v>0.34611847304591847</v>
      </c>
      <c r="D9877" s="22">
        <v>0.41050735165897001</v>
      </c>
      <c r="F9877" s="33">
        <v>9860</v>
      </c>
      <c r="G9877" s="34">
        <v>0.75662582470488848</v>
      </c>
    </row>
    <row r="9878" spans="2:7" x14ac:dyDescent="0.2">
      <c r="B9878" s="10">
        <v>9861</v>
      </c>
      <c r="C9878" s="19">
        <v>0.55290961058427956</v>
      </c>
      <c r="D9878" s="22">
        <v>0.27485900553219689</v>
      </c>
      <c r="F9878" s="33">
        <v>9861</v>
      </c>
      <c r="G9878" s="34">
        <v>0.82776861611647645</v>
      </c>
    </row>
    <row r="9879" spans="2:7" x14ac:dyDescent="0.2">
      <c r="B9879" s="10">
        <v>9862</v>
      </c>
      <c r="C9879" s="19">
        <v>0.9617003759613667</v>
      </c>
      <c r="D9879" s="22">
        <v>0.64127037072024129</v>
      </c>
      <c r="F9879" s="33">
        <v>9862</v>
      </c>
      <c r="G9879" s="34">
        <v>1.6029707466816081</v>
      </c>
    </row>
    <row r="9880" spans="2:7" x14ac:dyDescent="0.2">
      <c r="B9880" s="10">
        <v>9863</v>
      </c>
      <c r="C9880" s="19">
        <v>0.55935232172260818</v>
      </c>
      <c r="D9880" s="22">
        <v>0.18365373828668907</v>
      </c>
      <c r="F9880" s="33">
        <v>9863</v>
      </c>
      <c r="G9880" s="34">
        <v>0.74300606000929725</v>
      </c>
    </row>
    <row r="9881" spans="2:7" x14ac:dyDescent="0.2">
      <c r="B9881" s="10">
        <v>9864</v>
      </c>
      <c r="C9881" s="19">
        <v>0.69284599167650751</v>
      </c>
      <c r="D9881" s="22">
        <v>0.6632744192846145</v>
      </c>
      <c r="F9881" s="33">
        <v>9864</v>
      </c>
      <c r="G9881" s="34">
        <v>1.356120410961122</v>
      </c>
    </row>
    <row r="9882" spans="2:7" x14ac:dyDescent="0.2">
      <c r="B9882" s="10">
        <v>9865</v>
      </c>
      <c r="C9882" s="19">
        <v>0.94935801319935154</v>
      </c>
      <c r="D9882" s="22">
        <v>0.93900122635037686</v>
      </c>
      <c r="F9882" s="33">
        <v>9865</v>
      </c>
      <c r="G9882" s="34">
        <v>1.8883592395497284</v>
      </c>
    </row>
    <row r="9883" spans="2:7" x14ac:dyDescent="0.2">
      <c r="B9883" s="10">
        <v>9866</v>
      </c>
      <c r="C9883" s="19">
        <v>0.4911193744273139</v>
      </c>
      <c r="D9883" s="22">
        <v>0.16001734793099931</v>
      </c>
      <c r="F9883" s="33">
        <v>9866</v>
      </c>
      <c r="G9883" s="34">
        <v>0.65113672235831321</v>
      </c>
    </row>
    <row r="9884" spans="2:7" x14ac:dyDescent="0.2">
      <c r="B9884" s="10">
        <v>9867</v>
      </c>
      <c r="C9884" s="19">
        <v>0.21830565159633042</v>
      </c>
      <c r="D9884" s="22">
        <v>0.71261545878183252</v>
      </c>
      <c r="F9884" s="33">
        <v>9867</v>
      </c>
      <c r="G9884" s="34">
        <v>0.93092111037816294</v>
      </c>
    </row>
    <row r="9885" spans="2:7" x14ac:dyDescent="0.2">
      <c r="B9885" s="10">
        <v>9868</v>
      </c>
      <c r="C9885" s="19">
        <v>0.63235108823874164</v>
      </c>
      <c r="D9885" s="22">
        <v>7.5203514711273289E-2</v>
      </c>
      <c r="F9885" s="33">
        <v>9868</v>
      </c>
      <c r="G9885" s="34">
        <v>0.70755460295001493</v>
      </c>
    </row>
    <row r="9886" spans="2:7" x14ac:dyDescent="0.2">
      <c r="B9886" s="10">
        <v>9869</v>
      </c>
      <c r="C9886" s="19">
        <v>0.66730484043372518</v>
      </c>
      <c r="D9886" s="22">
        <v>0.17052812026622322</v>
      </c>
      <c r="F9886" s="33">
        <v>9869</v>
      </c>
      <c r="G9886" s="34">
        <v>0.83783296069994839</v>
      </c>
    </row>
    <row r="9887" spans="2:7" x14ac:dyDescent="0.2">
      <c r="B9887" s="10">
        <v>9870</v>
      </c>
      <c r="C9887" s="19">
        <v>0.54958128180948151</v>
      </c>
      <c r="D9887" s="22">
        <v>0.48098980139614933</v>
      </c>
      <c r="F9887" s="33">
        <v>9870</v>
      </c>
      <c r="G9887" s="34">
        <v>1.030571083205631</v>
      </c>
    </row>
    <row r="9888" spans="2:7" x14ac:dyDescent="0.2">
      <c r="B9888" s="10">
        <v>9871</v>
      </c>
      <c r="C9888" s="19">
        <v>1.8950494686723607E-3</v>
      </c>
      <c r="D9888" s="22">
        <v>6.2440943161625073E-2</v>
      </c>
      <c r="F9888" s="33">
        <v>9871</v>
      </c>
      <c r="G9888" s="34">
        <v>6.4335992630297434E-2</v>
      </c>
    </row>
    <row r="9889" spans="2:7" x14ac:dyDescent="0.2">
      <c r="B9889" s="10">
        <v>9872</v>
      </c>
      <c r="C9889" s="19">
        <v>0.40285480445834509</v>
      </c>
      <c r="D9889" s="22">
        <v>0.58652858676881137</v>
      </c>
      <c r="F9889" s="33">
        <v>9872</v>
      </c>
      <c r="G9889" s="34">
        <v>0.98938339122715646</v>
      </c>
    </row>
    <row r="9890" spans="2:7" x14ac:dyDescent="0.2">
      <c r="B9890" s="10">
        <v>9873</v>
      </c>
      <c r="C9890" s="19">
        <v>0.97032928697328447</v>
      </c>
      <c r="D9890" s="22">
        <v>0.39059790750996259</v>
      </c>
      <c r="F9890" s="33">
        <v>9873</v>
      </c>
      <c r="G9890" s="34">
        <v>1.3609271944832471</v>
      </c>
    </row>
    <row r="9891" spans="2:7" x14ac:dyDescent="0.2">
      <c r="B9891" s="10">
        <v>9874</v>
      </c>
      <c r="C9891" s="19">
        <v>0.69793635296536016</v>
      </c>
      <c r="D9891" s="22">
        <v>0.87647359945207159</v>
      </c>
      <c r="F9891" s="33">
        <v>9874</v>
      </c>
      <c r="G9891" s="34">
        <v>1.5744099524174318</v>
      </c>
    </row>
    <row r="9892" spans="2:7" x14ac:dyDescent="0.2">
      <c r="B9892" s="10">
        <v>9875</v>
      </c>
      <c r="C9892" s="19">
        <v>0.4451960438829009</v>
      </c>
      <c r="D9892" s="22">
        <v>0.11772532488594389</v>
      </c>
      <c r="F9892" s="33">
        <v>9875</v>
      </c>
      <c r="G9892" s="34">
        <v>0.5629213687688448</v>
      </c>
    </row>
    <row r="9893" spans="2:7" x14ac:dyDescent="0.2">
      <c r="B9893" s="10">
        <v>9876</v>
      </c>
      <c r="C9893" s="19">
        <v>0.74504711112052902</v>
      </c>
      <c r="D9893" s="22">
        <v>0.10158831891708375</v>
      </c>
      <c r="F9893" s="33">
        <v>9876</v>
      </c>
      <c r="G9893" s="34">
        <v>0.84663543003761277</v>
      </c>
    </row>
    <row r="9894" spans="2:7" x14ac:dyDescent="0.2">
      <c r="B9894" s="10">
        <v>9877</v>
      </c>
      <c r="C9894" s="19">
        <v>0.63624858832065834</v>
      </c>
      <c r="D9894" s="22">
        <v>8.3893095884191027E-4</v>
      </c>
      <c r="F9894" s="33">
        <v>9877</v>
      </c>
      <c r="G9894" s="34">
        <v>0.63708751927950025</v>
      </c>
    </row>
    <row r="9895" spans="2:7" x14ac:dyDescent="0.2">
      <c r="B9895" s="10">
        <v>9878</v>
      </c>
      <c r="C9895" s="19">
        <v>0.40492457376543245</v>
      </c>
      <c r="D9895" s="22">
        <v>0.80884251940188878</v>
      </c>
      <c r="F9895" s="33">
        <v>9878</v>
      </c>
      <c r="G9895" s="34">
        <v>1.2137670931673212</v>
      </c>
    </row>
    <row r="9896" spans="2:7" x14ac:dyDescent="0.2">
      <c r="B9896" s="10">
        <v>9879</v>
      </c>
      <c r="C9896" s="19">
        <v>0.20238471615825682</v>
      </c>
      <c r="D9896" s="22">
        <v>4.637973183776567E-2</v>
      </c>
      <c r="F9896" s="33">
        <v>9879</v>
      </c>
      <c r="G9896" s="34">
        <v>0.24876444799602249</v>
      </c>
    </row>
    <row r="9897" spans="2:7" x14ac:dyDescent="0.2">
      <c r="B9897" s="10">
        <v>9880</v>
      </c>
      <c r="C9897" s="19">
        <v>1.8990593451738369E-2</v>
      </c>
      <c r="D9897" s="22">
        <v>0.25933892854809648</v>
      </c>
      <c r="F9897" s="33">
        <v>9880</v>
      </c>
      <c r="G9897" s="34">
        <v>0.27832952199983485</v>
      </c>
    </row>
    <row r="9898" spans="2:7" x14ac:dyDescent="0.2">
      <c r="B9898" s="10">
        <v>9881</v>
      </c>
      <c r="C9898" s="19">
        <v>0.46065924926954027</v>
      </c>
      <c r="D9898" s="22">
        <v>0.94492419718754228</v>
      </c>
      <c r="F9898" s="33">
        <v>9881</v>
      </c>
      <c r="G9898" s="34">
        <v>1.4055834464570824</v>
      </c>
    </row>
    <row r="9899" spans="2:7" x14ac:dyDescent="0.2">
      <c r="B9899" s="10">
        <v>9882</v>
      </c>
      <c r="C9899" s="19">
        <v>0.77057919304189415</v>
      </c>
      <c r="D9899" s="22">
        <v>0.85517684542859473</v>
      </c>
      <c r="F9899" s="33">
        <v>9882</v>
      </c>
      <c r="G9899" s="34">
        <v>1.625756038470489</v>
      </c>
    </row>
    <row r="9900" spans="2:7" x14ac:dyDescent="0.2">
      <c r="B9900" s="10">
        <v>9883</v>
      </c>
      <c r="C9900" s="19">
        <v>0.57910093738443469</v>
      </c>
      <c r="D9900" s="22">
        <v>0.14239046131271449</v>
      </c>
      <c r="F9900" s="33">
        <v>9883</v>
      </c>
      <c r="G9900" s="34">
        <v>0.72149139869714918</v>
      </c>
    </row>
    <row r="9901" spans="2:7" x14ac:dyDescent="0.2">
      <c r="B9901" s="10">
        <v>9884</v>
      </c>
      <c r="C9901" s="19">
        <v>0.40836716571967924</v>
      </c>
      <c r="D9901" s="22">
        <v>0.58746347561596812</v>
      </c>
      <c r="F9901" s="33">
        <v>9884</v>
      </c>
      <c r="G9901" s="34">
        <v>0.99583064133564736</v>
      </c>
    </row>
    <row r="9902" spans="2:7" x14ac:dyDescent="0.2">
      <c r="B9902" s="10">
        <v>9885</v>
      </c>
      <c r="C9902" s="19">
        <v>0.66456912752195807</v>
      </c>
      <c r="D9902" s="22">
        <v>0.53866412503407435</v>
      </c>
      <c r="F9902" s="33">
        <v>9885</v>
      </c>
      <c r="G9902" s="34">
        <v>1.2032332525560325</v>
      </c>
    </row>
    <row r="9903" spans="2:7" x14ac:dyDescent="0.2">
      <c r="B9903" s="10">
        <v>9886</v>
      </c>
      <c r="C9903" s="19">
        <v>0.3778799004374942</v>
      </c>
      <c r="D9903" s="22">
        <v>0.36435938384409849</v>
      </c>
      <c r="F9903" s="33">
        <v>9886</v>
      </c>
      <c r="G9903" s="34">
        <v>0.74223928428159269</v>
      </c>
    </row>
    <row r="9904" spans="2:7" x14ac:dyDescent="0.2">
      <c r="B9904" s="10">
        <v>9887</v>
      </c>
      <c r="C9904" s="19">
        <v>6.7765952537762186E-2</v>
      </c>
      <c r="D9904" s="22">
        <v>0.21546361915964118</v>
      </c>
      <c r="F9904" s="33">
        <v>9887</v>
      </c>
      <c r="G9904" s="34">
        <v>0.28322957169740337</v>
      </c>
    </row>
    <row r="9905" spans="2:7" x14ac:dyDescent="0.2">
      <c r="B9905" s="10">
        <v>9888</v>
      </c>
      <c r="C9905" s="19">
        <v>0.32257939807044589</v>
      </c>
      <c r="D9905" s="22">
        <v>1.1267529227129702E-2</v>
      </c>
      <c r="F9905" s="33">
        <v>9888</v>
      </c>
      <c r="G9905" s="34">
        <v>0.33384692729757559</v>
      </c>
    </row>
    <row r="9906" spans="2:7" x14ac:dyDescent="0.2">
      <c r="B9906" s="10">
        <v>9889</v>
      </c>
      <c r="C9906" s="19">
        <v>0.59466660843826535</v>
      </c>
      <c r="D9906" s="22">
        <v>0.49678061467075807</v>
      </c>
      <c r="F9906" s="33">
        <v>9889</v>
      </c>
      <c r="G9906" s="34">
        <v>1.0914472231090233</v>
      </c>
    </row>
    <row r="9907" spans="2:7" x14ac:dyDescent="0.2">
      <c r="B9907" s="10">
        <v>9890</v>
      </c>
      <c r="C9907" s="19">
        <v>4.2932190737177356E-2</v>
      </c>
      <c r="D9907" s="22">
        <v>0.28226610182079181</v>
      </c>
      <c r="F9907" s="33">
        <v>9890</v>
      </c>
      <c r="G9907" s="34">
        <v>0.32519829255796917</v>
      </c>
    </row>
    <row r="9908" spans="2:7" x14ac:dyDescent="0.2">
      <c r="B9908" s="10">
        <v>9891</v>
      </c>
      <c r="C9908" s="19">
        <v>0.32849583117791725</v>
      </c>
      <c r="D9908" s="22">
        <v>0.20845738340353703</v>
      </c>
      <c r="F9908" s="33">
        <v>9891</v>
      </c>
      <c r="G9908" s="34">
        <v>0.53695321458145429</v>
      </c>
    </row>
    <row r="9909" spans="2:7" x14ac:dyDescent="0.2">
      <c r="B9909" s="10">
        <v>9892</v>
      </c>
      <c r="C9909" s="19">
        <v>0.62118766403081138</v>
      </c>
      <c r="D9909" s="22">
        <v>0.48018871855455048</v>
      </c>
      <c r="F9909" s="33">
        <v>9892</v>
      </c>
      <c r="G9909" s="34">
        <v>1.1013763825853617</v>
      </c>
    </row>
    <row r="9910" spans="2:7" x14ac:dyDescent="0.2">
      <c r="B9910" s="10">
        <v>9893</v>
      </c>
      <c r="C9910" s="19">
        <v>0.68068391555742458</v>
      </c>
      <c r="D9910" s="22">
        <v>0.91153492113292434</v>
      </c>
      <c r="F9910" s="33">
        <v>9893</v>
      </c>
      <c r="G9910" s="34">
        <v>1.5922188366903489</v>
      </c>
    </row>
    <row r="9911" spans="2:7" x14ac:dyDescent="0.2">
      <c r="B9911" s="10">
        <v>9894</v>
      </c>
      <c r="C9911" s="19">
        <v>0.29301421412346118</v>
      </c>
      <c r="D9911" s="22">
        <v>0.47118102333448875</v>
      </c>
      <c r="F9911" s="33">
        <v>9894</v>
      </c>
      <c r="G9911" s="34">
        <v>0.76419523745794993</v>
      </c>
    </row>
    <row r="9912" spans="2:7" x14ac:dyDescent="0.2">
      <c r="B9912" s="10">
        <v>9895</v>
      </c>
      <c r="C9912" s="19">
        <v>0.29876253677443176</v>
      </c>
      <c r="D9912" s="22">
        <v>0.38183282450015754</v>
      </c>
      <c r="F9912" s="33">
        <v>9895</v>
      </c>
      <c r="G9912" s="34">
        <v>0.68059536127458931</v>
      </c>
    </row>
    <row r="9913" spans="2:7" x14ac:dyDescent="0.2">
      <c r="B9913" s="10">
        <v>9896</v>
      </c>
      <c r="C9913" s="19">
        <v>0.77640836538915725</v>
      </c>
      <c r="D9913" s="22">
        <v>0.672507794016725</v>
      </c>
      <c r="F9913" s="33">
        <v>9896</v>
      </c>
      <c r="G9913" s="34">
        <v>1.4489161594058824</v>
      </c>
    </row>
    <row r="9914" spans="2:7" x14ac:dyDescent="0.2">
      <c r="B9914" s="10">
        <v>9897</v>
      </c>
      <c r="C9914" s="19">
        <v>0.66746575848560863</v>
      </c>
      <c r="D9914" s="22">
        <v>0.464084889674648</v>
      </c>
      <c r="F9914" s="33">
        <v>9897</v>
      </c>
      <c r="G9914" s="34">
        <v>1.1315506481602566</v>
      </c>
    </row>
    <row r="9915" spans="2:7" x14ac:dyDescent="0.2">
      <c r="B9915" s="10">
        <v>9898</v>
      </c>
      <c r="C9915" s="19">
        <v>0.49346238033161971</v>
      </c>
      <c r="D9915" s="22">
        <v>0.72243462171303829</v>
      </c>
      <c r="F9915" s="33">
        <v>9898</v>
      </c>
      <c r="G9915" s="34">
        <v>1.215897002044658</v>
      </c>
    </row>
    <row r="9916" spans="2:7" x14ac:dyDescent="0.2">
      <c r="B9916" s="10">
        <v>9899</v>
      </c>
      <c r="C9916" s="19">
        <v>0.96513548852627873</v>
      </c>
      <c r="D9916" s="22">
        <v>0.98223879524195978</v>
      </c>
      <c r="F9916" s="33">
        <v>9899</v>
      </c>
      <c r="G9916" s="34">
        <v>1.9473742837682386</v>
      </c>
    </row>
    <row r="9917" spans="2:7" x14ac:dyDescent="0.2">
      <c r="B9917" s="10">
        <v>9900</v>
      </c>
      <c r="C9917" s="19">
        <v>0.35225301953579513</v>
      </c>
      <c r="D9917" s="22">
        <v>0.77938424152893149</v>
      </c>
      <c r="F9917" s="33">
        <v>9900</v>
      </c>
      <c r="G9917" s="34">
        <v>1.1316372610647267</v>
      </c>
    </row>
    <row r="9918" spans="2:7" x14ac:dyDescent="0.2">
      <c r="B9918" s="10">
        <v>9901</v>
      </c>
      <c r="C9918" s="19">
        <v>0.19842358667644366</v>
      </c>
      <c r="D9918" s="22">
        <v>0.33685921379281936</v>
      </c>
      <c r="F9918" s="33">
        <v>9901</v>
      </c>
      <c r="G9918" s="34">
        <v>0.53528280046926302</v>
      </c>
    </row>
    <row r="9919" spans="2:7" x14ac:dyDescent="0.2">
      <c r="B9919" s="10">
        <v>9902</v>
      </c>
      <c r="C9919" s="19">
        <v>9.1080979321452649E-2</v>
      </c>
      <c r="D9919" s="22">
        <v>0.35867644715728408</v>
      </c>
      <c r="F9919" s="33">
        <v>9902</v>
      </c>
      <c r="G9919" s="34">
        <v>0.44975742647873673</v>
      </c>
    </row>
    <row r="9920" spans="2:7" x14ac:dyDescent="0.2">
      <c r="B9920" s="10">
        <v>9903</v>
      </c>
      <c r="C9920" s="19">
        <v>0.24593213851352158</v>
      </c>
      <c r="D9920" s="22">
        <v>0.48601936947500712</v>
      </c>
      <c r="F9920" s="33">
        <v>9903</v>
      </c>
      <c r="G9920" s="34">
        <v>0.7319515079885287</v>
      </c>
    </row>
    <row r="9921" spans="2:7" x14ac:dyDescent="0.2">
      <c r="B9921" s="10">
        <v>9904</v>
      </c>
      <c r="C9921" s="19">
        <v>0.54227631075010219</v>
      </c>
      <c r="D9921" s="22">
        <v>0.34068197968811509</v>
      </c>
      <c r="F9921" s="33">
        <v>9904</v>
      </c>
      <c r="G9921" s="34">
        <v>0.88295829043821727</v>
      </c>
    </row>
    <row r="9922" spans="2:7" x14ac:dyDescent="0.2">
      <c r="B9922" s="10">
        <v>9905</v>
      </c>
      <c r="C9922" s="19">
        <v>0.37485452121723262</v>
      </c>
      <c r="D9922" s="22">
        <v>0.90700217619832535</v>
      </c>
      <c r="F9922" s="33">
        <v>9905</v>
      </c>
      <c r="G9922" s="34">
        <v>1.2818566974155581</v>
      </c>
    </row>
    <row r="9923" spans="2:7" x14ac:dyDescent="0.2">
      <c r="B9923" s="10">
        <v>9906</v>
      </c>
      <c r="C9923" s="19">
        <v>0.22416151023569164</v>
      </c>
      <c r="D9923" s="22">
        <v>0.28445852369818814</v>
      </c>
      <c r="F9923" s="33">
        <v>9906</v>
      </c>
      <c r="G9923" s="34">
        <v>0.50862003393387978</v>
      </c>
    </row>
    <row r="9924" spans="2:7" x14ac:dyDescent="0.2">
      <c r="B9924" s="10">
        <v>9907</v>
      </c>
      <c r="C9924" s="19">
        <v>0.8447930236590464</v>
      </c>
      <c r="D9924" s="22">
        <v>0.66143294235336181</v>
      </c>
      <c r="F9924" s="33">
        <v>9907</v>
      </c>
      <c r="G9924" s="34">
        <v>1.5062259660124082</v>
      </c>
    </row>
    <row r="9925" spans="2:7" x14ac:dyDescent="0.2">
      <c r="B9925" s="10">
        <v>9908</v>
      </c>
      <c r="C9925" s="19">
        <v>8.0525997327697052E-2</v>
      </c>
      <c r="D9925" s="22">
        <v>0.73595950804684163</v>
      </c>
      <c r="F9925" s="33">
        <v>9908</v>
      </c>
      <c r="G9925" s="34">
        <v>0.81648550537453868</v>
      </c>
    </row>
    <row r="9926" spans="2:7" x14ac:dyDescent="0.2">
      <c r="B9926" s="10">
        <v>9909</v>
      </c>
      <c r="C9926" s="19">
        <v>0.86967576055004103</v>
      </c>
      <c r="D9926" s="22">
        <v>0.94848526756986029</v>
      </c>
      <c r="F9926" s="33">
        <v>9909</v>
      </c>
      <c r="G9926" s="34">
        <v>1.8181610281199014</v>
      </c>
    </row>
    <row r="9927" spans="2:7" x14ac:dyDescent="0.2">
      <c r="B9927" s="10">
        <v>9910</v>
      </c>
      <c r="C9927" s="19">
        <v>0.8552704864916274</v>
      </c>
      <c r="D9927" s="22">
        <v>0.64713493239273256</v>
      </c>
      <c r="F9927" s="33">
        <v>9910</v>
      </c>
      <c r="G9927" s="34">
        <v>1.5024054188843601</v>
      </c>
    </row>
    <row r="9928" spans="2:7" x14ac:dyDescent="0.2">
      <c r="B9928" s="10">
        <v>9911</v>
      </c>
      <c r="C9928" s="19">
        <v>0.96049866440967402</v>
      </c>
      <c r="D9928" s="22">
        <v>0.62682479898900889</v>
      </c>
      <c r="F9928" s="33">
        <v>9911</v>
      </c>
      <c r="G9928" s="34">
        <v>1.587323463398683</v>
      </c>
    </row>
    <row r="9929" spans="2:7" x14ac:dyDescent="0.2">
      <c r="B9929" s="10">
        <v>9912</v>
      </c>
      <c r="C9929" s="19">
        <v>0.92387458595455496</v>
      </c>
      <c r="D9929" s="22">
        <v>0.67034858870715064</v>
      </c>
      <c r="F9929" s="33">
        <v>9912</v>
      </c>
      <c r="G9929" s="34">
        <v>1.5942231746617055</v>
      </c>
    </row>
    <row r="9930" spans="2:7" x14ac:dyDescent="0.2">
      <c r="B9930" s="10">
        <v>9913</v>
      </c>
      <c r="C9930" s="19">
        <v>1.2668627036943825E-2</v>
      </c>
      <c r="D9930" s="22">
        <v>0.60419862005876601</v>
      </c>
      <c r="F9930" s="33">
        <v>9913</v>
      </c>
      <c r="G9930" s="34">
        <v>0.61686724709570984</v>
      </c>
    </row>
    <row r="9931" spans="2:7" x14ac:dyDescent="0.2">
      <c r="B9931" s="10">
        <v>9914</v>
      </c>
      <c r="C9931" s="19">
        <v>0.12463750909977533</v>
      </c>
      <c r="D9931" s="22">
        <v>0.4426321476078412</v>
      </c>
      <c r="F9931" s="33">
        <v>9914</v>
      </c>
      <c r="G9931" s="34">
        <v>0.56726965670761653</v>
      </c>
    </row>
    <row r="9932" spans="2:7" x14ac:dyDescent="0.2">
      <c r="B9932" s="10">
        <v>9915</v>
      </c>
      <c r="C9932" s="19">
        <v>1.7011534718104682E-2</v>
      </c>
      <c r="D9932" s="22">
        <v>0.26773140437651755</v>
      </c>
      <c r="F9932" s="33">
        <v>9915</v>
      </c>
      <c r="G9932" s="34">
        <v>0.28474293909462223</v>
      </c>
    </row>
    <row r="9933" spans="2:7" x14ac:dyDescent="0.2">
      <c r="B9933" s="10">
        <v>9916</v>
      </c>
      <c r="C9933" s="19">
        <v>0.46385358550765154</v>
      </c>
      <c r="D9933" s="22">
        <v>0.68138275623146249</v>
      </c>
      <c r="F9933" s="33">
        <v>9916</v>
      </c>
      <c r="G9933" s="34">
        <v>1.145236341739114</v>
      </c>
    </row>
    <row r="9934" spans="2:7" x14ac:dyDescent="0.2">
      <c r="B9934" s="10">
        <v>9917</v>
      </c>
      <c r="C9934" s="19">
        <v>0.38752921539038943</v>
      </c>
      <c r="D9934" s="22">
        <v>0.51590456734282675</v>
      </c>
      <c r="F9934" s="33">
        <v>9917</v>
      </c>
      <c r="G9934" s="34">
        <v>0.90343378273321617</v>
      </c>
    </row>
    <row r="9935" spans="2:7" x14ac:dyDescent="0.2">
      <c r="B9935" s="10">
        <v>9918</v>
      </c>
      <c r="C9935" s="19">
        <v>0.20987996793983621</v>
      </c>
      <c r="D9935" s="22">
        <v>0.97685448630631577</v>
      </c>
      <c r="F9935" s="33">
        <v>9918</v>
      </c>
      <c r="G9935" s="34">
        <v>1.186734454246152</v>
      </c>
    </row>
    <row r="9936" spans="2:7" x14ac:dyDescent="0.2">
      <c r="B9936" s="10">
        <v>9919</v>
      </c>
      <c r="C9936" s="19">
        <v>0.79572922311108019</v>
      </c>
      <c r="D9936" s="22">
        <v>0.87780150844113358</v>
      </c>
      <c r="F9936" s="33">
        <v>9919</v>
      </c>
      <c r="G9936" s="34">
        <v>1.6735307315522139</v>
      </c>
    </row>
    <row r="9937" spans="2:7" x14ac:dyDescent="0.2">
      <c r="B9937" s="10">
        <v>9920</v>
      </c>
      <c r="C9937" s="19">
        <v>0.67630956803993625</v>
      </c>
      <c r="D9937" s="22">
        <v>0.10555246910177563</v>
      </c>
      <c r="F9937" s="33">
        <v>9920</v>
      </c>
      <c r="G9937" s="34">
        <v>0.78186203714171187</v>
      </c>
    </row>
    <row r="9938" spans="2:7" x14ac:dyDescent="0.2">
      <c r="B9938" s="10">
        <v>9921</v>
      </c>
      <c r="C9938" s="19">
        <v>0.24194029968637332</v>
      </c>
      <c r="D9938" s="22">
        <v>0.91710175109566394</v>
      </c>
      <c r="F9938" s="33">
        <v>9921</v>
      </c>
      <c r="G9938" s="34">
        <v>1.1590420507820371</v>
      </c>
    </row>
    <row r="9939" spans="2:7" x14ac:dyDescent="0.2">
      <c r="B9939" s="10">
        <v>9922</v>
      </c>
      <c r="C9939" s="19">
        <v>0.28186377998240331</v>
      </c>
      <c r="D9939" s="22">
        <v>2.7539815021511149E-2</v>
      </c>
      <c r="F9939" s="33">
        <v>9922</v>
      </c>
      <c r="G9939" s="34">
        <v>0.30940359500391446</v>
      </c>
    </row>
    <row r="9940" spans="2:7" x14ac:dyDescent="0.2">
      <c r="B9940" s="10">
        <v>9923</v>
      </c>
      <c r="C9940" s="19">
        <v>0.3810159001346568</v>
      </c>
      <c r="D9940" s="22">
        <v>0.8149686360294307</v>
      </c>
      <c r="F9940" s="33">
        <v>9923</v>
      </c>
      <c r="G9940" s="34">
        <v>1.1959845361640875</v>
      </c>
    </row>
    <row r="9941" spans="2:7" x14ac:dyDescent="0.2">
      <c r="B9941" s="10">
        <v>9924</v>
      </c>
      <c r="C9941" s="19">
        <v>3.2241701137279866E-2</v>
      </c>
      <c r="D9941" s="22">
        <v>0.98750336504522473</v>
      </c>
      <c r="F9941" s="33">
        <v>9924</v>
      </c>
      <c r="G9941" s="34">
        <v>1.0197450661825047</v>
      </c>
    </row>
    <row r="9942" spans="2:7" x14ac:dyDescent="0.2">
      <c r="B9942" s="10">
        <v>9925</v>
      </c>
      <c r="C9942" s="19">
        <v>0.88034646251976956</v>
      </c>
      <c r="D9942" s="22">
        <v>0.73432772036165739</v>
      </c>
      <c r="F9942" s="33">
        <v>9925</v>
      </c>
      <c r="G9942" s="34">
        <v>1.6146741828814268</v>
      </c>
    </row>
    <row r="9943" spans="2:7" x14ac:dyDescent="0.2">
      <c r="B9943" s="10">
        <v>9926</v>
      </c>
      <c r="C9943" s="19">
        <v>0.38235623901680238</v>
      </c>
      <c r="D9943" s="22">
        <v>0.8557160040520031</v>
      </c>
      <c r="F9943" s="33">
        <v>9926</v>
      </c>
      <c r="G9943" s="34">
        <v>1.2380722430688054</v>
      </c>
    </row>
    <row r="9944" spans="2:7" x14ac:dyDescent="0.2">
      <c r="B9944" s="10">
        <v>9927</v>
      </c>
      <c r="C9944" s="19">
        <v>0.94521907908065195</v>
      </c>
      <c r="D9944" s="22">
        <v>0.19959156554853996</v>
      </c>
      <c r="F9944" s="33">
        <v>9927</v>
      </c>
      <c r="G9944" s="34">
        <v>1.1448106446291919</v>
      </c>
    </row>
    <row r="9945" spans="2:7" x14ac:dyDescent="0.2">
      <c r="B9945" s="10">
        <v>9928</v>
      </c>
      <c r="C9945" s="19">
        <v>0.60348991520709083</v>
      </c>
      <c r="D9945" s="22">
        <v>0.38749534537489072</v>
      </c>
      <c r="F9945" s="33">
        <v>9928</v>
      </c>
      <c r="G9945" s="34">
        <v>0.99098526058198155</v>
      </c>
    </row>
    <row r="9946" spans="2:7" x14ac:dyDescent="0.2">
      <c r="B9946" s="10">
        <v>9929</v>
      </c>
      <c r="C9946" s="19">
        <v>0.7037376952216664</v>
      </c>
      <c r="D9946" s="22">
        <v>0.5717879896152317</v>
      </c>
      <c r="F9946" s="33">
        <v>9929</v>
      </c>
      <c r="G9946" s="34">
        <v>1.2755256848368981</v>
      </c>
    </row>
    <row r="9947" spans="2:7" x14ac:dyDescent="0.2">
      <c r="B9947" s="10">
        <v>9930</v>
      </c>
      <c r="C9947" s="19">
        <v>0.37931057981487326</v>
      </c>
      <c r="D9947" s="22">
        <v>0.1259608158890958</v>
      </c>
      <c r="F9947" s="33">
        <v>9930</v>
      </c>
      <c r="G9947" s="34">
        <v>0.50527139570396906</v>
      </c>
    </row>
    <row r="9948" spans="2:7" x14ac:dyDescent="0.2">
      <c r="B9948" s="10">
        <v>9931</v>
      </c>
      <c r="C9948" s="19">
        <v>8.1388639624505599E-2</v>
      </c>
      <c r="D9948" s="22">
        <v>9.6146936163369445E-2</v>
      </c>
      <c r="F9948" s="33">
        <v>9931</v>
      </c>
      <c r="G9948" s="34">
        <v>0.17753557578787504</v>
      </c>
    </row>
    <row r="9949" spans="2:7" x14ac:dyDescent="0.2">
      <c r="B9949" s="10">
        <v>9932</v>
      </c>
      <c r="C9949" s="19">
        <v>0.85891093586202427</v>
      </c>
      <c r="D9949" s="22">
        <v>0.69358655683872028</v>
      </c>
      <c r="F9949" s="33">
        <v>9932</v>
      </c>
      <c r="G9949" s="34">
        <v>1.5524974927007444</v>
      </c>
    </row>
    <row r="9950" spans="2:7" x14ac:dyDescent="0.2">
      <c r="B9950" s="10">
        <v>9933</v>
      </c>
      <c r="C9950" s="19">
        <v>0.52056670933938665</v>
      </c>
      <c r="D9950" s="22">
        <v>0.73937315169964313</v>
      </c>
      <c r="F9950" s="33">
        <v>9933</v>
      </c>
      <c r="G9950" s="34">
        <v>1.2599398610390298</v>
      </c>
    </row>
    <row r="9951" spans="2:7" x14ac:dyDescent="0.2">
      <c r="B9951" s="10">
        <v>9934</v>
      </c>
      <c r="C9951" s="19">
        <v>0.31770700117211947</v>
      </c>
      <c r="D9951" s="22">
        <v>0.60101116220318107</v>
      </c>
      <c r="F9951" s="33">
        <v>9934</v>
      </c>
      <c r="G9951" s="34">
        <v>0.91871816337530054</v>
      </c>
    </row>
    <row r="9952" spans="2:7" x14ac:dyDescent="0.2">
      <c r="B9952" s="10">
        <v>9935</v>
      </c>
      <c r="C9952" s="19">
        <v>0.92909600239869228</v>
      </c>
      <c r="D9952" s="22">
        <v>0.81589607348127768</v>
      </c>
      <c r="F9952" s="33">
        <v>9935</v>
      </c>
      <c r="G9952" s="34">
        <v>1.74499207587997</v>
      </c>
    </row>
    <row r="9953" spans="2:7" x14ac:dyDescent="0.2">
      <c r="B9953" s="10">
        <v>9936</v>
      </c>
      <c r="C9953" s="19">
        <v>0.41610135327126097</v>
      </c>
      <c r="D9953" s="22">
        <v>0.92445947790791294</v>
      </c>
      <c r="F9953" s="33">
        <v>9936</v>
      </c>
      <c r="G9953" s="34">
        <v>1.3405608311791739</v>
      </c>
    </row>
    <row r="9954" spans="2:7" x14ac:dyDescent="0.2">
      <c r="B9954" s="10">
        <v>9937</v>
      </c>
      <c r="C9954" s="19">
        <v>0.12543326154684298</v>
      </c>
      <c r="D9954" s="22">
        <v>0.75169037932826721</v>
      </c>
      <c r="F9954" s="33">
        <v>9937</v>
      </c>
      <c r="G9954" s="34">
        <v>0.87712364087511019</v>
      </c>
    </row>
    <row r="9955" spans="2:7" x14ac:dyDescent="0.2">
      <c r="B9955" s="10">
        <v>9938</v>
      </c>
      <c r="C9955" s="19">
        <v>0.91872147831140683</v>
      </c>
      <c r="D9955" s="22">
        <v>1.0936460180064889E-2</v>
      </c>
      <c r="F9955" s="33">
        <v>9938</v>
      </c>
      <c r="G9955" s="34">
        <v>0.92965793849147171</v>
      </c>
    </row>
    <row r="9956" spans="2:7" x14ac:dyDescent="0.2">
      <c r="B9956" s="10">
        <v>9939</v>
      </c>
      <c r="C9956" s="19">
        <v>0.32779095336566699</v>
      </c>
      <c r="D9956" s="22">
        <v>0.96361362757440006</v>
      </c>
      <c r="F9956" s="33">
        <v>9939</v>
      </c>
      <c r="G9956" s="34">
        <v>1.2914045809400672</v>
      </c>
    </row>
    <row r="9957" spans="2:7" x14ac:dyDescent="0.2">
      <c r="B9957" s="10">
        <v>9940</v>
      </c>
      <c r="C9957" s="19">
        <v>3.5318430115728328E-3</v>
      </c>
      <c r="D9957" s="22">
        <v>0.65466767866988063</v>
      </c>
      <c r="F9957" s="33">
        <v>9940</v>
      </c>
      <c r="G9957" s="34">
        <v>0.65819952168145346</v>
      </c>
    </row>
    <row r="9958" spans="2:7" x14ac:dyDescent="0.2">
      <c r="B9958" s="10">
        <v>9941</v>
      </c>
      <c r="C9958" s="19">
        <v>0.50231330767896432</v>
      </c>
      <c r="D9958" s="22">
        <v>0.54095499236095412</v>
      </c>
      <c r="F9958" s="33">
        <v>9941</v>
      </c>
      <c r="G9958" s="34">
        <v>1.0432683000399186</v>
      </c>
    </row>
    <row r="9959" spans="2:7" x14ac:dyDescent="0.2">
      <c r="B9959" s="10">
        <v>9942</v>
      </c>
      <c r="C9959" s="19">
        <v>0.56364128060867036</v>
      </c>
      <c r="D9959" s="22">
        <v>0.8420279783331992</v>
      </c>
      <c r="F9959" s="33">
        <v>9942</v>
      </c>
      <c r="G9959" s="34">
        <v>1.4056692589418696</v>
      </c>
    </row>
    <row r="9960" spans="2:7" x14ac:dyDescent="0.2">
      <c r="B9960" s="10">
        <v>9943</v>
      </c>
      <c r="C9960" s="19">
        <v>0.5293894008369211</v>
      </c>
      <c r="D9960" s="22">
        <v>0.3267528218349488</v>
      </c>
      <c r="F9960" s="33">
        <v>9943</v>
      </c>
      <c r="G9960" s="34">
        <v>0.8561422226718699</v>
      </c>
    </row>
    <row r="9961" spans="2:7" x14ac:dyDescent="0.2">
      <c r="B9961" s="10">
        <v>9944</v>
      </c>
      <c r="C9961" s="19">
        <v>2.9920320869370354E-2</v>
      </c>
      <c r="D9961" s="22">
        <v>0.42053395613843081</v>
      </c>
      <c r="F9961" s="33">
        <v>9944</v>
      </c>
      <c r="G9961" s="34">
        <v>0.45045427700780116</v>
      </c>
    </row>
    <row r="9962" spans="2:7" x14ac:dyDescent="0.2">
      <c r="B9962" s="10">
        <v>9945</v>
      </c>
      <c r="C9962" s="19">
        <v>9.5631910099039485E-2</v>
      </c>
      <c r="D9962" s="22">
        <v>0.33953767512348942</v>
      </c>
      <c r="F9962" s="33">
        <v>9945</v>
      </c>
      <c r="G9962" s="34">
        <v>0.43516958522252891</v>
      </c>
    </row>
    <row r="9963" spans="2:7" x14ac:dyDescent="0.2">
      <c r="B9963" s="10">
        <v>9946</v>
      </c>
      <c r="C9963" s="19">
        <v>0.18780221202229175</v>
      </c>
      <c r="D9963" s="22">
        <v>0.98195699127177172</v>
      </c>
      <c r="F9963" s="33">
        <v>9946</v>
      </c>
      <c r="G9963" s="34">
        <v>1.1697592032940634</v>
      </c>
    </row>
    <row r="9964" spans="2:7" x14ac:dyDescent="0.2">
      <c r="B9964" s="10">
        <v>9947</v>
      </c>
      <c r="C9964" s="19">
        <v>0.42112014849975488</v>
      </c>
      <c r="D9964" s="22">
        <v>0.81893103187730509</v>
      </c>
      <c r="F9964" s="33">
        <v>9947</v>
      </c>
      <c r="G9964" s="34">
        <v>1.24005118037706</v>
      </c>
    </row>
    <row r="9965" spans="2:7" x14ac:dyDescent="0.2">
      <c r="B9965" s="10">
        <v>9948</v>
      </c>
      <c r="C9965" s="19">
        <v>0.76470714667563011</v>
      </c>
      <c r="D9965" s="22">
        <v>0.17824774430158652</v>
      </c>
      <c r="F9965" s="33">
        <v>9948</v>
      </c>
      <c r="G9965" s="34">
        <v>0.94295489097721663</v>
      </c>
    </row>
    <row r="9966" spans="2:7" x14ac:dyDescent="0.2">
      <c r="B9966" s="10">
        <v>9949</v>
      </c>
      <c r="C9966" s="19">
        <v>0.27282985639745616</v>
      </c>
      <c r="D9966" s="22">
        <v>0.28690655374287033</v>
      </c>
      <c r="F9966" s="33">
        <v>9949</v>
      </c>
      <c r="G9966" s="34">
        <v>0.55973641014032649</v>
      </c>
    </row>
    <row r="9967" spans="2:7" x14ac:dyDescent="0.2">
      <c r="B9967" s="10">
        <v>9950</v>
      </c>
      <c r="C9967" s="19">
        <v>0.60997775562247292</v>
      </c>
      <c r="D9967" s="22">
        <v>0.44277831520684519</v>
      </c>
      <c r="F9967" s="33">
        <v>9950</v>
      </c>
      <c r="G9967" s="34">
        <v>1.052756070829318</v>
      </c>
    </row>
    <row r="9968" spans="2:7" x14ac:dyDescent="0.2">
      <c r="B9968" s="10">
        <v>9951</v>
      </c>
      <c r="C9968" s="19">
        <v>0.87002540011628848</v>
      </c>
      <c r="D9968" s="22">
        <v>0.29954454441271461</v>
      </c>
      <c r="F9968" s="33">
        <v>9951</v>
      </c>
      <c r="G9968" s="34">
        <v>1.1695699445290031</v>
      </c>
    </row>
    <row r="9969" spans="2:7" x14ac:dyDescent="0.2">
      <c r="B9969" s="10">
        <v>9952</v>
      </c>
      <c r="C9969" s="19">
        <v>0.48517001930130244</v>
      </c>
      <c r="D9969" s="22">
        <v>0.55920775315997717</v>
      </c>
      <c r="F9969" s="33">
        <v>9952</v>
      </c>
      <c r="G9969" s="34">
        <v>1.0443777724612797</v>
      </c>
    </row>
    <row r="9970" spans="2:7" x14ac:dyDescent="0.2">
      <c r="B9970" s="10">
        <v>9953</v>
      </c>
      <c r="C9970" s="19">
        <v>0.38997077363178889</v>
      </c>
      <c r="D9970" s="22">
        <v>0.4760535350045999</v>
      </c>
      <c r="F9970" s="33">
        <v>9953</v>
      </c>
      <c r="G9970" s="34">
        <v>0.8660243086363888</v>
      </c>
    </row>
    <row r="9971" spans="2:7" x14ac:dyDescent="0.2">
      <c r="B9971" s="10">
        <v>9954</v>
      </c>
      <c r="C9971" s="19">
        <v>3.74979822232826E-2</v>
      </c>
      <c r="D9971" s="22">
        <v>0.78924033338310162</v>
      </c>
      <c r="F9971" s="33">
        <v>9954</v>
      </c>
      <c r="G9971" s="34">
        <v>0.82673831560638422</v>
      </c>
    </row>
    <row r="9972" spans="2:7" x14ac:dyDescent="0.2">
      <c r="B9972" s="10">
        <v>9955</v>
      </c>
      <c r="C9972" s="19">
        <v>0.78678068075294416</v>
      </c>
      <c r="D9972" s="22">
        <v>0.24010150911377903</v>
      </c>
      <c r="F9972" s="33">
        <v>9955</v>
      </c>
      <c r="G9972" s="34">
        <v>1.0268821898667233</v>
      </c>
    </row>
    <row r="9973" spans="2:7" x14ac:dyDescent="0.2">
      <c r="B9973" s="10">
        <v>9956</v>
      </c>
      <c r="C9973" s="19">
        <v>0.74260121353212216</v>
      </c>
      <c r="D9973" s="22">
        <v>0.58817971272137337</v>
      </c>
      <c r="F9973" s="33">
        <v>9956</v>
      </c>
      <c r="G9973" s="34">
        <v>1.3307809262534955</v>
      </c>
    </row>
    <row r="9974" spans="2:7" x14ac:dyDescent="0.2">
      <c r="B9974" s="10">
        <v>9957</v>
      </c>
      <c r="C9974" s="19">
        <v>0.3836389805797934</v>
      </c>
      <c r="D9974" s="22">
        <v>0.43635997687848083</v>
      </c>
      <c r="F9974" s="33">
        <v>9957</v>
      </c>
      <c r="G9974" s="34">
        <v>0.81999895745827422</v>
      </c>
    </row>
    <row r="9975" spans="2:7" x14ac:dyDescent="0.2">
      <c r="B9975" s="10">
        <v>9958</v>
      </c>
      <c r="C9975" s="19">
        <v>0.84049074629594367</v>
      </c>
      <c r="D9975" s="22">
        <v>0.31994032261400729</v>
      </c>
      <c r="F9975" s="33">
        <v>9958</v>
      </c>
      <c r="G9975" s="34">
        <v>1.1604310689099511</v>
      </c>
    </row>
    <row r="9976" spans="2:7" x14ac:dyDescent="0.2">
      <c r="B9976" s="10">
        <v>9959</v>
      </c>
      <c r="C9976" s="19">
        <v>6.0917669558533394E-2</v>
      </c>
      <c r="D9976" s="22">
        <v>0.73413990864621748</v>
      </c>
      <c r="F9976" s="33">
        <v>9959</v>
      </c>
      <c r="G9976" s="34">
        <v>0.79505757820475087</v>
      </c>
    </row>
    <row r="9977" spans="2:7" x14ac:dyDescent="0.2">
      <c r="B9977" s="10">
        <v>9960</v>
      </c>
      <c r="C9977" s="19">
        <v>6.3983715767914617E-3</v>
      </c>
      <c r="D9977" s="22">
        <v>0.70241196757175439</v>
      </c>
      <c r="F9977" s="33">
        <v>9960</v>
      </c>
      <c r="G9977" s="34">
        <v>0.70881033914854585</v>
      </c>
    </row>
    <row r="9978" spans="2:7" x14ac:dyDescent="0.2">
      <c r="B9978" s="10">
        <v>9961</v>
      </c>
      <c r="C9978" s="19">
        <v>0.60787232190532969</v>
      </c>
      <c r="D9978" s="22">
        <v>0.81492612673634734</v>
      </c>
      <c r="F9978" s="33">
        <v>9961</v>
      </c>
      <c r="G9978" s="34">
        <v>1.4227984486416769</v>
      </c>
    </row>
    <row r="9979" spans="2:7" x14ac:dyDescent="0.2">
      <c r="B9979" s="10">
        <v>9962</v>
      </c>
      <c r="C9979" s="19">
        <v>0.93134085182873927</v>
      </c>
      <c r="D9979" s="22">
        <v>0.58303640025548253</v>
      </c>
      <c r="F9979" s="33">
        <v>9962</v>
      </c>
      <c r="G9979" s="34">
        <v>1.5143772520842218</v>
      </c>
    </row>
    <row r="9980" spans="2:7" x14ac:dyDescent="0.2">
      <c r="B9980" s="10">
        <v>9963</v>
      </c>
      <c r="C9980" s="19">
        <v>0.50109948785571579</v>
      </c>
      <c r="D9980" s="22">
        <v>1.9134315286811532E-2</v>
      </c>
      <c r="F9980" s="33">
        <v>9963</v>
      </c>
      <c r="G9980" s="34">
        <v>0.52023380314252732</v>
      </c>
    </row>
    <row r="9981" spans="2:7" x14ac:dyDescent="0.2">
      <c r="B9981" s="10">
        <v>9964</v>
      </c>
      <c r="C9981" s="19">
        <v>0.12622166463036832</v>
      </c>
      <c r="D9981" s="22">
        <v>0.17032401765774596</v>
      </c>
      <c r="F9981" s="33">
        <v>9964</v>
      </c>
      <c r="G9981" s="34">
        <v>0.29654568228811429</v>
      </c>
    </row>
    <row r="9982" spans="2:7" x14ac:dyDescent="0.2">
      <c r="B9982" s="10">
        <v>9965</v>
      </c>
      <c r="C9982" s="19">
        <v>0.56929676784607808</v>
      </c>
      <c r="D9982" s="22">
        <v>0.75818576104304203</v>
      </c>
      <c r="F9982" s="33">
        <v>9965</v>
      </c>
      <c r="G9982" s="34">
        <v>1.3274825288891201</v>
      </c>
    </row>
    <row r="9983" spans="2:7" x14ac:dyDescent="0.2">
      <c r="B9983" s="10">
        <v>9966</v>
      </c>
      <c r="C9983" s="19">
        <v>0.81749667554317995</v>
      </c>
      <c r="D9983" s="22">
        <v>0.65725709854460101</v>
      </c>
      <c r="F9983" s="33">
        <v>9966</v>
      </c>
      <c r="G9983" s="34">
        <v>1.474753774087781</v>
      </c>
    </row>
    <row r="9984" spans="2:7" x14ac:dyDescent="0.2">
      <c r="B9984" s="10">
        <v>9967</v>
      </c>
      <c r="C9984" s="19">
        <v>0.45294274054292438</v>
      </c>
      <c r="D9984" s="22">
        <v>0.59098748002657508</v>
      </c>
      <c r="F9984" s="33">
        <v>9967</v>
      </c>
      <c r="G9984" s="34">
        <v>1.0439302205694996</v>
      </c>
    </row>
    <row r="9985" spans="2:7" x14ac:dyDescent="0.2">
      <c r="B9985" s="10">
        <v>9968</v>
      </c>
      <c r="C9985" s="19">
        <v>0.59954896762459275</v>
      </c>
      <c r="D9985" s="22">
        <v>0.73105411805643328</v>
      </c>
      <c r="F9985" s="33">
        <v>9968</v>
      </c>
      <c r="G9985" s="34">
        <v>1.330603085681026</v>
      </c>
    </row>
    <row r="9986" spans="2:7" x14ac:dyDescent="0.2">
      <c r="B9986" s="10">
        <v>9969</v>
      </c>
      <c r="C9986" s="19">
        <v>0.8608294830706853</v>
      </c>
      <c r="D9986" s="22">
        <v>0.88069815493575021</v>
      </c>
      <c r="F9986" s="33">
        <v>9969</v>
      </c>
      <c r="G9986" s="34">
        <v>1.7415276380064355</v>
      </c>
    </row>
    <row r="9987" spans="2:7" x14ac:dyDescent="0.2">
      <c r="B9987" s="10">
        <v>9970</v>
      </c>
      <c r="C9987" s="19">
        <v>0.4971995105091821</v>
      </c>
      <c r="D9987" s="22">
        <v>0.50387065145558385</v>
      </c>
      <c r="F9987" s="33">
        <v>9970</v>
      </c>
      <c r="G9987" s="34">
        <v>1.0010701619647659</v>
      </c>
    </row>
    <row r="9988" spans="2:7" x14ac:dyDescent="0.2">
      <c r="B9988" s="10">
        <v>9971</v>
      </c>
      <c r="C9988" s="19">
        <v>0.39358760922571601</v>
      </c>
      <c r="D9988" s="22">
        <v>4.0033615764941355E-2</v>
      </c>
      <c r="F9988" s="33">
        <v>9971</v>
      </c>
      <c r="G9988" s="34">
        <v>0.43362122499065736</v>
      </c>
    </row>
    <row r="9989" spans="2:7" x14ac:dyDescent="0.2">
      <c r="B9989" s="10">
        <v>9972</v>
      </c>
      <c r="C9989" s="19">
        <v>0.9932523193018451</v>
      </c>
      <c r="D9989" s="22">
        <v>0.33941761978119078</v>
      </c>
      <c r="F9989" s="33">
        <v>9972</v>
      </c>
      <c r="G9989" s="34">
        <v>1.3326699390830359</v>
      </c>
    </row>
    <row r="9990" spans="2:7" x14ac:dyDescent="0.2">
      <c r="B9990" s="10">
        <v>9973</v>
      </c>
      <c r="C9990" s="19">
        <v>0.66229539448920915</v>
      </c>
      <c r="D9990" s="22">
        <v>0.53205895037719964</v>
      </c>
      <c r="F9990" s="33">
        <v>9973</v>
      </c>
      <c r="G9990" s="34">
        <v>1.1943543448664089</v>
      </c>
    </row>
    <row r="9991" spans="2:7" x14ac:dyDescent="0.2">
      <c r="B9991" s="10">
        <v>9974</v>
      </c>
      <c r="C9991" s="19">
        <v>0.49057801139069823</v>
      </c>
      <c r="D9991" s="22">
        <v>0.86630540588483596</v>
      </c>
      <c r="F9991" s="33">
        <v>9974</v>
      </c>
      <c r="G9991" s="34">
        <v>1.3568834172755342</v>
      </c>
    </row>
    <row r="9992" spans="2:7" x14ac:dyDescent="0.2">
      <c r="B9992" s="10">
        <v>9975</v>
      </c>
      <c r="C9992" s="19">
        <v>0.66720420811160919</v>
      </c>
      <c r="D9992" s="22">
        <v>0.89239191032705956</v>
      </c>
      <c r="F9992" s="33">
        <v>9975</v>
      </c>
      <c r="G9992" s="34">
        <v>1.5595961184386686</v>
      </c>
    </row>
    <row r="9993" spans="2:7" x14ac:dyDescent="0.2">
      <c r="B9993" s="10">
        <v>9976</v>
      </c>
      <c r="C9993" s="19">
        <v>0.97950282968615199</v>
      </c>
      <c r="D9993" s="22">
        <v>2.2864856972632408E-2</v>
      </c>
      <c r="F9993" s="33">
        <v>9976</v>
      </c>
      <c r="G9993" s="34">
        <v>1.0023676866587845</v>
      </c>
    </row>
    <row r="9994" spans="2:7" x14ac:dyDescent="0.2">
      <c r="B9994" s="10">
        <v>9977</v>
      </c>
      <c r="C9994" s="19">
        <v>0.1886829225320994</v>
      </c>
      <c r="D9994" s="22">
        <v>0.21716854821849718</v>
      </c>
      <c r="F9994" s="33">
        <v>9977</v>
      </c>
      <c r="G9994" s="34">
        <v>0.40585147075059658</v>
      </c>
    </row>
    <row r="9995" spans="2:7" x14ac:dyDescent="0.2">
      <c r="B9995" s="10">
        <v>9978</v>
      </c>
      <c r="C9995" s="19">
        <v>0.7705877316042351</v>
      </c>
      <c r="D9995" s="22">
        <v>0.51257188064322234</v>
      </c>
      <c r="F9995" s="33">
        <v>9978</v>
      </c>
      <c r="G9995" s="34">
        <v>1.2831596122474576</v>
      </c>
    </row>
    <row r="9996" spans="2:7" x14ac:dyDescent="0.2">
      <c r="B9996" s="10">
        <v>9979</v>
      </c>
      <c r="C9996" s="19">
        <v>0.3125657058562219</v>
      </c>
      <c r="D9996" s="22">
        <v>0.66207835683619976</v>
      </c>
      <c r="F9996" s="33">
        <v>9979</v>
      </c>
      <c r="G9996" s="34">
        <v>0.97464406269242165</v>
      </c>
    </row>
    <row r="9997" spans="2:7" x14ac:dyDescent="0.2">
      <c r="B9997" s="10">
        <v>9980</v>
      </c>
      <c r="C9997" s="19">
        <v>0.23804388457036307</v>
      </c>
      <c r="D9997" s="22">
        <v>0.21824726827610275</v>
      </c>
      <c r="F9997" s="33">
        <v>9980</v>
      </c>
      <c r="G9997" s="34">
        <v>0.45629115284646582</v>
      </c>
    </row>
    <row r="9998" spans="2:7" x14ac:dyDescent="0.2">
      <c r="B9998" s="10">
        <v>9981</v>
      </c>
      <c r="C9998" s="19">
        <v>0.9229520532514216</v>
      </c>
      <c r="D9998" s="22">
        <v>6.427629789735767E-2</v>
      </c>
      <c r="F9998" s="33">
        <v>9981</v>
      </c>
      <c r="G9998" s="34">
        <v>0.98722835114877927</v>
      </c>
    </row>
    <row r="9999" spans="2:7" x14ac:dyDescent="0.2">
      <c r="B9999" s="10">
        <v>9982</v>
      </c>
      <c r="C9999" s="19">
        <v>0.48984003345035154</v>
      </c>
      <c r="D9999" s="22">
        <v>0.7517059469803038</v>
      </c>
      <c r="F9999" s="33">
        <v>9982</v>
      </c>
      <c r="G9999" s="34">
        <v>1.2415459804306552</v>
      </c>
    </row>
    <row r="10000" spans="2:7" x14ac:dyDescent="0.2">
      <c r="B10000" s="10">
        <v>9983</v>
      </c>
      <c r="C10000" s="19">
        <v>0.99876640044402309</v>
      </c>
      <c r="D10000" s="22">
        <v>9.814252432678916E-2</v>
      </c>
      <c r="F10000" s="33">
        <v>9983</v>
      </c>
      <c r="G10000" s="34">
        <v>1.0969089247708124</v>
      </c>
    </row>
    <row r="10001" spans="2:7" x14ac:dyDescent="0.2">
      <c r="B10001" s="10">
        <v>9984</v>
      </c>
      <c r="C10001" s="19">
        <v>0.56329771600566481</v>
      </c>
      <c r="D10001" s="22">
        <v>0.83133760288089575</v>
      </c>
      <c r="F10001" s="33">
        <v>9984</v>
      </c>
      <c r="G10001" s="34">
        <v>1.3946353188865606</v>
      </c>
    </row>
    <row r="10002" spans="2:7" x14ac:dyDescent="0.2">
      <c r="B10002" s="10">
        <v>9985</v>
      </c>
      <c r="C10002" s="19">
        <v>0.12718945080183119</v>
      </c>
      <c r="D10002" s="22">
        <v>0.62964563034620114</v>
      </c>
      <c r="F10002" s="33">
        <v>9985</v>
      </c>
      <c r="G10002" s="34">
        <v>0.75683508114803233</v>
      </c>
    </row>
    <row r="10003" spans="2:7" x14ac:dyDescent="0.2">
      <c r="B10003" s="10">
        <v>9986</v>
      </c>
      <c r="C10003" s="19">
        <v>3.6362164905012317E-2</v>
      </c>
      <c r="D10003" s="22">
        <v>0.86033226054557144</v>
      </c>
      <c r="F10003" s="33">
        <v>9986</v>
      </c>
      <c r="G10003" s="34">
        <v>0.89669442545058375</v>
      </c>
    </row>
    <row r="10004" spans="2:7" x14ac:dyDescent="0.2">
      <c r="B10004" s="10">
        <v>9987</v>
      </c>
      <c r="C10004" s="19">
        <v>0.74237766601888833</v>
      </c>
      <c r="D10004" s="22">
        <v>0.92043196654102899</v>
      </c>
      <c r="F10004" s="33">
        <v>9987</v>
      </c>
      <c r="G10004" s="34">
        <v>1.6628096325599173</v>
      </c>
    </row>
    <row r="10005" spans="2:7" x14ac:dyDescent="0.2">
      <c r="B10005" s="10">
        <v>9988</v>
      </c>
      <c r="C10005" s="19">
        <v>5.5418262823366593E-2</v>
      </c>
      <c r="D10005" s="22">
        <v>0.4117224479285948</v>
      </c>
      <c r="F10005" s="33">
        <v>9988</v>
      </c>
      <c r="G10005" s="34">
        <v>0.4671407107519614</v>
      </c>
    </row>
    <row r="10006" spans="2:7" x14ac:dyDescent="0.2">
      <c r="B10006" s="10">
        <v>9989</v>
      </c>
      <c r="C10006" s="19">
        <v>0.96394059937638987</v>
      </c>
      <c r="D10006" s="22">
        <v>7.5076976109042626E-2</v>
      </c>
      <c r="F10006" s="33">
        <v>9989</v>
      </c>
      <c r="G10006" s="34">
        <v>1.0390175754854325</v>
      </c>
    </row>
    <row r="10007" spans="2:7" x14ac:dyDescent="0.2">
      <c r="B10007" s="10">
        <v>9990</v>
      </c>
      <c r="C10007" s="19">
        <v>0.94801998431696843</v>
      </c>
      <c r="D10007" s="22">
        <v>0.4255092511078401</v>
      </c>
      <c r="F10007" s="33">
        <v>9990</v>
      </c>
      <c r="G10007" s="34">
        <v>1.3735292354248085</v>
      </c>
    </row>
    <row r="10008" spans="2:7" x14ac:dyDescent="0.2">
      <c r="B10008" s="10">
        <v>9991</v>
      </c>
      <c r="C10008" s="19">
        <v>0.88653001892253847</v>
      </c>
      <c r="D10008" s="22">
        <v>0.89839303341048149</v>
      </c>
      <c r="F10008" s="33">
        <v>9991</v>
      </c>
      <c r="G10008" s="34">
        <v>1.78492305233302</v>
      </c>
    </row>
    <row r="10009" spans="2:7" x14ac:dyDescent="0.2">
      <c r="B10009" s="10">
        <v>9992</v>
      </c>
      <c r="C10009" s="19">
        <v>0.76256121157302537</v>
      </c>
      <c r="D10009" s="22">
        <v>0.32324183639867921</v>
      </c>
      <c r="F10009" s="33">
        <v>9992</v>
      </c>
      <c r="G10009" s="34">
        <v>1.0858030479717047</v>
      </c>
    </row>
    <row r="10010" spans="2:7" x14ac:dyDescent="0.2">
      <c r="B10010" s="10">
        <v>9993</v>
      </c>
      <c r="C10010" s="19">
        <v>0.27103997837925675</v>
      </c>
      <c r="D10010" s="22">
        <v>0.425968538323097</v>
      </c>
      <c r="F10010" s="33">
        <v>9993</v>
      </c>
      <c r="G10010" s="34">
        <v>0.69700851670235375</v>
      </c>
    </row>
    <row r="10011" spans="2:7" x14ac:dyDescent="0.2">
      <c r="B10011" s="10">
        <v>9994</v>
      </c>
      <c r="C10011" s="19">
        <v>0.88444446389411047</v>
      </c>
      <c r="D10011" s="22">
        <v>0.87076659376487731</v>
      </c>
      <c r="F10011" s="33">
        <v>9994</v>
      </c>
      <c r="G10011" s="34">
        <v>1.7552110576589879</v>
      </c>
    </row>
    <row r="10012" spans="2:7" x14ac:dyDescent="0.2">
      <c r="B10012" s="10">
        <v>9995</v>
      </c>
      <c r="C10012" s="19">
        <v>0.83551430556172979</v>
      </c>
      <c r="D10012" s="22">
        <v>0.84986715579355987</v>
      </c>
      <c r="F10012" s="33">
        <v>9995</v>
      </c>
      <c r="G10012" s="34">
        <v>1.6853814613552895</v>
      </c>
    </row>
    <row r="10013" spans="2:7" x14ac:dyDescent="0.2">
      <c r="B10013" s="10">
        <v>9996</v>
      </c>
      <c r="C10013" s="19">
        <v>0.66051690981835909</v>
      </c>
      <c r="D10013" s="22">
        <v>0.22172832744829052</v>
      </c>
      <c r="F10013" s="33">
        <v>9996</v>
      </c>
      <c r="G10013" s="34">
        <v>0.88224523726664961</v>
      </c>
    </row>
    <row r="10014" spans="2:7" x14ac:dyDescent="0.2">
      <c r="B10014" s="10">
        <v>9997</v>
      </c>
      <c r="C10014" s="19">
        <v>0.1911860006668813</v>
      </c>
      <c r="D10014" s="22">
        <v>0.97579624126614128</v>
      </c>
      <c r="F10014" s="33">
        <v>9997</v>
      </c>
      <c r="G10014" s="34">
        <v>1.1669822419330225</v>
      </c>
    </row>
    <row r="10015" spans="2:7" x14ac:dyDescent="0.2">
      <c r="B10015" s="10">
        <v>9998</v>
      </c>
      <c r="C10015" s="19">
        <v>0.81353429219350415</v>
      </c>
      <c r="D10015" s="22">
        <v>0.46298782695863094</v>
      </c>
      <c r="F10015" s="33">
        <v>9998</v>
      </c>
      <c r="G10015" s="34">
        <v>1.2765221191521352</v>
      </c>
    </row>
    <row r="10016" spans="2:7" x14ac:dyDescent="0.2">
      <c r="B10016" s="10">
        <v>9999</v>
      </c>
      <c r="C10016" s="19">
        <v>0.8334454654727752</v>
      </c>
      <c r="D10016" s="22">
        <v>0.10106018595812138</v>
      </c>
      <c r="F10016" s="33">
        <v>9999</v>
      </c>
      <c r="G10016" s="34">
        <v>0.93450565143089659</v>
      </c>
    </row>
    <row r="10017" spans="2:7" ht="13.5" thickBot="1" x14ac:dyDescent="0.25">
      <c r="B10017" s="10">
        <v>10000</v>
      </c>
      <c r="C10017" s="20">
        <v>0.92729046032351026</v>
      </c>
      <c r="D10017" s="23">
        <v>0.75356994230797747</v>
      </c>
      <c r="F10017" s="35">
        <v>10000</v>
      </c>
      <c r="G10017" s="36">
        <v>1.6808604026314877</v>
      </c>
    </row>
  </sheetData>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manualMin="0" type="column" displayEmptyCellsAs="gap" minAxisType="custom">
          <x14:colorSeries theme="4" tint="-0.249977111117893"/>
          <x14:colorNegative theme="5"/>
          <x14:colorAxis rgb="FF000000"/>
          <x14:colorMarkers theme="4" tint="-0.499984740745262"/>
          <x14:colorFirst theme="4" tint="0.39997558519241921"/>
          <x14:colorLast theme="4" tint="0.39997558519241921"/>
          <x14:colorHigh theme="4"/>
          <x14:colorLow theme="4"/>
          <x14:sparklines>
            <x14:sparkline>
              <xm:f>'Putting them together'!J19:J28</xm:f>
              <xm:sqref>I15</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0:P10017"/>
  <sheetViews>
    <sheetView workbookViewId="0"/>
  </sheetViews>
  <sheetFormatPr defaultRowHeight="12.75" x14ac:dyDescent="0.2"/>
  <cols>
    <col min="1" max="1" width="40.5" style="10" customWidth="1"/>
    <col min="2" max="6" width="9" style="10"/>
    <col min="7" max="9" width="11.375" style="10" customWidth="1"/>
    <col min="10" max="10" width="4.875" style="10" customWidth="1"/>
    <col min="11" max="11" width="4.75" style="10" customWidth="1"/>
    <col min="12" max="12" width="10.125" style="10" customWidth="1"/>
    <col min="13" max="13" width="5.375" style="10" customWidth="1"/>
    <col min="14" max="14" width="10.125" style="10" customWidth="1"/>
    <col min="15" max="15" width="5.375" style="10" customWidth="1"/>
    <col min="16" max="16" width="10.125" style="10" customWidth="1"/>
    <col min="17" max="16384" width="9" style="10"/>
  </cols>
  <sheetData>
    <row r="10" spans="3:16" x14ac:dyDescent="0.2">
      <c r="C10" s="60" t="s">
        <v>5</v>
      </c>
      <c r="G10" s="61" t="s">
        <v>24</v>
      </c>
      <c r="H10" s="61" t="s">
        <v>25</v>
      </c>
      <c r="I10" s="61" t="s">
        <v>26</v>
      </c>
    </row>
    <row r="11" spans="3:16" x14ac:dyDescent="0.2">
      <c r="C11" s="1">
        <v>1</v>
      </c>
      <c r="G11" s="43">
        <f>Input1+Input2</f>
        <v>1.0269925880754172</v>
      </c>
      <c r="H11" s="44">
        <f>MIN(Input1,Input2)</f>
        <v>0.30493748386662778</v>
      </c>
      <c r="I11" s="45">
        <f>Input1^Input2+Calcul2</f>
        <v>0.7291385781033104</v>
      </c>
    </row>
    <row r="13" spans="3:16" x14ac:dyDescent="0.2">
      <c r="C13" s="61" t="s">
        <v>22</v>
      </c>
      <c r="D13" s="61" t="s">
        <v>23</v>
      </c>
    </row>
    <row r="14" spans="3:16" x14ac:dyDescent="0.2">
      <c r="C14" s="24">
        <f>INDEX(Uniform1,Index)</f>
        <v>0.30493748386662778</v>
      </c>
      <c r="D14" s="24">
        <f>INDEX(Uniform2,Index)</f>
        <v>0.72205510420878938</v>
      </c>
    </row>
    <row r="15" spans="3:16" ht="52.5" customHeight="1" x14ac:dyDescent="0.2">
      <c r="F15" s="11"/>
      <c r="H15" s="57"/>
    </row>
    <row r="16" spans="3:16" ht="13.5" thickBot="1" x14ac:dyDescent="0.25">
      <c r="C16" s="11" t="s">
        <v>9</v>
      </c>
      <c r="F16" s="14" t="s">
        <v>5</v>
      </c>
      <c r="G16" s="61" t="s">
        <v>18</v>
      </c>
      <c r="H16" s="61" t="s">
        <v>19</v>
      </c>
      <c r="I16" s="61" t="s">
        <v>20</v>
      </c>
      <c r="L16" s="14"/>
      <c r="M16" s="14"/>
      <c r="N16" s="14"/>
      <c r="O16" s="14"/>
      <c r="P16" s="14"/>
    </row>
    <row r="17" spans="2:16" x14ac:dyDescent="0.2">
      <c r="C17" s="71" t="s">
        <v>7</v>
      </c>
      <c r="D17" s="71" t="s">
        <v>8</v>
      </c>
      <c r="F17" s="46" t="s">
        <v>12</v>
      </c>
      <c r="G17" s="47">
        <f>Calcul1</f>
        <v>1.0269925880754172</v>
      </c>
      <c r="H17" s="47">
        <f>Calcul2</f>
        <v>0.30493748386662778</v>
      </c>
      <c r="I17" s="47">
        <f>Calcul3</f>
        <v>0.7291385781033104</v>
      </c>
    </row>
    <row r="18" spans="2:16" x14ac:dyDescent="0.2">
      <c r="B18" s="10">
        <v>1</v>
      </c>
      <c r="C18" s="18">
        <v>0.30493748386662778</v>
      </c>
      <c r="D18" s="21">
        <v>0.72205510420878938</v>
      </c>
      <c r="F18" s="48">
        <v>1</v>
      </c>
      <c r="G18" s="41">
        <f t="dataTable" ref="G18:I10017" dt2D="0" dtr="0" r1="C11"/>
        <v>1.0269925880754172</v>
      </c>
      <c r="H18" s="41">
        <v>0.30493748386662778</v>
      </c>
      <c r="I18" s="49">
        <v>0.7291385781033104</v>
      </c>
      <c r="K18" s="55">
        <f>MIN(Output1)</f>
        <v>1.2647535232640283E-2</v>
      </c>
      <c r="L18" s="56">
        <f t="array" ref="L18:L28">FREQUENCY(Output1,K18:K28)</f>
        <v>1</v>
      </c>
      <c r="M18" s="55">
        <f>MIN(Output2)</f>
        <v>1.8316445402843939E-5</v>
      </c>
      <c r="N18" s="56">
        <f t="array" ref="N18:N28">FREQUENCY(Output2,M18:M28)</f>
        <v>1</v>
      </c>
      <c r="O18" s="55">
        <f>MIN(Output3)</f>
        <v>1.7698038997200943E-3</v>
      </c>
      <c r="P18" s="55">
        <f t="array" ref="P18:P28">FREQUENCY(Output3,O18:O28)</f>
        <v>1</v>
      </c>
    </row>
    <row r="19" spans="2:16" x14ac:dyDescent="0.2">
      <c r="B19" s="10">
        <v>2</v>
      </c>
      <c r="C19" s="19">
        <v>0.36386841499081857</v>
      </c>
      <c r="D19" s="22">
        <v>0.20268644365468946</v>
      </c>
      <c r="F19" s="48">
        <v>2</v>
      </c>
      <c r="G19" s="41">
        <v>0.56655485864550803</v>
      </c>
      <c r="H19" s="41">
        <v>0.20268644365468946</v>
      </c>
      <c r="I19" s="49">
        <v>1.0174083119651796</v>
      </c>
      <c r="K19" s="55">
        <f>K18+($K$28-$K$18)/10</f>
        <v>0.21024528919714167</v>
      </c>
      <c r="L19" s="56">
        <v>227</v>
      </c>
      <c r="M19" s="55">
        <f>M18+($M$28-$M$18)/10</f>
        <v>9.9270721215214838E-2</v>
      </c>
      <c r="N19" s="56">
        <v>1959</v>
      </c>
      <c r="O19" s="55">
        <f>O18+($O$28-$O$18)/10</f>
        <v>0.20045824668245973</v>
      </c>
      <c r="P19" s="55">
        <v>377</v>
      </c>
    </row>
    <row r="20" spans="2:16" x14ac:dyDescent="0.2">
      <c r="B20" s="10">
        <v>3</v>
      </c>
      <c r="C20" s="19">
        <v>0.18859733838904857</v>
      </c>
      <c r="D20" s="22">
        <v>0.21841239202452312</v>
      </c>
      <c r="F20" s="48">
        <v>3</v>
      </c>
      <c r="G20" s="41">
        <v>0.40700973041357169</v>
      </c>
      <c r="H20" s="41">
        <v>0.18859733838904857</v>
      </c>
      <c r="I20" s="49">
        <v>0.88325045506864786</v>
      </c>
      <c r="K20" s="55">
        <f t="shared" ref="K20:K27" si="0">K19+($K$28-$K$18)/10</f>
        <v>0.40784304316164305</v>
      </c>
      <c r="L20" s="56">
        <v>666</v>
      </c>
      <c r="M20" s="55">
        <f t="shared" ref="M20:M27" si="1">M19+($M$28-$M$18)/10</f>
        <v>0.19852312598502683</v>
      </c>
      <c r="N20" s="56">
        <v>1718</v>
      </c>
      <c r="O20" s="55">
        <f t="shared" ref="O20:O27" si="2">O19+($O$28-$O$18)/10</f>
        <v>0.39914668946519938</v>
      </c>
      <c r="P20" s="55">
        <v>569</v>
      </c>
    </row>
    <row r="21" spans="2:16" x14ac:dyDescent="0.2">
      <c r="B21" s="10">
        <v>4</v>
      </c>
      <c r="C21" s="19">
        <v>0.35791756001295238</v>
      </c>
      <c r="D21" s="22">
        <v>0.23313280162536665</v>
      </c>
      <c r="F21" s="48">
        <v>4</v>
      </c>
      <c r="G21" s="41">
        <v>0.59105036163831903</v>
      </c>
      <c r="H21" s="41">
        <v>0.23313280162536665</v>
      </c>
      <c r="I21" s="49">
        <v>1.0201281801892521</v>
      </c>
      <c r="K21" s="55">
        <f t="shared" si="0"/>
        <v>0.6054407971261444</v>
      </c>
      <c r="L21" s="56">
        <v>958</v>
      </c>
      <c r="M21" s="55">
        <f t="shared" si="1"/>
        <v>0.29777553075483881</v>
      </c>
      <c r="N21" s="56">
        <v>1468</v>
      </c>
      <c r="O21" s="55">
        <f t="shared" si="2"/>
        <v>0.59783513224793905</v>
      </c>
      <c r="P21" s="55">
        <v>677</v>
      </c>
    </row>
    <row r="22" spans="2:16" x14ac:dyDescent="0.2">
      <c r="B22" s="10">
        <v>5</v>
      </c>
      <c r="C22" s="19">
        <v>0.44912239041234925</v>
      </c>
      <c r="D22" s="22">
        <v>0.58073527648626744</v>
      </c>
      <c r="F22" s="48">
        <v>5</v>
      </c>
      <c r="G22" s="41">
        <v>1.0298576668986166</v>
      </c>
      <c r="H22" s="41">
        <v>0.44912239041234925</v>
      </c>
      <c r="I22" s="49">
        <v>1.0773484129344992</v>
      </c>
      <c r="K22" s="55">
        <f t="shared" si="0"/>
        <v>0.80303855109064581</v>
      </c>
      <c r="L22" s="56">
        <v>1375</v>
      </c>
      <c r="M22" s="55">
        <f t="shared" si="1"/>
        <v>0.39702793552465082</v>
      </c>
      <c r="N22" s="56">
        <v>1288</v>
      </c>
      <c r="O22" s="55">
        <f t="shared" si="2"/>
        <v>0.79652357503067872</v>
      </c>
      <c r="P22" s="55">
        <v>890</v>
      </c>
    </row>
    <row r="23" spans="2:16" x14ac:dyDescent="0.2">
      <c r="B23" s="10">
        <v>6</v>
      </c>
      <c r="C23" s="19">
        <v>0.55442004098324582</v>
      </c>
      <c r="D23" s="22">
        <v>0.33546414849637052</v>
      </c>
      <c r="F23" s="48">
        <v>6</v>
      </c>
      <c r="G23" s="41">
        <v>0.88988418947961634</v>
      </c>
      <c r="H23" s="41">
        <v>0.33546414849637052</v>
      </c>
      <c r="I23" s="49">
        <v>1.1559425284102165</v>
      </c>
      <c r="K23" s="55">
        <f t="shared" si="0"/>
        <v>1.0006363050551472</v>
      </c>
      <c r="L23" s="56">
        <v>1822</v>
      </c>
      <c r="M23" s="55">
        <f t="shared" si="1"/>
        <v>0.49628034029446283</v>
      </c>
      <c r="N23" s="56">
        <v>1045</v>
      </c>
      <c r="O23" s="55">
        <f t="shared" si="2"/>
        <v>0.99521201781341839</v>
      </c>
      <c r="P23" s="55">
        <v>1384</v>
      </c>
    </row>
    <row r="24" spans="2:16" x14ac:dyDescent="0.2">
      <c r="B24" s="10">
        <v>7</v>
      </c>
      <c r="C24" s="19">
        <v>0.78531411235938275</v>
      </c>
      <c r="D24" s="22">
        <v>0.29965788622422262</v>
      </c>
      <c r="F24" s="48">
        <v>7</v>
      </c>
      <c r="G24" s="41">
        <v>1.0849719985836055</v>
      </c>
      <c r="H24" s="41">
        <v>0.29965788622422262</v>
      </c>
      <c r="I24" s="49">
        <v>1.2297991849312366</v>
      </c>
      <c r="K24" s="55">
        <f t="shared" si="0"/>
        <v>1.1982340590196485</v>
      </c>
      <c r="L24" s="56">
        <v>1788</v>
      </c>
      <c r="M24" s="55">
        <f t="shared" si="1"/>
        <v>0.59553274506427478</v>
      </c>
      <c r="N24" s="56">
        <v>901</v>
      </c>
      <c r="O24" s="55">
        <f t="shared" si="2"/>
        <v>1.1939004605961581</v>
      </c>
      <c r="P24" s="55">
        <v>2840</v>
      </c>
    </row>
    <row r="25" spans="2:16" x14ac:dyDescent="0.2">
      <c r="B25" s="10">
        <v>8</v>
      </c>
      <c r="C25" s="19">
        <v>0.31534140695517598</v>
      </c>
      <c r="D25" s="22">
        <v>0.12031760917327383</v>
      </c>
      <c r="F25" s="48">
        <v>8</v>
      </c>
      <c r="G25" s="41">
        <v>0.43565901612844982</v>
      </c>
      <c r="H25" s="41">
        <v>0.12031760917327383</v>
      </c>
      <c r="I25" s="49">
        <v>0.99066880100669896</v>
      </c>
      <c r="K25" s="55">
        <f t="shared" si="0"/>
        <v>1.3958318129841498</v>
      </c>
      <c r="L25" s="56">
        <v>1355</v>
      </c>
      <c r="M25" s="55">
        <f t="shared" si="1"/>
        <v>0.69478514983408679</v>
      </c>
      <c r="N25" s="56">
        <v>629</v>
      </c>
      <c r="O25" s="55">
        <f t="shared" si="2"/>
        <v>1.3925889033788976</v>
      </c>
      <c r="P25" s="55">
        <v>1556</v>
      </c>
    </row>
    <row r="26" spans="2:16" x14ac:dyDescent="0.2">
      <c r="B26" s="10">
        <v>9</v>
      </c>
      <c r="C26" s="19">
        <v>0.124141565446935</v>
      </c>
      <c r="D26" s="22">
        <v>0.42120837715606252</v>
      </c>
      <c r="F26" s="50">
        <v>9</v>
      </c>
      <c r="G26" s="42">
        <v>0.54534994260299752</v>
      </c>
      <c r="H26" s="42">
        <v>0.124141565446935</v>
      </c>
      <c r="I26" s="51">
        <v>0.53943048302774721</v>
      </c>
      <c r="K26" s="55">
        <f t="shared" si="0"/>
        <v>1.5934295669486511</v>
      </c>
      <c r="L26" s="56">
        <v>923</v>
      </c>
      <c r="M26" s="55">
        <f t="shared" si="1"/>
        <v>0.7940375546038988</v>
      </c>
      <c r="N26" s="56">
        <v>497</v>
      </c>
      <c r="O26" s="55">
        <f t="shared" si="2"/>
        <v>1.5912773461616372</v>
      </c>
      <c r="P26" s="55">
        <v>918</v>
      </c>
    </row>
    <row r="27" spans="2:16" x14ac:dyDescent="0.2">
      <c r="B27" s="10">
        <v>10</v>
      </c>
      <c r="C27" s="19">
        <v>0.73034874070975142</v>
      </c>
      <c r="D27" s="22">
        <v>0.27139656812178858</v>
      </c>
      <c r="F27" s="50">
        <v>10</v>
      </c>
      <c r="G27" s="42">
        <v>1.00174530883154</v>
      </c>
      <c r="H27" s="42">
        <v>0.27139656812178858</v>
      </c>
      <c r="I27" s="51">
        <v>1.1896500581123797</v>
      </c>
      <c r="K27" s="55">
        <f t="shared" si="0"/>
        <v>1.7910273209131524</v>
      </c>
      <c r="L27" s="56">
        <v>630</v>
      </c>
      <c r="M27" s="55">
        <f t="shared" si="1"/>
        <v>0.89328995937371081</v>
      </c>
      <c r="N27" s="56">
        <v>364</v>
      </c>
      <c r="O27" s="55">
        <f t="shared" si="2"/>
        <v>1.7899657889443767</v>
      </c>
      <c r="P27" s="55">
        <v>594</v>
      </c>
    </row>
    <row r="28" spans="2:16" x14ac:dyDescent="0.2">
      <c r="B28" s="10">
        <v>11</v>
      </c>
      <c r="C28" s="19">
        <v>7.1495841734825483E-3</v>
      </c>
      <c r="D28" s="22">
        <v>0.47618345536622086</v>
      </c>
      <c r="F28" s="50">
        <v>11</v>
      </c>
      <c r="G28" s="42">
        <v>0.48333303953970341</v>
      </c>
      <c r="H28" s="42">
        <v>7.1495841734825483E-3</v>
      </c>
      <c r="I28" s="51">
        <v>0.10226348847697539</v>
      </c>
      <c r="K28" s="55">
        <f>MAX(Output1)</f>
        <v>1.9886250748776542</v>
      </c>
      <c r="L28" s="56">
        <v>255</v>
      </c>
      <c r="M28" s="55">
        <f>MAX(Output2)</f>
        <v>0.99254236414352282</v>
      </c>
      <c r="N28" s="56">
        <v>130</v>
      </c>
      <c r="O28" s="55">
        <f>MAX(Output3)</f>
        <v>1.9886542317271165</v>
      </c>
      <c r="P28" s="55">
        <v>194</v>
      </c>
    </row>
    <row r="29" spans="2:16" x14ac:dyDescent="0.2">
      <c r="B29" s="10">
        <v>12</v>
      </c>
      <c r="C29" s="19">
        <v>0.21966264832747529</v>
      </c>
      <c r="D29" s="22">
        <v>0.59588927832945759</v>
      </c>
      <c r="F29" s="50">
        <v>12</v>
      </c>
      <c r="G29" s="42">
        <v>0.81555192665693288</v>
      </c>
      <c r="H29" s="42">
        <v>0.21966264832747529</v>
      </c>
      <c r="I29" s="51">
        <v>0.62494676719790943</v>
      </c>
    </row>
    <row r="30" spans="2:16" x14ac:dyDescent="0.2">
      <c r="B30" s="10">
        <v>13</v>
      </c>
      <c r="C30" s="19">
        <v>0.41033253081051901</v>
      </c>
      <c r="D30" s="22">
        <v>0.43451023078177764</v>
      </c>
      <c r="F30" s="50">
        <v>13</v>
      </c>
      <c r="G30" s="42">
        <v>0.84484276159229665</v>
      </c>
      <c r="H30" s="42">
        <v>0.41033253081051901</v>
      </c>
      <c r="I30" s="51">
        <v>1.0893854363870135</v>
      </c>
    </row>
    <row r="31" spans="2:16" x14ac:dyDescent="0.2">
      <c r="B31" s="10">
        <v>14</v>
      </c>
      <c r="C31" s="19">
        <v>0.1167198795183606</v>
      </c>
      <c r="D31" s="22">
        <v>0.46643722419569567</v>
      </c>
      <c r="F31" s="50">
        <v>14</v>
      </c>
      <c r="G31" s="42">
        <v>0.58315710371405627</v>
      </c>
      <c r="H31" s="42">
        <v>0.1167198795183606</v>
      </c>
      <c r="I31" s="51">
        <v>0.48390208339755353</v>
      </c>
      <c r="M31" s="11" t="s">
        <v>14</v>
      </c>
    </row>
    <row r="32" spans="2:16" x14ac:dyDescent="0.2">
      <c r="B32" s="10">
        <v>15</v>
      </c>
      <c r="C32" s="19">
        <v>0.26181159653797414</v>
      </c>
      <c r="D32" s="22">
        <v>0.8990992605381386</v>
      </c>
      <c r="F32" s="50">
        <v>15</v>
      </c>
      <c r="G32" s="42">
        <v>1.1609108570761126</v>
      </c>
      <c r="H32" s="42">
        <v>0.26181159653797414</v>
      </c>
      <c r="I32" s="51">
        <v>0.56153056658440947</v>
      </c>
      <c r="K32" s="58" t="s">
        <v>15</v>
      </c>
      <c r="L32" s="59">
        <f>AVERAGE(Output1)</f>
        <v>0.99838111960886855</v>
      </c>
      <c r="M32" s="59"/>
      <c r="N32" s="59">
        <f>AVERAGE(Output2)</f>
        <v>0.33119520909437306</v>
      </c>
      <c r="O32" s="59"/>
      <c r="P32" s="59">
        <f>AVERAGE(Output3)</f>
        <v>1.0236021303954621</v>
      </c>
    </row>
    <row r="33" spans="2:16" x14ac:dyDescent="0.2">
      <c r="B33" s="10">
        <v>16</v>
      </c>
      <c r="C33" s="19">
        <v>0.26544964071797605</v>
      </c>
      <c r="D33" s="22">
        <v>0.1077145223171776</v>
      </c>
      <c r="F33" s="50">
        <v>16</v>
      </c>
      <c r="G33" s="42">
        <v>0.37316416303515365</v>
      </c>
      <c r="H33" s="42">
        <v>0.1077145223171776</v>
      </c>
      <c r="I33" s="51">
        <v>0.97458559638362696</v>
      </c>
      <c r="K33" s="58" t="s">
        <v>16</v>
      </c>
      <c r="L33" s="59">
        <f>VAR(Output1)</f>
        <v>0.17096705117269856</v>
      </c>
      <c r="M33" s="59"/>
      <c r="N33" s="59">
        <f>VAR(Output2)</f>
        <v>5.7475815365384431E-2</v>
      </c>
      <c r="O33" s="59"/>
      <c r="P33" s="59">
        <f>VAR(Output3)</f>
        <v>0.1637226677474854</v>
      </c>
    </row>
    <row r="34" spans="2:16" x14ac:dyDescent="0.2">
      <c r="B34" s="10">
        <v>17</v>
      </c>
      <c r="C34" s="19">
        <v>0.38548206502746241</v>
      </c>
      <c r="D34" s="22">
        <v>0.63948877096099366</v>
      </c>
      <c r="F34" s="50">
        <v>17</v>
      </c>
      <c r="G34" s="42">
        <v>1.024970835988456</v>
      </c>
      <c r="H34" s="42">
        <v>0.38548206502746241</v>
      </c>
      <c r="I34" s="51">
        <v>0.92905061333980188</v>
      </c>
      <c r="K34" s="58" t="s">
        <v>21</v>
      </c>
      <c r="L34" s="59">
        <f>MEDIAN(Output1)</f>
        <v>0.99664551635968235</v>
      </c>
      <c r="M34" s="59"/>
      <c r="N34" s="59">
        <f>MEDIAN(Output2)</f>
        <v>0.28819419406831209</v>
      </c>
      <c r="O34" s="59"/>
      <c r="P34" s="59">
        <f>MEDIAN(Output3)</f>
        <v>1.0529391684063758</v>
      </c>
    </row>
    <row r="35" spans="2:16" x14ac:dyDescent="0.2">
      <c r="B35" s="10">
        <v>18</v>
      </c>
      <c r="C35" s="19">
        <v>0.28864815499508556</v>
      </c>
      <c r="D35" s="22">
        <v>0.50133073962963925</v>
      </c>
      <c r="F35" s="50">
        <v>18</v>
      </c>
      <c r="G35" s="42">
        <v>0.78997889462472481</v>
      </c>
      <c r="H35" s="42">
        <v>0.28864815499508556</v>
      </c>
      <c r="I35" s="51">
        <v>0.82502038449012893</v>
      </c>
    </row>
    <row r="36" spans="2:16" x14ac:dyDescent="0.2">
      <c r="B36" s="10">
        <v>19</v>
      </c>
      <c r="C36" s="19">
        <v>0.85964295155928916</v>
      </c>
      <c r="D36" s="22">
        <v>0.42809386637676472</v>
      </c>
      <c r="F36" s="50">
        <v>19</v>
      </c>
      <c r="G36" s="42">
        <v>1.2877368179360538</v>
      </c>
      <c r="H36" s="42">
        <v>0.42809386637676472</v>
      </c>
      <c r="I36" s="51">
        <v>1.3654011337362033</v>
      </c>
      <c r="L36" s="72"/>
    </row>
    <row r="37" spans="2:16" x14ac:dyDescent="0.2">
      <c r="B37" s="10">
        <v>20</v>
      </c>
      <c r="C37" s="19">
        <v>0.17361241871838962</v>
      </c>
      <c r="D37" s="22">
        <v>0.21667234208578112</v>
      </c>
      <c r="F37" s="50">
        <v>20</v>
      </c>
      <c r="G37" s="42">
        <v>0.39028476080417074</v>
      </c>
      <c r="H37" s="42">
        <v>0.17361241871838962</v>
      </c>
      <c r="I37" s="51">
        <v>0.85789925938877098</v>
      </c>
    </row>
    <row r="38" spans="2:16" x14ac:dyDescent="0.2">
      <c r="B38" s="10">
        <v>21</v>
      </c>
      <c r="C38" s="19">
        <v>0.25896648091362029</v>
      </c>
      <c r="D38" s="22">
        <v>0.91532088400653822</v>
      </c>
      <c r="F38" s="50">
        <v>21</v>
      </c>
      <c r="G38" s="42">
        <v>1.1742873649201586</v>
      </c>
      <c r="H38" s="42">
        <v>0.25896648091362029</v>
      </c>
      <c r="I38" s="51">
        <v>0.54932165684599865</v>
      </c>
    </row>
    <row r="39" spans="2:16" x14ac:dyDescent="0.2">
      <c r="B39" s="10">
        <v>22</v>
      </c>
      <c r="C39" s="19">
        <v>0.37276521445923227</v>
      </c>
      <c r="D39" s="22">
        <v>0.75302769635920097</v>
      </c>
      <c r="F39" s="50">
        <v>22</v>
      </c>
      <c r="G39" s="42">
        <v>1.1257929108184332</v>
      </c>
      <c r="H39" s="42">
        <v>0.37276521445923227</v>
      </c>
      <c r="I39" s="51">
        <v>0.8484058712725806</v>
      </c>
    </row>
    <row r="40" spans="2:16" x14ac:dyDescent="0.2">
      <c r="B40" s="10">
        <v>23</v>
      </c>
      <c r="C40" s="19">
        <v>0.6654593880523767</v>
      </c>
      <c r="D40" s="22">
        <v>0.22753563626104334</v>
      </c>
      <c r="F40" s="50">
        <v>23</v>
      </c>
      <c r="G40" s="42">
        <v>0.89299502431342004</v>
      </c>
      <c r="H40" s="42">
        <v>0.22753563626104334</v>
      </c>
      <c r="I40" s="51">
        <v>1.1390297129914093</v>
      </c>
    </row>
    <row r="41" spans="2:16" x14ac:dyDescent="0.2">
      <c r="B41" s="10">
        <v>24</v>
      </c>
      <c r="C41" s="19">
        <v>1.1275865159016463E-2</v>
      </c>
      <c r="D41" s="22">
        <v>3.6377514189785409E-2</v>
      </c>
      <c r="F41" s="50">
        <v>24</v>
      </c>
      <c r="G41" s="42">
        <v>4.7653379348801872E-2</v>
      </c>
      <c r="H41" s="42">
        <v>1.1275865159016463E-2</v>
      </c>
      <c r="I41" s="51">
        <v>0.86073414604654908</v>
      </c>
    </row>
    <row r="42" spans="2:16" x14ac:dyDescent="0.2">
      <c r="B42" s="10">
        <v>25</v>
      </c>
      <c r="C42" s="19">
        <v>0.93934665756077329</v>
      </c>
      <c r="D42" s="22">
        <v>0.41358752452267533</v>
      </c>
      <c r="F42" s="50">
        <v>25</v>
      </c>
      <c r="G42" s="42">
        <v>1.3529341820834486</v>
      </c>
      <c r="H42" s="42">
        <v>0.41358752452267533</v>
      </c>
      <c r="I42" s="51">
        <v>1.388041044937617</v>
      </c>
    </row>
    <row r="43" spans="2:16" x14ac:dyDescent="0.2">
      <c r="B43" s="10">
        <v>26</v>
      </c>
      <c r="C43" s="19">
        <v>9.4791963451434813E-2</v>
      </c>
      <c r="D43" s="22">
        <v>0.69538739674059702</v>
      </c>
      <c r="F43" s="50">
        <v>26</v>
      </c>
      <c r="G43" s="42">
        <v>0.79017936019203183</v>
      </c>
      <c r="H43" s="42">
        <v>9.4791963451434813E-2</v>
      </c>
      <c r="I43" s="51">
        <v>0.28908615179628117</v>
      </c>
    </row>
    <row r="44" spans="2:16" x14ac:dyDescent="0.2">
      <c r="B44" s="10">
        <v>27</v>
      </c>
      <c r="C44" s="19">
        <v>0.33064290304056099</v>
      </c>
      <c r="D44" s="22">
        <v>0.64448823226092389</v>
      </c>
      <c r="F44" s="50">
        <v>27</v>
      </c>
      <c r="G44" s="42">
        <v>0.97513113530148487</v>
      </c>
      <c r="H44" s="42">
        <v>0.33064290304056099</v>
      </c>
      <c r="I44" s="51">
        <v>0.8206841811763681</v>
      </c>
    </row>
    <row r="45" spans="2:16" x14ac:dyDescent="0.2">
      <c r="B45" s="10">
        <v>28</v>
      </c>
      <c r="C45" s="19">
        <v>0.99478199334261375</v>
      </c>
      <c r="D45" s="22">
        <v>0.28001162819487158</v>
      </c>
      <c r="F45" s="50">
        <v>28</v>
      </c>
      <c r="G45" s="42">
        <v>1.2747936215374853</v>
      </c>
      <c r="H45" s="42">
        <v>0.28001162819487158</v>
      </c>
      <c r="I45" s="51">
        <v>1.2785477728036034</v>
      </c>
    </row>
    <row r="46" spans="2:16" x14ac:dyDescent="0.2">
      <c r="B46" s="10">
        <v>29</v>
      </c>
      <c r="C46" s="19">
        <v>0.67994253075791478</v>
      </c>
      <c r="D46" s="22">
        <v>0.23389598883832619</v>
      </c>
      <c r="F46" s="50">
        <v>29</v>
      </c>
      <c r="G46" s="42">
        <v>0.91383851959624096</v>
      </c>
      <c r="H46" s="42">
        <v>0.23389598883832619</v>
      </c>
      <c r="I46" s="51">
        <v>1.1476218591991139</v>
      </c>
    </row>
    <row r="47" spans="2:16" x14ac:dyDescent="0.2">
      <c r="B47" s="10">
        <v>30</v>
      </c>
      <c r="C47" s="19">
        <v>0.41062224251451485</v>
      </c>
      <c r="D47" s="22">
        <v>0.10563768278004049</v>
      </c>
      <c r="F47" s="50">
        <v>30</v>
      </c>
      <c r="G47" s="42">
        <v>0.51625992529455533</v>
      </c>
      <c r="H47" s="42">
        <v>0.10563768278004049</v>
      </c>
      <c r="I47" s="51">
        <v>1.0158966339297564</v>
      </c>
    </row>
    <row r="48" spans="2:16" x14ac:dyDescent="0.2">
      <c r="B48" s="10">
        <v>31</v>
      </c>
      <c r="C48" s="19">
        <v>0.64187100529883678</v>
      </c>
      <c r="D48" s="22">
        <v>0.71576508918065729</v>
      </c>
      <c r="F48" s="50">
        <v>31</v>
      </c>
      <c r="G48" s="42">
        <v>1.3576360944794941</v>
      </c>
      <c r="H48" s="42">
        <v>0.64187100529883678</v>
      </c>
      <c r="I48" s="51">
        <v>1.3699488695677182</v>
      </c>
    </row>
    <row r="49" spans="2:9" x14ac:dyDescent="0.2">
      <c r="B49" s="10">
        <v>32</v>
      </c>
      <c r="C49" s="19">
        <v>0.25760201306663189</v>
      </c>
      <c r="D49" s="22">
        <v>0.48738366208285344</v>
      </c>
      <c r="F49" s="50">
        <v>32</v>
      </c>
      <c r="G49" s="42">
        <v>0.74498567514948533</v>
      </c>
      <c r="H49" s="42">
        <v>0.25760201306663189</v>
      </c>
      <c r="I49" s="51">
        <v>0.77390696396337932</v>
      </c>
    </row>
    <row r="50" spans="2:9" x14ac:dyDescent="0.2">
      <c r="B50" s="10">
        <v>33</v>
      </c>
      <c r="C50" s="19">
        <v>0.22671085815727587</v>
      </c>
      <c r="D50" s="22">
        <v>0.45182272011466995</v>
      </c>
      <c r="F50" s="50">
        <v>33</v>
      </c>
      <c r="G50" s="42">
        <v>0.67853357827194583</v>
      </c>
      <c r="H50" s="42">
        <v>0.22671085815727587</v>
      </c>
      <c r="I50" s="51">
        <v>0.73814268472712641</v>
      </c>
    </row>
    <row r="51" spans="2:9" x14ac:dyDescent="0.2">
      <c r="B51" s="10">
        <v>34</v>
      </c>
      <c r="C51" s="19">
        <v>0.79011761230702615</v>
      </c>
      <c r="D51" s="22">
        <v>0.41205629333074678</v>
      </c>
      <c r="F51" s="50">
        <v>34</v>
      </c>
      <c r="G51" s="42">
        <v>1.2021739056377729</v>
      </c>
      <c r="H51" s="42">
        <v>0.41205629333074678</v>
      </c>
      <c r="I51" s="51">
        <v>1.319549199161612</v>
      </c>
    </row>
    <row r="52" spans="2:9" x14ac:dyDescent="0.2">
      <c r="B52" s="10">
        <v>35</v>
      </c>
      <c r="C52" s="19">
        <v>0.8452448612458755</v>
      </c>
      <c r="D52" s="22">
        <v>0.69434328982683846</v>
      </c>
      <c r="F52" s="50">
        <v>35</v>
      </c>
      <c r="G52" s="42">
        <v>1.5395881510727141</v>
      </c>
      <c r="H52" s="42">
        <v>0.69434328982683846</v>
      </c>
      <c r="I52" s="51">
        <v>1.5841605301175055</v>
      </c>
    </row>
    <row r="53" spans="2:9" x14ac:dyDescent="0.2">
      <c r="B53" s="10">
        <v>36</v>
      </c>
      <c r="C53" s="19">
        <v>0.8953758499351423</v>
      </c>
      <c r="D53" s="22">
        <v>0.3376207539465873</v>
      </c>
      <c r="F53" s="50">
        <v>36</v>
      </c>
      <c r="G53" s="42">
        <v>1.2329966038817295</v>
      </c>
      <c r="H53" s="42">
        <v>0.3376207539465873</v>
      </c>
      <c r="I53" s="51">
        <v>1.300997189174411</v>
      </c>
    </row>
    <row r="54" spans="2:9" x14ac:dyDescent="0.2">
      <c r="B54" s="10">
        <v>37</v>
      </c>
      <c r="C54" s="19">
        <v>0.65140038685731727</v>
      </c>
      <c r="D54" s="22">
        <v>0.94439823048813043</v>
      </c>
      <c r="F54" s="50">
        <v>37</v>
      </c>
      <c r="G54" s="42">
        <v>1.5957986173454477</v>
      </c>
      <c r="H54" s="42">
        <v>0.65140038685731727</v>
      </c>
      <c r="I54" s="51">
        <v>1.3185118327431447</v>
      </c>
    </row>
    <row r="55" spans="2:9" x14ac:dyDescent="0.2">
      <c r="B55" s="10">
        <v>38</v>
      </c>
      <c r="C55" s="19">
        <v>0.76590201892207355</v>
      </c>
      <c r="D55" s="22">
        <v>0.19887127185179487</v>
      </c>
      <c r="F55" s="50">
        <v>38</v>
      </c>
      <c r="G55" s="42">
        <v>0.96477329077386842</v>
      </c>
      <c r="H55" s="42">
        <v>0.19887127185179487</v>
      </c>
      <c r="I55" s="51">
        <v>1.147214134122476</v>
      </c>
    </row>
    <row r="56" spans="2:9" x14ac:dyDescent="0.2">
      <c r="B56" s="10">
        <v>39</v>
      </c>
      <c r="C56" s="19">
        <v>1.3274393846142041E-2</v>
      </c>
      <c r="D56" s="22">
        <v>0.10468530582672775</v>
      </c>
      <c r="F56" s="50">
        <v>39</v>
      </c>
      <c r="G56" s="42">
        <v>0.11795969967286979</v>
      </c>
      <c r="H56" s="42">
        <v>1.3274393846142041E-2</v>
      </c>
      <c r="I56" s="51">
        <v>0.64934777268674437</v>
      </c>
    </row>
    <row r="57" spans="2:9" x14ac:dyDescent="0.2">
      <c r="B57" s="10">
        <v>40</v>
      </c>
      <c r="C57" s="19">
        <v>0.70242790366913954</v>
      </c>
      <c r="D57" s="22">
        <v>0.45263205872138335</v>
      </c>
      <c r="F57" s="50">
        <v>40</v>
      </c>
      <c r="G57" s="42">
        <v>1.1550599623905229</v>
      </c>
      <c r="H57" s="42">
        <v>0.45263205872138335</v>
      </c>
      <c r="I57" s="51">
        <v>1.3048821114090989</v>
      </c>
    </row>
    <row r="58" spans="2:9" x14ac:dyDescent="0.2">
      <c r="B58" s="10">
        <v>41</v>
      </c>
      <c r="C58" s="19">
        <v>0.66401841090465419</v>
      </c>
      <c r="D58" s="22">
        <v>0.20984218975478652</v>
      </c>
      <c r="F58" s="50">
        <v>41</v>
      </c>
      <c r="G58" s="42">
        <v>0.87386060065944071</v>
      </c>
      <c r="H58" s="42">
        <v>0.20984218975478652</v>
      </c>
      <c r="I58" s="51">
        <v>1.1275108226491757</v>
      </c>
    </row>
    <row r="59" spans="2:9" x14ac:dyDescent="0.2">
      <c r="B59" s="10">
        <v>42</v>
      </c>
      <c r="C59" s="19">
        <v>0.26434395524761012</v>
      </c>
      <c r="D59" s="22">
        <v>0.19483127755246443</v>
      </c>
      <c r="F59" s="50">
        <v>42</v>
      </c>
      <c r="G59" s="42">
        <v>0.45917523280007455</v>
      </c>
      <c r="H59" s="42">
        <v>0.19483127755246443</v>
      </c>
      <c r="I59" s="51">
        <v>0.96648156596604728</v>
      </c>
    </row>
    <row r="60" spans="2:9" x14ac:dyDescent="0.2">
      <c r="B60" s="10">
        <v>43</v>
      </c>
      <c r="C60" s="19">
        <v>0.52039833878774688</v>
      </c>
      <c r="D60" s="22">
        <v>0.55913053934796075</v>
      </c>
      <c r="F60" s="50">
        <v>43</v>
      </c>
      <c r="G60" s="42">
        <v>1.0795288781357075</v>
      </c>
      <c r="H60" s="42">
        <v>0.52039833878774688</v>
      </c>
      <c r="I60" s="51">
        <v>1.2144547010152684</v>
      </c>
    </row>
    <row r="61" spans="2:9" x14ac:dyDescent="0.2">
      <c r="B61" s="10">
        <v>44</v>
      </c>
      <c r="C61" s="19">
        <v>0.11534160573417052</v>
      </c>
      <c r="D61" s="22">
        <v>0.3799184859615643</v>
      </c>
      <c r="F61" s="50">
        <v>44</v>
      </c>
      <c r="G61" s="42">
        <v>0.49526009169573482</v>
      </c>
      <c r="H61" s="42">
        <v>0.11534160573417052</v>
      </c>
      <c r="I61" s="51">
        <v>0.55552244965349962</v>
      </c>
    </row>
    <row r="62" spans="2:9" x14ac:dyDescent="0.2">
      <c r="B62" s="10">
        <v>45</v>
      </c>
      <c r="C62" s="19">
        <v>0.63579230186638058</v>
      </c>
      <c r="D62" s="22">
        <v>0.24301191164354552</v>
      </c>
      <c r="F62" s="50">
        <v>45</v>
      </c>
      <c r="G62" s="42">
        <v>0.8788042135099261</v>
      </c>
      <c r="H62" s="42">
        <v>0.24301191164354552</v>
      </c>
      <c r="I62" s="51">
        <v>1.13879584059837</v>
      </c>
    </row>
    <row r="63" spans="2:9" x14ac:dyDescent="0.2">
      <c r="B63" s="10">
        <v>46</v>
      </c>
      <c r="C63" s="19">
        <v>0.57586490248060362</v>
      </c>
      <c r="D63" s="22">
        <v>0.33066475696808217</v>
      </c>
      <c r="F63" s="50">
        <v>46</v>
      </c>
      <c r="G63" s="42">
        <v>0.9065296594486858</v>
      </c>
      <c r="H63" s="42">
        <v>0.33066475696808217</v>
      </c>
      <c r="I63" s="51">
        <v>1.1638594072835975</v>
      </c>
    </row>
    <row r="64" spans="2:9" x14ac:dyDescent="0.2">
      <c r="B64" s="10">
        <v>47</v>
      </c>
      <c r="C64" s="19">
        <v>0.9748498303936679</v>
      </c>
      <c r="D64" s="22">
        <v>0.65483064412212055</v>
      </c>
      <c r="F64" s="50">
        <v>47</v>
      </c>
      <c r="G64" s="42">
        <v>1.6296804745157885</v>
      </c>
      <c r="H64" s="42">
        <v>0.65483064412212055</v>
      </c>
      <c r="I64" s="51">
        <v>1.6382892394350803</v>
      </c>
    </row>
    <row r="65" spans="2:9" x14ac:dyDescent="0.2">
      <c r="B65" s="10">
        <v>48</v>
      </c>
      <c r="C65" s="19">
        <v>0.14800701147989304</v>
      </c>
      <c r="D65" s="22">
        <v>0.57841013134311858</v>
      </c>
      <c r="F65" s="50">
        <v>48</v>
      </c>
      <c r="G65" s="42">
        <v>0.72641714282301162</v>
      </c>
      <c r="H65" s="42">
        <v>0.14800701147989304</v>
      </c>
      <c r="I65" s="51">
        <v>0.47920132394324794</v>
      </c>
    </row>
    <row r="66" spans="2:9" x14ac:dyDescent="0.2">
      <c r="B66" s="10">
        <v>49</v>
      </c>
      <c r="C66" s="19">
        <v>0.37951356519136026</v>
      </c>
      <c r="D66" s="22">
        <v>0.4715353902799112</v>
      </c>
      <c r="F66" s="50">
        <v>49</v>
      </c>
      <c r="G66" s="42">
        <v>0.85104895547127146</v>
      </c>
      <c r="H66" s="42">
        <v>0.37951356519136026</v>
      </c>
      <c r="I66" s="51">
        <v>1.0127862888180514</v>
      </c>
    </row>
    <row r="67" spans="2:9" x14ac:dyDescent="0.2">
      <c r="B67" s="10">
        <v>50</v>
      </c>
      <c r="C67" s="19">
        <v>0.39369654578992508</v>
      </c>
      <c r="D67" s="22">
        <v>0.86624053427326519</v>
      </c>
      <c r="F67" s="50">
        <v>50</v>
      </c>
      <c r="G67" s="42">
        <v>1.2599370800631902</v>
      </c>
      <c r="H67" s="42">
        <v>0.39369654578992508</v>
      </c>
      <c r="I67" s="51">
        <v>0.83967365887009549</v>
      </c>
    </row>
    <row r="68" spans="2:9" x14ac:dyDescent="0.2">
      <c r="B68" s="10">
        <v>51</v>
      </c>
      <c r="C68" s="19">
        <v>0.83890816553810998</v>
      </c>
      <c r="D68" s="22">
        <v>0.95315447916902774</v>
      </c>
      <c r="F68" s="50">
        <v>51</v>
      </c>
      <c r="G68" s="42">
        <v>1.7920626447071377</v>
      </c>
      <c r="H68" s="42">
        <v>0.83890816553810998</v>
      </c>
      <c r="I68" s="51">
        <v>1.6847478540890737</v>
      </c>
    </row>
    <row r="69" spans="2:9" x14ac:dyDescent="0.2">
      <c r="B69" s="10">
        <v>52</v>
      </c>
      <c r="C69" s="19">
        <v>0.4939697587169114</v>
      </c>
      <c r="D69" s="22">
        <v>0.89948475434149078</v>
      </c>
      <c r="F69" s="50">
        <v>52</v>
      </c>
      <c r="G69" s="42">
        <v>1.3934545130584022</v>
      </c>
      <c r="H69" s="42">
        <v>0.4939697587169114</v>
      </c>
      <c r="I69" s="51">
        <v>1.0242288768388166</v>
      </c>
    </row>
    <row r="70" spans="2:9" x14ac:dyDescent="0.2">
      <c r="B70" s="10">
        <v>53</v>
      </c>
      <c r="C70" s="19">
        <v>0.28332181397849321</v>
      </c>
      <c r="D70" s="22">
        <v>3.6503966653893105E-2</v>
      </c>
      <c r="F70" s="50">
        <v>53</v>
      </c>
      <c r="G70" s="42">
        <v>0.31982578063238631</v>
      </c>
      <c r="H70" s="42">
        <v>3.6503966653893105E-2</v>
      </c>
      <c r="I70" s="51">
        <v>0.9915098517753983</v>
      </c>
    </row>
    <row r="71" spans="2:9" x14ac:dyDescent="0.2">
      <c r="B71" s="10">
        <v>54</v>
      </c>
      <c r="C71" s="19">
        <v>0.51492688007688692</v>
      </c>
      <c r="D71" s="22">
        <v>0.35279833385387926</v>
      </c>
      <c r="F71" s="50">
        <v>54</v>
      </c>
      <c r="G71" s="42">
        <v>0.86772521393076618</v>
      </c>
      <c r="H71" s="42">
        <v>0.35279833385387926</v>
      </c>
      <c r="I71" s="51">
        <v>1.1440311934057426</v>
      </c>
    </row>
    <row r="72" spans="2:9" x14ac:dyDescent="0.2">
      <c r="B72" s="10">
        <v>55</v>
      </c>
      <c r="C72" s="19">
        <v>0.97401965011209668</v>
      </c>
      <c r="D72" s="22">
        <v>0.41657476171862484</v>
      </c>
      <c r="F72" s="50">
        <v>55</v>
      </c>
      <c r="G72" s="42">
        <v>1.3905944118307216</v>
      </c>
      <c r="H72" s="42">
        <v>0.41657476171862484</v>
      </c>
      <c r="I72" s="51">
        <v>1.405668836189655</v>
      </c>
    </row>
    <row r="73" spans="2:9" x14ac:dyDescent="0.2">
      <c r="B73" s="10">
        <v>56</v>
      </c>
      <c r="C73" s="19">
        <v>0.30359383992404176</v>
      </c>
      <c r="D73" s="22">
        <v>0.611903618893749</v>
      </c>
      <c r="F73" s="50">
        <v>56</v>
      </c>
      <c r="G73" s="42">
        <v>0.91549745881779077</v>
      </c>
      <c r="H73" s="42">
        <v>0.30359383992404176</v>
      </c>
      <c r="I73" s="51">
        <v>0.78577827340156114</v>
      </c>
    </row>
    <row r="74" spans="2:9" x14ac:dyDescent="0.2">
      <c r="B74" s="10">
        <v>57</v>
      </c>
      <c r="C74" s="19">
        <v>6.8622892825852211E-2</v>
      </c>
      <c r="D74" s="22">
        <v>0.44855591890108426</v>
      </c>
      <c r="F74" s="50">
        <v>57</v>
      </c>
      <c r="G74" s="42">
        <v>0.51717881172693647</v>
      </c>
      <c r="H74" s="42">
        <v>6.8622892825852211E-2</v>
      </c>
      <c r="I74" s="51">
        <v>0.36929372041575897</v>
      </c>
    </row>
    <row r="75" spans="2:9" x14ac:dyDescent="0.2">
      <c r="B75" s="10">
        <v>58</v>
      </c>
      <c r="C75" s="19">
        <v>0.13828158145050073</v>
      </c>
      <c r="D75" s="22">
        <v>0.39161361014489138</v>
      </c>
      <c r="F75" s="50">
        <v>58</v>
      </c>
      <c r="G75" s="42">
        <v>0.52989519159539211</v>
      </c>
      <c r="H75" s="42">
        <v>0.13828158145050073</v>
      </c>
      <c r="I75" s="51">
        <v>0.59908067946972277</v>
      </c>
    </row>
    <row r="76" spans="2:9" x14ac:dyDescent="0.2">
      <c r="B76" s="10">
        <v>59</v>
      </c>
      <c r="C76" s="19">
        <v>7.7196225682568675E-3</v>
      </c>
      <c r="D76" s="22">
        <v>0.96614911734015074</v>
      </c>
      <c r="F76" s="50">
        <v>59</v>
      </c>
      <c r="G76" s="42">
        <v>0.97386873990840761</v>
      </c>
      <c r="H76" s="42">
        <v>7.7196225682568675E-3</v>
      </c>
      <c r="I76" s="51">
        <v>1.6820909466465393E-2</v>
      </c>
    </row>
    <row r="77" spans="2:9" x14ac:dyDescent="0.2">
      <c r="B77" s="10">
        <v>60</v>
      </c>
      <c r="C77" s="19">
        <v>0.96895249759753332</v>
      </c>
      <c r="D77" s="22">
        <v>0.6999701423278164</v>
      </c>
      <c r="F77" s="50">
        <v>60</v>
      </c>
      <c r="G77" s="42">
        <v>1.6689226399253498</v>
      </c>
      <c r="H77" s="42">
        <v>0.6999701423278164</v>
      </c>
      <c r="I77" s="51">
        <v>1.6781352107570262</v>
      </c>
    </row>
    <row r="78" spans="2:9" x14ac:dyDescent="0.2">
      <c r="B78" s="10">
        <v>61</v>
      </c>
      <c r="C78" s="19">
        <v>0.53858083655941213</v>
      </c>
      <c r="D78" s="22">
        <v>0.33400071203160786</v>
      </c>
      <c r="F78" s="50">
        <v>61</v>
      </c>
      <c r="G78" s="42">
        <v>0.87258154859102</v>
      </c>
      <c r="H78" s="42">
        <v>0.33400071203160786</v>
      </c>
      <c r="I78" s="51">
        <v>1.1472760598944858</v>
      </c>
    </row>
    <row r="79" spans="2:9" x14ac:dyDescent="0.2">
      <c r="B79" s="10">
        <v>62</v>
      </c>
      <c r="C79" s="19">
        <v>0.26258088280040148</v>
      </c>
      <c r="D79" s="22">
        <v>0.93775275958792403</v>
      </c>
      <c r="F79" s="50">
        <v>62</v>
      </c>
      <c r="G79" s="42">
        <v>1.2003336423883255</v>
      </c>
      <c r="H79" s="42">
        <v>0.26258088280040148</v>
      </c>
      <c r="I79" s="51">
        <v>0.54795354929880613</v>
      </c>
    </row>
    <row r="80" spans="2:9" x14ac:dyDescent="0.2">
      <c r="B80" s="10">
        <v>63</v>
      </c>
      <c r="C80" s="19">
        <v>0.34934121755159409</v>
      </c>
      <c r="D80" s="22">
        <v>0.94368863194928998</v>
      </c>
      <c r="F80" s="50">
        <v>63</v>
      </c>
      <c r="G80" s="42">
        <v>1.2930298495008841</v>
      </c>
      <c r="H80" s="42">
        <v>0.34934121755159409</v>
      </c>
      <c r="I80" s="51">
        <v>0.71999638272815236</v>
      </c>
    </row>
    <row r="81" spans="2:9" x14ac:dyDescent="0.2">
      <c r="B81" s="10">
        <v>64</v>
      </c>
      <c r="C81" s="19">
        <v>0.92975099067157385</v>
      </c>
      <c r="D81" s="22">
        <v>0.31661422622262902</v>
      </c>
      <c r="F81" s="50">
        <v>64</v>
      </c>
      <c r="G81" s="42">
        <v>1.246365216894203</v>
      </c>
      <c r="H81" s="42">
        <v>0.31661422622262902</v>
      </c>
      <c r="I81" s="51">
        <v>1.2938164155512122</v>
      </c>
    </row>
    <row r="82" spans="2:9" x14ac:dyDescent="0.2">
      <c r="B82" s="10">
        <v>65</v>
      </c>
      <c r="C82" s="19">
        <v>0.4733347362939464</v>
      </c>
      <c r="D82" s="22">
        <v>6.4276238872504887E-3</v>
      </c>
      <c r="F82" s="50">
        <v>65</v>
      </c>
      <c r="G82" s="42">
        <v>0.47976236018119689</v>
      </c>
      <c r="H82" s="42">
        <v>6.4276238872504887E-3</v>
      </c>
      <c r="I82" s="51">
        <v>1.0016316046389022</v>
      </c>
    </row>
    <row r="83" spans="2:9" x14ac:dyDescent="0.2">
      <c r="B83" s="10">
        <v>66</v>
      </c>
      <c r="C83" s="19">
        <v>0.97078061416311245</v>
      </c>
      <c r="D83" s="22">
        <v>0.74719436890744872</v>
      </c>
      <c r="F83" s="50">
        <v>66</v>
      </c>
      <c r="G83" s="42">
        <v>1.7179749830705613</v>
      </c>
      <c r="H83" s="42">
        <v>0.74719436890744872</v>
      </c>
      <c r="I83" s="51">
        <v>1.7252801712516277</v>
      </c>
    </row>
    <row r="84" spans="2:9" x14ac:dyDescent="0.2">
      <c r="B84" s="10">
        <v>67</v>
      </c>
      <c r="C84" s="19">
        <v>0.59039983622055225</v>
      </c>
      <c r="D84" s="22">
        <v>0.19642641038943409</v>
      </c>
      <c r="F84" s="50">
        <v>67</v>
      </c>
      <c r="G84" s="42">
        <v>0.78682624660998635</v>
      </c>
      <c r="H84" s="42">
        <v>0.19642641038943409</v>
      </c>
      <c r="I84" s="51">
        <v>1.0980952786353493</v>
      </c>
    </row>
    <row r="85" spans="2:9" x14ac:dyDescent="0.2">
      <c r="B85" s="10">
        <v>68</v>
      </c>
      <c r="C85" s="19">
        <v>0.70038192195984195</v>
      </c>
      <c r="D85" s="22">
        <v>0.63019444608579667</v>
      </c>
      <c r="F85" s="50">
        <v>68</v>
      </c>
      <c r="G85" s="42">
        <v>1.3305763680456386</v>
      </c>
      <c r="H85" s="42">
        <v>0.63019444608579667</v>
      </c>
      <c r="I85" s="51">
        <v>1.429165288372934</v>
      </c>
    </row>
    <row r="86" spans="2:9" x14ac:dyDescent="0.2">
      <c r="B86" s="10">
        <v>69</v>
      </c>
      <c r="C86" s="19">
        <v>1.8935983527337275E-2</v>
      </c>
      <c r="D86" s="22">
        <v>0.18723532747120575</v>
      </c>
      <c r="F86" s="50">
        <v>69</v>
      </c>
      <c r="G86" s="42">
        <v>0.20617131099854302</v>
      </c>
      <c r="H86" s="42">
        <v>1.8935983527337275E-2</v>
      </c>
      <c r="I86" s="51">
        <v>0.49476117349637344</v>
      </c>
    </row>
    <row r="87" spans="2:9" x14ac:dyDescent="0.2">
      <c r="B87" s="10">
        <v>70</v>
      </c>
      <c r="C87" s="19">
        <v>0.86833185392608514</v>
      </c>
      <c r="D87" s="22">
        <v>0.78803831307215177</v>
      </c>
      <c r="F87" s="50">
        <v>70</v>
      </c>
      <c r="G87" s="42">
        <v>1.6563701669982369</v>
      </c>
      <c r="H87" s="42">
        <v>0.78803831307215177</v>
      </c>
      <c r="I87" s="51">
        <v>1.6827477301863543</v>
      </c>
    </row>
    <row r="88" spans="2:9" x14ac:dyDescent="0.2">
      <c r="B88" s="10">
        <v>71</v>
      </c>
      <c r="C88" s="19">
        <v>0.70094136809389096</v>
      </c>
      <c r="D88" s="22">
        <v>0.68368824141988704</v>
      </c>
      <c r="F88" s="50">
        <v>71</v>
      </c>
      <c r="G88" s="42">
        <v>1.384629609513778</v>
      </c>
      <c r="H88" s="42">
        <v>0.68368824141988704</v>
      </c>
      <c r="I88" s="51">
        <v>1.4680102238987567</v>
      </c>
    </row>
    <row r="89" spans="2:9" x14ac:dyDescent="0.2">
      <c r="B89" s="10">
        <v>72</v>
      </c>
      <c r="C89" s="19">
        <v>0.10680625250193565</v>
      </c>
      <c r="D89" s="22">
        <v>0.70307811552025146</v>
      </c>
      <c r="F89" s="50">
        <v>72</v>
      </c>
      <c r="G89" s="42">
        <v>0.80988436802218711</v>
      </c>
      <c r="H89" s="42">
        <v>0.10680625250193565</v>
      </c>
      <c r="I89" s="51">
        <v>0.31431078264247558</v>
      </c>
    </row>
    <row r="90" spans="2:9" x14ac:dyDescent="0.2">
      <c r="B90" s="10">
        <v>73</v>
      </c>
      <c r="C90" s="19">
        <v>0.21754065362731412</v>
      </c>
      <c r="D90" s="22">
        <v>0.89183515859139151</v>
      </c>
      <c r="F90" s="50">
        <v>73</v>
      </c>
      <c r="G90" s="42">
        <v>1.1093758122187056</v>
      </c>
      <c r="H90" s="42">
        <v>0.21754065362731412</v>
      </c>
      <c r="I90" s="51">
        <v>0.47410438519130843</v>
      </c>
    </row>
    <row r="91" spans="2:9" x14ac:dyDescent="0.2">
      <c r="B91" s="10">
        <v>74</v>
      </c>
      <c r="C91" s="19">
        <v>0.1047648309746454</v>
      </c>
      <c r="D91" s="22">
        <v>0.61002369232406717</v>
      </c>
      <c r="F91" s="50">
        <v>74</v>
      </c>
      <c r="G91" s="42">
        <v>0.71478852329871256</v>
      </c>
      <c r="H91" s="42">
        <v>0.1047648309746454</v>
      </c>
      <c r="I91" s="51">
        <v>0.35729208240046489</v>
      </c>
    </row>
    <row r="92" spans="2:9" x14ac:dyDescent="0.2">
      <c r="B92" s="10">
        <v>75</v>
      </c>
      <c r="C92" s="19">
        <v>0.76055070365759414</v>
      </c>
      <c r="D92" s="22">
        <v>0.58409184061666641</v>
      </c>
      <c r="F92" s="50">
        <v>75</v>
      </c>
      <c r="G92" s="42">
        <v>1.3446425442742607</v>
      </c>
      <c r="H92" s="42">
        <v>0.58409184061666641</v>
      </c>
      <c r="I92" s="51">
        <v>1.4363436569257204</v>
      </c>
    </row>
    <row r="93" spans="2:9" x14ac:dyDescent="0.2">
      <c r="B93" s="10">
        <v>76</v>
      </c>
      <c r="C93" s="19">
        <v>0.68853554550608986</v>
      </c>
      <c r="D93" s="22">
        <v>2.6925565141038166E-2</v>
      </c>
      <c r="F93" s="50">
        <v>76</v>
      </c>
      <c r="G93" s="42">
        <v>0.71546111064712803</v>
      </c>
      <c r="H93" s="42">
        <v>2.6925565141038166E-2</v>
      </c>
      <c r="I93" s="51">
        <v>1.0169275738907269</v>
      </c>
    </row>
    <row r="94" spans="2:9" x14ac:dyDescent="0.2">
      <c r="B94" s="10">
        <v>77</v>
      </c>
      <c r="C94" s="19">
        <v>0.68117700968190686</v>
      </c>
      <c r="D94" s="22">
        <v>0.21263348759229439</v>
      </c>
      <c r="F94" s="50">
        <v>77</v>
      </c>
      <c r="G94" s="42">
        <v>0.89381049727420125</v>
      </c>
      <c r="H94" s="42">
        <v>0.21263348759229439</v>
      </c>
      <c r="I94" s="51">
        <v>1.1342399011511886</v>
      </c>
    </row>
    <row r="95" spans="2:9" x14ac:dyDescent="0.2">
      <c r="B95" s="10">
        <v>78</v>
      </c>
      <c r="C95" s="19">
        <v>0.95775520258773539</v>
      </c>
      <c r="D95" s="22">
        <v>0.8384281505893425</v>
      </c>
      <c r="F95" s="50">
        <v>78</v>
      </c>
      <c r="G95" s="42">
        <v>1.7961833531770779</v>
      </c>
      <c r="H95" s="42">
        <v>0.8384281505893425</v>
      </c>
      <c r="I95" s="51">
        <v>1.8028860214561342</v>
      </c>
    </row>
    <row r="96" spans="2:9" x14ac:dyDescent="0.2">
      <c r="B96" s="10">
        <v>79</v>
      </c>
      <c r="C96" s="19">
        <v>0.23030190321774369</v>
      </c>
      <c r="D96" s="22">
        <v>0.43358609347550525</v>
      </c>
      <c r="F96" s="50">
        <v>79</v>
      </c>
      <c r="G96" s="42">
        <v>0.66388799669324894</v>
      </c>
      <c r="H96" s="42">
        <v>0.23030190321774369</v>
      </c>
      <c r="I96" s="51">
        <v>0.75935721111767229</v>
      </c>
    </row>
    <row r="97" spans="2:9" x14ac:dyDescent="0.2">
      <c r="B97" s="10">
        <v>80</v>
      </c>
      <c r="C97" s="19">
        <v>3.3703929373905539E-2</v>
      </c>
      <c r="D97" s="22">
        <v>0.75864749903618578</v>
      </c>
      <c r="F97" s="50">
        <v>80</v>
      </c>
      <c r="G97" s="42">
        <v>0.79235142841009132</v>
      </c>
      <c r="H97" s="42">
        <v>3.3703929373905539E-2</v>
      </c>
      <c r="I97" s="51">
        <v>0.11009252414360539</v>
      </c>
    </row>
    <row r="98" spans="2:9" x14ac:dyDescent="0.2">
      <c r="B98" s="10">
        <v>81</v>
      </c>
      <c r="C98" s="19">
        <v>0.54501071726430783</v>
      </c>
      <c r="D98" s="22">
        <v>0.51590484268308112</v>
      </c>
      <c r="F98" s="50">
        <v>81</v>
      </c>
      <c r="G98" s="42">
        <v>1.060915559947389</v>
      </c>
      <c r="H98" s="42">
        <v>0.51590484268308112</v>
      </c>
      <c r="I98" s="51">
        <v>1.2470609043951302</v>
      </c>
    </row>
    <row r="99" spans="2:9" x14ac:dyDescent="0.2">
      <c r="B99" s="10">
        <v>82</v>
      </c>
      <c r="C99" s="19">
        <v>0.32652993887403159</v>
      </c>
      <c r="D99" s="22">
        <v>0.35516354230005875</v>
      </c>
      <c r="F99" s="50">
        <v>82</v>
      </c>
      <c r="G99" s="42">
        <v>0.68169348117409034</v>
      </c>
      <c r="H99" s="42">
        <v>0.32652993887403159</v>
      </c>
      <c r="I99" s="51">
        <v>0.99852050063326048</v>
      </c>
    </row>
    <row r="100" spans="2:9" x14ac:dyDescent="0.2">
      <c r="B100" s="10">
        <v>83</v>
      </c>
      <c r="C100" s="19">
        <v>0.94786069961822683</v>
      </c>
      <c r="D100" s="22">
        <v>0.43920706127432518</v>
      </c>
      <c r="F100" s="50">
        <v>83</v>
      </c>
      <c r="G100" s="42">
        <v>1.3870677608925521</v>
      </c>
      <c r="H100" s="42">
        <v>0.43920706127432518</v>
      </c>
      <c r="I100" s="51">
        <v>1.4159629261078226</v>
      </c>
    </row>
    <row r="101" spans="2:9" x14ac:dyDescent="0.2">
      <c r="B101" s="10">
        <v>84</v>
      </c>
      <c r="C101" s="19">
        <v>0.32270268046649997</v>
      </c>
      <c r="D101" s="22">
        <v>0.92330003533167471</v>
      </c>
      <c r="F101" s="50">
        <v>84</v>
      </c>
      <c r="G101" s="42">
        <v>1.2460027157981748</v>
      </c>
      <c r="H101" s="42">
        <v>0.32270268046649997</v>
      </c>
      <c r="I101" s="51">
        <v>0.6746497862123465</v>
      </c>
    </row>
    <row r="102" spans="2:9" x14ac:dyDescent="0.2">
      <c r="B102" s="10">
        <v>85</v>
      </c>
      <c r="C102" s="19">
        <v>0.3060396685698068</v>
      </c>
      <c r="D102" s="22">
        <v>0.68900214782738933</v>
      </c>
      <c r="F102" s="50">
        <v>85</v>
      </c>
      <c r="G102" s="42">
        <v>0.99504181639719613</v>
      </c>
      <c r="H102" s="42">
        <v>0.3060396685698068</v>
      </c>
      <c r="I102" s="51">
        <v>0.74832215929022827</v>
      </c>
    </row>
    <row r="103" spans="2:9" x14ac:dyDescent="0.2">
      <c r="B103" s="10">
        <v>86</v>
      </c>
      <c r="C103" s="19">
        <v>0.95266148550592156</v>
      </c>
      <c r="D103" s="22">
        <v>0.16546336843424791</v>
      </c>
      <c r="F103" s="50">
        <v>86</v>
      </c>
      <c r="G103" s="42">
        <v>1.1181248539401696</v>
      </c>
      <c r="H103" s="42">
        <v>0.16546336843424791</v>
      </c>
      <c r="I103" s="51">
        <v>1.1574712235817275</v>
      </c>
    </row>
    <row r="104" spans="2:9" x14ac:dyDescent="0.2">
      <c r="B104" s="10">
        <v>87</v>
      </c>
      <c r="C104" s="19">
        <v>0.82791964532881757</v>
      </c>
      <c r="D104" s="22">
        <v>6.7659425870632783E-2</v>
      </c>
      <c r="F104" s="50">
        <v>87</v>
      </c>
      <c r="G104" s="42">
        <v>0.89557907119945035</v>
      </c>
      <c r="H104" s="42">
        <v>6.7659425870632783E-2</v>
      </c>
      <c r="I104" s="51">
        <v>1.0549639517964815</v>
      </c>
    </row>
    <row r="105" spans="2:9" x14ac:dyDescent="0.2">
      <c r="B105" s="10">
        <v>88</v>
      </c>
      <c r="C105" s="19">
        <v>0.55277970659970965</v>
      </c>
      <c r="D105" s="22">
        <v>0.21302776397988954</v>
      </c>
      <c r="F105" s="50">
        <v>88</v>
      </c>
      <c r="G105" s="42">
        <v>0.76580747057959919</v>
      </c>
      <c r="H105" s="42">
        <v>0.21302776397988954</v>
      </c>
      <c r="I105" s="51">
        <v>1.0943940778668417</v>
      </c>
    </row>
    <row r="106" spans="2:9" x14ac:dyDescent="0.2">
      <c r="B106" s="10">
        <v>89</v>
      </c>
      <c r="C106" s="19">
        <v>0.47238959175367334</v>
      </c>
      <c r="D106" s="22">
        <v>0.86282742879927843</v>
      </c>
      <c r="F106" s="50">
        <v>89</v>
      </c>
      <c r="G106" s="42">
        <v>1.3352170205529519</v>
      </c>
      <c r="H106" s="42">
        <v>0.47238959175367334</v>
      </c>
      <c r="I106" s="51">
        <v>0.9959627608272843</v>
      </c>
    </row>
    <row r="107" spans="2:9" x14ac:dyDescent="0.2">
      <c r="B107" s="10">
        <v>90</v>
      </c>
      <c r="C107" s="19">
        <v>0.6898137509669503</v>
      </c>
      <c r="D107" s="22">
        <v>0.99673657075862243</v>
      </c>
      <c r="F107" s="50">
        <v>90</v>
      </c>
      <c r="G107" s="42">
        <v>1.6865503217255728</v>
      </c>
      <c r="H107" s="42">
        <v>0.6898137509669503</v>
      </c>
      <c r="I107" s="51">
        <v>1.3804639394770475</v>
      </c>
    </row>
    <row r="108" spans="2:9" x14ac:dyDescent="0.2">
      <c r="B108" s="10">
        <v>91</v>
      </c>
      <c r="C108" s="19">
        <v>0.21878792118367085</v>
      </c>
      <c r="D108" s="22">
        <v>0.9806989400390802</v>
      </c>
      <c r="F108" s="50">
        <v>91</v>
      </c>
      <c r="G108" s="42">
        <v>1.1994868612227512</v>
      </c>
      <c r="H108" s="42">
        <v>0.21878792118367085</v>
      </c>
      <c r="I108" s="51">
        <v>0.44408812826499322</v>
      </c>
    </row>
    <row r="109" spans="2:9" x14ac:dyDescent="0.2">
      <c r="B109" s="10">
        <v>92</v>
      </c>
      <c r="C109" s="19">
        <v>0.54771048976190051</v>
      </c>
      <c r="D109" s="22">
        <v>0.54932282499617491</v>
      </c>
      <c r="F109" s="50">
        <v>92</v>
      </c>
      <c r="G109" s="42">
        <v>1.0970333147580753</v>
      </c>
      <c r="H109" s="42">
        <v>0.54771048976190051</v>
      </c>
      <c r="I109" s="51">
        <v>1.2661333264904959</v>
      </c>
    </row>
    <row r="110" spans="2:9" x14ac:dyDescent="0.2">
      <c r="B110" s="10">
        <v>93</v>
      </c>
      <c r="C110" s="19">
        <v>0.89773432294857258</v>
      </c>
      <c r="D110" s="22">
        <v>2.9783635025410815E-2</v>
      </c>
      <c r="F110" s="50">
        <v>93</v>
      </c>
      <c r="G110" s="42">
        <v>0.9275179579739834</v>
      </c>
      <c r="H110" s="42">
        <v>2.9783635025410815E-2</v>
      </c>
      <c r="I110" s="51">
        <v>1.0265756999143156</v>
      </c>
    </row>
    <row r="111" spans="2:9" x14ac:dyDescent="0.2">
      <c r="B111" s="10">
        <v>94</v>
      </c>
      <c r="C111" s="19">
        <v>0.11839656973782731</v>
      </c>
      <c r="D111" s="22">
        <v>0.89834480298470043</v>
      </c>
      <c r="F111" s="50">
        <v>94</v>
      </c>
      <c r="G111" s="42">
        <v>1.0167413727225276</v>
      </c>
      <c r="H111" s="42">
        <v>0.11839656973782731</v>
      </c>
      <c r="I111" s="51">
        <v>0.26547162296745452</v>
      </c>
    </row>
    <row r="112" spans="2:9" x14ac:dyDescent="0.2">
      <c r="B112" s="10">
        <v>95</v>
      </c>
      <c r="C112" s="19">
        <v>0.67362389451438909</v>
      </c>
      <c r="D112" s="22">
        <v>0.22082882019252692</v>
      </c>
      <c r="F112" s="50">
        <v>95</v>
      </c>
      <c r="G112" s="42">
        <v>0.89445271470691601</v>
      </c>
      <c r="H112" s="42">
        <v>0.22082882019252692</v>
      </c>
      <c r="I112" s="51">
        <v>1.1372806346450348</v>
      </c>
    </row>
    <row r="113" spans="2:9" x14ac:dyDescent="0.2">
      <c r="B113" s="10">
        <v>96</v>
      </c>
      <c r="C113" s="19">
        <v>0.19989727178333783</v>
      </c>
      <c r="D113" s="22">
        <v>0.41183269847340731</v>
      </c>
      <c r="F113" s="50">
        <v>96</v>
      </c>
      <c r="G113" s="42">
        <v>0.61172997025674514</v>
      </c>
      <c r="H113" s="42">
        <v>0.19989727178333783</v>
      </c>
      <c r="I113" s="51">
        <v>0.71518453197614973</v>
      </c>
    </row>
    <row r="114" spans="2:9" x14ac:dyDescent="0.2">
      <c r="B114" s="10">
        <v>97</v>
      </c>
      <c r="C114" s="19">
        <v>0.30871189811264965</v>
      </c>
      <c r="D114" s="22">
        <v>0.32734196893887857</v>
      </c>
      <c r="F114" s="50">
        <v>97</v>
      </c>
      <c r="G114" s="42">
        <v>0.63605386705152822</v>
      </c>
      <c r="H114" s="42">
        <v>0.30871189811264965</v>
      </c>
      <c r="I114" s="51">
        <v>0.98933924475586776</v>
      </c>
    </row>
    <row r="115" spans="2:9" x14ac:dyDescent="0.2">
      <c r="B115" s="10">
        <v>98</v>
      </c>
      <c r="C115" s="19">
        <v>0.93197898117642697</v>
      </c>
      <c r="D115" s="22">
        <v>0.35154359559615223</v>
      </c>
      <c r="F115" s="50">
        <v>98</v>
      </c>
      <c r="G115" s="42">
        <v>1.2835225767725791</v>
      </c>
      <c r="H115" s="42">
        <v>0.35154359559615223</v>
      </c>
      <c r="I115" s="51">
        <v>1.3270832254771971</v>
      </c>
    </row>
    <row r="116" spans="2:9" x14ac:dyDescent="0.2">
      <c r="B116" s="10">
        <v>99</v>
      </c>
      <c r="C116" s="19">
        <v>0.12945076355685259</v>
      </c>
      <c r="D116" s="22">
        <v>0.18855858226146327</v>
      </c>
      <c r="F116" s="50">
        <v>99</v>
      </c>
      <c r="G116" s="42">
        <v>0.31800934581831586</v>
      </c>
      <c r="H116" s="42">
        <v>0.12945076355685259</v>
      </c>
      <c r="I116" s="51">
        <v>0.80956161661841597</v>
      </c>
    </row>
    <row r="117" spans="2:9" x14ac:dyDescent="0.2">
      <c r="B117" s="10">
        <v>100</v>
      </c>
      <c r="C117" s="19">
        <v>0.81307276071389545</v>
      </c>
      <c r="D117" s="22">
        <v>0.73699368876584714</v>
      </c>
      <c r="F117" s="50">
        <v>100</v>
      </c>
      <c r="G117" s="42">
        <v>1.5500664494797425</v>
      </c>
      <c r="H117" s="42">
        <v>0.73699368876584714</v>
      </c>
      <c r="I117" s="51">
        <v>1.5955443828054086</v>
      </c>
    </row>
    <row r="118" spans="2:9" x14ac:dyDescent="0.2">
      <c r="B118" s="10">
        <v>101</v>
      </c>
      <c r="C118" s="19">
        <v>0.8340687115388945</v>
      </c>
      <c r="D118" s="22">
        <v>0.64178134163389577</v>
      </c>
      <c r="F118" s="50">
        <v>101</v>
      </c>
      <c r="G118" s="42">
        <v>1.4758500531727903</v>
      </c>
      <c r="H118" s="42">
        <v>0.64178134163389577</v>
      </c>
      <c r="I118" s="51">
        <v>1.5318608538721366</v>
      </c>
    </row>
    <row r="119" spans="2:9" x14ac:dyDescent="0.2">
      <c r="B119" s="10">
        <v>102</v>
      </c>
      <c r="C119" s="19">
        <v>0.94426493773023723</v>
      </c>
      <c r="D119" s="22">
        <v>0.71551913968947933</v>
      </c>
      <c r="F119" s="50">
        <v>102</v>
      </c>
      <c r="G119" s="42">
        <v>1.6597840774197166</v>
      </c>
      <c r="H119" s="42">
        <v>0.71551913968947933</v>
      </c>
      <c r="I119" s="51">
        <v>1.6753156860692848</v>
      </c>
    </row>
    <row r="120" spans="2:9" x14ac:dyDescent="0.2">
      <c r="B120" s="10">
        <v>103</v>
      </c>
      <c r="C120" s="19">
        <v>0.65227852689183996</v>
      </c>
      <c r="D120" s="22">
        <v>0.11932679187601491</v>
      </c>
      <c r="F120" s="50">
        <v>103</v>
      </c>
      <c r="G120" s="42">
        <v>0.77160531876785488</v>
      </c>
      <c r="H120" s="42">
        <v>0.11932679187601491</v>
      </c>
      <c r="I120" s="51">
        <v>1.0696184018988477</v>
      </c>
    </row>
    <row r="121" spans="2:9" x14ac:dyDescent="0.2">
      <c r="B121" s="10">
        <v>104</v>
      </c>
      <c r="C121" s="19">
        <v>0.14102783653016482</v>
      </c>
      <c r="D121" s="22">
        <v>0.18029066683392925</v>
      </c>
      <c r="F121" s="50">
        <v>104</v>
      </c>
      <c r="G121" s="42">
        <v>0.32131850336409407</v>
      </c>
      <c r="H121" s="42">
        <v>0.14102783653016482</v>
      </c>
      <c r="I121" s="51">
        <v>0.84349754728362103</v>
      </c>
    </row>
    <row r="122" spans="2:9" x14ac:dyDescent="0.2">
      <c r="B122" s="10">
        <v>105</v>
      </c>
      <c r="C122" s="19">
        <v>0.93563664858584905</v>
      </c>
      <c r="D122" s="22">
        <v>0.450746733295044</v>
      </c>
      <c r="F122" s="50">
        <v>105</v>
      </c>
      <c r="G122" s="42">
        <v>1.3863833818808931</v>
      </c>
      <c r="H122" s="42">
        <v>0.450746733295044</v>
      </c>
      <c r="I122" s="51">
        <v>1.4212045799830144</v>
      </c>
    </row>
    <row r="123" spans="2:9" x14ac:dyDescent="0.2">
      <c r="B123" s="10">
        <v>106</v>
      </c>
      <c r="C123" s="19">
        <v>0.33914888506895369</v>
      </c>
      <c r="D123" s="22">
        <v>0.8866138280815915</v>
      </c>
      <c r="F123" s="50">
        <v>106</v>
      </c>
      <c r="G123" s="42">
        <v>1.2257627131505453</v>
      </c>
      <c r="H123" s="42">
        <v>0.33914888506895369</v>
      </c>
      <c r="I123" s="51">
        <v>0.72253610279575597</v>
      </c>
    </row>
    <row r="124" spans="2:9" x14ac:dyDescent="0.2">
      <c r="B124" s="10">
        <v>107</v>
      </c>
      <c r="C124" s="19">
        <v>0.90291586319729233</v>
      </c>
      <c r="D124" s="22">
        <v>0.94211779631990444</v>
      </c>
      <c r="F124" s="50">
        <v>107</v>
      </c>
      <c r="G124" s="42">
        <v>1.8450336595171968</v>
      </c>
      <c r="H124" s="42">
        <v>0.90291586319729233</v>
      </c>
      <c r="I124" s="51">
        <v>1.811184914517908</v>
      </c>
    </row>
    <row r="125" spans="2:9" x14ac:dyDescent="0.2">
      <c r="B125" s="10">
        <v>108</v>
      </c>
      <c r="C125" s="19">
        <v>0.20257489339516355</v>
      </c>
      <c r="D125" s="22">
        <v>0.80588863010631773</v>
      </c>
      <c r="F125" s="50">
        <v>108</v>
      </c>
      <c r="G125" s="42">
        <v>1.0084635235014812</v>
      </c>
      <c r="H125" s="42">
        <v>0.20257489339516355</v>
      </c>
      <c r="I125" s="51">
        <v>0.47875044775288261</v>
      </c>
    </row>
    <row r="126" spans="2:9" x14ac:dyDescent="0.2">
      <c r="B126" s="10">
        <v>109</v>
      </c>
      <c r="C126" s="19">
        <v>0.76079880794366672</v>
      </c>
      <c r="D126" s="22">
        <v>4.6210831892829263E-2</v>
      </c>
      <c r="F126" s="50">
        <v>109</v>
      </c>
      <c r="G126" s="42">
        <v>0.80700963983649598</v>
      </c>
      <c r="H126" s="42">
        <v>4.6210831892829263E-2</v>
      </c>
      <c r="I126" s="51">
        <v>1.0336568884699875</v>
      </c>
    </row>
    <row r="127" spans="2:9" x14ac:dyDescent="0.2">
      <c r="B127" s="10">
        <v>110</v>
      </c>
      <c r="C127" s="19">
        <v>5.5819745488169259E-3</v>
      </c>
      <c r="D127" s="22">
        <v>0.53738490061209931</v>
      </c>
      <c r="F127" s="50">
        <v>110</v>
      </c>
      <c r="G127" s="42">
        <v>0.54296687516091624</v>
      </c>
      <c r="H127" s="42">
        <v>5.5819745488169259E-3</v>
      </c>
      <c r="I127" s="51">
        <v>6.7122020157580314E-2</v>
      </c>
    </row>
    <row r="128" spans="2:9" x14ac:dyDescent="0.2">
      <c r="B128" s="10">
        <v>111</v>
      </c>
      <c r="C128" s="19">
        <v>0.12678783683160488</v>
      </c>
      <c r="D128" s="22">
        <v>0.19350118913212511</v>
      </c>
      <c r="F128" s="50">
        <v>111</v>
      </c>
      <c r="G128" s="42">
        <v>0.32028902596372999</v>
      </c>
      <c r="H128" s="42">
        <v>0.12678783683160488</v>
      </c>
      <c r="I128" s="51">
        <v>0.7973583425199452</v>
      </c>
    </row>
    <row r="129" spans="2:9" x14ac:dyDescent="0.2">
      <c r="B129" s="10">
        <v>112</v>
      </c>
      <c r="C129" s="19">
        <v>0.24153502879242239</v>
      </c>
      <c r="D129" s="22">
        <v>0.56248431479339855</v>
      </c>
      <c r="F129" s="50">
        <v>112</v>
      </c>
      <c r="G129" s="42">
        <v>0.80401934358582094</v>
      </c>
      <c r="H129" s="42">
        <v>0.24153502879242239</v>
      </c>
      <c r="I129" s="51">
        <v>0.69124860404212385</v>
      </c>
    </row>
    <row r="130" spans="2:9" x14ac:dyDescent="0.2">
      <c r="B130" s="10">
        <v>113</v>
      </c>
      <c r="C130" s="19">
        <v>6.0197709975535085E-2</v>
      </c>
      <c r="D130" s="22">
        <v>0.50029854900786552</v>
      </c>
      <c r="F130" s="50">
        <v>113</v>
      </c>
      <c r="G130" s="42">
        <v>0.56049625898340061</v>
      </c>
      <c r="H130" s="42">
        <v>6.0197709975535085E-2</v>
      </c>
      <c r="I130" s="51">
        <v>0.30534417205162157</v>
      </c>
    </row>
    <row r="131" spans="2:9" x14ac:dyDescent="0.2">
      <c r="B131" s="10">
        <v>114</v>
      </c>
      <c r="C131" s="19">
        <v>0.31836185993658117</v>
      </c>
      <c r="D131" s="22">
        <v>0.56522772993832493</v>
      </c>
      <c r="F131" s="50">
        <v>114</v>
      </c>
      <c r="G131" s="42">
        <v>0.8835895898749061</v>
      </c>
      <c r="H131" s="42">
        <v>0.31836185993658117</v>
      </c>
      <c r="I131" s="51">
        <v>0.84200712880385398</v>
      </c>
    </row>
    <row r="132" spans="2:9" x14ac:dyDescent="0.2">
      <c r="B132" s="10">
        <v>115</v>
      </c>
      <c r="C132" s="19">
        <v>0.77201229496287793</v>
      </c>
      <c r="D132" s="22">
        <v>9.7163802641505037E-2</v>
      </c>
      <c r="F132" s="50">
        <v>115</v>
      </c>
      <c r="G132" s="42">
        <v>0.86917609760438297</v>
      </c>
      <c r="H132" s="42">
        <v>9.7163802641505037E-2</v>
      </c>
      <c r="I132" s="51">
        <v>1.0723356199707079</v>
      </c>
    </row>
    <row r="133" spans="2:9" x14ac:dyDescent="0.2">
      <c r="B133" s="10">
        <v>116</v>
      </c>
      <c r="C133" s="19">
        <v>5.040499959687661E-2</v>
      </c>
      <c r="D133" s="22">
        <v>5.127632553615602E-2</v>
      </c>
      <c r="F133" s="50">
        <v>116</v>
      </c>
      <c r="G133" s="42">
        <v>0.10168132513303263</v>
      </c>
      <c r="H133" s="42">
        <v>5.040499959687661E-2</v>
      </c>
      <c r="I133" s="51">
        <v>0.90836613389378618</v>
      </c>
    </row>
    <row r="134" spans="2:9" x14ac:dyDescent="0.2">
      <c r="B134" s="10">
        <v>117</v>
      </c>
      <c r="C134" s="19">
        <v>0.1500974148879618</v>
      </c>
      <c r="D134" s="22">
        <v>0.42135715473070234</v>
      </c>
      <c r="F134" s="50">
        <v>117</v>
      </c>
      <c r="G134" s="42">
        <v>0.57145456961866414</v>
      </c>
      <c r="H134" s="42">
        <v>0.1500974148879618</v>
      </c>
      <c r="I134" s="51">
        <v>0.59983476871916486</v>
      </c>
    </row>
    <row r="135" spans="2:9" x14ac:dyDescent="0.2">
      <c r="B135" s="10">
        <v>118</v>
      </c>
      <c r="C135" s="19">
        <v>0.58224955264944955</v>
      </c>
      <c r="D135" s="22">
        <v>0.28222616006073165</v>
      </c>
      <c r="F135" s="50">
        <v>118</v>
      </c>
      <c r="G135" s="42">
        <v>0.8644757127101812</v>
      </c>
      <c r="H135" s="42">
        <v>0.28222616006073165</v>
      </c>
      <c r="I135" s="51">
        <v>1.1406616440823099</v>
      </c>
    </row>
    <row r="136" spans="2:9" x14ac:dyDescent="0.2">
      <c r="B136" s="10">
        <v>119</v>
      </c>
      <c r="C136" s="19">
        <v>0.57408736251503156</v>
      </c>
      <c r="D136" s="22">
        <v>1.9932432898829511E-2</v>
      </c>
      <c r="F136" s="50">
        <v>119</v>
      </c>
      <c r="G136" s="42">
        <v>0.59401979541386107</v>
      </c>
      <c r="H136" s="42">
        <v>1.9932432898829511E-2</v>
      </c>
      <c r="I136" s="51">
        <v>1.0089314156420408</v>
      </c>
    </row>
    <row r="137" spans="2:9" x14ac:dyDescent="0.2">
      <c r="B137" s="10">
        <v>120</v>
      </c>
      <c r="C137" s="19">
        <v>0.16143601360694027</v>
      </c>
      <c r="D137" s="22">
        <v>0.28782137996960078</v>
      </c>
      <c r="F137" s="50">
        <v>120</v>
      </c>
      <c r="G137" s="42">
        <v>0.44925739357654104</v>
      </c>
      <c r="H137" s="42">
        <v>0.16143601360694027</v>
      </c>
      <c r="I137" s="51">
        <v>0.75305974924507091</v>
      </c>
    </row>
    <row r="138" spans="2:9" x14ac:dyDescent="0.2">
      <c r="B138" s="10">
        <v>121</v>
      </c>
      <c r="C138" s="19">
        <v>0.91654046603512362</v>
      </c>
      <c r="D138" s="22">
        <v>0.90619458395347685</v>
      </c>
      <c r="F138" s="50">
        <v>121</v>
      </c>
      <c r="G138" s="42">
        <v>1.8227350499886006</v>
      </c>
      <c r="H138" s="42">
        <v>0.90619458395347685</v>
      </c>
      <c r="I138" s="51">
        <v>1.8302585281460892</v>
      </c>
    </row>
    <row r="139" spans="2:9" x14ac:dyDescent="0.2">
      <c r="B139" s="10">
        <v>122</v>
      </c>
      <c r="C139" s="19">
        <v>0.24162494597848305</v>
      </c>
      <c r="D139" s="22">
        <v>0.35171022455285084</v>
      </c>
      <c r="F139" s="50">
        <v>122</v>
      </c>
      <c r="G139" s="42">
        <v>0.59333517053133389</v>
      </c>
      <c r="H139" s="42">
        <v>0.24162494597848305</v>
      </c>
      <c r="I139" s="51">
        <v>0.84842366232685285</v>
      </c>
    </row>
    <row r="140" spans="2:9" x14ac:dyDescent="0.2">
      <c r="B140" s="10">
        <v>123</v>
      </c>
      <c r="C140" s="19">
        <v>0.10522682782659232</v>
      </c>
      <c r="D140" s="22">
        <v>0.69041314889377881</v>
      </c>
      <c r="F140" s="50">
        <v>123</v>
      </c>
      <c r="G140" s="42">
        <v>0.79563997672037112</v>
      </c>
      <c r="H140" s="42">
        <v>0.10522682782659232</v>
      </c>
      <c r="I140" s="51">
        <v>0.31650919922961662</v>
      </c>
    </row>
    <row r="141" spans="2:9" x14ac:dyDescent="0.2">
      <c r="B141" s="10">
        <v>124</v>
      </c>
      <c r="C141" s="19">
        <v>0.29174483305933019</v>
      </c>
      <c r="D141" s="22">
        <v>0.55159448934070154</v>
      </c>
      <c r="F141" s="50">
        <v>124</v>
      </c>
      <c r="G141" s="42">
        <v>0.84333932240003173</v>
      </c>
      <c r="H141" s="42">
        <v>0.29174483305933019</v>
      </c>
      <c r="I141" s="51">
        <v>0.79861729688379135</v>
      </c>
    </row>
    <row r="142" spans="2:9" x14ac:dyDescent="0.2">
      <c r="B142" s="10">
        <v>125</v>
      </c>
      <c r="C142" s="19">
        <v>9.5745427352159074E-2</v>
      </c>
      <c r="D142" s="22">
        <v>0.61966121794342632</v>
      </c>
      <c r="F142" s="50">
        <v>125</v>
      </c>
      <c r="G142" s="42">
        <v>0.7154066452955854</v>
      </c>
      <c r="H142" s="42">
        <v>9.5745427352159074E-2</v>
      </c>
      <c r="I142" s="51">
        <v>0.32943447834680994</v>
      </c>
    </row>
    <row r="143" spans="2:9" x14ac:dyDescent="0.2">
      <c r="B143" s="10">
        <v>126</v>
      </c>
      <c r="C143" s="19">
        <v>0.78518074133826521</v>
      </c>
      <c r="D143" s="22">
        <v>0.3291514469316924</v>
      </c>
      <c r="F143" s="50">
        <v>126</v>
      </c>
      <c r="G143" s="42">
        <v>1.1143321882699575</v>
      </c>
      <c r="H143" s="42">
        <v>0.3291514469316924</v>
      </c>
      <c r="I143" s="51">
        <v>1.2526348712259745</v>
      </c>
    </row>
    <row r="144" spans="2:9" x14ac:dyDescent="0.2">
      <c r="B144" s="10">
        <v>127</v>
      </c>
      <c r="C144" s="19">
        <v>0.99633823678049283</v>
      </c>
      <c r="D144" s="22">
        <v>0.63200140399855664</v>
      </c>
      <c r="F144" s="50">
        <v>127</v>
      </c>
      <c r="G144" s="42">
        <v>1.6283396407790494</v>
      </c>
      <c r="H144" s="42">
        <v>0.63200140399855664</v>
      </c>
      <c r="I144" s="51">
        <v>1.6296856026471778</v>
      </c>
    </row>
    <row r="145" spans="2:9" x14ac:dyDescent="0.2">
      <c r="B145" s="10">
        <v>128</v>
      </c>
      <c r="C145" s="19">
        <v>0.54546732498893891</v>
      </c>
      <c r="D145" s="22">
        <v>0.22184166183835086</v>
      </c>
      <c r="F145" s="50">
        <v>128</v>
      </c>
      <c r="G145" s="42">
        <v>0.76730898682728976</v>
      </c>
      <c r="H145" s="42">
        <v>0.22184166183835086</v>
      </c>
      <c r="I145" s="51">
        <v>1.0960286539169717</v>
      </c>
    </row>
    <row r="146" spans="2:9" x14ac:dyDescent="0.2">
      <c r="B146" s="10">
        <v>129</v>
      </c>
      <c r="C146" s="19">
        <v>0.23183179711746116</v>
      </c>
      <c r="D146" s="22">
        <v>2.4812564648758029E-2</v>
      </c>
      <c r="F146" s="50">
        <v>129</v>
      </c>
      <c r="G146" s="42">
        <v>0.25664436176621919</v>
      </c>
      <c r="H146" s="42">
        <v>2.4812564648758029E-2</v>
      </c>
      <c r="I146" s="51">
        <v>0.98919282884327586</v>
      </c>
    </row>
    <row r="147" spans="2:9" x14ac:dyDescent="0.2">
      <c r="B147" s="10">
        <v>130</v>
      </c>
      <c r="C147" s="19">
        <v>0.39132276505999319</v>
      </c>
      <c r="D147" s="22">
        <v>0.13664837858306544</v>
      </c>
      <c r="F147" s="50">
        <v>130</v>
      </c>
      <c r="G147" s="42">
        <v>0.52797114364305864</v>
      </c>
      <c r="H147" s="42">
        <v>0.13664837858306544</v>
      </c>
      <c r="I147" s="51">
        <v>1.0163200045928948</v>
      </c>
    </row>
    <row r="148" spans="2:9" x14ac:dyDescent="0.2">
      <c r="B148" s="10">
        <v>131</v>
      </c>
      <c r="C148" s="19">
        <v>0.23548992367014754</v>
      </c>
      <c r="D148" s="22">
        <v>7.552863610610161E-2</v>
      </c>
      <c r="F148" s="50">
        <v>131</v>
      </c>
      <c r="G148" s="42">
        <v>0.31101855977624915</v>
      </c>
      <c r="H148" s="42">
        <v>7.552863610610161E-2</v>
      </c>
      <c r="I148" s="51">
        <v>0.97206090669726153</v>
      </c>
    </row>
    <row r="149" spans="2:9" x14ac:dyDescent="0.2">
      <c r="B149" s="10">
        <v>132</v>
      </c>
      <c r="C149" s="19">
        <v>0.81574291376456254</v>
      </c>
      <c r="D149" s="22">
        <v>4.6950363901584136E-2</v>
      </c>
      <c r="F149" s="50">
        <v>132</v>
      </c>
      <c r="G149" s="42">
        <v>0.86269327766614667</v>
      </c>
      <c r="H149" s="42">
        <v>4.6950363901584136E-2</v>
      </c>
      <c r="I149" s="51">
        <v>1.0374342071055813</v>
      </c>
    </row>
    <row r="150" spans="2:9" x14ac:dyDescent="0.2">
      <c r="B150" s="10">
        <v>133</v>
      </c>
      <c r="C150" s="19">
        <v>0.66026103237583733</v>
      </c>
      <c r="D150" s="22">
        <v>0.92229006381431067</v>
      </c>
      <c r="F150" s="50">
        <v>133</v>
      </c>
      <c r="G150" s="42">
        <v>1.5825510961901479</v>
      </c>
      <c r="H150" s="42">
        <v>0.66026103237583733</v>
      </c>
      <c r="I150" s="51">
        <v>1.3421686635981436</v>
      </c>
    </row>
    <row r="151" spans="2:9" x14ac:dyDescent="0.2">
      <c r="B151" s="10">
        <v>134</v>
      </c>
      <c r="C151" s="19">
        <v>0.9721575376203142</v>
      </c>
      <c r="D151" s="22">
        <v>0.5624079558588726</v>
      </c>
      <c r="F151" s="50">
        <v>134</v>
      </c>
      <c r="G151" s="42">
        <v>1.5345654934791868</v>
      </c>
      <c r="H151" s="42">
        <v>0.5624079558588726</v>
      </c>
      <c r="I151" s="51">
        <v>1.5466524480558506</v>
      </c>
    </row>
    <row r="152" spans="2:9" x14ac:dyDescent="0.2">
      <c r="B152" s="10">
        <v>135</v>
      </c>
      <c r="C152" s="19">
        <v>0.62675981985464257</v>
      </c>
      <c r="D152" s="22">
        <v>0.48813400571406373</v>
      </c>
      <c r="F152" s="50">
        <v>135</v>
      </c>
      <c r="G152" s="42">
        <v>1.1148938255687062</v>
      </c>
      <c r="H152" s="42">
        <v>0.48813400571406373</v>
      </c>
      <c r="I152" s="51">
        <v>1.2842166763281018</v>
      </c>
    </row>
    <row r="153" spans="2:9" x14ac:dyDescent="0.2">
      <c r="B153" s="10">
        <v>136</v>
      </c>
      <c r="C153" s="19">
        <v>0.5736993006503539</v>
      </c>
      <c r="D153" s="22">
        <v>0.65594980345188203</v>
      </c>
      <c r="F153" s="50">
        <v>136</v>
      </c>
      <c r="G153" s="42">
        <v>1.2296491041022359</v>
      </c>
      <c r="H153" s="42">
        <v>0.5736993006503539</v>
      </c>
      <c r="I153" s="51">
        <v>1.2682581154989037</v>
      </c>
    </row>
    <row r="154" spans="2:9" x14ac:dyDescent="0.2">
      <c r="B154" s="10">
        <v>137</v>
      </c>
      <c r="C154" s="19">
        <v>0.33538369400317858</v>
      </c>
      <c r="D154" s="22">
        <v>0.95804699932096071</v>
      </c>
      <c r="F154" s="50">
        <v>137</v>
      </c>
      <c r="G154" s="42">
        <v>1.2934306933241393</v>
      </c>
      <c r="H154" s="42">
        <v>0.33538369400317858</v>
      </c>
      <c r="I154" s="51">
        <v>0.68649667252575097</v>
      </c>
    </row>
    <row r="155" spans="2:9" x14ac:dyDescent="0.2">
      <c r="B155" s="10">
        <v>138</v>
      </c>
      <c r="C155" s="19">
        <v>4.3199602828825401E-2</v>
      </c>
      <c r="D155" s="22">
        <v>0.20129875369891737</v>
      </c>
      <c r="F155" s="50">
        <v>138</v>
      </c>
      <c r="G155" s="42">
        <v>0.24449835652774277</v>
      </c>
      <c r="H155" s="42">
        <v>4.3199602828825401E-2</v>
      </c>
      <c r="I155" s="51">
        <v>0.57447997942774931</v>
      </c>
    </row>
    <row r="156" spans="2:9" x14ac:dyDescent="0.2">
      <c r="B156" s="10">
        <v>139</v>
      </c>
      <c r="C156" s="19">
        <v>0.52493886356047847</v>
      </c>
      <c r="D156" s="22">
        <v>0.25964970038628843</v>
      </c>
      <c r="F156" s="50">
        <v>139</v>
      </c>
      <c r="G156" s="42">
        <v>0.7845885639467669</v>
      </c>
      <c r="H156" s="42">
        <v>0.25964970038628843</v>
      </c>
      <c r="I156" s="51">
        <v>1.1055638992436578</v>
      </c>
    </row>
    <row r="157" spans="2:9" x14ac:dyDescent="0.2">
      <c r="B157" s="10">
        <v>140</v>
      </c>
      <c r="C157" s="19">
        <v>0.94672975895508527</v>
      </c>
      <c r="D157" s="22">
        <v>0.87894876578366066</v>
      </c>
      <c r="F157" s="50">
        <v>140</v>
      </c>
      <c r="G157" s="42">
        <v>1.8256785247387459</v>
      </c>
      <c r="H157" s="42">
        <v>0.87894876578366066</v>
      </c>
      <c r="I157" s="51">
        <v>1.8319728966800972</v>
      </c>
    </row>
    <row r="158" spans="2:9" x14ac:dyDescent="0.2">
      <c r="B158" s="10">
        <v>141</v>
      </c>
      <c r="C158" s="19">
        <v>9.7897529411628104E-2</v>
      </c>
      <c r="D158" s="22">
        <v>7.4040907657502153E-4</v>
      </c>
      <c r="F158" s="50">
        <v>141</v>
      </c>
      <c r="G158" s="42">
        <v>9.8637938488203125E-2</v>
      </c>
      <c r="H158" s="42">
        <v>7.4040907657502153E-4</v>
      </c>
      <c r="I158" s="51">
        <v>0.99902130067853279</v>
      </c>
    </row>
    <row r="159" spans="2:9" x14ac:dyDescent="0.2">
      <c r="B159" s="10">
        <v>142</v>
      </c>
      <c r="C159" s="19">
        <v>0.99303791872105962</v>
      </c>
      <c r="D159" s="22">
        <v>0.88546732160262764</v>
      </c>
      <c r="F159" s="50">
        <v>142</v>
      </c>
      <c r="G159" s="42">
        <v>1.8785052403236873</v>
      </c>
      <c r="H159" s="42">
        <v>0.88546732160262764</v>
      </c>
      <c r="I159" s="51">
        <v>1.879300161938799</v>
      </c>
    </row>
    <row r="160" spans="2:9" x14ac:dyDescent="0.2">
      <c r="B160" s="10">
        <v>143</v>
      </c>
      <c r="C160" s="19">
        <v>0.31084901409679655</v>
      </c>
      <c r="D160" s="22">
        <v>0.93922353952060778</v>
      </c>
      <c r="F160" s="50">
        <v>143</v>
      </c>
      <c r="G160" s="42">
        <v>1.2500725536174042</v>
      </c>
      <c r="H160" s="42">
        <v>0.31084901409679655</v>
      </c>
      <c r="I160" s="51">
        <v>0.64457539585377521</v>
      </c>
    </row>
    <row r="161" spans="2:9" x14ac:dyDescent="0.2">
      <c r="B161" s="10">
        <v>144</v>
      </c>
      <c r="C161" s="19">
        <v>0.76836731314087481</v>
      </c>
      <c r="D161" s="22">
        <v>0.53842272242067113</v>
      </c>
      <c r="F161" s="50">
        <v>144</v>
      </c>
      <c r="G161" s="42">
        <v>1.306790035561546</v>
      </c>
      <c r="H161" s="42">
        <v>0.53842272242067113</v>
      </c>
      <c r="I161" s="51">
        <v>1.4061588624376959</v>
      </c>
    </row>
    <row r="162" spans="2:9" x14ac:dyDescent="0.2">
      <c r="B162" s="10">
        <v>145</v>
      </c>
      <c r="C162" s="19">
        <v>1.4688588776925693E-2</v>
      </c>
      <c r="D162" s="22">
        <v>3.5838320096078569E-2</v>
      </c>
      <c r="F162" s="50">
        <v>145</v>
      </c>
      <c r="G162" s="42">
        <v>5.0526908873004261E-2</v>
      </c>
      <c r="H162" s="42">
        <v>1.4688588776925693E-2</v>
      </c>
      <c r="I162" s="51">
        <v>0.87431083300586065</v>
      </c>
    </row>
    <row r="163" spans="2:9" x14ac:dyDescent="0.2">
      <c r="B163" s="10">
        <v>146</v>
      </c>
      <c r="C163" s="19">
        <v>0.6499619648185937</v>
      </c>
      <c r="D163" s="22">
        <v>0.54182898336862151</v>
      </c>
      <c r="F163" s="50">
        <v>146</v>
      </c>
      <c r="G163" s="42">
        <v>1.1917909481872151</v>
      </c>
      <c r="H163" s="42">
        <v>0.54182898336862151</v>
      </c>
      <c r="I163" s="51">
        <v>1.3336322047508569</v>
      </c>
    </row>
    <row r="164" spans="2:9" x14ac:dyDescent="0.2">
      <c r="B164" s="10">
        <v>147</v>
      </c>
      <c r="C164" s="19">
        <v>0.16718434362252077</v>
      </c>
      <c r="D164" s="22">
        <v>0.44537084340350741</v>
      </c>
      <c r="F164" s="50">
        <v>147</v>
      </c>
      <c r="G164" s="42">
        <v>0.61255518702602818</v>
      </c>
      <c r="H164" s="42">
        <v>0.16718434362252077</v>
      </c>
      <c r="I164" s="51">
        <v>0.61803631313739182</v>
      </c>
    </row>
    <row r="165" spans="2:9" x14ac:dyDescent="0.2">
      <c r="B165" s="10">
        <v>148</v>
      </c>
      <c r="C165" s="19">
        <v>7.9347115951995728E-2</v>
      </c>
      <c r="D165" s="22">
        <v>0.44390530812156137</v>
      </c>
      <c r="F165" s="50">
        <v>148</v>
      </c>
      <c r="G165" s="42">
        <v>0.5232524240735571</v>
      </c>
      <c r="H165" s="42">
        <v>7.9347115951995728E-2</v>
      </c>
      <c r="I165" s="51">
        <v>0.40405739304141497</v>
      </c>
    </row>
    <row r="166" spans="2:9" x14ac:dyDescent="0.2">
      <c r="B166" s="10">
        <v>149</v>
      </c>
      <c r="C166" s="19">
        <v>0.61705528196802129</v>
      </c>
      <c r="D166" s="22">
        <v>7.0040968426447248E-2</v>
      </c>
      <c r="F166" s="50">
        <v>149</v>
      </c>
      <c r="G166" s="42">
        <v>0.68709625039446853</v>
      </c>
      <c r="H166" s="42">
        <v>7.0040968426447248E-2</v>
      </c>
      <c r="I166" s="51">
        <v>1.0367907777825274</v>
      </c>
    </row>
    <row r="167" spans="2:9" x14ac:dyDescent="0.2">
      <c r="B167" s="10">
        <v>150</v>
      </c>
      <c r="C167" s="19">
        <v>0.83672564895316581</v>
      </c>
      <c r="D167" s="22">
        <v>0.98571658957749231</v>
      </c>
      <c r="F167" s="50">
        <v>150</v>
      </c>
      <c r="G167" s="42">
        <v>1.822442238530658</v>
      </c>
      <c r="H167" s="42">
        <v>0.83672564895316581</v>
      </c>
      <c r="I167" s="51">
        <v>1.6755844389401422</v>
      </c>
    </row>
    <row r="168" spans="2:9" x14ac:dyDescent="0.2">
      <c r="B168" s="10">
        <v>151</v>
      </c>
      <c r="C168" s="19">
        <v>0.42993797730718442</v>
      </c>
      <c r="D168" s="22">
        <v>0.53131724117217483</v>
      </c>
      <c r="F168" s="50">
        <v>151</v>
      </c>
      <c r="G168" s="42">
        <v>0.96125521847935924</v>
      </c>
      <c r="H168" s="42">
        <v>0.42993797730718442</v>
      </c>
      <c r="I168" s="51">
        <v>1.0685280836951456</v>
      </c>
    </row>
    <row r="169" spans="2:9" x14ac:dyDescent="0.2">
      <c r="B169" s="10">
        <v>152</v>
      </c>
      <c r="C169" s="19">
        <v>0.58558605762826332</v>
      </c>
      <c r="D169" s="22">
        <v>0.33128351571599479</v>
      </c>
      <c r="F169" s="50">
        <v>152</v>
      </c>
      <c r="G169" s="42">
        <v>0.91686957334425812</v>
      </c>
      <c r="H169" s="42">
        <v>0.33128351571599479</v>
      </c>
      <c r="I169" s="51">
        <v>1.1688256016520568</v>
      </c>
    </row>
    <row r="170" spans="2:9" x14ac:dyDescent="0.2">
      <c r="B170" s="10">
        <v>153</v>
      </c>
      <c r="C170" s="19">
        <v>0.23279116764897145</v>
      </c>
      <c r="D170" s="22">
        <v>0.42113645289193613</v>
      </c>
      <c r="F170" s="50">
        <v>153</v>
      </c>
      <c r="G170" s="42">
        <v>0.65392762054090758</v>
      </c>
      <c r="H170" s="42">
        <v>0.23279116764897145</v>
      </c>
      <c r="I170" s="51">
        <v>0.77405189485149495</v>
      </c>
    </row>
    <row r="171" spans="2:9" x14ac:dyDescent="0.2">
      <c r="B171" s="10">
        <v>154</v>
      </c>
      <c r="C171" s="19">
        <v>0.46680365361830134</v>
      </c>
      <c r="D171" s="22">
        <v>0.70500865184719685</v>
      </c>
      <c r="F171" s="50">
        <v>154</v>
      </c>
      <c r="G171" s="42">
        <v>1.1718123054654983</v>
      </c>
      <c r="H171" s="42">
        <v>0.46680365361830134</v>
      </c>
      <c r="I171" s="51">
        <v>1.0512394134524221</v>
      </c>
    </row>
    <row r="172" spans="2:9" x14ac:dyDescent="0.2">
      <c r="B172" s="10">
        <v>155</v>
      </c>
      <c r="C172" s="19">
        <v>0.81404084698478796</v>
      </c>
      <c r="D172" s="22">
        <v>5.1023113321762015E-3</v>
      </c>
      <c r="F172" s="50">
        <v>155</v>
      </c>
      <c r="G172" s="42">
        <v>0.81914315831696416</v>
      </c>
      <c r="H172" s="42">
        <v>5.1023113321762015E-3</v>
      </c>
      <c r="I172" s="51">
        <v>1.0040530884656822</v>
      </c>
    </row>
    <row r="173" spans="2:9" x14ac:dyDescent="0.2">
      <c r="B173" s="10">
        <v>156</v>
      </c>
      <c r="C173" s="19">
        <v>5.0667961711051812E-2</v>
      </c>
      <c r="D173" s="22">
        <v>0.76054547645317971</v>
      </c>
      <c r="F173" s="50">
        <v>156</v>
      </c>
      <c r="G173" s="42">
        <v>0.81121343816423153</v>
      </c>
      <c r="H173" s="42">
        <v>5.0667961711051812E-2</v>
      </c>
      <c r="I173" s="51">
        <v>0.1541561710012862</v>
      </c>
    </row>
    <row r="174" spans="2:9" x14ac:dyDescent="0.2">
      <c r="B174" s="10">
        <v>157</v>
      </c>
      <c r="C174" s="19">
        <v>7.532207366133914E-3</v>
      </c>
      <c r="D174" s="22">
        <v>0.61809581431956673</v>
      </c>
      <c r="F174" s="50">
        <v>157</v>
      </c>
      <c r="G174" s="42">
        <v>0.62562802168570064</v>
      </c>
      <c r="H174" s="42">
        <v>7.532207366133914E-3</v>
      </c>
      <c r="I174" s="51">
        <v>5.625526561882737E-2</v>
      </c>
    </row>
    <row r="175" spans="2:9" x14ac:dyDescent="0.2">
      <c r="B175" s="10">
        <v>158</v>
      </c>
      <c r="C175" s="19">
        <v>0.9495294809096031</v>
      </c>
      <c r="D175" s="22">
        <v>0.65850442192671832</v>
      </c>
      <c r="F175" s="50">
        <v>158</v>
      </c>
      <c r="G175" s="42">
        <v>1.6080339028363215</v>
      </c>
      <c r="H175" s="42">
        <v>0.65850442192671832</v>
      </c>
      <c r="I175" s="51">
        <v>1.6249762896069251</v>
      </c>
    </row>
    <row r="176" spans="2:9" x14ac:dyDescent="0.2">
      <c r="B176" s="10">
        <v>159</v>
      </c>
      <c r="C176" s="19">
        <v>0.29770188027841593</v>
      </c>
      <c r="D176" s="22">
        <v>0.21863711812437114</v>
      </c>
      <c r="F176" s="50">
        <v>159</v>
      </c>
      <c r="G176" s="42">
        <v>0.51633899840278707</v>
      </c>
      <c r="H176" s="42">
        <v>0.21863711812437114</v>
      </c>
      <c r="I176" s="51">
        <v>0.98590871322949636</v>
      </c>
    </row>
    <row r="177" spans="2:9" x14ac:dyDescent="0.2">
      <c r="B177" s="10">
        <v>160</v>
      </c>
      <c r="C177" s="19">
        <v>0.34556419972557018</v>
      </c>
      <c r="D177" s="22">
        <v>0.99326562501931615</v>
      </c>
      <c r="F177" s="50">
        <v>160</v>
      </c>
      <c r="G177" s="42">
        <v>1.3388298247448862</v>
      </c>
      <c r="H177" s="42">
        <v>0.34556419972557018</v>
      </c>
      <c r="I177" s="51">
        <v>0.69361005310105273</v>
      </c>
    </row>
    <row r="178" spans="2:9" x14ac:dyDescent="0.2">
      <c r="B178" s="10">
        <v>161</v>
      </c>
      <c r="C178" s="19">
        <v>0.55237613406641339</v>
      </c>
      <c r="D178" s="22">
        <v>0.41149629622083961</v>
      </c>
      <c r="F178" s="50">
        <v>161</v>
      </c>
      <c r="G178" s="42">
        <v>0.963872430287253</v>
      </c>
      <c r="H178" s="42">
        <v>0.41149629622083961</v>
      </c>
      <c r="I178" s="51">
        <v>1.1948007909627685</v>
      </c>
    </row>
    <row r="179" spans="2:9" x14ac:dyDescent="0.2">
      <c r="B179" s="10">
        <v>162</v>
      </c>
      <c r="C179" s="19">
        <v>0.87916179717439336</v>
      </c>
      <c r="D179" s="22">
        <v>0.96608385102998118</v>
      </c>
      <c r="F179" s="50">
        <v>162</v>
      </c>
      <c r="G179" s="42">
        <v>1.8452456482043744</v>
      </c>
      <c r="H179" s="42">
        <v>0.87916179717439336</v>
      </c>
      <c r="I179" s="51">
        <v>1.7621721160127692</v>
      </c>
    </row>
    <row r="180" spans="2:9" x14ac:dyDescent="0.2">
      <c r="B180" s="10">
        <v>163</v>
      </c>
      <c r="C180" s="19">
        <v>0.4620211277299171</v>
      </c>
      <c r="D180" s="22">
        <v>0.52760158992096229</v>
      </c>
      <c r="F180" s="50">
        <v>163</v>
      </c>
      <c r="G180" s="42">
        <v>0.98962271765087939</v>
      </c>
      <c r="H180" s="42">
        <v>0.4620211277299171</v>
      </c>
      <c r="I180" s="51">
        <v>1.1274092612421769</v>
      </c>
    </row>
    <row r="181" spans="2:9" x14ac:dyDescent="0.2">
      <c r="B181" s="10">
        <v>164</v>
      </c>
      <c r="C181" s="19">
        <v>0.57053271338961498</v>
      </c>
      <c r="D181" s="22">
        <v>0.31281985824641823</v>
      </c>
      <c r="F181" s="50">
        <v>164</v>
      </c>
      <c r="G181" s="42">
        <v>0.8833525716360332</v>
      </c>
      <c r="H181" s="42">
        <v>0.31281985824641823</v>
      </c>
      <c r="I181" s="51">
        <v>1.1518155226442119</v>
      </c>
    </row>
    <row r="182" spans="2:9" x14ac:dyDescent="0.2">
      <c r="B182" s="10">
        <v>165</v>
      </c>
      <c r="C182" s="19">
        <v>1.9243400008428835E-2</v>
      </c>
      <c r="D182" s="22">
        <v>0.8532790308236915</v>
      </c>
      <c r="F182" s="50">
        <v>165</v>
      </c>
      <c r="G182" s="42">
        <v>0.87252243083212033</v>
      </c>
      <c r="H182" s="42">
        <v>1.9243400008428835E-2</v>
      </c>
      <c r="I182" s="51">
        <v>5.360027411912812E-2</v>
      </c>
    </row>
    <row r="183" spans="2:9" x14ac:dyDescent="0.2">
      <c r="B183" s="10">
        <v>166</v>
      </c>
      <c r="C183" s="19">
        <v>6.84507125535323E-2</v>
      </c>
      <c r="D183" s="22">
        <v>0.93905088009846227</v>
      </c>
      <c r="F183" s="50">
        <v>166</v>
      </c>
      <c r="G183" s="42">
        <v>1.0075015926519946</v>
      </c>
      <c r="H183" s="42">
        <v>6.84507125535323E-2</v>
      </c>
      <c r="I183" s="51">
        <v>0.14905546730376207</v>
      </c>
    </row>
    <row r="184" spans="2:9" x14ac:dyDescent="0.2">
      <c r="B184" s="10">
        <v>167</v>
      </c>
      <c r="C184" s="19">
        <v>0.22271527593730933</v>
      </c>
      <c r="D184" s="22">
        <v>0.4735461924633817</v>
      </c>
      <c r="F184" s="50">
        <v>167</v>
      </c>
      <c r="G184" s="42">
        <v>0.69626146840069103</v>
      </c>
      <c r="H184" s="42">
        <v>0.22271527593730933</v>
      </c>
      <c r="I184" s="51">
        <v>0.71376955387964158</v>
      </c>
    </row>
    <row r="185" spans="2:9" x14ac:dyDescent="0.2">
      <c r="B185" s="10">
        <v>168</v>
      </c>
      <c r="C185" s="19">
        <v>1.894344601356901E-2</v>
      </c>
      <c r="D185" s="22">
        <v>0.81888602284009826</v>
      </c>
      <c r="F185" s="50">
        <v>168</v>
      </c>
      <c r="G185" s="42">
        <v>0.83782946885366727</v>
      </c>
      <c r="H185" s="42">
        <v>1.894344601356901E-2</v>
      </c>
      <c r="I185" s="51">
        <v>5.7797401540597156E-2</v>
      </c>
    </row>
    <row r="186" spans="2:9" x14ac:dyDescent="0.2">
      <c r="B186" s="10">
        <v>169</v>
      </c>
      <c r="C186" s="19">
        <v>0.42154584481949398</v>
      </c>
      <c r="D186" s="22">
        <v>0.36498251824178785</v>
      </c>
      <c r="F186" s="50">
        <v>169</v>
      </c>
      <c r="G186" s="42">
        <v>0.78652836306128182</v>
      </c>
      <c r="H186" s="42">
        <v>0.36498251824178785</v>
      </c>
      <c r="I186" s="51">
        <v>1.0945658695130542</v>
      </c>
    </row>
    <row r="187" spans="2:9" x14ac:dyDescent="0.2">
      <c r="B187" s="10">
        <v>170</v>
      </c>
      <c r="C187" s="19">
        <v>0.70247088238512356</v>
      </c>
      <c r="D187" s="22">
        <v>0.27423231732569353</v>
      </c>
      <c r="F187" s="50">
        <v>170</v>
      </c>
      <c r="G187" s="42">
        <v>0.97670319971081709</v>
      </c>
      <c r="H187" s="42">
        <v>0.27423231732569353</v>
      </c>
      <c r="I187" s="51">
        <v>1.1819285455006678</v>
      </c>
    </row>
    <row r="188" spans="2:9" x14ac:dyDescent="0.2">
      <c r="B188" s="10">
        <v>171</v>
      </c>
      <c r="C188" s="19">
        <v>0.4638551508606179</v>
      </c>
      <c r="D188" s="22">
        <v>0.24960674973279784</v>
      </c>
      <c r="F188" s="50">
        <v>171</v>
      </c>
      <c r="G188" s="42">
        <v>0.71346190059341574</v>
      </c>
      <c r="H188" s="42">
        <v>0.24960674973279784</v>
      </c>
      <c r="I188" s="51">
        <v>1.0751252132224798</v>
      </c>
    </row>
    <row r="189" spans="2:9" x14ac:dyDescent="0.2">
      <c r="B189" s="10">
        <v>172</v>
      </c>
      <c r="C189" s="19">
        <v>0.13668284003547748</v>
      </c>
      <c r="D189" s="22">
        <v>0.92557045251762926</v>
      </c>
      <c r="F189" s="50">
        <v>172</v>
      </c>
      <c r="G189" s="42">
        <v>1.0622532925531067</v>
      </c>
      <c r="H189" s="42">
        <v>0.13668284003547748</v>
      </c>
      <c r="I189" s="51">
        <v>0.29518763709359308</v>
      </c>
    </row>
    <row r="190" spans="2:9" x14ac:dyDescent="0.2">
      <c r="B190" s="10">
        <v>173</v>
      </c>
      <c r="C190" s="19">
        <v>0.59438633085542603</v>
      </c>
      <c r="D190" s="22">
        <v>2.1255969536201902E-2</v>
      </c>
      <c r="F190" s="50">
        <v>173</v>
      </c>
      <c r="G190" s="42">
        <v>0.61564230039162793</v>
      </c>
      <c r="H190" s="42">
        <v>2.1255969536201902E-2</v>
      </c>
      <c r="I190" s="51">
        <v>1.0102589800341377</v>
      </c>
    </row>
    <row r="191" spans="2:9" x14ac:dyDescent="0.2">
      <c r="B191" s="10">
        <v>174</v>
      </c>
      <c r="C191" s="19">
        <v>0.86395646797498693</v>
      </c>
      <c r="D191" s="22">
        <v>0.54961670801807982</v>
      </c>
      <c r="F191" s="50">
        <v>174</v>
      </c>
      <c r="G191" s="42">
        <v>1.4135731759930668</v>
      </c>
      <c r="H191" s="42">
        <v>0.54961670801807982</v>
      </c>
      <c r="I191" s="51">
        <v>1.4723896795321281</v>
      </c>
    </row>
    <row r="192" spans="2:9" x14ac:dyDescent="0.2">
      <c r="B192" s="10">
        <v>175</v>
      </c>
      <c r="C192" s="19">
        <v>0.10252180733058536</v>
      </c>
      <c r="D192" s="22">
        <v>0.95841673625056623</v>
      </c>
      <c r="F192" s="50">
        <v>175</v>
      </c>
      <c r="G192" s="42">
        <v>1.0609385435811516</v>
      </c>
      <c r="H192" s="42">
        <v>0.10252180733058536</v>
      </c>
      <c r="I192" s="51">
        <v>0.21522850946873259</v>
      </c>
    </row>
    <row r="193" spans="2:9" x14ac:dyDescent="0.2">
      <c r="B193" s="10">
        <v>176</v>
      </c>
      <c r="C193" s="19">
        <v>0.50917674556667947</v>
      </c>
      <c r="D193" s="22">
        <v>0.28139265072164021</v>
      </c>
      <c r="F193" s="50">
        <v>176</v>
      </c>
      <c r="G193" s="42">
        <v>0.79056939628831968</v>
      </c>
      <c r="H193" s="42">
        <v>0.28139265072164021</v>
      </c>
      <c r="I193" s="51">
        <v>1.1084106608105131</v>
      </c>
    </row>
    <row r="194" spans="2:9" x14ac:dyDescent="0.2">
      <c r="B194" s="10">
        <v>177</v>
      </c>
      <c r="C194" s="19">
        <v>0.46173229455141973</v>
      </c>
      <c r="D194" s="22">
        <v>0.90222500196231903</v>
      </c>
      <c r="F194" s="50">
        <v>177</v>
      </c>
      <c r="G194" s="42">
        <v>1.3639572965137388</v>
      </c>
      <c r="H194" s="42">
        <v>0.46173229455141973</v>
      </c>
      <c r="I194" s="51">
        <v>0.95970380120015664</v>
      </c>
    </row>
    <row r="195" spans="2:9" x14ac:dyDescent="0.2">
      <c r="B195" s="10">
        <v>178</v>
      </c>
      <c r="C195" s="19">
        <v>0.1208559654135547</v>
      </c>
      <c r="D195" s="22">
        <v>0.55992416489688113</v>
      </c>
      <c r="F195" s="50">
        <v>178</v>
      </c>
      <c r="G195" s="42">
        <v>0.68078013031043583</v>
      </c>
      <c r="H195" s="42">
        <v>0.1208559654135547</v>
      </c>
      <c r="I195" s="51">
        <v>0.42715083873484438</v>
      </c>
    </row>
    <row r="196" spans="2:9" x14ac:dyDescent="0.2">
      <c r="B196" s="10">
        <v>179</v>
      </c>
      <c r="C196" s="19">
        <v>4.9944093334803652E-2</v>
      </c>
      <c r="D196" s="22">
        <v>0.92747320211689654</v>
      </c>
      <c r="F196" s="50">
        <v>179</v>
      </c>
      <c r="G196" s="42">
        <v>0.9774172954517002</v>
      </c>
      <c r="H196" s="42">
        <v>4.9944093334803652E-2</v>
      </c>
      <c r="I196" s="51">
        <v>0.11201368834405191</v>
      </c>
    </row>
    <row r="197" spans="2:9" x14ac:dyDescent="0.2">
      <c r="B197" s="10">
        <v>180</v>
      </c>
      <c r="C197" s="19">
        <v>0.44928865209513569</v>
      </c>
      <c r="D197" s="22">
        <v>0.53402952729801378</v>
      </c>
      <c r="F197" s="50">
        <v>180</v>
      </c>
      <c r="G197" s="42">
        <v>0.98331817939314947</v>
      </c>
      <c r="H197" s="42">
        <v>0.44928865209513569</v>
      </c>
      <c r="I197" s="51">
        <v>1.1015750616770239</v>
      </c>
    </row>
    <row r="198" spans="2:9" x14ac:dyDescent="0.2">
      <c r="B198" s="10">
        <v>181</v>
      </c>
      <c r="C198" s="19">
        <v>0.73345449252356587</v>
      </c>
      <c r="D198" s="22">
        <v>0.59533584955532715</v>
      </c>
      <c r="F198" s="50">
        <v>181</v>
      </c>
      <c r="G198" s="42">
        <v>1.3287903420788929</v>
      </c>
      <c r="H198" s="42">
        <v>0.59533584955532715</v>
      </c>
      <c r="I198" s="51">
        <v>1.4268158806062039</v>
      </c>
    </row>
    <row r="199" spans="2:9" x14ac:dyDescent="0.2">
      <c r="B199" s="10">
        <v>182</v>
      </c>
      <c r="C199" s="19">
        <v>0.13108877714576583</v>
      </c>
      <c r="D199" s="22">
        <v>0.29773186893901049</v>
      </c>
      <c r="F199" s="50">
        <v>182</v>
      </c>
      <c r="G199" s="42">
        <v>0.42882064608477632</v>
      </c>
      <c r="H199" s="42">
        <v>0.13108877714576583</v>
      </c>
      <c r="I199" s="51">
        <v>0.67718746210589253</v>
      </c>
    </row>
    <row r="200" spans="2:9" x14ac:dyDescent="0.2">
      <c r="B200" s="10">
        <v>183</v>
      </c>
      <c r="C200" s="19">
        <v>0.7630599810555615</v>
      </c>
      <c r="D200" s="22">
        <v>0.74854112504447967</v>
      </c>
      <c r="F200" s="50">
        <v>183</v>
      </c>
      <c r="G200" s="42">
        <v>1.5116011061000412</v>
      </c>
      <c r="H200" s="42">
        <v>0.74854112504447967</v>
      </c>
      <c r="I200" s="51">
        <v>1.5652933764088925</v>
      </c>
    </row>
    <row r="201" spans="2:9" x14ac:dyDescent="0.2">
      <c r="B201" s="10">
        <v>184</v>
      </c>
      <c r="C201" s="19">
        <v>0.65395640198070759</v>
      </c>
      <c r="D201" s="22">
        <v>0.10985062234269782</v>
      </c>
      <c r="F201" s="50">
        <v>184</v>
      </c>
      <c r="G201" s="42">
        <v>0.76380702432340541</v>
      </c>
      <c r="H201" s="42">
        <v>0.10985062234269782</v>
      </c>
      <c r="I201" s="51">
        <v>1.0642670818733304</v>
      </c>
    </row>
    <row r="202" spans="2:9" x14ac:dyDescent="0.2">
      <c r="B202" s="10">
        <v>185</v>
      </c>
      <c r="C202" s="19">
        <v>0.68499241173570002</v>
      </c>
      <c r="D202" s="22">
        <v>0.80367904637515042</v>
      </c>
      <c r="F202" s="50">
        <v>185</v>
      </c>
      <c r="G202" s="42">
        <v>1.4886714581108504</v>
      </c>
      <c r="H202" s="42">
        <v>0.68499241173570002</v>
      </c>
      <c r="I202" s="51">
        <v>1.4228016497293683</v>
      </c>
    </row>
    <row r="203" spans="2:9" x14ac:dyDescent="0.2">
      <c r="B203" s="10">
        <v>186</v>
      </c>
      <c r="C203" s="19">
        <v>0.59632638926486281</v>
      </c>
      <c r="D203" s="22">
        <v>0.25154705074166606</v>
      </c>
      <c r="F203" s="50">
        <v>186</v>
      </c>
      <c r="G203" s="42">
        <v>0.84787344000652887</v>
      </c>
      <c r="H203" s="42">
        <v>0.25154705074166606</v>
      </c>
      <c r="I203" s="51">
        <v>1.1296059917733468</v>
      </c>
    </row>
    <row r="204" spans="2:9" x14ac:dyDescent="0.2">
      <c r="B204" s="10">
        <v>187</v>
      </c>
      <c r="C204" s="19">
        <v>0.95981810781763532</v>
      </c>
      <c r="D204" s="22">
        <v>0.75861983197938909</v>
      </c>
      <c r="F204" s="50">
        <v>187</v>
      </c>
      <c r="G204" s="42">
        <v>1.7184379397970244</v>
      </c>
      <c r="H204" s="42">
        <v>0.75861983197938909</v>
      </c>
      <c r="I204" s="51">
        <v>1.7279867089735188</v>
      </c>
    </row>
    <row r="205" spans="2:9" x14ac:dyDescent="0.2">
      <c r="B205" s="10">
        <v>188</v>
      </c>
      <c r="C205" s="19">
        <v>0.56885549974956351</v>
      </c>
      <c r="D205" s="22">
        <v>7.2959505626608911E-2</v>
      </c>
      <c r="F205" s="50">
        <v>188</v>
      </c>
      <c r="G205" s="42">
        <v>0.64181500537617242</v>
      </c>
      <c r="H205" s="42">
        <v>7.2959505626608911E-2</v>
      </c>
      <c r="I205" s="51">
        <v>1.032636456478317</v>
      </c>
    </row>
    <row r="206" spans="2:9" x14ac:dyDescent="0.2">
      <c r="B206" s="10">
        <v>189</v>
      </c>
      <c r="C206" s="19">
        <v>0.8324409193592458</v>
      </c>
      <c r="D206" s="22">
        <v>0.14109828903659505</v>
      </c>
      <c r="F206" s="50">
        <v>189</v>
      </c>
      <c r="G206" s="42">
        <v>0.97353920839584085</v>
      </c>
      <c r="H206" s="42">
        <v>0.14109828903659505</v>
      </c>
      <c r="I206" s="51">
        <v>1.1155537726029534</v>
      </c>
    </row>
    <row r="207" spans="2:9" x14ac:dyDescent="0.2">
      <c r="B207" s="10">
        <v>190</v>
      </c>
      <c r="C207" s="19">
        <v>0.4600607883881126</v>
      </c>
      <c r="D207" s="22">
        <v>1.2933094548448043E-2</v>
      </c>
      <c r="F207" s="50">
        <v>190</v>
      </c>
      <c r="G207" s="42">
        <v>0.47299388293656064</v>
      </c>
      <c r="H207" s="42">
        <v>1.2933094548448043E-2</v>
      </c>
      <c r="I207" s="51">
        <v>1.0029421279215274</v>
      </c>
    </row>
    <row r="208" spans="2:9" x14ac:dyDescent="0.2">
      <c r="B208" s="10">
        <v>191</v>
      </c>
      <c r="C208" s="19">
        <v>0.4967143411417988</v>
      </c>
      <c r="D208" s="22">
        <v>0.27208112185519384</v>
      </c>
      <c r="F208" s="50">
        <v>191</v>
      </c>
      <c r="G208" s="42">
        <v>0.76879546299699264</v>
      </c>
      <c r="H208" s="42">
        <v>0.27208112185519384</v>
      </c>
      <c r="I208" s="51">
        <v>1.0987210331452326</v>
      </c>
    </row>
    <row r="209" spans="2:9" x14ac:dyDescent="0.2">
      <c r="B209" s="10">
        <v>192</v>
      </c>
      <c r="C209" s="19">
        <v>0.39834112178307313</v>
      </c>
      <c r="D209" s="22">
        <v>0.9281070254773307</v>
      </c>
      <c r="F209" s="50">
        <v>192</v>
      </c>
      <c r="G209" s="42">
        <v>1.3264481472604039</v>
      </c>
      <c r="H209" s="42">
        <v>0.39834112178307313</v>
      </c>
      <c r="I209" s="51">
        <v>0.82393364427146221</v>
      </c>
    </row>
    <row r="210" spans="2:9" x14ac:dyDescent="0.2">
      <c r="B210" s="10">
        <v>193</v>
      </c>
      <c r="C210" s="19">
        <v>0.35679533609891056</v>
      </c>
      <c r="D210" s="22">
        <v>0.80985916046327422</v>
      </c>
      <c r="F210" s="50">
        <v>193</v>
      </c>
      <c r="G210" s="42">
        <v>1.1666544965621848</v>
      </c>
      <c r="H210" s="42">
        <v>0.35679533609891056</v>
      </c>
      <c r="I210" s="51">
        <v>0.79082814936692958</v>
      </c>
    </row>
    <row r="211" spans="2:9" x14ac:dyDescent="0.2">
      <c r="B211" s="10">
        <v>194</v>
      </c>
      <c r="C211" s="19">
        <v>0.58780258694628085</v>
      </c>
      <c r="D211" s="22">
        <v>0.15923216758805836</v>
      </c>
      <c r="F211" s="50">
        <v>194</v>
      </c>
      <c r="G211" s="42">
        <v>0.74703475453433921</v>
      </c>
      <c r="H211" s="42">
        <v>0.15923216758805836</v>
      </c>
      <c r="I211" s="51">
        <v>1.0781025016024071</v>
      </c>
    </row>
    <row r="212" spans="2:9" x14ac:dyDescent="0.2">
      <c r="B212" s="10">
        <v>195</v>
      </c>
      <c r="C212" s="19">
        <v>0.62486559272447717</v>
      </c>
      <c r="D212" s="22">
        <v>0.78922696730532949</v>
      </c>
      <c r="F212" s="50">
        <v>195</v>
      </c>
      <c r="G212" s="42">
        <v>1.4140925600298067</v>
      </c>
      <c r="H212" s="42">
        <v>0.62486559272447717</v>
      </c>
      <c r="I212" s="51">
        <v>1.3148341292017511</v>
      </c>
    </row>
    <row r="213" spans="2:9" x14ac:dyDescent="0.2">
      <c r="B213" s="10">
        <v>196</v>
      </c>
      <c r="C213" s="19">
        <v>0.19334219767779481</v>
      </c>
      <c r="D213" s="22">
        <v>0.2436751862862564</v>
      </c>
      <c r="F213" s="50">
        <v>196</v>
      </c>
      <c r="G213" s="42">
        <v>0.43701738396405121</v>
      </c>
      <c r="H213" s="42">
        <v>0.19334219767779481</v>
      </c>
      <c r="I213" s="51">
        <v>0.86337414994492567</v>
      </c>
    </row>
    <row r="214" spans="2:9" x14ac:dyDescent="0.2">
      <c r="B214" s="10">
        <v>197</v>
      </c>
      <c r="C214" s="19">
        <v>1.2652349852669942E-2</v>
      </c>
      <c r="D214" s="22">
        <v>0.25861274213874719</v>
      </c>
      <c r="F214" s="50">
        <v>197</v>
      </c>
      <c r="G214" s="42">
        <v>0.27126509199141713</v>
      </c>
      <c r="H214" s="42">
        <v>1.2652349852669942E-2</v>
      </c>
      <c r="I214" s="51">
        <v>0.33564845684521516</v>
      </c>
    </row>
    <row r="215" spans="2:9" x14ac:dyDescent="0.2">
      <c r="B215" s="10">
        <v>198</v>
      </c>
      <c r="C215" s="19">
        <v>0.96645899804766278</v>
      </c>
      <c r="D215" s="22">
        <v>0.75682928486277834</v>
      </c>
      <c r="F215" s="50">
        <v>198</v>
      </c>
      <c r="G215" s="42">
        <v>1.723288282910441</v>
      </c>
      <c r="H215" s="42">
        <v>0.75682928486277834</v>
      </c>
      <c r="I215" s="51">
        <v>1.7313394841501881</v>
      </c>
    </row>
    <row r="216" spans="2:9" x14ac:dyDescent="0.2">
      <c r="B216" s="10">
        <v>199</v>
      </c>
      <c r="C216" s="19">
        <v>0.15739223008202341</v>
      </c>
      <c r="D216" s="22">
        <v>0.30863347436383326</v>
      </c>
      <c r="F216" s="50">
        <v>199</v>
      </c>
      <c r="G216" s="42">
        <v>0.46602570444585667</v>
      </c>
      <c r="H216" s="42">
        <v>0.15739223008202341</v>
      </c>
      <c r="I216" s="51">
        <v>0.72254018774893747</v>
      </c>
    </row>
    <row r="217" spans="2:9" x14ac:dyDescent="0.2">
      <c r="B217" s="10">
        <v>200</v>
      </c>
      <c r="C217" s="19">
        <v>0.70724935642634479</v>
      </c>
      <c r="D217" s="22">
        <v>0.34198715117117995</v>
      </c>
      <c r="F217" s="50">
        <v>200</v>
      </c>
      <c r="G217" s="42">
        <v>1.0492365075975247</v>
      </c>
      <c r="H217" s="42">
        <v>0.34198715117117995</v>
      </c>
      <c r="I217" s="51">
        <v>1.2302791466847574</v>
      </c>
    </row>
    <row r="218" spans="2:9" x14ac:dyDescent="0.2">
      <c r="B218" s="10">
        <v>201</v>
      </c>
      <c r="C218" s="19">
        <v>0.54865540716335059</v>
      </c>
      <c r="D218" s="22">
        <v>0.10309972320977823</v>
      </c>
      <c r="F218" s="50">
        <v>201</v>
      </c>
      <c r="G218" s="42">
        <v>0.65175513037312882</v>
      </c>
      <c r="H218" s="42">
        <v>0.10309972320977823</v>
      </c>
      <c r="I218" s="51">
        <v>1.0430867667676034</v>
      </c>
    </row>
    <row r="219" spans="2:9" x14ac:dyDescent="0.2">
      <c r="B219" s="10">
        <v>202</v>
      </c>
      <c r="C219" s="19">
        <v>0.12508318938871232</v>
      </c>
      <c r="D219" s="22">
        <v>0.23827645720243384</v>
      </c>
      <c r="F219" s="50">
        <v>202</v>
      </c>
      <c r="G219" s="42">
        <v>0.36335964659114617</v>
      </c>
      <c r="H219" s="42">
        <v>0.12508318938871232</v>
      </c>
      <c r="I219" s="51">
        <v>0.73445696915146541</v>
      </c>
    </row>
    <row r="220" spans="2:9" x14ac:dyDescent="0.2">
      <c r="B220" s="10">
        <v>203</v>
      </c>
      <c r="C220" s="19">
        <v>0.27147232322177872</v>
      </c>
      <c r="D220" s="22">
        <v>0.29995396690504739</v>
      </c>
      <c r="F220" s="50">
        <v>203</v>
      </c>
      <c r="G220" s="42">
        <v>0.57142629012682611</v>
      </c>
      <c r="H220" s="42">
        <v>0.27147232322177872</v>
      </c>
      <c r="I220" s="51">
        <v>0.94777909383753134</v>
      </c>
    </row>
    <row r="221" spans="2:9" x14ac:dyDescent="0.2">
      <c r="B221" s="10">
        <v>204</v>
      </c>
      <c r="C221" s="19">
        <v>0.64903177278272761</v>
      </c>
      <c r="D221" s="22">
        <v>0.82609709751302773</v>
      </c>
      <c r="F221" s="50">
        <v>204</v>
      </c>
      <c r="G221" s="42">
        <v>1.4751288702957552</v>
      </c>
      <c r="H221" s="42">
        <v>0.64903177278272761</v>
      </c>
      <c r="I221" s="51">
        <v>1.3487343163323984</v>
      </c>
    </row>
    <row r="222" spans="2:9" x14ac:dyDescent="0.2">
      <c r="B222" s="10">
        <v>205</v>
      </c>
      <c r="C222" s="19">
        <v>0.88887567789438293</v>
      </c>
      <c r="D222" s="22">
        <v>0.2246308814489747</v>
      </c>
      <c r="F222" s="50">
        <v>205</v>
      </c>
      <c r="G222" s="42">
        <v>1.1135065593433575</v>
      </c>
      <c r="H222" s="42">
        <v>0.2246308814489747</v>
      </c>
      <c r="I222" s="51">
        <v>1.1985168616009689</v>
      </c>
    </row>
    <row r="223" spans="2:9" x14ac:dyDescent="0.2">
      <c r="B223" s="10">
        <v>206</v>
      </c>
      <c r="C223" s="19">
        <v>0.9661559236280084</v>
      </c>
      <c r="D223" s="22">
        <v>0.61662421209485574</v>
      </c>
      <c r="F223" s="50">
        <v>206</v>
      </c>
      <c r="G223" s="42">
        <v>1.5827801357228641</v>
      </c>
      <c r="H223" s="42">
        <v>0.61662421209485574</v>
      </c>
      <c r="I223" s="51">
        <v>1.5956175905122241</v>
      </c>
    </row>
    <row r="224" spans="2:9" x14ac:dyDescent="0.2">
      <c r="B224" s="10">
        <v>207</v>
      </c>
      <c r="C224" s="19">
        <v>0.24771070475417134</v>
      </c>
      <c r="D224" s="22">
        <v>0.93305369304094665</v>
      </c>
      <c r="F224" s="50">
        <v>207</v>
      </c>
      <c r="G224" s="42">
        <v>1.1807643977951181</v>
      </c>
      <c r="H224" s="42">
        <v>0.24771070475417134</v>
      </c>
      <c r="I224" s="51">
        <v>0.51967878396467582</v>
      </c>
    </row>
    <row r="225" spans="2:9" x14ac:dyDescent="0.2">
      <c r="B225" s="10">
        <v>208</v>
      </c>
      <c r="C225" s="19">
        <v>0.17336716018208753</v>
      </c>
      <c r="D225" s="22">
        <v>0.34231186201772656</v>
      </c>
      <c r="F225" s="50">
        <v>208</v>
      </c>
      <c r="G225" s="42">
        <v>0.5156790221998141</v>
      </c>
      <c r="H225" s="42">
        <v>0.17336716018208753</v>
      </c>
      <c r="I225" s="51">
        <v>0.7222622178508098</v>
      </c>
    </row>
    <row r="226" spans="2:9" x14ac:dyDescent="0.2">
      <c r="B226" s="10">
        <v>209</v>
      </c>
      <c r="C226" s="19">
        <v>0.53080143519071987</v>
      </c>
      <c r="D226" s="22">
        <v>0.56885553183514503</v>
      </c>
      <c r="F226" s="50">
        <v>209</v>
      </c>
      <c r="G226" s="42">
        <v>1.0996569670258649</v>
      </c>
      <c r="H226" s="42">
        <v>0.53080143519071987</v>
      </c>
      <c r="I226" s="51">
        <v>1.2282723420449004</v>
      </c>
    </row>
    <row r="227" spans="2:9" x14ac:dyDescent="0.2">
      <c r="B227" s="10">
        <v>210</v>
      </c>
      <c r="C227" s="19">
        <v>0.81244218448165251</v>
      </c>
      <c r="D227" s="22">
        <v>0.60131015781626218</v>
      </c>
      <c r="F227" s="50">
        <v>210</v>
      </c>
      <c r="G227" s="42">
        <v>1.4137523422979146</v>
      </c>
      <c r="H227" s="42">
        <v>0.60131015781626218</v>
      </c>
      <c r="I227" s="51">
        <v>1.4838966838442027</v>
      </c>
    </row>
    <row r="228" spans="2:9" x14ac:dyDescent="0.2">
      <c r="B228" s="10">
        <v>211</v>
      </c>
      <c r="C228" s="19">
        <v>0.35857507613951789</v>
      </c>
      <c r="D228" s="22">
        <v>0.67080575070478543</v>
      </c>
      <c r="F228" s="50">
        <v>211</v>
      </c>
      <c r="G228" s="42">
        <v>1.0293808268443034</v>
      </c>
      <c r="H228" s="42">
        <v>0.35857507613951789</v>
      </c>
      <c r="I228" s="51">
        <v>0.86116036140903174</v>
      </c>
    </row>
    <row r="229" spans="2:9" x14ac:dyDescent="0.2">
      <c r="B229" s="10">
        <v>212</v>
      </c>
      <c r="C229" s="19">
        <v>6.0936590192730677E-2</v>
      </c>
      <c r="D229" s="22">
        <v>0.50090336006688696</v>
      </c>
      <c r="F229" s="50">
        <v>212</v>
      </c>
      <c r="G229" s="42">
        <v>0.56183995025961764</v>
      </c>
      <c r="H229" s="42">
        <v>6.0936590192730677E-2</v>
      </c>
      <c r="I229" s="51">
        <v>0.30716682650757454</v>
      </c>
    </row>
    <row r="230" spans="2:9" x14ac:dyDescent="0.2">
      <c r="B230" s="10">
        <v>213</v>
      </c>
      <c r="C230" s="19">
        <v>0.2350079110006954</v>
      </c>
      <c r="D230" s="22">
        <v>0.51704832617730268</v>
      </c>
      <c r="F230" s="50">
        <v>213</v>
      </c>
      <c r="G230" s="42">
        <v>0.75205623717799808</v>
      </c>
      <c r="H230" s="42">
        <v>0.2350079110006954</v>
      </c>
      <c r="I230" s="51">
        <v>0.70796228908520353</v>
      </c>
    </row>
    <row r="231" spans="2:9" x14ac:dyDescent="0.2">
      <c r="B231" s="10">
        <v>214</v>
      </c>
      <c r="C231" s="19">
        <v>0.20433245795818578</v>
      </c>
      <c r="D231" s="22">
        <v>4.4345537490003029E-2</v>
      </c>
      <c r="F231" s="50">
        <v>214</v>
      </c>
      <c r="G231" s="42">
        <v>0.2486779954481888</v>
      </c>
      <c r="H231" s="42">
        <v>4.4345537490003029E-2</v>
      </c>
      <c r="I231" s="51">
        <v>0.97634688337217301</v>
      </c>
    </row>
    <row r="232" spans="2:9" x14ac:dyDescent="0.2">
      <c r="B232" s="10">
        <v>215</v>
      </c>
      <c r="C232" s="19">
        <v>0.20038328421733775</v>
      </c>
      <c r="D232" s="22">
        <v>0.25828072811667246</v>
      </c>
      <c r="F232" s="50">
        <v>215</v>
      </c>
      <c r="G232" s="42">
        <v>0.45866401233401022</v>
      </c>
      <c r="H232" s="42">
        <v>0.20038328421733775</v>
      </c>
      <c r="I232" s="51">
        <v>0.86059659704016389</v>
      </c>
    </row>
    <row r="233" spans="2:9" x14ac:dyDescent="0.2">
      <c r="B233" s="10">
        <v>216</v>
      </c>
      <c r="C233" s="19">
        <v>0.88499189667901457</v>
      </c>
      <c r="D233" s="22">
        <v>0.36021012080005221</v>
      </c>
      <c r="F233" s="50">
        <v>216</v>
      </c>
      <c r="G233" s="42">
        <v>1.2452020174790668</v>
      </c>
      <c r="H233" s="42">
        <v>0.36021012080005221</v>
      </c>
      <c r="I233" s="51">
        <v>1.3171551629517482</v>
      </c>
    </row>
    <row r="234" spans="2:9" x14ac:dyDescent="0.2">
      <c r="B234" s="10">
        <v>217</v>
      </c>
      <c r="C234" s="19">
        <v>0.63175439366873021</v>
      </c>
      <c r="D234" s="22">
        <v>0.24232307265602382</v>
      </c>
      <c r="F234" s="50">
        <v>217</v>
      </c>
      <c r="G234" s="42">
        <v>0.87407746632475403</v>
      </c>
      <c r="H234" s="42">
        <v>0.24232307265602382</v>
      </c>
      <c r="I234" s="51">
        <v>1.1370041338122157</v>
      </c>
    </row>
    <row r="235" spans="2:9" x14ac:dyDescent="0.2">
      <c r="B235" s="10">
        <v>218</v>
      </c>
      <c r="C235" s="19">
        <v>0.80372308538412851</v>
      </c>
      <c r="D235" s="22">
        <v>0.83302508184090041</v>
      </c>
      <c r="F235" s="50">
        <v>218</v>
      </c>
      <c r="G235" s="42">
        <v>1.6367481672250288</v>
      </c>
      <c r="H235" s="42">
        <v>0.80372308538412851</v>
      </c>
      <c r="I235" s="51">
        <v>1.6373107641784506</v>
      </c>
    </row>
    <row r="236" spans="2:9" x14ac:dyDescent="0.2">
      <c r="B236" s="10">
        <v>219</v>
      </c>
      <c r="C236" s="19">
        <v>0.11582525641190577</v>
      </c>
      <c r="D236" s="22">
        <v>0.70633299144554418</v>
      </c>
      <c r="F236" s="50">
        <v>219</v>
      </c>
      <c r="G236" s="42">
        <v>0.82215824785744995</v>
      </c>
      <c r="H236" s="42">
        <v>0.11582525641190577</v>
      </c>
      <c r="I236" s="51">
        <v>0.33396427923533695</v>
      </c>
    </row>
    <row r="237" spans="2:9" x14ac:dyDescent="0.2">
      <c r="B237" s="10">
        <v>220</v>
      </c>
      <c r="C237" s="19">
        <v>0.9288829820982385</v>
      </c>
      <c r="D237" s="22">
        <v>0.70164894281299717</v>
      </c>
      <c r="F237" s="50">
        <v>220</v>
      </c>
      <c r="G237" s="42">
        <v>1.6305319249112356</v>
      </c>
      <c r="H237" s="42">
        <v>0.70164894281299717</v>
      </c>
      <c r="I237" s="51">
        <v>1.651203394030373</v>
      </c>
    </row>
    <row r="238" spans="2:9" x14ac:dyDescent="0.2">
      <c r="B238" s="10">
        <v>221</v>
      </c>
      <c r="C238" s="19">
        <v>0.38067294500322357</v>
      </c>
      <c r="D238" s="22">
        <v>0.97402437839733746</v>
      </c>
      <c r="F238" s="50">
        <v>221</v>
      </c>
      <c r="G238" s="42">
        <v>1.354697323400561</v>
      </c>
      <c r="H238" s="42">
        <v>0.38067294500322357</v>
      </c>
      <c r="I238" s="51">
        <v>0.77101687847789746</v>
      </c>
    </row>
    <row r="239" spans="2:9" x14ac:dyDescent="0.2">
      <c r="B239" s="10">
        <v>222</v>
      </c>
      <c r="C239" s="19">
        <v>0.96508799367514797</v>
      </c>
      <c r="D239" s="22">
        <v>0.83181062940918549</v>
      </c>
      <c r="F239" s="50">
        <v>222</v>
      </c>
      <c r="G239" s="42">
        <v>1.7968986230843336</v>
      </c>
      <c r="H239" s="42">
        <v>0.83181062940918549</v>
      </c>
      <c r="I239" s="51">
        <v>1.8026840104829187</v>
      </c>
    </row>
    <row r="240" spans="2:9" x14ac:dyDescent="0.2">
      <c r="B240" s="10">
        <v>223</v>
      </c>
      <c r="C240" s="19">
        <v>0.45374094027424949</v>
      </c>
      <c r="D240" s="22">
        <v>0.51186274625876105</v>
      </c>
      <c r="F240" s="50">
        <v>223</v>
      </c>
      <c r="G240" s="42">
        <v>0.96560368653301054</v>
      </c>
      <c r="H240" s="42">
        <v>0.45374094027424949</v>
      </c>
      <c r="I240" s="51">
        <v>1.1210588539500916</v>
      </c>
    </row>
    <row r="241" spans="2:9" x14ac:dyDescent="0.2">
      <c r="B241" s="10">
        <v>224</v>
      </c>
      <c r="C241" s="19">
        <v>0.34739194716456723</v>
      </c>
      <c r="D241" s="22">
        <v>0.84053537102920861</v>
      </c>
      <c r="F241" s="50">
        <v>224</v>
      </c>
      <c r="G241" s="42">
        <v>1.1879273181937759</v>
      </c>
      <c r="H241" s="42">
        <v>0.34739194716456723</v>
      </c>
      <c r="I241" s="51">
        <v>0.75858214730366114</v>
      </c>
    </row>
    <row r="242" spans="2:9" x14ac:dyDescent="0.2">
      <c r="B242" s="10">
        <v>225</v>
      </c>
      <c r="C242" s="19">
        <v>0.81828074381679794</v>
      </c>
      <c r="D242" s="22">
        <v>0.94799812836010255</v>
      </c>
      <c r="F242" s="50">
        <v>225</v>
      </c>
      <c r="G242" s="42">
        <v>1.7662788721769005</v>
      </c>
      <c r="H242" s="42">
        <v>0.81828074381679794</v>
      </c>
      <c r="I242" s="51">
        <v>1.6451399631230597</v>
      </c>
    </row>
    <row r="243" spans="2:9" x14ac:dyDescent="0.2">
      <c r="B243" s="10">
        <v>226</v>
      </c>
      <c r="C243" s="19">
        <v>0.32393644305068836</v>
      </c>
      <c r="D243" s="22">
        <v>0.16182851399385223</v>
      </c>
      <c r="F243" s="50">
        <v>226</v>
      </c>
      <c r="G243" s="42">
        <v>0.48576495704454059</v>
      </c>
      <c r="H243" s="42">
        <v>0.16182851399385223</v>
      </c>
      <c r="I243" s="51">
        <v>0.99508449254598841</v>
      </c>
    </row>
    <row r="244" spans="2:9" x14ac:dyDescent="0.2">
      <c r="B244" s="10">
        <v>227</v>
      </c>
      <c r="C244" s="19">
        <v>0.79118572385433217</v>
      </c>
      <c r="D244" s="22">
        <v>0.26270900732595071</v>
      </c>
      <c r="F244" s="50">
        <v>227</v>
      </c>
      <c r="G244" s="42">
        <v>1.0538947311802829</v>
      </c>
      <c r="H244" s="42">
        <v>0.26270900732595071</v>
      </c>
      <c r="I244" s="51">
        <v>1.2030315127974271</v>
      </c>
    </row>
    <row r="245" spans="2:9" x14ac:dyDescent="0.2">
      <c r="B245" s="10">
        <v>228</v>
      </c>
      <c r="C245" s="19">
        <v>0.25425712857267069</v>
      </c>
      <c r="D245" s="22">
        <v>0.32975166988376725</v>
      </c>
      <c r="F245" s="50">
        <v>228</v>
      </c>
      <c r="G245" s="42">
        <v>0.58400879845643794</v>
      </c>
      <c r="H245" s="42">
        <v>0.25425712857267069</v>
      </c>
      <c r="I245" s="51">
        <v>0.89088818996049279</v>
      </c>
    </row>
    <row r="246" spans="2:9" x14ac:dyDescent="0.2">
      <c r="B246" s="10">
        <v>229</v>
      </c>
      <c r="C246" s="19">
        <v>0.84741106259588161</v>
      </c>
      <c r="D246" s="22">
        <v>5.3387046620659406E-2</v>
      </c>
      <c r="F246" s="50">
        <v>229</v>
      </c>
      <c r="G246" s="42">
        <v>0.90079810921654102</v>
      </c>
      <c r="H246" s="42">
        <v>5.3387046620659406E-2</v>
      </c>
      <c r="I246" s="51">
        <v>1.0445867374963997</v>
      </c>
    </row>
    <row r="247" spans="2:9" x14ac:dyDescent="0.2">
      <c r="B247" s="10">
        <v>230</v>
      </c>
      <c r="C247" s="19">
        <v>0.74087616033163417</v>
      </c>
      <c r="D247" s="22">
        <v>0.9176231881236081</v>
      </c>
      <c r="F247" s="50">
        <v>230</v>
      </c>
      <c r="G247" s="42">
        <v>1.6584993484552424</v>
      </c>
      <c r="H247" s="42">
        <v>0.74087616033163417</v>
      </c>
      <c r="I247" s="51">
        <v>1.5002848475898245</v>
      </c>
    </row>
    <row r="248" spans="2:9" x14ac:dyDescent="0.2">
      <c r="B248" s="10">
        <v>231</v>
      </c>
      <c r="C248" s="19">
        <v>0.98871624844208872</v>
      </c>
      <c r="D248" s="22">
        <v>9.4748789847490023E-2</v>
      </c>
      <c r="F248" s="50">
        <v>231</v>
      </c>
      <c r="G248" s="42">
        <v>1.0834650382895787</v>
      </c>
      <c r="H248" s="42">
        <v>9.4748789847490023E-2</v>
      </c>
      <c r="I248" s="51">
        <v>1.0936741682476963</v>
      </c>
    </row>
    <row r="249" spans="2:9" x14ac:dyDescent="0.2">
      <c r="B249" s="10">
        <v>232</v>
      </c>
      <c r="C249" s="19">
        <v>0.85478856420422988</v>
      </c>
      <c r="D249" s="22">
        <v>0.42938362125849261</v>
      </c>
      <c r="F249" s="50">
        <v>232</v>
      </c>
      <c r="G249" s="42">
        <v>1.2841721854627224</v>
      </c>
      <c r="H249" s="42">
        <v>0.42938362125849261</v>
      </c>
      <c r="I249" s="51">
        <v>1.3642321379269564</v>
      </c>
    </row>
    <row r="250" spans="2:9" x14ac:dyDescent="0.2">
      <c r="B250" s="10">
        <v>233</v>
      </c>
      <c r="C250" s="19">
        <v>0.95096967880258465</v>
      </c>
      <c r="D250" s="22">
        <v>0.46958092585710676</v>
      </c>
      <c r="F250" s="50">
        <v>233</v>
      </c>
      <c r="G250" s="42">
        <v>1.4205506046596914</v>
      </c>
      <c r="H250" s="42">
        <v>0.46958092585710676</v>
      </c>
      <c r="I250" s="51">
        <v>1.446250108998457</v>
      </c>
    </row>
    <row r="251" spans="2:9" x14ac:dyDescent="0.2">
      <c r="B251" s="10">
        <v>234</v>
      </c>
      <c r="C251" s="19">
        <v>3.2667558317706069E-3</v>
      </c>
      <c r="D251" s="22">
        <v>0.1690062170644635</v>
      </c>
      <c r="F251" s="50">
        <v>234</v>
      </c>
      <c r="G251" s="42">
        <v>0.17227297289623411</v>
      </c>
      <c r="H251" s="42">
        <v>3.2667558317706069E-3</v>
      </c>
      <c r="I251" s="51">
        <v>0.38334259511921959</v>
      </c>
    </row>
    <row r="252" spans="2:9" x14ac:dyDescent="0.2">
      <c r="B252" s="10">
        <v>235</v>
      </c>
      <c r="C252" s="19">
        <v>0.3820946634708956</v>
      </c>
      <c r="D252" s="22">
        <v>0.51176919732335291</v>
      </c>
      <c r="F252" s="50">
        <v>235</v>
      </c>
      <c r="G252" s="42">
        <v>0.89386386079424851</v>
      </c>
      <c r="H252" s="42">
        <v>0.3820946634708956</v>
      </c>
      <c r="I252" s="51">
        <v>0.99327303055016491</v>
      </c>
    </row>
    <row r="253" spans="2:9" x14ac:dyDescent="0.2">
      <c r="B253" s="10">
        <v>236</v>
      </c>
      <c r="C253" s="19">
        <v>6.0548606809965322E-2</v>
      </c>
      <c r="D253" s="22">
        <v>0.64422657091491309</v>
      </c>
      <c r="F253" s="50">
        <v>236</v>
      </c>
      <c r="G253" s="42">
        <v>0.70477517772487841</v>
      </c>
      <c r="H253" s="42">
        <v>6.0548606809965322E-2</v>
      </c>
      <c r="I253" s="51">
        <v>0.22475843090247657</v>
      </c>
    </row>
    <row r="254" spans="2:9" x14ac:dyDescent="0.2">
      <c r="B254" s="10">
        <v>237</v>
      </c>
      <c r="C254" s="19">
        <v>0.41029623334743404</v>
      </c>
      <c r="D254" s="22">
        <v>0.27624314538452877</v>
      </c>
      <c r="F254" s="50">
        <v>237</v>
      </c>
      <c r="G254" s="42">
        <v>0.6865393787319628</v>
      </c>
      <c r="H254" s="42">
        <v>0.27624314538452877</v>
      </c>
      <c r="I254" s="51">
        <v>1.0580884723043424</v>
      </c>
    </row>
    <row r="255" spans="2:9" x14ac:dyDescent="0.2">
      <c r="B255" s="10">
        <v>238</v>
      </c>
      <c r="C255" s="19">
        <v>0.91358861076136288</v>
      </c>
      <c r="D255" s="22">
        <v>0.83631353452599677</v>
      </c>
      <c r="F255" s="50">
        <v>238</v>
      </c>
      <c r="G255" s="42">
        <v>1.7499021452873595</v>
      </c>
      <c r="H255" s="42">
        <v>0.83631353452599677</v>
      </c>
      <c r="I255" s="51">
        <v>1.7635174561076743</v>
      </c>
    </row>
    <row r="256" spans="2:9" x14ac:dyDescent="0.2">
      <c r="B256" s="10">
        <v>239</v>
      </c>
      <c r="C256" s="19">
        <v>0.74269823191153894</v>
      </c>
      <c r="D256" s="22">
        <v>0.29575789713790435</v>
      </c>
      <c r="F256" s="50">
        <v>239</v>
      </c>
      <c r="G256" s="42">
        <v>1.0384561290494432</v>
      </c>
      <c r="H256" s="42">
        <v>0.29575789713790435</v>
      </c>
      <c r="I256" s="51">
        <v>1.211539140262017</v>
      </c>
    </row>
    <row r="257" spans="2:9" x14ac:dyDescent="0.2">
      <c r="B257" s="10">
        <v>240</v>
      </c>
      <c r="C257" s="19">
        <v>0.95248628978229544</v>
      </c>
      <c r="D257" s="22">
        <v>7.3202810226832393E-2</v>
      </c>
      <c r="F257" s="50">
        <v>240</v>
      </c>
      <c r="G257" s="42">
        <v>1.0256891000091279</v>
      </c>
      <c r="H257" s="42">
        <v>7.3202810226832393E-2</v>
      </c>
      <c r="I257" s="51">
        <v>1.0696456708574689</v>
      </c>
    </row>
    <row r="258" spans="2:9" x14ac:dyDescent="0.2">
      <c r="B258" s="10">
        <v>241</v>
      </c>
      <c r="C258" s="19">
        <v>0.73840572547403804</v>
      </c>
      <c r="D258" s="22">
        <v>0.20175474246912828</v>
      </c>
      <c r="F258" s="50">
        <v>241</v>
      </c>
      <c r="G258" s="42">
        <v>0.94016046794316632</v>
      </c>
      <c r="H258" s="42">
        <v>0.20175474246912828</v>
      </c>
      <c r="I258" s="51">
        <v>1.1424044024293258</v>
      </c>
    </row>
    <row r="259" spans="2:9" x14ac:dyDescent="0.2">
      <c r="B259" s="10">
        <v>242</v>
      </c>
      <c r="C259" s="19">
        <v>0.58514689246745932</v>
      </c>
      <c r="D259" s="22">
        <v>0.54090851695219655</v>
      </c>
      <c r="F259" s="50">
        <v>242</v>
      </c>
      <c r="G259" s="42">
        <v>1.126055409419656</v>
      </c>
      <c r="H259" s="42">
        <v>0.54090851695219655</v>
      </c>
      <c r="I259" s="51">
        <v>1.2892703047472538</v>
      </c>
    </row>
    <row r="260" spans="2:9" x14ac:dyDescent="0.2">
      <c r="B260" s="10">
        <v>243</v>
      </c>
      <c r="C260" s="19">
        <v>0.69480598416601458</v>
      </c>
      <c r="D260" s="22">
        <v>0.59337643181673561</v>
      </c>
      <c r="F260" s="50">
        <v>243</v>
      </c>
      <c r="G260" s="42">
        <v>1.2881824159827502</v>
      </c>
      <c r="H260" s="42">
        <v>0.59337643181673561</v>
      </c>
      <c r="I260" s="51">
        <v>1.3990619504243313</v>
      </c>
    </row>
    <row r="261" spans="2:9" x14ac:dyDescent="0.2">
      <c r="B261" s="10">
        <v>244</v>
      </c>
      <c r="C261" s="19">
        <v>6.686651557674661E-2</v>
      </c>
      <c r="D261" s="22">
        <v>0.20706978226517048</v>
      </c>
      <c r="F261" s="50">
        <v>244</v>
      </c>
      <c r="G261" s="42">
        <v>0.27393629784191709</v>
      </c>
      <c r="H261" s="42">
        <v>6.686651557674661E-2</v>
      </c>
      <c r="I261" s="51">
        <v>0.63799815499847468</v>
      </c>
    </row>
    <row r="262" spans="2:9" x14ac:dyDescent="0.2">
      <c r="B262" s="10">
        <v>245</v>
      </c>
      <c r="C262" s="19">
        <v>0.4270472082782234</v>
      </c>
      <c r="D262" s="22">
        <v>0.80439609211578023</v>
      </c>
      <c r="F262" s="50">
        <v>245</v>
      </c>
      <c r="G262" s="42">
        <v>1.2314433003940035</v>
      </c>
      <c r="H262" s="42">
        <v>0.4270472082782234</v>
      </c>
      <c r="I262" s="51">
        <v>0.93142533884945888</v>
      </c>
    </row>
    <row r="263" spans="2:9" x14ac:dyDescent="0.2">
      <c r="B263" s="10">
        <v>246</v>
      </c>
      <c r="C263" s="19">
        <v>0.49026577379453318</v>
      </c>
      <c r="D263" s="22">
        <v>0.17291939549068214</v>
      </c>
      <c r="F263" s="50">
        <v>246</v>
      </c>
      <c r="G263" s="42">
        <v>0.66318516928521531</v>
      </c>
      <c r="H263" s="42">
        <v>0.17291939549068214</v>
      </c>
      <c r="I263" s="51">
        <v>1.0569547122034797</v>
      </c>
    </row>
    <row r="264" spans="2:9" x14ac:dyDescent="0.2">
      <c r="B264" s="10">
        <v>247</v>
      </c>
      <c r="C264" s="19">
        <v>0.42469017124194675</v>
      </c>
      <c r="D264" s="22">
        <v>0.54768520181459124</v>
      </c>
      <c r="F264" s="50">
        <v>247</v>
      </c>
      <c r="G264" s="42">
        <v>0.97237537305653798</v>
      </c>
      <c r="H264" s="42">
        <v>0.42469017124194675</v>
      </c>
      <c r="I264" s="51">
        <v>1.050295808309754</v>
      </c>
    </row>
    <row r="265" spans="2:9" x14ac:dyDescent="0.2">
      <c r="B265" s="10">
        <v>248</v>
      </c>
      <c r="C265" s="19">
        <v>0.38116937678191398</v>
      </c>
      <c r="D265" s="22">
        <v>0.50915288435930151</v>
      </c>
      <c r="F265" s="50">
        <v>248</v>
      </c>
      <c r="G265" s="42">
        <v>0.89032226114121549</v>
      </c>
      <c r="H265" s="42">
        <v>0.38116937678191398</v>
      </c>
      <c r="I265" s="51">
        <v>0.99313217607177906</v>
      </c>
    </row>
    <row r="266" spans="2:9" x14ac:dyDescent="0.2">
      <c r="B266" s="10">
        <v>249</v>
      </c>
      <c r="C266" s="19">
        <v>0.374995231840063</v>
      </c>
      <c r="D266" s="22">
        <v>0.30762812910557735</v>
      </c>
      <c r="F266" s="50">
        <v>249</v>
      </c>
      <c r="G266" s="42">
        <v>0.68262336094564036</v>
      </c>
      <c r="H266" s="42">
        <v>0.30762812910557735</v>
      </c>
      <c r="I266" s="51">
        <v>1.0471624554290875</v>
      </c>
    </row>
    <row r="267" spans="2:9" x14ac:dyDescent="0.2">
      <c r="B267" s="10">
        <v>250</v>
      </c>
      <c r="C267" s="19">
        <v>1.4851843651103258E-2</v>
      </c>
      <c r="D267" s="22">
        <v>0.63732302057645174</v>
      </c>
      <c r="F267" s="50">
        <v>250</v>
      </c>
      <c r="G267" s="42">
        <v>0.652174864227555</v>
      </c>
      <c r="H267" s="42">
        <v>1.4851843651103258E-2</v>
      </c>
      <c r="I267" s="51">
        <v>8.3216800226154936E-2</v>
      </c>
    </row>
    <row r="268" spans="2:9" x14ac:dyDescent="0.2">
      <c r="B268" s="10">
        <v>251</v>
      </c>
      <c r="C268" s="19">
        <v>0.11598010390981994</v>
      </c>
      <c r="D268" s="22">
        <v>0.58481669193103258</v>
      </c>
      <c r="F268" s="50">
        <v>251</v>
      </c>
      <c r="G268" s="42">
        <v>0.70079679584085253</v>
      </c>
      <c r="H268" s="42">
        <v>0.11598010390981994</v>
      </c>
      <c r="I268" s="51">
        <v>0.39966476222553821</v>
      </c>
    </row>
    <row r="269" spans="2:9" x14ac:dyDescent="0.2">
      <c r="B269" s="10">
        <v>252</v>
      </c>
      <c r="C269" s="19">
        <v>0.42537978316540137</v>
      </c>
      <c r="D269" s="22">
        <v>5.05630578930234E-2</v>
      </c>
      <c r="F269" s="50">
        <v>252</v>
      </c>
      <c r="G269" s="42">
        <v>0.47594284105842477</v>
      </c>
      <c r="H269" s="42">
        <v>5.05630578930234E-2</v>
      </c>
      <c r="I269" s="51">
        <v>1.0082637960344492</v>
      </c>
    </row>
    <row r="270" spans="2:9" x14ac:dyDescent="0.2">
      <c r="B270" s="10">
        <v>253</v>
      </c>
      <c r="C270" s="19">
        <v>0.23572072216389439</v>
      </c>
      <c r="D270" s="22">
        <v>0.44584779631539162</v>
      </c>
      <c r="F270" s="50">
        <v>253</v>
      </c>
      <c r="G270" s="42">
        <v>0.68156851847928601</v>
      </c>
      <c r="H270" s="42">
        <v>0.23572072216389439</v>
      </c>
      <c r="I270" s="51">
        <v>0.76075169670837295</v>
      </c>
    </row>
    <row r="271" spans="2:9" x14ac:dyDescent="0.2">
      <c r="B271" s="10">
        <v>254</v>
      </c>
      <c r="C271" s="19">
        <v>8.1393494174281877E-2</v>
      </c>
      <c r="D271" s="22">
        <v>4.5708144372286097E-2</v>
      </c>
      <c r="F271" s="50">
        <v>254</v>
      </c>
      <c r="G271" s="42">
        <v>0.12710163854656797</v>
      </c>
      <c r="H271" s="42">
        <v>4.5708144372286097E-2</v>
      </c>
      <c r="I271" s="51">
        <v>0.9373800358072012</v>
      </c>
    </row>
    <row r="272" spans="2:9" x14ac:dyDescent="0.2">
      <c r="B272" s="10">
        <v>255</v>
      </c>
      <c r="C272" s="19">
        <v>0.62415231145202021</v>
      </c>
      <c r="D272" s="22">
        <v>0.54447672508130607</v>
      </c>
      <c r="F272" s="50">
        <v>255</v>
      </c>
      <c r="G272" s="42">
        <v>1.1686290365333263</v>
      </c>
      <c r="H272" s="42">
        <v>0.54447672508130607</v>
      </c>
      <c r="I272" s="51">
        <v>1.3181195234179528</v>
      </c>
    </row>
    <row r="273" spans="2:9" x14ac:dyDescent="0.2">
      <c r="B273" s="10">
        <v>256</v>
      </c>
      <c r="C273" s="19">
        <v>0.70425398187036703</v>
      </c>
      <c r="D273" s="22">
        <v>0.5020074196883958</v>
      </c>
      <c r="F273" s="50">
        <v>256</v>
      </c>
      <c r="G273" s="42">
        <v>1.2062614015587627</v>
      </c>
      <c r="H273" s="42">
        <v>0.5020074196883958</v>
      </c>
      <c r="I273" s="51">
        <v>1.3406153874780342</v>
      </c>
    </row>
    <row r="274" spans="2:9" x14ac:dyDescent="0.2">
      <c r="B274" s="10">
        <v>257</v>
      </c>
      <c r="C274" s="19">
        <v>0.63008845487173348</v>
      </c>
      <c r="D274" s="22">
        <v>0.79352455515396092</v>
      </c>
      <c r="F274" s="50">
        <v>257</v>
      </c>
      <c r="G274" s="42">
        <v>1.4236130100256945</v>
      </c>
      <c r="H274" s="42">
        <v>0.63008845487173348</v>
      </c>
      <c r="I274" s="51">
        <v>1.3232272100597355</v>
      </c>
    </row>
    <row r="275" spans="2:9" x14ac:dyDescent="0.2">
      <c r="B275" s="10">
        <v>258</v>
      </c>
      <c r="C275" s="19">
        <v>0.61566698575516732</v>
      </c>
      <c r="D275" s="22">
        <v>0.49767243378451032</v>
      </c>
      <c r="F275" s="50">
        <v>258</v>
      </c>
      <c r="G275" s="42">
        <v>1.1133394195396775</v>
      </c>
      <c r="H275" s="42">
        <v>0.49767243378451032</v>
      </c>
      <c r="I275" s="51">
        <v>1.2832032813897778</v>
      </c>
    </row>
    <row r="276" spans="2:9" x14ac:dyDescent="0.2">
      <c r="B276" s="10">
        <v>259</v>
      </c>
      <c r="C276" s="19">
        <v>0.26615138746804701</v>
      </c>
      <c r="D276" s="22">
        <v>0.3857931656515905</v>
      </c>
      <c r="F276" s="50">
        <v>259</v>
      </c>
      <c r="G276" s="42">
        <v>0.6519445531196375</v>
      </c>
      <c r="H276" s="42">
        <v>0.26615138746804701</v>
      </c>
      <c r="I276" s="51">
        <v>0.86624443422515673</v>
      </c>
    </row>
    <row r="277" spans="2:9" x14ac:dyDescent="0.2">
      <c r="B277" s="10">
        <v>260</v>
      </c>
      <c r="C277" s="19">
        <v>0.31739362639361779</v>
      </c>
      <c r="D277" s="22">
        <v>0.74607248843092788</v>
      </c>
      <c r="F277" s="50">
        <v>260</v>
      </c>
      <c r="G277" s="42">
        <v>1.0634661148245457</v>
      </c>
      <c r="H277" s="42">
        <v>0.31739362639361779</v>
      </c>
      <c r="I277" s="51">
        <v>0.74216586951045671</v>
      </c>
    </row>
    <row r="278" spans="2:9" x14ac:dyDescent="0.2">
      <c r="B278" s="10">
        <v>261</v>
      </c>
      <c r="C278" s="19">
        <v>0.70141226322727956</v>
      </c>
      <c r="D278" s="22">
        <v>0.29803957149542626</v>
      </c>
      <c r="F278" s="50">
        <v>261</v>
      </c>
      <c r="G278" s="42">
        <v>0.99945183472270582</v>
      </c>
      <c r="H278" s="42">
        <v>0.29803957149542626</v>
      </c>
      <c r="I278" s="51">
        <v>1.1977317907604197</v>
      </c>
    </row>
    <row r="279" spans="2:9" x14ac:dyDescent="0.2">
      <c r="B279" s="10">
        <v>262</v>
      </c>
      <c r="C279" s="19">
        <v>0.23573219749883012</v>
      </c>
      <c r="D279" s="22">
        <v>0.50920229876857648</v>
      </c>
      <c r="F279" s="50">
        <v>262</v>
      </c>
      <c r="G279" s="42">
        <v>0.7449344962674066</v>
      </c>
      <c r="H279" s="42">
        <v>0.23573219749883012</v>
      </c>
      <c r="I279" s="51">
        <v>0.71484112526076071</v>
      </c>
    </row>
    <row r="280" spans="2:9" x14ac:dyDescent="0.2">
      <c r="B280" s="10">
        <v>263</v>
      </c>
      <c r="C280" s="19">
        <v>0.47922884585010117</v>
      </c>
      <c r="D280" s="22">
        <v>0.83234038582599845</v>
      </c>
      <c r="F280" s="50">
        <v>263</v>
      </c>
      <c r="G280" s="42">
        <v>1.3115692316760996</v>
      </c>
      <c r="H280" s="42">
        <v>0.47922884585010117</v>
      </c>
      <c r="I280" s="51">
        <v>1.0213582918854072</v>
      </c>
    </row>
    <row r="281" spans="2:9" x14ac:dyDescent="0.2">
      <c r="B281" s="10">
        <v>264</v>
      </c>
      <c r="C281" s="19">
        <v>0.72651224678751603</v>
      </c>
      <c r="D281" s="22">
        <v>0.88755322844515183</v>
      </c>
      <c r="F281" s="50">
        <v>264</v>
      </c>
      <c r="G281" s="42">
        <v>1.614065475232668</v>
      </c>
      <c r="H281" s="42">
        <v>0.72651224678751603</v>
      </c>
      <c r="I281" s="51">
        <v>1.4796002391876353</v>
      </c>
    </row>
    <row r="282" spans="2:9" x14ac:dyDescent="0.2">
      <c r="B282" s="10">
        <v>265</v>
      </c>
      <c r="C282" s="19">
        <v>0.68750402414485445</v>
      </c>
      <c r="D282" s="22">
        <v>0.22799920376716809</v>
      </c>
      <c r="F282" s="50">
        <v>265</v>
      </c>
      <c r="G282" s="42">
        <v>0.91550322791202254</v>
      </c>
      <c r="H282" s="42">
        <v>0.22799920376716809</v>
      </c>
      <c r="I282" s="51">
        <v>1.1461180142196801</v>
      </c>
    </row>
    <row r="283" spans="2:9" x14ac:dyDescent="0.2">
      <c r="B283" s="10">
        <v>266</v>
      </c>
      <c r="C283" s="19">
        <v>0.24193155078089434</v>
      </c>
      <c r="D283" s="22">
        <v>0.82924322194925704</v>
      </c>
      <c r="F283" s="50">
        <v>266</v>
      </c>
      <c r="G283" s="42">
        <v>1.0711747727301515</v>
      </c>
      <c r="H283" s="42">
        <v>0.24193155078089434</v>
      </c>
      <c r="I283" s="51">
        <v>0.5502014998559146</v>
      </c>
    </row>
    <row r="284" spans="2:9" x14ac:dyDescent="0.2">
      <c r="B284" s="10">
        <v>267</v>
      </c>
      <c r="C284" s="19">
        <v>0.75109622198777393</v>
      </c>
      <c r="D284" s="22">
        <v>0.73121362292666336</v>
      </c>
      <c r="F284" s="50">
        <v>267</v>
      </c>
      <c r="G284" s="42">
        <v>1.4823098449144374</v>
      </c>
      <c r="H284" s="42">
        <v>0.73121362292666336</v>
      </c>
      <c r="I284" s="51">
        <v>1.5423743444844911</v>
      </c>
    </row>
    <row r="285" spans="2:9" x14ac:dyDescent="0.2">
      <c r="B285" s="10">
        <v>268</v>
      </c>
      <c r="C285" s="19">
        <v>0.34207694713816139</v>
      </c>
      <c r="D285" s="22">
        <v>0.11196078313884406</v>
      </c>
      <c r="F285" s="50">
        <v>268</v>
      </c>
      <c r="G285" s="42">
        <v>0.45403773027700545</v>
      </c>
      <c r="H285" s="42">
        <v>0.11196078313884406</v>
      </c>
      <c r="I285" s="51">
        <v>0.99879029408855435</v>
      </c>
    </row>
    <row r="286" spans="2:9" x14ac:dyDescent="0.2">
      <c r="B286" s="10">
        <v>269</v>
      </c>
      <c r="C286" s="19">
        <v>0.32268444180329503</v>
      </c>
      <c r="D286" s="22">
        <v>0.66089457124121465</v>
      </c>
      <c r="F286" s="50">
        <v>269</v>
      </c>
      <c r="G286" s="42">
        <v>0.98357901304450968</v>
      </c>
      <c r="H286" s="42">
        <v>0.32268444180329503</v>
      </c>
      <c r="I286" s="51">
        <v>0.79622160096087091</v>
      </c>
    </row>
    <row r="287" spans="2:9" x14ac:dyDescent="0.2">
      <c r="B287" s="10">
        <v>270</v>
      </c>
      <c r="C287" s="19">
        <v>0.76693554854518897</v>
      </c>
      <c r="D287" s="22">
        <v>0.18309978783414904</v>
      </c>
      <c r="F287" s="50">
        <v>270</v>
      </c>
      <c r="G287" s="42">
        <v>0.95003533637933801</v>
      </c>
      <c r="H287" s="42">
        <v>0.18309978783414904</v>
      </c>
      <c r="I287" s="51">
        <v>1.1356752129926915</v>
      </c>
    </row>
    <row r="288" spans="2:9" x14ac:dyDescent="0.2">
      <c r="B288" s="10">
        <v>271</v>
      </c>
      <c r="C288" s="19">
        <v>0.59760228162577322</v>
      </c>
      <c r="D288" s="22">
        <v>0.30975108981577648</v>
      </c>
      <c r="F288" s="50">
        <v>271</v>
      </c>
      <c r="G288" s="42">
        <v>0.90735337144154971</v>
      </c>
      <c r="H288" s="42">
        <v>0.30975108981577648</v>
      </c>
      <c r="I288" s="51">
        <v>1.1623474019957971</v>
      </c>
    </row>
    <row r="289" spans="2:9" x14ac:dyDescent="0.2">
      <c r="B289" s="10">
        <v>272</v>
      </c>
      <c r="C289" s="19">
        <v>0.4866959243431529</v>
      </c>
      <c r="D289" s="22">
        <v>0.78567306723496</v>
      </c>
      <c r="F289" s="50">
        <v>272</v>
      </c>
      <c r="G289" s="42">
        <v>1.2723689915781129</v>
      </c>
      <c r="H289" s="42">
        <v>0.4866959243431529</v>
      </c>
      <c r="I289" s="51">
        <v>1.0546154563738135</v>
      </c>
    </row>
    <row r="290" spans="2:9" x14ac:dyDescent="0.2">
      <c r="B290" s="10">
        <v>273</v>
      </c>
      <c r="C290" s="19">
        <v>0.60060488068652329</v>
      </c>
      <c r="D290" s="22">
        <v>0.7439779913150889</v>
      </c>
      <c r="F290" s="50">
        <v>273</v>
      </c>
      <c r="G290" s="42">
        <v>1.3445828720016122</v>
      </c>
      <c r="H290" s="42">
        <v>0.60060488068652329</v>
      </c>
      <c r="I290" s="51">
        <v>1.2849496980518484</v>
      </c>
    </row>
    <row r="291" spans="2:9" x14ac:dyDescent="0.2">
      <c r="B291" s="10">
        <v>274</v>
      </c>
      <c r="C291" s="19">
        <v>0.7178765835255343</v>
      </c>
      <c r="D291" s="22">
        <v>0.41923220121383387</v>
      </c>
      <c r="F291" s="50">
        <v>274</v>
      </c>
      <c r="G291" s="42">
        <v>1.1371087847393682</v>
      </c>
      <c r="H291" s="42">
        <v>0.41923220121383387</v>
      </c>
      <c r="I291" s="51">
        <v>1.2894970366536951</v>
      </c>
    </row>
    <row r="292" spans="2:9" x14ac:dyDescent="0.2">
      <c r="B292" s="10">
        <v>275</v>
      </c>
      <c r="C292" s="19">
        <v>0.37534903778569506</v>
      </c>
      <c r="D292" s="22">
        <v>0.78182834831061088</v>
      </c>
      <c r="F292" s="50">
        <v>275</v>
      </c>
      <c r="G292" s="42">
        <v>1.1571773860963059</v>
      </c>
      <c r="H292" s="42">
        <v>0.37534903778569506</v>
      </c>
      <c r="I292" s="51">
        <v>0.84016545504353701</v>
      </c>
    </row>
    <row r="293" spans="2:9" x14ac:dyDescent="0.2">
      <c r="B293" s="10">
        <v>276</v>
      </c>
      <c r="C293" s="19">
        <v>0.4203739454323262</v>
      </c>
      <c r="D293" s="22">
        <v>0.69482552529350716</v>
      </c>
      <c r="F293" s="50">
        <v>276</v>
      </c>
      <c r="G293" s="42">
        <v>1.1151994707258335</v>
      </c>
      <c r="H293" s="42">
        <v>0.4203739454323262</v>
      </c>
      <c r="I293" s="51">
        <v>0.96801064024061878</v>
      </c>
    </row>
    <row r="294" spans="2:9" x14ac:dyDescent="0.2">
      <c r="B294" s="10">
        <v>277</v>
      </c>
      <c r="C294" s="19">
        <v>0.7056660932919947</v>
      </c>
      <c r="D294" s="22">
        <v>0.86842747641085571</v>
      </c>
      <c r="F294" s="50">
        <v>277</v>
      </c>
      <c r="G294" s="42">
        <v>1.5740935697028504</v>
      </c>
      <c r="H294" s="42">
        <v>0.7056660932919947</v>
      </c>
      <c r="I294" s="51">
        <v>1.4444534068200843</v>
      </c>
    </row>
    <row r="295" spans="2:9" x14ac:dyDescent="0.2">
      <c r="B295" s="10">
        <v>278</v>
      </c>
      <c r="C295" s="19">
        <v>0.22361128229504579</v>
      </c>
      <c r="D295" s="22">
        <v>0.63756503789122321</v>
      </c>
      <c r="F295" s="50">
        <v>278</v>
      </c>
      <c r="G295" s="42">
        <v>0.861176320186269</v>
      </c>
      <c r="H295" s="42">
        <v>0.22361128229504579</v>
      </c>
      <c r="I295" s="51">
        <v>0.60843331907320031</v>
      </c>
    </row>
    <row r="296" spans="2:9" x14ac:dyDescent="0.2">
      <c r="B296" s="10">
        <v>279</v>
      </c>
      <c r="C296" s="19">
        <v>0.94945986081678246</v>
      </c>
      <c r="D296" s="22">
        <v>0.1427005605313536</v>
      </c>
      <c r="F296" s="50">
        <v>279</v>
      </c>
      <c r="G296" s="42">
        <v>1.0921604213481362</v>
      </c>
      <c r="H296" s="42">
        <v>0.1427005605313536</v>
      </c>
      <c r="I296" s="51">
        <v>1.1353271387293091</v>
      </c>
    </row>
    <row r="297" spans="2:9" x14ac:dyDescent="0.2">
      <c r="B297" s="10">
        <v>280</v>
      </c>
      <c r="C297" s="19">
        <v>0.69038400427345503</v>
      </c>
      <c r="D297" s="22">
        <v>0.79807206852345736</v>
      </c>
      <c r="F297" s="50">
        <v>280</v>
      </c>
      <c r="G297" s="42">
        <v>1.4884560727969123</v>
      </c>
      <c r="H297" s="42">
        <v>0.69038400427345503</v>
      </c>
      <c r="I297" s="51">
        <v>1.4344009008845566</v>
      </c>
    </row>
    <row r="298" spans="2:9" x14ac:dyDescent="0.2">
      <c r="B298" s="10">
        <v>281</v>
      </c>
      <c r="C298" s="19">
        <v>0.80848164708263637</v>
      </c>
      <c r="D298" s="22">
        <v>0.11207592919845355</v>
      </c>
      <c r="F298" s="50">
        <v>281</v>
      </c>
      <c r="G298" s="42">
        <v>0.92055757628108992</v>
      </c>
      <c r="H298" s="42">
        <v>0.11207592919845355</v>
      </c>
      <c r="I298" s="51">
        <v>1.0885305119725568</v>
      </c>
    </row>
    <row r="299" spans="2:9" x14ac:dyDescent="0.2">
      <c r="B299" s="10">
        <v>282</v>
      </c>
      <c r="C299" s="19">
        <v>0.50529040928496927</v>
      </c>
      <c r="D299" s="22">
        <v>0.80169448652036757</v>
      </c>
      <c r="F299" s="50">
        <v>282</v>
      </c>
      <c r="G299" s="42">
        <v>1.3069848958053369</v>
      </c>
      <c r="H299" s="42">
        <v>0.50529040928496927</v>
      </c>
      <c r="I299" s="51">
        <v>1.0838265556596092</v>
      </c>
    </row>
    <row r="300" spans="2:9" x14ac:dyDescent="0.2">
      <c r="B300" s="10">
        <v>283</v>
      </c>
      <c r="C300" s="19">
        <v>0.88245729189427302</v>
      </c>
      <c r="D300" s="22">
        <v>0.84351950761267558</v>
      </c>
      <c r="F300" s="50">
        <v>283</v>
      </c>
      <c r="G300" s="42">
        <v>1.7259767995069486</v>
      </c>
      <c r="H300" s="42">
        <v>0.84351950761267558</v>
      </c>
      <c r="I300" s="51">
        <v>1.7434139574451479</v>
      </c>
    </row>
    <row r="301" spans="2:9" x14ac:dyDescent="0.2">
      <c r="B301" s="10">
        <v>284</v>
      </c>
      <c r="C301" s="19">
        <v>3.5457528637286018E-2</v>
      </c>
      <c r="D301" s="22">
        <v>0.33079647889335295</v>
      </c>
      <c r="F301" s="50">
        <v>284</v>
      </c>
      <c r="G301" s="42">
        <v>0.36625400753063897</v>
      </c>
      <c r="H301" s="42">
        <v>3.5457528637286018E-2</v>
      </c>
      <c r="I301" s="51">
        <v>0.36677830166307268</v>
      </c>
    </row>
    <row r="302" spans="2:9" x14ac:dyDescent="0.2">
      <c r="B302" s="10">
        <v>285</v>
      </c>
      <c r="C302" s="19">
        <v>0.73485268570798912</v>
      </c>
      <c r="D302" s="22">
        <v>0.55217039044328375</v>
      </c>
      <c r="F302" s="50">
        <v>285</v>
      </c>
      <c r="G302" s="42">
        <v>1.2870230761512729</v>
      </c>
      <c r="H302" s="42">
        <v>0.55217039044328375</v>
      </c>
      <c r="I302" s="51">
        <v>1.3957377353513261</v>
      </c>
    </row>
    <row r="303" spans="2:9" x14ac:dyDescent="0.2">
      <c r="B303" s="10">
        <v>286</v>
      </c>
      <c r="C303" s="19">
        <v>0.77226019444578864</v>
      </c>
      <c r="D303" s="22">
        <v>0.23069394351905659</v>
      </c>
      <c r="F303" s="50">
        <v>286</v>
      </c>
      <c r="G303" s="42">
        <v>1.0029541379648452</v>
      </c>
      <c r="H303" s="42">
        <v>0.23069394351905659</v>
      </c>
      <c r="I303" s="51">
        <v>1.1728172634714711</v>
      </c>
    </row>
    <row r="304" spans="2:9" x14ac:dyDescent="0.2">
      <c r="B304" s="10">
        <v>287</v>
      </c>
      <c r="C304" s="19">
        <v>0.28648440812892939</v>
      </c>
      <c r="D304" s="22">
        <v>0.7670616277814174</v>
      </c>
      <c r="F304" s="50">
        <v>287</v>
      </c>
      <c r="G304" s="42">
        <v>1.0535460359103468</v>
      </c>
      <c r="H304" s="42">
        <v>0.28648440812892939</v>
      </c>
      <c r="I304" s="51">
        <v>0.66980575202093329</v>
      </c>
    </row>
    <row r="305" spans="2:9" x14ac:dyDescent="0.2">
      <c r="B305" s="10">
        <v>288</v>
      </c>
      <c r="C305" s="19">
        <v>0.95034654206160851</v>
      </c>
      <c r="D305" s="22">
        <v>0.51839430719846125</v>
      </c>
      <c r="F305" s="50">
        <v>288</v>
      </c>
      <c r="G305" s="42">
        <v>1.4687408492600698</v>
      </c>
      <c r="H305" s="42">
        <v>0.51839430719846125</v>
      </c>
      <c r="I305" s="51">
        <v>1.4923386831642809</v>
      </c>
    </row>
    <row r="306" spans="2:9" x14ac:dyDescent="0.2">
      <c r="B306" s="10">
        <v>289</v>
      </c>
      <c r="C306" s="19">
        <v>0.54796911619979793</v>
      </c>
      <c r="D306" s="22">
        <v>0.44178915749806791</v>
      </c>
      <c r="F306" s="50">
        <v>289</v>
      </c>
      <c r="G306" s="42">
        <v>0.98975827369786584</v>
      </c>
      <c r="H306" s="42">
        <v>0.44178915749806791</v>
      </c>
      <c r="I306" s="51">
        <v>1.2084182032631241</v>
      </c>
    </row>
    <row r="307" spans="2:9" x14ac:dyDescent="0.2">
      <c r="B307" s="10">
        <v>290</v>
      </c>
      <c r="C307" s="19">
        <v>0.76744334210049414</v>
      </c>
      <c r="D307" s="22">
        <v>4.803885569153199E-2</v>
      </c>
      <c r="F307" s="50">
        <v>290</v>
      </c>
      <c r="G307" s="42">
        <v>0.81548219779202613</v>
      </c>
      <c r="H307" s="42">
        <v>4.803885569153199E-2</v>
      </c>
      <c r="I307" s="51">
        <v>1.0354039206033518</v>
      </c>
    </row>
    <row r="308" spans="2:9" x14ac:dyDescent="0.2">
      <c r="B308" s="10">
        <v>291</v>
      </c>
      <c r="C308" s="19">
        <v>0.49226749625375255</v>
      </c>
      <c r="D308" s="22">
        <v>0.38547875985771829</v>
      </c>
      <c r="F308" s="50">
        <v>291</v>
      </c>
      <c r="G308" s="42">
        <v>0.87774625611147084</v>
      </c>
      <c r="H308" s="42">
        <v>0.38547875985771829</v>
      </c>
      <c r="I308" s="51">
        <v>1.14641818363674</v>
      </c>
    </row>
    <row r="309" spans="2:9" x14ac:dyDescent="0.2">
      <c r="B309" s="10">
        <v>292</v>
      </c>
      <c r="C309" s="19">
        <v>0.57468177399401887</v>
      </c>
      <c r="D309" s="22">
        <v>0.75431656571704919</v>
      </c>
      <c r="F309" s="50">
        <v>292</v>
      </c>
      <c r="G309" s="42">
        <v>1.3289983397110681</v>
      </c>
      <c r="H309" s="42">
        <v>0.57468177399401887</v>
      </c>
      <c r="I309" s="51">
        <v>1.2331459021993343</v>
      </c>
    </row>
    <row r="310" spans="2:9" x14ac:dyDescent="0.2">
      <c r="B310" s="10">
        <v>293</v>
      </c>
      <c r="C310" s="19">
        <v>0.90296839792476824</v>
      </c>
      <c r="D310" s="22">
        <v>0.88572316862073941</v>
      </c>
      <c r="F310" s="50">
        <v>293</v>
      </c>
      <c r="G310" s="42">
        <v>1.7886915665455076</v>
      </c>
      <c r="H310" s="42">
        <v>0.88572316862073941</v>
      </c>
      <c r="I310" s="51">
        <v>1.7992854314211546</v>
      </c>
    </row>
    <row r="311" spans="2:9" x14ac:dyDescent="0.2">
      <c r="B311" s="10">
        <v>294</v>
      </c>
      <c r="C311" s="19">
        <v>0.83458700291648824</v>
      </c>
      <c r="D311" s="22">
        <v>0.86884351506002244</v>
      </c>
      <c r="F311" s="50">
        <v>294</v>
      </c>
      <c r="G311" s="42">
        <v>1.7034305179765106</v>
      </c>
      <c r="H311" s="42">
        <v>0.83458700291648824</v>
      </c>
      <c r="I311" s="51">
        <v>1.6892032084308617</v>
      </c>
    </row>
    <row r="312" spans="2:9" x14ac:dyDescent="0.2">
      <c r="B312" s="10">
        <v>295</v>
      </c>
      <c r="C312" s="19">
        <v>0.81864737834377055</v>
      </c>
      <c r="D312" s="22">
        <v>0.42324758779543969</v>
      </c>
      <c r="F312" s="50">
        <v>295</v>
      </c>
      <c r="G312" s="42">
        <v>1.2418949661392102</v>
      </c>
      <c r="H312" s="42">
        <v>0.42324758779543969</v>
      </c>
      <c r="I312" s="51">
        <v>1.3420422471604183</v>
      </c>
    </row>
    <row r="313" spans="2:9" x14ac:dyDescent="0.2">
      <c r="B313" s="10">
        <v>296</v>
      </c>
      <c r="C313" s="19">
        <v>0.36436657955511842</v>
      </c>
      <c r="D313" s="22">
        <v>0.85856972678199028</v>
      </c>
      <c r="F313" s="50">
        <v>296</v>
      </c>
      <c r="G313" s="42">
        <v>1.2229363063371088</v>
      </c>
      <c r="H313" s="42">
        <v>0.36436657955511842</v>
      </c>
      <c r="I313" s="51">
        <v>0.78465774426622348</v>
      </c>
    </row>
    <row r="314" spans="2:9" x14ac:dyDescent="0.2">
      <c r="B314" s="10">
        <v>297</v>
      </c>
      <c r="C314" s="19">
        <v>2.8942997611476007E-2</v>
      </c>
      <c r="D314" s="22">
        <v>0.66572089749238705</v>
      </c>
      <c r="F314" s="50">
        <v>297</v>
      </c>
      <c r="G314" s="42">
        <v>0.69466389510386306</v>
      </c>
      <c r="H314" s="42">
        <v>2.8942997611476007E-2</v>
      </c>
      <c r="I314" s="51">
        <v>0.12352692951542638</v>
      </c>
    </row>
    <row r="315" spans="2:9" x14ac:dyDescent="0.2">
      <c r="B315" s="10">
        <v>298</v>
      </c>
      <c r="C315" s="19">
        <v>1.9405609432257998E-2</v>
      </c>
      <c r="D315" s="22">
        <v>0.24825484614327153</v>
      </c>
      <c r="F315" s="50">
        <v>298</v>
      </c>
      <c r="G315" s="42">
        <v>0.26766045557552953</v>
      </c>
      <c r="H315" s="42">
        <v>1.9405609432257998E-2</v>
      </c>
      <c r="I315" s="51">
        <v>0.3952167514404844</v>
      </c>
    </row>
    <row r="316" spans="2:9" x14ac:dyDescent="0.2">
      <c r="B316" s="10">
        <v>299</v>
      </c>
      <c r="C316" s="19">
        <v>0.19149056061366287</v>
      </c>
      <c r="D316" s="22">
        <v>7.3273604617130617E-2</v>
      </c>
      <c r="F316" s="50">
        <v>299</v>
      </c>
      <c r="G316" s="42">
        <v>0.26476416523079349</v>
      </c>
      <c r="H316" s="42">
        <v>7.3273604617130617E-2</v>
      </c>
      <c r="I316" s="51">
        <v>0.95920552609778487</v>
      </c>
    </row>
    <row r="317" spans="2:9" x14ac:dyDescent="0.2">
      <c r="B317" s="10">
        <v>300</v>
      </c>
      <c r="C317" s="19">
        <v>0.36443107478475467</v>
      </c>
      <c r="D317" s="22">
        <v>0.52685881588626782</v>
      </c>
      <c r="F317" s="50">
        <v>300</v>
      </c>
      <c r="G317" s="42">
        <v>0.89128989067102249</v>
      </c>
      <c r="H317" s="42">
        <v>0.36443107478475467</v>
      </c>
      <c r="I317" s="51">
        <v>0.95196535329709786</v>
      </c>
    </row>
    <row r="318" spans="2:9" x14ac:dyDescent="0.2">
      <c r="B318" s="10">
        <v>301</v>
      </c>
      <c r="C318" s="19">
        <v>5.4370719652696353E-2</v>
      </c>
      <c r="D318" s="22">
        <v>0.92674528091370345</v>
      </c>
      <c r="F318" s="50">
        <v>301</v>
      </c>
      <c r="G318" s="42">
        <v>0.9811160005663998</v>
      </c>
      <c r="H318" s="42">
        <v>5.4370719652696353E-2</v>
      </c>
      <c r="I318" s="51">
        <v>0.12166924640503765</v>
      </c>
    </row>
    <row r="319" spans="2:9" x14ac:dyDescent="0.2">
      <c r="B319" s="10">
        <v>302</v>
      </c>
      <c r="C319" s="19">
        <v>0.55426074667578151</v>
      </c>
      <c r="D319" s="22">
        <v>5.2741314631248093E-2</v>
      </c>
      <c r="F319" s="50">
        <v>302</v>
      </c>
      <c r="G319" s="42">
        <v>0.60700206130702961</v>
      </c>
      <c r="H319" s="42">
        <v>5.2741314631248093E-2</v>
      </c>
      <c r="I319" s="51">
        <v>1.0220969644455371</v>
      </c>
    </row>
    <row r="320" spans="2:9" x14ac:dyDescent="0.2">
      <c r="B320" s="10">
        <v>303</v>
      </c>
      <c r="C320" s="19">
        <v>0.62437078443822491</v>
      </c>
      <c r="D320" s="22">
        <v>0.1986197567513196</v>
      </c>
      <c r="F320" s="50">
        <v>303</v>
      </c>
      <c r="G320" s="42">
        <v>0.82299054118954451</v>
      </c>
      <c r="H320" s="42">
        <v>0.1986197567513196</v>
      </c>
      <c r="I320" s="51">
        <v>1.1093103563237996</v>
      </c>
    </row>
    <row r="321" spans="2:9" x14ac:dyDescent="0.2">
      <c r="B321" s="10">
        <v>304</v>
      </c>
      <c r="C321" s="19">
        <v>0.58503016618962445</v>
      </c>
      <c r="D321" s="22">
        <v>8.6279290301452982E-2</v>
      </c>
      <c r="F321" s="50">
        <v>304</v>
      </c>
      <c r="G321" s="42">
        <v>0.67130945649107743</v>
      </c>
      <c r="H321" s="42">
        <v>8.6279290301452982E-2</v>
      </c>
      <c r="I321" s="51">
        <v>1.0410790599093696</v>
      </c>
    </row>
    <row r="322" spans="2:9" x14ac:dyDescent="0.2">
      <c r="B322" s="10">
        <v>305</v>
      </c>
      <c r="C322" s="19">
        <v>0.57797527783013114</v>
      </c>
      <c r="D322" s="22">
        <v>0.72095449094989505</v>
      </c>
      <c r="F322" s="50">
        <v>305</v>
      </c>
      <c r="G322" s="42">
        <v>1.2989297687800261</v>
      </c>
      <c r="H322" s="42">
        <v>0.57797527783013114</v>
      </c>
      <c r="I322" s="51">
        <v>1.2514904965738993</v>
      </c>
    </row>
    <row r="323" spans="2:9" x14ac:dyDescent="0.2">
      <c r="B323" s="10">
        <v>306</v>
      </c>
      <c r="C323" s="19">
        <v>0.38295581442025783</v>
      </c>
      <c r="D323" s="22">
        <v>0.94421861293618914</v>
      </c>
      <c r="F323" s="50">
        <v>306</v>
      </c>
      <c r="G323" s="42">
        <v>1.327174427356447</v>
      </c>
      <c r="H323" s="42">
        <v>0.38295581442025783</v>
      </c>
      <c r="I323" s="51">
        <v>0.78697427852246848</v>
      </c>
    </row>
    <row r="324" spans="2:9" x14ac:dyDescent="0.2">
      <c r="B324" s="10">
        <v>307</v>
      </c>
      <c r="C324" s="19">
        <v>0.48252582853180181</v>
      </c>
      <c r="D324" s="22">
        <v>0.44131959256852726</v>
      </c>
      <c r="F324" s="50">
        <v>307</v>
      </c>
      <c r="G324" s="42">
        <v>0.92384542110032908</v>
      </c>
      <c r="H324" s="42">
        <v>0.44131959256852726</v>
      </c>
      <c r="I324" s="51">
        <v>1.1663086051151144</v>
      </c>
    </row>
    <row r="325" spans="2:9" x14ac:dyDescent="0.2">
      <c r="B325" s="10">
        <v>308</v>
      </c>
      <c r="C325" s="19">
        <v>0.64136299411614184</v>
      </c>
      <c r="D325" s="22">
        <v>0.3449062013008759</v>
      </c>
      <c r="F325" s="50">
        <v>308</v>
      </c>
      <c r="G325" s="42">
        <v>0.98626919541701774</v>
      </c>
      <c r="H325" s="42">
        <v>0.3449062013008759</v>
      </c>
      <c r="I325" s="51">
        <v>1.2028699502233344</v>
      </c>
    </row>
    <row r="326" spans="2:9" x14ac:dyDescent="0.2">
      <c r="B326" s="10">
        <v>309</v>
      </c>
      <c r="C326" s="19">
        <v>0.54327696550870941</v>
      </c>
      <c r="D326" s="22">
        <v>0.63243558807595879</v>
      </c>
      <c r="F326" s="50">
        <v>309</v>
      </c>
      <c r="G326" s="42">
        <v>1.1757125535846682</v>
      </c>
      <c r="H326" s="42">
        <v>0.54327696550870941</v>
      </c>
      <c r="I326" s="51">
        <v>1.2231346875807572</v>
      </c>
    </row>
    <row r="327" spans="2:9" x14ac:dyDescent="0.2">
      <c r="B327" s="10">
        <v>310</v>
      </c>
      <c r="C327" s="19">
        <v>0.40762049976161563</v>
      </c>
      <c r="D327" s="22">
        <v>0.66458547215029451</v>
      </c>
      <c r="F327" s="50">
        <v>310</v>
      </c>
      <c r="G327" s="42">
        <v>1.0722059719119101</v>
      </c>
      <c r="H327" s="42">
        <v>0.40762049976161563</v>
      </c>
      <c r="I327" s="51">
        <v>0.95840512802353517</v>
      </c>
    </row>
    <row r="328" spans="2:9" x14ac:dyDescent="0.2">
      <c r="B328" s="10">
        <v>311</v>
      </c>
      <c r="C328" s="19">
        <v>0.76368737737449199</v>
      </c>
      <c r="D328" s="22">
        <v>0.25353558779647467</v>
      </c>
      <c r="F328" s="50">
        <v>311</v>
      </c>
      <c r="G328" s="42">
        <v>1.0172229651709666</v>
      </c>
      <c r="H328" s="42">
        <v>0.25353558779647467</v>
      </c>
      <c r="I328" s="51">
        <v>1.1874669098928381</v>
      </c>
    </row>
    <row r="329" spans="2:9" x14ac:dyDescent="0.2">
      <c r="B329" s="10">
        <v>312</v>
      </c>
      <c r="C329" s="19">
        <v>0.63628844399105966</v>
      </c>
      <c r="D329" s="22">
        <v>0.25813287952314878</v>
      </c>
      <c r="F329" s="50">
        <v>312</v>
      </c>
      <c r="G329" s="42">
        <v>0.89442132351420844</v>
      </c>
      <c r="H329" s="42">
        <v>0.25813287952314878</v>
      </c>
      <c r="I329" s="51">
        <v>1.14798256420791</v>
      </c>
    </row>
    <row r="330" spans="2:9" x14ac:dyDescent="0.2">
      <c r="B330" s="10">
        <v>313</v>
      </c>
      <c r="C330" s="19">
        <v>0.39665625577345553</v>
      </c>
      <c r="D330" s="22">
        <v>0.28481202643576042</v>
      </c>
      <c r="F330" s="50">
        <v>313</v>
      </c>
      <c r="G330" s="42">
        <v>0.68146828220921596</v>
      </c>
      <c r="H330" s="42">
        <v>0.28481202643576042</v>
      </c>
      <c r="I330" s="51">
        <v>1.0532760940968218</v>
      </c>
    </row>
    <row r="331" spans="2:9" x14ac:dyDescent="0.2">
      <c r="B331" s="10">
        <v>314</v>
      </c>
      <c r="C331" s="19">
        <v>0.93335899710562487</v>
      </c>
      <c r="D331" s="22">
        <v>0.22645196793194999</v>
      </c>
      <c r="F331" s="50">
        <v>314</v>
      </c>
      <c r="G331" s="42">
        <v>1.159810965037575</v>
      </c>
      <c r="H331" s="42">
        <v>0.22645196793194999</v>
      </c>
      <c r="I331" s="51">
        <v>1.2109559414043349</v>
      </c>
    </row>
    <row r="332" spans="2:9" x14ac:dyDescent="0.2">
      <c r="B332" s="10">
        <v>315</v>
      </c>
      <c r="C332" s="19">
        <v>0.10156420625409013</v>
      </c>
      <c r="D332" s="22">
        <v>0.63952671986991927</v>
      </c>
      <c r="F332" s="50">
        <v>315</v>
      </c>
      <c r="G332" s="42">
        <v>0.7410909261240094</v>
      </c>
      <c r="H332" s="42">
        <v>0.10156420625409013</v>
      </c>
      <c r="I332" s="51">
        <v>0.3331885086415815</v>
      </c>
    </row>
    <row r="333" spans="2:9" x14ac:dyDescent="0.2">
      <c r="B333" s="10">
        <v>316</v>
      </c>
      <c r="C333" s="19">
        <v>0.75699831573443577</v>
      </c>
      <c r="D333" s="22">
        <v>0.35884522929085483</v>
      </c>
      <c r="F333" s="50">
        <v>316</v>
      </c>
      <c r="G333" s="42">
        <v>1.1158435450252906</v>
      </c>
      <c r="H333" s="42">
        <v>0.35884522929085483</v>
      </c>
      <c r="I333" s="51">
        <v>1.263772729603768</v>
      </c>
    </row>
    <row r="334" spans="2:9" x14ac:dyDescent="0.2">
      <c r="B334" s="10">
        <v>317</v>
      </c>
      <c r="C334" s="19">
        <v>3.2016870983046619E-2</v>
      </c>
      <c r="D334" s="22">
        <v>0.75042502925408006</v>
      </c>
      <c r="F334" s="50">
        <v>317</v>
      </c>
      <c r="G334" s="42">
        <v>0.78244190023712668</v>
      </c>
      <c r="H334" s="42">
        <v>3.2016870983046619E-2</v>
      </c>
      <c r="I334" s="51">
        <v>0.10759548209897429</v>
      </c>
    </row>
    <row r="335" spans="2:9" x14ac:dyDescent="0.2">
      <c r="B335" s="10">
        <v>318</v>
      </c>
      <c r="C335" s="19">
        <v>0.97093380982934063</v>
      </c>
      <c r="D335" s="22">
        <v>0.1357349367599916</v>
      </c>
      <c r="F335" s="50">
        <v>318</v>
      </c>
      <c r="G335" s="42">
        <v>1.1066687465893321</v>
      </c>
      <c r="H335" s="42">
        <v>0.1357349367599916</v>
      </c>
      <c r="I335" s="51">
        <v>1.1317391704450537</v>
      </c>
    </row>
    <row r="336" spans="2:9" x14ac:dyDescent="0.2">
      <c r="B336" s="10">
        <v>319</v>
      </c>
      <c r="C336" s="19">
        <v>0.35304355615212379</v>
      </c>
      <c r="D336" s="22">
        <v>0.5696741799392091</v>
      </c>
      <c r="F336" s="50">
        <v>319</v>
      </c>
      <c r="G336" s="42">
        <v>0.9227177360913329</v>
      </c>
      <c r="H336" s="42">
        <v>0.35304355615212379</v>
      </c>
      <c r="I336" s="51">
        <v>0.90564173761265621</v>
      </c>
    </row>
    <row r="337" spans="2:9" x14ac:dyDescent="0.2">
      <c r="B337" s="10">
        <v>320</v>
      </c>
      <c r="C337" s="19">
        <v>0.56768084465481261</v>
      </c>
      <c r="D337" s="22">
        <v>0.13741884192101117</v>
      </c>
      <c r="F337" s="50">
        <v>320</v>
      </c>
      <c r="G337" s="42">
        <v>0.70509968657582378</v>
      </c>
      <c r="H337" s="42">
        <v>0.13741884192101117</v>
      </c>
      <c r="I337" s="51">
        <v>1.0625627415113048</v>
      </c>
    </row>
    <row r="338" spans="2:9" x14ac:dyDescent="0.2">
      <c r="B338" s="10">
        <v>321</v>
      </c>
      <c r="C338" s="19">
        <v>0.71793108206901113</v>
      </c>
      <c r="D338" s="22">
        <v>0.90674149497398937</v>
      </c>
      <c r="F338" s="50">
        <v>321</v>
      </c>
      <c r="G338" s="42">
        <v>1.6246725770430004</v>
      </c>
      <c r="H338" s="42">
        <v>0.71793108206901113</v>
      </c>
      <c r="I338" s="51">
        <v>1.4583956179594728</v>
      </c>
    </row>
    <row r="339" spans="2:9" x14ac:dyDescent="0.2">
      <c r="B339" s="10">
        <v>322</v>
      </c>
      <c r="C339" s="19">
        <v>0.23630041656617973</v>
      </c>
      <c r="D339" s="22">
        <v>0.48132168747792881</v>
      </c>
      <c r="F339" s="50">
        <v>322</v>
      </c>
      <c r="G339" s="42">
        <v>0.71762210404410853</v>
      </c>
      <c r="H339" s="42">
        <v>0.23630041656617973</v>
      </c>
      <c r="I339" s="51">
        <v>0.73568469950396276</v>
      </c>
    </row>
    <row r="340" spans="2:9" x14ac:dyDescent="0.2">
      <c r="B340" s="10">
        <v>323</v>
      </c>
      <c r="C340" s="19">
        <v>0.32581281847761512</v>
      </c>
      <c r="D340" s="22">
        <v>0.62763729101445731</v>
      </c>
      <c r="F340" s="50">
        <v>323</v>
      </c>
      <c r="G340" s="42">
        <v>0.95345010949207243</v>
      </c>
      <c r="H340" s="42">
        <v>0.32581281847761512</v>
      </c>
      <c r="I340" s="51">
        <v>0.82048861252174732</v>
      </c>
    </row>
    <row r="341" spans="2:9" x14ac:dyDescent="0.2">
      <c r="B341" s="10">
        <v>324</v>
      </c>
      <c r="C341" s="19">
        <v>4.8564421859270568E-2</v>
      </c>
      <c r="D341" s="22">
        <v>0.32179736416898508</v>
      </c>
      <c r="F341" s="50">
        <v>324</v>
      </c>
      <c r="G341" s="42">
        <v>0.37036178602825565</v>
      </c>
      <c r="H341" s="42">
        <v>4.8564421859270568E-2</v>
      </c>
      <c r="I341" s="51">
        <v>0.42636330246685722</v>
      </c>
    </row>
    <row r="342" spans="2:9" x14ac:dyDescent="0.2">
      <c r="B342" s="10">
        <v>325</v>
      </c>
      <c r="C342" s="19">
        <v>0.37279559501263515</v>
      </c>
      <c r="D342" s="22">
        <v>0.33202712527082334</v>
      </c>
      <c r="F342" s="50">
        <v>325</v>
      </c>
      <c r="G342" s="42">
        <v>0.70482272028345849</v>
      </c>
      <c r="H342" s="42">
        <v>0.33202712527082334</v>
      </c>
      <c r="I342" s="51">
        <v>1.0526643174318269</v>
      </c>
    </row>
    <row r="343" spans="2:9" x14ac:dyDescent="0.2">
      <c r="B343" s="10">
        <v>326</v>
      </c>
      <c r="C343" s="19">
        <v>0.81264080142370654</v>
      </c>
      <c r="D343" s="22">
        <v>0.17055697220812471</v>
      </c>
      <c r="F343" s="50">
        <v>326</v>
      </c>
      <c r="G343" s="42">
        <v>0.98319777363183125</v>
      </c>
      <c r="H343" s="42">
        <v>0.17055697220812471</v>
      </c>
      <c r="I343" s="51">
        <v>1.1357909071257124</v>
      </c>
    </row>
    <row r="344" spans="2:9" x14ac:dyDescent="0.2">
      <c r="B344" s="10">
        <v>327</v>
      </c>
      <c r="C344" s="19">
        <v>0.2948862760680383</v>
      </c>
      <c r="D344" s="22">
        <v>0.4256124051482284</v>
      </c>
      <c r="F344" s="50">
        <v>327</v>
      </c>
      <c r="G344" s="42">
        <v>0.7204986812162667</v>
      </c>
      <c r="H344" s="42">
        <v>0.2948862760680383</v>
      </c>
      <c r="I344" s="51">
        <v>0.88955952465809218</v>
      </c>
    </row>
    <row r="345" spans="2:9" x14ac:dyDescent="0.2">
      <c r="B345" s="10">
        <v>328</v>
      </c>
      <c r="C345" s="19">
        <v>0.61011982299271394</v>
      </c>
      <c r="D345" s="22">
        <v>0.3271043640679735</v>
      </c>
      <c r="F345" s="50">
        <v>328</v>
      </c>
      <c r="G345" s="42">
        <v>0.93722418706068744</v>
      </c>
      <c r="H345" s="42">
        <v>0.3271043640679735</v>
      </c>
      <c r="I345" s="51">
        <v>1.1778668946567252</v>
      </c>
    </row>
    <row r="346" spans="2:9" x14ac:dyDescent="0.2">
      <c r="B346" s="10">
        <v>329</v>
      </c>
      <c r="C346" s="19">
        <v>0.50666631190163713</v>
      </c>
      <c r="D346" s="22">
        <v>2.8504889873617656E-2</v>
      </c>
      <c r="F346" s="50">
        <v>329</v>
      </c>
      <c r="G346" s="42">
        <v>0.53517120177525479</v>
      </c>
      <c r="H346" s="42">
        <v>2.8504889873617656E-2</v>
      </c>
      <c r="I346" s="51">
        <v>1.0093109350756224</v>
      </c>
    </row>
    <row r="347" spans="2:9" x14ac:dyDescent="0.2">
      <c r="B347" s="10">
        <v>330</v>
      </c>
      <c r="C347" s="19">
        <v>0.8164683747943704</v>
      </c>
      <c r="D347" s="22">
        <v>4.8196437261590286E-2</v>
      </c>
      <c r="F347" s="50">
        <v>330</v>
      </c>
      <c r="G347" s="42">
        <v>0.86466481205596069</v>
      </c>
      <c r="H347" s="42">
        <v>4.8196437261590286E-2</v>
      </c>
      <c r="I347" s="51">
        <v>1.0384713826345642</v>
      </c>
    </row>
    <row r="348" spans="2:9" x14ac:dyDescent="0.2">
      <c r="B348" s="10">
        <v>331</v>
      </c>
      <c r="C348" s="19">
        <v>0.84968271942191331</v>
      </c>
      <c r="D348" s="22">
        <v>0.71564994517640901</v>
      </c>
      <c r="F348" s="50">
        <v>331</v>
      </c>
      <c r="G348" s="42">
        <v>1.5653326645983223</v>
      </c>
      <c r="H348" s="42">
        <v>0.71564994517640901</v>
      </c>
      <c r="I348" s="51">
        <v>1.6056143208264149</v>
      </c>
    </row>
    <row r="349" spans="2:9" x14ac:dyDescent="0.2">
      <c r="B349" s="10">
        <v>332</v>
      </c>
      <c r="C349" s="19">
        <v>0.1161048190331313</v>
      </c>
      <c r="D349" s="22">
        <v>0.55867431453807759</v>
      </c>
      <c r="F349" s="50">
        <v>332</v>
      </c>
      <c r="G349" s="42">
        <v>0.67477913357120889</v>
      </c>
      <c r="H349" s="42">
        <v>0.1161048190331313</v>
      </c>
      <c r="I349" s="51">
        <v>0.41640517854921755</v>
      </c>
    </row>
    <row r="350" spans="2:9" x14ac:dyDescent="0.2">
      <c r="B350" s="10">
        <v>333</v>
      </c>
      <c r="C350" s="19">
        <v>0.89785820479226297</v>
      </c>
      <c r="D350" s="22">
        <v>0.1783904408056014</v>
      </c>
      <c r="F350" s="50">
        <v>333</v>
      </c>
      <c r="G350" s="42">
        <v>1.0762486455978644</v>
      </c>
      <c r="H350" s="42">
        <v>0.1783904408056014</v>
      </c>
      <c r="I350" s="51">
        <v>1.1593536304370422</v>
      </c>
    </row>
    <row r="351" spans="2:9" x14ac:dyDescent="0.2">
      <c r="B351" s="10">
        <v>334</v>
      </c>
      <c r="C351" s="19">
        <v>0.2624847200938174</v>
      </c>
      <c r="D351" s="22">
        <v>0.58711594823095103</v>
      </c>
      <c r="F351" s="50">
        <v>334</v>
      </c>
      <c r="G351" s="42">
        <v>0.84960066832476844</v>
      </c>
      <c r="H351" s="42">
        <v>0.2624847200938174</v>
      </c>
      <c r="I351" s="51">
        <v>0.71846568161924407</v>
      </c>
    </row>
    <row r="352" spans="2:9" x14ac:dyDescent="0.2">
      <c r="B352" s="10">
        <v>335</v>
      </c>
      <c r="C352" s="19">
        <v>0.91146931040519641</v>
      </c>
      <c r="D352" s="22">
        <v>0.35711654178944585</v>
      </c>
      <c r="F352" s="50">
        <v>335</v>
      </c>
      <c r="G352" s="42">
        <v>1.2685858521946423</v>
      </c>
      <c r="H352" s="42">
        <v>0.35711654178944585</v>
      </c>
      <c r="I352" s="51">
        <v>1.3245547159802673</v>
      </c>
    </row>
    <row r="353" spans="2:9" x14ac:dyDescent="0.2">
      <c r="B353" s="10">
        <v>336</v>
      </c>
      <c r="C353" s="19">
        <v>6.3391889995520367E-2</v>
      </c>
      <c r="D353" s="22">
        <v>0.58655279192211951</v>
      </c>
      <c r="F353" s="50">
        <v>336</v>
      </c>
      <c r="G353" s="42">
        <v>0.64994468191763988</v>
      </c>
      <c r="H353" s="42">
        <v>6.3391889995520367E-2</v>
      </c>
      <c r="I353" s="51">
        <v>0.26169499858544165</v>
      </c>
    </row>
    <row r="354" spans="2:9" x14ac:dyDescent="0.2">
      <c r="B354" s="10">
        <v>337</v>
      </c>
      <c r="C354" s="19">
        <v>0.38605974069389315</v>
      </c>
      <c r="D354" s="22">
        <v>0.65721994951922169</v>
      </c>
      <c r="F354" s="50">
        <v>337</v>
      </c>
      <c r="G354" s="42">
        <v>1.0432796902131147</v>
      </c>
      <c r="H354" s="42">
        <v>0.38605974069389315</v>
      </c>
      <c r="I354" s="51">
        <v>0.92104411935640473</v>
      </c>
    </row>
    <row r="355" spans="2:9" x14ac:dyDescent="0.2">
      <c r="B355" s="10">
        <v>338</v>
      </c>
      <c r="C355" s="19">
        <v>0.57875571370343237</v>
      </c>
      <c r="D355" s="22">
        <v>9.3210070259751254E-2</v>
      </c>
      <c r="F355" s="50">
        <v>338</v>
      </c>
      <c r="G355" s="42">
        <v>0.67196578396318363</v>
      </c>
      <c r="H355" s="42">
        <v>9.3210070259751254E-2</v>
      </c>
      <c r="I355" s="51">
        <v>1.0435132215807077</v>
      </c>
    </row>
    <row r="356" spans="2:9" x14ac:dyDescent="0.2">
      <c r="B356" s="10">
        <v>339</v>
      </c>
      <c r="C356" s="19">
        <v>0.50006132791639479</v>
      </c>
      <c r="D356" s="22">
        <v>0.67841117603583989</v>
      </c>
      <c r="F356" s="50">
        <v>339</v>
      </c>
      <c r="G356" s="42">
        <v>1.1784725039522348</v>
      </c>
      <c r="H356" s="42">
        <v>0.50006132791639479</v>
      </c>
      <c r="I356" s="51">
        <v>1.124966360945332</v>
      </c>
    </row>
    <row r="357" spans="2:9" x14ac:dyDescent="0.2">
      <c r="B357" s="10">
        <v>340</v>
      </c>
      <c r="C357" s="19">
        <v>0.37900804005867483</v>
      </c>
      <c r="D357" s="22">
        <v>3.1794774410350168E-2</v>
      </c>
      <c r="F357" s="50">
        <v>340</v>
      </c>
      <c r="G357" s="42">
        <v>0.410802814469025</v>
      </c>
      <c r="H357" s="42">
        <v>3.1794774410350168E-2</v>
      </c>
      <c r="I357" s="51">
        <v>1.001418473243376</v>
      </c>
    </row>
    <row r="358" spans="2:9" x14ac:dyDescent="0.2">
      <c r="B358" s="10">
        <v>341</v>
      </c>
      <c r="C358" s="19">
        <v>7.639497084787783E-2</v>
      </c>
      <c r="D358" s="22">
        <v>0.83977919179235083</v>
      </c>
      <c r="F358" s="50">
        <v>341</v>
      </c>
      <c r="G358" s="42">
        <v>0.91617416264022866</v>
      </c>
      <c r="H358" s="42">
        <v>7.639497084787783E-2</v>
      </c>
      <c r="I358" s="51">
        <v>0.19174588346257379</v>
      </c>
    </row>
    <row r="359" spans="2:9" x14ac:dyDescent="0.2">
      <c r="B359" s="10">
        <v>342</v>
      </c>
      <c r="C359" s="19">
        <v>0.27446600815609379</v>
      </c>
      <c r="D359" s="22">
        <v>0.15937640134489961</v>
      </c>
      <c r="F359" s="50">
        <v>342</v>
      </c>
      <c r="G359" s="42">
        <v>0.4338424095009934</v>
      </c>
      <c r="H359" s="42">
        <v>0.15937640134489961</v>
      </c>
      <c r="I359" s="51">
        <v>0.97315886762601778</v>
      </c>
    </row>
    <row r="360" spans="2:9" x14ac:dyDescent="0.2">
      <c r="B360" s="10">
        <v>343</v>
      </c>
      <c r="C360" s="19">
        <v>0.3927793913537676</v>
      </c>
      <c r="D360" s="22">
        <v>0.86929136521451056</v>
      </c>
      <c r="F360" s="50">
        <v>343</v>
      </c>
      <c r="G360" s="42">
        <v>1.2620707565682783</v>
      </c>
      <c r="H360" s="42">
        <v>0.3927793913537676</v>
      </c>
      <c r="I360" s="51">
        <v>0.83658926822126245</v>
      </c>
    </row>
    <row r="361" spans="2:9" x14ac:dyDescent="0.2">
      <c r="B361" s="10">
        <v>344</v>
      </c>
      <c r="C361" s="19">
        <v>0.95117582517169563</v>
      </c>
      <c r="D361" s="22">
        <v>0.69509354706852022</v>
      </c>
      <c r="F361" s="50">
        <v>344</v>
      </c>
      <c r="G361" s="42">
        <v>1.6462693722402157</v>
      </c>
      <c r="H361" s="42">
        <v>0.69509354706852022</v>
      </c>
      <c r="I361" s="51">
        <v>1.6608980480488809</v>
      </c>
    </row>
    <row r="362" spans="2:9" x14ac:dyDescent="0.2">
      <c r="B362" s="10">
        <v>345</v>
      </c>
      <c r="C362" s="19">
        <v>3.7008037199658395E-2</v>
      </c>
      <c r="D362" s="22">
        <v>0.35212028929196326</v>
      </c>
      <c r="F362" s="50">
        <v>345</v>
      </c>
      <c r="G362" s="42">
        <v>0.38912832649162166</v>
      </c>
      <c r="H362" s="42">
        <v>3.7008037199658395E-2</v>
      </c>
      <c r="I362" s="51">
        <v>0.35024138459983967</v>
      </c>
    </row>
    <row r="363" spans="2:9" x14ac:dyDescent="0.2">
      <c r="B363" s="10">
        <v>346</v>
      </c>
      <c r="C363" s="19">
        <v>0.57065016349967235</v>
      </c>
      <c r="D363" s="22">
        <v>0.91525035861341286</v>
      </c>
      <c r="F363" s="50">
        <v>346</v>
      </c>
      <c r="G363" s="42">
        <v>1.4859005221130852</v>
      </c>
      <c r="H363" s="42">
        <v>0.57065016349967235</v>
      </c>
      <c r="I363" s="51">
        <v>1.1690858800914827</v>
      </c>
    </row>
    <row r="364" spans="2:9" x14ac:dyDescent="0.2">
      <c r="B364" s="10">
        <v>347</v>
      </c>
      <c r="C364" s="19">
        <v>0.7341479747144114</v>
      </c>
      <c r="D364" s="22">
        <v>0.28412022178277729</v>
      </c>
      <c r="F364" s="50">
        <v>347</v>
      </c>
      <c r="G364" s="42">
        <v>1.0182681964971887</v>
      </c>
      <c r="H364" s="42">
        <v>0.28412022178277729</v>
      </c>
      <c r="I364" s="51">
        <v>1.2000589196671991</v>
      </c>
    </row>
    <row r="365" spans="2:9" x14ac:dyDescent="0.2">
      <c r="B365" s="10">
        <v>348</v>
      </c>
      <c r="C365" s="19">
        <v>0.13382263538003369</v>
      </c>
      <c r="D365" s="22">
        <v>0.16208900092512724</v>
      </c>
      <c r="F365" s="50">
        <v>348</v>
      </c>
      <c r="G365" s="42">
        <v>0.29591163630516093</v>
      </c>
      <c r="H365" s="42">
        <v>0.13382263538003369</v>
      </c>
      <c r="I365" s="51">
        <v>0.85562791106018898</v>
      </c>
    </row>
    <row r="366" spans="2:9" x14ac:dyDescent="0.2">
      <c r="B366" s="10">
        <v>349</v>
      </c>
      <c r="C366" s="19">
        <v>0.40725499596415404</v>
      </c>
      <c r="D366" s="22">
        <v>0.72391678372183832</v>
      </c>
      <c r="F366" s="50">
        <v>349</v>
      </c>
      <c r="G366" s="42">
        <v>1.1311717796859924</v>
      </c>
      <c r="H366" s="42">
        <v>0.40725499596415404</v>
      </c>
      <c r="I366" s="51">
        <v>0.92914112492372547</v>
      </c>
    </row>
    <row r="367" spans="2:9" x14ac:dyDescent="0.2">
      <c r="B367" s="10">
        <v>350</v>
      </c>
      <c r="C367" s="19">
        <v>0.22633377427863166</v>
      </c>
      <c r="D367" s="22">
        <v>0.32357540530692341</v>
      </c>
      <c r="F367" s="50">
        <v>350</v>
      </c>
      <c r="G367" s="42">
        <v>0.54990917958555507</v>
      </c>
      <c r="H367" s="42">
        <v>0.22633377427863166</v>
      </c>
      <c r="I367" s="51">
        <v>0.84465301995368902</v>
      </c>
    </row>
    <row r="368" spans="2:9" x14ac:dyDescent="0.2">
      <c r="B368" s="10">
        <v>351</v>
      </c>
      <c r="C368" s="19">
        <v>0.47581638593328701</v>
      </c>
      <c r="D368" s="22">
        <v>0.23977780576353003</v>
      </c>
      <c r="F368" s="50">
        <v>351</v>
      </c>
      <c r="G368" s="42">
        <v>0.71559419169681704</v>
      </c>
      <c r="H368" s="42">
        <v>0.23977780576353003</v>
      </c>
      <c r="I368" s="51">
        <v>1.0766461217022312</v>
      </c>
    </row>
    <row r="369" spans="2:9" x14ac:dyDescent="0.2">
      <c r="B369" s="10">
        <v>352</v>
      </c>
      <c r="C369" s="19">
        <v>0.56269394178134147</v>
      </c>
      <c r="D369" s="22">
        <v>8.2669671459140281E-2</v>
      </c>
      <c r="F369" s="50">
        <v>352</v>
      </c>
      <c r="G369" s="42">
        <v>0.64536361324048175</v>
      </c>
      <c r="H369" s="42">
        <v>8.2669671459140281E-2</v>
      </c>
      <c r="I369" s="51">
        <v>1.0362451797255465</v>
      </c>
    </row>
    <row r="370" spans="2:9" x14ac:dyDescent="0.2">
      <c r="B370" s="10">
        <v>353</v>
      </c>
      <c r="C370" s="19">
        <v>0.44433640119415685</v>
      </c>
      <c r="D370" s="22">
        <v>0.1116339807578911</v>
      </c>
      <c r="F370" s="50">
        <v>353</v>
      </c>
      <c r="G370" s="42">
        <v>0.55597038195204795</v>
      </c>
      <c r="H370" s="42">
        <v>0.1116339807578911</v>
      </c>
      <c r="I370" s="51">
        <v>1.0250585231027383</v>
      </c>
    </row>
    <row r="371" spans="2:9" x14ac:dyDescent="0.2">
      <c r="B371" s="10">
        <v>354</v>
      </c>
      <c r="C371" s="19">
        <v>0.908401290419802</v>
      </c>
      <c r="D371" s="22">
        <v>0.16885136834454739</v>
      </c>
      <c r="F371" s="50">
        <v>354</v>
      </c>
      <c r="G371" s="42">
        <v>1.0772526587643494</v>
      </c>
      <c r="H371" s="42">
        <v>0.16885136834454739</v>
      </c>
      <c r="I371" s="51">
        <v>1.1527608363265243</v>
      </c>
    </row>
    <row r="372" spans="2:9" x14ac:dyDescent="0.2">
      <c r="B372" s="10">
        <v>355</v>
      </c>
      <c r="C372" s="19">
        <v>0.68582465506104351</v>
      </c>
      <c r="D372" s="22">
        <v>0.94406737597245749</v>
      </c>
      <c r="F372" s="50">
        <v>355</v>
      </c>
      <c r="G372" s="42">
        <v>1.629892031033501</v>
      </c>
      <c r="H372" s="42">
        <v>0.68582465506104351</v>
      </c>
      <c r="I372" s="51">
        <v>1.3862697932506041</v>
      </c>
    </row>
    <row r="373" spans="2:9" x14ac:dyDescent="0.2">
      <c r="B373" s="10">
        <v>356</v>
      </c>
      <c r="C373" s="19">
        <v>0.44621542423141325</v>
      </c>
      <c r="D373" s="22">
        <v>0.62610351317972346</v>
      </c>
      <c r="F373" s="50">
        <v>356</v>
      </c>
      <c r="G373" s="42">
        <v>1.0723189374111368</v>
      </c>
      <c r="H373" s="42">
        <v>0.44621542423141325</v>
      </c>
      <c r="I373" s="51">
        <v>1.0495783615305594</v>
      </c>
    </row>
    <row r="374" spans="2:9" x14ac:dyDescent="0.2">
      <c r="B374" s="10">
        <v>357</v>
      </c>
      <c r="C374" s="19">
        <v>0.11873973336464583</v>
      </c>
      <c r="D374" s="22">
        <v>0.78820066037214687</v>
      </c>
      <c r="F374" s="50">
        <v>357</v>
      </c>
      <c r="G374" s="42">
        <v>0.90694039373679269</v>
      </c>
      <c r="H374" s="42">
        <v>0.11873973336464583</v>
      </c>
      <c r="I374" s="51">
        <v>0.30520416887610774</v>
      </c>
    </row>
    <row r="375" spans="2:9" x14ac:dyDescent="0.2">
      <c r="B375" s="10">
        <v>358</v>
      </c>
      <c r="C375" s="19">
        <v>0.85070655993098254</v>
      </c>
      <c r="D375" s="22">
        <v>0.7874543458998019</v>
      </c>
      <c r="F375" s="50">
        <v>358</v>
      </c>
      <c r="G375" s="42">
        <v>1.6381609058307844</v>
      </c>
      <c r="H375" s="42">
        <v>0.7874543458998019</v>
      </c>
      <c r="I375" s="51">
        <v>1.6679045205747516</v>
      </c>
    </row>
    <row r="376" spans="2:9" x14ac:dyDescent="0.2">
      <c r="B376" s="10">
        <v>359</v>
      </c>
      <c r="C376" s="19">
        <v>0.29470411191199986</v>
      </c>
      <c r="D376" s="22">
        <v>0.8544618043344322</v>
      </c>
      <c r="F376" s="50">
        <v>359</v>
      </c>
      <c r="G376" s="42">
        <v>1.1491659162464321</v>
      </c>
      <c r="H376" s="42">
        <v>0.29470411191199986</v>
      </c>
      <c r="I376" s="51">
        <v>0.64675931820389643</v>
      </c>
    </row>
    <row r="377" spans="2:9" x14ac:dyDescent="0.2">
      <c r="B377" s="10">
        <v>360</v>
      </c>
      <c r="C377" s="19">
        <v>0.91625705125772594</v>
      </c>
      <c r="D377" s="22">
        <v>0.80026106451207923</v>
      </c>
      <c r="F377" s="50">
        <v>360</v>
      </c>
      <c r="G377" s="42">
        <v>1.7165181157698051</v>
      </c>
      <c r="H377" s="42">
        <v>0.80026106451207923</v>
      </c>
      <c r="I377" s="51">
        <v>1.7326646780622812</v>
      </c>
    </row>
    <row r="378" spans="2:9" x14ac:dyDescent="0.2">
      <c r="B378" s="10">
        <v>361</v>
      </c>
      <c r="C378" s="19">
        <v>2.0061989881879461E-2</v>
      </c>
      <c r="D378" s="22">
        <v>0.89917482940737059</v>
      </c>
      <c r="F378" s="50">
        <v>361</v>
      </c>
      <c r="G378" s="42">
        <v>0.91923681928925005</v>
      </c>
      <c r="H378" s="42">
        <v>2.0061989881879461E-2</v>
      </c>
      <c r="I378" s="51">
        <v>4.9815447190405149E-2</v>
      </c>
    </row>
    <row r="379" spans="2:9" x14ac:dyDescent="0.2">
      <c r="B379" s="10">
        <v>362</v>
      </c>
      <c r="C379" s="19">
        <v>0.71819165364654625</v>
      </c>
      <c r="D379" s="22">
        <v>0.5123984356598118</v>
      </c>
      <c r="F379" s="50">
        <v>362</v>
      </c>
      <c r="G379" s="42">
        <v>1.2305900893063582</v>
      </c>
      <c r="H379" s="42">
        <v>0.5123984356598118</v>
      </c>
      <c r="I379" s="51">
        <v>1.3563893708354291</v>
      </c>
    </row>
    <row r="380" spans="2:9" x14ac:dyDescent="0.2">
      <c r="B380" s="10">
        <v>363</v>
      </c>
      <c r="C380" s="19">
        <v>0.63236715984685166</v>
      </c>
      <c r="D380" s="22">
        <v>0.31977036005271675</v>
      </c>
      <c r="F380" s="50">
        <v>363</v>
      </c>
      <c r="G380" s="42">
        <v>0.95213751989956841</v>
      </c>
      <c r="H380" s="42">
        <v>0.31977036005271675</v>
      </c>
      <c r="I380" s="51">
        <v>1.1834563681019827</v>
      </c>
    </row>
    <row r="381" spans="2:9" x14ac:dyDescent="0.2">
      <c r="B381" s="10">
        <v>364</v>
      </c>
      <c r="C381" s="19">
        <v>0.42509373140734341</v>
      </c>
      <c r="D381" s="22">
        <v>0.20712570329556368</v>
      </c>
      <c r="F381" s="50">
        <v>364</v>
      </c>
      <c r="G381" s="42">
        <v>0.63221943470290709</v>
      </c>
      <c r="H381" s="42">
        <v>0.20712570329556368</v>
      </c>
      <c r="I381" s="51">
        <v>1.0447507060199657</v>
      </c>
    </row>
    <row r="382" spans="2:9" x14ac:dyDescent="0.2">
      <c r="B382" s="10">
        <v>365</v>
      </c>
      <c r="C382" s="19">
        <v>0.10073450560320896</v>
      </c>
      <c r="D382" s="22">
        <v>0.83933880852586007</v>
      </c>
      <c r="F382" s="50">
        <v>365</v>
      </c>
      <c r="G382" s="42">
        <v>0.94007331412906903</v>
      </c>
      <c r="H382" s="42">
        <v>0.10073450560320896</v>
      </c>
      <c r="I382" s="51">
        <v>0.24639065607102523</v>
      </c>
    </row>
    <row r="383" spans="2:9" x14ac:dyDescent="0.2">
      <c r="B383" s="10">
        <v>366</v>
      </c>
      <c r="C383" s="19">
        <v>0.3728761423837107</v>
      </c>
      <c r="D383" s="22">
        <v>0.34186248644675621</v>
      </c>
      <c r="F383" s="50">
        <v>366</v>
      </c>
      <c r="G383" s="42">
        <v>0.7147386288304669</v>
      </c>
      <c r="H383" s="42">
        <v>0.34186248644675621</v>
      </c>
      <c r="I383" s="51">
        <v>1.0555925786620017</v>
      </c>
    </row>
    <row r="384" spans="2:9" x14ac:dyDescent="0.2">
      <c r="B384" s="10">
        <v>367</v>
      </c>
      <c r="C384" s="19">
        <v>0.5667570806457537</v>
      </c>
      <c r="D384" s="22">
        <v>0.81387365302624437</v>
      </c>
      <c r="F384" s="50">
        <v>367</v>
      </c>
      <c r="G384" s="42">
        <v>1.3806307336719981</v>
      </c>
      <c r="H384" s="42">
        <v>0.5667570806457537</v>
      </c>
      <c r="I384" s="51">
        <v>1.196692863327697</v>
      </c>
    </row>
    <row r="385" spans="2:9" x14ac:dyDescent="0.2">
      <c r="B385" s="10">
        <v>368</v>
      </c>
      <c r="C385" s="19">
        <v>0.86869270897430129</v>
      </c>
      <c r="D385" s="22">
        <v>0.84797254339476758</v>
      </c>
      <c r="F385" s="50">
        <v>368</v>
      </c>
      <c r="G385" s="42">
        <v>1.7166652523690689</v>
      </c>
      <c r="H385" s="42">
        <v>0.84797254339476758</v>
      </c>
      <c r="I385" s="51">
        <v>1.7354558568486929</v>
      </c>
    </row>
    <row r="386" spans="2:9" x14ac:dyDescent="0.2">
      <c r="B386" s="10">
        <v>369</v>
      </c>
      <c r="C386" s="19">
        <v>0.34579116620460881</v>
      </c>
      <c r="D386" s="22">
        <v>0.75796351632624315</v>
      </c>
      <c r="F386" s="50">
        <v>369</v>
      </c>
      <c r="G386" s="42">
        <v>1.103754682530852</v>
      </c>
      <c r="H386" s="42">
        <v>0.34579116620460881</v>
      </c>
      <c r="I386" s="51">
        <v>0.79292523091486311</v>
      </c>
    </row>
    <row r="387" spans="2:9" x14ac:dyDescent="0.2">
      <c r="B387" s="10">
        <v>370</v>
      </c>
      <c r="C387" s="19">
        <v>6.8395894036917704E-2</v>
      </c>
      <c r="D387" s="22">
        <v>0.44700760551228402</v>
      </c>
      <c r="F387" s="50">
        <v>370</v>
      </c>
      <c r="G387" s="42">
        <v>0.51540349954920173</v>
      </c>
      <c r="H387" s="42">
        <v>6.8395894036917704E-2</v>
      </c>
      <c r="I387" s="51">
        <v>0.36986968600273057</v>
      </c>
    </row>
    <row r="388" spans="2:9" x14ac:dyDescent="0.2">
      <c r="B388" s="10">
        <v>371</v>
      </c>
      <c r="C388" s="19">
        <v>0.48549043283173088</v>
      </c>
      <c r="D388" s="22">
        <v>1.1886137285761378E-2</v>
      </c>
      <c r="F388" s="50">
        <v>371</v>
      </c>
      <c r="G388" s="42">
        <v>0.49737657011749226</v>
      </c>
      <c r="H388" s="42">
        <v>1.1886137285761378E-2</v>
      </c>
      <c r="I388" s="51">
        <v>1.0033340446123566</v>
      </c>
    </row>
    <row r="389" spans="2:9" x14ac:dyDescent="0.2">
      <c r="B389" s="10">
        <v>372</v>
      </c>
      <c r="C389" s="19">
        <v>0.25582196542471936</v>
      </c>
      <c r="D389" s="22">
        <v>0.36479106547695495</v>
      </c>
      <c r="F389" s="50">
        <v>372</v>
      </c>
      <c r="G389" s="42">
        <v>0.6206130309016743</v>
      </c>
      <c r="H389" s="42">
        <v>0.25582196542471936</v>
      </c>
      <c r="I389" s="51">
        <v>0.86398638821471274</v>
      </c>
    </row>
    <row r="390" spans="2:9" x14ac:dyDescent="0.2">
      <c r="B390" s="10">
        <v>373</v>
      </c>
      <c r="C390" s="19">
        <v>0.64897546153491703</v>
      </c>
      <c r="D390" s="22">
        <v>0.35237867589351013</v>
      </c>
      <c r="F390" s="50">
        <v>373</v>
      </c>
      <c r="G390" s="42">
        <v>1.0013541374284272</v>
      </c>
      <c r="H390" s="42">
        <v>0.35237867589351013</v>
      </c>
      <c r="I390" s="51">
        <v>1.2110624343220486</v>
      </c>
    </row>
    <row r="391" spans="2:9" x14ac:dyDescent="0.2">
      <c r="B391" s="10">
        <v>374</v>
      </c>
      <c r="C391" s="19">
        <v>0.18166632783005932</v>
      </c>
      <c r="D391" s="22">
        <v>0.90338910765730041</v>
      </c>
      <c r="F391" s="50">
        <v>374</v>
      </c>
      <c r="G391" s="42">
        <v>1.0850554354873596</v>
      </c>
      <c r="H391" s="42">
        <v>0.18166632783005932</v>
      </c>
      <c r="I391" s="51">
        <v>0.39587477605972576</v>
      </c>
    </row>
    <row r="392" spans="2:9" x14ac:dyDescent="0.2">
      <c r="B392" s="10">
        <v>375</v>
      </c>
      <c r="C392" s="19">
        <v>0.37273930457544391</v>
      </c>
      <c r="D392" s="22">
        <v>0.42675407896968598</v>
      </c>
      <c r="F392" s="50">
        <v>375</v>
      </c>
      <c r="G392" s="42">
        <v>0.79949338354512989</v>
      </c>
      <c r="H392" s="42">
        <v>0.37273930457544391</v>
      </c>
      <c r="I392" s="51">
        <v>1.0290287454099234</v>
      </c>
    </row>
    <row r="393" spans="2:9" x14ac:dyDescent="0.2">
      <c r="B393" s="10">
        <v>376</v>
      </c>
      <c r="C393" s="19">
        <v>0.25804249915525324</v>
      </c>
      <c r="D393" s="22">
        <v>0.83652323810137597</v>
      </c>
      <c r="F393" s="50">
        <v>376</v>
      </c>
      <c r="G393" s="42">
        <v>1.0945657372566293</v>
      </c>
      <c r="H393" s="42">
        <v>0.25804249915525324</v>
      </c>
      <c r="I393" s="51">
        <v>0.58005004620242473</v>
      </c>
    </row>
    <row r="394" spans="2:9" x14ac:dyDescent="0.2">
      <c r="B394" s="10">
        <v>377</v>
      </c>
      <c r="C394" s="19">
        <v>0.71834597796587019</v>
      </c>
      <c r="D394" s="22">
        <v>0.56854010843170499</v>
      </c>
      <c r="F394" s="50">
        <v>377</v>
      </c>
      <c r="G394" s="42">
        <v>1.2868860863975753</v>
      </c>
      <c r="H394" s="42">
        <v>0.56854010843170499</v>
      </c>
      <c r="I394" s="51">
        <v>1.3970924061527996</v>
      </c>
    </row>
    <row r="395" spans="2:9" x14ac:dyDescent="0.2">
      <c r="B395" s="10">
        <v>378</v>
      </c>
      <c r="C395" s="19">
        <v>0.43553238974897135</v>
      </c>
      <c r="D395" s="22">
        <v>0.10589433059690201</v>
      </c>
      <c r="F395" s="50">
        <v>378</v>
      </c>
      <c r="G395" s="42">
        <v>0.54142672034587336</v>
      </c>
      <c r="H395" s="42">
        <v>0.10589433059690201</v>
      </c>
      <c r="I395" s="51">
        <v>1.0216388181813643</v>
      </c>
    </row>
    <row r="396" spans="2:9" x14ac:dyDescent="0.2">
      <c r="B396" s="10">
        <v>379</v>
      </c>
      <c r="C396" s="19">
        <v>0.61016294529930648</v>
      </c>
      <c r="D396" s="22">
        <v>0.26356848087501117</v>
      </c>
      <c r="F396" s="50">
        <v>379</v>
      </c>
      <c r="G396" s="42">
        <v>0.87373142617431765</v>
      </c>
      <c r="H396" s="42">
        <v>0.26356848087501117</v>
      </c>
      <c r="I396" s="51">
        <v>1.1414790616749286</v>
      </c>
    </row>
    <row r="397" spans="2:9" x14ac:dyDescent="0.2">
      <c r="B397" s="10">
        <v>380</v>
      </c>
      <c r="C397" s="19">
        <v>0.37458792397756779</v>
      </c>
      <c r="D397" s="22">
        <v>0.20963838211084984</v>
      </c>
      <c r="F397" s="50">
        <v>380</v>
      </c>
      <c r="G397" s="42">
        <v>0.58422630608841764</v>
      </c>
      <c r="H397" s="42">
        <v>0.20963838211084984</v>
      </c>
      <c r="I397" s="51">
        <v>1.0235935835398942</v>
      </c>
    </row>
    <row r="398" spans="2:9" x14ac:dyDescent="0.2">
      <c r="B398" s="10">
        <v>381</v>
      </c>
      <c r="C398" s="19">
        <v>0.57672604043520836</v>
      </c>
      <c r="D398" s="22">
        <v>0.55612628171477085</v>
      </c>
      <c r="F398" s="50">
        <v>381</v>
      </c>
      <c r="G398" s="42">
        <v>1.1328523221499793</v>
      </c>
      <c r="H398" s="42">
        <v>0.55612628171477085</v>
      </c>
      <c r="I398" s="51">
        <v>1.2924501708286691</v>
      </c>
    </row>
    <row r="399" spans="2:9" x14ac:dyDescent="0.2">
      <c r="B399" s="10">
        <v>382</v>
      </c>
      <c r="C399" s="19">
        <v>0.64543323317136858</v>
      </c>
      <c r="D399" s="22">
        <v>0.64166442013259894</v>
      </c>
      <c r="F399" s="50">
        <v>382</v>
      </c>
      <c r="G399" s="42">
        <v>1.2870976533039675</v>
      </c>
      <c r="H399" s="42">
        <v>0.64166442013259894</v>
      </c>
      <c r="I399" s="51">
        <v>1.3967364094155803</v>
      </c>
    </row>
    <row r="400" spans="2:9" x14ac:dyDescent="0.2">
      <c r="B400" s="10">
        <v>383</v>
      </c>
      <c r="C400" s="19">
        <v>0.3703011605318216</v>
      </c>
      <c r="D400" s="22">
        <v>0.87958873319671504</v>
      </c>
      <c r="F400" s="50">
        <v>383</v>
      </c>
      <c r="G400" s="42">
        <v>1.2498898937285365</v>
      </c>
      <c r="H400" s="42">
        <v>0.3703011605318216</v>
      </c>
      <c r="I400" s="51">
        <v>0.78765643204383562</v>
      </c>
    </row>
    <row r="401" spans="2:9" x14ac:dyDescent="0.2">
      <c r="B401" s="10">
        <v>384</v>
      </c>
      <c r="C401" s="19">
        <v>0.58536011060288495</v>
      </c>
      <c r="D401" s="22">
        <v>0.93118645113167597</v>
      </c>
      <c r="F401" s="50">
        <v>384</v>
      </c>
      <c r="G401" s="42">
        <v>1.516546561734561</v>
      </c>
      <c r="H401" s="42">
        <v>0.58536011060288495</v>
      </c>
      <c r="I401" s="51">
        <v>1.1926940681759368</v>
      </c>
    </row>
    <row r="402" spans="2:9" x14ac:dyDescent="0.2">
      <c r="B402" s="10">
        <v>385</v>
      </c>
      <c r="C402" s="19">
        <v>0.37246272566395311</v>
      </c>
      <c r="D402" s="22">
        <v>0.82450712179137664</v>
      </c>
      <c r="F402" s="50">
        <v>385</v>
      </c>
      <c r="G402" s="42">
        <v>1.1969698474553296</v>
      </c>
      <c r="H402" s="42">
        <v>0.37246272566395311</v>
      </c>
      <c r="I402" s="51">
        <v>0.81541274811261366</v>
      </c>
    </row>
    <row r="403" spans="2:9" x14ac:dyDescent="0.2">
      <c r="B403" s="10">
        <v>386</v>
      </c>
      <c r="C403" s="19">
        <v>0.77438117639282356</v>
      </c>
      <c r="D403" s="22">
        <v>0.5428102422726071</v>
      </c>
      <c r="F403" s="50">
        <v>386</v>
      </c>
      <c r="G403" s="42">
        <v>1.3171914186654305</v>
      </c>
      <c r="H403" s="42">
        <v>0.5428102422726071</v>
      </c>
      <c r="I403" s="51">
        <v>1.4132195396958895</v>
      </c>
    </row>
    <row r="404" spans="2:9" x14ac:dyDescent="0.2">
      <c r="B404" s="10">
        <v>387</v>
      </c>
      <c r="C404" s="19">
        <v>0.99530225164964259</v>
      </c>
      <c r="D404" s="22">
        <v>0.37442416684867952</v>
      </c>
      <c r="F404" s="50">
        <v>387</v>
      </c>
      <c r="G404" s="42">
        <v>1.3697264184983222</v>
      </c>
      <c r="H404" s="42">
        <v>0.37442416684867952</v>
      </c>
      <c r="I404" s="51">
        <v>1.3726626251370551</v>
      </c>
    </row>
    <row r="405" spans="2:9" x14ac:dyDescent="0.2">
      <c r="B405" s="10">
        <v>388</v>
      </c>
      <c r="C405" s="19">
        <v>0.18392872264165205</v>
      </c>
      <c r="D405" s="22">
        <v>0.98515086978099919</v>
      </c>
      <c r="F405" s="50">
        <v>388</v>
      </c>
      <c r="G405" s="42">
        <v>1.1690795924226514</v>
      </c>
      <c r="H405" s="42">
        <v>0.18392872264165205</v>
      </c>
      <c r="I405" s="51">
        <v>0.37254052677732485</v>
      </c>
    </row>
    <row r="406" spans="2:9" x14ac:dyDescent="0.2">
      <c r="B406" s="10">
        <v>389</v>
      </c>
      <c r="C406" s="19">
        <v>5.5024338521409089E-2</v>
      </c>
      <c r="D406" s="22">
        <v>0.67555005464650775</v>
      </c>
      <c r="F406" s="50">
        <v>389</v>
      </c>
      <c r="G406" s="42">
        <v>0.73057439316791684</v>
      </c>
      <c r="H406" s="42">
        <v>5.5024338521409089E-2</v>
      </c>
      <c r="I406" s="51">
        <v>0.19601220768440006</v>
      </c>
    </row>
    <row r="407" spans="2:9" x14ac:dyDescent="0.2">
      <c r="B407" s="10">
        <v>390</v>
      </c>
      <c r="C407" s="19">
        <v>0.10842876081182262</v>
      </c>
      <c r="D407" s="22">
        <v>0.78290805200878466</v>
      </c>
      <c r="F407" s="50">
        <v>390</v>
      </c>
      <c r="G407" s="42">
        <v>0.89133681282060728</v>
      </c>
      <c r="H407" s="42">
        <v>0.10842876081182262</v>
      </c>
      <c r="I407" s="51">
        <v>0.28406205847966431</v>
      </c>
    </row>
    <row r="408" spans="2:9" x14ac:dyDescent="0.2">
      <c r="B408" s="10">
        <v>391</v>
      </c>
      <c r="C408" s="19">
        <v>0.16282222859915041</v>
      </c>
      <c r="D408" s="22">
        <v>0.57749675818073443</v>
      </c>
      <c r="F408" s="50">
        <v>391</v>
      </c>
      <c r="G408" s="42">
        <v>0.74031898677988484</v>
      </c>
      <c r="H408" s="42">
        <v>0.16282222859915041</v>
      </c>
      <c r="I408" s="51">
        <v>0.51338614673892535</v>
      </c>
    </row>
    <row r="409" spans="2:9" x14ac:dyDescent="0.2">
      <c r="B409" s="10">
        <v>392</v>
      </c>
      <c r="C409" s="19">
        <v>0.13974219770353036</v>
      </c>
      <c r="D409" s="22">
        <v>0.59214782977992231</v>
      </c>
      <c r="F409" s="50">
        <v>392</v>
      </c>
      <c r="G409" s="42">
        <v>0.73189002748345267</v>
      </c>
      <c r="H409" s="42">
        <v>0.13974219770353036</v>
      </c>
      <c r="I409" s="51">
        <v>0.45156478796799226</v>
      </c>
    </row>
    <row r="410" spans="2:9" x14ac:dyDescent="0.2">
      <c r="B410" s="10">
        <v>393</v>
      </c>
      <c r="C410" s="19">
        <v>2.1947082264647477E-2</v>
      </c>
      <c r="D410" s="22">
        <v>6.9449549654093556E-2</v>
      </c>
      <c r="F410" s="50">
        <v>393</v>
      </c>
      <c r="G410" s="42">
        <v>9.1396631918741034E-2</v>
      </c>
      <c r="H410" s="42">
        <v>2.1947082264647477E-2</v>
      </c>
      <c r="I410" s="51">
        <v>0.78897180989953608</v>
      </c>
    </row>
    <row r="411" spans="2:9" x14ac:dyDescent="0.2">
      <c r="B411" s="10">
        <v>394</v>
      </c>
      <c r="C411" s="19">
        <v>5.0563858767361247E-2</v>
      </c>
      <c r="D411" s="22">
        <v>0.99212104651911981</v>
      </c>
      <c r="F411" s="50">
        <v>394</v>
      </c>
      <c r="G411" s="42">
        <v>1.0426849052864811</v>
      </c>
      <c r="H411" s="42">
        <v>5.0563858767361247E-2</v>
      </c>
      <c r="I411" s="51">
        <v>0.10233081046974235</v>
      </c>
    </row>
    <row r="412" spans="2:9" x14ac:dyDescent="0.2">
      <c r="B412" s="10">
        <v>395</v>
      </c>
      <c r="C412" s="19">
        <v>0.32625962475917414</v>
      </c>
      <c r="D412" s="22">
        <v>0.5648707781177682</v>
      </c>
      <c r="F412" s="50">
        <v>395</v>
      </c>
      <c r="G412" s="42">
        <v>0.89113040287694234</v>
      </c>
      <c r="H412" s="42">
        <v>0.32625962475917414</v>
      </c>
      <c r="I412" s="51">
        <v>0.85742057727913801</v>
      </c>
    </row>
    <row r="413" spans="2:9" x14ac:dyDescent="0.2">
      <c r="B413" s="10">
        <v>396</v>
      </c>
      <c r="C413" s="19">
        <v>6.8057943604164284E-2</v>
      </c>
      <c r="D413" s="22">
        <v>0.22705164645396858</v>
      </c>
      <c r="F413" s="50">
        <v>396</v>
      </c>
      <c r="G413" s="42">
        <v>0.29510959005813286</v>
      </c>
      <c r="H413" s="42">
        <v>6.8057943604164284E-2</v>
      </c>
      <c r="I413" s="51">
        <v>0.61131229676339272</v>
      </c>
    </row>
    <row r="414" spans="2:9" x14ac:dyDescent="0.2">
      <c r="B414" s="10">
        <v>397</v>
      </c>
      <c r="C414" s="19">
        <v>0.29600487023059607</v>
      </c>
      <c r="D414" s="22">
        <v>0.6926560332343018</v>
      </c>
      <c r="F414" s="50">
        <v>397</v>
      </c>
      <c r="G414" s="42">
        <v>0.98866090346489788</v>
      </c>
      <c r="H414" s="42">
        <v>0.29600487023059607</v>
      </c>
      <c r="I414" s="51">
        <v>0.7263252982886711</v>
      </c>
    </row>
    <row r="415" spans="2:9" x14ac:dyDescent="0.2">
      <c r="B415" s="10">
        <v>398</v>
      </c>
      <c r="C415" s="19">
        <v>0.56462435947796119</v>
      </c>
      <c r="D415" s="22">
        <v>0.69830351567580573</v>
      </c>
      <c r="F415" s="50">
        <v>398</v>
      </c>
      <c r="G415" s="42">
        <v>1.2629278751537669</v>
      </c>
      <c r="H415" s="42">
        <v>0.56462435947796119</v>
      </c>
      <c r="I415" s="51">
        <v>1.2355167462319272</v>
      </c>
    </row>
    <row r="416" spans="2:9" x14ac:dyDescent="0.2">
      <c r="B416" s="10">
        <v>399</v>
      </c>
      <c r="C416" s="19">
        <v>2.4179873843050981E-3</v>
      </c>
      <c r="D416" s="22">
        <v>0.27015830925806505</v>
      </c>
      <c r="F416" s="50">
        <v>399</v>
      </c>
      <c r="G416" s="42">
        <v>0.27257629664237015</v>
      </c>
      <c r="H416" s="42">
        <v>2.4179873843050981E-3</v>
      </c>
      <c r="I416" s="51">
        <v>0.19880753277616303</v>
      </c>
    </row>
    <row r="417" spans="2:9" x14ac:dyDescent="0.2">
      <c r="B417" s="10">
        <v>400</v>
      </c>
      <c r="C417" s="19">
        <v>0.53807895132588668</v>
      </c>
      <c r="D417" s="22">
        <v>0.91034519759253862</v>
      </c>
      <c r="F417" s="50">
        <v>400</v>
      </c>
      <c r="G417" s="42">
        <v>1.4484241489184253</v>
      </c>
      <c r="H417" s="42">
        <v>0.53807895132588668</v>
      </c>
      <c r="I417" s="51">
        <v>1.1069016938682639</v>
      </c>
    </row>
    <row r="418" spans="2:9" x14ac:dyDescent="0.2">
      <c r="B418" s="10">
        <v>401</v>
      </c>
      <c r="C418" s="19">
        <v>0.36745036196283454</v>
      </c>
      <c r="D418" s="22">
        <v>0.62961786978152867</v>
      </c>
      <c r="F418" s="50">
        <v>401</v>
      </c>
      <c r="G418" s="42">
        <v>0.99706823174436321</v>
      </c>
      <c r="H418" s="42">
        <v>0.36745036196283454</v>
      </c>
      <c r="I418" s="51">
        <v>0.89985437313692185</v>
      </c>
    </row>
    <row r="419" spans="2:9" x14ac:dyDescent="0.2">
      <c r="B419" s="10">
        <v>402</v>
      </c>
      <c r="C419" s="19">
        <v>0.97301152628756937</v>
      </c>
      <c r="D419" s="22">
        <v>0.2695746766762166</v>
      </c>
      <c r="F419" s="50">
        <v>402</v>
      </c>
      <c r="G419" s="42">
        <v>1.242586202963786</v>
      </c>
      <c r="H419" s="42">
        <v>0.2695746766762166</v>
      </c>
      <c r="I419" s="51">
        <v>1.2622264199806899</v>
      </c>
    </row>
    <row r="420" spans="2:9" x14ac:dyDescent="0.2">
      <c r="B420" s="10">
        <v>403</v>
      </c>
      <c r="C420" s="19">
        <v>0.525819624086315</v>
      </c>
      <c r="D420" s="22">
        <v>0.34319807240645506</v>
      </c>
      <c r="F420" s="50">
        <v>403</v>
      </c>
      <c r="G420" s="42">
        <v>0.86901769649277005</v>
      </c>
      <c r="H420" s="42">
        <v>0.34319807240645506</v>
      </c>
      <c r="I420" s="51">
        <v>1.1452301244221958</v>
      </c>
    </row>
    <row r="421" spans="2:9" x14ac:dyDescent="0.2">
      <c r="B421" s="10">
        <v>404</v>
      </c>
      <c r="C421" s="19">
        <v>2.6528789451070733E-2</v>
      </c>
      <c r="D421" s="22">
        <v>0.18007973502009744</v>
      </c>
      <c r="F421" s="50">
        <v>404</v>
      </c>
      <c r="G421" s="42">
        <v>0.20660852447116818</v>
      </c>
      <c r="H421" s="42">
        <v>2.6528789451070733E-2</v>
      </c>
      <c r="I421" s="51">
        <v>0.54669657566094354</v>
      </c>
    </row>
    <row r="422" spans="2:9" x14ac:dyDescent="0.2">
      <c r="B422" s="10">
        <v>405</v>
      </c>
      <c r="C422" s="19">
        <v>0.62942796915251054</v>
      </c>
      <c r="D422" s="22">
        <v>0.88100343847271834</v>
      </c>
      <c r="F422" s="50">
        <v>405</v>
      </c>
      <c r="G422" s="42">
        <v>1.5104314076252288</v>
      </c>
      <c r="H422" s="42">
        <v>0.62942796915251054</v>
      </c>
      <c r="I422" s="51">
        <v>1.2945031902372071</v>
      </c>
    </row>
    <row r="423" spans="2:9" x14ac:dyDescent="0.2">
      <c r="B423" s="10">
        <v>406</v>
      </c>
      <c r="C423" s="19">
        <v>0.74659221353562222</v>
      </c>
      <c r="D423" s="22">
        <v>0.5850652631171791</v>
      </c>
      <c r="F423" s="50">
        <v>406</v>
      </c>
      <c r="G423" s="42">
        <v>1.3316574766528013</v>
      </c>
      <c r="H423" s="42">
        <v>0.5850652631171791</v>
      </c>
      <c r="I423" s="51">
        <v>1.4279060403391945</v>
      </c>
    </row>
    <row r="424" spans="2:9" x14ac:dyDescent="0.2">
      <c r="B424" s="10">
        <v>407</v>
      </c>
      <c r="C424" s="19">
        <v>0.75167133255178131</v>
      </c>
      <c r="D424" s="22">
        <v>0.45049257393661135</v>
      </c>
      <c r="F424" s="50">
        <v>407</v>
      </c>
      <c r="G424" s="42">
        <v>1.2021639064883927</v>
      </c>
      <c r="H424" s="42">
        <v>0.45049257393661135</v>
      </c>
      <c r="I424" s="51">
        <v>1.3298218424536588</v>
      </c>
    </row>
    <row r="425" spans="2:9" x14ac:dyDescent="0.2">
      <c r="B425" s="10">
        <v>408</v>
      </c>
      <c r="C425" s="19">
        <v>0.76701538916000667</v>
      </c>
      <c r="D425" s="22">
        <v>0.92360407470974704</v>
      </c>
      <c r="F425" s="50">
        <v>408</v>
      </c>
      <c r="G425" s="42">
        <v>1.6906194638697536</v>
      </c>
      <c r="H425" s="42">
        <v>0.76701538916000667</v>
      </c>
      <c r="I425" s="51">
        <v>1.5497320471086504</v>
      </c>
    </row>
    <row r="426" spans="2:9" x14ac:dyDescent="0.2">
      <c r="B426" s="10">
        <v>409</v>
      </c>
      <c r="C426" s="19">
        <v>0.89674942125878343</v>
      </c>
      <c r="D426" s="22">
        <v>0.31677542907654366</v>
      </c>
      <c r="F426" s="50">
        <v>409</v>
      </c>
      <c r="G426" s="42">
        <v>1.2135248503353271</v>
      </c>
      <c r="H426" s="42">
        <v>0.31677542907654366</v>
      </c>
      <c r="I426" s="51">
        <v>1.2828426999127895</v>
      </c>
    </row>
    <row r="427" spans="2:9" x14ac:dyDescent="0.2">
      <c r="B427" s="10">
        <v>410</v>
      </c>
      <c r="C427" s="19">
        <v>0.41487452877560826</v>
      </c>
      <c r="D427" s="22">
        <v>0.11442234989569267</v>
      </c>
      <c r="F427" s="50">
        <v>410</v>
      </c>
      <c r="G427" s="42">
        <v>0.52929687867130093</v>
      </c>
      <c r="H427" s="42">
        <v>0.11442234989569267</v>
      </c>
      <c r="I427" s="51">
        <v>1.0186569877380109</v>
      </c>
    </row>
    <row r="428" spans="2:9" x14ac:dyDescent="0.2">
      <c r="B428" s="10">
        <v>411</v>
      </c>
      <c r="C428" s="19">
        <v>0.93986066599961759</v>
      </c>
      <c r="D428" s="22">
        <v>0.1489326088147721</v>
      </c>
      <c r="F428" s="50">
        <v>411</v>
      </c>
      <c r="G428" s="42">
        <v>1.0887932748143898</v>
      </c>
      <c r="H428" s="42">
        <v>0.1489326088147721</v>
      </c>
      <c r="I428" s="51">
        <v>1.139737799135492</v>
      </c>
    </row>
    <row r="429" spans="2:9" x14ac:dyDescent="0.2">
      <c r="B429" s="10">
        <v>412</v>
      </c>
      <c r="C429" s="19">
        <v>0.88905866851070592</v>
      </c>
      <c r="D429" s="22">
        <v>0.99932146549048773</v>
      </c>
      <c r="F429" s="50">
        <v>412</v>
      </c>
      <c r="G429" s="42">
        <v>1.8883801340011936</v>
      </c>
      <c r="H429" s="42">
        <v>0.88905866851070592</v>
      </c>
      <c r="I429" s="51">
        <v>1.7781882780785199</v>
      </c>
    </row>
    <row r="430" spans="2:9" x14ac:dyDescent="0.2">
      <c r="B430" s="10">
        <v>413</v>
      </c>
      <c r="C430" s="19">
        <v>0.9924909077687919</v>
      </c>
      <c r="D430" s="22">
        <v>0.93267412654799975</v>
      </c>
      <c r="F430" s="50">
        <v>413</v>
      </c>
      <c r="G430" s="42">
        <v>1.9251650343167916</v>
      </c>
      <c r="H430" s="42">
        <v>0.93267412654799975</v>
      </c>
      <c r="I430" s="51">
        <v>1.9256688154215875</v>
      </c>
    </row>
    <row r="431" spans="2:9" x14ac:dyDescent="0.2">
      <c r="B431" s="10">
        <v>414</v>
      </c>
      <c r="C431" s="19">
        <v>0.9821376774942101</v>
      </c>
      <c r="D431" s="22">
        <v>0.22777739704624322</v>
      </c>
      <c r="F431" s="50">
        <v>414</v>
      </c>
      <c r="G431" s="42">
        <v>1.2099150745404534</v>
      </c>
      <c r="H431" s="42">
        <v>0.22777739704624322</v>
      </c>
      <c r="I431" s="51">
        <v>1.2236804031763158</v>
      </c>
    </row>
    <row r="432" spans="2:9" x14ac:dyDescent="0.2">
      <c r="B432" s="10">
        <v>415</v>
      </c>
      <c r="C432" s="19">
        <v>0.76907099068946183</v>
      </c>
      <c r="D432" s="22">
        <v>0.21679964567797572</v>
      </c>
      <c r="F432" s="50">
        <v>415</v>
      </c>
      <c r="G432" s="42">
        <v>0.98587063636743755</v>
      </c>
      <c r="H432" s="42">
        <v>0.21679964567797572</v>
      </c>
      <c r="I432" s="51">
        <v>1.1614640746554079</v>
      </c>
    </row>
    <row r="433" spans="2:9" x14ac:dyDescent="0.2">
      <c r="B433" s="10">
        <v>416</v>
      </c>
      <c r="C433" s="19">
        <v>9.4567301999348263E-2</v>
      </c>
      <c r="D433" s="22">
        <v>0.70972407176510155</v>
      </c>
      <c r="F433" s="50">
        <v>416</v>
      </c>
      <c r="G433" s="42">
        <v>0.80429137376444981</v>
      </c>
      <c r="H433" s="42">
        <v>9.4567301999348263E-2</v>
      </c>
      <c r="I433" s="51">
        <v>0.28209211071555657</v>
      </c>
    </row>
    <row r="434" spans="2:9" x14ac:dyDescent="0.2">
      <c r="B434" s="10">
        <v>417</v>
      </c>
      <c r="C434" s="19">
        <v>0.47409821203561575</v>
      </c>
      <c r="D434" s="22">
        <v>0.33499583219083551</v>
      </c>
      <c r="F434" s="50">
        <v>417</v>
      </c>
      <c r="G434" s="42">
        <v>0.80909404422645126</v>
      </c>
      <c r="H434" s="42">
        <v>0.33499583219083551</v>
      </c>
      <c r="I434" s="51">
        <v>1.1137802210432568</v>
      </c>
    </row>
    <row r="435" spans="2:9" x14ac:dyDescent="0.2">
      <c r="B435" s="10">
        <v>418</v>
      </c>
      <c r="C435" s="19">
        <v>0.70389969703076238</v>
      </c>
      <c r="D435" s="22">
        <v>0.54299974985971655</v>
      </c>
      <c r="F435" s="50">
        <v>418</v>
      </c>
      <c r="G435" s="42">
        <v>1.2468994468904788</v>
      </c>
      <c r="H435" s="42">
        <v>0.54299974985971655</v>
      </c>
      <c r="I435" s="51">
        <v>1.3694151293369676</v>
      </c>
    </row>
    <row r="436" spans="2:9" x14ac:dyDescent="0.2">
      <c r="B436" s="10">
        <v>419</v>
      </c>
      <c r="C436" s="19">
        <v>0.23473983537540222</v>
      </c>
      <c r="D436" s="22">
        <v>0.51019170689447968</v>
      </c>
      <c r="F436" s="50">
        <v>419</v>
      </c>
      <c r="G436" s="42">
        <v>0.7449315422698819</v>
      </c>
      <c r="H436" s="42">
        <v>0.23473983537540222</v>
      </c>
      <c r="I436" s="51">
        <v>0.71213564533590001</v>
      </c>
    </row>
    <row r="437" spans="2:9" x14ac:dyDescent="0.2">
      <c r="B437" s="10">
        <v>420</v>
      </c>
      <c r="C437" s="19">
        <v>5.9033212440560923E-2</v>
      </c>
      <c r="D437" s="22">
        <v>0.68156647719597918</v>
      </c>
      <c r="F437" s="50">
        <v>420</v>
      </c>
      <c r="G437" s="42">
        <v>0.7405996896365401</v>
      </c>
      <c r="H437" s="42">
        <v>5.9033212440560923E-2</v>
      </c>
      <c r="I437" s="51">
        <v>0.2043850458585883</v>
      </c>
    </row>
    <row r="438" spans="2:9" x14ac:dyDescent="0.2">
      <c r="B438" s="10">
        <v>421</v>
      </c>
      <c r="C438" s="19">
        <v>0.93780030407044013</v>
      </c>
      <c r="D438" s="22">
        <v>0.46256263600833447</v>
      </c>
      <c r="F438" s="50">
        <v>421</v>
      </c>
      <c r="G438" s="42">
        <v>1.4003629400787747</v>
      </c>
      <c r="H438" s="42">
        <v>0.46256263600833447</v>
      </c>
      <c r="I438" s="51">
        <v>1.4332945299953752</v>
      </c>
    </row>
    <row r="439" spans="2:9" x14ac:dyDescent="0.2">
      <c r="B439" s="10">
        <v>422</v>
      </c>
      <c r="C439" s="19">
        <v>0.29326262916896895</v>
      </c>
      <c r="D439" s="22">
        <v>5.6294916523834337E-2</v>
      </c>
      <c r="F439" s="50">
        <v>422</v>
      </c>
      <c r="G439" s="42">
        <v>0.34955754569280328</v>
      </c>
      <c r="H439" s="42">
        <v>5.6294916523834337E-2</v>
      </c>
      <c r="I439" s="51">
        <v>0.98956912005824427</v>
      </c>
    </row>
    <row r="440" spans="2:9" x14ac:dyDescent="0.2">
      <c r="B440" s="10">
        <v>423</v>
      </c>
      <c r="C440" s="19">
        <v>0.2720821121196505</v>
      </c>
      <c r="D440" s="22">
        <v>0.8707674064836225</v>
      </c>
      <c r="F440" s="50">
        <v>423</v>
      </c>
      <c r="G440" s="42">
        <v>1.142849518603273</v>
      </c>
      <c r="H440" s="42">
        <v>0.2720821121196505</v>
      </c>
      <c r="I440" s="51">
        <v>0.59400746220529488</v>
      </c>
    </row>
    <row r="441" spans="2:9" x14ac:dyDescent="0.2">
      <c r="B441" s="10">
        <v>424</v>
      </c>
      <c r="C441" s="19">
        <v>2.0990676321985924E-2</v>
      </c>
      <c r="D441" s="22">
        <v>0.36197564232536739</v>
      </c>
      <c r="F441" s="50">
        <v>424</v>
      </c>
      <c r="G441" s="42">
        <v>0.38296631864735331</v>
      </c>
      <c r="H441" s="42">
        <v>2.0990676321985924E-2</v>
      </c>
      <c r="I441" s="51">
        <v>0.2679437522283411</v>
      </c>
    </row>
    <row r="442" spans="2:9" x14ac:dyDescent="0.2">
      <c r="B442" s="10">
        <v>425</v>
      </c>
      <c r="C442" s="19">
        <v>0.47498403241630971</v>
      </c>
      <c r="D442" s="22">
        <v>0.70211083046686995</v>
      </c>
      <c r="F442" s="50">
        <v>425</v>
      </c>
      <c r="G442" s="42">
        <v>1.1770948628831797</v>
      </c>
      <c r="H442" s="42">
        <v>0.47498403241630971</v>
      </c>
      <c r="I442" s="51">
        <v>1.0678995699438474</v>
      </c>
    </row>
    <row r="443" spans="2:9" x14ac:dyDescent="0.2">
      <c r="B443" s="10">
        <v>426</v>
      </c>
      <c r="C443" s="19">
        <v>0.26466225064411508</v>
      </c>
      <c r="D443" s="22">
        <v>0.64674955192890582</v>
      </c>
      <c r="F443" s="50">
        <v>426</v>
      </c>
      <c r="G443" s="42">
        <v>0.9114118025730209</v>
      </c>
      <c r="H443" s="42">
        <v>0.26466225064411508</v>
      </c>
      <c r="I443" s="51">
        <v>0.68794084913792086</v>
      </c>
    </row>
    <row r="444" spans="2:9" x14ac:dyDescent="0.2">
      <c r="B444" s="10">
        <v>427</v>
      </c>
      <c r="C444" s="19">
        <v>0.16569314763210996</v>
      </c>
      <c r="D444" s="22">
        <v>4.8402824936816802E-2</v>
      </c>
      <c r="F444" s="50">
        <v>427</v>
      </c>
      <c r="G444" s="42">
        <v>0.21409597256892676</v>
      </c>
      <c r="H444" s="42">
        <v>4.8402824936816802E-2</v>
      </c>
      <c r="I444" s="51">
        <v>0.96507095982511626</v>
      </c>
    </row>
    <row r="445" spans="2:9" x14ac:dyDescent="0.2">
      <c r="B445" s="10">
        <v>428</v>
      </c>
      <c r="C445" s="19">
        <v>0.87832611026977836</v>
      </c>
      <c r="D445" s="22">
        <v>0.43176733770329623</v>
      </c>
      <c r="F445" s="50">
        <v>428</v>
      </c>
      <c r="G445" s="42">
        <v>1.3100934479730746</v>
      </c>
      <c r="H445" s="42">
        <v>0.43176733770329623</v>
      </c>
      <c r="I445" s="51">
        <v>1.3772910219946892</v>
      </c>
    </row>
    <row r="446" spans="2:9" x14ac:dyDescent="0.2">
      <c r="B446" s="10">
        <v>429</v>
      </c>
      <c r="C446" s="19">
        <v>2.2772541712878902E-2</v>
      </c>
      <c r="D446" s="22">
        <v>0.29879208382868938</v>
      </c>
      <c r="F446" s="50">
        <v>429</v>
      </c>
      <c r="G446" s="42">
        <v>0.32156462554156828</v>
      </c>
      <c r="H446" s="42">
        <v>2.2772541712878902E-2</v>
      </c>
      <c r="I446" s="51">
        <v>0.34577628922867609</v>
      </c>
    </row>
    <row r="447" spans="2:9" x14ac:dyDescent="0.2">
      <c r="B447" s="10">
        <v>430</v>
      </c>
      <c r="C447" s="19">
        <v>0.45434313814978289</v>
      </c>
      <c r="D447" s="22">
        <v>0.20389059329214698</v>
      </c>
      <c r="F447" s="50">
        <v>430</v>
      </c>
      <c r="G447" s="42">
        <v>0.65823373144192987</v>
      </c>
      <c r="H447" s="42">
        <v>0.20389059329214698</v>
      </c>
      <c r="I447" s="51">
        <v>1.0553105294767557</v>
      </c>
    </row>
    <row r="448" spans="2:9" x14ac:dyDescent="0.2">
      <c r="B448" s="10">
        <v>431</v>
      </c>
      <c r="C448" s="19">
        <v>0.59484434903088557</v>
      </c>
      <c r="D448" s="22">
        <v>0.9744153534850033</v>
      </c>
      <c r="F448" s="50">
        <v>431</v>
      </c>
      <c r="G448" s="42">
        <v>1.5692597025158888</v>
      </c>
      <c r="H448" s="42">
        <v>0.59484434903088557</v>
      </c>
      <c r="I448" s="51">
        <v>1.1976469964152332</v>
      </c>
    </row>
    <row r="449" spans="2:9" x14ac:dyDescent="0.2">
      <c r="B449" s="10">
        <v>432</v>
      </c>
      <c r="C449" s="19">
        <v>0.88351236037797087</v>
      </c>
      <c r="D449" s="22">
        <v>0.2490205663785654</v>
      </c>
      <c r="F449" s="50">
        <v>432</v>
      </c>
      <c r="G449" s="42">
        <v>1.1325329267565363</v>
      </c>
      <c r="H449" s="42">
        <v>0.2490205663785654</v>
      </c>
      <c r="I449" s="51">
        <v>1.2186501078726768</v>
      </c>
    </row>
    <row r="450" spans="2:9" x14ac:dyDescent="0.2">
      <c r="B450" s="10">
        <v>433</v>
      </c>
      <c r="C450" s="19">
        <v>0.93770758903934071</v>
      </c>
      <c r="D450" s="22">
        <v>8.2083140767954421E-2</v>
      </c>
      <c r="F450" s="50">
        <v>433</v>
      </c>
      <c r="G450" s="42">
        <v>1.019790729807295</v>
      </c>
      <c r="H450" s="42">
        <v>8.2083140767954421E-2</v>
      </c>
      <c r="I450" s="51">
        <v>1.0768177010533582</v>
      </c>
    </row>
    <row r="451" spans="2:9" x14ac:dyDescent="0.2">
      <c r="B451" s="10">
        <v>434</v>
      </c>
      <c r="C451" s="19">
        <v>0.43433547223196489</v>
      </c>
      <c r="D451" s="22">
        <v>0.33480965013681785</v>
      </c>
      <c r="F451" s="50">
        <v>434</v>
      </c>
      <c r="G451" s="42">
        <v>0.76914512236878274</v>
      </c>
      <c r="H451" s="42">
        <v>0.33480965013681785</v>
      </c>
      <c r="I451" s="51">
        <v>1.0911903093046489</v>
      </c>
    </row>
    <row r="452" spans="2:9" x14ac:dyDescent="0.2">
      <c r="B452" s="10">
        <v>435</v>
      </c>
      <c r="C452" s="19">
        <v>0.87842538162702877</v>
      </c>
      <c r="D452" s="22">
        <v>0.46310479128386561</v>
      </c>
      <c r="F452" s="50">
        <v>435</v>
      </c>
      <c r="G452" s="42">
        <v>1.3415301729108944</v>
      </c>
      <c r="H452" s="42">
        <v>0.46310479128386561</v>
      </c>
      <c r="I452" s="51">
        <v>1.4048414108357448</v>
      </c>
    </row>
    <row r="453" spans="2:9" x14ac:dyDescent="0.2">
      <c r="B453" s="10">
        <v>436</v>
      </c>
      <c r="C453" s="19">
        <v>0.45758884805603128</v>
      </c>
      <c r="D453" s="22">
        <v>0.63885420548533156</v>
      </c>
      <c r="F453" s="50">
        <v>436</v>
      </c>
      <c r="G453" s="42">
        <v>1.0964430535413627</v>
      </c>
      <c r="H453" s="42">
        <v>0.45758884805603128</v>
      </c>
      <c r="I453" s="51">
        <v>1.0644555398573736</v>
      </c>
    </row>
    <row r="454" spans="2:9" x14ac:dyDescent="0.2">
      <c r="B454" s="10">
        <v>437</v>
      </c>
      <c r="C454" s="19">
        <v>0.75377612810185124</v>
      </c>
      <c r="D454" s="22">
        <v>9.3142617868364419E-2</v>
      </c>
      <c r="F454" s="50">
        <v>437</v>
      </c>
      <c r="G454" s="42">
        <v>0.84691874597021566</v>
      </c>
      <c r="H454" s="42">
        <v>9.3142617868364419E-2</v>
      </c>
      <c r="I454" s="51">
        <v>1.0671584896435311</v>
      </c>
    </row>
    <row r="455" spans="2:9" x14ac:dyDescent="0.2">
      <c r="B455" s="10">
        <v>438</v>
      </c>
      <c r="C455" s="19">
        <v>0.10594919738839192</v>
      </c>
      <c r="D455" s="22">
        <v>0.1229512994123253</v>
      </c>
      <c r="F455" s="50">
        <v>438</v>
      </c>
      <c r="G455" s="42">
        <v>0.22890049680071722</v>
      </c>
      <c r="H455" s="42">
        <v>0.10594919738839192</v>
      </c>
      <c r="I455" s="51">
        <v>0.86476172430428444</v>
      </c>
    </row>
    <row r="456" spans="2:9" x14ac:dyDescent="0.2">
      <c r="B456" s="10">
        <v>439</v>
      </c>
      <c r="C456" s="19">
        <v>0.75572131231153372</v>
      </c>
      <c r="D456" s="22">
        <v>0.13818013966698317</v>
      </c>
      <c r="F456" s="50">
        <v>439</v>
      </c>
      <c r="G456" s="42">
        <v>0.89390145197851689</v>
      </c>
      <c r="H456" s="42">
        <v>0.13818013966698317</v>
      </c>
      <c r="I456" s="51">
        <v>1.1002176341566314</v>
      </c>
    </row>
    <row r="457" spans="2:9" x14ac:dyDescent="0.2">
      <c r="B457" s="10">
        <v>440</v>
      </c>
      <c r="C457" s="19">
        <v>0.29448968939429709</v>
      </c>
      <c r="D457" s="22">
        <v>0.67299473604955717</v>
      </c>
      <c r="F457" s="50">
        <v>440</v>
      </c>
      <c r="G457" s="42">
        <v>0.96748442544385427</v>
      </c>
      <c r="H457" s="42">
        <v>0.29448968939429709</v>
      </c>
      <c r="I457" s="51">
        <v>0.73371460496903773</v>
      </c>
    </row>
    <row r="458" spans="2:9" x14ac:dyDescent="0.2">
      <c r="B458" s="10">
        <v>441</v>
      </c>
      <c r="C458" s="19">
        <v>0.15217065836933574</v>
      </c>
      <c r="D458" s="22">
        <v>0.98053709442468429</v>
      </c>
      <c r="F458" s="50">
        <v>441</v>
      </c>
      <c r="G458" s="42">
        <v>1.1327077527940199</v>
      </c>
      <c r="H458" s="42">
        <v>0.15217065836933574</v>
      </c>
      <c r="I458" s="51">
        <v>0.31002085808503976</v>
      </c>
    </row>
    <row r="459" spans="2:9" x14ac:dyDescent="0.2">
      <c r="B459" s="10">
        <v>442</v>
      </c>
      <c r="C459" s="19">
        <v>0.12885742440526515</v>
      </c>
      <c r="D459" s="22">
        <v>0.11735697762510233</v>
      </c>
      <c r="F459" s="50">
        <v>442</v>
      </c>
      <c r="G459" s="42">
        <v>0.24621440203036749</v>
      </c>
      <c r="H459" s="42">
        <v>0.11735697762510233</v>
      </c>
      <c r="I459" s="51">
        <v>0.90361508062411589</v>
      </c>
    </row>
    <row r="460" spans="2:9" x14ac:dyDescent="0.2">
      <c r="B460" s="10">
        <v>443</v>
      </c>
      <c r="C460" s="19">
        <v>0.19564531129424945</v>
      </c>
      <c r="D460" s="22">
        <v>0.89767855833670751</v>
      </c>
      <c r="F460" s="50">
        <v>443</v>
      </c>
      <c r="G460" s="42">
        <v>1.0933238696309568</v>
      </c>
      <c r="H460" s="42">
        <v>0.19564531129424945</v>
      </c>
      <c r="I460" s="51">
        <v>0.42683438891234921</v>
      </c>
    </row>
    <row r="461" spans="2:9" x14ac:dyDescent="0.2">
      <c r="B461" s="10">
        <v>444</v>
      </c>
      <c r="C461" s="19">
        <v>0.42407353691056859</v>
      </c>
      <c r="D461" s="22">
        <v>0.43657894606867598</v>
      </c>
      <c r="F461" s="50">
        <v>444</v>
      </c>
      <c r="G461" s="42">
        <v>0.86065248297924457</v>
      </c>
      <c r="H461" s="42">
        <v>0.42407353691056859</v>
      </c>
      <c r="I461" s="51">
        <v>1.1116937897416186</v>
      </c>
    </row>
    <row r="462" spans="2:9" x14ac:dyDescent="0.2">
      <c r="B462" s="10">
        <v>445</v>
      </c>
      <c r="C462" s="19">
        <v>0.71812171158117744</v>
      </c>
      <c r="D462" s="22">
        <v>0.20681165599310047</v>
      </c>
      <c r="F462" s="50">
        <v>445</v>
      </c>
      <c r="G462" s="42">
        <v>0.92493336757427791</v>
      </c>
      <c r="H462" s="42">
        <v>0.20681165599310047</v>
      </c>
      <c r="I462" s="51">
        <v>1.1406250139290339</v>
      </c>
    </row>
    <row r="463" spans="2:9" x14ac:dyDescent="0.2">
      <c r="B463" s="10">
        <v>446</v>
      </c>
      <c r="C463" s="19">
        <v>0.9574809552958129</v>
      </c>
      <c r="D463" s="22">
        <v>3.9019064260348957E-2</v>
      </c>
      <c r="F463" s="50">
        <v>446</v>
      </c>
      <c r="G463" s="42">
        <v>0.99650001955616185</v>
      </c>
      <c r="H463" s="42">
        <v>3.9019064260348957E-2</v>
      </c>
      <c r="I463" s="51">
        <v>1.0373251437562456</v>
      </c>
    </row>
    <row r="464" spans="2:9" x14ac:dyDescent="0.2">
      <c r="B464" s="10">
        <v>447</v>
      </c>
      <c r="C464" s="19">
        <v>0.95860765995366537</v>
      </c>
      <c r="D464" s="22">
        <v>0.98948979478201871</v>
      </c>
      <c r="F464" s="50">
        <v>447</v>
      </c>
      <c r="G464" s="42">
        <v>1.948097454735684</v>
      </c>
      <c r="H464" s="42">
        <v>0.95860765995366537</v>
      </c>
      <c r="I464" s="51">
        <v>1.9176413259585749</v>
      </c>
    </row>
    <row r="465" spans="2:9" x14ac:dyDescent="0.2">
      <c r="B465" s="10">
        <v>448</v>
      </c>
      <c r="C465" s="19">
        <v>0.96797786034050204</v>
      </c>
      <c r="D465" s="22">
        <v>0.2162104648015728</v>
      </c>
      <c r="F465" s="50">
        <v>448</v>
      </c>
      <c r="G465" s="42">
        <v>1.1841883251420748</v>
      </c>
      <c r="H465" s="42">
        <v>0.2162104648015728</v>
      </c>
      <c r="I465" s="51">
        <v>1.2091983655840366</v>
      </c>
    </row>
    <row r="466" spans="2:9" x14ac:dyDescent="0.2">
      <c r="B466" s="10">
        <v>449</v>
      </c>
      <c r="C466" s="19">
        <v>0.32960763068076537</v>
      </c>
      <c r="D466" s="22">
        <v>0.35721908687906578</v>
      </c>
      <c r="F466" s="50">
        <v>449</v>
      </c>
      <c r="G466" s="42">
        <v>0.68682671755983116</v>
      </c>
      <c r="H466" s="42">
        <v>0.32960763068076537</v>
      </c>
      <c r="I466" s="51">
        <v>1.002304521536574</v>
      </c>
    </row>
    <row r="467" spans="2:9" x14ac:dyDescent="0.2">
      <c r="B467" s="10">
        <v>450</v>
      </c>
      <c r="C467" s="19">
        <v>0.25948122900516302</v>
      </c>
      <c r="D467" s="22">
        <v>0.84163296941483845</v>
      </c>
      <c r="F467" s="50">
        <v>450</v>
      </c>
      <c r="G467" s="42">
        <v>1.1011141984200015</v>
      </c>
      <c r="H467" s="42">
        <v>0.25948122900516302</v>
      </c>
      <c r="I467" s="51">
        <v>0.5807675590616429</v>
      </c>
    </row>
    <row r="468" spans="2:9" x14ac:dyDescent="0.2">
      <c r="B468" s="10">
        <v>451</v>
      </c>
      <c r="C468" s="19">
        <v>0.32606651795156871</v>
      </c>
      <c r="D468" s="22">
        <v>0.86507917857983008</v>
      </c>
      <c r="F468" s="50">
        <v>451</v>
      </c>
      <c r="G468" s="42">
        <v>1.1911456965313989</v>
      </c>
      <c r="H468" s="42">
        <v>0.32606651795156871</v>
      </c>
      <c r="I468" s="51">
        <v>0.70535646514880246</v>
      </c>
    </row>
    <row r="469" spans="2:9" x14ac:dyDescent="0.2">
      <c r="B469" s="10">
        <v>452</v>
      </c>
      <c r="C469" s="19">
        <v>0.37130652645945128</v>
      </c>
      <c r="D469" s="22">
        <v>0.48178389853122316</v>
      </c>
      <c r="F469" s="50">
        <v>452</v>
      </c>
      <c r="G469" s="42">
        <v>0.85309042499067445</v>
      </c>
      <c r="H469" s="42">
        <v>0.37130652645945128</v>
      </c>
      <c r="I469" s="51">
        <v>0.99175266554158537</v>
      </c>
    </row>
    <row r="470" spans="2:9" x14ac:dyDescent="0.2">
      <c r="B470" s="10">
        <v>453</v>
      </c>
      <c r="C470" s="19">
        <v>0.86149886845597035</v>
      </c>
      <c r="D470" s="22">
        <v>0.85630396086747274</v>
      </c>
      <c r="F470" s="50">
        <v>453</v>
      </c>
      <c r="G470" s="42">
        <v>1.7178028293234431</v>
      </c>
      <c r="H470" s="42">
        <v>0.85630396086747274</v>
      </c>
      <c r="I470" s="51">
        <v>1.7364573242053005</v>
      </c>
    </row>
    <row r="471" spans="2:9" x14ac:dyDescent="0.2">
      <c r="B471" s="10">
        <v>454</v>
      </c>
      <c r="C471" s="19">
        <v>0.95860870435572698</v>
      </c>
      <c r="D471" s="22">
        <v>2.7367417582246922E-3</v>
      </c>
      <c r="F471" s="50">
        <v>454</v>
      </c>
      <c r="G471" s="42">
        <v>0.96134544611395167</v>
      </c>
      <c r="H471" s="42">
        <v>2.7367417582246922E-3</v>
      </c>
      <c r="I471" s="51">
        <v>1.0026210600483521</v>
      </c>
    </row>
    <row r="472" spans="2:9" x14ac:dyDescent="0.2">
      <c r="B472" s="10">
        <v>455</v>
      </c>
      <c r="C472" s="19">
        <v>0.58950431024351524</v>
      </c>
      <c r="D472" s="22">
        <v>0.23896204801000187</v>
      </c>
      <c r="F472" s="50">
        <v>455</v>
      </c>
      <c r="G472" s="42">
        <v>0.82846635825351711</v>
      </c>
      <c r="H472" s="42">
        <v>0.23896204801000187</v>
      </c>
      <c r="I472" s="51">
        <v>1.1203256267337491</v>
      </c>
    </row>
    <row r="473" spans="2:9" x14ac:dyDescent="0.2">
      <c r="B473" s="10">
        <v>456</v>
      </c>
      <c r="C473" s="19">
        <v>0.5092290959198168</v>
      </c>
      <c r="D473" s="22">
        <v>0.82489206120179204</v>
      </c>
      <c r="F473" s="50">
        <v>456</v>
      </c>
      <c r="G473" s="42">
        <v>1.3341211571216087</v>
      </c>
      <c r="H473" s="42">
        <v>0.5092290959198168</v>
      </c>
      <c r="I473" s="51">
        <v>1.0823351995187478</v>
      </c>
    </row>
    <row r="474" spans="2:9" x14ac:dyDescent="0.2">
      <c r="B474" s="10">
        <v>457</v>
      </c>
      <c r="C474" s="19">
        <v>0.61039327354065287</v>
      </c>
      <c r="D474" s="22">
        <v>0.98215936730805042</v>
      </c>
      <c r="F474" s="50">
        <v>457</v>
      </c>
      <c r="G474" s="42">
        <v>1.5925526408487034</v>
      </c>
      <c r="H474" s="42">
        <v>0.61039327354065287</v>
      </c>
      <c r="I474" s="51">
        <v>1.2261860597569227</v>
      </c>
    </row>
    <row r="475" spans="2:9" x14ac:dyDescent="0.2">
      <c r="B475" s="10">
        <v>458</v>
      </c>
      <c r="C475" s="19">
        <v>0.26796514328457599</v>
      </c>
      <c r="D475" s="22">
        <v>0.18521052568053542</v>
      </c>
      <c r="F475" s="50">
        <v>458</v>
      </c>
      <c r="G475" s="42">
        <v>0.45317566896511141</v>
      </c>
      <c r="H475" s="42">
        <v>0.18521052568053542</v>
      </c>
      <c r="I475" s="51">
        <v>0.96877381775276383</v>
      </c>
    </row>
    <row r="476" spans="2:9" x14ac:dyDescent="0.2">
      <c r="B476" s="10">
        <v>459</v>
      </c>
      <c r="C476" s="19">
        <v>0.5574955523326236</v>
      </c>
      <c r="D476" s="22">
        <v>0.79872399789496396</v>
      </c>
      <c r="F476" s="50">
        <v>459</v>
      </c>
      <c r="G476" s="42">
        <v>1.3562195502275876</v>
      </c>
      <c r="H476" s="42">
        <v>0.5574955523326236</v>
      </c>
      <c r="I476" s="51">
        <v>1.1845668491036789</v>
      </c>
    </row>
    <row r="477" spans="2:9" x14ac:dyDescent="0.2">
      <c r="B477" s="10">
        <v>460</v>
      </c>
      <c r="C477" s="19">
        <v>0.96867463752967675</v>
      </c>
      <c r="D477" s="22">
        <v>0.84591930364114587</v>
      </c>
      <c r="F477" s="50">
        <v>460</v>
      </c>
      <c r="G477" s="42">
        <v>1.8145939411708225</v>
      </c>
      <c r="H477" s="42">
        <v>0.84591930364114587</v>
      </c>
      <c r="I477" s="51">
        <v>1.81935584110497</v>
      </c>
    </row>
    <row r="478" spans="2:9" x14ac:dyDescent="0.2">
      <c r="B478" s="10">
        <v>461</v>
      </c>
      <c r="C478" s="19">
        <v>0.90570769516879834</v>
      </c>
      <c r="D478" s="22">
        <v>0.34775867081388356</v>
      </c>
      <c r="F478" s="50">
        <v>461</v>
      </c>
      <c r="G478" s="42">
        <v>1.2534663659826819</v>
      </c>
      <c r="H478" s="42">
        <v>0.34775867081388356</v>
      </c>
      <c r="I478" s="51">
        <v>1.3139034782673589</v>
      </c>
    </row>
    <row r="479" spans="2:9" x14ac:dyDescent="0.2">
      <c r="B479" s="10">
        <v>462</v>
      </c>
      <c r="C479" s="19">
        <v>0.45091877924809676</v>
      </c>
      <c r="D479" s="22">
        <v>5.6226103197737021E-2</v>
      </c>
      <c r="F479" s="50">
        <v>462</v>
      </c>
      <c r="G479" s="42">
        <v>0.50714488244583378</v>
      </c>
      <c r="H479" s="42">
        <v>5.6226103197737021E-2</v>
      </c>
      <c r="I479" s="51">
        <v>1.012431733548304</v>
      </c>
    </row>
    <row r="480" spans="2:9" x14ac:dyDescent="0.2">
      <c r="B480" s="10">
        <v>463</v>
      </c>
      <c r="C480" s="19">
        <v>0.41474454046208253</v>
      </c>
      <c r="D480" s="22">
        <v>0.98980353628452233</v>
      </c>
      <c r="F480" s="50">
        <v>463</v>
      </c>
      <c r="G480" s="42">
        <v>1.4045480767466048</v>
      </c>
      <c r="H480" s="42">
        <v>0.41474454046208253</v>
      </c>
      <c r="I480" s="51">
        <v>0.83322767817758103</v>
      </c>
    </row>
    <row r="481" spans="2:9" x14ac:dyDescent="0.2">
      <c r="B481" s="10">
        <v>464</v>
      </c>
      <c r="C481" s="19">
        <v>0.50524773370083287</v>
      </c>
      <c r="D481" s="22">
        <v>4.684580428977958E-2</v>
      </c>
      <c r="F481" s="50">
        <v>464</v>
      </c>
      <c r="G481" s="42">
        <v>0.55209353799061245</v>
      </c>
      <c r="H481" s="42">
        <v>4.684580428977958E-2</v>
      </c>
      <c r="I481" s="51">
        <v>1.0153698866794485</v>
      </c>
    </row>
    <row r="482" spans="2:9" x14ac:dyDescent="0.2">
      <c r="B482" s="10">
        <v>465</v>
      </c>
      <c r="C482" s="19">
        <v>0.59780365377367384</v>
      </c>
      <c r="D482" s="22">
        <v>0.45873486785531092</v>
      </c>
      <c r="F482" s="50">
        <v>465</v>
      </c>
      <c r="G482" s="42">
        <v>1.0565385216289847</v>
      </c>
      <c r="H482" s="42">
        <v>0.45873486785531092</v>
      </c>
      <c r="I482" s="51">
        <v>1.2485030314877874</v>
      </c>
    </row>
    <row r="483" spans="2:9" x14ac:dyDescent="0.2">
      <c r="B483" s="10">
        <v>466</v>
      </c>
      <c r="C483" s="19">
        <v>0.94177667377781571</v>
      </c>
      <c r="D483" s="22">
        <v>0.42529829088283766</v>
      </c>
      <c r="F483" s="50">
        <v>466</v>
      </c>
      <c r="G483" s="42">
        <v>1.3670749646606533</v>
      </c>
      <c r="H483" s="42">
        <v>0.42529829088283766</v>
      </c>
      <c r="I483" s="51">
        <v>1.400108567494069</v>
      </c>
    </row>
    <row r="484" spans="2:9" x14ac:dyDescent="0.2">
      <c r="B484" s="10">
        <v>467</v>
      </c>
      <c r="C484" s="19">
        <v>0.93173474172800796</v>
      </c>
      <c r="D484" s="22">
        <v>0.12218655232986919</v>
      </c>
      <c r="F484" s="50">
        <v>467</v>
      </c>
      <c r="G484" s="42">
        <v>1.053921294057877</v>
      </c>
      <c r="H484" s="42">
        <v>0.12218655232986919</v>
      </c>
      <c r="I484" s="51">
        <v>1.1135843063976165</v>
      </c>
    </row>
    <row r="485" spans="2:9" x14ac:dyDescent="0.2">
      <c r="B485" s="10">
        <v>468</v>
      </c>
      <c r="C485" s="19">
        <v>0.33111756504356449</v>
      </c>
      <c r="D485" s="22">
        <v>0.11357650233826977</v>
      </c>
      <c r="F485" s="50">
        <v>468</v>
      </c>
      <c r="G485" s="42">
        <v>0.44469406738183426</v>
      </c>
      <c r="H485" s="42">
        <v>0.11357650233826977</v>
      </c>
      <c r="I485" s="51">
        <v>0.99560224274306419</v>
      </c>
    </row>
    <row r="486" spans="2:9" x14ac:dyDescent="0.2">
      <c r="B486" s="10">
        <v>469</v>
      </c>
      <c r="C486" s="19">
        <v>0.83106906337668673</v>
      </c>
      <c r="D486" s="22">
        <v>0.43354416884149893</v>
      </c>
      <c r="F486" s="50">
        <v>469</v>
      </c>
      <c r="G486" s="42">
        <v>1.2646132322181858</v>
      </c>
      <c r="H486" s="42">
        <v>0.43354416884149893</v>
      </c>
      <c r="I486" s="51">
        <v>1.3564537194136999</v>
      </c>
    </row>
    <row r="487" spans="2:9" x14ac:dyDescent="0.2">
      <c r="B487" s="10">
        <v>470</v>
      </c>
      <c r="C487" s="19">
        <v>0.39445797323951881</v>
      </c>
      <c r="D487" s="22">
        <v>0.50230410437083606</v>
      </c>
      <c r="F487" s="50">
        <v>470</v>
      </c>
      <c r="G487" s="42">
        <v>0.89676207761035487</v>
      </c>
      <c r="H487" s="42">
        <v>0.39445797323951881</v>
      </c>
      <c r="I487" s="51">
        <v>1.0211721415161157</v>
      </c>
    </row>
    <row r="488" spans="2:9" x14ac:dyDescent="0.2">
      <c r="B488" s="10">
        <v>471</v>
      </c>
      <c r="C488" s="19">
        <v>0.23043006682180378</v>
      </c>
      <c r="D488" s="22">
        <v>0.23487234592750339</v>
      </c>
      <c r="F488" s="50">
        <v>471</v>
      </c>
      <c r="G488" s="42">
        <v>0.46530241274930717</v>
      </c>
      <c r="H488" s="42">
        <v>0.23043006682180378</v>
      </c>
      <c r="I488" s="51">
        <v>0.93882928584679548</v>
      </c>
    </row>
    <row r="489" spans="2:9" x14ac:dyDescent="0.2">
      <c r="B489" s="10">
        <v>472</v>
      </c>
      <c r="C489" s="19">
        <v>0.10744303970064406</v>
      </c>
      <c r="D489" s="22">
        <v>0.99537766632585456</v>
      </c>
      <c r="F489" s="50">
        <v>472</v>
      </c>
      <c r="G489" s="42">
        <v>1.1028207060264985</v>
      </c>
      <c r="H489" s="42">
        <v>0.10744303970064406</v>
      </c>
      <c r="I489" s="51">
        <v>0.21599970745933206</v>
      </c>
    </row>
    <row r="490" spans="2:9" x14ac:dyDescent="0.2">
      <c r="B490" s="10">
        <v>473</v>
      </c>
      <c r="C490" s="19">
        <v>0.85932631156405548</v>
      </c>
      <c r="D490" s="22">
        <v>0.71045268684695539</v>
      </c>
      <c r="F490" s="50">
        <v>473</v>
      </c>
      <c r="G490" s="42">
        <v>1.5697789984110109</v>
      </c>
      <c r="H490" s="42">
        <v>0.71045268684695539</v>
      </c>
      <c r="I490" s="51">
        <v>1.6083412753749946</v>
      </c>
    </row>
    <row r="491" spans="2:9" x14ac:dyDescent="0.2">
      <c r="B491" s="10">
        <v>474</v>
      </c>
      <c r="C491" s="19">
        <v>0.59602214748745186</v>
      </c>
      <c r="D491" s="22">
        <v>0.33443739691341867</v>
      </c>
      <c r="F491" s="50">
        <v>474</v>
      </c>
      <c r="G491" s="42">
        <v>0.93045954440087053</v>
      </c>
      <c r="H491" s="42">
        <v>0.33443739691341867</v>
      </c>
      <c r="I491" s="51">
        <v>1.175521338679467</v>
      </c>
    </row>
    <row r="492" spans="2:9" x14ac:dyDescent="0.2">
      <c r="B492" s="10">
        <v>475</v>
      </c>
      <c r="C492" s="19">
        <v>0.77429361647711148</v>
      </c>
      <c r="D492" s="22">
        <v>0.74563495566793558</v>
      </c>
      <c r="F492" s="50">
        <v>475</v>
      </c>
      <c r="G492" s="42">
        <v>1.5199285721450471</v>
      </c>
      <c r="H492" s="42">
        <v>0.74563495566793558</v>
      </c>
      <c r="I492" s="51">
        <v>1.5719852588133341</v>
      </c>
    </row>
    <row r="493" spans="2:9" x14ac:dyDescent="0.2">
      <c r="B493" s="10">
        <v>476</v>
      </c>
      <c r="C493" s="19">
        <v>9.8190341945136317E-2</v>
      </c>
      <c r="D493" s="22">
        <v>0.9655638556741889</v>
      </c>
      <c r="F493" s="50">
        <v>476</v>
      </c>
      <c r="G493" s="42">
        <v>1.0637541976193252</v>
      </c>
      <c r="H493" s="42">
        <v>9.8190341945136317E-2</v>
      </c>
      <c r="I493" s="51">
        <v>0.20455027068126153</v>
      </c>
    </row>
    <row r="494" spans="2:9" x14ac:dyDescent="0.2">
      <c r="B494" s="10">
        <v>477</v>
      </c>
      <c r="C494" s="19">
        <v>0.71325469515945394</v>
      </c>
      <c r="D494" s="22">
        <v>6.4750706852437334E-2</v>
      </c>
      <c r="F494" s="50">
        <v>477</v>
      </c>
      <c r="G494" s="42">
        <v>0.77800540201189128</v>
      </c>
      <c r="H494" s="42">
        <v>6.4750706852437334E-2</v>
      </c>
      <c r="I494" s="51">
        <v>1.0431079996747536</v>
      </c>
    </row>
    <row r="495" spans="2:9" x14ac:dyDescent="0.2">
      <c r="B495" s="10">
        <v>478</v>
      </c>
      <c r="C495" s="19">
        <v>0.56726727883126671</v>
      </c>
      <c r="D495" s="22">
        <v>0.75557454101904087</v>
      </c>
      <c r="F495" s="50">
        <v>478</v>
      </c>
      <c r="G495" s="42">
        <v>1.3228418198503076</v>
      </c>
      <c r="H495" s="42">
        <v>0.56726727883126671</v>
      </c>
      <c r="I495" s="51">
        <v>1.2188480803528874</v>
      </c>
    </row>
    <row r="496" spans="2:9" x14ac:dyDescent="0.2">
      <c r="B496" s="10">
        <v>479</v>
      </c>
      <c r="C496" s="19">
        <v>0.13966409137333224</v>
      </c>
      <c r="D496" s="22">
        <v>0.80051846020335837</v>
      </c>
      <c r="F496" s="50">
        <v>479</v>
      </c>
      <c r="G496" s="42">
        <v>0.94018255157669062</v>
      </c>
      <c r="H496" s="42">
        <v>0.13966409137333224</v>
      </c>
      <c r="I496" s="51">
        <v>0.34649934761849899</v>
      </c>
    </row>
    <row r="497" spans="2:9" x14ac:dyDescent="0.2">
      <c r="B497" s="10">
        <v>480</v>
      </c>
      <c r="C497" s="19">
        <v>0.89212262175587986</v>
      </c>
      <c r="D497" s="22">
        <v>0.22861233489583754</v>
      </c>
      <c r="F497" s="50">
        <v>480</v>
      </c>
      <c r="G497" s="42">
        <v>1.1207349566517175</v>
      </c>
      <c r="H497" s="42">
        <v>0.22861233489583754</v>
      </c>
      <c r="I497" s="51">
        <v>1.2028534214731672</v>
      </c>
    </row>
    <row r="498" spans="2:9" x14ac:dyDescent="0.2">
      <c r="B498" s="10">
        <v>481</v>
      </c>
      <c r="C498" s="19">
        <v>0.98572184760567416</v>
      </c>
      <c r="D498" s="22">
        <v>0.99909388414693601</v>
      </c>
      <c r="F498" s="50">
        <v>481</v>
      </c>
      <c r="G498" s="42">
        <v>1.9848157317526103</v>
      </c>
      <c r="H498" s="42">
        <v>0.98572184760567416</v>
      </c>
      <c r="I498" s="51">
        <v>1.9714565401495774</v>
      </c>
    </row>
    <row r="499" spans="2:9" x14ac:dyDescent="0.2">
      <c r="B499" s="10">
        <v>482</v>
      </c>
      <c r="C499" s="19">
        <v>0.33576136926329181</v>
      </c>
      <c r="D499" s="22">
        <v>0.36586879002410844</v>
      </c>
      <c r="F499" s="50">
        <v>482</v>
      </c>
      <c r="G499" s="42">
        <v>0.70163015928740025</v>
      </c>
      <c r="H499" s="42">
        <v>0.33576136926329181</v>
      </c>
      <c r="I499" s="51">
        <v>1.0065557806366474</v>
      </c>
    </row>
    <row r="500" spans="2:9" x14ac:dyDescent="0.2">
      <c r="B500" s="10">
        <v>483</v>
      </c>
      <c r="C500" s="19">
        <v>0.52464227971508937</v>
      </c>
      <c r="D500" s="22">
        <v>0.38964133805271217</v>
      </c>
      <c r="F500" s="50">
        <v>483</v>
      </c>
      <c r="G500" s="42">
        <v>0.91428361776780154</v>
      </c>
      <c r="H500" s="42">
        <v>0.38964133805271217</v>
      </c>
      <c r="I500" s="51">
        <v>1.1674041181283545</v>
      </c>
    </row>
    <row r="501" spans="2:9" x14ac:dyDescent="0.2">
      <c r="B501" s="10">
        <v>484</v>
      </c>
      <c r="C501" s="19">
        <v>0.287073831417889</v>
      </c>
      <c r="D501" s="22">
        <v>0.77598486502125341</v>
      </c>
      <c r="F501" s="50">
        <v>484</v>
      </c>
      <c r="G501" s="42">
        <v>1.0630586964391424</v>
      </c>
      <c r="H501" s="42">
        <v>0.287073831417889</v>
      </c>
      <c r="I501" s="51">
        <v>0.66674816665740078</v>
      </c>
    </row>
    <row r="502" spans="2:9" x14ac:dyDescent="0.2">
      <c r="B502" s="10">
        <v>485</v>
      </c>
      <c r="C502" s="19">
        <v>0.50994358540207263</v>
      </c>
      <c r="D502" s="22">
        <v>0.48727687201109493</v>
      </c>
      <c r="F502" s="50">
        <v>485</v>
      </c>
      <c r="G502" s="42">
        <v>0.99722045741316756</v>
      </c>
      <c r="H502" s="42">
        <v>0.48727687201109493</v>
      </c>
      <c r="I502" s="51">
        <v>1.2075252682315805</v>
      </c>
    </row>
    <row r="503" spans="2:9" x14ac:dyDescent="0.2">
      <c r="B503" s="10">
        <v>486</v>
      </c>
      <c r="C503" s="19">
        <v>0.14332199306152382</v>
      </c>
      <c r="D503" s="22">
        <v>0.7160419464715605</v>
      </c>
      <c r="F503" s="50">
        <v>486</v>
      </c>
      <c r="G503" s="42">
        <v>0.85936393953308432</v>
      </c>
      <c r="H503" s="42">
        <v>0.14332199306152382</v>
      </c>
      <c r="I503" s="51">
        <v>0.39214160187432423</v>
      </c>
    </row>
    <row r="504" spans="2:9" x14ac:dyDescent="0.2">
      <c r="B504" s="10">
        <v>487</v>
      </c>
      <c r="C504" s="19">
        <v>0.88624953866057299</v>
      </c>
      <c r="D504" s="22">
        <v>0.76560286872700678</v>
      </c>
      <c r="F504" s="50">
        <v>487</v>
      </c>
      <c r="G504" s="42">
        <v>1.6518524073875798</v>
      </c>
      <c r="H504" s="42">
        <v>0.76560286872700678</v>
      </c>
      <c r="I504" s="51">
        <v>1.6772961202106802</v>
      </c>
    </row>
    <row r="505" spans="2:9" x14ac:dyDescent="0.2">
      <c r="B505" s="10">
        <v>488</v>
      </c>
      <c r="C505" s="19">
        <v>0.56582357343654177</v>
      </c>
      <c r="D505" s="22">
        <v>0.89745406333845223</v>
      </c>
      <c r="F505" s="50">
        <v>488</v>
      </c>
      <c r="G505" s="42">
        <v>1.463277636774994</v>
      </c>
      <c r="H505" s="42">
        <v>0.56582357343654177</v>
      </c>
      <c r="I505" s="51">
        <v>1.1656734748986608</v>
      </c>
    </row>
    <row r="506" spans="2:9" x14ac:dyDescent="0.2">
      <c r="B506" s="10">
        <v>489</v>
      </c>
      <c r="C506" s="19">
        <v>0.15840502094898701</v>
      </c>
      <c r="D506" s="22">
        <v>0.10231756055032515</v>
      </c>
      <c r="F506" s="50">
        <v>489</v>
      </c>
      <c r="G506" s="42">
        <v>0.26072258149931216</v>
      </c>
      <c r="H506" s="42">
        <v>0.10231756055032515</v>
      </c>
      <c r="I506" s="51">
        <v>0.9304929305338111</v>
      </c>
    </row>
    <row r="507" spans="2:9" x14ac:dyDescent="0.2">
      <c r="B507" s="10">
        <v>490</v>
      </c>
      <c r="C507" s="19">
        <v>8.3249535270638608E-3</v>
      </c>
      <c r="D507" s="22">
        <v>0.8034645944003791</v>
      </c>
      <c r="F507" s="50">
        <v>490</v>
      </c>
      <c r="G507" s="42">
        <v>0.81178954792744296</v>
      </c>
      <c r="H507" s="42">
        <v>8.3249535270638608E-3</v>
      </c>
      <c r="I507" s="51">
        <v>2.9660335410279064E-2</v>
      </c>
    </row>
    <row r="508" spans="2:9" x14ac:dyDescent="0.2">
      <c r="B508" s="10">
        <v>491</v>
      </c>
      <c r="C508" s="19">
        <v>0.41767577092728414</v>
      </c>
      <c r="D508" s="22">
        <v>0.31403183699179904</v>
      </c>
      <c r="F508" s="50">
        <v>491</v>
      </c>
      <c r="G508" s="42">
        <v>0.73170760791908318</v>
      </c>
      <c r="H508" s="42">
        <v>0.31403183699179904</v>
      </c>
      <c r="I508" s="51">
        <v>1.0742381354358044</v>
      </c>
    </row>
    <row r="509" spans="2:9" x14ac:dyDescent="0.2">
      <c r="B509" s="10">
        <v>492</v>
      </c>
      <c r="C509" s="19">
        <v>0.43124571192046812</v>
      </c>
      <c r="D509" s="22">
        <v>9.5851051443122448E-2</v>
      </c>
      <c r="F509" s="50">
        <v>492</v>
      </c>
      <c r="G509" s="42">
        <v>0.52709676336359057</v>
      </c>
      <c r="H509" s="42">
        <v>9.5851051443122448E-2</v>
      </c>
      <c r="I509" s="51">
        <v>1.0183969598025455</v>
      </c>
    </row>
    <row r="510" spans="2:9" x14ac:dyDescent="0.2">
      <c r="B510" s="10">
        <v>493</v>
      </c>
      <c r="C510" s="19">
        <v>0.4997467554017343</v>
      </c>
      <c r="D510" s="22">
        <v>6.4507965071842088E-2</v>
      </c>
      <c r="F510" s="50">
        <v>493</v>
      </c>
      <c r="G510" s="42">
        <v>0.56425472047357639</v>
      </c>
      <c r="H510" s="42">
        <v>6.4507965071842088E-2</v>
      </c>
      <c r="I510" s="51">
        <v>1.020748114661119</v>
      </c>
    </row>
    <row r="511" spans="2:9" x14ac:dyDescent="0.2">
      <c r="B511" s="10">
        <v>494</v>
      </c>
      <c r="C511" s="19">
        <v>0.47994740910172651</v>
      </c>
      <c r="D511" s="22">
        <v>0.48245188431449781</v>
      </c>
      <c r="F511" s="50">
        <v>494</v>
      </c>
      <c r="G511" s="42">
        <v>0.96239929341622432</v>
      </c>
      <c r="H511" s="42">
        <v>0.47994740910172651</v>
      </c>
      <c r="I511" s="51">
        <v>1.1817117177620569</v>
      </c>
    </row>
    <row r="512" spans="2:9" x14ac:dyDescent="0.2">
      <c r="B512" s="10">
        <v>495</v>
      </c>
      <c r="C512" s="19">
        <v>0.27744863777037632</v>
      </c>
      <c r="D512" s="22">
        <v>0.3424585965400706</v>
      </c>
      <c r="F512" s="50">
        <v>495</v>
      </c>
      <c r="G512" s="42">
        <v>0.61990723431044692</v>
      </c>
      <c r="H512" s="42">
        <v>0.27744863777037632</v>
      </c>
      <c r="I512" s="51">
        <v>0.9220824682056703</v>
      </c>
    </row>
    <row r="513" spans="2:9" x14ac:dyDescent="0.2">
      <c r="B513" s="10">
        <v>496</v>
      </c>
      <c r="C513" s="19">
        <v>2.7141170916648028E-3</v>
      </c>
      <c r="D513" s="22">
        <v>0.64205416383521752</v>
      </c>
      <c r="F513" s="50">
        <v>496</v>
      </c>
      <c r="G513" s="42">
        <v>0.64476828092688232</v>
      </c>
      <c r="H513" s="42">
        <v>2.7141170916648028E-3</v>
      </c>
      <c r="I513" s="51">
        <v>2.5217641653791655E-2</v>
      </c>
    </row>
    <row r="514" spans="2:9" x14ac:dyDescent="0.2">
      <c r="B514" s="10">
        <v>497</v>
      </c>
      <c r="C514" s="19">
        <v>0.55314182639240861</v>
      </c>
      <c r="D514" s="22">
        <v>0.22669144880581915</v>
      </c>
      <c r="F514" s="50">
        <v>497</v>
      </c>
      <c r="G514" s="42">
        <v>0.77983327519822776</v>
      </c>
      <c r="H514" s="42">
        <v>0.22669144880581915</v>
      </c>
      <c r="I514" s="51">
        <v>1.1010775254113341</v>
      </c>
    </row>
    <row r="515" spans="2:9" x14ac:dyDescent="0.2">
      <c r="B515" s="10">
        <v>498</v>
      </c>
      <c r="C515" s="19">
        <v>0.89366701997829279</v>
      </c>
      <c r="D515" s="22">
        <v>7.5224529904519555E-3</v>
      </c>
      <c r="F515" s="50">
        <v>498</v>
      </c>
      <c r="G515" s="42">
        <v>0.90118947296874474</v>
      </c>
      <c r="H515" s="42">
        <v>7.5224529904519555E-3</v>
      </c>
      <c r="I515" s="51">
        <v>1.0066771210186691</v>
      </c>
    </row>
    <row r="516" spans="2:9" x14ac:dyDescent="0.2">
      <c r="B516" s="10">
        <v>499</v>
      </c>
      <c r="C516" s="19">
        <v>0.23527748857553976</v>
      </c>
      <c r="D516" s="22">
        <v>0.38368497145689195</v>
      </c>
      <c r="F516" s="50">
        <v>499</v>
      </c>
      <c r="G516" s="42">
        <v>0.61896246003243172</v>
      </c>
      <c r="H516" s="42">
        <v>0.23527748857553976</v>
      </c>
      <c r="I516" s="51">
        <v>0.80924172756978241</v>
      </c>
    </row>
    <row r="517" spans="2:9" x14ac:dyDescent="0.2">
      <c r="B517" s="10">
        <v>500</v>
      </c>
      <c r="C517" s="19">
        <v>0.13611803749541618</v>
      </c>
      <c r="D517" s="22">
        <v>0.80149701629898362</v>
      </c>
      <c r="F517" s="50">
        <v>500</v>
      </c>
      <c r="G517" s="42">
        <v>0.9376150537943998</v>
      </c>
      <c r="H517" s="42">
        <v>0.13611803749541618</v>
      </c>
      <c r="I517" s="51">
        <v>0.33834357611676907</v>
      </c>
    </row>
    <row r="518" spans="2:9" x14ac:dyDescent="0.2">
      <c r="B518" s="10">
        <v>501</v>
      </c>
      <c r="C518" s="19">
        <v>0.47196584057020374</v>
      </c>
      <c r="D518" s="22">
        <v>0.63331096974404433</v>
      </c>
      <c r="F518" s="50">
        <v>501</v>
      </c>
      <c r="G518" s="42">
        <v>1.1052768103142481</v>
      </c>
      <c r="H518" s="42">
        <v>0.47196584057020374</v>
      </c>
      <c r="I518" s="51">
        <v>1.0935271671040787</v>
      </c>
    </row>
    <row r="519" spans="2:9" x14ac:dyDescent="0.2">
      <c r="B519" s="10">
        <v>502</v>
      </c>
      <c r="C519" s="19">
        <v>0.43572617245024536</v>
      </c>
      <c r="D519" s="22">
        <v>0.66687070462266984</v>
      </c>
      <c r="F519" s="50">
        <v>502</v>
      </c>
      <c r="G519" s="42">
        <v>1.1025968770729153</v>
      </c>
      <c r="H519" s="42">
        <v>0.43572617245024536</v>
      </c>
      <c r="I519" s="51">
        <v>1.0103745047600818</v>
      </c>
    </row>
    <row r="520" spans="2:9" x14ac:dyDescent="0.2">
      <c r="B520" s="10">
        <v>503</v>
      </c>
      <c r="C520" s="19">
        <v>0.19375914928827975</v>
      </c>
      <c r="D520" s="22">
        <v>0.39270619007343743</v>
      </c>
      <c r="F520" s="50">
        <v>503</v>
      </c>
      <c r="G520" s="42">
        <v>0.58646533936171719</v>
      </c>
      <c r="H520" s="42">
        <v>0.19375914928827975</v>
      </c>
      <c r="I520" s="51">
        <v>0.71869164874474756</v>
      </c>
    </row>
    <row r="521" spans="2:9" x14ac:dyDescent="0.2">
      <c r="B521" s="10">
        <v>504</v>
      </c>
      <c r="C521" s="19">
        <v>0.11672273680833023</v>
      </c>
      <c r="D521" s="22">
        <v>0.56356962159393931</v>
      </c>
      <c r="F521" s="50">
        <v>504</v>
      </c>
      <c r="G521" s="42">
        <v>0.68029235840226954</v>
      </c>
      <c r="H521" s="42">
        <v>0.11672273680833023</v>
      </c>
      <c r="I521" s="51">
        <v>0.41476452243931766</v>
      </c>
    </row>
    <row r="522" spans="2:9" x14ac:dyDescent="0.2">
      <c r="B522" s="10">
        <v>505</v>
      </c>
      <c r="C522" s="19">
        <v>0.57581263191728316</v>
      </c>
      <c r="D522" s="22">
        <v>0.92955780608906124</v>
      </c>
      <c r="F522" s="50">
        <v>505</v>
      </c>
      <c r="G522" s="42">
        <v>1.5053704380063444</v>
      </c>
      <c r="H522" s="42">
        <v>0.57581263191728316</v>
      </c>
      <c r="I522" s="51">
        <v>1.174455078377775</v>
      </c>
    </row>
    <row r="523" spans="2:9" x14ac:dyDescent="0.2">
      <c r="B523" s="10">
        <v>506</v>
      </c>
      <c r="C523" s="19">
        <v>9.6067115625830812E-2</v>
      </c>
      <c r="D523" s="22">
        <v>0.50197501605261874</v>
      </c>
      <c r="F523" s="50">
        <v>506</v>
      </c>
      <c r="G523" s="42">
        <v>0.59804213167844955</v>
      </c>
      <c r="H523" s="42">
        <v>9.6067115625830812E-2</v>
      </c>
      <c r="I523" s="51">
        <v>0.40458329501556456</v>
      </c>
    </row>
    <row r="524" spans="2:9" x14ac:dyDescent="0.2">
      <c r="B524" s="10">
        <v>507</v>
      </c>
      <c r="C524" s="19">
        <v>0.37271247006788677</v>
      </c>
      <c r="D524" s="22">
        <v>0.15036261900976122</v>
      </c>
      <c r="F524" s="50">
        <v>507</v>
      </c>
      <c r="G524" s="42">
        <v>0.52307508907764799</v>
      </c>
      <c r="H524" s="42">
        <v>0.15036261900976122</v>
      </c>
      <c r="I524" s="51">
        <v>1.0124487544025711</v>
      </c>
    </row>
    <row r="525" spans="2:9" x14ac:dyDescent="0.2">
      <c r="B525" s="10">
        <v>508</v>
      </c>
      <c r="C525" s="19">
        <v>0.74748047565278952</v>
      </c>
      <c r="D525" s="22">
        <v>0.32909262562334252</v>
      </c>
      <c r="F525" s="50">
        <v>508</v>
      </c>
      <c r="G525" s="42">
        <v>1.0765731012761321</v>
      </c>
      <c r="H525" s="42">
        <v>0.32909262562334252</v>
      </c>
      <c r="I525" s="51">
        <v>1.2377552061936259</v>
      </c>
    </row>
    <row r="526" spans="2:9" x14ac:dyDescent="0.2">
      <c r="B526" s="10">
        <v>509</v>
      </c>
      <c r="C526" s="19">
        <v>0.7920620312547122</v>
      </c>
      <c r="D526" s="22">
        <v>0.36361923856845813</v>
      </c>
      <c r="F526" s="50">
        <v>509</v>
      </c>
      <c r="G526" s="42">
        <v>1.1556812698231704</v>
      </c>
      <c r="H526" s="42">
        <v>0.36361923856845813</v>
      </c>
      <c r="I526" s="51">
        <v>1.2823471182205877</v>
      </c>
    </row>
    <row r="527" spans="2:9" x14ac:dyDescent="0.2">
      <c r="B527" s="10">
        <v>510</v>
      </c>
      <c r="C527" s="19">
        <v>0.14392456057321712</v>
      </c>
      <c r="D527" s="22">
        <v>0.81748121084780467</v>
      </c>
      <c r="F527" s="50">
        <v>510</v>
      </c>
      <c r="G527" s="42">
        <v>0.96140577142102179</v>
      </c>
      <c r="H527" s="42">
        <v>0.14392456057321712</v>
      </c>
      <c r="I527" s="51">
        <v>0.34894214329091366</v>
      </c>
    </row>
    <row r="528" spans="2:9" x14ac:dyDescent="0.2">
      <c r="B528" s="10">
        <v>511</v>
      </c>
      <c r="C528" s="19">
        <v>0.98883014042038475</v>
      </c>
      <c r="D528" s="22">
        <v>0.95537556267721113</v>
      </c>
      <c r="F528" s="50">
        <v>511</v>
      </c>
      <c r="G528" s="42">
        <v>1.9442057030975959</v>
      </c>
      <c r="H528" s="42">
        <v>0.95537556267721113</v>
      </c>
      <c r="I528" s="51">
        <v>1.9447014818171628</v>
      </c>
    </row>
    <row r="529" spans="2:9" x14ac:dyDescent="0.2">
      <c r="B529" s="10">
        <v>512</v>
      </c>
      <c r="C529" s="19">
        <v>0.58949393197235744</v>
      </c>
      <c r="D529" s="22">
        <v>0.36388184625131503</v>
      </c>
      <c r="F529" s="50">
        <v>512</v>
      </c>
      <c r="G529" s="42">
        <v>0.95337577822367248</v>
      </c>
      <c r="H529" s="42">
        <v>0.36388184625131503</v>
      </c>
      <c r="I529" s="51">
        <v>1.1889343719493128</v>
      </c>
    </row>
    <row r="530" spans="2:9" x14ac:dyDescent="0.2">
      <c r="B530" s="10">
        <v>513</v>
      </c>
      <c r="C530" s="19">
        <v>0.49390106803747402</v>
      </c>
      <c r="D530" s="22">
        <v>0.23050702763205666</v>
      </c>
      <c r="F530" s="50">
        <v>513</v>
      </c>
      <c r="G530" s="42">
        <v>0.72440809566953068</v>
      </c>
      <c r="H530" s="42">
        <v>0.23050702763205666</v>
      </c>
      <c r="I530" s="51">
        <v>1.0804344838867213</v>
      </c>
    </row>
    <row r="531" spans="2:9" x14ac:dyDescent="0.2">
      <c r="B531" s="10">
        <v>514</v>
      </c>
      <c r="C531" s="19">
        <v>0.73880680669461229</v>
      </c>
      <c r="D531" s="22">
        <v>0.28124721515506534</v>
      </c>
      <c r="F531" s="50">
        <v>514</v>
      </c>
      <c r="G531" s="42">
        <v>1.0200540218496776</v>
      </c>
      <c r="H531" s="42">
        <v>0.28124721515506534</v>
      </c>
      <c r="I531" s="51">
        <v>1.1996319964870554</v>
      </c>
    </row>
    <row r="532" spans="2:9" x14ac:dyDescent="0.2">
      <c r="B532" s="10">
        <v>515</v>
      </c>
      <c r="C532" s="19">
        <v>0.41993150343923347</v>
      </c>
      <c r="D532" s="22">
        <v>0.64164301097231946</v>
      </c>
      <c r="F532" s="50">
        <v>515</v>
      </c>
      <c r="G532" s="42">
        <v>1.0615745144115529</v>
      </c>
      <c r="H532" s="42">
        <v>0.41993150343923347</v>
      </c>
      <c r="I532" s="51">
        <v>0.99301128995282584</v>
      </c>
    </row>
    <row r="533" spans="2:9" x14ac:dyDescent="0.2">
      <c r="B533" s="10">
        <v>516</v>
      </c>
      <c r="C533" s="19">
        <v>0.98832454312467033</v>
      </c>
      <c r="D533" s="22">
        <v>0.29077398822492828</v>
      </c>
      <c r="F533" s="50">
        <v>516</v>
      </c>
      <c r="G533" s="42">
        <v>1.2790985313495986</v>
      </c>
      <c r="H533" s="42">
        <v>0.29077398822492828</v>
      </c>
      <c r="I533" s="51">
        <v>1.2873649189413465</v>
      </c>
    </row>
    <row r="534" spans="2:9" x14ac:dyDescent="0.2">
      <c r="B534" s="10">
        <v>517</v>
      </c>
      <c r="C534" s="19">
        <v>0.42200005384221706</v>
      </c>
      <c r="D534" s="22">
        <v>0.91683378614892785</v>
      </c>
      <c r="F534" s="50">
        <v>517</v>
      </c>
      <c r="G534" s="42">
        <v>1.3388338399911448</v>
      </c>
      <c r="H534" s="42">
        <v>0.42200005384221706</v>
      </c>
      <c r="I534" s="51">
        <v>0.8753920473333987</v>
      </c>
    </row>
    <row r="535" spans="2:9" x14ac:dyDescent="0.2">
      <c r="B535" s="10">
        <v>518</v>
      </c>
      <c r="C535" s="19">
        <v>3.0481501724183846E-2</v>
      </c>
      <c r="D535" s="22">
        <v>9.6150544303066687E-2</v>
      </c>
      <c r="F535" s="50">
        <v>518</v>
      </c>
      <c r="G535" s="42">
        <v>0.12663204602725053</v>
      </c>
      <c r="H535" s="42">
        <v>3.0481501724183846E-2</v>
      </c>
      <c r="I535" s="51">
        <v>0.74537158187887798</v>
      </c>
    </row>
    <row r="536" spans="2:9" x14ac:dyDescent="0.2">
      <c r="B536" s="10">
        <v>519</v>
      </c>
      <c r="C536" s="19">
        <v>0.21583160648875921</v>
      </c>
      <c r="D536" s="22">
        <v>0.52650527321361984</v>
      </c>
      <c r="F536" s="50">
        <v>519</v>
      </c>
      <c r="G536" s="42">
        <v>0.74233687970237905</v>
      </c>
      <c r="H536" s="42">
        <v>0.21583160648875921</v>
      </c>
      <c r="I536" s="51">
        <v>0.66190678602149045</v>
      </c>
    </row>
    <row r="537" spans="2:9" x14ac:dyDescent="0.2">
      <c r="B537" s="10">
        <v>520</v>
      </c>
      <c r="C537" s="19">
        <v>0.48296052829813119</v>
      </c>
      <c r="D537" s="22">
        <v>0.2281557595831446</v>
      </c>
      <c r="F537" s="50">
        <v>520</v>
      </c>
      <c r="G537" s="42">
        <v>0.71111628788127579</v>
      </c>
      <c r="H537" s="42">
        <v>0.2281557595831446</v>
      </c>
      <c r="I537" s="51">
        <v>1.0751542175317141</v>
      </c>
    </row>
    <row r="538" spans="2:9" x14ac:dyDescent="0.2">
      <c r="B538" s="10">
        <v>521</v>
      </c>
      <c r="C538" s="19">
        <v>3.3687734990564211E-2</v>
      </c>
      <c r="D538" s="22">
        <v>0.89576456557839701</v>
      </c>
      <c r="F538" s="50">
        <v>521</v>
      </c>
      <c r="G538" s="42">
        <v>0.92945230056896122</v>
      </c>
      <c r="H538" s="42">
        <v>3.3687734990564211E-2</v>
      </c>
      <c r="I538" s="51">
        <v>8.1656819205268752E-2</v>
      </c>
    </row>
    <row r="539" spans="2:9" x14ac:dyDescent="0.2">
      <c r="B539" s="10">
        <v>522</v>
      </c>
      <c r="C539" s="19">
        <v>0.85183767806372734</v>
      </c>
      <c r="D539" s="22">
        <v>0.88248260991760741</v>
      </c>
      <c r="F539" s="50">
        <v>522</v>
      </c>
      <c r="G539" s="42">
        <v>1.7343202879813346</v>
      </c>
      <c r="H539" s="42">
        <v>0.85183767806372734</v>
      </c>
      <c r="I539" s="51">
        <v>1.7198804545337203</v>
      </c>
    </row>
    <row r="540" spans="2:9" x14ac:dyDescent="0.2">
      <c r="B540" s="10">
        <v>523</v>
      </c>
      <c r="C540" s="19">
        <v>0.10380966444211159</v>
      </c>
      <c r="D540" s="22">
        <v>0.64985634430908934</v>
      </c>
      <c r="F540" s="50">
        <v>523</v>
      </c>
      <c r="G540" s="42">
        <v>0.75366600875120093</v>
      </c>
      <c r="H540" s="42">
        <v>0.10380966444211159</v>
      </c>
      <c r="I540" s="51">
        <v>0.33326379743222478</v>
      </c>
    </row>
    <row r="541" spans="2:9" x14ac:dyDescent="0.2">
      <c r="B541" s="10">
        <v>524</v>
      </c>
      <c r="C541" s="19">
        <v>0.50687684355523399</v>
      </c>
      <c r="D541" s="22">
        <v>0.2412969123408315</v>
      </c>
      <c r="F541" s="50">
        <v>524</v>
      </c>
      <c r="G541" s="42">
        <v>0.7481737558960655</v>
      </c>
      <c r="H541" s="42">
        <v>0.2412969123408315</v>
      </c>
      <c r="I541" s="51">
        <v>1.0900744400138065</v>
      </c>
    </row>
    <row r="542" spans="2:9" x14ac:dyDescent="0.2">
      <c r="B542" s="10">
        <v>525</v>
      </c>
      <c r="C542" s="19">
        <v>0.9667826760752547</v>
      </c>
      <c r="D542" s="22">
        <v>0.43531188968389478</v>
      </c>
      <c r="F542" s="50">
        <v>525</v>
      </c>
      <c r="G542" s="42">
        <v>1.4020945657591495</v>
      </c>
      <c r="H542" s="42">
        <v>0.43531188968389478</v>
      </c>
      <c r="I542" s="51">
        <v>1.4207139776287603</v>
      </c>
    </row>
    <row r="543" spans="2:9" x14ac:dyDescent="0.2">
      <c r="B543" s="10">
        <v>526</v>
      </c>
      <c r="C543" s="19">
        <v>0.59170766002084207</v>
      </c>
      <c r="D543" s="22">
        <v>0.1021368853560819</v>
      </c>
      <c r="F543" s="50">
        <v>526</v>
      </c>
      <c r="G543" s="42">
        <v>0.69384454537692397</v>
      </c>
      <c r="H543" s="42">
        <v>0.1021368853560819</v>
      </c>
      <c r="I543" s="51">
        <v>1.0499522363773179</v>
      </c>
    </row>
    <row r="544" spans="2:9" x14ac:dyDescent="0.2">
      <c r="B544" s="10">
        <v>527</v>
      </c>
      <c r="C544" s="19">
        <v>1.997471619466118E-2</v>
      </c>
      <c r="D544" s="22">
        <v>0.62882610473856981</v>
      </c>
      <c r="F544" s="50">
        <v>527</v>
      </c>
      <c r="G544" s="42">
        <v>0.64880082093323099</v>
      </c>
      <c r="H544" s="42">
        <v>1.997471619466118E-2</v>
      </c>
      <c r="I544" s="51">
        <v>0.10534325476292487</v>
      </c>
    </row>
    <row r="545" spans="2:9" x14ac:dyDescent="0.2">
      <c r="B545" s="10">
        <v>528</v>
      </c>
      <c r="C545" s="19">
        <v>0.75034209700912524</v>
      </c>
      <c r="D545" s="22">
        <v>0.37246589467573721</v>
      </c>
      <c r="F545" s="50">
        <v>528</v>
      </c>
      <c r="G545" s="42">
        <v>1.1228079916848626</v>
      </c>
      <c r="H545" s="42">
        <v>0.37246589467573721</v>
      </c>
      <c r="I545" s="51">
        <v>1.2710078251904409</v>
      </c>
    </row>
    <row r="546" spans="2:9" x14ac:dyDescent="0.2">
      <c r="B546" s="10">
        <v>529</v>
      </c>
      <c r="C546" s="19">
        <v>0.9629301452456982</v>
      </c>
      <c r="D546" s="22">
        <v>0.85242546915882045</v>
      </c>
      <c r="F546" s="50">
        <v>529</v>
      </c>
      <c r="G546" s="42">
        <v>1.8153556144045186</v>
      </c>
      <c r="H546" s="42">
        <v>0.85242546915882045</v>
      </c>
      <c r="I546" s="51">
        <v>1.8207384972157779</v>
      </c>
    </row>
    <row r="547" spans="2:9" x14ac:dyDescent="0.2">
      <c r="B547" s="10">
        <v>530</v>
      </c>
      <c r="C547" s="19">
        <v>0.37325499545836971</v>
      </c>
      <c r="D547" s="22">
        <v>0.94660674431667613</v>
      </c>
      <c r="F547" s="50">
        <v>530</v>
      </c>
      <c r="G547" s="42">
        <v>1.3198617397750458</v>
      </c>
      <c r="H547" s="42">
        <v>0.37325499545836971</v>
      </c>
      <c r="I547" s="51">
        <v>0.76667608945658761</v>
      </c>
    </row>
    <row r="548" spans="2:9" x14ac:dyDescent="0.2">
      <c r="B548" s="10">
        <v>531</v>
      </c>
      <c r="C548" s="19">
        <v>0.96046049963102931</v>
      </c>
      <c r="D548" s="22">
        <v>0.84312157172894309</v>
      </c>
      <c r="F548" s="50">
        <v>531</v>
      </c>
      <c r="G548" s="42">
        <v>1.8035820713599724</v>
      </c>
      <c r="H548" s="42">
        <v>0.84312157172894309</v>
      </c>
      <c r="I548" s="51">
        <v>1.8096799633701441</v>
      </c>
    </row>
    <row r="549" spans="2:9" x14ac:dyDescent="0.2">
      <c r="B549" s="10">
        <v>532</v>
      </c>
      <c r="C549" s="19">
        <v>0.78263540212366844</v>
      </c>
      <c r="D549" s="22">
        <v>0.71440342981847738</v>
      </c>
      <c r="F549" s="50">
        <v>532</v>
      </c>
      <c r="G549" s="42">
        <v>1.4970388319421457</v>
      </c>
      <c r="H549" s="42">
        <v>0.71440342981847738</v>
      </c>
      <c r="I549" s="51">
        <v>1.5537832692620479</v>
      </c>
    </row>
    <row r="550" spans="2:9" x14ac:dyDescent="0.2">
      <c r="B550" s="10">
        <v>533</v>
      </c>
      <c r="C550" s="19">
        <v>0.12623265174544762</v>
      </c>
      <c r="D550" s="22">
        <v>0.56828952318566472</v>
      </c>
      <c r="F550" s="50">
        <v>533</v>
      </c>
      <c r="G550" s="42">
        <v>0.69452217493111235</v>
      </c>
      <c r="H550" s="42">
        <v>0.12623265174544762</v>
      </c>
      <c r="I550" s="51">
        <v>0.43469722782371495</v>
      </c>
    </row>
    <row r="551" spans="2:9" x14ac:dyDescent="0.2">
      <c r="B551" s="10">
        <v>534</v>
      </c>
      <c r="C551" s="19">
        <v>0.32553731991792179</v>
      </c>
      <c r="D551" s="22">
        <v>0.46302387108189957</v>
      </c>
      <c r="F551" s="50">
        <v>534</v>
      </c>
      <c r="G551" s="42">
        <v>0.78856119099982136</v>
      </c>
      <c r="H551" s="42">
        <v>0.32553731991792179</v>
      </c>
      <c r="I551" s="51">
        <v>0.92027099258732925</v>
      </c>
    </row>
    <row r="552" spans="2:9" x14ac:dyDescent="0.2">
      <c r="B552" s="10">
        <v>535</v>
      </c>
      <c r="C552" s="19">
        <v>0.29524336645322169</v>
      </c>
      <c r="D552" s="22">
        <v>0.89431386138991209</v>
      </c>
      <c r="F552" s="50">
        <v>535</v>
      </c>
      <c r="G552" s="42">
        <v>1.1895572278431339</v>
      </c>
      <c r="H552" s="42">
        <v>0.29524336645322169</v>
      </c>
      <c r="I552" s="51">
        <v>0.63111611085491104</v>
      </c>
    </row>
    <row r="553" spans="2:9" x14ac:dyDescent="0.2">
      <c r="B553" s="10">
        <v>536</v>
      </c>
      <c r="C553" s="19">
        <v>9.6346831523792975E-2</v>
      </c>
      <c r="D553" s="22">
        <v>0.80669040161688321</v>
      </c>
      <c r="F553" s="50">
        <v>536</v>
      </c>
      <c r="G553" s="42">
        <v>0.90303723314067619</v>
      </c>
      <c r="H553" s="42">
        <v>9.6346831523792975E-2</v>
      </c>
      <c r="I553" s="51">
        <v>0.24779757648883577</v>
      </c>
    </row>
    <row r="554" spans="2:9" x14ac:dyDescent="0.2">
      <c r="B554" s="10">
        <v>537</v>
      </c>
      <c r="C554" s="19">
        <v>0.8472103720407651</v>
      </c>
      <c r="D554" s="22">
        <v>0.88461955728497799</v>
      </c>
      <c r="F554" s="50">
        <v>537</v>
      </c>
      <c r="G554" s="42">
        <v>1.7318299293257431</v>
      </c>
      <c r="H554" s="42">
        <v>0.8472103720407651</v>
      </c>
      <c r="I554" s="51">
        <v>1.7107845818003207</v>
      </c>
    </row>
    <row r="555" spans="2:9" x14ac:dyDescent="0.2">
      <c r="B555" s="10">
        <v>538</v>
      </c>
      <c r="C555" s="19">
        <v>0.59210276908043658</v>
      </c>
      <c r="D555" s="22">
        <v>0.60630265085959822</v>
      </c>
      <c r="F555" s="50">
        <v>538</v>
      </c>
      <c r="G555" s="42">
        <v>1.1984054199400349</v>
      </c>
      <c r="H555" s="42">
        <v>0.59210276908043658</v>
      </c>
      <c r="I555" s="51">
        <v>1.3198888638756601</v>
      </c>
    </row>
    <row r="556" spans="2:9" x14ac:dyDescent="0.2">
      <c r="B556" s="10">
        <v>539</v>
      </c>
      <c r="C556" s="19">
        <v>1.4331446037509243E-2</v>
      </c>
      <c r="D556" s="22">
        <v>0.6280406827619498</v>
      </c>
      <c r="F556" s="50">
        <v>539</v>
      </c>
      <c r="G556" s="42">
        <v>0.64237212879945904</v>
      </c>
      <c r="H556" s="42">
        <v>1.4331446037509243E-2</v>
      </c>
      <c r="I556" s="51">
        <v>8.3845900812781787E-2</v>
      </c>
    </row>
    <row r="557" spans="2:9" x14ac:dyDescent="0.2">
      <c r="B557" s="10">
        <v>540</v>
      </c>
      <c r="C557" s="19">
        <v>0.23940035089790301</v>
      </c>
      <c r="D557" s="22">
        <v>0.48485010526457062</v>
      </c>
      <c r="F557" s="50">
        <v>540</v>
      </c>
      <c r="G557" s="42">
        <v>0.72425045616247363</v>
      </c>
      <c r="H557" s="42">
        <v>0.23940035089790301</v>
      </c>
      <c r="I557" s="51">
        <v>0.7393987174087937</v>
      </c>
    </row>
    <row r="558" spans="2:9" x14ac:dyDescent="0.2">
      <c r="B558" s="10">
        <v>541</v>
      </c>
      <c r="C558" s="19">
        <v>7.0933531160639385E-2</v>
      </c>
      <c r="D558" s="22">
        <v>0.99804925425826985</v>
      </c>
      <c r="F558" s="50">
        <v>541</v>
      </c>
      <c r="G558" s="42">
        <v>1.0689827854189091</v>
      </c>
      <c r="H558" s="42">
        <v>7.0933531160639385E-2</v>
      </c>
      <c r="I558" s="51">
        <v>0.14223414626675873</v>
      </c>
    </row>
    <row r="559" spans="2:9" x14ac:dyDescent="0.2">
      <c r="B559" s="10">
        <v>542</v>
      </c>
      <c r="C559" s="19">
        <v>0.60223316837810459</v>
      </c>
      <c r="D559" s="22">
        <v>0.4447711391392265</v>
      </c>
      <c r="F559" s="50">
        <v>542</v>
      </c>
      <c r="G559" s="42">
        <v>1.047004307517331</v>
      </c>
      <c r="H559" s="42">
        <v>0.4447711391392265</v>
      </c>
      <c r="I559" s="51">
        <v>1.2428497688572016</v>
      </c>
    </row>
    <row r="560" spans="2:9" x14ac:dyDescent="0.2">
      <c r="B560" s="10">
        <v>543</v>
      </c>
      <c r="C560" s="19">
        <v>0.16953229395672953</v>
      </c>
      <c r="D560" s="22">
        <v>0.31718121007191113</v>
      </c>
      <c r="F560" s="50">
        <v>543</v>
      </c>
      <c r="G560" s="42">
        <v>0.48671350402864066</v>
      </c>
      <c r="H560" s="42">
        <v>0.16953229395672953</v>
      </c>
      <c r="I560" s="51">
        <v>0.73908426059036936</v>
      </c>
    </row>
    <row r="561" spans="2:9" x14ac:dyDescent="0.2">
      <c r="B561" s="10">
        <v>544</v>
      </c>
      <c r="C561" s="19">
        <v>0.62825535512823205</v>
      </c>
      <c r="D561" s="22">
        <v>0.59045008370366969</v>
      </c>
      <c r="F561" s="50">
        <v>544</v>
      </c>
      <c r="G561" s="42">
        <v>1.2187054388319019</v>
      </c>
      <c r="H561" s="42">
        <v>0.59045008370366969</v>
      </c>
      <c r="I561" s="51">
        <v>1.3504429256728407</v>
      </c>
    </row>
    <row r="562" spans="2:9" x14ac:dyDescent="0.2">
      <c r="B562" s="10">
        <v>545</v>
      </c>
      <c r="C562" s="19">
        <v>0.38453959886782407</v>
      </c>
      <c r="D562" s="22">
        <v>0.6413467025437084</v>
      </c>
      <c r="F562" s="50">
        <v>545</v>
      </c>
      <c r="G562" s="42">
        <v>1.0258863014115325</v>
      </c>
      <c r="H562" s="42">
        <v>0.38453959886782407</v>
      </c>
      <c r="I562" s="51">
        <v>0.9262950915690612</v>
      </c>
    </row>
    <row r="563" spans="2:9" x14ac:dyDescent="0.2">
      <c r="B563" s="10">
        <v>546</v>
      </c>
      <c r="C563" s="19">
        <v>0.29429087481822502</v>
      </c>
      <c r="D563" s="22">
        <v>3.5990984413503901E-2</v>
      </c>
      <c r="F563" s="50">
        <v>546</v>
      </c>
      <c r="G563" s="42">
        <v>0.33028185923172892</v>
      </c>
      <c r="H563" s="42">
        <v>3.5990984413503901E-2</v>
      </c>
      <c r="I563" s="51">
        <v>0.99292227099969677</v>
      </c>
    </row>
    <row r="564" spans="2:9" x14ac:dyDescent="0.2">
      <c r="B564" s="10">
        <v>547</v>
      </c>
      <c r="C564" s="19">
        <v>0.14910904114052614</v>
      </c>
      <c r="D564" s="22">
        <v>0.71017269065840205</v>
      </c>
      <c r="F564" s="50">
        <v>547</v>
      </c>
      <c r="G564" s="42">
        <v>0.85928173179892819</v>
      </c>
      <c r="H564" s="42">
        <v>0.14910904114052614</v>
      </c>
      <c r="I564" s="51">
        <v>0.40795720928267765</v>
      </c>
    </row>
    <row r="565" spans="2:9" x14ac:dyDescent="0.2">
      <c r="B565" s="10">
        <v>548</v>
      </c>
      <c r="C565" s="19">
        <v>0.25066492191778678</v>
      </c>
      <c r="D565" s="22">
        <v>0.97372194685323588</v>
      </c>
      <c r="F565" s="50">
        <v>548</v>
      </c>
      <c r="G565" s="42">
        <v>1.2243868687710227</v>
      </c>
      <c r="H565" s="42">
        <v>0.25066492191778678</v>
      </c>
      <c r="I565" s="51">
        <v>0.51061156553217524</v>
      </c>
    </row>
    <row r="566" spans="2:9" x14ac:dyDescent="0.2">
      <c r="B566" s="10">
        <v>549</v>
      </c>
      <c r="C566" s="19">
        <v>0.32501498714877575</v>
      </c>
      <c r="D566" s="22">
        <v>0.75649506997866822</v>
      </c>
      <c r="F566" s="50">
        <v>549</v>
      </c>
      <c r="G566" s="42">
        <v>1.0815100571274439</v>
      </c>
      <c r="H566" s="42">
        <v>0.32501498714877575</v>
      </c>
      <c r="I566" s="51">
        <v>0.75233902073765657</v>
      </c>
    </row>
    <row r="567" spans="2:9" x14ac:dyDescent="0.2">
      <c r="B567" s="10">
        <v>550</v>
      </c>
      <c r="C567" s="19">
        <v>0.38922290797221981</v>
      </c>
      <c r="D567" s="22">
        <v>0.60552680663110892</v>
      </c>
      <c r="F567" s="50">
        <v>550</v>
      </c>
      <c r="G567" s="42">
        <v>0.99474971460332873</v>
      </c>
      <c r="H567" s="42">
        <v>0.38922290797221981</v>
      </c>
      <c r="I567" s="51">
        <v>0.95397017976039522</v>
      </c>
    </row>
    <row r="568" spans="2:9" x14ac:dyDescent="0.2">
      <c r="B568" s="10">
        <v>551</v>
      </c>
      <c r="C568" s="19">
        <v>0.35762819050453865</v>
      </c>
      <c r="D568" s="22">
        <v>0.17171067066150636</v>
      </c>
      <c r="F568" s="50">
        <v>551</v>
      </c>
      <c r="G568" s="42">
        <v>0.529338861166045</v>
      </c>
      <c r="H568" s="42">
        <v>0.17171067066150636</v>
      </c>
      <c r="I568" s="51">
        <v>1.0098562630238623</v>
      </c>
    </row>
    <row r="569" spans="2:9" x14ac:dyDescent="0.2">
      <c r="B569" s="10">
        <v>552</v>
      </c>
      <c r="C569" s="19">
        <v>0.64413980933020687</v>
      </c>
      <c r="D569" s="22">
        <v>0.92233994651338014</v>
      </c>
      <c r="F569" s="50">
        <v>552</v>
      </c>
      <c r="G569" s="42">
        <v>1.566479755843587</v>
      </c>
      <c r="H569" s="42">
        <v>0.64413980933020687</v>
      </c>
      <c r="I569" s="51">
        <v>1.3106622146328781</v>
      </c>
    </row>
    <row r="570" spans="2:9" x14ac:dyDescent="0.2">
      <c r="B570" s="10">
        <v>553</v>
      </c>
      <c r="C570" s="19">
        <v>0.30377349053227787</v>
      </c>
      <c r="D570" s="22">
        <v>0.75504177740702016</v>
      </c>
      <c r="F570" s="50">
        <v>553</v>
      </c>
      <c r="G570" s="42">
        <v>1.0588152679392979</v>
      </c>
      <c r="H570" s="42">
        <v>0.30377349053227787</v>
      </c>
      <c r="I570" s="51">
        <v>0.71050098864544631</v>
      </c>
    </row>
    <row r="571" spans="2:9" x14ac:dyDescent="0.2">
      <c r="B571" s="10">
        <v>554</v>
      </c>
      <c r="C571" s="19">
        <v>0.1779660275167595</v>
      </c>
      <c r="D571" s="22">
        <v>0.918027309315397</v>
      </c>
      <c r="F571" s="50">
        <v>554</v>
      </c>
      <c r="G571" s="42">
        <v>1.0959933368321564</v>
      </c>
      <c r="H571" s="42">
        <v>0.1779660275167595</v>
      </c>
      <c r="I571" s="51">
        <v>0.38298261052739846</v>
      </c>
    </row>
    <row r="572" spans="2:9" x14ac:dyDescent="0.2">
      <c r="B572" s="10">
        <v>555</v>
      </c>
      <c r="C572" s="19">
        <v>7.6222364759970129E-2</v>
      </c>
      <c r="D572" s="22">
        <v>0.17297727000963836</v>
      </c>
      <c r="F572" s="50">
        <v>555</v>
      </c>
      <c r="G572" s="42">
        <v>0.24919963476960849</v>
      </c>
      <c r="H572" s="42">
        <v>7.6222364759970129E-2</v>
      </c>
      <c r="I572" s="51">
        <v>0.71687950181438409</v>
      </c>
    </row>
    <row r="573" spans="2:9" x14ac:dyDescent="0.2">
      <c r="B573" s="10">
        <v>556</v>
      </c>
      <c r="C573" s="19">
        <v>0.68278378244187476</v>
      </c>
      <c r="D573" s="22">
        <v>0.26793495124074762</v>
      </c>
      <c r="F573" s="50">
        <v>556</v>
      </c>
      <c r="G573" s="42">
        <v>0.95071873368262239</v>
      </c>
      <c r="H573" s="42">
        <v>0.26793495124074762</v>
      </c>
      <c r="I573" s="51">
        <v>1.1707497649202168</v>
      </c>
    </row>
    <row r="574" spans="2:9" x14ac:dyDescent="0.2">
      <c r="B574" s="10">
        <v>557</v>
      </c>
      <c r="C574" s="19">
        <v>0.60463367104933397</v>
      </c>
      <c r="D574" s="22">
        <v>0.53635203870441084</v>
      </c>
      <c r="F574" s="50">
        <v>557</v>
      </c>
      <c r="G574" s="42">
        <v>1.1409857097537448</v>
      </c>
      <c r="H574" s="42">
        <v>0.53635203870441084</v>
      </c>
      <c r="I574" s="51">
        <v>1.2998413563415394</v>
      </c>
    </row>
    <row r="575" spans="2:9" x14ac:dyDescent="0.2">
      <c r="B575" s="10">
        <v>558</v>
      </c>
      <c r="C575" s="19">
        <v>0.94588242966450908</v>
      </c>
      <c r="D575" s="22">
        <v>2.9984697655799031E-2</v>
      </c>
      <c r="F575" s="50">
        <v>558</v>
      </c>
      <c r="G575" s="42">
        <v>0.97586712732030811</v>
      </c>
      <c r="H575" s="42">
        <v>2.9984697655799031E-2</v>
      </c>
      <c r="I575" s="51">
        <v>1.0283178298264199</v>
      </c>
    </row>
    <row r="576" spans="2:9" x14ac:dyDescent="0.2">
      <c r="B576" s="10">
        <v>559</v>
      </c>
      <c r="C576" s="19">
        <v>0.33109956342693081</v>
      </c>
      <c r="D576" s="22">
        <v>0.98025302624829724</v>
      </c>
      <c r="F576" s="50">
        <v>559</v>
      </c>
      <c r="G576" s="42">
        <v>1.3113525896752281</v>
      </c>
      <c r="H576" s="42">
        <v>0.33109956342693081</v>
      </c>
      <c r="I576" s="51">
        <v>0.66950549978198848</v>
      </c>
    </row>
    <row r="577" spans="2:9" x14ac:dyDescent="0.2">
      <c r="B577" s="10">
        <v>560</v>
      </c>
      <c r="C577" s="19">
        <v>0.69641998011840711</v>
      </c>
      <c r="D577" s="22">
        <v>0.62007197750960497</v>
      </c>
      <c r="F577" s="50">
        <v>560</v>
      </c>
      <c r="G577" s="42">
        <v>1.3164919576280121</v>
      </c>
      <c r="H577" s="42">
        <v>0.62007197750960497</v>
      </c>
      <c r="I577" s="51">
        <v>1.4191125800537874</v>
      </c>
    </row>
    <row r="578" spans="2:9" x14ac:dyDescent="0.2">
      <c r="B578" s="10">
        <v>561</v>
      </c>
      <c r="C578" s="19">
        <v>0.32447987047772076</v>
      </c>
      <c r="D578" s="22">
        <v>0.16959160231801262</v>
      </c>
      <c r="F578" s="50">
        <v>561</v>
      </c>
      <c r="G578" s="42">
        <v>0.49407147279573338</v>
      </c>
      <c r="H578" s="42">
        <v>0.16959160231801262</v>
      </c>
      <c r="I578" s="51">
        <v>0.99582272293855423</v>
      </c>
    </row>
    <row r="579" spans="2:9" x14ac:dyDescent="0.2">
      <c r="B579" s="10">
        <v>562</v>
      </c>
      <c r="C579" s="19">
        <v>0.36440736827590692</v>
      </c>
      <c r="D579" s="22">
        <v>0.25034290143498317</v>
      </c>
      <c r="F579" s="50">
        <v>562</v>
      </c>
      <c r="G579" s="42">
        <v>0.61475026971089008</v>
      </c>
      <c r="H579" s="42">
        <v>0.25034290143498317</v>
      </c>
      <c r="I579" s="51">
        <v>1.0270306506794711</v>
      </c>
    </row>
    <row r="580" spans="2:9" x14ac:dyDescent="0.2">
      <c r="B580" s="10">
        <v>563</v>
      </c>
      <c r="C580" s="19">
        <v>1.9492852939557825E-2</v>
      </c>
      <c r="D580" s="22">
        <v>0.6513875247271449</v>
      </c>
      <c r="F580" s="50">
        <v>563</v>
      </c>
      <c r="G580" s="42">
        <v>0.67088037766670272</v>
      </c>
      <c r="H580" s="42">
        <v>1.9492852939557825E-2</v>
      </c>
      <c r="I580" s="51">
        <v>9.6414074757716545E-2</v>
      </c>
    </row>
    <row r="581" spans="2:9" x14ac:dyDescent="0.2">
      <c r="B581" s="10">
        <v>564</v>
      </c>
      <c r="C581" s="19">
        <v>0.95607311271774853</v>
      </c>
      <c r="D581" s="22">
        <v>0.56494476205668365</v>
      </c>
      <c r="F581" s="50">
        <v>564</v>
      </c>
      <c r="G581" s="42">
        <v>1.5210178747744321</v>
      </c>
      <c r="H581" s="42">
        <v>0.56494476205668365</v>
      </c>
      <c r="I581" s="51">
        <v>1.5398862500074006</v>
      </c>
    </row>
    <row r="582" spans="2:9" x14ac:dyDescent="0.2">
      <c r="B582" s="10">
        <v>565</v>
      </c>
      <c r="C582" s="19">
        <v>9.5455039211403858E-2</v>
      </c>
      <c r="D582" s="22">
        <v>0.42530936183921264</v>
      </c>
      <c r="F582" s="50">
        <v>565</v>
      </c>
      <c r="G582" s="42">
        <v>0.5207644010506165</v>
      </c>
      <c r="H582" s="42">
        <v>9.5455039211403858E-2</v>
      </c>
      <c r="I582" s="51">
        <v>0.46366785851164577</v>
      </c>
    </row>
    <row r="583" spans="2:9" x14ac:dyDescent="0.2">
      <c r="B583" s="10">
        <v>566</v>
      </c>
      <c r="C583" s="19">
        <v>0.56017878551364719</v>
      </c>
      <c r="D583" s="22">
        <v>0.45746047330286521</v>
      </c>
      <c r="F583" s="50">
        <v>566</v>
      </c>
      <c r="G583" s="42">
        <v>1.0176392588165124</v>
      </c>
      <c r="H583" s="42">
        <v>0.45746047330286521</v>
      </c>
      <c r="I583" s="51">
        <v>1.2245912271118169</v>
      </c>
    </row>
    <row r="584" spans="2:9" x14ac:dyDescent="0.2">
      <c r="B584" s="10">
        <v>567</v>
      </c>
      <c r="C584" s="19">
        <v>0.6453548368110037</v>
      </c>
      <c r="D584" s="22">
        <v>0.69201189188816448</v>
      </c>
      <c r="F584" s="50">
        <v>567</v>
      </c>
      <c r="G584" s="42">
        <v>1.3373667286991682</v>
      </c>
      <c r="H584" s="42">
        <v>0.6453548368110037</v>
      </c>
      <c r="I584" s="51">
        <v>1.3839021935525651</v>
      </c>
    </row>
    <row r="585" spans="2:9" x14ac:dyDescent="0.2">
      <c r="B585" s="10">
        <v>568</v>
      </c>
      <c r="C585" s="19">
        <v>0.78499482850648516</v>
      </c>
      <c r="D585" s="22">
        <v>0.11746993931035654</v>
      </c>
      <c r="F585" s="50">
        <v>568</v>
      </c>
      <c r="G585" s="42">
        <v>0.90246476781684171</v>
      </c>
      <c r="H585" s="42">
        <v>0.11746993931035654</v>
      </c>
      <c r="I585" s="51">
        <v>1.0894335570954641</v>
      </c>
    </row>
    <row r="586" spans="2:9" x14ac:dyDescent="0.2">
      <c r="B586" s="10">
        <v>569</v>
      </c>
      <c r="C586" s="19">
        <v>0.29846816141912713</v>
      </c>
      <c r="D586" s="22">
        <v>0.40112540150200082</v>
      </c>
      <c r="F586" s="50">
        <v>569</v>
      </c>
      <c r="G586" s="42">
        <v>0.69959356292112795</v>
      </c>
      <c r="H586" s="42">
        <v>0.29846816141912713</v>
      </c>
      <c r="I586" s="51">
        <v>0.91416688544151881</v>
      </c>
    </row>
    <row r="587" spans="2:9" x14ac:dyDescent="0.2">
      <c r="B587" s="10">
        <v>570</v>
      </c>
      <c r="C587" s="19">
        <v>0.53330469046203388</v>
      </c>
      <c r="D587" s="22">
        <v>9.574633291811685E-2</v>
      </c>
      <c r="F587" s="50">
        <v>570</v>
      </c>
      <c r="G587" s="42">
        <v>0.62905102338015073</v>
      </c>
      <c r="H587" s="42">
        <v>9.574633291811685E-2</v>
      </c>
      <c r="I587" s="51">
        <v>1.0373299556461864</v>
      </c>
    </row>
    <row r="588" spans="2:9" x14ac:dyDescent="0.2">
      <c r="B588" s="10">
        <v>571</v>
      </c>
      <c r="C588" s="19">
        <v>0.77298521709539236</v>
      </c>
      <c r="D588" s="22">
        <v>0.86155775517419098</v>
      </c>
      <c r="F588" s="50">
        <v>571</v>
      </c>
      <c r="G588" s="42">
        <v>1.6345429722695832</v>
      </c>
      <c r="H588" s="42">
        <v>0.77298521709539236</v>
      </c>
      <c r="I588" s="51">
        <v>1.5740230349583144</v>
      </c>
    </row>
    <row r="589" spans="2:9" x14ac:dyDescent="0.2">
      <c r="B589" s="10">
        <v>572</v>
      </c>
      <c r="C589" s="19">
        <v>0.90352910499606176</v>
      </c>
      <c r="D589" s="22">
        <v>0.49568249258621688</v>
      </c>
      <c r="F589" s="50">
        <v>572</v>
      </c>
      <c r="G589" s="42">
        <v>1.3992115975822785</v>
      </c>
      <c r="H589" s="42">
        <v>0.49568249258621688</v>
      </c>
      <c r="I589" s="51">
        <v>1.4466403989208736</v>
      </c>
    </row>
    <row r="590" spans="2:9" x14ac:dyDescent="0.2">
      <c r="B590" s="10">
        <v>573</v>
      </c>
      <c r="C590" s="19">
        <v>0.33843052388640482</v>
      </c>
      <c r="D590" s="22">
        <v>0.38976211788432813</v>
      </c>
      <c r="F590" s="50">
        <v>573</v>
      </c>
      <c r="G590" s="42">
        <v>0.72819264177073295</v>
      </c>
      <c r="H590" s="42">
        <v>0.33843052388640482</v>
      </c>
      <c r="I590" s="51">
        <v>0.99397935298118745</v>
      </c>
    </row>
    <row r="591" spans="2:9" x14ac:dyDescent="0.2">
      <c r="B591" s="10">
        <v>574</v>
      </c>
      <c r="C591" s="19">
        <v>0.21792292893779153</v>
      </c>
      <c r="D591" s="22">
        <v>0.57968705103775886</v>
      </c>
      <c r="F591" s="50">
        <v>574</v>
      </c>
      <c r="G591" s="42">
        <v>0.79760997997555039</v>
      </c>
      <c r="H591" s="42">
        <v>0.21792292893779153</v>
      </c>
      <c r="I591" s="51">
        <v>0.63137271852461274</v>
      </c>
    </row>
    <row r="592" spans="2:9" x14ac:dyDescent="0.2">
      <c r="B592" s="10">
        <v>575</v>
      </c>
      <c r="C592" s="19">
        <v>0.81671285380327197</v>
      </c>
      <c r="D592" s="22">
        <v>0.90526890039619901</v>
      </c>
      <c r="F592" s="50">
        <v>575</v>
      </c>
      <c r="G592" s="42">
        <v>1.7219817541994709</v>
      </c>
      <c r="H592" s="42">
        <v>0.81671285380327197</v>
      </c>
      <c r="I592" s="51">
        <v>1.6492414389307983</v>
      </c>
    </row>
    <row r="593" spans="2:9" x14ac:dyDescent="0.2">
      <c r="B593" s="10">
        <v>576</v>
      </c>
      <c r="C593" s="19">
        <v>0.43655969082707136</v>
      </c>
      <c r="D593" s="22">
        <v>0.18883166553656106</v>
      </c>
      <c r="F593" s="50">
        <v>576</v>
      </c>
      <c r="G593" s="42">
        <v>0.62539135636363241</v>
      </c>
      <c r="H593" s="42">
        <v>0.18883166553656106</v>
      </c>
      <c r="I593" s="51">
        <v>1.0439551618244627</v>
      </c>
    </row>
    <row r="594" spans="2:9" x14ac:dyDescent="0.2">
      <c r="B594" s="10">
        <v>577</v>
      </c>
      <c r="C594" s="19">
        <v>0.42085202466736726</v>
      </c>
      <c r="D594" s="22">
        <v>0.10501654506345171</v>
      </c>
      <c r="F594" s="50">
        <v>577</v>
      </c>
      <c r="G594" s="42">
        <v>0.52586856973081897</v>
      </c>
      <c r="H594" s="42">
        <v>0.10501654506345171</v>
      </c>
      <c r="I594" s="51">
        <v>1.0181355257169824</v>
      </c>
    </row>
    <row r="595" spans="2:9" x14ac:dyDescent="0.2">
      <c r="B595" s="10">
        <v>578</v>
      </c>
      <c r="C595" s="19">
        <v>0.86967215826527355</v>
      </c>
      <c r="D595" s="22">
        <v>0.95796054136835551</v>
      </c>
      <c r="F595" s="50">
        <v>578</v>
      </c>
      <c r="G595" s="42">
        <v>1.8276326996336292</v>
      </c>
      <c r="H595" s="42">
        <v>0.86967215826527355</v>
      </c>
      <c r="I595" s="51">
        <v>1.7444646077796446</v>
      </c>
    </row>
    <row r="596" spans="2:9" x14ac:dyDescent="0.2">
      <c r="B596" s="10">
        <v>579</v>
      </c>
      <c r="C596" s="19">
        <v>0.11327007300449254</v>
      </c>
      <c r="D596" s="22">
        <v>0.67184871451358019</v>
      </c>
      <c r="F596" s="50">
        <v>579</v>
      </c>
      <c r="G596" s="42">
        <v>0.78511878751807274</v>
      </c>
      <c r="H596" s="42">
        <v>0.11327007300449254</v>
      </c>
      <c r="I596" s="51">
        <v>0.34474742197040043</v>
      </c>
    </row>
    <row r="597" spans="2:9" x14ac:dyDescent="0.2">
      <c r="B597" s="10">
        <v>580</v>
      </c>
      <c r="C597" s="19">
        <v>0.47411895305523921</v>
      </c>
      <c r="D597" s="22">
        <v>0.93035730072780365</v>
      </c>
      <c r="F597" s="50">
        <v>580</v>
      </c>
      <c r="G597" s="42">
        <v>1.4044762537830429</v>
      </c>
      <c r="H597" s="42">
        <v>0.47411895305523921</v>
      </c>
      <c r="I597" s="51">
        <v>0.97353144221262611</v>
      </c>
    </row>
    <row r="598" spans="2:9" x14ac:dyDescent="0.2">
      <c r="B598" s="10">
        <v>581</v>
      </c>
      <c r="C598" s="19">
        <v>0.95697325744451456</v>
      </c>
      <c r="D598" s="22">
        <v>0.11161453204702998</v>
      </c>
      <c r="F598" s="50">
        <v>581</v>
      </c>
      <c r="G598" s="42">
        <v>1.0685877894915445</v>
      </c>
      <c r="H598" s="42">
        <v>0.11161453204702998</v>
      </c>
      <c r="I598" s="51">
        <v>1.1067177720825834</v>
      </c>
    </row>
    <row r="599" spans="2:9" x14ac:dyDescent="0.2">
      <c r="B599" s="10">
        <v>582</v>
      </c>
      <c r="C599" s="19">
        <v>0.11385987993945945</v>
      </c>
      <c r="D599" s="22">
        <v>0.6629782032700603</v>
      </c>
      <c r="F599" s="50">
        <v>582</v>
      </c>
      <c r="G599" s="42">
        <v>0.77683808320951975</v>
      </c>
      <c r="H599" s="42">
        <v>0.11385987993945945</v>
      </c>
      <c r="I599" s="51">
        <v>0.35066678203596457</v>
      </c>
    </row>
    <row r="600" spans="2:9" x14ac:dyDescent="0.2">
      <c r="B600" s="10">
        <v>583</v>
      </c>
      <c r="C600" s="19">
        <v>0.52915978238753736</v>
      </c>
      <c r="D600" s="22">
        <v>0.29387302122503911</v>
      </c>
      <c r="F600" s="50">
        <v>583</v>
      </c>
      <c r="G600" s="42">
        <v>0.82303280361257647</v>
      </c>
      <c r="H600" s="42">
        <v>0.29387302122503911</v>
      </c>
      <c r="I600" s="51">
        <v>1.1232837071071053</v>
      </c>
    </row>
    <row r="601" spans="2:9" x14ac:dyDescent="0.2">
      <c r="B601" s="10">
        <v>584</v>
      </c>
      <c r="C601" s="19">
        <v>0.78783796023363362</v>
      </c>
      <c r="D601" s="22">
        <v>0.64442129344274635</v>
      </c>
      <c r="F601" s="50">
        <v>584</v>
      </c>
      <c r="G601" s="42">
        <v>1.4322592536763801</v>
      </c>
      <c r="H601" s="42">
        <v>0.64442129344274635</v>
      </c>
      <c r="I601" s="51">
        <v>1.5019758023830587</v>
      </c>
    </row>
    <row r="602" spans="2:9" x14ac:dyDescent="0.2">
      <c r="B602" s="10">
        <v>585</v>
      </c>
      <c r="C602" s="19">
        <v>0.54883206141817387</v>
      </c>
      <c r="D602" s="22">
        <v>0.16494039098913227</v>
      </c>
      <c r="F602" s="50">
        <v>585</v>
      </c>
      <c r="G602" s="42">
        <v>0.71377245240730613</v>
      </c>
      <c r="H602" s="42">
        <v>0.16494039098913227</v>
      </c>
      <c r="I602" s="51">
        <v>1.0707210539954359</v>
      </c>
    </row>
    <row r="603" spans="2:9" x14ac:dyDescent="0.2">
      <c r="B603" s="10">
        <v>586</v>
      </c>
      <c r="C603" s="19">
        <v>0.60568288415154015</v>
      </c>
      <c r="D603" s="22">
        <v>0.41419673992954653</v>
      </c>
      <c r="F603" s="50">
        <v>586</v>
      </c>
      <c r="G603" s="42">
        <v>1.0198796240810868</v>
      </c>
      <c r="H603" s="42">
        <v>0.41419673992954653</v>
      </c>
      <c r="I603" s="51">
        <v>1.2266655796558963</v>
      </c>
    </row>
    <row r="604" spans="2:9" x14ac:dyDescent="0.2">
      <c r="B604" s="10">
        <v>587</v>
      </c>
      <c r="C604" s="19">
        <v>0.80687598600937671</v>
      </c>
      <c r="D604" s="22">
        <v>0.88133698866560983</v>
      </c>
      <c r="F604" s="50">
        <v>587</v>
      </c>
      <c r="G604" s="42">
        <v>1.6882129746749865</v>
      </c>
      <c r="H604" s="42">
        <v>0.80687598600937671</v>
      </c>
      <c r="I604" s="51">
        <v>1.634561543644258</v>
      </c>
    </row>
    <row r="605" spans="2:9" x14ac:dyDescent="0.2">
      <c r="B605" s="10">
        <v>588</v>
      </c>
      <c r="C605" s="19">
        <v>0.24208690443373793</v>
      </c>
      <c r="D605" s="22">
        <v>0.6289480648186313</v>
      </c>
      <c r="F605" s="50">
        <v>588</v>
      </c>
      <c r="G605" s="42">
        <v>0.87103496925236923</v>
      </c>
      <c r="H605" s="42">
        <v>0.24208690443373793</v>
      </c>
      <c r="I605" s="51">
        <v>0.65186613199653987</v>
      </c>
    </row>
    <row r="606" spans="2:9" x14ac:dyDescent="0.2">
      <c r="B606" s="10">
        <v>589</v>
      </c>
      <c r="C606" s="19">
        <v>0.82247170690414861</v>
      </c>
      <c r="D606" s="22">
        <v>0.1094322942156537</v>
      </c>
      <c r="F606" s="50">
        <v>589</v>
      </c>
      <c r="G606" s="42">
        <v>0.93190400111980232</v>
      </c>
      <c r="H606" s="42">
        <v>0.1094322942156537</v>
      </c>
      <c r="I606" s="51">
        <v>1.088271808160217</v>
      </c>
    </row>
    <row r="607" spans="2:9" x14ac:dyDescent="0.2">
      <c r="B607" s="10">
        <v>590</v>
      </c>
      <c r="C607" s="19">
        <v>0.81304147873405841</v>
      </c>
      <c r="D607" s="22">
        <v>0.23215825585999794</v>
      </c>
      <c r="F607" s="50">
        <v>590</v>
      </c>
      <c r="G607" s="42">
        <v>1.0451997345940565</v>
      </c>
      <c r="H607" s="42">
        <v>0.23215825585999794</v>
      </c>
      <c r="I607" s="51">
        <v>1.1852438862737738</v>
      </c>
    </row>
    <row r="608" spans="2:9" x14ac:dyDescent="0.2">
      <c r="B608" s="10">
        <v>591</v>
      </c>
      <c r="C608" s="19">
        <v>0.78443543797946724</v>
      </c>
      <c r="D608" s="22">
        <v>0.87843830275132351</v>
      </c>
      <c r="F608" s="50">
        <v>591</v>
      </c>
      <c r="G608" s="42">
        <v>1.6628737407307908</v>
      </c>
      <c r="H608" s="42">
        <v>0.78443543797946724</v>
      </c>
      <c r="I608" s="51">
        <v>1.592367811330806</v>
      </c>
    </row>
    <row r="609" spans="2:9" x14ac:dyDescent="0.2">
      <c r="B609" s="10">
        <v>592</v>
      </c>
      <c r="C609" s="19">
        <v>0.73787180190496615</v>
      </c>
      <c r="D609" s="22">
        <v>0.52944244357777959</v>
      </c>
      <c r="F609" s="50">
        <v>592</v>
      </c>
      <c r="G609" s="42">
        <v>1.2673142454827457</v>
      </c>
      <c r="H609" s="42">
        <v>0.52944244357777959</v>
      </c>
      <c r="I609" s="51">
        <v>1.3807833323106009</v>
      </c>
    </row>
    <row r="610" spans="2:9" x14ac:dyDescent="0.2">
      <c r="B610" s="10">
        <v>593</v>
      </c>
      <c r="C610" s="19">
        <v>0.63469833809948617</v>
      </c>
      <c r="D610" s="22">
        <v>0.42622050283885726</v>
      </c>
      <c r="F610" s="50">
        <v>593</v>
      </c>
      <c r="G610" s="42">
        <v>1.0609188409383434</v>
      </c>
      <c r="H610" s="42">
        <v>0.42622050283885726</v>
      </c>
      <c r="I610" s="51">
        <v>1.2500743259464335</v>
      </c>
    </row>
    <row r="611" spans="2:9" x14ac:dyDescent="0.2">
      <c r="B611" s="10">
        <v>594</v>
      </c>
      <c r="C611" s="19">
        <v>0.27417369103475053</v>
      </c>
      <c r="D611" s="22">
        <v>0.84308206787300155</v>
      </c>
      <c r="F611" s="50">
        <v>594</v>
      </c>
      <c r="G611" s="42">
        <v>1.1172557589077521</v>
      </c>
      <c r="H611" s="42">
        <v>0.27417369103475053</v>
      </c>
      <c r="I611" s="51">
        <v>0.61007338753661444</v>
      </c>
    </row>
    <row r="612" spans="2:9" x14ac:dyDescent="0.2">
      <c r="B612" s="10">
        <v>595</v>
      </c>
      <c r="C612" s="19">
        <v>0.51654082856618133</v>
      </c>
      <c r="D612" s="22">
        <v>8.4863760717601044E-2</v>
      </c>
      <c r="F612" s="50">
        <v>595</v>
      </c>
      <c r="G612" s="42">
        <v>0.60140458928378238</v>
      </c>
      <c r="H612" s="42">
        <v>8.4863760717601044E-2</v>
      </c>
      <c r="I612" s="51">
        <v>1.0303451443424607</v>
      </c>
    </row>
    <row r="613" spans="2:9" x14ac:dyDescent="0.2">
      <c r="B613" s="10">
        <v>596</v>
      </c>
      <c r="C613" s="19">
        <v>0.293032168269176</v>
      </c>
      <c r="D613" s="22">
        <v>7.9239186050049981E-2</v>
      </c>
      <c r="F613" s="50">
        <v>596</v>
      </c>
      <c r="G613" s="42">
        <v>0.37227135431922598</v>
      </c>
      <c r="H613" s="42">
        <v>7.9239186050049981E-2</v>
      </c>
      <c r="I613" s="51">
        <v>0.98655567217450901</v>
      </c>
    </row>
    <row r="614" spans="2:9" x14ac:dyDescent="0.2">
      <c r="B614" s="10">
        <v>597</v>
      </c>
      <c r="C614" s="19">
        <v>0.81672627167751788</v>
      </c>
      <c r="D614" s="22">
        <v>0.89459628949293968</v>
      </c>
      <c r="F614" s="50">
        <v>597</v>
      </c>
      <c r="G614" s="42">
        <v>1.7113225611704577</v>
      </c>
      <c r="H614" s="42">
        <v>0.81672627167751788</v>
      </c>
      <c r="I614" s="51">
        <v>1.6510680413236667</v>
      </c>
    </row>
    <row r="615" spans="2:9" x14ac:dyDescent="0.2">
      <c r="B615" s="10">
        <v>598</v>
      </c>
      <c r="C615" s="19">
        <v>0.77264277437953321</v>
      </c>
      <c r="D615" s="22">
        <v>0.84514138734940947</v>
      </c>
      <c r="F615" s="50">
        <v>598</v>
      </c>
      <c r="G615" s="42">
        <v>1.6177841617289426</v>
      </c>
      <c r="H615" s="42">
        <v>0.77264277437953321</v>
      </c>
      <c r="I615" s="51">
        <v>1.5767726603975665</v>
      </c>
    </row>
    <row r="616" spans="2:9" x14ac:dyDescent="0.2">
      <c r="B616" s="10">
        <v>599</v>
      </c>
      <c r="C616" s="19">
        <v>0.83347471359107195</v>
      </c>
      <c r="D616" s="22">
        <v>0.3625379022873606</v>
      </c>
      <c r="F616" s="50">
        <v>599</v>
      </c>
      <c r="G616" s="42">
        <v>1.1960126158784326</v>
      </c>
      <c r="H616" s="42">
        <v>0.3625379022873606</v>
      </c>
      <c r="I616" s="51">
        <v>1.2986341555435146</v>
      </c>
    </row>
    <row r="617" spans="2:9" x14ac:dyDescent="0.2">
      <c r="B617" s="10">
        <v>600</v>
      </c>
      <c r="C617" s="19">
        <v>0.92066017605067796</v>
      </c>
      <c r="D617" s="22">
        <v>0.95159946476140667</v>
      </c>
      <c r="F617" s="50">
        <v>600</v>
      </c>
      <c r="G617" s="42">
        <v>1.8722596408120846</v>
      </c>
      <c r="H617" s="42">
        <v>0.92066017605067796</v>
      </c>
      <c r="I617" s="51">
        <v>1.845011288174855</v>
      </c>
    </row>
    <row r="618" spans="2:9" x14ac:dyDescent="0.2">
      <c r="B618" s="10">
        <v>601</v>
      </c>
      <c r="C618" s="19">
        <v>0.63343300529936408</v>
      </c>
      <c r="D618" s="22">
        <v>0.80027970368158219</v>
      </c>
      <c r="F618" s="50">
        <v>601</v>
      </c>
      <c r="G618" s="42">
        <v>1.4337127089809463</v>
      </c>
      <c r="H618" s="42">
        <v>0.63343300529936408</v>
      </c>
      <c r="I618" s="51">
        <v>1.3273461045990322</v>
      </c>
    </row>
    <row r="619" spans="2:9" x14ac:dyDescent="0.2">
      <c r="B619" s="10">
        <v>602</v>
      </c>
      <c r="C619" s="19">
        <v>0.11325333672147897</v>
      </c>
      <c r="D619" s="22">
        <v>0.89719306447454616</v>
      </c>
      <c r="F619" s="50">
        <v>602</v>
      </c>
      <c r="G619" s="42">
        <v>1.0104464011960252</v>
      </c>
      <c r="H619" s="42">
        <v>0.11325333672147897</v>
      </c>
      <c r="I619" s="51">
        <v>0.25493091457510941</v>
      </c>
    </row>
    <row r="620" spans="2:9" x14ac:dyDescent="0.2">
      <c r="B620" s="10">
        <v>603</v>
      </c>
      <c r="C620" s="19">
        <v>1.7280455433738351E-2</v>
      </c>
      <c r="D620" s="22">
        <v>0.2241608939072941</v>
      </c>
      <c r="F620" s="50">
        <v>603</v>
      </c>
      <c r="G620" s="42">
        <v>0.24144134934103245</v>
      </c>
      <c r="H620" s="42">
        <v>1.7280455433738351E-2</v>
      </c>
      <c r="I620" s="51">
        <v>0.41993146714795371</v>
      </c>
    </row>
    <row r="621" spans="2:9" x14ac:dyDescent="0.2">
      <c r="B621" s="10">
        <v>604</v>
      </c>
      <c r="C621" s="19">
        <v>0.85100807783703936</v>
      </c>
      <c r="D621" s="22">
        <v>0.10670917531786117</v>
      </c>
      <c r="F621" s="50">
        <v>604</v>
      </c>
      <c r="G621" s="42">
        <v>0.95771725315490053</v>
      </c>
      <c r="H621" s="42">
        <v>0.10670917531786117</v>
      </c>
      <c r="I621" s="51">
        <v>1.0896407384962625</v>
      </c>
    </row>
    <row r="622" spans="2:9" x14ac:dyDescent="0.2">
      <c r="B622" s="10">
        <v>605</v>
      </c>
      <c r="C622" s="19">
        <v>0.14796792852064455</v>
      </c>
      <c r="D622" s="22">
        <v>0.40831650775239192</v>
      </c>
      <c r="F622" s="50">
        <v>605</v>
      </c>
      <c r="G622" s="42">
        <v>0.55628443627303648</v>
      </c>
      <c r="H622" s="42">
        <v>0.14796792852064455</v>
      </c>
      <c r="I622" s="51">
        <v>0.60628467887731108</v>
      </c>
    </row>
    <row r="623" spans="2:9" x14ac:dyDescent="0.2">
      <c r="B623" s="10">
        <v>606</v>
      </c>
      <c r="C623" s="19">
        <v>0.42149813954825588</v>
      </c>
      <c r="D623" s="22">
        <v>3.3694103929432617E-2</v>
      </c>
      <c r="F623" s="50">
        <v>606</v>
      </c>
      <c r="G623" s="42">
        <v>0.4551922434776885</v>
      </c>
      <c r="H623" s="42">
        <v>3.3694103929432617E-2</v>
      </c>
      <c r="I623" s="51">
        <v>1.0050040280188177</v>
      </c>
    </row>
    <row r="624" spans="2:9" x14ac:dyDescent="0.2">
      <c r="B624" s="10">
        <v>607</v>
      </c>
      <c r="C624" s="19">
        <v>0.83433612874398788</v>
      </c>
      <c r="D624" s="22">
        <v>0.63228147408621282</v>
      </c>
      <c r="F624" s="50">
        <v>607</v>
      </c>
      <c r="G624" s="42">
        <v>1.4666176028302007</v>
      </c>
      <c r="H624" s="42">
        <v>0.63228147408621282</v>
      </c>
      <c r="I624" s="51">
        <v>1.5240772339702846</v>
      </c>
    </row>
    <row r="625" spans="2:9" x14ac:dyDescent="0.2">
      <c r="B625" s="10">
        <v>608</v>
      </c>
      <c r="C625" s="19">
        <v>0.22462415901763155</v>
      </c>
      <c r="D625" s="22">
        <v>0.10958103756323823</v>
      </c>
      <c r="F625" s="50">
        <v>608</v>
      </c>
      <c r="G625" s="42">
        <v>0.33420519658086978</v>
      </c>
      <c r="H625" s="42">
        <v>0.10958103756323823</v>
      </c>
      <c r="I625" s="51">
        <v>0.95862841808919608</v>
      </c>
    </row>
    <row r="626" spans="2:9" x14ac:dyDescent="0.2">
      <c r="B626" s="10">
        <v>609</v>
      </c>
      <c r="C626" s="19">
        <v>1.5027390097340221E-2</v>
      </c>
      <c r="D626" s="22">
        <v>0.676841975302794</v>
      </c>
      <c r="F626" s="50">
        <v>609</v>
      </c>
      <c r="G626" s="42">
        <v>0.69186936540013422</v>
      </c>
      <c r="H626" s="42">
        <v>1.5027390097340221E-2</v>
      </c>
      <c r="I626" s="51">
        <v>7.3377041775842144E-2</v>
      </c>
    </row>
    <row r="627" spans="2:9" x14ac:dyDescent="0.2">
      <c r="B627" s="10">
        <v>610</v>
      </c>
      <c r="C627" s="19">
        <v>0.2992173241142132</v>
      </c>
      <c r="D627" s="22">
        <v>0.23813378820732556</v>
      </c>
      <c r="F627" s="50">
        <v>610</v>
      </c>
      <c r="G627" s="42">
        <v>0.53735111232153876</v>
      </c>
      <c r="H627" s="42">
        <v>0.23813378820732556</v>
      </c>
      <c r="I627" s="51">
        <v>0.98839887297572826</v>
      </c>
    </row>
    <row r="628" spans="2:9" x14ac:dyDescent="0.2">
      <c r="B628" s="10">
        <v>611</v>
      </c>
      <c r="C628" s="19">
        <v>0.10577602792283902</v>
      </c>
      <c r="D628" s="22">
        <v>0.16264538301069242</v>
      </c>
      <c r="F628" s="50">
        <v>611</v>
      </c>
      <c r="G628" s="42">
        <v>0.26842141093353145</v>
      </c>
      <c r="H628" s="42">
        <v>0.10577602792283902</v>
      </c>
      <c r="I628" s="51">
        <v>0.79971470102235731</v>
      </c>
    </row>
    <row r="629" spans="2:9" x14ac:dyDescent="0.2">
      <c r="B629" s="10">
        <v>612</v>
      </c>
      <c r="C629" s="19">
        <v>0.31230643859643803</v>
      </c>
      <c r="D629" s="22">
        <v>0.56259061007438504</v>
      </c>
      <c r="F629" s="50">
        <v>612</v>
      </c>
      <c r="G629" s="42">
        <v>0.87489704867082307</v>
      </c>
      <c r="H629" s="42">
        <v>0.31230643859643803</v>
      </c>
      <c r="I629" s="51">
        <v>0.83189069281142702</v>
      </c>
    </row>
    <row r="630" spans="2:9" x14ac:dyDescent="0.2">
      <c r="B630" s="10">
        <v>613</v>
      </c>
      <c r="C630" s="19">
        <v>0.34717368611716914</v>
      </c>
      <c r="D630" s="22">
        <v>0.31088640810744461</v>
      </c>
      <c r="F630" s="50">
        <v>613</v>
      </c>
      <c r="G630" s="42">
        <v>0.65806009422461376</v>
      </c>
      <c r="H630" s="42">
        <v>0.31088640810744461</v>
      </c>
      <c r="I630" s="51">
        <v>1.0306042104036428</v>
      </c>
    </row>
    <row r="631" spans="2:9" x14ac:dyDescent="0.2">
      <c r="B631" s="10">
        <v>614</v>
      </c>
      <c r="C631" s="19">
        <v>0.15679844194368286</v>
      </c>
      <c r="D631" s="22">
        <v>0.50039513426638416</v>
      </c>
      <c r="F631" s="50">
        <v>614</v>
      </c>
      <c r="G631" s="42">
        <v>0.65719357621006702</v>
      </c>
      <c r="H631" s="42">
        <v>0.15679844194368286</v>
      </c>
      <c r="I631" s="51">
        <v>0.55248648181527205</v>
      </c>
    </row>
    <row r="632" spans="2:9" x14ac:dyDescent="0.2">
      <c r="B632" s="10">
        <v>615</v>
      </c>
      <c r="C632" s="19">
        <v>0.11834963623870676</v>
      </c>
      <c r="D632" s="22">
        <v>0.49740870094754286</v>
      </c>
      <c r="F632" s="50">
        <v>615</v>
      </c>
      <c r="G632" s="42">
        <v>0.61575833718624962</v>
      </c>
      <c r="H632" s="42">
        <v>0.11834963623870676</v>
      </c>
      <c r="I632" s="51">
        <v>0.46427719766946496</v>
      </c>
    </row>
    <row r="633" spans="2:9" x14ac:dyDescent="0.2">
      <c r="B633" s="10">
        <v>616</v>
      </c>
      <c r="C633" s="19">
        <v>0.3881802241119966</v>
      </c>
      <c r="D633" s="22">
        <v>0.56025519385766454</v>
      </c>
      <c r="F633" s="50">
        <v>616</v>
      </c>
      <c r="G633" s="42">
        <v>0.94843541796966113</v>
      </c>
      <c r="H633" s="42">
        <v>0.3881802241119966</v>
      </c>
      <c r="I633" s="51">
        <v>0.97669020331018574</v>
      </c>
    </row>
    <row r="634" spans="2:9" x14ac:dyDescent="0.2">
      <c r="B634" s="10">
        <v>617</v>
      </c>
      <c r="C634" s="19">
        <v>0.90124939158074691</v>
      </c>
      <c r="D634" s="22">
        <v>0.35963611515270988</v>
      </c>
      <c r="F634" s="50">
        <v>617</v>
      </c>
      <c r="G634" s="42">
        <v>1.2608855067334568</v>
      </c>
      <c r="H634" s="42">
        <v>0.35963611515270988</v>
      </c>
      <c r="I634" s="51">
        <v>1.3229340420815845</v>
      </c>
    </row>
    <row r="635" spans="2:9" x14ac:dyDescent="0.2">
      <c r="B635" s="10">
        <v>618</v>
      </c>
      <c r="C635" s="19">
        <v>0.9964056361772321</v>
      </c>
      <c r="D635" s="22">
        <v>0.41492368868452711</v>
      </c>
      <c r="F635" s="50">
        <v>618</v>
      </c>
      <c r="G635" s="42">
        <v>1.4113293248617591</v>
      </c>
      <c r="H635" s="42">
        <v>0.41492368868452711</v>
      </c>
      <c r="I635" s="51">
        <v>1.4134307308275753</v>
      </c>
    </row>
    <row r="636" spans="2:9" x14ac:dyDescent="0.2">
      <c r="B636" s="10">
        <v>619</v>
      </c>
      <c r="C636" s="19">
        <v>0.28397758564327369</v>
      </c>
      <c r="D636" s="22">
        <v>1.577721267455523E-2</v>
      </c>
      <c r="F636" s="50">
        <v>619</v>
      </c>
      <c r="G636" s="42">
        <v>0.29975479831782892</v>
      </c>
      <c r="H636" s="42">
        <v>1.577721267455523E-2</v>
      </c>
      <c r="I636" s="51">
        <v>0.99611184755608762</v>
      </c>
    </row>
    <row r="637" spans="2:9" x14ac:dyDescent="0.2">
      <c r="B637" s="10">
        <v>620</v>
      </c>
      <c r="C637" s="19">
        <v>0.55365649247430704</v>
      </c>
      <c r="D637" s="22">
        <v>0.84873272707232583</v>
      </c>
      <c r="F637" s="50">
        <v>620</v>
      </c>
      <c r="G637" s="42">
        <v>1.4023892195466328</v>
      </c>
      <c r="H637" s="42">
        <v>0.55365649247430704</v>
      </c>
      <c r="I637" s="51">
        <v>1.159108497831308</v>
      </c>
    </row>
    <row r="638" spans="2:9" x14ac:dyDescent="0.2">
      <c r="B638" s="10">
        <v>621</v>
      </c>
      <c r="C638" s="19">
        <v>0.93388353076595654</v>
      </c>
      <c r="D638" s="22">
        <v>0.82929845960368431</v>
      </c>
      <c r="F638" s="50">
        <v>621</v>
      </c>
      <c r="G638" s="42">
        <v>1.7631819903696409</v>
      </c>
      <c r="H638" s="42">
        <v>0.82929845960368431</v>
      </c>
      <c r="I638" s="51">
        <v>1.7741504790546767</v>
      </c>
    </row>
    <row r="639" spans="2:9" x14ac:dyDescent="0.2">
      <c r="B639" s="10">
        <v>622</v>
      </c>
      <c r="C639" s="19">
        <v>0.86306043275657918</v>
      </c>
      <c r="D639" s="22">
        <v>0.94186141749904495</v>
      </c>
      <c r="F639" s="50">
        <v>622</v>
      </c>
      <c r="G639" s="42">
        <v>1.8049218502556241</v>
      </c>
      <c r="H639" s="42">
        <v>0.86306043275657918</v>
      </c>
      <c r="I639" s="51">
        <v>1.7335422026114211</v>
      </c>
    </row>
    <row r="640" spans="2:9" x14ac:dyDescent="0.2">
      <c r="B640" s="10">
        <v>623</v>
      </c>
      <c r="C640" s="19">
        <v>6.5423100948770463E-2</v>
      </c>
      <c r="D640" s="22">
        <v>0.78468144220417646</v>
      </c>
      <c r="F640" s="50">
        <v>623</v>
      </c>
      <c r="G640" s="42">
        <v>0.85010454315294692</v>
      </c>
      <c r="H640" s="42">
        <v>6.5423100948770463E-2</v>
      </c>
      <c r="I640" s="51">
        <v>0.18310947743447237</v>
      </c>
    </row>
    <row r="641" spans="2:9" x14ac:dyDescent="0.2">
      <c r="B641" s="10">
        <v>624</v>
      </c>
      <c r="C641" s="19">
        <v>0.42914060653431096</v>
      </c>
      <c r="D641" s="22">
        <v>0.4596507529885957</v>
      </c>
      <c r="F641" s="50">
        <v>624</v>
      </c>
      <c r="G641" s="42">
        <v>0.88879135952290667</v>
      </c>
      <c r="H641" s="42">
        <v>0.42914060653431096</v>
      </c>
      <c r="I641" s="51">
        <v>1.106975832119359</v>
      </c>
    </row>
    <row r="642" spans="2:9" x14ac:dyDescent="0.2">
      <c r="B642" s="10">
        <v>625</v>
      </c>
      <c r="C642" s="19">
        <v>0.79265635472886065</v>
      </c>
      <c r="D642" s="22">
        <v>0.32202993079719922</v>
      </c>
      <c r="F642" s="50">
        <v>625</v>
      </c>
      <c r="G642" s="42">
        <v>1.11468628552606</v>
      </c>
      <c r="H642" s="42">
        <v>0.32202993079719922</v>
      </c>
      <c r="I642" s="51">
        <v>1.2499324035136534</v>
      </c>
    </row>
    <row r="643" spans="2:9" x14ac:dyDescent="0.2">
      <c r="B643" s="10">
        <v>626</v>
      </c>
      <c r="C643" s="19">
        <v>0.52217339986905875</v>
      </c>
      <c r="D643" s="22">
        <v>0.4794246737744462</v>
      </c>
      <c r="F643" s="50">
        <v>626</v>
      </c>
      <c r="G643" s="42">
        <v>1.0015980736435051</v>
      </c>
      <c r="H643" s="42">
        <v>0.4794246737744462</v>
      </c>
      <c r="I643" s="51">
        <v>1.2117658040324395</v>
      </c>
    </row>
    <row r="644" spans="2:9" x14ac:dyDescent="0.2">
      <c r="B644" s="10">
        <v>627</v>
      </c>
      <c r="C644" s="19">
        <v>0.13524124438786622</v>
      </c>
      <c r="D644" s="22">
        <v>0.84523594682438341</v>
      </c>
      <c r="F644" s="50">
        <v>627</v>
      </c>
      <c r="G644" s="42">
        <v>0.98047719121224963</v>
      </c>
      <c r="H644" s="42">
        <v>0.13524124438786622</v>
      </c>
      <c r="I644" s="51">
        <v>0.31956538876679452</v>
      </c>
    </row>
    <row r="645" spans="2:9" x14ac:dyDescent="0.2">
      <c r="B645" s="10">
        <v>628</v>
      </c>
      <c r="C645" s="19">
        <v>0.53377034297379455</v>
      </c>
      <c r="D645" s="22">
        <v>0.98480266244796377</v>
      </c>
      <c r="F645" s="50">
        <v>628</v>
      </c>
      <c r="G645" s="42">
        <v>1.5185730054217583</v>
      </c>
      <c r="H645" s="42">
        <v>0.53377034297379455</v>
      </c>
      <c r="I645" s="51">
        <v>1.0726576157439536</v>
      </c>
    </row>
    <row r="646" spans="2:9" x14ac:dyDescent="0.2">
      <c r="B646" s="10">
        <v>629</v>
      </c>
      <c r="C646" s="19">
        <v>0.1333049171617664</v>
      </c>
      <c r="D646" s="22">
        <v>0.8103227192927136</v>
      </c>
      <c r="F646" s="50">
        <v>629</v>
      </c>
      <c r="G646" s="42">
        <v>0.94362763645448</v>
      </c>
      <c r="H646" s="42">
        <v>0.1333049171617664</v>
      </c>
      <c r="I646" s="51">
        <v>0.32866821066157353</v>
      </c>
    </row>
    <row r="647" spans="2:9" x14ac:dyDescent="0.2">
      <c r="B647" s="10">
        <v>630</v>
      </c>
      <c r="C647" s="19">
        <v>0.28014643865906164</v>
      </c>
      <c r="D647" s="22">
        <v>0.2530019093757615</v>
      </c>
      <c r="F647" s="50">
        <v>630</v>
      </c>
      <c r="G647" s="42">
        <v>0.53314834803482314</v>
      </c>
      <c r="H647" s="42">
        <v>0.2530019093757615</v>
      </c>
      <c r="I647" s="51">
        <v>0.97775049526514657</v>
      </c>
    </row>
    <row r="648" spans="2:9" x14ac:dyDescent="0.2">
      <c r="B648" s="10">
        <v>631</v>
      </c>
      <c r="C648" s="19">
        <v>0.85264210699640897</v>
      </c>
      <c r="D648" s="22">
        <v>0.40063966429705211</v>
      </c>
      <c r="F648" s="50">
        <v>631</v>
      </c>
      <c r="G648" s="42">
        <v>1.253281771293461</v>
      </c>
      <c r="H648" s="42">
        <v>0.40063966429705211</v>
      </c>
      <c r="I648" s="51">
        <v>1.3387683685326563</v>
      </c>
    </row>
    <row r="649" spans="2:9" x14ac:dyDescent="0.2">
      <c r="B649" s="10">
        <v>632</v>
      </c>
      <c r="C649" s="19">
        <v>0.21444460312015179</v>
      </c>
      <c r="D649" s="22">
        <v>0.62186673504980527</v>
      </c>
      <c r="F649" s="50">
        <v>632</v>
      </c>
      <c r="G649" s="42">
        <v>0.83631133816995706</v>
      </c>
      <c r="H649" s="42">
        <v>0.21444460312015179</v>
      </c>
      <c r="I649" s="51">
        <v>0.59829952841392009</v>
      </c>
    </row>
    <row r="650" spans="2:9" x14ac:dyDescent="0.2">
      <c r="B650" s="10">
        <v>633</v>
      </c>
      <c r="C650" s="19">
        <v>0.78188686783312389</v>
      </c>
      <c r="D650" s="22">
        <v>0.33442775713114992</v>
      </c>
      <c r="F650" s="50">
        <v>633</v>
      </c>
      <c r="G650" s="42">
        <v>1.1163146249642737</v>
      </c>
      <c r="H650" s="42">
        <v>0.33442775713114992</v>
      </c>
      <c r="I650" s="51">
        <v>1.2554377886435226</v>
      </c>
    </row>
    <row r="651" spans="2:9" x14ac:dyDescent="0.2">
      <c r="B651" s="10">
        <v>634</v>
      </c>
      <c r="C651" s="19">
        <v>0.118280130832773</v>
      </c>
      <c r="D651" s="22">
        <v>0.93876796605603396</v>
      </c>
      <c r="F651" s="50">
        <v>634</v>
      </c>
      <c r="G651" s="42">
        <v>1.057048096888807</v>
      </c>
      <c r="H651" s="42">
        <v>0.118280130832773</v>
      </c>
      <c r="I651" s="51">
        <v>0.25307684087971616</v>
      </c>
    </row>
    <row r="652" spans="2:9" x14ac:dyDescent="0.2">
      <c r="B652" s="10">
        <v>635</v>
      </c>
      <c r="C652" s="19">
        <v>0.66291189406182793</v>
      </c>
      <c r="D652" s="22">
        <v>0.39258516758742157</v>
      </c>
      <c r="F652" s="50">
        <v>635</v>
      </c>
      <c r="G652" s="42">
        <v>1.0554970616492496</v>
      </c>
      <c r="H652" s="42">
        <v>0.39258516758742157</v>
      </c>
      <c r="I652" s="51">
        <v>1.2435393942304906</v>
      </c>
    </row>
    <row r="653" spans="2:9" x14ac:dyDescent="0.2">
      <c r="B653" s="10">
        <v>636</v>
      </c>
      <c r="C653" s="19">
        <v>1.8771071300971442E-3</v>
      </c>
      <c r="D653" s="22">
        <v>0.49136461827434008</v>
      </c>
      <c r="F653" s="50">
        <v>636</v>
      </c>
      <c r="G653" s="42">
        <v>0.49324172540443723</v>
      </c>
      <c r="H653" s="42">
        <v>1.8771071300971442E-3</v>
      </c>
      <c r="I653" s="51">
        <v>4.7616352217055812E-2</v>
      </c>
    </row>
    <row r="654" spans="2:9" x14ac:dyDescent="0.2">
      <c r="B654" s="10">
        <v>637</v>
      </c>
      <c r="C654" s="19">
        <v>5.649722296622306E-4</v>
      </c>
      <c r="D654" s="22">
        <v>0.44369673760504191</v>
      </c>
      <c r="F654" s="50">
        <v>637</v>
      </c>
      <c r="G654" s="42">
        <v>0.44426170983470414</v>
      </c>
      <c r="H654" s="42">
        <v>5.649722296622306E-4</v>
      </c>
      <c r="I654" s="51">
        <v>3.6779682996360863E-2</v>
      </c>
    </row>
    <row r="655" spans="2:9" x14ac:dyDescent="0.2">
      <c r="B655" s="10">
        <v>638</v>
      </c>
      <c r="C655" s="19">
        <v>0.75545143627826927</v>
      </c>
      <c r="D655" s="22">
        <v>0.99208988474110749</v>
      </c>
      <c r="F655" s="50">
        <v>638</v>
      </c>
      <c r="G655" s="42">
        <v>1.7475413210193769</v>
      </c>
      <c r="H655" s="42">
        <v>0.75545143627826927</v>
      </c>
      <c r="I655" s="51">
        <v>1.5125805588992471</v>
      </c>
    </row>
    <row r="656" spans="2:9" x14ac:dyDescent="0.2">
      <c r="B656" s="10">
        <v>639</v>
      </c>
      <c r="C656" s="19">
        <v>1.167623514925431E-2</v>
      </c>
      <c r="D656" s="22">
        <v>0.90844891675853867</v>
      </c>
      <c r="F656" s="50">
        <v>639</v>
      </c>
      <c r="G656" s="42">
        <v>0.92012515190779298</v>
      </c>
      <c r="H656" s="42">
        <v>1.167623514925431E-2</v>
      </c>
      <c r="I656" s="51">
        <v>2.9224870590998667E-2</v>
      </c>
    </row>
    <row r="657" spans="2:9" x14ac:dyDescent="0.2">
      <c r="B657" s="10">
        <v>640</v>
      </c>
      <c r="C657" s="19">
        <v>0.26247747214992589</v>
      </c>
      <c r="D657" s="22">
        <v>0.15798977673618397</v>
      </c>
      <c r="F657" s="50">
        <v>640</v>
      </c>
      <c r="G657" s="42">
        <v>0.42046724888610987</v>
      </c>
      <c r="H657" s="42">
        <v>0.15798977673618397</v>
      </c>
      <c r="I657" s="51">
        <v>0.96750026556025281</v>
      </c>
    </row>
    <row r="658" spans="2:9" x14ac:dyDescent="0.2">
      <c r="B658" s="10">
        <v>641</v>
      </c>
      <c r="C658" s="19">
        <v>0.76481537914756392</v>
      </c>
      <c r="D658" s="22">
        <v>0.39638695154550296</v>
      </c>
      <c r="F658" s="50">
        <v>641</v>
      </c>
      <c r="G658" s="42">
        <v>1.161202330693067</v>
      </c>
      <c r="H658" s="42">
        <v>0.39638695154550296</v>
      </c>
      <c r="I658" s="51">
        <v>1.2955601646188488</v>
      </c>
    </row>
    <row r="659" spans="2:9" x14ac:dyDescent="0.2">
      <c r="B659" s="10">
        <v>642</v>
      </c>
      <c r="C659" s="19">
        <v>0.89110297447579812</v>
      </c>
      <c r="D659" s="22">
        <v>0.91311098634786758</v>
      </c>
      <c r="F659" s="50">
        <v>642</v>
      </c>
      <c r="G659" s="42">
        <v>1.8042139608236658</v>
      </c>
      <c r="H659" s="42">
        <v>0.89110297447579812</v>
      </c>
      <c r="I659" s="51">
        <v>1.7911777882704945</v>
      </c>
    </row>
    <row r="660" spans="2:9" x14ac:dyDescent="0.2">
      <c r="B660" s="10">
        <v>643</v>
      </c>
      <c r="C660" s="19">
        <v>8.8490338305431404E-3</v>
      </c>
      <c r="D660" s="22">
        <v>9.9427643736381133E-2</v>
      </c>
      <c r="F660" s="50">
        <v>643</v>
      </c>
      <c r="G660" s="42">
        <v>0.10827667756692427</v>
      </c>
      <c r="H660" s="42">
        <v>8.8490338305431404E-3</v>
      </c>
      <c r="I660" s="51">
        <v>0.63382698008498695</v>
      </c>
    </row>
    <row r="661" spans="2:9" x14ac:dyDescent="0.2">
      <c r="B661" s="10">
        <v>644</v>
      </c>
      <c r="C661" s="19">
        <v>0.87772300239245415</v>
      </c>
      <c r="D661" s="22">
        <v>0.35116858409535978</v>
      </c>
      <c r="F661" s="50">
        <v>644</v>
      </c>
      <c r="G661" s="42">
        <v>1.2288915864878138</v>
      </c>
      <c r="H661" s="42">
        <v>0.35116858409535978</v>
      </c>
      <c r="I661" s="51">
        <v>1.3064007241743596</v>
      </c>
    </row>
    <row r="662" spans="2:9" x14ac:dyDescent="0.2">
      <c r="B662" s="10">
        <v>645</v>
      </c>
      <c r="C662" s="19">
        <v>0.7386499156474573</v>
      </c>
      <c r="D662" s="22">
        <v>0.97946236495859806</v>
      </c>
      <c r="F662" s="50">
        <v>645</v>
      </c>
      <c r="G662" s="42">
        <v>1.7181122806060554</v>
      </c>
      <c r="H662" s="42">
        <v>0.7386499156474573</v>
      </c>
      <c r="I662" s="51">
        <v>1.4819096597680816</v>
      </c>
    </row>
    <row r="663" spans="2:9" x14ac:dyDescent="0.2">
      <c r="B663" s="10">
        <v>646</v>
      </c>
      <c r="C663" s="19">
        <v>0.39165802525203819</v>
      </c>
      <c r="D663" s="22">
        <v>9.3615734191900057E-2</v>
      </c>
      <c r="F663" s="50">
        <v>646</v>
      </c>
      <c r="G663" s="42">
        <v>0.48527375944393825</v>
      </c>
      <c r="H663" s="42">
        <v>9.3615734191900057E-2</v>
      </c>
      <c r="I663" s="51">
        <v>1.0096035412751392</v>
      </c>
    </row>
    <row r="664" spans="2:9" x14ac:dyDescent="0.2">
      <c r="B664" s="10">
        <v>647</v>
      </c>
      <c r="C664" s="19">
        <v>0.35757537175430609</v>
      </c>
      <c r="D664" s="22">
        <v>0.37313781810161095</v>
      </c>
      <c r="F664" s="50">
        <v>647</v>
      </c>
      <c r="G664" s="42">
        <v>0.73071318985591704</v>
      </c>
      <c r="H664" s="42">
        <v>0.35757537175430609</v>
      </c>
      <c r="I664" s="51">
        <v>1.0388850532044511</v>
      </c>
    </row>
    <row r="665" spans="2:9" x14ac:dyDescent="0.2">
      <c r="B665" s="10">
        <v>648</v>
      </c>
      <c r="C665" s="19">
        <v>0.49097599090844757</v>
      </c>
      <c r="D665" s="22">
        <v>0.84443202849909249</v>
      </c>
      <c r="F665" s="50">
        <v>648</v>
      </c>
      <c r="G665" s="42">
        <v>1.3354080194075402</v>
      </c>
      <c r="H665" s="42">
        <v>0.49097599090844757</v>
      </c>
      <c r="I665" s="51">
        <v>1.0394062199099769</v>
      </c>
    </row>
    <row r="666" spans="2:9" x14ac:dyDescent="0.2">
      <c r="B666" s="10">
        <v>649</v>
      </c>
      <c r="C666" s="19">
        <v>6.8882675787295344E-2</v>
      </c>
      <c r="D666" s="22">
        <v>0.90040342721454814</v>
      </c>
      <c r="F666" s="50">
        <v>649</v>
      </c>
      <c r="G666" s="42">
        <v>0.96928610300184348</v>
      </c>
      <c r="H666" s="42">
        <v>6.8882675787295344E-2</v>
      </c>
      <c r="I666" s="51">
        <v>0.15879728689296127</v>
      </c>
    </row>
    <row r="667" spans="2:9" x14ac:dyDescent="0.2">
      <c r="B667" s="10">
        <v>650</v>
      </c>
      <c r="C667" s="19">
        <v>1.4308772106105261E-3</v>
      </c>
      <c r="D667" s="22">
        <v>0.39237606187057406</v>
      </c>
      <c r="F667" s="50">
        <v>650</v>
      </c>
      <c r="G667" s="42">
        <v>0.39380693908118458</v>
      </c>
      <c r="H667" s="42">
        <v>1.4308772106105261E-3</v>
      </c>
      <c r="I667" s="51">
        <v>7.7977574688247842E-2</v>
      </c>
    </row>
    <row r="668" spans="2:9" x14ac:dyDescent="0.2">
      <c r="B668" s="10">
        <v>651</v>
      </c>
      <c r="C668" s="19">
        <v>0.29474951045439335</v>
      </c>
      <c r="D668" s="22">
        <v>0.80506997759525079</v>
      </c>
      <c r="F668" s="50">
        <v>651</v>
      </c>
      <c r="G668" s="42">
        <v>1.0998194880496441</v>
      </c>
      <c r="H668" s="42">
        <v>0.29474951045439335</v>
      </c>
      <c r="I668" s="51">
        <v>0.66875038094693817</v>
      </c>
    </row>
    <row r="669" spans="2:9" x14ac:dyDescent="0.2">
      <c r="B669" s="10">
        <v>652</v>
      </c>
      <c r="C669" s="19">
        <v>0.49776143384461435</v>
      </c>
      <c r="D669" s="22">
        <v>0.2885044509117326</v>
      </c>
      <c r="F669" s="50">
        <v>652</v>
      </c>
      <c r="G669" s="42">
        <v>0.78626588475634696</v>
      </c>
      <c r="H669" s="42">
        <v>0.2885044509117326</v>
      </c>
      <c r="I669" s="51">
        <v>1.1061955693746275</v>
      </c>
    </row>
    <row r="670" spans="2:9" x14ac:dyDescent="0.2">
      <c r="B670" s="10">
        <v>653</v>
      </c>
      <c r="C670" s="19">
        <v>0.88760177077505198</v>
      </c>
      <c r="D670" s="22">
        <v>0.54034364983431027</v>
      </c>
      <c r="F670" s="50">
        <v>653</v>
      </c>
      <c r="G670" s="42">
        <v>1.4279454206093622</v>
      </c>
      <c r="H670" s="42">
        <v>0.54034364983431027</v>
      </c>
      <c r="I670" s="51">
        <v>1.4779488590592003</v>
      </c>
    </row>
    <row r="671" spans="2:9" x14ac:dyDescent="0.2">
      <c r="B671" s="10">
        <v>654</v>
      </c>
      <c r="C671" s="19">
        <v>0.29059608148858951</v>
      </c>
      <c r="D671" s="22">
        <v>0.7929427348135909</v>
      </c>
      <c r="F671" s="50">
        <v>654</v>
      </c>
      <c r="G671" s="42">
        <v>1.0835388163021804</v>
      </c>
      <c r="H671" s="42">
        <v>0.29059608148858951</v>
      </c>
      <c r="I671" s="51">
        <v>0.66593146633903189</v>
      </c>
    </row>
    <row r="672" spans="2:9" x14ac:dyDescent="0.2">
      <c r="B672" s="10">
        <v>655</v>
      </c>
      <c r="C672" s="19">
        <v>4.3463468714539655E-3</v>
      </c>
      <c r="D672" s="22">
        <v>0.28697009779223903</v>
      </c>
      <c r="F672" s="50">
        <v>655</v>
      </c>
      <c r="G672" s="42">
        <v>0.291316444663693</v>
      </c>
      <c r="H672" s="42">
        <v>4.3463468714539655E-3</v>
      </c>
      <c r="I672" s="51">
        <v>0.21434297592116933</v>
      </c>
    </row>
    <row r="673" spans="2:9" x14ac:dyDescent="0.2">
      <c r="B673" s="10">
        <v>656</v>
      </c>
      <c r="C673" s="19">
        <v>0.72909345197985242</v>
      </c>
      <c r="D673" s="22">
        <v>0.18380508507425142</v>
      </c>
      <c r="F673" s="50">
        <v>656</v>
      </c>
      <c r="G673" s="42">
        <v>0.91289853705410384</v>
      </c>
      <c r="H673" s="42">
        <v>0.18380508507425142</v>
      </c>
      <c r="I673" s="51">
        <v>1.1273853608803686</v>
      </c>
    </row>
    <row r="674" spans="2:9" x14ac:dyDescent="0.2">
      <c r="B674" s="10">
        <v>657</v>
      </c>
      <c r="C674" s="19">
        <v>0.36521380842609552</v>
      </c>
      <c r="D674" s="22">
        <v>0.99865269197859674</v>
      </c>
      <c r="F674" s="50">
        <v>657</v>
      </c>
      <c r="G674" s="42">
        <v>1.3638665004046922</v>
      </c>
      <c r="H674" s="42">
        <v>0.36521380842609552</v>
      </c>
      <c r="I674" s="51">
        <v>0.73092358719707395</v>
      </c>
    </row>
    <row r="675" spans="2:9" x14ac:dyDescent="0.2">
      <c r="B675" s="10">
        <v>658</v>
      </c>
      <c r="C675" s="19">
        <v>0.61597541658987109</v>
      </c>
      <c r="D675" s="22">
        <v>0.26902709494552246</v>
      </c>
      <c r="F675" s="50">
        <v>658</v>
      </c>
      <c r="G675" s="42">
        <v>0.88500251153539355</v>
      </c>
      <c r="H675" s="42">
        <v>0.26902709494552246</v>
      </c>
      <c r="I675" s="51">
        <v>1.1468094518365937</v>
      </c>
    </row>
    <row r="676" spans="2:9" x14ac:dyDescent="0.2">
      <c r="B676" s="10">
        <v>659</v>
      </c>
      <c r="C676" s="19">
        <v>9.6942463037710702E-2</v>
      </c>
      <c r="D676" s="22">
        <v>0.64483479529697407</v>
      </c>
      <c r="F676" s="50">
        <v>659</v>
      </c>
      <c r="G676" s="42">
        <v>0.74177725833468477</v>
      </c>
      <c r="H676" s="42">
        <v>9.6942463037710702E-2</v>
      </c>
      <c r="I676" s="51">
        <v>0.31900177749625558</v>
      </c>
    </row>
    <row r="677" spans="2:9" x14ac:dyDescent="0.2">
      <c r="B677" s="10">
        <v>660</v>
      </c>
      <c r="C677" s="19">
        <v>0.73495720359862227</v>
      </c>
      <c r="D677" s="22">
        <v>0.33125035175645046</v>
      </c>
      <c r="F677" s="50">
        <v>660</v>
      </c>
      <c r="G677" s="42">
        <v>1.0662075553550727</v>
      </c>
      <c r="H677" s="42">
        <v>0.33125035175645046</v>
      </c>
      <c r="I677" s="51">
        <v>1.2342742778623355</v>
      </c>
    </row>
    <row r="678" spans="2:9" x14ac:dyDescent="0.2">
      <c r="B678" s="10">
        <v>661</v>
      </c>
      <c r="C678" s="19">
        <v>0.11025696208795155</v>
      </c>
      <c r="D678" s="22">
        <v>0.82142750063305359</v>
      </c>
      <c r="F678" s="50">
        <v>661</v>
      </c>
      <c r="G678" s="42">
        <v>0.93168446272100514</v>
      </c>
      <c r="H678" s="42">
        <v>0.11025696208795155</v>
      </c>
      <c r="I678" s="51">
        <v>0.27371488357676865</v>
      </c>
    </row>
    <row r="679" spans="2:9" x14ac:dyDescent="0.2">
      <c r="B679" s="10">
        <v>662</v>
      </c>
      <c r="C679" s="19">
        <v>0.90376714065178387</v>
      </c>
      <c r="D679" s="22">
        <v>0.37591198217490307</v>
      </c>
      <c r="F679" s="50">
        <v>662</v>
      </c>
      <c r="G679" s="42">
        <v>1.2796791228266868</v>
      </c>
      <c r="H679" s="42">
        <v>0.37591198217490307</v>
      </c>
      <c r="I679" s="51">
        <v>1.3385901650254479</v>
      </c>
    </row>
    <row r="680" spans="2:9" x14ac:dyDescent="0.2">
      <c r="B680" s="10">
        <v>663</v>
      </c>
      <c r="C680" s="19">
        <v>0.77356090583864046</v>
      </c>
      <c r="D680" s="22">
        <v>0.18496674726837314</v>
      </c>
      <c r="F680" s="50">
        <v>663</v>
      </c>
      <c r="G680" s="42">
        <v>0.9585276531070136</v>
      </c>
      <c r="H680" s="42">
        <v>0.18496674726837314</v>
      </c>
      <c r="I680" s="51">
        <v>1.1385864003214587</v>
      </c>
    </row>
    <row r="681" spans="2:9" x14ac:dyDescent="0.2">
      <c r="B681" s="10">
        <v>664</v>
      </c>
      <c r="C681" s="19">
        <v>0.14965589043373206</v>
      </c>
      <c r="D681" s="22">
        <v>0.77619152431423399</v>
      </c>
      <c r="F681" s="50">
        <v>664</v>
      </c>
      <c r="G681" s="42">
        <v>0.92584741474796606</v>
      </c>
      <c r="H681" s="42">
        <v>0.14965589043373206</v>
      </c>
      <c r="I681" s="51">
        <v>0.37859227027672621</v>
      </c>
    </row>
    <row r="682" spans="2:9" x14ac:dyDescent="0.2">
      <c r="B682" s="10">
        <v>665</v>
      </c>
      <c r="C682" s="19">
        <v>0.59343511031646046</v>
      </c>
      <c r="D682" s="22">
        <v>0.66512168049403964</v>
      </c>
      <c r="F682" s="50">
        <v>665</v>
      </c>
      <c r="G682" s="42">
        <v>1.2585567908105002</v>
      </c>
      <c r="H682" s="42">
        <v>0.59343511031646046</v>
      </c>
      <c r="I682" s="51">
        <v>1.3001848007444314</v>
      </c>
    </row>
    <row r="683" spans="2:9" x14ac:dyDescent="0.2">
      <c r="B683" s="10">
        <v>666</v>
      </c>
      <c r="C683" s="19">
        <v>0.83675066373795681</v>
      </c>
      <c r="D683" s="22">
        <v>0.55612321466209025</v>
      </c>
      <c r="F683" s="50">
        <v>666</v>
      </c>
      <c r="G683" s="42">
        <v>1.3928738784000472</v>
      </c>
      <c r="H683" s="42">
        <v>0.55612321466209025</v>
      </c>
      <c r="I683" s="51">
        <v>1.4617596260414556</v>
      </c>
    </row>
    <row r="684" spans="2:9" x14ac:dyDescent="0.2">
      <c r="B684" s="10">
        <v>667</v>
      </c>
      <c r="C684" s="19">
        <v>8.6185237990711872E-2</v>
      </c>
      <c r="D684" s="22">
        <v>8.9285262050231018E-2</v>
      </c>
      <c r="F684" s="50">
        <v>667</v>
      </c>
      <c r="G684" s="42">
        <v>0.17547050004094289</v>
      </c>
      <c r="H684" s="42">
        <v>8.6185237990711872E-2</v>
      </c>
      <c r="I684" s="51">
        <v>0.88961857158732638</v>
      </c>
    </row>
    <row r="685" spans="2:9" x14ac:dyDescent="0.2">
      <c r="B685" s="10">
        <v>668</v>
      </c>
      <c r="C685" s="19">
        <v>0.99664206880660167</v>
      </c>
      <c r="D685" s="22">
        <v>4.4620245475670894E-2</v>
      </c>
      <c r="F685" s="50">
        <v>668</v>
      </c>
      <c r="G685" s="42">
        <v>1.0412623142822726</v>
      </c>
      <c r="H685" s="42">
        <v>4.4620245475670894E-2</v>
      </c>
      <c r="I685" s="51">
        <v>1.0444701728966792</v>
      </c>
    </row>
    <row r="686" spans="2:9" x14ac:dyDescent="0.2">
      <c r="B686" s="10">
        <v>669</v>
      </c>
      <c r="C686" s="19">
        <v>0.89355054523685873</v>
      </c>
      <c r="D686" s="22">
        <v>0.80762256150854839</v>
      </c>
      <c r="F686" s="50">
        <v>669</v>
      </c>
      <c r="G686" s="42">
        <v>1.701173106745407</v>
      </c>
      <c r="H686" s="42">
        <v>0.80762256150854839</v>
      </c>
      <c r="I686" s="51">
        <v>1.7207317264417752</v>
      </c>
    </row>
    <row r="687" spans="2:9" x14ac:dyDescent="0.2">
      <c r="B687" s="10">
        <v>670</v>
      </c>
      <c r="C687" s="19">
        <v>0.16692895505552086</v>
      </c>
      <c r="D687" s="22">
        <v>0.69733876677233797</v>
      </c>
      <c r="F687" s="50">
        <v>670</v>
      </c>
      <c r="G687" s="42">
        <v>0.86426772182785883</v>
      </c>
      <c r="H687" s="42">
        <v>0.16692895505552086</v>
      </c>
      <c r="I687" s="51">
        <v>0.45390206015351076</v>
      </c>
    </row>
    <row r="688" spans="2:9" x14ac:dyDescent="0.2">
      <c r="B688" s="10">
        <v>671</v>
      </c>
      <c r="C688" s="19">
        <v>0.74794535514332783</v>
      </c>
      <c r="D688" s="22">
        <v>0.95957923191757122</v>
      </c>
      <c r="F688" s="50">
        <v>671</v>
      </c>
      <c r="G688" s="42">
        <v>1.707524587060899</v>
      </c>
      <c r="H688" s="42">
        <v>0.74794535514332783</v>
      </c>
      <c r="I688" s="51">
        <v>1.5047227415403652</v>
      </c>
    </row>
    <row r="689" spans="2:9" x14ac:dyDescent="0.2">
      <c r="B689" s="10">
        <v>672</v>
      </c>
      <c r="C689" s="19">
        <v>0.86286282861388819</v>
      </c>
      <c r="D689" s="22">
        <v>0.85953896223450965</v>
      </c>
      <c r="F689" s="50">
        <v>672</v>
      </c>
      <c r="G689" s="42">
        <v>1.722401790848398</v>
      </c>
      <c r="H689" s="42">
        <v>0.85953896223450965</v>
      </c>
      <c r="I689" s="51">
        <v>1.7404650009010205</v>
      </c>
    </row>
    <row r="690" spans="2:9" x14ac:dyDescent="0.2">
      <c r="B690" s="10">
        <v>673</v>
      </c>
      <c r="C690" s="19">
        <v>0.88763097201249974</v>
      </c>
      <c r="D690" s="22">
        <v>0.51499265806376004</v>
      </c>
      <c r="F690" s="50">
        <v>673</v>
      </c>
      <c r="G690" s="42">
        <v>1.4026236300762598</v>
      </c>
      <c r="H690" s="42">
        <v>0.51499265806376004</v>
      </c>
      <c r="I690" s="51">
        <v>1.4554521424472302</v>
      </c>
    </row>
    <row r="691" spans="2:9" x14ac:dyDescent="0.2">
      <c r="B691" s="10">
        <v>674</v>
      </c>
      <c r="C691" s="19">
        <v>0.22226033188104055</v>
      </c>
      <c r="D691" s="22">
        <v>0.49751792229109626</v>
      </c>
      <c r="F691" s="50">
        <v>674</v>
      </c>
      <c r="G691" s="42">
        <v>0.71977825417213681</v>
      </c>
      <c r="H691" s="42">
        <v>0.22226033188104055</v>
      </c>
      <c r="I691" s="51">
        <v>0.6954683759830802</v>
      </c>
    </row>
    <row r="692" spans="2:9" x14ac:dyDescent="0.2">
      <c r="B692" s="10">
        <v>675</v>
      </c>
      <c r="C692" s="19">
        <v>0.32071275854544001</v>
      </c>
      <c r="D692" s="22">
        <v>0.25016431052689947</v>
      </c>
      <c r="F692" s="50">
        <v>675</v>
      </c>
      <c r="G692" s="42">
        <v>0.57087706907233948</v>
      </c>
      <c r="H692" s="42">
        <v>0.25016431052689947</v>
      </c>
      <c r="I692" s="51">
        <v>1.0025627896795375</v>
      </c>
    </row>
    <row r="693" spans="2:9" x14ac:dyDescent="0.2">
      <c r="B693" s="10">
        <v>676</v>
      </c>
      <c r="C693" s="19">
        <v>0.83504556456676726</v>
      </c>
      <c r="D693" s="22">
        <v>0.3947833597771917</v>
      </c>
      <c r="F693" s="50">
        <v>676</v>
      </c>
      <c r="G693" s="42">
        <v>1.2298289243439591</v>
      </c>
      <c r="H693" s="42">
        <v>0.3947833597771917</v>
      </c>
      <c r="I693" s="51">
        <v>1.3260895277917606</v>
      </c>
    </row>
    <row r="694" spans="2:9" x14ac:dyDescent="0.2">
      <c r="B694" s="10">
        <v>677</v>
      </c>
      <c r="C694" s="19">
        <v>0.62357311751059452</v>
      </c>
      <c r="D694" s="22">
        <v>0.13923020080255077</v>
      </c>
      <c r="F694" s="50">
        <v>677</v>
      </c>
      <c r="G694" s="42">
        <v>0.7628033183131453</v>
      </c>
      <c r="H694" s="42">
        <v>0.13923020080255077</v>
      </c>
      <c r="I694" s="51">
        <v>1.0755886406162056</v>
      </c>
    </row>
    <row r="695" spans="2:9" x14ac:dyDescent="0.2">
      <c r="B695" s="10">
        <v>678</v>
      </c>
      <c r="C695" s="19">
        <v>0.80671991386548636</v>
      </c>
      <c r="D695" s="22">
        <v>0.43904105186427156</v>
      </c>
      <c r="F695" s="50">
        <v>678</v>
      </c>
      <c r="G695" s="42">
        <v>1.2457609657297579</v>
      </c>
      <c r="H695" s="42">
        <v>0.43904105186427156</v>
      </c>
      <c r="I695" s="51">
        <v>1.3490537871973121</v>
      </c>
    </row>
    <row r="696" spans="2:9" x14ac:dyDescent="0.2">
      <c r="B696" s="10">
        <v>679</v>
      </c>
      <c r="C696" s="19">
        <v>0.88023145486765342</v>
      </c>
      <c r="D696" s="22">
        <v>9.5049834431385261E-2</v>
      </c>
      <c r="F696" s="50">
        <v>679</v>
      </c>
      <c r="G696" s="42">
        <v>0.97528128929903868</v>
      </c>
      <c r="H696" s="42">
        <v>9.5049834431385261E-2</v>
      </c>
      <c r="I696" s="51">
        <v>1.0829975082374053</v>
      </c>
    </row>
    <row r="697" spans="2:9" x14ac:dyDescent="0.2">
      <c r="B697" s="10">
        <v>680</v>
      </c>
      <c r="C697" s="19">
        <v>1.4233834209462781E-3</v>
      </c>
      <c r="D697" s="22">
        <v>0.71440012583739754</v>
      </c>
      <c r="F697" s="50">
        <v>680</v>
      </c>
      <c r="G697" s="42">
        <v>0.71582350925834382</v>
      </c>
      <c r="H697" s="42">
        <v>1.4233834209462781E-3</v>
      </c>
      <c r="I697" s="51">
        <v>1.0677454039147048E-2</v>
      </c>
    </row>
    <row r="698" spans="2:9" x14ac:dyDescent="0.2">
      <c r="B698" s="10">
        <v>681</v>
      </c>
      <c r="C698" s="19">
        <v>0.91456842505606462</v>
      </c>
      <c r="D698" s="22">
        <v>0.51249612489192109</v>
      </c>
      <c r="F698" s="50">
        <v>681</v>
      </c>
      <c r="G698" s="42">
        <v>1.4270645499479857</v>
      </c>
      <c r="H698" s="42">
        <v>0.51249612489192109</v>
      </c>
      <c r="I698" s="51">
        <v>1.4677602202142779</v>
      </c>
    </row>
    <row r="699" spans="2:9" x14ac:dyDescent="0.2">
      <c r="B699" s="10">
        <v>682</v>
      </c>
      <c r="C699" s="19">
        <v>0.27388208442476525</v>
      </c>
      <c r="D699" s="22">
        <v>0.41692922147260369</v>
      </c>
      <c r="F699" s="50">
        <v>682</v>
      </c>
      <c r="G699" s="42">
        <v>0.69081130589736894</v>
      </c>
      <c r="H699" s="42">
        <v>0.27388208442476525</v>
      </c>
      <c r="I699" s="51">
        <v>0.85666101185289822</v>
      </c>
    </row>
    <row r="700" spans="2:9" x14ac:dyDescent="0.2">
      <c r="B700" s="10">
        <v>683</v>
      </c>
      <c r="C700" s="19">
        <v>0.9360196082557638</v>
      </c>
      <c r="D700" s="22">
        <v>0.83542407173362965</v>
      </c>
      <c r="F700" s="50">
        <v>683</v>
      </c>
      <c r="G700" s="42">
        <v>1.7714436799893933</v>
      </c>
      <c r="H700" s="42">
        <v>0.83542407173362965</v>
      </c>
      <c r="I700" s="51">
        <v>1.7816846624373981</v>
      </c>
    </row>
    <row r="701" spans="2:9" x14ac:dyDescent="0.2">
      <c r="B701" s="10">
        <v>684</v>
      </c>
      <c r="C701" s="19">
        <v>0.69988399612788588</v>
      </c>
      <c r="D701" s="22">
        <v>0.70180575623954944</v>
      </c>
      <c r="F701" s="50">
        <v>684</v>
      </c>
      <c r="G701" s="42">
        <v>1.4016897523674352</v>
      </c>
      <c r="H701" s="42">
        <v>0.69988399612788588</v>
      </c>
      <c r="I701" s="51">
        <v>1.4783477548271418</v>
      </c>
    </row>
    <row r="702" spans="2:9" x14ac:dyDescent="0.2">
      <c r="B702" s="10">
        <v>685</v>
      </c>
      <c r="C702" s="19">
        <v>0.11535196487637867</v>
      </c>
      <c r="D702" s="22">
        <v>0.68167325453369831</v>
      </c>
      <c r="F702" s="50">
        <v>685</v>
      </c>
      <c r="G702" s="42">
        <v>0.79702521941007698</v>
      </c>
      <c r="H702" s="42">
        <v>0.11535196487637867</v>
      </c>
      <c r="I702" s="51">
        <v>0.34475941976523783</v>
      </c>
    </row>
    <row r="703" spans="2:9" x14ac:dyDescent="0.2">
      <c r="B703" s="10">
        <v>686</v>
      </c>
      <c r="C703" s="19">
        <v>0.51327079246066476</v>
      </c>
      <c r="D703" s="22">
        <v>0.24405565205054658</v>
      </c>
      <c r="F703" s="50">
        <v>686</v>
      </c>
      <c r="G703" s="42">
        <v>0.75732644451121134</v>
      </c>
      <c r="H703" s="42">
        <v>0.24405565205054658</v>
      </c>
      <c r="I703" s="51">
        <v>1.0938394348029288</v>
      </c>
    </row>
    <row r="704" spans="2:9" x14ac:dyDescent="0.2">
      <c r="B704" s="10">
        <v>687</v>
      </c>
      <c r="C704" s="19">
        <v>0.12193101152336572</v>
      </c>
      <c r="D704" s="22">
        <v>0.66914292700796618</v>
      </c>
      <c r="F704" s="50">
        <v>687</v>
      </c>
      <c r="G704" s="42">
        <v>0.7910739385313319</v>
      </c>
      <c r="H704" s="42">
        <v>0.12193101152336572</v>
      </c>
      <c r="I704" s="51">
        <v>0.36654414177545547</v>
      </c>
    </row>
    <row r="705" spans="2:9" x14ac:dyDescent="0.2">
      <c r="B705" s="10">
        <v>688</v>
      </c>
      <c r="C705" s="19">
        <v>0.19898086787167968</v>
      </c>
      <c r="D705" s="22">
        <v>0.36507116694829567</v>
      </c>
      <c r="F705" s="50">
        <v>688</v>
      </c>
      <c r="G705" s="42">
        <v>0.56405203481997535</v>
      </c>
      <c r="H705" s="42">
        <v>0.19898086787167968</v>
      </c>
      <c r="I705" s="51">
        <v>0.75362730889365481</v>
      </c>
    </row>
    <row r="706" spans="2:9" x14ac:dyDescent="0.2">
      <c r="B706" s="10">
        <v>689</v>
      </c>
      <c r="C706" s="19">
        <v>0.16702902607670311</v>
      </c>
      <c r="D706" s="22">
        <v>0.3367480988308228</v>
      </c>
      <c r="F706" s="50">
        <v>689</v>
      </c>
      <c r="G706" s="42">
        <v>0.50377712490752591</v>
      </c>
      <c r="H706" s="42">
        <v>0.16702902607670311</v>
      </c>
      <c r="I706" s="51">
        <v>0.7143935753346532</v>
      </c>
    </row>
    <row r="707" spans="2:9" x14ac:dyDescent="0.2">
      <c r="B707" s="10">
        <v>690</v>
      </c>
      <c r="C707" s="19">
        <v>8.6065634772666044E-2</v>
      </c>
      <c r="D707" s="22">
        <v>0.44316957211892405</v>
      </c>
      <c r="F707" s="50">
        <v>690</v>
      </c>
      <c r="G707" s="42">
        <v>0.52923520689159009</v>
      </c>
      <c r="H707" s="42">
        <v>8.6065634772666044E-2</v>
      </c>
      <c r="I707" s="51">
        <v>0.42331331239975856</v>
      </c>
    </row>
    <row r="708" spans="2:9" x14ac:dyDescent="0.2">
      <c r="B708" s="10">
        <v>691</v>
      </c>
      <c r="C708" s="19">
        <v>0.4087743270230324</v>
      </c>
      <c r="D708" s="22">
        <v>0.77848971802438804</v>
      </c>
      <c r="F708" s="50">
        <v>691</v>
      </c>
      <c r="G708" s="42">
        <v>1.1872640450474203</v>
      </c>
      <c r="H708" s="42">
        <v>0.4087743270230324</v>
      </c>
      <c r="I708" s="51">
        <v>0.90713525613437263</v>
      </c>
    </row>
    <row r="709" spans="2:9" x14ac:dyDescent="0.2">
      <c r="B709" s="10">
        <v>692</v>
      </c>
      <c r="C709" s="19">
        <v>0.350061388283471</v>
      </c>
      <c r="D709" s="22">
        <v>0.64224684982026103</v>
      </c>
      <c r="F709" s="50">
        <v>692</v>
      </c>
      <c r="G709" s="42">
        <v>0.99230823810373203</v>
      </c>
      <c r="H709" s="42">
        <v>0.350061388283471</v>
      </c>
      <c r="I709" s="51">
        <v>0.85965978786844666</v>
      </c>
    </row>
    <row r="710" spans="2:9" x14ac:dyDescent="0.2">
      <c r="B710" s="10">
        <v>693</v>
      </c>
      <c r="C710" s="19">
        <v>0.564402488588164</v>
      </c>
      <c r="D710" s="22">
        <v>0.63117072422309028</v>
      </c>
      <c r="F710" s="50">
        <v>693</v>
      </c>
      <c r="G710" s="42">
        <v>1.1955732128112544</v>
      </c>
      <c r="H710" s="42">
        <v>0.564402488588164</v>
      </c>
      <c r="I710" s="51">
        <v>1.2613662518604967</v>
      </c>
    </row>
    <row r="711" spans="2:9" x14ac:dyDescent="0.2">
      <c r="B711" s="10">
        <v>694</v>
      </c>
      <c r="C711" s="19">
        <v>0.9082287291218204</v>
      </c>
      <c r="D711" s="22">
        <v>0.34521352151265516</v>
      </c>
      <c r="F711" s="50">
        <v>694</v>
      </c>
      <c r="G711" s="42">
        <v>1.2534422506344756</v>
      </c>
      <c r="H711" s="42">
        <v>0.34521352151265516</v>
      </c>
      <c r="I711" s="51">
        <v>1.3125296521822103</v>
      </c>
    </row>
    <row r="712" spans="2:9" x14ac:dyDescent="0.2">
      <c r="B712" s="10">
        <v>695</v>
      </c>
      <c r="C712" s="19">
        <v>0.32144570913727533</v>
      </c>
      <c r="D712" s="22">
        <v>1.4450009041026113E-2</v>
      </c>
      <c r="F712" s="50">
        <v>695</v>
      </c>
      <c r="G712" s="42">
        <v>0.33589571817830144</v>
      </c>
      <c r="H712" s="42">
        <v>1.4450009041026113E-2</v>
      </c>
      <c r="I712" s="51">
        <v>0.99818405213037908</v>
      </c>
    </row>
    <row r="713" spans="2:9" x14ac:dyDescent="0.2">
      <c r="B713" s="10">
        <v>696</v>
      </c>
      <c r="C713" s="19">
        <v>0.29756723144665753</v>
      </c>
      <c r="D713" s="22">
        <v>0.3824807802299599</v>
      </c>
      <c r="F713" s="50">
        <v>696</v>
      </c>
      <c r="G713" s="42">
        <v>0.68004801167661744</v>
      </c>
      <c r="H713" s="42">
        <v>0.29756723144665753</v>
      </c>
      <c r="I713" s="51">
        <v>0.92657559491710806</v>
      </c>
    </row>
    <row r="714" spans="2:9" x14ac:dyDescent="0.2">
      <c r="B714" s="10">
        <v>697</v>
      </c>
      <c r="C714" s="19">
        <v>0.66278836110262074</v>
      </c>
      <c r="D714" s="22">
        <v>0.35235364238874556</v>
      </c>
      <c r="F714" s="50">
        <v>697</v>
      </c>
      <c r="G714" s="42">
        <v>1.0151420034913663</v>
      </c>
      <c r="H714" s="42">
        <v>0.35235364238874556</v>
      </c>
      <c r="I714" s="51">
        <v>1.2174426348475418</v>
      </c>
    </row>
    <row r="715" spans="2:9" x14ac:dyDescent="0.2">
      <c r="B715" s="10">
        <v>698</v>
      </c>
      <c r="C715" s="19">
        <v>0.72149097938474016</v>
      </c>
      <c r="D715" s="22">
        <v>0.81768405652314491</v>
      </c>
      <c r="F715" s="50">
        <v>698</v>
      </c>
      <c r="G715" s="42">
        <v>1.5391750359078851</v>
      </c>
      <c r="H715" s="42">
        <v>0.72149097938474016</v>
      </c>
      <c r="I715" s="51">
        <v>1.4872245223677469</v>
      </c>
    </row>
    <row r="716" spans="2:9" x14ac:dyDescent="0.2">
      <c r="B716" s="10">
        <v>699</v>
      </c>
      <c r="C716" s="19">
        <v>0.46187066457552339</v>
      </c>
      <c r="D716" s="22">
        <v>0.75436007690933693</v>
      </c>
      <c r="F716" s="50">
        <v>699</v>
      </c>
      <c r="G716" s="42">
        <v>1.2162307414848603</v>
      </c>
      <c r="H716" s="42">
        <v>0.46187066457552339</v>
      </c>
      <c r="I716" s="51">
        <v>1.0202477242265773</v>
      </c>
    </row>
    <row r="717" spans="2:9" x14ac:dyDescent="0.2">
      <c r="B717" s="10">
        <v>700</v>
      </c>
      <c r="C717" s="19">
        <v>0.47095183115154582</v>
      </c>
      <c r="D717" s="22">
        <v>0.87823707933110229</v>
      </c>
      <c r="F717" s="50">
        <v>700</v>
      </c>
      <c r="G717" s="42">
        <v>1.3491889104826482</v>
      </c>
      <c r="H717" s="42">
        <v>0.47095183115154582</v>
      </c>
      <c r="I717" s="51">
        <v>0.98712547756216573</v>
      </c>
    </row>
    <row r="718" spans="2:9" x14ac:dyDescent="0.2">
      <c r="B718" s="10">
        <v>701</v>
      </c>
      <c r="C718" s="19">
        <v>0.15883794761329662</v>
      </c>
      <c r="D718" s="22">
        <v>0.29987066428029829</v>
      </c>
      <c r="F718" s="50">
        <v>701</v>
      </c>
      <c r="G718" s="42">
        <v>0.45870861189359491</v>
      </c>
      <c r="H718" s="42">
        <v>0.15883794761329662</v>
      </c>
      <c r="I718" s="51">
        <v>0.73479436975290369</v>
      </c>
    </row>
    <row r="719" spans="2:9" x14ac:dyDescent="0.2">
      <c r="B719" s="10">
        <v>702</v>
      </c>
      <c r="C719" s="19">
        <v>8.3055630253886514E-3</v>
      </c>
      <c r="D719" s="22">
        <v>0.22813866030292562</v>
      </c>
      <c r="F719" s="50">
        <v>702</v>
      </c>
      <c r="G719" s="42">
        <v>0.23644422332831427</v>
      </c>
      <c r="H719" s="42">
        <v>8.3055630253886514E-3</v>
      </c>
      <c r="I719" s="51">
        <v>0.34352380868781707</v>
      </c>
    </row>
    <row r="720" spans="2:9" x14ac:dyDescent="0.2">
      <c r="B720" s="10">
        <v>703</v>
      </c>
      <c r="C720" s="19">
        <v>0.1870532669633459</v>
      </c>
      <c r="D720" s="22">
        <v>0.96641796604717467</v>
      </c>
      <c r="F720" s="50">
        <v>703</v>
      </c>
      <c r="G720" s="42">
        <v>1.1534712330105206</v>
      </c>
      <c r="H720" s="42">
        <v>0.1870532669633459</v>
      </c>
      <c r="I720" s="51">
        <v>0.38493886321873039</v>
      </c>
    </row>
    <row r="721" spans="2:9" x14ac:dyDescent="0.2">
      <c r="B721" s="10">
        <v>704</v>
      </c>
      <c r="C721" s="19">
        <v>0.98504138670619223</v>
      </c>
      <c r="D721" s="22">
        <v>0.32160283761038222</v>
      </c>
      <c r="F721" s="50">
        <v>704</v>
      </c>
      <c r="G721" s="42">
        <v>1.3066442243165746</v>
      </c>
      <c r="H721" s="42">
        <v>0.32160283761038222</v>
      </c>
      <c r="I721" s="51">
        <v>1.3167674894116674</v>
      </c>
    </row>
    <row r="722" spans="2:9" x14ac:dyDescent="0.2">
      <c r="B722" s="10">
        <v>705</v>
      </c>
      <c r="C722" s="19">
        <v>0.30591111146333128</v>
      </c>
      <c r="D722" s="22">
        <v>0.51354767229346399</v>
      </c>
      <c r="F722" s="50">
        <v>705</v>
      </c>
      <c r="G722" s="42">
        <v>0.81945878375679526</v>
      </c>
      <c r="H722" s="42">
        <v>0.30591111146333128</v>
      </c>
      <c r="I722" s="51">
        <v>0.85019896050947696</v>
      </c>
    </row>
    <row r="723" spans="2:9" x14ac:dyDescent="0.2">
      <c r="B723" s="10">
        <v>706</v>
      </c>
      <c r="C723" s="19">
        <v>0.84487262365743843</v>
      </c>
      <c r="D723" s="22">
        <v>0.8559127207767101</v>
      </c>
      <c r="F723" s="50">
        <v>706</v>
      </c>
      <c r="G723" s="42">
        <v>1.7007853444341485</v>
      </c>
      <c r="H723" s="42">
        <v>0.84487262365743843</v>
      </c>
      <c r="I723" s="51">
        <v>1.7105173533800717</v>
      </c>
    </row>
    <row r="724" spans="2:9" x14ac:dyDescent="0.2">
      <c r="B724" s="10">
        <v>707</v>
      </c>
      <c r="C724" s="19">
        <v>0.57726809521222644</v>
      </c>
      <c r="D724" s="22">
        <v>0.62646282524204944</v>
      </c>
      <c r="F724" s="50">
        <v>707</v>
      </c>
      <c r="G724" s="42">
        <v>1.2037309204542759</v>
      </c>
      <c r="H724" s="42">
        <v>0.57726809521222644</v>
      </c>
      <c r="I724" s="51">
        <v>1.2860488374486185</v>
      </c>
    </row>
    <row r="725" spans="2:9" x14ac:dyDescent="0.2">
      <c r="B725" s="10">
        <v>708</v>
      </c>
      <c r="C725" s="19">
        <v>0.15696558507235281</v>
      </c>
      <c r="D725" s="22">
        <v>0.75025182139341384</v>
      </c>
      <c r="F725" s="50">
        <v>708</v>
      </c>
      <c r="G725" s="42">
        <v>0.90721740646576665</v>
      </c>
      <c r="H725" s="42">
        <v>0.15696558507235281</v>
      </c>
      <c r="I725" s="51">
        <v>0.40622456807238677</v>
      </c>
    </row>
    <row r="726" spans="2:9" x14ac:dyDescent="0.2">
      <c r="B726" s="10">
        <v>709</v>
      </c>
      <c r="C726" s="19">
        <v>0.72599674045114115</v>
      </c>
      <c r="D726" s="22">
        <v>0.45592303934967926</v>
      </c>
      <c r="F726" s="50">
        <v>709</v>
      </c>
      <c r="G726" s="42">
        <v>1.1819197798008205</v>
      </c>
      <c r="H726" s="42">
        <v>0.45592303934967926</v>
      </c>
      <c r="I726" s="51">
        <v>1.3200885163337577</v>
      </c>
    </row>
    <row r="727" spans="2:9" x14ac:dyDescent="0.2">
      <c r="B727" s="10">
        <v>710</v>
      </c>
      <c r="C727" s="19">
        <v>0.44324168182221324</v>
      </c>
      <c r="D727" s="22">
        <v>0.36383998192737377</v>
      </c>
      <c r="F727" s="50">
        <v>710</v>
      </c>
      <c r="G727" s="42">
        <v>0.80708166374958701</v>
      </c>
      <c r="H727" s="42">
        <v>0.36383998192737377</v>
      </c>
      <c r="I727" s="51">
        <v>1.1076015269856847</v>
      </c>
    </row>
    <row r="728" spans="2:9" x14ac:dyDescent="0.2">
      <c r="B728" s="10">
        <v>711</v>
      </c>
      <c r="C728" s="19">
        <v>0.23950872162959191</v>
      </c>
      <c r="D728" s="22">
        <v>0.63102709706554005</v>
      </c>
      <c r="F728" s="50">
        <v>711</v>
      </c>
      <c r="G728" s="42">
        <v>0.87053581869513197</v>
      </c>
      <c r="H728" s="42">
        <v>0.23950872162959191</v>
      </c>
      <c r="I728" s="51">
        <v>0.6453301194056924</v>
      </c>
    </row>
    <row r="729" spans="2:9" x14ac:dyDescent="0.2">
      <c r="B729" s="10">
        <v>712</v>
      </c>
      <c r="C729" s="19">
        <v>0.83435661443869324</v>
      </c>
      <c r="D729" s="22">
        <v>0.17013533295556238</v>
      </c>
      <c r="F729" s="50">
        <v>712</v>
      </c>
      <c r="G729" s="42">
        <v>1.0044919473942557</v>
      </c>
      <c r="H729" s="42">
        <v>0.17013533295556238</v>
      </c>
      <c r="I729" s="51">
        <v>1.1397945892136492</v>
      </c>
    </row>
    <row r="730" spans="2:9" x14ac:dyDescent="0.2">
      <c r="B730" s="10">
        <v>713</v>
      </c>
      <c r="C730" s="19">
        <v>0.81048956060096888</v>
      </c>
      <c r="D730" s="22">
        <v>0.37684914178726525</v>
      </c>
      <c r="F730" s="50">
        <v>713</v>
      </c>
      <c r="G730" s="42">
        <v>1.1873387023882342</v>
      </c>
      <c r="H730" s="42">
        <v>0.37684914178726525</v>
      </c>
      <c r="I730" s="51">
        <v>1.3007205897778567</v>
      </c>
    </row>
    <row r="731" spans="2:9" x14ac:dyDescent="0.2">
      <c r="B731" s="10">
        <v>714</v>
      </c>
      <c r="C731" s="19">
        <v>0.90921608284248923</v>
      </c>
      <c r="D731" s="22">
        <v>0.14904276305175823</v>
      </c>
      <c r="F731" s="50">
        <v>714</v>
      </c>
      <c r="G731" s="42">
        <v>1.0582588458942475</v>
      </c>
      <c r="H731" s="42">
        <v>0.14904276305175823</v>
      </c>
      <c r="I731" s="51">
        <v>1.1349581208407238</v>
      </c>
    </row>
    <row r="732" spans="2:9" x14ac:dyDescent="0.2">
      <c r="B732" s="10">
        <v>715</v>
      </c>
      <c r="C732" s="19">
        <v>0.20239451412294662</v>
      </c>
      <c r="D732" s="22">
        <v>0.9519822640343697</v>
      </c>
      <c r="F732" s="50">
        <v>715</v>
      </c>
      <c r="G732" s="42">
        <v>1.1543767781573164</v>
      </c>
      <c r="H732" s="42">
        <v>0.20239451412294662</v>
      </c>
      <c r="I732" s="51">
        <v>0.42092574036186015</v>
      </c>
    </row>
    <row r="733" spans="2:9" x14ac:dyDescent="0.2">
      <c r="B733" s="10">
        <v>716</v>
      </c>
      <c r="C733" s="19">
        <v>0.91885898564663004</v>
      </c>
      <c r="D733" s="22">
        <v>0.40699631383571055</v>
      </c>
      <c r="F733" s="50">
        <v>716</v>
      </c>
      <c r="G733" s="42">
        <v>1.3258552994823405</v>
      </c>
      <c r="H733" s="42">
        <v>0.40699631383571055</v>
      </c>
      <c r="I733" s="51">
        <v>1.3731415664852649</v>
      </c>
    </row>
    <row r="734" spans="2:9" x14ac:dyDescent="0.2">
      <c r="B734" s="10">
        <v>717</v>
      </c>
      <c r="C734" s="19">
        <v>0.56193922522555562</v>
      </c>
      <c r="D734" s="22">
        <v>0.12350502118920659</v>
      </c>
      <c r="F734" s="50">
        <v>717</v>
      </c>
      <c r="G734" s="42">
        <v>0.6854442464147622</v>
      </c>
      <c r="H734" s="42">
        <v>0.12350502118920659</v>
      </c>
      <c r="I734" s="51">
        <v>1.0547959605305111</v>
      </c>
    </row>
    <row r="735" spans="2:9" x14ac:dyDescent="0.2">
      <c r="B735" s="10">
        <v>718</v>
      </c>
      <c r="C735" s="19">
        <v>0.14718572911952221</v>
      </c>
      <c r="D735" s="22">
        <v>0.48598343299216951</v>
      </c>
      <c r="F735" s="50">
        <v>718</v>
      </c>
      <c r="G735" s="42">
        <v>0.63316916211169172</v>
      </c>
      <c r="H735" s="42">
        <v>0.14718572911952221</v>
      </c>
      <c r="I735" s="51">
        <v>0.54127673009818522</v>
      </c>
    </row>
    <row r="736" spans="2:9" x14ac:dyDescent="0.2">
      <c r="B736" s="10">
        <v>719</v>
      </c>
      <c r="C736" s="19">
        <v>0.74596327611742452</v>
      </c>
      <c r="D736" s="22">
        <v>0.59276437560991579</v>
      </c>
      <c r="F736" s="50">
        <v>719</v>
      </c>
      <c r="G736" s="42">
        <v>1.3387276517273403</v>
      </c>
      <c r="H736" s="42">
        <v>0.59276437560991579</v>
      </c>
      <c r="I736" s="51">
        <v>1.4332909277584149</v>
      </c>
    </row>
    <row r="737" spans="2:9" x14ac:dyDescent="0.2">
      <c r="B737" s="10">
        <v>720</v>
      </c>
      <c r="C737" s="19">
        <v>0.50742066083253756</v>
      </c>
      <c r="D737" s="22">
        <v>0.88088847902397627</v>
      </c>
      <c r="F737" s="50">
        <v>720</v>
      </c>
      <c r="G737" s="42">
        <v>1.3883091398565139</v>
      </c>
      <c r="H737" s="42">
        <v>0.50742066083253756</v>
      </c>
      <c r="I737" s="51">
        <v>1.0575466909111197</v>
      </c>
    </row>
    <row r="738" spans="2:9" x14ac:dyDescent="0.2">
      <c r="B738" s="10">
        <v>721</v>
      </c>
      <c r="C738" s="19">
        <v>0.53732310904364267</v>
      </c>
      <c r="D738" s="22">
        <v>0.41382125289432381</v>
      </c>
      <c r="F738" s="50">
        <v>721</v>
      </c>
      <c r="G738" s="42">
        <v>0.95114436193796648</v>
      </c>
      <c r="H738" s="42">
        <v>0.41382125289432381</v>
      </c>
      <c r="I738" s="51">
        <v>1.1871527954314036</v>
      </c>
    </row>
    <row r="739" spans="2:9" x14ac:dyDescent="0.2">
      <c r="B739" s="10">
        <v>722</v>
      </c>
      <c r="C739" s="19">
        <v>0.51970320807111581</v>
      </c>
      <c r="D739" s="22">
        <v>0.29922495075365252</v>
      </c>
      <c r="F739" s="50">
        <v>722</v>
      </c>
      <c r="G739" s="42">
        <v>0.81892815882476833</v>
      </c>
      <c r="H739" s="42">
        <v>0.29922495075365252</v>
      </c>
      <c r="I739" s="51">
        <v>1.1213671167774777</v>
      </c>
    </row>
    <row r="740" spans="2:9" x14ac:dyDescent="0.2">
      <c r="B740" s="10">
        <v>723</v>
      </c>
      <c r="C740" s="19">
        <v>0.57967209160202915</v>
      </c>
      <c r="D740" s="22">
        <v>0.66095613546376475</v>
      </c>
      <c r="F740" s="50">
        <v>723</v>
      </c>
      <c r="G740" s="42">
        <v>1.2406282270657938</v>
      </c>
      <c r="H740" s="42">
        <v>0.57967209160202915</v>
      </c>
      <c r="I740" s="51">
        <v>1.2770592544029422</v>
      </c>
    </row>
    <row r="741" spans="2:9" x14ac:dyDescent="0.2">
      <c r="B741" s="10">
        <v>724</v>
      </c>
      <c r="C741" s="19">
        <v>0.98537593064329287</v>
      </c>
      <c r="D741" s="22">
        <v>0.52940374964359327</v>
      </c>
      <c r="F741" s="50">
        <v>724</v>
      </c>
      <c r="G741" s="42">
        <v>1.5147796802868863</v>
      </c>
      <c r="H741" s="42">
        <v>0.52940374964359327</v>
      </c>
      <c r="I741" s="51">
        <v>1.5216348792962997</v>
      </c>
    </row>
    <row r="742" spans="2:9" x14ac:dyDescent="0.2">
      <c r="B742" s="10">
        <v>725</v>
      </c>
      <c r="C742" s="19">
        <v>0.13848129872099513</v>
      </c>
      <c r="D742" s="22">
        <v>0.51311902369937634</v>
      </c>
      <c r="F742" s="50">
        <v>725</v>
      </c>
      <c r="G742" s="42">
        <v>0.65160032242037147</v>
      </c>
      <c r="H742" s="42">
        <v>0.13848129872099513</v>
      </c>
      <c r="I742" s="51">
        <v>0.50108434953533332</v>
      </c>
    </row>
    <row r="743" spans="2:9" x14ac:dyDescent="0.2">
      <c r="B743" s="10">
        <v>726</v>
      </c>
      <c r="C743" s="19">
        <v>0.22028195430274855</v>
      </c>
      <c r="D743" s="22">
        <v>0.66018778992217442</v>
      </c>
      <c r="F743" s="50">
        <v>726</v>
      </c>
      <c r="G743" s="42">
        <v>0.88046974422492297</v>
      </c>
      <c r="H743" s="42">
        <v>0.22028195430274855</v>
      </c>
      <c r="I743" s="51">
        <v>0.58861671459556697</v>
      </c>
    </row>
    <row r="744" spans="2:9" x14ac:dyDescent="0.2">
      <c r="B744" s="10">
        <v>727</v>
      </c>
      <c r="C744" s="19">
        <v>0.27084621490375449</v>
      </c>
      <c r="D744" s="22">
        <v>0.45122037132554782</v>
      </c>
      <c r="F744" s="50">
        <v>727</v>
      </c>
      <c r="G744" s="42">
        <v>0.72206658622930231</v>
      </c>
      <c r="H744" s="42">
        <v>0.27084621490375449</v>
      </c>
      <c r="I744" s="51">
        <v>0.82551401914573963</v>
      </c>
    </row>
    <row r="745" spans="2:9" x14ac:dyDescent="0.2">
      <c r="B745" s="10">
        <v>728</v>
      </c>
      <c r="C745" s="19">
        <v>0.3844658802147255</v>
      </c>
      <c r="D745" s="22">
        <v>0.51405916646041305</v>
      </c>
      <c r="F745" s="50">
        <v>728</v>
      </c>
      <c r="G745" s="42">
        <v>0.89852504667513855</v>
      </c>
      <c r="H745" s="42">
        <v>0.3844658802147255</v>
      </c>
      <c r="I745" s="51">
        <v>0.99624175788435787</v>
      </c>
    </row>
    <row r="746" spans="2:9" x14ac:dyDescent="0.2">
      <c r="B746" s="10">
        <v>729</v>
      </c>
      <c r="C746" s="19">
        <v>0.33511901278224521</v>
      </c>
      <c r="D746" s="22">
        <v>0.97224845498054424</v>
      </c>
      <c r="F746" s="50">
        <v>729</v>
      </c>
      <c r="G746" s="42">
        <v>1.3073674677627896</v>
      </c>
      <c r="H746" s="42">
        <v>0.33511901278224521</v>
      </c>
      <c r="I746" s="51">
        <v>0.68056132139659953</v>
      </c>
    </row>
    <row r="747" spans="2:9" x14ac:dyDescent="0.2">
      <c r="B747" s="10">
        <v>730</v>
      </c>
      <c r="C747" s="19">
        <v>0.87556183783990216</v>
      </c>
      <c r="D747" s="22">
        <v>0.95535003840760735</v>
      </c>
      <c r="F747" s="50">
        <v>730</v>
      </c>
      <c r="G747" s="42">
        <v>1.8309118762475096</v>
      </c>
      <c r="H747" s="42">
        <v>0.87556183783990216</v>
      </c>
      <c r="I747" s="51">
        <v>1.7563342747575175</v>
      </c>
    </row>
    <row r="748" spans="2:9" x14ac:dyDescent="0.2">
      <c r="B748" s="10">
        <v>731</v>
      </c>
      <c r="C748" s="19">
        <v>0.43500861326007367</v>
      </c>
      <c r="D748" s="22">
        <v>0.82994541682762879</v>
      </c>
      <c r="F748" s="50">
        <v>731</v>
      </c>
      <c r="G748" s="42">
        <v>1.2649540300877025</v>
      </c>
      <c r="H748" s="42">
        <v>0.43500861326007367</v>
      </c>
      <c r="I748" s="51">
        <v>0.93616463438793485</v>
      </c>
    </row>
    <row r="749" spans="2:9" x14ac:dyDescent="0.2">
      <c r="B749" s="10">
        <v>732</v>
      </c>
      <c r="C749" s="19">
        <v>0.14366584498165247</v>
      </c>
      <c r="D749" s="22">
        <v>0.95739642121721036</v>
      </c>
      <c r="F749" s="50">
        <v>732</v>
      </c>
      <c r="G749" s="42">
        <v>1.1010622661988627</v>
      </c>
      <c r="H749" s="42">
        <v>0.14366584498165247</v>
      </c>
      <c r="I749" s="51">
        <v>0.29971207712107456</v>
      </c>
    </row>
    <row r="750" spans="2:9" x14ac:dyDescent="0.2">
      <c r="B750" s="10">
        <v>733</v>
      </c>
      <c r="C750" s="19">
        <v>0.98202508197492799</v>
      </c>
      <c r="D750" s="22">
        <v>0.32673990036749956</v>
      </c>
      <c r="F750" s="50">
        <v>733</v>
      </c>
      <c r="G750" s="42">
        <v>1.3087649823424274</v>
      </c>
      <c r="H750" s="42">
        <v>0.32673990036749956</v>
      </c>
      <c r="I750" s="51">
        <v>1.320830879155025</v>
      </c>
    </row>
    <row r="751" spans="2:9" x14ac:dyDescent="0.2">
      <c r="B751" s="10">
        <v>734</v>
      </c>
      <c r="C751" s="19">
        <v>0.69402519392793627</v>
      </c>
      <c r="D751" s="22">
        <v>0.16819776906153461</v>
      </c>
      <c r="F751" s="50">
        <v>734</v>
      </c>
      <c r="G751" s="42">
        <v>0.86222296298947088</v>
      </c>
      <c r="H751" s="42">
        <v>0.16819776906153461</v>
      </c>
      <c r="I751" s="51">
        <v>1.1086130308995936</v>
      </c>
    </row>
    <row r="752" spans="2:9" x14ac:dyDescent="0.2">
      <c r="B752" s="10">
        <v>735</v>
      </c>
      <c r="C752" s="19">
        <v>9.4109343983322824E-2</v>
      </c>
      <c r="D752" s="22">
        <v>6.1244522923185496E-2</v>
      </c>
      <c r="F752" s="50">
        <v>735</v>
      </c>
      <c r="G752" s="42">
        <v>0.15535386690650832</v>
      </c>
      <c r="H752" s="42">
        <v>6.1244522923185496E-2</v>
      </c>
      <c r="I752" s="51">
        <v>0.92649256890940257</v>
      </c>
    </row>
    <row r="753" spans="2:9" x14ac:dyDescent="0.2">
      <c r="B753" s="10">
        <v>736</v>
      </c>
      <c r="C753" s="19">
        <v>0.90098812334251466</v>
      </c>
      <c r="D753" s="22">
        <v>0.45449780913926363</v>
      </c>
      <c r="F753" s="50">
        <v>736</v>
      </c>
      <c r="G753" s="42">
        <v>1.3554859324817783</v>
      </c>
      <c r="H753" s="42">
        <v>0.45449780913926363</v>
      </c>
      <c r="I753" s="51">
        <v>1.4082156673525494</v>
      </c>
    </row>
    <row r="754" spans="2:9" x14ac:dyDescent="0.2">
      <c r="B754" s="10">
        <v>737</v>
      </c>
      <c r="C754" s="19">
        <v>4.4299685340305928E-2</v>
      </c>
      <c r="D754" s="22">
        <v>0.23880229896554572</v>
      </c>
      <c r="F754" s="50">
        <v>737</v>
      </c>
      <c r="G754" s="42">
        <v>0.28310198430585165</v>
      </c>
      <c r="H754" s="42">
        <v>4.4299685340305928E-2</v>
      </c>
      <c r="I754" s="51">
        <v>0.51936941744521059</v>
      </c>
    </row>
    <row r="755" spans="2:9" x14ac:dyDescent="0.2">
      <c r="B755" s="10">
        <v>738</v>
      </c>
      <c r="C755" s="19">
        <v>0.89758138493816042</v>
      </c>
      <c r="D755" s="22">
        <v>0.38527232441461479</v>
      </c>
      <c r="F755" s="50">
        <v>738</v>
      </c>
      <c r="G755" s="42">
        <v>1.2828537093527752</v>
      </c>
      <c r="H755" s="42">
        <v>0.38527232441461479</v>
      </c>
      <c r="I755" s="51">
        <v>1.3444976756433864</v>
      </c>
    </row>
    <row r="756" spans="2:9" x14ac:dyDescent="0.2">
      <c r="B756" s="10">
        <v>739</v>
      </c>
      <c r="C756" s="19">
        <v>0.29110477683679281</v>
      </c>
      <c r="D756" s="22">
        <v>0.45238126449473204</v>
      </c>
      <c r="F756" s="50">
        <v>739</v>
      </c>
      <c r="G756" s="42">
        <v>0.74348604133152485</v>
      </c>
      <c r="H756" s="42">
        <v>0.29110477683679281</v>
      </c>
      <c r="I756" s="51">
        <v>0.8633022809304588</v>
      </c>
    </row>
    <row r="757" spans="2:9" x14ac:dyDescent="0.2">
      <c r="B757" s="10">
        <v>740</v>
      </c>
      <c r="C757" s="19">
        <v>0.20914878627088618</v>
      </c>
      <c r="D757" s="22">
        <v>0.91072080763299168</v>
      </c>
      <c r="F757" s="50">
        <v>740</v>
      </c>
      <c r="G757" s="42">
        <v>1.1198695939038779</v>
      </c>
      <c r="H757" s="42">
        <v>0.20914878627088618</v>
      </c>
      <c r="I757" s="51">
        <v>0.4496540280952942</v>
      </c>
    </row>
    <row r="758" spans="2:9" x14ac:dyDescent="0.2">
      <c r="B758" s="10">
        <v>741</v>
      </c>
      <c r="C758" s="19">
        <v>0.3253593207058918</v>
      </c>
      <c r="D758" s="22">
        <v>0.80187454251396917</v>
      </c>
      <c r="F758" s="50">
        <v>741</v>
      </c>
      <c r="G758" s="42">
        <v>1.1272338632198609</v>
      </c>
      <c r="H758" s="42">
        <v>0.3253593207058918</v>
      </c>
      <c r="I758" s="51">
        <v>0.73178066342556347</v>
      </c>
    </row>
    <row r="759" spans="2:9" x14ac:dyDescent="0.2">
      <c r="B759" s="10">
        <v>742</v>
      </c>
      <c r="C759" s="19">
        <v>0.81562788334778191</v>
      </c>
      <c r="D759" s="22">
        <v>0.83188395260717529</v>
      </c>
      <c r="F759" s="50">
        <v>742</v>
      </c>
      <c r="G759" s="42">
        <v>1.6475118359549572</v>
      </c>
      <c r="H759" s="42">
        <v>0.81562788334778191</v>
      </c>
      <c r="I759" s="51">
        <v>1.6596846747482621</v>
      </c>
    </row>
    <row r="760" spans="2:9" x14ac:dyDescent="0.2">
      <c r="B760" s="10">
        <v>743</v>
      </c>
      <c r="C760" s="19">
        <v>0.79199910879043189</v>
      </c>
      <c r="D760" s="22">
        <v>0.17493863062426873</v>
      </c>
      <c r="F760" s="50">
        <v>743</v>
      </c>
      <c r="G760" s="42">
        <v>0.96693773941470063</v>
      </c>
      <c r="H760" s="42">
        <v>0.17493863062426873</v>
      </c>
      <c r="I760" s="51">
        <v>1.1349647222205832</v>
      </c>
    </row>
    <row r="761" spans="2:9" x14ac:dyDescent="0.2">
      <c r="B761" s="10">
        <v>744</v>
      </c>
      <c r="C761" s="19">
        <v>0.67707112056938556</v>
      </c>
      <c r="D761" s="22">
        <v>0.98342177120459051</v>
      </c>
      <c r="F761" s="50">
        <v>744</v>
      </c>
      <c r="G761" s="42">
        <v>1.6604928917739761</v>
      </c>
      <c r="H761" s="42">
        <v>0.67707112056938556</v>
      </c>
      <c r="I761" s="51">
        <v>1.3585337952956276</v>
      </c>
    </row>
    <row r="762" spans="2:9" x14ac:dyDescent="0.2">
      <c r="B762" s="10">
        <v>745</v>
      </c>
      <c r="C762" s="19">
        <v>0.19637299351758464</v>
      </c>
      <c r="D762" s="22">
        <v>0.57270474469493793</v>
      </c>
      <c r="F762" s="50">
        <v>745</v>
      </c>
      <c r="G762" s="42">
        <v>0.76907773821252257</v>
      </c>
      <c r="H762" s="42">
        <v>0.19637299351758464</v>
      </c>
      <c r="I762" s="51">
        <v>0.59005409774446704</v>
      </c>
    </row>
    <row r="763" spans="2:9" x14ac:dyDescent="0.2">
      <c r="B763" s="10">
        <v>746</v>
      </c>
      <c r="C763" s="19">
        <v>3.8125455872647263E-2</v>
      </c>
      <c r="D763" s="22">
        <v>0.66326234874344048</v>
      </c>
      <c r="F763" s="50">
        <v>746</v>
      </c>
      <c r="G763" s="42">
        <v>0.70138780461608774</v>
      </c>
      <c r="H763" s="42">
        <v>3.8125455872647263E-2</v>
      </c>
      <c r="I763" s="51">
        <v>0.15266972318698396</v>
      </c>
    </row>
    <row r="764" spans="2:9" x14ac:dyDescent="0.2">
      <c r="B764" s="10">
        <v>747</v>
      </c>
      <c r="C764" s="19">
        <v>0.1333203765435419</v>
      </c>
      <c r="D764" s="22">
        <v>0.63915006644838335</v>
      </c>
      <c r="F764" s="50">
        <v>747</v>
      </c>
      <c r="G764" s="42">
        <v>0.77247044299192524</v>
      </c>
      <c r="H764" s="42">
        <v>0.1333203765435419</v>
      </c>
      <c r="I764" s="51">
        <v>0.40917328037140488</v>
      </c>
    </row>
    <row r="765" spans="2:9" x14ac:dyDescent="0.2">
      <c r="B765" s="10">
        <v>748</v>
      </c>
      <c r="C765" s="19">
        <v>0.62953810945012911</v>
      </c>
      <c r="D765" s="22">
        <v>0.88428740066893274</v>
      </c>
      <c r="F765" s="50">
        <v>748</v>
      </c>
      <c r="G765" s="42">
        <v>1.5138255101190619</v>
      </c>
      <c r="H765" s="42">
        <v>0.62953810945012911</v>
      </c>
      <c r="I765" s="51">
        <v>1.2937057456840351</v>
      </c>
    </row>
    <row r="766" spans="2:9" x14ac:dyDescent="0.2">
      <c r="B766" s="10">
        <v>749</v>
      </c>
      <c r="C766" s="19">
        <v>0.48397193481309142</v>
      </c>
      <c r="D766" s="22">
        <v>0.89774157980664859</v>
      </c>
      <c r="F766" s="50">
        <v>749</v>
      </c>
      <c r="G766" s="42">
        <v>1.3817135146197401</v>
      </c>
      <c r="H766" s="42">
        <v>0.48397193481309142</v>
      </c>
      <c r="I766" s="51">
        <v>1.0052266164768722</v>
      </c>
    </row>
    <row r="767" spans="2:9" x14ac:dyDescent="0.2">
      <c r="B767" s="10">
        <v>750</v>
      </c>
      <c r="C767" s="19">
        <v>0.55624607840959894</v>
      </c>
      <c r="D767" s="22">
        <v>0.97075519900357832</v>
      </c>
      <c r="F767" s="50">
        <v>750</v>
      </c>
      <c r="G767" s="42">
        <v>1.5270012774131771</v>
      </c>
      <c r="H767" s="42">
        <v>0.55624607840959894</v>
      </c>
      <c r="I767" s="51">
        <v>1.1221159599224808</v>
      </c>
    </row>
    <row r="768" spans="2:9" x14ac:dyDescent="0.2">
      <c r="B768" s="10">
        <v>751</v>
      </c>
      <c r="C768" s="19">
        <v>0.65550414565454751</v>
      </c>
      <c r="D768" s="22">
        <v>0.73828951976279089</v>
      </c>
      <c r="F768" s="50">
        <v>751</v>
      </c>
      <c r="G768" s="42">
        <v>1.3937936654173384</v>
      </c>
      <c r="H768" s="42">
        <v>0.65550414565454751</v>
      </c>
      <c r="I768" s="51">
        <v>1.387619595139943</v>
      </c>
    </row>
    <row r="769" spans="2:9" x14ac:dyDescent="0.2">
      <c r="B769" s="10">
        <v>752</v>
      </c>
      <c r="C769" s="19">
        <v>0.69536348104505463</v>
      </c>
      <c r="D769" s="22">
        <v>0.35575693069068182</v>
      </c>
      <c r="F769" s="50">
        <v>752</v>
      </c>
      <c r="G769" s="42">
        <v>1.0511204117357364</v>
      </c>
      <c r="H769" s="42">
        <v>0.35575693069068182</v>
      </c>
      <c r="I769" s="51">
        <v>1.2345078296050598</v>
      </c>
    </row>
    <row r="770" spans="2:9" x14ac:dyDescent="0.2">
      <c r="B770" s="10">
        <v>753</v>
      </c>
      <c r="C770" s="19">
        <v>2.7945642538522386E-2</v>
      </c>
      <c r="D770" s="22">
        <v>0.64034340831204184</v>
      </c>
      <c r="F770" s="50">
        <v>753</v>
      </c>
      <c r="G770" s="42">
        <v>0.66828905085056423</v>
      </c>
      <c r="H770" s="42">
        <v>2.7945642538522386E-2</v>
      </c>
      <c r="I770" s="51">
        <v>0.1291286246675945</v>
      </c>
    </row>
    <row r="771" spans="2:9" x14ac:dyDescent="0.2">
      <c r="B771" s="10">
        <v>754</v>
      </c>
      <c r="C771" s="19">
        <v>0.8862269470533467</v>
      </c>
      <c r="D771" s="22">
        <v>0.87484412006353662</v>
      </c>
      <c r="F771" s="50">
        <v>754</v>
      </c>
      <c r="G771" s="42">
        <v>1.7610710671168834</v>
      </c>
      <c r="H771" s="42">
        <v>0.87484412006353662</v>
      </c>
      <c r="I771" s="51">
        <v>1.7745695778660724</v>
      </c>
    </row>
    <row r="772" spans="2:9" x14ac:dyDescent="0.2">
      <c r="B772" s="10">
        <v>755</v>
      </c>
      <c r="C772" s="19">
        <v>0.7500757802090835</v>
      </c>
      <c r="D772" s="22">
        <v>4.6563628173225124E-2</v>
      </c>
      <c r="F772" s="50">
        <v>755</v>
      </c>
      <c r="G772" s="42">
        <v>0.79663940838230862</v>
      </c>
      <c r="H772" s="42">
        <v>4.6563628173225124E-2</v>
      </c>
      <c r="I772" s="51">
        <v>1.0332620698096513</v>
      </c>
    </row>
    <row r="773" spans="2:9" x14ac:dyDescent="0.2">
      <c r="B773" s="10">
        <v>756</v>
      </c>
      <c r="C773" s="19">
        <v>0.42330564282759675</v>
      </c>
      <c r="D773" s="22">
        <v>0.42417260149435809</v>
      </c>
      <c r="F773" s="50">
        <v>756</v>
      </c>
      <c r="G773" s="42">
        <v>0.84747824432195484</v>
      </c>
      <c r="H773" s="42">
        <v>0.42330564282759675</v>
      </c>
      <c r="I773" s="51">
        <v>1.117749083962563</v>
      </c>
    </row>
    <row r="774" spans="2:9" x14ac:dyDescent="0.2">
      <c r="B774" s="10">
        <v>757</v>
      </c>
      <c r="C774" s="19">
        <v>0.51297749540723236</v>
      </c>
      <c r="D774" s="22">
        <v>0.49334517542023482</v>
      </c>
      <c r="F774" s="50">
        <v>757</v>
      </c>
      <c r="G774" s="42">
        <v>1.0063226708274673</v>
      </c>
      <c r="H774" s="42">
        <v>0.49334517542023482</v>
      </c>
      <c r="I774" s="51">
        <v>1.2127583740276013</v>
      </c>
    </row>
    <row r="775" spans="2:9" x14ac:dyDescent="0.2">
      <c r="B775" s="10">
        <v>758</v>
      </c>
      <c r="C775" s="19">
        <v>0.17332859920172183</v>
      </c>
      <c r="D775" s="22">
        <v>0.37203463474915488</v>
      </c>
      <c r="F775" s="50">
        <v>758</v>
      </c>
      <c r="G775" s="42">
        <v>0.54536323395087671</v>
      </c>
      <c r="H775" s="42">
        <v>0.17332859920172183</v>
      </c>
      <c r="I775" s="51">
        <v>0.69432336837196951</v>
      </c>
    </row>
    <row r="776" spans="2:9" x14ac:dyDescent="0.2">
      <c r="B776" s="10">
        <v>759</v>
      </c>
      <c r="C776" s="19">
        <v>0.82537533573423039</v>
      </c>
      <c r="D776" s="22">
        <v>0.37037976749252799</v>
      </c>
      <c r="F776" s="50">
        <v>759</v>
      </c>
      <c r="G776" s="42">
        <v>1.1957551032267584</v>
      </c>
      <c r="H776" s="42">
        <v>0.37037976749252799</v>
      </c>
      <c r="I776" s="51">
        <v>1.3017651058907547</v>
      </c>
    </row>
    <row r="777" spans="2:9" x14ac:dyDescent="0.2">
      <c r="B777" s="10">
        <v>760</v>
      </c>
      <c r="C777" s="19">
        <v>0.95930445142322374</v>
      </c>
      <c r="D777" s="22">
        <v>0.57140245749771224</v>
      </c>
      <c r="F777" s="50">
        <v>760</v>
      </c>
      <c r="G777" s="42">
        <v>1.530706908920936</v>
      </c>
      <c r="H777" s="42">
        <v>0.57140245749771224</v>
      </c>
      <c r="I777" s="51">
        <v>1.5479420969150637</v>
      </c>
    </row>
    <row r="778" spans="2:9" x14ac:dyDescent="0.2">
      <c r="B778" s="10">
        <v>761</v>
      </c>
      <c r="C778" s="19">
        <v>0.44716455033356306</v>
      </c>
      <c r="D778" s="22">
        <v>0.90120347722482552</v>
      </c>
      <c r="F778" s="50">
        <v>761</v>
      </c>
      <c r="G778" s="42">
        <v>1.3483680275583887</v>
      </c>
      <c r="H778" s="42">
        <v>0.44716455033356306</v>
      </c>
      <c r="I778" s="51">
        <v>0.9313368907386389</v>
      </c>
    </row>
    <row r="779" spans="2:9" x14ac:dyDescent="0.2">
      <c r="B779" s="10">
        <v>762</v>
      </c>
      <c r="C779" s="19">
        <v>0.68404674225477247</v>
      </c>
      <c r="D779" s="22">
        <v>0.25213764451720488</v>
      </c>
      <c r="F779" s="50">
        <v>762</v>
      </c>
      <c r="G779" s="42">
        <v>0.93618438677197735</v>
      </c>
      <c r="H779" s="42">
        <v>0.25213764451720488</v>
      </c>
      <c r="I779" s="51">
        <v>1.160834273102836</v>
      </c>
    </row>
    <row r="780" spans="2:9" x14ac:dyDescent="0.2">
      <c r="B780" s="10">
        <v>763</v>
      </c>
      <c r="C780" s="19">
        <v>0.80420944574990061</v>
      </c>
      <c r="D780" s="22">
        <v>0.2747985933825684</v>
      </c>
      <c r="F780" s="50">
        <v>763</v>
      </c>
      <c r="G780" s="42">
        <v>1.079008039132469</v>
      </c>
      <c r="H780" s="42">
        <v>0.2747985933825684</v>
      </c>
      <c r="I780" s="51">
        <v>1.2166786060189585</v>
      </c>
    </row>
    <row r="781" spans="2:9" x14ac:dyDescent="0.2">
      <c r="B781" s="10">
        <v>764</v>
      </c>
      <c r="C781" s="19">
        <v>0.3513692475029756</v>
      </c>
      <c r="D781" s="22">
        <v>0.41138359667028301</v>
      </c>
      <c r="F781" s="50">
        <v>764</v>
      </c>
      <c r="G781" s="42">
        <v>0.76275284417325862</v>
      </c>
      <c r="H781" s="42">
        <v>0.3513692475029756</v>
      </c>
      <c r="I781" s="51">
        <v>1.0017005480044836</v>
      </c>
    </row>
    <row r="782" spans="2:9" x14ac:dyDescent="0.2">
      <c r="B782" s="10">
        <v>765</v>
      </c>
      <c r="C782" s="19">
        <v>0.99457790278275537</v>
      </c>
      <c r="D782" s="22">
        <v>0.63824137748230969</v>
      </c>
      <c r="F782" s="50">
        <v>765</v>
      </c>
      <c r="G782" s="42">
        <v>1.632819280265065</v>
      </c>
      <c r="H782" s="42">
        <v>0.63824137748230969</v>
      </c>
      <c r="I782" s="51">
        <v>1.6347773683319182</v>
      </c>
    </row>
    <row r="783" spans="2:9" x14ac:dyDescent="0.2">
      <c r="B783" s="10">
        <v>766</v>
      </c>
      <c r="C783" s="19">
        <v>0.55322839903410848</v>
      </c>
      <c r="D783" s="22">
        <v>0.75805813990270954</v>
      </c>
      <c r="F783" s="50">
        <v>766</v>
      </c>
      <c r="G783" s="42">
        <v>1.311286538936818</v>
      </c>
      <c r="H783" s="42">
        <v>0.55322839903410848</v>
      </c>
      <c r="I783" s="51">
        <v>1.191648624977369</v>
      </c>
    </row>
    <row r="784" spans="2:9" x14ac:dyDescent="0.2">
      <c r="B784" s="10">
        <v>767</v>
      </c>
      <c r="C784" s="19">
        <v>0.53245416968961568</v>
      </c>
      <c r="D784" s="22">
        <v>0.2746941633143366</v>
      </c>
      <c r="F784" s="50">
        <v>767</v>
      </c>
      <c r="G784" s="42">
        <v>0.80714833300395228</v>
      </c>
      <c r="H784" s="42">
        <v>0.2746941633143366</v>
      </c>
      <c r="I784" s="51">
        <v>1.1157238520016324</v>
      </c>
    </row>
    <row r="785" spans="2:9" x14ac:dyDescent="0.2">
      <c r="B785" s="10">
        <v>768</v>
      </c>
      <c r="C785" s="19">
        <v>0.80693957028548535</v>
      </c>
      <c r="D785" s="22">
        <v>0.10980243605259299</v>
      </c>
      <c r="F785" s="50">
        <v>768</v>
      </c>
      <c r="G785" s="42">
        <v>0.91674200633807834</v>
      </c>
      <c r="H785" s="42">
        <v>0.10980243605259299</v>
      </c>
      <c r="I785" s="51">
        <v>1.0865243151395116</v>
      </c>
    </row>
    <row r="786" spans="2:9" x14ac:dyDescent="0.2">
      <c r="B786" s="10">
        <v>769</v>
      </c>
      <c r="C786" s="19">
        <v>0.71925180565991775</v>
      </c>
      <c r="D786" s="22">
        <v>0.33882266246934511</v>
      </c>
      <c r="F786" s="50">
        <v>769</v>
      </c>
      <c r="G786" s="42">
        <v>1.0580744681292629</v>
      </c>
      <c r="H786" s="42">
        <v>0.33882266246934511</v>
      </c>
      <c r="I786" s="51">
        <v>1.2331737225611925</v>
      </c>
    </row>
    <row r="787" spans="2:9" x14ac:dyDescent="0.2">
      <c r="B787" s="10">
        <v>770</v>
      </c>
      <c r="C787" s="19">
        <v>0.99799849623931958</v>
      </c>
      <c r="D787" s="22">
        <v>0.19319663345330995</v>
      </c>
      <c r="F787" s="50">
        <v>770</v>
      </c>
      <c r="G787" s="42">
        <v>1.1911951296926295</v>
      </c>
      <c r="H787" s="42">
        <v>0.19319663345330995</v>
      </c>
      <c r="I787" s="51">
        <v>1.1928096370756671</v>
      </c>
    </row>
    <row r="788" spans="2:9" x14ac:dyDescent="0.2">
      <c r="B788" s="10">
        <v>771</v>
      </c>
      <c r="C788" s="19">
        <v>0.63602922312831245</v>
      </c>
      <c r="D788" s="22">
        <v>0.96477950354692388</v>
      </c>
      <c r="F788" s="50">
        <v>771</v>
      </c>
      <c r="G788" s="42">
        <v>1.6008087266752362</v>
      </c>
      <c r="H788" s="42">
        <v>0.63602922312831245</v>
      </c>
      <c r="I788" s="51">
        <v>1.2822764692623654</v>
      </c>
    </row>
    <row r="789" spans="2:9" x14ac:dyDescent="0.2">
      <c r="B789" s="10">
        <v>772</v>
      </c>
      <c r="C789" s="19">
        <v>0.59893733294401474</v>
      </c>
      <c r="D789" s="22">
        <v>0.7152786299067071</v>
      </c>
      <c r="F789" s="50">
        <v>772</v>
      </c>
      <c r="G789" s="42">
        <v>1.3142159628507217</v>
      </c>
      <c r="H789" s="42">
        <v>0.59893733294401474</v>
      </c>
      <c r="I789" s="51">
        <v>1.2919890783639034</v>
      </c>
    </row>
    <row r="790" spans="2:9" x14ac:dyDescent="0.2">
      <c r="B790" s="10">
        <v>773</v>
      </c>
      <c r="C790" s="19">
        <v>0.85950688852459822</v>
      </c>
      <c r="D790" s="22">
        <v>0.66423407997065675</v>
      </c>
      <c r="F790" s="50">
        <v>773</v>
      </c>
      <c r="G790" s="42">
        <v>1.523740968495255</v>
      </c>
      <c r="H790" s="42">
        <v>0.66423407997065675</v>
      </c>
      <c r="I790" s="51">
        <v>1.568562512020421</v>
      </c>
    </row>
    <row r="791" spans="2:9" x14ac:dyDescent="0.2">
      <c r="B791" s="10">
        <v>774</v>
      </c>
      <c r="C791" s="19">
        <v>0.10812772238178925</v>
      </c>
      <c r="D791" s="22">
        <v>0.5808540224221348</v>
      </c>
      <c r="F791" s="50">
        <v>774</v>
      </c>
      <c r="G791" s="42">
        <v>0.68898174480392405</v>
      </c>
      <c r="H791" s="42">
        <v>0.10812772238178925</v>
      </c>
      <c r="I791" s="51">
        <v>0.38282759150630929</v>
      </c>
    </row>
    <row r="792" spans="2:9" x14ac:dyDescent="0.2">
      <c r="B792" s="10">
        <v>775</v>
      </c>
      <c r="C792" s="19">
        <v>0.46061298902930103</v>
      </c>
      <c r="D792" s="22">
        <v>0.27833833656799234</v>
      </c>
      <c r="F792" s="50">
        <v>775</v>
      </c>
      <c r="G792" s="42">
        <v>0.73895132559729337</v>
      </c>
      <c r="H792" s="42">
        <v>0.27833833656799234</v>
      </c>
      <c r="I792" s="51">
        <v>1.084261341005573</v>
      </c>
    </row>
    <row r="793" spans="2:9" x14ac:dyDescent="0.2">
      <c r="B793" s="10">
        <v>776</v>
      </c>
      <c r="C793" s="19">
        <v>0.29760137741884052</v>
      </c>
      <c r="D793" s="22">
        <v>0.47926662272565124</v>
      </c>
      <c r="F793" s="50">
        <v>776</v>
      </c>
      <c r="G793" s="42">
        <v>0.77686800014449175</v>
      </c>
      <c r="H793" s="42">
        <v>0.29760137741884052</v>
      </c>
      <c r="I793" s="51">
        <v>0.8570121095395935</v>
      </c>
    </row>
    <row r="794" spans="2:9" x14ac:dyDescent="0.2">
      <c r="B794" s="10">
        <v>777</v>
      </c>
      <c r="C794" s="19">
        <v>0.49829227779930274</v>
      </c>
      <c r="D794" s="22">
        <v>7.4646746551986554E-2</v>
      </c>
      <c r="F794" s="50">
        <v>777</v>
      </c>
      <c r="G794" s="42">
        <v>0.57293902435128929</v>
      </c>
      <c r="H794" s="42">
        <v>7.4646746551986554E-2</v>
      </c>
      <c r="I794" s="51">
        <v>1.0239788694998835</v>
      </c>
    </row>
    <row r="795" spans="2:9" x14ac:dyDescent="0.2">
      <c r="B795" s="10">
        <v>778</v>
      </c>
      <c r="C795" s="19">
        <v>5.7255885457884736E-2</v>
      </c>
      <c r="D795" s="22">
        <v>0.40688218141604449</v>
      </c>
      <c r="F795" s="50">
        <v>778</v>
      </c>
      <c r="G795" s="42">
        <v>0.46413806687392922</v>
      </c>
      <c r="H795" s="42">
        <v>5.7255885457884736E-2</v>
      </c>
      <c r="I795" s="51">
        <v>0.3695610362112921</v>
      </c>
    </row>
    <row r="796" spans="2:9" x14ac:dyDescent="0.2">
      <c r="B796" s="10">
        <v>779</v>
      </c>
      <c r="C796" s="19">
        <v>0.66195536907496833</v>
      </c>
      <c r="D796" s="22">
        <v>0.65591871183304706</v>
      </c>
      <c r="F796" s="50">
        <v>779</v>
      </c>
      <c r="G796" s="42">
        <v>1.3178740809080154</v>
      </c>
      <c r="H796" s="42">
        <v>0.65591871183304706</v>
      </c>
      <c r="I796" s="51">
        <v>1.4188373021597809</v>
      </c>
    </row>
    <row r="797" spans="2:9" x14ac:dyDescent="0.2">
      <c r="B797" s="10">
        <v>780</v>
      </c>
      <c r="C797" s="19">
        <v>0.31251514031312699</v>
      </c>
      <c r="D797" s="22">
        <v>0.50859229825501096</v>
      </c>
      <c r="F797" s="50">
        <v>780</v>
      </c>
      <c r="G797" s="42">
        <v>0.82110743856813795</v>
      </c>
      <c r="H797" s="42">
        <v>0.31251514031312699</v>
      </c>
      <c r="I797" s="51">
        <v>0.86598670412295475</v>
      </c>
    </row>
    <row r="798" spans="2:9" x14ac:dyDescent="0.2">
      <c r="B798" s="10">
        <v>781</v>
      </c>
      <c r="C798" s="19">
        <v>0.92207420474610324</v>
      </c>
      <c r="D798" s="22">
        <v>0.35982892260354282</v>
      </c>
      <c r="F798" s="50">
        <v>781</v>
      </c>
      <c r="G798" s="42">
        <v>1.2819031273496462</v>
      </c>
      <c r="H798" s="42">
        <v>0.35982892260354282</v>
      </c>
      <c r="I798" s="51">
        <v>1.3310581470806673</v>
      </c>
    </row>
    <row r="799" spans="2:9" x14ac:dyDescent="0.2">
      <c r="B799" s="10">
        <v>782</v>
      </c>
      <c r="C799" s="19">
        <v>6.5599600327386764E-2</v>
      </c>
      <c r="D799" s="22">
        <v>0.34292621584345795</v>
      </c>
      <c r="F799" s="50">
        <v>782</v>
      </c>
      <c r="G799" s="42">
        <v>0.40852581617084471</v>
      </c>
      <c r="H799" s="42">
        <v>6.5599600327386764E-2</v>
      </c>
      <c r="I799" s="51">
        <v>0.45850174848338948</v>
      </c>
    </row>
    <row r="800" spans="2:9" x14ac:dyDescent="0.2">
      <c r="B800" s="10">
        <v>783</v>
      </c>
      <c r="C800" s="19">
        <v>0.58860149235366799</v>
      </c>
      <c r="D800" s="22">
        <v>0.43443096143645743</v>
      </c>
      <c r="F800" s="50">
        <v>783</v>
      </c>
      <c r="G800" s="42">
        <v>1.0230324537901254</v>
      </c>
      <c r="H800" s="42">
        <v>0.43443096143645743</v>
      </c>
      <c r="I800" s="51">
        <v>1.2287651800371142</v>
      </c>
    </row>
    <row r="801" spans="2:9" x14ac:dyDescent="0.2">
      <c r="B801" s="10">
        <v>784</v>
      </c>
      <c r="C801" s="19">
        <v>0.92549521326947182</v>
      </c>
      <c r="D801" s="22">
        <v>0.50405403313059149</v>
      </c>
      <c r="F801" s="50">
        <v>784</v>
      </c>
      <c r="G801" s="42">
        <v>1.4295492464000632</v>
      </c>
      <c r="H801" s="42">
        <v>0.50405403313059149</v>
      </c>
      <c r="I801" s="51">
        <v>1.4657787288324671</v>
      </c>
    </row>
    <row r="802" spans="2:9" x14ac:dyDescent="0.2">
      <c r="B802" s="10">
        <v>785</v>
      </c>
      <c r="C802" s="19">
        <v>0.73936926225170174</v>
      </c>
      <c r="D802" s="22">
        <v>0.42540310480210497</v>
      </c>
      <c r="F802" s="50">
        <v>785</v>
      </c>
      <c r="G802" s="42">
        <v>1.1647723670538066</v>
      </c>
      <c r="H802" s="42">
        <v>0.42540310480210497</v>
      </c>
      <c r="I802" s="51">
        <v>1.3048573079938688</v>
      </c>
    </row>
    <row r="803" spans="2:9" x14ac:dyDescent="0.2">
      <c r="B803" s="10">
        <v>786</v>
      </c>
      <c r="C803" s="19">
        <v>0.46521954555220368</v>
      </c>
      <c r="D803" s="22">
        <v>0.78873034032458855</v>
      </c>
      <c r="F803" s="50">
        <v>786</v>
      </c>
      <c r="G803" s="42">
        <v>1.2539498858767923</v>
      </c>
      <c r="H803" s="42">
        <v>0.46521954555220368</v>
      </c>
      <c r="I803" s="51">
        <v>1.0120739872786766</v>
      </c>
    </row>
    <row r="804" spans="2:9" x14ac:dyDescent="0.2">
      <c r="B804" s="10">
        <v>787</v>
      </c>
      <c r="C804" s="19">
        <v>0.68156113885684799</v>
      </c>
      <c r="D804" s="22">
        <v>0.50213964760623875</v>
      </c>
      <c r="F804" s="50">
        <v>787</v>
      </c>
      <c r="G804" s="42">
        <v>1.1837007864630866</v>
      </c>
      <c r="H804" s="42">
        <v>0.50213964760623875</v>
      </c>
      <c r="I804" s="51">
        <v>1.327029894894372</v>
      </c>
    </row>
    <row r="805" spans="2:9" x14ac:dyDescent="0.2">
      <c r="B805" s="10">
        <v>788</v>
      </c>
      <c r="C805" s="19">
        <v>0.63450036707843782</v>
      </c>
      <c r="D805" s="22">
        <v>0.42494504732327187</v>
      </c>
      <c r="F805" s="50">
        <v>788</v>
      </c>
      <c r="G805" s="42">
        <v>1.0594454144017096</v>
      </c>
      <c r="H805" s="42">
        <v>0.42494504732327187</v>
      </c>
      <c r="I805" s="51">
        <v>1.2491674315443699</v>
      </c>
    </row>
    <row r="806" spans="2:9" x14ac:dyDescent="0.2">
      <c r="B806" s="10">
        <v>789</v>
      </c>
      <c r="C806" s="19">
        <v>0.61069655876427664</v>
      </c>
      <c r="D806" s="22">
        <v>2.8483315000748743E-2</v>
      </c>
      <c r="F806" s="50">
        <v>789</v>
      </c>
      <c r="G806" s="42">
        <v>0.63917987376502539</v>
      </c>
      <c r="H806" s="42">
        <v>2.8483315000748743E-2</v>
      </c>
      <c r="I806" s="51">
        <v>1.0145348181546803</v>
      </c>
    </row>
    <row r="807" spans="2:9" x14ac:dyDescent="0.2">
      <c r="B807" s="10">
        <v>790</v>
      </c>
      <c r="C807" s="19">
        <v>0.51515154364450544</v>
      </c>
      <c r="D807" s="22">
        <v>0.47299405242392945</v>
      </c>
      <c r="F807" s="50">
        <v>790</v>
      </c>
      <c r="G807" s="42">
        <v>0.98814559606843488</v>
      </c>
      <c r="H807" s="42">
        <v>0.47299405242392945</v>
      </c>
      <c r="I807" s="51">
        <v>1.2037072829661732</v>
      </c>
    </row>
    <row r="808" spans="2:9" x14ac:dyDescent="0.2">
      <c r="B808" s="10">
        <v>791</v>
      </c>
      <c r="C808" s="19">
        <v>0.27863513334823298</v>
      </c>
      <c r="D808" s="22">
        <v>0.54332765680611084</v>
      </c>
      <c r="F808" s="50">
        <v>791</v>
      </c>
      <c r="G808" s="42">
        <v>0.82196279015434381</v>
      </c>
      <c r="H808" s="42">
        <v>0.27863513334823298</v>
      </c>
      <c r="I808" s="51">
        <v>0.77806285265472797</v>
      </c>
    </row>
    <row r="809" spans="2:9" x14ac:dyDescent="0.2">
      <c r="B809" s="10">
        <v>792</v>
      </c>
      <c r="C809" s="19">
        <v>4.7259043546817092E-2</v>
      </c>
      <c r="D809" s="22">
        <v>6.4562180672987357E-2</v>
      </c>
      <c r="F809" s="50">
        <v>792</v>
      </c>
      <c r="G809" s="42">
        <v>0.11182122421980445</v>
      </c>
      <c r="H809" s="42">
        <v>4.7259043546817092E-2</v>
      </c>
      <c r="I809" s="51">
        <v>0.86840783196546534</v>
      </c>
    </row>
    <row r="810" spans="2:9" x14ac:dyDescent="0.2">
      <c r="B810" s="10">
        <v>793</v>
      </c>
      <c r="C810" s="19">
        <v>0.33240366173412028</v>
      </c>
      <c r="D810" s="22">
        <v>0.17840251521777406</v>
      </c>
      <c r="F810" s="50">
        <v>793</v>
      </c>
      <c r="G810" s="42">
        <v>0.51080617695189434</v>
      </c>
      <c r="H810" s="42">
        <v>0.17840251521777406</v>
      </c>
      <c r="I810" s="51">
        <v>1.00000922148228</v>
      </c>
    </row>
    <row r="811" spans="2:9" x14ac:dyDescent="0.2">
      <c r="B811" s="10">
        <v>794</v>
      </c>
      <c r="C811" s="19">
        <v>7.2989891385932926E-2</v>
      </c>
      <c r="D811" s="22">
        <v>0.19018300864811999</v>
      </c>
      <c r="F811" s="50">
        <v>794</v>
      </c>
      <c r="G811" s="42">
        <v>0.26317290003405291</v>
      </c>
      <c r="H811" s="42">
        <v>7.2989891385932926E-2</v>
      </c>
      <c r="I811" s="51">
        <v>0.68086153351791845</v>
      </c>
    </row>
    <row r="812" spans="2:9" x14ac:dyDescent="0.2">
      <c r="B812" s="10">
        <v>795</v>
      </c>
      <c r="C812" s="19">
        <v>0.11921419364920471</v>
      </c>
      <c r="D812" s="22">
        <v>0.79980986581086666</v>
      </c>
      <c r="F812" s="50">
        <v>795</v>
      </c>
      <c r="G812" s="42">
        <v>0.91902405946007137</v>
      </c>
      <c r="H812" s="42">
        <v>0.11921419364920471</v>
      </c>
      <c r="I812" s="51">
        <v>0.30170374107002668</v>
      </c>
    </row>
    <row r="813" spans="2:9" x14ac:dyDescent="0.2">
      <c r="B813" s="10">
        <v>796</v>
      </c>
      <c r="C813" s="19">
        <v>0.14626684264062717</v>
      </c>
      <c r="D813" s="22">
        <v>0.75842975827343206</v>
      </c>
      <c r="F813" s="50">
        <v>796</v>
      </c>
      <c r="G813" s="42">
        <v>0.90469660091405923</v>
      </c>
      <c r="H813" s="42">
        <v>0.14626684264062717</v>
      </c>
      <c r="I813" s="51">
        <v>0.37898045980949358</v>
      </c>
    </row>
    <row r="814" spans="2:9" x14ac:dyDescent="0.2">
      <c r="B814" s="10">
        <v>797</v>
      </c>
      <c r="C814" s="19">
        <v>0.65993675657941231</v>
      </c>
      <c r="D814" s="22">
        <v>0.37636054007333397</v>
      </c>
      <c r="F814" s="50">
        <v>797</v>
      </c>
      <c r="G814" s="42">
        <v>1.0362972966527462</v>
      </c>
      <c r="H814" s="42">
        <v>0.37636054007333397</v>
      </c>
      <c r="I814" s="51">
        <v>1.2315607423382913</v>
      </c>
    </row>
    <row r="815" spans="2:9" x14ac:dyDescent="0.2">
      <c r="B815" s="10">
        <v>798</v>
      </c>
      <c r="C815" s="19">
        <v>0.34325970246124393</v>
      </c>
      <c r="D815" s="22">
        <v>0.44012357330695184</v>
      </c>
      <c r="F815" s="50">
        <v>798</v>
      </c>
      <c r="G815" s="42">
        <v>0.78338327576819577</v>
      </c>
      <c r="H815" s="42">
        <v>0.34325970246124393</v>
      </c>
      <c r="I815" s="51">
        <v>0.96788081124517489</v>
      </c>
    </row>
    <row r="816" spans="2:9" x14ac:dyDescent="0.2">
      <c r="B816" s="10">
        <v>799</v>
      </c>
      <c r="C816" s="19">
        <v>0.92654941748502728</v>
      </c>
      <c r="D816" s="22">
        <v>0.6329691076607129</v>
      </c>
      <c r="F816" s="50">
        <v>799</v>
      </c>
      <c r="G816" s="42">
        <v>1.5595185251457402</v>
      </c>
      <c r="H816" s="42">
        <v>0.6329691076607129</v>
      </c>
      <c r="I816" s="51">
        <v>1.5858285441659024</v>
      </c>
    </row>
    <row r="817" spans="2:9" x14ac:dyDescent="0.2">
      <c r="B817" s="10">
        <v>800</v>
      </c>
      <c r="C817" s="19">
        <v>0.73336850912729556</v>
      </c>
      <c r="D817" s="22">
        <v>0.3703941946810474</v>
      </c>
      <c r="F817" s="50">
        <v>800</v>
      </c>
      <c r="G817" s="42">
        <v>1.1037627038083428</v>
      </c>
      <c r="H817" s="42">
        <v>0.3703941946810474</v>
      </c>
      <c r="I817" s="51">
        <v>1.2618835172964495</v>
      </c>
    </row>
    <row r="818" spans="2:9" x14ac:dyDescent="0.2">
      <c r="B818" s="10">
        <v>801</v>
      </c>
      <c r="C818" s="19">
        <v>0.24332064235412965</v>
      </c>
      <c r="D818" s="22">
        <v>0.38652965148359808</v>
      </c>
      <c r="F818" s="50">
        <v>801</v>
      </c>
      <c r="G818" s="42">
        <v>0.62985029383772773</v>
      </c>
      <c r="H818" s="42">
        <v>0.24332064235412965</v>
      </c>
      <c r="I818" s="51">
        <v>0.82240250829971784</v>
      </c>
    </row>
    <row r="819" spans="2:9" x14ac:dyDescent="0.2">
      <c r="B819" s="10">
        <v>802</v>
      </c>
      <c r="C819" s="19">
        <v>0.82847016230881476</v>
      </c>
      <c r="D819" s="22">
        <v>0.93682574530264384</v>
      </c>
      <c r="F819" s="50">
        <v>802</v>
      </c>
      <c r="G819" s="42">
        <v>1.7652959076114585</v>
      </c>
      <c r="H819" s="42">
        <v>0.82847016230881476</v>
      </c>
      <c r="I819" s="51">
        <v>1.6668477686137484</v>
      </c>
    </row>
    <row r="820" spans="2:9" x14ac:dyDescent="0.2">
      <c r="B820" s="10">
        <v>803</v>
      </c>
      <c r="C820" s="19">
        <v>0.2036296522770098</v>
      </c>
      <c r="D820" s="22">
        <v>0.54292062570651356</v>
      </c>
      <c r="F820" s="50">
        <v>803</v>
      </c>
      <c r="G820" s="42">
        <v>0.74655027798352336</v>
      </c>
      <c r="H820" s="42">
        <v>0.2036296522770098</v>
      </c>
      <c r="I820" s="51">
        <v>0.62508884788003394</v>
      </c>
    </row>
    <row r="821" spans="2:9" x14ac:dyDescent="0.2">
      <c r="B821" s="10">
        <v>804</v>
      </c>
      <c r="C821" s="19">
        <v>0.1796308990069645</v>
      </c>
      <c r="D821" s="22">
        <v>0.10195212527949893</v>
      </c>
      <c r="F821" s="50">
        <v>804</v>
      </c>
      <c r="G821" s="42">
        <v>0.28158302428646342</v>
      </c>
      <c r="H821" s="42">
        <v>0.10195212527949893</v>
      </c>
      <c r="I821" s="51">
        <v>0.94137840748603041</v>
      </c>
    </row>
    <row r="822" spans="2:9" x14ac:dyDescent="0.2">
      <c r="B822" s="10">
        <v>805</v>
      </c>
      <c r="C822" s="19">
        <v>4.8338658843460225E-2</v>
      </c>
      <c r="D822" s="22">
        <v>0.45369890188469986</v>
      </c>
      <c r="F822" s="50">
        <v>805</v>
      </c>
      <c r="G822" s="42">
        <v>0.50203756072816008</v>
      </c>
      <c r="H822" s="42">
        <v>4.8338658843460225E-2</v>
      </c>
      <c r="I822" s="51">
        <v>0.30130684300068922</v>
      </c>
    </row>
    <row r="823" spans="2:9" x14ac:dyDescent="0.2">
      <c r="B823" s="10">
        <v>806</v>
      </c>
      <c r="C823" s="19">
        <v>0.23722426416735376</v>
      </c>
      <c r="D823" s="22">
        <v>0.52958818529200147</v>
      </c>
      <c r="F823" s="50">
        <v>806</v>
      </c>
      <c r="G823" s="42">
        <v>0.76681244945935523</v>
      </c>
      <c r="H823" s="42">
        <v>0.23722426416735376</v>
      </c>
      <c r="I823" s="51">
        <v>0.70398213061552961</v>
      </c>
    </row>
    <row r="824" spans="2:9" x14ac:dyDescent="0.2">
      <c r="B824" s="10">
        <v>807</v>
      </c>
      <c r="C824" s="19">
        <v>0.95462679452842913</v>
      </c>
      <c r="D824" s="22">
        <v>0.95807858225598952</v>
      </c>
      <c r="F824" s="50">
        <v>807</v>
      </c>
      <c r="G824" s="42">
        <v>1.9127053767844187</v>
      </c>
      <c r="H824" s="42">
        <v>0.95462679452842913</v>
      </c>
      <c r="I824" s="51">
        <v>1.911113687746623</v>
      </c>
    </row>
    <row r="825" spans="2:9" x14ac:dyDescent="0.2">
      <c r="B825" s="10">
        <v>808</v>
      </c>
      <c r="C825" s="19">
        <v>0.80061262456847992</v>
      </c>
      <c r="D825" s="22">
        <v>0.22919754987551177</v>
      </c>
      <c r="F825" s="50">
        <v>808</v>
      </c>
      <c r="G825" s="42">
        <v>1.0298101744439916</v>
      </c>
      <c r="H825" s="42">
        <v>0.22919754987551177</v>
      </c>
      <c r="I825" s="51">
        <v>1.1795061476842892</v>
      </c>
    </row>
    <row r="826" spans="2:9" x14ac:dyDescent="0.2">
      <c r="B826" s="10">
        <v>809</v>
      </c>
      <c r="C826" s="19">
        <v>0.93001659564386985</v>
      </c>
      <c r="D826" s="22">
        <v>0.60849343869880912</v>
      </c>
      <c r="F826" s="50">
        <v>809</v>
      </c>
      <c r="G826" s="42">
        <v>1.538510034342679</v>
      </c>
      <c r="H826" s="42">
        <v>0.60849343869880912</v>
      </c>
      <c r="I826" s="51">
        <v>1.5653058424355111</v>
      </c>
    </row>
    <row r="827" spans="2:9" x14ac:dyDescent="0.2">
      <c r="B827" s="10">
        <v>810</v>
      </c>
      <c r="C827" s="19">
        <v>2.8851698738751042E-2</v>
      </c>
      <c r="D827" s="22">
        <v>0.29543685348990312</v>
      </c>
      <c r="F827" s="50">
        <v>810</v>
      </c>
      <c r="G827" s="42">
        <v>0.32428855222865416</v>
      </c>
      <c r="H827" s="42">
        <v>2.8851698738751042E-2</v>
      </c>
      <c r="I827" s="51">
        <v>0.37966647717293794</v>
      </c>
    </row>
    <row r="828" spans="2:9" x14ac:dyDescent="0.2">
      <c r="B828" s="10">
        <v>811</v>
      </c>
      <c r="C828" s="19">
        <v>0.87621531756855509</v>
      </c>
      <c r="D828" s="22">
        <v>3.571614713190352E-2</v>
      </c>
      <c r="F828" s="50">
        <v>811</v>
      </c>
      <c r="G828" s="42">
        <v>0.9119314647004586</v>
      </c>
      <c r="H828" s="42">
        <v>3.571614713190352E-2</v>
      </c>
      <c r="I828" s="51">
        <v>1.0310076132967729</v>
      </c>
    </row>
    <row r="829" spans="2:9" x14ac:dyDescent="0.2">
      <c r="B829" s="10">
        <v>812</v>
      </c>
      <c r="C829" s="19">
        <v>0.6666837446974202</v>
      </c>
      <c r="D829" s="22">
        <v>0.10273953450910911</v>
      </c>
      <c r="F829" s="50">
        <v>812</v>
      </c>
      <c r="G829" s="42">
        <v>0.76942327920652931</v>
      </c>
      <c r="H829" s="42">
        <v>0.10273953450910911</v>
      </c>
      <c r="I829" s="51">
        <v>1.0619405039268046</v>
      </c>
    </row>
    <row r="830" spans="2:9" x14ac:dyDescent="0.2">
      <c r="B830" s="10">
        <v>813</v>
      </c>
      <c r="C830" s="19">
        <v>0.68076690680119967</v>
      </c>
      <c r="D830" s="22">
        <v>0.12844313801798057</v>
      </c>
      <c r="F830" s="50">
        <v>813</v>
      </c>
      <c r="G830" s="42">
        <v>0.80921004481918024</v>
      </c>
      <c r="H830" s="42">
        <v>0.12844313801798057</v>
      </c>
      <c r="I830" s="51">
        <v>1.0802521117441846</v>
      </c>
    </row>
    <row r="831" spans="2:9" x14ac:dyDescent="0.2">
      <c r="B831" s="10">
        <v>814</v>
      </c>
      <c r="C831" s="19">
        <v>0.60270203457452387</v>
      </c>
      <c r="D831" s="22">
        <v>0.71816278107510967</v>
      </c>
      <c r="F831" s="50">
        <v>814</v>
      </c>
      <c r="G831" s="42">
        <v>1.3208648156496334</v>
      </c>
      <c r="H831" s="42">
        <v>0.60270203457452387</v>
      </c>
      <c r="I831" s="51">
        <v>1.297851051606508</v>
      </c>
    </row>
    <row r="832" spans="2:9" x14ac:dyDescent="0.2">
      <c r="B832" s="10">
        <v>815</v>
      </c>
      <c r="C832" s="19">
        <v>0.53176624144724083</v>
      </c>
      <c r="D832" s="22">
        <v>0.87735091103785467</v>
      </c>
      <c r="F832" s="50">
        <v>815</v>
      </c>
      <c r="G832" s="42">
        <v>1.4091171524850954</v>
      </c>
      <c r="H832" s="42">
        <v>0.53176624144724083</v>
      </c>
      <c r="I832" s="51">
        <v>1.1063599437655287</v>
      </c>
    </row>
    <row r="833" spans="2:9" x14ac:dyDescent="0.2">
      <c r="B833" s="10">
        <v>816</v>
      </c>
      <c r="C833" s="19">
        <v>0.89581057185005764</v>
      </c>
      <c r="D833" s="22">
        <v>0.85115773314256749</v>
      </c>
      <c r="F833" s="50">
        <v>816</v>
      </c>
      <c r="G833" s="42">
        <v>1.7469683049926252</v>
      </c>
      <c r="H833" s="42">
        <v>0.85115773314256749</v>
      </c>
      <c r="I833" s="51">
        <v>1.7617593875533641</v>
      </c>
    </row>
    <row r="834" spans="2:9" x14ac:dyDescent="0.2">
      <c r="B834" s="10">
        <v>817</v>
      </c>
      <c r="C834" s="19">
        <v>0.18044047371297955</v>
      </c>
      <c r="D834" s="22">
        <v>0.73391431541665164</v>
      </c>
      <c r="F834" s="50">
        <v>817</v>
      </c>
      <c r="G834" s="42">
        <v>0.9143547891296312</v>
      </c>
      <c r="H834" s="42">
        <v>0.18044047371297955</v>
      </c>
      <c r="I834" s="51">
        <v>0.46502602474128274</v>
      </c>
    </row>
    <row r="835" spans="2:9" x14ac:dyDescent="0.2">
      <c r="B835" s="10">
        <v>818</v>
      </c>
      <c r="C835" s="19">
        <v>0.76636433742252086</v>
      </c>
      <c r="D835" s="22">
        <v>0.20898343532376418</v>
      </c>
      <c r="F835" s="50">
        <v>818</v>
      </c>
      <c r="G835" s="42">
        <v>0.97534777274628504</v>
      </c>
      <c r="H835" s="42">
        <v>0.20898343532376418</v>
      </c>
      <c r="I835" s="51">
        <v>1.1548914150735115</v>
      </c>
    </row>
    <row r="836" spans="2:9" x14ac:dyDescent="0.2">
      <c r="B836" s="10">
        <v>819</v>
      </c>
      <c r="C836" s="19">
        <v>0.93459792858654001</v>
      </c>
      <c r="D836" s="22">
        <v>0.83082205657195307</v>
      </c>
      <c r="F836" s="50">
        <v>819</v>
      </c>
      <c r="G836" s="42">
        <v>1.7654199851584931</v>
      </c>
      <c r="H836" s="42">
        <v>0.83082205657195307</v>
      </c>
      <c r="I836" s="51">
        <v>1.7761760163646283</v>
      </c>
    </row>
    <row r="837" spans="2:9" x14ac:dyDescent="0.2">
      <c r="B837" s="10">
        <v>820</v>
      </c>
      <c r="C837" s="19">
        <v>0.3584169019240967</v>
      </c>
      <c r="D837" s="22">
        <v>5.8963537110630071E-3</v>
      </c>
      <c r="F837" s="50">
        <v>820</v>
      </c>
      <c r="G837" s="42">
        <v>0.36431325563515971</v>
      </c>
      <c r="H837" s="42">
        <v>5.8963537110630071E-3</v>
      </c>
      <c r="I837" s="51">
        <v>0.99986461464219323</v>
      </c>
    </row>
    <row r="838" spans="2:9" x14ac:dyDescent="0.2">
      <c r="B838" s="10">
        <v>821</v>
      </c>
      <c r="C838" s="19">
        <v>4.4783573409285293E-2</v>
      </c>
      <c r="D838" s="22">
        <v>0.8175751525468975</v>
      </c>
      <c r="F838" s="50">
        <v>821</v>
      </c>
      <c r="G838" s="42">
        <v>0.86235872595618279</v>
      </c>
      <c r="H838" s="42">
        <v>4.4783573409285293E-2</v>
      </c>
      <c r="I838" s="51">
        <v>0.12370377783739882</v>
      </c>
    </row>
    <row r="839" spans="2:9" x14ac:dyDescent="0.2">
      <c r="B839" s="10">
        <v>822</v>
      </c>
      <c r="C839" s="19">
        <v>0.17636815625881419</v>
      </c>
      <c r="D839" s="22">
        <v>0.596917488550193</v>
      </c>
      <c r="F839" s="50">
        <v>822</v>
      </c>
      <c r="G839" s="42">
        <v>0.77328564480900719</v>
      </c>
      <c r="H839" s="42">
        <v>0.17636815625881419</v>
      </c>
      <c r="I839" s="51">
        <v>0.53132456628759495</v>
      </c>
    </row>
    <row r="840" spans="2:9" x14ac:dyDescent="0.2">
      <c r="B840" s="10">
        <v>823</v>
      </c>
      <c r="C840" s="19">
        <v>0.99542196649169479</v>
      </c>
      <c r="D840" s="22">
        <v>0.36979841128041935</v>
      </c>
      <c r="F840" s="50">
        <v>823</v>
      </c>
      <c r="G840" s="42">
        <v>1.3652203777721141</v>
      </c>
      <c r="H840" s="42">
        <v>0.36979841128041935</v>
      </c>
      <c r="I840" s="51">
        <v>1.3681030135177816</v>
      </c>
    </row>
    <row r="841" spans="2:9" x14ac:dyDescent="0.2">
      <c r="B841" s="10">
        <v>824</v>
      </c>
      <c r="C841" s="19">
        <v>0.31711580365362113</v>
      </c>
      <c r="D841" s="22">
        <v>4.6776157135789198E-2</v>
      </c>
      <c r="F841" s="50">
        <v>824</v>
      </c>
      <c r="G841" s="42">
        <v>0.36389196078941033</v>
      </c>
      <c r="H841" s="42">
        <v>4.6776157135789198E-2</v>
      </c>
      <c r="I841" s="51">
        <v>0.99447181209225488</v>
      </c>
    </row>
    <row r="842" spans="2:9" x14ac:dyDescent="0.2">
      <c r="B842" s="10">
        <v>825</v>
      </c>
      <c r="C842" s="19">
        <v>0.67707440164679211</v>
      </c>
      <c r="D842" s="22">
        <v>0.73551787057480567</v>
      </c>
      <c r="F842" s="50">
        <v>825</v>
      </c>
      <c r="G842" s="42">
        <v>1.4125922722215978</v>
      </c>
      <c r="H842" s="42">
        <v>0.67707440164679211</v>
      </c>
      <c r="I842" s="51">
        <v>1.4277115295335987</v>
      </c>
    </row>
    <row r="843" spans="2:9" x14ac:dyDescent="0.2">
      <c r="B843" s="10">
        <v>826</v>
      </c>
      <c r="C843" s="19">
        <v>0.79602085970391734</v>
      </c>
      <c r="D843" s="22">
        <v>0.8824842886054185</v>
      </c>
      <c r="F843" s="50">
        <v>826</v>
      </c>
      <c r="G843" s="42">
        <v>1.6785051483093358</v>
      </c>
      <c r="H843" s="42">
        <v>0.79602085970391734</v>
      </c>
      <c r="I843" s="51">
        <v>1.6136707493528066</v>
      </c>
    </row>
    <row r="844" spans="2:9" x14ac:dyDescent="0.2">
      <c r="B844" s="10">
        <v>827</v>
      </c>
      <c r="C844" s="19">
        <v>0.29159369454396256</v>
      </c>
      <c r="D844" s="22">
        <v>0.69993282792171707</v>
      </c>
      <c r="F844" s="50">
        <v>827</v>
      </c>
      <c r="G844" s="42">
        <v>0.99152652246567963</v>
      </c>
      <c r="H844" s="42">
        <v>0.29159369454396256</v>
      </c>
      <c r="I844" s="51">
        <v>0.7136599602849053</v>
      </c>
    </row>
    <row r="845" spans="2:9" x14ac:dyDescent="0.2">
      <c r="B845" s="10">
        <v>828</v>
      </c>
      <c r="C845" s="19">
        <v>7.474961935214508E-2</v>
      </c>
      <c r="D845" s="22">
        <v>0.29434401053402692</v>
      </c>
      <c r="F845" s="50">
        <v>828</v>
      </c>
      <c r="G845" s="42">
        <v>0.369093629886172</v>
      </c>
      <c r="H845" s="42">
        <v>7.474961935214508E-2</v>
      </c>
      <c r="I845" s="51">
        <v>0.54082219730358405</v>
      </c>
    </row>
    <row r="846" spans="2:9" x14ac:dyDescent="0.2">
      <c r="B846" s="10">
        <v>829</v>
      </c>
      <c r="C846" s="19">
        <v>0.31377868977874501</v>
      </c>
      <c r="D846" s="22">
        <v>0.14304275896837226</v>
      </c>
      <c r="F846" s="50">
        <v>829</v>
      </c>
      <c r="G846" s="42">
        <v>0.45682144874711728</v>
      </c>
      <c r="H846" s="42">
        <v>0.14304275896837226</v>
      </c>
      <c r="I846" s="51">
        <v>0.99026164576651166</v>
      </c>
    </row>
    <row r="847" spans="2:9" x14ac:dyDescent="0.2">
      <c r="B847" s="10">
        <v>830</v>
      </c>
      <c r="C847" s="19">
        <v>0.42745191314272724</v>
      </c>
      <c r="D847" s="22">
        <v>0.2732130513562111</v>
      </c>
      <c r="F847" s="50">
        <v>830</v>
      </c>
      <c r="G847" s="42">
        <v>0.70066496449893834</v>
      </c>
      <c r="H847" s="42">
        <v>0.2732130513562111</v>
      </c>
      <c r="I847" s="51">
        <v>1.065994690705979</v>
      </c>
    </row>
    <row r="848" spans="2:9" x14ac:dyDescent="0.2">
      <c r="B848" s="10">
        <v>831</v>
      </c>
      <c r="C848" s="19">
        <v>0.93772972859595116</v>
      </c>
      <c r="D848" s="22">
        <v>0.62199201321751019</v>
      </c>
      <c r="F848" s="50">
        <v>831</v>
      </c>
      <c r="G848" s="42">
        <v>1.5597217418134615</v>
      </c>
      <c r="H848" s="42">
        <v>0.62199201321751019</v>
      </c>
      <c r="I848" s="51">
        <v>1.5827910141411419</v>
      </c>
    </row>
    <row r="849" spans="2:9" x14ac:dyDescent="0.2">
      <c r="B849" s="10">
        <v>832</v>
      </c>
      <c r="C849" s="19">
        <v>0.60093897155584486</v>
      </c>
      <c r="D849" s="22">
        <v>0.71249733708968699</v>
      </c>
      <c r="F849" s="50">
        <v>832</v>
      </c>
      <c r="G849" s="42">
        <v>1.3134363086455318</v>
      </c>
      <c r="H849" s="42">
        <v>0.60093897155584486</v>
      </c>
      <c r="I849" s="51">
        <v>1.2966313205580238</v>
      </c>
    </row>
    <row r="850" spans="2:9" x14ac:dyDescent="0.2">
      <c r="B850" s="10">
        <v>833</v>
      </c>
      <c r="C850" s="19">
        <v>0.70445421753984527</v>
      </c>
      <c r="D850" s="22">
        <v>0.5444499598510979</v>
      </c>
      <c r="F850" s="50">
        <v>833</v>
      </c>
      <c r="G850" s="42">
        <v>1.2489041773909433</v>
      </c>
      <c r="H850" s="42">
        <v>0.5444499598510979</v>
      </c>
      <c r="I850" s="51">
        <v>1.3707988510352216</v>
      </c>
    </row>
    <row r="851" spans="2:9" x14ac:dyDescent="0.2">
      <c r="B851" s="10">
        <v>834</v>
      </c>
      <c r="C851" s="19">
        <v>0.76941507188045777</v>
      </c>
      <c r="D851" s="22">
        <v>0.17314404073332801</v>
      </c>
      <c r="F851" s="50">
        <v>834</v>
      </c>
      <c r="G851" s="42">
        <v>0.94255911261378578</v>
      </c>
      <c r="H851" s="42">
        <v>0.17314404073332801</v>
      </c>
      <c r="I851" s="51">
        <v>1.1287732193208928</v>
      </c>
    </row>
    <row r="852" spans="2:9" x14ac:dyDescent="0.2">
      <c r="B852" s="10">
        <v>835</v>
      </c>
      <c r="C852" s="19">
        <v>0.53028489954803282</v>
      </c>
      <c r="D852" s="22">
        <v>0.94012227419326311</v>
      </c>
      <c r="F852" s="50">
        <v>835</v>
      </c>
      <c r="G852" s="42">
        <v>1.4704071737412958</v>
      </c>
      <c r="H852" s="42">
        <v>0.53028489954803282</v>
      </c>
      <c r="I852" s="51">
        <v>1.0810989618151023</v>
      </c>
    </row>
    <row r="853" spans="2:9" x14ac:dyDescent="0.2">
      <c r="B853" s="10">
        <v>836</v>
      </c>
      <c r="C853" s="19">
        <v>0.40462121604073165</v>
      </c>
      <c r="D853" s="22">
        <v>0.77789124134471066</v>
      </c>
      <c r="F853" s="50">
        <v>836</v>
      </c>
      <c r="G853" s="42">
        <v>1.1825124573854424</v>
      </c>
      <c r="H853" s="42">
        <v>0.40462121604073165</v>
      </c>
      <c r="I853" s="51">
        <v>0.89930376203443485</v>
      </c>
    </row>
    <row r="854" spans="2:9" x14ac:dyDescent="0.2">
      <c r="B854" s="10">
        <v>837</v>
      </c>
      <c r="C854" s="19">
        <v>0.94087913553327185</v>
      </c>
      <c r="D854" s="22">
        <v>0.49495242425486674</v>
      </c>
      <c r="F854" s="50">
        <v>837</v>
      </c>
      <c r="G854" s="42">
        <v>1.4358315597881386</v>
      </c>
      <c r="H854" s="42">
        <v>0.49495242425486674</v>
      </c>
      <c r="I854" s="51">
        <v>1.4652400860794845</v>
      </c>
    </row>
    <row r="855" spans="2:9" x14ac:dyDescent="0.2">
      <c r="B855" s="10">
        <v>838</v>
      </c>
      <c r="C855" s="19">
        <v>0.93732592233364853</v>
      </c>
      <c r="D855" s="22">
        <v>0.68332882267602291</v>
      </c>
      <c r="F855" s="50">
        <v>838</v>
      </c>
      <c r="G855" s="42">
        <v>1.6206547450096713</v>
      </c>
      <c r="H855" s="42">
        <v>0.68332882267602291</v>
      </c>
      <c r="I855" s="51">
        <v>1.6400646904247307</v>
      </c>
    </row>
    <row r="856" spans="2:9" x14ac:dyDescent="0.2">
      <c r="B856" s="10">
        <v>839</v>
      </c>
      <c r="C856" s="19">
        <v>0.59882645054694372</v>
      </c>
      <c r="D856" s="22">
        <v>0.16335753409892828</v>
      </c>
      <c r="F856" s="50">
        <v>839</v>
      </c>
      <c r="G856" s="42">
        <v>0.762183984645872</v>
      </c>
      <c r="H856" s="42">
        <v>0.16335753409892828</v>
      </c>
      <c r="I856" s="51">
        <v>1.0830030052006356</v>
      </c>
    </row>
    <row r="857" spans="2:9" x14ac:dyDescent="0.2">
      <c r="B857" s="10">
        <v>840</v>
      </c>
      <c r="C857" s="19">
        <v>0.72232006122782733</v>
      </c>
      <c r="D857" s="22">
        <v>0.46542686324176397</v>
      </c>
      <c r="F857" s="50">
        <v>840</v>
      </c>
      <c r="G857" s="42">
        <v>1.1877469244695913</v>
      </c>
      <c r="H857" s="42">
        <v>0.46542686324176397</v>
      </c>
      <c r="I857" s="51">
        <v>1.3249330292484107</v>
      </c>
    </row>
    <row r="858" spans="2:9" x14ac:dyDescent="0.2">
      <c r="B858" s="10">
        <v>841</v>
      </c>
      <c r="C858" s="19">
        <v>0.52658603418881367</v>
      </c>
      <c r="D858" s="22">
        <v>0.17119653852860461</v>
      </c>
      <c r="F858" s="50">
        <v>841</v>
      </c>
      <c r="G858" s="42">
        <v>0.69778257271741828</v>
      </c>
      <c r="H858" s="42">
        <v>0.17119653852860461</v>
      </c>
      <c r="I858" s="51">
        <v>1.0672140853524583</v>
      </c>
    </row>
    <row r="859" spans="2:9" x14ac:dyDescent="0.2">
      <c r="B859" s="10">
        <v>842</v>
      </c>
      <c r="C859" s="19">
        <v>0.26730441419352813</v>
      </c>
      <c r="D859" s="22">
        <v>0.23711845524813113</v>
      </c>
      <c r="F859" s="50">
        <v>842</v>
      </c>
      <c r="G859" s="42">
        <v>0.50442286944165926</v>
      </c>
      <c r="H859" s="42">
        <v>0.23711845524813113</v>
      </c>
      <c r="I859" s="51">
        <v>0.96848077058393744</v>
      </c>
    </row>
    <row r="860" spans="2:9" x14ac:dyDescent="0.2">
      <c r="B860" s="10">
        <v>843</v>
      </c>
      <c r="C860" s="19">
        <v>0.42285897813562301</v>
      </c>
      <c r="D860" s="22">
        <v>0.54484596798170126</v>
      </c>
      <c r="F860" s="50">
        <v>843</v>
      </c>
      <c r="G860" s="42">
        <v>0.96770494611732427</v>
      </c>
      <c r="H860" s="42">
        <v>0.42285897813562301</v>
      </c>
      <c r="I860" s="51">
        <v>1.0485128778123198</v>
      </c>
    </row>
    <row r="861" spans="2:9" x14ac:dyDescent="0.2">
      <c r="B861" s="10">
        <v>844</v>
      </c>
      <c r="C861" s="19">
        <v>0.4101419226447055</v>
      </c>
      <c r="D861" s="22">
        <v>0.34379261256036753</v>
      </c>
      <c r="F861" s="50">
        <v>844</v>
      </c>
      <c r="G861" s="42">
        <v>0.75393453520507303</v>
      </c>
      <c r="H861" s="42">
        <v>0.34379261256036753</v>
      </c>
      <c r="I861" s="51">
        <v>1.0798804208692885</v>
      </c>
    </row>
    <row r="862" spans="2:9" x14ac:dyDescent="0.2">
      <c r="B862" s="10">
        <v>845</v>
      </c>
      <c r="C862" s="19">
        <v>0.19381072389493548</v>
      </c>
      <c r="D862" s="22">
        <v>0.26977067938348986</v>
      </c>
      <c r="F862" s="50">
        <v>845</v>
      </c>
      <c r="G862" s="42">
        <v>0.46358140327842534</v>
      </c>
      <c r="H862" s="42">
        <v>0.19381072389493548</v>
      </c>
      <c r="I862" s="51">
        <v>0.83613661187398014</v>
      </c>
    </row>
    <row r="863" spans="2:9" x14ac:dyDescent="0.2">
      <c r="B863" s="10">
        <v>846</v>
      </c>
      <c r="C863" s="19">
        <v>0.59067745093722546</v>
      </c>
      <c r="D863" s="22">
        <v>0.4246292995043025</v>
      </c>
      <c r="F863" s="50">
        <v>846</v>
      </c>
      <c r="G863" s="42">
        <v>1.0153067504415278</v>
      </c>
      <c r="H863" s="42">
        <v>0.4246292995043025</v>
      </c>
      <c r="I863" s="51">
        <v>1.2242953841041282</v>
      </c>
    </row>
    <row r="864" spans="2:9" x14ac:dyDescent="0.2">
      <c r="B864" s="10">
        <v>847</v>
      </c>
      <c r="C864" s="19">
        <v>0.17370471098312035</v>
      </c>
      <c r="D864" s="22">
        <v>0.66711542536133173</v>
      </c>
      <c r="F864" s="50">
        <v>847</v>
      </c>
      <c r="G864" s="42">
        <v>0.84082013634445207</v>
      </c>
      <c r="H864" s="42">
        <v>0.17370471098312035</v>
      </c>
      <c r="I864" s="51">
        <v>0.4847807713246523</v>
      </c>
    </row>
    <row r="865" spans="2:9" x14ac:dyDescent="0.2">
      <c r="B865" s="10">
        <v>848</v>
      </c>
      <c r="C865" s="19">
        <v>0.78183237253705773</v>
      </c>
      <c r="D865" s="22">
        <v>0.18549109243506601</v>
      </c>
      <c r="F865" s="50">
        <v>848</v>
      </c>
      <c r="G865" s="42">
        <v>0.96732346497212374</v>
      </c>
      <c r="H865" s="42">
        <v>0.18549109243506601</v>
      </c>
      <c r="I865" s="51">
        <v>1.1408653475000921</v>
      </c>
    </row>
    <row r="866" spans="2:9" x14ac:dyDescent="0.2">
      <c r="B866" s="10">
        <v>849</v>
      </c>
      <c r="C866" s="19">
        <v>0.5085244301906271</v>
      </c>
      <c r="D866" s="22">
        <v>0.67755090727645961</v>
      </c>
      <c r="F866" s="50">
        <v>849</v>
      </c>
      <c r="G866" s="42">
        <v>1.1860753374670867</v>
      </c>
      <c r="H866" s="42">
        <v>0.5085244301906271</v>
      </c>
      <c r="I866" s="51">
        <v>1.1409527489214972</v>
      </c>
    </row>
    <row r="867" spans="2:9" x14ac:dyDescent="0.2">
      <c r="B867" s="10">
        <v>850</v>
      </c>
      <c r="C867" s="19">
        <v>0.48767690902748739</v>
      </c>
      <c r="D867" s="22">
        <v>0.51600481621201377</v>
      </c>
      <c r="F867" s="50">
        <v>850</v>
      </c>
      <c r="G867" s="42">
        <v>1.0036817252395012</v>
      </c>
      <c r="H867" s="42">
        <v>0.48767690902748739</v>
      </c>
      <c r="I867" s="51">
        <v>1.178035461434936</v>
      </c>
    </row>
    <row r="868" spans="2:9" x14ac:dyDescent="0.2">
      <c r="B868" s="10">
        <v>851</v>
      </c>
      <c r="C868" s="19">
        <v>0.26071702561567278</v>
      </c>
      <c r="D868" s="22">
        <v>0.69337969333862337</v>
      </c>
      <c r="F868" s="50">
        <v>851</v>
      </c>
      <c r="G868" s="42">
        <v>0.95409671895429615</v>
      </c>
      <c r="H868" s="42">
        <v>0.26071702561567278</v>
      </c>
      <c r="I868" s="51">
        <v>0.65443361348297491</v>
      </c>
    </row>
    <row r="869" spans="2:9" x14ac:dyDescent="0.2">
      <c r="B869" s="10">
        <v>852</v>
      </c>
      <c r="C869" s="19">
        <v>0.3280772283037976</v>
      </c>
      <c r="D869" s="22">
        <v>0.98750159495919199</v>
      </c>
      <c r="F869" s="50">
        <v>852</v>
      </c>
      <c r="G869" s="42">
        <v>1.3155788232629897</v>
      </c>
      <c r="H869" s="42">
        <v>0.3280772283037976</v>
      </c>
      <c r="I869" s="51">
        <v>0.66075640202750041</v>
      </c>
    </row>
    <row r="870" spans="2:9" x14ac:dyDescent="0.2">
      <c r="B870" s="10">
        <v>853</v>
      </c>
      <c r="C870" s="19">
        <v>0.36895677108847558</v>
      </c>
      <c r="D870" s="22">
        <v>8.9062463594913321E-2</v>
      </c>
      <c r="F870" s="50">
        <v>853</v>
      </c>
      <c r="G870" s="42">
        <v>0.4580192346833889</v>
      </c>
      <c r="H870" s="42">
        <v>8.9062463594913321E-2</v>
      </c>
      <c r="I870" s="51">
        <v>1.004089170238013</v>
      </c>
    </row>
    <row r="871" spans="2:9" x14ac:dyDescent="0.2">
      <c r="B871" s="10">
        <v>854</v>
      </c>
      <c r="C871" s="19">
        <v>0.16438398710818214</v>
      </c>
      <c r="D871" s="22">
        <v>0.97123758789965831</v>
      </c>
      <c r="F871" s="50">
        <v>854</v>
      </c>
      <c r="G871" s="42">
        <v>1.1356215750078404</v>
      </c>
      <c r="H871" s="42">
        <v>0.16438398710818214</v>
      </c>
      <c r="I871" s="51">
        <v>0.3375303136004677</v>
      </c>
    </row>
    <row r="872" spans="2:9" x14ac:dyDescent="0.2">
      <c r="B872" s="10">
        <v>855</v>
      </c>
      <c r="C872" s="19">
        <v>0.73597715695757804</v>
      </c>
      <c r="D872" s="22">
        <v>0.22026843978611799</v>
      </c>
      <c r="F872" s="50">
        <v>855</v>
      </c>
      <c r="G872" s="42">
        <v>0.95624559674369602</v>
      </c>
      <c r="H872" s="42">
        <v>0.22026843978611799</v>
      </c>
      <c r="I872" s="51">
        <v>1.1549731146704179</v>
      </c>
    </row>
    <row r="873" spans="2:9" x14ac:dyDescent="0.2">
      <c r="B873" s="10">
        <v>856</v>
      </c>
      <c r="C873" s="19">
        <v>0.35973392114132563</v>
      </c>
      <c r="D873" s="22">
        <v>0.78801372838050243</v>
      </c>
      <c r="F873" s="50">
        <v>856</v>
      </c>
      <c r="G873" s="42">
        <v>1.1477476495218282</v>
      </c>
      <c r="H873" s="42">
        <v>0.35973392114132563</v>
      </c>
      <c r="I873" s="51">
        <v>0.80652782708392923</v>
      </c>
    </row>
    <row r="874" spans="2:9" x14ac:dyDescent="0.2">
      <c r="B874" s="10">
        <v>857</v>
      </c>
      <c r="C874" s="19">
        <v>0.83151907996437813</v>
      </c>
      <c r="D874" s="22">
        <v>6.0650191629058936E-2</v>
      </c>
      <c r="F874" s="50">
        <v>857</v>
      </c>
      <c r="G874" s="42">
        <v>0.89216927159343706</v>
      </c>
      <c r="H874" s="42">
        <v>6.0650191629058936E-2</v>
      </c>
      <c r="I874" s="51">
        <v>1.0495225439813232</v>
      </c>
    </row>
    <row r="875" spans="2:9" x14ac:dyDescent="0.2">
      <c r="B875" s="10">
        <v>858</v>
      </c>
      <c r="C875" s="19">
        <v>0.38653521967670545</v>
      </c>
      <c r="D875" s="22">
        <v>0.97252664038828207</v>
      </c>
      <c r="F875" s="50">
        <v>858</v>
      </c>
      <c r="G875" s="42">
        <v>1.3590618600649875</v>
      </c>
      <c r="H875" s="42">
        <v>0.38653521967670545</v>
      </c>
      <c r="I875" s="51">
        <v>0.78329749711937935</v>
      </c>
    </row>
    <row r="876" spans="2:9" x14ac:dyDescent="0.2">
      <c r="B876" s="10">
        <v>859</v>
      </c>
      <c r="C876" s="19">
        <v>1.7044777577899239E-3</v>
      </c>
      <c r="D876" s="22">
        <v>0.37706953839269008</v>
      </c>
      <c r="F876" s="50">
        <v>859</v>
      </c>
      <c r="G876" s="42">
        <v>0.37877401615048001</v>
      </c>
      <c r="H876" s="42">
        <v>1.7044777577899239E-3</v>
      </c>
      <c r="I876" s="51">
        <v>9.2093861169501606E-2</v>
      </c>
    </row>
    <row r="877" spans="2:9" x14ac:dyDescent="0.2">
      <c r="B877" s="10">
        <v>860</v>
      </c>
      <c r="C877" s="19">
        <v>0.7908033821655317</v>
      </c>
      <c r="D877" s="22">
        <v>0.40385351560321414</v>
      </c>
      <c r="F877" s="50">
        <v>860</v>
      </c>
      <c r="G877" s="42">
        <v>1.1946568977687457</v>
      </c>
      <c r="H877" s="42">
        <v>0.40385351560321414</v>
      </c>
      <c r="I877" s="51">
        <v>1.3134203424911646</v>
      </c>
    </row>
    <row r="878" spans="2:9" x14ac:dyDescent="0.2">
      <c r="B878" s="10">
        <v>861</v>
      </c>
      <c r="C878" s="19">
        <v>0.69161686854474036</v>
      </c>
      <c r="D878" s="22">
        <v>0.52234346449958535</v>
      </c>
      <c r="F878" s="50">
        <v>861</v>
      </c>
      <c r="G878" s="42">
        <v>1.2139603330443256</v>
      </c>
      <c r="H878" s="42">
        <v>0.52234346449958535</v>
      </c>
      <c r="I878" s="51">
        <v>1.3471551986615982</v>
      </c>
    </row>
    <row r="879" spans="2:9" x14ac:dyDescent="0.2">
      <c r="B879" s="10">
        <v>862</v>
      </c>
      <c r="C879" s="19">
        <v>0.37085859104143293</v>
      </c>
      <c r="D879" s="22">
        <v>0.72951441632899705</v>
      </c>
      <c r="F879" s="50">
        <v>862</v>
      </c>
      <c r="G879" s="42">
        <v>1.1003730073704299</v>
      </c>
      <c r="H879" s="42">
        <v>0.37085859104143293</v>
      </c>
      <c r="I879" s="51">
        <v>0.85584690761813875</v>
      </c>
    </row>
    <row r="880" spans="2:9" x14ac:dyDescent="0.2">
      <c r="B880" s="10">
        <v>863</v>
      </c>
      <c r="C880" s="19">
        <v>0.88550287241630798</v>
      </c>
      <c r="D880" s="22">
        <v>8.3218201723067931E-2</v>
      </c>
      <c r="F880" s="50">
        <v>863</v>
      </c>
      <c r="G880" s="42">
        <v>0.96872107413937592</v>
      </c>
      <c r="H880" s="42">
        <v>8.3218201723067931E-2</v>
      </c>
      <c r="I880" s="51">
        <v>1.0731499313486208</v>
      </c>
    </row>
    <row r="881" spans="2:9" x14ac:dyDescent="0.2">
      <c r="B881" s="10">
        <v>864</v>
      </c>
      <c r="C881" s="19">
        <v>1.1507641943741209E-2</v>
      </c>
      <c r="D881" s="22">
        <v>8.4653921948572353E-2</v>
      </c>
      <c r="F881" s="50">
        <v>864</v>
      </c>
      <c r="G881" s="42">
        <v>9.6161563892313562E-2</v>
      </c>
      <c r="H881" s="42">
        <v>1.1507641943741209E-2</v>
      </c>
      <c r="I881" s="51">
        <v>0.69676686420353173</v>
      </c>
    </row>
    <row r="882" spans="2:9" x14ac:dyDescent="0.2">
      <c r="B882" s="10">
        <v>865</v>
      </c>
      <c r="C882" s="19">
        <v>0.4606745733004346</v>
      </c>
      <c r="D882" s="22">
        <v>0.29113163358054461</v>
      </c>
      <c r="F882" s="50">
        <v>865</v>
      </c>
      <c r="G882" s="42">
        <v>0.75180620688097921</v>
      </c>
      <c r="H882" s="42">
        <v>0.29113163358054461</v>
      </c>
      <c r="I882" s="51">
        <v>1.0891325973726977</v>
      </c>
    </row>
    <row r="883" spans="2:9" x14ac:dyDescent="0.2">
      <c r="B883" s="10">
        <v>866</v>
      </c>
      <c r="C883" s="19">
        <v>0.94624273740764586</v>
      </c>
      <c r="D883" s="22">
        <v>0.75349455420517364</v>
      </c>
      <c r="F883" s="50">
        <v>866</v>
      </c>
      <c r="G883" s="42">
        <v>1.6997372916128195</v>
      </c>
      <c r="H883" s="42">
        <v>0.75349455420517364</v>
      </c>
      <c r="I883" s="51">
        <v>1.7127141869440292</v>
      </c>
    </row>
    <row r="884" spans="2:9" x14ac:dyDescent="0.2">
      <c r="B884" s="10">
        <v>867</v>
      </c>
      <c r="C884" s="19">
        <v>0.84891929269013822</v>
      </c>
      <c r="D884" s="22">
        <v>0.60175697141624751</v>
      </c>
      <c r="F884" s="50">
        <v>867</v>
      </c>
      <c r="G884" s="42">
        <v>1.4506762641063857</v>
      </c>
      <c r="H884" s="42">
        <v>0.60175697141624751</v>
      </c>
      <c r="I884" s="51">
        <v>1.507896054244142</v>
      </c>
    </row>
    <row r="885" spans="2:9" x14ac:dyDescent="0.2">
      <c r="B885" s="10">
        <v>868</v>
      </c>
      <c r="C885" s="19">
        <v>0.13899763723780834</v>
      </c>
      <c r="D885" s="22">
        <v>0.14594528897737202</v>
      </c>
      <c r="F885" s="50">
        <v>868</v>
      </c>
      <c r="G885" s="42">
        <v>0.28494292621518036</v>
      </c>
      <c r="H885" s="42">
        <v>0.13899763723780834</v>
      </c>
      <c r="I885" s="51">
        <v>0.88876403014427618</v>
      </c>
    </row>
    <row r="886" spans="2:9" x14ac:dyDescent="0.2">
      <c r="B886" s="10">
        <v>869</v>
      </c>
      <c r="C886" s="19">
        <v>0.17685217341769766</v>
      </c>
      <c r="D886" s="22">
        <v>0.54403059495030015</v>
      </c>
      <c r="F886" s="50">
        <v>869</v>
      </c>
      <c r="G886" s="42">
        <v>0.72088276836799781</v>
      </c>
      <c r="H886" s="42">
        <v>0.17685217341769766</v>
      </c>
      <c r="I886" s="51">
        <v>0.56650428945650866</v>
      </c>
    </row>
    <row r="887" spans="2:9" x14ac:dyDescent="0.2">
      <c r="B887" s="10">
        <v>870</v>
      </c>
      <c r="C887" s="19">
        <v>0.57626673389090399</v>
      </c>
      <c r="D887" s="22">
        <v>0.24328081014106062</v>
      </c>
      <c r="F887" s="50">
        <v>870</v>
      </c>
      <c r="G887" s="42">
        <v>0.81954754403196461</v>
      </c>
      <c r="H887" s="42">
        <v>0.24328081014106062</v>
      </c>
      <c r="I887" s="51">
        <v>1.1177898502049537</v>
      </c>
    </row>
    <row r="888" spans="2:9" x14ac:dyDescent="0.2">
      <c r="B888" s="10">
        <v>871</v>
      </c>
      <c r="C888" s="19">
        <v>0.46382237523690062</v>
      </c>
      <c r="D888" s="22">
        <v>0.187883523795492</v>
      </c>
      <c r="F888" s="50">
        <v>871</v>
      </c>
      <c r="G888" s="42">
        <v>0.65170589903239262</v>
      </c>
      <c r="H888" s="42">
        <v>0.187883523795492</v>
      </c>
      <c r="I888" s="51">
        <v>1.0534750193968017</v>
      </c>
    </row>
    <row r="889" spans="2:9" x14ac:dyDescent="0.2">
      <c r="B889" s="10">
        <v>872</v>
      </c>
      <c r="C889" s="19">
        <v>0.94731617918331745</v>
      </c>
      <c r="D889" s="22">
        <v>2.3630113290268429E-2</v>
      </c>
      <c r="F889" s="50">
        <v>872</v>
      </c>
      <c r="G889" s="42">
        <v>0.97094629247358588</v>
      </c>
      <c r="H889" s="42">
        <v>2.3630113290268429E-2</v>
      </c>
      <c r="I889" s="51">
        <v>1.0223520130935149</v>
      </c>
    </row>
    <row r="890" spans="2:9" x14ac:dyDescent="0.2">
      <c r="B890" s="10">
        <v>873</v>
      </c>
      <c r="C890" s="19">
        <v>0.70797937481661821</v>
      </c>
      <c r="D890" s="22">
        <v>7.6090261593477315E-2</v>
      </c>
      <c r="F890" s="50">
        <v>873</v>
      </c>
      <c r="G890" s="42">
        <v>0.78406963641009553</v>
      </c>
      <c r="H890" s="42">
        <v>7.6090261593477315E-2</v>
      </c>
      <c r="I890" s="51">
        <v>1.0501554635844954</v>
      </c>
    </row>
    <row r="891" spans="2:9" x14ac:dyDescent="0.2">
      <c r="B891" s="10">
        <v>874</v>
      </c>
      <c r="C891" s="19">
        <v>0.565571074778636</v>
      </c>
      <c r="D891" s="22">
        <v>4.6280897594920378E-2</v>
      </c>
      <c r="F891" s="50">
        <v>874</v>
      </c>
      <c r="G891" s="42">
        <v>0.61185197237355637</v>
      </c>
      <c r="H891" s="42">
        <v>4.6280897594920378E-2</v>
      </c>
      <c r="I891" s="51">
        <v>1.0202493388299452</v>
      </c>
    </row>
    <row r="892" spans="2:9" x14ac:dyDescent="0.2">
      <c r="B892" s="10">
        <v>875</v>
      </c>
      <c r="C892" s="19">
        <v>0.58342029663706541</v>
      </c>
      <c r="D892" s="22">
        <v>0.14162908302050881</v>
      </c>
      <c r="F892" s="50">
        <v>875</v>
      </c>
      <c r="G892" s="42">
        <v>0.72504937965757421</v>
      </c>
      <c r="H892" s="42">
        <v>0.14162908302050881</v>
      </c>
      <c r="I892" s="51">
        <v>1.068152028623323</v>
      </c>
    </row>
    <row r="893" spans="2:9" x14ac:dyDescent="0.2">
      <c r="B893" s="10">
        <v>876</v>
      </c>
      <c r="C893" s="19">
        <v>0.33293358733919509</v>
      </c>
      <c r="D893" s="22">
        <v>4.8538827184642197E-2</v>
      </c>
      <c r="F893" s="50">
        <v>876</v>
      </c>
      <c r="G893" s="42">
        <v>0.38147241452383729</v>
      </c>
      <c r="H893" s="42">
        <v>4.8538827184642197E-2</v>
      </c>
      <c r="I893" s="51">
        <v>0.99655511412365361</v>
      </c>
    </row>
    <row r="894" spans="2:9" x14ac:dyDescent="0.2">
      <c r="B894" s="10">
        <v>877</v>
      </c>
      <c r="C894" s="19">
        <v>0.48160576894905593</v>
      </c>
      <c r="D894" s="22">
        <v>0.62152253052136008</v>
      </c>
      <c r="F894" s="50">
        <v>877</v>
      </c>
      <c r="G894" s="42">
        <v>1.1031282994704159</v>
      </c>
      <c r="H894" s="42">
        <v>0.48160576894905593</v>
      </c>
      <c r="I894" s="51">
        <v>1.1166233222330892</v>
      </c>
    </row>
    <row r="895" spans="2:9" x14ac:dyDescent="0.2">
      <c r="B895" s="10">
        <v>878</v>
      </c>
      <c r="C895" s="19">
        <v>0.80643246877409802</v>
      </c>
      <c r="D895" s="22">
        <v>0.37824618165383417</v>
      </c>
      <c r="F895" s="50">
        <v>878</v>
      </c>
      <c r="G895" s="42">
        <v>1.1846786504279323</v>
      </c>
      <c r="H895" s="42">
        <v>0.37824618165383417</v>
      </c>
      <c r="I895" s="51">
        <v>1.3000950028928464</v>
      </c>
    </row>
    <row r="896" spans="2:9" x14ac:dyDescent="0.2">
      <c r="B896" s="10">
        <v>879</v>
      </c>
      <c r="C896" s="19">
        <v>0.19885467160515802</v>
      </c>
      <c r="D896" s="22">
        <v>0.95227534811912562</v>
      </c>
      <c r="F896" s="50">
        <v>879</v>
      </c>
      <c r="G896" s="42">
        <v>1.1511300197242837</v>
      </c>
      <c r="H896" s="42">
        <v>0.19885467160515802</v>
      </c>
      <c r="I896" s="51">
        <v>0.41364411519539818</v>
      </c>
    </row>
    <row r="897" spans="2:9" x14ac:dyDescent="0.2">
      <c r="B897" s="10">
        <v>880</v>
      </c>
      <c r="C897" s="19">
        <v>0.85728226265543994</v>
      </c>
      <c r="D897" s="22">
        <v>0.85642930519100402</v>
      </c>
      <c r="F897" s="50">
        <v>880</v>
      </c>
      <c r="G897" s="42">
        <v>1.7137115678464441</v>
      </c>
      <c r="H897" s="42">
        <v>0.85642930519100402</v>
      </c>
      <c r="I897" s="51">
        <v>1.7328755713723369</v>
      </c>
    </row>
    <row r="898" spans="2:9" x14ac:dyDescent="0.2">
      <c r="B898" s="10">
        <v>881</v>
      </c>
      <c r="C898" s="19">
        <v>0.93797417636944969</v>
      </c>
      <c r="D898" s="22">
        <v>0.39033511618484662</v>
      </c>
      <c r="F898" s="50">
        <v>881</v>
      </c>
      <c r="G898" s="42">
        <v>1.3283092925542963</v>
      </c>
      <c r="H898" s="42">
        <v>0.39033511618484662</v>
      </c>
      <c r="I898" s="51">
        <v>1.3656506126680172</v>
      </c>
    </row>
    <row r="899" spans="2:9" x14ac:dyDescent="0.2">
      <c r="B899" s="10">
        <v>882</v>
      </c>
      <c r="C899" s="19">
        <v>0.90207671154650415</v>
      </c>
      <c r="D899" s="22">
        <v>0.17397330558647028</v>
      </c>
      <c r="F899" s="50">
        <v>882</v>
      </c>
      <c r="G899" s="42">
        <v>1.0760500171329745</v>
      </c>
      <c r="H899" s="42">
        <v>0.17397330558647028</v>
      </c>
      <c r="I899" s="51">
        <v>1.1562041291976646</v>
      </c>
    </row>
    <row r="900" spans="2:9" x14ac:dyDescent="0.2">
      <c r="B900" s="10">
        <v>883</v>
      </c>
      <c r="C900" s="19">
        <v>0.93737425854211376</v>
      </c>
      <c r="D900" s="22">
        <v>0.14374484477125915</v>
      </c>
      <c r="F900" s="50">
        <v>883</v>
      </c>
      <c r="G900" s="42">
        <v>1.0811191033133729</v>
      </c>
      <c r="H900" s="42">
        <v>0.14374484477125915</v>
      </c>
      <c r="I900" s="51">
        <v>1.1344915616793028</v>
      </c>
    </row>
    <row r="901" spans="2:9" x14ac:dyDescent="0.2">
      <c r="B901" s="10">
        <v>884</v>
      </c>
      <c r="C901" s="19">
        <v>0.19200951994588289</v>
      </c>
      <c r="D901" s="22">
        <v>0.31777900087657796</v>
      </c>
      <c r="F901" s="50">
        <v>884</v>
      </c>
      <c r="G901" s="42">
        <v>0.50978852082246084</v>
      </c>
      <c r="H901" s="42">
        <v>0.19200951994588289</v>
      </c>
      <c r="I901" s="51">
        <v>0.78391862872291018</v>
      </c>
    </row>
    <row r="902" spans="2:9" x14ac:dyDescent="0.2">
      <c r="B902" s="10">
        <v>885</v>
      </c>
      <c r="C902" s="19">
        <v>0.38932518506660019</v>
      </c>
      <c r="D902" s="22">
        <v>0.91645985706415589</v>
      </c>
      <c r="F902" s="50">
        <v>885</v>
      </c>
      <c r="G902" s="42">
        <v>1.305785042130756</v>
      </c>
      <c r="H902" s="42">
        <v>0.38932518506660019</v>
      </c>
      <c r="I902" s="51">
        <v>0.81057318427872116</v>
      </c>
    </row>
    <row r="903" spans="2:9" x14ac:dyDescent="0.2">
      <c r="B903" s="10">
        <v>886</v>
      </c>
      <c r="C903" s="19">
        <v>0.32079735809163512</v>
      </c>
      <c r="D903" s="22">
        <v>0.33877007820825655</v>
      </c>
      <c r="F903" s="50">
        <v>886</v>
      </c>
      <c r="G903" s="42">
        <v>0.65956743629989167</v>
      </c>
      <c r="H903" s="42">
        <v>0.32079735809163512</v>
      </c>
      <c r="I903" s="51">
        <v>1.0011369790956928</v>
      </c>
    </row>
    <row r="904" spans="2:9" x14ac:dyDescent="0.2">
      <c r="B904" s="10">
        <v>887</v>
      </c>
      <c r="C904" s="19">
        <v>0.53293220587231316</v>
      </c>
      <c r="D904" s="22">
        <v>2.9480143440294704E-2</v>
      </c>
      <c r="F904" s="50">
        <v>887</v>
      </c>
      <c r="G904" s="42">
        <v>0.56241234931260786</v>
      </c>
      <c r="H904" s="42">
        <v>2.9480143440294704E-2</v>
      </c>
      <c r="I904" s="51">
        <v>1.0110975487047269</v>
      </c>
    </row>
    <row r="905" spans="2:9" x14ac:dyDescent="0.2">
      <c r="B905" s="10">
        <v>888</v>
      </c>
      <c r="C905" s="19">
        <v>0.75019040048193997</v>
      </c>
      <c r="D905" s="22">
        <v>0.32551957586604707</v>
      </c>
      <c r="F905" s="50">
        <v>888</v>
      </c>
      <c r="G905" s="42">
        <v>1.0757099763479872</v>
      </c>
      <c r="H905" s="42">
        <v>0.32551957586604707</v>
      </c>
      <c r="I905" s="51">
        <v>1.2361997469468755</v>
      </c>
    </row>
    <row r="906" spans="2:9" x14ac:dyDescent="0.2">
      <c r="B906" s="10">
        <v>889</v>
      </c>
      <c r="C906" s="19">
        <v>0.88222715354418968</v>
      </c>
      <c r="D906" s="22">
        <v>0.56260056967494476</v>
      </c>
      <c r="F906" s="50">
        <v>889</v>
      </c>
      <c r="G906" s="42">
        <v>1.4448277232191344</v>
      </c>
      <c r="H906" s="42">
        <v>0.56260056967494476</v>
      </c>
      <c r="I906" s="51">
        <v>1.4945310442277728</v>
      </c>
    </row>
    <row r="907" spans="2:9" x14ac:dyDescent="0.2">
      <c r="B907" s="10">
        <v>890</v>
      </c>
      <c r="C907" s="19">
        <v>0.1513567269904883</v>
      </c>
      <c r="D907" s="22">
        <v>1.8462062199915308E-2</v>
      </c>
      <c r="F907" s="50">
        <v>890</v>
      </c>
      <c r="G907" s="42">
        <v>0.16981878919040361</v>
      </c>
      <c r="H907" s="42">
        <v>1.8462062199915308E-2</v>
      </c>
      <c r="I907" s="51">
        <v>0.98420411037650424</v>
      </c>
    </row>
    <row r="908" spans="2:9" x14ac:dyDescent="0.2">
      <c r="B908" s="10">
        <v>891</v>
      </c>
      <c r="C908" s="19">
        <v>0.63679890782511872</v>
      </c>
      <c r="D908" s="22">
        <v>6.1615050055590093E-2</v>
      </c>
      <c r="F908" s="50">
        <v>891</v>
      </c>
      <c r="G908" s="42">
        <v>0.69841395788070881</v>
      </c>
      <c r="H908" s="42">
        <v>6.1615050055590093E-2</v>
      </c>
      <c r="I908" s="51">
        <v>1.0341911488535582</v>
      </c>
    </row>
    <row r="909" spans="2:9" x14ac:dyDescent="0.2">
      <c r="B909" s="10">
        <v>892</v>
      </c>
      <c r="C909" s="19">
        <v>0.52118288227356402</v>
      </c>
      <c r="D909" s="22">
        <v>0.68931340642993943</v>
      </c>
      <c r="F909" s="50">
        <v>892</v>
      </c>
      <c r="G909" s="42">
        <v>1.2104962887035033</v>
      </c>
      <c r="H909" s="42">
        <v>0.52118288227356402</v>
      </c>
      <c r="I909" s="51">
        <v>1.1593251504522493</v>
      </c>
    </row>
    <row r="910" spans="2:9" x14ac:dyDescent="0.2">
      <c r="B910" s="10">
        <v>893</v>
      </c>
      <c r="C910" s="19">
        <v>7.1139277595306805E-2</v>
      </c>
      <c r="D910" s="22">
        <v>0.45191015908042143</v>
      </c>
      <c r="F910" s="50">
        <v>893</v>
      </c>
      <c r="G910" s="42">
        <v>0.52304943667572823</v>
      </c>
      <c r="H910" s="42">
        <v>7.1139277595306805E-2</v>
      </c>
      <c r="I910" s="51">
        <v>0.37400951589598991</v>
      </c>
    </row>
    <row r="911" spans="2:9" x14ac:dyDescent="0.2">
      <c r="B911" s="10">
        <v>894</v>
      </c>
      <c r="C911" s="19">
        <v>0.12497587217619766</v>
      </c>
      <c r="D911" s="22">
        <v>0.65065425646571273</v>
      </c>
      <c r="F911" s="50">
        <v>894</v>
      </c>
      <c r="G911" s="42">
        <v>0.77563012864191039</v>
      </c>
      <c r="H911" s="42">
        <v>0.12497587217619766</v>
      </c>
      <c r="I911" s="51">
        <v>0.38340776427405132</v>
      </c>
    </row>
    <row r="912" spans="2:9" x14ac:dyDescent="0.2">
      <c r="B912" s="10">
        <v>895</v>
      </c>
      <c r="C912" s="19">
        <v>0.56645608317579632</v>
      </c>
      <c r="D912" s="22">
        <v>0.89478857245403864</v>
      </c>
      <c r="F912" s="50">
        <v>895</v>
      </c>
      <c r="G912" s="42">
        <v>1.4612446556298351</v>
      </c>
      <c r="H912" s="42">
        <v>0.56645608317579632</v>
      </c>
      <c r="I912" s="51">
        <v>1.1678180764792772</v>
      </c>
    </row>
    <row r="913" spans="2:9" x14ac:dyDescent="0.2">
      <c r="B913" s="10">
        <v>896</v>
      </c>
      <c r="C913" s="19">
        <v>0.88900277906530356</v>
      </c>
      <c r="D913" s="22">
        <v>1.9829557814064147E-2</v>
      </c>
      <c r="F913" s="50">
        <v>896</v>
      </c>
      <c r="G913" s="42">
        <v>0.90883233687936771</v>
      </c>
      <c r="H913" s="42">
        <v>1.9829557814064147E-2</v>
      </c>
      <c r="I913" s="51">
        <v>1.0174992322612568</v>
      </c>
    </row>
    <row r="914" spans="2:9" x14ac:dyDescent="0.2">
      <c r="B914" s="10">
        <v>897</v>
      </c>
      <c r="C914" s="19">
        <v>0.52628784505700887</v>
      </c>
      <c r="D914" s="22">
        <v>0.71140031738440712</v>
      </c>
      <c r="F914" s="50">
        <v>897</v>
      </c>
      <c r="G914" s="42">
        <v>1.237688162441416</v>
      </c>
      <c r="H914" s="42">
        <v>0.52628784505700887</v>
      </c>
      <c r="I914" s="51">
        <v>1.1596880440524999</v>
      </c>
    </row>
    <row r="915" spans="2:9" x14ac:dyDescent="0.2">
      <c r="B915" s="10">
        <v>898</v>
      </c>
      <c r="C915" s="19">
        <v>0.28904639403557075</v>
      </c>
      <c r="D915" s="22">
        <v>0.12630975799963218</v>
      </c>
      <c r="F915" s="50">
        <v>898</v>
      </c>
      <c r="G915" s="42">
        <v>0.41535615203520293</v>
      </c>
      <c r="H915" s="42">
        <v>0.12630975799963218</v>
      </c>
      <c r="I915" s="51">
        <v>0.98120902047391445</v>
      </c>
    </row>
    <row r="916" spans="2:9" x14ac:dyDescent="0.2">
      <c r="B916" s="10">
        <v>899</v>
      </c>
      <c r="C916" s="19">
        <v>0.31876042523797465</v>
      </c>
      <c r="D916" s="22">
        <v>0.40405072286959898</v>
      </c>
      <c r="F916" s="50">
        <v>899</v>
      </c>
      <c r="G916" s="42">
        <v>0.72281114810757363</v>
      </c>
      <c r="H916" s="42">
        <v>0.31876042523797465</v>
      </c>
      <c r="I916" s="51">
        <v>0.94880957653145037</v>
      </c>
    </row>
    <row r="917" spans="2:9" x14ac:dyDescent="0.2">
      <c r="B917" s="10">
        <v>900</v>
      </c>
      <c r="C917" s="19">
        <v>0.28800572583594486</v>
      </c>
      <c r="D917" s="22">
        <v>0.18896099090734542</v>
      </c>
      <c r="F917" s="50">
        <v>900</v>
      </c>
      <c r="G917" s="42">
        <v>0.47696671674329028</v>
      </c>
      <c r="H917" s="42">
        <v>0.18896099090734542</v>
      </c>
      <c r="I917" s="51">
        <v>0.97936275401438633</v>
      </c>
    </row>
    <row r="918" spans="2:9" x14ac:dyDescent="0.2">
      <c r="B918" s="10">
        <v>901</v>
      </c>
      <c r="C918" s="19">
        <v>0.89542506467961436</v>
      </c>
      <c r="D918" s="22">
        <v>0.14925191115984726</v>
      </c>
      <c r="F918" s="50">
        <v>901</v>
      </c>
      <c r="G918" s="42">
        <v>1.0446769758394616</v>
      </c>
      <c r="H918" s="42">
        <v>0.14925191115984726</v>
      </c>
      <c r="I918" s="51">
        <v>1.1329011799025495</v>
      </c>
    </row>
    <row r="919" spans="2:9" x14ac:dyDescent="0.2">
      <c r="B919" s="10">
        <v>902</v>
      </c>
      <c r="C919" s="19">
        <v>0.86597170893083486</v>
      </c>
      <c r="D919" s="22">
        <v>0.14720712584178031</v>
      </c>
      <c r="F919" s="50">
        <v>902</v>
      </c>
      <c r="G919" s="42">
        <v>1.0131788347726152</v>
      </c>
      <c r="H919" s="42">
        <v>0.14720712584178031</v>
      </c>
      <c r="I919" s="51">
        <v>1.1262463684615258</v>
      </c>
    </row>
    <row r="920" spans="2:9" x14ac:dyDescent="0.2">
      <c r="B920" s="10">
        <v>903</v>
      </c>
      <c r="C920" s="19">
        <v>7.7721862718993284E-2</v>
      </c>
      <c r="D920" s="22">
        <v>0.43439389912245163</v>
      </c>
      <c r="F920" s="50">
        <v>903</v>
      </c>
      <c r="G920" s="42">
        <v>0.51211576184144492</v>
      </c>
      <c r="H920" s="42">
        <v>7.7721862718993284E-2</v>
      </c>
      <c r="I920" s="51">
        <v>0.40737615508550745</v>
      </c>
    </row>
    <row r="921" spans="2:9" x14ac:dyDescent="0.2">
      <c r="B921" s="10">
        <v>904</v>
      </c>
      <c r="C921" s="19">
        <v>0.67896386017191857</v>
      </c>
      <c r="D921" s="22">
        <v>3.8669745710726677E-2</v>
      </c>
      <c r="F921" s="50">
        <v>904</v>
      </c>
      <c r="G921" s="42">
        <v>0.71763360588264524</v>
      </c>
      <c r="H921" s="42">
        <v>3.8669745710726677E-2</v>
      </c>
      <c r="I921" s="51">
        <v>1.0238088378885268</v>
      </c>
    </row>
    <row r="922" spans="2:9" x14ac:dyDescent="0.2">
      <c r="B922" s="10">
        <v>905</v>
      </c>
      <c r="C922" s="19">
        <v>0.49353550789484835</v>
      </c>
      <c r="D922" s="22">
        <v>0.75087129150008036</v>
      </c>
      <c r="F922" s="50">
        <v>905</v>
      </c>
      <c r="G922" s="42">
        <v>1.2444067993949286</v>
      </c>
      <c r="H922" s="42">
        <v>0.49353550789484835</v>
      </c>
      <c r="I922" s="51">
        <v>1.08200180370457</v>
      </c>
    </row>
    <row r="923" spans="2:9" x14ac:dyDescent="0.2">
      <c r="B923" s="10">
        <v>906</v>
      </c>
      <c r="C923" s="19">
        <v>0.61289844577924035</v>
      </c>
      <c r="D923" s="22">
        <v>6.7166802133328929E-2</v>
      </c>
      <c r="F923" s="50">
        <v>906</v>
      </c>
      <c r="G923" s="42">
        <v>0.68006524791256928</v>
      </c>
      <c r="H923" s="42">
        <v>6.7166802133328929E-2</v>
      </c>
      <c r="I923" s="51">
        <v>1.03481962256208</v>
      </c>
    </row>
    <row r="924" spans="2:9" x14ac:dyDescent="0.2">
      <c r="B924" s="10">
        <v>907</v>
      </c>
      <c r="C924" s="19">
        <v>0.23045139406274318</v>
      </c>
      <c r="D924" s="22">
        <v>0.29287476793864964</v>
      </c>
      <c r="F924" s="50">
        <v>907</v>
      </c>
      <c r="G924" s="42">
        <v>0.52332616200139281</v>
      </c>
      <c r="H924" s="42">
        <v>0.23045139406274318</v>
      </c>
      <c r="I924" s="51">
        <v>0.88105366073903257</v>
      </c>
    </row>
    <row r="925" spans="2:9" x14ac:dyDescent="0.2">
      <c r="B925" s="10">
        <v>908</v>
      </c>
      <c r="C925" s="19">
        <v>0.33200416174097658</v>
      </c>
      <c r="D925" s="22">
        <v>0.52735378116914722</v>
      </c>
      <c r="F925" s="50">
        <v>908</v>
      </c>
      <c r="G925" s="42">
        <v>0.8593579429101238</v>
      </c>
      <c r="H925" s="42">
        <v>0.33200416174097658</v>
      </c>
      <c r="I925" s="51">
        <v>0.89108322482923008</v>
      </c>
    </row>
    <row r="926" spans="2:9" x14ac:dyDescent="0.2">
      <c r="B926" s="10">
        <v>909</v>
      </c>
      <c r="C926" s="19">
        <v>0.54268102009553998</v>
      </c>
      <c r="D926" s="22">
        <v>0.30474776168767159</v>
      </c>
      <c r="F926" s="50">
        <v>909</v>
      </c>
      <c r="G926" s="42">
        <v>0.84742878178321157</v>
      </c>
      <c r="H926" s="42">
        <v>0.30474776168767159</v>
      </c>
      <c r="I926" s="51">
        <v>1.1347955008166926</v>
      </c>
    </row>
    <row r="927" spans="2:9" x14ac:dyDescent="0.2">
      <c r="B927" s="10">
        <v>910</v>
      </c>
      <c r="C927" s="19">
        <v>0.97493380074702762</v>
      </c>
      <c r="D927" s="22">
        <v>0.62401124360813454</v>
      </c>
      <c r="F927" s="50">
        <v>910</v>
      </c>
      <c r="G927" s="42">
        <v>1.5989450443551623</v>
      </c>
      <c r="H927" s="42">
        <v>0.62401124360813454</v>
      </c>
      <c r="I927" s="51">
        <v>1.6082950852530158</v>
      </c>
    </row>
    <row r="928" spans="2:9" x14ac:dyDescent="0.2">
      <c r="B928" s="10">
        <v>911</v>
      </c>
      <c r="C928" s="19">
        <v>0.78802695215225371</v>
      </c>
      <c r="D928" s="22">
        <v>0.81233545081200542</v>
      </c>
      <c r="F928" s="50">
        <v>911</v>
      </c>
      <c r="G928" s="42">
        <v>1.6003624029642591</v>
      </c>
      <c r="H928" s="42">
        <v>0.78802695215225371</v>
      </c>
      <c r="I928" s="51">
        <v>1.6120827981434198</v>
      </c>
    </row>
    <row r="929" spans="2:9" x14ac:dyDescent="0.2">
      <c r="B929" s="10">
        <v>912</v>
      </c>
      <c r="C929" s="19">
        <v>0.18387547020398354</v>
      </c>
      <c r="D929" s="22">
        <v>0.48335418081550685</v>
      </c>
      <c r="F929" s="50">
        <v>912</v>
      </c>
      <c r="G929" s="42">
        <v>0.66722965101949039</v>
      </c>
      <c r="H929" s="42">
        <v>0.18387547020398354</v>
      </c>
      <c r="I929" s="51">
        <v>0.62494240556322</v>
      </c>
    </row>
    <row r="930" spans="2:9" x14ac:dyDescent="0.2">
      <c r="B930" s="10">
        <v>913</v>
      </c>
      <c r="C930" s="19">
        <v>0.95884884047250296</v>
      </c>
      <c r="D930" s="22">
        <v>0.63925034744143627</v>
      </c>
      <c r="F930" s="50">
        <v>913</v>
      </c>
      <c r="G930" s="42">
        <v>1.5980991879139392</v>
      </c>
      <c r="H930" s="42">
        <v>0.63925034744143627</v>
      </c>
      <c r="I930" s="51">
        <v>1.6127454597776034</v>
      </c>
    </row>
    <row r="931" spans="2:9" x14ac:dyDescent="0.2">
      <c r="B931" s="10">
        <v>914</v>
      </c>
      <c r="C931" s="19">
        <v>2.5721202520497033E-2</v>
      </c>
      <c r="D931" s="22">
        <v>0.22319747961634018</v>
      </c>
      <c r="F931" s="50">
        <v>914</v>
      </c>
      <c r="G931" s="42">
        <v>0.24891868213683721</v>
      </c>
      <c r="H931" s="42">
        <v>2.5721202520497033E-2</v>
      </c>
      <c r="I931" s="51">
        <v>0.46747573882150623</v>
      </c>
    </row>
    <row r="932" spans="2:9" x14ac:dyDescent="0.2">
      <c r="B932" s="10">
        <v>915</v>
      </c>
      <c r="C932" s="19">
        <v>0.65216194362796964</v>
      </c>
      <c r="D932" s="22">
        <v>0.26695023305111676</v>
      </c>
      <c r="F932" s="50">
        <v>915</v>
      </c>
      <c r="G932" s="42">
        <v>0.9191121766790864</v>
      </c>
      <c r="H932" s="42">
        <v>0.26695023305111676</v>
      </c>
      <c r="I932" s="51">
        <v>1.1591089942926698</v>
      </c>
    </row>
    <row r="933" spans="2:9" x14ac:dyDescent="0.2">
      <c r="B933" s="10">
        <v>916</v>
      </c>
      <c r="C933" s="19">
        <v>0.83913161130435632</v>
      </c>
      <c r="D933" s="22">
        <v>0.33486677271250187</v>
      </c>
      <c r="F933" s="50">
        <v>916</v>
      </c>
      <c r="G933" s="42">
        <v>1.1739983840168582</v>
      </c>
      <c r="H933" s="42">
        <v>0.33486677271250187</v>
      </c>
      <c r="I933" s="51">
        <v>1.2778266746273037</v>
      </c>
    </row>
    <row r="934" spans="2:9" x14ac:dyDescent="0.2">
      <c r="B934" s="10">
        <v>917</v>
      </c>
      <c r="C934" s="19">
        <v>0.62893677369789525</v>
      </c>
      <c r="D934" s="22">
        <v>2.0540137683129456E-2</v>
      </c>
      <c r="F934" s="50">
        <v>917</v>
      </c>
      <c r="G934" s="42">
        <v>0.6494769113810247</v>
      </c>
      <c r="H934" s="42">
        <v>2.0540137683129456E-2</v>
      </c>
      <c r="I934" s="51">
        <v>1.0110603904650401</v>
      </c>
    </row>
    <row r="935" spans="2:9" x14ac:dyDescent="0.2">
      <c r="B935" s="10">
        <v>918</v>
      </c>
      <c r="C935" s="19">
        <v>0.78034733464103168</v>
      </c>
      <c r="D935" s="22">
        <v>0.10826169925668583</v>
      </c>
      <c r="F935" s="50">
        <v>918</v>
      </c>
      <c r="G935" s="42">
        <v>0.8886090338977175</v>
      </c>
      <c r="H935" s="42">
        <v>0.10826169925668583</v>
      </c>
      <c r="I935" s="51">
        <v>1.0817683224919958</v>
      </c>
    </row>
    <row r="936" spans="2:9" x14ac:dyDescent="0.2">
      <c r="B936" s="10">
        <v>919</v>
      </c>
      <c r="C936" s="19">
        <v>0.67229586088745441</v>
      </c>
      <c r="D936" s="22">
        <v>9.038770077074687E-2</v>
      </c>
      <c r="F936" s="50">
        <v>919</v>
      </c>
      <c r="G936" s="42">
        <v>0.76268356165820128</v>
      </c>
      <c r="H936" s="42">
        <v>9.038770077074687E-2</v>
      </c>
      <c r="I936" s="51">
        <v>1.0551350287977534</v>
      </c>
    </row>
    <row r="937" spans="2:9" x14ac:dyDescent="0.2">
      <c r="B937" s="10">
        <v>920</v>
      </c>
      <c r="C937" s="19">
        <v>0.90654708754923352</v>
      </c>
      <c r="D937" s="22">
        <v>0.39672786679193761</v>
      </c>
      <c r="F937" s="50">
        <v>920</v>
      </c>
      <c r="G937" s="42">
        <v>1.303274954341171</v>
      </c>
      <c r="H937" s="42">
        <v>0.39672786679193761</v>
      </c>
      <c r="I937" s="51">
        <v>1.3585517816270163</v>
      </c>
    </row>
    <row r="938" spans="2:9" x14ac:dyDescent="0.2">
      <c r="B938" s="10">
        <v>921</v>
      </c>
      <c r="C938" s="19">
        <v>0.80604854392353453</v>
      </c>
      <c r="D938" s="22">
        <v>0.82294130491836992</v>
      </c>
      <c r="F938" s="50">
        <v>921</v>
      </c>
      <c r="G938" s="42">
        <v>1.6289898488419046</v>
      </c>
      <c r="H938" s="42">
        <v>0.80604854392353453</v>
      </c>
      <c r="I938" s="51">
        <v>1.6434635942398117</v>
      </c>
    </row>
    <row r="939" spans="2:9" x14ac:dyDescent="0.2">
      <c r="B939" s="10">
        <v>922</v>
      </c>
      <c r="C939" s="19">
        <v>2.2574480155195809E-2</v>
      </c>
      <c r="D939" s="22">
        <v>0.66158750441885772</v>
      </c>
      <c r="F939" s="50">
        <v>922</v>
      </c>
      <c r="G939" s="42">
        <v>0.68416198457405353</v>
      </c>
      <c r="H939" s="42">
        <v>2.2574480155195809E-2</v>
      </c>
      <c r="I939" s="51">
        <v>0.10400253890554165</v>
      </c>
    </row>
    <row r="940" spans="2:9" x14ac:dyDescent="0.2">
      <c r="B940" s="10">
        <v>923</v>
      </c>
      <c r="C940" s="19">
        <v>0.3898620586440551</v>
      </c>
      <c r="D940" s="22">
        <v>0.93604984239684053</v>
      </c>
      <c r="F940" s="50">
        <v>923</v>
      </c>
      <c r="G940" s="42">
        <v>1.3259119010408957</v>
      </c>
      <c r="H940" s="42">
        <v>0.3898620586440551</v>
      </c>
      <c r="I940" s="51">
        <v>0.80393064109547674</v>
      </c>
    </row>
    <row r="941" spans="2:9" x14ac:dyDescent="0.2">
      <c r="B941" s="10">
        <v>924</v>
      </c>
      <c r="C941" s="19">
        <v>0.28524020168591047</v>
      </c>
      <c r="D941" s="22">
        <v>3.2121377425971986E-2</v>
      </c>
      <c r="F941" s="50">
        <v>924</v>
      </c>
      <c r="G941" s="42">
        <v>0.31736157911188245</v>
      </c>
      <c r="H941" s="42">
        <v>3.2121377425971986E-2</v>
      </c>
      <c r="I941" s="51">
        <v>0.99262856348835382</v>
      </c>
    </row>
    <row r="942" spans="2:9" x14ac:dyDescent="0.2">
      <c r="B942" s="10">
        <v>925</v>
      </c>
      <c r="C942" s="19">
        <v>0.83627597180965429</v>
      </c>
      <c r="D942" s="22">
        <v>0.92813376693552041</v>
      </c>
      <c r="F942" s="50">
        <v>925</v>
      </c>
      <c r="G942" s="42">
        <v>1.7644097387451747</v>
      </c>
      <c r="H942" s="42">
        <v>0.83627597180965429</v>
      </c>
      <c r="I942" s="51">
        <v>1.6833669552220085</v>
      </c>
    </row>
    <row r="943" spans="2:9" x14ac:dyDescent="0.2">
      <c r="B943" s="10">
        <v>926</v>
      </c>
      <c r="C943" s="19">
        <v>0.90119130840306261</v>
      </c>
      <c r="D943" s="22">
        <v>0.14609724895260645</v>
      </c>
      <c r="F943" s="50">
        <v>926</v>
      </c>
      <c r="G943" s="42">
        <v>1.0472885573556692</v>
      </c>
      <c r="H943" s="42">
        <v>0.14609724895260645</v>
      </c>
      <c r="I943" s="51">
        <v>1.1310125562556346</v>
      </c>
    </row>
    <row r="944" spans="2:9" x14ac:dyDescent="0.2">
      <c r="B944" s="10">
        <v>927</v>
      </c>
      <c r="C944" s="19">
        <v>0.9086236485036332</v>
      </c>
      <c r="D944" s="22">
        <v>0.17317130519108048</v>
      </c>
      <c r="F944" s="50">
        <v>927</v>
      </c>
      <c r="G944" s="42">
        <v>1.0817949536947138</v>
      </c>
      <c r="H944" s="42">
        <v>0.17317130519108048</v>
      </c>
      <c r="I944" s="51">
        <v>1.156714208656672</v>
      </c>
    </row>
    <row r="945" spans="2:9" x14ac:dyDescent="0.2">
      <c r="B945" s="10">
        <v>928</v>
      </c>
      <c r="C945" s="19">
        <v>0.20218379244750506</v>
      </c>
      <c r="D945" s="22">
        <v>0.12330199931046881</v>
      </c>
      <c r="F945" s="50">
        <v>928</v>
      </c>
      <c r="G945" s="42">
        <v>0.32548579175797387</v>
      </c>
      <c r="H945" s="42">
        <v>0.12330199931046881</v>
      </c>
      <c r="I945" s="51">
        <v>0.94440404761300023</v>
      </c>
    </row>
    <row r="946" spans="2:9" x14ac:dyDescent="0.2">
      <c r="B946" s="10">
        <v>929</v>
      </c>
      <c r="C946" s="19">
        <v>0.3815235756076063</v>
      </c>
      <c r="D946" s="22">
        <v>0.7756794489542379</v>
      </c>
      <c r="F946" s="50">
        <v>929</v>
      </c>
      <c r="G946" s="42">
        <v>1.1572030245618441</v>
      </c>
      <c r="H946" s="42">
        <v>0.3815235756076063</v>
      </c>
      <c r="I946" s="51">
        <v>0.85510508169994848</v>
      </c>
    </row>
    <row r="947" spans="2:9" x14ac:dyDescent="0.2">
      <c r="B947" s="10">
        <v>930</v>
      </c>
      <c r="C947" s="19">
        <v>0.19047617871451006</v>
      </c>
      <c r="D947" s="22">
        <v>0.44377509432446915</v>
      </c>
      <c r="F947" s="50">
        <v>930</v>
      </c>
      <c r="G947" s="42">
        <v>0.63425127303897921</v>
      </c>
      <c r="H947" s="42">
        <v>0.19047617871451006</v>
      </c>
      <c r="I947" s="51">
        <v>0.66955969153071826</v>
      </c>
    </row>
    <row r="948" spans="2:9" x14ac:dyDescent="0.2">
      <c r="B948" s="10">
        <v>931</v>
      </c>
      <c r="C948" s="19">
        <v>5.4495268962637122E-2</v>
      </c>
      <c r="D948" s="22">
        <v>0.45833142078185596</v>
      </c>
      <c r="F948" s="50">
        <v>931</v>
      </c>
      <c r="G948" s="42">
        <v>0.51282668974449308</v>
      </c>
      <c r="H948" s="42">
        <v>5.4495268962637122E-2</v>
      </c>
      <c r="I948" s="51">
        <v>0.31802737553877947</v>
      </c>
    </row>
    <row r="949" spans="2:9" x14ac:dyDescent="0.2">
      <c r="B949" s="10">
        <v>932</v>
      </c>
      <c r="C949" s="19">
        <v>0.16700712070639701</v>
      </c>
      <c r="D949" s="22">
        <v>0.9582782683310479</v>
      </c>
      <c r="F949" s="50">
        <v>932</v>
      </c>
      <c r="G949" s="42">
        <v>1.1252853890374448</v>
      </c>
      <c r="H949" s="42">
        <v>0.16700712070639701</v>
      </c>
      <c r="I949" s="51">
        <v>0.3469620846360999</v>
      </c>
    </row>
    <row r="950" spans="2:9" x14ac:dyDescent="0.2">
      <c r="B950" s="10">
        <v>933</v>
      </c>
      <c r="C950" s="19">
        <v>0.97577770880497661</v>
      </c>
      <c r="D950" s="22">
        <v>0.2824691099783827</v>
      </c>
      <c r="F950" s="50">
        <v>933</v>
      </c>
      <c r="G950" s="42">
        <v>1.2582468187833593</v>
      </c>
      <c r="H950" s="42">
        <v>0.2824691099783827</v>
      </c>
      <c r="I950" s="51">
        <v>1.27556676435273</v>
      </c>
    </row>
    <row r="951" spans="2:9" x14ac:dyDescent="0.2">
      <c r="B951" s="10">
        <v>934</v>
      </c>
      <c r="C951" s="19">
        <v>6.4398290809823178E-2</v>
      </c>
      <c r="D951" s="22">
        <v>0.93585582118090371</v>
      </c>
      <c r="F951" s="50">
        <v>934</v>
      </c>
      <c r="G951" s="42">
        <v>1.0002541119907269</v>
      </c>
      <c r="H951" s="42">
        <v>6.4398290809823178E-2</v>
      </c>
      <c r="I951" s="51">
        <v>0.14118359661076713</v>
      </c>
    </row>
    <row r="952" spans="2:9" x14ac:dyDescent="0.2">
      <c r="B952" s="10">
        <v>935</v>
      </c>
      <c r="C952" s="19">
        <v>0.71851425717554895</v>
      </c>
      <c r="D952" s="22">
        <v>0.44841254631224814</v>
      </c>
      <c r="F952" s="50">
        <v>935</v>
      </c>
      <c r="G952" s="42">
        <v>1.1669268034877971</v>
      </c>
      <c r="H952" s="42">
        <v>0.44841254631224814</v>
      </c>
      <c r="I952" s="51">
        <v>1.3106439326859074</v>
      </c>
    </row>
    <row r="953" spans="2:9" x14ac:dyDescent="0.2">
      <c r="B953" s="10">
        <v>936</v>
      </c>
      <c r="C953" s="19">
        <v>0.44164744856838423</v>
      </c>
      <c r="D953" s="22">
        <v>0.61027361396744306</v>
      </c>
      <c r="F953" s="50">
        <v>936</v>
      </c>
      <c r="G953" s="42">
        <v>1.0519210625358273</v>
      </c>
      <c r="H953" s="42">
        <v>0.44164744856838423</v>
      </c>
      <c r="I953" s="51">
        <v>1.0489415746366291</v>
      </c>
    </row>
    <row r="954" spans="2:9" x14ac:dyDescent="0.2">
      <c r="B954" s="10">
        <v>937</v>
      </c>
      <c r="C954" s="19">
        <v>0.79317001902517881</v>
      </c>
      <c r="D954" s="22">
        <v>0.27339192013236457</v>
      </c>
      <c r="F954" s="50">
        <v>937</v>
      </c>
      <c r="G954" s="42">
        <v>1.0665619391575434</v>
      </c>
      <c r="H954" s="42">
        <v>0.27339192013236457</v>
      </c>
      <c r="I954" s="51">
        <v>1.212007063634585</v>
      </c>
    </row>
    <row r="955" spans="2:9" x14ac:dyDescent="0.2">
      <c r="B955" s="10">
        <v>938</v>
      </c>
      <c r="C955" s="19">
        <v>0.58614048552143683</v>
      </c>
      <c r="D955" s="22">
        <v>0.88311857727901788</v>
      </c>
      <c r="F955" s="50">
        <v>938</v>
      </c>
      <c r="G955" s="42">
        <v>1.4692590628004547</v>
      </c>
      <c r="H955" s="42">
        <v>0.58614048552143683</v>
      </c>
      <c r="I955" s="51">
        <v>1.2100448285640928</v>
      </c>
    </row>
    <row r="956" spans="2:9" x14ac:dyDescent="0.2">
      <c r="B956" s="10">
        <v>939</v>
      </c>
      <c r="C956" s="19">
        <v>3.4687025312193809E-2</v>
      </c>
      <c r="D956" s="22">
        <v>0.93413352894718149</v>
      </c>
      <c r="F956" s="50">
        <v>939</v>
      </c>
      <c r="G956" s="42">
        <v>0.9688205542593753</v>
      </c>
      <c r="H956" s="42">
        <v>3.4687025312193809E-2</v>
      </c>
      <c r="I956" s="51">
        <v>7.7970398736193908E-2</v>
      </c>
    </row>
    <row r="957" spans="2:9" x14ac:dyDescent="0.2">
      <c r="B957" s="10">
        <v>940</v>
      </c>
      <c r="C957" s="19">
        <v>0.61663021874326296</v>
      </c>
      <c r="D957" s="22">
        <v>0.55533637356108512</v>
      </c>
      <c r="F957" s="50">
        <v>940</v>
      </c>
      <c r="G957" s="42">
        <v>1.1719665923043481</v>
      </c>
      <c r="H957" s="42">
        <v>0.55533637356108512</v>
      </c>
      <c r="I957" s="51">
        <v>1.3198639168296828</v>
      </c>
    </row>
    <row r="958" spans="2:9" x14ac:dyDescent="0.2">
      <c r="B958" s="10">
        <v>941</v>
      </c>
      <c r="C958" s="19">
        <v>0.73486711728973297</v>
      </c>
      <c r="D958" s="22">
        <v>9.9357464410160024E-2</v>
      </c>
      <c r="F958" s="50">
        <v>941</v>
      </c>
      <c r="G958" s="42">
        <v>0.834224581699893</v>
      </c>
      <c r="H958" s="42">
        <v>9.9357464410160024E-2</v>
      </c>
      <c r="I958" s="51">
        <v>1.0692125491831186</v>
      </c>
    </row>
    <row r="959" spans="2:9" x14ac:dyDescent="0.2">
      <c r="B959" s="10">
        <v>942</v>
      </c>
      <c r="C959" s="19">
        <v>0.1693984383240088</v>
      </c>
      <c r="D959" s="22">
        <v>0.97379023914851082</v>
      </c>
      <c r="F959" s="50">
        <v>942</v>
      </c>
      <c r="G959" s="42">
        <v>1.1431886774725197</v>
      </c>
      <c r="H959" s="42">
        <v>0.1693984383240088</v>
      </c>
      <c r="I959" s="51">
        <v>0.34686621253081662</v>
      </c>
    </row>
    <row r="960" spans="2:9" x14ac:dyDescent="0.2">
      <c r="B960" s="10">
        <v>943</v>
      </c>
      <c r="C960" s="19">
        <v>9.7534009686212286E-2</v>
      </c>
      <c r="D960" s="22">
        <v>0.65286744793026597</v>
      </c>
      <c r="F960" s="50">
        <v>943</v>
      </c>
      <c r="G960" s="42">
        <v>0.75040145761647825</v>
      </c>
      <c r="H960" s="42">
        <v>9.7534009686212286E-2</v>
      </c>
      <c r="I960" s="51">
        <v>0.31633682657730616</v>
      </c>
    </row>
    <row r="961" spans="2:9" x14ac:dyDescent="0.2">
      <c r="B961" s="10">
        <v>944</v>
      </c>
      <c r="C961" s="19">
        <v>0.46239187861205255</v>
      </c>
      <c r="D961" s="22">
        <v>0.17824035079019485</v>
      </c>
      <c r="F961" s="50">
        <v>944</v>
      </c>
      <c r="G961" s="42">
        <v>0.6406322294022474</v>
      </c>
      <c r="H961" s="42">
        <v>0.17824035079019485</v>
      </c>
      <c r="I961" s="51">
        <v>1.049788329691125</v>
      </c>
    </row>
    <row r="962" spans="2:9" x14ac:dyDescent="0.2">
      <c r="B962" s="10">
        <v>945</v>
      </c>
      <c r="C962" s="19">
        <v>0.13055158914959464</v>
      </c>
      <c r="D962" s="22">
        <v>0.63245763238615582</v>
      </c>
      <c r="F962" s="50">
        <v>945</v>
      </c>
      <c r="G962" s="42">
        <v>0.76300922153575046</v>
      </c>
      <c r="H962" s="42">
        <v>0.13055158914959464</v>
      </c>
      <c r="I962" s="51">
        <v>0.40646301153246833</v>
      </c>
    </row>
    <row r="963" spans="2:9" x14ac:dyDescent="0.2">
      <c r="B963" s="10">
        <v>946</v>
      </c>
      <c r="C963" s="19">
        <v>0.20469845733340553</v>
      </c>
      <c r="D963" s="22">
        <v>0.98328635535550946</v>
      </c>
      <c r="F963" s="50">
        <v>946</v>
      </c>
      <c r="G963" s="42">
        <v>1.187984812688915</v>
      </c>
      <c r="H963" s="42">
        <v>0.20469845733340553</v>
      </c>
      <c r="I963" s="51">
        <v>0.41489634916891405</v>
      </c>
    </row>
    <row r="964" spans="2:9" x14ac:dyDescent="0.2">
      <c r="B964" s="10">
        <v>947</v>
      </c>
      <c r="C964" s="19">
        <v>0.87594273667738665</v>
      </c>
      <c r="D964" s="22">
        <v>0.89273936784429297</v>
      </c>
      <c r="F964" s="50">
        <v>947</v>
      </c>
      <c r="G964" s="42">
        <v>1.7686821045216796</v>
      </c>
      <c r="H964" s="42">
        <v>0.87594273667738665</v>
      </c>
      <c r="I964" s="51">
        <v>1.7644189535163985</v>
      </c>
    </row>
    <row r="965" spans="2:9" x14ac:dyDescent="0.2">
      <c r="B965" s="10">
        <v>948</v>
      </c>
      <c r="C965" s="19">
        <v>0.79165280999503451</v>
      </c>
      <c r="D965" s="22">
        <v>0.76352368837943041</v>
      </c>
      <c r="F965" s="50">
        <v>948</v>
      </c>
      <c r="G965" s="42">
        <v>1.5551764983744649</v>
      </c>
      <c r="H965" s="42">
        <v>0.76352368837943041</v>
      </c>
      <c r="I965" s="51">
        <v>1.6001449240184717</v>
      </c>
    </row>
    <row r="966" spans="2:9" x14ac:dyDescent="0.2">
      <c r="B966" s="10">
        <v>949</v>
      </c>
      <c r="C966" s="19">
        <v>4.1776895236474099E-2</v>
      </c>
      <c r="D966" s="22">
        <v>0.96009356786560096</v>
      </c>
      <c r="F966" s="50">
        <v>949</v>
      </c>
      <c r="G966" s="42">
        <v>1.0018704631020752</v>
      </c>
      <c r="H966" s="42">
        <v>4.1776895236474099E-2</v>
      </c>
      <c r="I966" s="51">
        <v>8.9197782830469446E-2</v>
      </c>
    </row>
    <row r="967" spans="2:9" x14ac:dyDescent="0.2">
      <c r="B967" s="10">
        <v>950</v>
      </c>
      <c r="C967" s="19">
        <v>0.31458864036331891</v>
      </c>
      <c r="D967" s="22">
        <v>0.79835016644339307</v>
      </c>
      <c r="F967" s="50">
        <v>950</v>
      </c>
      <c r="G967" s="42">
        <v>1.1129388068067119</v>
      </c>
      <c r="H967" s="42">
        <v>0.31458864036331891</v>
      </c>
      <c r="I967" s="51">
        <v>0.71180128902784756</v>
      </c>
    </row>
    <row r="968" spans="2:9" x14ac:dyDescent="0.2">
      <c r="B968" s="10">
        <v>951</v>
      </c>
      <c r="C968" s="19">
        <v>0.49249516119758652</v>
      </c>
      <c r="D968" s="22">
        <v>0.32458861677259843</v>
      </c>
      <c r="F968" s="50">
        <v>951</v>
      </c>
      <c r="G968" s="42">
        <v>0.81708377797018494</v>
      </c>
      <c r="H968" s="42">
        <v>0.32458861677259843</v>
      </c>
      <c r="I968" s="51">
        <v>1.1192043874828452</v>
      </c>
    </row>
    <row r="969" spans="2:9" x14ac:dyDescent="0.2">
      <c r="B969" s="10">
        <v>952</v>
      </c>
      <c r="C969" s="19">
        <v>0.94950119113145881</v>
      </c>
      <c r="D969" s="22">
        <v>0.70081858804931418</v>
      </c>
      <c r="F969" s="50">
        <v>952</v>
      </c>
      <c r="G969" s="42">
        <v>1.6503197791807729</v>
      </c>
      <c r="H969" s="42">
        <v>0.70081858804931418</v>
      </c>
      <c r="I969" s="51">
        <v>1.6651547167002803</v>
      </c>
    </row>
    <row r="970" spans="2:9" x14ac:dyDescent="0.2">
      <c r="B970" s="10">
        <v>953</v>
      </c>
      <c r="C970" s="19">
        <v>0.65542256126028087</v>
      </c>
      <c r="D970" s="22">
        <v>7.6531471514488247E-3</v>
      </c>
      <c r="F970" s="50">
        <v>953</v>
      </c>
      <c r="G970" s="42">
        <v>0.66307570841172969</v>
      </c>
      <c r="H970" s="42">
        <v>7.6531471514488247E-3</v>
      </c>
      <c r="I970" s="51">
        <v>1.0044251042628771</v>
      </c>
    </row>
    <row r="971" spans="2:9" x14ac:dyDescent="0.2">
      <c r="B971" s="10">
        <v>954</v>
      </c>
      <c r="C971" s="19">
        <v>0.77787762367083879</v>
      </c>
      <c r="D971" s="22">
        <v>0.69006937565813753</v>
      </c>
      <c r="F971" s="50">
        <v>954</v>
      </c>
      <c r="G971" s="42">
        <v>1.4679469993289764</v>
      </c>
      <c r="H971" s="42">
        <v>0.69006937565813753</v>
      </c>
      <c r="I971" s="51">
        <v>1.5309245756478007</v>
      </c>
    </row>
    <row r="972" spans="2:9" x14ac:dyDescent="0.2">
      <c r="B972" s="10">
        <v>955</v>
      </c>
      <c r="C972" s="19">
        <v>0.17644293479795381</v>
      </c>
      <c r="D972" s="22">
        <v>0.18065500784172661</v>
      </c>
      <c r="F972" s="50">
        <v>955</v>
      </c>
      <c r="G972" s="42">
        <v>0.35709794263968042</v>
      </c>
      <c r="H972" s="42">
        <v>0.17644293479795381</v>
      </c>
      <c r="I972" s="51">
        <v>0.90740575752416319</v>
      </c>
    </row>
    <row r="973" spans="2:9" x14ac:dyDescent="0.2">
      <c r="B973" s="10">
        <v>956</v>
      </c>
      <c r="C973" s="19">
        <v>0.34830762747632271</v>
      </c>
      <c r="D973" s="22">
        <v>0.28726664330099705</v>
      </c>
      <c r="F973" s="50">
        <v>956</v>
      </c>
      <c r="G973" s="42">
        <v>0.63557427077731976</v>
      </c>
      <c r="H973" s="42">
        <v>0.28726664330099705</v>
      </c>
      <c r="I973" s="51">
        <v>1.0258869513229785</v>
      </c>
    </row>
    <row r="974" spans="2:9" x14ac:dyDescent="0.2">
      <c r="B974" s="10">
        <v>957</v>
      </c>
      <c r="C974" s="19">
        <v>0.43287686922358148</v>
      </c>
      <c r="D974" s="22">
        <v>0.35202664676458473</v>
      </c>
      <c r="F974" s="50">
        <v>957</v>
      </c>
      <c r="G974" s="42">
        <v>0.78490351598816621</v>
      </c>
      <c r="H974" s="42">
        <v>0.35202664676458473</v>
      </c>
      <c r="I974" s="51">
        <v>1.0967424536538679</v>
      </c>
    </row>
    <row r="975" spans="2:9" x14ac:dyDescent="0.2">
      <c r="B975" s="10">
        <v>958</v>
      </c>
      <c r="C975" s="19">
        <v>0.19873332972557578</v>
      </c>
      <c r="D975" s="22">
        <v>0.25176509161726501</v>
      </c>
      <c r="F975" s="50">
        <v>958</v>
      </c>
      <c r="G975" s="42">
        <v>0.45049842134284079</v>
      </c>
      <c r="H975" s="42">
        <v>0.19873332972557578</v>
      </c>
      <c r="I975" s="51">
        <v>0.86451074806191508</v>
      </c>
    </row>
    <row r="976" spans="2:9" x14ac:dyDescent="0.2">
      <c r="B976" s="10">
        <v>959</v>
      </c>
      <c r="C976" s="19">
        <v>0.24895151707207375</v>
      </c>
      <c r="D976" s="22">
        <v>0.85858721041239194</v>
      </c>
      <c r="F976" s="50">
        <v>959</v>
      </c>
      <c r="G976" s="42">
        <v>1.1075387274844657</v>
      </c>
      <c r="H976" s="42">
        <v>0.24895151707207375</v>
      </c>
      <c r="I976" s="51">
        <v>0.55199983032489208</v>
      </c>
    </row>
    <row r="977" spans="2:9" x14ac:dyDescent="0.2">
      <c r="B977" s="10">
        <v>960</v>
      </c>
      <c r="C977" s="19">
        <v>0.41387397004337856</v>
      </c>
      <c r="D977" s="22">
        <v>0.4363632388098706</v>
      </c>
      <c r="F977" s="50">
        <v>960</v>
      </c>
      <c r="G977" s="42">
        <v>0.85023720885324916</v>
      </c>
      <c r="H977" s="42">
        <v>0.41387397004337856</v>
      </c>
      <c r="I977" s="51">
        <v>1.0943539128868189</v>
      </c>
    </row>
    <row r="978" spans="2:9" x14ac:dyDescent="0.2">
      <c r="B978" s="10">
        <v>961</v>
      </c>
      <c r="C978" s="19">
        <v>9.7213847070722892E-3</v>
      </c>
      <c r="D978" s="22">
        <v>0.48893556706071517</v>
      </c>
      <c r="F978" s="50">
        <v>961</v>
      </c>
      <c r="G978" s="42">
        <v>0.49865695176778746</v>
      </c>
      <c r="H978" s="42">
        <v>9.7213847070722892E-3</v>
      </c>
      <c r="I978" s="51">
        <v>0.11350498014008811</v>
      </c>
    </row>
    <row r="979" spans="2:9" x14ac:dyDescent="0.2">
      <c r="B979" s="10">
        <v>962</v>
      </c>
      <c r="C979" s="19">
        <v>0.75458606368942094</v>
      </c>
      <c r="D979" s="22">
        <v>0.4792608540849973</v>
      </c>
      <c r="F979" s="50">
        <v>962</v>
      </c>
      <c r="G979" s="42">
        <v>1.2338469177744182</v>
      </c>
      <c r="H979" s="42">
        <v>0.4792608540849973</v>
      </c>
      <c r="I979" s="51">
        <v>1.3530177281523872</v>
      </c>
    </row>
    <row r="980" spans="2:9" x14ac:dyDescent="0.2">
      <c r="B980" s="10">
        <v>963</v>
      </c>
      <c r="C980" s="19">
        <v>0.19185472751856658</v>
      </c>
      <c r="D980" s="22">
        <v>0.54732369183208363</v>
      </c>
      <c r="F980" s="50">
        <v>963</v>
      </c>
      <c r="G980" s="42">
        <v>0.73917841935065021</v>
      </c>
      <c r="H980" s="42">
        <v>0.19185472751856658</v>
      </c>
      <c r="I980" s="51">
        <v>0.59694691204406236</v>
      </c>
    </row>
    <row r="981" spans="2:9" x14ac:dyDescent="0.2">
      <c r="B981" s="10">
        <v>964</v>
      </c>
      <c r="C981" s="19">
        <v>0.10679033668819538</v>
      </c>
      <c r="D981" s="22">
        <v>0.49528287981789476</v>
      </c>
      <c r="F981" s="50">
        <v>964</v>
      </c>
      <c r="G981" s="42">
        <v>0.60207321650609014</v>
      </c>
      <c r="H981" s="42">
        <v>0.10679033668819538</v>
      </c>
      <c r="I981" s="51">
        <v>0.43704465831581857</v>
      </c>
    </row>
    <row r="982" spans="2:9" x14ac:dyDescent="0.2">
      <c r="B982" s="10">
        <v>965</v>
      </c>
      <c r="C982" s="19">
        <v>0.4475844838558567</v>
      </c>
      <c r="D982" s="22">
        <v>0.35335811728979205</v>
      </c>
      <c r="F982" s="50">
        <v>965</v>
      </c>
      <c r="G982" s="42">
        <v>0.80094260114564875</v>
      </c>
      <c r="H982" s="42">
        <v>0.35335811728979205</v>
      </c>
      <c r="I982" s="51">
        <v>1.1060788102144239</v>
      </c>
    </row>
    <row r="983" spans="2:9" x14ac:dyDescent="0.2">
      <c r="B983" s="10">
        <v>966</v>
      </c>
      <c r="C983" s="19">
        <v>0.70655977240027279</v>
      </c>
      <c r="D983" s="22">
        <v>0.15069148315579406</v>
      </c>
      <c r="F983" s="50">
        <v>966</v>
      </c>
      <c r="G983" s="42">
        <v>0.85725125555606685</v>
      </c>
      <c r="H983" s="42">
        <v>0.15069148315579406</v>
      </c>
      <c r="I983" s="51">
        <v>1.0996954442028815</v>
      </c>
    </row>
    <row r="984" spans="2:9" x14ac:dyDescent="0.2">
      <c r="B984" s="10">
        <v>967</v>
      </c>
      <c r="C984" s="19">
        <v>0.26070341627648608</v>
      </c>
      <c r="D984" s="22">
        <v>0.55220606368458258</v>
      </c>
      <c r="F984" s="50">
        <v>967</v>
      </c>
      <c r="G984" s="42">
        <v>0.81290947996106866</v>
      </c>
      <c r="H984" s="42">
        <v>0.26070341627648608</v>
      </c>
      <c r="I984" s="51">
        <v>0.73668777288348597</v>
      </c>
    </row>
    <row r="985" spans="2:9" x14ac:dyDescent="0.2">
      <c r="B985" s="10">
        <v>968</v>
      </c>
      <c r="C985" s="19">
        <v>0.95718506609783027</v>
      </c>
      <c r="D985" s="22">
        <v>0.26532696740325823</v>
      </c>
      <c r="F985" s="50">
        <v>968</v>
      </c>
      <c r="G985" s="42">
        <v>1.2225120335010886</v>
      </c>
      <c r="H985" s="42">
        <v>0.26532696740325823</v>
      </c>
      <c r="I985" s="51">
        <v>1.2537837903783999</v>
      </c>
    </row>
    <row r="986" spans="2:9" x14ac:dyDescent="0.2">
      <c r="B986" s="10">
        <v>969</v>
      </c>
      <c r="C986" s="19">
        <v>0.21558523353387071</v>
      </c>
      <c r="D986" s="22">
        <v>6.9489033742401451E-2</v>
      </c>
      <c r="F986" s="50">
        <v>969</v>
      </c>
      <c r="G986" s="42">
        <v>0.28507426727627216</v>
      </c>
      <c r="H986" s="42">
        <v>6.9489033742401451E-2</v>
      </c>
      <c r="I986" s="51">
        <v>0.96835270652535343</v>
      </c>
    </row>
    <row r="987" spans="2:9" x14ac:dyDescent="0.2">
      <c r="B987" s="10">
        <v>970</v>
      </c>
      <c r="C987" s="19">
        <v>3.3219856800678627E-2</v>
      </c>
      <c r="D987" s="22">
        <v>0.80565207584069898</v>
      </c>
      <c r="F987" s="50">
        <v>970</v>
      </c>
      <c r="G987" s="42">
        <v>0.8388719326413776</v>
      </c>
      <c r="H987" s="42">
        <v>3.3219856800678627E-2</v>
      </c>
      <c r="I987" s="51">
        <v>9.7601348183374473E-2</v>
      </c>
    </row>
    <row r="988" spans="2:9" x14ac:dyDescent="0.2">
      <c r="B988" s="10">
        <v>971</v>
      </c>
      <c r="C988" s="19">
        <v>0.35128342995132056</v>
      </c>
      <c r="D988" s="22">
        <v>0.71726787047839935</v>
      </c>
      <c r="F988" s="50">
        <v>971</v>
      </c>
      <c r="G988" s="42">
        <v>1.06855130042972</v>
      </c>
      <c r="H988" s="42">
        <v>0.35128342995132056</v>
      </c>
      <c r="I988" s="51">
        <v>0.82347131548588881</v>
      </c>
    </row>
    <row r="989" spans="2:9" x14ac:dyDescent="0.2">
      <c r="B989" s="10">
        <v>972</v>
      </c>
      <c r="C989" s="19">
        <v>0.93089280813621833</v>
      </c>
      <c r="D989" s="22">
        <v>0.75377150307831453</v>
      </c>
      <c r="F989" s="50">
        <v>972</v>
      </c>
      <c r="G989" s="42">
        <v>1.684664311214533</v>
      </c>
      <c r="H989" s="42">
        <v>0.75377150307831453</v>
      </c>
      <c r="I989" s="51">
        <v>1.7012240363396731</v>
      </c>
    </row>
    <row r="990" spans="2:9" x14ac:dyDescent="0.2">
      <c r="B990" s="10">
        <v>973</v>
      </c>
      <c r="C990" s="19">
        <v>0.91240915395061939</v>
      </c>
      <c r="D990" s="22">
        <v>0.17441849441387258</v>
      </c>
      <c r="F990" s="50">
        <v>973</v>
      </c>
      <c r="G990" s="42">
        <v>1.0868276483644919</v>
      </c>
      <c r="H990" s="42">
        <v>0.17441849441387258</v>
      </c>
      <c r="I990" s="51">
        <v>1.1585572525221908</v>
      </c>
    </row>
    <row r="991" spans="2:9" x14ac:dyDescent="0.2">
      <c r="B991" s="10">
        <v>974</v>
      </c>
      <c r="C991" s="19">
        <v>0.67244086107555956</v>
      </c>
      <c r="D991" s="22">
        <v>0.79309187059122155</v>
      </c>
      <c r="F991" s="50">
        <v>974</v>
      </c>
      <c r="G991" s="42">
        <v>1.465532731666781</v>
      </c>
      <c r="H991" s="42">
        <v>0.67244086107555956</v>
      </c>
      <c r="I991" s="51">
        <v>1.4024257402669753</v>
      </c>
    </row>
    <row r="992" spans="2:9" x14ac:dyDescent="0.2">
      <c r="B992" s="10">
        <v>975</v>
      </c>
      <c r="C992" s="19">
        <v>0.31622430572082916</v>
      </c>
      <c r="D992" s="22">
        <v>0.14493581730249316</v>
      </c>
      <c r="F992" s="50">
        <v>975</v>
      </c>
      <c r="G992" s="42">
        <v>0.46116012302332232</v>
      </c>
      <c r="H992" s="42">
        <v>0.14493581730249316</v>
      </c>
      <c r="I992" s="51">
        <v>0.99124957839494598</v>
      </c>
    </row>
    <row r="993" spans="2:9" x14ac:dyDescent="0.2">
      <c r="B993" s="10">
        <v>976</v>
      </c>
      <c r="C993" s="19">
        <v>0.54808880198375476</v>
      </c>
      <c r="D993" s="22">
        <v>0.36650010322444748</v>
      </c>
      <c r="F993" s="50">
        <v>976</v>
      </c>
      <c r="G993" s="42">
        <v>0.91458890520820224</v>
      </c>
      <c r="H993" s="42">
        <v>0.36650010322444748</v>
      </c>
      <c r="I993" s="51">
        <v>1.1687115202652483</v>
      </c>
    </row>
    <row r="994" spans="2:9" x14ac:dyDescent="0.2">
      <c r="B994" s="10">
        <v>977</v>
      </c>
      <c r="C994" s="19">
        <v>0.46633997434373098</v>
      </c>
      <c r="D994" s="22">
        <v>0.52175534598341955</v>
      </c>
      <c r="F994" s="50">
        <v>977</v>
      </c>
      <c r="G994" s="42">
        <v>0.98809532032715053</v>
      </c>
      <c r="H994" s="42">
        <v>0.46633997434373098</v>
      </c>
      <c r="I994" s="51">
        <v>1.1379912340866942</v>
      </c>
    </row>
    <row r="995" spans="2:9" x14ac:dyDescent="0.2">
      <c r="B995" s="10">
        <v>978</v>
      </c>
      <c r="C995" s="19">
        <v>0.40110489987734577</v>
      </c>
      <c r="D995" s="22">
        <v>0.96574649117953371</v>
      </c>
      <c r="F995" s="50">
        <v>978</v>
      </c>
      <c r="G995" s="42">
        <v>1.3668513910568794</v>
      </c>
      <c r="H995" s="42">
        <v>0.40110489987734577</v>
      </c>
      <c r="I995" s="51">
        <v>0.81495948777294069</v>
      </c>
    </row>
    <row r="996" spans="2:9" x14ac:dyDescent="0.2">
      <c r="B996" s="10">
        <v>979</v>
      </c>
      <c r="C996" s="19">
        <v>0.47600331301321508</v>
      </c>
      <c r="D996" s="22">
        <v>0.4706079672577389</v>
      </c>
      <c r="F996" s="50">
        <v>979</v>
      </c>
      <c r="G996" s="42">
        <v>0.94661128027095398</v>
      </c>
      <c r="H996" s="42">
        <v>0.4706079672577389</v>
      </c>
      <c r="I996" s="51">
        <v>1.1757566287681525</v>
      </c>
    </row>
    <row r="997" spans="2:9" x14ac:dyDescent="0.2">
      <c r="B997" s="10">
        <v>980</v>
      </c>
      <c r="C997" s="19">
        <v>0.50944411015888402</v>
      </c>
      <c r="D997" s="22">
        <v>0.32842305410314243</v>
      </c>
      <c r="F997" s="50">
        <v>980</v>
      </c>
      <c r="G997" s="42">
        <v>0.83786716426202645</v>
      </c>
      <c r="H997" s="42">
        <v>0.32842305410314243</v>
      </c>
      <c r="I997" s="51">
        <v>1.1297389406181169</v>
      </c>
    </row>
    <row r="998" spans="2:9" x14ac:dyDescent="0.2">
      <c r="B998" s="10">
        <v>981</v>
      </c>
      <c r="C998" s="19">
        <v>0.73312129519874547</v>
      </c>
      <c r="D998" s="22">
        <v>2.3804167715744784E-2</v>
      </c>
      <c r="F998" s="50">
        <v>981</v>
      </c>
      <c r="G998" s="42">
        <v>0.75692546291449025</v>
      </c>
      <c r="H998" s="42">
        <v>2.3804167715744784E-2</v>
      </c>
      <c r="I998" s="51">
        <v>1.0164415418898334</v>
      </c>
    </row>
    <row r="999" spans="2:9" x14ac:dyDescent="0.2">
      <c r="B999" s="10">
        <v>982</v>
      </c>
      <c r="C999" s="19">
        <v>0.87262687248918891</v>
      </c>
      <c r="D999" s="22">
        <v>9.2741267198700572E-2</v>
      </c>
      <c r="F999" s="50">
        <v>982</v>
      </c>
      <c r="G999" s="42">
        <v>0.96536813968788948</v>
      </c>
      <c r="H999" s="42">
        <v>9.2741267198700572E-2</v>
      </c>
      <c r="I999" s="51">
        <v>1.0801850228786791</v>
      </c>
    </row>
    <row r="1000" spans="2:9" x14ac:dyDescent="0.2">
      <c r="B1000" s="10">
        <v>983</v>
      </c>
      <c r="C1000" s="19">
        <v>0.60972673936794586</v>
      </c>
      <c r="D1000" s="22">
        <v>8.7967248311367707E-2</v>
      </c>
      <c r="F1000" s="50">
        <v>983</v>
      </c>
      <c r="G1000" s="42">
        <v>0.69769398767931357</v>
      </c>
      <c r="H1000" s="42">
        <v>8.7967248311367707E-2</v>
      </c>
      <c r="I1000" s="51">
        <v>1.0453794067749418</v>
      </c>
    </row>
    <row r="1001" spans="2:9" x14ac:dyDescent="0.2">
      <c r="B1001" s="10">
        <v>984</v>
      </c>
      <c r="C1001" s="19">
        <v>0.61847981746270331</v>
      </c>
      <c r="D1001" s="22">
        <v>0.29544629216065088</v>
      </c>
      <c r="F1001" s="50">
        <v>984</v>
      </c>
      <c r="G1001" s="42">
        <v>0.91392610962335419</v>
      </c>
      <c r="H1001" s="42">
        <v>0.29544629216065088</v>
      </c>
      <c r="I1001" s="51">
        <v>1.1631029471201584</v>
      </c>
    </row>
    <row r="1002" spans="2:9" x14ac:dyDescent="0.2">
      <c r="B1002" s="10">
        <v>985</v>
      </c>
      <c r="C1002" s="19">
        <v>0.39658591948813893</v>
      </c>
      <c r="D1002" s="22">
        <v>0.43662438970233097</v>
      </c>
      <c r="F1002" s="50">
        <v>985</v>
      </c>
      <c r="G1002" s="42">
        <v>0.8332103091904699</v>
      </c>
      <c r="H1002" s="42">
        <v>0.39658591948813893</v>
      </c>
      <c r="I1002" s="51">
        <v>1.0643518610741896</v>
      </c>
    </row>
    <row r="1003" spans="2:9" x14ac:dyDescent="0.2">
      <c r="B1003" s="10">
        <v>986</v>
      </c>
      <c r="C1003" s="19">
        <v>0.85226839460307957</v>
      </c>
      <c r="D1003" s="22">
        <v>6.8995387200059599E-2</v>
      </c>
      <c r="F1003" s="50">
        <v>986</v>
      </c>
      <c r="G1003" s="42">
        <v>0.92126378180313917</v>
      </c>
      <c r="H1003" s="42">
        <v>6.8995387200059599E-2</v>
      </c>
      <c r="I1003" s="51">
        <v>1.0580268117838934</v>
      </c>
    </row>
    <row r="1004" spans="2:9" x14ac:dyDescent="0.2">
      <c r="B1004" s="10">
        <v>987</v>
      </c>
      <c r="C1004" s="19">
        <v>0.92863019282159298</v>
      </c>
      <c r="D1004" s="22">
        <v>0.27896701846958727</v>
      </c>
      <c r="F1004" s="50">
        <v>987</v>
      </c>
      <c r="G1004" s="42">
        <v>1.2075972112911804</v>
      </c>
      <c r="H1004" s="42">
        <v>0.27896701846958727</v>
      </c>
      <c r="I1004" s="51">
        <v>1.2585228665599506</v>
      </c>
    </row>
    <row r="1005" spans="2:9" x14ac:dyDescent="0.2">
      <c r="B1005" s="10">
        <v>988</v>
      </c>
      <c r="C1005" s="19">
        <v>0.74589632921462279</v>
      </c>
      <c r="D1005" s="22">
        <v>0.44566551230233264</v>
      </c>
      <c r="F1005" s="50">
        <v>988</v>
      </c>
      <c r="G1005" s="42">
        <v>1.1915618415169553</v>
      </c>
      <c r="H1005" s="42">
        <v>0.44566551230233264</v>
      </c>
      <c r="I1005" s="51">
        <v>1.3231858387618129</v>
      </c>
    </row>
    <row r="1006" spans="2:9" x14ac:dyDescent="0.2">
      <c r="B1006" s="10">
        <v>989</v>
      </c>
      <c r="C1006" s="19">
        <v>0.65279093206504757</v>
      </c>
      <c r="D1006" s="22">
        <v>0.35586518795038558</v>
      </c>
      <c r="F1006" s="50">
        <v>989</v>
      </c>
      <c r="G1006" s="42">
        <v>1.0086561200154331</v>
      </c>
      <c r="H1006" s="42">
        <v>0.35586518795038558</v>
      </c>
      <c r="I1006" s="51">
        <v>1.2150459712617692</v>
      </c>
    </row>
    <row r="1007" spans="2:9" x14ac:dyDescent="0.2">
      <c r="B1007" s="10">
        <v>990</v>
      </c>
      <c r="C1007" s="19">
        <v>0.30954669179368488</v>
      </c>
      <c r="D1007" s="22">
        <v>4.3177729751495142E-2</v>
      </c>
      <c r="F1007" s="50">
        <v>990</v>
      </c>
      <c r="G1007" s="42">
        <v>0.35272442154518002</v>
      </c>
      <c r="H1007" s="42">
        <v>4.3177729751495142E-2</v>
      </c>
      <c r="I1007" s="51">
        <v>0.9938059707885718</v>
      </c>
    </row>
    <row r="1008" spans="2:9" x14ac:dyDescent="0.2">
      <c r="B1008" s="10">
        <v>991</v>
      </c>
      <c r="C1008" s="19">
        <v>0.44403708179138068</v>
      </c>
      <c r="D1008" s="22">
        <v>0.59356541491360826</v>
      </c>
      <c r="F1008" s="50">
        <v>991</v>
      </c>
      <c r="G1008" s="42">
        <v>1.0376024967049888</v>
      </c>
      <c r="H1008" s="42">
        <v>0.44403708179138068</v>
      </c>
      <c r="I1008" s="51">
        <v>1.0616555227872393</v>
      </c>
    </row>
    <row r="1009" spans="2:9" x14ac:dyDescent="0.2">
      <c r="B1009" s="10">
        <v>992</v>
      </c>
      <c r="C1009" s="19">
        <v>0.35837911078204154</v>
      </c>
      <c r="D1009" s="22">
        <v>0.47971060988915248</v>
      </c>
      <c r="F1009" s="50">
        <v>992</v>
      </c>
      <c r="G1009" s="42">
        <v>0.83808972067119403</v>
      </c>
      <c r="H1009" s="42">
        <v>0.35837911078204154</v>
      </c>
      <c r="I1009" s="51">
        <v>0.96962149186947177</v>
      </c>
    </row>
    <row r="1010" spans="2:9" x14ac:dyDescent="0.2">
      <c r="B1010" s="10">
        <v>993</v>
      </c>
      <c r="C1010" s="19">
        <v>0.20477899285871937</v>
      </c>
      <c r="D1010" s="22">
        <v>0.4016561454642722</v>
      </c>
      <c r="F1010" s="50">
        <v>993</v>
      </c>
      <c r="G1010" s="42">
        <v>0.60643513832299156</v>
      </c>
      <c r="H1010" s="42">
        <v>0.20477899285871937</v>
      </c>
      <c r="I1010" s="51">
        <v>0.73367897156492223</v>
      </c>
    </row>
    <row r="1011" spans="2:9" x14ac:dyDescent="0.2">
      <c r="B1011" s="10">
        <v>994</v>
      </c>
      <c r="C1011" s="19">
        <v>0.67772704295231911</v>
      </c>
      <c r="D1011" s="22">
        <v>0.20192828602989099</v>
      </c>
      <c r="F1011" s="50">
        <v>994</v>
      </c>
      <c r="G1011" s="42">
        <v>0.87965532898221011</v>
      </c>
      <c r="H1011" s="42">
        <v>0.20192828602989099</v>
      </c>
      <c r="I1011" s="51">
        <v>1.1263820359337635</v>
      </c>
    </row>
    <row r="1012" spans="2:9" x14ac:dyDescent="0.2">
      <c r="B1012" s="10">
        <v>995</v>
      </c>
      <c r="C1012" s="19">
        <v>0.96593917270181417</v>
      </c>
      <c r="D1012" s="22">
        <v>0.77864766790173034</v>
      </c>
      <c r="F1012" s="50">
        <v>995</v>
      </c>
      <c r="G1012" s="42">
        <v>1.7445868406035445</v>
      </c>
      <c r="H1012" s="42">
        <v>0.77864766790173034</v>
      </c>
      <c r="I1012" s="51">
        <v>1.7520248927341417</v>
      </c>
    </row>
    <row r="1013" spans="2:9" x14ac:dyDescent="0.2">
      <c r="B1013" s="10">
        <v>996</v>
      </c>
      <c r="C1013" s="19">
        <v>0.73423970588120391</v>
      </c>
      <c r="D1013" s="22">
        <v>0.77237838531637748</v>
      </c>
      <c r="F1013" s="50">
        <v>996</v>
      </c>
      <c r="G1013" s="42">
        <v>1.5066180911975815</v>
      </c>
      <c r="H1013" s="42">
        <v>0.73423970588120391</v>
      </c>
      <c r="I1013" s="51">
        <v>1.5219673159304974</v>
      </c>
    </row>
    <row r="1014" spans="2:9" x14ac:dyDescent="0.2">
      <c r="B1014" s="10">
        <v>997</v>
      </c>
      <c r="C1014" s="19">
        <v>6.0863762974765923E-2</v>
      </c>
      <c r="D1014" s="22">
        <v>0.5650296244410894</v>
      </c>
      <c r="F1014" s="50">
        <v>997</v>
      </c>
      <c r="G1014" s="42">
        <v>0.62589338741585532</v>
      </c>
      <c r="H1014" s="42">
        <v>6.0863762974765923E-2</v>
      </c>
      <c r="I1014" s="51">
        <v>0.26651281367577906</v>
      </c>
    </row>
    <row r="1015" spans="2:9" x14ac:dyDescent="0.2">
      <c r="B1015" s="10">
        <v>998</v>
      </c>
      <c r="C1015" s="19">
        <v>0.21615527205680907</v>
      </c>
      <c r="D1015" s="22">
        <v>0.38188165915882055</v>
      </c>
      <c r="F1015" s="50">
        <v>998</v>
      </c>
      <c r="G1015" s="42">
        <v>0.59803693121562962</v>
      </c>
      <c r="H1015" s="42">
        <v>0.21615527205680907</v>
      </c>
      <c r="I1015" s="51">
        <v>0.7732887712300035</v>
      </c>
    </row>
    <row r="1016" spans="2:9" x14ac:dyDescent="0.2">
      <c r="B1016" s="10">
        <v>999</v>
      </c>
      <c r="C1016" s="19">
        <v>0.7081580433660164</v>
      </c>
      <c r="D1016" s="22">
        <v>0.4272051875720918</v>
      </c>
      <c r="F1016" s="50">
        <v>999</v>
      </c>
      <c r="G1016" s="42">
        <v>1.1353632309381081</v>
      </c>
      <c r="H1016" s="42">
        <v>0.4272051875720918</v>
      </c>
      <c r="I1016" s="51">
        <v>1.2901337431846218</v>
      </c>
    </row>
    <row r="1017" spans="2:9" x14ac:dyDescent="0.2">
      <c r="B1017" s="10">
        <v>1000</v>
      </c>
      <c r="C1017" s="19">
        <v>0.87389763319681846</v>
      </c>
      <c r="D1017" s="22">
        <v>0.30986818291902407</v>
      </c>
      <c r="F1017" s="50">
        <v>1000</v>
      </c>
      <c r="G1017" s="42">
        <v>1.1837658161158426</v>
      </c>
      <c r="H1017" s="42">
        <v>0.30986818291902407</v>
      </c>
      <c r="I1017" s="51">
        <v>1.2689606745300388</v>
      </c>
    </row>
    <row r="1018" spans="2:9" x14ac:dyDescent="0.2">
      <c r="B1018" s="10">
        <v>1001</v>
      </c>
      <c r="C1018" s="19">
        <v>0.18065036039207927</v>
      </c>
      <c r="D1018" s="22">
        <v>0.32653991005215766</v>
      </c>
      <c r="F1018" s="50">
        <v>1001</v>
      </c>
      <c r="G1018" s="42">
        <v>0.50719027044423692</v>
      </c>
      <c r="H1018" s="42">
        <v>0.18065036039207927</v>
      </c>
      <c r="I1018" s="51">
        <v>0.75256105672687656</v>
      </c>
    </row>
    <row r="1019" spans="2:9" x14ac:dyDescent="0.2">
      <c r="B1019" s="10">
        <v>1002</v>
      </c>
      <c r="C1019" s="19">
        <v>0.69674218954905787</v>
      </c>
      <c r="D1019" s="22">
        <v>0.99443595366220006</v>
      </c>
      <c r="F1019" s="50">
        <v>1002</v>
      </c>
      <c r="G1019" s="42">
        <v>1.6911781432112578</v>
      </c>
      <c r="H1019" s="42">
        <v>0.69674218954905787</v>
      </c>
      <c r="I1019" s="51">
        <v>1.3948865964086989</v>
      </c>
    </row>
    <row r="1020" spans="2:9" x14ac:dyDescent="0.2">
      <c r="B1020" s="10">
        <v>1003</v>
      </c>
      <c r="C1020" s="19">
        <v>0.39855804305369014</v>
      </c>
      <c r="D1020" s="22">
        <v>0.62366307557316414</v>
      </c>
      <c r="F1020" s="50">
        <v>1003</v>
      </c>
      <c r="G1020" s="42">
        <v>1.0222211186268542</v>
      </c>
      <c r="H1020" s="42">
        <v>0.39855804305369014</v>
      </c>
      <c r="I1020" s="51">
        <v>0.96198983505000968</v>
      </c>
    </row>
    <row r="1021" spans="2:9" x14ac:dyDescent="0.2">
      <c r="B1021" s="10">
        <v>1004</v>
      </c>
      <c r="C1021" s="19">
        <v>0.75083953407625981</v>
      </c>
      <c r="D1021" s="22">
        <v>0.97081310979948299</v>
      </c>
      <c r="F1021" s="50">
        <v>1004</v>
      </c>
      <c r="G1021" s="42">
        <v>1.7216526438757427</v>
      </c>
      <c r="H1021" s="42">
        <v>0.75083953407625981</v>
      </c>
      <c r="I1021" s="51">
        <v>1.5079853447821594</v>
      </c>
    </row>
    <row r="1022" spans="2:9" x14ac:dyDescent="0.2">
      <c r="B1022" s="10">
        <v>1005</v>
      </c>
      <c r="C1022" s="19">
        <v>3.3770937760092545E-3</v>
      </c>
      <c r="D1022" s="22">
        <v>0.67415429307844499</v>
      </c>
      <c r="F1022" s="50">
        <v>1005</v>
      </c>
      <c r="G1022" s="42">
        <v>0.67753138685445424</v>
      </c>
      <c r="H1022" s="42">
        <v>3.3770937760092545E-3</v>
      </c>
      <c r="I1022" s="51">
        <v>2.4947421050628381E-2</v>
      </c>
    </row>
    <row r="1023" spans="2:9" x14ac:dyDescent="0.2">
      <c r="B1023" s="10">
        <v>1006</v>
      </c>
      <c r="C1023" s="19">
        <v>9.5547530730380692E-2</v>
      </c>
      <c r="D1023" s="22">
        <v>0.60589506512056313</v>
      </c>
      <c r="F1023" s="50">
        <v>1006</v>
      </c>
      <c r="G1023" s="42">
        <v>0.70144259585094382</v>
      </c>
      <c r="H1023" s="42">
        <v>9.5547530730380692E-2</v>
      </c>
      <c r="I1023" s="51">
        <v>0.33660467544201023</v>
      </c>
    </row>
    <row r="1024" spans="2:9" x14ac:dyDescent="0.2">
      <c r="B1024" s="10">
        <v>1007</v>
      </c>
      <c r="C1024" s="19">
        <v>0.1098470831082714</v>
      </c>
      <c r="D1024" s="22">
        <v>0.39806239045584968</v>
      </c>
      <c r="F1024" s="50">
        <v>1007</v>
      </c>
      <c r="G1024" s="42">
        <v>0.50790947356412108</v>
      </c>
      <c r="H1024" s="42">
        <v>0.1098470831082714</v>
      </c>
      <c r="I1024" s="51">
        <v>0.52496739973929718</v>
      </c>
    </row>
    <row r="1025" spans="2:9" x14ac:dyDescent="0.2">
      <c r="B1025" s="10">
        <v>1008</v>
      </c>
      <c r="C1025" s="19">
        <v>0.59877963792429567</v>
      </c>
      <c r="D1025" s="22">
        <v>0.25224694029671202</v>
      </c>
      <c r="F1025" s="50">
        <v>1008</v>
      </c>
      <c r="G1025" s="42">
        <v>0.85102657822100769</v>
      </c>
      <c r="H1025" s="42">
        <v>0.25224694029671202</v>
      </c>
      <c r="I1025" s="51">
        <v>1.1308976985015149</v>
      </c>
    </row>
    <row r="1026" spans="2:9" x14ac:dyDescent="0.2">
      <c r="B1026" s="10">
        <v>1009</v>
      </c>
      <c r="C1026" s="19">
        <v>0.89030027699243364</v>
      </c>
      <c r="D1026" s="22">
        <v>0.19634664872260443</v>
      </c>
      <c r="F1026" s="50">
        <v>1009</v>
      </c>
      <c r="G1026" s="42">
        <v>1.086646925715038</v>
      </c>
      <c r="H1026" s="42">
        <v>0.19634664872260443</v>
      </c>
      <c r="I1026" s="51">
        <v>1.1737901479594783</v>
      </c>
    </row>
    <row r="1027" spans="2:9" x14ac:dyDescent="0.2">
      <c r="B1027" s="10">
        <v>1010</v>
      </c>
      <c r="C1027" s="19">
        <v>0.87055381895693729</v>
      </c>
      <c r="D1027" s="22">
        <v>0.29455708219816756</v>
      </c>
      <c r="F1027" s="50">
        <v>1010</v>
      </c>
      <c r="G1027" s="42">
        <v>1.1651109011551048</v>
      </c>
      <c r="H1027" s="42">
        <v>0.29455708219816756</v>
      </c>
      <c r="I1027" s="51">
        <v>1.2545463435894266</v>
      </c>
    </row>
    <row r="1028" spans="2:9" x14ac:dyDescent="0.2">
      <c r="B1028" s="10">
        <v>1011</v>
      </c>
      <c r="C1028" s="19">
        <v>1.8572397570239207E-2</v>
      </c>
      <c r="D1028" s="22">
        <v>0.93132783943781217</v>
      </c>
      <c r="F1028" s="50">
        <v>1011</v>
      </c>
      <c r="G1028" s="42">
        <v>0.94990023700805137</v>
      </c>
      <c r="H1028" s="42">
        <v>1.8572397570239207E-2</v>
      </c>
      <c r="I1028" s="51">
        <v>4.2992560005924108E-2</v>
      </c>
    </row>
    <row r="1029" spans="2:9" x14ac:dyDescent="0.2">
      <c r="B1029" s="10">
        <v>1012</v>
      </c>
      <c r="C1029" s="19">
        <v>0.45758621901472107</v>
      </c>
      <c r="D1029" s="22">
        <v>0.49619113492004396</v>
      </c>
      <c r="F1029" s="50">
        <v>1012</v>
      </c>
      <c r="G1029" s="42">
        <v>0.95377735393476504</v>
      </c>
      <c r="H1029" s="42">
        <v>0.45758621901472107</v>
      </c>
      <c r="I1029" s="51">
        <v>1.1360547065341557</v>
      </c>
    </row>
    <row r="1030" spans="2:9" x14ac:dyDescent="0.2">
      <c r="B1030" s="10">
        <v>1013</v>
      </c>
      <c r="C1030" s="19">
        <v>0.11934590202727602</v>
      </c>
      <c r="D1030" s="22">
        <v>0.27458160086715588</v>
      </c>
      <c r="F1030" s="50">
        <v>1013</v>
      </c>
      <c r="G1030" s="42">
        <v>0.3939275028944319</v>
      </c>
      <c r="H1030" s="42">
        <v>0.11934590202727602</v>
      </c>
      <c r="I1030" s="51">
        <v>0.67718420181703387</v>
      </c>
    </row>
    <row r="1031" spans="2:9" x14ac:dyDescent="0.2">
      <c r="B1031" s="10">
        <v>1014</v>
      </c>
      <c r="C1031" s="19">
        <v>0.2751526189850908</v>
      </c>
      <c r="D1031" s="22">
        <v>2.2833631024450463E-2</v>
      </c>
      <c r="F1031" s="50">
        <v>1014</v>
      </c>
      <c r="G1031" s="42">
        <v>0.29798625000954126</v>
      </c>
      <c r="H1031" s="42">
        <v>2.2833631024450463E-2</v>
      </c>
      <c r="I1031" s="51">
        <v>0.99379830949013603</v>
      </c>
    </row>
    <row r="1032" spans="2:9" x14ac:dyDescent="0.2">
      <c r="B1032" s="10">
        <v>1015</v>
      </c>
      <c r="C1032" s="19">
        <v>9.8272169278400878E-2</v>
      </c>
      <c r="D1032" s="22">
        <v>0.2837115281700372</v>
      </c>
      <c r="F1032" s="50">
        <v>1015</v>
      </c>
      <c r="G1032" s="42">
        <v>0.38198369744843808</v>
      </c>
      <c r="H1032" s="42">
        <v>9.8272169278400878E-2</v>
      </c>
      <c r="I1032" s="51">
        <v>0.6160469931132998</v>
      </c>
    </row>
    <row r="1033" spans="2:9" x14ac:dyDescent="0.2">
      <c r="B1033" s="10">
        <v>1016</v>
      </c>
      <c r="C1033" s="19">
        <v>0.58224664976694052</v>
      </c>
      <c r="D1033" s="22">
        <v>0.62777507277760103</v>
      </c>
      <c r="F1033" s="50">
        <v>1016</v>
      </c>
      <c r="G1033" s="42">
        <v>1.2100217225445415</v>
      </c>
      <c r="H1033" s="42">
        <v>0.58224664976694052</v>
      </c>
      <c r="I1033" s="51">
        <v>1.2943450805860977</v>
      </c>
    </row>
    <row r="1034" spans="2:9" x14ac:dyDescent="0.2">
      <c r="B1034" s="10">
        <v>1017</v>
      </c>
      <c r="C1034" s="19">
        <v>0.77588337709714716</v>
      </c>
      <c r="D1034" s="22">
        <v>0.12514738675362003</v>
      </c>
      <c r="F1034" s="50">
        <v>1017</v>
      </c>
      <c r="G1034" s="42">
        <v>0.90103076385076719</v>
      </c>
      <c r="H1034" s="42">
        <v>0.12514738675362003</v>
      </c>
      <c r="I1034" s="51">
        <v>1.0938897978940718</v>
      </c>
    </row>
    <row r="1035" spans="2:9" x14ac:dyDescent="0.2">
      <c r="B1035" s="10">
        <v>1018</v>
      </c>
      <c r="C1035" s="19">
        <v>0.857573232471877</v>
      </c>
      <c r="D1035" s="22">
        <v>0.89642804010567956</v>
      </c>
      <c r="F1035" s="50">
        <v>1018</v>
      </c>
      <c r="G1035" s="42">
        <v>1.7540012725775567</v>
      </c>
      <c r="H1035" s="42">
        <v>0.857573232471877</v>
      </c>
      <c r="I1035" s="51">
        <v>1.7289027923342597</v>
      </c>
    </row>
    <row r="1036" spans="2:9" x14ac:dyDescent="0.2">
      <c r="B1036" s="10">
        <v>1019</v>
      </c>
      <c r="C1036" s="19">
        <v>0.13553069927882455</v>
      </c>
      <c r="D1036" s="22">
        <v>0.99769078127333488</v>
      </c>
      <c r="F1036" s="50">
        <v>1019</v>
      </c>
      <c r="G1036" s="42">
        <v>1.1332214805521594</v>
      </c>
      <c r="H1036" s="42">
        <v>0.13553069927882455</v>
      </c>
      <c r="I1036" s="51">
        <v>0.27168833260185932</v>
      </c>
    </row>
    <row r="1037" spans="2:9" x14ac:dyDescent="0.2">
      <c r="B1037" s="10">
        <v>1020</v>
      </c>
      <c r="C1037" s="19">
        <v>0.14522230085512355</v>
      </c>
      <c r="D1037" s="22">
        <v>8.2080329851365597E-2</v>
      </c>
      <c r="F1037" s="50">
        <v>1020</v>
      </c>
      <c r="G1037" s="42">
        <v>0.22730263070648915</v>
      </c>
      <c r="H1037" s="42">
        <v>8.2080329851365597E-2</v>
      </c>
      <c r="I1037" s="51">
        <v>0.9356115632601969</v>
      </c>
    </row>
    <row r="1038" spans="2:9" x14ac:dyDescent="0.2">
      <c r="B1038" s="10">
        <v>1021</v>
      </c>
      <c r="C1038" s="19">
        <v>0.93409200832935857</v>
      </c>
      <c r="D1038" s="22">
        <v>0.97961167788670978</v>
      </c>
      <c r="F1038" s="50">
        <v>1021</v>
      </c>
      <c r="G1038" s="42">
        <v>1.9137036862160683</v>
      </c>
      <c r="H1038" s="42">
        <v>0.93409200832935857</v>
      </c>
      <c r="I1038" s="51">
        <v>1.869483384652928</v>
      </c>
    </row>
    <row r="1039" spans="2:9" x14ac:dyDescent="0.2">
      <c r="B1039" s="10">
        <v>1022</v>
      </c>
      <c r="C1039" s="19">
        <v>0.19793681765434268</v>
      </c>
      <c r="D1039" s="22">
        <v>0.31445063119373773</v>
      </c>
      <c r="F1039" s="50">
        <v>1022</v>
      </c>
      <c r="G1039" s="42">
        <v>0.51238744884808041</v>
      </c>
      <c r="H1039" s="42">
        <v>0.19793681765434268</v>
      </c>
      <c r="I1039" s="51">
        <v>0.79882316997700098</v>
      </c>
    </row>
    <row r="1040" spans="2:9" x14ac:dyDescent="0.2">
      <c r="B1040" s="10">
        <v>1023</v>
      </c>
      <c r="C1040" s="19">
        <v>0.75872636251524772</v>
      </c>
      <c r="D1040" s="22">
        <v>4.4420295839640689E-2</v>
      </c>
      <c r="F1040" s="50">
        <v>1023</v>
      </c>
      <c r="G1040" s="42">
        <v>0.80314665835488841</v>
      </c>
      <c r="H1040" s="42">
        <v>4.4420295839640689E-2</v>
      </c>
      <c r="I1040" s="51">
        <v>1.0322301356604038</v>
      </c>
    </row>
    <row r="1041" spans="2:9" x14ac:dyDescent="0.2">
      <c r="B1041" s="10">
        <v>1024</v>
      </c>
      <c r="C1041" s="19">
        <v>0.93849537551259143</v>
      </c>
      <c r="D1041" s="22">
        <v>0.19157625679068058</v>
      </c>
      <c r="F1041" s="50">
        <v>1024</v>
      </c>
      <c r="G1041" s="42">
        <v>1.130071632303272</v>
      </c>
      <c r="H1041" s="42">
        <v>0.19157625679068058</v>
      </c>
      <c r="I1041" s="51">
        <v>1.1794891467294761</v>
      </c>
    </row>
    <row r="1042" spans="2:9" x14ac:dyDescent="0.2">
      <c r="B1042" s="10">
        <v>1025</v>
      </c>
      <c r="C1042" s="19">
        <v>0.91768636677056237</v>
      </c>
      <c r="D1042" s="22">
        <v>0.62508535661497977</v>
      </c>
      <c r="F1042" s="50">
        <v>1025</v>
      </c>
      <c r="G1042" s="42">
        <v>1.5427717233855422</v>
      </c>
      <c r="H1042" s="42">
        <v>0.62508535661497977</v>
      </c>
      <c r="I1042" s="51">
        <v>1.5728068729169391</v>
      </c>
    </row>
    <row r="1043" spans="2:9" x14ac:dyDescent="0.2">
      <c r="B1043" s="10">
        <v>1026</v>
      </c>
      <c r="C1043" s="19">
        <v>0.59044194818061213</v>
      </c>
      <c r="D1043" s="22">
        <v>0.67793366399514721</v>
      </c>
      <c r="F1043" s="50">
        <v>1026</v>
      </c>
      <c r="G1043" s="42">
        <v>1.2683756121757592</v>
      </c>
      <c r="H1043" s="42">
        <v>0.59044194818061213</v>
      </c>
      <c r="I1043" s="51">
        <v>1.2900798422298005</v>
      </c>
    </row>
    <row r="1044" spans="2:9" x14ac:dyDescent="0.2">
      <c r="B1044" s="10">
        <v>1027</v>
      </c>
      <c r="C1044" s="19">
        <v>0.47035196849521699</v>
      </c>
      <c r="D1044" s="22">
        <v>0.91064565735708236</v>
      </c>
      <c r="F1044" s="50">
        <v>1027</v>
      </c>
      <c r="G1044" s="42">
        <v>1.3809976258522993</v>
      </c>
      <c r="H1044" s="42">
        <v>0.47035196849521699</v>
      </c>
      <c r="I1044" s="51">
        <v>0.97349724103711877</v>
      </c>
    </row>
    <row r="1045" spans="2:9" x14ac:dyDescent="0.2">
      <c r="B1045" s="10">
        <v>1028</v>
      </c>
      <c r="C1045" s="19">
        <v>0.85690085306608521</v>
      </c>
      <c r="D1045" s="22">
        <v>0.68929282087019927</v>
      </c>
      <c r="F1045" s="50">
        <v>1028</v>
      </c>
      <c r="G1045" s="42">
        <v>1.5461936739362845</v>
      </c>
      <c r="H1045" s="42">
        <v>0.68929282087019927</v>
      </c>
      <c r="I1045" s="51">
        <v>1.5883131802831416</v>
      </c>
    </row>
    <row r="1046" spans="2:9" x14ac:dyDescent="0.2">
      <c r="B1046" s="10">
        <v>1029</v>
      </c>
      <c r="C1046" s="19">
        <v>0.9282984437241506</v>
      </c>
      <c r="D1046" s="22">
        <v>0.83367680554985568</v>
      </c>
      <c r="F1046" s="50">
        <v>1029</v>
      </c>
      <c r="G1046" s="42">
        <v>1.7619752492740064</v>
      </c>
      <c r="H1046" s="42">
        <v>0.83367680554985568</v>
      </c>
      <c r="I1046" s="51">
        <v>1.7735341082306806</v>
      </c>
    </row>
    <row r="1047" spans="2:9" x14ac:dyDescent="0.2">
      <c r="B1047" s="10">
        <v>1030</v>
      </c>
      <c r="C1047" s="19">
        <v>0.4864436798647449</v>
      </c>
      <c r="D1047" s="22">
        <v>0.9508974706241905</v>
      </c>
      <c r="F1047" s="50">
        <v>1030</v>
      </c>
      <c r="G1047" s="42">
        <v>1.4373411504889355</v>
      </c>
      <c r="H1047" s="42">
        <v>0.4864436798647449</v>
      </c>
      <c r="I1047" s="51">
        <v>0.9904083105986059</v>
      </c>
    </row>
    <row r="1048" spans="2:9" x14ac:dyDescent="0.2">
      <c r="B1048" s="10">
        <v>1031</v>
      </c>
      <c r="C1048" s="19">
        <v>0.15810998190090242</v>
      </c>
      <c r="D1048" s="22">
        <v>0.67275678651561643</v>
      </c>
      <c r="F1048" s="50">
        <v>1031</v>
      </c>
      <c r="G1048" s="42">
        <v>0.83086676841651885</v>
      </c>
      <c r="H1048" s="42">
        <v>0.15810998190090242</v>
      </c>
      <c r="I1048" s="51">
        <v>0.4472408268402952</v>
      </c>
    </row>
    <row r="1049" spans="2:9" x14ac:dyDescent="0.2">
      <c r="B1049" s="10">
        <v>1032</v>
      </c>
      <c r="C1049" s="19">
        <v>0.65586005702565575</v>
      </c>
      <c r="D1049" s="22">
        <v>0.27165568847566279</v>
      </c>
      <c r="F1049" s="50">
        <v>1032</v>
      </c>
      <c r="G1049" s="42">
        <v>0.92751574550131854</v>
      </c>
      <c r="H1049" s="42">
        <v>0.27165568847566279</v>
      </c>
      <c r="I1049" s="51">
        <v>1.163390489107722</v>
      </c>
    </row>
    <row r="1050" spans="2:9" x14ac:dyDescent="0.2">
      <c r="B1050" s="10">
        <v>1033</v>
      </c>
      <c r="C1050" s="19">
        <v>0.45320665971920637</v>
      </c>
      <c r="D1050" s="22">
        <v>2.837933799138892E-2</v>
      </c>
      <c r="F1050" s="50">
        <v>1033</v>
      </c>
      <c r="G1050" s="42">
        <v>0.48158599771059529</v>
      </c>
      <c r="H1050" s="42">
        <v>2.837933799138892E-2</v>
      </c>
      <c r="I1050" s="51">
        <v>1.0061700690128359</v>
      </c>
    </row>
    <row r="1051" spans="2:9" x14ac:dyDescent="0.2">
      <c r="B1051" s="10">
        <v>1034</v>
      </c>
      <c r="C1051" s="19">
        <v>0.48551237178636197</v>
      </c>
      <c r="D1051" s="22">
        <v>0.58415544504786676</v>
      </c>
      <c r="F1051" s="50">
        <v>1034</v>
      </c>
      <c r="G1051" s="42">
        <v>1.0696678168342286</v>
      </c>
      <c r="H1051" s="42">
        <v>0.48551237178636197</v>
      </c>
      <c r="I1051" s="51">
        <v>1.1411927650451941</v>
      </c>
    </row>
    <row r="1052" spans="2:9" x14ac:dyDescent="0.2">
      <c r="B1052" s="10">
        <v>1035</v>
      </c>
      <c r="C1052" s="19">
        <v>0.32439648127345055</v>
      </c>
      <c r="D1052" s="22">
        <v>0.67027368324697256</v>
      </c>
      <c r="F1052" s="50">
        <v>1035</v>
      </c>
      <c r="G1052" s="42">
        <v>0.99467016452042312</v>
      </c>
      <c r="H1052" s="42">
        <v>0.32439648127345055</v>
      </c>
      <c r="I1052" s="51">
        <v>0.79460143479931977</v>
      </c>
    </row>
    <row r="1053" spans="2:9" x14ac:dyDescent="0.2">
      <c r="B1053" s="10">
        <v>1036</v>
      </c>
      <c r="C1053" s="19">
        <v>3.0599514828311247E-2</v>
      </c>
      <c r="D1053" s="22">
        <v>0.22498468242932268</v>
      </c>
      <c r="F1053" s="50">
        <v>1036</v>
      </c>
      <c r="G1053" s="42">
        <v>0.25558419725763393</v>
      </c>
      <c r="H1053" s="42">
        <v>3.0599514828311247E-2</v>
      </c>
      <c r="I1053" s="51">
        <v>0.48696098106724311</v>
      </c>
    </row>
    <row r="1054" spans="2:9" x14ac:dyDescent="0.2">
      <c r="B1054" s="10">
        <v>1037</v>
      </c>
      <c r="C1054" s="19">
        <v>0.68541740827662323</v>
      </c>
      <c r="D1054" s="22">
        <v>0.5708930751502127</v>
      </c>
      <c r="F1054" s="50">
        <v>1037</v>
      </c>
      <c r="G1054" s="42">
        <v>1.2563104834268359</v>
      </c>
      <c r="H1054" s="42">
        <v>0.5708930751502127</v>
      </c>
      <c r="I1054" s="51">
        <v>1.3769169758861401</v>
      </c>
    </row>
    <row r="1055" spans="2:9" x14ac:dyDescent="0.2">
      <c r="B1055" s="10">
        <v>1038</v>
      </c>
      <c r="C1055" s="19">
        <v>2.7149504651379108E-2</v>
      </c>
      <c r="D1055" s="22">
        <v>0.4921672885695626</v>
      </c>
      <c r="F1055" s="50">
        <v>1038</v>
      </c>
      <c r="G1055" s="42">
        <v>0.51931679322094171</v>
      </c>
      <c r="H1055" s="42">
        <v>2.7149504651379108E-2</v>
      </c>
      <c r="I1055" s="51">
        <v>0.19664136482089417</v>
      </c>
    </row>
    <row r="1056" spans="2:9" x14ac:dyDescent="0.2">
      <c r="B1056" s="10">
        <v>1039</v>
      </c>
      <c r="C1056" s="19">
        <v>0.67372055763944161</v>
      </c>
      <c r="D1056" s="22">
        <v>0.16774849775443068</v>
      </c>
      <c r="F1056" s="50">
        <v>1039</v>
      </c>
      <c r="G1056" s="42">
        <v>0.84146905539387229</v>
      </c>
      <c r="H1056" s="42">
        <v>0.16774849775443068</v>
      </c>
      <c r="I1056" s="51">
        <v>1.1036448272668149</v>
      </c>
    </row>
    <row r="1057" spans="2:9" x14ac:dyDescent="0.2">
      <c r="B1057" s="10">
        <v>1040</v>
      </c>
      <c r="C1057" s="19">
        <v>0.29805789009569672</v>
      </c>
      <c r="D1057" s="22">
        <v>0.4296007494169124</v>
      </c>
      <c r="F1057" s="50">
        <v>1040</v>
      </c>
      <c r="G1057" s="42">
        <v>0.72765863951260912</v>
      </c>
      <c r="H1057" s="42">
        <v>0.29805789009569672</v>
      </c>
      <c r="I1057" s="51">
        <v>0.89256787572081608</v>
      </c>
    </row>
    <row r="1058" spans="2:9" x14ac:dyDescent="0.2">
      <c r="B1058" s="10">
        <v>1041</v>
      </c>
      <c r="C1058" s="19">
        <v>0.79291399322701639</v>
      </c>
      <c r="D1058" s="22">
        <v>0.72897315682976838</v>
      </c>
      <c r="F1058" s="50">
        <v>1041</v>
      </c>
      <c r="G1058" s="42">
        <v>1.5218871500567848</v>
      </c>
      <c r="H1058" s="42">
        <v>0.72897315682976838</v>
      </c>
      <c r="I1058" s="51">
        <v>1.5733542864925276</v>
      </c>
    </row>
    <row r="1059" spans="2:9" x14ac:dyDescent="0.2">
      <c r="B1059" s="10">
        <v>1042</v>
      </c>
      <c r="C1059" s="19">
        <v>0.57110611462731231</v>
      </c>
      <c r="D1059" s="22">
        <v>0.22354935634188977</v>
      </c>
      <c r="F1059" s="50">
        <v>1042</v>
      </c>
      <c r="G1059" s="42">
        <v>0.79465547096920208</v>
      </c>
      <c r="H1059" s="42">
        <v>0.22354935634188977</v>
      </c>
      <c r="I1059" s="51">
        <v>1.105845131183157</v>
      </c>
    </row>
    <row r="1060" spans="2:9" x14ac:dyDescent="0.2">
      <c r="B1060" s="10">
        <v>1043</v>
      </c>
      <c r="C1060" s="19">
        <v>0.37795154082631066</v>
      </c>
      <c r="D1060" s="22">
        <v>0.87409499062373675</v>
      </c>
      <c r="F1060" s="50">
        <v>1043</v>
      </c>
      <c r="G1060" s="42">
        <v>1.2520465314500475</v>
      </c>
      <c r="H1060" s="42">
        <v>0.37795154082631066</v>
      </c>
      <c r="I1060" s="51">
        <v>0.80515919914732148</v>
      </c>
    </row>
    <row r="1061" spans="2:9" x14ac:dyDescent="0.2">
      <c r="B1061" s="10">
        <v>1044</v>
      </c>
      <c r="C1061" s="19">
        <v>1.3791947496085144E-2</v>
      </c>
      <c r="D1061" s="22">
        <v>0.98315963086126512</v>
      </c>
      <c r="F1061" s="50">
        <v>1044</v>
      </c>
      <c r="G1061" s="42">
        <v>0.99695157835735027</v>
      </c>
      <c r="H1061" s="42">
        <v>1.3791947496085144E-2</v>
      </c>
      <c r="I1061" s="51">
        <v>2.8615591849232118E-2</v>
      </c>
    </row>
    <row r="1062" spans="2:9" x14ac:dyDescent="0.2">
      <c r="B1062" s="10">
        <v>1045</v>
      </c>
      <c r="C1062" s="19">
        <v>0.10482683878496413</v>
      </c>
      <c r="D1062" s="22">
        <v>0.16422256565131044</v>
      </c>
      <c r="F1062" s="50">
        <v>1045</v>
      </c>
      <c r="G1062" s="42">
        <v>0.26904940443627456</v>
      </c>
      <c r="H1062" s="42">
        <v>0.10482683878496413</v>
      </c>
      <c r="I1062" s="51">
        <v>0.79528835727939162</v>
      </c>
    </row>
    <row r="1063" spans="2:9" x14ac:dyDescent="0.2">
      <c r="B1063" s="10">
        <v>1046</v>
      </c>
      <c r="C1063" s="19">
        <v>0.94544246820315347</v>
      </c>
      <c r="D1063" s="22">
        <v>4.4635428003026889E-2</v>
      </c>
      <c r="F1063" s="50">
        <v>1046</v>
      </c>
      <c r="G1063" s="42">
        <v>0.99007789620618036</v>
      </c>
      <c r="H1063" s="42">
        <v>4.4635428003026889E-2</v>
      </c>
      <c r="I1063" s="51">
        <v>1.0421344132371964</v>
      </c>
    </row>
    <row r="1064" spans="2:9" x14ac:dyDescent="0.2">
      <c r="B1064" s="10">
        <v>1047</v>
      </c>
      <c r="C1064" s="19">
        <v>0.23092183007896927</v>
      </c>
      <c r="D1064" s="22">
        <v>0.69017147272809942</v>
      </c>
      <c r="F1064" s="50">
        <v>1047</v>
      </c>
      <c r="G1064" s="42">
        <v>0.92109330280706869</v>
      </c>
      <c r="H1064" s="42">
        <v>0.23092183007896927</v>
      </c>
      <c r="I1064" s="51">
        <v>0.59457024187466279</v>
      </c>
    </row>
    <row r="1065" spans="2:9" x14ac:dyDescent="0.2">
      <c r="B1065" s="10">
        <v>1048</v>
      </c>
      <c r="C1065" s="19">
        <v>0.32678447292149659</v>
      </c>
      <c r="D1065" s="22">
        <v>0.42121446756465875</v>
      </c>
      <c r="F1065" s="50">
        <v>1048</v>
      </c>
      <c r="G1065" s="42">
        <v>0.74799894048615534</v>
      </c>
      <c r="H1065" s="42">
        <v>0.32678447292149659</v>
      </c>
      <c r="I1065" s="51">
        <v>0.95109388110159276</v>
      </c>
    </row>
    <row r="1066" spans="2:9" x14ac:dyDescent="0.2">
      <c r="B1066" s="10">
        <v>1049</v>
      </c>
      <c r="C1066" s="19">
        <v>0.96364466730607568</v>
      </c>
      <c r="D1066" s="22">
        <v>0.44655840378445477</v>
      </c>
      <c r="F1066" s="50">
        <v>1049</v>
      </c>
      <c r="G1066" s="42">
        <v>1.4102030710905304</v>
      </c>
      <c r="H1066" s="42">
        <v>0.44655840378445477</v>
      </c>
      <c r="I1066" s="51">
        <v>1.4301571501561599</v>
      </c>
    </row>
    <row r="1067" spans="2:9" x14ac:dyDescent="0.2">
      <c r="B1067" s="10">
        <v>1050</v>
      </c>
      <c r="C1067" s="19">
        <v>0.84617721946537539</v>
      </c>
      <c r="D1067" s="22">
        <v>0.4540825768839567</v>
      </c>
      <c r="F1067" s="50">
        <v>1050</v>
      </c>
      <c r="G1067" s="42">
        <v>1.3002597963493321</v>
      </c>
      <c r="H1067" s="42">
        <v>0.4540825768839567</v>
      </c>
      <c r="I1067" s="51">
        <v>1.3810435576103182</v>
      </c>
    </row>
    <row r="1068" spans="2:9" x14ac:dyDescent="0.2">
      <c r="B1068" s="10">
        <v>1051</v>
      </c>
      <c r="C1068" s="19">
        <v>0.29653376203177018</v>
      </c>
      <c r="D1068" s="22">
        <v>0.6158834530174494</v>
      </c>
      <c r="F1068" s="50">
        <v>1051</v>
      </c>
      <c r="G1068" s="42">
        <v>0.91241721504921958</v>
      </c>
      <c r="H1068" s="42">
        <v>0.29653376203177018</v>
      </c>
      <c r="I1068" s="51">
        <v>0.76953165154746017</v>
      </c>
    </row>
    <row r="1069" spans="2:9" x14ac:dyDescent="0.2">
      <c r="B1069" s="10">
        <v>1052</v>
      </c>
      <c r="C1069" s="19">
        <v>0.65875666990327131</v>
      </c>
      <c r="D1069" s="22">
        <v>0.49809968513490621</v>
      </c>
      <c r="F1069" s="50">
        <v>1052</v>
      </c>
      <c r="G1069" s="42">
        <v>1.1568563550381774</v>
      </c>
      <c r="H1069" s="42">
        <v>0.49809968513490621</v>
      </c>
      <c r="I1069" s="51">
        <v>1.310381989623383</v>
      </c>
    </row>
    <row r="1070" spans="2:9" x14ac:dyDescent="0.2">
      <c r="B1070" s="10">
        <v>1053</v>
      </c>
      <c r="C1070" s="19">
        <v>0.82097768083699818</v>
      </c>
      <c r="D1070" s="22">
        <v>0.33364823495070184</v>
      </c>
      <c r="F1070" s="50">
        <v>1053</v>
      </c>
      <c r="G1070" s="42">
        <v>1.1546259157877001</v>
      </c>
      <c r="H1070" s="42">
        <v>0.33364823495070184</v>
      </c>
      <c r="I1070" s="51">
        <v>1.2699520787834446</v>
      </c>
    </row>
    <row r="1071" spans="2:9" x14ac:dyDescent="0.2">
      <c r="B1071" s="10">
        <v>1054</v>
      </c>
      <c r="C1071" s="19">
        <v>0.93162894794516049</v>
      </c>
      <c r="D1071" s="22">
        <v>0.84336414185430553</v>
      </c>
      <c r="F1071" s="50">
        <v>1054</v>
      </c>
      <c r="G1071" s="42">
        <v>1.7749930897994659</v>
      </c>
      <c r="H1071" s="42">
        <v>0.84336414185430553</v>
      </c>
      <c r="I1071" s="51">
        <v>1.7853852357644588</v>
      </c>
    </row>
    <row r="1072" spans="2:9" x14ac:dyDescent="0.2">
      <c r="B1072" s="10">
        <v>1055</v>
      </c>
      <c r="C1072" s="19">
        <v>0.28109878899256835</v>
      </c>
      <c r="D1072" s="22">
        <v>0.21936505690490349</v>
      </c>
      <c r="F1072" s="50">
        <v>1055</v>
      </c>
      <c r="G1072" s="42">
        <v>0.50046384589747184</v>
      </c>
      <c r="H1072" s="42">
        <v>0.21936505690490349</v>
      </c>
      <c r="I1072" s="51">
        <v>0.97637035251248105</v>
      </c>
    </row>
    <row r="1073" spans="2:9" x14ac:dyDescent="0.2">
      <c r="B1073" s="10">
        <v>1056</v>
      </c>
      <c r="C1073" s="19">
        <v>0.21797731587629832</v>
      </c>
      <c r="D1073" s="22">
        <v>0.48320009741917491</v>
      </c>
      <c r="F1073" s="50">
        <v>1056</v>
      </c>
      <c r="G1073" s="42">
        <v>0.70117741329547323</v>
      </c>
      <c r="H1073" s="42">
        <v>0.21797731587629832</v>
      </c>
      <c r="I1073" s="51">
        <v>0.69696051017512606</v>
      </c>
    </row>
    <row r="1074" spans="2:9" x14ac:dyDescent="0.2">
      <c r="B1074" s="10">
        <v>1057</v>
      </c>
      <c r="C1074" s="19">
        <v>4.9755778495905734E-2</v>
      </c>
      <c r="D1074" s="22">
        <v>0.61259504437845758</v>
      </c>
      <c r="F1074" s="50">
        <v>1057</v>
      </c>
      <c r="G1074" s="42">
        <v>0.66235082287436331</v>
      </c>
      <c r="H1074" s="42">
        <v>4.9755778495905734E-2</v>
      </c>
      <c r="I1074" s="51">
        <v>0.20886406614922762</v>
      </c>
    </row>
    <row r="1075" spans="2:9" x14ac:dyDescent="0.2">
      <c r="B1075" s="10">
        <v>1058</v>
      </c>
      <c r="C1075" s="19">
        <v>0.11997028375841678</v>
      </c>
      <c r="D1075" s="22">
        <v>0.88135824306916821</v>
      </c>
      <c r="F1075" s="50">
        <v>1058</v>
      </c>
      <c r="G1075" s="42">
        <v>1.0013285268275851</v>
      </c>
      <c r="H1075" s="42">
        <v>0.11997028375841678</v>
      </c>
      <c r="I1075" s="51">
        <v>0.27425894189424538</v>
      </c>
    </row>
    <row r="1076" spans="2:9" x14ac:dyDescent="0.2">
      <c r="B1076" s="10">
        <v>1059</v>
      </c>
      <c r="C1076" s="19">
        <v>0.41978378361763757</v>
      </c>
      <c r="D1076" s="22">
        <v>1.0061794007442448E-2</v>
      </c>
      <c r="F1076" s="50">
        <v>1059</v>
      </c>
      <c r="G1076" s="42">
        <v>0.42984557762508002</v>
      </c>
      <c r="H1076" s="42">
        <v>1.0061794007442448E-2</v>
      </c>
      <c r="I1076" s="51">
        <v>1.0013660296185867</v>
      </c>
    </row>
    <row r="1077" spans="2:9" x14ac:dyDescent="0.2">
      <c r="B1077" s="10">
        <v>1060</v>
      </c>
      <c r="C1077" s="19">
        <v>0.85170473536627245</v>
      </c>
      <c r="D1077" s="22">
        <v>0.77600877248389821</v>
      </c>
      <c r="F1077" s="50">
        <v>1060</v>
      </c>
      <c r="G1077" s="42">
        <v>1.6277135078501708</v>
      </c>
      <c r="H1077" s="42">
        <v>0.77600877248389821</v>
      </c>
      <c r="I1077" s="51">
        <v>1.6588928823710267</v>
      </c>
    </row>
    <row r="1078" spans="2:9" x14ac:dyDescent="0.2">
      <c r="B1078" s="10">
        <v>1061</v>
      </c>
      <c r="C1078" s="19">
        <v>0.37943359526705289</v>
      </c>
      <c r="D1078" s="22">
        <v>0.43625449301310526</v>
      </c>
      <c r="F1078" s="50">
        <v>1061</v>
      </c>
      <c r="G1078" s="42">
        <v>0.81568808828015815</v>
      </c>
      <c r="H1078" s="42">
        <v>0.37943359526705289</v>
      </c>
      <c r="I1078" s="51">
        <v>1.0346670953766997</v>
      </c>
    </row>
    <row r="1079" spans="2:9" x14ac:dyDescent="0.2">
      <c r="B1079" s="10">
        <v>1062</v>
      </c>
      <c r="C1079" s="19">
        <v>9.6805308635947163E-2</v>
      </c>
      <c r="D1079" s="22">
        <v>0.29645807101038968</v>
      </c>
      <c r="F1079" s="50">
        <v>1062</v>
      </c>
      <c r="G1079" s="42">
        <v>0.39326337964633684</v>
      </c>
      <c r="H1079" s="42">
        <v>9.6805308635947163E-2</v>
      </c>
      <c r="I1079" s="51">
        <v>0.59725638226704925</v>
      </c>
    </row>
    <row r="1080" spans="2:9" x14ac:dyDescent="0.2">
      <c r="B1080" s="10">
        <v>1063</v>
      </c>
      <c r="C1080" s="19">
        <v>9.6221989382218043E-3</v>
      </c>
      <c r="D1080" s="22">
        <v>0.27105288313641751</v>
      </c>
      <c r="F1080" s="50">
        <v>1063</v>
      </c>
      <c r="G1080" s="42">
        <v>0.28067508207463931</v>
      </c>
      <c r="H1080" s="42">
        <v>9.6221989382218043E-3</v>
      </c>
      <c r="I1080" s="51">
        <v>0.29364989639870004</v>
      </c>
    </row>
    <row r="1081" spans="2:9" x14ac:dyDescent="0.2">
      <c r="B1081" s="10">
        <v>1064</v>
      </c>
      <c r="C1081" s="19">
        <v>0.8625157438733837</v>
      </c>
      <c r="D1081" s="22">
        <v>0.54147550926603982</v>
      </c>
      <c r="F1081" s="50">
        <v>1064</v>
      </c>
      <c r="G1081" s="42">
        <v>1.4039912531394236</v>
      </c>
      <c r="H1081" s="42">
        <v>0.54147550926603982</v>
      </c>
      <c r="I1081" s="51">
        <v>1.464513168981191</v>
      </c>
    </row>
    <row r="1082" spans="2:9" x14ac:dyDescent="0.2">
      <c r="B1082" s="10">
        <v>1065</v>
      </c>
      <c r="C1082" s="19">
        <v>0.69975010136303517</v>
      </c>
      <c r="D1082" s="22">
        <v>0.86570600747963278</v>
      </c>
      <c r="F1082" s="50">
        <v>1065</v>
      </c>
      <c r="G1082" s="42">
        <v>1.5654561088426679</v>
      </c>
      <c r="H1082" s="42">
        <v>0.69975010136303517</v>
      </c>
      <c r="I1082" s="51">
        <v>1.4338686505733682</v>
      </c>
    </row>
    <row r="1083" spans="2:9" x14ac:dyDescent="0.2">
      <c r="B1083" s="10">
        <v>1066</v>
      </c>
      <c r="C1083" s="19">
        <v>0.1113396370536025</v>
      </c>
      <c r="D1083" s="22">
        <v>5.0916166773313787E-2</v>
      </c>
      <c r="F1083" s="50">
        <v>1066</v>
      </c>
      <c r="G1083" s="42">
        <v>0.16225580382691629</v>
      </c>
      <c r="H1083" s="42">
        <v>5.0916166773313787E-2</v>
      </c>
      <c r="I1083" s="51">
        <v>0.94516640041027777</v>
      </c>
    </row>
    <row r="1084" spans="2:9" x14ac:dyDescent="0.2">
      <c r="B1084" s="10">
        <v>1067</v>
      </c>
      <c r="C1084" s="19">
        <v>0.79670104185444712</v>
      </c>
      <c r="D1084" s="22">
        <v>0.51810323281708037</v>
      </c>
      <c r="F1084" s="50">
        <v>1067</v>
      </c>
      <c r="G1084" s="42">
        <v>1.3148042746715274</v>
      </c>
      <c r="H1084" s="42">
        <v>0.51810323281708037</v>
      </c>
      <c r="I1084" s="51">
        <v>1.4070194305235204</v>
      </c>
    </row>
    <row r="1085" spans="2:9" x14ac:dyDescent="0.2">
      <c r="B1085" s="10">
        <v>1068</v>
      </c>
      <c r="C1085" s="19">
        <v>0.62876591956840422</v>
      </c>
      <c r="D1085" s="22">
        <v>0.85448976025582724</v>
      </c>
      <c r="F1085" s="50">
        <v>1068</v>
      </c>
      <c r="G1085" s="42">
        <v>1.4832556798242313</v>
      </c>
      <c r="H1085" s="42">
        <v>0.62876591956840422</v>
      </c>
      <c r="I1085" s="51">
        <v>1.3014496265404105</v>
      </c>
    </row>
    <row r="1086" spans="2:9" x14ac:dyDescent="0.2">
      <c r="B1086" s="10">
        <v>1069</v>
      </c>
      <c r="C1086" s="19">
        <v>0.72132748722524831</v>
      </c>
      <c r="D1086" s="22">
        <v>0.79294351232600091</v>
      </c>
      <c r="F1086" s="50">
        <v>1069</v>
      </c>
      <c r="G1086" s="42">
        <v>1.5142709995512491</v>
      </c>
      <c r="H1086" s="42">
        <v>0.72132748722524831</v>
      </c>
      <c r="I1086" s="51">
        <v>1.4931315705526946</v>
      </c>
    </row>
    <row r="1087" spans="2:9" x14ac:dyDescent="0.2">
      <c r="B1087" s="10">
        <v>1070</v>
      </c>
      <c r="C1087" s="19">
        <v>0.24769275541914726</v>
      </c>
      <c r="D1087" s="22">
        <v>0.28497485998657068</v>
      </c>
      <c r="F1087" s="50">
        <v>1070</v>
      </c>
      <c r="G1087" s="42">
        <v>0.53266761540571794</v>
      </c>
      <c r="H1087" s="42">
        <v>0.24769275541914726</v>
      </c>
      <c r="I1087" s="51">
        <v>0.91955545214294176</v>
      </c>
    </row>
    <row r="1088" spans="2:9" x14ac:dyDescent="0.2">
      <c r="B1088" s="10">
        <v>1071</v>
      </c>
      <c r="C1088" s="19">
        <v>0.77729156481636774</v>
      </c>
      <c r="D1088" s="22">
        <v>0.69456358261093165</v>
      </c>
      <c r="F1088" s="50">
        <v>1071</v>
      </c>
      <c r="G1088" s="42">
        <v>1.4718551474272994</v>
      </c>
      <c r="H1088" s="42">
        <v>0.69456358261093165</v>
      </c>
      <c r="I1088" s="51">
        <v>1.5340305269695838</v>
      </c>
    </row>
    <row r="1089" spans="2:9" x14ac:dyDescent="0.2">
      <c r="B1089" s="10">
        <v>1072</v>
      </c>
      <c r="C1089" s="19">
        <v>0.11100157040317316</v>
      </c>
      <c r="D1089" s="22">
        <v>0.6978367094177953</v>
      </c>
      <c r="F1089" s="50">
        <v>1072</v>
      </c>
      <c r="G1089" s="42">
        <v>0.80883827982096845</v>
      </c>
      <c r="H1089" s="42">
        <v>0.11100157040317316</v>
      </c>
      <c r="I1089" s="51">
        <v>0.32667448958654066</v>
      </c>
    </row>
    <row r="1090" spans="2:9" x14ac:dyDescent="0.2">
      <c r="B1090" s="10">
        <v>1073</v>
      </c>
      <c r="C1090" s="19">
        <v>0.4364446021981695</v>
      </c>
      <c r="D1090" s="22">
        <v>0.1649269907982811</v>
      </c>
      <c r="F1090" s="50">
        <v>1073</v>
      </c>
      <c r="G1090" s="42">
        <v>0.6013715929964506</v>
      </c>
      <c r="H1090" s="42">
        <v>0.1649269907982811</v>
      </c>
      <c r="I1090" s="51">
        <v>1.0371240025259456</v>
      </c>
    </row>
    <row r="1091" spans="2:9" x14ac:dyDescent="0.2">
      <c r="B1091" s="10">
        <v>1074</v>
      </c>
      <c r="C1091" s="19">
        <v>0.18457587119965235</v>
      </c>
      <c r="D1091" s="22">
        <v>0.33548049151950776</v>
      </c>
      <c r="F1091" s="50">
        <v>1074</v>
      </c>
      <c r="G1091" s="42">
        <v>0.52005636271916011</v>
      </c>
      <c r="H1091" s="42">
        <v>0.18457587119965235</v>
      </c>
      <c r="I1091" s="51">
        <v>0.75188007768368115</v>
      </c>
    </row>
    <row r="1092" spans="2:9" x14ac:dyDescent="0.2">
      <c r="B1092" s="10">
        <v>1075</v>
      </c>
      <c r="C1092" s="19">
        <v>0.92648555013686518</v>
      </c>
      <c r="D1092" s="22">
        <v>0.17224592824616292</v>
      </c>
      <c r="F1092" s="50">
        <v>1075</v>
      </c>
      <c r="G1092" s="42">
        <v>1.0987314783830282</v>
      </c>
      <c r="H1092" s="42">
        <v>0.17224592824616292</v>
      </c>
      <c r="I1092" s="51">
        <v>1.1591798868934002</v>
      </c>
    </row>
    <row r="1093" spans="2:9" x14ac:dyDescent="0.2">
      <c r="B1093" s="10">
        <v>1076</v>
      </c>
      <c r="C1093" s="19">
        <v>3.1965861540087293E-2</v>
      </c>
      <c r="D1093" s="22">
        <v>0.57106850825987565</v>
      </c>
      <c r="F1093" s="50">
        <v>1076</v>
      </c>
      <c r="G1093" s="42">
        <v>0.60303436979996294</v>
      </c>
      <c r="H1093" s="42">
        <v>3.1965861540087293E-2</v>
      </c>
      <c r="I1093" s="51">
        <v>0.17194828275711183</v>
      </c>
    </row>
    <row r="1094" spans="2:9" x14ac:dyDescent="0.2">
      <c r="B1094" s="10">
        <v>1077</v>
      </c>
      <c r="C1094" s="19">
        <v>0.51401865834126248</v>
      </c>
      <c r="D1094" s="22">
        <v>0.95432926904457893</v>
      </c>
      <c r="F1094" s="50">
        <v>1077</v>
      </c>
      <c r="G1094" s="42">
        <v>1.4683479273858415</v>
      </c>
      <c r="H1094" s="42">
        <v>0.51401865834126248</v>
      </c>
      <c r="I1094" s="51">
        <v>1.0439000757494314</v>
      </c>
    </row>
    <row r="1095" spans="2:9" x14ac:dyDescent="0.2">
      <c r="B1095" s="10">
        <v>1078</v>
      </c>
      <c r="C1095" s="19">
        <v>0.37432616936252006</v>
      </c>
      <c r="D1095" s="22">
        <v>0.44655185019344401</v>
      </c>
      <c r="F1095" s="50">
        <v>1078</v>
      </c>
      <c r="G1095" s="42">
        <v>0.82087801955596407</v>
      </c>
      <c r="H1095" s="42">
        <v>0.37432616936252006</v>
      </c>
      <c r="I1095" s="51">
        <v>1.0191396119779481</v>
      </c>
    </row>
    <row r="1096" spans="2:9" x14ac:dyDescent="0.2">
      <c r="B1096" s="10">
        <v>1079</v>
      </c>
      <c r="C1096" s="19">
        <v>0.57646594558321829</v>
      </c>
      <c r="D1096" s="22">
        <v>0.44777016696578731</v>
      </c>
      <c r="F1096" s="50">
        <v>1079</v>
      </c>
      <c r="G1096" s="42">
        <v>1.0242361125490056</v>
      </c>
      <c r="H1096" s="42">
        <v>0.44777016696578731</v>
      </c>
      <c r="I1096" s="51">
        <v>1.2291848730444563</v>
      </c>
    </row>
    <row r="1097" spans="2:9" x14ac:dyDescent="0.2">
      <c r="B1097" s="10">
        <v>1080</v>
      </c>
      <c r="C1097" s="19">
        <v>0.96830088734357522</v>
      </c>
      <c r="D1097" s="22">
        <v>0.83746805029428106</v>
      </c>
      <c r="F1097" s="50">
        <v>1080</v>
      </c>
      <c r="G1097" s="42">
        <v>1.8057689376378563</v>
      </c>
      <c r="H1097" s="42">
        <v>0.83746805029428106</v>
      </c>
      <c r="I1097" s="51">
        <v>1.8108518148557753</v>
      </c>
    </row>
    <row r="1098" spans="2:9" x14ac:dyDescent="0.2">
      <c r="B1098" s="10">
        <v>1081</v>
      </c>
      <c r="C1098" s="19">
        <v>0.29409883556012695</v>
      </c>
      <c r="D1098" s="22">
        <v>0.81590214972756325</v>
      </c>
      <c r="F1098" s="50">
        <v>1081</v>
      </c>
      <c r="G1098" s="42">
        <v>1.1100009852876902</v>
      </c>
      <c r="H1098" s="42">
        <v>0.29409883556012695</v>
      </c>
      <c r="I1098" s="51">
        <v>0.66251828137630242</v>
      </c>
    </row>
    <row r="1099" spans="2:9" x14ac:dyDescent="0.2">
      <c r="B1099" s="10">
        <v>1082</v>
      </c>
      <c r="C1099" s="19">
        <v>0.68161964287570498</v>
      </c>
      <c r="D1099" s="22">
        <v>0.95522905638710442</v>
      </c>
      <c r="F1099" s="50">
        <v>1082</v>
      </c>
      <c r="G1099" s="42">
        <v>1.6368486992628095</v>
      </c>
      <c r="H1099" s="42">
        <v>0.68161964287570498</v>
      </c>
      <c r="I1099" s="51">
        <v>1.3750367866548387</v>
      </c>
    </row>
    <row r="1100" spans="2:9" x14ac:dyDescent="0.2">
      <c r="B1100" s="10">
        <v>1083</v>
      </c>
      <c r="C1100" s="19">
        <v>0.94529734729651582</v>
      </c>
      <c r="D1100" s="22">
        <v>0.78227532447226145</v>
      </c>
      <c r="F1100" s="50">
        <v>1083</v>
      </c>
      <c r="G1100" s="42">
        <v>1.7275726717687774</v>
      </c>
      <c r="H1100" s="42">
        <v>0.78227532447226145</v>
      </c>
      <c r="I1100" s="51">
        <v>1.7392221207694258</v>
      </c>
    </row>
    <row r="1101" spans="2:9" x14ac:dyDescent="0.2">
      <c r="B1101" s="10">
        <v>1084</v>
      </c>
      <c r="C1101" s="19">
        <v>0.51282138372376296</v>
      </c>
      <c r="D1101" s="22">
        <v>0.93021905303051833</v>
      </c>
      <c r="F1101" s="50">
        <v>1084</v>
      </c>
      <c r="G1101" s="42">
        <v>1.4430404367542813</v>
      </c>
      <c r="H1101" s="42">
        <v>0.51282138372376296</v>
      </c>
      <c r="I1101" s="51">
        <v>1.050106691164818</v>
      </c>
    </row>
    <row r="1102" spans="2:9" x14ac:dyDescent="0.2">
      <c r="B1102" s="10">
        <v>1085</v>
      </c>
      <c r="C1102" s="19">
        <v>0.86615020496827355</v>
      </c>
      <c r="D1102" s="22">
        <v>0.3210315580966483</v>
      </c>
      <c r="F1102" s="50">
        <v>1085</v>
      </c>
      <c r="G1102" s="42">
        <v>1.1871817630649217</v>
      </c>
      <c r="H1102" s="42">
        <v>0.3210315580966483</v>
      </c>
      <c r="I1102" s="51">
        <v>1.2759481772529906</v>
      </c>
    </row>
    <row r="1103" spans="2:9" x14ac:dyDescent="0.2">
      <c r="B1103" s="10">
        <v>1086</v>
      </c>
      <c r="C1103" s="19">
        <v>0.82779679361080027</v>
      </c>
      <c r="D1103" s="22">
        <v>0.94284385982911245</v>
      </c>
      <c r="F1103" s="50">
        <v>1086</v>
      </c>
      <c r="G1103" s="42">
        <v>1.7706406534399126</v>
      </c>
      <c r="H1103" s="42">
        <v>0.82779679361080027</v>
      </c>
      <c r="I1103" s="51">
        <v>1.6645837503657501</v>
      </c>
    </row>
    <row r="1104" spans="2:9" x14ac:dyDescent="0.2">
      <c r="B1104" s="10">
        <v>1087</v>
      </c>
      <c r="C1104" s="19">
        <v>0.7679881297026192</v>
      </c>
      <c r="D1104" s="22">
        <v>0.37955060579869226</v>
      </c>
      <c r="F1104" s="50">
        <v>1087</v>
      </c>
      <c r="G1104" s="42">
        <v>1.1475387355013114</v>
      </c>
      <c r="H1104" s="42">
        <v>0.37955060579869226</v>
      </c>
      <c r="I1104" s="51">
        <v>1.2842123673762673</v>
      </c>
    </row>
    <row r="1105" spans="2:9" x14ac:dyDescent="0.2">
      <c r="B1105" s="10">
        <v>1088</v>
      </c>
      <c r="C1105" s="19">
        <v>0.346404202718125</v>
      </c>
      <c r="D1105" s="22">
        <v>0.84075818297239302</v>
      </c>
      <c r="F1105" s="50">
        <v>1088</v>
      </c>
      <c r="G1105" s="42">
        <v>1.187162385690518</v>
      </c>
      <c r="H1105" s="42">
        <v>0.346404202718125</v>
      </c>
      <c r="I1105" s="51">
        <v>0.75651458865147403</v>
      </c>
    </row>
    <row r="1106" spans="2:9" x14ac:dyDescent="0.2">
      <c r="B1106" s="10">
        <v>1089</v>
      </c>
      <c r="C1106" s="19">
        <v>0.49266038163266046</v>
      </c>
      <c r="D1106" s="22">
        <v>0.71608724942499447</v>
      </c>
      <c r="F1106" s="50">
        <v>1089</v>
      </c>
      <c r="G1106" s="42">
        <v>1.2087476310576548</v>
      </c>
      <c r="H1106" s="42">
        <v>0.49266038163266046</v>
      </c>
      <c r="I1106" s="51">
        <v>1.0949942511421706</v>
      </c>
    </row>
    <row r="1107" spans="2:9" x14ac:dyDescent="0.2">
      <c r="B1107" s="10">
        <v>1090</v>
      </c>
      <c r="C1107" s="19">
        <v>0.15468030824039547</v>
      </c>
      <c r="D1107" s="22">
        <v>0.51967779297668937</v>
      </c>
      <c r="F1107" s="50">
        <v>1090</v>
      </c>
      <c r="G1107" s="42">
        <v>0.67435810121708484</v>
      </c>
      <c r="H1107" s="42">
        <v>0.15468030824039547</v>
      </c>
      <c r="I1107" s="51">
        <v>0.53379218026414088</v>
      </c>
    </row>
    <row r="1108" spans="2:9" x14ac:dyDescent="0.2">
      <c r="B1108" s="10">
        <v>1091</v>
      </c>
      <c r="C1108" s="19">
        <v>0.53494504816992461</v>
      </c>
      <c r="D1108" s="22">
        <v>1.3748142068412239E-2</v>
      </c>
      <c r="F1108" s="50">
        <v>1091</v>
      </c>
      <c r="G1108" s="42">
        <v>0.54869319023833685</v>
      </c>
      <c r="H1108" s="42">
        <v>1.3748142068412239E-2</v>
      </c>
      <c r="I1108" s="51">
        <v>1.0051843050336533</v>
      </c>
    </row>
    <row r="1109" spans="2:9" x14ac:dyDescent="0.2">
      <c r="B1109" s="10">
        <v>1092</v>
      </c>
      <c r="C1109" s="19">
        <v>6.4257085956820448E-2</v>
      </c>
      <c r="D1109" s="22">
        <v>0.23484552437439332</v>
      </c>
      <c r="F1109" s="50">
        <v>1092</v>
      </c>
      <c r="G1109" s="42">
        <v>0.29910261033121377</v>
      </c>
      <c r="H1109" s="42">
        <v>6.4257085956820448E-2</v>
      </c>
      <c r="I1109" s="51">
        <v>0.58911963872212969</v>
      </c>
    </row>
    <row r="1110" spans="2:9" x14ac:dyDescent="0.2">
      <c r="B1110" s="10">
        <v>1093</v>
      </c>
      <c r="C1110" s="19">
        <v>0.18490577711228118</v>
      </c>
      <c r="D1110" s="22">
        <v>3.5018055662987879E-2</v>
      </c>
      <c r="F1110" s="50">
        <v>1093</v>
      </c>
      <c r="G1110" s="42">
        <v>0.21992383277526906</v>
      </c>
      <c r="H1110" s="42">
        <v>3.5018055662987879E-2</v>
      </c>
      <c r="I1110" s="51">
        <v>0.9776236894104825</v>
      </c>
    </row>
    <row r="1111" spans="2:9" x14ac:dyDescent="0.2">
      <c r="B1111" s="10">
        <v>1094</v>
      </c>
      <c r="C1111" s="19">
        <v>0.45328861633428774</v>
      </c>
      <c r="D1111" s="22">
        <v>0.35891484144856378</v>
      </c>
      <c r="F1111" s="50">
        <v>1094</v>
      </c>
      <c r="G1111" s="42">
        <v>0.81220345778285152</v>
      </c>
      <c r="H1111" s="42">
        <v>0.35891484144856378</v>
      </c>
      <c r="I1111" s="51">
        <v>1.1116944049406694</v>
      </c>
    </row>
    <row r="1112" spans="2:9" x14ac:dyDescent="0.2">
      <c r="B1112" s="10">
        <v>1095</v>
      </c>
      <c r="C1112" s="19">
        <v>0.96281485142970269</v>
      </c>
      <c r="D1112" s="22">
        <v>4.9628068315210605E-4</v>
      </c>
      <c r="F1112" s="50">
        <v>1095</v>
      </c>
      <c r="G1112" s="42">
        <v>0.9633111321128548</v>
      </c>
      <c r="H1112" s="42">
        <v>4.9628068315210605E-4</v>
      </c>
      <c r="I1112" s="51">
        <v>1.0004774747263576</v>
      </c>
    </row>
    <row r="1113" spans="2:9" x14ac:dyDescent="0.2">
      <c r="B1113" s="10">
        <v>1096</v>
      </c>
      <c r="C1113" s="19">
        <v>0.93743442789153619</v>
      </c>
      <c r="D1113" s="22">
        <v>3.9222188383441381E-2</v>
      </c>
      <c r="F1113" s="50">
        <v>1096</v>
      </c>
      <c r="G1113" s="42">
        <v>0.97665661627497757</v>
      </c>
      <c r="H1113" s="42">
        <v>3.9222188383441381E-2</v>
      </c>
      <c r="I1113" s="51">
        <v>1.0366913109972473</v>
      </c>
    </row>
    <row r="1114" spans="2:9" x14ac:dyDescent="0.2">
      <c r="B1114" s="10">
        <v>1097</v>
      </c>
      <c r="C1114" s="19">
        <v>0.45983025456329174</v>
      </c>
      <c r="D1114" s="22">
        <v>0.18936745741524175</v>
      </c>
      <c r="F1114" s="50">
        <v>1097</v>
      </c>
      <c r="G1114" s="42">
        <v>0.64919771197853349</v>
      </c>
      <c r="H1114" s="42">
        <v>0.18936745741524175</v>
      </c>
      <c r="I1114" s="51">
        <v>1.0525585585898101</v>
      </c>
    </row>
    <row r="1115" spans="2:9" x14ac:dyDescent="0.2">
      <c r="B1115" s="10">
        <v>1098</v>
      </c>
      <c r="C1115" s="19">
        <v>0.84310934158492656</v>
      </c>
      <c r="D1115" s="22">
        <v>0.63542207102956227</v>
      </c>
      <c r="F1115" s="50">
        <v>1098</v>
      </c>
      <c r="G1115" s="42">
        <v>1.4785314126144888</v>
      </c>
      <c r="H1115" s="42">
        <v>0.63542207102956227</v>
      </c>
      <c r="I1115" s="51">
        <v>1.5326545681929085</v>
      </c>
    </row>
    <row r="1116" spans="2:9" x14ac:dyDescent="0.2">
      <c r="B1116" s="10">
        <v>1099</v>
      </c>
      <c r="C1116" s="19">
        <v>0.55099060451372905</v>
      </c>
      <c r="D1116" s="22">
        <v>0.75416475621121482</v>
      </c>
      <c r="F1116" s="50">
        <v>1099</v>
      </c>
      <c r="G1116" s="42">
        <v>1.3051553607249438</v>
      </c>
      <c r="H1116" s="42">
        <v>0.55099060451372905</v>
      </c>
      <c r="I1116" s="51">
        <v>1.188930956478734</v>
      </c>
    </row>
    <row r="1117" spans="2:9" x14ac:dyDescent="0.2">
      <c r="B1117" s="10">
        <v>1100</v>
      </c>
      <c r="C1117" s="19">
        <v>0.81706772123331184</v>
      </c>
      <c r="D1117" s="22">
        <v>0.49167539316041486</v>
      </c>
      <c r="F1117" s="50">
        <v>1100</v>
      </c>
      <c r="G1117" s="42">
        <v>1.3087431143937267</v>
      </c>
      <c r="H1117" s="42">
        <v>0.49167539316041486</v>
      </c>
      <c r="I1117" s="51">
        <v>1.3971149084260888</v>
      </c>
    </row>
    <row r="1118" spans="2:9" x14ac:dyDescent="0.2">
      <c r="B1118" s="10">
        <v>1101</v>
      </c>
      <c r="C1118" s="19">
        <v>0.8764724374552757</v>
      </c>
      <c r="D1118" s="22">
        <v>0.84636088685962663</v>
      </c>
      <c r="F1118" s="50">
        <v>1101</v>
      </c>
      <c r="G1118" s="42">
        <v>1.7228333243149023</v>
      </c>
      <c r="H1118" s="42">
        <v>0.84636088685962663</v>
      </c>
      <c r="I1118" s="51">
        <v>1.7407693619267794</v>
      </c>
    </row>
    <row r="1119" spans="2:9" x14ac:dyDescent="0.2">
      <c r="B1119" s="10">
        <v>1102</v>
      </c>
      <c r="C1119" s="19">
        <v>0.19332803725881498</v>
      </c>
      <c r="D1119" s="22">
        <v>0.19687556059147648</v>
      </c>
      <c r="F1119" s="50">
        <v>1102</v>
      </c>
      <c r="G1119" s="42">
        <v>0.39020359785029146</v>
      </c>
      <c r="H1119" s="42">
        <v>0.19332803725881498</v>
      </c>
      <c r="I1119" s="51">
        <v>0.91691194026116019</v>
      </c>
    </row>
    <row r="1120" spans="2:9" x14ac:dyDescent="0.2">
      <c r="B1120" s="10">
        <v>1103</v>
      </c>
      <c r="C1120" s="19">
        <v>0.88333855594966448</v>
      </c>
      <c r="D1120" s="22">
        <v>0.68170465907552225</v>
      </c>
      <c r="F1120" s="50">
        <v>1103</v>
      </c>
      <c r="G1120" s="42">
        <v>1.5650432150251867</v>
      </c>
      <c r="H1120" s="42">
        <v>0.68170465907552225</v>
      </c>
      <c r="I1120" s="51">
        <v>1.600618202293101</v>
      </c>
    </row>
    <row r="1121" spans="2:9" x14ac:dyDescent="0.2">
      <c r="B1121" s="10">
        <v>1104</v>
      </c>
      <c r="C1121" s="19">
        <v>0.28843835867322531</v>
      </c>
      <c r="D1121" s="22">
        <v>0.134150813226948</v>
      </c>
      <c r="F1121" s="50">
        <v>1104</v>
      </c>
      <c r="G1121" s="42">
        <v>0.42258917190017331</v>
      </c>
      <c r="H1121" s="42">
        <v>0.134150813226948</v>
      </c>
      <c r="I1121" s="51">
        <v>0.98053135993974172</v>
      </c>
    </row>
    <row r="1122" spans="2:9" x14ac:dyDescent="0.2">
      <c r="B1122" s="10">
        <v>1105</v>
      </c>
      <c r="C1122" s="19">
        <v>0.67160198427952811</v>
      </c>
      <c r="D1122" s="22">
        <v>0.1379526934369939</v>
      </c>
      <c r="F1122" s="50">
        <v>1105</v>
      </c>
      <c r="G1122" s="42">
        <v>0.80955467771652201</v>
      </c>
      <c r="H1122" s="42">
        <v>0.1379526934369939</v>
      </c>
      <c r="I1122" s="51">
        <v>1.08451592504341</v>
      </c>
    </row>
    <row r="1123" spans="2:9" x14ac:dyDescent="0.2">
      <c r="B1123" s="10">
        <v>1106</v>
      </c>
      <c r="C1123" s="19">
        <v>0.27914232923259497</v>
      </c>
      <c r="D1123" s="22">
        <v>1.3210108083579697E-2</v>
      </c>
      <c r="F1123" s="50">
        <v>1106</v>
      </c>
      <c r="G1123" s="42">
        <v>0.29235243731617466</v>
      </c>
      <c r="H1123" s="42">
        <v>1.3210108083579697E-2</v>
      </c>
      <c r="I1123" s="51">
        <v>0.99649484435700819</v>
      </c>
    </row>
    <row r="1124" spans="2:9" x14ac:dyDescent="0.2">
      <c r="B1124" s="10">
        <v>1107</v>
      </c>
      <c r="C1124" s="19">
        <v>0.26578710169535613</v>
      </c>
      <c r="D1124" s="22">
        <v>0.28928887343148657</v>
      </c>
      <c r="F1124" s="50">
        <v>1107</v>
      </c>
      <c r="G1124" s="42">
        <v>0.5550759751268427</v>
      </c>
      <c r="H1124" s="42">
        <v>0.26578710169535613</v>
      </c>
      <c r="I1124" s="51">
        <v>0.94737843665727151</v>
      </c>
    </row>
    <row r="1125" spans="2:9" x14ac:dyDescent="0.2">
      <c r="B1125" s="10">
        <v>1108</v>
      </c>
      <c r="C1125" s="19">
        <v>0.46126977901400334</v>
      </c>
      <c r="D1125" s="22">
        <v>0.89323764949354711</v>
      </c>
      <c r="F1125" s="50">
        <v>1108</v>
      </c>
      <c r="G1125" s="42">
        <v>1.3545074285075505</v>
      </c>
      <c r="H1125" s="42">
        <v>0.46126977901400334</v>
      </c>
      <c r="I1125" s="51">
        <v>0.96226312269883607</v>
      </c>
    </row>
    <row r="1126" spans="2:9" x14ac:dyDescent="0.2">
      <c r="B1126" s="10">
        <v>1109</v>
      </c>
      <c r="C1126" s="19">
        <v>0.48800188174569126</v>
      </c>
      <c r="D1126" s="22">
        <v>9.198568421888742E-2</v>
      </c>
      <c r="F1126" s="50">
        <v>1109</v>
      </c>
      <c r="G1126" s="42">
        <v>0.57998756596457868</v>
      </c>
      <c r="H1126" s="42">
        <v>9.198568421888742E-2</v>
      </c>
      <c r="I1126" s="51">
        <v>1.028122312364399</v>
      </c>
    </row>
    <row r="1127" spans="2:9" x14ac:dyDescent="0.2">
      <c r="B1127" s="10">
        <v>1110</v>
      </c>
      <c r="C1127" s="19">
        <v>3.1182306279320615E-2</v>
      </c>
      <c r="D1127" s="22">
        <v>0.1171114495664497</v>
      </c>
      <c r="F1127" s="50">
        <v>1110</v>
      </c>
      <c r="G1127" s="42">
        <v>0.14829375584577031</v>
      </c>
      <c r="H1127" s="42">
        <v>3.1182306279320615E-2</v>
      </c>
      <c r="I1127" s="51">
        <v>0.6974049814175034</v>
      </c>
    </row>
    <row r="1128" spans="2:9" x14ac:dyDescent="0.2">
      <c r="B1128" s="10">
        <v>1111</v>
      </c>
      <c r="C1128" s="19">
        <v>1.5843426924979753E-2</v>
      </c>
      <c r="D1128" s="22">
        <v>0.21560145711181544</v>
      </c>
      <c r="F1128" s="50">
        <v>1111</v>
      </c>
      <c r="G1128" s="42">
        <v>0.2314448840367952</v>
      </c>
      <c r="H1128" s="42">
        <v>1.5843426924979753E-2</v>
      </c>
      <c r="I1128" s="51">
        <v>0.42499558701663265</v>
      </c>
    </row>
    <row r="1129" spans="2:9" x14ac:dyDescent="0.2">
      <c r="B1129" s="10">
        <v>1112</v>
      </c>
      <c r="C1129" s="19">
        <v>0.79477741143662561</v>
      </c>
      <c r="D1129" s="22">
        <v>0.15917990147959438</v>
      </c>
      <c r="F1129" s="50">
        <v>1112</v>
      </c>
      <c r="G1129" s="42">
        <v>0.95395731291621999</v>
      </c>
      <c r="H1129" s="42">
        <v>0.15917990147959438</v>
      </c>
      <c r="I1129" s="51">
        <v>1.1232776995674698</v>
      </c>
    </row>
    <row r="1130" spans="2:9" x14ac:dyDescent="0.2">
      <c r="B1130" s="10">
        <v>1113</v>
      </c>
      <c r="C1130" s="19">
        <v>0.65612847881380909</v>
      </c>
      <c r="D1130" s="22">
        <v>0.85831043165322096</v>
      </c>
      <c r="F1130" s="50">
        <v>1113</v>
      </c>
      <c r="G1130" s="42">
        <v>1.5144389104670299</v>
      </c>
      <c r="H1130" s="42">
        <v>0.65612847881380909</v>
      </c>
      <c r="I1130" s="51">
        <v>1.3526261262232118</v>
      </c>
    </row>
    <row r="1131" spans="2:9" x14ac:dyDescent="0.2">
      <c r="B1131" s="10">
        <v>1114</v>
      </c>
      <c r="C1131" s="19">
        <v>0.31469830157923973</v>
      </c>
      <c r="D1131" s="22">
        <v>0.60851025791367108</v>
      </c>
      <c r="F1131" s="50">
        <v>1114</v>
      </c>
      <c r="G1131" s="42">
        <v>0.92320855949291081</v>
      </c>
      <c r="H1131" s="42">
        <v>0.31469830157923973</v>
      </c>
      <c r="I1131" s="51">
        <v>0.80953692634970553</v>
      </c>
    </row>
    <row r="1132" spans="2:9" x14ac:dyDescent="0.2">
      <c r="B1132" s="10">
        <v>1115</v>
      </c>
      <c r="C1132" s="19">
        <v>0.50323517580091126</v>
      </c>
      <c r="D1132" s="22">
        <v>0.8037119642321231</v>
      </c>
      <c r="F1132" s="50">
        <v>1115</v>
      </c>
      <c r="G1132" s="42">
        <v>1.3069471400330344</v>
      </c>
      <c r="H1132" s="42">
        <v>0.50323517580091126</v>
      </c>
      <c r="I1132" s="51">
        <v>1.0790857137669878</v>
      </c>
    </row>
    <row r="1133" spans="2:9" x14ac:dyDescent="0.2">
      <c r="B1133" s="10">
        <v>1116</v>
      </c>
      <c r="C1133" s="19">
        <v>0.64510085975137366</v>
      </c>
      <c r="D1133" s="22">
        <v>6.8838551458689445E-2</v>
      </c>
      <c r="F1133" s="50">
        <v>1116</v>
      </c>
      <c r="G1133" s="42">
        <v>0.7139394112100631</v>
      </c>
      <c r="H1133" s="42">
        <v>6.8838551458689445E-2</v>
      </c>
      <c r="I1133" s="51">
        <v>1.039113997461226</v>
      </c>
    </row>
    <row r="1134" spans="2:9" x14ac:dyDescent="0.2">
      <c r="B1134" s="10">
        <v>1117</v>
      </c>
      <c r="C1134" s="19">
        <v>0.45492412806707028</v>
      </c>
      <c r="D1134" s="22">
        <v>0.10251688026183625</v>
      </c>
      <c r="F1134" s="50">
        <v>1117</v>
      </c>
      <c r="G1134" s="42">
        <v>0.55744100832890653</v>
      </c>
      <c r="H1134" s="42">
        <v>0.10251688026183625</v>
      </c>
      <c r="I1134" s="51">
        <v>1.024945927657968</v>
      </c>
    </row>
    <row r="1135" spans="2:9" x14ac:dyDescent="0.2">
      <c r="B1135" s="10">
        <v>1118</v>
      </c>
      <c r="C1135" s="19">
        <v>0.77124165359356645</v>
      </c>
      <c r="D1135" s="22">
        <v>0.3438104203769371</v>
      </c>
      <c r="F1135" s="50">
        <v>1118</v>
      </c>
      <c r="G1135" s="42">
        <v>1.1150520739705034</v>
      </c>
      <c r="H1135" s="42">
        <v>0.3438104203769371</v>
      </c>
      <c r="I1135" s="51">
        <v>1.2583761224942869</v>
      </c>
    </row>
    <row r="1136" spans="2:9" x14ac:dyDescent="0.2">
      <c r="B1136" s="10">
        <v>1119</v>
      </c>
      <c r="C1136" s="19">
        <v>0.5797938245438653</v>
      </c>
      <c r="D1136" s="22">
        <v>0.19861236215316258</v>
      </c>
      <c r="F1136" s="50">
        <v>1119</v>
      </c>
      <c r="G1136" s="42">
        <v>0.77840618669702788</v>
      </c>
      <c r="H1136" s="42">
        <v>0.19861236215316258</v>
      </c>
      <c r="I1136" s="51">
        <v>1.0960064573979722</v>
      </c>
    </row>
    <row r="1137" spans="2:9" x14ac:dyDescent="0.2">
      <c r="B1137" s="10">
        <v>1120</v>
      </c>
      <c r="C1137" s="19">
        <v>0.22345735682228662</v>
      </c>
      <c r="D1137" s="22">
        <v>0.96760865363762727</v>
      </c>
      <c r="F1137" s="50">
        <v>1120</v>
      </c>
      <c r="G1137" s="42">
        <v>1.191066010459914</v>
      </c>
      <c r="H1137" s="42">
        <v>0.22345735682228662</v>
      </c>
      <c r="I1137" s="51">
        <v>0.45802878857073415</v>
      </c>
    </row>
    <row r="1138" spans="2:9" x14ac:dyDescent="0.2">
      <c r="B1138" s="10">
        <v>1121</v>
      </c>
      <c r="C1138" s="19">
        <v>0.70426751391915832</v>
      </c>
      <c r="D1138" s="22">
        <v>0.50494380953235318</v>
      </c>
      <c r="F1138" s="50">
        <v>1121</v>
      </c>
      <c r="G1138" s="42">
        <v>1.2092113234515116</v>
      </c>
      <c r="H1138" s="42">
        <v>0.50494380953235318</v>
      </c>
      <c r="I1138" s="51">
        <v>1.3426969642836801</v>
      </c>
    </row>
    <row r="1139" spans="2:9" x14ac:dyDescent="0.2">
      <c r="B1139" s="10">
        <v>1122</v>
      </c>
      <c r="C1139" s="19">
        <v>0.63605528702971603</v>
      </c>
      <c r="D1139" s="22">
        <v>8.2275165001338468E-2</v>
      </c>
      <c r="F1139" s="50">
        <v>1122</v>
      </c>
      <c r="G1139" s="42">
        <v>0.7183304520310545</v>
      </c>
      <c r="H1139" s="42">
        <v>8.2275165001338468E-2</v>
      </c>
      <c r="I1139" s="51">
        <v>1.0457325450270376</v>
      </c>
    </row>
    <row r="1140" spans="2:9" x14ac:dyDescent="0.2">
      <c r="B1140" s="10">
        <v>1123</v>
      </c>
      <c r="C1140" s="19">
        <v>0.51459962234685119</v>
      </c>
      <c r="D1140" s="22">
        <v>0.62401273982550554</v>
      </c>
      <c r="F1140" s="50">
        <v>1123</v>
      </c>
      <c r="G1140" s="42">
        <v>1.1386123621723567</v>
      </c>
      <c r="H1140" s="42">
        <v>0.51459962234685119</v>
      </c>
      <c r="I1140" s="51">
        <v>1.175221982448309</v>
      </c>
    </row>
    <row r="1141" spans="2:9" x14ac:dyDescent="0.2">
      <c r="B1141" s="10">
        <v>1124</v>
      </c>
      <c r="C1141" s="19">
        <v>0.62040650291058919</v>
      </c>
      <c r="D1141" s="22">
        <v>0.9914666073201297</v>
      </c>
      <c r="F1141" s="50">
        <v>1124</v>
      </c>
      <c r="G1141" s="42">
        <v>1.6118731102307189</v>
      </c>
      <c r="H1141" s="42">
        <v>0.62040650291058919</v>
      </c>
      <c r="I1141" s="51">
        <v>1.2433454945006757</v>
      </c>
    </row>
    <row r="1142" spans="2:9" x14ac:dyDescent="0.2">
      <c r="B1142" s="10">
        <v>1125</v>
      </c>
      <c r="C1142" s="19">
        <v>0.75090561061778216</v>
      </c>
      <c r="D1142" s="22">
        <v>8.9742495762492158E-2</v>
      </c>
      <c r="F1142" s="50">
        <v>1125</v>
      </c>
      <c r="G1142" s="42">
        <v>0.84064810638027432</v>
      </c>
      <c r="H1142" s="42">
        <v>8.9742495762492158E-2</v>
      </c>
      <c r="I1142" s="51">
        <v>1.0643611482035737</v>
      </c>
    </row>
    <row r="1143" spans="2:9" x14ac:dyDescent="0.2">
      <c r="B1143" s="10">
        <v>1126</v>
      </c>
      <c r="C1143" s="19">
        <v>0.54314998666092273</v>
      </c>
      <c r="D1143" s="22">
        <v>0.99751144881241693</v>
      </c>
      <c r="F1143" s="50">
        <v>1126</v>
      </c>
      <c r="G1143" s="42">
        <v>1.5406614354733397</v>
      </c>
      <c r="H1143" s="42">
        <v>0.54314998666092273</v>
      </c>
      <c r="I1143" s="51">
        <v>1.0871256105141081</v>
      </c>
    </row>
    <row r="1144" spans="2:9" x14ac:dyDescent="0.2">
      <c r="B1144" s="10">
        <v>1127</v>
      </c>
      <c r="C1144" s="19">
        <v>0.801251526424275</v>
      </c>
      <c r="D1144" s="22">
        <v>0.10487212924316047</v>
      </c>
      <c r="F1144" s="50">
        <v>1127</v>
      </c>
      <c r="G1144" s="42">
        <v>0.90612365566743547</v>
      </c>
      <c r="H1144" s="42">
        <v>0.10487212924316047</v>
      </c>
      <c r="I1144" s="51">
        <v>1.0819024383933091</v>
      </c>
    </row>
    <row r="1145" spans="2:9" x14ac:dyDescent="0.2">
      <c r="B1145" s="10">
        <v>1128</v>
      </c>
      <c r="C1145" s="19">
        <v>0.15949634660364942</v>
      </c>
      <c r="D1145" s="22">
        <v>0.88923272932622077</v>
      </c>
      <c r="F1145" s="50">
        <v>1128</v>
      </c>
      <c r="G1145" s="42">
        <v>1.0487290759298702</v>
      </c>
      <c r="H1145" s="42">
        <v>0.15949634660364942</v>
      </c>
      <c r="I1145" s="51">
        <v>0.35495723314689387</v>
      </c>
    </row>
    <row r="1146" spans="2:9" x14ac:dyDescent="0.2">
      <c r="B1146" s="10">
        <v>1129</v>
      </c>
      <c r="C1146" s="19">
        <v>0.41622710547113229</v>
      </c>
      <c r="D1146" s="22">
        <v>0.91952119108569019</v>
      </c>
      <c r="F1146" s="50">
        <v>1129</v>
      </c>
      <c r="G1146" s="42">
        <v>1.3357482965568224</v>
      </c>
      <c r="H1146" s="42">
        <v>0.41622710547113229</v>
      </c>
      <c r="I1146" s="51">
        <v>0.86287593286854936</v>
      </c>
    </row>
    <row r="1147" spans="2:9" x14ac:dyDescent="0.2">
      <c r="B1147" s="10">
        <v>1130</v>
      </c>
      <c r="C1147" s="19">
        <v>0.628715397684254</v>
      </c>
      <c r="D1147" s="22">
        <v>0.32751309436741549</v>
      </c>
      <c r="F1147" s="50">
        <v>1130</v>
      </c>
      <c r="G1147" s="42">
        <v>0.95622849205166949</v>
      </c>
      <c r="H1147" s="42">
        <v>0.32751309436741549</v>
      </c>
      <c r="I1147" s="51">
        <v>1.1865089678584146</v>
      </c>
    </row>
    <row r="1148" spans="2:9" x14ac:dyDescent="0.2">
      <c r="B1148" s="10">
        <v>1131</v>
      </c>
      <c r="C1148" s="19">
        <v>0.49665967249600662</v>
      </c>
      <c r="D1148" s="22">
        <v>0.31221198689889651</v>
      </c>
      <c r="F1148" s="50">
        <v>1131</v>
      </c>
      <c r="G1148" s="42">
        <v>0.80887165939490313</v>
      </c>
      <c r="H1148" s="42">
        <v>0.31221198689889651</v>
      </c>
      <c r="I1148" s="51">
        <v>1.1159341503224907</v>
      </c>
    </row>
    <row r="1149" spans="2:9" x14ac:dyDescent="0.2">
      <c r="B1149" s="10">
        <v>1132</v>
      </c>
      <c r="C1149" s="19">
        <v>0.51206630234715467</v>
      </c>
      <c r="D1149" s="22">
        <v>0.21330046587490059</v>
      </c>
      <c r="F1149" s="50">
        <v>1132</v>
      </c>
      <c r="G1149" s="42">
        <v>0.72536676822205526</v>
      </c>
      <c r="H1149" s="42">
        <v>0.21330046587490059</v>
      </c>
      <c r="I1149" s="51">
        <v>1.0802606296817534</v>
      </c>
    </row>
    <row r="1150" spans="2:9" x14ac:dyDescent="0.2">
      <c r="B1150" s="10">
        <v>1133</v>
      </c>
      <c r="C1150" s="19">
        <v>0.60496699165447176</v>
      </c>
      <c r="D1150" s="22">
        <v>0.54127446046808037</v>
      </c>
      <c r="F1150" s="50">
        <v>1133</v>
      </c>
      <c r="G1150" s="42">
        <v>1.1462414521225521</v>
      </c>
      <c r="H1150" s="42">
        <v>0.54127446046808037</v>
      </c>
      <c r="I1150" s="51">
        <v>1.3031024637778512</v>
      </c>
    </row>
    <row r="1151" spans="2:9" x14ac:dyDescent="0.2">
      <c r="B1151" s="10">
        <v>1134</v>
      </c>
      <c r="C1151" s="19">
        <v>8.9499958385053868E-2</v>
      </c>
      <c r="D1151" s="22">
        <v>0.15639182557273157</v>
      </c>
      <c r="F1151" s="50">
        <v>1134</v>
      </c>
      <c r="G1151" s="42">
        <v>0.24589178395778544</v>
      </c>
      <c r="H1151" s="42">
        <v>8.9499958385053868E-2</v>
      </c>
      <c r="I1151" s="51">
        <v>0.7751044583068134</v>
      </c>
    </row>
    <row r="1152" spans="2:9" x14ac:dyDescent="0.2">
      <c r="B1152" s="10">
        <v>1135</v>
      </c>
      <c r="C1152" s="19">
        <v>0.93783780834263886</v>
      </c>
      <c r="D1152" s="22">
        <v>0.77870211887846952</v>
      </c>
      <c r="F1152" s="50">
        <v>1135</v>
      </c>
      <c r="G1152" s="42">
        <v>1.7165399272211084</v>
      </c>
      <c r="H1152" s="42">
        <v>0.77870211887846952</v>
      </c>
      <c r="I1152" s="51">
        <v>1.7299546158979022</v>
      </c>
    </row>
    <row r="1153" spans="2:9" x14ac:dyDescent="0.2">
      <c r="B1153" s="10">
        <v>1136</v>
      </c>
      <c r="C1153" s="19">
        <v>0.15239449560395313</v>
      </c>
      <c r="D1153" s="22">
        <v>0.50662701602140148</v>
      </c>
      <c r="F1153" s="50">
        <v>1136</v>
      </c>
      <c r="G1153" s="42">
        <v>0.65902151162535461</v>
      </c>
      <c r="H1153" s="42">
        <v>0.15239449560395313</v>
      </c>
      <c r="I1153" s="51">
        <v>0.5379351363044873</v>
      </c>
    </row>
    <row r="1154" spans="2:9" x14ac:dyDescent="0.2">
      <c r="B1154" s="10">
        <v>1137</v>
      </c>
      <c r="C1154" s="19">
        <v>0.80491768992204116</v>
      </c>
      <c r="D1154" s="22">
        <v>0.62786730667551516</v>
      </c>
      <c r="F1154" s="50">
        <v>1137</v>
      </c>
      <c r="G1154" s="42">
        <v>1.4327849965975563</v>
      </c>
      <c r="H1154" s="42">
        <v>0.62786730667551516</v>
      </c>
      <c r="I1154" s="51">
        <v>1.5004858360251432</v>
      </c>
    </row>
    <row r="1155" spans="2:9" x14ac:dyDescent="0.2">
      <c r="B1155" s="10">
        <v>1138</v>
      </c>
      <c r="C1155" s="19">
        <v>0.68079483061124402</v>
      </c>
      <c r="D1155" s="22">
        <v>0.45480962818529347</v>
      </c>
      <c r="F1155" s="50">
        <v>1138</v>
      </c>
      <c r="G1155" s="42">
        <v>1.1356044587965375</v>
      </c>
      <c r="H1155" s="42">
        <v>0.45480962818529347</v>
      </c>
      <c r="I1155" s="51">
        <v>1.2943743520833473</v>
      </c>
    </row>
    <row r="1156" spans="2:9" x14ac:dyDescent="0.2">
      <c r="B1156" s="10">
        <v>1139</v>
      </c>
      <c r="C1156" s="19">
        <v>0.65237432682276497</v>
      </c>
      <c r="D1156" s="22">
        <v>0.80849867827567723</v>
      </c>
      <c r="F1156" s="50">
        <v>1139</v>
      </c>
      <c r="G1156" s="42">
        <v>1.4608730050984422</v>
      </c>
      <c r="H1156" s="42">
        <v>0.65237432682276497</v>
      </c>
      <c r="I1156" s="51">
        <v>1.3603542755929907</v>
      </c>
    </row>
    <row r="1157" spans="2:9" x14ac:dyDescent="0.2">
      <c r="B1157" s="10">
        <v>1140</v>
      </c>
      <c r="C1157" s="19">
        <v>0.16159393867324268</v>
      </c>
      <c r="D1157" s="22">
        <v>0.56456500926345354</v>
      </c>
      <c r="F1157" s="50">
        <v>1140</v>
      </c>
      <c r="G1157" s="42">
        <v>0.72615894793669622</v>
      </c>
      <c r="H1157" s="42">
        <v>0.16159393867324268</v>
      </c>
      <c r="I1157" s="51">
        <v>0.51895274626901988</v>
      </c>
    </row>
    <row r="1158" spans="2:9" x14ac:dyDescent="0.2">
      <c r="B1158" s="10">
        <v>1141</v>
      </c>
      <c r="C1158" s="19">
        <v>0.91151246485996207</v>
      </c>
      <c r="D1158" s="22">
        <v>3.3583901754299816E-2</v>
      </c>
      <c r="F1158" s="50">
        <v>1141</v>
      </c>
      <c r="G1158" s="42">
        <v>0.94509636661426188</v>
      </c>
      <c r="H1158" s="42">
        <v>3.3583901754299816E-2</v>
      </c>
      <c r="I1158" s="51">
        <v>1.0304771887770556</v>
      </c>
    </row>
    <row r="1159" spans="2:9" x14ac:dyDescent="0.2">
      <c r="B1159" s="10">
        <v>1142</v>
      </c>
      <c r="C1159" s="19">
        <v>0.92897846753838687</v>
      </c>
      <c r="D1159" s="22">
        <v>0.42175940905991627</v>
      </c>
      <c r="F1159" s="50">
        <v>1142</v>
      </c>
      <c r="G1159" s="42">
        <v>1.3507378765983031</v>
      </c>
      <c r="H1159" s="42">
        <v>0.42175940905991627</v>
      </c>
      <c r="I1159" s="51">
        <v>1.3911662517026107</v>
      </c>
    </row>
    <row r="1160" spans="2:9" x14ac:dyDescent="0.2">
      <c r="B1160" s="10">
        <v>1143</v>
      </c>
      <c r="C1160" s="19">
        <v>0.9895304049640703</v>
      </c>
      <c r="D1160" s="22">
        <v>0.20820026597742414</v>
      </c>
      <c r="F1160" s="50">
        <v>1143</v>
      </c>
      <c r="G1160" s="42">
        <v>1.1977306709414943</v>
      </c>
      <c r="H1160" s="42">
        <v>0.20820026597742414</v>
      </c>
      <c r="I1160" s="51">
        <v>1.2060114016297319</v>
      </c>
    </row>
    <row r="1161" spans="2:9" x14ac:dyDescent="0.2">
      <c r="B1161" s="10">
        <v>1144</v>
      </c>
      <c r="C1161" s="19">
        <v>0.62608463303024842</v>
      </c>
      <c r="D1161" s="22">
        <v>0.50077327553107709</v>
      </c>
      <c r="F1161" s="50">
        <v>1144</v>
      </c>
      <c r="G1161" s="42">
        <v>1.1268579085613255</v>
      </c>
      <c r="H1161" s="42">
        <v>0.50077327553107709</v>
      </c>
      <c r="I1161" s="51">
        <v>1.29174191257139</v>
      </c>
    </row>
    <row r="1162" spans="2:9" x14ac:dyDescent="0.2">
      <c r="B1162" s="10">
        <v>1145</v>
      </c>
      <c r="C1162" s="19">
        <v>0.18564591492846416</v>
      </c>
      <c r="D1162" s="22">
        <v>0.77795828226638308</v>
      </c>
      <c r="F1162" s="50">
        <v>1145</v>
      </c>
      <c r="G1162" s="42">
        <v>0.96360419719484725</v>
      </c>
      <c r="H1162" s="42">
        <v>0.18564591492846416</v>
      </c>
      <c r="I1162" s="51">
        <v>0.45546194485492458</v>
      </c>
    </row>
    <row r="1163" spans="2:9" x14ac:dyDescent="0.2">
      <c r="B1163" s="10">
        <v>1146</v>
      </c>
      <c r="C1163" s="19">
        <v>0.80089921763907967</v>
      </c>
      <c r="D1163" s="22">
        <v>0.30191635682410556</v>
      </c>
      <c r="F1163" s="50">
        <v>1146</v>
      </c>
      <c r="G1163" s="42">
        <v>1.1028155744631851</v>
      </c>
      <c r="H1163" s="42">
        <v>0.30191635682410556</v>
      </c>
      <c r="I1163" s="51">
        <v>1.237082083141881</v>
      </c>
    </row>
    <row r="1164" spans="2:9" x14ac:dyDescent="0.2">
      <c r="B1164" s="10">
        <v>1147</v>
      </c>
      <c r="C1164" s="19">
        <v>0.49933623812755334</v>
      </c>
      <c r="D1164" s="22">
        <v>0.19680935824293677</v>
      </c>
      <c r="F1164" s="50">
        <v>1147</v>
      </c>
      <c r="G1164" s="42">
        <v>0.69614559637049012</v>
      </c>
      <c r="H1164" s="42">
        <v>0.19680935824293677</v>
      </c>
      <c r="I1164" s="51">
        <v>1.0690592749177421</v>
      </c>
    </row>
    <row r="1165" spans="2:9" x14ac:dyDescent="0.2">
      <c r="B1165" s="10">
        <v>1148</v>
      </c>
      <c r="C1165" s="19">
        <v>7.9614330772548314E-3</v>
      </c>
      <c r="D1165" s="22">
        <v>0.50139482659486878</v>
      </c>
      <c r="F1165" s="50">
        <v>1148</v>
      </c>
      <c r="G1165" s="42">
        <v>0.50935625967212361</v>
      </c>
      <c r="H1165" s="42">
        <v>7.9614330772548314E-3</v>
      </c>
      <c r="I1165" s="51">
        <v>9.6588804974483383E-2</v>
      </c>
    </row>
    <row r="1166" spans="2:9" x14ac:dyDescent="0.2">
      <c r="B1166" s="10">
        <v>1149</v>
      </c>
      <c r="C1166" s="19">
        <v>0.56589721319102604</v>
      </c>
      <c r="D1166" s="22">
        <v>0.86519706179826772</v>
      </c>
      <c r="F1166" s="50">
        <v>1149</v>
      </c>
      <c r="G1166" s="42">
        <v>1.4310942749892939</v>
      </c>
      <c r="H1166" s="42">
        <v>0.56589721319102604</v>
      </c>
      <c r="I1166" s="51">
        <v>1.176936676086116</v>
      </c>
    </row>
    <row r="1167" spans="2:9" x14ac:dyDescent="0.2">
      <c r="B1167" s="10">
        <v>1150</v>
      </c>
      <c r="C1167" s="19">
        <v>2.8985449732838564E-2</v>
      </c>
      <c r="D1167" s="22">
        <v>0.34908629701596561</v>
      </c>
      <c r="F1167" s="50">
        <v>1150</v>
      </c>
      <c r="G1167" s="42">
        <v>0.37807174674880417</v>
      </c>
      <c r="H1167" s="42">
        <v>2.8985449732838564E-2</v>
      </c>
      <c r="I1167" s="51">
        <v>0.31950015861816461</v>
      </c>
    </row>
    <row r="1168" spans="2:9" x14ac:dyDescent="0.2">
      <c r="B1168" s="10">
        <v>1151</v>
      </c>
      <c r="C1168" s="19">
        <v>0.21946333020150266</v>
      </c>
      <c r="D1168" s="22">
        <v>0.37314738223379662</v>
      </c>
      <c r="F1168" s="50">
        <v>1151</v>
      </c>
      <c r="G1168" s="42">
        <v>0.59261071243529928</v>
      </c>
      <c r="H1168" s="42">
        <v>0.21946333020150266</v>
      </c>
      <c r="I1168" s="51">
        <v>0.78730981466221706</v>
      </c>
    </row>
    <row r="1169" spans="2:9" x14ac:dyDescent="0.2">
      <c r="B1169" s="10">
        <v>1152</v>
      </c>
      <c r="C1169" s="19">
        <v>0.45426538309790088</v>
      </c>
      <c r="D1169" s="22">
        <v>0.85853537671773461</v>
      </c>
      <c r="F1169" s="50">
        <v>1152</v>
      </c>
      <c r="G1169" s="42">
        <v>1.3128007598156355</v>
      </c>
      <c r="H1169" s="42">
        <v>0.45426538309790088</v>
      </c>
      <c r="I1169" s="51">
        <v>0.96217706924431068</v>
      </c>
    </row>
    <row r="1170" spans="2:9" x14ac:dyDescent="0.2">
      <c r="B1170" s="10">
        <v>1153</v>
      </c>
      <c r="C1170" s="19">
        <v>0.94292642399939197</v>
      </c>
      <c r="D1170" s="22">
        <v>0.58199008050743406</v>
      </c>
      <c r="F1170" s="50">
        <v>1153</v>
      </c>
      <c r="G1170" s="42">
        <v>1.524916504506826</v>
      </c>
      <c r="H1170" s="42">
        <v>0.58199008050743406</v>
      </c>
      <c r="I1170" s="51">
        <v>1.5483665272257174</v>
      </c>
    </row>
    <row r="1171" spans="2:9" x14ac:dyDescent="0.2">
      <c r="B1171" s="10">
        <v>1154</v>
      </c>
      <c r="C1171" s="19">
        <v>1.1481380957247156E-2</v>
      </c>
      <c r="D1171" s="22">
        <v>0.67393376225540713</v>
      </c>
      <c r="F1171" s="50">
        <v>1154</v>
      </c>
      <c r="G1171" s="42">
        <v>0.68541514321265429</v>
      </c>
      <c r="H1171" s="42">
        <v>1.1481380957247156E-2</v>
      </c>
      <c r="I1171" s="51">
        <v>6.0749336786535386E-2</v>
      </c>
    </row>
    <row r="1172" spans="2:9" x14ac:dyDescent="0.2">
      <c r="B1172" s="10">
        <v>1155</v>
      </c>
      <c r="C1172" s="19">
        <v>8.3636666768940326E-2</v>
      </c>
      <c r="D1172" s="22">
        <v>3.9065891779705431E-2</v>
      </c>
      <c r="F1172" s="50">
        <v>1155</v>
      </c>
      <c r="G1172" s="42">
        <v>0.12270255854864576</v>
      </c>
      <c r="H1172" s="42">
        <v>3.9065891779705431E-2</v>
      </c>
      <c r="I1172" s="51">
        <v>0.94668256774837911</v>
      </c>
    </row>
    <row r="1173" spans="2:9" x14ac:dyDescent="0.2">
      <c r="B1173" s="10">
        <v>1156</v>
      </c>
      <c r="C1173" s="19">
        <v>0.82314306738824683</v>
      </c>
      <c r="D1173" s="22">
        <v>0.80698228899762592</v>
      </c>
      <c r="F1173" s="50">
        <v>1156</v>
      </c>
      <c r="G1173" s="42">
        <v>1.6301253563858729</v>
      </c>
      <c r="H1173" s="42">
        <v>0.80698228899762592</v>
      </c>
      <c r="I1173" s="51">
        <v>1.6616358060684955</v>
      </c>
    </row>
    <row r="1174" spans="2:9" x14ac:dyDescent="0.2">
      <c r="B1174" s="10">
        <v>1157</v>
      </c>
      <c r="C1174" s="19">
        <v>0.6848461608919113</v>
      </c>
      <c r="D1174" s="22">
        <v>6.5395125642240481E-2</v>
      </c>
      <c r="F1174" s="50">
        <v>1157</v>
      </c>
      <c r="G1174" s="42">
        <v>0.75024128653415179</v>
      </c>
      <c r="H1174" s="42">
        <v>6.5395125642240481E-2</v>
      </c>
      <c r="I1174" s="51">
        <v>1.0409429961466694</v>
      </c>
    </row>
    <row r="1175" spans="2:9" x14ac:dyDescent="0.2">
      <c r="B1175" s="10">
        <v>1158</v>
      </c>
      <c r="C1175" s="19">
        <v>0.56246775804636551</v>
      </c>
      <c r="D1175" s="22">
        <v>0.4833792761415735</v>
      </c>
      <c r="F1175" s="50">
        <v>1158</v>
      </c>
      <c r="G1175" s="42">
        <v>1.0458470341879389</v>
      </c>
      <c r="H1175" s="42">
        <v>0.4833792761415735</v>
      </c>
      <c r="I1175" s="51">
        <v>1.2405649259299065</v>
      </c>
    </row>
    <row r="1176" spans="2:9" x14ac:dyDescent="0.2">
      <c r="B1176" s="10">
        <v>1159</v>
      </c>
      <c r="C1176" s="19">
        <v>0.60536627194483139</v>
      </c>
      <c r="D1176" s="22">
        <v>0.2079783950463816</v>
      </c>
      <c r="F1176" s="50">
        <v>1159</v>
      </c>
      <c r="G1176" s="42">
        <v>0.81334466699121299</v>
      </c>
      <c r="H1176" s="42">
        <v>0.2079783950463816</v>
      </c>
      <c r="I1176" s="51">
        <v>1.1088533209673437</v>
      </c>
    </row>
    <row r="1177" spans="2:9" x14ac:dyDescent="0.2">
      <c r="B1177" s="10">
        <v>1160</v>
      </c>
      <c r="C1177" s="19">
        <v>0.83819766401009643</v>
      </c>
      <c r="D1177" s="22">
        <v>0.44703659840863474</v>
      </c>
      <c r="F1177" s="50">
        <v>1160</v>
      </c>
      <c r="G1177" s="42">
        <v>1.2852342624187312</v>
      </c>
      <c r="H1177" s="42">
        <v>0.44703659840863474</v>
      </c>
      <c r="I1177" s="51">
        <v>1.3711665709029539</v>
      </c>
    </row>
    <row r="1178" spans="2:9" x14ac:dyDescent="0.2">
      <c r="B1178" s="10">
        <v>1161</v>
      </c>
      <c r="C1178" s="19">
        <v>3.0232949754398497E-3</v>
      </c>
      <c r="D1178" s="22">
        <v>0.6825558858794718</v>
      </c>
      <c r="F1178" s="50">
        <v>1161</v>
      </c>
      <c r="G1178" s="42">
        <v>0.68557918085491165</v>
      </c>
      <c r="H1178" s="42">
        <v>3.0232949754398497E-3</v>
      </c>
      <c r="I1178" s="51">
        <v>2.2090505024963646E-2</v>
      </c>
    </row>
    <row r="1179" spans="2:9" x14ac:dyDescent="0.2">
      <c r="B1179" s="10">
        <v>1162</v>
      </c>
      <c r="C1179" s="19">
        <v>0.18797384168578934</v>
      </c>
      <c r="D1179" s="22">
        <v>0.13354772839460693</v>
      </c>
      <c r="F1179" s="50">
        <v>1162</v>
      </c>
      <c r="G1179" s="42">
        <v>0.32152157008039628</v>
      </c>
      <c r="H1179" s="42">
        <v>0.13354772839460693</v>
      </c>
      <c r="I1179" s="51">
        <v>0.93348762776167693</v>
      </c>
    </row>
    <row r="1180" spans="2:9" x14ac:dyDescent="0.2">
      <c r="B1180" s="10">
        <v>1163</v>
      </c>
      <c r="C1180" s="19">
        <v>0.85699056580088384</v>
      </c>
      <c r="D1180" s="22">
        <v>0.44940561031358672</v>
      </c>
      <c r="F1180" s="50">
        <v>1163</v>
      </c>
      <c r="G1180" s="42">
        <v>1.3063961761144705</v>
      </c>
      <c r="H1180" s="42">
        <v>0.44940561031358672</v>
      </c>
      <c r="I1180" s="51">
        <v>1.3824000527711753</v>
      </c>
    </row>
    <row r="1181" spans="2:9" x14ac:dyDescent="0.2">
      <c r="B1181" s="10">
        <v>1164</v>
      </c>
      <c r="C1181" s="19">
        <v>0.2803424270555045</v>
      </c>
      <c r="D1181" s="22">
        <v>0.56248108866084912</v>
      </c>
      <c r="F1181" s="50">
        <v>1164</v>
      </c>
      <c r="G1181" s="42">
        <v>0.84282351571635361</v>
      </c>
      <c r="H1181" s="42">
        <v>0.2803424270555045</v>
      </c>
      <c r="I1181" s="51">
        <v>0.76937232466203753</v>
      </c>
    </row>
    <row r="1182" spans="2:9" x14ac:dyDescent="0.2">
      <c r="B1182" s="10">
        <v>1165</v>
      </c>
      <c r="C1182" s="19">
        <v>0.3887696232625234</v>
      </c>
      <c r="D1182" s="22">
        <v>0.45575075019901357</v>
      </c>
      <c r="F1182" s="50">
        <v>1165</v>
      </c>
      <c r="G1182" s="42">
        <v>0.84452037346153697</v>
      </c>
      <c r="H1182" s="42">
        <v>0.3887696232625234</v>
      </c>
      <c r="I1182" s="51">
        <v>1.0389022607569425</v>
      </c>
    </row>
    <row r="1183" spans="2:9" x14ac:dyDescent="0.2">
      <c r="B1183" s="10">
        <v>1166</v>
      </c>
      <c r="C1183" s="19">
        <v>0.34905879016974029</v>
      </c>
      <c r="D1183" s="22">
        <v>0.97007595533463853</v>
      </c>
      <c r="F1183" s="50">
        <v>1166</v>
      </c>
      <c r="G1183" s="42">
        <v>1.3191347455043787</v>
      </c>
      <c r="H1183" s="42">
        <v>0.34905879016974029</v>
      </c>
      <c r="I1183" s="51">
        <v>0.70928632198948627</v>
      </c>
    </row>
    <row r="1184" spans="2:9" x14ac:dyDescent="0.2">
      <c r="B1184" s="10">
        <v>1167</v>
      </c>
      <c r="C1184" s="19">
        <v>0.81842923078289975</v>
      </c>
      <c r="D1184" s="22">
        <v>0.33766056716628778</v>
      </c>
      <c r="F1184" s="50">
        <v>1167</v>
      </c>
      <c r="G1184" s="42">
        <v>1.1560897979491875</v>
      </c>
      <c r="H1184" s="42">
        <v>0.33766056716628778</v>
      </c>
      <c r="I1184" s="51">
        <v>1.2722420236617058</v>
      </c>
    </row>
    <row r="1185" spans="2:9" x14ac:dyDescent="0.2">
      <c r="B1185" s="10">
        <v>1168</v>
      </c>
      <c r="C1185" s="19">
        <v>1.1515761695141791E-2</v>
      </c>
      <c r="D1185" s="22">
        <v>0.28670086307650555</v>
      </c>
      <c r="F1185" s="50">
        <v>1168</v>
      </c>
      <c r="G1185" s="42">
        <v>0.29821662477164734</v>
      </c>
      <c r="H1185" s="42">
        <v>1.1515761695141791E-2</v>
      </c>
      <c r="I1185" s="51">
        <v>0.28959651738710696</v>
      </c>
    </row>
    <row r="1186" spans="2:9" x14ac:dyDescent="0.2">
      <c r="B1186" s="10">
        <v>1169</v>
      </c>
      <c r="C1186" s="19">
        <v>8.0069793849811388E-2</v>
      </c>
      <c r="D1186" s="22">
        <v>0.69748584488511944</v>
      </c>
      <c r="F1186" s="50">
        <v>1169</v>
      </c>
      <c r="G1186" s="42">
        <v>0.77755563873493083</v>
      </c>
      <c r="H1186" s="42">
        <v>8.0069793849811388E-2</v>
      </c>
      <c r="I1186" s="51">
        <v>0.25193380634099471</v>
      </c>
    </row>
    <row r="1187" spans="2:9" x14ac:dyDescent="0.2">
      <c r="B1187" s="10">
        <v>1170</v>
      </c>
      <c r="C1187" s="19">
        <v>3.1877188505160858E-2</v>
      </c>
      <c r="D1187" s="22">
        <v>0.27091113811367684</v>
      </c>
      <c r="F1187" s="50">
        <v>1170</v>
      </c>
      <c r="G1187" s="42">
        <v>0.3027883266188377</v>
      </c>
      <c r="H1187" s="42">
        <v>3.1877188505160858E-2</v>
      </c>
      <c r="I1187" s="51">
        <v>0.42504329023790366</v>
      </c>
    </row>
    <row r="1188" spans="2:9" x14ac:dyDescent="0.2">
      <c r="B1188" s="10">
        <v>1171</v>
      </c>
      <c r="C1188" s="19">
        <v>0.24954023331552666</v>
      </c>
      <c r="D1188" s="22">
        <v>0.68590624104457043</v>
      </c>
      <c r="F1188" s="50">
        <v>1171</v>
      </c>
      <c r="G1188" s="42">
        <v>0.93544647436009709</v>
      </c>
      <c r="H1188" s="42">
        <v>0.24954023331552666</v>
      </c>
      <c r="I1188" s="51">
        <v>0.63545816554800494</v>
      </c>
    </row>
    <row r="1189" spans="2:9" x14ac:dyDescent="0.2">
      <c r="B1189" s="10">
        <v>1172</v>
      </c>
      <c r="C1189" s="19">
        <v>3.2915857576866325E-2</v>
      </c>
      <c r="D1189" s="22">
        <v>0.29277498197160812</v>
      </c>
      <c r="F1189" s="50">
        <v>1172</v>
      </c>
      <c r="G1189" s="42">
        <v>0.32569083954847444</v>
      </c>
      <c r="H1189" s="42">
        <v>3.2915857576866325E-2</v>
      </c>
      <c r="I1189" s="51">
        <v>0.40098832004634666</v>
      </c>
    </row>
    <row r="1190" spans="2:9" x14ac:dyDescent="0.2">
      <c r="B1190" s="10">
        <v>1173</v>
      </c>
      <c r="C1190" s="19">
        <v>0.94251625905096614</v>
      </c>
      <c r="D1190" s="22">
        <v>0.13043154815401392</v>
      </c>
      <c r="F1190" s="50">
        <v>1173</v>
      </c>
      <c r="G1190" s="42">
        <v>1.0729478072049801</v>
      </c>
      <c r="H1190" s="42">
        <v>0.13043154815401392</v>
      </c>
      <c r="I1190" s="51">
        <v>1.1227394621290916</v>
      </c>
    </row>
    <row r="1191" spans="2:9" x14ac:dyDescent="0.2">
      <c r="B1191" s="10">
        <v>1174</v>
      </c>
      <c r="C1191" s="19">
        <v>0.65816226748559847</v>
      </c>
      <c r="D1191" s="22">
        <v>0.42191103190836199</v>
      </c>
      <c r="F1191" s="50">
        <v>1174</v>
      </c>
      <c r="G1191" s="42">
        <v>1.0800732993939604</v>
      </c>
      <c r="H1191" s="42">
        <v>0.42191103190836199</v>
      </c>
      <c r="I1191" s="51">
        <v>1.2601207281307751</v>
      </c>
    </row>
    <row r="1192" spans="2:9" x14ac:dyDescent="0.2">
      <c r="B1192" s="10">
        <v>1175</v>
      </c>
      <c r="C1192" s="19">
        <v>5.8443979761702569E-2</v>
      </c>
      <c r="D1192" s="22">
        <v>0.3140468510823422</v>
      </c>
      <c r="F1192" s="50">
        <v>1175</v>
      </c>
      <c r="G1192" s="42">
        <v>0.37249083084404477</v>
      </c>
      <c r="H1192" s="42">
        <v>5.8443979761702569E-2</v>
      </c>
      <c r="I1192" s="51">
        <v>0.46836341703358819</v>
      </c>
    </row>
    <row r="1193" spans="2:9" x14ac:dyDescent="0.2">
      <c r="B1193" s="10">
        <v>1176</v>
      </c>
      <c r="C1193" s="19">
        <v>0.53127682515245966</v>
      </c>
      <c r="D1193" s="22">
        <v>0.96231805537880222</v>
      </c>
      <c r="F1193" s="50">
        <v>1176</v>
      </c>
      <c r="G1193" s="42">
        <v>1.493594880531262</v>
      </c>
      <c r="H1193" s="42">
        <v>0.53127682515245966</v>
      </c>
      <c r="I1193" s="51">
        <v>1.0753675413771389</v>
      </c>
    </row>
    <row r="1194" spans="2:9" x14ac:dyDescent="0.2">
      <c r="B1194" s="10">
        <v>1177</v>
      </c>
      <c r="C1194" s="19">
        <v>0.5032285278729236</v>
      </c>
      <c r="D1194" s="22">
        <v>0.62956079550380939</v>
      </c>
      <c r="F1194" s="50">
        <v>1177</v>
      </c>
      <c r="G1194" s="42">
        <v>1.132789323376733</v>
      </c>
      <c r="H1194" s="42">
        <v>0.5032285278729236</v>
      </c>
      <c r="I1194" s="51">
        <v>1.1522261349762895</v>
      </c>
    </row>
    <row r="1195" spans="2:9" x14ac:dyDescent="0.2">
      <c r="B1195" s="10">
        <v>1178</v>
      </c>
      <c r="C1195" s="19">
        <v>1.716803816018575E-2</v>
      </c>
      <c r="D1195" s="22">
        <v>0.27071498344337219</v>
      </c>
      <c r="F1195" s="50">
        <v>1178</v>
      </c>
      <c r="G1195" s="42">
        <v>0.28788302160355794</v>
      </c>
      <c r="H1195" s="42">
        <v>1.716803816018575E-2</v>
      </c>
      <c r="I1195" s="51">
        <v>0.34991372551992189</v>
      </c>
    </row>
    <row r="1196" spans="2:9" x14ac:dyDescent="0.2">
      <c r="B1196" s="10">
        <v>1179</v>
      </c>
      <c r="C1196" s="19">
        <v>0.30627021961684053</v>
      </c>
      <c r="D1196" s="22">
        <v>0.36935132981507679</v>
      </c>
      <c r="F1196" s="50">
        <v>1179</v>
      </c>
      <c r="G1196" s="42">
        <v>0.67562154943191732</v>
      </c>
      <c r="H1196" s="42">
        <v>0.30627021961684053</v>
      </c>
      <c r="I1196" s="51">
        <v>0.95221012178617626</v>
      </c>
    </row>
    <row r="1197" spans="2:9" x14ac:dyDescent="0.2">
      <c r="B1197" s="10">
        <v>1180</v>
      </c>
      <c r="C1197" s="19">
        <v>0.28711016795268907</v>
      </c>
      <c r="D1197" s="22">
        <v>0.11227102802639755</v>
      </c>
      <c r="F1197" s="50">
        <v>1180</v>
      </c>
      <c r="G1197" s="42">
        <v>0.39938119597908661</v>
      </c>
      <c r="H1197" s="42">
        <v>0.11227102802639755</v>
      </c>
      <c r="I1197" s="51">
        <v>0.98154075689418607</v>
      </c>
    </row>
    <row r="1198" spans="2:9" x14ac:dyDescent="0.2">
      <c r="B1198" s="10">
        <v>1181</v>
      </c>
      <c r="C1198" s="19">
        <v>0.47744209581240982</v>
      </c>
      <c r="D1198" s="22">
        <v>0.9349527199020915</v>
      </c>
      <c r="F1198" s="50">
        <v>1181</v>
      </c>
      <c r="G1198" s="42">
        <v>1.4123948157145012</v>
      </c>
      <c r="H1198" s="42">
        <v>0.47744209581240982</v>
      </c>
      <c r="I1198" s="51">
        <v>0.97840554738849239</v>
      </c>
    </row>
    <row r="1199" spans="2:9" x14ac:dyDescent="0.2">
      <c r="B1199" s="10">
        <v>1182</v>
      </c>
      <c r="C1199" s="19">
        <v>4.5735863445092617E-2</v>
      </c>
      <c r="D1199" s="22">
        <v>0.89686940936203274</v>
      </c>
      <c r="F1199" s="50">
        <v>1182</v>
      </c>
      <c r="G1199" s="42">
        <v>0.94260527280712536</v>
      </c>
      <c r="H1199" s="42">
        <v>4.5735863445092617E-2</v>
      </c>
      <c r="I1199" s="51">
        <v>0.10860324634597721</v>
      </c>
    </row>
    <row r="1200" spans="2:9" x14ac:dyDescent="0.2">
      <c r="B1200" s="10">
        <v>1183</v>
      </c>
      <c r="C1200" s="19">
        <v>0.85468827472461761</v>
      </c>
      <c r="D1200" s="22">
        <v>0.74124790714084332</v>
      </c>
      <c r="F1200" s="50">
        <v>1183</v>
      </c>
      <c r="G1200" s="42">
        <v>1.5959361818654609</v>
      </c>
      <c r="H1200" s="42">
        <v>0.74124790714084332</v>
      </c>
      <c r="I1200" s="51">
        <v>1.6313762595984973</v>
      </c>
    </row>
    <row r="1201" spans="2:9" x14ac:dyDescent="0.2">
      <c r="B1201" s="10">
        <v>1184</v>
      </c>
      <c r="C1201" s="19">
        <v>0.71294373595051763</v>
      </c>
      <c r="D1201" s="22">
        <v>0.11475312624205414</v>
      </c>
      <c r="F1201" s="50">
        <v>1184</v>
      </c>
      <c r="G1201" s="42">
        <v>0.82769686219257177</v>
      </c>
      <c r="H1201" s="42">
        <v>0.11475312624205414</v>
      </c>
      <c r="I1201" s="51">
        <v>1.0766701956015936</v>
      </c>
    </row>
    <row r="1202" spans="2:9" x14ac:dyDescent="0.2">
      <c r="B1202" s="10">
        <v>1185</v>
      </c>
      <c r="C1202" s="19">
        <v>0.70856219665641995</v>
      </c>
      <c r="D1202" s="22">
        <v>0.50628307638014014</v>
      </c>
      <c r="F1202" s="50">
        <v>1185</v>
      </c>
      <c r="G1202" s="42">
        <v>1.21484527303656</v>
      </c>
      <c r="H1202" s="42">
        <v>0.50628307638014014</v>
      </c>
      <c r="I1202" s="51">
        <v>1.3462243112915537</v>
      </c>
    </row>
    <row r="1203" spans="2:9" x14ac:dyDescent="0.2">
      <c r="B1203" s="10">
        <v>1186</v>
      </c>
      <c r="C1203" s="19">
        <v>0.5964885408401156</v>
      </c>
      <c r="D1203" s="22">
        <v>0.19285060106318563</v>
      </c>
      <c r="F1203" s="50">
        <v>1186</v>
      </c>
      <c r="G1203" s="42">
        <v>0.78933914190330123</v>
      </c>
      <c r="H1203" s="42">
        <v>0.19285060106318563</v>
      </c>
      <c r="I1203" s="51">
        <v>1.0980093031816631</v>
      </c>
    </row>
    <row r="1204" spans="2:9" x14ac:dyDescent="0.2">
      <c r="B1204" s="10">
        <v>1187</v>
      </c>
      <c r="C1204" s="19">
        <v>0.57911448512446062</v>
      </c>
      <c r="D1204" s="22">
        <v>0.99416943500977351</v>
      </c>
      <c r="F1204" s="50">
        <v>1187</v>
      </c>
      <c r="G1204" s="42">
        <v>1.5732839201342341</v>
      </c>
      <c r="H1204" s="42">
        <v>0.57911448512446062</v>
      </c>
      <c r="I1204" s="51">
        <v>1.1600763762879898</v>
      </c>
    </row>
    <row r="1205" spans="2:9" x14ac:dyDescent="0.2">
      <c r="B1205" s="10">
        <v>1188</v>
      </c>
      <c r="C1205" s="19">
        <v>0.27074404340244673</v>
      </c>
      <c r="D1205" s="22">
        <v>0.1936186099315419</v>
      </c>
      <c r="F1205" s="50">
        <v>1188</v>
      </c>
      <c r="G1205" s="42">
        <v>0.46436265333398863</v>
      </c>
      <c r="H1205" s="42">
        <v>0.1936186099315419</v>
      </c>
      <c r="I1205" s="51">
        <v>0.97010320679524464</v>
      </c>
    </row>
    <row r="1206" spans="2:9" x14ac:dyDescent="0.2">
      <c r="B1206" s="10">
        <v>1189</v>
      </c>
      <c r="C1206" s="19">
        <v>6.7773108838794838E-2</v>
      </c>
      <c r="D1206" s="22">
        <v>0.52377578159072968</v>
      </c>
      <c r="F1206" s="50">
        <v>1189</v>
      </c>
      <c r="G1206" s="42">
        <v>0.59154889042952452</v>
      </c>
      <c r="H1206" s="42">
        <v>6.7773108838794838E-2</v>
      </c>
      <c r="I1206" s="51">
        <v>0.31196777865358305</v>
      </c>
    </row>
    <row r="1207" spans="2:9" x14ac:dyDescent="0.2">
      <c r="B1207" s="10">
        <v>1190</v>
      </c>
      <c r="C1207" s="19">
        <v>0.21816275391052675</v>
      </c>
      <c r="D1207" s="22">
        <v>0.96161606885891171</v>
      </c>
      <c r="F1207" s="50">
        <v>1190</v>
      </c>
      <c r="G1207" s="42">
        <v>1.1797788227694386</v>
      </c>
      <c r="H1207" s="42">
        <v>0.21816275391052675</v>
      </c>
      <c r="I1207" s="51">
        <v>0.44945485790985296</v>
      </c>
    </row>
    <row r="1208" spans="2:9" x14ac:dyDescent="0.2">
      <c r="B1208" s="10">
        <v>1191</v>
      </c>
      <c r="C1208" s="19">
        <v>0.24879717676181601</v>
      </c>
      <c r="D1208" s="22">
        <v>0.72716742198668094</v>
      </c>
      <c r="F1208" s="50">
        <v>1191</v>
      </c>
      <c r="G1208" s="42">
        <v>0.97596459874849695</v>
      </c>
      <c r="H1208" s="42">
        <v>0.24879717676181601</v>
      </c>
      <c r="I1208" s="51">
        <v>0.6124429063259289</v>
      </c>
    </row>
    <row r="1209" spans="2:9" x14ac:dyDescent="0.2">
      <c r="B1209" s="10">
        <v>1192</v>
      </c>
      <c r="C1209" s="19">
        <v>0.58790223433041211</v>
      </c>
      <c r="D1209" s="22">
        <v>0.68200774733087022</v>
      </c>
      <c r="F1209" s="50">
        <v>1192</v>
      </c>
      <c r="G1209" s="42">
        <v>1.2699099816612822</v>
      </c>
      <c r="H1209" s="42">
        <v>0.58790223433041211</v>
      </c>
      <c r="I1209" s="51">
        <v>1.2839904768585768</v>
      </c>
    </row>
    <row r="1210" spans="2:9" x14ac:dyDescent="0.2">
      <c r="B1210" s="10">
        <v>1193</v>
      </c>
      <c r="C1210" s="19">
        <v>0.71115087816134925</v>
      </c>
      <c r="D1210" s="22">
        <v>8.3635102273020179E-2</v>
      </c>
      <c r="F1210" s="50">
        <v>1193</v>
      </c>
      <c r="G1210" s="42">
        <v>0.79478598043436943</v>
      </c>
      <c r="H1210" s="42">
        <v>8.3635102273020179E-2</v>
      </c>
      <c r="I1210" s="51">
        <v>1.0555288893734462</v>
      </c>
    </row>
    <row r="1211" spans="2:9" x14ac:dyDescent="0.2">
      <c r="B1211" s="10">
        <v>1194</v>
      </c>
      <c r="C1211" s="19">
        <v>0.9906254639815425</v>
      </c>
      <c r="D1211" s="22">
        <v>0.38454153582585238</v>
      </c>
      <c r="F1211" s="50">
        <v>1194</v>
      </c>
      <c r="G1211" s="42">
        <v>1.3751669998073948</v>
      </c>
      <c r="H1211" s="42">
        <v>0.38454153582585238</v>
      </c>
      <c r="I1211" s="51">
        <v>1.380926185047707</v>
      </c>
    </row>
    <row r="1212" spans="2:9" x14ac:dyDescent="0.2">
      <c r="B1212" s="10">
        <v>1195</v>
      </c>
      <c r="C1212" s="19">
        <v>0.11899163975187055</v>
      </c>
      <c r="D1212" s="22">
        <v>0.7740514946086664</v>
      </c>
      <c r="F1212" s="50">
        <v>1195</v>
      </c>
      <c r="G1212" s="42">
        <v>0.89304313436053695</v>
      </c>
      <c r="H1212" s="42">
        <v>0.11899163975187055</v>
      </c>
      <c r="I1212" s="51">
        <v>0.31147895974437945</v>
      </c>
    </row>
    <row r="1213" spans="2:9" x14ac:dyDescent="0.2">
      <c r="B1213" s="10">
        <v>1196</v>
      </c>
      <c r="C1213" s="19">
        <v>0.40120771715857906</v>
      </c>
      <c r="D1213" s="22">
        <v>0.63017939582606508</v>
      </c>
      <c r="F1213" s="50">
        <v>1196</v>
      </c>
      <c r="G1213" s="42">
        <v>1.0313871129846441</v>
      </c>
      <c r="H1213" s="42">
        <v>0.40120771715857906</v>
      </c>
      <c r="I1213" s="51">
        <v>0.96361571916399869</v>
      </c>
    </row>
    <row r="1214" spans="2:9" x14ac:dyDescent="0.2">
      <c r="B1214" s="10">
        <v>1197</v>
      </c>
      <c r="C1214" s="19">
        <v>0.51667999402415565</v>
      </c>
      <c r="D1214" s="22">
        <v>0.12082925336927619</v>
      </c>
      <c r="F1214" s="50">
        <v>1197</v>
      </c>
      <c r="G1214" s="42">
        <v>0.63750924739343184</v>
      </c>
      <c r="H1214" s="42">
        <v>0.12082925336927619</v>
      </c>
      <c r="I1214" s="51">
        <v>1.0441419030794239</v>
      </c>
    </row>
    <row r="1215" spans="2:9" x14ac:dyDescent="0.2">
      <c r="B1215" s="10">
        <v>1198</v>
      </c>
      <c r="C1215" s="19">
        <v>0.60727832174350993</v>
      </c>
      <c r="D1215" s="22">
        <v>0.84853248750744914</v>
      </c>
      <c r="F1215" s="50">
        <v>1198</v>
      </c>
      <c r="G1215" s="42">
        <v>1.4558108092509592</v>
      </c>
      <c r="H1215" s="42">
        <v>0.60727832174350993</v>
      </c>
      <c r="I1215" s="51">
        <v>1.2622122551014261</v>
      </c>
    </row>
    <row r="1216" spans="2:9" x14ac:dyDescent="0.2">
      <c r="B1216" s="10">
        <v>1199</v>
      </c>
      <c r="C1216" s="19">
        <v>0.82170643765658702</v>
      </c>
      <c r="D1216" s="22">
        <v>0.78093737921476225</v>
      </c>
      <c r="F1216" s="50">
        <v>1199</v>
      </c>
      <c r="G1216" s="42">
        <v>1.6026438168713493</v>
      </c>
      <c r="H1216" s="42">
        <v>0.78093737921476225</v>
      </c>
      <c r="I1216" s="51">
        <v>1.6387631219818433</v>
      </c>
    </row>
    <row r="1217" spans="2:9" x14ac:dyDescent="0.2">
      <c r="B1217" s="10">
        <v>1200</v>
      </c>
      <c r="C1217" s="19">
        <v>0.95766994124347105</v>
      </c>
      <c r="D1217" s="22">
        <v>0.56094860946608471</v>
      </c>
      <c r="F1217" s="50">
        <v>1200</v>
      </c>
      <c r="G1217" s="42">
        <v>1.5186185507095558</v>
      </c>
      <c r="H1217" s="42">
        <v>0.56094860946608471</v>
      </c>
      <c r="I1217" s="51">
        <v>1.536978371275767</v>
      </c>
    </row>
    <row r="1218" spans="2:9" x14ac:dyDescent="0.2">
      <c r="B1218" s="10">
        <v>1201</v>
      </c>
      <c r="C1218" s="19">
        <v>0.11122540461683084</v>
      </c>
      <c r="D1218" s="22">
        <v>0.72888820180557101</v>
      </c>
      <c r="F1218" s="50">
        <v>1201</v>
      </c>
      <c r="G1218" s="42">
        <v>0.84011360642240185</v>
      </c>
      <c r="H1218" s="42">
        <v>0.11122540461683084</v>
      </c>
      <c r="I1218" s="51">
        <v>0.31296416342604882</v>
      </c>
    </row>
    <row r="1219" spans="2:9" x14ac:dyDescent="0.2">
      <c r="B1219" s="10">
        <v>1202</v>
      </c>
      <c r="C1219" s="19">
        <v>0.70996651935914923</v>
      </c>
      <c r="D1219" s="22">
        <v>0.92926508368447491</v>
      </c>
      <c r="F1219" s="50">
        <v>1202</v>
      </c>
      <c r="G1219" s="42">
        <v>1.639231603043624</v>
      </c>
      <c r="H1219" s="42">
        <v>0.70996651935914923</v>
      </c>
      <c r="I1219" s="51">
        <v>1.4373451628617993</v>
      </c>
    </row>
    <row r="1220" spans="2:9" x14ac:dyDescent="0.2">
      <c r="B1220" s="10">
        <v>1203</v>
      </c>
      <c r="C1220" s="19">
        <v>0.28227958125127406</v>
      </c>
      <c r="D1220" s="22">
        <v>0.37218536432393567</v>
      </c>
      <c r="F1220" s="50">
        <v>1203</v>
      </c>
      <c r="G1220" s="42">
        <v>0.65446494557520973</v>
      </c>
      <c r="H1220" s="42">
        <v>0.28227958125127406</v>
      </c>
      <c r="I1220" s="51">
        <v>0.90680617503724514</v>
      </c>
    </row>
    <row r="1221" spans="2:9" x14ac:dyDescent="0.2">
      <c r="B1221" s="10">
        <v>1204</v>
      </c>
      <c r="C1221" s="19">
        <v>9.0519606789757123E-2</v>
      </c>
      <c r="D1221" s="22">
        <v>0.30084633021106388</v>
      </c>
      <c r="F1221" s="50">
        <v>1204</v>
      </c>
      <c r="G1221" s="42">
        <v>0.39136593700082101</v>
      </c>
      <c r="H1221" s="42">
        <v>9.0519606789757123E-2</v>
      </c>
      <c r="I1221" s="51">
        <v>0.57596441132331133</v>
      </c>
    </row>
    <row r="1222" spans="2:9" x14ac:dyDescent="0.2">
      <c r="B1222" s="10">
        <v>1205</v>
      </c>
      <c r="C1222" s="19">
        <v>0.29802669273142857</v>
      </c>
      <c r="D1222" s="22">
        <v>3.6049205904768455E-2</v>
      </c>
      <c r="F1222" s="50">
        <v>1205</v>
      </c>
      <c r="G1222" s="42">
        <v>0.33407589863619702</v>
      </c>
      <c r="H1222" s="42">
        <v>3.6049205904768455E-2</v>
      </c>
      <c r="I1222" s="51">
        <v>0.99334756861681484</v>
      </c>
    </row>
    <row r="1223" spans="2:9" x14ac:dyDescent="0.2">
      <c r="B1223" s="10">
        <v>1206</v>
      </c>
      <c r="C1223" s="19">
        <v>0.91650565657901661</v>
      </c>
      <c r="D1223" s="22">
        <v>0.72644319688575376</v>
      </c>
      <c r="F1223" s="50">
        <v>1206</v>
      </c>
      <c r="G1223" s="42">
        <v>1.6429488534647705</v>
      </c>
      <c r="H1223" s="42">
        <v>0.72644319688575376</v>
      </c>
      <c r="I1223" s="51">
        <v>1.6650708331614728</v>
      </c>
    </row>
    <row r="1224" spans="2:9" x14ac:dyDescent="0.2">
      <c r="B1224" s="10">
        <v>1207</v>
      </c>
      <c r="C1224" s="19">
        <v>1.719136294733703E-2</v>
      </c>
      <c r="D1224" s="22">
        <v>0.10804240682647981</v>
      </c>
      <c r="F1224" s="50">
        <v>1207</v>
      </c>
      <c r="G1224" s="42">
        <v>0.12523376977381684</v>
      </c>
      <c r="H1224" s="42">
        <v>1.719136294733703E-2</v>
      </c>
      <c r="I1224" s="51">
        <v>0.66186317083894275</v>
      </c>
    </row>
    <row r="1225" spans="2:9" x14ac:dyDescent="0.2">
      <c r="B1225" s="10">
        <v>1208</v>
      </c>
      <c r="C1225" s="19">
        <v>0.88657675302870154</v>
      </c>
      <c r="D1225" s="22">
        <v>0.64550118743583174</v>
      </c>
      <c r="F1225" s="50">
        <v>1208</v>
      </c>
      <c r="G1225" s="42">
        <v>1.5320779404645333</v>
      </c>
      <c r="H1225" s="42">
        <v>0.64550118743583174</v>
      </c>
      <c r="I1225" s="51">
        <v>1.5707335926491726</v>
      </c>
    </row>
    <row r="1226" spans="2:9" x14ac:dyDescent="0.2">
      <c r="B1226" s="10">
        <v>1209</v>
      </c>
      <c r="C1226" s="19">
        <v>0.25423583068162003</v>
      </c>
      <c r="D1226" s="22">
        <v>0.67622634410303706</v>
      </c>
      <c r="F1226" s="50">
        <v>1209</v>
      </c>
      <c r="G1226" s="42">
        <v>0.93046217478465709</v>
      </c>
      <c r="H1226" s="42">
        <v>0.25423583068162003</v>
      </c>
      <c r="I1226" s="51">
        <v>0.65033636394185745</v>
      </c>
    </row>
    <row r="1227" spans="2:9" x14ac:dyDescent="0.2">
      <c r="B1227" s="10">
        <v>1210</v>
      </c>
      <c r="C1227" s="19">
        <v>0.93362086664695509</v>
      </c>
      <c r="D1227" s="22">
        <v>0.78159419205574299</v>
      </c>
      <c r="F1227" s="50">
        <v>1210</v>
      </c>
      <c r="G1227" s="42">
        <v>1.715215058702698</v>
      </c>
      <c r="H1227" s="42">
        <v>0.78159419205574299</v>
      </c>
      <c r="I1227" s="51">
        <v>1.7293260396695049</v>
      </c>
    </row>
    <row r="1228" spans="2:9" x14ac:dyDescent="0.2">
      <c r="B1228" s="10">
        <v>1211</v>
      </c>
      <c r="C1228" s="19">
        <v>1.8507867448278592E-2</v>
      </c>
      <c r="D1228" s="22">
        <v>0.64235919009666609</v>
      </c>
      <c r="F1228" s="50">
        <v>1211</v>
      </c>
      <c r="G1228" s="42">
        <v>0.66086705754494468</v>
      </c>
      <c r="H1228" s="42">
        <v>1.8507867448278592E-2</v>
      </c>
      <c r="I1228" s="51">
        <v>9.5601844074158254E-2</v>
      </c>
    </row>
    <row r="1229" spans="2:9" x14ac:dyDescent="0.2">
      <c r="B1229" s="10">
        <v>1212</v>
      </c>
      <c r="C1229" s="19">
        <v>0.3921405082672399</v>
      </c>
      <c r="D1229" s="22">
        <v>0.64349976845725354</v>
      </c>
      <c r="F1229" s="50">
        <v>1212</v>
      </c>
      <c r="G1229" s="42">
        <v>1.0356402767244934</v>
      </c>
      <c r="H1229" s="42">
        <v>0.3921405082672399</v>
      </c>
      <c r="I1229" s="51">
        <v>0.93963509920719257</v>
      </c>
    </row>
    <row r="1230" spans="2:9" x14ac:dyDescent="0.2">
      <c r="B1230" s="10">
        <v>1213</v>
      </c>
      <c r="C1230" s="19">
        <v>0.55898657755683134</v>
      </c>
      <c r="D1230" s="22">
        <v>2.1459614607862165E-2</v>
      </c>
      <c r="F1230" s="50">
        <v>1213</v>
      </c>
      <c r="G1230" s="42">
        <v>0.58044619216469351</v>
      </c>
      <c r="H1230" s="42">
        <v>2.1459614607862165E-2</v>
      </c>
      <c r="I1230" s="51">
        <v>1.0090556343706933</v>
      </c>
    </row>
    <row r="1231" spans="2:9" x14ac:dyDescent="0.2">
      <c r="B1231" s="10">
        <v>1214</v>
      </c>
      <c r="C1231" s="19">
        <v>0.72614512256136776</v>
      </c>
      <c r="D1231" s="22">
        <v>0.94018208366184053</v>
      </c>
      <c r="F1231" s="50">
        <v>1214</v>
      </c>
      <c r="G1231" s="42">
        <v>1.6663272062232082</v>
      </c>
      <c r="H1231" s="42">
        <v>0.72614512256136776</v>
      </c>
      <c r="I1231" s="51">
        <v>1.4663240448718471</v>
      </c>
    </row>
    <row r="1232" spans="2:9" x14ac:dyDescent="0.2">
      <c r="B1232" s="10">
        <v>1215</v>
      </c>
      <c r="C1232" s="19">
        <v>0.18792333869973521</v>
      </c>
      <c r="D1232" s="22">
        <v>7.1480888342279059E-3</v>
      </c>
      <c r="F1232" s="50">
        <v>1215</v>
      </c>
      <c r="G1232" s="42">
        <v>0.19507142753396312</v>
      </c>
      <c r="H1232" s="42">
        <v>7.1480888342279059E-3</v>
      </c>
      <c r="I1232" s="51">
        <v>0.99526959045652685</v>
      </c>
    </row>
    <row r="1233" spans="2:9" x14ac:dyDescent="0.2">
      <c r="B1233" s="10">
        <v>1216</v>
      </c>
      <c r="C1233" s="19">
        <v>0.58041331037653887</v>
      </c>
      <c r="D1233" s="22">
        <v>0.91531572524343108</v>
      </c>
      <c r="F1233" s="50">
        <v>1216</v>
      </c>
      <c r="G1233" s="42">
        <v>1.4957290356199699</v>
      </c>
      <c r="H1233" s="42">
        <v>0.58041331037653887</v>
      </c>
      <c r="I1233" s="51">
        <v>1.1881914751259472</v>
      </c>
    </row>
    <row r="1234" spans="2:9" x14ac:dyDescent="0.2">
      <c r="B1234" s="10">
        <v>1217</v>
      </c>
      <c r="C1234" s="19">
        <v>0.7354120761345726</v>
      </c>
      <c r="D1234" s="22">
        <v>0.33121618994598401</v>
      </c>
      <c r="F1234" s="50">
        <v>1217</v>
      </c>
      <c r="G1234" s="42">
        <v>1.0666282660805566</v>
      </c>
      <c r="H1234" s="42">
        <v>0.33121618994598401</v>
      </c>
      <c r="I1234" s="51">
        <v>1.2344346931291792</v>
      </c>
    </row>
    <row r="1235" spans="2:9" x14ac:dyDescent="0.2">
      <c r="B1235" s="10">
        <v>1218</v>
      </c>
      <c r="C1235" s="19">
        <v>0.15104423664107258</v>
      </c>
      <c r="D1235" s="22">
        <v>0.64186211098817902</v>
      </c>
      <c r="F1235" s="50">
        <v>1218</v>
      </c>
      <c r="G1235" s="42">
        <v>0.79290634762925161</v>
      </c>
      <c r="H1235" s="42">
        <v>0.15104423664107258</v>
      </c>
      <c r="I1235" s="51">
        <v>0.4482779467056186</v>
      </c>
    </row>
    <row r="1236" spans="2:9" x14ac:dyDescent="0.2">
      <c r="B1236" s="10">
        <v>1219</v>
      </c>
      <c r="C1236" s="19">
        <v>0.70998594441218077</v>
      </c>
      <c r="D1236" s="22">
        <v>0.86614785936384597</v>
      </c>
      <c r="F1236" s="50">
        <v>1219</v>
      </c>
      <c r="G1236" s="42">
        <v>1.5761338037760266</v>
      </c>
      <c r="H1236" s="42">
        <v>0.70998594441218077</v>
      </c>
      <c r="I1236" s="51">
        <v>1.4532793679823737</v>
      </c>
    </row>
    <row r="1237" spans="2:9" x14ac:dyDescent="0.2">
      <c r="B1237" s="10">
        <v>1220</v>
      </c>
      <c r="C1237" s="19">
        <v>0.80233848147242703</v>
      </c>
      <c r="D1237" s="22">
        <v>8.3771587156084126E-2</v>
      </c>
      <c r="F1237" s="50">
        <v>1220</v>
      </c>
      <c r="G1237" s="42">
        <v>0.88611006862851116</v>
      </c>
      <c r="H1237" s="42">
        <v>8.3771587156084126E-2</v>
      </c>
      <c r="I1237" s="51">
        <v>1.0654921466322134</v>
      </c>
    </row>
    <row r="1238" spans="2:9" x14ac:dyDescent="0.2">
      <c r="B1238" s="10">
        <v>1221</v>
      </c>
      <c r="C1238" s="19">
        <v>0.83464737230468766</v>
      </c>
      <c r="D1238" s="22">
        <v>9.6602711879722358E-2</v>
      </c>
      <c r="F1238" s="50">
        <v>1221</v>
      </c>
      <c r="G1238" s="42">
        <v>0.93125008418441002</v>
      </c>
      <c r="H1238" s="42">
        <v>9.6602711879722358E-2</v>
      </c>
      <c r="I1238" s="51">
        <v>1.0792937148056616</v>
      </c>
    </row>
    <row r="1239" spans="2:9" x14ac:dyDescent="0.2">
      <c r="B1239" s="10">
        <v>1222</v>
      </c>
      <c r="C1239" s="19">
        <v>0.73175750474102963</v>
      </c>
      <c r="D1239" s="22">
        <v>0.93600450428300452</v>
      </c>
      <c r="F1239" s="50">
        <v>1222</v>
      </c>
      <c r="G1239" s="42">
        <v>1.6677620090240342</v>
      </c>
      <c r="H1239" s="42">
        <v>0.73175750474102963</v>
      </c>
      <c r="I1239" s="51">
        <v>1.4782871771765151</v>
      </c>
    </row>
    <row r="1240" spans="2:9" x14ac:dyDescent="0.2">
      <c r="B1240" s="10">
        <v>1223</v>
      </c>
      <c r="C1240" s="19">
        <v>0.2023822243741088</v>
      </c>
      <c r="D1240" s="22">
        <v>0.56642145172622993</v>
      </c>
      <c r="F1240" s="50">
        <v>1223</v>
      </c>
      <c r="G1240" s="42">
        <v>0.76880367610033873</v>
      </c>
      <c r="H1240" s="42">
        <v>0.2023822243741088</v>
      </c>
      <c r="I1240" s="51">
        <v>0.6069591814959534</v>
      </c>
    </row>
    <row r="1241" spans="2:9" x14ac:dyDescent="0.2">
      <c r="B1241" s="10">
        <v>1224</v>
      </c>
      <c r="C1241" s="19">
        <v>0.25035254139938268</v>
      </c>
      <c r="D1241" s="22">
        <v>0.46138301423446937</v>
      </c>
      <c r="F1241" s="50">
        <v>1224</v>
      </c>
      <c r="G1241" s="42">
        <v>0.71173555563385205</v>
      </c>
      <c r="H1241" s="42">
        <v>0.25035254139938268</v>
      </c>
      <c r="I1241" s="51">
        <v>0.77819231373748754</v>
      </c>
    </row>
    <row r="1242" spans="2:9" x14ac:dyDescent="0.2">
      <c r="B1242" s="10">
        <v>1225</v>
      </c>
      <c r="C1242" s="19">
        <v>0.35963112126691299</v>
      </c>
      <c r="D1242" s="22">
        <v>0.90640733421002107</v>
      </c>
      <c r="F1242" s="50">
        <v>1225</v>
      </c>
      <c r="G1242" s="42">
        <v>1.2660384554769339</v>
      </c>
      <c r="H1242" s="42">
        <v>0.35963112126691299</v>
      </c>
      <c r="I1242" s="51">
        <v>0.75538553711032153</v>
      </c>
    </row>
    <row r="1243" spans="2:9" x14ac:dyDescent="0.2">
      <c r="B1243" s="10">
        <v>1226</v>
      </c>
      <c r="C1243" s="19">
        <v>0.83068045694025516</v>
      </c>
      <c r="D1243" s="22">
        <v>0.52862701024447512</v>
      </c>
      <c r="F1243" s="50">
        <v>1226</v>
      </c>
      <c r="G1243" s="42">
        <v>1.3593074671847303</v>
      </c>
      <c r="H1243" s="42">
        <v>0.52862701024447512</v>
      </c>
      <c r="I1243" s="51">
        <v>1.4352164013793218</v>
      </c>
    </row>
    <row r="1244" spans="2:9" x14ac:dyDescent="0.2">
      <c r="B1244" s="10">
        <v>1227</v>
      </c>
      <c r="C1244" s="19">
        <v>0.59284723234562497</v>
      </c>
      <c r="D1244" s="22">
        <v>0.90181095392490751</v>
      </c>
      <c r="F1244" s="50">
        <v>1227</v>
      </c>
      <c r="G1244" s="42">
        <v>1.4946581862705326</v>
      </c>
      <c r="H1244" s="42">
        <v>0.59284723234562497</v>
      </c>
      <c r="I1244" s="51">
        <v>1.216923010521358</v>
      </c>
    </row>
    <row r="1245" spans="2:9" x14ac:dyDescent="0.2">
      <c r="B1245" s="10">
        <v>1228</v>
      </c>
      <c r="C1245" s="19">
        <v>0.22078018085547679</v>
      </c>
      <c r="D1245" s="22">
        <v>0.24559187335535748</v>
      </c>
      <c r="F1245" s="50">
        <v>1228</v>
      </c>
      <c r="G1245" s="42">
        <v>0.46637205421083427</v>
      </c>
      <c r="H1245" s="42">
        <v>0.22078018085547679</v>
      </c>
      <c r="I1245" s="51">
        <v>0.91083235448866151</v>
      </c>
    </row>
    <row r="1246" spans="2:9" x14ac:dyDescent="0.2">
      <c r="B1246" s="10">
        <v>1229</v>
      </c>
      <c r="C1246" s="19">
        <v>0.42179812386302995</v>
      </c>
      <c r="D1246" s="22">
        <v>0.65547607332249791</v>
      </c>
      <c r="F1246" s="50">
        <v>1229</v>
      </c>
      <c r="G1246" s="42">
        <v>1.077274197185528</v>
      </c>
      <c r="H1246" s="42">
        <v>0.42179812386302995</v>
      </c>
      <c r="I1246" s="51">
        <v>0.98968922578786511</v>
      </c>
    </row>
    <row r="1247" spans="2:9" x14ac:dyDescent="0.2">
      <c r="B1247" s="10">
        <v>1230</v>
      </c>
      <c r="C1247" s="19">
        <v>0.71514227266463215</v>
      </c>
      <c r="D1247" s="22">
        <v>0.4032025294789553</v>
      </c>
      <c r="F1247" s="50">
        <v>1230</v>
      </c>
      <c r="G1247" s="42">
        <v>1.1183448021435876</v>
      </c>
      <c r="H1247" s="42">
        <v>0.4032025294789553</v>
      </c>
      <c r="I1247" s="51">
        <v>1.2767583618293612</v>
      </c>
    </row>
    <row r="1248" spans="2:9" x14ac:dyDescent="0.2">
      <c r="B1248" s="10">
        <v>1231</v>
      </c>
      <c r="C1248" s="19">
        <v>0.10497612548244151</v>
      </c>
      <c r="D1248" s="22">
        <v>0.77926844769229675</v>
      </c>
      <c r="F1248" s="50">
        <v>1231</v>
      </c>
      <c r="G1248" s="42">
        <v>0.88424457317473826</v>
      </c>
      <c r="H1248" s="42">
        <v>0.10497612548244151</v>
      </c>
      <c r="I1248" s="51">
        <v>0.27762618973859765</v>
      </c>
    </row>
    <row r="1249" spans="2:9" x14ac:dyDescent="0.2">
      <c r="B1249" s="10">
        <v>1232</v>
      </c>
      <c r="C1249" s="19">
        <v>0.53145291477714063</v>
      </c>
      <c r="D1249" s="22">
        <v>0.78752193630881806</v>
      </c>
      <c r="F1249" s="50">
        <v>1232</v>
      </c>
      <c r="G1249" s="42">
        <v>1.3189748510859587</v>
      </c>
      <c r="H1249" s="42">
        <v>0.53145291477714063</v>
      </c>
      <c r="I1249" s="51">
        <v>1.1393044283397402</v>
      </c>
    </row>
    <row r="1250" spans="2:9" x14ac:dyDescent="0.2">
      <c r="B1250" s="10">
        <v>1233</v>
      </c>
      <c r="C1250" s="19">
        <v>0.43384408887871251</v>
      </c>
      <c r="D1250" s="22">
        <v>0.65487464528297157</v>
      </c>
      <c r="F1250" s="50">
        <v>1233</v>
      </c>
      <c r="G1250" s="42">
        <v>1.088718734161684</v>
      </c>
      <c r="H1250" s="42">
        <v>0.43384408887871251</v>
      </c>
      <c r="I1250" s="51">
        <v>1.0126047783323704</v>
      </c>
    </row>
    <row r="1251" spans="2:9" x14ac:dyDescent="0.2">
      <c r="B1251" s="10">
        <v>1234</v>
      </c>
      <c r="C1251" s="19">
        <v>0.83463814760607069</v>
      </c>
      <c r="D1251" s="22">
        <v>0.16935444933576094</v>
      </c>
      <c r="F1251" s="50">
        <v>1234</v>
      </c>
      <c r="G1251" s="42">
        <v>1.0039925969418317</v>
      </c>
      <c r="H1251" s="42">
        <v>0.16935444933576094</v>
      </c>
      <c r="I1251" s="51">
        <v>1.1392062490929096</v>
      </c>
    </row>
    <row r="1252" spans="2:9" x14ac:dyDescent="0.2">
      <c r="B1252" s="10">
        <v>1235</v>
      </c>
      <c r="C1252" s="19">
        <v>0.784649891275915</v>
      </c>
      <c r="D1252" s="22">
        <v>1.009011387307357E-4</v>
      </c>
      <c r="F1252" s="50">
        <v>1235</v>
      </c>
      <c r="G1252" s="42">
        <v>0.78475079241464574</v>
      </c>
      <c r="H1252" s="42">
        <v>1.009011387307357E-4</v>
      </c>
      <c r="I1252" s="51">
        <v>1.0000764311301646</v>
      </c>
    </row>
    <row r="1253" spans="2:9" x14ac:dyDescent="0.2">
      <c r="B1253" s="10">
        <v>1236</v>
      </c>
      <c r="C1253" s="19">
        <v>0.97884110293562077</v>
      </c>
      <c r="D1253" s="22">
        <v>0.40307921670523028</v>
      </c>
      <c r="F1253" s="50">
        <v>1236</v>
      </c>
      <c r="G1253" s="42">
        <v>1.3819203196408512</v>
      </c>
      <c r="H1253" s="42">
        <v>0.40307921670523028</v>
      </c>
      <c r="I1253" s="51">
        <v>1.3944960303611116</v>
      </c>
    </row>
    <row r="1254" spans="2:9" x14ac:dyDescent="0.2">
      <c r="B1254" s="10">
        <v>1237</v>
      </c>
      <c r="C1254" s="19">
        <v>0.31679632464928453</v>
      </c>
      <c r="D1254" s="22">
        <v>0.73244888781809403</v>
      </c>
      <c r="F1254" s="50">
        <v>1237</v>
      </c>
      <c r="G1254" s="42">
        <v>1.0492452124673786</v>
      </c>
      <c r="H1254" s="42">
        <v>0.31679632464928453</v>
      </c>
      <c r="I1254" s="51">
        <v>0.74766702704556121</v>
      </c>
    </row>
    <row r="1255" spans="2:9" x14ac:dyDescent="0.2">
      <c r="B1255" s="10">
        <v>1238</v>
      </c>
      <c r="C1255" s="19">
        <v>0.44191771468437724</v>
      </c>
      <c r="D1255" s="22">
        <v>0.43190949776538301</v>
      </c>
      <c r="F1255" s="50">
        <v>1238</v>
      </c>
      <c r="G1255" s="42">
        <v>0.87382721244976025</v>
      </c>
      <c r="H1255" s="42">
        <v>0.43190949776538301</v>
      </c>
      <c r="I1255" s="51">
        <v>1.134689810536667</v>
      </c>
    </row>
    <row r="1256" spans="2:9" x14ac:dyDescent="0.2">
      <c r="B1256" s="10">
        <v>1239</v>
      </c>
      <c r="C1256" s="19">
        <v>0.74456682574287836</v>
      </c>
      <c r="D1256" s="22">
        <v>0.81303437938729395</v>
      </c>
      <c r="F1256" s="50">
        <v>1239</v>
      </c>
      <c r="G1256" s="42">
        <v>1.5576012051301724</v>
      </c>
      <c r="H1256" s="42">
        <v>0.74456682574287836</v>
      </c>
      <c r="I1256" s="51">
        <v>1.5313467862920949</v>
      </c>
    </row>
    <row r="1257" spans="2:9" x14ac:dyDescent="0.2">
      <c r="B1257" s="10">
        <v>1240</v>
      </c>
      <c r="C1257" s="19">
        <v>0.63492924059228106</v>
      </c>
      <c r="D1257" s="22">
        <v>0.41749084955327487</v>
      </c>
      <c r="F1257" s="50">
        <v>1240</v>
      </c>
      <c r="G1257" s="42">
        <v>1.052420090145556</v>
      </c>
      <c r="H1257" s="42">
        <v>0.41749084955327487</v>
      </c>
      <c r="I1257" s="51">
        <v>1.2447462856358591</v>
      </c>
    </row>
    <row r="1258" spans="2:9" x14ac:dyDescent="0.2">
      <c r="B1258" s="10">
        <v>1241</v>
      </c>
      <c r="C1258" s="19">
        <v>0.37511392040575942</v>
      </c>
      <c r="D1258" s="22">
        <v>0.66850739479143728</v>
      </c>
      <c r="F1258" s="50">
        <v>1241</v>
      </c>
      <c r="G1258" s="42">
        <v>1.0436213151971967</v>
      </c>
      <c r="H1258" s="42">
        <v>0.37511392040575942</v>
      </c>
      <c r="I1258" s="51">
        <v>0.89430226887936748</v>
      </c>
    </row>
    <row r="1259" spans="2:9" x14ac:dyDescent="0.2">
      <c r="B1259" s="10">
        <v>1242</v>
      </c>
      <c r="C1259" s="19">
        <v>0.57047808837920189</v>
      </c>
      <c r="D1259" s="22">
        <v>0.84873829084869468</v>
      </c>
      <c r="F1259" s="50">
        <v>1242</v>
      </c>
      <c r="G1259" s="42">
        <v>1.4192163792278967</v>
      </c>
      <c r="H1259" s="42">
        <v>0.57047808837920189</v>
      </c>
      <c r="I1259" s="51">
        <v>1.1915053691192143</v>
      </c>
    </row>
    <row r="1260" spans="2:9" x14ac:dyDescent="0.2">
      <c r="B1260" s="10">
        <v>1243</v>
      </c>
      <c r="C1260" s="19">
        <v>9.0546314219485446E-2</v>
      </c>
      <c r="D1260" s="22">
        <v>0.80185244209121131</v>
      </c>
      <c r="F1260" s="50">
        <v>1243</v>
      </c>
      <c r="G1260" s="42">
        <v>0.89239875631069676</v>
      </c>
      <c r="H1260" s="42">
        <v>9.0546314219485446E-2</v>
      </c>
      <c r="I1260" s="51">
        <v>0.23628145499183936</v>
      </c>
    </row>
    <row r="1261" spans="2:9" x14ac:dyDescent="0.2">
      <c r="B1261" s="10">
        <v>1244</v>
      </c>
      <c r="C1261" s="19">
        <v>0.50304355356028319</v>
      </c>
      <c r="D1261" s="22">
        <v>0.36767319754014405</v>
      </c>
      <c r="F1261" s="50">
        <v>1244</v>
      </c>
      <c r="G1261" s="42">
        <v>0.87071675110042723</v>
      </c>
      <c r="H1261" s="42">
        <v>0.36767319754014405</v>
      </c>
      <c r="I1261" s="51">
        <v>1.1444359149431329</v>
      </c>
    </row>
    <row r="1262" spans="2:9" x14ac:dyDescent="0.2">
      <c r="B1262" s="10">
        <v>1245</v>
      </c>
      <c r="C1262" s="19">
        <v>0.32495573073920991</v>
      </c>
      <c r="D1262" s="22">
        <v>0.26171400197241379</v>
      </c>
      <c r="F1262" s="50">
        <v>1245</v>
      </c>
      <c r="G1262" s="42">
        <v>0.5866697327116237</v>
      </c>
      <c r="H1262" s="42">
        <v>0.26171400197241379</v>
      </c>
      <c r="I1262" s="51">
        <v>1.006853453516555</v>
      </c>
    </row>
    <row r="1263" spans="2:9" x14ac:dyDescent="0.2">
      <c r="B1263" s="10">
        <v>1246</v>
      </c>
      <c r="C1263" s="19">
        <v>0.76169256717883915</v>
      </c>
      <c r="D1263" s="22">
        <v>0.50775426717484151</v>
      </c>
      <c r="F1263" s="50">
        <v>1246</v>
      </c>
      <c r="G1263" s="42">
        <v>1.2694468343536807</v>
      </c>
      <c r="H1263" s="42">
        <v>0.50775426717484151</v>
      </c>
      <c r="I1263" s="51">
        <v>1.378664006300764</v>
      </c>
    </row>
    <row r="1264" spans="2:9" x14ac:dyDescent="0.2">
      <c r="B1264" s="10">
        <v>1247</v>
      </c>
      <c r="C1264" s="19">
        <v>0.27720390230333536</v>
      </c>
      <c r="D1264" s="22">
        <v>0.3531636464447151</v>
      </c>
      <c r="F1264" s="50">
        <v>1247</v>
      </c>
      <c r="G1264" s="42">
        <v>0.63036754874805045</v>
      </c>
      <c r="H1264" s="42">
        <v>0.27720390230333536</v>
      </c>
      <c r="I1264" s="51">
        <v>0.91285233867687621</v>
      </c>
    </row>
    <row r="1265" spans="2:9" x14ac:dyDescent="0.2">
      <c r="B1265" s="10">
        <v>1248</v>
      </c>
      <c r="C1265" s="19">
        <v>8.4621805455119881E-2</v>
      </c>
      <c r="D1265" s="22">
        <v>0.83337602253649479</v>
      </c>
      <c r="F1265" s="50">
        <v>1248</v>
      </c>
      <c r="G1265" s="42">
        <v>0.91799782799161467</v>
      </c>
      <c r="H1265" s="42">
        <v>8.4621805455119881E-2</v>
      </c>
      <c r="I1265" s="51">
        <v>0.21232138115346472</v>
      </c>
    </row>
    <row r="1266" spans="2:9" x14ac:dyDescent="0.2">
      <c r="B1266" s="10">
        <v>1249</v>
      </c>
      <c r="C1266" s="19">
        <v>0.22725313541686565</v>
      </c>
      <c r="D1266" s="22">
        <v>0.80211070889543912</v>
      </c>
      <c r="F1266" s="50">
        <v>1249</v>
      </c>
      <c r="G1266" s="42">
        <v>1.0293638443123048</v>
      </c>
      <c r="H1266" s="42">
        <v>0.22725313541686565</v>
      </c>
      <c r="I1266" s="51">
        <v>0.53193716227384802</v>
      </c>
    </row>
    <row r="1267" spans="2:9" x14ac:dyDescent="0.2">
      <c r="B1267" s="10">
        <v>1250</v>
      </c>
      <c r="C1267" s="19">
        <v>0.95763748410951044</v>
      </c>
      <c r="D1267" s="22">
        <v>0.32661681785952112</v>
      </c>
      <c r="F1267" s="50">
        <v>1250</v>
      </c>
      <c r="G1267" s="42">
        <v>1.2842543019690316</v>
      </c>
      <c r="H1267" s="42">
        <v>0.32661681785952112</v>
      </c>
      <c r="I1267" s="51">
        <v>1.3125783594621747</v>
      </c>
    </row>
    <row r="1268" spans="2:9" x14ac:dyDescent="0.2">
      <c r="B1268" s="10">
        <v>1251</v>
      </c>
      <c r="C1268" s="19">
        <v>0.98368719868173804</v>
      </c>
      <c r="D1268" s="22">
        <v>0.67200742628238086</v>
      </c>
      <c r="F1268" s="50">
        <v>1251</v>
      </c>
      <c r="G1268" s="42">
        <v>1.6556946249641189</v>
      </c>
      <c r="H1268" s="42">
        <v>0.67200742628238086</v>
      </c>
      <c r="I1268" s="51">
        <v>1.6610155620145892</v>
      </c>
    </row>
    <row r="1269" spans="2:9" x14ac:dyDescent="0.2">
      <c r="B1269" s="10">
        <v>1252</v>
      </c>
      <c r="C1269" s="19">
        <v>0.88244441244615479</v>
      </c>
      <c r="D1269" s="22">
        <v>0.26293641680613322</v>
      </c>
      <c r="F1269" s="50">
        <v>1252</v>
      </c>
      <c r="G1269" s="42">
        <v>1.145380829252288</v>
      </c>
      <c r="H1269" s="42">
        <v>0.26293641680613322</v>
      </c>
      <c r="I1269" s="51">
        <v>1.2305884832669274</v>
      </c>
    </row>
    <row r="1270" spans="2:9" x14ac:dyDescent="0.2">
      <c r="B1270" s="10">
        <v>1253</v>
      </c>
      <c r="C1270" s="19">
        <v>0.92330879931729926</v>
      </c>
      <c r="D1270" s="22">
        <v>0.15013588563051261</v>
      </c>
      <c r="F1270" s="50">
        <v>1253</v>
      </c>
      <c r="G1270" s="42">
        <v>1.0734446849478119</v>
      </c>
      <c r="H1270" s="42">
        <v>0.15013588563051261</v>
      </c>
      <c r="I1270" s="51">
        <v>1.1382277815281538</v>
      </c>
    </row>
    <row r="1271" spans="2:9" x14ac:dyDescent="0.2">
      <c r="B1271" s="10">
        <v>1254</v>
      </c>
      <c r="C1271" s="19">
        <v>0.89605488094394825</v>
      </c>
      <c r="D1271" s="22">
        <v>0.17858618201855081</v>
      </c>
      <c r="F1271" s="50">
        <v>1254</v>
      </c>
      <c r="G1271" s="42">
        <v>1.0746410629624989</v>
      </c>
      <c r="H1271" s="42">
        <v>0.17858618201855081</v>
      </c>
      <c r="I1271" s="51">
        <v>1.1591765431333974</v>
      </c>
    </row>
    <row r="1272" spans="2:9" x14ac:dyDescent="0.2">
      <c r="B1272" s="10">
        <v>1255</v>
      </c>
      <c r="C1272" s="19">
        <v>0.22300312188409799</v>
      </c>
      <c r="D1272" s="22">
        <v>0.19659803286543864</v>
      </c>
      <c r="F1272" s="50">
        <v>1255</v>
      </c>
      <c r="G1272" s="42">
        <v>0.41960115474953663</v>
      </c>
      <c r="H1272" s="42">
        <v>0.19659803286543864</v>
      </c>
      <c r="I1272" s="51">
        <v>0.9411229095424084</v>
      </c>
    </row>
    <row r="1273" spans="2:9" x14ac:dyDescent="0.2">
      <c r="B1273" s="10">
        <v>1256</v>
      </c>
      <c r="C1273" s="19">
        <v>0.18206004016398536</v>
      </c>
      <c r="D1273" s="22">
        <v>0.72616073612496179</v>
      </c>
      <c r="F1273" s="50">
        <v>1256</v>
      </c>
      <c r="G1273" s="42">
        <v>0.90822077628894715</v>
      </c>
      <c r="H1273" s="42">
        <v>0.18206004016398536</v>
      </c>
      <c r="I1273" s="51">
        <v>0.47232653877056047</v>
      </c>
    </row>
    <row r="1274" spans="2:9" x14ac:dyDescent="0.2">
      <c r="B1274" s="10">
        <v>1257</v>
      </c>
      <c r="C1274" s="19">
        <v>0.21804427031443896</v>
      </c>
      <c r="D1274" s="22">
        <v>6.7969378082570753E-2</v>
      </c>
      <c r="F1274" s="50">
        <v>1257</v>
      </c>
      <c r="G1274" s="42">
        <v>0.28601364839700971</v>
      </c>
      <c r="H1274" s="42">
        <v>6.7969378082570753E-2</v>
      </c>
      <c r="I1274" s="51">
        <v>0.96962624214053472</v>
      </c>
    </row>
    <row r="1275" spans="2:9" x14ac:dyDescent="0.2">
      <c r="B1275" s="10">
        <v>1258</v>
      </c>
      <c r="C1275" s="19">
        <v>0.21958697544894379</v>
      </c>
      <c r="D1275" s="22">
        <v>0.38543449689387166</v>
      </c>
      <c r="F1275" s="50">
        <v>1258</v>
      </c>
      <c r="G1275" s="42">
        <v>0.60502147234281545</v>
      </c>
      <c r="H1275" s="42">
        <v>0.21958697544894379</v>
      </c>
      <c r="I1275" s="51">
        <v>0.77707104567683427</v>
      </c>
    </row>
    <row r="1276" spans="2:9" x14ac:dyDescent="0.2">
      <c r="B1276" s="10">
        <v>1259</v>
      </c>
      <c r="C1276" s="19">
        <v>0.96386981333079802</v>
      </c>
      <c r="D1276" s="22">
        <v>0.85697325871704699</v>
      </c>
      <c r="F1276" s="50">
        <v>1259</v>
      </c>
      <c r="G1276" s="42">
        <v>1.820843072047845</v>
      </c>
      <c r="H1276" s="42">
        <v>0.85697325871704699</v>
      </c>
      <c r="I1276" s="51">
        <v>1.8259295308981565</v>
      </c>
    </row>
    <row r="1277" spans="2:9" x14ac:dyDescent="0.2">
      <c r="B1277" s="10">
        <v>1260</v>
      </c>
      <c r="C1277" s="19">
        <v>0.41327596569156944</v>
      </c>
      <c r="D1277" s="22">
        <v>0.13003464188120406</v>
      </c>
      <c r="F1277" s="50">
        <v>1260</v>
      </c>
      <c r="G1277" s="42">
        <v>0.5433106075727735</v>
      </c>
      <c r="H1277" s="42">
        <v>0.13003464188120406</v>
      </c>
      <c r="I1277" s="51">
        <v>1.0214865630310708</v>
      </c>
    </row>
    <row r="1278" spans="2:9" x14ac:dyDescent="0.2">
      <c r="B1278" s="10">
        <v>1261</v>
      </c>
      <c r="C1278" s="19">
        <v>0.81295923238105672</v>
      </c>
      <c r="D1278" s="22">
        <v>0.37061524883490482</v>
      </c>
      <c r="F1278" s="50">
        <v>1261</v>
      </c>
      <c r="G1278" s="42">
        <v>1.1835744812159614</v>
      </c>
      <c r="H1278" s="42">
        <v>0.37061524883490482</v>
      </c>
      <c r="I1278" s="51">
        <v>1.2967413280760727</v>
      </c>
    </row>
    <row r="1279" spans="2:9" x14ac:dyDescent="0.2">
      <c r="B1279" s="10">
        <v>1262</v>
      </c>
      <c r="C1279" s="19">
        <v>0.17338550439234302</v>
      </c>
      <c r="D1279" s="22">
        <v>0.42765399544364768</v>
      </c>
      <c r="F1279" s="50">
        <v>1262</v>
      </c>
      <c r="G1279" s="42">
        <v>0.6010394998359907</v>
      </c>
      <c r="H1279" s="42">
        <v>0.17338550439234302</v>
      </c>
      <c r="I1279" s="51">
        <v>0.64605848508977748</v>
      </c>
    </row>
    <row r="1280" spans="2:9" x14ac:dyDescent="0.2">
      <c r="B1280" s="10">
        <v>1263</v>
      </c>
      <c r="C1280" s="19">
        <v>0.4607441350700211</v>
      </c>
      <c r="D1280" s="22">
        <v>0.97225245249069447</v>
      </c>
      <c r="F1280" s="50">
        <v>1263</v>
      </c>
      <c r="G1280" s="42">
        <v>1.4329965875607156</v>
      </c>
      <c r="H1280" s="42">
        <v>0.4607441350700211</v>
      </c>
      <c r="I1280" s="51">
        <v>0.93150242919057402</v>
      </c>
    </row>
    <row r="1281" spans="2:9" x14ac:dyDescent="0.2">
      <c r="B1281" s="10">
        <v>1264</v>
      </c>
      <c r="C1281" s="19">
        <v>4.5038703601606445E-2</v>
      </c>
      <c r="D1281" s="22">
        <v>0.20117877851895138</v>
      </c>
      <c r="F1281" s="50">
        <v>1264</v>
      </c>
      <c r="G1281" s="42">
        <v>0.24621748212055783</v>
      </c>
      <c r="H1281" s="42">
        <v>4.5038703601606445E-2</v>
      </c>
      <c r="I1281" s="51">
        <v>0.58099583281354772</v>
      </c>
    </row>
    <row r="1282" spans="2:9" x14ac:dyDescent="0.2">
      <c r="B1282" s="10">
        <v>1265</v>
      </c>
      <c r="C1282" s="19">
        <v>0.24801362793215265</v>
      </c>
      <c r="D1282" s="22">
        <v>0.57440492245985708</v>
      </c>
      <c r="F1282" s="50">
        <v>1265</v>
      </c>
      <c r="G1282" s="42">
        <v>0.82241855039200973</v>
      </c>
      <c r="H1282" s="42">
        <v>0.24801362793215265</v>
      </c>
      <c r="I1282" s="51">
        <v>0.69694894548757391</v>
      </c>
    </row>
    <row r="1283" spans="2:9" x14ac:dyDescent="0.2">
      <c r="B1283" s="10">
        <v>1266</v>
      </c>
      <c r="C1283" s="19">
        <v>0.35475872014904486</v>
      </c>
      <c r="D1283" s="22">
        <v>0.36931703613060085</v>
      </c>
      <c r="F1283" s="50">
        <v>1266</v>
      </c>
      <c r="G1283" s="42">
        <v>0.72407575627964571</v>
      </c>
      <c r="H1283" s="42">
        <v>0.35475872014904486</v>
      </c>
      <c r="I1283" s="51">
        <v>1.0367559628822041</v>
      </c>
    </row>
    <row r="1284" spans="2:9" x14ac:dyDescent="0.2">
      <c r="B1284" s="10">
        <v>1267</v>
      </c>
      <c r="C1284" s="19">
        <v>0.12724016076539091</v>
      </c>
      <c r="D1284" s="22">
        <v>0.2049319598203968</v>
      </c>
      <c r="F1284" s="50">
        <v>1267</v>
      </c>
      <c r="G1284" s="42">
        <v>0.33217212058578771</v>
      </c>
      <c r="H1284" s="42">
        <v>0.12724016076539091</v>
      </c>
      <c r="I1284" s="51">
        <v>0.78264385412269655</v>
      </c>
    </row>
    <row r="1285" spans="2:9" x14ac:dyDescent="0.2">
      <c r="B1285" s="10">
        <v>1268</v>
      </c>
      <c r="C1285" s="19">
        <v>0.50808377756623768</v>
      </c>
      <c r="D1285" s="22">
        <v>0.63998071328159989</v>
      </c>
      <c r="F1285" s="50">
        <v>1268</v>
      </c>
      <c r="G1285" s="42">
        <v>1.1480644908478377</v>
      </c>
      <c r="H1285" s="42">
        <v>0.50808377756623768</v>
      </c>
      <c r="I1285" s="51">
        <v>1.1564259649543487</v>
      </c>
    </row>
    <row r="1286" spans="2:9" x14ac:dyDescent="0.2">
      <c r="B1286" s="10">
        <v>1269</v>
      </c>
      <c r="C1286" s="19">
        <v>0.7799440779485457</v>
      </c>
      <c r="D1286" s="22">
        <v>2.4280024064973316E-2</v>
      </c>
      <c r="F1286" s="50">
        <v>1269</v>
      </c>
      <c r="G1286" s="42">
        <v>0.80422410201351902</v>
      </c>
      <c r="H1286" s="42">
        <v>2.4280024064973316E-2</v>
      </c>
      <c r="I1286" s="51">
        <v>1.0182638058202929</v>
      </c>
    </row>
    <row r="1287" spans="2:9" x14ac:dyDescent="0.2">
      <c r="B1287" s="10">
        <v>1270</v>
      </c>
      <c r="C1287" s="19">
        <v>0.99289748954199375</v>
      </c>
      <c r="D1287" s="22">
        <v>0.91334536331030458</v>
      </c>
      <c r="F1287" s="50">
        <v>1270</v>
      </c>
      <c r="G1287" s="42">
        <v>1.9062428528522983</v>
      </c>
      <c r="H1287" s="42">
        <v>0.91334536331030458</v>
      </c>
      <c r="I1287" s="51">
        <v>1.9068563168846957</v>
      </c>
    </row>
    <row r="1288" spans="2:9" x14ac:dyDescent="0.2">
      <c r="B1288" s="10">
        <v>1271</v>
      </c>
      <c r="C1288" s="19">
        <v>0.6731363666870338</v>
      </c>
      <c r="D1288" s="22">
        <v>0.32096446014114599</v>
      </c>
      <c r="F1288" s="50">
        <v>1271</v>
      </c>
      <c r="G1288" s="42">
        <v>0.9941008268281798</v>
      </c>
      <c r="H1288" s="42">
        <v>0.32096446014114599</v>
      </c>
      <c r="I1288" s="51">
        <v>1.2016628241864229</v>
      </c>
    </row>
    <row r="1289" spans="2:9" x14ac:dyDescent="0.2">
      <c r="B1289" s="10">
        <v>1272</v>
      </c>
      <c r="C1289" s="19">
        <v>0.87035095754546909</v>
      </c>
      <c r="D1289" s="22">
        <v>0.41382337623618071</v>
      </c>
      <c r="F1289" s="50">
        <v>1272</v>
      </c>
      <c r="G1289" s="42">
        <v>1.2841743337816498</v>
      </c>
      <c r="H1289" s="42">
        <v>0.41382337623618071</v>
      </c>
      <c r="I1289" s="51">
        <v>1.3579802031648054</v>
      </c>
    </row>
    <row r="1290" spans="2:9" x14ac:dyDescent="0.2">
      <c r="B1290" s="10">
        <v>1273</v>
      </c>
      <c r="C1290" s="19">
        <v>0.14974192401733921</v>
      </c>
      <c r="D1290" s="22">
        <v>0.79911424986625146</v>
      </c>
      <c r="F1290" s="50">
        <v>1273</v>
      </c>
      <c r="G1290" s="42">
        <v>0.94885617388359067</v>
      </c>
      <c r="H1290" s="42">
        <v>0.14974192401733921</v>
      </c>
      <c r="I1290" s="51">
        <v>0.36902502640237322</v>
      </c>
    </row>
    <row r="1291" spans="2:9" x14ac:dyDescent="0.2">
      <c r="B1291" s="10">
        <v>1274</v>
      </c>
      <c r="C1291" s="19">
        <v>0.59889533870462619</v>
      </c>
      <c r="D1291" s="22">
        <v>0.75744444432547187</v>
      </c>
      <c r="F1291" s="50">
        <v>1274</v>
      </c>
      <c r="G1291" s="42">
        <v>1.3563397830300981</v>
      </c>
      <c r="H1291" s="42">
        <v>0.59889533870462619</v>
      </c>
      <c r="I1291" s="51">
        <v>1.2770920837809814</v>
      </c>
    </row>
    <row r="1292" spans="2:9" x14ac:dyDescent="0.2">
      <c r="B1292" s="10">
        <v>1275</v>
      </c>
      <c r="C1292" s="19">
        <v>0.56639007068797542</v>
      </c>
      <c r="D1292" s="22">
        <v>0.78083981148638892</v>
      </c>
      <c r="F1292" s="50">
        <v>1275</v>
      </c>
      <c r="G1292" s="42">
        <v>1.3472298821743642</v>
      </c>
      <c r="H1292" s="42">
        <v>0.56639007068797542</v>
      </c>
      <c r="I1292" s="51">
        <v>1.2079287651309065</v>
      </c>
    </row>
    <row r="1293" spans="2:9" x14ac:dyDescent="0.2">
      <c r="B1293" s="10">
        <v>1276</v>
      </c>
      <c r="C1293" s="19">
        <v>0.22466380370952155</v>
      </c>
      <c r="D1293" s="22">
        <v>0.88922092219768967</v>
      </c>
      <c r="F1293" s="50">
        <v>1276</v>
      </c>
      <c r="G1293" s="42">
        <v>1.1138847259072113</v>
      </c>
      <c r="H1293" s="42">
        <v>0.22466380370952155</v>
      </c>
      <c r="I1293" s="51">
        <v>0.48973935410902542</v>
      </c>
    </row>
    <row r="1294" spans="2:9" x14ac:dyDescent="0.2">
      <c r="B1294" s="10">
        <v>1277</v>
      </c>
      <c r="C1294" s="19">
        <v>0.1900762372799738</v>
      </c>
      <c r="D1294" s="22">
        <v>0.73134946487214936</v>
      </c>
      <c r="F1294" s="50">
        <v>1277</v>
      </c>
      <c r="G1294" s="42">
        <v>0.92142570215212316</v>
      </c>
      <c r="H1294" s="42">
        <v>0.1900762372799738</v>
      </c>
      <c r="I1294" s="51">
        <v>0.48699951873770325</v>
      </c>
    </row>
    <row r="1295" spans="2:9" x14ac:dyDescent="0.2">
      <c r="B1295" s="10">
        <v>1278</v>
      </c>
      <c r="C1295" s="19">
        <v>0.54439905679998746</v>
      </c>
      <c r="D1295" s="22">
        <v>0.27280067591452928</v>
      </c>
      <c r="F1295" s="50">
        <v>1278</v>
      </c>
      <c r="G1295" s="42">
        <v>0.81719973271451674</v>
      </c>
      <c r="H1295" s="42">
        <v>0.27280067591452928</v>
      </c>
      <c r="I1295" s="51">
        <v>1.1199463128445446</v>
      </c>
    </row>
    <row r="1296" spans="2:9" x14ac:dyDescent="0.2">
      <c r="B1296" s="10">
        <v>1279</v>
      </c>
      <c r="C1296" s="19">
        <v>0.94488541914149027</v>
      </c>
      <c r="D1296" s="22">
        <v>0.8030326812981311</v>
      </c>
      <c r="F1296" s="50">
        <v>1279</v>
      </c>
      <c r="G1296" s="42">
        <v>1.7479181004396214</v>
      </c>
      <c r="H1296" s="42">
        <v>0.8030326812981311</v>
      </c>
      <c r="I1296" s="51">
        <v>1.7585281913958548</v>
      </c>
    </row>
    <row r="1297" spans="2:9" x14ac:dyDescent="0.2">
      <c r="B1297" s="10">
        <v>1280</v>
      </c>
      <c r="C1297" s="19">
        <v>0.22661109731604712</v>
      </c>
      <c r="D1297" s="22">
        <v>0.97319352389829228</v>
      </c>
      <c r="F1297" s="50">
        <v>1280</v>
      </c>
      <c r="G1297" s="42">
        <v>1.1998046212143394</v>
      </c>
      <c r="H1297" s="42">
        <v>0.22661109731604712</v>
      </c>
      <c r="I1297" s="51">
        <v>0.46242196352066811</v>
      </c>
    </row>
    <row r="1298" spans="2:9" x14ac:dyDescent="0.2">
      <c r="B1298" s="10">
        <v>1281</v>
      </c>
      <c r="C1298" s="19">
        <v>0.53910192476807828</v>
      </c>
      <c r="D1298" s="22">
        <v>0.91599483636611012</v>
      </c>
      <c r="F1298" s="50">
        <v>1281</v>
      </c>
      <c r="G1298" s="42">
        <v>1.4550967611341883</v>
      </c>
      <c r="H1298" s="42">
        <v>0.53910192476807828</v>
      </c>
      <c r="I1298" s="51">
        <v>1.1069235309361605</v>
      </c>
    </row>
    <row r="1299" spans="2:9" x14ac:dyDescent="0.2">
      <c r="B1299" s="10">
        <v>1282</v>
      </c>
      <c r="C1299" s="19">
        <v>0.76616580675184431</v>
      </c>
      <c r="D1299" s="22">
        <v>0.93056870746170228</v>
      </c>
      <c r="F1299" s="50">
        <v>1282</v>
      </c>
      <c r="G1299" s="42">
        <v>1.6967345142135466</v>
      </c>
      <c r="H1299" s="42">
        <v>0.76616580675184431</v>
      </c>
      <c r="I1299" s="51">
        <v>1.5466325210622458</v>
      </c>
    </row>
    <row r="1300" spans="2:9" x14ac:dyDescent="0.2">
      <c r="B1300" s="10">
        <v>1283</v>
      </c>
      <c r="C1300" s="19">
        <v>0.93501012093533564</v>
      </c>
      <c r="D1300" s="22">
        <v>0.30062123768127302</v>
      </c>
      <c r="F1300" s="50">
        <v>1283</v>
      </c>
      <c r="G1300" s="42">
        <v>1.2356313586166086</v>
      </c>
      <c r="H1300" s="42">
        <v>0.30062123768127302</v>
      </c>
      <c r="I1300" s="51">
        <v>1.2806227898727394</v>
      </c>
    </row>
    <row r="1301" spans="2:9" x14ac:dyDescent="0.2">
      <c r="B1301" s="10">
        <v>1284</v>
      </c>
      <c r="C1301" s="19">
        <v>0.66241241206172063</v>
      </c>
      <c r="D1301" s="22">
        <v>0.76581775107362415</v>
      </c>
      <c r="F1301" s="50">
        <v>1284</v>
      </c>
      <c r="G1301" s="42">
        <v>1.4282301631353449</v>
      </c>
      <c r="H1301" s="42">
        <v>0.66241241206172063</v>
      </c>
      <c r="I1301" s="51">
        <v>1.3918984778434083</v>
      </c>
    </row>
    <row r="1302" spans="2:9" x14ac:dyDescent="0.2">
      <c r="B1302" s="10">
        <v>1285</v>
      </c>
      <c r="C1302" s="19">
        <v>0.76429138438384414</v>
      </c>
      <c r="D1302" s="22">
        <v>0.13665860688696829</v>
      </c>
      <c r="F1302" s="50">
        <v>1285</v>
      </c>
      <c r="G1302" s="42">
        <v>0.90094999127081243</v>
      </c>
      <c r="H1302" s="42">
        <v>0.13665860688696829</v>
      </c>
      <c r="I1302" s="51">
        <v>1.1005904619617621</v>
      </c>
    </row>
    <row r="1303" spans="2:9" x14ac:dyDescent="0.2">
      <c r="B1303" s="10">
        <v>1286</v>
      </c>
      <c r="C1303" s="19">
        <v>0.30458085940745072</v>
      </c>
      <c r="D1303" s="22">
        <v>0.73359070263360326</v>
      </c>
      <c r="F1303" s="50">
        <v>1286</v>
      </c>
      <c r="G1303" s="42">
        <v>1.0381715620410539</v>
      </c>
      <c r="H1303" s="42">
        <v>0.30458085940745072</v>
      </c>
      <c r="I1303" s="51">
        <v>0.72265088715470949</v>
      </c>
    </row>
    <row r="1304" spans="2:9" x14ac:dyDescent="0.2">
      <c r="B1304" s="10">
        <v>1287</v>
      </c>
      <c r="C1304" s="19">
        <v>4.5777183267345256E-2</v>
      </c>
      <c r="D1304" s="22">
        <v>6.4308904268703171E-2</v>
      </c>
      <c r="F1304" s="50">
        <v>1287</v>
      </c>
      <c r="G1304" s="42">
        <v>0.11008608753604843</v>
      </c>
      <c r="H1304" s="42">
        <v>4.5777183267345256E-2</v>
      </c>
      <c r="I1304" s="51">
        <v>0.86587906620838584</v>
      </c>
    </row>
    <row r="1305" spans="2:9" x14ac:dyDescent="0.2">
      <c r="B1305" s="10">
        <v>1288</v>
      </c>
      <c r="C1305" s="19">
        <v>0.48695839512502759</v>
      </c>
      <c r="D1305" s="22">
        <v>0.82219612426639044</v>
      </c>
      <c r="F1305" s="50">
        <v>1288</v>
      </c>
      <c r="G1305" s="42">
        <v>1.309154519391418</v>
      </c>
      <c r="H1305" s="42">
        <v>0.48695839512502759</v>
      </c>
      <c r="I1305" s="51">
        <v>1.0403811557199742</v>
      </c>
    </row>
    <row r="1306" spans="2:9" x14ac:dyDescent="0.2">
      <c r="B1306" s="10">
        <v>1289</v>
      </c>
      <c r="C1306" s="19">
        <v>0.97472872982882164</v>
      </c>
      <c r="D1306" s="22">
        <v>0.54327506585598173</v>
      </c>
      <c r="F1306" s="50">
        <v>1289</v>
      </c>
      <c r="G1306" s="42">
        <v>1.5180037956848034</v>
      </c>
      <c r="H1306" s="42">
        <v>0.54327506585598173</v>
      </c>
      <c r="I1306" s="51">
        <v>1.5294655956319554</v>
      </c>
    </row>
    <row r="1307" spans="2:9" x14ac:dyDescent="0.2">
      <c r="B1307" s="10">
        <v>1290</v>
      </c>
      <c r="C1307" s="19">
        <v>0.63418323202302762</v>
      </c>
      <c r="D1307" s="22">
        <v>0.2494941356050725</v>
      </c>
      <c r="F1307" s="50">
        <v>1290</v>
      </c>
      <c r="G1307" s="42">
        <v>0.88367736762810012</v>
      </c>
      <c r="H1307" s="42">
        <v>0.2494941356050725</v>
      </c>
      <c r="I1307" s="51">
        <v>1.1420876794638568</v>
      </c>
    </row>
    <row r="1308" spans="2:9" x14ac:dyDescent="0.2">
      <c r="B1308" s="10">
        <v>1291</v>
      </c>
      <c r="C1308" s="19">
        <v>0.92796680216075311</v>
      </c>
      <c r="D1308" s="22">
        <v>0.36705799509128412</v>
      </c>
      <c r="F1308" s="50">
        <v>1291</v>
      </c>
      <c r="G1308" s="42">
        <v>1.2950247972520372</v>
      </c>
      <c r="H1308" s="42">
        <v>0.36705799509128412</v>
      </c>
      <c r="I1308" s="51">
        <v>1.3399900728642695</v>
      </c>
    </row>
    <row r="1309" spans="2:9" x14ac:dyDescent="0.2">
      <c r="B1309" s="10">
        <v>1292</v>
      </c>
      <c r="C1309" s="19">
        <v>0.2469707109416116</v>
      </c>
      <c r="D1309" s="22">
        <v>0.82008955119309312</v>
      </c>
      <c r="F1309" s="50">
        <v>1292</v>
      </c>
      <c r="G1309" s="42">
        <v>1.0670602621347047</v>
      </c>
      <c r="H1309" s="42">
        <v>0.2469707109416116</v>
      </c>
      <c r="I1309" s="51">
        <v>0.56459585954810354</v>
      </c>
    </row>
    <row r="1310" spans="2:9" x14ac:dyDescent="0.2">
      <c r="B1310" s="10">
        <v>1293</v>
      </c>
      <c r="C1310" s="19">
        <v>0.18361690620391768</v>
      </c>
      <c r="D1310" s="22">
        <v>0.10001746488710261</v>
      </c>
      <c r="F1310" s="50">
        <v>1293</v>
      </c>
      <c r="G1310" s="42">
        <v>0.2836343710910203</v>
      </c>
      <c r="H1310" s="42">
        <v>0.10001746488710261</v>
      </c>
      <c r="I1310" s="51">
        <v>0.94408736005626759</v>
      </c>
    </row>
    <row r="1311" spans="2:9" x14ac:dyDescent="0.2">
      <c r="B1311" s="10">
        <v>1294</v>
      </c>
      <c r="C1311" s="19">
        <v>0.73342660390391157</v>
      </c>
      <c r="D1311" s="22">
        <v>0.14836144079796865</v>
      </c>
      <c r="F1311" s="50">
        <v>1294</v>
      </c>
      <c r="G1311" s="42">
        <v>0.88178804470188021</v>
      </c>
      <c r="H1311" s="42">
        <v>0.14836144079796865</v>
      </c>
      <c r="I1311" s="51">
        <v>1.1034070669511258</v>
      </c>
    </row>
    <row r="1312" spans="2:9" x14ac:dyDescent="0.2">
      <c r="B1312" s="10">
        <v>1295</v>
      </c>
      <c r="C1312" s="19">
        <v>0.45872144634013734</v>
      </c>
      <c r="D1312" s="22">
        <v>0.59471824104929039</v>
      </c>
      <c r="F1312" s="50">
        <v>1295</v>
      </c>
      <c r="G1312" s="42">
        <v>1.0534396873894276</v>
      </c>
      <c r="H1312" s="42">
        <v>0.45872144634013734</v>
      </c>
      <c r="I1312" s="51">
        <v>1.0878176194580038</v>
      </c>
    </row>
    <row r="1313" spans="2:9" x14ac:dyDescent="0.2">
      <c r="B1313" s="10">
        <v>1296</v>
      </c>
      <c r="C1313" s="19">
        <v>0.29689859179136024</v>
      </c>
      <c r="D1313" s="22">
        <v>0.85297610568244508</v>
      </c>
      <c r="F1313" s="50">
        <v>1296</v>
      </c>
      <c r="G1313" s="42">
        <v>1.1498746974738054</v>
      </c>
      <c r="H1313" s="42">
        <v>0.29689859179136024</v>
      </c>
      <c r="I1313" s="51">
        <v>0.65183237902742808</v>
      </c>
    </row>
    <row r="1314" spans="2:9" x14ac:dyDescent="0.2">
      <c r="B1314" s="10">
        <v>1297</v>
      </c>
      <c r="C1314" s="19">
        <v>0.52643177091175974</v>
      </c>
      <c r="D1314" s="22">
        <v>0.42994440792354061</v>
      </c>
      <c r="F1314" s="50">
        <v>1297</v>
      </c>
      <c r="G1314" s="42">
        <v>0.95637617883530035</v>
      </c>
      <c r="H1314" s="42">
        <v>0.42994440792354061</v>
      </c>
      <c r="I1314" s="51">
        <v>1.1888584535130331</v>
      </c>
    </row>
    <row r="1315" spans="2:9" x14ac:dyDescent="0.2">
      <c r="B1315" s="10">
        <v>1298</v>
      </c>
      <c r="C1315" s="19">
        <v>9.5277448472704807E-2</v>
      </c>
      <c r="D1315" s="22">
        <v>0.55088216190332873</v>
      </c>
      <c r="F1315" s="50">
        <v>1298</v>
      </c>
      <c r="G1315" s="42">
        <v>0.64615961037603353</v>
      </c>
      <c r="H1315" s="42">
        <v>9.5277448472704807E-2</v>
      </c>
      <c r="I1315" s="51">
        <v>0.36914707465563407</v>
      </c>
    </row>
    <row r="1316" spans="2:9" x14ac:dyDescent="0.2">
      <c r="B1316" s="10">
        <v>1299</v>
      </c>
      <c r="C1316" s="19">
        <v>0.43475581769951199</v>
      </c>
      <c r="D1316" s="22">
        <v>0.5992632478449893</v>
      </c>
      <c r="F1316" s="50">
        <v>1299</v>
      </c>
      <c r="G1316" s="42">
        <v>1.0340190655445012</v>
      </c>
      <c r="H1316" s="42">
        <v>0.43475581769951199</v>
      </c>
      <c r="I1316" s="51">
        <v>1.0417908635153894</v>
      </c>
    </row>
    <row r="1317" spans="2:9" x14ac:dyDescent="0.2">
      <c r="B1317" s="10">
        <v>1300</v>
      </c>
      <c r="C1317" s="19">
        <v>0.49472083155943902</v>
      </c>
      <c r="D1317" s="22">
        <v>0.82603688142104292</v>
      </c>
      <c r="F1317" s="50">
        <v>1300</v>
      </c>
      <c r="G1317" s="42">
        <v>1.3207577129804819</v>
      </c>
      <c r="H1317" s="42">
        <v>0.49472083155943902</v>
      </c>
      <c r="I1317" s="51">
        <v>1.0538733058581971</v>
      </c>
    </row>
    <row r="1318" spans="2:9" x14ac:dyDescent="0.2">
      <c r="B1318" s="10">
        <v>1301</v>
      </c>
      <c r="C1318" s="19">
        <v>0.61640852052510831</v>
      </c>
      <c r="D1318" s="22">
        <v>0.16469500725476671</v>
      </c>
      <c r="F1318" s="50">
        <v>1301</v>
      </c>
      <c r="G1318" s="42">
        <v>0.78110352777987502</v>
      </c>
      <c r="H1318" s="42">
        <v>0.16469500725476671</v>
      </c>
      <c r="I1318" s="51">
        <v>1.0881004138282337</v>
      </c>
    </row>
    <row r="1319" spans="2:9" x14ac:dyDescent="0.2">
      <c r="B1319" s="10">
        <v>1302</v>
      </c>
      <c r="C1319" s="19">
        <v>0.25900388661363216</v>
      </c>
      <c r="D1319" s="22">
        <v>0.36859527412448745</v>
      </c>
      <c r="F1319" s="50">
        <v>1302</v>
      </c>
      <c r="G1319" s="42">
        <v>0.62759916073811961</v>
      </c>
      <c r="H1319" s="42">
        <v>0.25900388661363216</v>
      </c>
      <c r="I1319" s="51">
        <v>0.86678537434506298</v>
      </c>
    </row>
    <row r="1320" spans="2:9" x14ac:dyDescent="0.2">
      <c r="B1320" s="10">
        <v>1303</v>
      </c>
      <c r="C1320" s="19">
        <v>0.20410183786547242</v>
      </c>
      <c r="D1320" s="22">
        <v>0.58599497720082394</v>
      </c>
      <c r="F1320" s="50">
        <v>1303</v>
      </c>
      <c r="G1320" s="42">
        <v>0.79009681506629637</v>
      </c>
      <c r="H1320" s="42">
        <v>0.20410183786547242</v>
      </c>
      <c r="I1320" s="51">
        <v>0.59817218723978671</v>
      </c>
    </row>
    <row r="1321" spans="2:9" x14ac:dyDescent="0.2">
      <c r="B1321" s="10">
        <v>1304</v>
      </c>
      <c r="C1321" s="19">
        <v>0.72185825564708128</v>
      </c>
      <c r="D1321" s="22">
        <v>0.49637232268878351</v>
      </c>
      <c r="F1321" s="50">
        <v>1304</v>
      </c>
      <c r="G1321" s="42">
        <v>1.2182305783358647</v>
      </c>
      <c r="H1321" s="42">
        <v>0.49637232268878351</v>
      </c>
      <c r="I1321" s="51">
        <v>1.3469998925044617</v>
      </c>
    </row>
    <row r="1322" spans="2:9" x14ac:dyDescent="0.2">
      <c r="B1322" s="10">
        <v>1305</v>
      </c>
      <c r="C1322" s="19">
        <v>0.25243437463027008</v>
      </c>
      <c r="D1322" s="22">
        <v>0.55859399844913404</v>
      </c>
      <c r="F1322" s="50">
        <v>1305</v>
      </c>
      <c r="G1322" s="42">
        <v>0.81102837307940412</v>
      </c>
      <c r="H1322" s="42">
        <v>0.25243437463027008</v>
      </c>
      <c r="I1322" s="51">
        <v>0.71592796912639245</v>
      </c>
    </row>
    <row r="1323" spans="2:9" x14ac:dyDescent="0.2">
      <c r="B1323" s="10">
        <v>1306</v>
      </c>
      <c r="C1323" s="19">
        <v>0.33696622360579165</v>
      </c>
      <c r="D1323" s="22">
        <v>0.61012738702573499</v>
      </c>
      <c r="F1323" s="50">
        <v>1306</v>
      </c>
      <c r="G1323" s="42">
        <v>0.94709361063152664</v>
      </c>
      <c r="H1323" s="42">
        <v>0.33696622360579165</v>
      </c>
      <c r="I1323" s="51">
        <v>0.85191912190091068</v>
      </c>
    </row>
    <row r="1324" spans="2:9" x14ac:dyDescent="0.2">
      <c r="B1324" s="10">
        <v>1307</v>
      </c>
      <c r="C1324" s="19">
        <v>0.67027239531378691</v>
      </c>
      <c r="D1324" s="22">
        <v>0.65705815539712709</v>
      </c>
      <c r="F1324" s="50">
        <v>1307</v>
      </c>
      <c r="G1324" s="42">
        <v>1.3273305507109141</v>
      </c>
      <c r="H1324" s="42">
        <v>0.65705815539712709</v>
      </c>
      <c r="I1324" s="51">
        <v>1.4259000173330187</v>
      </c>
    </row>
    <row r="1325" spans="2:9" x14ac:dyDescent="0.2">
      <c r="B1325" s="10">
        <v>1308</v>
      </c>
      <c r="C1325" s="19">
        <v>0.27684123365538593</v>
      </c>
      <c r="D1325" s="22">
        <v>0.51939864708769123</v>
      </c>
      <c r="F1325" s="50">
        <v>1308</v>
      </c>
      <c r="G1325" s="42">
        <v>0.79623988074307717</v>
      </c>
      <c r="H1325" s="42">
        <v>0.27684123365538593</v>
      </c>
      <c r="I1325" s="51">
        <v>0.79005159939302128</v>
      </c>
    </row>
    <row r="1326" spans="2:9" x14ac:dyDescent="0.2">
      <c r="B1326" s="10">
        <v>1309</v>
      </c>
      <c r="C1326" s="19">
        <v>0.22696402491364787</v>
      </c>
      <c r="D1326" s="22">
        <v>9.5369775922518052E-3</v>
      </c>
      <c r="F1326" s="50">
        <v>1309</v>
      </c>
      <c r="G1326" s="42">
        <v>0.23650100250589967</v>
      </c>
      <c r="H1326" s="42">
        <v>9.5369775922518052E-3</v>
      </c>
      <c r="I1326" s="51">
        <v>0.99549352777928379</v>
      </c>
    </row>
    <row r="1327" spans="2:9" x14ac:dyDescent="0.2">
      <c r="B1327" s="10">
        <v>1310</v>
      </c>
      <c r="C1327" s="19">
        <v>0.26723866895890092</v>
      </c>
      <c r="D1327" s="22">
        <v>0.57387948616595053</v>
      </c>
      <c r="F1327" s="50">
        <v>1310</v>
      </c>
      <c r="G1327" s="42">
        <v>0.84111815512485144</v>
      </c>
      <c r="H1327" s="42">
        <v>0.26723866895890092</v>
      </c>
      <c r="I1327" s="51">
        <v>0.73617001535685245</v>
      </c>
    </row>
    <row r="1328" spans="2:9" x14ac:dyDescent="0.2">
      <c r="B1328" s="10">
        <v>1311</v>
      </c>
      <c r="C1328" s="19">
        <v>0.971092219554056</v>
      </c>
      <c r="D1328" s="22">
        <v>0.46318583338044594</v>
      </c>
      <c r="F1328" s="50">
        <v>1311</v>
      </c>
      <c r="G1328" s="42">
        <v>1.4342780529345021</v>
      </c>
      <c r="H1328" s="42">
        <v>0.46318583338044594</v>
      </c>
      <c r="I1328" s="51">
        <v>1.4496907005283135</v>
      </c>
    </row>
    <row r="1329" spans="2:9" x14ac:dyDescent="0.2">
      <c r="B1329" s="10">
        <v>1312</v>
      </c>
      <c r="C1329" s="19">
        <v>0.50374355538079607</v>
      </c>
      <c r="D1329" s="22">
        <v>0.22793598509318447</v>
      </c>
      <c r="F1329" s="50">
        <v>1312</v>
      </c>
      <c r="G1329" s="42">
        <v>0.73167954047398054</v>
      </c>
      <c r="H1329" s="42">
        <v>0.22793598509318447</v>
      </c>
      <c r="I1329" s="51">
        <v>1.0832445671935798</v>
      </c>
    </row>
    <row r="1330" spans="2:9" x14ac:dyDescent="0.2">
      <c r="B1330" s="10">
        <v>1313</v>
      </c>
      <c r="C1330" s="19">
        <v>0.83484797538589428</v>
      </c>
      <c r="D1330" s="22">
        <v>0.34362617055746414</v>
      </c>
      <c r="F1330" s="50">
        <v>1313</v>
      </c>
      <c r="G1330" s="42">
        <v>1.1784741459433583</v>
      </c>
      <c r="H1330" s="42">
        <v>0.34362617055746414</v>
      </c>
      <c r="I1330" s="51">
        <v>1.2834841879048999</v>
      </c>
    </row>
    <row r="1331" spans="2:9" x14ac:dyDescent="0.2">
      <c r="B1331" s="10">
        <v>1314</v>
      </c>
      <c r="C1331" s="19">
        <v>0.17537869211799839</v>
      </c>
      <c r="D1331" s="22">
        <v>0.36894245447749763</v>
      </c>
      <c r="F1331" s="50">
        <v>1314</v>
      </c>
      <c r="G1331" s="42">
        <v>0.54432114659549602</v>
      </c>
      <c r="H1331" s="42">
        <v>0.17537869211799839</v>
      </c>
      <c r="I1331" s="51">
        <v>0.70148190609006533</v>
      </c>
    </row>
    <row r="1332" spans="2:9" x14ac:dyDescent="0.2">
      <c r="B1332" s="10">
        <v>1315</v>
      </c>
      <c r="C1332" s="19">
        <v>0.29406775482230796</v>
      </c>
      <c r="D1332" s="22">
        <v>4.7937477302586684E-2</v>
      </c>
      <c r="F1332" s="50">
        <v>1315</v>
      </c>
      <c r="G1332" s="42">
        <v>0.34200523212489464</v>
      </c>
      <c r="H1332" s="42">
        <v>4.7937477302586684E-2</v>
      </c>
      <c r="I1332" s="51">
        <v>0.99095271335878587</v>
      </c>
    </row>
    <row r="1333" spans="2:9" x14ac:dyDescent="0.2">
      <c r="B1333" s="10">
        <v>1316</v>
      </c>
      <c r="C1333" s="19">
        <v>0.76344363509312618</v>
      </c>
      <c r="D1333" s="22">
        <v>0.12086939897718052</v>
      </c>
      <c r="F1333" s="50">
        <v>1316</v>
      </c>
      <c r="G1333" s="42">
        <v>0.8843130340703067</v>
      </c>
      <c r="H1333" s="42">
        <v>0.12086939897718052</v>
      </c>
      <c r="I1333" s="51">
        <v>1.088771257713443</v>
      </c>
    </row>
    <row r="1334" spans="2:9" x14ac:dyDescent="0.2">
      <c r="B1334" s="10">
        <v>1317</v>
      </c>
      <c r="C1334" s="19">
        <v>0.36838107166662704</v>
      </c>
      <c r="D1334" s="22">
        <v>0.76288044648442099</v>
      </c>
      <c r="F1334" s="50">
        <v>1317</v>
      </c>
      <c r="G1334" s="42">
        <v>1.1312615181510481</v>
      </c>
      <c r="H1334" s="42">
        <v>0.36838107166662704</v>
      </c>
      <c r="I1334" s="51">
        <v>0.83518735797857779</v>
      </c>
    </row>
    <row r="1335" spans="2:9" x14ac:dyDescent="0.2">
      <c r="B1335" s="10">
        <v>1318</v>
      </c>
      <c r="C1335" s="19">
        <v>0.30739482388210571</v>
      </c>
      <c r="D1335" s="22">
        <v>0.74547309764963776</v>
      </c>
      <c r="F1335" s="50">
        <v>1318</v>
      </c>
      <c r="G1335" s="42">
        <v>1.0528679215317434</v>
      </c>
      <c r="H1335" s="42">
        <v>0.30739482388210571</v>
      </c>
      <c r="I1335" s="51">
        <v>0.72243635868444733</v>
      </c>
    </row>
    <row r="1336" spans="2:9" x14ac:dyDescent="0.2">
      <c r="B1336" s="10">
        <v>1319</v>
      </c>
      <c r="C1336" s="19">
        <v>0.49384465013995116</v>
      </c>
      <c r="D1336" s="22">
        <v>4.4521631482530299E-3</v>
      </c>
      <c r="F1336" s="50">
        <v>1319</v>
      </c>
      <c r="G1336" s="42">
        <v>0.49829681328820419</v>
      </c>
      <c r="H1336" s="42">
        <v>4.4521631482530299E-3</v>
      </c>
      <c r="I1336" s="51">
        <v>1.0013159376682172</v>
      </c>
    </row>
    <row r="1337" spans="2:9" x14ac:dyDescent="0.2">
      <c r="B1337" s="10">
        <v>1320</v>
      </c>
      <c r="C1337" s="19">
        <v>0.79008028353338844</v>
      </c>
      <c r="D1337" s="22">
        <v>0.81826412302721996</v>
      </c>
      <c r="F1337" s="50">
        <v>1320</v>
      </c>
      <c r="G1337" s="42">
        <v>1.6083444065606085</v>
      </c>
      <c r="H1337" s="42">
        <v>0.79008028353338844</v>
      </c>
      <c r="I1337" s="51">
        <v>1.6147271896284625</v>
      </c>
    </row>
    <row r="1338" spans="2:9" x14ac:dyDescent="0.2">
      <c r="B1338" s="10">
        <v>1321</v>
      </c>
      <c r="C1338" s="19">
        <v>0.64654149012225215</v>
      </c>
      <c r="D1338" s="22">
        <v>0.52517808065428306</v>
      </c>
      <c r="F1338" s="50">
        <v>1321</v>
      </c>
      <c r="G1338" s="42">
        <v>1.1717195707765353</v>
      </c>
      <c r="H1338" s="42">
        <v>0.52517808065428306</v>
      </c>
      <c r="I1338" s="51">
        <v>1.3204751476300101</v>
      </c>
    </row>
    <row r="1339" spans="2:9" x14ac:dyDescent="0.2">
      <c r="B1339" s="10">
        <v>1322</v>
      </c>
      <c r="C1339" s="19">
        <v>0.94014244252366097</v>
      </c>
      <c r="D1339" s="22">
        <v>0.19135875915412282</v>
      </c>
      <c r="F1339" s="50">
        <v>1322</v>
      </c>
      <c r="G1339" s="42">
        <v>1.1315012016777839</v>
      </c>
      <c r="H1339" s="42">
        <v>0.19135875915412282</v>
      </c>
      <c r="I1339" s="51">
        <v>1.1796168347745795</v>
      </c>
    </row>
    <row r="1340" spans="2:9" x14ac:dyDescent="0.2">
      <c r="B1340" s="10">
        <v>1323</v>
      </c>
      <c r="C1340" s="19">
        <v>0.83020040182390897</v>
      </c>
      <c r="D1340" s="22">
        <v>0.64527944667660464</v>
      </c>
      <c r="F1340" s="50">
        <v>1323</v>
      </c>
      <c r="G1340" s="42">
        <v>1.4754798485005136</v>
      </c>
      <c r="H1340" s="42">
        <v>0.64527944667660464</v>
      </c>
      <c r="I1340" s="51">
        <v>1.5321299396137249</v>
      </c>
    </row>
    <row r="1341" spans="2:9" x14ac:dyDescent="0.2">
      <c r="B1341" s="10">
        <v>1324</v>
      </c>
      <c r="C1341" s="19">
        <v>0.10497774264171778</v>
      </c>
      <c r="D1341" s="22">
        <v>0.61106047258616547</v>
      </c>
      <c r="F1341" s="50">
        <v>1324</v>
      </c>
      <c r="G1341" s="42">
        <v>0.71603821522788325</v>
      </c>
      <c r="H1341" s="42">
        <v>0.10497774264171778</v>
      </c>
      <c r="I1341" s="51">
        <v>0.3572277633897174</v>
      </c>
    </row>
    <row r="1342" spans="2:9" x14ac:dyDescent="0.2">
      <c r="B1342" s="10">
        <v>1325</v>
      </c>
      <c r="C1342" s="19">
        <v>0.91697785745628391</v>
      </c>
      <c r="D1342" s="22">
        <v>0.79379450329277967</v>
      </c>
      <c r="F1342" s="50">
        <v>1325</v>
      </c>
      <c r="G1342" s="42">
        <v>1.7107723607490635</v>
      </c>
      <c r="H1342" s="42">
        <v>0.79379450329277967</v>
      </c>
      <c r="I1342" s="51">
        <v>1.7273081283221172</v>
      </c>
    </row>
    <row r="1343" spans="2:9" x14ac:dyDescent="0.2">
      <c r="B1343" s="10">
        <v>1326</v>
      </c>
      <c r="C1343" s="19">
        <v>3.2632886124119298E-2</v>
      </c>
      <c r="D1343" s="22">
        <v>0.78158712062399693</v>
      </c>
      <c r="F1343" s="50">
        <v>1326</v>
      </c>
      <c r="G1343" s="42">
        <v>0.81422000674811623</v>
      </c>
      <c r="H1343" s="42">
        <v>3.2632886124119298E-2</v>
      </c>
      <c r="I1343" s="51">
        <v>0.10154447613809832</v>
      </c>
    </row>
    <row r="1344" spans="2:9" x14ac:dyDescent="0.2">
      <c r="B1344" s="10">
        <v>1327</v>
      </c>
      <c r="C1344" s="19">
        <v>0.13886298568250843</v>
      </c>
      <c r="D1344" s="22">
        <v>0.53412818022307751</v>
      </c>
      <c r="F1344" s="50">
        <v>1327</v>
      </c>
      <c r="G1344" s="42">
        <v>0.67299116590558594</v>
      </c>
      <c r="H1344" s="42">
        <v>0.13886298568250843</v>
      </c>
      <c r="I1344" s="51">
        <v>0.48722539608812976</v>
      </c>
    </row>
    <row r="1345" spans="2:9" x14ac:dyDescent="0.2">
      <c r="B1345" s="10">
        <v>1328</v>
      </c>
      <c r="C1345" s="19">
        <v>0.4744492750518714</v>
      </c>
      <c r="D1345" s="22">
        <v>0.89405795766570439</v>
      </c>
      <c r="F1345" s="50">
        <v>1328</v>
      </c>
      <c r="G1345" s="42">
        <v>1.3685072327175758</v>
      </c>
      <c r="H1345" s="42">
        <v>0.4744492750518714</v>
      </c>
      <c r="I1345" s="51">
        <v>0.98789542613991532</v>
      </c>
    </row>
    <row r="1346" spans="2:9" x14ac:dyDescent="0.2">
      <c r="B1346" s="10">
        <v>1329</v>
      </c>
      <c r="C1346" s="19">
        <v>0.28202357385179588</v>
      </c>
      <c r="D1346" s="22">
        <v>2.1905359704059268E-2</v>
      </c>
      <c r="F1346" s="50">
        <v>1329</v>
      </c>
      <c r="G1346" s="42">
        <v>0.30392893355585515</v>
      </c>
      <c r="H1346" s="42">
        <v>2.1905359704059268E-2</v>
      </c>
      <c r="I1346" s="51">
        <v>0.994559196346259</v>
      </c>
    </row>
    <row r="1347" spans="2:9" x14ac:dyDescent="0.2">
      <c r="B1347" s="10">
        <v>1330</v>
      </c>
      <c r="C1347" s="19">
        <v>0.46922257682870439</v>
      </c>
      <c r="D1347" s="22">
        <v>0.72484405087131398</v>
      </c>
      <c r="F1347" s="50">
        <v>1330</v>
      </c>
      <c r="G1347" s="42">
        <v>1.1940666277000185</v>
      </c>
      <c r="H1347" s="42">
        <v>0.46922257682870439</v>
      </c>
      <c r="I1347" s="51">
        <v>1.0470537275216483</v>
      </c>
    </row>
    <row r="1348" spans="2:9" x14ac:dyDescent="0.2">
      <c r="B1348" s="10">
        <v>1331</v>
      </c>
      <c r="C1348" s="19">
        <v>0.94854493525918537</v>
      </c>
      <c r="D1348" s="22">
        <v>0.57384299672234185</v>
      </c>
      <c r="F1348" s="50">
        <v>1331</v>
      </c>
      <c r="G1348" s="42">
        <v>1.5223879319815272</v>
      </c>
      <c r="H1348" s="42">
        <v>0.57384299672234185</v>
      </c>
      <c r="I1348" s="51">
        <v>1.5439839586073785</v>
      </c>
    </row>
    <row r="1349" spans="2:9" x14ac:dyDescent="0.2">
      <c r="B1349" s="10">
        <v>1332</v>
      </c>
      <c r="C1349" s="19">
        <v>0.37909638432433534</v>
      </c>
      <c r="D1349" s="22">
        <v>0.30717212213085865</v>
      </c>
      <c r="F1349" s="50">
        <v>1332</v>
      </c>
      <c r="G1349" s="42">
        <v>0.68626850645519399</v>
      </c>
      <c r="H1349" s="42">
        <v>0.30717212213085865</v>
      </c>
      <c r="I1349" s="51">
        <v>1.0495134402066029</v>
      </c>
    </row>
    <row r="1350" spans="2:9" x14ac:dyDescent="0.2">
      <c r="B1350" s="10">
        <v>1333</v>
      </c>
      <c r="C1350" s="19">
        <v>0.9739265535573769</v>
      </c>
      <c r="D1350" s="22">
        <v>3.6471111506774845E-2</v>
      </c>
      <c r="F1350" s="50">
        <v>1333</v>
      </c>
      <c r="G1350" s="42">
        <v>1.0103976650641517</v>
      </c>
      <c r="H1350" s="42">
        <v>3.6471111506774845E-2</v>
      </c>
      <c r="I1350" s="51">
        <v>1.0355080312227005</v>
      </c>
    </row>
    <row r="1351" spans="2:9" x14ac:dyDescent="0.2">
      <c r="B1351" s="10">
        <v>1334</v>
      </c>
      <c r="C1351" s="19">
        <v>2.0457222966819177E-2</v>
      </c>
      <c r="D1351" s="22">
        <v>0.15773838039856225</v>
      </c>
      <c r="F1351" s="50">
        <v>1334</v>
      </c>
      <c r="G1351" s="42">
        <v>0.17819560336538143</v>
      </c>
      <c r="H1351" s="42">
        <v>2.0457222966819177E-2</v>
      </c>
      <c r="I1351" s="51">
        <v>0.56190389767916693</v>
      </c>
    </row>
    <row r="1352" spans="2:9" x14ac:dyDescent="0.2">
      <c r="B1352" s="10">
        <v>1335</v>
      </c>
      <c r="C1352" s="19">
        <v>0.76946006952044554</v>
      </c>
      <c r="D1352" s="22">
        <v>0.74018182875785599</v>
      </c>
      <c r="F1352" s="50">
        <v>1335</v>
      </c>
      <c r="G1352" s="42">
        <v>1.5096418982783015</v>
      </c>
      <c r="H1352" s="42">
        <v>0.74018182875785599</v>
      </c>
      <c r="I1352" s="51">
        <v>1.5638589632964952</v>
      </c>
    </row>
    <row r="1353" spans="2:9" x14ac:dyDescent="0.2">
      <c r="B1353" s="10">
        <v>1336</v>
      </c>
      <c r="C1353" s="19">
        <v>0.51757003534360968</v>
      </c>
      <c r="D1353" s="22">
        <v>0.1950769336259921</v>
      </c>
      <c r="F1353" s="50">
        <v>1336</v>
      </c>
      <c r="G1353" s="42">
        <v>0.71264696896960178</v>
      </c>
      <c r="H1353" s="42">
        <v>0.1950769336259921</v>
      </c>
      <c r="I1353" s="51">
        <v>1.0745083457320264</v>
      </c>
    </row>
    <row r="1354" spans="2:9" x14ac:dyDescent="0.2">
      <c r="B1354" s="10">
        <v>1337</v>
      </c>
      <c r="C1354" s="19">
        <v>0.10817888949030696</v>
      </c>
      <c r="D1354" s="22">
        <v>0.51274481368354619</v>
      </c>
      <c r="F1354" s="50">
        <v>1337</v>
      </c>
      <c r="G1354" s="42">
        <v>0.62092370317385315</v>
      </c>
      <c r="H1354" s="42">
        <v>0.10817888949030696</v>
      </c>
      <c r="I1354" s="51">
        <v>0.42789283923259358</v>
      </c>
    </row>
    <row r="1355" spans="2:9" x14ac:dyDescent="0.2">
      <c r="B1355" s="10">
        <v>1338</v>
      </c>
      <c r="C1355" s="19">
        <v>0.9195051180194016</v>
      </c>
      <c r="D1355" s="22">
        <v>0.27666105601500113</v>
      </c>
      <c r="F1355" s="50">
        <v>1338</v>
      </c>
      <c r="G1355" s="42">
        <v>1.1961661740344027</v>
      </c>
      <c r="H1355" s="42">
        <v>0.27666105601500113</v>
      </c>
      <c r="I1355" s="51">
        <v>1.2537111996100392</v>
      </c>
    </row>
    <row r="1356" spans="2:9" x14ac:dyDescent="0.2">
      <c r="B1356" s="10">
        <v>1339</v>
      </c>
      <c r="C1356" s="19">
        <v>0.19857238194372262</v>
      </c>
      <c r="D1356" s="22">
        <v>0.32207113965020351</v>
      </c>
      <c r="F1356" s="50">
        <v>1339</v>
      </c>
      <c r="G1356" s="42">
        <v>0.52064352159392613</v>
      </c>
      <c r="H1356" s="42">
        <v>0.19857238194372262</v>
      </c>
      <c r="I1356" s="51">
        <v>0.79270024808569151</v>
      </c>
    </row>
    <row r="1357" spans="2:9" x14ac:dyDescent="0.2">
      <c r="B1357" s="10">
        <v>1340</v>
      </c>
      <c r="C1357" s="19">
        <v>0.83670539784072395</v>
      </c>
      <c r="D1357" s="22">
        <v>0.79988184044296817</v>
      </c>
      <c r="F1357" s="50">
        <v>1340</v>
      </c>
      <c r="G1357" s="42">
        <v>1.6365872382836921</v>
      </c>
      <c r="H1357" s="42">
        <v>0.79988184044296817</v>
      </c>
      <c r="I1357" s="51">
        <v>1.6669778855945219</v>
      </c>
    </row>
    <row r="1358" spans="2:9" x14ac:dyDescent="0.2">
      <c r="B1358" s="10">
        <v>1341</v>
      </c>
      <c r="C1358" s="19">
        <v>0.78839268904730553</v>
      </c>
      <c r="D1358" s="22">
        <v>0.15212986259262251</v>
      </c>
      <c r="F1358" s="50">
        <v>1341</v>
      </c>
      <c r="G1358" s="42">
        <v>0.94052255163992804</v>
      </c>
      <c r="H1358" s="42">
        <v>0.15212986259262251</v>
      </c>
      <c r="I1358" s="51">
        <v>1.1166059492214047</v>
      </c>
    </row>
    <row r="1359" spans="2:9" x14ac:dyDescent="0.2">
      <c r="B1359" s="10">
        <v>1342</v>
      </c>
      <c r="C1359" s="19">
        <v>0.66693186694960949</v>
      </c>
      <c r="D1359" s="22">
        <v>0.13023596425824358</v>
      </c>
      <c r="F1359" s="50">
        <v>1342</v>
      </c>
      <c r="G1359" s="42">
        <v>0.79716783120785306</v>
      </c>
      <c r="H1359" s="42">
        <v>0.13023596425824358</v>
      </c>
      <c r="I1359" s="51">
        <v>1.0788489827737542</v>
      </c>
    </row>
    <row r="1360" spans="2:9" x14ac:dyDescent="0.2">
      <c r="B1360" s="10">
        <v>1343</v>
      </c>
      <c r="C1360" s="19">
        <v>0.93020298131666213</v>
      </c>
      <c r="D1360" s="22">
        <v>4.3754502020695307E-2</v>
      </c>
      <c r="F1360" s="50">
        <v>1343</v>
      </c>
      <c r="G1360" s="42">
        <v>0.97395748333735743</v>
      </c>
      <c r="H1360" s="42">
        <v>4.3754502020695307E-2</v>
      </c>
      <c r="I1360" s="51">
        <v>1.0405937619766465</v>
      </c>
    </row>
    <row r="1361" spans="2:9" x14ac:dyDescent="0.2">
      <c r="B1361" s="10">
        <v>1344</v>
      </c>
      <c r="C1361" s="19">
        <v>0.1353989750113771</v>
      </c>
      <c r="D1361" s="22">
        <v>0.40813316675653744</v>
      </c>
      <c r="F1361" s="50">
        <v>1344</v>
      </c>
      <c r="G1361" s="42">
        <v>0.54353214176791453</v>
      </c>
      <c r="H1361" s="42">
        <v>0.1353989750113771</v>
      </c>
      <c r="I1361" s="51">
        <v>0.57756302930431225</v>
      </c>
    </row>
    <row r="1362" spans="2:9" x14ac:dyDescent="0.2">
      <c r="B1362" s="10">
        <v>1345</v>
      </c>
      <c r="C1362" s="19">
        <v>0.38257929115415246</v>
      </c>
      <c r="D1362" s="22">
        <v>0.43195458627661198</v>
      </c>
      <c r="F1362" s="50">
        <v>1345</v>
      </c>
      <c r="G1362" s="42">
        <v>0.81453387743076444</v>
      </c>
      <c r="H1362" s="42">
        <v>0.38257929115415246</v>
      </c>
      <c r="I1362" s="51">
        <v>1.0428995474472309</v>
      </c>
    </row>
    <row r="1363" spans="2:9" x14ac:dyDescent="0.2">
      <c r="B1363" s="10">
        <v>1346</v>
      </c>
      <c r="C1363" s="19">
        <v>0.82668581801817609</v>
      </c>
      <c r="D1363" s="22">
        <v>0.12381492651071901</v>
      </c>
      <c r="F1363" s="50">
        <v>1346</v>
      </c>
      <c r="G1363" s="42">
        <v>0.9505007445288951</v>
      </c>
      <c r="H1363" s="42">
        <v>0.12381492651071901</v>
      </c>
      <c r="I1363" s="51">
        <v>1.1005246662179662</v>
      </c>
    </row>
    <row r="1364" spans="2:9" x14ac:dyDescent="0.2">
      <c r="B1364" s="10">
        <v>1347</v>
      </c>
      <c r="C1364" s="19">
        <v>0.32109827504409338</v>
      </c>
      <c r="D1364" s="22">
        <v>7.3567271091409703E-2</v>
      </c>
      <c r="F1364" s="50">
        <v>1347</v>
      </c>
      <c r="G1364" s="42">
        <v>0.39466554613550309</v>
      </c>
      <c r="H1364" s="42">
        <v>7.3567271091409703E-2</v>
      </c>
      <c r="I1364" s="51">
        <v>0.99339119696946865</v>
      </c>
    </row>
    <row r="1365" spans="2:9" x14ac:dyDescent="0.2">
      <c r="B1365" s="10">
        <v>1348</v>
      </c>
      <c r="C1365" s="19">
        <v>0.19531648355361009</v>
      </c>
      <c r="D1365" s="22">
        <v>0.66206179003800647</v>
      </c>
      <c r="F1365" s="50">
        <v>1348</v>
      </c>
      <c r="G1365" s="42">
        <v>0.85737827359161656</v>
      </c>
      <c r="H1365" s="42">
        <v>0.19531648355361009</v>
      </c>
      <c r="I1365" s="51">
        <v>0.5344926477474653</v>
      </c>
    </row>
    <row r="1366" spans="2:9" x14ac:dyDescent="0.2">
      <c r="B1366" s="10">
        <v>1349</v>
      </c>
      <c r="C1366" s="19">
        <v>0.22538421575869172</v>
      </c>
      <c r="D1366" s="22">
        <v>5.0426489123241325E-2</v>
      </c>
      <c r="F1366" s="50">
        <v>1349</v>
      </c>
      <c r="G1366" s="42">
        <v>0.27581070488193304</v>
      </c>
      <c r="H1366" s="42">
        <v>5.0426489123241325E-2</v>
      </c>
      <c r="I1366" s="51">
        <v>0.97804670295975893</v>
      </c>
    </row>
    <row r="1367" spans="2:9" x14ac:dyDescent="0.2">
      <c r="B1367" s="10">
        <v>1350</v>
      </c>
      <c r="C1367" s="19">
        <v>0.45167350149523589</v>
      </c>
      <c r="D1367" s="22">
        <v>0.38351033725249484</v>
      </c>
      <c r="F1367" s="50">
        <v>1350</v>
      </c>
      <c r="G1367" s="42">
        <v>0.83518383874773072</v>
      </c>
      <c r="H1367" s="42">
        <v>0.38351033725249484</v>
      </c>
      <c r="I1367" s="51">
        <v>1.1207720327622832</v>
      </c>
    </row>
    <row r="1368" spans="2:9" x14ac:dyDescent="0.2">
      <c r="B1368" s="10">
        <v>1351</v>
      </c>
      <c r="C1368" s="19">
        <v>0.84415240844444517</v>
      </c>
      <c r="D1368" s="22">
        <v>0.17621948784129016</v>
      </c>
      <c r="F1368" s="50">
        <v>1351</v>
      </c>
      <c r="G1368" s="42">
        <v>1.0203718962857353</v>
      </c>
      <c r="H1368" s="42">
        <v>0.17621948784129016</v>
      </c>
      <c r="I1368" s="51">
        <v>1.1468052636353665</v>
      </c>
    </row>
    <row r="1369" spans="2:9" x14ac:dyDescent="0.2">
      <c r="B1369" s="10">
        <v>1352</v>
      </c>
      <c r="C1369" s="19">
        <v>0.43714071382836284</v>
      </c>
      <c r="D1369" s="22">
        <v>0.77868301577683408</v>
      </c>
      <c r="F1369" s="50">
        <v>1352</v>
      </c>
      <c r="G1369" s="42">
        <v>1.215823729605197</v>
      </c>
      <c r="H1369" s="42">
        <v>0.43714071382836284</v>
      </c>
      <c r="I1369" s="51">
        <v>0.96213898912670748</v>
      </c>
    </row>
    <row r="1370" spans="2:9" x14ac:dyDescent="0.2">
      <c r="B1370" s="10">
        <v>1353</v>
      </c>
      <c r="C1370" s="19">
        <v>0.17341718009653606</v>
      </c>
      <c r="D1370" s="22">
        <v>0.67531141912154946</v>
      </c>
      <c r="F1370" s="50">
        <v>1353</v>
      </c>
      <c r="G1370" s="42">
        <v>0.84872859921808552</v>
      </c>
      <c r="H1370" s="42">
        <v>0.17341718009653606</v>
      </c>
      <c r="I1370" s="51">
        <v>0.47971945316240777</v>
      </c>
    </row>
    <row r="1371" spans="2:9" x14ac:dyDescent="0.2">
      <c r="B1371" s="10">
        <v>1354</v>
      </c>
      <c r="C1371" s="19">
        <v>0.30586633835860477</v>
      </c>
      <c r="D1371" s="22">
        <v>0.98753917689550186</v>
      </c>
      <c r="F1371" s="50">
        <v>1354</v>
      </c>
      <c r="G1371" s="42">
        <v>1.2934055152541066</v>
      </c>
      <c r="H1371" s="42">
        <v>0.30586633835860477</v>
      </c>
      <c r="I1371" s="51">
        <v>0.6162811120988565</v>
      </c>
    </row>
    <row r="1372" spans="2:9" x14ac:dyDescent="0.2">
      <c r="B1372" s="10">
        <v>1355</v>
      </c>
      <c r="C1372" s="19">
        <v>0.75991830277019623</v>
      </c>
      <c r="D1372" s="22">
        <v>0.21002376964968761</v>
      </c>
      <c r="F1372" s="50">
        <v>1355</v>
      </c>
      <c r="G1372" s="42">
        <v>0.96994207241988384</v>
      </c>
      <c r="H1372" s="42">
        <v>0.21002376964968761</v>
      </c>
      <c r="I1372" s="51">
        <v>1.1539938207508764</v>
      </c>
    </row>
    <row r="1373" spans="2:9" x14ac:dyDescent="0.2">
      <c r="B1373" s="10">
        <v>1356</v>
      </c>
      <c r="C1373" s="19">
        <v>0.52507991576817337</v>
      </c>
      <c r="D1373" s="22">
        <v>0.9546721279921645</v>
      </c>
      <c r="F1373" s="50">
        <v>1356</v>
      </c>
      <c r="G1373" s="42">
        <v>1.479752043760338</v>
      </c>
      <c r="H1373" s="42">
        <v>0.52507991576817337</v>
      </c>
      <c r="I1373" s="51">
        <v>1.0657184461006923</v>
      </c>
    </row>
    <row r="1374" spans="2:9" x14ac:dyDescent="0.2">
      <c r="B1374" s="10">
        <v>1357</v>
      </c>
      <c r="C1374" s="19">
        <v>4.6212481305697661E-2</v>
      </c>
      <c r="D1374" s="22">
        <v>0.42552216621720507</v>
      </c>
      <c r="F1374" s="50">
        <v>1357</v>
      </c>
      <c r="G1374" s="42">
        <v>0.47173464752290273</v>
      </c>
      <c r="H1374" s="42">
        <v>4.6212481305697661E-2</v>
      </c>
      <c r="I1374" s="51">
        <v>0.31649968160250341</v>
      </c>
    </row>
    <row r="1375" spans="2:9" x14ac:dyDescent="0.2">
      <c r="B1375" s="10">
        <v>1358</v>
      </c>
      <c r="C1375" s="19">
        <v>0.15286454494526935</v>
      </c>
      <c r="D1375" s="22">
        <v>0.87241990484680021</v>
      </c>
      <c r="F1375" s="50">
        <v>1358</v>
      </c>
      <c r="G1375" s="42">
        <v>1.0252844497920695</v>
      </c>
      <c r="H1375" s="42">
        <v>0.15286454494526935</v>
      </c>
      <c r="I1375" s="51">
        <v>0.34711989468747873</v>
      </c>
    </row>
    <row r="1376" spans="2:9" x14ac:dyDescent="0.2">
      <c r="B1376" s="10">
        <v>1359</v>
      </c>
      <c r="C1376" s="19">
        <v>0.89689239767363216</v>
      </c>
      <c r="D1376" s="22">
        <v>0.1318855909164629</v>
      </c>
      <c r="F1376" s="50">
        <v>1359</v>
      </c>
      <c r="G1376" s="42">
        <v>1.0287779885900949</v>
      </c>
      <c r="H1376" s="42">
        <v>0.1318855909164629</v>
      </c>
      <c r="I1376" s="51">
        <v>1.1176363772598368</v>
      </c>
    </row>
    <row r="1377" spans="2:9" x14ac:dyDescent="0.2">
      <c r="B1377" s="10">
        <v>1360</v>
      </c>
      <c r="C1377" s="19">
        <v>0.88282392409533694</v>
      </c>
      <c r="D1377" s="22">
        <v>0.33734378625904204</v>
      </c>
      <c r="F1377" s="50">
        <v>1360</v>
      </c>
      <c r="G1377" s="42">
        <v>1.2201677103543789</v>
      </c>
      <c r="H1377" s="42">
        <v>0.33734378625904204</v>
      </c>
      <c r="I1377" s="51">
        <v>1.2961723468618627</v>
      </c>
    </row>
    <row r="1378" spans="2:9" x14ac:dyDescent="0.2">
      <c r="B1378" s="10">
        <v>1361</v>
      </c>
      <c r="C1378" s="19">
        <v>0.6308633901666898</v>
      </c>
      <c r="D1378" s="22">
        <v>0.33818852641778707</v>
      </c>
      <c r="F1378" s="50">
        <v>1361</v>
      </c>
      <c r="G1378" s="42">
        <v>0.96905191658447687</v>
      </c>
      <c r="H1378" s="42">
        <v>0.33818852641778707</v>
      </c>
      <c r="I1378" s="51">
        <v>1.193925747672284</v>
      </c>
    </row>
    <row r="1379" spans="2:9" x14ac:dyDescent="0.2">
      <c r="B1379" s="10">
        <v>1362</v>
      </c>
      <c r="C1379" s="19">
        <v>0.53091099448179746</v>
      </c>
      <c r="D1379" s="22">
        <v>0.14701789793598452</v>
      </c>
      <c r="F1379" s="50">
        <v>1362</v>
      </c>
      <c r="G1379" s="42">
        <v>0.67792889241778198</v>
      </c>
      <c r="H1379" s="42">
        <v>0.14701789793598452</v>
      </c>
      <c r="I1379" s="51">
        <v>1.0581330542929335</v>
      </c>
    </row>
    <row r="1380" spans="2:9" x14ac:dyDescent="0.2">
      <c r="B1380" s="10">
        <v>1363</v>
      </c>
      <c r="C1380" s="19">
        <v>0.31791288886586722</v>
      </c>
      <c r="D1380" s="22">
        <v>9.3889121130388276E-2</v>
      </c>
      <c r="F1380" s="50">
        <v>1363</v>
      </c>
      <c r="G1380" s="42">
        <v>0.41180200999625549</v>
      </c>
      <c r="H1380" s="42">
        <v>9.3889121130388276E-2</v>
      </c>
      <c r="I1380" s="51">
        <v>0.99188046068768088</v>
      </c>
    </row>
    <row r="1381" spans="2:9" x14ac:dyDescent="0.2">
      <c r="B1381" s="10">
        <v>1364</v>
      </c>
      <c r="C1381" s="19">
        <v>7.1530447055510593E-2</v>
      </c>
      <c r="D1381" s="22">
        <v>0.80407111730162417</v>
      </c>
      <c r="F1381" s="50">
        <v>1364</v>
      </c>
      <c r="G1381" s="42">
        <v>0.87560156435713477</v>
      </c>
      <c r="H1381" s="42">
        <v>7.1530447055510593E-2</v>
      </c>
      <c r="I1381" s="51">
        <v>0.19146083809158504</v>
      </c>
    </row>
    <row r="1382" spans="2:9" x14ac:dyDescent="0.2">
      <c r="B1382" s="10">
        <v>1365</v>
      </c>
      <c r="C1382" s="19">
        <v>0.76997175210914071</v>
      </c>
      <c r="D1382" s="22">
        <v>0.52174241702877688</v>
      </c>
      <c r="F1382" s="50">
        <v>1365</v>
      </c>
      <c r="G1382" s="42">
        <v>1.2917141691379177</v>
      </c>
      <c r="H1382" s="42">
        <v>0.52174241702877688</v>
      </c>
      <c r="I1382" s="51">
        <v>1.394249746381973</v>
      </c>
    </row>
    <row r="1383" spans="2:9" x14ac:dyDescent="0.2">
      <c r="B1383" s="10">
        <v>1366</v>
      </c>
      <c r="C1383" s="19">
        <v>0.74624151817175877</v>
      </c>
      <c r="D1383" s="22">
        <v>0.5627115194268375</v>
      </c>
      <c r="F1383" s="50">
        <v>1366</v>
      </c>
      <c r="G1383" s="42">
        <v>1.3089530375985963</v>
      </c>
      <c r="H1383" s="42">
        <v>0.5627115194268375</v>
      </c>
      <c r="I1383" s="51">
        <v>1.4108519736669347</v>
      </c>
    </row>
    <row r="1384" spans="2:9" x14ac:dyDescent="0.2">
      <c r="B1384" s="10">
        <v>1367</v>
      </c>
      <c r="C1384" s="19">
        <v>0.34510454149807734</v>
      </c>
      <c r="D1384" s="22">
        <v>0.30528066521746444</v>
      </c>
      <c r="F1384" s="50">
        <v>1367</v>
      </c>
      <c r="G1384" s="42">
        <v>0.65038520671554179</v>
      </c>
      <c r="H1384" s="42">
        <v>0.30528066521746444</v>
      </c>
      <c r="I1384" s="51">
        <v>1.0279593983513442</v>
      </c>
    </row>
    <row r="1385" spans="2:9" x14ac:dyDescent="0.2">
      <c r="B1385" s="10">
        <v>1368</v>
      </c>
      <c r="C1385" s="19">
        <v>0.98048868848167781</v>
      </c>
      <c r="D1385" s="22">
        <v>0.99846353973043611</v>
      </c>
      <c r="F1385" s="50">
        <v>1368</v>
      </c>
      <c r="G1385" s="42">
        <v>1.9789522282121139</v>
      </c>
      <c r="H1385" s="42">
        <v>0.98048868848167781</v>
      </c>
      <c r="I1385" s="51">
        <v>1.9610070613882811</v>
      </c>
    </row>
    <row r="1386" spans="2:9" x14ac:dyDescent="0.2">
      <c r="B1386" s="10">
        <v>1369</v>
      </c>
      <c r="C1386" s="19">
        <v>0.23608816856067572</v>
      </c>
      <c r="D1386" s="22">
        <v>0.19416482191332041</v>
      </c>
      <c r="F1386" s="50">
        <v>1369</v>
      </c>
      <c r="G1386" s="42">
        <v>0.43025299047399612</v>
      </c>
      <c r="H1386" s="42">
        <v>0.19416482191332041</v>
      </c>
      <c r="I1386" s="51">
        <v>0.9497319727308744</v>
      </c>
    </row>
    <row r="1387" spans="2:9" x14ac:dyDescent="0.2">
      <c r="B1387" s="10">
        <v>1370</v>
      </c>
      <c r="C1387" s="19">
        <v>0.32923410917048179</v>
      </c>
      <c r="D1387" s="22">
        <v>0.78858992877022438</v>
      </c>
      <c r="F1387" s="50">
        <v>1370</v>
      </c>
      <c r="G1387" s="42">
        <v>1.1178240379407063</v>
      </c>
      <c r="H1387" s="42">
        <v>0.32923410917048179</v>
      </c>
      <c r="I1387" s="51">
        <v>0.74563261486411092</v>
      </c>
    </row>
    <row r="1388" spans="2:9" x14ac:dyDescent="0.2">
      <c r="B1388" s="10">
        <v>1371</v>
      </c>
      <c r="C1388" s="19">
        <v>0.64221650962016896</v>
      </c>
      <c r="D1388" s="22">
        <v>0.34258996473614844</v>
      </c>
      <c r="F1388" s="50">
        <v>1371</v>
      </c>
      <c r="G1388" s="42">
        <v>0.98480647435631741</v>
      </c>
      <c r="H1388" s="42">
        <v>0.34258996473614844</v>
      </c>
      <c r="I1388" s="51">
        <v>1.201828211306597</v>
      </c>
    </row>
    <row r="1389" spans="2:9" x14ac:dyDescent="0.2">
      <c r="B1389" s="10">
        <v>1372</v>
      </c>
      <c r="C1389" s="19">
        <v>0.17595363098038519</v>
      </c>
      <c r="D1389" s="22">
        <v>0.50935634492306292</v>
      </c>
      <c r="F1389" s="50">
        <v>1372</v>
      </c>
      <c r="G1389" s="42">
        <v>0.68530997590344811</v>
      </c>
      <c r="H1389" s="42">
        <v>0.17595363098038519</v>
      </c>
      <c r="I1389" s="51">
        <v>0.58865774892907041</v>
      </c>
    </row>
    <row r="1390" spans="2:9" x14ac:dyDescent="0.2">
      <c r="B1390" s="10">
        <v>1373</v>
      </c>
      <c r="C1390" s="19">
        <v>5.936059083112788E-2</v>
      </c>
      <c r="D1390" s="22">
        <v>0.66997229174129802</v>
      </c>
      <c r="F1390" s="50">
        <v>1373</v>
      </c>
      <c r="G1390" s="42">
        <v>0.7293328825724259</v>
      </c>
      <c r="H1390" s="42">
        <v>5.936059083112788E-2</v>
      </c>
      <c r="I1390" s="51">
        <v>0.21011769554233228</v>
      </c>
    </row>
    <row r="1391" spans="2:9" x14ac:dyDescent="0.2">
      <c r="B1391" s="10">
        <v>1374</v>
      </c>
      <c r="C1391" s="19">
        <v>0.90546985916176825</v>
      </c>
      <c r="D1391" s="22">
        <v>0.58459880483512849</v>
      </c>
      <c r="F1391" s="50">
        <v>1374</v>
      </c>
      <c r="G1391" s="42">
        <v>1.4900686639968967</v>
      </c>
      <c r="H1391" s="42">
        <v>0.58459880483512849</v>
      </c>
      <c r="I1391" s="51">
        <v>1.5282002360935087</v>
      </c>
    </row>
    <row r="1392" spans="2:9" x14ac:dyDescent="0.2">
      <c r="B1392" s="10">
        <v>1375</v>
      </c>
      <c r="C1392" s="19">
        <v>0.96624364664464479</v>
      </c>
      <c r="D1392" s="22">
        <v>0.49670158516439289</v>
      </c>
      <c r="F1392" s="50">
        <v>1375</v>
      </c>
      <c r="G1392" s="42">
        <v>1.4629452318090377</v>
      </c>
      <c r="H1392" s="42">
        <v>0.49670158516439289</v>
      </c>
      <c r="I1392" s="51">
        <v>1.4797898593374774</v>
      </c>
    </row>
    <row r="1393" spans="2:9" x14ac:dyDescent="0.2">
      <c r="B1393" s="10">
        <v>1376</v>
      </c>
      <c r="C1393" s="19">
        <v>0.47076730062829297</v>
      </c>
      <c r="D1393" s="22">
        <v>0.28921692651924347</v>
      </c>
      <c r="F1393" s="50">
        <v>1376</v>
      </c>
      <c r="G1393" s="42">
        <v>0.75998422714753644</v>
      </c>
      <c r="H1393" s="42">
        <v>0.28921692651924347</v>
      </c>
      <c r="I1393" s="51">
        <v>1.0934279848664157</v>
      </c>
    </row>
    <row r="1394" spans="2:9" x14ac:dyDescent="0.2">
      <c r="B1394" s="10">
        <v>1377</v>
      </c>
      <c r="C1394" s="19">
        <v>0.28183209477851834</v>
      </c>
      <c r="D1394" s="22">
        <v>0.96716973890694069</v>
      </c>
      <c r="F1394" s="50">
        <v>1377</v>
      </c>
      <c r="G1394" s="42">
        <v>1.2490018336854591</v>
      </c>
      <c r="H1394" s="42">
        <v>0.28183209477851834</v>
      </c>
      <c r="I1394" s="51">
        <v>0.57562912791317267</v>
      </c>
    </row>
    <row r="1395" spans="2:9" x14ac:dyDescent="0.2">
      <c r="B1395" s="10">
        <v>1378</v>
      </c>
      <c r="C1395" s="19">
        <v>0.44129232486821457</v>
      </c>
      <c r="D1395" s="22">
        <v>0.9533133454045376</v>
      </c>
      <c r="F1395" s="50">
        <v>1378</v>
      </c>
      <c r="G1395" s="42">
        <v>1.3946056702727523</v>
      </c>
      <c r="H1395" s="42">
        <v>0.44129232486821457</v>
      </c>
      <c r="I1395" s="51">
        <v>0.89976442384192712</v>
      </c>
    </row>
    <row r="1396" spans="2:9" x14ac:dyDescent="0.2">
      <c r="B1396" s="10">
        <v>1379</v>
      </c>
      <c r="C1396" s="19">
        <v>0.98645318739047227</v>
      </c>
      <c r="D1396" s="22">
        <v>0.39010036306335905</v>
      </c>
      <c r="F1396" s="50">
        <v>1379</v>
      </c>
      <c r="G1396" s="42">
        <v>1.3765535504538313</v>
      </c>
      <c r="H1396" s="42">
        <v>0.39010036306335905</v>
      </c>
      <c r="I1396" s="51">
        <v>1.3847937551542895</v>
      </c>
    </row>
    <row r="1397" spans="2:9" x14ac:dyDescent="0.2">
      <c r="B1397" s="10">
        <v>1380</v>
      </c>
      <c r="C1397" s="19">
        <v>0.24690704424818388</v>
      </c>
      <c r="D1397" s="22">
        <v>0.68421028751557678</v>
      </c>
      <c r="F1397" s="50">
        <v>1380</v>
      </c>
      <c r="G1397" s="42">
        <v>0.93111733176376066</v>
      </c>
      <c r="H1397" s="42">
        <v>0.24690704424818388</v>
      </c>
      <c r="I1397" s="51">
        <v>0.63093704933012518</v>
      </c>
    </row>
    <row r="1398" spans="2:9" x14ac:dyDescent="0.2">
      <c r="B1398" s="10">
        <v>1381</v>
      </c>
      <c r="C1398" s="19">
        <v>0.52489831610002358</v>
      </c>
      <c r="D1398" s="22">
        <v>0.16925423242596793</v>
      </c>
      <c r="F1398" s="50">
        <v>1381</v>
      </c>
      <c r="G1398" s="42">
        <v>0.69415254852599151</v>
      </c>
      <c r="H1398" s="42">
        <v>0.16925423242596793</v>
      </c>
      <c r="I1398" s="51">
        <v>1.0659013142141751</v>
      </c>
    </row>
    <row r="1399" spans="2:9" x14ac:dyDescent="0.2">
      <c r="B1399" s="10">
        <v>1382</v>
      </c>
      <c r="C1399" s="19">
        <v>0.57792654957740808</v>
      </c>
      <c r="D1399" s="22">
        <v>0.70681490378423428</v>
      </c>
      <c r="F1399" s="50">
        <v>1382</v>
      </c>
      <c r="G1399" s="42">
        <v>1.2847414533616424</v>
      </c>
      <c r="H1399" s="42">
        <v>0.57792654957740808</v>
      </c>
      <c r="I1399" s="51">
        <v>1.2566424713637079</v>
      </c>
    </row>
    <row r="1400" spans="2:9" x14ac:dyDescent="0.2">
      <c r="B1400" s="10">
        <v>1383</v>
      </c>
      <c r="C1400" s="19">
        <v>0.47259972973506714</v>
      </c>
      <c r="D1400" s="22">
        <v>0.47936056117857462</v>
      </c>
      <c r="F1400" s="50">
        <v>1383</v>
      </c>
      <c r="G1400" s="42">
        <v>0.95196029091364176</v>
      </c>
      <c r="H1400" s="42">
        <v>0.47259972973506714</v>
      </c>
      <c r="I1400" s="51">
        <v>1.170775875810294</v>
      </c>
    </row>
    <row r="1401" spans="2:9" x14ac:dyDescent="0.2">
      <c r="B1401" s="10">
        <v>1384</v>
      </c>
      <c r="C1401" s="19">
        <v>0.59861782576234701</v>
      </c>
      <c r="D1401" s="22">
        <v>7.5124603693714431E-2</v>
      </c>
      <c r="F1401" s="50">
        <v>1384</v>
      </c>
      <c r="G1401" s="42">
        <v>0.67374242945606144</v>
      </c>
      <c r="H1401" s="42">
        <v>7.5124603693714431E-2</v>
      </c>
      <c r="I1401" s="51">
        <v>1.0373093228447274</v>
      </c>
    </row>
    <row r="1402" spans="2:9" x14ac:dyDescent="0.2">
      <c r="B1402" s="10">
        <v>1385</v>
      </c>
      <c r="C1402" s="19">
        <v>0.57551221035110556</v>
      </c>
      <c r="D1402" s="22">
        <v>0.25272018933688734</v>
      </c>
      <c r="F1402" s="50">
        <v>1385</v>
      </c>
      <c r="G1402" s="42">
        <v>0.82823239968799289</v>
      </c>
      <c r="H1402" s="42">
        <v>0.25272018933688734</v>
      </c>
      <c r="I1402" s="51">
        <v>1.1224031045131271</v>
      </c>
    </row>
    <row r="1403" spans="2:9" x14ac:dyDescent="0.2">
      <c r="B1403" s="10">
        <v>1386</v>
      </c>
      <c r="C1403" s="19">
        <v>0.25468564504255842</v>
      </c>
      <c r="D1403" s="22">
        <v>0.50412735018472654</v>
      </c>
      <c r="F1403" s="50">
        <v>1386</v>
      </c>
      <c r="G1403" s="42">
        <v>0.75881299522728496</v>
      </c>
      <c r="H1403" s="42">
        <v>0.25468564504255842</v>
      </c>
      <c r="I1403" s="51">
        <v>0.75650869551866229</v>
      </c>
    </row>
    <row r="1404" spans="2:9" x14ac:dyDescent="0.2">
      <c r="B1404" s="10">
        <v>1387</v>
      </c>
      <c r="C1404" s="19">
        <v>2.4439593589231423E-2</v>
      </c>
      <c r="D1404" s="22">
        <v>0.48996391359080504</v>
      </c>
      <c r="F1404" s="50">
        <v>1387</v>
      </c>
      <c r="G1404" s="42">
        <v>0.51440350718003647</v>
      </c>
      <c r="H1404" s="42">
        <v>2.4439593589231423E-2</v>
      </c>
      <c r="I1404" s="51">
        <v>0.18670435589678155</v>
      </c>
    </row>
    <row r="1405" spans="2:9" x14ac:dyDescent="0.2">
      <c r="B1405" s="10">
        <v>1388</v>
      </c>
      <c r="C1405" s="19">
        <v>0.316045154214043</v>
      </c>
      <c r="D1405" s="22">
        <v>0.19126338717097835</v>
      </c>
      <c r="F1405" s="50">
        <v>1388</v>
      </c>
      <c r="G1405" s="42">
        <v>0.50730854138502135</v>
      </c>
      <c r="H1405" s="42">
        <v>0.19126338717097835</v>
      </c>
      <c r="I1405" s="51">
        <v>0.99353296736564956</v>
      </c>
    </row>
    <row r="1406" spans="2:9" x14ac:dyDescent="0.2">
      <c r="B1406" s="10">
        <v>1389</v>
      </c>
      <c r="C1406" s="19">
        <v>0.73300760925060349</v>
      </c>
      <c r="D1406" s="22">
        <v>0.55408502633397139</v>
      </c>
      <c r="F1406" s="50">
        <v>1389</v>
      </c>
      <c r="G1406" s="42">
        <v>1.2870926355845749</v>
      </c>
      <c r="H1406" s="42">
        <v>0.55408502633397139</v>
      </c>
      <c r="I1406" s="51">
        <v>1.3959813833090959</v>
      </c>
    </row>
    <row r="1407" spans="2:9" x14ac:dyDescent="0.2">
      <c r="B1407" s="10">
        <v>1390</v>
      </c>
      <c r="C1407" s="19">
        <v>0.20730309471293906</v>
      </c>
      <c r="D1407" s="22">
        <v>4.7198824848203258E-2</v>
      </c>
      <c r="F1407" s="50">
        <v>1390</v>
      </c>
      <c r="G1407" s="42">
        <v>0.25450191956114232</v>
      </c>
      <c r="H1407" s="42">
        <v>4.7198824848203258E-2</v>
      </c>
      <c r="I1407" s="51">
        <v>0.97561905726925768</v>
      </c>
    </row>
    <row r="1408" spans="2:9" x14ac:dyDescent="0.2">
      <c r="B1408" s="10">
        <v>1391</v>
      </c>
      <c r="C1408" s="19">
        <v>0.2907332441978463</v>
      </c>
      <c r="D1408" s="22">
        <v>0.82939828187399323</v>
      </c>
      <c r="F1408" s="50">
        <v>1391</v>
      </c>
      <c r="G1408" s="42">
        <v>1.1201315260718396</v>
      </c>
      <c r="H1408" s="42">
        <v>0.2907332441978463</v>
      </c>
      <c r="I1408" s="51">
        <v>0.64967453592069813</v>
      </c>
    </row>
    <row r="1409" spans="2:9" x14ac:dyDescent="0.2">
      <c r="B1409" s="10">
        <v>1392</v>
      </c>
      <c r="C1409" s="19">
        <v>8.2610381703651203E-2</v>
      </c>
      <c r="D1409" s="22">
        <v>0.98081448344527133</v>
      </c>
      <c r="F1409" s="50">
        <v>1392</v>
      </c>
      <c r="G1409" s="42">
        <v>1.0634248651489226</v>
      </c>
      <c r="H1409" s="42">
        <v>8.2610381703651203E-2</v>
      </c>
      <c r="I1409" s="51">
        <v>0.1692690236702849</v>
      </c>
    </row>
    <row r="1410" spans="2:9" x14ac:dyDescent="0.2">
      <c r="B1410" s="10">
        <v>1393</v>
      </c>
      <c r="C1410" s="19">
        <v>0.93323975460472364</v>
      </c>
      <c r="D1410" s="22">
        <v>0.95510676665566374</v>
      </c>
      <c r="F1410" s="50">
        <v>1393</v>
      </c>
      <c r="G1410" s="42">
        <v>1.8883465212603874</v>
      </c>
      <c r="H1410" s="42">
        <v>0.93323975460472364</v>
      </c>
      <c r="I1410" s="51">
        <v>1.8693787398613093</v>
      </c>
    </row>
    <row r="1411" spans="2:9" x14ac:dyDescent="0.2">
      <c r="B1411" s="10">
        <v>1394</v>
      </c>
      <c r="C1411" s="19">
        <v>0.77862464910941576</v>
      </c>
      <c r="D1411" s="22">
        <v>0.32109363267835966</v>
      </c>
      <c r="F1411" s="50">
        <v>1394</v>
      </c>
      <c r="G1411" s="42">
        <v>1.0997182817877755</v>
      </c>
      <c r="H1411" s="42">
        <v>0.32109363267835966</v>
      </c>
      <c r="I1411" s="51">
        <v>1.2438906036925614</v>
      </c>
    </row>
    <row r="1412" spans="2:9" x14ac:dyDescent="0.2">
      <c r="B1412" s="10">
        <v>1395</v>
      </c>
      <c r="C1412" s="19">
        <v>8.1092782384206696E-3</v>
      </c>
      <c r="D1412" s="22">
        <v>0.78634026426820192</v>
      </c>
      <c r="F1412" s="50">
        <v>1395</v>
      </c>
      <c r="G1412" s="42">
        <v>0.79444954250662259</v>
      </c>
      <c r="H1412" s="42">
        <v>8.1092782384206696E-3</v>
      </c>
      <c r="I1412" s="51">
        <v>3.0794786397450799E-2</v>
      </c>
    </row>
    <row r="1413" spans="2:9" x14ac:dyDescent="0.2">
      <c r="B1413" s="10">
        <v>1396</v>
      </c>
      <c r="C1413" s="19">
        <v>0.58477010599995216</v>
      </c>
      <c r="D1413" s="22">
        <v>0.59536588289676651</v>
      </c>
      <c r="F1413" s="50">
        <v>1396</v>
      </c>
      <c r="G1413" s="42">
        <v>1.1801359888967187</v>
      </c>
      <c r="H1413" s="42">
        <v>0.58477010599995216</v>
      </c>
      <c r="I1413" s="51">
        <v>1.311329154532179</v>
      </c>
    </row>
    <row r="1414" spans="2:9" x14ac:dyDescent="0.2">
      <c r="B1414" s="10">
        <v>1397</v>
      </c>
      <c r="C1414" s="19">
        <v>0.78842147799685591</v>
      </c>
      <c r="D1414" s="22">
        <v>6.0102578465738299E-3</v>
      </c>
      <c r="F1414" s="50">
        <v>1397</v>
      </c>
      <c r="G1414" s="42">
        <v>0.79443173584342974</v>
      </c>
      <c r="H1414" s="42">
        <v>6.0102578465738299E-3</v>
      </c>
      <c r="I1414" s="51">
        <v>1.0045825047672792</v>
      </c>
    </row>
    <row r="1415" spans="2:9" x14ac:dyDescent="0.2">
      <c r="B1415" s="10">
        <v>1398</v>
      </c>
      <c r="C1415" s="19">
        <v>0.21197359941740135</v>
      </c>
      <c r="D1415" s="22">
        <v>0.13452568364666806</v>
      </c>
      <c r="F1415" s="50">
        <v>1398</v>
      </c>
      <c r="G1415" s="42">
        <v>0.34649928306406941</v>
      </c>
      <c r="H1415" s="42">
        <v>0.13452568364666806</v>
      </c>
      <c r="I1415" s="51">
        <v>0.94617344495762556</v>
      </c>
    </row>
    <row r="1416" spans="2:9" x14ac:dyDescent="0.2">
      <c r="B1416" s="10">
        <v>1399</v>
      </c>
      <c r="C1416" s="19">
        <v>0.13879737432990047</v>
      </c>
      <c r="D1416" s="22">
        <v>0.15593755001601095</v>
      </c>
      <c r="F1416" s="50">
        <v>1399</v>
      </c>
      <c r="G1416" s="42">
        <v>0.29473492434591142</v>
      </c>
      <c r="H1416" s="42">
        <v>0.13879737432990047</v>
      </c>
      <c r="I1416" s="51">
        <v>0.87375962508840788</v>
      </c>
    </row>
    <row r="1417" spans="2:9" x14ac:dyDescent="0.2">
      <c r="B1417" s="10">
        <v>1400</v>
      </c>
      <c r="C1417" s="19">
        <v>0.67067700798525809</v>
      </c>
      <c r="D1417" s="22">
        <v>0.92268360020728135</v>
      </c>
      <c r="F1417" s="50">
        <v>1400</v>
      </c>
      <c r="G1417" s="42">
        <v>1.5933606081925396</v>
      </c>
      <c r="H1417" s="42">
        <v>0.67067700798525809</v>
      </c>
      <c r="I1417" s="51">
        <v>1.3623913431143144</v>
      </c>
    </row>
    <row r="1418" spans="2:9" x14ac:dyDescent="0.2">
      <c r="B1418" s="10">
        <v>1401</v>
      </c>
      <c r="C1418" s="19">
        <v>0.34252842983103826</v>
      </c>
      <c r="D1418" s="22">
        <v>0.20763104670056531</v>
      </c>
      <c r="F1418" s="50">
        <v>1401</v>
      </c>
      <c r="G1418" s="42">
        <v>0.55015947653160358</v>
      </c>
      <c r="H1418" s="42">
        <v>0.20763104670056531</v>
      </c>
      <c r="I1418" s="51">
        <v>1.0081812514812531</v>
      </c>
    </row>
    <row r="1419" spans="2:9" x14ac:dyDescent="0.2">
      <c r="B1419" s="10">
        <v>1402</v>
      </c>
      <c r="C1419" s="19">
        <v>0.19469721524227834</v>
      </c>
      <c r="D1419" s="22">
        <v>0.43829942012526557</v>
      </c>
      <c r="F1419" s="50">
        <v>1402</v>
      </c>
      <c r="G1419" s="42">
        <v>0.63299663536754391</v>
      </c>
      <c r="H1419" s="42">
        <v>0.19469721524227834</v>
      </c>
      <c r="I1419" s="51">
        <v>0.68281742143532376</v>
      </c>
    </row>
    <row r="1420" spans="2:9" x14ac:dyDescent="0.2">
      <c r="B1420" s="10">
        <v>1403</v>
      </c>
      <c r="C1420" s="19">
        <v>0.27537660163781974</v>
      </c>
      <c r="D1420" s="22">
        <v>0.6096584219789154</v>
      </c>
      <c r="F1420" s="50">
        <v>1403</v>
      </c>
      <c r="G1420" s="42">
        <v>0.88503502361673514</v>
      </c>
      <c r="H1420" s="42">
        <v>0.27537660163781974</v>
      </c>
      <c r="I1420" s="51">
        <v>0.73093787755450013</v>
      </c>
    </row>
    <row r="1421" spans="2:9" x14ac:dyDescent="0.2">
      <c r="B1421" s="10">
        <v>1404</v>
      </c>
      <c r="C1421" s="19">
        <v>0.3163113473137048</v>
      </c>
      <c r="D1421" s="22">
        <v>0.63401035361769442</v>
      </c>
      <c r="F1421" s="50">
        <v>1404</v>
      </c>
      <c r="G1421" s="42">
        <v>0.95032170093139923</v>
      </c>
      <c r="H1421" s="42">
        <v>0.3163113473137048</v>
      </c>
      <c r="I1421" s="51">
        <v>0.7983341569669602</v>
      </c>
    </row>
    <row r="1422" spans="2:9" x14ac:dyDescent="0.2">
      <c r="B1422" s="10">
        <v>1405</v>
      </c>
      <c r="C1422" s="19">
        <v>0.27189945912712432</v>
      </c>
      <c r="D1422" s="22">
        <v>0.8210277620675952</v>
      </c>
      <c r="F1422" s="50">
        <v>1405</v>
      </c>
      <c r="G1422" s="42">
        <v>1.0929272211947194</v>
      </c>
      <c r="H1422" s="42">
        <v>0.27189945912712432</v>
      </c>
      <c r="I1422" s="51">
        <v>0.61516763972292365</v>
      </c>
    </row>
    <row r="1423" spans="2:9" x14ac:dyDescent="0.2">
      <c r="B1423" s="10">
        <v>1406</v>
      </c>
      <c r="C1423" s="19">
        <v>0.84769013240444646</v>
      </c>
      <c r="D1423" s="22">
        <v>0.98317306750572031</v>
      </c>
      <c r="F1423" s="50">
        <v>1406</v>
      </c>
      <c r="G1423" s="42">
        <v>1.8308631999101668</v>
      </c>
      <c r="H1423" s="42">
        <v>0.84769013240444646</v>
      </c>
      <c r="I1423" s="51">
        <v>1.6977405337740665</v>
      </c>
    </row>
    <row r="1424" spans="2:9" x14ac:dyDescent="0.2">
      <c r="B1424" s="10">
        <v>1407</v>
      </c>
      <c r="C1424" s="19">
        <v>0.22452067454084068</v>
      </c>
      <c r="D1424" s="22">
        <v>0.69216018991659534</v>
      </c>
      <c r="F1424" s="50">
        <v>1407</v>
      </c>
      <c r="G1424" s="42">
        <v>0.91668086445743602</v>
      </c>
      <c r="H1424" s="42">
        <v>0.22452067454084068</v>
      </c>
      <c r="I1424" s="51">
        <v>0.58012371363423432</v>
      </c>
    </row>
    <row r="1425" spans="2:9" x14ac:dyDescent="0.2">
      <c r="B1425" s="10">
        <v>1408</v>
      </c>
      <c r="C1425" s="19">
        <v>0.54168463761647789</v>
      </c>
      <c r="D1425" s="22">
        <v>0.75157906907722682</v>
      </c>
      <c r="F1425" s="50">
        <v>1408</v>
      </c>
      <c r="G1425" s="42">
        <v>1.2932637066937047</v>
      </c>
      <c r="H1425" s="42">
        <v>0.54168463761647789</v>
      </c>
      <c r="I1425" s="51">
        <v>1.1724814014587577</v>
      </c>
    </row>
    <row r="1426" spans="2:9" x14ac:dyDescent="0.2">
      <c r="B1426" s="10">
        <v>1409</v>
      </c>
      <c r="C1426" s="19">
        <v>0.28017619587939113</v>
      </c>
      <c r="D1426" s="22">
        <v>0.87123970275036933</v>
      </c>
      <c r="F1426" s="50">
        <v>1409</v>
      </c>
      <c r="G1426" s="42">
        <v>1.1514158986297605</v>
      </c>
      <c r="H1426" s="42">
        <v>0.28017619587939113</v>
      </c>
      <c r="I1426" s="51">
        <v>0.61022651183394028</v>
      </c>
    </row>
    <row r="1427" spans="2:9" x14ac:dyDescent="0.2">
      <c r="B1427" s="10">
        <v>1410</v>
      </c>
      <c r="C1427" s="19">
        <v>0.62303869996826233</v>
      </c>
      <c r="D1427" s="22">
        <v>0.77249975151817318</v>
      </c>
      <c r="F1427" s="50">
        <v>1410</v>
      </c>
      <c r="G1427" s="42">
        <v>1.3955384514864355</v>
      </c>
      <c r="H1427" s="42">
        <v>0.62303869996826233</v>
      </c>
      <c r="I1427" s="51">
        <v>1.3168844090125815</v>
      </c>
    </row>
    <row r="1428" spans="2:9" x14ac:dyDescent="0.2">
      <c r="B1428" s="10">
        <v>1411</v>
      </c>
      <c r="C1428" s="19">
        <v>0.62047652709845513</v>
      </c>
      <c r="D1428" s="22">
        <v>0.2355324315285956</v>
      </c>
      <c r="F1428" s="50">
        <v>1411</v>
      </c>
      <c r="G1428" s="42">
        <v>0.85600895862705073</v>
      </c>
      <c r="H1428" s="42">
        <v>0.2355324315285956</v>
      </c>
      <c r="I1428" s="51">
        <v>1.1292084403605551</v>
      </c>
    </row>
    <row r="1429" spans="2:9" x14ac:dyDescent="0.2">
      <c r="B1429" s="10">
        <v>1412</v>
      </c>
      <c r="C1429" s="19">
        <v>3.235882003655266E-2</v>
      </c>
      <c r="D1429" s="22">
        <v>0.79732069894857038</v>
      </c>
      <c r="F1429" s="50">
        <v>1412</v>
      </c>
      <c r="G1429" s="42">
        <v>0.82967951898512304</v>
      </c>
      <c r="H1429" s="42">
        <v>3.235882003655266E-2</v>
      </c>
      <c r="I1429" s="51">
        <v>9.7220220198004401E-2</v>
      </c>
    </row>
    <row r="1430" spans="2:9" x14ac:dyDescent="0.2">
      <c r="B1430" s="10">
        <v>1413</v>
      </c>
      <c r="C1430" s="19">
        <v>0.89125447788674717</v>
      </c>
      <c r="D1430" s="22">
        <v>0.21016868723324778</v>
      </c>
      <c r="F1430" s="50">
        <v>1413</v>
      </c>
      <c r="G1430" s="42">
        <v>1.1014231651199951</v>
      </c>
      <c r="H1430" s="42">
        <v>0.21016868723324778</v>
      </c>
      <c r="I1430" s="51">
        <v>1.1862633276858709</v>
      </c>
    </row>
    <row r="1431" spans="2:9" x14ac:dyDescent="0.2">
      <c r="B1431" s="10">
        <v>1414</v>
      </c>
      <c r="C1431" s="19">
        <v>0.98631413388746925</v>
      </c>
      <c r="D1431" s="22">
        <v>0.3571285988274806</v>
      </c>
      <c r="F1431" s="50">
        <v>1414</v>
      </c>
      <c r="G1431" s="42">
        <v>1.3434427327149498</v>
      </c>
      <c r="H1431" s="42">
        <v>0.3571285988274806</v>
      </c>
      <c r="I1431" s="51">
        <v>1.3522193207912601</v>
      </c>
    </row>
    <row r="1432" spans="2:9" x14ac:dyDescent="0.2">
      <c r="B1432" s="10">
        <v>1415</v>
      </c>
      <c r="C1432" s="19">
        <v>0.98141900305795637</v>
      </c>
      <c r="D1432" s="22">
        <v>0.79749540117107587</v>
      </c>
      <c r="F1432" s="50">
        <v>1415</v>
      </c>
      <c r="G1432" s="42">
        <v>1.7789144042290324</v>
      </c>
      <c r="H1432" s="42">
        <v>0.79749540117107587</v>
      </c>
      <c r="I1432" s="51">
        <v>1.7826490531639041</v>
      </c>
    </row>
    <row r="1433" spans="2:9" x14ac:dyDescent="0.2">
      <c r="B1433" s="10">
        <v>1416</v>
      </c>
      <c r="C1433" s="19">
        <v>0.35809710849621978</v>
      </c>
      <c r="D1433" s="22">
        <v>0.8474626165613266</v>
      </c>
      <c r="F1433" s="50">
        <v>1416</v>
      </c>
      <c r="G1433" s="42">
        <v>1.2055597250575465</v>
      </c>
      <c r="H1433" s="42">
        <v>0.35809710849621978</v>
      </c>
      <c r="I1433" s="51">
        <v>0.77692188273396834</v>
      </c>
    </row>
    <row r="1434" spans="2:9" x14ac:dyDescent="0.2">
      <c r="B1434" s="10">
        <v>1417</v>
      </c>
      <c r="C1434" s="19">
        <v>0.96086062279353845</v>
      </c>
      <c r="D1434" s="22">
        <v>0.56090118617687812</v>
      </c>
      <c r="F1434" s="50">
        <v>1417</v>
      </c>
      <c r="G1434" s="42">
        <v>1.5217618089704166</v>
      </c>
      <c r="H1434" s="42">
        <v>0.56090118617687812</v>
      </c>
      <c r="I1434" s="51">
        <v>1.5387555888558586</v>
      </c>
    </row>
    <row r="1435" spans="2:9" x14ac:dyDescent="0.2">
      <c r="B1435" s="10">
        <v>1418</v>
      </c>
      <c r="C1435" s="19">
        <v>0.39297829103479198</v>
      </c>
      <c r="D1435" s="22">
        <v>0.47312368786452352</v>
      </c>
      <c r="F1435" s="50">
        <v>1418</v>
      </c>
      <c r="G1435" s="42">
        <v>0.86610197889931551</v>
      </c>
      <c r="H1435" s="42">
        <v>0.39297829103479198</v>
      </c>
      <c r="I1435" s="51">
        <v>1.0357935199069694</v>
      </c>
    </row>
    <row r="1436" spans="2:9" x14ac:dyDescent="0.2">
      <c r="B1436" s="10">
        <v>1419</v>
      </c>
      <c r="C1436" s="19">
        <v>0.63898279189128226</v>
      </c>
      <c r="D1436" s="22">
        <v>0.34298694379054684</v>
      </c>
      <c r="F1436" s="50">
        <v>1419</v>
      </c>
      <c r="G1436" s="42">
        <v>0.9819697356818291</v>
      </c>
      <c r="H1436" s="42">
        <v>0.34298694379054684</v>
      </c>
      <c r="I1436" s="51">
        <v>1.2005880298423179</v>
      </c>
    </row>
    <row r="1437" spans="2:9" x14ac:dyDescent="0.2">
      <c r="B1437" s="10">
        <v>1420</v>
      </c>
      <c r="C1437" s="19">
        <v>0.60033190266206427</v>
      </c>
      <c r="D1437" s="22">
        <v>0.89352680927638051</v>
      </c>
      <c r="F1437" s="50">
        <v>1420</v>
      </c>
      <c r="G1437" s="42">
        <v>1.4938587119384448</v>
      </c>
      <c r="H1437" s="42">
        <v>0.60033190266206427</v>
      </c>
      <c r="I1437" s="51">
        <v>1.2341823415715003</v>
      </c>
    </row>
    <row r="1438" spans="2:9" x14ac:dyDescent="0.2">
      <c r="B1438" s="10">
        <v>1421</v>
      </c>
      <c r="C1438" s="19">
        <v>3.724593382618524E-2</v>
      </c>
      <c r="D1438" s="22">
        <v>0.19868314515278873</v>
      </c>
      <c r="F1438" s="50">
        <v>1421</v>
      </c>
      <c r="G1438" s="42">
        <v>0.23592907897897397</v>
      </c>
      <c r="H1438" s="42">
        <v>3.724593382618524E-2</v>
      </c>
      <c r="I1438" s="51">
        <v>0.55735862996139374</v>
      </c>
    </row>
    <row r="1439" spans="2:9" x14ac:dyDescent="0.2">
      <c r="B1439" s="10">
        <v>1422</v>
      </c>
      <c r="C1439" s="19">
        <v>0.15279402670243147</v>
      </c>
      <c r="D1439" s="22">
        <v>0.56941895620001015</v>
      </c>
      <c r="F1439" s="50">
        <v>1422</v>
      </c>
      <c r="G1439" s="42">
        <v>0.72221298290244162</v>
      </c>
      <c r="H1439" s="42">
        <v>0.15279402670243147</v>
      </c>
      <c r="I1439" s="51">
        <v>0.49588927588726017</v>
      </c>
    </row>
    <row r="1440" spans="2:9" x14ac:dyDescent="0.2">
      <c r="B1440" s="10">
        <v>1423</v>
      </c>
      <c r="C1440" s="19">
        <v>4.3302826790809767E-2</v>
      </c>
      <c r="D1440" s="22">
        <v>0.39687055843892582</v>
      </c>
      <c r="F1440" s="50">
        <v>1423</v>
      </c>
      <c r="G1440" s="42">
        <v>0.44017338522973559</v>
      </c>
      <c r="H1440" s="42">
        <v>4.3302826790809767E-2</v>
      </c>
      <c r="I1440" s="51">
        <v>0.33095882995820614</v>
      </c>
    </row>
    <row r="1441" spans="2:9" x14ac:dyDescent="0.2">
      <c r="B1441" s="10">
        <v>1424</v>
      </c>
      <c r="C1441" s="19">
        <v>1.0112499420879106E-2</v>
      </c>
      <c r="D1441" s="22">
        <v>0.10672059707109049</v>
      </c>
      <c r="F1441" s="50">
        <v>1424</v>
      </c>
      <c r="G1441" s="42">
        <v>0.1168330964919696</v>
      </c>
      <c r="H1441" s="42">
        <v>1.0112499420879106E-2</v>
      </c>
      <c r="I1441" s="51">
        <v>0.62257190556479836</v>
      </c>
    </row>
    <row r="1442" spans="2:9" x14ac:dyDescent="0.2">
      <c r="B1442" s="10">
        <v>1425</v>
      </c>
      <c r="C1442" s="19">
        <v>0.18545491448856699</v>
      </c>
      <c r="D1442" s="22">
        <v>0.43202204060135774</v>
      </c>
      <c r="F1442" s="50">
        <v>1425</v>
      </c>
      <c r="G1442" s="42">
        <v>0.61747695508992473</v>
      </c>
      <c r="H1442" s="42">
        <v>0.18545491448856699</v>
      </c>
      <c r="I1442" s="51">
        <v>0.66836117663704475</v>
      </c>
    </row>
    <row r="1443" spans="2:9" x14ac:dyDescent="0.2">
      <c r="B1443" s="10">
        <v>1426</v>
      </c>
      <c r="C1443" s="19">
        <v>0.56160552439378086</v>
      </c>
      <c r="D1443" s="22">
        <v>0.52223829457919069</v>
      </c>
      <c r="F1443" s="50">
        <v>1426</v>
      </c>
      <c r="G1443" s="42">
        <v>1.0838438189729716</v>
      </c>
      <c r="H1443" s="42">
        <v>0.52223829457919069</v>
      </c>
      <c r="I1443" s="51">
        <v>1.2620879342419329</v>
      </c>
    </row>
    <row r="1444" spans="2:9" x14ac:dyDescent="0.2">
      <c r="B1444" s="10">
        <v>1427</v>
      </c>
      <c r="C1444" s="19">
        <v>0.62240458394861486</v>
      </c>
      <c r="D1444" s="22">
        <v>0.56772007453737616</v>
      </c>
      <c r="F1444" s="50">
        <v>1427</v>
      </c>
      <c r="G1444" s="42">
        <v>1.190124658485991</v>
      </c>
      <c r="H1444" s="42">
        <v>0.56772007453737616</v>
      </c>
      <c r="I1444" s="51">
        <v>1.3317158985711974</v>
      </c>
    </row>
    <row r="1445" spans="2:9" x14ac:dyDescent="0.2">
      <c r="B1445" s="10">
        <v>1428</v>
      </c>
      <c r="C1445" s="19">
        <v>0.63955405793095765</v>
      </c>
      <c r="D1445" s="22">
        <v>0.1095748251273132</v>
      </c>
      <c r="F1445" s="50">
        <v>1428</v>
      </c>
      <c r="G1445" s="42">
        <v>0.74912888305827086</v>
      </c>
      <c r="H1445" s="42">
        <v>0.1095748251273132</v>
      </c>
      <c r="I1445" s="51">
        <v>1.0617767051001428</v>
      </c>
    </row>
    <row r="1446" spans="2:9" x14ac:dyDescent="0.2">
      <c r="B1446" s="10">
        <v>1429</v>
      </c>
      <c r="C1446" s="19">
        <v>0.6543807516034772</v>
      </c>
      <c r="D1446" s="22">
        <v>0.17005750905236838</v>
      </c>
      <c r="F1446" s="50">
        <v>1429</v>
      </c>
      <c r="G1446" s="42">
        <v>0.82443826065584558</v>
      </c>
      <c r="H1446" s="42">
        <v>0.17005750905236838</v>
      </c>
      <c r="I1446" s="51">
        <v>1.10048084917364</v>
      </c>
    </row>
    <row r="1447" spans="2:9" x14ac:dyDescent="0.2">
      <c r="B1447" s="10">
        <v>1430</v>
      </c>
      <c r="C1447" s="19">
        <v>6.8356430822416825E-2</v>
      </c>
      <c r="D1447" s="22">
        <v>0.1047852030126103</v>
      </c>
      <c r="F1447" s="50">
        <v>1430</v>
      </c>
      <c r="G1447" s="42">
        <v>0.17314163383502712</v>
      </c>
      <c r="H1447" s="42">
        <v>6.8356430822416825E-2</v>
      </c>
      <c r="I1447" s="51">
        <v>0.823278498264021</v>
      </c>
    </row>
    <row r="1448" spans="2:9" x14ac:dyDescent="0.2">
      <c r="B1448" s="10">
        <v>1431</v>
      </c>
      <c r="C1448" s="19">
        <v>2.2312753908750094E-2</v>
      </c>
      <c r="D1448" s="22">
        <v>0.49979535815233334</v>
      </c>
      <c r="F1448" s="50">
        <v>1431</v>
      </c>
      <c r="G1448" s="42">
        <v>0.52210811206108343</v>
      </c>
      <c r="H1448" s="42">
        <v>2.2312753908750094E-2</v>
      </c>
      <c r="I1448" s="51">
        <v>0.17180358037283391</v>
      </c>
    </row>
    <row r="1449" spans="2:9" x14ac:dyDescent="0.2">
      <c r="B1449" s="10">
        <v>1432</v>
      </c>
      <c r="C1449" s="19">
        <v>0.43116090967349763</v>
      </c>
      <c r="D1449" s="22">
        <v>0.75039488866612747</v>
      </c>
      <c r="F1449" s="50">
        <v>1432</v>
      </c>
      <c r="G1449" s="42">
        <v>1.181555798339625</v>
      </c>
      <c r="H1449" s="42">
        <v>0.43116090967349763</v>
      </c>
      <c r="I1449" s="51">
        <v>0.963067361136414</v>
      </c>
    </row>
    <row r="1450" spans="2:9" x14ac:dyDescent="0.2">
      <c r="B1450" s="10">
        <v>1433</v>
      </c>
      <c r="C1450" s="19">
        <v>0.78741371577045005</v>
      </c>
      <c r="D1450" s="22">
        <v>5.2468259093141345E-4</v>
      </c>
      <c r="F1450" s="50">
        <v>1433</v>
      </c>
      <c r="G1450" s="42">
        <v>0.78793839836138146</v>
      </c>
      <c r="H1450" s="42">
        <v>5.2468259093141345E-4</v>
      </c>
      <c r="I1450" s="51">
        <v>1.0003992905365906</v>
      </c>
    </row>
    <row r="1451" spans="2:9" x14ac:dyDescent="0.2">
      <c r="B1451" s="10">
        <v>1434</v>
      </c>
      <c r="C1451" s="19">
        <v>0.69900849669792298</v>
      </c>
      <c r="D1451" s="22">
        <v>0.99374820759182037</v>
      </c>
      <c r="F1451" s="50">
        <v>1434</v>
      </c>
      <c r="G1451" s="42">
        <v>1.6927567042897433</v>
      </c>
      <c r="H1451" s="42">
        <v>0.69900849669792298</v>
      </c>
      <c r="I1451" s="51">
        <v>1.3995836301355831</v>
      </c>
    </row>
    <row r="1452" spans="2:9" x14ac:dyDescent="0.2">
      <c r="B1452" s="10">
        <v>1435</v>
      </c>
      <c r="C1452" s="19">
        <v>0.36611107867663772</v>
      </c>
      <c r="D1452" s="22">
        <v>0.32624332720596161</v>
      </c>
      <c r="F1452" s="50">
        <v>1435</v>
      </c>
      <c r="G1452" s="42">
        <v>0.69235440588259933</v>
      </c>
      <c r="H1452" s="42">
        <v>0.32624332720596161</v>
      </c>
      <c r="I1452" s="51">
        <v>1.046739388621881</v>
      </c>
    </row>
    <row r="1453" spans="2:9" x14ac:dyDescent="0.2">
      <c r="B1453" s="10">
        <v>1436</v>
      </c>
      <c r="C1453" s="19">
        <v>0.5881073278570017</v>
      </c>
      <c r="D1453" s="22">
        <v>3.039968430586637E-2</v>
      </c>
      <c r="F1453" s="50">
        <v>1436</v>
      </c>
      <c r="G1453" s="42">
        <v>0.61850701216286808</v>
      </c>
      <c r="H1453" s="42">
        <v>3.039968430586637E-2</v>
      </c>
      <c r="I1453" s="51">
        <v>1.0143916516186984</v>
      </c>
    </row>
    <row r="1454" spans="2:9" x14ac:dyDescent="0.2">
      <c r="B1454" s="10">
        <v>1437</v>
      </c>
      <c r="C1454" s="19">
        <v>0.76921446069623989</v>
      </c>
      <c r="D1454" s="22">
        <v>0.35512868530581243</v>
      </c>
      <c r="F1454" s="50">
        <v>1437</v>
      </c>
      <c r="G1454" s="42">
        <v>1.1243431460020523</v>
      </c>
      <c r="H1454" s="42">
        <v>0.35512868530581243</v>
      </c>
      <c r="I1454" s="51">
        <v>1.2661576338965599</v>
      </c>
    </row>
    <row r="1455" spans="2:9" x14ac:dyDescent="0.2">
      <c r="B1455" s="10">
        <v>1438</v>
      </c>
      <c r="C1455" s="19">
        <v>1.0348545012474286E-2</v>
      </c>
      <c r="D1455" s="22">
        <v>0.49977907048269499</v>
      </c>
      <c r="F1455" s="50">
        <v>1438</v>
      </c>
      <c r="G1455" s="42">
        <v>0.51012761549516927</v>
      </c>
      <c r="H1455" s="42">
        <v>1.0348545012474286E-2</v>
      </c>
      <c r="I1455" s="51">
        <v>0.11217912521758955</v>
      </c>
    </row>
    <row r="1456" spans="2:9" x14ac:dyDescent="0.2">
      <c r="B1456" s="10">
        <v>1439</v>
      </c>
      <c r="C1456" s="19">
        <v>0.27972021686532977</v>
      </c>
      <c r="D1456" s="22">
        <v>0.29575714061803704</v>
      </c>
      <c r="F1456" s="50">
        <v>1439</v>
      </c>
      <c r="G1456" s="42">
        <v>0.57547735748336681</v>
      </c>
      <c r="H1456" s="42">
        <v>0.27972021686532977</v>
      </c>
      <c r="I1456" s="51">
        <v>0.96578421476929333</v>
      </c>
    </row>
    <row r="1457" spans="2:9" x14ac:dyDescent="0.2">
      <c r="B1457" s="10">
        <v>1440</v>
      </c>
      <c r="C1457" s="19">
        <v>0.65151550621897236</v>
      </c>
      <c r="D1457" s="22">
        <v>4.7846884683407365E-2</v>
      </c>
      <c r="F1457" s="50">
        <v>1440</v>
      </c>
      <c r="G1457" s="42">
        <v>0.69936239090237973</v>
      </c>
      <c r="H1457" s="42">
        <v>4.7846884683407365E-2</v>
      </c>
      <c r="I1457" s="51">
        <v>1.0275553920261684</v>
      </c>
    </row>
    <row r="1458" spans="2:9" x14ac:dyDescent="0.2">
      <c r="B1458" s="10">
        <v>1441</v>
      </c>
      <c r="C1458" s="19">
        <v>0.43258102720795677</v>
      </c>
      <c r="D1458" s="22">
        <v>2.6620072981467069E-2</v>
      </c>
      <c r="F1458" s="50">
        <v>1441</v>
      </c>
      <c r="G1458" s="42">
        <v>0.45920110018942384</v>
      </c>
      <c r="H1458" s="42">
        <v>2.6620072981467069E-2</v>
      </c>
      <c r="I1458" s="51">
        <v>1.0045598011669232</v>
      </c>
    </row>
    <row r="1459" spans="2:9" x14ac:dyDescent="0.2">
      <c r="B1459" s="10">
        <v>1442</v>
      </c>
      <c r="C1459" s="19">
        <v>0.19877207275442876</v>
      </c>
      <c r="D1459" s="22">
        <v>0.53009852626440601</v>
      </c>
      <c r="F1459" s="50">
        <v>1442</v>
      </c>
      <c r="G1459" s="42">
        <v>0.72887059901883477</v>
      </c>
      <c r="H1459" s="42">
        <v>0.19877207275442876</v>
      </c>
      <c r="I1459" s="51">
        <v>0.62344953533060088</v>
      </c>
    </row>
    <row r="1460" spans="2:9" x14ac:dyDescent="0.2">
      <c r="B1460" s="10">
        <v>1443</v>
      </c>
      <c r="C1460" s="19">
        <v>0.85142672634713679</v>
      </c>
      <c r="D1460" s="22">
        <v>0.29087138756475683</v>
      </c>
      <c r="F1460" s="50">
        <v>1443</v>
      </c>
      <c r="G1460" s="42">
        <v>1.1422981139118935</v>
      </c>
      <c r="H1460" s="42">
        <v>0.29087138756475683</v>
      </c>
      <c r="I1460" s="51">
        <v>1.2451646157113809</v>
      </c>
    </row>
    <row r="1461" spans="2:9" x14ac:dyDescent="0.2">
      <c r="B1461" s="10">
        <v>1444</v>
      </c>
      <c r="C1461" s="19">
        <v>0.82589637417158379</v>
      </c>
      <c r="D1461" s="22">
        <v>0.12914844359051225</v>
      </c>
      <c r="F1461" s="50">
        <v>1444</v>
      </c>
      <c r="G1461" s="42">
        <v>0.95504481776209604</v>
      </c>
      <c r="H1461" s="42">
        <v>0.12914844359051225</v>
      </c>
      <c r="I1461" s="51">
        <v>1.1047468119495871</v>
      </c>
    </row>
    <row r="1462" spans="2:9" x14ac:dyDescent="0.2">
      <c r="B1462" s="10">
        <v>1445</v>
      </c>
      <c r="C1462" s="19">
        <v>0.5586652383023134</v>
      </c>
      <c r="D1462" s="22">
        <v>0.19011396879140996</v>
      </c>
      <c r="F1462" s="50">
        <v>1445</v>
      </c>
      <c r="G1462" s="42">
        <v>0.74877920709372336</v>
      </c>
      <c r="H1462" s="42">
        <v>0.19011396879140996</v>
      </c>
      <c r="I1462" s="51">
        <v>1.0853344230610542</v>
      </c>
    </row>
    <row r="1463" spans="2:9" x14ac:dyDescent="0.2">
      <c r="B1463" s="10">
        <v>1446</v>
      </c>
      <c r="C1463" s="19">
        <v>0.70686794390806695</v>
      </c>
      <c r="D1463" s="22">
        <v>6.289407413878223E-2</v>
      </c>
      <c r="F1463" s="50">
        <v>1446</v>
      </c>
      <c r="G1463" s="42">
        <v>0.76976201804684918</v>
      </c>
      <c r="H1463" s="42">
        <v>6.289407413878223E-2</v>
      </c>
      <c r="I1463" s="51">
        <v>1.0413117074152698</v>
      </c>
    </row>
    <row r="1464" spans="2:9" x14ac:dyDescent="0.2">
      <c r="B1464" s="10">
        <v>1447</v>
      </c>
      <c r="C1464" s="19">
        <v>0.58139460532128906</v>
      </c>
      <c r="D1464" s="22">
        <v>0.44455418077891973</v>
      </c>
      <c r="F1464" s="50">
        <v>1447</v>
      </c>
      <c r="G1464" s="42">
        <v>1.0259487861002088</v>
      </c>
      <c r="H1464" s="42">
        <v>0.44455418077891973</v>
      </c>
      <c r="I1464" s="51">
        <v>1.2303226492347052</v>
      </c>
    </row>
    <row r="1465" spans="2:9" x14ac:dyDescent="0.2">
      <c r="B1465" s="10">
        <v>1448</v>
      </c>
      <c r="C1465" s="19">
        <v>6.3165138583731739E-5</v>
      </c>
      <c r="D1465" s="22">
        <v>0.57715596810518333</v>
      </c>
      <c r="F1465" s="50">
        <v>1448</v>
      </c>
      <c r="G1465" s="42">
        <v>0.57721913324376706</v>
      </c>
      <c r="H1465" s="42">
        <v>6.3165138583731739E-5</v>
      </c>
      <c r="I1465" s="51">
        <v>3.8321162058370392E-3</v>
      </c>
    </row>
    <row r="1466" spans="2:9" x14ac:dyDescent="0.2">
      <c r="B1466" s="10">
        <v>1449</v>
      </c>
      <c r="C1466" s="19">
        <v>0.80586868656125321</v>
      </c>
      <c r="D1466" s="22">
        <v>0.76248166446404408</v>
      </c>
      <c r="F1466" s="50">
        <v>1449</v>
      </c>
      <c r="G1466" s="42">
        <v>1.5683503510252974</v>
      </c>
      <c r="H1466" s="42">
        <v>0.76248166446404408</v>
      </c>
      <c r="I1466" s="51">
        <v>1.6107401891243502</v>
      </c>
    </row>
    <row r="1467" spans="2:9" x14ac:dyDescent="0.2">
      <c r="B1467" s="10">
        <v>1450</v>
      </c>
      <c r="C1467" s="19">
        <v>0.78275641134790275</v>
      </c>
      <c r="D1467" s="22">
        <v>0.39782043203185025</v>
      </c>
      <c r="F1467" s="50">
        <v>1450</v>
      </c>
      <c r="G1467" s="42">
        <v>1.180576843379753</v>
      </c>
      <c r="H1467" s="42">
        <v>0.39782043203185025</v>
      </c>
      <c r="I1467" s="51">
        <v>1.3049775265801844</v>
      </c>
    </row>
    <row r="1468" spans="2:9" x14ac:dyDescent="0.2">
      <c r="B1468" s="10">
        <v>1451</v>
      </c>
      <c r="C1468" s="19">
        <v>0.37254240276592554</v>
      </c>
      <c r="D1468" s="22">
        <v>0.43167977397627866</v>
      </c>
      <c r="F1468" s="50">
        <v>1451</v>
      </c>
      <c r="G1468" s="42">
        <v>0.8042221767422042</v>
      </c>
      <c r="H1468" s="42">
        <v>0.37254240276592554</v>
      </c>
      <c r="I1468" s="51">
        <v>1.025500373864628</v>
      </c>
    </row>
    <row r="1469" spans="2:9" x14ac:dyDescent="0.2">
      <c r="B1469" s="10">
        <v>1452</v>
      </c>
      <c r="C1469" s="19">
        <v>0.99572023261051312</v>
      </c>
      <c r="D1469" s="22">
        <v>4.2087447558447955E-2</v>
      </c>
      <c r="F1469" s="50">
        <v>1452</v>
      </c>
      <c r="G1469" s="42">
        <v>1.0378076801689611</v>
      </c>
      <c r="H1469" s="42">
        <v>4.2087447558447955E-2</v>
      </c>
      <c r="I1469" s="51">
        <v>1.0419069528152807</v>
      </c>
    </row>
    <row r="1470" spans="2:9" x14ac:dyDescent="0.2">
      <c r="B1470" s="10">
        <v>1453</v>
      </c>
      <c r="C1470" s="19">
        <v>0.35343714240789503</v>
      </c>
      <c r="D1470" s="22">
        <v>0.79544298327751983</v>
      </c>
      <c r="F1470" s="50">
        <v>1453</v>
      </c>
      <c r="G1470" s="42">
        <v>1.1488801256854149</v>
      </c>
      <c r="H1470" s="42">
        <v>0.35343714240789503</v>
      </c>
      <c r="I1470" s="51">
        <v>0.79066527567663836</v>
      </c>
    </row>
    <row r="1471" spans="2:9" x14ac:dyDescent="0.2">
      <c r="B1471" s="10">
        <v>1454</v>
      </c>
      <c r="C1471" s="19">
        <v>0.47077586575131114</v>
      </c>
      <c r="D1471" s="22">
        <v>0.48054581239057936</v>
      </c>
      <c r="F1471" s="50">
        <v>1454</v>
      </c>
      <c r="G1471" s="42">
        <v>0.9513216781418905</v>
      </c>
      <c r="H1471" s="42">
        <v>0.47077586575131114</v>
      </c>
      <c r="I1471" s="51">
        <v>1.1670371221950699</v>
      </c>
    </row>
    <row r="1472" spans="2:9" x14ac:dyDescent="0.2">
      <c r="B1472" s="10">
        <v>1455</v>
      </c>
      <c r="C1472" s="19">
        <v>0.91107337397997701</v>
      </c>
      <c r="D1472" s="22">
        <v>0.67436223320253319</v>
      </c>
      <c r="F1472" s="50">
        <v>1455</v>
      </c>
      <c r="G1472" s="42">
        <v>1.5854356071825102</v>
      </c>
      <c r="H1472" s="42">
        <v>0.67436223320253319</v>
      </c>
      <c r="I1472" s="51">
        <v>1.6134891967737781</v>
      </c>
    </row>
    <row r="1473" spans="2:9" x14ac:dyDescent="0.2">
      <c r="B1473" s="10">
        <v>1456</v>
      </c>
      <c r="C1473" s="19">
        <v>0.67871365054259114</v>
      </c>
      <c r="D1473" s="22">
        <v>0.39487353407877401</v>
      </c>
      <c r="F1473" s="50">
        <v>1456</v>
      </c>
      <c r="G1473" s="42">
        <v>1.0735871846213652</v>
      </c>
      <c r="H1473" s="42">
        <v>0.39487353407877401</v>
      </c>
      <c r="I1473" s="51">
        <v>1.2529727133286688</v>
      </c>
    </row>
    <row r="1474" spans="2:9" x14ac:dyDescent="0.2">
      <c r="B1474" s="10">
        <v>1457</v>
      </c>
      <c r="C1474" s="19">
        <v>0.47412923738366564</v>
      </c>
      <c r="D1474" s="22">
        <v>0.83666568514191197</v>
      </c>
      <c r="F1474" s="50">
        <v>1457</v>
      </c>
      <c r="G1474" s="42">
        <v>1.3107949225255777</v>
      </c>
      <c r="H1474" s="42">
        <v>0.47412923738366564</v>
      </c>
      <c r="I1474" s="51">
        <v>1.0097210401216659</v>
      </c>
    </row>
    <row r="1475" spans="2:9" x14ac:dyDescent="0.2">
      <c r="B1475" s="10">
        <v>1458</v>
      </c>
      <c r="C1475" s="19">
        <v>0.61915623525567698</v>
      </c>
      <c r="D1475" s="22">
        <v>0.99723437966071382</v>
      </c>
      <c r="F1475" s="50">
        <v>1458</v>
      </c>
      <c r="G1475" s="42">
        <v>1.6163906149163907</v>
      </c>
      <c r="H1475" s="42">
        <v>0.61915623525567698</v>
      </c>
      <c r="I1475" s="51">
        <v>1.2391339120008156</v>
      </c>
    </row>
    <row r="1476" spans="2:9" x14ac:dyDescent="0.2">
      <c r="B1476" s="10">
        <v>1459</v>
      </c>
      <c r="C1476" s="19">
        <v>0.14906873221562689</v>
      </c>
      <c r="D1476" s="22">
        <v>0.21903500313730817</v>
      </c>
      <c r="F1476" s="50">
        <v>1459</v>
      </c>
      <c r="G1476" s="42">
        <v>0.36810373535293506</v>
      </c>
      <c r="H1476" s="42">
        <v>0.14906873221562689</v>
      </c>
      <c r="I1476" s="51">
        <v>0.80815569660509312</v>
      </c>
    </row>
    <row r="1477" spans="2:9" x14ac:dyDescent="0.2">
      <c r="B1477" s="10">
        <v>1460</v>
      </c>
      <c r="C1477" s="19">
        <v>0.91644768129059551</v>
      </c>
      <c r="D1477" s="22">
        <v>0.92722511406641228</v>
      </c>
      <c r="F1477" s="50">
        <v>1460</v>
      </c>
      <c r="G1477" s="42">
        <v>1.8436727953570078</v>
      </c>
      <c r="H1477" s="42">
        <v>0.91644768129059551</v>
      </c>
      <c r="I1477" s="51">
        <v>1.8387329805055277</v>
      </c>
    </row>
    <row r="1478" spans="2:9" x14ac:dyDescent="0.2">
      <c r="B1478" s="10">
        <v>1461</v>
      </c>
      <c r="C1478" s="19">
        <v>0.26226341864487113</v>
      </c>
      <c r="D1478" s="22">
        <v>0.86360955551760699</v>
      </c>
      <c r="F1478" s="50">
        <v>1461</v>
      </c>
      <c r="G1478" s="42">
        <v>1.125872974162478</v>
      </c>
      <c r="H1478" s="42">
        <v>0.26226341864487113</v>
      </c>
      <c r="I1478" s="51">
        <v>0.57705009272334851</v>
      </c>
    </row>
    <row r="1479" spans="2:9" x14ac:dyDescent="0.2">
      <c r="B1479" s="10">
        <v>1462</v>
      </c>
      <c r="C1479" s="19">
        <v>0.90305226848814613</v>
      </c>
      <c r="D1479" s="22">
        <v>0.93350479680392118</v>
      </c>
      <c r="F1479" s="50">
        <v>1462</v>
      </c>
      <c r="G1479" s="42">
        <v>1.8365570652920673</v>
      </c>
      <c r="H1479" s="42">
        <v>0.90305226848814613</v>
      </c>
      <c r="I1479" s="51">
        <v>1.8122487961653537</v>
      </c>
    </row>
    <row r="1480" spans="2:9" x14ac:dyDescent="0.2">
      <c r="B1480" s="10">
        <v>1463</v>
      </c>
      <c r="C1480" s="19">
        <v>0.56420435577689221</v>
      </c>
      <c r="D1480" s="22">
        <v>0.5765121047602012</v>
      </c>
      <c r="F1480" s="50">
        <v>1463</v>
      </c>
      <c r="G1480" s="42">
        <v>1.1407164605370934</v>
      </c>
      <c r="H1480" s="42">
        <v>0.56420435577689221</v>
      </c>
      <c r="I1480" s="51">
        <v>1.2831566862176786</v>
      </c>
    </row>
    <row r="1481" spans="2:9" x14ac:dyDescent="0.2">
      <c r="B1481" s="10">
        <v>1464</v>
      </c>
      <c r="C1481" s="19">
        <v>0.86429792615124779</v>
      </c>
      <c r="D1481" s="22">
        <v>0.32699364727962765</v>
      </c>
      <c r="F1481" s="50">
        <v>1464</v>
      </c>
      <c r="G1481" s="42">
        <v>1.1912915734308753</v>
      </c>
      <c r="H1481" s="42">
        <v>0.32699364727962765</v>
      </c>
      <c r="I1481" s="51">
        <v>1.2804248422619846</v>
      </c>
    </row>
    <row r="1482" spans="2:9" x14ac:dyDescent="0.2">
      <c r="B1482" s="10">
        <v>1465</v>
      </c>
      <c r="C1482" s="19">
        <v>0.67484905067549839</v>
      </c>
      <c r="D1482" s="22">
        <v>0.15384632895840678</v>
      </c>
      <c r="F1482" s="50">
        <v>1465</v>
      </c>
      <c r="G1482" s="42">
        <v>0.82869537963390516</v>
      </c>
      <c r="H1482" s="42">
        <v>0.15384632895840678</v>
      </c>
      <c r="I1482" s="51">
        <v>1.0951376811177407</v>
      </c>
    </row>
    <row r="1483" spans="2:9" x14ac:dyDescent="0.2">
      <c r="B1483" s="10">
        <v>1466</v>
      </c>
      <c r="C1483" s="19">
        <v>0.73021166352184075</v>
      </c>
      <c r="D1483" s="22">
        <v>0.74095222855616771</v>
      </c>
      <c r="F1483" s="50">
        <v>1466</v>
      </c>
      <c r="G1483" s="42">
        <v>1.4711638920780086</v>
      </c>
      <c r="H1483" s="42">
        <v>0.73021166352184075</v>
      </c>
      <c r="I1483" s="51">
        <v>1.5223883526156008</v>
      </c>
    </row>
    <row r="1484" spans="2:9" x14ac:dyDescent="0.2">
      <c r="B1484" s="10">
        <v>1467</v>
      </c>
      <c r="C1484" s="19">
        <v>1.7069966122463698E-2</v>
      </c>
      <c r="D1484" s="22">
        <v>0.67984956375045025</v>
      </c>
      <c r="F1484" s="50">
        <v>1467</v>
      </c>
      <c r="G1484" s="42">
        <v>0.69691952987291395</v>
      </c>
      <c r="H1484" s="42">
        <v>1.7069966122463698E-2</v>
      </c>
      <c r="I1484" s="51">
        <v>7.9902437857807651E-2</v>
      </c>
    </row>
    <row r="1485" spans="2:9" x14ac:dyDescent="0.2">
      <c r="B1485" s="10">
        <v>1468</v>
      </c>
      <c r="C1485" s="19">
        <v>0.56693837044016726</v>
      </c>
      <c r="D1485" s="22">
        <v>0.2046431893784546</v>
      </c>
      <c r="F1485" s="50">
        <v>1468</v>
      </c>
      <c r="G1485" s="42">
        <v>0.77158155981862186</v>
      </c>
      <c r="H1485" s="42">
        <v>0.2046431893784546</v>
      </c>
      <c r="I1485" s="51">
        <v>1.0949973458982372</v>
      </c>
    </row>
    <row r="1486" spans="2:9" x14ac:dyDescent="0.2">
      <c r="B1486" s="10">
        <v>1469</v>
      </c>
      <c r="C1486" s="19">
        <v>0.36504607679618928</v>
      </c>
      <c r="D1486" s="22">
        <v>0.28589166490349327</v>
      </c>
      <c r="F1486" s="50">
        <v>1469</v>
      </c>
      <c r="G1486" s="42">
        <v>0.65093774169968255</v>
      </c>
      <c r="H1486" s="42">
        <v>0.28589166490349327</v>
      </c>
      <c r="I1486" s="51">
        <v>1.0355767162225742</v>
      </c>
    </row>
    <row r="1487" spans="2:9" x14ac:dyDescent="0.2">
      <c r="B1487" s="10">
        <v>1470</v>
      </c>
      <c r="C1487" s="19">
        <v>0.50233795011952631</v>
      </c>
      <c r="D1487" s="22">
        <v>8.6942825880753638E-4</v>
      </c>
      <c r="F1487" s="50">
        <v>1470</v>
      </c>
      <c r="G1487" s="42">
        <v>0.50320737837833385</v>
      </c>
      <c r="H1487" s="42">
        <v>8.6942825880753638E-4</v>
      </c>
      <c r="I1487" s="51">
        <v>1.0002710215140116</v>
      </c>
    </row>
    <row r="1488" spans="2:9" x14ac:dyDescent="0.2">
      <c r="B1488" s="10">
        <v>1471</v>
      </c>
      <c r="C1488" s="19">
        <v>0.88147853461999481</v>
      </c>
      <c r="D1488" s="22">
        <v>0.13329067876569289</v>
      </c>
      <c r="F1488" s="50">
        <v>1471</v>
      </c>
      <c r="G1488" s="42">
        <v>1.0147692133856876</v>
      </c>
      <c r="H1488" s="42">
        <v>0.13329067876569289</v>
      </c>
      <c r="I1488" s="51">
        <v>1.1166160296930836</v>
      </c>
    </row>
    <row r="1489" spans="2:9" x14ac:dyDescent="0.2">
      <c r="B1489" s="10">
        <v>1472</v>
      </c>
      <c r="C1489" s="19">
        <v>0.22872340473246111</v>
      </c>
      <c r="D1489" s="22">
        <v>0.26382569005277567</v>
      </c>
      <c r="F1489" s="50">
        <v>1472</v>
      </c>
      <c r="G1489" s="42">
        <v>0.49254909478523679</v>
      </c>
      <c r="H1489" s="42">
        <v>0.22872340473246111</v>
      </c>
      <c r="I1489" s="51">
        <v>0.90631760306422604</v>
      </c>
    </row>
    <row r="1490" spans="2:9" x14ac:dyDescent="0.2">
      <c r="B1490" s="10">
        <v>1473</v>
      </c>
      <c r="C1490" s="19">
        <v>4.7874380748555323E-2</v>
      </c>
      <c r="D1490" s="22">
        <v>0.75217000356164587</v>
      </c>
      <c r="F1490" s="50">
        <v>1473</v>
      </c>
      <c r="G1490" s="42">
        <v>0.8000443843102012</v>
      </c>
      <c r="H1490" s="42">
        <v>4.7874380748555323E-2</v>
      </c>
      <c r="I1490" s="51">
        <v>0.14954915018862577</v>
      </c>
    </row>
    <row r="1491" spans="2:9" x14ac:dyDescent="0.2">
      <c r="B1491" s="10">
        <v>1474</v>
      </c>
      <c r="C1491" s="19">
        <v>0.90604817386699321</v>
      </c>
      <c r="D1491" s="22">
        <v>0.81484793074244188</v>
      </c>
      <c r="F1491" s="50">
        <v>1474</v>
      </c>
      <c r="G1491" s="42">
        <v>1.7208961046094351</v>
      </c>
      <c r="H1491" s="42">
        <v>0.81484793074244188</v>
      </c>
      <c r="I1491" s="51">
        <v>1.7375995517988807</v>
      </c>
    </row>
    <row r="1492" spans="2:9" x14ac:dyDescent="0.2">
      <c r="B1492" s="10">
        <v>1475</v>
      </c>
      <c r="C1492" s="19">
        <v>0.57174103689424705</v>
      </c>
      <c r="D1492" s="22">
        <v>0.42999064086445904</v>
      </c>
      <c r="F1492" s="50">
        <v>1475</v>
      </c>
      <c r="G1492" s="42">
        <v>1.001731677758706</v>
      </c>
      <c r="H1492" s="42">
        <v>0.42999064086445904</v>
      </c>
      <c r="I1492" s="51">
        <v>1.2163082459852725</v>
      </c>
    </row>
    <row r="1493" spans="2:9" x14ac:dyDescent="0.2">
      <c r="B1493" s="10">
        <v>1476</v>
      </c>
      <c r="C1493" s="19">
        <v>0.20542398872671119</v>
      </c>
      <c r="D1493" s="22">
        <v>0.5937504657680498</v>
      </c>
      <c r="F1493" s="50">
        <v>1476</v>
      </c>
      <c r="G1493" s="42">
        <v>0.79917445449476099</v>
      </c>
      <c r="H1493" s="42">
        <v>0.20542398872671119</v>
      </c>
      <c r="I1493" s="51">
        <v>0.59616257848524967</v>
      </c>
    </row>
    <row r="1494" spans="2:9" x14ac:dyDescent="0.2">
      <c r="B1494" s="10">
        <v>1477</v>
      </c>
      <c r="C1494" s="19">
        <v>0.84475870032388789</v>
      </c>
      <c r="D1494" s="22">
        <v>0.85649155615576478</v>
      </c>
      <c r="F1494" s="50">
        <v>1477</v>
      </c>
      <c r="G1494" s="42">
        <v>1.7012502564796526</v>
      </c>
      <c r="H1494" s="42">
        <v>0.84475870032388789</v>
      </c>
      <c r="I1494" s="51">
        <v>1.7102190052470458</v>
      </c>
    </row>
    <row r="1495" spans="2:9" x14ac:dyDescent="0.2">
      <c r="B1495" s="10">
        <v>1478</v>
      </c>
      <c r="C1495" s="19">
        <v>0.69633690273134807</v>
      </c>
      <c r="D1495" s="22">
        <v>0.29979730625921641</v>
      </c>
      <c r="F1495" s="50">
        <v>1478</v>
      </c>
      <c r="G1495" s="42">
        <v>0.99613420899056448</v>
      </c>
      <c r="H1495" s="42">
        <v>0.29979730625921641</v>
      </c>
      <c r="I1495" s="51">
        <v>1.1969733796542386</v>
      </c>
    </row>
    <row r="1496" spans="2:9" x14ac:dyDescent="0.2">
      <c r="B1496" s="10">
        <v>1479</v>
      </c>
      <c r="C1496" s="19">
        <v>0.67798075038522609</v>
      </c>
      <c r="D1496" s="22">
        <v>0.46076263604767653</v>
      </c>
      <c r="F1496" s="50">
        <v>1479</v>
      </c>
      <c r="G1496" s="42">
        <v>1.1387433864329026</v>
      </c>
      <c r="H1496" s="42">
        <v>0.46076263604767653</v>
      </c>
      <c r="I1496" s="51">
        <v>1.2968107421315165</v>
      </c>
    </row>
    <row r="1497" spans="2:9" x14ac:dyDescent="0.2">
      <c r="B1497" s="10">
        <v>1480</v>
      </c>
      <c r="C1497" s="19">
        <v>0.88584468534898975</v>
      </c>
      <c r="D1497" s="22">
        <v>3.5680629412764509E-2</v>
      </c>
      <c r="F1497" s="50">
        <v>1480</v>
      </c>
      <c r="G1497" s="42">
        <v>0.92152531476175426</v>
      </c>
      <c r="H1497" s="42">
        <v>3.5680629412764509E-2</v>
      </c>
      <c r="I1497" s="51">
        <v>1.0313649896098886</v>
      </c>
    </row>
    <row r="1498" spans="2:9" x14ac:dyDescent="0.2">
      <c r="B1498" s="10">
        <v>1481</v>
      </c>
      <c r="C1498" s="19">
        <v>0.19315421031974256</v>
      </c>
      <c r="D1498" s="22">
        <v>3.644153575444764E-2</v>
      </c>
      <c r="F1498" s="50">
        <v>1481</v>
      </c>
      <c r="G1498" s="42">
        <v>0.2295957460741902</v>
      </c>
      <c r="H1498" s="42">
        <v>3.644153575444764E-2</v>
      </c>
      <c r="I1498" s="51">
        <v>0.97828179730456</v>
      </c>
    </row>
    <row r="1499" spans="2:9" x14ac:dyDescent="0.2">
      <c r="B1499" s="10">
        <v>1482</v>
      </c>
      <c r="C1499" s="19">
        <v>0.68391579763683708</v>
      </c>
      <c r="D1499" s="22">
        <v>0.25100253626434665</v>
      </c>
      <c r="F1499" s="50">
        <v>1482</v>
      </c>
      <c r="G1499" s="42">
        <v>0.93491833390118373</v>
      </c>
      <c r="H1499" s="42">
        <v>0.25100253626434665</v>
      </c>
      <c r="I1499" s="51">
        <v>1.1600472445310051</v>
      </c>
    </row>
    <row r="1500" spans="2:9" x14ac:dyDescent="0.2">
      <c r="B1500" s="10">
        <v>1483</v>
      </c>
      <c r="C1500" s="19">
        <v>0.91566555209480494</v>
      </c>
      <c r="D1500" s="22">
        <v>0.22450340431593929</v>
      </c>
      <c r="F1500" s="50">
        <v>1483</v>
      </c>
      <c r="G1500" s="42">
        <v>1.1401689564107442</v>
      </c>
      <c r="H1500" s="42">
        <v>0.22450340431593929</v>
      </c>
      <c r="I1500" s="51">
        <v>1.2049180684819802</v>
      </c>
    </row>
    <row r="1501" spans="2:9" x14ac:dyDescent="0.2">
      <c r="B1501" s="10">
        <v>1484</v>
      </c>
      <c r="C1501" s="19">
        <v>0.58951891362764097</v>
      </c>
      <c r="D1501" s="22">
        <v>0.9950782857046726</v>
      </c>
      <c r="F1501" s="50">
        <v>1484</v>
      </c>
      <c r="G1501" s="42">
        <v>1.5845971993323136</v>
      </c>
      <c r="H1501" s="42">
        <v>0.58951891362764097</v>
      </c>
      <c r="I1501" s="51">
        <v>1.1805730863771955</v>
      </c>
    </row>
    <row r="1502" spans="2:9" x14ac:dyDescent="0.2">
      <c r="B1502" s="10">
        <v>1485</v>
      </c>
      <c r="C1502" s="19">
        <v>0.30453529384975653</v>
      </c>
      <c r="D1502" s="22">
        <v>0.55031268336397265</v>
      </c>
      <c r="F1502" s="50">
        <v>1485</v>
      </c>
      <c r="G1502" s="42">
        <v>0.85484797721372918</v>
      </c>
      <c r="H1502" s="42">
        <v>0.30453529384975653</v>
      </c>
      <c r="I1502" s="51">
        <v>0.82433884208000574</v>
      </c>
    </row>
    <row r="1503" spans="2:9" x14ac:dyDescent="0.2">
      <c r="B1503" s="10">
        <v>1486</v>
      </c>
      <c r="C1503" s="19">
        <v>0.63838404672850457</v>
      </c>
      <c r="D1503" s="22">
        <v>0.26713166104131925</v>
      </c>
      <c r="F1503" s="50">
        <v>1486</v>
      </c>
      <c r="G1503" s="42">
        <v>0.90551570776982382</v>
      </c>
      <c r="H1503" s="42">
        <v>0.26713166104131925</v>
      </c>
      <c r="I1503" s="51">
        <v>1.1541472198262865</v>
      </c>
    </row>
    <row r="1504" spans="2:9" x14ac:dyDescent="0.2">
      <c r="B1504" s="10">
        <v>1487</v>
      </c>
      <c r="C1504" s="19">
        <v>0.67512041794772915</v>
      </c>
      <c r="D1504" s="22">
        <v>0.88335049494690543</v>
      </c>
      <c r="F1504" s="50">
        <v>1487</v>
      </c>
      <c r="G1504" s="42">
        <v>1.5584709128946346</v>
      </c>
      <c r="H1504" s="42">
        <v>0.67512041794772915</v>
      </c>
      <c r="I1504" s="51">
        <v>1.3818997420759962</v>
      </c>
    </row>
    <row r="1505" spans="2:9" x14ac:dyDescent="0.2">
      <c r="B1505" s="10">
        <v>1488</v>
      </c>
      <c r="C1505" s="19">
        <v>0.98859547999166675</v>
      </c>
      <c r="D1505" s="22">
        <v>0.41500689604162488</v>
      </c>
      <c r="F1505" s="50">
        <v>1488</v>
      </c>
      <c r="G1505" s="42">
        <v>1.4036023760332916</v>
      </c>
      <c r="H1505" s="42">
        <v>0.41500689604162488</v>
      </c>
      <c r="I1505" s="51">
        <v>1.4102580576482109</v>
      </c>
    </row>
    <row r="1506" spans="2:9" x14ac:dyDescent="0.2">
      <c r="B1506" s="10">
        <v>1489</v>
      </c>
      <c r="C1506" s="19">
        <v>0.91016973292876657</v>
      </c>
      <c r="D1506" s="22">
        <v>0.13523108637369174</v>
      </c>
      <c r="F1506" s="50">
        <v>1489</v>
      </c>
      <c r="G1506" s="42">
        <v>1.0454008193024582</v>
      </c>
      <c r="H1506" s="42">
        <v>0.13523108637369174</v>
      </c>
      <c r="I1506" s="51">
        <v>1.122583236574711</v>
      </c>
    </row>
    <row r="1507" spans="2:9" x14ac:dyDescent="0.2">
      <c r="B1507" s="10">
        <v>1490</v>
      </c>
      <c r="C1507" s="19">
        <v>0.27394574103966551</v>
      </c>
      <c r="D1507" s="22">
        <v>0.76228420593071355</v>
      </c>
      <c r="F1507" s="50">
        <v>1490</v>
      </c>
      <c r="G1507" s="42">
        <v>1.0362299469703791</v>
      </c>
      <c r="H1507" s="42">
        <v>0.27394574103966551</v>
      </c>
      <c r="I1507" s="51">
        <v>0.64662958845049223</v>
      </c>
    </row>
    <row r="1508" spans="2:9" x14ac:dyDescent="0.2">
      <c r="B1508" s="10">
        <v>1491</v>
      </c>
      <c r="C1508" s="19">
        <v>0.13677634364679991</v>
      </c>
      <c r="D1508" s="22">
        <v>0.93600501532678915</v>
      </c>
      <c r="F1508" s="50">
        <v>1491</v>
      </c>
      <c r="G1508" s="42">
        <v>1.0727813589735891</v>
      </c>
      <c r="H1508" s="42">
        <v>0.13677634364679991</v>
      </c>
      <c r="I1508" s="51">
        <v>0.29212301547719999</v>
      </c>
    </row>
    <row r="1509" spans="2:9" x14ac:dyDescent="0.2">
      <c r="B1509" s="10">
        <v>1492</v>
      </c>
      <c r="C1509" s="19">
        <v>0.49237789645222985</v>
      </c>
      <c r="D1509" s="22">
        <v>0.24187732143876328</v>
      </c>
      <c r="F1509" s="50">
        <v>1492</v>
      </c>
      <c r="G1509" s="42">
        <v>0.73425521789099313</v>
      </c>
      <c r="H1509" s="42">
        <v>0.24187732143876328</v>
      </c>
      <c r="I1509" s="51">
        <v>1.0843852511029424</v>
      </c>
    </row>
    <row r="1510" spans="2:9" x14ac:dyDescent="0.2">
      <c r="B1510" s="10">
        <v>1493</v>
      </c>
      <c r="C1510" s="19">
        <v>3.4574351197719233E-3</v>
      </c>
      <c r="D1510" s="22">
        <v>0.97256274416453259</v>
      </c>
      <c r="F1510" s="50">
        <v>1493</v>
      </c>
      <c r="G1510" s="42">
        <v>0.97602017928430451</v>
      </c>
      <c r="H1510" s="42">
        <v>3.4574351197719233E-3</v>
      </c>
      <c r="I1510" s="51">
        <v>7.496528318221285E-3</v>
      </c>
    </row>
    <row r="1511" spans="2:9" x14ac:dyDescent="0.2">
      <c r="B1511" s="10">
        <v>1494</v>
      </c>
      <c r="C1511" s="19">
        <v>0.45666104319810497</v>
      </c>
      <c r="D1511" s="22">
        <v>0.44507508994148148</v>
      </c>
      <c r="F1511" s="50">
        <v>1494</v>
      </c>
      <c r="G1511" s="42">
        <v>0.90173613313958645</v>
      </c>
      <c r="H1511" s="42">
        <v>0.44507508994148148</v>
      </c>
      <c r="I1511" s="51">
        <v>1.1505697860735276</v>
      </c>
    </row>
    <row r="1512" spans="2:9" x14ac:dyDescent="0.2">
      <c r="B1512" s="10">
        <v>1495</v>
      </c>
      <c r="C1512" s="19">
        <v>7.0926578323639133E-2</v>
      </c>
      <c r="D1512" s="22">
        <v>0.9600911734929487</v>
      </c>
      <c r="F1512" s="50">
        <v>1495</v>
      </c>
      <c r="G1512" s="42">
        <v>1.0310177518165879</v>
      </c>
      <c r="H1512" s="42">
        <v>7.0926578323639133E-2</v>
      </c>
      <c r="I1512" s="51">
        <v>0.14975301099229604</v>
      </c>
    </row>
    <row r="1513" spans="2:9" x14ac:dyDescent="0.2">
      <c r="B1513" s="10">
        <v>1496</v>
      </c>
      <c r="C1513" s="19">
        <v>0.9854054043761622</v>
      </c>
      <c r="D1513" s="22">
        <v>0.91562351559359212</v>
      </c>
      <c r="F1513" s="50">
        <v>1496</v>
      </c>
      <c r="G1513" s="42">
        <v>1.9010289199697543</v>
      </c>
      <c r="H1513" s="42">
        <v>0.91562351559359212</v>
      </c>
      <c r="I1513" s="51">
        <v>1.9022520889351111</v>
      </c>
    </row>
    <row r="1514" spans="2:9" x14ac:dyDescent="0.2">
      <c r="B1514" s="10">
        <v>1497</v>
      </c>
      <c r="C1514" s="19">
        <v>0.1700173064252154</v>
      </c>
      <c r="D1514" s="22">
        <v>0.79582610702850953</v>
      </c>
      <c r="F1514" s="50">
        <v>1497</v>
      </c>
      <c r="G1514" s="42">
        <v>0.96584341345372493</v>
      </c>
      <c r="H1514" s="42">
        <v>0.1700173064252154</v>
      </c>
      <c r="I1514" s="51">
        <v>0.4141389832749825</v>
      </c>
    </row>
    <row r="1515" spans="2:9" x14ac:dyDescent="0.2">
      <c r="B1515" s="10">
        <v>1498</v>
      </c>
      <c r="C1515" s="19">
        <v>0.26971396554127514</v>
      </c>
      <c r="D1515" s="22">
        <v>0.46845868853034556</v>
      </c>
      <c r="F1515" s="50">
        <v>1498</v>
      </c>
      <c r="G1515" s="42">
        <v>0.73817265407162069</v>
      </c>
      <c r="H1515" s="42">
        <v>0.26971396554127514</v>
      </c>
      <c r="I1515" s="51">
        <v>0.81096877602206408</v>
      </c>
    </row>
    <row r="1516" spans="2:9" x14ac:dyDescent="0.2">
      <c r="B1516" s="10">
        <v>1499</v>
      </c>
      <c r="C1516" s="19">
        <v>0.97030585156141791</v>
      </c>
      <c r="D1516" s="22">
        <v>5.8738553620216294E-2</v>
      </c>
      <c r="F1516" s="50">
        <v>1499</v>
      </c>
      <c r="G1516" s="42">
        <v>1.0290444051816343</v>
      </c>
      <c r="H1516" s="42">
        <v>5.8738553620216294E-2</v>
      </c>
      <c r="I1516" s="51">
        <v>1.0569695084226725</v>
      </c>
    </row>
    <row r="1517" spans="2:9" x14ac:dyDescent="0.2">
      <c r="B1517" s="10">
        <v>1500</v>
      </c>
      <c r="C1517" s="19">
        <v>0.6393881095621049</v>
      </c>
      <c r="D1517" s="22">
        <v>0.77592722259259583</v>
      </c>
      <c r="F1517" s="50">
        <v>1500</v>
      </c>
      <c r="G1517" s="42">
        <v>1.4153153321547007</v>
      </c>
      <c r="H1517" s="42">
        <v>0.6393881095621049</v>
      </c>
      <c r="I1517" s="51">
        <v>1.3461732839385032</v>
      </c>
    </row>
    <row r="1518" spans="2:9" x14ac:dyDescent="0.2">
      <c r="B1518" s="10">
        <v>1501</v>
      </c>
      <c r="C1518" s="19">
        <v>0.95878939438090383</v>
      </c>
      <c r="D1518" s="22">
        <v>0.16809282067648246</v>
      </c>
      <c r="F1518" s="50">
        <v>1501</v>
      </c>
      <c r="G1518" s="42">
        <v>1.1268822150573863</v>
      </c>
      <c r="H1518" s="42">
        <v>0.16809282067648246</v>
      </c>
      <c r="I1518" s="51">
        <v>1.1610437914506939</v>
      </c>
    </row>
    <row r="1519" spans="2:9" x14ac:dyDescent="0.2">
      <c r="B1519" s="10">
        <v>1502</v>
      </c>
      <c r="C1519" s="19">
        <v>0.20037409514104221</v>
      </c>
      <c r="D1519" s="22">
        <v>6.8186594867981176E-2</v>
      </c>
      <c r="F1519" s="50">
        <v>1502</v>
      </c>
      <c r="G1519" s="42">
        <v>0.26856069000902338</v>
      </c>
      <c r="H1519" s="42">
        <v>6.8186594867981176E-2</v>
      </c>
      <c r="I1519" s="51">
        <v>0.96436598964391784</v>
      </c>
    </row>
    <row r="1520" spans="2:9" x14ac:dyDescent="0.2">
      <c r="B1520" s="10">
        <v>1503</v>
      </c>
      <c r="C1520" s="19">
        <v>6.9411682796870489E-2</v>
      </c>
      <c r="D1520" s="22">
        <v>0.78795577803896799</v>
      </c>
      <c r="F1520" s="50">
        <v>1503</v>
      </c>
      <c r="G1520" s="42">
        <v>0.85736746083583848</v>
      </c>
      <c r="H1520" s="42">
        <v>6.9411682796870489E-2</v>
      </c>
      <c r="I1520" s="51">
        <v>0.19161981373012937</v>
      </c>
    </row>
    <row r="1521" spans="2:9" x14ac:dyDescent="0.2">
      <c r="B1521" s="10">
        <v>1504</v>
      </c>
      <c r="C1521" s="19">
        <v>0.49773587796580132</v>
      </c>
      <c r="D1521" s="22">
        <v>0.50412080714936702</v>
      </c>
      <c r="F1521" s="50">
        <v>1504</v>
      </c>
      <c r="G1521" s="42">
        <v>1.0018566851151682</v>
      </c>
      <c r="H1521" s="42">
        <v>0.49773587796580132</v>
      </c>
      <c r="I1521" s="51">
        <v>1.2012144356707148</v>
      </c>
    </row>
    <row r="1522" spans="2:9" x14ac:dyDescent="0.2">
      <c r="B1522" s="10">
        <v>1505</v>
      </c>
      <c r="C1522" s="19">
        <v>0.19247742804918178</v>
      </c>
      <c r="D1522" s="22">
        <v>0.53085868821346471</v>
      </c>
      <c r="F1522" s="50">
        <v>1505</v>
      </c>
      <c r="G1522" s="42">
        <v>0.72333611626264649</v>
      </c>
      <c r="H1522" s="42">
        <v>0.19247742804918178</v>
      </c>
      <c r="I1522" s="51">
        <v>0.60944934189366373</v>
      </c>
    </row>
    <row r="1523" spans="2:9" x14ac:dyDescent="0.2">
      <c r="B1523" s="10">
        <v>1506</v>
      </c>
      <c r="C1523" s="19">
        <v>0.70486383133458375</v>
      </c>
      <c r="D1523" s="22">
        <v>0.23606724460446482</v>
      </c>
      <c r="F1523" s="50">
        <v>1506</v>
      </c>
      <c r="G1523" s="42">
        <v>0.94093107593904857</v>
      </c>
      <c r="H1523" s="42">
        <v>0.23606724460446482</v>
      </c>
      <c r="I1523" s="51">
        <v>1.1568191352122765</v>
      </c>
    </row>
    <row r="1524" spans="2:9" x14ac:dyDescent="0.2">
      <c r="B1524" s="10">
        <v>1507</v>
      </c>
      <c r="C1524" s="19">
        <v>4.3437820662736493E-2</v>
      </c>
      <c r="D1524" s="22">
        <v>0.20756354520141207</v>
      </c>
      <c r="F1524" s="50">
        <v>1507</v>
      </c>
      <c r="G1524" s="42">
        <v>0.25100136586414856</v>
      </c>
      <c r="H1524" s="42">
        <v>4.3437820662736493E-2</v>
      </c>
      <c r="I1524" s="51">
        <v>0.56495792972111702</v>
      </c>
    </row>
    <row r="1525" spans="2:9" x14ac:dyDescent="0.2">
      <c r="B1525" s="10">
        <v>1508</v>
      </c>
      <c r="C1525" s="19">
        <v>0.7032656859768408</v>
      </c>
      <c r="D1525" s="22">
        <v>0.24002977290029959</v>
      </c>
      <c r="F1525" s="50">
        <v>1508</v>
      </c>
      <c r="G1525" s="42">
        <v>0.94329545887714039</v>
      </c>
      <c r="H1525" s="42">
        <v>0.24002977290029959</v>
      </c>
      <c r="I1525" s="51">
        <v>1.1590056490100622</v>
      </c>
    </row>
    <row r="1526" spans="2:9" x14ac:dyDescent="0.2">
      <c r="B1526" s="10">
        <v>1509</v>
      </c>
      <c r="C1526" s="19">
        <v>0.51423725353385574</v>
      </c>
      <c r="D1526" s="22">
        <v>0.33589325848260276</v>
      </c>
      <c r="F1526" s="50">
        <v>1509</v>
      </c>
      <c r="G1526" s="42">
        <v>0.85013051201645851</v>
      </c>
      <c r="H1526" s="42">
        <v>0.33589325848260276</v>
      </c>
      <c r="I1526" s="51">
        <v>1.1356939564556294</v>
      </c>
    </row>
    <row r="1527" spans="2:9" x14ac:dyDescent="0.2">
      <c r="B1527" s="10">
        <v>1510</v>
      </c>
      <c r="C1527" s="19">
        <v>0.65957770145547179</v>
      </c>
      <c r="D1527" s="22">
        <v>0.55895903765825317</v>
      </c>
      <c r="F1527" s="50">
        <v>1510</v>
      </c>
      <c r="G1527" s="42">
        <v>1.218536739113725</v>
      </c>
      <c r="H1527" s="42">
        <v>0.55895903765825317</v>
      </c>
      <c r="I1527" s="51">
        <v>1.3514185405263281</v>
      </c>
    </row>
    <row r="1528" spans="2:9" x14ac:dyDescent="0.2">
      <c r="B1528" s="10">
        <v>1511</v>
      </c>
      <c r="C1528" s="19">
        <v>0.74396891830428713</v>
      </c>
      <c r="D1528" s="22">
        <v>0.37020893620980588</v>
      </c>
      <c r="F1528" s="50">
        <v>1511</v>
      </c>
      <c r="G1528" s="42">
        <v>1.114177854514093</v>
      </c>
      <c r="H1528" s="42">
        <v>0.37020893620980588</v>
      </c>
      <c r="I1528" s="51">
        <v>1.2664986991990776</v>
      </c>
    </row>
    <row r="1529" spans="2:9" x14ac:dyDescent="0.2">
      <c r="B1529" s="10">
        <v>1512</v>
      </c>
      <c r="C1529" s="19">
        <v>0.23539098224737465</v>
      </c>
      <c r="D1529" s="22">
        <v>0.50686024248636685</v>
      </c>
      <c r="F1529" s="50">
        <v>1512</v>
      </c>
      <c r="G1529" s="42">
        <v>0.7422512247337415</v>
      </c>
      <c r="H1529" s="42">
        <v>0.23539098224737465</v>
      </c>
      <c r="I1529" s="51">
        <v>0.71577133465017018</v>
      </c>
    </row>
    <row r="1530" spans="2:9" x14ac:dyDescent="0.2">
      <c r="B1530" s="10">
        <v>1513</v>
      </c>
      <c r="C1530" s="19">
        <v>0.67740584628835798</v>
      </c>
      <c r="D1530" s="22">
        <v>4.7197094936608508E-2</v>
      </c>
      <c r="F1530" s="50">
        <v>1513</v>
      </c>
      <c r="G1530" s="42">
        <v>0.72460294122496649</v>
      </c>
      <c r="H1530" s="42">
        <v>4.7197094936608508E-2</v>
      </c>
      <c r="I1530" s="51">
        <v>1.0289824766434026</v>
      </c>
    </row>
    <row r="1531" spans="2:9" x14ac:dyDescent="0.2">
      <c r="B1531" s="10">
        <v>1514</v>
      </c>
      <c r="C1531" s="19">
        <v>7.1204042896510611E-2</v>
      </c>
      <c r="D1531" s="22">
        <v>0.66534384685214132</v>
      </c>
      <c r="F1531" s="50">
        <v>1514</v>
      </c>
      <c r="G1531" s="42">
        <v>0.73654788974865193</v>
      </c>
      <c r="H1531" s="42">
        <v>7.1204042896510611E-2</v>
      </c>
      <c r="I1531" s="51">
        <v>0.24359760034247357</v>
      </c>
    </row>
    <row r="1532" spans="2:9" x14ac:dyDescent="0.2">
      <c r="B1532" s="10">
        <v>1515</v>
      </c>
      <c r="C1532" s="19">
        <v>5.6215602433170031E-2</v>
      </c>
      <c r="D1532" s="22">
        <v>0.59838021269579855</v>
      </c>
      <c r="F1532" s="50">
        <v>1515</v>
      </c>
      <c r="G1532" s="42">
        <v>0.65459581512896858</v>
      </c>
      <c r="H1532" s="42">
        <v>5.6215602433170031E-2</v>
      </c>
      <c r="I1532" s="51">
        <v>0.23483930505674835</v>
      </c>
    </row>
    <row r="1533" spans="2:9" x14ac:dyDescent="0.2">
      <c r="B1533" s="10">
        <v>1516</v>
      </c>
      <c r="C1533" s="19">
        <v>0.25850605592933329</v>
      </c>
      <c r="D1533" s="22">
        <v>0.17054225551805036</v>
      </c>
      <c r="F1533" s="50">
        <v>1516</v>
      </c>
      <c r="G1533" s="42">
        <v>0.42904831144738365</v>
      </c>
      <c r="H1533" s="42">
        <v>0.17054225551805036</v>
      </c>
      <c r="I1533" s="51">
        <v>0.96450739014257569</v>
      </c>
    </row>
    <row r="1534" spans="2:9" x14ac:dyDescent="0.2">
      <c r="B1534" s="10">
        <v>1517</v>
      </c>
      <c r="C1534" s="19">
        <v>0.55726637108268218</v>
      </c>
      <c r="D1534" s="22">
        <v>0.38245201609145107</v>
      </c>
      <c r="F1534" s="50">
        <v>1517</v>
      </c>
      <c r="G1534" s="42">
        <v>0.93971838717413325</v>
      </c>
      <c r="H1534" s="42">
        <v>0.38245201609145107</v>
      </c>
      <c r="I1534" s="51">
        <v>1.1820675447561224</v>
      </c>
    </row>
    <row r="1535" spans="2:9" x14ac:dyDescent="0.2">
      <c r="B1535" s="10">
        <v>1518</v>
      </c>
      <c r="C1535" s="19">
        <v>6.3661498407440953E-2</v>
      </c>
      <c r="D1535" s="22">
        <v>0.99903785239647824</v>
      </c>
      <c r="F1535" s="50">
        <v>1518</v>
      </c>
      <c r="G1535" s="42">
        <v>1.0626993508039191</v>
      </c>
      <c r="H1535" s="42">
        <v>6.3661498407440953E-2</v>
      </c>
      <c r="I1535" s="51">
        <v>0.12749191861145648</v>
      </c>
    </row>
    <row r="1536" spans="2:9" x14ac:dyDescent="0.2">
      <c r="B1536" s="10">
        <v>1519</v>
      </c>
      <c r="C1536" s="19">
        <v>0.46310487559495872</v>
      </c>
      <c r="D1536" s="22">
        <v>0.44543754902690869</v>
      </c>
      <c r="F1536" s="50">
        <v>1519</v>
      </c>
      <c r="G1536" s="42">
        <v>0.90854242462186741</v>
      </c>
      <c r="H1536" s="42">
        <v>0.44543754902690869</v>
      </c>
      <c r="I1536" s="51">
        <v>1.1551477221632267</v>
      </c>
    </row>
    <row r="1537" spans="2:9" x14ac:dyDescent="0.2">
      <c r="B1537" s="10">
        <v>1520</v>
      </c>
      <c r="C1537" s="19">
        <v>0.99045019785128963</v>
      </c>
      <c r="D1537" s="22">
        <v>0.58845101042114378</v>
      </c>
      <c r="F1537" s="50">
        <v>1520</v>
      </c>
      <c r="G1537" s="42">
        <v>1.5789012082724334</v>
      </c>
      <c r="H1537" s="42">
        <v>0.58845101042114378</v>
      </c>
      <c r="I1537" s="51">
        <v>1.582820326699685</v>
      </c>
    </row>
    <row r="1538" spans="2:9" x14ac:dyDescent="0.2">
      <c r="B1538" s="10">
        <v>1521</v>
      </c>
      <c r="C1538" s="19">
        <v>0.54605489278669184</v>
      </c>
      <c r="D1538" s="22">
        <v>0.87046565384290908</v>
      </c>
      <c r="F1538" s="50">
        <v>1521</v>
      </c>
      <c r="G1538" s="42">
        <v>1.4165205466296009</v>
      </c>
      <c r="H1538" s="42">
        <v>0.54605489278669184</v>
      </c>
      <c r="I1538" s="51">
        <v>1.1366274014426465</v>
      </c>
    </row>
    <row r="1539" spans="2:9" x14ac:dyDescent="0.2">
      <c r="B1539" s="10">
        <v>1522</v>
      </c>
      <c r="C1539" s="19">
        <v>0.8373568090949971</v>
      </c>
      <c r="D1539" s="22">
        <v>0.71092841730414791</v>
      </c>
      <c r="F1539" s="50">
        <v>1522</v>
      </c>
      <c r="G1539" s="42">
        <v>1.5482852263991451</v>
      </c>
      <c r="H1539" s="42">
        <v>0.71092841730414791</v>
      </c>
      <c r="I1539" s="51">
        <v>1.5923728188900168</v>
      </c>
    </row>
    <row r="1540" spans="2:9" x14ac:dyDescent="0.2">
      <c r="B1540" s="10">
        <v>1523</v>
      </c>
      <c r="C1540" s="19">
        <v>0.50733293441569927</v>
      </c>
      <c r="D1540" s="22">
        <v>0.48517029936412193</v>
      </c>
      <c r="F1540" s="50">
        <v>1523</v>
      </c>
      <c r="G1540" s="42">
        <v>0.99250323377982119</v>
      </c>
      <c r="H1540" s="42">
        <v>0.48517029936412193</v>
      </c>
      <c r="I1540" s="51">
        <v>1.2046473469954979</v>
      </c>
    </row>
    <row r="1541" spans="2:9" x14ac:dyDescent="0.2">
      <c r="B1541" s="10">
        <v>1524</v>
      </c>
      <c r="C1541" s="19">
        <v>8.229365270102873E-3</v>
      </c>
      <c r="D1541" s="22">
        <v>0.70704093249996747</v>
      </c>
      <c r="F1541" s="50">
        <v>1524</v>
      </c>
      <c r="G1541" s="42">
        <v>0.71527029777007034</v>
      </c>
      <c r="H1541" s="42">
        <v>8.229365270102873E-3</v>
      </c>
      <c r="I1541" s="51">
        <v>4.180920915239409E-2</v>
      </c>
    </row>
    <row r="1542" spans="2:9" x14ac:dyDescent="0.2">
      <c r="B1542" s="10">
        <v>1525</v>
      </c>
      <c r="C1542" s="19">
        <v>0.87548769571384533</v>
      </c>
      <c r="D1542" s="22">
        <v>0.56163138131234824</v>
      </c>
      <c r="F1542" s="50">
        <v>1525</v>
      </c>
      <c r="G1542" s="42">
        <v>1.4371190770261935</v>
      </c>
      <c r="H1542" s="42">
        <v>0.56163138131234824</v>
      </c>
      <c r="I1542" s="51">
        <v>1.4896694978732585</v>
      </c>
    </row>
    <row r="1543" spans="2:9" x14ac:dyDescent="0.2">
      <c r="B1543" s="10">
        <v>1526</v>
      </c>
      <c r="C1543" s="19">
        <v>0.44221958265907368</v>
      </c>
      <c r="D1543" s="22">
        <v>0.65970374668306231</v>
      </c>
      <c r="F1543" s="50">
        <v>1526</v>
      </c>
      <c r="G1543" s="42">
        <v>1.101923329342136</v>
      </c>
      <c r="H1543" s="42">
        <v>0.44221958265907368</v>
      </c>
      <c r="I1543" s="51">
        <v>1.025968437196316</v>
      </c>
    </row>
    <row r="1544" spans="2:9" x14ac:dyDescent="0.2">
      <c r="B1544" s="10">
        <v>1527</v>
      </c>
      <c r="C1544" s="19">
        <v>0.62709894319828796</v>
      </c>
      <c r="D1544" s="22">
        <v>0.31147385012888174</v>
      </c>
      <c r="F1544" s="50">
        <v>1527</v>
      </c>
      <c r="G1544" s="42">
        <v>0.9385727933271697</v>
      </c>
      <c r="H1544" s="42">
        <v>0.31147385012888174</v>
      </c>
      <c r="I1544" s="51">
        <v>1.1761938128190468</v>
      </c>
    </row>
    <row r="1545" spans="2:9" x14ac:dyDescent="0.2">
      <c r="B1545" s="10">
        <v>1528</v>
      </c>
      <c r="C1545" s="19">
        <v>0.77798092342735459</v>
      </c>
      <c r="D1545" s="22">
        <v>0.71826837162242596</v>
      </c>
      <c r="F1545" s="50">
        <v>1528</v>
      </c>
      <c r="G1545" s="42">
        <v>1.4962492950497805</v>
      </c>
      <c r="H1545" s="42">
        <v>0.71826837162242596</v>
      </c>
      <c r="I1545" s="51">
        <v>1.553268310684059</v>
      </c>
    </row>
    <row r="1546" spans="2:9" x14ac:dyDescent="0.2">
      <c r="B1546" s="10">
        <v>1529</v>
      </c>
      <c r="C1546" s="19">
        <v>0.10251285466765203</v>
      </c>
      <c r="D1546" s="22">
        <v>0.76394492035226502</v>
      </c>
      <c r="F1546" s="50">
        <v>1529</v>
      </c>
      <c r="G1546" s="42">
        <v>0.86645777501991705</v>
      </c>
      <c r="H1546" s="42">
        <v>0.10251285466765203</v>
      </c>
      <c r="I1546" s="51">
        <v>0.27801770695025391</v>
      </c>
    </row>
    <row r="1547" spans="2:9" x14ac:dyDescent="0.2">
      <c r="B1547" s="10">
        <v>1530</v>
      </c>
      <c r="C1547" s="19">
        <v>0.91394062892859984</v>
      </c>
      <c r="D1547" s="22">
        <v>0.82255470864835156</v>
      </c>
      <c r="F1547" s="50">
        <v>1530</v>
      </c>
      <c r="G1547" s="42">
        <v>1.7364953375769514</v>
      </c>
      <c r="H1547" s="42">
        <v>0.82255470864835156</v>
      </c>
      <c r="I1547" s="51">
        <v>1.7512065065073148</v>
      </c>
    </row>
    <row r="1548" spans="2:9" x14ac:dyDescent="0.2">
      <c r="B1548" s="10">
        <v>1531</v>
      </c>
      <c r="C1548" s="19">
        <v>0.34325313444370398</v>
      </c>
      <c r="D1548" s="22">
        <v>2.8311884121715702E-2</v>
      </c>
      <c r="F1548" s="50">
        <v>1531</v>
      </c>
      <c r="G1548" s="42">
        <v>0.37156501856541968</v>
      </c>
      <c r="H1548" s="42">
        <v>2.8311884121715702E-2</v>
      </c>
      <c r="I1548" s="51">
        <v>0.99849200553490913</v>
      </c>
    </row>
    <row r="1549" spans="2:9" x14ac:dyDescent="0.2">
      <c r="B1549" s="10">
        <v>1532</v>
      </c>
      <c r="C1549" s="19">
        <v>0.29994426876785818</v>
      </c>
      <c r="D1549" s="22">
        <v>0.73099209448342828</v>
      </c>
      <c r="F1549" s="50">
        <v>1532</v>
      </c>
      <c r="G1549" s="42">
        <v>1.0309363632512865</v>
      </c>
      <c r="H1549" s="42">
        <v>0.29994426876785818</v>
      </c>
      <c r="I1549" s="51">
        <v>0.71463162069880004</v>
      </c>
    </row>
    <row r="1550" spans="2:9" x14ac:dyDescent="0.2">
      <c r="B1550" s="10">
        <v>1533</v>
      </c>
      <c r="C1550" s="19">
        <v>0.850172672165037</v>
      </c>
      <c r="D1550" s="22">
        <v>0.12849742223674621</v>
      </c>
      <c r="F1550" s="50">
        <v>1533</v>
      </c>
      <c r="G1550" s="42">
        <v>0.97867009440178321</v>
      </c>
      <c r="H1550" s="42">
        <v>0.12849742223674621</v>
      </c>
      <c r="I1550" s="51">
        <v>1.1078562657778446</v>
      </c>
    </row>
    <row r="1551" spans="2:9" x14ac:dyDescent="0.2">
      <c r="B1551" s="10">
        <v>1534</v>
      </c>
      <c r="C1551" s="19">
        <v>0.6060862936240452</v>
      </c>
      <c r="D1551" s="22">
        <v>0.69196388154478572</v>
      </c>
      <c r="F1551" s="50">
        <v>1534</v>
      </c>
      <c r="G1551" s="42">
        <v>1.2980501751688309</v>
      </c>
      <c r="H1551" s="42">
        <v>0.6060862936240452</v>
      </c>
      <c r="I1551" s="51">
        <v>1.313252832229761</v>
      </c>
    </row>
    <row r="1552" spans="2:9" x14ac:dyDescent="0.2">
      <c r="B1552" s="10">
        <v>1535</v>
      </c>
      <c r="C1552" s="19">
        <v>6.7443747786806507E-2</v>
      </c>
      <c r="D1552" s="22">
        <v>0.19609659214102226</v>
      </c>
      <c r="F1552" s="50">
        <v>1535</v>
      </c>
      <c r="G1552" s="42">
        <v>0.26354033992782877</v>
      </c>
      <c r="H1552" s="42">
        <v>6.7443747786806507E-2</v>
      </c>
      <c r="I1552" s="51">
        <v>0.65677497963106068</v>
      </c>
    </row>
    <row r="1553" spans="2:9" x14ac:dyDescent="0.2">
      <c r="B1553" s="10">
        <v>1536</v>
      </c>
      <c r="C1553" s="19">
        <v>0.9688299290799709</v>
      </c>
      <c r="D1553" s="22">
        <v>0.81953996149294583</v>
      </c>
      <c r="F1553" s="50">
        <v>1536</v>
      </c>
      <c r="G1553" s="42">
        <v>1.7883698905729166</v>
      </c>
      <c r="H1553" s="42">
        <v>0.81953996149294583</v>
      </c>
      <c r="I1553" s="51">
        <v>1.7939221012798114</v>
      </c>
    </row>
    <row r="1554" spans="2:9" x14ac:dyDescent="0.2">
      <c r="B1554" s="10">
        <v>1537</v>
      </c>
      <c r="C1554" s="19">
        <v>0.78015255232933489</v>
      </c>
      <c r="D1554" s="22">
        <v>0.4098268632989529</v>
      </c>
      <c r="F1554" s="50">
        <v>1537</v>
      </c>
      <c r="G1554" s="42">
        <v>1.1899794156282879</v>
      </c>
      <c r="H1554" s="42">
        <v>0.4098268632989529</v>
      </c>
      <c r="I1554" s="51">
        <v>1.3130858195057777</v>
      </c>
    </row>
    <row r="1555" spans="2:9" x14ac:dyDescent="0.2">
      <c r="B1555" s="10">
        <v>1538</v>
      </c>
      <c r="C1555" s="19">
        <v>0.23567866198286347</v>
      </c>
      <c r="D1555" s="22">
        <v>0.99836342411923951</v>
      </c>
      <c r="F1555" s="50">
        <v>1538</v>
      </c>
      <c r="G1555" s="42">
        <v>1.2340420861021029</v>
      </c>
      <c r="H1555" s="42">
        <v>0.23567866198286347</v>
      </c>
      <c r="I1555" s="51">
        <v>0.47191543926946733</v>
      </c>
    </row>
    <row r="1556" spans="2:9" x14ac:dyDescent="0.2">
      <c r="B1556" s="10">
        <v>1539</v>
      </c>
      <c r="C1556" s="19">
        <v>0.84147650533485829</v>
      </c>
      <c r="D1556" s="22">
        <v>3.8475110723638739E-2</v>
      </c>
      <c r="F1556" s="50">
        <v>1539</v>
      </c>
      <c r="G1556" s="42">
        <v>0.87995161605849703</v>
      </c>
      <c r="H1556" s="42">
        <v>3.8475110723638739E-2</v>
      </c>
      <c r="I1556" s="51">
        <v>1.0318564155859951</v>
      </c>
    </row>
    <row r="1557" spans="2:9" x14ac:dyDescent="0.2">
      <c r="B1557" s="10">
        <v>1540</v>
      </c>
      <c r="C1557" s="19">
        <v>0.73263427463692765</v>
      </c>
      <c r="D1557" s="22">
        <v>0.77370223023869888</v>
      </c>
      <c r="F1557" s="50">
        <v>1540</v>
      </c>
      <c r="G1557" s="42">
        <v>1.5063365048756265</v>
      </c>
      <c r="H1557" s="42">
        <v>0.73263427463692765</v>
      </c>
      <c r="I1557" s="51">
        <v>1.518707402935739</v>
      </c>
    </row>
    <row r="1558" spans="2:9" x14ac:dyDescent="0.2">
      <c r="B1558" s="10">
        <v>1541</v>
      </c>
      <c r="C1558" s="19">
        <v>0.60540939729357957</v>
      </c>
      <c r="D1558" s="22">
        <v>0.40855847219606956</v>
      </c>
      <c r="F1558" s="50">
        <v>1541</v>
      </c>
      <c r="G1558" s="42">
        <v>1.0139678694896492</v>
      </c>
      <c r="H1558" s="42">
        <v>0.40855847219606956</v>
      </c>
      <c r="I1558" s="51">
        <v>1.2231771001851208</v>
      </c>
    </row>
    <row r="1559" spans="2:9" x14ac:dyDescent="0.2">
      <c r="B1559" s="10">
        <v>1542</v>
      </c>
      <c r="C1559" s="19">
        <v>0.37897056722738298</v>
      </c>
      <c r="D1559" s="22">
        <v>0.85672785794155548</v>
      </c>
      <c r="F1559" s="50">
        <v>1542</v>
      </c>
      <c r="G1559" s="42">
        <v>1.2356984251689385</v>
      </c>
      <c r="H1559" s="42">
        <v>0.37897056722738298</v>
      </c>
      <c r="I1559" s="51">
        <v>0.81446196119436443</v>
      </c>
    </row>
    <row r="1560" spans="2:9" x14ac:dyDescent="0.2">
      <c r="B1560" s="10">
        <v>1543</v>
      </c>
      <c r="C1560" s="19">
        <v>0.20763155303010961</v>
      </c>
      <c r="D1560" s="22">
        <v>5.3872625713546562E-2</v>
      </c>
      <c r="F1560" s="50">
        <v>1543</v>
      </c>
      <c r="G1560" s="42">
        <v>0.26150417874365617</v>
      </c>
      <c r="H1560" s="42">
        <v>5.3872625713546562E-2</v>
      </c>
      <c r="I1560" s="51">
        <v>0.97267223173904482</v>
      </c>
    </row>
    <row r="1561" spans="2:9" x14ac:dyDescent="0.2">
      <c r="B1561" s="10">
        <v>1544</v>
      </c>
      <c r="C1561" s="19">
        <v>6.607122725255099E-2</v>
      </c>
      <c r="D1561" s="22">
        <v>0.5910239665773851</v>
      </c>
      <c r="F1561" s="50">
        <v>1544</v>
      </c>
      <c r="G1561" s="42">
        <v>0.65709519382993609</v>
      </c>
      <c r="H1561" s="42">
        <v>6.607122725255099E-2</v>
      </c>
      <c r="I1561" s="51">
        <v>0.26679510231476483</v>
      </c>
    </row>
    <row r="1562" spans="2:9" x14ac:dyDescent="0.2">
      <c r="B1562" s="10">
        <v>1545</v>
      </c>
      <c r="C1562" s="19">
        <v>0.24309978112575936</v>
      </c>
      <c r="D1562" s="22">
        <v>0.93191199389604262</v>
      </c>
      <c r="F1562" s="50">
        <v>1545</v>
      </c>
      <c r="G1562" s="42">
        <v>1.1750117750218019</v>
      </c>
      <c r="H1562" s="42">
        <v>0.24309978112575936</v>
      </c>
      <c r="I1562" s="51">
        <v>0.51077321596989633</v>
      </c>
    </row>
    <row r="1563" spans="2:9" x14ac:dyDescent="0.2">
      <c r="B1563" s="10">
        <v>1546</v>
      </c>
      <c r="C1563" s="19">
        <v>0.57552420311677666</v>
      </c>
      <c r="D1563" s="22">
        <v>0.84172415368603037</v>
      </c>
      <c r="F1563" s="50">
        <v>1546</v>
      </c>
      <c r="G1563" s="42">
        <v>1.4172483568028071</v>
      </c>
      <c r="H1563" s="42">
        <v>0.57552420311677666</v>
      </c>
      <c r="I1563" s="51">
        <v>1.2036400206899047</v>
      </c>
    </row>
    <row r="1564" spans="2:9" x14ac:dyDescent="0.2">
      <c r="B1564" s="10">
        <v>1547</v>
      </c>
      <c r="C1564" s="19">
        <v>0.24863105267766827</v>
      </c>
      <c r="D1564" s="22">
        <v>0.79760807598420036</v>
      </c>
      <c r="F1564" s="50">
        <v>1547</v>
      </c>
      <c r="G1564" s="42">
        <v>1.0462391286618686</v>
      </c>
      <c r="H1564" s="42">
        <v>0.24863105267766827</v>
      </c>
      <c r="I1564" s="51">
        <v>0.57815735160967729</v>
      </c>
    </row>
    <row r="1565" spans="2:9" x14ac:dyDescent="0.2">
      <c r="B1565" s="10">
        <v>1548</v>
      </c>
      <c r="C1565" s="19">
        <v>0.40393333006441023</v>
      </c>
      <c r="D1565" s="22">
        <v>0.67424390130747025</v>
      </c>
      <c r="F1565" s="50">
        <v>1548</v>
      </c>
      <c r="G1565" s="42">
        <v>1.0781772313718805</v>
      </c>
      <c r="H1565" s="42">
        <v>0.40393333006441023</v>
      </c>
      <c r="I1565" s="51">
        <v>0.94662944109475378</v>
      </c>
    </row>
    <row r="1566" spans="2:9" x14ac:dyDescent="0.2">
      <c r="B1566" s="10">
        <v>1549</v>
      </c>
      <c r="C1566" s="19">
        <v>0.42692857649832605</v>
      </c>
      <c r="D1566" s="22">
        <v>0.51058658123233214</v>
      </c>
      <c r="F1566" s="50">
        <v>1549</v>
      </c>
      <c r="G1566" s="42">
        <v>0.93751515773065819</v>
      </c>
      <c r="H1566" s="42">
        <v>0.42692857649832605</v>
      </c>
      <c r="I1566" s="51">
        <v>1.0744652027773123</v>
      </c>
    </row>
    <row r="1567" spans="2:9" x14ac:dyDescent="0.2">
      <c r="B1567" s="10">
        <v>1550</v>
      </c>
      <c r="C1567" s="19">
        <v>0.82153263606288052</v>
      </c>
      <c r="D1567" s="22">
        <v>0.98630879957446616</v>
      </c>
      <c r="F1567" s="50">
        <v>1550</v>
      </c>
      <c r="G1567" s="42">
        <v>1.8078414356373467</v>
      </c>
      <c r="H1567" s="42">
        <v>0.82153263606288052</v>
      </c>
      <c r="I1567" s="51">
        <v>1.6452793772714265</v>
      </c>
    </row>
    <row r="1568" spans="2:9" x14ac:dyDescent="0.2">
      <c r="B1568" s="10">
        <v>1551</v>
      </c>
      <c r="C1568" s="19">
        <v>0.45816029172128725</v>
      </c>
      <c r="D1568" s="22">
        <v>0.52914157537819306</v>
      </c>
      <c r="F1568" s="50">
        <v>1551</v>
      </c>
      <c r="G1568" s="42">
        <v>0.98730186709948031</v>
      </c>
      <c r="H1568" s="42">
        <v>0.45816029172128725</v>
      </c>
      <c r="I1568" s="51">
        <v>1.1198132181537295</v>
      </c>
    </row>
    <row r="1569" spans="2:9" x14ac:dyDescent="0.2">
      <c r="B1569" s="10">
        <v>1552</v>
      </c>
      <c r="C1569" s="19">
        <v>0.76104353561644</v>
      </c>
      <c r="D1569" s="22">
        <v>0.29714055171346287</v>
      </c>
      <c r="F1569" s="50">
        <v>1552</v>
      </c>
      <c r="G1569" s="42">
        <v>1.0581840873299029</v>
      </c>
      <c r="H1569" s="42">
        <v>0.29714055171346287</v>
      </c>
      <c r="I1569" s="51">
        <v>1.2192064360913282</v>
      </c>
    </row>
    <row r="1570" spans="2:9" x14ac:dyDescent="0.2">
      <c r="B1570" s="10">
        <v>1553</v>
      </c>
      <c r="C1570" s="19">
        <v>0.53471393310243498</v>
      </c>
      <c r="D1570" s="22">
        <v>0.53787600779775691</v>
      </c>
      <c r="F1570" s="50">
        <v>1553</v>
      </c>
      <c r="G1570" s="42">
        <v>1.0725899409001918</v>
      </c>
      <c r="H1570" s="42">
        <v>0.53471393310243498</v>
      </c>
      <c r="I1570" s="51">
        <v>1.248820584428123</v>
      </c>
    </row>
    <row r="1571" spans="2:9" x14ac:dyDescent="0.2">
      <c r="B1571" s="10">
        <v>1554</v>
      </c>
      <c r="C1571" s="19">
        <v>0.56911036252003322</v>
      </c>
      <c r="D1571" s="22">
        <v>0.96025623055451026</v>
      </c>
      <c r="F1571" s="50">
        <v>1554</v>
      </c>
      <c r="G1571" s="42">
        <v>1.5293665930745435</v>
      </c>
      <c r="H1571" s="42">
        <v>0.56911036252003322</v>
      </c>
      <c r="I1571" s="51">
        <v>1.1511142795377372</v>
      </c>
    </row>
    <row r="1572" spans="2:9" x14ac:dyDescent="0.2">
      <c r="B1572" s="10">
        <v>1555</v>
      </c>
      <c r="C1572" s="19">
        <v>0.14807698740797526</v>
      </c>
      <c r="D1572" s="22">
        <v>0.21816078427756014</v>
      </c>
      <c r="F1572" s="50">
        <v>1555</v>
      </c>
      <c r="G1572" s="42">
        <v>0.3662377716855354</v>
      </c>
      <c r="H1572" s="42">
        <v>0.14807698740797526</v>
      </c>
      <c r="I1572" s="51">
        <v>0.80730084723781692</v>
      </c>
    </row>
    <row r="1573" spans="2:9" x14ac:dyDescent="0.2">
      <c r="B1573" s="10">
        <v>1556</v>
      </c>
      <c r="C1573" s="19">
        <v>0.95271790268061063</v>
      </c>
      <c r="D1573" s="22">
        <v>0.18769951617677483</v>
      </c>
      <c r="F1573" s="50">
        <v>1556</v>
      </c>
      <c r="G1573" s="42">
        <v>1.1404174188573855</v>
      </c>
      <c r="H1573" s="42">
        <v>0.18769951617677483</v>
      </c>
      <c r="I1573" s="51">
        <v>1.1786492245768478</v>
      </c>
    </row>
    <row r="1574" spans="2:9" x14ac:dyDescent="0.2">
      <c r="B1574" s="10">
        <v>1557</v>
      </c>
      <c r="C1574" s="19">
        <v>0.54190300819642745</v>
      </c>
      <c r="D1574" s="22">
        <v>0.5843278314702276</v>
      </c>
      <c r="F1574" s="50">
        <v>1557</v>
      </c>
      <c r="G1574" s="42">
        <v>1.1262308396666549</v>
      </c>
      <c r="H1574" s="42">
        <v>0.54190300819642745</v>
      </c>
      <c r="I1574" s="51">
        <v>1.2409767073761948</v>
      </c>
    </row>
    <row r="1575" spans="2:9" x14ac:dyDescent="0.2">
      <c r="B1575" s="10">
        <v>1558</v>
      </c>
      <c r="C1575" s="19">
        <v>0.64407224654096973</v>
      </c>
      <c r="D1575" s="22">
        <v>0.26478146300149263</v>
      </c>
      <c r="F1575" s="50">
        <v>1558</v>
      </c>
      <c r="G1575" s="42">
        <v>0.90885370954246236</v>
      </c>
      <c r="H1575" s="42">
        <v>0.26478146300149263</v>
      </c>
      <c r="I1575" s="51">
        <v>1.1548212477608168</v>
      </c>
    </row>
    <row r="1576" spans="2:9" x14ac:dyDescent="0.2">
      <c r="B1576" s="10">
        <v>1559</v>
      </c>
      <c r="C1576" s="19">
        <v>0.70184921662200062</v>
      </c>
      <c r="D1576" s="22">
        <v>0.81139562762767803</v>
      </c>
      <c r="F1576" s="50">
        <v>1559</v>
      </c>
      <c r="G1576" s="42">
        <v>1.5132448442496786</v>
      </c>
      <c r="H1576" s="42">
        <v>0.70184921662200062</v>
      </c>
      <c r="I1576" s="51">
        <v>1.4521629703645615</v>
      </c>
    </row>
    <row r="1577" spans="2:9" x14ac:dyDescent="0.2">
      <c r="B1577" s="10">
        <v>1560</v>
      </c>
      <c r="C1577" s="19">
        <v>0.91423930578752499</v>
      </c>
      <c r="D1577" s="22">
        <v>0.50215831989038184</v>
      </c>
      <c r="F1577" s="50">
        <v>1560</v>
      </c>
      <c r="G1577" s="42">
        <v>1.4163976256779067</v>
      </c>
      <c r="H1577" s="42">
        <v>0.50215831989038184</v>
      </c>
      <c r="I1577" s="51">
        <v>1.4581319203456782</v>
      </c>
    </row>
    <row r="1578" spans="2:9" x14ac:dyDescent="0.2">
      <c r="B1578" s="10">
        <v>1561</v>
      </c>
      <c r="C1578" s="19">
        <v>0.13604978940202228</v>
      </c>
      <c r="D1578" s="22">
        <v>0.43526291116256055</v>
      </c>
      <c r="F1578" s="50">
        <v>1561</v>
      </c>
      <c r="G1578" s="42">
        <v>0.57131270056458283</v>
      </c>
      <c r="H1578" s="42">
        <v>0.13604978940202228</v>
      </c>
      <c r="I1578" s="51">
        <v>0.55574190892576614</v>
      </c>
    </row>
    <row r="1579" spans="2:9" x14ac:dyDescent="0.2">
      <c r="B1579" s="10">
        <v>1562</v>
      </c>
      <c r="C1579" s="19">
        <v>0.11939152396711949</v>
      </c>
      <c r="D1579" s="22">
        <v>9.8870019754763172E-3</v>
      </c>
      <c r="F1579" s="50">
        <v>1562</v>
      </c>
      <c r="G1579" s="42">
        <v>0.12927852594259581</v>
      </c>
      <c r="H1579" s="42">
        <v>9.8870019754763172E-3</v>
      </c>
      <c r="I1579" s="51">
        <v>0.98909293257050046</v>
      </c>
    </row>
    <row r="1580" spans="2:9" x14ac:dyDescent="0.2">
      <c r="B1580" s="10">
        <v>1563</v>
      </c>
      <c r="C1580" s="19">
        <v>0.53012308485462534</v>
      </c>
      <c r="D1580" s="22">
        <v>0.58210953548617006</v>
      </c>
      <c r="F1580" s="50">
        <v>1563</v>
      </c>
      <c r="G1580" s="42">
        <v>1.1122326203407953</v>
      </c>
      <c r="H1580" s="42">
        <v>0.53012308485462534</v>
      </c>
      <c r="I1580" s="51">
        <v>1.2212488097853433</v>
      </c>
    </row>
    <row r="1581" spans="2:9" x14ac:dyDescent="0.2">
      <c r="B1581" s="10">
        <v>1564</v>
      </c>
      <c r="C1581" s="19">
        <v>0.70609180968767238</v>
      </c>
      <c r="D1581" s="22">
        <v>0.15118540324970764</v>
      </c>
      <c r="F1581" s="50">
        <v>1564</v>
      </c>
      <c r="G1581" s="42">
        <v>0.85727721293738002</v>
      </c>
      <c r="H1581" s="42">
        <v>0.15118540324970764</v>
      </c>
      <c r="I1581" s="51">
        <v>1.0999315294108412</v>
      </c>
    </row>
    <row r="1582" spans="2:9" x14ac:dyDescent="0.2">
      <c r="B1582" s="10">
        <v>1565</v>
      </c>
      <c r="C1582" s="19">
        <v>0.92163124886525494</v>
      </c>
      <c r="D1582" s="22">
        <v>0.79696949848161658</v>
      </c>
      <c r="F1582" s="50">
        <v>1565</v>
      </c>
      <c r="G1582" s="42">
        <v>1.7186007473468714</v>
      </c>
      <c r="H1582" s="42">
        <v>0.79696949848161658</v>
      </c>
      <c r="I1582" s="51">
        <v>1.7339987804526675</v>
      </c>
    </row>
    <row r="1583" spans="2:9" x14ac:dyDescent="0.2">
      <c r="B1583" s="10">
        <v>1566</v>
      </c>
      <c r="C1583" s="19">
        <v>0.7686838917801323</v>
      </c>
      <c r="D1583" s="22">
        <v>0.81094275510772174</v>
      </c>
      <c r="F1583" s="50">
        <v>1566</v>
      </c>
      <c r="G1583" s="42">
        <v>1.5796266468878541</v>
      </c>
      <c r="H1583" s="42">
        <v>0.7686838917801323</v>
      </c>
      <c r="I1583" s="51">
        <v>1.5765660000565069</v>
      </c>
    </row>
    <row r="1584" spans="2:9" x14ac:dyDescent="0.2">
      <c r="B1584" s="10">
        <v>1567</v>
      </c>
      <c r="C1584" s="19">
        <v>0.89419553968409848</v>
      </c>
      <c r="D1584" s="22">
        <v>0.38277476911550856</v>
      </c>
      <c r="F1584" s="50">
        <v>1567</v>
      </c>
      <c r="G1584" s="42">
        <v>1.2769703087996072</v>
      </c>
      <c r="H1584" s="42">
        <v>0.38277476911550856</v>
      </c>
      <c r="I1584" s="51">
        <v>1.3408720025412126</v>
      </c>
    </row>
    <row r="1585" spans="2:9" x14ac:dyDescent="0.2">
      <c r="B1585" s="10">
        <v>1568</v>
      </c>
      <c r="C1585" s="19">
        <v>0.68475791245143658</v>
      </c>
      <c r="D1585" s="22">
        <v>0.30096509645617719</v>
      </c>
      <c r="F1585" s="50">
        <v>1568</v>
      </c>
      <c r="G1585" s="42">
        <v>0.98572300890761377</v>
      </c>
      <c r="H1585" s="42">
        <v>0.30096509645617719</v>
      </c>
      <c r="I1585" s="51">
        <v>1.1932476370652485</v>
      </c>
    </row>
    <row r="1586" spans="2:9" x14ac:dyDescent="0.2">
      <c r="B1586" s="10">
        <v>1569</v>
      </c>
      <c r="C1586" s="19">
        <v>0.67000910685239845</v>
      </c>
      <c r="D1586" s="22">
        <v>0.1441421800239685</v>
      </c>
      <c r="F1586" s="50">
        <v>1569</v>
      </c>
      <c r="G1586" s="42">
        <v>0.81415128687636695</v>
      </c>
      <c r="H1586" s="42">
        <v>0.1441421800239685</v>
      </c>
      <c r="I1586" s="51">
        <v>1.0880528464979338</v>
      </c>
    </row>
    <row r="1587" spans="2:9" x14ac:dyDescent="0.2">
      <c r="B1587" s="10">
        <v>1570</v>
      </c>
      <c r="C1587" s="19">
        <v>1.2316035235001355E-2</v>
      </c>
      <c r="D1587" s="22">
        <v>3.5438266721224188E-2</v>
      </c>
      <c r="F1587" s="50">
        <v>1570</v>
      </c>
      <c r="G1587" s="42">
        <v>4.7754301956225542E-2</v>
      </c>
      <c r="H1587" s="42">
        <v>1.2316035235001355E-2</v>
      </c>
      <c r="I1587" s="51">
        <v>0.86803193047847493</v>
      </c>
    </row>
    <row r="1588" spans="2:9" x14ac:dyDescent="0.2">
      <c r="B1588" s="10">
        <v>1571</v>
      </c>
      <c r="C1588" s="19">
        <v>9.6556141828397557E-2</v>
      </c>
      <c r="D1588" s="22">
        <v>0.69944684632634557</v>
      </c>
      <c r="F1588" s="50">
        <v>1571</v>
      </c>
      <c r="G1588" s="42">
        <v>0.79600298815474313</v>
      </c>
      <c r="H1588" s="42">
        <v>9.6556141828397557E-2</v>
      </c>
      <c r="I1588" s="51">
        <v>0.29149907913223683</v>
      </c>
    </row>
    <row r="1589" spans="2:9" x14ac:dyDescent="0.2">
      <c r="B1589" s="10">
        <v>1572</v>
      </c>
      <c r="C1589" s="19">
        <v>0.51588493428555537</v>
      </c>
      <c r="D1589" s="22">
        <v>0.82888399763852727</v>
      </c>
      <c r="F1589" s="50">
        <v>1572</v>
      </c>
      <c r="G1589" s="42">
        <v>1.3447689319240825</v>
      </c>
      <c r="H1589" s="42">
        <v>0.51588493428555537</v>
      </c>
      <c r="I1589" s="51">
        <v>1.0936345338203797</v>
      </c>
    </row>
    <row r="1590" spans="2:9" x14ac:dyDescent="0.2">
      <c r="B1590" s="10">
        <v>1573</v>
      </c>
      <c r="C1590" s="19">
        <v>0.80616880571294081</v>
      </c>
      <c r="D1590" s="22">
        <v>0.75955331862450881</v>
      </c>
      <c r="F1590" s="50">
        <v>1573</v>
      </c>
      <c r="G1590" s="42">
        <v>1.5657221243374497</v>
      </c>
      <c r="H1590" s="42">
        <v>0.75955331862450881</v>
      </c>
      <c r="I1590" s="51">
        <v>1.6085882326340515</v>
      </c>
    </row>
    <row r="1591" spans="2:9" x14ac:dyDescent="0.2">
      <c r="B1591" s="10">
        <v>1574</v>
      </c>
      <c r="C1591" s="19">
        <v>0.39598485941786121</v>
      </c>
      <c r="D1591" s="22">
        <v>9.701266356262539E-2</v>
      </c>
      <c r="F1591" s="50">
        <v>1574</v>
      </c>
      <c r="G1591" s="42">
        <v>0.4929975229804866</v>
      </c>
      <c r="H1591" s="42">
        <v>9.701266356262539E-2</v>
      </c>
      <c r="I1591" s="51">
        <v>1.0110621890321398</v>
      </c>
    </row>
    <row r="1592" spans="2:9" x14ac:dyDescent="0.2">
      <c r="B1592" s="10">
        <v>1575</v>
      </c>
      <c r="C1592" s="19">
        <v>0.20004113333267537</v>
      </c>
      <c r="D1592" s="22">
        <v>0.9874174523373499</v>
      </c>
      <c r="F1592" s="50">
        <v>1575</v>
      </c>
      <c r="G1592" s="42">
        <v>1.1874585856700253</v>
      </c>
      <c r="H1592" s="42">
        <v>0.20004113333267537</v>
      </c>
      <c r="I1592" s="51">
        <v>0.40417403362786741</v>
      </c>
    </row>
    <row r="1593" spans="2:9" x14ac:dyDescent="0.2">
      <c r="B1593" s="10">
        <v>1576</v>
      </c>
      <c r="C1593" s="19">
        <v>0.16958014859798298</v>
      </c>
      <c r="D1593" s="22">
        <v>0.88859682717860233</v>
      </c>
      <c r="F1593" s="50">
        <v>1576</v>
      </c>
      <c r="G1593" s="42">
        <v>1.0581769757765853</v>
      </c>
      <c r="H1593" s="42">
        <v>0.16958014859798298</v>
      </c>
      <c r="I1593" s="51">
        <v>0.37622523364815119</v>
      </c>
    </row>
    <row r="1594" spans="2:9" x14ac:dyDescent="0.2">
      <c r="B1594" s="10">
        <v>1577</v>
      </c>
      <c r="C1594" s="19">
        <v>0.94503687908303013</v>
      </c>
      <c r="D1594" s="22">
        <v>0.11415256965473464</v>
      </c>
      <c r="F1594" s="50">
        <v>1577</v>
      </c>
      <c r="G1594" s="42">
        <v>1.0591894487377647</v>
      </c>
      <c r="H1594" s="42">
        <v>0.11415256965473464</v>
      </c>
      <c r="I1594" s="51">
        <v>1.1077201505921599</v>
      </c>
    </row>
    <row r="1595" spans="2:9" x14ac:dyDescent="0.2">
      <c r="B1595" s="10">
        <v>1578</v>
      </c>
      <c r="C1595" s="19">
        <v>0.4518903733647307</v>
      </c>
      <c r="D1595" s="22">
        <v>0.66330415006191401</v>
      </c>
      <c r="F1595" s="50">
        <v>1578</v>
      </c>
      <c r="G1595" s="42">
        <v>1.1151945234266447</v>
      </c>
      <c r="H1595" s="42">
        <v>0.4518903733647307</v>
      </c>
      <c r="I1595" s="51">
        <v>1.0423388639612208</v>
      </c>
    </row>
    <row r="1596" spans="2:9" x14ac:dyDescent="0.2">
      <c r="B1596" s="10">
        <v>1579</v>
      </c>
      <c r="C1596" s="19">
        <v>0.30067606555659043</v>
      </c>
      <c r="D1596" s="22">
        <v>0.64475454435928392</v>
      </c>
      <c r="F1596" s="50">
        <v>1579</v>
      </c>
      <c r="G1596" s="42">
        <v>0.94543060991587435</v>
      </c>
      <c r="H1596" s="42">
        <v>0.30067606555659043</v>
      </c>
      <c r="I1596" s="51">
        <v>0.76146481562586499</v>
      </c>
    </row>
    <row r="1597" spans="2:9" x14ac:dyDescent="0.2">
      <c r="B1597" s="10">
        <v>1580</v>
      </c>
      <c r="C1597" s="19">
        <v>0.14538868182345488</v>
      </c>
      <c r="D1597" s="22">
        <v>0.33322505999910812</v>
      </c>
      <c r="F1597" s="50">
        <v>1580</v>
      </c>
      <c r="G1597" s="42">
        <v>0.478613741822563</v>
      </c>
      <c r="H1597" s="42">
        <v>0.14538868182345488</v>
      </c>
      <c r="I1597" s="51">
        <v>0.67132626774566162</v>
      </c>
    </row>
    <row r="1598" spans="2:9" x14ac:dyDescent="0.2">
      <c r="B1598" s="10">
        <v>1581</v>
      </c>
      <c r="C1598" s="19">
        <v>0.71722718398650664</v>
      </c>
      <c r="D1598" s="22">
        <v>0.42321255838870009</v>
      </c>
      <c r="F1598" s="50">
        <v>1581</v>
      </c>
      <c r="G1598" s="42">
        <v>1.1404397423752068</v>
      </c>
      <c r="H1598" s="42">
        <v>0.42321255838870009</v>
      </c>
      <c r="I1598" s="51">
        <v>1.2919971709628371</v>
      </c>
    </row>
    <row r="1599" spans="2:9" x14ac:dyDescent="0.2">
      <c r="B1599" s="10">
        <v>1582</v>
      </c>
      <c r="C1599" s="19">
        <v>0.39294530280634365</v>
      </c>
      <c r="D1599" s="22">
        <v>0.65830845478391775</v>
      </c>
      <c r="F1599" s="50">
        <v>1582</v>
      </c>
      <c r="G1599" s="42">
        <v>1.0512537575902614</v>
      </c>
      <c r="H1599" s="42">
        <v>0.39294530280634365</v>
      </c>
      <c r="I1599" s="51">
        <v>0.93363163667455418</v>
      </c>
    </row>
    <row r="1600" spans="2:9" x14ac:dyDescent="0.2">
      <c r="B1600" s="10">
        <v>1583</v>
      </c>
      <c r="C1600" s="19">
        <v>0.49593816538231905</v>
      </c>
      <c r="D1600" s="22">
        <v>0.69908986608055212</v>
      </c>
      <c r="F1600" s="50">
        <v>1583</v>
      </c>
      <c r="G1600" s="42">
        <v>1.1950280314628712</v>
      </c>
      <c r="H1600" s="42">
        <v>0.49593816538231905</v>
      </c>
      <c r="I1600" s="51">
        <v>1.108396393405227</v>
      </c>
    </row>
    <row r="1601" spans="2:9" x14ac:dyDescent="0.2">
      <c r="B1601" s="10">
        <v>1584</v>
      </c>
      <c r="C1601" s="19">
        <v>0.2725106256466161</v>
      </c>
      <c r="D1601" s="22">
        <v>0.98719299090263679</v>
      </c>
      <c r="F1601" s="50">
        <v>1584</v>
      </c>
      <c r="G1601" s="42">
        <v>1.259703616549253</v>
      </c>
      <c r="H1601" s="42">
        <v>0.2725106256466161</v>
      </c>
      <c r="I1601" s="51">
        <v>0.54959656629593878</v>
      </c>
    </row>
    <row r="1602" spans="2:9" x14ac:dyDescent="0.2">
      <c r="B1602" s="10">
        <v>1585</v>
      </c>
      <c r="C1602" s="19">
        <v>0.36866057413338227</v>
      </c>
      <c r="D1602" s="22">
        <v>0.59546544001144686</v>
      </c>
      <c r="F1602" s="50">
        <v>1585</v>
      </c>
      <c r="G1602" s="42">
        <v>0.96412601414482912</v>
      </c>
      <c r="H1602" s="42">
        <v>0.36866057413338227</v>
      </c>
      <c r="I1602" s="51">
        <v>0.92066323894897928</v>
      </c>
    </row>
    <row r="1603" spans="2:9" x14ac:dyDescent="0.2">
      <c r="B1603" s="10">
        <v>1586</v>
      </c>
      <c r="C1603" s="19">
        <v>3.9192860601504953E-2</v>
      </c>
      <c r="D1603" s="22">
        <v>0.24326488394942591</v>
      </c>
      <c r="F1603" s="50">
        <v>1586</v>
      </c>
      <c r="G1603" s="42">
        <v>0.28245774455093087</v>
      </c>
      <c r="H1603" s="42">
        <v>3.9192860601504953E-2</v>
      </c>
      <c r="I1603" s="51">
        <v>0.49394699388185415</v>
      </c>
    </row>
    <row r="1604" spans="2:9" x14ac:dyDescent="0.2">
      <c r="B1604" s="10">
        <v>1587</v>
      </c>
      <c r="C1604" s="19">
        <v>0.67066774721410338</v>
      </c>
      <c r="D1604" s="22">
        <v>0.72288239976725244</v>
      </c>
      <c r="F1604" s="50">
        <v>1587</v>
      </c>
      <c r="G1604" s="42">
        <v>1.3935501469813558</v>
      </c>
      <c r="H1604" s="42">
        <v>0.67066774721410338</v>
      </c>
      <c r="I1604" s="51">
        <v>1.4198461833345761</v>
      </c>
    </row>
    <row r="1605" spans="2:9" x14ac:dyDescent="0.2">
      <c r="B1605" s="10">
        <v>1588</v>
      </c>
      <c r="C1605" s="19">
        <v>0.64942646971518003</v>
      </c>
      <c r="D1605" s="22">
        <v>0.87911031252452942</v>
      </c>
      <c r="F1605" s="50">
        <v>1588</v>
      </c>
      <c r="G1605" s="42">
        <v>1.5285367822397093</v>
      </c>
      <c r="H1605" s="42">
        <v>0.64942646971518003</v>
      </c>
      <c r="I1605" s="51">
        <v>1.3336423934752364</v>
      </c>
    </row>
    <row r="1606" spans="2:9" x14ac:dyDescent="0.2">
      <c r="B1606" s="10">
        <v>1589</v>
      </c>
      <c r="C1606" s="19">
        <v>0.66199867841616911</v>
      </c>
      <c r="D1606" s="22">
        <v>0.16166886402086289</v>
      </c>
      <c r="F1606" s="50">
        <v>1589</v>
      </c>
      <c r="G1606" s="42">
        <v>0.823667542437032</v>
      </c>
      <c r="H1606" s="42">
        <v>0.16166886402086289</v>
      </c>
      <c r="I1606" s="51">
        <v>1.0971567639445441</v>
      </c>
    </row>
    <row r="1607" spans="2:9" x14ac:dyDescent="0.2">
      <c r="B1607" s="10">
        <v>1590</v>
      </c>
      <c r="C1607" s="19">
        <v>0.69190507824286118</v>
      </c>
      <c r="D1607" s="22">
        <v>0.86907378337570962</v>
      </c>
      <c r="F1607" s="50">
        <v>1590</v>
      </c>
      <c r="G1607" s="42">
        <v>1.5609788616185707</v>
      </c>
      <c r="H1607" s="42">
        <v>0.69190507824286118</v>
      </c>
      <c r="I1607" s="51">
        <v>1.417992013383071</v>
      </c>
    </row>
    <row r="1608" spans="2:9" x14ac:dyDescent="0.2">
      <c r="B1608" s="10">
        <v>1591</v>
      </c>
      <c r="C1608" s="19">
        <v>0.32442674712512964</v>
      </c>
      <c r="D1608" s="22">
        <v>0.56669557005057047</v>
      </c>
      <c r="F1608" s="50">
        <v>1591</v>
      </c>
      <c r="G1608" s="42">
        <v>0.89112231717570012</v>
      </c>
      <c r="H1608" s="42">
        <v>0.32442674712512964</v>
      </c>
      <c r="I1608" s="51">
        <v>0.85281356271350184</v>
      </c>
    </row>
    <row r="1609" spans="2:9" x14ac:dyDescent="0.2">
      <c r="B1609" s="10">
        <v>1592</v>
      </c>
      <c r="C1609" s="19">
        <v>0.64808499644713147</v>
      </c>
      <c r="D1609" s="22">
        <v>0.21196937297874763</v>
      </c>
      <c r="F1609" s="50">
        <v>1592</v>
      </c>
      <c r="G1609" s="42">
        <v>0.86005436942587909</v>
      </c>
      <c r="H1609" s="42">
        <v>0.21196937297874763</v>
      </c>
      <c r="I1609" s="51">
        <v>1.1241308906319869</v>
      </c>
    </row>
    <row r="1610" spans="2:9" x14ac:dyDescent="0.2">
      <c r="B1610" s="10">
        <v>1593</v>
      </c>
      <c r="C1610" s="19">
        <v>0.19122655205031935</v>
      </c>
      <c r="D1610" s="22">
        <v>9.9361197933021783E-2</v>
      </c>
      <c r="F1610" s="50">
        <v>1593</v>
      </c>
      <c r="G1610" s="42">
        <v>0.29058774998334114</v>
      </c>
      <c r="H1610" s="42">
        <v>9.9361197933021783E-2</v>
      </c>
      <c r="I1610" s="51">
        <v>0.94778680516725466</v>
      </c>
    </row>
    <row r="1611" spans="2:9" x14ac:dyDescent="0.2">
      <c r="B1611" s="10">
        <v>1594</v>
      </c>
      <c r="C1611" s="19">
        <v>0.67877160546422821</v>
      </c>
      <c r="D1611" s="22">
        <v>0.53854705686578452</v>
      </c>
      <c r="F1611" s="50">
        <v>1594</v>
      </c>
      <c r="G1611" s="42">
        <v>1.2173186623300127</v>
      </c>
      <c r="H1611" s="42">
        <v>0.53854705686578452</v>
      </c>
      <c r="I1611" s="51">
        <v>1.3502091727540622</v>
      </c>
    </row>
    <row r="1612" spans="2:9" x14ac:dyDescent="0.2">
      <c r="B1612" s="10">
        <v>1595</v>
      </c>
      <c r="C1612" s="19">
        <v>0.92896517235393272</v>
      </c>
      <c r="D1612" s="22">
        <v>3.4238002114954647E-2</v>
      </c>
      <c r="F1612" s="50">
        <v>1595</v>
      </c>
      <c r="G1612" s="42">
        <v>0.96320317446888737</v>
      </c>
      <c r="H1612" s="42">
        <v>3.4238002114954647E-2</v>
      </c>
      <c r="I1612" s="51">
        <v>1.0317183877013174</v>
      </c>
    </row>
    <row r="1613" spans="2:9" x14ac:dyDescent="0.2">
      <c r="B1613" s="10">
        <v>1596</v>
      </c>
      <c r="C1613" s="19">
        <v>0.43004082362775431</v>
      </c>
      <c r="D1613" s="22">
        <v>3.1974233421537379E-2</v>
      </c>
      <c r="F1613" s="50">
        <v>1596</v>
      </c>
      <c r="G1613" s="42">
        <v>0.46201505704929169</v>
      </c>
      <c r="H1613" s="42">
        <v>3.1974233421537379E-2</v>
      </c>
      <c r="I1613" s="51">
        <v>1.0053527419616297</v>
      </c>
    </row>
    <row r="1614" spans="2:9" x14ac:dyDescent="0.2">
      <c r="B1614" s="10">
        <v>1597</v>
      </c>
      <c r="C1614" s="19">
        <v>0.40110548856549555</v>
      </c>
      <c r="D1614" s="22">
        <v>0.40372179749454495</v>
      </c>
      <c r="F1614" s="50">
        <v>1597</v>
      </c>
      <c r="G1614" s="42">
        <v>0.8048272860600405</v>
      </c>
      <c r="H1614" s="42">
        <v>0.40110548856549555</v>
      </c>
      <c r="I1614" s="51">
        <v>1.0926606877813276</v>
      </c>
    </row>
    <row r="1615" spans="2:9" x14ac:dyDescent="0.2">
      <c r="B1615" s="10">
        <v>1598</v>
      </c>
      <c r="C1615" s="19">
        <v>0.2530239159225115</v>
      </c>
      <c r="D1615" s="22">
        <v>0.18248576251316895</v>
      </c>
      <c r="F1615" s="50">
        <v>1598</v>
      </c>
      <c r="G1615" s="42">
        <v>0.43550967843568045</v>
      </c>
      <c r="H1615" s="42">
        <v>0.18248576251316895</v>
      </c>
      <c r="I1615" s="51">
        <v>0.96067547374070228</v>
      </c>
    </row>
    <row r="1616" spans="2:9" x14ac:dyDescent="0.2">
      <c r="B1616" s="10">
        <v>1599</v>
      </c>
      <c r="C1616" s="19">
        <v>0.86612493178500716</v>
      </c>
      <c r="D1616" s="22">
        <v>0.45630999857498411</v>
      </c>
      <c r="F1616" s="50">
        <v>1599</v>
      </c>
      <c r="G1616" s="42">
        <v>1.3224349303599912</v>
      </c>
      <c r="H1616" s="42">
        <v>0.45630999857498411</v>
      </c>
      <c r="I1616" s="51">
        <v>1.392830688422743</v>
      </c>
    </row>
    <row r="1617" spans="2:9" x14ac:dyDescent="0.2">
      <c r="B1617" s="10">
        <v>1600</v>
      </c>
      <c r="C1617" s="19">
        <v>0.56487087886276399</v>
      </c>
      <c r="D1617" s="22">
        <v>0.93252835047480154</v>
      </c>
      <c r="F1617" s="50">
        <v>1600</v>
      </c>
      <c r="G1617" s="42">
        <v>1.4973992293375655</v>
      </c>
      <c r="H1617" s="42">
        <v>0.56487087886276399</v>
      </c>
      <c r="I1617" s="51">
        <v>1.1519350601550564</v>
      </c>
    </row>
    <row r="1618" spans="2:9" x14ac:dyDescent="0.2">
      <c r="B1618" s="10">
        <v>1601</v>
      </c>
      <c r="C1618" s="19">
        <v>7.1870116248854532E-2</v>
      </c>
      <c r="D1618" s="22">
        <v>4.1666869681996621E-3</v>
      </c>
      <c r="F1618" s="50">
        <v>1601</v>
      </c>
      <c r="G1618" s="42">
        <v>7.6036803217054194E-2</v>
      </c>
      <c r="H1618" s="42">
        <v>4.1666869681996621E-3</v>
      </c>
      <c r="I1618" s="51">
        <v>0.99325619472636628</v>
      </c>
    </row>
    <row r="1619" spans="2:9" x14ac:dyDescent="0.2">
      <c r="B1619" s="10">
        <v>1602</v>
      </c>
      <c r="C1619" s="19">
        <v>0.55297897160315967</v>
      </c>
      <c r="D1619" s="22">
        <v>8.3362353757339025E-2</v>
      </c>
      <c r="F1619" s="50">
        <v>1602</v>
      </c>
      <c r="G1619" s="42">
        <v>0.6363413253604987</v>
      </c>
      <c r="H1619" s="42">
        <v>8.3362353757339025E-2</v>
      </c>
      <c r="I1619" s="51">
        <v>1.0351752496750271</v>
      </c>
    </row>
    <row r="1620" spans="2:9" x14ac:dyDescent="0.2">
      <c r="B1620" s="10">
        <v>1603</v>
      </c>
      <c r="C1620" s="19">
        <v>0.58417110374921732</v>
      </c>
      <c r="D1620" s="22">
        <v>0.98347894358755605</v>
      </c>
      <c r="F1620" s="50">
        <v>1603</v>
      </c>
      <c r="G1620" s="42">
        <v>1.5676500473367734</v>
      </c>
      <c r="H1620" s="42">
        <v>0.58417110374921732</v>
      </c>
      <c r="I1620" s="51">
        <v>1.1735533848396678</v>
      </c>
    </row>
    <row r="1621" spans="2:9" x14ac:dyDescent="0.2">
      <c r="B1621" s="10">
        <v>1604</v>
      </c>
      <c r="C1621" s="19">
        <v>0.75240153255942299</v>
      </c>
      <c r="D1621" s="22">
        <v>0.56301766068422165</v>
      </c>
      <c r="F1621" s="50">
        <v>1604</v>
      </c>
      <c r="G1621" s="42">
        <v>1.3154191932436445</v>
      </c>
      <c r="H1621" s="42">
        <v>0.56301766068422165</v>
      </c>
      <c r="I1621" s="51">
        <v>1.4150164606476163</v>
      </c>
    </row>
    <row r="1622" spans="2:9" x14ac:dyDescent="0.2">
      <c r="B1622" s="10">
        <v>1605</v>
      </c>
      <c r="C1622" s="19">
        <v>0.15489781739191322</v>
      </c>
      <c r="D1622" s="22">
        <v>0.50146322975859747</v>
      </c>
      <c r="F1622" s="50">
        <v>1605</v>
      </c>
      <c r="G1622" s="42">
        <v>0.65636104715051069</v>
      </c>
      <c r="H1622" s="42">
        <v>0.15489781739191322</v>
      </c>
      <c r="I1622" s="51">
        <v>0.54739586368850579</v>
      </c>
    </row>
    <row r="1623" spans="2:9" x14ac:dyDescent="0.2">
      <c r="B1623" s="10">
        <v>1606</v>
      </c>
      <c r="C1623" s="19">
        <v>0.23113348773957398</v>
      </c>
      <c r="D1623" s="22">
        <v>0.48058837897998163</v>
      </c>
      <c r="F1623" s="50">
        <v>1606</v>
      </c>
      <c r="G1623" s="42">
        <v>0.71172186671955562</v>
      </c>
      <c r="H1623" s="42">
        <v>0.23113348773957398</v>
      </c>
      <c r="I1623" s="51">
        <v>0.72576284516152878</v>
      </c>
    </row>
    <row r="1624" spans="2:9" x14ac:dyDescent="0.2">
      <c r="B1624" s="10">
        <v>1607</v>
      </c>
      <c r="C1624" s="19">
        <v>0.27313208757147034</v>
      </c>
      <c r="D1624" s="22">
        <v>0.53446629580281857</v>
      </c>
      <c r="F1624" s="50">
        <v>1607</v>
      </c>
      <c r="G1624" s="42">
        <v>0.80759838337428891</v>
      </c>
      <c r="H1624" s="42">
        <v>0.27313208757147034</v>
      </c>
      <c r="I1624" s="51">
        <v>0.77289062001748388</v>
      </c>
    </row>
    <row r="1625" spans="2:9" x14ac:dyDescent="0.2">
      <c r="B1625" s="10">
        <v>1608</v>
      </c>
      <c r="C1625" s="19">
        <v>0.57715462856859501</v>
      </c>
      <c r="D1625" s="22">
        <v>6.409738052406011E-2</v>
      </c>
      <c r="F1625" s="50">
        <v>1608</v>
      </c>
      <c r="G1625" s="42">
        <v>0.64125200909265512</v>
      </c>
      <c r="H1625" s="42">
        <v>6.409738052406011E-2</v>
      </c>
      <c r="I1625" s="51">
        <v>1.029479952422601</v>
      </c>
    </row>
    <row r="1626" spans="2:9" x14ac:dyDescent="0.2">
      <c r="B1626" s="10">
        <v>1609</v>
      </c>
      <c r="C1626" s="19">
        <v>0.77545059043382225</v>
      </c>
      <c r="D1626" s="22">
        <v>0.17014137033986876</v>
      </c>
      <c r="F1626" s="50">
        <v>1609</v>
      </c>
      <c r="G1626" s="42">
        <v>0.94559196077369101</v>
      </c>
      <c r="H1626" s="42">
        <v>0.17014137033986876</v>
      </c>
      <c r="I1626" s="51">
        <v>1.1277952854438236</v>
      </c>
    </row>
    <row r="1627" spans="2:9" x14ac:dyDescent="0.2">
      <c r="B1627" s="10">
        <v>1610</v>
      </c>
      <c r="C1627" s="19">
        <v>0.24506754388828</v>
      </c>
      <c r="D1627" s="22">
        <v>0.3685030628883933</v>
      </c>
      <c r="F1627" s="50">
        <v>1610</v>
      </c>
      <c r="G1627" s="42">
        <v>0.6135706067766733</v>
      </c>
      <c r="H1627" s="42">
        <v>0.24506754388828</v>
      </c>
      <c r="I1627" s="51">
        <v>0.84066103930134628</v>
      </c>
    </row>
    <row r="1628" spans="2:9" x14ac:dyDescent="0.2">
      <c r="B1628" s="10">
        <v>1611</v>
      </c>
      <c r="C1628" s="19">
        <v>0.66890065663893894</v>
      </c>
      <c r="D1628" s="22">
        <v>0.75250358482516144</v>
      </c>
      <c r="F1628" s="50">
        <v>1611</v>
      </c>
      <c r="G1628" s="42">
        <v>1.4214042414641004</v>
      </c>
      <c r="H1628" s="42">
        <v>0.66890065663893894</v>
      </c>
      <c r="I1628" s="51">
        <v>1.4077978122151136</v>
      </c>
    </row>
    <row r="1629" spans="2:9" x14ac:dyDescent="0.2">
      <c r="B1629" s="10">
        <v>1612</v>
      </c>
      <c r="C1629" s="19">
        <v>0.82823495926951662</v>
      </c>
      <c r="D1629" s="22">
        <v>0.27627520515105086</v>
      </c>
      <c r="F1629" s="50">
        <v>1612</v>
      </c>
      <c r="G1629" s="42">
        <v>1.1045101644205675</v>
      </c>
      <c r="H1629" s="42">
        <v>0.27627520515105086</v>
      </c>
      <c r="I1629" s="51">
        <v>1.225541055296044</v>
      </c>
    </row>
    <row r="1630" spans="2:9" x14ac:dyDescent="0.2">
      <c r="B1630" s="10">
        <v>1613</v>
      </c>
      <c r="C1630" s="19">
        <v>0.65320081948562358</v>
      </c>
      <c r="D1630" s="22">
        <v>0.54530375117558139</v>
      </c>
      <c r="F1630" s="50">
        <v>1613</v>
      </c>
      <c r="G1630" s="42">
        <v>1.198504570661205</v>
      </c>
      <c r="H1630" s="42">
        <v>0.54530375117558139</v>
      </c>
      <c r="I1630" s="51">
        <v>1.3380684134934762</v>
      </c>
    </row>
    <row r="1631" spans="2:9" x14ac:dyDescent="0.2">
      <c r="B1631" s="10">
        <v>1614</v>
      </c>
      <c r="C1631" s="19">
        <v>0.95699851645558021</v>
      </c>
      <c r="D1631" s="22">
        <v>0.30510447330792301</v>
      </c>
      <c r="F1631" s="50">
        <v>1614</v>
      </c>
      <c r="G1631" s="42">
        <v>1.2621029897635032</v>
      </c>
      <c r="H1631" s="42">
        <v>0.30510447330792301</v>
      </c>
      <c r="I1631" s="51">
        <v>1.2917836015174946</v>
      </c>
    </row>
    <row r="1632" spans="2:9" x14ac:dyDescent="0.2">
      <c r="B1632" s="10">
        <v>1615</v>
      </c>
      <c r="C1632" s="19">
        <v>0.56220738333852893</v>
      </c>
      <c r="D1632" s="22">
        <v>0.15055587004940851</v>
      </c>
      <c r="F1632" s="50">
        <v>1615</v>
      </c>
      <c r="G1632" s="42">
        <v>0.71276325338793745</v>
      </c>
      <c r="H1632" s="42">
        <v>0.15055587004940851</v>
      </c>
      <c r="I1632" s="51">
        <v>1.0675054516930875</v>
      </c>
    </row>
    <row r="1633" spans="2:9" x14ac:dyDescent="0.2">
      <c r="B1633" s="10">
        <v>1616</v>
      </c>
      <c r="C1633" s="19">
        <v>0.33789692798802951</v>
      </c>
      <c r="D1633" s="22">
        <v>0.25721223584224318</v>
      </c>
      <c r="F1633" s="50">
        <v>1616</v>
      </c>
      <c r="G1633" s="42">
        <v>0.59510916383027268</v>
      </c>
      <c r="H1633" s="42">
        <v>0.25721223584224318</v>
      </c>
      <c r="I1633" s="51">
        <v>1.0136923946050609</v>
      </c>
    </row>
    <row r="1634" spans="2:9" x14ac:dyDescent="0.2">
      <c r="B1634" s="10">
        <v>1617</v>
      </c>
      <c r="C1634" s="19">
        <v>0.50722099492759498</v>
      </c>
      <c r="D1634" s="22">
        <v>0.46750579868085784</v>
      </c>
      <c r="F1634" s="50">
        <v>1617</v>
      </c>
      <c r="G1634" s="42">
        <v>0.97472679360845282</v>
      </c>
      <c r="H1634" s="42">
        <v>0.46750579868085784</v>
      </c>
      <c r="I1634" s="51">
        <v>1.1955839382560702</v>
      </c>
    </row>
    <row r="1635" spans="2:9" x14ac:dyDescent="0.2">
      <c r="B1635" s="10">
        <v>1618</v>
      </c>
      <c r="C1635" s="19">
        <v>0.85397647172861679</v>
      </c>
      <c r="D1635" s="22">
        <v>0.22786812684416735</v>
      </c>
      <c r="F1635" s="50">
        <v>1618</v>
      </c>
      <c r="G1635" s="42">
        <v>1.081844598572784</v>
      </c>
      <c r="H1635" s="42">
        <v>0.22786812684416735</v>
      </c>
      <c r="I1635" s="51">
        <v>1.1925379805712493</v>
      </c>
    </row>
    <row r="1636" spans="2:9" x14ac:dyDescent="0.2">
      <c r="B1636" s="10">
        <v>1619</v>
      </c>
      <c r="C1636" s="19">
        <v>0.37919792016842813</v>
      </c>
      <c r="D1636" s="22">
        <v>0.38660649402543923</v>
      </c>
      <c r="F1636" s="50">
        <v>1619</v>
      </c>
      <c r="G1636" s="42">
        <v>0.76580441419386736</v>
      </c>
      <c r="H1636" s="42">
        <v>0.37919792016842813</v>
      </c>
      <c r="I1636" s="51">
        <v>1.0665620111100003</v>
      </c>
    </row>
    <row r="1637" spans="2:9" x14ac:dyDescent="0.2">
      <c r="B1637" s="10">
        <v>1620</v>
      </c>
      <c r="C1637" s="19">
        <v>0.22992330081314127</v>
      </c>
      <c r="D1637" s="22">
        <v>9.8616831679575245E-2</v>
      </c>
      <c r="F1637" s="50">
        <v>1620</v>
      </c>
      <c r="G1637" s="42">
        <v>0.32854013249271652</v>
      </c>
      <c r="H1637" s="42">
        <v>9.8616831679575245E-2</v>
      </c>
      <c r="I1637" s="51">
        <v>0.96366708322260008</v>
      </c>
    </row>
    <row r="1638" spans="2:9" x14ac:dyDescent="0.2">
      <c r="B1638" s="10">
        <v>1621</v>
      </c>
      <c r="C1638" s="19">
        <v>0.47156513161458269</v>
      </c>
      <c r="D1638" s="22">
        <v>0.60783584937426904</v>
      </c>
      <c r="F1638" s="50">
        <v>1621</v>
      </c>
      <c r="G1638" s="42">
        <v>1.0794009809888516</v>
      </c>
      <c r="H1638" s="42">
        <v>0.47156513161458269</v>
      </c>
      <c r="I1638" s="51">
        <v>1.1048030795666739</v>
      </c>
    </row>
    <row r="1639" spans="2:9" x14ac:dyDescent="0.2">
      <c r="B1639" s="10">
        <v>1622</v>
      </c>
      <c r="C1639" s="19">
        <v>0.83787488152503187</v>
      </c>
      <c r="D1639" s="22">
        <v>0.60096663450691834</v>
      </c>
      <c r="F1639" s="50">
        <v>1622</v>
      </c>
      <c r="G1639" s="42">
        <v>1.4388415160319501</v>
      </c>
      <c r="H1639" s="42">
        <v>0.60096663450691834</v>
      </c>
      <c r="I1639" s="51">
        <v>1.5001189042866026</v>
      </c>
    </row>
    <row r="1640" spans="2:9" x14ac:dyDescent="0.2">
      <c r="B1640" s="10">
        <v>1623</v>
      </c>
      <c r="C1640" s="19">
        <v>0.7038119352382205</v>
      </c>
      <c r="D1640" s="22">
        <v>0.21181649751060994</v>
      </c>
      <c r="F1640" s="50">
        <v>1623</v>
      </c>
      <c r="G1640" s="42">
        <v>0.91562843274883043</v>
      </c>
      <c r="H1640" s="42">
        <v>0.21181649751060994</v>
      </c>
      <c r="I1640" s="51">
        <v>1.1401174521741524</v>
      </c>
    </row>
    <row r="1641" spans="2:9" x14ac:dyDescent="0.2">
      <c r="B1641" s="10">
        <v>1624</v>
      </c>
      <c r="C1641" s="19">
        <v>0.85808721446805092</v>
      </c>
      <c r="D1641" s="22">
        <v>0.77033707601477464</v>
      </c>
      <c r="F1641" s="50">
        <v>1624</v>
      </c>
      <c r="G1641" s="42">
        <v>1.6284242904828257</v>
      </c>
      <c r="H1641" s="42">
        <v>0.77033707601477464</v>
      </c>
      <c r="I1641" s="51">
        <v>1.6591222407646722</v>
      </c>
    </row>
    <row r="1642" spans="2:9" x14ac:dyDescent="0.2">
      <c r="B1642" s="10">
        <v>1625</v>
      </c>
      <c r="C1642" s="19">
        <v>0.60185866363245388</v>
      </c>
      <c r="D1642" s="22">
        <v>0.43182723241728893</v>
      </c>
      <c r="F1642" s="50">
        <v>1625</v>
      </c>
      <c r="G1642" s="42">
        <v>1.0336858960497428</v>
      </c>
      <c r="H1642" s="42">
        <v>0.43182723241728893</v>
      </c>
      <c r="I1642" s="51">
        <v>1.2349459122340707</v>
      </c>
    </row>
    <row r="1643" spans="2:9" x14ac:dyDescent="0.2">
      <c r="B1643" s="10">
        <v>1626</v>
      </c>
      <c r="C1643" s="19">
        <v>0.22638402334182917</v>
      </c>
      <c r="D1643" s="22">
        <v>0.56503857918156419</v>
      </c>
      <c r="F1643" s="50">
        <v>1626</v>
      </c>
      <c r="G1643" s="42">
        <v>0.79142260252339336</v>
      </c>
      <c r="H1643" s="42">
        <v>0.22638402334182917</v>
      </c>
      <c r="I1643" s="51">
        <v>0.65836335957509573</v>
      </c>
    </row>
    <row r="1644" spans="2:9" x14ac:dyDescent="0.2">
      <c r="B1644" s="10">
        <v>1627</v>
      </c>
      <c r="C1644" s="19">
        <v>0.69433061185194522</v>
      </c>
      <c r="D1644" s="22">
        <v>0.95368200448752161</v>
      </c>
      <c r="F1644" s="50">
        <v>1627</v>
      </c>
      <c r="G1644" s="42">
        <v>1.6480126163394668</v>
      </c>
      <c r="H1644" s="42">
        <v>0.69433061185194522</v>
      </c>
      <c r="I1644" s="51">
        <v>1.4004930999619716</v>
      </c>
    </row>
    <row r="1645" spans="2:9" x14ac:dyDescent="0.2">
      <c r="B1645" s="10">
        <v>1628</v>
      </c>
      <c r="C1645" s="19">
        <v>0.21910848494211321</v>
      </c>
      <c r="D1645" s="22">
        <v>0.31375484920379304</v>
      </c>
      <c r="F1645" s="50">
        <v>1628</v>
      </c>
      <c r="G1645" s="42">
        <v>0.53286333414590625</v>
      </c>
      <c r="H1645" s="42">
        <v>0.21910848494211321</v>
      </c>
      <c r="I1645" s="51">
        <v>0.84016142980259789</v>
      </c>
    </row>
    <row r="1646" spans="2:9" x14ac:dyDescent="0.2">
      <c r="B1646" s="10">
        <v>1629</v>
      </c>
      <c r="C1646" s="19">
        <v>0.88751340648023125</v>
      </c>
      <c r="D1646" s="22">
        <v>0.34427391240875127</v>
      </c>
      <c r="F1646" s="50">
        <v>1629</v>
      </c>
      <c r="G1646" s="42">
        <v>1.2317873188889825</v>
      </c>
      <c r="H1646" s="42">
        <v>0.34427391240875127</v>
      </c>
      <c r="I1646" s="51">
        <v>1.3040235961169016</v>
      </c>
    </row>
    <row r="1647" spans="2:9" x14ac:dyDescent="0.2">
      <c r="B1647" s="10">
        <v>1630</v>
      </c>
      <c r="C1647" s="19">
        <v>0.13825047490856834</v>
      </c>
      <c r="D1647" s="22">
        <v>0.23144717449325369</v>
      </c>
      <c r="F1647" s="50">
        <v>1630</v>
      </c>
      <c r="G1647" s="42">
        <v>0.36969764940182204</v>
      </c>
      <c r="H1647" s="42">
        <v>0.13825047490856834</v>
      </c>
      <c r="I1647" s="51">
        <v>0.77082211875616247</v>
      </c>
    </row>
    <row r="1648" spans="2:9" x14ac:dyDescent="0.2">
      <c r="B1648" s="10">
        <v>1631</v>
      </c>
      <c r="C1648" s="19">
        <v>0.57949745871775826</v>
      </c>
      <c r="D1648" s="22">
        <v>0.8498633838335079</v>
      </c>
      <c r="F1648" s="50">
        <v>1631</v>
      </c>
      <c r="G1648" s="42">
        <v>1.4293608425512661</v>
      </c>
      <c r="H1648" s="42">
        <v>0.57949745871775826</v>
      </c>
      <c r="I1648" s="51">
        <v>1.208462020570535</v>
      </c>
    </row>
    <row r="1649" spans="2:9" x14ac:dyDescent="0.2">
      <c r="B1649" s="10">
        <v>1632</v>
      </c>
      <c r="C1649" s="19">
        <v>5.7610028549305747E-2</v>
      </c>
      <c r="D1649" s="22">
        <v>0.88481592455559088</v>
      </c>
      <c r="F1649" s="50">
        <v>1632</v>
      </c>
      <c r="G1649" s="42">
        <v>0.94242595310489663</v>
      </c>
      <c r="H1649" s="42">
        <v>5.7610028549305747E-2</v>
      </c>
      <c r="I1649" s="51">
        <v>0.13764300558449777</v>
      </c>
    </row>
    <row r="1650" spans="2:9" x14ac:dyDescent="0.2">
      <c r="B1650" s="10">
        <v>1633</v>
      </c>
      <c r="C1650" s="19">
        <v>0.55782825959093463</v>
      </c>
      <c r="D1650" s="22">
        <v>0.18488489136979336</v>
      </c>
      <c r="F1650" s="50">
        <v>1633</v>
      </c>
      <c r="G1650" s="42">
        <v>0.74271315096072799</v>
      </c>
      <c r="H1650" s="42">
        <v>0.18488489136979336</v>
      </c>
      <c r="I1650" s="51">
        <v>1.0825860271800647</v>
      </c>
    </row>
    <row r="1651" spans="2:9" x14ac:dyDescent="0.2">
      <c r="B1651" s="10">
        <v>1634</v>
      </c>
      <c r="C1651" s="19">
        <v>0.40963782021629036</v>
      </c>
      <c r="D1651" s="22">
        <v>0.23073253596486698</v>
      </c>
      <c r="F1651" s="50">
        <v>1634</v>
      </c>
      <c r="G1651" s="42">
        <v>0.64037035618115734</v>
      </c>
      <c r="H1651" s="42">
        <v>0.23073253596486698</v>
      </c>
      <c r="I1651" s="51">
        <v>1.0446269724288961</v>
      </c>
    </row>
    <row r="1652" spans="2:9" x14ac:dyDescent="0.2">
      <c r="B1652" s="10">
        <v>1635</v>
      </c>
      <c r="C1652" s="19">
        <v>0.13388132719409107</v>
      </c>
      <c r="D1652" s="22">
        <v>0.1966449158397553</v>
      </c>
      <c r="F1652" s="50">
        <v>1635</v>
      </c>
      <c r="G1652" s="42">
        <v>0.33052624303384637</v>
      </c>
      <c r="H1652" s="42">
        <v>0.13388132719409107</v>
      </c>
      <c r="I1652" s="51">
        <v>0.80728259494227272</v>
      </c>
    </row>
    <row r="1653" spans="2:9" x14ac:dyDescent="0.2">
      <c r="B1653" s="10">
        <v>1636</v>
      </c>
      <c r="C1653" s="19">
        <v>0.86598808923325254</v>
      </c>
      <c r="D1653" s="22">
        <v>0.91565562047395221</v>
      </c>
      <c r="F1653" s="50">
        <v>1636</v>
      </c>
      <c r="G1653" s="42">
        <v>1.7816437097072049</v>
      </c>
      <c r="H1653" s="42">
        <v>0.86598808923325254</v>
      </c>
      <c r="I1653" s="51">
        <v>1.7425496808792693</v>
      </c>
    </row>
    <row r="1654" spans="2:9" x14ac:dyDescent="0.2">
      <c r="B1654" s="10">
        <v>1637</v>
      </c>
      <c r="C1654" s="19">
        <v>0.79335871923755896</v>
      </c>
      <c r="D1654" s="22">
        <v>0.52211656678664331</v>
      </c>
      <c r="F1654" s="50">
        <v>1637</v>
      </c>
      <c r="G1654" s="42">
        <v>1.3154752860242023</v>
      </c>
      <c r="H1654" s="42">
        <v>0.52211656678664331</v>
      </c>
      <c r="I1654" s="51">
        <v>1.4082750762967038</v>
      </c>
    </row>
    <row r="1655" spans="2:9" x14ac:dyDescent="0.2">
      <c r="B1655" s="10">
        <v>1638</v>
      </c>
      <c r="C1655" s="19">
        <v>0.87012312169606087</v>
      </c>
      <c r="D1655" s="22">
        <v>0.840613360291392</v>
      </c>
      <c r="F1655" s="50">
        <v>1638</v>
      </c>
      <c r="G1655" s="42">
        <v>1.7107364819874529</v>
      </c>
      <c r="H1655" s="42">
        <v>0.840613360291392</v>
      </c>
      <c r="I1655" s="51">
        <v>1.7302460586821558</v>
      </c>
    </row>
    <row r="1656" spans="2:9" x14ac:dyDescent="0.2">
      <c r="B1656" s="10">
        <v>1639</v>
      </c>
      <c r="C1656" s="19">
        <v>0.44066922934362585</v>
      </c>
      <c r="D1656" s="22">
        <v>0.47273786390530459</v>
      </c>
      <c r="F1656" s="50">
        <v>1639</v>
      </c>
      <c r="G1656" s="42">
        <v>0.91340709324893044</v>
      </c>
      <c r="H1656" s="42">
        <v>0.44066922934362585</v>
      </c>
      <c r="I1656" s="51">
        <v>1.1194954517014479</v>
      </c>
    </row>
    <row r="1657" spans="2:9" x14ac:dyDescent="0.2">
      <c r="B1657" s="10">
        <v>1640</v>
      </c>
      <c r="C1657" s="19">
        <v>0.31468641619992366</v>
      </c>
      <c r="D1657" s="22">
        <v>0.59702187319003741</v>
      </c>
      <c r="F1657" s="50">
        <v>1640</v>
      </c>
      <c r="G1657" s="42">
        <v>0.91170828938996107</v>
      </c>
      <c r="H1657" s="42">
        <v>0.31468641619992366</v>
      </c>
      <c r="I1657" s="51">
        <v>0.81613011801591684</v>
      </c>
    </row>
    <row r="1658" spans="2:9" x14ac:dyDescent="0.2">
      <c r="B1658" s="10">
        <v>1641</v>
      </c>
      <c r="C1658" s="19">
        <v>3.2150474889674596E-2</v>
      </c>
      <c r="D1658" s="22">
        <v>0.17584845519560532</v>
      </c>
      <c r="F1658" s="50">
        <v>1641</v>
      </c>
      <c r="G1658" s="42">
        <v>0.20799893008527992</v>
      </c>
      <c r="H1658" s="42">
        <v>3.2150474889674596E-2</v>
      </c>
      <c r="I1658" s="51">
        <v>0.5785259649413329</v>
      </c>
    </row>
    <row r="1659" spans="2:9" x14ac:dyDescent="0.2">
      <c r="B1659" s="10">
        <v>1642</v>
      </c>
      <c r="C1659" s="19">
        <v>0.72945934983663407</v>
      </c>
      <c r="D1659" s="22">
        <v>0.81383707766229774</v>
      </c>
      <c r="F1659" s="50">
        <v>1642</v>
      </c>
      <c r="G1659" s="42">
        <v>1.5432964274989318</v>
      </c>
      <c r="H1659" s="42">
        <v>0.72945934983663407</v>
      </c>
      <c r="I1659" s="51">
        <v>1.5030393118010146</v>
      </c>
    </row>
    <row r="1660" spans="2:9" x14ac:dyDescent="0.2">
      <c r="B1660" s="10">
        <v>1643</v>
      </c>
      <c r="C1660" s="19">
        <v>0.8597478842507893</v>
      </c>
      <c r="D1660" s="22">
        <v>0.23415034433349902</v>
      </c>
      <c r="F1660" s="50">
        <v>1643</v>
      </c>
      <c r="G1660" s="42">
        <v>1.0938982285842882</v>
      </c>
      <c r="H1660" s="42">
        <v>0.23415034433349902</v>
      </c>
      <c r="I1660" s="51">
        <v>1.1993851506443791</v>
      </c>
    </row>
    <row r="1661" spans="2:9" x14ac:dyDescent="0.2">
      <c r="B1661" s="10">
        <v>1644</v>
      </c>
      <c r="C1661" s="19">
        <v>0.72659786062703458</v>
      </c>
      <c r="D1661" s="22">
        <v>0.21368185556745423</v>
      </c>
      <c r="F1661" s="50">
        <v>1644</v>
      </c>
      <c r="G1661" s="42">
        <v>0.9402797161944888</v>
      </c>
      <c r="H1661" s="42">
        <v>0.21368185556745423</v>
      </c>
      <c r="I1661" s="51">
        <v>1.1477123794004744</v>
      </c>
    </row>
    <row r="1662" spans="2:9" x14ac:dyDescent="0.2">
      <c r="B1662" s="10">
        <v>1645</v>
      </c>
      <c r="C1662" s="19">
        <v>0.27773952086904596</v>
      </c>
      <c r="D1662" s="22">
        <v>0.60189899736120467</v>
      </c>
      <c r="F1662" s="50">
        <v>1645</v>
      </c>
      <c r="G1662" s="42">
        <v>0.87963851823025063</v>
      </c>
      <c r="H1662" s="42">
        <v>0.27773952086904596</v>
      </c>
      <c r="I1662" s="51">
        <v>0.74025479406863914</v>
      </c>
    </row>
    <row r="1663" spans="2:9" x14ac:dyDescent="0.2">
      <c r="B1663" s="10">
        <v>1646</v>
      </c>
      <c r="C1663" s="19">
        <v>0.46693803255811306</v>
      </c>
      <c r="D1663" s="22">
        <v>9.0761556214868144E-2</v>
      </c>
      <c r="F1663" s="50">
        <v>1646</v>
      </c>
      <c r="G1663" s="42">
        <v>0.5576995887729812</v>
      </c>
      <c r="H1663" s="42">
        <v>9.0761556214868144E-2</v>
      </c>
      <c r="I1663" s="51">
        <v>1.0239760060071545</v>
      </c>
    </row>
    <row r="1664" spans="2:9" x14ac:dyDescent="0.2">
      <c r="B1664" s="10">
        <v>1647</v>
      </c>
      <c r="C1664" s="19">
        <v>0.97423909421254029</v>
      </c>
      <c r="D1664" s="22">
        <v>0.11005159974811574</v>
      </c>
      <c r="F1664" s="50">
        <v>1647</v>
      </c>
      <c r="G1664" s="42">
        <v>1.084290693960656</v>
      </c>
      <c r="H1664" s="42">
        <v>0.11005159974811574</v>
      </c>
      <c r="I1664" s="51">
        <v>1.1071835356727795</v>
      </c>
    </row>
    <row r="1665" spans="2:9" x14ac:dyDescent="0.2">
      <c r="B1665" s="10">
        <v>1648</v>
      </c>
      <c r="C1665" s="19">
        <v>0.12799183973016826</v>
      </c>
      <c r="D1665" s="22">
        <v>0.60530029401134922</v>
      </c>
      <c r="F1665" s="50">
        <v>1648</v>
      </c>
      <c r="G1665" s="42">
        <v>0.73329213374151747</v>
      </c>
      <c r="H1665" s="42">
        <v>0.12799183973016826</v>
      </c>
      <c r="I1665" s="51">
        <v>0.41611433847244189</v>
      </c>
    </row>
    <row r="1666" spans="2:9" x14ac:dyDescent="0.2">
      <c r="B1666" s="10">
        <v>1649</v>
      </c>
      <c r="C1666" s="19">
        <v>0.14862255174333938</v>
      </c>
      <c r="D1666" s="22">
        <v>0.89227245799120436</v>
      </c>
      <c r="F1666" s="50">
        <v>1649</v>
      </c>
      <c r="G1666" s="42">
        <v>1.0408950097345437</v>
      </c>
      <c r="H1666" s="42">
        <v>0.14862255174333938</v>
      </c>
      <c r="I1666" s="51">
        <v>0.33112722616854162</v>
      </c>
    </row>
    <row r="1667" spans="2:9" x14ac:dyDescent="0.2">
      <c r="B1667" s="10">
        <v>1650</v>
      </c>
      <c r="C1667" s="19">
        <v>0.43792879108874649</v>
      </c>
      <c r="D1667" s="22">
        <v>0.88190438563677986</v>
      </c>
      <c r="F1667" s="50">
        <v>1650</v>
      </c>
      <c r="G1667" s="42">
        <v>1.3198331767255262</v>
      </c>
      <c r="H1667" s="42">
        <v>0.43792879108874649</v>
      </c>
      <c r="I1667" s="51">
        <v>0.92071201716242235</v>
      </c>
    </row>
    <row r="1668" spans="2:9" x14ac:dyDescent="0.2">
      <c r="B1668" s="10">
        <v>1651</v>
      </c>
      <c r="C1668" s="19">
        <v>0.81215211022094858</v>
      </c>
      <c r="D1668" s="22">
        <v>0.33452788161042357</v>
      </c>
      <c r="F1668" s="50">
        <v>1651</v>
      </c>
      <c r="G1668" s="42">
        <v>1.1466799918313721</v>
      </c>
      <c r="H1668" s="42">
        <v>0.33452788161042357</v>
      </c>
      <c r="I1668" s="51">
        <v>1.2672906080310815</v>
      </c>
    </row>
    <row r="1669" spans="2:9" x14ac:dyDescent="0.2">
      <c r="B1669" s="10">
        <v>1652</v>
      </c>
      <c r="C1669" s="19">
        <v>0.89206546217585425</v>
      </c>
      <c r="D1669" s="22">
        <v>0.73619183151130463</v>
      </c>
      <c r="F1669" s="50">
        <v>1652</v>
      </c>
      <c r="G1669" s="42">
        <v>1.6282572936871589</v>
      </c>
      <c r="H1669" s="42">
        <v>0.73619183151130463</v>
      </c>
      <c r="I1669" s="51">
        <v>1.6555452056241879</v>
      </c>
    </row>
    <row r="1670" spans="2:9" x14ac:dyDescent="0.2">
      <c r="B1670" s="10">
        <v>1653</v>
      </c>
      <c r="C1670" s="19">
        <v>0.69430702423216073</v>
      </c>
      <c r="D1670" s="22">
        <v>0.86791098695798008</v>
      </c>
      <c r="F1670" s="50">
        <v>1653</v>
      </c>
      <c r="G1670" s="42">
        <v>1.5622180111901409</v>
      </c>
      <c r="H1670" s="42">
        <v>0.69430702423216073</v>
      </c>
      <c r="I1670" s="51">
        <v>1.4228930834449596</v>
      </c>
    </row>
    <row r="1671" spans="2:9" x14ac:dyDescent="0.2">
      <c r="B1671" s="10">
        <v>1654</v>
      </c>
      <c r="C1671" s="19">
        <v>0.48956683350239005</v>
      </c>
      <c r="D1671" s="22">
        <v>0.90377614859410682</v>
      </c>
      <c r="F1671" s="50">
        <v>1654</v>
      </c>
      <c r="G1671" s="42">
        <v>1.3933429820964969</v>
      </c>
      <c r="H1671" s="42">
        <v>0.48956683350239005</v>
      </c>
      <c r="I1671" s="51">
        <v>1.0139629578741902</v>
      </c>
    </row>
    <row r="1672" spans="2:9" x14ac:dyDescent="0.2">
      <c r="B1672" s="10">
        <v>1655</v>
      </c>
      <c r="C1672" s="19">
        <v>0.6277990741704258</v>
      </c>
      <c r="D1672" s="22">
        <v>0.92289424761466787</v>
      </c>
      <c r="F1672" s="50">
        <v>1655</v>
      </c>
      <c r="G1672" s="42">
        <v>1.5506933217850936</v>
      </c>
      <c r="H1672" s="42">
        <v>0.6277990741704258</v>
      </c>
      <c r="I1672" s="51">
        <v>1.2785426061871981</v>
      </c>
    </row>
    <row r="1673" spans="2:9" x14ac:dyDescent="0.2">
      <c r="B1673" s="10">
        <v>1656</v>
      </c>
      <c r="C1673" s="19">
        <v>0.1516658860611737</v>
      </c>
      <c r="D1673" s="22">
        <v>0.58003224785091456</v>
      </c>
      <c r="F1673" s="50">
        <v>1656</v>
      </c>
      <c r="G1673" s="42">
        <v>0.73169813391208827</v>
      </c>
      <c r="H1673" s="42">
        <v>0.1516658860611737</v>
      </c>
      <c r="I1673" s="51">
        <v>0.48654539277779629</v>
      </c>
    </row>
    <row r="1674" spans="2:9" x14ac:dyDescent="0.2">
      <c r="B1674" s="10">
        <v>1657</v>
      </c>
      <c r="C1674" s="19">
        <v>0.75089567847441496</v>
      </c>
      <c r="D1674" s="22">
        <v>0.10981364427866636</v>
      </c>
      <c r="F1674" s="50">
        <v>1657</v>
      </c>
      <c r="G1674" s="42">
        <v>0.86070932275308132</v>
      </c>
      <c r="H1674" s="42">
        <v>0.10981364427866636</v>
      </c>
      <c r="I1674" s="51">
        <v>1.0788430206361947</v>
      </c>
    </row>
    <row r="1675" spans="2:9" x14ac:dyDescent="0.2">
      <c r="B1675" s="10">
        <v>1658</v>
      </c>
      <c r="C1675" s="19">
        <v>4.1909793037324561E-2</v>
      </c>
      <c r="D1675" s="22">
        <v>0.65534201978394291</v>
      </c>
      <c r="F1675" s="50">
        <v>1658</v>
      </c>
      <c r="G1675" s="42">
        <v>0.69725181282126747</v>
      </c>
      <c r="H1675" s="42">
        <v>4.1909793037324561E-2</v>
      </c>
      <c r="I1675" s="51">
        <v>0.16697758073089419</v>
      </c>
    </row>
    <row r="1676" spans="2:9" x14ac:dyDescent="0.2">
      <c r="B1676" s="10">
        <v>1659</v>
      </c>
      <c r="C1676" s="19">
        <v>0.26585650749901668</v>
      </c>
      <c r="D1676" s="22">
        <v>2.757785559138537E-2</v>
      </c>
      <c r="F1676" s="50">
        <v>1659</v>
      </c>
      <c r="G1676" s="42">
        <v>0.29343436309040205</v>
      </c>
      <c r="H1676" s="42">
        <v>2.757785559138537E-2</v>
      </c>
      <c r="I1676" s="51">
        <v>0.99170210484514376</v>
      </c>
    </row>
    <row r="1677" spans="2:9" x14ac:dyDescent="0.2">
      <c r="B1677" s="10">
        <v>1660</v>
      </c>
      <c r="C1677" s="19">
        <v>0.5062192972438162</v>
      </c>
      <c r="D1677" s="22">
        <v>0.79513058438537054</v>
      </c>
      <c r="F1677" s="50">
        <v>1660</v>
      </c>
      <c r="G1677" s="42">
        <v>1.3013498816291866</v>
      </c>
      <c r="H1677" s="42">
        <v>0.5062192972438162</v>
      </c>
      <c r="I1677" s="51">
        <v>1.0882027745055951</v>
      </c>
    </row>
    <row r="1678" spans="2:9" x14ac:dyDescent="0.2">
      <c r="B1678" s="10">
        <v>1661</v>
      </c>
      <c r="C1678" s="19">
        <v>0.50352813320990619</v>
      </c>
      <c r="D1678" s="22">
        <v>0.93181606874698708</v>
      </c>
      <c r="F1678" s="50">
        <v>1661</v>
      </c>
      <c r="G1678" s="42">
        <v>1.4353442019568932</v>
      </c>
      <c r="H1678" s="42">
        <v>0.50352813320990619</v>
      </c>
      <c r="I1678" s="51">
        <v>1.031172047341878</v>
      </c>
    </row>
    <row r="1679" spans="2:9" x14ac:dyDescent="0.2">
      <c r="B1679" s="10">
        <v>1662</v>
      </c>
      <c r="C1679" s="19">
        <v>6.6493257687423202E-2</v>
      </c>
      <c r="D1679" s="22">
        <v>0.14696041013416195</v>
      </c>
      <c r="F1679" s="50">
        <v>1662</v>
      </c>
      <c r="G1679" s="42">
        <v>0.21345366782158515</v>
      </c>
      <c r="H1679" s="42">
        <v>6.6493257687423202E-2</v>
      </c>
      <c r="I1679" s="51">
        <v>0.73791424891627477</v>
      </c>
    </row>
    <row r="1680" spans="2:9" x14ac:dyDescent="0.2">
      <c r="B1680" s="10">
        <v>1663</v>
      </c>
      <c r="C1680" s="19">
        <v>0.94628931380378178</v>
      </c>
      <c r="D1680" s="22">
        <v>0.75467322892051714</v>
      </c>
      <c r="F1680" s="50">
        <v>1663</v>
      </c>
      <c r="G1680" s="42">
        <v>1.7009625427242989</v>
      </c>
      <c r="H1680" s="42">
        <v>0.75467322892051714</v>
      </c>
      <c r="I1680" s="51">
        <v>1.7138660201278144</v>
      </c>
    </row>
    <row r="1681" spans="2:9" x14ac:dyDescent="0.2">
      <c r="B1681" s="10">
        <v>1664</v>
      </c>
      <c r="C1681" s="19">
        <v>0.52322339221454317</v>
      </c>
      <c r="D1681" s="22">
        <v>9.9092149574622423E-2</v>
      </c>
      <c r="F1681" s="50">
        <v>1664</v>
      </c>
      <c r="G1681" s="42">
        <v>0.62231554178916559</v>
      </c>
      <c r="H1681" s="42">
        <v>9.9092149574622423E-2</v>
      </c>
      <c r="I1681" s="51">
        <v>1.0369221151195265</v>
      </c>
    </row>
    <row r="1682" spans="2:9" x14ac:dyDescent="0.2">
      <c r="B1682" s="10">
        <v>1665</v>
      </c>
      <c r="C1682" s="19">
        <v>0.18605698145744931</v>
      </c>
      <c r="D1682" s="22">
        <v>2.7391953570719552E-2</v>
      </c>
      <c r="F1682" s="50">
        <v>1665</v>
      </c>
      <c r="G1682" s="42">
        <v>0.21344893502816886</v>
      </c>
      <c r="H1682" s="42">
        <v>2.7391953570719552E-2</v>
      </c>
      <c r="I1682" s="51">
        <v>0.98237173373482023</v>
      </c>
    </row>
    <row r="1683" spans="2:9" x14ac:dyDescent="0.2">
      <c r="B1683" s="10">
        <v>1666</v>
      </c>
      <c r="C1683" s="19">
        <v>0.90560297831713588</v>
      </c>
      <c r="D1683" s="22">
        <v>0.90657482675151113</v>
      </c>
      <c r="F1683" s="50">
        <v>1666</v>
      </c>
      <c r="G1683" s="42">
        <v>1.812177805068647</v>
      </c>
      <c r="H1683" s="42">
        <v>0.90560297831713588</v>
      </c>
      <c r="I1683" s="51">
        <v>1.8196339916058017</v>
      </c>
    </row>
    <row r="1684" spans="2:9" x14ac:dyDescent="0.2">
      <c r="B1684" s="10">
        <v>1667</v>
      </c>
      <c r="C1684" s="19">
        <v>0.47252031630844671</v>
      </c>
      <c r="D1684" s="22">
        <v>0.47449417345595168</v>
      </c>
      <c r="F1684" s="50">
        <v>1667</v>
      </c>
      <c r="G1684" s="42">
        <v>0.94701448976439839</v>
      </c>
      <c r="H1684" s="42">
        <v>0.47252031630844671</v>
      </c>
      <c r="I1684" s="51">
        <v>1.1731917595291854</v>
      </c>
    </row>
    <row r="1685" spans="2:9" x14ac:dyDescent="0.2">
      <c r="B1685" s="10">
        <v>1668</v>
      </c>
      <c r="C1685" s="19">
        <v>0.46692499755727324</v>
      </c>
      <c r="D1685" s="22">
        <v>0.24389253848996761</v>
      </c>
      <c r="F1685" s="50">
        <v>1668</v>
      </c>
      <c r="G1685" s="42">
        <v>0.71081753604724085</v>
      </c>
      <c r="H1685" s="42">
        <v>0.24389253848996761</v>
      </c>
      <c r="I1685" s="51">
        <v>1.0743776321948606</v>
      </c>
    </row>
    <row r="1686" spans="2:9" x14ac:dyDescent="0.2">
      <c r="B1686" s="10">
        <v>1669</v>
      </c>
      <c r="C1686" s="19">
        <v>0.71792089029941275</v>
      </c>
      <c r="D1686" s="22">
        <v>0.89444548850363859</v>
      </c>
      <c r="F1686" s="50">
        <v>1669</v>
      </c>
      <c r="G1686" s="42">
        <v>1.6123663788030513</v>
      </c>
      <c r="H1686" s="42">
        <v>0.71792089029941275</v>
      </c>
      <c r="I1686" s="51">
        <v>1.4613992907623448</v>
      </c>
    </row>
    <row r="1687" spans="2:9" x14ac:dyDescent="0.2">
      <c r="B1687" s="10">
        <v>1670</v>
      </c>
      <c r="C1687" s="19">
        <v>0.60828863843108194</v>
      </c>
      <c r="D1687" s="22">
        <v>0.36801925953535475</v>
      </c>
      <c r="F1687" s="50">
        <v>1670</v>
      </c>
      <c r="G1687" s="42">
        <v>0.97630789796643669</v>
      </c>
      <c r="H1687" s="42">
        <v>0.36801925953535475</v>
      </c>
      <c r="I1687" s="51">
        <v>1.2008336357079479</v>
      </c>
    </row>
    <row r="1688" spans="2:9" x14ac:dyDescent="0.2">
      <c r="B1688" s="10">
        <v>1671</v>
      </c>
      <c r="C1688" s="19">
        <v>0.31120676280456383</v>
      </c>
      <c r="D1688" s="22">
        <v>0.6554280998767158</v>
      </c>
      <c r="F1688" s="50">
        <v>1671</v>
      </c>
      <c r="G1688" s="42">
        <v>0.96663486268127963</v>
      </c>
      <c r="H1688" s="42">
        <v>0.31120676280456383</v>
      </c>
      <c r="I1688" s="51">
        <v>0.7765035849232651</v>
      </c>
    </row>
    <row r="1689" spans="2:9" x14ac:dyDescent="0.2">
      <c r="B1689" s="10">
        <v>1672</v>
      </c>
      <c r="C1689" s="19">
        <v>0.48487405209349865</v>
      </c>
      <c r="D1689" s="22">
        <v>0.95352259160502717</v>
      </c>
      <c r="F1689" s="50">
        <v>1672</v>
      </c>
      <c r="G1689" s="42">
        <v>1.4383966436985258</v>
      </c>
      <c r="H1689" s="42">
        <v>0.48487405209349865</v>
      </c>
      <c r="I1689" s="51">
        <v>0.98633843890370887</v>
      </c>
    </row>
    <row r="1690" spans="2:9" x14ac:dyDescent="0.2">
      <c r="B1690" s="10">
        <v>1673</v>
      </c>
      <c r="C1690" s="19">
        <v>0.85914262565685962</v>
      </c>
      <c r="D1690" s="22">
        <v>0.89240818129459787</v>
      </c>
      <c r="F1690" s="50">
        <v>1673</v>
      </c>
      <c r="G1690" s="42">
        <v>1.7515508069514576</v>
      </c>
      <c r="H1690" s="42">
        <v>0.85914262565685962</v>
      </c>
      <c r="I1690" s="51">
        <v>1.7324342695073014</v>
      </c>
    </row>
    <row r="1691" spans="2:9" x14ac:dyDescent="0.2">
      <c r="B1691" s="10">
        <v>1674</v>
      </c>
      <c r="C1691" s="19">
        <v>0.99048865593651048</v>
      </c>
      <c r="D1691" s="22">
        <v>0.5464328721944175</v>
      </c>
      <c r="F1691" s="50">
        <v>1674</v>
      </c>
      <c r="G1691" s="42">
        <v>1.5369215281309279</v>
      </c>
      <c r="H1691" s="42">
        <v>0.5464328721944175</v>
      </c>
      <c r="I1691" s="51">
        <v>1.5412242984862552</v>
      </c>
    </row>
    <row r="1692" spans="2:9" x14ac:dyDescent="0.2">
      <c r="B1692" s="10">
        <v>1675</v>
      </c>
      <c r="C1692" s="19">
        <v>0.66461762838486127</v>
      </c>
      <c r="D1692" s="22">
        <v>8.3981147168366688E-2</v>
      </c>
      <c r="F1692" s="50">
        <v>1675</v>
      </c>
      <c r="G1692" s="42">
        <v>0.74859877555322796</v>
      </c>
      <c r="H1692" s="42">
        <v>8.3981147168366688E-2</v>
      </c>
      <c r="I1692" s="51">
        <v>1.0502531158821855</v>
      </c>
    </row>
    <row r="1693" spans="2:9" x14ac:dyDescent="0.2">
      <c r="B1693" s="10">
        <v>1676</v>
      </c>
      <c r="C1693" s="19">
        <v>0.29465038055205361</v>
      </c>
      <c r="D1693" s="22">
        <v>0.3900655316993038</v>
      </c>
      <c r="F1693" s="50">
        <v>1676</v>
      </c>
      <c r="G1693" s="42">
        <v>0.68471591225135742</v>
      </c>
      <c r="H1693" s="42">
        <v>0.29465038055205361</v>
      </c>
      <c r="I1693" s="51">
        <v>0.91551220284261892</v>
      </c>
    </row>
    <row r="1694" spans="2:9" x14ac:dyDescent="0.2">
      <c r="B1694" s="10">
        <v>1677</v>
      </c>
      <c r="C1694" s="19">
        <v>0.91897592831639285</v>
      </c>
      <c r="D1694" s="22">
        <v>0.57629827710685855</v>
      </c>
      <c r="F1694" s="50">
        <v>1677</v>
      </c>
      <c r="G1694" s="42">
        <v>1.4952742054232515</v>
      </c>
      <c r="H1694" s="42">
        <v>0.57629827710685855</v>
      </c>
      <c r="I1694" s="51">
        <v>1.5287703189483008</v>
      </c>
    </row>
    <row r="1695" spans="2:9" x14ac:dyDescent="0.2">
      <c r="B1695" s="10">
        <v>1678</v>
      </c>
      <c r="C1695" s="19">
        <v>0.39539036483231493</v>
      </c>
      <c r="D1695" s="22">
        <v>0.30541297887440833</v>
      </c>
      <c r="F1695" s="50">
        <v>1678</v>
      </c>
      <c r="G1695" s="42">
        <v>0.70080334370672326</v>
      </c>
      <c r="H1695" s="42">
        <v>0.30541297887440833</v>
      </c>
      <c r="I1695" s="51">
        <v>1.0586411166560774</v>
      </c>
    </row>
    <row r="1696" spans="2:9" x14ac:dyDescent="0.2">
      <c r="B1696" s="10">
        <v>1679</v>
      </c>
      <c r="C1696" s="19">
        <v>0.63131500072349644</v>
      </c>
      <c r="D1696" s="22">
        <v>0.66527075408559511</v>
      </c>
      <c r="F1696" s="50">
        <v>1679</v>
      </c>
      <c r="G1696" s="42">
        <v>1.2965857548090916</v>
      </c>
      <c r="H1696" s="42">
        <v>0.63131500072349644</v>
      </c>
      <c r="I1696" s="51">
        <v>1.3677078762683323</v>
      </c>
    </row>
    <row r="1697" spans="2:9" x14ac:dyDescent="0.2">
      <c r="B1697" s="10">
        <v>1680</v>
      </c>
      <c r="C1697" s="19">
        <v>0.47796712089351123</v>
      </c>
      <c r="D1697" s="22">
        <v>0.89252809875041372</v>
      </c>
      <c r="F1697" s="50">
        <v>1680</v>
      </c>
      <c r="G1697" s="42">
        <v>1.3704952196439248</v>
      </c>
      <c r="H1697" s="42">
        <v>0.47796712089351123</v>
      </c>
      <c r="I1697" s="51">
        <v>0.99539964884733134</v>
      </c>
    </row>
    <row r="1698" spans="2:9" x14ac:dyDescent="0.2">
      <c r="B1698" s="10">
        <v>1681</v>
      </c>
      <c r="C1698" s="19">
        <v>0.83560668810484195</v>
      </c>
      <c r="D1698" s="22">
        <v>0.22915373681011497</v>
      </c>
      <c r="F1698" s="50">
        <v>1681</v>
      </c>
      <c r="G1698" s="42">
        <v>1.0647604249149569</v>
      </c>
      <c r="H1698" s="42">
        <v>0.22915373681011497</v>
      </c>
      <c r="I1698" s="51">
        <v>1.1888337401907005</v>
      </c>
    </row>
    <row r="1699" spans="2:9" x14ac:dyDescent="0.2">
      <c r="B1699" s="10">
        <v>1682</v>
      </c>
      <c r="C1699" s="19">
        <v>0.6852078897513284</v>
      </c>
      <c r="D1699" s="22">
        <v>0.31269846056043005</v>
      </c>
      <c r="F1699" s="50">
        <v>1682</v>
      </c>
      <c r="G1699" s="42">
        <v>0.99790635031175845</v>
      </c>
      <c r="H1699" s="42">
        <v>0.31269846056043005</v>
      </c>
      <c r="I1699" s="51">
        <v>1.2012076075801983</v>
      </c>
    </row>
    <row r="1700" spans="2:9" x14ac:dyDescent="0.2">
      <c r="B1700" s="10">
        <v>1683</v>
      </c>
      <c r="C1700" s="19">
        <v>0.88516696255917449</v>
      </c>
      <c r="D1700" s="22">
        <v>0.99689298453060837</v>
      </c>
      <c r="F1700" s="50">
        <v>1683</v>
      </c>
      <c r="G1700" s="42">
        <v>1.882059947089783</v>
      </c>
      <c r="H1700" s="42">
        <v>0.88516696255917449</v>
      </c>
      <c r="I1700" s="51">
        <v>1.7706694586721108</v>
      </c>
    </row>
    <row r="1701" spans="2:9" x14ac:dyDescent="0.2">
      <c r="B1701" s="10">
        <v>1684</v>
      </c>
      <c r="C1701" s="19">
        <v>0.85183617231808306</v>
      </c>
      <c r="D1701" s="22">
        <v>0.66383020733125853</v>
      </c>
      <c r="F1701" s="50">
        <v>1684</v>
      </c>
      <c r="G1701" s="42">
        <v>1.5156663796493417</v>
      </c>
      <c r="H1701" s="42">
        <v>0.66383020733125853</v>
      </c>
      <c r="I1701" s="51">
        <v>1.5628479456969886</v>
      </c>
    </row>
    <row r="1702" spans="2:9" x14ac:dyDescent="0.2">
      <c r="B1702" s="10">
        <v>1685</v>
      </c>
      <c r="C1702" s="19">
        <v>0.74660411961705264</v>
      </c>
      <c r="D1702" s="22">
        <v>0.22610829178242053</v>
      </c>
      <c r="F1702" s="50">
        <v>1685</v>
      </c>
      <c r="G1702" s="42">
        <v>0.97271241139947318</v>
      </c>
      <c r="H1702" s="42">
        <v>0.22610829178242053</v>
      </c>
      <c r="I1702" s="51">
        <v>1.1621704381250764</v>
      </c>
    </row>
    <row r="1703" spans="2:9" x14ac:dyDescent="0.2">
      <c r="B1703" s="10">
        <v>1686</v>
      </c>
      <c r="C1703" s="19">
        <v>0.17082392012185965</v>
      </c>
      <c r="D1703" s="22">
        <v>0.27007671133475175</v>
      </c>
      <c r="F1703" s="50">
        <v>1686</v>
      </c>
      <c r="G1703" s="42">
        <v>0.4409006314566114</v>
      </c>
      <c r="H1703" s="42">
        <v>0.17082392012185965</v>
      </c>
      <c r="I1703" s="51">
        <v>0.79130604184172171</v>
      </c>
    </row>
    <row r="1704" spans="2:9" x14ac:dyDescent="0.2">
      <c r="B1704" s="10">
        <v>1687</v>
      </c>
      <c r="C1704" s="19">
        <v>0.99802345386170122</v>
      </c>
      <c r="D1704" s="22">
        <v>0.45604520209926724</v>
      </c>
      <c r="F1704" s="50">
        <v>1687</v>
      </c>
      <c r="G1704" s="42">
        <v>1.4540686559609686</v>
      </c>
      <c r="H1704" s="42">
        <v>0.45604520209926724</v>
      </c>
      <c r="I1704" s="51">
        <v>1.455143322654753</v>
      </c>
    </row>
    <row r="1705" spans="2:9" x14ac:dyDescent="0.2">
      <c r="B1705" s="10">
        <v>1688</v>
      </c>
      <c r="C1705" s="19">
        <v>0.26315058828687299</v>
      </c>
      <c r="D1705" s="22">
        <v>0.76991290047757766</v>
      </c>
      <c r="F1705" s="50">
        <v>1688</v>
      </c>
      <c r="G1705" s="42">
        <v>1.0330634887644505</v>
      </c>
      <c r="H1705" s="42">
        <v>0.26315058828687299</v>
      </c>
      <c r="I1705" s="51">
        <v>0.62092382152871628</v>
      </c>
    </row>
    <row r="1706" spans="2:9" x14ac:dyDescent="0.2">
      <c r="B1706" s="10">
        <v>1689</v>
      </c>
      <c r="C1706" s="19">
        <v>0.77356161274737567</v>
      </c>
      <c r="D1706" s="22">
        <v>0.24345254478600831</v>
      </c>
      <c r="F1706" s="50">
        <v>1689</v>
      </c>
      <c r="G1706" s="42">
        <v>1.017014157533384</v>
      </c>
      <c r="H1706" s="42">
        <v>0.24345254478600831</v>
      </c>
      <c r="I1706" s="51">
        <v>1.1828595666629889</v>
      </c>
    </row>
    <row r="1707" spans="2:9" x14ac:dyDescent="0.2">
      <c r="B1707" s="10">
        <v>1690</v>
      </c>
      <c r="C1707" s="19">
        <v>0.59185862072370954</v>
      </c>
      <c r="D1707" s="22">
        <v>0.72393082570025147</v>
      </c>
      <c r="F1707" s="50">
        <v>1690</v>
      </c>
      <c r="G1707" s="42">
        <v>1.315789446423961</v>
      </c>
      <c r="H1707" s="42">
        <v>0.59185862072370954</v>
      </c>
      <c r="I1707" s="51">
        <v>1.2759302395493433</v>
      </c>
    </row>
    <row r="1708" spans="2:9" x14ac:dyDescent="0.2">
      <c r="B1708" s="10">
        <v>1691</v>
      </c>
      <c r="C1708" s="19">
        <v>0.40712957181715814</v>
      </c>
      <c r="D1708" s="22">
        <v>0.36452901070807364</v>
      </c>
      <c r="F1708" s="50">
        <v>1691</v>
      </c>
      <c r="G1708" s="42">
        <v>0.77165858252523178</v>
      </c>
      <c r="H1708" s="42">
        <v>0.36452901070807364</v>
      </c>
      <c r="I1708" s="51">
        <v>1.085198653566072</v>
      </c>
    </row>
    <row r="1709" spans="2:9" x14ac:dyDescent="0.2">
      <c r="B1709" s="10">
        <v>1692</v>
      </c>
      <c r="C1709" s="19">
        <v>0.85505555225095531</v>
      </c>
      <c r="D1709" s="22">
        <v>0.2979279444267291</v>
      </c>
      <c r="F1709" s="50">
        <v>1692</v>
      </c>
      <c r="G1709" s="42">
        <v>1.1529834966776844</v>
      </c>
      <c r="H1709" s="42">
        <v>0.2979279444267291</v>
      </c>
      <c r="I1709" s="51">
        <v>1.252347240056388</v>
      </c>
    </row>
    <row r="1710" spans="2:9" x14ac:dyDescent="0.2">
      <c r="B1710" s="10">
        <v>1693</v>
      </c>
      <c r="C1710" s="19">
        <v>0.85598028229950562</v>
      </c>
      <c r="D1710" s="22">
        <v>0.76994428174877205</v>
      </c>
      <c r="F1710" s="50">
        <v>1693</v>
      </c>
      <c r="G1710" s="42">
        <v>1.6259245640482778</v>
      </c>
      <c r="H1710" s="42">
        <v>0.76994428174877205</v>
      </c>
      <c r="I1710" s="51">
        <v>1.657102048013579</v>
      </c>
    </row>
    <row r="1711" spans="2:9" x14ac:dyDescent="0.2">
      <c r="B1711" s="10">
        <v>1694</v>
      </c>
      <c r="C1711" s="19">
        <v>0.32811429341533171</v>
      </c>
      <c r="D1711" s="22">
        <v>0.98140089893038973</v>
      </c>
      <c r="F1711" s="50">
        <v>1694</v>
      </c>
      <c r="G1711" s="42">
        <v>1.3095151923457213</v>
      </c>
      <c r="H1711" s="42">
        <v>0.32811429341533171</v>
      </c>
      <c r="I1711" s="51">
        <v>0.66310028553722988</v>
      </c>
    </row>
    <row r="1712" spans="2:9" x14ac:dyDescent="0.2">
      <c r="B1712" s="10">
        <v>1695</v>
      </c>
      <c r="C1712" s="19">
        <v>0.14663604737681935</v>
      </c>
      <c r="D1712" s="22">
        <v>0.70213839167252079</v>
      </c>
      <c r="F1712" s="50">
        <v>1695</v>
      </c>
      <c r="G1712" s="42">
        <v>0.84877443904934013</v>
      </c>
      <c r="H1712" s="42">
        <v>0.14663604737681935</v>
      </c>
      <c r="I1712" s="51">
        <v>0.40640402786570035</v>
      </c>
    </row>
    <row r="1713" spans="2:9" x14ac:dyDescent="0.2">
      <c r="B1713" s="10">
        <v>1696</v>
      </c>
      <c r="C1713" s="19">
        <v>0.98316183474072893</v>
      </c>
      <c r="D1713" s="22">
        <v>0.11971344238567683</v>
      </c>
      <c r="F1713" s="50">
        <v>1696</v>
      </c>
      <c r="G1713" s="42">
        <v>1.1028752771264059</v>
      </c>
      <c r="H1713" s="42">
        <v>0.11971344238567683</v>
      </c>
      <c r="I1713" s="51">
        <v>1.1176825888891395</v>
      </c>
    </row>
    <row r="1714" spans="2:9" x14ac:dyDescent="0.2">
      <c r="B1714" s="10">
        <v>1697</v>
      </c>
      <c r="C1714" s="19">
        <v>0.88226099585957474</v>
      </c>
      <c r="D1714" s="22">
        <v>0.91406033528935682</v>
      </c>
      <c r="F1714" s="50">
        <v>1697</v>
      </c>
      <c r="G1714" s="42">
        <v>1.7963213311489317</v>
      </c>
      <c r="H1714" s="42">
        <v>0.88226099585957474</v>
      </c>
      <c r="I1714" s="51">
        <v>1.7740712231119582</v>
      </c>
    </row>
    <row r="1715" spans="2:9" x14ac:dyDescent="0.2">
      <c r="B1715" s="10">
        <v>1698</v>
      </c>
      <c r="C1715" s="19">
        <v>0.69379365097474677</v>
      </c>
      <c r="D1715" s="22">
        <v>0.63880876535893527</v>
      </c>
      <c r="F1715" s="50">
        <v>1698</v>
      </c>
      <c r="G1715" s="42">
        <v>1.332602416333682</v>
      </c>
      <c r="H1715" s="42">
        <v>0.63880876535893527</v>
      </c>
      <c r="I1715" s="51">
        <v>1.4305377373779824</v>
      </c>
    </row>
    <row r="1716" spans="2:9" x14ac:dyDescent="0.2">
      <c r="B1716" s="10">
        <v>1699</v>
      </c>
      <c r="C1716" s="19">
        <v>0.58223003067026535</v>
      </c>
      <c r="D1716" s="22">
        <v>0.43997195059856753</v>
      </c>
      <c r="F1716" s="50">
        <v>1699</v>
      </c>
      <c r="G1716" s="42">
        <v>1.0222019812688328</v>
      </c>
      <c r="H1716" s="42">
        <v>0.43997195059856753</v>
      </c>
      <c r="I1716" s="51">
        <v>1.2281933364040198</v>
      </c>
    </row>
    <row r="1717" spans="2:9" x14ac:dyDescent="0.2">
      <c r="B1717" s="10">
        <v>1700</v>
      </c>
      <c r="C1717" s="19">
        <v>0.31684498329194222</v>
      </c>
      <c r="D1717" s="22">
        <v>0.81697132038422626</v>
      </c>
      <c r="F1717" s="50">
        <v>1700</v>
      </c>
      <c r="G1717" s="42">
        <v>1.1338163036761686</v>
      </c>
      <c r="H1717" s="42">
        <v>0.31684498329194222</v>
      </c>
      <c r="I1717" s="51">
        <v>0.70787147356229374</v>
      </c>
    </row>
    <row r="1718" spans="2:9" x14ac:dyDescent="0.2">
      <c r="B1718" s="10">
        <v>1701</v>
      </c>
      <c r="C1718" s="19">
        <v>0.62150028500319943</v>
      </c>
      <c r="D1718" s="22">
        <v>0.86353683012845894</v>
      </c>
      <c r="F1718" s="50">
        <v>1701</v>
      </c>
      <c r="G1718" s="42">
        <v>1.4850371151316584</v>
      </c>
      <c r="H1718" s="42">
        <v>0.62150028500319943</v>
      </c>
      <c r="I1718" s="51">
        <v>1.2846765625898784</v>
      </c>
    </row>
    <row r="1719" spans="2:9" x14ac:dyDescent="0.2">
      <c r="B1719" s="10">
        <v>1702</v>
      </c>
      <c r="C1719" s="19">
        <v>0.97345537584428721</v>
      </c>
      <c r="D1719" s="22">
        <v>0.42231846528105266</v>
      </c>
      <c r="F1719" s="50">
        <v>1702</v>
      </c>
      <c r="G1719" s="42">
        <v>1.3957738411253398</v>
      </c>
      <c r="H1719" s="42">
        <v>0.42231846528105266</v>
      </c>
      <c r="I1719" s="51">
        <v>1.4110210084193509</v>
      </c>
    </row>
    <row r="1720" spans="2:9" x14ac:dyDescent="0.2">
      <c r="B1720" s="10">
        <v>1703</v>
      </c>
      <c r="C1720" s="19">
        <v>0.37811619265331375</v>
      </c>
      <c r="D1720" s="22">
        <v>0.33337819640010757</v>
      </c>
      <c r="F1720" s="50">
        <v>1703</v>
      </c>
      <c r="G1720" s="42">
        <v>0.71149438905342133</v>
      </c>
      <c r="H1720" s="42">
        <v>0.33337819640010757</v>
      </c>
      <c r="I1720" s="51">
        <v>1.0564634027807156</v>
      </c>
    </row>
    <row r="1721" spans="2:9" x14ac:dyDescent="0.2">
      <c r="B1721" s="10">
        <v>1704</v>
      </c>
      <c r="C1721" s="19">
        <v>0.88208548177206914</v>
      </c>
      <c r="D1721" s="22">
        <v>0.29125509785110282</v>
      </c>
      <c r="F1721" s="50">
        <v>1704</v>
      </c>
      <c r="G1721" s="42">
        <v>1.173340579623172</v>
      </c>
      <c r="H1721" s="42">
        <v>0.29125509785110282</v>
      </c>
      <c r="I1721" s="51">
        <v>1.2553720208884873</v>
      </c>
    </row>
    <row r="1722" spans="2:9" x14ac:dyDescent="0.2">
      <c r="B1722" s="10">
        <v>1705</v>
      </c>
      <c r="C1722" s="19">
        <v>0.91364852011301179</v>
      </c>
      <c r="D1722" s="22">
        <v>0.93078577270694007</v>
      </c>
      <c r="F1722" s="50">
        <v>1705</v>
      </c>
      <c r="G1722" s="42">
        <v>1.844434292819952</v>
      </c>
      <c r="H1722" s="42">
        <v>0.91364852011301179</v>
      </c>
      <c r="I1722" s="51">
        <v>1.8330258604099314</v>
      </c>
    </row>
    <row r="1723" spans="2:9" x14ac:dyDescent="0.2">
      <c r="B1723" s="10">
        <v>1706</v>
      </c>
      <c r="C1723" s="19">
        <v>0.96020936863440332</v>
      </c>
      <c r="D1723" s="22">
        <v>8.9845031041819401E-2</v>
      </c>
      <c r="F1723" s="50">
        <v>1706</v>
      </c>
      <c r="G1723" s="42">
        <v>1.0500543996762226</v>
      </c>
      <c r="H1723" s="42">
        <v>8.9845031041819401E-2</v>
      </c>
      <c r="I1723" s="51">
        <v>1.0862036161427506</v>
      </c>
    </row>
    <row r="1724" spans="2:9" x14ac:dyDescent="0.2">
      <c r="B1724" s="10">
        <v>1707</v>
      </c>
      <c r="C1724" s="19">
        <v>0.77752069370395316</v>
      </c>
      <c r="D1724" s="22">
        <v>0.1340809501604785</v>
      </c>
      <c r="F1724" s="50">
        <v>1707</v>
      </c>
      <c r="G1724" s="42">
        <v>0.91160164386443165</v>
      </c>
      <c r="H1724" s="42">
        <v>0.1340809501604785</v>
      </c>
      <c r="I1724" s="51">
        <v>1.1009030193853167</v>
      </c>
    </row>
    <row r="1725" spans="2:9" x14ac:dyDescent="0.2">
      <c r="B1725" s="10">
        <v>1708</v>
      </c>
      <c r="C1725" s="19">
        <v>0.23393585318021926</v>
      </c>
      <c r="D1725" s="22">
        <v>0.74631248810825113</v>
      </c>
      <c r="F1725" s="50">
        <v>1708</v>
      </c>
      <c r="G1725" s="42">
        <v>0.98024834128847038</v>
      </c>
      <c r="H1725" s="42">
        <v>0.23393585318021926</v>
      </c>
      <c r="I1725" s="51">
        <v>0.57211673597973989</v>
      </c>
    </row>
    <row r="1726" spans="2:9" x14ac:dyDescent="0.2">
      <c r="B1726" s="10">
        <v>1709</v>
      </c>
      <c r="C1726" s="19">
        <v>0.35577265843126826</v>
      </c>
      <c r="D1726" s="22">
        <v>0.74627008723864963</v>
      </c>
      <c r="F1726" s="50">
        <v>1709</v>
      </c>
      <c r="G1726" s="42">
        <v>1.1020427456699178</v>
      </c>
      <c r="H1726" s="42">
        <v>0.35577265843126826</v>
      </c>
      <c r="I1726" s="51">
        <v>0.81821065805639837</v>
      </c>
    </row>
    <row r="1727" spans="2:9" x14ac:dyDescent="0.2">
      <c r="B1727" s="10">
        <v>1710</v>
      </c>
      <c r="C1727" s="19">
        <v>0.44396350452408317</v>
      </c>
      <c r="D1727" s="22">
        <v>0.73735621192123202</v>
      </c>
      <c r="F1727" s="50">
        <v>1710</v>
      </c>
      <c r="G1727" s="42">
        <v>1.1813197164453153</v>
      </c>
      <c r="H1727" s="42">
        <v>0.44396350452408317</v>
      </c>
      <c r="I1727" s="51">
        <v>0.99346555782697032</v>
      </c>
    </row>
    <row r="1728" spans="2:9" x14ac:dyDescent="0.2">
      <c r="B1728" s="10">
        <v>1711</v>
      </c>
      <c r="C1728" s="19">
        <v>0.53832825734512257</v>
      </c>
      <c r="D1728" s="22">
        <v>0.26021461840160764</v>
      </c>
      <c r="F1728" s="50">
        <v>1711</v>
      </c>
      <c r="G1728" s="42">
        <v>0.79854287574673022</v>
      </c>
      <c r="H1728" s="42">
        <v>0.26021461840160764</v>
      </c>
      <c r="I1728" s="51">
        <v>1.111381160233631</v>
      </c>
    </row>
    <row r="1729" spans="2:9" x14ac:dyDescent="0.2">
      <c r="B1729" s="10">
        <v>1712</v>
      </c>
      <c r="C1729" s="19">
        <v>0.12654402653604979</v>
      </c>
      <c r="D1729" s="22">
        <v>0.18440283562080961</v>
      </c>
      <c r="F1729" s="50">
        <v>1712</v>
      </c>
      <c r="G1729" s="42">
        <v>0.3109468621568594</v>
      </c>
      <c r="H1729" s="42">
        <v>0.12654402653604979</v>
      </c>
      <c r="I1729" s="51">
        <v>0.80959138230509287</v>
      </c>
    </row>
    <row r="1730" spans="2:9" x14ac:dyDescent="0.2">
      <c r="B1730" s="10">
        <v>1713</v>
      </c>
      <c r="C1730" s="19">
        <v>0.80508049376542623</v>
      </c>
      <c r="D1730" s="22">
        <v>0.3253804186273016</v>
      </c>
      <c r="F1730" s="50">
        <v>1713</v>
      </c>
      <c r="G1730" s="42">
        <v>1.1304609123927278</v>
      </c>
      <c r="H1730" s="42">
        <v>0.3253804186273016</v>
      </c>
      <c r="I1730" s="51">
        <v>1.2572646294222227</v>
      </c>
    </row>
    <row r="1731" spans="2:9" x14ac:dyDescent="0.2">
      <c r="B1731" s="10">
        <v>1714</v>
      </c>
      <c r="C1731" s="19">
        <v>0.62830141118391114</v>
      </c>
      <c r="D1731" s="22">
        <v>5.2742072669515583E-2</v>
      </c>
      <c r="F1731" s="50">
        <v>1714</v>
      </c>
      <c r="G1731" s="42">
        <v>0.68104348385342672</v>
      </c>
      <c r="H1731" s="42">
        <v>5.2742072669515583E-2</v>
      </c>
      <c r="I1731" s="51">
        <v>1.0285289287625203</v>
      </c>
    </row>
    <row r="1732" spans="2:9" x14ac:dyDescent="0.2">
      <c r="B1732" s="10">
        <v>1715</v>
      </c>
      <c r="C1732" s="19">
        <v>0.36186229787931612</v>
      </c>
      <c r="D1732" s="22">
        <v>0.96521650630677946</v>
      </c>
      <c r="F1732" s="50">
        <v>1715</v>
      </c>
      <c r="G1732" s="42">
        <v>1.3270788041860957</v>
      </c>
      <c r="H1732" s="42">
        <v>0.36186229787931612</v>
      </c>
      <c r="I1732" s="51">
        <v>0.73674788321939033</v>
      </c>
    </row>
    <row r="1733" spans="2:9" x14ac:dyDescent="0.2">
      <c r="B1733" s="10">
        <v>1716</v>
      </c>
      <c r="C1733" s="19">
        <v>0.78957175400053881</v>
      </c>
      <c r="D1733" s="22">
        <v>0.30836298002163587</v>
      </c>
      <c r="F1733" s="50">
        <v>1716</v>
      </c>
      <c r="G1733" s="42">
        <v>1.0979347340221746</v>
      </c>
      <c r="H1733" s="42">
        <v>0.30836298002163587</v>
      </c>
      <c r="I1733" s="51">
        <v>1.2380983841160065</v>
      </c>
    </row>
    <row r="1734" spans="2:9" x14ac:dyDescent="0.2">
      <c r="B1734" s="10">
        <v>1717</v>
      </c>
      <c r="C1734" s="19">
        <v>0.7313908160878132</v>
      </c>
      <c r="D1734" s="22">
        <v>0.16556883526166266</v>
      </c>
      <c r="F1734" s="50">
        <v>1717</v>
      </c>
      <c r="G1734" s="42">
        <v>0.89695965134947586</v>
      </c>
      <c r="H1734" s="42">
        <v>0.16556883526166266</v>
      </c>
      <c r="I1734" s="51">
        <v>1.115095994622058</v>
      </c>
    </row>
    <row r="1735" spans="2:9" x14ac:dyDescent="0.2">
      <c r="B1735" s="10">
        <v>1718</v>
      </c>
      <c r="C1735" s="19">
        <v>8.2603357631385488E-2</v>
      </c>
      <c r="D1735" s="22">
        <v>0.59547915073992408</v>
      </c>
      <c r="F1735" s="50">
        <v>1718</v>
      </c>
      <c r="G1735" s="42">
        <v>0.67808250837130957</v>
      </c>
      <c r="H1735" s="42">
        <v>8.2603357631385488E-2</v>
      </c>
      <c r="I1735" s="51">
        <v>0.30911718095010765</v>
      </c>
    </row>
    <row r="1736" spans="2:9" x14ac:dyDescent="0.2">
      <c r="B1736" s="10">
        <v>1719</v>
      </c>
      <c r="C1736" s="19">
        <v>0.55674077906506636</v>
      </c>
      <c r="D1736" s="22">
        <v>0.32511228336572373</v>
      </c>
      <c r="F1736" s="50">
        <v>1719</v>
      </c>
      <c r="G1736" s="42">
        <v>0.88185306243079009</v>
      </c>
      <c r="H1736" s="42">
        <v>0.32511228336572373</v>
      </c>
      <c r="I1736" s="51">
        <v>1.1517375517869446</v>
      </c>
    </row>
    <row r="1737" spans="2:9" x14ac:dyDescent="0.2">
      <c r="B1737" s="10">
        <v>1720</v>
      </c>
      <c r="C1737" s="19">
        <v>0.23577795963031845</v>
      </c>
      <c r="D1737" s="22">
        <v>0.44223347616719333</v>
      </c>
      <c r="F1737" s="50">
        <v>1720</v>
      </c>
      <c r="G1737" s="42">
        <v>0.67801143579751177</v>
      </c>
      <c r="H1737" s="42">
        <v>0.23577795963031845</v>
      </c>
      <c r="I1737" s="51">
        <v>0.76361505836863064</v>
      </c>
    </row>
    <row r="1738" spans="2:9" x14ac:dyDescent="0.2">
      <c r="B1738" s="10">
        <v>1721</v>
      </c>
      <c r="C1738" s="19">
        <v>0.10210987469782984</v>
      </c>
      <c r="D1738" s="22">
        <v>0.42694544099354004</v>
      </c>
      <c r="F1738" s="50">
        <v>1721</v>
      </c>
      <c r="G1738" s="42">
        <v>0.52905531569136988</v>
      </c>
      <c r="H1738" s="42">
        <v>0.10210987469782984</v>
      </c>
      <c r="I1738" s="51">
        <v>0.4796177279611914</v>
      </c>
    </row>
    <row r="1739" spans="2:9" x14ac:dyDescent="0.2">
      <c r="B1739" s="10">
        <v>1722</v>
      </c>
      <c r="C1739" s="19">
        <v>0.96864388325430284</v>
      </c>
      <c r="D1739" s="22">
        <v>0.52980228947998664</v>
      </c>
      <c r="F1739" s="50">
        <v>1722</v>
      </c>
      <c r="G1739" s="42">
        <v>1.4984461727342895</v>
      </c>
      <c r="H1739" s="42">
        <v>0.52980228947998664</v>
      </c>
      <c r="I1739" s="51">
        <v>1.5130653638070519</v>
      </c>
    </row>
    <row r="1740" spans="2:9" x14ac:dyDescent="0.2">
      <c r="B1740" s="10">
        <v>1723</v>
      </c>
      <c r="C1740" s="19">
        <v>0.64242902345871566</v>
      </c>
      <c r="D1740" s="22">
        <v>0.36887662318328407</v>
      </c>
      <c r="F1740" s="50">
        <v>1723</v>
      </c>
      <c r="G1740" s="42">
        <v>1.0113056466419996</v>
      </c>
      <c r="H1740" s="42">
        <v>0.36887662318328407</v>
      </c>
      <c r="I1740" s="51">
        <v>1.2182745397980475</v>
      </c>
    </row>
    <row r="1741" spans="2:9" x14ac:dyDescent="0.2">
      <c r="B1741" s="10">
        <v>1724</v>
      </c>
      <c r="C1741" s="19">
        <v>0.28038357801929581</v>
      </c>
      <c r="D1741" s="22">
        <v>0.67003858427702989</v>
      </c>
      <c r="F1741" s="50">
        <v>1724</v>
      </c>
      <c r="G1741" s="42">
        <v>0.9504221622963257</v>
      </c>
      <c r="H1741" s="42">
        <v>0.28038357801929581</v>
      </c>
      <c r="I1741" s="51">
        <v>0.70693649498343536</v>
      </c>
    </row>
    <row r="1742" spans="2:9" x14ac:dyDescent="0.2">
      <c r="B1742" s="10">
        <v>1725</v>
      </c>
      <c r="C1742" s="19">
        <v>0.75503964151944292</v>
      </c>
      <c r="D1742" s="22">
        <v>0.96763116733331278</v>
      </c>
      <c r="F1742" s="50">
        <v>1725</v>
      </c>
      <c r="G1742" s="42">
        <v>1.7226708088527558</v>
      </c>
      <c r="H1742" s="42">
        <v>0.75503964151944292</v>
      </c>
      <c r="I1742" s="51">
        <v>1.5169778113775749</v>
      </c>
    </row>
    <row r="1743" spans="2:9" x14ac:dyDescent="0.2">
      <c r="B1743" s="10">
        <v>1726</v>
      </c>
      <c r="C1743" s="19">
        <v>0.39656710070260703</v>
      </c>
      <c r="D1743" s="22">
        <v>0.58040002808364877</v>
      </c>
      <c r="F1743" s="50">
        <v>1726</v>
      </c>
      <c r="G1743" s="42">
        <v>0.9769671287862558</v>
      </c>
      <c r="H1743" s="42">
        <v>0.39656710070260703</v>
      </c>
      <c r="I1743" s="51">
        <v>0.98117272744940465</v>
      </c>
    </row>
    <row r="1744" spans="2:9" x14ac:dyDescent="0.2">
      <c r="B1744" s="10">
        <v>1727</v>
      </c>
      <c r="C1744" s="19">
        <v>0.96975398830416959</v>
      </c>
      <c r="D1744" s="22">
        <v>0.14726448938032921</v>
      </c>
      <c r="F1744" s="50">
        <v>1727</v>
      </c>
      <c r="G1744" s="42">
        <v>1.1170184776844989</v>
      </c>
      <c r="H1744" s="42">
        <v>0.14726448938032921</v>
      </c>
      <c r="I1744" s="51">
        <v>1.1427517887120175</v>
      </c>
    </row>
    <row r="1745" spans="2:9" x14ac:dyDescent="0.2">
      <c r="B1745" s="10">
        <v>1728</v>
      </c>
      <c r="C1745" s="19">
        <v>0.79010733645811482</v>
      </c>
      <c r="D1745" s="22">
        <v>0.84606854554381983</v>
      </c>
      <c r="F1745" s="50">
        <v>1728</v>
      </c>
      <c r="G1745" s="42">
        <v>1.6361758820019348</v>
      </c>
      <c r="H1745" s="42">
        <v>0.79010733645811482</v>
      </c>
      <c r="I1745" s="51">
        <v>1.6093931271197759</v>
      </c>
    </row>
    <row r="1746" spans="2:9" x14ac:dyDescent="0.2">
      <c r="B1746" s="10">
        <v>1729</v>
      </c>
      <c r="C1746" s="19">
        <v>7.3710401086479194E-2</v>
      </c>
      <c r="D1746" s="22">
        <v>0.98898979956101696</v>
      </c>
      <c r="F1746" s="50">
        <v>1729</v>
      </c>
      <c r="G1746" s="42">
        <v>1.0627002006474962</v>
      </c>
      <c r="H1746" s="42">
        <v>7.3710401086479194E-2</v>
      </c>
      <c r="I1746" s="51">
        <v>0.14956772358709647</v>
      </c>
    </row>
    <row r="1747" spans="2:9" x14ac:dyDescent="0.2">
      <c r="B1747" s="10">
        <v>1730</v>
      </c>
      <c r="C1747" s="19">
        <v>0.88755870048592278</v>
      </c>
      <c r="D1747" s="22">
        <v>0.65781803844828779</v>
      </c>
      <c r="F1747" s="50">
        <v>1730</v>
      </c>
      <c r="G1747" s="42">
        <v>1.5453767389342106</v>
      </c>
      <c r="H1747" s="42">
        <v>0.65781803844828779</v>
      </c>
      <c r="I1747" s="51">
        <v>1.5823525097356126</v>
      </c>
    </row>
    <row r="1748" spans="2:9" x14ac:dyDescent="0.2">
      <c r="B1748" s="10">
        <v>1731</v>
      </c>
      <c r="C1748" s="19">
        <v>0.18127444167901685</v>
      </c>
      <c r="D1748" s="22">
        <v>5.7117181476835754E-2</v>
      </c>
      <c r="F1748" s="50">
        <v>1731</v>
      </c>
      <c r="G1748" s="42">
        <v>0.23839162315585261</v>
      </c>
      <c r="H1748" s="42">
        <v>5.7117181476835754E-2</v>
      </c>
      <c r="I1748" s="51">
        <v>0.96418190169393725</v>
      </c>
    </row>
    <row r="1749" spans="2:9" x14ac:dyDescent="0.2">
      <c r="B1749" s="10">
        <v>1732</v>
      </c>
      <c r="C1749" s="19">
        <v>0.92420457047628868</v>
      </c>
      <c r="D1749" s="22">
        <v>5.7047105768099682E-2</v>
      </c>
      <c r="F1749" s="50">
        <v>1732</v>
      </c>
      <c r="G1749" s="42">
        <v>0.98125167624438836</v>
      </c>
      <c r="H1749" s="42">
        <v>5.7047105768099682E-2</v>
      </c>
      <c r="I1749" s="51">
        <v>1.0525606425764837</v>
      </c>
    </row>
    <row r="1750" spans="2:9" x14ac:dyDescent="0.2">
      <c r="B1750" s="10">
        <v>1733</v>
      </c>
      <c r="C1750" s="19">
        <v>0.14850442489834825</v>
      </c>
      <c r="D1750" s="22">
        <v>0.72023915214329948</v>
      </c>
      <c r="F1750" s="50">
        <v>1733</v>
      </c>
      <c r="G1750" s="42">
        <v>0.86874357704164773</v>
      </c>
      <c r="H1750" s="42">
        <v>0.14850442489834825</v>
      </c>
      <c r="I1750" s="51">
        <v>0.40169893425735842</v>
      </c>
    </row>
    <row r="1751" spans="2:9" x14ac:dyDescent="0.2">
      <c r="B1751" s="10">
        <v>1734</v>
      </c>
      <c r="C1751" s="19">
        <v>0.31979293823811838</v>
      </c>
      <c r="D1751" s="22">
        <v>8.7141826958816448E-3</v>
      </c>
      <c r="F1751" s="50">
        <v>1734</v>
      </c>
      <c r="G1751" s="42">
        <v>0.32850712093400003</v>
      </c>
      <c r="H1751" s="42">
        <v>8.7141826958816448E-3</v>
      </c>
      <c r="I1751" s="51">
        <v>0.99882849157210518</v>
      </c>
    </row>
    <row r="1752" spans="2:9" x14ac:dyDescent="0.2">
      <c r="B1752" s="10">
        <v>1735</v>
      </c>
      <c r="C1752" s="19">
        <v>0.84151216076136737</v>
      </c>
      <c r="D1752" s="22">
        <v>0.74525505642468248</v>
      </c>
      <c r="F1752" s="50">
        <v>1735</v>
      </c>
      <c r="G1752" s="42">
        <v>1.5867672171860498</v>
      </c>
      <c r="H1752" s="42">
        <v>0.74525505642468248</v>
      </c>
      <c r="I1752" s="51">
        <v>1.6245830140636035</v>
      </c>
    </row>
    <row r="1753" spans="2:9" x14ac:dyDescent="0.2">
      <c r="B1753" s="10">
        <v>1736</v>
      </c>
      <c r="C1753" s="19">
        <v>0.10294063073833926</v>
      </c>
      <c r="D1753" s="22">
        <v>0.44725073387556191</v>
      </c>
      <c r="F1753" s="50">
        <v>1736</v>
      </c>
      <c r="G1753" s="42">
        <v>0.55019136461390117</v>
      </c>
      <c r="H1753" s="42">
        <v>0.10294063073833926</v>
      </c>
      <c r="I1753" s="51">
        <v>0.46466580356530762</v>
      </c>
    </row>
    <row r="1754" spans="2:9" x14ac:dyDescent="0.2">
      <c r="B1754" s="10">
        <v>1737</v>
      </c>
      <c r="C1754" s="19">
        <v>0.43487693005152073</v>
      </c>
      <c r="D1754" s="22">
        <v>0.78730978024093523</v>
      </c>
      <c r="F1754" s="50">
        <v>1737</v>
      </c>
      <c r="G1754" s="42">
        <v>1.222186710292456</v>
      </c>
      <c r="H1754" s="42">
        <v>0.43487693005152073</v>
      </c>
      <c r="I1754" s="51">
        <v>0.95401431561770589</v>
      </c>
    </row>
    <row r="1755" spans="2:9" x14ac:dyDescent="0.2">
      <c r="B1755" s="10">
        <v>1738</v>
      </c>
      <c r="C1755" s="19">
        <v>0.21996972865570985</v>
      </c>
      <c r="D1755" s="22">
        <v>0.9171705824342703</v>
      </c>
      <c r="F1755" s="50">
        <v>1738</v>
      </c>
      <c r="G1755" s="42">
        <v>1.13714031108998</v>
      </c>
      <c r="H1755" s="42">
        <v>0.21996972865570985</v>
      </c>
      <c r="I1755" s="51">
        <v>0.46933422228444832</v>
      </c>
    </row>
    <row r="1756" spans="2:9" x14ac:dyDescent="0.2">
      <c r="B1756" s="10">
        <v>1739</v>
      </c>
      <c r="C1756" s="19">
        <v>0.15457370867999654</v>
      </c>
      <c r="D1756" s="22">
        <v>0.65912894123456145</v>
      </c>
      <c r="F1756" s="50">
        <v>1739</v>
      </c>
      <c r="G1756" s="42">
        <v>0.81370264991455798</v>
      </c>
      <c r="H1756" s="42">
        <v>0.15457370867999654</v>
      </c>
      <c r="I1756" s="51">
        <v>0.446676578886882</v>
      </c>
    </row>
    <row r="1757" spans="2:9" x14ac:dyDescent="0.2">
      <c r="B1757" s="10">
        <v>1740</v>
      </c>
      <c r="C1757" s="19">
        <v>0.51862816710214787</v>
      </c>
      <c r="D1757" s="22">
        <v>0.74274026596764797</v>
      </c>
      <c r="F1757" s="50">
        <v>1740</v>
      </c>
      <c r="G1757" s="42">
        <v>1.2613684330697958</v>
      </c>
      <c r="H1757" s="42">
        <v>0.51862816710214787</v>
      </c>
      <c r="I1757" s="51">
        <v>1.1326900554986195</v>
      </c>
    </row>
    <row r="1758" spans="2:9" x14ac:dyDescent="0.2">
      <c r="B1758" s="10">
        <v>1741</v>
      </c>
      <c r="C1758" s="19">
        <v>0.12890255394747596</v>
      </c>
      <c r="D1758" s="22">
        <v>7.1027110168184748E-3</v>
      </c>
      <c r="F1758" s="50">
        <v>1741</v>
      </c>
      <c r="G1758" s="42">
        <v>0.13600526496429444</v>
      </c>
      <c r="H1758" s="42">
        <v>7.1027110168184748E-3</v>
      </c>
      <c r="I1758" s="51">
        <v>0.99265675592588765</v>
      </c>
    </row>
    <row r="1759" spans="2:9" x14ac:dyDescent="0.2">
      <c r="B1759" s="10">
        <v>1742</v>
      </c>
      <c r="C1759" s="19">
        <v>0.30021512774404879</v>
      </c>
      <c r="D1759" s="22">
        <v>0.71194849447756237</v>
      </c>
      <c r="F1759" s="50">
        <v>1742</v>
      </c>
      <c r="G1759" s="42">
        <v>1.0121636222216113</v>
      </c>
      <c r="H1759" s="42">
        <v>0.30021512774404879</v>
      </c>
      <c r="I1759" s="51">
        <v>0.72479451571070519</v>
      </c>
    </row>
    <row r="1760" spans="2:9" x14ac:dyDescent="0.2">
      <c r="B1760" s="10">
        <v>1743</v>
      </c>
      <c r="C1760" s="19">
        <v>0.57419327709172041</v>
      </c>
      <c r="D1760" s="22">
        <v>0.4890683462911849</v>
      </c>
      <c r="F1760" s="50">
        <v>1743</v>
      </c>
      <c r="G1760" s="42">
        <v>1.0632616233829053</v>
      </c>
      <c r="H1760" s="42">
        <v>0.4890683462911849</v>
      </c>
      <c r="I1760" s="51">
        <v>1.2514333380216465</v>
      </c>
    </row>
    <row r="1761" spans="2:9" x14ac:dyDescent="0.2">
      <c r="B1761" s="10">
        <v>1744</v>
      </c>
      <c r="C1761" s="19">
        <v>0.29503487466221301</v>
      </c>
      <c r="D1761" s="22">
        <v>0.41146304018529667</v>
      </c>
      <c r="F1761" s="50">
        <v>1744</v>
      </c>
      <c r="G1761" s="42">
        <v>0.70649791484750968</v>
      </c>
      <c r="H1761" s="42">
        <v>0.29503487466221301</v>
      </c>
      <c r="I1761" s="51">
        <v>0.900198030393355</v>
      </c>
    </row>
    <row r="1762" spans="2:9" x14ac:dyDescent="0.2">
      <c r="B1762" s="10">
        <v>1745</v>
      </c>
      <c r="C1762" s="19">
        <v>0.89635999164865887</v>
      </c>
      <c r="D1762" s="22">
        <v>0.20732683573156729</v>
      </c>
      <c r="F1762" s="50">
        <v>1745</v>
      </c>
      <c r="G1762" s="42">
        <v>1.1036868273802263</v>
      </c>
      <c r="H1762" s="42">
        <v>0.20732683573156729</v>
      </c>
      <c r="I1762" s="51">
        <v>1.1848979032844058</v>
      </c>
    </row>
    <row r="1763" spans="2:9" x14ac:dyDescent="0.2">
      <c r="B1763" s="10">
        <v>1746</v>
      </c>
      <c r="C1763" s="19">
        <v>0.61829410022746001</v>
      </c>
      <c r="D1763" s="22">
        <v>0.78420842174685923</v>
      </c>
      <c r="F1763" s="50">
        <v>1746</v>
      </c>
      <c r="G1763" s="42">
        <v>1.4025025219743192</v>
      </c>
      <c r="H1763" s="42">
        <v>0.61829410022746001</v>
      </c>
      <c r="I1763" s="51">
        <v>1.3041824732008098</v>
      </c>
    </row>
    <row r="1764" spans="2:9" x14ac:dyDescent="0.2">
      <c r="B1764" s="10">
        <v>1747</v>
      </c>
      <c r="C1764" s="19">
        <v>0.19016017384480988</v>
      </c>
      <c r="D1764" s="22">
        <v>0.17370581855044287</v>
      </c>
      <c r="F1764" s="50">
        <v>1747</v>
      </c>
      <c r="G1764" s="42">
        <v>0.36386599239525275</v>
      </c>
      <c r="H1764" s="42">
        <v>0.17370581855044287</v>
      </c>
      <c r="I1764" s="51">
        <v>0.92321830801982296</v>
      </c>
    </row>
    <row r="1765" spans="2:9" x14ac:dyDescent="0.2">
      <c r="B1765" s="10">
        <v>1748</v>
      </c>
      <c r="C1765" s="19">
        <v>0.64775278155783389</v>
      </c>
      <c r="D1765" s="22">
        <v>0.11690564026588179</v>
      </c>
      <c r="F1765" s="50">
        <v>1748</v>
      </c>
      <c r="G1765" s="42">
        <v>0.76465842182371568</v>
      </c>
      <c r="H1765" s="42">
        <v>0.11690564026588179</v>
      </c>
      <c r="I1765" s="51">
        <v>1.0674068674179344</v>
      </c>
    </row>
    <row r="1766" spans="2:9" x14ac:dyDescent="0.2">
      <c r="B1766" s="10">
        <v>1749</v>
      </c>
      <c r="C1766" s="19">
        <v>0.61427967598283428</v>
      </c>
      <c r="D1766" s="22">
        <v>7.1724859830750942E-2</v>
      </c>
      <c r="F1766" s="50">
        <v>1749</v>
      </c>
      <c r="G1766" s="42">
        <v>0.68600453581358523</v>
      </c>
      <c r="H1766" s="42">
        <v>7.1724859830750942E-2</v>
      </c>
      <c r="I1766" s="51">
        <v>1.037376742449621</v>
      </c>
    </row>
    <row r="1767" spans="2:9" x14ac:dyDescent="0.2">
      <c r="B1767" s="10">
        <v>1750</v>
      </c>
      <c r="C1767" s="19">
        <v>9.0462506942958654E-2</v>
      </c>
      <c r="D1767" s="22">
        <v>0.31502965490343893</v>
      </c>
      <c r="F1767" s="50">
        <v>1750</v>
      </c>
      <c r="G1767" s="42">
        <v>0.40549216184639758</v>
      </c>
      <c r="H1767" s="42">
        <v>9.0462506942958654E-2</v>
      </c>
      <c r="I1767" s="51">
        <v>0.55955304088934699</v>
      </c>
    </row>
    <row r="1768" spans="2:9" x14ac:dyDescent="0.2">
      <c r="B1768" s="10">
        <v>1751</v>
      </c>
      <c r="C1768" s="19">
        <v>0.28488284608582148</v>
      </c>
      <c r="D1768" s="22">
        <v>0.83988881444890184</v>
      </c>
      <c r="F1768" s="50">
        <v>1751</v>
      </c>
      <c r="G1768" s="42">
        <v>1.1247716605347233</v>
      </c>
      <c r="H1768" s="42">
        <v>0.28488284608582148</v>
      </c>
      <c r="I1768" s="51">
        <v>0.63320438044135297</v>
      </c>
    </row>
    <row r="1769" spans="2:9" x14ac:dyDescent="0.2">
      <c r="B1769" s="10">
        <v>1752</v>
      </c>
      <c r="C1769" s="19">
        <v>0.7076616907457921</v>
      </c>
      <c r="D1769" s="22">
        <v>0.92678045355587457</v>
      </c>
      <c r="F1769" s="50">
        <v>1752</v>
      </c>
      <c r="G1769" s="42">
        <v>1.6344421443016666</v>
      </c>
      <c r="H1769" s="42">
        <v>0.7076616907457921</v>
      </c>
      <c r="I1769" s="51">
        <v>1.4334690725984809</v>
      </c>
    </row>
    <row r="1770" spans="2:9" x14ac:dyDescent="0.2">
      <c r="B1770" s="10">
        <v>1753</v>
      </c>
      <c r="C1770" s="19">
        <v>0.421358184449381</v>
      </c>
      <c r="D1770" s="22">
        <v>0.65386480333854979</v>
      </c>
      <c r="F1770" s="50">
        <v>1753</v>
      </c>
      <c r="G1770" s="42">
        <v>1.0752229877879307</v>
      </c>
      <c r="H1770" s="42">
        <v>0.421358184449381</v>
      </c>
      <c r="I1770" s="51">
        <v>0.98965180879961967</v>
      </c>
    </row>
    <row r="1771" spans="2:9" x14ac:dyDescent="0.2">
      <c r="B1771" s="10">
        <v>1754</v>
      </c>
      <c r="C1771" s="19">
        <v>0.928156371929723</v>
      </c>
      <c r="D1771" s="22">
        <v>2.3057544077364489E-2</v>
      </c>
      <c r="F1771" s="50">
        <v>1754</v>
      </c>
      <c r="G1771" s="42">
        <v>0.95121391600708749</v>
      </c>
      <c r="H1771" s="42">
        <v>2.3057544077364489E-2</v>
      </c>
      <c r="I1771" s="51">
        <v>1.021339964315142</v>
      </c>
    </row>
    <row r="1772" spans="2:9" x14ac:dyDescent="0.2">
      <c r="B1772" s="10">
        <v>1755</v>
      </c>
      <c r="C1772" s="19">
        <v>0.30761546934204931</v>
      </c>
      <c r="D1772" s="22">
        <v>0.44845495193136997</v>
      </c>
      <c r="F1772" s="50">
        <v>1755</v>
      </c>
      <c r="G1772" s="42">
        <v>0.75607042127341928</v>
      </c>
      <c r="H1772" s="42">
        <v>0.30761546934204931</v>
      </c>
      <c r="I1772" s="51">
        <v>0.89699456647320941</v>
      </c>
    </row>
    <row r="1773" spans="2:9" x14ac:dyDescent="0.2">
      <c r="B1773" s="10">
        <v>1756</v>
      </c>
      <c r="C1773" s="19">
        <v>0.73372090331520379</v>
      </c>
      <c r="D1773" s="22">
        <v>0.9889579713342217</v>
      </c>
      <c r="F1773" s="50">
        <v>1756</v>
      </c>
      <c r="G1773" s="42">
        <v>1.7226788746494255</v>
      </c>
      <c r="H1773" s="42">
        <v>0.73372090331520379</v>
      </c>
      <c r="I1773" s="51">
        <v>1.4699546220719824</v>
      </c>
    </row>
    <row r="1774" spans="2:9" x14ac:dyDescent="0.2">
      <c r="B1774" s="10">
        <v>1757</v>
      </c>
      <c r="C1774" s="19">
        <v>0.3285630439574021</v>
      </c>
      <c r="D1774" s="22">
        <v>0.47963776894578025</v>
      </c>
      <c r="F1774" s="50">
        <v>1757</v>
      </c>
      <c r="G1774" s="42">
        <v>0.80820081290318235</v>
      </c>
      <c r="H1774" s="42">
        <v>0.3285630439574021</v>
      </c>
      <c r="I1774" s="51">
        <v>0.91490649407300217</v>
      </c>
    </row>
    <row r="1775" spans="2:9" x14ac:dyDescent="0.2">
      <c r="B1775" s="10">
        <v>1758</v>
      </c>
      <c r="C1775" s="19">
        <v>0.42147228765747125</v>
      </c>
      <c r="D1775" s="22">
        <v>0.58438199551629821</v>
      </c>
      <c r="F1775" s="50">
        <v>1758</v>
      </c>
      <c r="G1775" s="42">
        <v>1.0058542831737696</v>
      </c>
      <c r="H1775" s="42">
        <v>0.42147228765747125</v>
      </c>
      <c r="I1775" s="51">
        <v>1.0250341275211903</v>
      </c>
    </row>
    <row r="1776" spans="2:9" x14ac:dyDescent="0.2">
      <c r="B1776" s="10">
        <v>1759</v>
      </c>
      <c r="C1776" s="19">
        <v>0.37983456165975771</v>
      </c>
      <c r="D1776" s="22">
        <v>0.67544685568764506</v>
      </c>
      <c r="F1776" s="50">
        <v>1759</v>
      </c>
      <c r="G1776" s="42">
        <v>1.0552814173474028</v>
      </c>
      <c r="H1776" s="42">
        <v>0.37983456165975771</v>
      </c>
      <c r="I1776" s="51">
        <v>0.89987655332521155</v>
      </c>
    </row>
    <row r="1777" spans="2:9" x14ac:dyDescent="0.2">
      <c r="B1777" s="10">
        <v>1760</v>
      </c>
      <c r="C1777" s="19">
        <v>0.75446236353049012</v>
      </c>
      <c r="D1777" s="22">
        <v>0.48303062530220198</v>
      </c>
      <c r="F1777" s="50">
        <v>1760</v>
      </c>
      <c r="G1777" s="42">
        <v>1.2374929888326922</v>
      </c>
      <c r="H1777" s="42">
        <v>0.48303062530220198</v>
      </c>
      <c r="I1777" s="51">
        <v>1.3557913689385699</v>
      </c>
    </row>
    <row r="1778" spans="2:9" x14ac:dyDescent="0.2">
      <c r="B1778" s="10">
        <v>1761</v>
      </c>
      <c r="C1778" s="19">
        <v>0.40524188178827392</v>
      </c>
      <c r="D1778" s="22">
        <v>0.61755509083497206</v>
      </c>
      <c r="F1778" s="50">
        <v>1761</v>
      </c>
      <c r="G1778" s="42">
        <v>1.022796972623246</v>
      </c>
      <c r="H1778" s="42">
        <v>0.40524188178827392</v>
      </c>
      <c r="I1778" s="51">
        <v>0.97769771268140526</v>
      </c>
    </row>
    <row r="1779" spans="2:9" x14ac:dyDescent="0.2">
      <c r="B1779" s="10">
        <v>1762</v>
      </c>
      <c r="C1779" s="19">
        <v>0.35218396317978473</v>
      </c>
      <c r="D1779" s="22">
        <v>0.81903270877193157</v>
      </c>
      <c r="F1779" s="50">
        <v>1762</v>
      </c>
      <c r="G1779" s="42">
        <v>1.1712166719517163</v>
      </c>
      <c r="H1779" s="42">
        <v>0.35218396317978473</v>
      </c>
      <c r="I1779" s="51">
        <v>0.77757610048818615</v>
      </c>
    </row>
    <row r="1780" spans="2:9" x14ac:dyDescent="0.2">
      <c r="B1780" s="10">
        <v>1763</v>
      </c>
      <c r="C1780" s="19">
        <v>0.54660163171089304</v>
      </c>
      <c r="D1780" s="22">
        <v>0.68027620003219247</v>
      </c>
      <c r="F1780" s="50">
        <v>1763</v>
      </c>
      <c r="G1780" s="42">
        <v>1.2268778317430855</v>
      </c>
      <c r="H1780" s="42">
        <v>0.54660163171089304</v>
      </c>
      <c r="I1780" s="51">
        <v>1.2096478049740855</v>
      </c>
    </row>
    <row r="1781" spans="2:9" x14ac:dyDescent="0.2">
      <c r="B1781" s="10">
        <v>1764</v>
      </c>
      <c r="C1781" s="19">
        <v>0.76616002659383431</v>
      </c>
      <c r="D1781" s="22">
        <v>0.27448213683967482</v>
      </c>
      <c r="F1781" s="50">
        <v>1764</v>
      </c>
      <c r="G1781" s="42">
        <v>1.040642163433509</v>
      </c>
      <c r="H1781" s="42">
        <v>0.27448213683967482</v>
      </c>
      <c r="I1781" s="51">
        <v>1.2039786528904983</v>
      </c>
    </row>
    <row r="1782" spans="2:9" x14ac:dyDescent="0.2">
      <c r="B1782" s="10">
        <v>1765</v>
      </c>
      <c r="C1782" s="19">
        <v>0.27849553203841371</v>
      </c>
      <c r="D1782" s="22">
        <v>0.2166191769958713</v>
      </c>
      <c r="F1782" s="50">
        <v>1765</v>
      </c>
      <c r="G1782" s="42">
        <v>0.49511470903428501</v>
      </c>
      <c r="H1782" s="42">
        <v>0.2166191769958713</v>
      </c>
      <c r="I1782" s="51">
        <v>0.97473748096913937</v>
      </c>
    </row>
    <row r="1783" spans="2:9" x14ac:dyDescent="0.2">
      <c r="B1783" s="10">
        <v>1766</v>
      </c>
      <c r="C1783" s="19">
        <v>0.87366691110249572</v>
      </c>
      <c r="D1783" s="22">
        <v>0.69115979062892741</v>
      </c>
      <c r="F1783" s="50">
        <v>1766</v>
      </c>
      <c r="G1783" s="42">
        <v>1.5648267017314232</v>
      </c>
      <c r="H1783" s="42">
        <v>0.69115979062892741</v>
      </c>
      <c r="I1783" s="51">
        <v>1.6020386781371259</v>
      </c>
    </row>
    <row r="1784" spans="2:9" x14ac:dyDescent="0.2">
      <c r="B1784" s="10">
        <v>1767</v>
      </c>
      <c r="C1784" s="19">
        <v>0.40185694531590621</v>
      </c>
      <c r="D1784" s="22">
        <v>0.99733154002550439</v>
      </c>
      <c r="F1784" s="50">
        <v>1767</v>
      </c>
      <c r="G1784" s="42">
        <v>1.3991884853414107</v>
      </c>
      <c r="H1784" s="42">
        <v>0.40185694531590621</v>
      </c>
      <c r="I1784" s="51">
        <v>0.80469268850075815</v>
      </c>
    </row>
    <row r="1785" spans="2:9" x14ac:dyDescent="0.2">
      <c r="B1785" s="10">
        <v>1768</v>
      </c>
      <c r="C1785" s="19">
        <v>2.2035785858172452E-2</v>
      </c>
      <c r="D1785" s="22">
        <v>0.6938032581362078</v>
      </c>
      <c r="F1785" s="50">
        <v>1768</v>
      </c>
      <c r="G1785" s="42">
        <v>0.71583904399438025</v>
      </c>
      <c r="H1785" s="42">
        <v>2.2035785858172452E-2</v>
      </c>
      <c r="I1785" s="51">
        <v>9.2904929514670331E-2</v>
      </c>
    </row>
    <row r="1786" spans="2:9" x14ac:dyDescent="0.2">
      <c r="B1786" s="10">
        <v>1769</v>
      </c>
      <c r="C1786" s="19">
        <v>0.64450104933037555</v>
      </c>
      <c r="D1786" s="22">
        <v>0.21766607116045189</v>
      </c>
      <c r="F1786" s="50">
        <v>1769</v>
      </c>
      <c r="G1786" s="42">
        <v>0.86216712049082744</v>
      </c>
      <c r="H1786" s="42">
        <v>0.21766607116045189</v>
      </c>
      <c r="I1786" s="51">
        <v>1.1264789164826232</v>
      </c>
    </row>
    <row r="1787" spans="2:9" x14ac:dyDescent="0.2">
      <c r="B1787" s="10">
        <v>1770</v>
      </c>
      <c r="C1787" s="19">
        <v>0.65029255805512565</v>
      </c>
      <c r="D1787" s="22">
        <v>0.3924225704720653</v>
      </c>
      <c r="F1787" s="50">
        <v>1770</v>
      </c>
      <c r="G1787" s="42">
        <v>1.0427151285271909</v>
      </c>
      <c r="H1787" s="42">
        <v>0.3924225704720653</v>
      </c>
      <c r="I1787" s="51">
        <v>1.2370392791085987</v>
      </c>
    </row>
    <row r="1788" spans="2:9" x14ac:dyDescent="0.2">
      <c r="B1788" s="10">
        <v>1771</v>
      </c>
      <c r="C1788" s="19">
        <v>0.17279424752525863</v>
      </c>
      <c r="D1788" s="22">
        <v>0.16496702297403898</v>
      </c>
      <c r="F1788" s="50">
        <v>1771</v>
      </c>
      <c r="G1788" s="42">
        <v>0.33776127049929761</v>
      </c>
      <c r="H1788" s="42">
        <v>0.16496702297403898</v>
      </c>
      <c r="I1788" s="51">
        <v>0.91351126716129583</v>
      </c>
    </row>
    <row r="1789" spans="2:9" x14ac:dyDescent="0.2">
      <c r="B1789" s="10">
        <v>1772</v>
      </c>
      <c r="C1789" s="19">
        <v>9.7309829066665965E-2</v>
      </c>
      <c r="D1789" s="22">
        <v>0.65878001428865152</v>
      </c>
      <c r="F1789" s="50">
        <v>1772</v>
      </c>
      <c r="G1789" s="42">
        <v>0.75608984335531748</v>
      </c>
      <c r="H1789" s="42">
        <v>9.7309829066665965E-2</v>
      </c>
      <c r="I1789" s="51">
        <v>0.31279523524144992</v>
      </c>
    </row>
    <row r="1790" spans="2:9" x14ac:dyDescent="0.2">
      <c r="B1790" s="10">
        <v>1773</v>
      </c>
      <c r="C1790" s="19">
        <v>0.18847253377113571</v>
      </c>
      <c r="D1790" s="22">
        <v>0.6052252804360988</v>
      </c>
      <c r="F1790" s="50">
        <v>1773</v>
      </c>
      <c r="G1790" s="42">
        <v>0.79369781420723451</v>
      </c>
      <c r="H1790" s="42">
        <v>0.18847253377113571</v>
      </c>
      <c r="I1790" s="51">
        <v>0.55269087271293271</v>
      </c>
    </row>
    <row r="1791" spans="2:9" x14ac:dyDescent="0.2">
      <c r="B1791" s="10">
        <v>1774</v>
      </c>
      <c r="C1791" s="19">
        <v>0.36168134682350661</v>
      </c>
      <c r="D1791" s="22">
        <v>0.93112612343829748</v>
      </c>
      <c r="F1791" s="50">
        <v>1774</v>
      </c>
      <c r="G1791" s="42">
        <v>1.292807470261804</v>
      </c>
      <c r="H1791" s="42">
        <v>0.36168134682350661</v>
      </c>
      <c r="I1791" s="51">
        <v>0.74960468125525348</v>
      </c>
    </row>
    <row r="1792" spans="2:9" x14ac:dyDescent="0.2">
      <c r="B1792" s="10">
        <v>1775</v>
      </c>
      <c r="C1792" s="19">
        <v>0.13862500318801607</v>
      </c>
      <c r="D1792" s="22">
        <v>0.70804190518945831</v>
      </c>
      <c r="F1792" s="50">
        <v>1775</v>
      </c>
      <c r="G1792" s="42">
        <v>0.84666690837747438</v>
      </c>
      <c r="H1792" s="42">
        <v>0.13862500318801607</v>
      </c>
      <c r="I1792" s="51">
        <v>0.38544927797974882</v>
      </c>
    </row>
    <row r="1793" spans="2:9" x14ac:dyDescent="0.2">
      <c r="B1793" s="10">
        <v>1776</v>
      </c>
      <c r="C1793" s="19">
        <v>0.88986328023183003</v>
      </c>
      <c r="D1793" s="22">
        <v>0.45533293725985979</v>
      </c>
      <c r="F1793" s="50">
        <v>1776</v>
      </c>
      <c r="G1793" s="42">
        <v>1.3451962174916898</v>
      </c>
      <c r="H1793" s="42">
        <v>0.45533293725985979</v>
      </c>
      <c r="I1793" s="51">
        <v>1.4035881156556551</v>
      </c>
    </row>
    <row r="1794" spans="2:9" x14ac:dyDescent="0.2">
      <c r="B1794" s="10">
        <v>1777</v>
      </c>
      <c r="C1794" s="19">
        <v>0.8396406576590969</v>
      </c>
      <c r="D1794" s="22">
        <v>0.74053504103499523</v>
      </c>
      <c r="F1794" s="50">
        <v>1777</v>
      </c>
      <c r="G1794" s="42">
        <v>1.580175698694092</v>
      </c>
      <c r="H1794" s="42">
        <v>0.74053504103499523</v>
      </c>
      <c r="I1794" s="51">
        <v>1.6191296768311272</v>
      </c>
    </row>
    <row r="1795" spans="2:9" x14ac:dyDescent="0.2">
      <c r="B1795" s="10">
        <v>1778</v>
      </c>
      <c r="C1795" s="19">
        <v>0.83402718141887922</v>
      </c>
      <c r="D1795" s="22">
        <v>0.73439371137610987</v>
      </c>
      <c r="F1795" s="50">
        <v>1778</v>
      </c>
      <c r="G1795" s="42">
        <v>1.5684208927949892</v>
      </c>
      <c r="H1795" s="42">
        <v>0.73439371137610987</v>
      </c>
      <c r="I1795" s="51">
        <v>1.6096096903482358</v>
      </c>
    </row>
    <row r="1796" spans="2:9" x14ac:dyDescent="0.2">
      <c r="B1796" s="10">
        <v>1779</v>
      </c>
      <c r="C1796" s="19">
        <v>0.67331653832876237</v>
      </c>
      <c r="D1796" s="22">
        <v>0.66108518470351985</v>
      </c>
      <c r="F1796" s="50">
        <v>1779</v>
      </c>
      <c r="G1796" s="42">
        <v>1.3344017230322822</v>
      </c>
      <c r="H1796" s="42">
        <v>0.66108518470351985</v>
      </c>
      <c r="I1796" s="51">
        <v>1.4309922627499765</v>
      </c>
    </row>
    <row r="1797" spans="2:9" x14ac:dyDescent="0.2">
      <c r="B1797" s="10">
        <v>1780</v>
      </c>
      <c r="C1797" s="19">
        <v>0.91975942718933057</v>
      </c>
      <c r="D1797" s="22">
        <v>0.51835993915450418</v>
      </c>
      <c r="F1797" s="50">
        <v>1780</v>
      </c>
      <c r="G1797" s="42">
        <v>1.4381193663438347</v>
      </c>
      <c r="H1797" s="42">
        <v>0.51835993915450418</v>
      </c>
      <c r="I1797" s="51">
        <v>1.4759291759858395</v>
      </c>
    </row>
    <row r="1798" spans="2:9" x14ac:dyDescent="0.2">
      <c r="B1798" s="10">
        <v>1781</v>
      </c>
      <c r="C1798" s="19">
        <v>0.28216235099183684</v>
      </c>
      <c r="D1798" s="22">
        <v>0.45407964491826669</v>
      </c>
      <c r="F1798" s="50">
        <v>1781</v>
      </c>
      <c r="G1798" s="42">
        <v>0.73624199591010353</v>
      </c>
      <c r="H1798" s="42">
        <v>0.28216235099183684</v>
      </c>
      <c r="I1798" s="51">
        <v>0.84512918576608009</v>
      </c>
    </row>
    <row r="1799" spans="2:9" x14ac:dyDescent="0.2">
      <c r="B1799" s="10">
        <v>1782</v>
      </c>
      <c r="C1799" s="19">
        <v>0.61431718647317313</v>
      </c>
      <c r="D1799" s="22">
        <v>0.69885019960459971</v>
      </c>
      <c r="F1799" s="50">
        <v>1782</v>
      </c>
      <c r="G1799" s="42">
        <v>1.3131673860777728</v>
      </c>
      <c r="H1799" s="42">
        <v>0.61431718647317313</v>
      </c>
      <c r="I1799" s="51">
        <v>1.3257242485599128</v>
      </c>
    </row>
    <row r="1800" spans="2:9" x14ac:dyDescent="0.2">
      <c r="B1800" s="10">
        <v>1783</v>
      </c>
      <c r="C1800" s="19">
        <v>0.32103108410818437</v>
      </c>
      <c r="D1800" s="22">
        <v>1.9125934377713039E-2</v>
      </c>
      <c r="F1800" s="50">
        <v>1783</v>
      </c>
      <c r="G1800" s="42">
        <v>0.34015701848589741</v>
      </c>
      <c r="H1800" s="42">
        <v>1.9125934377713039E-2</v>
      </c>
      <c r="I1800" s="51">
        <v>0.99762913813213894</v>
      </c>
    </row>
    <row r="1801" spans="2:9" x14ac:dyDescent="0.2">
      <c r="B1801" s="10">
        <v>1784</v>
      </c>
      <c r="C1801" s="19">
        <v>0.84981896509323696</v>
      </c>
      <c r="D1801" s="22">
        <v>0.99338526224681745</v>
      </c>
      <c r="F1801" s="50">
        <v>1784</v>
      </c>
      <c r="G1801" s="42">
        <v>1.8432042273400544</v>
      </c>
      <c r="H1801" s="42">
        <v>0.84981896509323696</v>
      </c>
      <c r="I1801" s="51">
        <v>1.7005531925441115</v>
      </c>
    </row>
    <row r="1802" spans="2:9" x14ac:dyDescent="0.2">
      <c r="B1802" s="10">
        <v>1785</v>
      </c>
      <c r="C1802" s="19">
        <v>0.84650538067338987</v>
      </c>
      <c r="D1802" s="22">
        <v>0.9555297491553113</v>
      </c>
      <c r="F1802" s="50">
        <v>1785</v>
      </c>
      <c r="G1802" s="42">
        <v>1.8020351298287012</v>
      </c>
      <c r="H1802" s="42">
        <v>0.84650538067338987</v>
      </c>
      <c r="I1802" s="51">
        <v>1.6993070608994083</v>
      </c>
    </row>
    <row r="1803" spans="2:9" x14ac:dyDescent="0.2">
      <c r="B1803" s="10">
        <v>1786</v>
      </c>
      <c r="C1803" s="19">
        <v>0.47542073688978814</v>
      </c>
      <c r="D1803" s="22">
        <v>0.45290050039083107</v>
      </c>
      <c r="F1803" s="50">
        <v>1786</v>
      </c>
      <c r="G1803" s="42">
        <v>0.92832123728061922</v>
      </c>
      <c r="H1803" s="42">
        <v>0.45290050039083107</v>
      </c>
      <c r="I1803" s="51">
        <v>1.1669832131285838</v>
      </c>
    </row>
    <row r="1804" spans="2:9" x14ac:dyDescent="0.2">
      <c r="B1804" s="10">
        <v>1787</v>
      </c>
      <c r="C1804" s="19">
        <v>0.50225245017438369</v>
      </c>
      <c r="D1804" s="22">
        <v>0.64538172403639793</v>
      </c>
      <c r="F1804" s="50">
        <v>1787</v>
      </c>
      <c r="G1804" s="42">
        <v>1.1476341742107816</v>
      </c>
      <c r="H1804" s="42">
        <v>0.50225245017438369</v>
      </c>
      <c r="I1804" s="51">
        <v>1.1434333344096939</v>
      </c>
    </row>
    <row r="1805" spans="2:9" x14ac:dyDescent="0.2">
      <c r="B1805" s="10">
        <v>1788</v>
      </c>
      <c r="C1805" s="19">
        <v>0.50689493688795184</v>
      </c>
      <c r="D1805" s="22">
        <v>0.88962264220518272</v>
      </c>
      <c r="F1805" s="50">
        <v>1788</v>
      </c>
      <c r="G1805" s="42">
        <v>1.3965175790931346</v>
      </c>
      <c r="H1805" s="42">
        <v>0.50689493688795184</v>
      </c>
      <c r="I1805" s="51">
        <v>1.0532668048578322</v>
      </c>
    </row>
    <row r="1806" spans="2:9" x14ac:dyDescent="0.2">
      <c r="B1806" s="10">
        <v>1789</v>
      </c>
      <c r="C1806" s="19">
        <v>0.97633777832284419</v>
      </c>
      <c r="D1806" s="22">
        <v>0.44585095283387555</v>
      </c>
      <c r="F1806" s="50">
        <v>1789</v>
      </c>
      <c r="G1806" s="42">
        <v>1.4221887311567198</v>
      </c>
      <c r="H1806" s="42">
        <v>0.44585095283387555</v>
      </c>
      <c r="I1806" s="51">
        <v>1.4352311011188519</v>
      </c>
    </row>
    <row r="1807" spans="2:9" x14ac:dyDescent="0.2">
      <c r="B1807" s="10">
        <v>1790</v>
      </c>
      <c r="C1807" s="19">
        <v>0.45172883733424607</v>
      </c>
      <c r="D1807" s="22">
        <v>0.90250845523657575</v>
      </c>
      <c r="F1807" s="50">
        <v>1790</v>
      </c>
      <c r="G1807" s="42">
        <v>1.3542372925708217</v>
      </c>
      <c r="H1807" s="42">
        <v>0.45172883733424607</v>
      </c>
      <c r="I1807" s="51">
        <v>0.93984626136592408</v>
      </c>
    </row>
    <row r="1808" spans="2:9" x14ac:dyDescent="0.2">
      <c r="B1808" s="10">
        <v>1791</v>
      </c>
      <c r="C1808" s="19">
        <v>0.15248979232512405</v>
      </c>
      <c r="D1808" s="22">
        <v>0.64971859852486646</v>
      </c>
      <c r="F1808" s="50">
        <v>1791</v>
      </c>
      <c r="G1808" s="42">
        <v>0.80220839084999052</v>
      </c>
      <c r="H1808" s="42">
        <v>0.15248979232512405</v>
      </c>
      <c r="I1808" s="51">
        <v>0.44716007497329746</v>
      </c>
    </row>
    <row r="1809" spans="2:9" x14ac:dyDescent="0.2">
      <c r="B1809" s="10">
        <v>1792</v>
      </c>
      <c r="C1809" s="19">
        <v>0.96075384175273726</v>
      </c>
      <c r="D1809" s="22">
        <v>8.5919852287912102E-2</v>
      </c>
      <c r="F1809" s="50">
        <v>1792</v>
      </c>
      <c r="G1809" s="42">
        <v>1.0466736940406494</v>
      </c>
      <c r="H1809" s="42">
        <v>8.5919852287912102E-2</v>
      </c>
      <c r="I1809" s="51">
        <v>1.0824857847373517</v>
      </c>
    </row>
    <row r="1810" spans="2:9" x14ac:dyDescent="0.2">
      <c r="B1810" s="10">
        <v>1793</v>
      </c>
      <c r="C1810" s="19">
        <v>0.55152581213973639</v>
      </c>
      <c r="D1810" s="22">
        <v>0.25887582287255206</v>
      </c>
      <c r="F1810" s="50">
        <v>1793</v>
      </c>
      <c r="G1810" s="42">
        <v>0.81040163501228846</v>
      </c>
      <c r="H1810" s="42">
        <v>0.25887582287255206</v>
      </c>
      <c r="I1810" s="51">
        <v>1.1161063824609663</v>
      </c>
    </row>
    <row r="1811" spans="2:9" x14ac:dyDescent="0.2">
      <c r="B1811" s="10">
        <v>1794</v>
      </c>
      <c r="C1811" s="19">
        <v>9.7937902820107947E-2</v>
      </c>
      <c r="D1811" s="22">
        <v>0.28348172211422462</v>
      </c>
      <c r="F1811" s="50">
        <v>1794</v>
      </c>
      <c r="G1811" s="42">
        <v>0.38141962493433257</v>
      </c>
      <c r="H1811" s="42">
        <v>9.7937902820107947E-2</v>
      </c>
      <c r="I1811" s="51">
        <v>0.61548871578395259</v>
      </c>
    </row>
    <row r="1812" spans="2:9" x14ac:dyDescent="0.2">
      <c r="B1812" s="10">
        <v>1795</v>
      </c>
      <c r="C1812" s="19">
        <v>0.52652257284095694</v>
      </c>
      <c r="D1812" s="22">
        <v>0.38776675680603079</v>
      </c>
      <c r="F1812" s="50">
        <v>1795</v>
      </c>
      <c r="G1812" s="42">
        <v>0.91428932964698773</v>
      </c>
      <c r="H1812" s="42">
        <v>0.38776675680603079</v>
      </c>
      <c r="I1812" s="51">
        <v>1.1675515678448485</v>
      </c>
    </row>
    <row r="1813" spans="2:9" x14ac:dyDescent="0.2">
      <c r="B1813" s="10">
        <v>1796</v>
      </c>
      <c r="C1813" s="19">
        <v>0.69269164722051857</v>
      </c>
      <c r="D1813" s="22">
        <v>0.6206155031249696</v>
      </c>
      <c r="F1813" s="50">
        <v>1796</v>
      </c>
      <c r="G1813" s="42">
        <v>1.3133071503454881</v>
      </c>
      <c r="H1813" s="42">
        <v>0.6206155031249696</v>
      </c>
      <c r="I1813" s="51">
        <v>1.4168419914604664</v>
      </c>
    </row>
    <row r="1814" spans="2:9" x14ac:dyDescent="0.2">
      <c r="B1814" s="10">
        <v>1797</v>
      </c>
      <c r="C1814" s="19">
        <v>0.66081283917594136</v>
      </c>
      <c r="D1814" s="22">
        <v>0.66618103216802171</v>
      </c>
      <c r="F1814" s="50">
        <v>1797</v>
      </c>
      <c r="G1814" s="42">
        <v>1.3269938713439631</v>
      </c>
      <c r="H1814" s="42">
        <v>0.66081283917594136</v>
      </c>
      <c r="I1814" s="51">
        <v>1.4196344503729232</v>
      </c>
    </row>
    <row r="1815" spans="2:9" x14ac:dyDescent="0.2">
      <c r="B1815" s="10">
        <v>1798</v>
      </c>
      <c r="C1815" s="19">
        <v>0.84885713871729251</v>
      </c>
      <c r="D1815" s="22">
        <v>0.23380179619002739</v>
      </c>
      <c r="F1815" s="50">
        <v>1798</v>
      </c>
      <c r="G1815" s="42">
        <v>1.0826589349073199</v>
      </c>
      <c r="H1815" s="42">
        <v>0.23380179619002739</v>
      </c>
      <c r="I1815" s="51">
        <v>1.1962146237902076</v>
      </c>
    </row>
    <row r="1816" spans="2:9" x14ac:dyDescent="0.2">
      <c r="B1816" s="10">
        <v>1799</v>
      </c>
      <c r="C1816" s="19">
        <v>0.72874407913385286</v>
      </c>
      <c r="D1816" s="22">
        <v>0.64830962037187601</v>
      </c>
      <c r="F1816" s="50">
        <v>1799</v>
      </c>
      <c r="G1816" s="42">
        <v>1.377053699505729</v>
      </c>
      <c r="H1816" s="42">
        <v>0.64830962037187601</v>
      </c>
      <c r="I1816" s="51">
        <v>1.4628377287204959</v>
      </c>
    </row>
    <row r="1817" spans="2:9" x14ac:dyDescent="0.2">
      <c r="B1817" s="10">
        <v>1800</v>
      </c>
      <c r="C1817" s="19">
        <v>0.12413723660539311</v>
      </c>
      <c r="D1817" s="22">
        <v>0.5043344229542962</v>
      </c>
      <c r="F1817" s="50">
        <v>1800</v>
      </c>
      <c r="G1817" s="42">
        <v>0.62847165955968931</v>
      </c>
      <c r="H1817" s="42">
        <v>0.12413723660539311</v>
      </c>
      <c r="I1817" s="51">
        <v>0.47329654537937749</v>
      </c>
    </row>
    <row r="1818" spans="2:9" x14ac:dyDescent="0.2">
      <c r="B1818" s="10">
        <v>1801</v>
      </c>
      <c r="C1818" s="19">
        <v>0.71421386320990565</v>
      </c>
      <c r="D1818" s="22">
        <v>0.6688218820121471</v>
      </c>
      <c r="F1818" s="50">
        <v>1801</v>
      </c>
      <c r="G1818" s="42">
        <v>1.3830357452220527</v>
      </c>
      <c r="H1818" s="42">
        <v>0.6688218820121471</v>
      </c>
      <c r="I1818" s="51">
        <v>1.4672524439587278</v>
      </c>
    </row>
    <row r="1819" spans="2:9" x14ac:dyDescent="0.2">
      <c r="B1819" s="10">
        <v>1802</v>
      </c>
      <c r="C1819" s="19">
        <v>0.45847388599794259</v>
      </c>
      <c r="D1819" s="22">
        <v>0.96570658994829539</v>
      </c>
      <c r="F1819" s="50">
        <v>1802</v>
      </c>
      <c r="G1819" s="42">
        <v>1.424180475946238</v>
      </c>
      <c r="H1819" s="42">
        <v>0.45847388599794259</v>
      </c>
      <c r="I1819" s="51">
        <v>0.92937452643821483</v>
      </c>
    </row>
    <row r="1820" spans="2:9" x14ac:dyDescent="0.2">
      <c r="B1820" s="10">
        <v>1803</v>
      </c>
      <c r="C1820" s="19">
        <v>2.109261266455964E-2</v>
      </c>
      <c r="D1820" s="22">
        <v>0.30439645226552248</v>
      </c>
      <c r="F1820" s="50">
        <v>1803</v>
      </c>
      <c r="G1820" s="42">
        <v>0.32548906493008212</v>
      </c>
      <c r="H1820" s="42">
        <v>2.109261266455964E-2</v>
      </c>
      <c r="I1820" s="51">
        <v>0.33003054279092042</v>
      </c>
    </row>
    <row r="1821" spans="2:9" x14ac:dyDescent="0.2">
      <c r="B1821" s="10">
        <v>1804</v>
      </c>
      <c r="C1821" s="19">
        <v>0.36371289301160314</v>
      </c>
      <c r="D1821" s="22">
        <v>1.3091299014392876E-2</v>
      </c>
      <c r="F1821" s="50">
        <v>1804</v>
      </c>
      <c r="G1821" s="42">
        <v>0.37680419202599602</v>
      </c>
      <c r="H1821" s="42">
        <v>1.3091299014392876E-2</v>
      </c>
      <c r="I1821" s="51">
        <v>0.99993815256038732</v>
      </c>
    </row>
    <row r="1822" spans="2:9" x14ac:dyDescent="0.2">
      <c r="B1822" s="10">
        <v>1805</v>
      </c>
      <c r="C1822" s="19">
        <v>0.63065582849348101</v>
      </c>
      <c r="D1822" s="22">
        <v>0.59232350229777764</v>
      </c>
      <c r="F1822" s="50">
        <v>1805</v>
      </c>
      <c r="G1822" s="42">
        <v>1.2229793307912586</v>
      </c>
      <c r="H1822" s="42">
        <v>0.59232350229777764</v>
      </c>
      <c r="I1822" s="51">
        <v>1.3533720146528063</v>
      </c>
    </row>
    <row r="1823" spans="2:9" x14ac:dyDescent="0.2">
      <c r="B1823" s="10">
        <v>1806</v>
      </c>
      <c r="C1823" s="19">
        <v>0.91324332232272099</v>
      </c>
      <c r="D1823" s="22">
        <v>0.8505991437286905</v>
      </c>
      <c r="F1823" s="50">
        <v>1806</v>
      </c>
      <c r="G1823" s="42">
        <v>1.7638424660514116</v>
      </c>
      <c r="H1823" s="42">
        <v>0.8505991437286905</v>
      </c>
      <c r="I1823" s="51">
        <v>1.7763090583395433</v>
      </c>
    </row>
    <row r="1824" spans="2:9" x14ac:dyDescent="0.2">
      <c r="B1824" s="10">
        <v>1807</v>
      </c>
      <c r="C1824" s="19">
        <v>0.48625467086688257</v>
      </c>
      <c r="D1824" s="22">
        <v>0.53907052566638891</v>
      </c>
      <c r="F1824" s="50">
        <v>1807</v>
      </c>
      <c r="G1824" s="42">
        <v>1.0253251965332715</v>
      </c>
      <c r="H1824" s="42">
        <v>0.48625467086688257</v>
      </c>
      <c r="I1824" s="51">
        <v>1.1642044078306442</v>
      </c>
    </row>
    <row r="1825" spans="2:9" x14ac:dyDescent="0.2">
      <c r="B1825" s="10">
        <v>1808</v>
      </c>
      <c r="C1825" s="19">
        <v>0.89383383650321035</v>
      </c>
      <c r="D1825" s="22">
        <v>0.78731268916058617</v>
      </c>
      <c r="F1825" s="50">
        <v>1808</v>
      </c>
      <c r="G1825" s="42">
        <v>1.6811465256637965</v>
      </c>
      <c r="H1825" s="42">
        <v>0.78731268916058617</v>
      </c>
      <c r="I1825" s="51">
        <v>1.7027399748598491</v>
      </c>
    </row>
    <row r="1826" spans="2:9" x14ac:dyDescent="0.2">
      <c r="B1826" s="10">
        <v>1809</v>
      </c>
      <c r="C1826" s="19">
        <v>7.7886194532499009E-2</v>
      </c>
      <c r="D1826" s="22">
        <v>0.36398466378184624</v>
      </c>
      <c r="F1826" s="50">
        <v>1809</v>
      </c>
      <c r="G1826" s="42">
        <v>0.44187085831434525</v>
      </c>
      <c r="H1826" s="42">
        <v>7.7886194532499009E-2</v>
      </c>
      <c r="I1826" s="51">
        <v>0.47280572986965463</v>
      </c>
    </row>
    <row r="1827" spans="2:9" x14ac:dyDescent="0.2">
      <c r="B1827" s="10">
        <v>1810</v>
      </c>
      <c r="C1827" s="19">
        <v>0.55396642550555686</v>
      </c>
      <c r="D1827" s="22">
        <v>0.79786176941851528</v>
      </c>
      <c r="F1827" s="50">
        <v>1810</v>
      </c>
      <c r="G1827" s="42">
        <v>1.3518281949240722</v>
      </c>
      <c r="H1827" s="42">
        <v>0.55396642550555686</v>
      </c>
      <c r="I1827" s="51">
        <v>1.1781829291461237</v>
      </c>
    </row>
    <row r="1828" spans="2:9" x14ac:dyDescent="0.2">
      <c r="B1828" s="10">
        <v>1811</v>
      </c>
      <c r="C1828" s="19">
        <v>0.47233102946804251</v>
      </c>
      <c r="D1828" s="22">
        <v>0.91386720326410675</v>
      </c>
      <c r="F1828" s="50">
        <v>1811</v>
      </c>
      <c r="G1828" s="42">
        <v>1.3861982327321494</v>
      </c>
      <c r="H1828" s="42">
        <v>0.47233102946804251</v>
      </c>
      <c r="I1828" s="51">
        <v>0.97618483046567905</v>
      </c>
    </row>
    <row r="1829" spans="2:9" x14ac:dyDescent="0.2">
      <c r="B1829" s="10">
        <v>1812</v>
      </c>
      <c r="C1829" s="19">
        <v>0.66271019385229657</v>
      </c>
      <c r="D1829" s="22">
        <v>7.0462720762903719E-2</v>
      </c>
      <c r="F1829" s="50">
        <v>1812</v>
      </c>
      <c r="G1829" s="42">
        <v>0.73317291461520029</v>
      </c>
      <c r="H1829" s="42">
        <v>7.0462720762903719E-2</v>
      </c>
      <c r="I1829" s="51">
        <v>1.0418892916487139</v>
      </c>
    </row>
    <row r="1830" spans="2:9" x14ac:dyDescent="0.2">
      <c r="B1830" s="10">
        <v>1813</v>
      </c>
      <c r="C1830" s="19">
        <v>0.37498652966878798</v>
      </c>
      <c r="D1830" s="22">
        <v>0.82669173577969712</v>
      </c>
      <c r="F1830" s="50">
        <v>1813</v>
      </c>
      <c r="G1830" s="42">
        <v>1.2016782654484852</v>
      </c>
      <c r="H1830" s="42">
        <v>0.37498652966878798</v>
      </c>
      <c r="I1830" s="51">
        <v>0.81945634484173535</v>
      </c>
    </row>
    <row r="1831" spans="2:9" x14ac:dyDescent="0.2">
      <c r="B1831" s="10">
        <v>1814</v>
      </c>
      <c r="C1831" s="19">
        <v>0.46620455924375825</v>
      </c>
      <c r="D1831" s="22">
        <v>0.10444880695752479</v>
      </c>
      <c r="F1831" s="50">
        <v>1814</v>
      </c>
      <c r="G1831" s="42">
        <v>0.57065336620128304</v>
      </c>
      <c r="H1831" s="42">
        <v>0.10444880695752479</v>
      </c>
      <c r="I1831" s="51">
        <v>1.0278346514672703</v>
      </c>
    </row>
    <row r="1832" spans="2:9" x14ac:dyDescent="0.2">
      <c r="B1832" s="10">
        <v>1815</v>
      </c>
      <c r="C1832" s="19">
        <v>0.99335213100043285</v>
      </c>
      <c r="D1832" s="22">
        <v>0.16082178723369422</v>
      </c>
      <c r="F1832" s="50">
        <v>1815</v>
      </c>
      <c r="G1832" s="42">
        <v>1.1541739182341271</v>
      </c>
      <c r="H1832" s="42">
        <v>0.16082178723369422</v>
      </c>
      <c r="I1832" s="51">
        <v>1.1597496706672836</v>
      </c>
    </row>
    <row r="1833" spans="2:9" x14ac:dyDescent="0.2">
      <c r="B1833" s="10">
        <v>1816</v>
      </c>
      <c r="C1833" s="19">
        <v>0.19218679845546971</v>
      </c>
      <c r="D1833" s="22">
        <v>0.91830411837806092</v>
      </c>
      <c r="F1833" s="50">
        <v>1816</v>
      </c>
      <c r="G1833" s="42">
        <v>1.1104909168335306</v>
      </c>
      <c r="H1833" s="42">
        <v>0.19218679845546971</v>
      </c>
      <c r="I1833" s="51">
        <v>0.41209447400901911</v>
      </c>
    </row>
    <row r="1834" spans="2:9" x14ac:dyDescent="0.2">
      <c r="B1834" s="10">
        <v>1817</v>
      </c>
      <c r="C1834" s="19">
        <v>0.84980377972178733</v>
      </c>
      <c r="D1834" s="22">
        <v>0.28434020730158849</v>
      </c>
      <c r="F1834" s="50">
        <v>1817</v>
      </c>
      <c r="G1834" s="42">
        <v>1.1341439870233758</v>
      </c>
      <c r="H1834" s="42">
        <v>0.28434020730158849</v>
      </c>
      <c r="I1834" s="51">
        <v>1.2391183155568386</v>
      </c>
    </row>
    <row r="1835" spans="2:9" x14ac:dyDescent="0.2">
      <c r="B1835" s="10">
        <v>1818</v>
      </c>
      <c r="C1835" s="19">
        <v>0.40943787127002629</v>
      </c>
      <c r="D1835" s="22">
        <v>0.5005959326099142</v>
      </c>
      <c r="F1835" s="50">
        <v>1818</v>
      </c>
      <c r="G1835" s="42">
        <v>0.91003380387994048</v>
      </c>
      <c r="H1835" s="42">
        <v>0.40943787127002629</v>
      </c>
      <c r="I1835" s="51">
        <v>1.0489707776547941</v>
      </c>
    </row>
    <row r="1836" spans="2:9" x14ac:dyDescent="0.2">
      <c r="B1836" s="10">
        <v>1819</v>
      </c>
      <c r="C1836" s="19">
        <v>4.5202019183094189E-2</v>
      </c>
      <c r="D1836" s="22">
        <v>0.26426249987331463</v>
      </c>
      <c r="F1836" s="50">
        <v>1819</v>
      </c>
      <c r="G1836" s="42">
        <v>0.30946451905640882</v>
      </c>
      <c r="H1836" s="42">
        <v>4.5202019183094189E-2</v>
      </c>
      <c r="I1836" s="51">
        <v>0.48637473684304028</v>
      </c>
    </row>
    <row r="1837" spans="2:9" x14ac:dyDescent="0.2">
      <c r="B1837" s="10">
        <v>1820</v>
      </c>
      <c r="C1837" s="19">
        <v>0.43626732702100313</v>
      </c>
      <c r="D1837" s="22">
        <v>0.38401429461878611</v>
      </c>
      <c r="F1837" s="50">
        <v>1820</v>
      </c>
      <c r="G1837" s="42">
        <v>0.82028162163978924</v>
      </c>
      <c r="H1837" s="42">
        <v>0.38401429461878611</v>
      </c>
      <c r="I1837" s="51">
        <v>1.111224362685209</v>
      </c>
    </row>
    <row r="1838" spans="2:9" x14ac:dyDescent="0.2">
      <c r="B1838" s="10">
        <v>1821</v>
      </c>
      <c r="C1838" s="19">
        <v>8.3495479998940692E-4</v>
      </c>
      <c r="D1838" s="22">
        <v>0.45689764564618951</v>
      </c>
      <c r="F1838" s="50">
        <v>1821</v>
      </c>
      <c r="G1838" s="42">
        <v>0.45773260044617892</v>
      </c>
      <c r="H1838" s="42">
        <v>8.3495479998940692E-4</v>
      </c>
      <c r="I1838" s="51">
        <v>4.0055629149431671E-2</v>
      </c>
    </row>
    <row r="1839" spans="2:9" x14ac:dyDescent="0.2">
      <c r="B1839" s="10">
        <v>1822</v>
      </c>
      <c r="C1839" s="19">
        <v>0.61999603459359609</v>
      </c>
      <c r="D1839" s="22">
        <v>0.11956897690271717</v>
      </c>
      <c r="F1839" s="50">
        <v>1822</v>
      </c>
      <c r="G1839" s="42">
        <v>0.73956501149631326</v>
      </c>
      <c r="H1839" s="42">
        <v>0.11956897690271717</v>
      </c>
      <c r="I1839" s="51">
        <v>1.0640128522766856</v>
      </c>
    </row>
    <row r="1840" spans="2:9" x14ac:dyDescent="0.2">
      <c r="B1840" s="10">
        <v>1823</v>
      </c>
      <c r="C1840" s="19">
        <v>0.4862094479107425</v>
      </c>
      <c r="D1840" s="22">
        <v>0.28198288126784166</v>
      </c>
      <c r="F1840" s="50">
        <v>1823</v>
      </c>
      <c r="G1840" s="42">
        <v>0.76819232917858415</v>
      </c>
      <c r="H1840" s="42">
        <v>0.28198288126784166</v>
      </c>
      <c r="I1840" s="51">
        <v>1.0979817529009626</v>
      </c>
    </row>
    <row r="1841" spans="2:9" x14ac:dyDescent="0.2">
      <c r="B1841" s="10">
        <v>1824</v>
      </c>
      <c r="C1841" s="19">
        <v>0.12537086785506557</v>
      </c>
      <c r="D1841" s="22">
        <v>3.2971586472037795E-2</v>
      </c>
      <c r="F1841" s="50">
        <v>1824</v>
      </c>
      <c r="G1841" s="42">
        <v>0.15834245432710337</v>
      </c>
      <c r="H1841" s="42">
        <v>3.2971586472037795E-2</v>
      </c>
      <c r="I1841" s="51">
        <v>0.96679791049583996</v>
      </c>
    </row>
    <row r="1842" spans="2:9" x14ac:dyDescent="0.2">
      <c r="B1842" s="10">
        <v>1825</v>
      </c>
      <c r="C1842" s="19">
        <v>0.30918154578573365</v>
      </c>
      <c r="D1842" s="22">
        <v>0.54337422636422317</v>
      </c>
      <c r="F1842" s="50">
        <v>1825</v>
      </c>
      <c r="G1842" s="42">
        <v>0.85255577214995681</v>
      </c>
      <c r="H1842" s="42">
        <v>0.30918154578573365</v>
      </c>
      <c r="I1842" s="51">
        <v>0.83762094460108261</v>
      </c>
    </row>
    <row r="1843" spans="2:9" x14ac:dyDescent="0.2">
      <c r="B1843" s="10">
        <v>1826</v>
      </c>
      <c r="C1843" s="19">
        <v>0.47893140671410506</v>
      </c>
      <c r="D1843" s="22">
        <v>4.699583675164587E-2</v>
      </c>
      <c r="F1843" s="50">
        <v>1826</v>
      </c>
      <c r="G1843" s="42">
        <v>0.52592724346575093</v>
      </c>
      <c r="H1843" s="42">
        <v>4.699583675164587E-2</v>
      </c>
      <c r="I1843" s="51">
        <v>1.0129892764561859</v>
      </c>
    </row>
    <row r="1844" spans="2:9" x14ac:dyDescent="0.2">
      <c r="B1844" s="10">
        <v>1827</v>
      </c>
      <c r="C1844" s="19">
        <v>4.7135674960423479E-3</v>
      </c>
      <c r="D1844" s="22">
        <v>0.55058279662414988</v>
      </c>
      <c r="F1844" s="50">
        <v>1827</v>
      </c>
      <c r="G1844" s="42">
        <v>0.55529636412019223</v>
      </c>
      <c r="H1844" s="42">
        <v>4.7135674960423479E-3</v>
      </c>
      <c r="I1844" s="51">
        <v>5.7071970042960558E-2</v>
      </c>
    </row>
    <row r="1845" spans="2:9" x14ac:dyDescent="0.2">
      <c r="B1845" s="10">
        <v>1828</v>
      </c>
      <c r="C1845" s="19">
        <v>6.876436072873493E-2</v>
      </c>
      <c r="D1845" s="22">
        <v>0.92521753958233777</v>
      </c>
      <c r="F1845" s="50">
        <v>1828</v>
      </c>
      <c r="G1845" s="42">
        <v>0.9939819003110727</v>
      </c>
      <c r="H1845" s="42">
        <v>6.876436072873493E-2</v>
      </c>
      <c r="I1845" s="51">
        <v>0.15276996007530808</v>
      </c>
    </row>
    <row r="1846" spans="2:9" x14ac:dyDescent="0.2">
      <c r="B1846" s="10">
        <v>1829</v>
      </c>
      <c r="C1846" s="19">
        <v>0.69514110389132333</v>
      </c>
      <c r="D1846" s="22">
        <v>0.96254559318422361</v>
      </c>
      <c r="F1846" s="50">
        <v>1829</v>
      </c>
      <c r="G1846" s="42">
        <v>1.6576866970755471</v>
      </c>
      <c r="H1846" s="42">
        <v>0.69514110389132333</v>
      </c>
      <c r="I1846" s="51">
        <v>1.3998147544444912</v>
      </c>
    </row>
    <row r="1847" spans="2:9" x14ac:dyDescent="0.2">
      <c r="B1847" s="10">
        <v>1830</v>
      </c>
      <c r="C1847" s="19">
        <v>0.39457832650739821</v>
      </c>
      <c r="D1847" s="22">
        <v>0.12369637740016404</v>
      </c>
      <c r="F1847" s="50">
        <v>1830</v>
      </c>
      <c r="G1847" s="42">
        <v>0.51827470390756225</v>
      </c>
      <c r="H1847" s="42">
        <v>0.12369637740016404</v>
      </c>
      <c r="I1847" s="51">
        <v>1.015035857532375</v>
      </c>
    </row>
    <row r="1848" spans="2:9" x14ac:dyDescent="0.2">
      <c r="B1848" s="10">
        <v>1831</v>
      </c>
      <c r="C1848" s="19">
        <v>0.32775069878207763</v>
      </c>
      <c r="D1848" s="22">
        <v>1.2793787574323034E-2</v>
      </c>
      <c r="F1848" s="50">
        <v>1831</v>
      </c>
      <c r="G1848" s="42">
        <v>0.34054448635640067</v>
      </c>
      <c r="H1848" s="42">
        <v>1.2793787574323034E-2</v>
      </c>
      <c r="I1848" s="51">
        <v>0.99862364669939907</v>
      </c>
    </row>
    <row r="1849" spans="2:9" x14ac:dyDescent="0.2">
      <c r="B1849" s="10">
        <v>1832</v>
      </c>
      <c r="C1849" s="19">
        <v>0.66096252464137195</v>
      </c>
      <c r="D1849" s="22">
        <v>0.95314482612859608</v>
      </c>
      <c r="F1849" s="50">
        <v>1832</v>
      </c>
      <c r="G1849" s="42">
        <v>1.6141073507699679</v>
      </c>
      <c r="H1849" s="42">
        <v>0.66096252464137195</v>
      </c>
      <c r="I1849" s="51">
        <v>1.3348734266036684</v>
      </c>
    </row>
    <row r="1850" spans="2:9" x14ac:dyDescent="0.2">
      <c r="B1850" s="10">
        <v>1833</v>
      </c>
      <c r="C1850" s="19">
        <v>0.72693476053127382</v>
      </c>
      <c r="D1850" s="22">
        <v>0.40170272416947095</v>
      </c>
      <c r="F1850" s="50">
        <v>1833</v>
      </c>
      <c r="G1850" s="42">
        <v>1.1286374847007448</v>
      </c>
      <c r="H1850" s="42">
        <v>0.40170272416947095</v>
      </c>
      <c r="I1850" s="51">
        <v>1.2814589309242992</v>
      </c>
    </row>
    <row r="1851" spans="2:9" x14ac:dyDescent="0.2">
      <c r="B1851" s="10">
        <v>1834</v>
      </c>
      <c r="C1851" s="19">
        <v>0.58643225109094732</v>
      </c>
      <c r="D1851" s="22">
        <v>5.6098621956641392E-2</v>
      </c>
      <c r="F1851" s="50">
        <v>1834</v>
      </c>
      <c r="G1851" s="42">
        <v>0.64253087304758871</v>
      </c>
      <c r="H1851" s="42">
        <v>5.6098621956641392E-2</v>
      </c>
      <c r="I1851" s="51">
        <v>1.0266026462952569</v>
      </c>
    </row>
    <row r="1852" spans="2:9" x14ac:dyDescent="0.2">
      <c r="B1852" s="10">
        <v>1835</v>
      </c>
      <c r="C1852" s="19">
        <v>0.77281861061124402</v>
      </c>
      <c r="D1852" s="22">
        <v>0.76886786818843333</v>
      </c>
      <c r="F1852" s="50">
        <v>1835</v>
      </c>
      <c r="G1852" s="42">
        <v>1.5416864787996774</v>
      </c>
      <c r="H1852" s="42">
        <v>0.76886786818843333</v>
      </c>
      <c r="I1852" s="51">
        <v>1.5891182502928678</v>
      </c>
    </row>
    <row r="1853" spans="2:9" x14ac:dyDescent="0.2">
      <c r="B1853" s="10">
        <v>1836</v>
      </c>
      <c r="C1853" s="19">
        <v>5.5696653703017907E-2</v>
      </c>
      <c r="D1853" s="22">
        <v>0.41587015632479407</v>
      </c>
      <c r="F1853" s="50">
        <v>1836</v>
      </c>
      <c r="G1853" s="42">
        <v>0.47156681002781198</v>
      </c>
      <c r="H1853" s="42">
        <v>5.5696653703017907E-2</v>
      </c>
      <c r="I1853" s="51">
        <v>0.35660050967332013</v>
      </c>
    </row>
    <row r="1854" spans="2:9" x14ac:dyDescent="0.2">
      <c r="B1854" s="10">
        <v>1837</v>
      </c>
      <c r="C1854" s="19">
        <v>0.60453696674852919</v>
      </c>
      <c r="D1854" s="22">
        <v>0.85199967010513911</v>
      </c>
      <c r="F1854" s="50">
        <v>1837</v>
      </c>
      <c r="G1854" s="42">
        <v>1.4565366368536683</v>
      </c>
      <c r="H1854" s="42">
        <v>0.60453696674852919</v>
      </c>
      <c r="I1854" s="51">
        <v>1.2558238790599876</v>
      </c>
    </row>
    <row r="1855" spans="2:9" x14ac:dyDescent="0.2">
      <c r="B1855" s="10">
        <v>1838</v>
      </c>
      <c r="C1855" s="19">
        <v>0.80599394791293133</v>
      </c>
      <c r="D1855" s="22">
        <v>0.61674112073791121</v>
      </c>
      <c r="F1855" s="50">
        <v>1838</v>
      </c>
      <c r="G1855" s="42">
        <v>1.4227350686508426</v>
      </c>
      <c r="H1855" s="42">
        <v>0.61674112073791121</v>
      </c>
      <c r="I1855" s="51">
        <v>1.492190335454282</v>
      </c>
    </row>
    <row r="1856" spans="2:9" x14ac:dyDescent="0.2">
      <c r="B1856" s="10">
        <v>1839</v>
      </c>
      <c r="C1856" s="19">
        <v>0.20378464471490998</v>
      </c>
      <c r="D1856" s="22">
        <v>0.53328545535958294</v>
      </c>
      <c r="F1856" s="50">
        <v>1839</v>
      </c>
      <c r="G1856" s="42">
        <v>0.73707010007449292</v>
      </c>
      <c r="H1856" s="42">
        <v>0.20378464471490998</v>
      </c>
      <c r="I1856" s="51">
        <v>0.63192994941090141</v>
      </c>
    </row>
    <row r="1857" spans="2:9" x14ac:dyDescent="0.2">
      <c r="B1857" s="10">
        <v>1840</v>
      </c>
      <c r="C1857" s="19">
        <v>0.8775251569633169</v>
      </c>
      <c r="D1857" s="22">
        <v>0.2295930462015261</v>
      </c>
      <c r="F1857" s="50">
        <v>1840</v>
      </c>
      <c r="G1857" s="42">
        <v>1.107118203164843</v>
      </c>
      <c r="H1857" s="42">
        <v>0.2295930462015261</v>
      </c>
      <c r="I1857" s="51">
        <v>1.2000422166850586</v>
      </c>
    </row>
    <row r="1858" spans="2:9" x14ac:dyDescent="0.2">
      <c r="B1858" s="10">
        <v>1841</v>
      </c>
      <c r="C1858" s="19">
        <v>0.96734954461136935</v>
      </c>
      <c r="D1858" s="22">
        <v>0.55793323730760624</v>
      </c>
      <c r="F1858" s="50">
        <v>1841</v>
      </c>
      <c r="G1858" s="42">
        <v>1.5252827819189756</v>
      </c>
      <c r="H1858" s="42">
        <v>0.55793323730760624</v>
      </c>
      <c r="I1858" s="51">
        <v>1.5395828900548048</v>
      </c>
    </row>
    <row r="1859" spans="2:9" x14ac:dyDescent="0.2">
      <c r="B1859" s="10">
        <v>1842</v>
      </c>
      <c r="C1859" s="19">
        <v>4.1506040720547421E-2</v>
      </c>
      <c r="D1859" s="22">
        <v>8.156638030542751E-2</v>
      </c>
      <c r="F1859" s="50">
        <v>1842</v>
      </c>
      <c r="G1859" s="42">
        <v>0.12307242102597493</v>
      </c>
      <c r="H1859" s="42">
        <v>4.1506040720547421E-2</v>
      </c>
      <c r="I1859" s="51">
        <v>0.81291440116296276</v>
      </c>
    </row>
    <row r="1860" spans="2:9" x14ac:dyDescent="0.2">
      <c r="B1860" s="10">
        <v>1843</v>
      </c>
      <c r="C1860" s="19">
        <v>0.67273551415065513</v>
      </c>
      <c r="D1860" s="22">
        <v>0.22074490335160579</v>
      </c>
      <c r="F1860" s="50">
        <v>1843</v>
      </c>
      <c r="G1860" s="42">
        <v>0.89348041750226093</v>
      </c>
      <c r="H1860" s="42">
        <v>0.22074490335160579</v>
      </c>
      <c r="I1860" s="51">
        <v>1.1369601589160672</v>
      </c>
    </row>
    <row r="1861" spans="2:9" x14ac:dyDescent="0.2">
      <c r="B1861" s="10">
        <v>1844</v>
      </c>
      <c r="C1861" s="19">
        <v>0.48469437667777349</v>
      </c>
      <c r="D1861" s="22">
        <v>0.31392857247582273</v>
      </c>
      <c r="F1861" s="50">
        <v>1844</v>
      </c>
      <c r="G1861" s="42">
        <v>0.79862294915359622</v>
      </c>
      <c r="H1861" s="42">
        <v>0.31392857247582273</v>
      </c>
      <c r="I1861" s="51">
        <v>1.1105636260255276</v>
      </c>
    </row>
    <row r="1862" spans="2:9" x14ac:dyDescent="0.2">
      <c r="B1862" s="10">
        <v>1845</v>
      </c>
      <c r="C1862" s="19">
        <v>0.65277604504279063</v>
      </c>
      <c r="D1862" s="22">
        <v>0.48991698296332009</v>
      </c>
      <c r="F1862" s="50">
        <v>1845</v>
      </c>
      <c r="G1862" s="42">
        <v>1.1426930280061107</v>
      </c>
      <c r="H1862" s="42">
        <v>0.48991698296332009</v>
      </c>
      <c r="I1862" s="51">
        <v>1.3013447029661025</v>
      </c>
    </row>
    <row r="1863" spans="2:9" x14ac:dyDescent="0.2">
      <c r="B1863" s="10">
        <v>1846</v>
      </c>
      <c r="C1863" s="19">
        <v>0.93679019658590357</v>
      </c>
      <c r="D1863" s="22">
        <v>1.0273111637726262E-2</v>
      </c>
      <c r="F1863" s="50">
        <v>1846</v>
      </c>
      <c r="G1863" s="42">
        <v>0.94706330822362983</v>
      </c>
      <c r="H1863" s="42">
        <v>1.0273111637726262E-2</v>
      </c>
      <c r="I1863" s="51">
        <v>1.0096025441744259</v>
      </c>
    </row>
    <row r="1864" spans="2:9" x14ac:dyDescent="0.2">
      <c r="B1864" s="10">
        <v>1847</v>
      </c>
      <c r="C1864" s="19">
        <v>0.52892272453165834</v>
      </c>
      <c r="D1864" s="22">
        <v>0.63575481776820997</v>
      </c>
      <c r="F1864" s="50">
        <v>1847</v>
      </c>
      <c r="G1864" s="42">
        <v>1.1646775422998683</v>
      </c>
      <c r="H1864" s="42">
        <v>0.52892272453165834</v>
      </c>
      <c r="I1864" s="51">
        <v>1.1959525837140412</v>
      </c>
    </row>
    <row r="1865" spans="2:9" x14ac:dyDescent="0.2">
      <c r="B1865" s="10">
        <v>1848</v>
      </c>
      <c r="C1865" s="19">
        <v>0.99129644636183334</v>
      </c>
      <c r="D1865" s="22">
        <v>0.8952424520835881</v>
      </c>
      <c r="F1865" s="50">
        <v>1848</v>
      </c>
      <c r="G1865" s="42">
        <v>1.8865388984454214</v>
      </c>
      <c r="H1865" s="42">
        <v>0.8952424520835881</v>
      </c>
      <c r="I1865" s="51">
        <v>1.8874470978123421</v>
      </c>
    </row>
    <row r="1866" spans="2:9" x14ac:dyDescent="0.2">
      <c r="B1866" s="10">
        <v>1849</v>
      </c>
      <c r="C1866" s="19">
        <v>0.55429090094083555</v>
      </c>
      <c r="D1866" s="22">
        <v>0.67981960330668567</v>
      </c>
      <c r="F1866" s="50">
        <v>1849</v>
      </c>
      <c r="G1866" s="42">
        <v>1.2341105042475213</v>
      </c>
      <c r="H1866" s="42">
        <v>0.55429090094083555</v>
      </c>
      <c r="I1866" s="51">
        <v>1.2238484307591773</v>
      </c>
    </row>
    <row r="1867" spans="2:9" x14ac:dyDescent="0.2">
      <c r="B1867" s="10">
        <v>1850</v>
      </c>
      <c r="C1867" s="19">
        <v>0.15616721485352036</v>
      </c>
      <c r="D1867" s="22">
        <v>0.68060646562596461</v>
      </c>
      <c r="F1867" s="50">
        <v>1850</v>
      </c>
      <c r="G1867" s="42">
        <v>0.83677368047948497</v>
      </c>
      <c r="H1867" s="42">
        <v>0.15616721485352036</v>
      </c>
      <c r="I1867" s="51">
        <v>0.43875412979315603</v>
      </c>
    </row>
    <row r="1868" spans="2:9" x14ac:dyDescent="0.2">
      <c r="B1868" s="10">
        <v>1851</v>
      </c>
      <c r="C1868" s="19">
        <v>0.37222014869739817</v>
      </c>
      <c r="D1868" s="22">
        <v>0.26184104904171646</v>
      </c>
      <c r="F1868" s="50">
        <v>1851</v>
      </c>
      <c r="G1868" s="42">
        <v>0.63406119773911462</v>
      </c>
      <c r="H1868" s="42">
        <v>0.26184104904171646</v>
      </c>
      <c r="I1868" s="51">
        <v>1.0338419192550443</v>
      </c>
    </row>
    <row r="1869" spans="2:9" x14ac:dyDescent="0.2">
      <c r="B1869" s="10">
        <v>1852</v>
      </c>
      <c r="C1869" s="19">
        <v>0.31398362026607218</v>
      </c>
      <c r="D1869" s="22">
        <v>0.40522976337514005</v>
      </c>
      <c r="F1869" s="50">
        <v>1852</v>
      </c>
      <c r="G1869" s="42">
        <v>0.71921338364121223</v>
      </c>
      <c r="H1869" s="42">
        <v>0.31398362026607218</v>
      </c>
      <c r="I1869" s="51">
        <v>0.93934598280635229</v>
      </c>
    </row>
    <row r="1870" spans="2:9" x14ac:dyDescent="0.2">
      <c r="B1870" s="10">
        <v>1853</v>
      </c>
      <c r="C1870" s="19">
        <v>0.90543727654951589</v>
      </c>
      <c r="D1870" s="22">
        <v>0.89218193934585521</v>
      </c>
      <c r="F1870" s="50">
        <v>1853</v>
      </c>
      <c r="G1870" s="42">
        <v>1.797619215895371</v>
      </c>
      <c r="H1870" s="42">
        <v>0.89218193934585521</v>
      </c>
      <c r="I1870" s="51">
        <v>1.8073688860007828</v>
      </c>
    </row>
    <row r="1871" spans="2:9" x14ac:dyDescent="0.2">
      <c r="B1871" s="10">
        <v>1854</v>
      </c>
      <c r="C1871" s="19">
        <v>0.1141210008235588</v>
      </c>
      <c r="D1871" s="22">
        <v>0.13966226083731514</v>
      </c>
      <c r="F1871" s="50">
        <v>1854</v>
      </c>
      <c r="G1871" s="42">
        <v>0.25378326166087395</v>
      </c>
      <c r="H1871" s="42">
        <v>0.1141210008235588</v>
      </c>
      <c r="I1871" s="51">
        <v>0.85261937680560718</v>
      </c>
    </row>
    <row r="1872" spans="2:9" x14ac:dyDescent="0.2">
      <c r="B1872" s="10">
        <v>1855</v>
      </c>
      <c r="C1872" s="19">
        <v>0.62268202780344917</v>
      </c>
      <c r="D1872" s="22">
        <v>0.56429528560845821</v>
      </c>
      <c r="F1872" s="50">
        <v>1855</v>
      </c>
      <c r="G1872" s="42">
        <v>1.1869773134119073</v>
      </c>
      <c r="H1872" s="42">
        <v>0.56429528560845821</v>
      </c>
      <c r="I1872" s="51">
        <v>1.3297252516128875</v>
      </c>
    </row>
    <row r="1873" spans="2:9" x14ac:dyDescent="0.2">
      <c r="B1873" s="10">
        <v>1856</v>
      </c>
      <c r="C1873" s="19">
        <v>0.94734106051734845</v>
      </c>
      <c r="D1873" s="22">
        <v>0.5231525979097893</v>
      </c>
      <c r="F1873" s="50">
        <v>1856</v>
      </c>
      <c r="G1873" s="42">
        <v>1.4704936584271378</v>
      </c>
      <c r="H1873" s="42">
        <v>0.5231525979097893</v>
      </c>
      <c r="I1873" s="51">
        <v>1.4952487899342242</v>
      </c>
    </row>
    <row r="1874" spans="2:9" x14ac:dyDescent="0.2">
      <c r="B1874" s="10">
        <v>1857</v>
      </c>
      <c r="C1874" s="19">
        <v>0.37206014586027014</v>
      </c>
      <c r="D1874" s="22">
        <v>0.63403283681262212</v>
      </c>
      <c r="F1874" s="50">
        <v>1857</v>
      </c>
      <c r="G1874" s="42">
        <v>1.0060929826728922</v>
      </c>
      <c r="H1874" s="42">
        <v>0.37206014586027014</v>
      </c>
      <c r="I1874" s="51">
        <v>0.90632258021278744</v>
      </c>
    </row>
    <row r="1875" spans="2:9" x14ac:dyDescent="0.2">
      <c r="B1875" s="10">
        <v>1858</v>
      </c>
      <c r="C1875" s="19">
        <v>0.11791935687537181</v>
      </c>
      <c r="D1875" s="22">
        <v>0.57930539788286239</v>
      </c>
      <c r="F1875" s="50">
        <v>1858</v>
      </c>
      <c r="G1875" s="42">
        <v>0.6972247547582342</v>
      </c>
      <c r="H1875" s="42">
        <v>0.11791935687537181</v>
      </c>
      <c r="I1875" s="51">
        <v>0.4077633058195283</v>
      </c>
    </row>
    <row r="1876" spans="2:9" x14ac:dyDescent="0.2">
      <c r="B1876" s="10">
        <v>1859</v>
      </c>
      <c r="C1876" s="19">
        <v>0.22904469859138243</v>
      </c>
      <c r="D1876" s="22">
        <v>0.56389911047056052</v>
      </c>
      <c r="F1876" s="50">
        <v>1859</v>
      </c>
      <c r="G1876" s="42">
        <v>0.79294380906194295</v>
      </c>
      <c r="H1876" s="42">
        <v>0.22904469859138243</v>
      </c>
      <c r="I1876" s="51">
        <v>0.66461633848404045</v>
      </c>
    </row>
    <row r="1877" spans="2:9" x14ac:dyDescent="0.2">
      <c r="B1877" s="10">
        <v>1860</v>
      </c>
      <c r="C1877" s="19">
        <v>0.79286055414602208</v>
      </c>
      <c r="D1877" s="22">
        <v>0.42923597887824927</v>
      </c>
      <c r="F1877" s="50">
        <v>1860</v>
      </c>
      <c r="G1877" s="42">
        <v>1.2220965330242715</v>
      </c>
      <c r="H1877" s="42">
        <v>0.42923597887824927</v>
      </c>
      <c r="I1877" s="51">
        <v>1.3344090907641568</v>
      </c>
    </row>
    <row r="1878" spans="2:9" x14ac:dyDescent="0.2">
      <c r="B1878" s="10">
        <v>1861</v>
      </c>
      <c r="C1878" s="19">
        <v>0.59536560833008012</v>
      </c>
      <c r="D1878" s="22">
        <v>1.068934394748311E-2</v>
      </c>
      <c r="F1878" s="50">
        <v>1861</v>
      </c>
      <c r="G1878" s="42">
        <v>0.60605495227756323</v>
      </c>
      <c r="H1878" s="42">
        <v>1.068934394748311E-2</v>
      </c>
      <c r="I1878" s="51">
        <v>1.0051614039020722</v>
      </c>
    </row>
    <row r="1879" spans="2:9" x14ac:dyDescent="0.2">
      <c r="B1879" s="10">
        <v>1862</v>
      </c>
      <c r="C1879" s="19">
        <v>0.92071428614024575</v>
      </c>
      <c r="D1879" s="22">
        <v>0.72415490924562531</v>
      </c>
      <c r="F1879" s="50">
        <v>1862</v>
      </c>
      <c r="G1879" s="42">
        <v>1.644869195385871</v>
      </c>
      <c r="H1879" s="42">
        <v>0.72415490924562531</v>
      </c>
      <c r="I1879" s="51">
        <v>1.6660897413157643</v>
      </c>
    </row>
    <row r="1880" spans="2:9" x14ac:dyDescent="0.2">
      <c r="B1880" s="10">
        <v>1863</v>
      </c>
      <c r="C1880" s="19">
        <v>0.74266245886893778</v>
      </c>
      <c r="D1880" s="22">
        <v>0.57282054234709845</v>
      </c>
      <c r="F1880" s="50">
        <v>1863</v>
      </c>
      <c r="G1880" s="42">
        <v>1.3154830012160361</v>
      </c>
      <c r="H1880" s="42">
        <v>0.57282054234709845</v>
      </c>
      <c r="I1880" s="51">
        <v>1.4161294747342039</v>
      </c>
    </row>
    <row r="1881" spans="2:9" x14ac:dyDescent="0.2">
      <c r="B1881" s="10">
        <v>1864</v>
      </c>
      <c r="C1881" s="19">
        <v>0.73424336251012901</v>
      </c>
      <c r="D1881" s="22">
        <v>0.14886141419729793</v>
      </c>
      <c r="F1881" s="50">
        <v>1864</v>
      </c>
      <c r="G1881" s="42">
        <v>0.88310477670742693</v>
      </c>
      <c r="H1881" s="42">
        <v>0.14886141419729793</v>
      </c>
      <c r="I1881" s="51">
        <v>1.1039172376163138</v>
      </c>
    </row>
    <row r="1882" spans="2:9" x14ac:dyDescent="0.2">
      <c r="B1882" s="10">
        <v>1865</v>
      </c>
      <c r="C1882" s="19">
        <v>0.79768145277412306</v>
      </c>
      <c r="D1882" s="22">
        <v>0.78018284923789305</v>
      </c>
      <c r="F1882" s="50">
        <v>1865</v>
      </c>
      <c r="G1882" s="42">
        <v>1.5778643020120162</v>
      </c>
      <c r="H1882" s="42">
        <v>0.78018284923789305</v>
      </c>
      <c r="I1882" s="51">
        <v>1.6185013585219119</v>
      </c>
    </row>
    <row r="1883" spans="2:9" x14ac:dyDescent="0.2">
      <c r="B1883" s="10">
        <v>1866</v>
      </c>
      <c r="C1883" s="19">
        <v>0.1099499860893447</v>
      </c>
      <c r="D1883" s="22">
        <v>4.6284635932673845E-2</v>
      </c>
      <c r="F1883" s="50">
        <v>1866</v>
      </c>
      <c r="G1883" s="42">
        <v>0.15623462202201854</v>
      </c>
      <c r="H1883" s="42">
        <v>4.6284635932673845E-2</v>
      </c>
      <c r="I1883" s="51">
        <v>0.94914807716722804</v>
      </c>
    </row>
    <row r="1884" spans="2:9" x14ac:dyDescent="0.2">
      <c r="B1884" s="10">
        <v>1867</v>
      </c>
      <c r="C1884" s="19">
        <v>0.13489836868285388</v>
      </c>
      <c r="D1884" s="22">
        <v>0.89089444032760057</v>
      </c>
      <c r="F1884" s="50">
        <v>1867</v>
      </c>
      <c r="G1884" s="42">
        <v>1.0257928090104544</v>
      </c>
      <c r="H1884" s="42">
        <v>0.13489836868285388</v>
      </c>
      <c r="I1884" s="51">
        <v>0.30275086479042779</v>
      </c>
    </row>
    <row r="1885" spans="2:9" x14ac:dyDescent="0.2">
      <c r="B1885" s="10">
        <v>1868</v>
      </c>
      <c r="C1885" s="19">
        <v>0.62446652400517888</v>
      </c>
      <c r="D1885" s="22">
        <v>0.21067223186845818</v>
      </c>
      <c r="F1885" s="50">
        <v>1868</v>
      </c>
      <c r="G1885" s="42">
        <v>0.83513875587363706</v>
      </c>
      <c r="H1885" s="42">
        <v>0.21067223186845818</v>
      </c>
      <c r="I1885" s="51">
        <v>1.1162368774455871</v>
      </c>
    </row>
    <row r="1886" spans="2:9" x14ac:dyDescent="0.2">
      <c r="B1886" s="10">
        <v>1869</v>
      </c>
      <c r="C1886" s="19">
        <v>0.49106104004815387</v>
      </c>
      <c r="D1886" s="22">
        <v>0.14347982681713456</v>
      </c>
      <c r="F1886" s="50">
        <v>1869</v>
      </c>
      <c r="G1886" s="42">
        <v>0.63454086686528843</v>
      </c>
      <c r="H1886" s="42">
        <v>0.14347982681713456</v>
      </c>
      <c r="I1886" s="51">
        <v>1.0464723868229759</v>
      </c>
    </row>
    <row r="1887" spans="2:9" x14ac:dyDescent="0.2">
      <c r="B1887" s="10">
        <v>1870</v>
      </c>
      <c r="C1887" s="19">
        <v>0.33715691614601651</v>
      </c>
      <c r="D1887" s="22">
        <v>0.83868670030546</v>
      </c>
      <c r="F1887" s="50">
        <v>1870</v>
      </c>
      <c r="G1887" s="42">
        <v>1.1758436164514765</v>
      </c>
      <c r="H1887" s="42">
        <v>0.33715691614601651</v>
      </c>
      <c r="I1887" s="51">
        <v>0.73894683809102868</v>
      </c>
    </row>
    <row r="1888" spans="2:9" x14ac:dyDescent="0.2">
      <c r="B1888" s="10">
        <v>1871</v>
      </c>
      <c r="C1888" s="19">
        <v>8.2204146571383419E-2</v>
      </c>
      <c r="D1888" s="22">
        <v>0.57231952036624301</v>
      </c>
      <c r="F1888" s="50">
        <v>1871</v>
      </c>
      <c r="G1888" s="42">
        <v>0.65452366693762642</v>
      </c>
      <c r="H1888" s="42">
        <v>8.2204146571383419E-2</v>
      </c>
      <c r="I1888" s="51">
        <v>0.32152056636123644</v>
      </c>
    </row>
    <row r="1889" spans="2:9" x14ac:dyDescent="0.2">
      <c r="B1889" s="10">
        <v>1872</v>
      </c>
      <c r="C1889" s="19">
        <v>0.45207445094248422</v>
      </c>
      <c r="D1889" s="22">
        <v>0.90380876052276926</v>
      </c>
      <c r="F1889" s="50">
        <v>1872</v>
      </c>
      <c r="G1889" s="42">
        <v>1.3558832114652535</v>
      </c>
      <c r="H1889" s="42">
        <v>0.45207445094248422</v>
      </c>
      <c r="I1889" s="51">
        <v>0.94002492523663728</v>
      </c>
    </row>
    <row r="1890" spans="2:9" x14ac:dyDescent="0.2">
      <c r="B1890" s="10">
        <v>1873</v>
      </c>
      <c r="C1890" s="19">
        <v>0.67969226111577363</v>
      </c>
      <c r="D1890" s="22">
        <v>0.20732819688983639</v>
      </c>
      <c r="F1890" s="50">
        <v>1873</v>
      </c>
      <c r="G1890" s="42">
        <v>0.88702045800561002</v>
      </c>
      <c r="H1890" s="42">
        <v>0.20732819688983639</v>
      </c>
      <c r="I1890" s="51">
        <v>1.1303960293805124</v>
      </c>
    </row>
    <row r="1891" spans="2:9" x14ac:dyDescent="0.2">
      <c r="B1891" s="10">
        <v>1874</v>
      </c>
      <c r="C1891" s="19">
        <v>0.15813323060254714</v>
      </c>
      <c r="D1891" s="22">
        <v>0.76688764753807248</v>
      </c>
      <c r="F1891" s="50">
        <v>1874</v>
      </c>
      <c r="G1891" s="42">
        <v>0.92502087814061962</v>
      </c>
      <c r="H1891" s="42">
        <v>0.15813323060254714</v>
      </c>
      <c r="I1891" s="51">
        <v>0.40120848155084254</v>
      </c>
    </row>
    <row r="1892" spans="2:9" x14ac:dyDescent="0.2">
      <c r="B1892" s="10">
        <v>1875</v>
      </c>
      <c r="C1892" s="19">
        <v>9.5735754428568853E-2</v>
      </c>
      <c r="D1892" s="22">
        <v>0.73216901442025706</v>
      </c>
      <c r="F1892" s="50">
        <v>1875</v>
      </c>
      <c r="G1892" s="42">
        <v>0.82790476884882591</v>
      </c>
      <c r="H1892" s="42">
        <v>9.5735754428568853E-2</v>
      </c>
      <c r="I1892" s="51">
        <v>0.27519840381430316</v>
      </c>
    </row>
    <row r="1893" spans="2:9" x14ac:dyDescent="0.2">
      <c r="B1893" s="10">
        <v>1876</v>
      </c>
      <c r="C1893" s="19">
        <v>6.0136613715310538E-2</v>
      </c>
      <c r="D1893" s="22">
        <v>0.55068418884522641</v>
      </c>
      <c r="F1893" s="50">
        <v>1876</v>
      </c>
      <c r="G1893" s="42">
        <v>0.61082080256053695</v>
      </c>
      <c r="H1893" s="42">
        <v>6.0136613715310538E-2</v>
      </c>
      <c r="I1893" s="51">
        <v>0.27279922078311336</v>
      </c>
    </row>
    <row r="1894" spans="2:9" x14ac:dyDescent="0.2">
      <c r="B1894" s="10">
        <v>1877</v>
      </c>
      <c r="C1894" s="19">
        <v>0.89226677358339956</v>
      </c>
      <c r="D1894" s="22">
        <v>0.77904875041579236</v>
      </c>
      <c r="F1894" s="50">
        <v>1877</v>
      </c>
      <c r="G1894" s="42">
        <v>1.6713155239991919</v>
      </c>
      <c r="H1894" s="42">
        <v>0.77904875041579236</v>
      </c>
      <c r="I1894" s="51">
        <v>1.6940737806170389</v>
      </c>
    </row>
    <row r="1895" spans="2:9" x14ac:dyDescent="0.2">
      <c r="B1895" s="10">
        <v>1878</v>
      </c>
      <c r="C1895" s="19">
        <v>0.96811784710106985</v>
      </c>
      <c r="D1895" s="22">
        <v>0.48132857572749754</v>
      </c>
      <c r="F1895" s="50">
        <v>1878</v>
      </c>
      <c r="G1895" s="42">
        <v>1.4494464228285673</v>
      </c>
      <c r="H1895" s="42">
        <v>0.48132857572749754</v>
      </c>
      <c r="I1895" s="51">
        <v>1.4658538128403311</v>
      </c>
    </row>
    <row r="1896" spans="2:9" x14ac:dyDescent="0.2">
      <c r="B1896" s="10">
        <v>1879</v>
      </c>
      <c r="C1896" s="19">
        <v>0.17550706116077142</v>
      </c>
      <c r="D1896" s="22">
        <v>7.9811187208979395E-2</v>
      </c>
      <c r="F1896" s="50">
        <v>1879</v>
      </c>
      <c r="G1896" s="42">
        <v>0.25531824836975081</v>
      </c>
      <c r="H1896" s="42">
        <v>7.9811187208979395E-2</v>
      </c>
      <c r="I1896" s="51">
        <v>0.95014579764393048</v>
      </c>
    </row>
    <row r="1897" spans="2:9" x14ac:dyDescent="0.2">
      <c r="B1897" s="10">
        <v>1880</v>
      </c>
      <c r="C1897" s="19">
        <v>0.93671433741014309</v>
      </c>
      <c r="D1897" s="22">
        <v>0.74351484900819054</v>
      </c>
      <c r="F1897" s="50">
        <v>1880</v>
      </c>
      <c r="G1897" s="42">
        <v>1.6802291864183336</v>
      </c>
      <c r="H1897" s="42">
        <v>0.74351484900819054</v>
      </c>
      <c r="I1897" s="51">
        <v>1.6960686350506535</v>
      </c>
    </row>
    <row r="1898" spans="2:9" x14ac:dyDescent="0.2">
      <c r="B1898" s="10">
        <v>1881</v>
      </c>
      <c r="C1898" s="19">
        <v>6.9014691240547488E-2</v>
      </c>
      <c r="D1898" s="22">
        <v>0.47669558998378792</v>
      </c>
      <c r="F1898" s="50">
        <v>1881</v>
      </c>
      <c r="G1898" s="42">
        <v>0.5457102812243354</v>
      </c>
      <c r="H1898" s="42">
        <v>6.9014691240547488E-2</v>
      </c>
      <c r="I1898" s="51">
        <v>0.34860914802272736</v>
      </c>
    </row>
    <row r="1899" spans="2:9" x14ac:dyDescent="0.2">
      <c r="B1899" s="10">
        <v>1882</v>
      </c>
      <c r="C1899" s="19">
        <v>0.87197177826389083</v>
      </c>
      <c r="D1899" s="22">
        <v>1.01814707135649E-2</v>
      </c>
      <c r="F1899" s="50">
        <v>1882</v>
      </c>
      <c r="G1899" s="42">
        <v>0.88215324897745573</v>
      </c>
      <c r="H1899" s="42">
        <v>1.01814707135649E-2</v>
      </c>
      <c r="I1899" s="51">
        <v>1.0087875996909625</v>
      </c>
    </row>
    <row r="1900" spans="2:9" x14ac:dyDescent="0.2">
      <c r="B1900" s="10">
        <v>1883</v>
      </c>
      <c r="C1900" s="19">
        <v>0.89016909274253908</v>
      </c>
      <c r="D1900" s="22">
        <v>0.49517683105895949</v>
      </c>
      <c r="F1900" s="50">
        <v>1883</v>
      </c>
      <c r="G1900" s="42">
        <v>1.3853459238014985</v>
      </c>
      <c r="H1900" s="42">
        <v>0.49517683105895949</v>
      </c>
      <c r="I1900" s="51">
        <v>1.4391941419269667</v>
      </c>
    </row>
    <row r="1901" spans="2:9" x14ac:dyDescent="0.2">
      <c r="B1901" s="10">
        <v>1884</v>
      </c>
      <c r="C1901" s="19">
        <v>0.85327504068851012</v>
      </c>
      <c r="D1901" s="22">
        <v>0.86178318501334061</v>
      </c>
      <c r="F1901" s="50">
        <v>1884</v>
      </c>
      <c r="G1901" s="42">
        <v>1.7150582257018507</v>
      </c>
      <c r="H1901" s="42">
        <v>0.85327504068851012</v>
      </c>
      <c r="I1901" s="51">
        <v>1.7254702467672214</v>
      </c>
    </row>
    <row r="1902" spans="2:9" x14ac:dyDescent="0.2">
      <c r="B1902" s="10">
        <v>1885</v>
      </c>
      <c r="C1902" s="19">
        <v>0.82418003374064486</v>
      </c>
      <c r="D1902" s="22">
        <v>0.17538093929829324</v>
      </c>
      <c r="F1902" s="50">
        <v>1885</v>
      </c>
      <c r="G1902" s="42">
        <v>0.99956097303893809</v>
      </c>
      <c r="H1902" s="42">
        <v>0.17538093929829324</v>
      </c>
      <c r="I1902" s="51">
        <v>1.142036770577497</v>
      </c>
    </row>
    <row r="1903" spans="2:9" x14ac:dyDescent="0.2">
      <c r="B1903" s="10">
        <v>1886</v>
      </c>
      <c r="C1903" s="19">
        <v>0.21397118880711119</v>
      </c>
      <c r="D1903" s="22">
        <v>0.66647397649276663</v>
      </c>
      <c r="F1903" s="50">
        <v>1886</v>
      </c>
      <c r="G1903" s="42">
        <v>0.88044516529987782</v>
      </c>
      <c r="H1903" s="42">
        <v>0.21397118880711119</v>
      </c>
      <c r="I1903" s="51">
        <v>0.57181971564130585</v>
      </c>
    </row>
    <row r="1904" spans="2:9" x14ac:dyDescent="0.2">
      <c r="B1904" s="10">
        <v>1887</v>
      </c>
      <c r="C1904" s="19">
        <v>0.25968998562958612</v>
      </c>
      <c r="D1904" s="22">
        <v>0.30519059728768461</v>
      </c>
      <c r="F1904" s="50">
        <v>1887</v>
      </c>
      <c r="G1904" s="42">
        <v>0.56488058291727072</v>
      </c>
      <c r="H1904" s="42">
        <v>0.25968998562958612</v>
      </c>
      <c r="I1904" s="51">
        <v>0.92235986897656508</v>
      </c>
    </row>
    <row r="1905" spans="2:9" x14ac:dyDescent="0.2">
      <c r="B1905" s="10">
        <v>1888</v>
      </c>
      <c r="C1905" s="19">
        <v>0.85714096089272596</v>
      </c>
      <c r="D1905" s="22">
        <v>0.44493079397536894</v>
      </c>
      <c r="F1905" s="50">
        <v>1888</v>
      </c>
      <c r="G1905" s="42">
        <v>1.3020717548680949</v>
      </c>
      <c r="H1905" s="42">
        <v>0.44493079397536894</v>
      </c>
      <c r="I1905" s="51">
        <v>1.3786426733358597</v>
      </c>
    </row>
    <row r="1906" spans="2:9" x14ac:dyDescent="0.2">
      <c r="B1906" s="10">
        <v>1889</v>
      </c>
      <c r="C1906" s="19">
        <v>0.8614277077773187</v>
      </c>
      <c r="D1906" s="22">
        <v>0.22521742444577031</v>
      </c>
      <c r="F1906" s="50">
        <v>1889</v>
      </c>
      <c r="G1906" s="42">
        <v>1.086645132223089</v>
      </c>
      <c r="H1906" s="42">
        <v>0.22521742444577031</v>
      </c>
      <c r="I1906" s="51">
        <v>1.1921810851683774</v>
      </c>
    </row>
    <row r="1907" spans="2:9" x14ac:dyDescent="0.2">
      <c r="B1907" s="10">
        <v>1890</v>
      </c>
      <c r="C1907" s="19">
        <v>0.24171479700263587</v>
      </c>
      <c r="D1907" s="22">
        <v>0.92934040548445118</v>
      </c>
      <c r="F1907" s="50">
        <v>1890</v>
      </c>
      <c r="G1907" s="42">
        <v>1.1710552024870871</v>
      </c>
      <c r="H1907" s="42">
        <v>0.24171479700263587</v>
      </c>
      <c r="I1907" s="51">
        <v>0.50894083981657912</v>
      </c>
    </row>
    <row r="1908" spans="2:9" x14ac:dyDescent="0.2">
      <c r="B1908" s="10">
        <v>1891</v>
      </c>
      <c r="C1908" s="19">
        <v>9.3766945604835117E-2</v>
      </c>
      <c r="D1908" s="22">
        <v>0.38087190338539734</v>
      </c>
      <c r="F1908" s="50">
        <v>1891</v>
      </c>
      <c r="G1908" s="42">
        <v>0.47463884899023245</v>
      </c>
      <c r="H1908" s="42">
        <v>9.3766945604835117E-2</v>
      </c>
      <c r="I1908" s="51">
        <v>0.49972638030664429</v>
      </c>
    </row>
    <row r="1909" spans="2:9" x14ac:dyDescent="0.2">
      <c r="B1909" s="10">
        <v>1892</v>
      </c>
      <c r="C1909" s="19">
        <v>0.95577884205067398</v>
      </c>
      <c r="D1909" s="22">
        <v>0.71932443056910345</v>
      </c>
      <c r="F1909" s="50">
        <v>1892</v>
      </c>
      <c r="G1909" s="42">
        <v>1.6751032726197774</v>
      </c>
      <c r="H1909" s="42">
        <v>0.71932443056910345</v>
      </c>
      <c r="I1909" s="51">
        <v>1.6873138422956677</v>
      </c>
    </row>
    <row r="1910" spans="2:9" x14ac:dyDescent="0.2">
      <c r="B1910" s="10">
        <v>1893</v>
      </c>
      <c r="C1910" s="19">
        <v>0.4151297181319179</v>
      </c>
      <c r="D1910" s="22">
        <v>4.114918165671666E-2</v>
      </c>
      <c r="F1910" s="50">
        <v>1893</v>
      </c>
      <c r="G1910" s="42">
        <v>0.45627889978863456</v>
      </c>
      <c r="H1910" s="42">
        <v>4.114918165671666E-2</v>
      </c>
      <c r="I1910" s="51">
        <v>1.0056188562033523</v>
      </c>
    </row>
    <row r="1911" spans="2:9" x14ac:dyDescent="0.2">
      <c r="B1911" s="10">
        <v>1894</v>
      </c>
      <c r="C1911" s="19">
        <v>0.66461260832651525</v>
      </c>
      <c r="D1911" s="22">
        <v>0.25635327580857992</v>
      </c>
      <c r="F1911" s="50">
        <v>1894</v>
      </c>
      <c r="G1911" s="42">
        <v>0.92096588413509517</v>
      </c>
      <c r="H1911" s="42">
        <v>0.25635327580857992</v>
      </c>
      <c r="I1911" s="51">
        <v>1.1569178795468749</v>
      </c>
    </row>
    <row r="1912" spans="2:9" x14ac:dyDescent="0.2">
      <c r="B1912" s="10">
        <v>1895</v>
      </c>
      <c r="C1912" s="19">
        <v>0.8287173005000974</v>
      </c>
      <c r="D1912" s="22">
        <v>0.36036315086536796</v>
      </c>
      <c r="F1912" s="50">
        <v>1895</v>
      </c>
      <c r="G1912" s="42">
        <v>1.1890804513654654</v>
      </c>
      <c r="H1912" s="42">
        <v>0.36036315086536796</v>
      </c>
      <c r="I1912" s="51">
        <v>1.2949005265687346</v>
      </c>
    </row>
    <row r="1913" spans="2:9" x14ac:dyDescent="0.2">
      <c r="B1913" s="10">
        <v>1896</v>
      </c>
      <c r="C1913" s="19">
        <v>0.24429497549262869</v>
      </c>
      <c r="D1913" s="22">
        <v>7.0089670142025606E-2</v>
      </c>
      <c r="F1913" s="50">
        <v>1896</v>
      </c>
      <c r="G1913" s="42">
        <v>0.31438464563465429</v>
      </c>
      <c r="H1913" s="42">
        <v>7.0089670142025606E-2</v>
      </c>
      <c r="I1913" s="51">
        <v>0.9760290362944688</v>
      </c>
    </row>
    <row r="1914" spans="2:9" x14ac:dyDescent="0.2">
      <c r="B1914" s="10">
        <v>1897</v>
      </c>
      <c r="C1914" s="19">
        <v>0.75433949713994719</v>
      </c>
      <c r="D1914" s="22">
        <v>0.43846455298912457</v>
      </c>
      <c r="F1914" s="50">
        <v>1897</v>
      </c>
      <c r="G1914" s="42">
        <v>1.1928040501290718</v>
      </c>
      <c r="H1914" s="42">
        <v>0.43846455298912457</v>
      </c>
      <c r="I1914" s="51">
        <v>1.3221900853718132</v>
      </c>
    </row>
    <row r="1915" spans="2:9" x14ac:dyDescent="0.2">
      <c r="B1915" s="10">
        <v>1898</v>
      </c>
      <c r="C1915" s="19">
        <v>0.44569633902768002</v>
      </c>
      <c r="D1915" s="22">
        <v>0.50887813736454257</v>
      </c>
      <c r="F1915" s="50">
        <v>1898</v>
      </c>
      <c r="G1915" s="42">
        <v>0.95457447639222259</v>
      </c>
      <c r="H1915" s="42">
        <v>0.44569633902768002</v>
      </c>
      <c r="I1915" s="51">
        <v>1.1085286244750405</v>
      </c>
    </row>
    <row r="1916" spans="2:9" x14ac:dyDescent="0.2">
      <c r="B1916" s="10">
        <v>1899</v>
      </c>
      <c r="C1916" s="19">
        <v>0.48416285381559565</v>
      </c>
      <c r="D1916" s="22">
        <v>0.47990572222398353</v>
      </c>
      <c r="F1916" s="50">
        <v>1899</v>
      </c>
      <c r="G1916" s="42">
        <v>0.96406857603957918</v>
      </c>
      <c r="H1916" s="42">
        <v>0.47990572222398353</v>
      </c>
      <c r="I1916" s="51">
        <v>1.1859397002970984</v>
      </c>
    </row>
    <row r="1917" spans="2:9" x14ac:dyDescent="0.2">
      <c r="B1917" s="10">
        <v>1900</v>
      </c>
      <c r="C1917" s="19">
        <v>0.33550095130636315</v>
      </c>
      <c r="D1917" s="22">
        <v>2.9104159176528532E-2</v>
      </c>
      <c r="F1917" s="50">
        <v>1900</v>
      </c>
      <c r="G1917" s="42">
        <v>0.36460511048289168</v>
      </c>
      <c r="H1917" s="42">
        <v>2.9104159176528532E-2</v>
      </c>
      <c r="I1917" s="51">
        <v>0.99781846989906264</v>
      </c>
    </row>
    <row r="1918" spans="2:9" x14ac:dyDescent="0.2">
      <c r="B1918" s="10">
        <v>1901</v>
      </c>
      <c r="C1918" s="19">
        <v>0.12580960499223182</v>
      </c>
      <c r="D1918" s="22">
        <v>0.29064783709200781</v>
      </c>
      <c r="F1918" s="50">
        <v>1901</v>
      </c>
      <c r="G1918" s="42">
        <v>0.41645744208423963</v>
      </c>
      <c r="H1918" s="42">
        <v>0.12580960499223182</v>
      </c>
      <c r="I1918" s="51">
        <v>0.67324612073660395</v>
      </c>
    </row>
    <row r="1919" spans="2:9" x14ac:dyDescent="0.2">
      <c r="B1919" s="10">
        <v>1902</v>
      </c>
      <c r="C1919" s="19">
        <v>9.0166748145834252E-2</v>
      </c>
      <c r="D1919" s="22">
        <v>0.61781264266184566</v>
      </c>
      <c r="F1919" s="50">
        <v>1902</v>
      </c>
      <c r="G1919" s="42">
        <v>0.70797939080767991</v>
      </c>
      <c r="H1919" s="42">
        <v>9.0166748145834252E-2</v>
      </c>
      <c r="I1919" s="51">
        <v>0.3163260523564061</v>
      </c>
    </row>
    <row r="1920" spans="2:9" x14ac:dyDescent="0.2">
      <c r="B1920" s="10">
        <v>1903</v>
      </c>
      <c r="C1920" s="19">
        <v>0.25239324637418414</v>
      </c>
      <c r="D1920" s="22">
        <v>0.90098799278074426</v>
      </c>
      <c r="F1920" s="50">
        <v>1903</v>
      </c>
      <c r="G1920" s="42">
        <v>1.1533812391549283</v>
      </c>
      <c r="H1920" s="42">
        <v>0.25239324637418414</v>
      </c>
      <c r="I1920" s="51">
        <v>0.54164714013098814</v>
      </c>
    </row>
    <row r="1921" spans="2:9" x14ac:dyDescent="0.2">
      <c r="B1921" s="10">
        <v>1904</v>
      </c>
      <c r="C1921" s="19">
        <v>0.88186063592983599</v>
      </c>
      <c r="D1921" s="22">
        <v>0.15740066407406039</v>
      </c>
      <c r="F1921" s="50">
        <v>1904</v>
      </c>
      <c r="G1921" s="42">
        <v>1.0392613000038964</v>
      </c>
      <c r="H1921" s="42">
        <v>0.15740066407406039</v>
      </c>
      <c r="I1921" s="51">
        <v>1.137806566039389</v>
      </c>
    </row>
    <row r="1922" spans="2:9" x14ac:dyDescent="0.2">
      <c r="B1922" s="10">
        <v>1905</v>
      </c>
      <c r="C1922" s="19">
        <v>0.68553667753428738</v>
      </c>
      <c r="D1922" s="22">
        <v>0.44236309084318581</v>
      </c>
      <c r="F1922" s="50">
        <v>1905</v>
      </c>
      <c r="G1922" s="42">
        <v>1.1278997683774732</v>
      </c>
      <c r="H1922" s="42">
        <v>0.44236309084318581</v>
      </c>
      <c r="I1922" s="51">
        <v>1.2885494724575421</v>
      </c>
    </row>
    <row r="1923" spans="2:9" x14ac:dyDescent="0.2">
      <c r="B1923" s="10">
        <v>1906</v>
      </c>
      <c r="C1923" s="19">
        <v>0.83088515252084905</v>
      </c>
      <c r="D1923" s="22">
        <v>0.77401819257283955</v>
      </c>
      <c r="F1923" s="50">
        <v>1906</v>
      </c>
      <c r="G1923" s="42">
        <v>1.6049033450936885</v>
      </c>
      <c r="H1923" s="42">
        <v>0.77401819257283955</v>
      </c>
      <c r="I1923" s="51">
        <v>1.6404278191198256</v>
      </c>
    </row>
    <row r="1924" spans="2:9" x14ac:dyDescent="0.2">
      <c r="B1924" s="10">
        <v>1907</v>
      </c>
      <c r="C1924" s="19">
        <v>0.78617742763213316</v>
      </c>
      <c r="D1924" s="22">
        <v>0.77343928290678821</v>
      </c>
      <c r="F1924" s="50">
        <v>1907</v>
      </c>
      <c r="G1924" s="42">
        <v>1.5596167105389214</v>
      </c>
      <c r="H1924" s="42">
        <v>0.77343928290678821</v>
      </c>
      <c r="I1924" s="51">
        <v>1.603656059040385</v>
      </c>
    </row>
    <row r="1925" spans="2:9" x14ac:dyDescent="0.2">
      <c r="B1925" s="10">
        <v>1908</v>
      </c>
      <c r="C1925" s="19">
        <v>0.58034833320499257</v>
      </c>
      <c r="D1925" s="22">
        <v>0.25376208960951308</v>
      </c>
      <c r="F1925" s="50">
        <v>1908</v>
      </c>
      <c r="G1925" s="42">
        <v>0.83411042281450565</v>
      </c>
      <c r="H1925" s="42">
        <v>0.25376208960951308</v>
      </c>
      <c r="I1925" s="51">
        <v>1.1247921858917553</v>
      </c>
    </row>
    <row r="1926" spans="2:9" x14ac:dyDescent="0.2">
      <c r="B1926" s="10">
        <v>1909</v>
      </c>
      <c r="C1926" s="19">
        <v>0.73219360488861163</v>
      </c>
      <c r="D1926" s="22">
        <v>0.1521614503871207</v>
      </c>
      <c r="F1926" s="50">
        <v>1909</v>
      </c>
      <c r="G1926" s="42">
        <v>0.88435505527573233</v>
      </c>
      <c r="H1926" s="42">
        <v>0.1521614503871207</v>
      </c>
      <c r="I1926" s="51">
        <v>1.1058383989317555</v>
      </c>
    </row>
    <row r="1927" spans="2:9" x14ac:dyDescent="0.2">
      <c r="B1927" s="10">
        <v>1910</v>
      </c>
      <c r="C1927" s="19">
        <v>0.12259879175289223</v>
      </c>
      <c r="D1927" s="22">
        <v>0.33600537448015311</v>
      </c>
      <c r="F1927" s="50">
        <v>1910</v>
      </c>
      <c r="G1927" s="42">
        <v>0.45860416623304534</v>
      </c>
      <c r="H1927" s="42">
        <v>0.12259879175289223</v>
      </c>
      <c r="I1927" s="51">
        <v>0.61659823670802738</v>
      </c>
    </row>
    <row r="1928" spans="2:9" x14ac:dyDescent="0.2">
      <c r="B1928" s="10">
        <v>1911</v>
      </c>
      <c r="C1928" s="19">
        <v>0.6989459223273411</v>
      </c>
      <c r="D1928" s="22">
        <v>0.31046111826071743</v>
      </c>
      <c r="F1928" s="50">
        <v>1911</v>
      </c>
      <c r="G1928" s="42">
        <v>1.0094070405880586</v>
      </c>
      <c r="H1928" s="42">
        <v>0.31046111826071743</v>
      </c>
      <c r="I1928" s="51">
        <v>1.2052195064512565</v>
      </c>
    </row>
    <row r="1929" spans="2:9" x14ac:dyDescent="0.2">
      <c r="B1929" s="10">
        <v>1912</v>
      </c>
      <c r="C1929" s="19">
        <v>0.97709116061427681</v>
      </c>
      <c r="D1929" s="22">
        <v>0.6811700048407715</v>
      </c>
      <c r="F1929" s="50">
        <v>1912</v>
      </c>
      <c r="G1929" s="42">
        <v>1.6582611654550483</v>
      </c>
      <c r="H1929" s="42">
        <v>0.6811700048407715</v>
      </c>
      <c r="I1929" s="51">
        <v>1.6655076199543308</v>
      </c>
    </row>
    <row r="1930" spans="2:9" x14ac:dyDescent="0.2">
      <c r="B1930" s="10">
        <v>1913</v>
      </c>
      <c r="C1930" s="19">
        <v>0.82260756105698796</v>
      </c>
      <c r="D1930" s="22">
        <v>0.87828794446643554</v>
      </c>
      <c r="F1930" s="50">
        <v>1913</v>
      </c>
      <c r="G1930" s="42">
        <v>1.7008955055234236</v>
      </c>
      <c r="H1930" s="42">
        <v>0.82260756105698796</v>
      </c>
      <c r="I1930" s="51">
        <v>1.6650005976306339</v>
      </c>
    </row>
    <row r="1931" spans="2:9" x14ac:dyDescent="0.2">
      <c r="B1931" s="10">
        <v>1914</v>
      </c>
      <c r="C1931" s="19">
        <v>0.53005846515779775</v>
      </c>
      <c r="D1931" s="22">
        <v>0.30721645810726061</v>
      </c>
      <c r="F1931" s="50">
        <v>1914</v>
      </c>
      <c r="G1931" s="42">
        <v>0.83727492326505837</v>
      </c>
      <c r="H1931" s="42">
        <v>0.30721645810726061</v>
      </c>
      <c r="I1931" s="51">
        <v>1.1300419280220031</v>
      </c>
    </row>
    <row r="1932" spans="2:9" x14ac:dyDescent="0.2">
      <c r="B1932" s="10">
        <v>1915</v>
      </c>
      <c r="C1932" s="19">
        <v>0.52693813381179377</v>
      </c>
      <c r="D1932" s="22">
        <v>0.43113977080811494</v>
      </c>
      <c r="F1932" s="50">
        <v>1915</v>
      </c>
      <c r="G1932" s="42">
        <v>0.95807790461990872</v>
      </c>
      <c r="H1932" s="42">
        <v>0.43113977080811494</v>
      </c>
      <c r="I1932" s="51">
        <v>1.1897863610734325</v>
      </c>
    </row>
    <row r="1933" spans="2:9" x14ac:dyDescent="0.2">
      <c r="B1933" s="10">
        <v>1916</v>
      </c>
      <c r="C1933" s="19">
        <v>0.24402760230208576</v>
      </c>
      <c r="D1933" s="22">
        <v>0.4491576155551702</v>
      </c>
      <c r="F1933" s="50">
        <v>1916</v>
      </c>
      <c r="G1933" s="42">
        <v>0.69318521785725595</v>
      </c>
      <c r="H1933" s="42">
        <v>0.24402760230208576</v>
      </c>
      <c r="I1933" s="51">
        <v>0.7747452639191893</v>
      </c>
    </row>
    <row r="1934" spans="2:9" x14ac:dyDescent="0.2">
      <c r="B1934" s="10">
        <v>1917</v>
      </c>
      <c r="C1934" s="19">
        <v>0.84920500179770231</v>
      </c>
      <c r="D1934" s="22">
        <v>0.62294232638791447</v>
      </c>
      <c r="F1934" s="50">
        <v>1917</v>
      </c>
      <c r="G1934" s="42">
        <v>1.4721473281856168</v>
      </c>
      <c r="H1934" s="42">
        <v>0.62294232638791447</v>
      </c>
      <c r="I1934" s="51">
        <v>1.5261318859180284</v>
      </c>
    </row>
    <row r="1935" spans="2:9" x14ac:dyDescent="0.2">
      <c r="B1935" s="10">
        <v>1918</v>
      </c>
      <c r="C1935" s="19">
        <v>0.76711535292038879</v>
      </c>
      <c r="D1935" s="22">
        <v>0.95883629718583463</v>
      </c>
      <c r="F1935" s="50">
        <v>1918</v>
      </c>
      <c r="G1935" s="42">
        <v>1.7259516501062233</v>
      </c>
      <c r="H1935" s="42">
        <v>0.76711535292038879</v>
      </c>
      <c r="I1935" s="51">
        <v>1.5426482695734642</v>
      </c>
    </row>
    <row r="1936" spans="2:9" x14ac:dyDescent="0.2">
      <c r="B1936" s="10">
        <v>1919</v>
      </c>
      <c r="C1936" s="19">
        <v>0.87244210573566194</v>
      </c>
      <c r="D1936" s="22">
        <v>9.7516323562007012E-2</v>
      </c>
      <c r="F1936" s="50">
        <v>1919</v>
      </c>
      <c r="G1936" s="42">
        <v>0.96995842929766896</v>
      </c>
      <c r="H1936" s="42">
        <v>9.7516323562007012E-2</v>
      </c>
      <c r="I1936" s="51">
        <v>1.0842974917765336</v>
      </c>
    </row>
    <row r="1937" spans="2:9" x14ac:dyDescent="0.2">
      <c r="B1937" s="10">
        <v>1920</v>
      </c>
      <c r="C1937" s="19">
        <v>0.40988019294841471</v>
      </c>
      <c r="D1937" s="22">
        <v>0.35169920642102326</v>
      </c>
      <c r="F1937" s="50">
        <v>1920</v>
      </c>
      <c r="G1937" s="42">
        <v>0.76157939936943797</v>
      </c>
      <c r="H1937" s="42">
        <v>0.35169920642102326</v>
      </c>
      <c r="I1937" s="51">
        <v>1.0824541303278916</v>
      </c>
    </row>
    <row r="1938" spans="2:9" x14ac:dyDescent="0.2">
      <c r="B1938" s="10">
        <v>1921</v>
      </c>
      <c r="C1938" s="19">
        <v>1.3464602058876007E-2</v>
      </c>
      <c r="D1938" s="22">
        <v>0.86832252266159926</v>
      </c>
      <c r="F1938" s="50">
        <v>1921</v>
      </c>
      <c r="G1938" s="42">
        <v>0.88178712472047527</v>
      </c>
      <c r="H1938" s="42">
        <v>1.3464602058876007E-2</v>
      </c>
      <c r="I1938" s="51">
        <v>3.720765714269543E-2</v>
      </c>
    </row>
    <row r="1939" spans="2:9" x14ac:dyDescent="0.2">
      <c r="B1939" s="10">
        <v>1922</v>
      </c>
      <c r="C1939" s="19">
        <v>4.194967926247628E-3</v>
      </c>
      <c r="D1939" s="22">
        <v>8.1249639435139964E-2</v>
      </c>
      <c r="F1939" s="50">
        <v>1922</v>
      </c>
      <c r="G1939" s="42">
        <v>8.5444607361387592E-2</v>
      </c>
      <c r="H1939" s="42">
        <v>4.194967926247628E-3</v>
      </c>
      <c r="I1939" s="51">
        <v>0.64517951487255221</v>
      </c>
    </row>
    <row r="1940" spans="2:9" x14ac:dyDescent="0.2">
      <c r="B1940" s="10">
        <v>1923</v>
      </c>
      <c r="C1940" s="19">
        <v>0.83631790712848286</v>
      </c>
      <c r="D1940" s="22">
        <v>0.43142811247302304</v>
      </c>
      <c r="F1940" s="50">
        <v>1923</v>
      </c>
      <c r="G1940" s="42">
        <v>1.267746019601506</v>
      </c>
      <c r="H1940" s="42">
        <v>0.43142811247302304</v>
      </c>
      <c r="I1940" s="51">
        <v>1.3572103370361899</v>
      </c>
    </row>
    <row r="1941" spans="2:9" x14ac:dyDescent="0.2">
      <c r="B1941" s="10">
        <v>1924</v>
      </c>
      <c r="C1941" s="19">
        <v>0.76876234068809324</v>
      </c>
      <c r="D1941" s="22">
        <v>0.42917702701166993</v>
      </c>
      <c r="F1941" s="50">
        <v>1924</v>
      </c>
      <c r="G1941" s="42">
        <v>1.1979393676997632</v>
      </c>
      <c r="H1941" s="42">
        <v>0.42917702701166993</v>
      </c>
      <c r="I1941" s="51">
        <v>1.3224508208755683</v>
      </c>
    </row>
    <row r="1942" spans="2:9" x14ac:dyDescent="0.2">
      <c r="B1942" s="10">
        <v>1925</v>
      </c>
      <c r="C1942" s="19">
        <v>0.75323519504259817</v>
      </c>
      <c r="D1942" s="22">
        <v>0.27401831262596577</v>
      </c>
      <c r="F1942" s="50">
        <v>1925</v>
      </c>
      <c r="G1942" s="42">
        <v>1.027253507668564</v>
      </c>
      <c r="H1942" s="42">
        <v>0.27401831262596577</v>
      </c>
      <c r="I1942" s="51">
        <v>1.1993058907506522</v>
      </c>
    </row>
    <row r="1943" spans="2:9" x14ac:dyDescent="0.2">
      <c r="B1943" s="10">
        <v>1926</v>
      </c>
      <c r="C1943" s="19">
        <v>0.3680430400802972</v>
      </c>
      <c r="D1943" s="22">
        <v>0.4071685322020927</v>
      </c>
      <c r="F1943" s="50">
        <v>1926</v>
      </c>
      <c r="G1943" s="42">
        <v>0.7752115722823899</v>
      </c>
      <c r="H1943" s="42">
        <v>0.3680430400802972</v>
      </c>
      <c r="I1943" s="51">
        <v>1.0336955500726601</v>
      </c>
    </row>
    <row r="1944" spans="2:9" x14ac:dyDescent="0.2">
      <c r="B1944" s="10">
        <v>1927</v>
      </c>
      <c r="C1944" s="19">
        <v>0.6952540831294326</v>
      </c>
      <c r="D1944" s="22">
        <v>0.76460168662369787</v>
      </c>
      <c r="F1944" s="50">
        <v>1927</v>
      </c>
      <c r="G1944" s="42">
        <v>1.4598557697531305</v>
      </c>
      <c r="H1944" s="42">
        <v>0.6952540831294326</v>
      </c>
      <c r="I1944" s="51">
        <v>1.4526146525414867</v>
      </c>
    </row>
    <row r="1945" spans="2:9" x14ac:dyDescent="0.2">
      <c r="B1945" s="10">
        <v>1928</v>
      </c>
      <c r="C1945" s="19">
        <v>0.33286905933865807</v>
      </c>
      <c r="D1945" s="22">
        <v>0.1553196842712149</v>
      </c>
      <c r="F1945" s="50">
        <v>1928</v>
      </c>
      <c r="G1945" s="42">
        <v>0.48818874360987297</v>
      </c>
      <c r="H1945" s="42">
        <v>0.1553196842712149</v>
      </c>
      <c r="I1945" s="51">
        <v>0.9982655010921706</v>
      </c>
    </row>
    <row r="1946" spans="2:9" x14ac:dyDescent="0.2">
      <c r="B1946" s="10">
        <v>1929</v>
      </c>
      <c r="C1946" s="19">
        <v>5.6048189413715477E-3</v>
      </c>
      <c r="D1946" s="22">
        <v>7.5115499327288671E-2</v>
      </c>
      <c r="F1946" s="50">
        <v>1929</v>
      </c>
      <c r="G1946" s="42">
        <v>8.0720318268660218E-2</v>
      </c>
      <c r="H1946" s="42">
        <v>5.6048189413715477E-3</v>
      </c>
      <c r="I1946" s="51">
        <v>0.68306235688795092</v>
      </c>
    </row>
    <row r="1947" spans="2:9" x14ac:dyDescent="0.2">
      <c r="B1947" s="10">
        <v>1930</v>
      </c>
      <c r="C1947" s="19">
        <v>0.75353910753265663</v>
      </c>
      <c r="D1947" s="22">
        <v>0.98009312655985692</v>
      </c>
      <c r="F1947" s="50">
        <v>1930</v>
      </c>
      <c r="G1947" s="42">
        <v>1.7336322340925134</v>
      </c>
      <c r="H1947" s="42">
        <v>0.75353910753265663</v>
      </c>
      <c r="I1947" s="51">
        <v>1.511334980640634</v>
      </c>
    </row>
    <row r="1948" spans="2:9" x14ac:dyDescent="0.2">
      <c r="B1948" s="10">
        <v>1931</v>
      </c>
      <c r="C1948" s="19">
        <v>0.15420056320016085</v>
      </c>
      <c r="D1948" s="22">
        <v>0.82485228336079841</v>
      </c>
      <c r="F1948" s="50">
        <v>1931</v>
      </c>
      <c r="G1948" s="42">
        <v>0.97905284656095926</v>
      </c>
      <c r="H1948" s="42">
        <v>0.15420056320016085</v>
      </c>
      <c r="I1948" s="51">
        <v>0.36814000097290756</v>
      </c>
    </row>
    <row r="1949" spans="2:9" x14ac:dyDescent="0.2">
      <c r="B1949" s="10">
        <v>1932</v>
      </c>
      <c r="C1949" s="19">
        <v>0.93981756768225388</v>
      </c>
      <c r="D1949" s="22">
        <v>0.2036713127558758</v>
      </c>
      <c r="F1949" s="50">
        <v>1932</v>
      </c>
      <c r="G1949" s="42">
        <v>1.1434888804381296</v>
      </c>
      <c r="H1949" s="42">
        <v>0.2036713127558758</v>
      </c>
      <c r="I1949" s="51">
        <v>1.1911091079073142</v>
      </c>
    </row>
    <row r="1950" spans="2:9" x14ac:dyDescent="0.2">
      <c r="B1950" s="10">
        <v>1933</v>
      </c>
      <c r="C1950" s="19">
        <v>4.1942292097062128E-2</v>
      </c>
      <c r="D1950" s="22">
        <v>0.2328148430680167</v>
      </c>
      <c r="F1950" s="50">
        <v>1933</v>
      </c>
      <c r="G1950" s="42">
        <v>0.27475713516507883</v>
      </c>
      <c r="H1950" s="42">
        <v>4.1942292097062128E-2</v>
      </c>
      <c r="I1950" s="51">
        <v>0.51983783367902525</v>
      </c>
    </row>
    <row r="1951" spans="2:9" x14ac:dyDescent="0.2">
      <c r="B1951" s="10">
        <v>1934</v>
      </c>
      <c r="C1951" s="19">
        <v>5.9555033622069264E-2</v>
      </c>
      <c r="D1951" s="22">
        <v>0.36787944124395799</v>
      </c>
      <c r="F1951" s="50">
        <v>1934</v>
      </c>
      <c r="G1951" s="42">
        <v>0.42743447486602726</v>
      </c>
      <c r="H1951" s="42">
        <v>5.9555033622069264E-2</v>
      </c>
      <c r="I1951" s="51">
        <v>0.41381142370111851</v>
      </c>
    </row>
    <row r="1952" spans="2:9" x14ac:dyDescent="0.2">
      <c r="B1952" s="10">
        <v>1935</v>
      </c>
      <c r="C1952" s="19">
        <v>0.27700581494569698</v>
      </c>
      <c r="D1952" s="22">
        <v>0.65727936754080374</v>
      </c>
      <c r="F1952" s="50">
        <v>1935</v>
      </c>
      <c r="G1952" s="42">
        <v>0.93428518248650072</v>
      </c>
      <c r="H1952" s="42">
        <v>0.27700581494569698</v>
      </c>
      <c r="I1952" s="51">
        <v>0.70709591658722659</v>
      </c>
    </row>
    <row r="1953" spans="2:9" x14ac:dyDescent="0.2">
      <c r="B1953" s="10">
        <v>1936</v>
      </c>
      <c r="C1953" s="19">
        <v>0.14391638118162875</v>
      </c>
      <c r="D1953" s="22">
        <v>0.19962699816993812</v>
      </c>
      <c r="F1953" s="50">
        <v>1936</v>
      </c>
      <c r="G1953" s="42">
        <v>0.34354337935156687</v>
      </c>
      <c r="H1953" s="42">
        <v>0.14391638118162875</v>
      </c>
      <c r="I1953" s="51">
        <v>0.82302004328275413</v>
      </c>
    </row>
    <row r="1954" spans="2:9" x14ac:dyDescent="0.2">
      <c r="B1954" s="10">
        <v>1937</v>
      </c>
      <c r="C1954" s="19">
        <v>0.29549359681485021</v>
      </c>
      <c r="D1954" s="22">
        <v>0.42801865338063683</v>
      </c>
      <c r="F1954" s="50">
        <v>1937</v>
      </c>
      <c r="G1954" s="42">
        <v>0.72351225019548704</v>
      </c>
      <c r="H1954" s="42">
        <v>0.29549359681485021</v>
      </c>
      <c r="I1954" s="51">
        <v>0.88894436968404145</v>
      </c>
    </row>
    <row r="1955" spans="2:9" x14ac:dyDescent="0.2">
      <c r="B1955" s="10">
        <v>1938</v>
      </c>
      <c r="C1955" s="19">
        <v>9.6761476584427575E-2</v>
      </c>
      <c r="D1955" s="22">
        <v>0.5159309894866102</v>
      </c>
      <c r="F1955" s="50">
        <v>1938</v>
      </c>
      <c r="G1955" s="42">
        <v>0.61269246607103778</v>
      </c>
      <c r="H1955" s="42">
        <v>9.6761476584427575E-2</v>
      </c>
      <c r="I1955" s="51">
        <v>0.39646543603167006</v>
      </c>
    </row>
    <row r="1956" spans="2:9" x14ac:dyDescent="0.2">
      <c r="B1956" s="10">
        <v>1939</v>
      </c>
      <c r="C1956" s="19">
        <v>0.90476847415964567</v>
      </c>
      <c r="D1956" s="22">
        <v>3.7098548534906239E-3</v>
      </c>
      <c r="F1956" s="50">
        <v>1939</v>
      </c>
      <c r="G1956" s="42">
        <v>0.9084783290131363</v>
      </c>
      <c r="H1956" s="42">
        <v>3.7098548534906239E-3</v>
      </c>
      <c r="I1956" s="51">
        <v>1.0033386555973431</v>
      </c>
    </row>
    <row r="1957" spans="2:9" x14ac:dyDescent="0.2">
      <c r="B1957" s="10">
        <v>1940</v>
      </c>
      <c r="C1957" s="19">
        <v>0.34579887082718297</v>
      </c>
      <c r="D1957" s="22">
        <v>0.6685044048662715</v>
      </c>
      <c r="F1957" s="50">
        <v>1940</v>
      </c>
      <c r="G1957" s="42">
        <v>1.0143032756934545</v>
      </c>
      <c r="H1957" s="42">
        <v>0.34579887082718297</v>
      </c>
      <c r="I1957" s="51">
        <v>0.83750036232497815</v>
      </c>
    </row>
    <row r="1958" spans="2:9" x14ac:dyDescent="0.2">
      <c r="B1958" s="10">
        <v>1941</v>
      </c>
      <c r="C1958" s="19">
        <v>0.54865006391898596</v>
      </c>
      <c r="D1958" s="22">
        <v>0.81712311275228744</v>
      </c>
      <c r="F1958" s="50">
        <v>1941</v>
      </c>
      <c r="G1958" s="42">
        <v>1.3657731766712735</v>
      </c>
      <c r="H1958" s="42">
        <v>0.54865006391898596</v>
      </c>
      <c r="I1958" s="51">
        <v>1.1609613630171027</v>
      </c>
    </row>
    <row r="1959" spans="2:9" x14ac:dyDescent="0.2">
      <c r="B1959" s="10">
        <v>1942</v>
      </c>
      <c r="C1959" s="19">
        <v>0.90278770592146418</v>
      </c>
      <c r="D1959" s="22">
        <v>0.81032862400672845</v>
      </c>
      <c r="F1959" s="50">
        <v>1942</v>
      </c>
      <c r="G1959" s="42">
        <v>1.7131163299281926</v>
      </c>
      <c r="H1959" s="42">
        <v>0.81032862400672845</v>
      </c>
      <c r="I1959" s="51">
        <v>1.7307989021281667</v>
      </c>
    </row>
    <row r="1960" spans="2:9" x14ac:dyDescent="0.2">
      <c r="B1960" s="10">
        <v>1943</v>
      </c>
      <c r="C1960" s="19">
        <v>0.76182753478275667</v>
      </c>
      <c r="D1960" s="22">
        <v>0.43992753121322481</v>
      </c>
      <c r="F1960" s="50">
        <v>1943</v>
      </c>
      <c r="G1960" s="42">
        <v>1.2017550659959815</v>
      </c>
      <c r="H1960" s="42">
        <v>0.43992753121322481</v>
      </c>
      <c r="I1960" s="51">
        <v>1.327135623633857</v>
      </c>
    </row>
    <row r="1961" spans="2:9" x14ac:dyDescent="0.2">
      <c r="B1961" s="10">
        <v>1944</v>
      </c>
      <c r="C1961" s="19">
        <v>0.46556535682230527</v>
      </c>
      <c r="D1961" s="22">
        <v>0.48028795897652521</v>
      </c>
      <c r="F1961" s="50">
        <v>1944</v>
      </c>
      <c r="G1961" s="42">
        <v>0.94585331579883047</v>
      </c>
      <c r="H1961" s="42">
        <v>0.46556535682230527</v>
      </c>
      <c r="I1961" s="51">
        <v>1.1582492787050827</v>
      </c>
    </row>
    <row r="1962" spans="2:9" x14ac:dyDescent="0.2">
      <c r="B1962" s="10">
        <v>1945</v>
      </c>
      <c r="C1962" s="19">
        <v>0.72061613791766643</v>
      </c>
      <c r="D1962" s="22">
        <v>0.67052201799408029</v>
      </c>
      <c r="F1962" s="50">
        <v>1945</v>
      </c>
      <c r="G1962" s="42">
        <v>1.3911381559117468</v>
      </c>
      <c r="H1962" s="42">
        <v>0.67052201799408029</v>
      </c>
      <c r="I1962" s="51">
        <v>1.4732850933022927</v>
      </c>
    </row>
    <row r="1963" spans="2:9" x14ac:dyDescent="0.2">
      <c r="B1963" s="10">
        <v>1946</v>
      </c>
      <c r="C1963" s="19">
        <v>0.79814356233557315</v>
      </c>
      <c r="D1963" s="22">
        <v>0.19406360727325678</v>
      </c>
      <c r="F1963" s="50">
        <v>1946</v>
      </c>
      <c r="G1963" s="42">
        <v>0.99220716960882993</v>
      </c>
      <c r="H1963" s="42">
        <v>0.19406360727325678</v>
      </c>
      <c r="I1963" s="51">
        <v>1.151252143323878</v>
      </c>
    </row>
    <row r="1964" spans="2:9" x14ac:dyDescent="0.2">
      <c r="B1964" s="10">
        <v>1947</v>
      </c>
      <c r="C1964" s="19">
        <v>0.70559278076305265</v>
      </c>
      <c r="D1964" s="22">
        <v>0.64569069843961835</v>
      </c>
      <c r="F1964" s="50">
        <v>1947</v>
      </c>
      <c r="G1964" s="42">
        <v>1.3512834792026709</v>
      </c>
      <c r="H1964" s="42">
        <v>0.64569069843961835</v>
      </c>
      <c r="I1964" s="51">
        <v>1.4440765086226488</v>
      </c>
    </row>
    <row r="1965" spans="2:9" x14ac:dyDescent="0.2">
      <c r="B1965" s="10">
        <v>1948</v>
      </c>
      <c r="C1965" s="19">
        <v>0.24199952006569869</v>
      </c>
      <c r="D1965" s="22">
        <v>0.39566817638901097</v>
      </c>
      <c r="F1965" s="50">
        <v>1948</v>
      </c>
      <c r="G1965" s="42">
        <v>0.63766769645470966</v>
      </c>
      <c r="H1965" s="42">
        <v>0.24199952006569869</v>
      </c>
      <c r="I1965" s="51">
        <v>0.81241986741635164</v>
      </c>
    </row>
    <row r="1966" spans="2:9" x14ac:dyDescent="0.2">
      <c r="B1966" s="10">
        <v>1949</v>
      </c>
      <c r="C1966" s="19">
        <v>0.50667159834598985</v>
      </c>
      <c r="D1966" s="22">
        <v>0.3475403037777629</v>
      </c>
      <c r="F1966" s="50">
        <v>1949</v>
      </c>
      <c r="G1966" s="42">
        <v>0.85421190212375275</v>
      </c>
      <c r="H1966" s="42">
        <v>0.3475403037777629</v>
      </c>
      <c r="I1966" s="51">
        <v>1.1370920149692365</v>
      </c>
    </row>
    <row r="1967" spans="2:9" x14ac:dyDescent="0.2">
      <c r="B1967" s="10">
        <v>1950</v>
      </c>
      <c r="C1967" s="19">
        <v>0.16215621815293901</v>
      </c>
      <c r="D1967" s="22">
        <v>0.61759276945358688</v>
      </c>
      <c r="F1967" s="50">
        <v>1950</v>
      </c>
      <c r="G1967" s="42">
        <v>0.77974898760652589</v>
      </c>
      <c r="H1967" s="42">
        <v>0.16215621815293901</v>
      </c>
      <c r="I1967" s="51">
        <v>0.48728896140976685</v>
      </c>
    </row>
    <row r="1968" spans="2:9" x14ac:dyDescent="0.2">
      <c r="B1968" s="10">
        <v>1951</v>
      </c>
      <c r="C1968" s="19">
        <v>0.40413652966751978</v>
      </c>
      <c r="D1968" s="22">
        <v>0.97013688119894337</v>
      </c>
      <c r="F1968" s="50">
        <v>1951</v>
      </c>
      <c r="G1968" s="42">
        <v>1.3742734108664632</v>
      </c>
      <c r="H1968" s="42">
        <v>0.40413652966751978</v>
      </c>
      <c r="I1968" s="51">
        <v>0.81935666504391591</v>
      </c>
    </row>
    <row r="1969" spans="2:9" x14ac:dyDescent="0.2">
      <c r="B1969" s="10">
        <v>1952</v>
      </c>
      <c r="C1969" s="19">
        <v>0.52926182290521939</v>
      </c>
      <c r="D1969" s="22">
        <v>0.30334516045458915</v>
      </c>
      <c r="F1969" s="50">
        <v>1952</v>
      </c>
      <c r="G1969" s="42">
        <v>0.83260698335980854</v>
      </c>
      <c r="H1969" s="42">
        <v>0.30334516045458915</v>
      </c>
      <c r="I1969" s="51">
        <v>1.1278188559252871</v>
      </c>
    </row>
    <row r="1970" spans="2:9" x14ac:dyDescent="0.2">
      <c r="B1970" s="10">
        <v>1953</v>
      </c>
      <c r="C1970" s="19">
        <v>0.46411696747382347</v>
      </c>
      <c r="D1970" s="22">
        <v>2.6739942600839672E-4</v>
      </c>
      <c r="F1970" s="50">
        <v>1953</v>
      </c>
      <c r="G1970" s="42">
        <v>0.46438436689983187</v>
      </c>
      <c r="H1970" s="42">
        <v>2.6739942600839672E-4</v>
      </c>
      <c r="I1970" s="51">
        <v>1.0000621596978894</v>
      </c>
    </row>
    <row r="1971" spans="2:9" x14ac:dyDescent="0.2">
      <c r="B1971" s="10">
        <v>1954</v>
      </c>
      <c r="C1971" s="19">
        <v>0.5536967795103398</v>
      </c>
      <c r="D1971" s="22">
        <v>0.68162342692147837</v>
      </c>
      <c r="F1971" s="50">
        <v>1954</v>
      </c>
      <c r="G1971" s="42">
        <v>1.2353202064318181</v>
      </c>
      <c r="H1971" s="42">
        <v>0.5536967795103398</v>
      </c>
      <c r="I1971" s="51">
        <v>1.2220532842584191</v>
      </c>
    </row>
    <row r="1972" spans="2:9" x14ac:dyDescent="0.2">
      <c r="B1972" s="10">
        <v>1955</v>
      </c>
      <c r="C1972" s="19">
        <v>0.98481883151191796</v>
      </c>
      <c r="D1972" s="22">
        <v>0.24524859570285562</v>
      </c>
      <c r="F1972" s="50">
        <v>1955</v>
      </c>
      <c r="G1972" s="42">
        <v>1.2300674272147736</v>
      </c>
      <c r="H1972" s="42">
        <v>0.24524859570285562</v>
      </c>
      <c r="I1972" s="51">
        <v>1.2415039140419646</v>
      </c>
    </row>
    <row r="1973" spans="2:9" x14ac:dyDescent="0.2">
      <c r="B1973" s="10">
        <v>1956</v>
      </c>
      <c r="C1973" s="19">
        <v>0.52626197330787683</v>
      </c>
      <c r="D1973" s="22">
        <v>0.44570080288121805</v>
      </c>
      <c r="F1973" s="50">
        <v>1956</v>
      </c>
      <c r="G1973" s="42">
        <v>0.97196277618909488</v>
      </c>
      <c r="H1973" s="42">
        <v>0.44570080288121805</v>
      </c>
      <c r="I1973" s="51">
        <v>1.1968729963251805</v>
      </c>
    </row>
    <row r="1974" spans="2:9" x14ac:dyDescent="0.2">
      <c r="B1974" s="10">
        <v>1957</v>
      </c>
      <c r="C1974" s="19">
        <v>0.90916867325143325</v>
      </c>
      <c r="D1974" s="22">
        <v>0.91112542946928921</v>
      </c>
      <c r="F1974" s="50">
        <v>1957</v>
      </c>
      <c r="G1974" s="42">
        <v>1.8202941027207225</v>
      </c>
      <c r="H1974" s="42">
        <v>0.90916867325143325</v>
      </c>
      <c r="I1974" s="51">
        <v>1.8260643365819642</v>
      </c>
    </row>
    <row r="1975" spans="2:9" x14ac:dyDescent="0.2">
      <c r="B1975" s="10">
        <v>1958</v>
      </c>
      <c r="C1975" s="19">
        <v>0.84916885694117816</v>
      </c>
      <c r="D1975" s="22">
        <v>0.73341326336891632</v>
      </c>
      <c r="F1975" s="50">
        <v>1958</v>
      </c>
      <c r="G1975" s="42">
        <v>1.5825821203100945</v>
      </c>
      <c r="H1975" s="42">
        <v>0.73341326336891632</v>
      </c>
      <c r="I1975" s="51">
        <v>1.6204126110945982</v>
      </c>
    </row>
    <row r="1976" spans="2:9" x14ac:dyDescent="0.2">
      <c r="B1976" s="10">
        <v>1959</v>
      </c>
      <c r="C1976" s="19">
        <v>0.23030590404991536</v>
      </c>
      <c r="D1976" s="22">
        <v>0.41059928544603541</v>
      </c>
      <c r="F1976" s="50">
        <v>1959</v>
      </c>
      <c r="G1976" s="42">
        <v>0.64090518949595077</v>
      </c>
      <c r="H1976" s="42">
        <v>0.23030590404991536</v>
      </c>
      <c r="I1976" s="51">
        <v>0.77752710899020161</v>
      </c>
    </row>
    <row r="1977" spans="2:9" x14ac:dyDescent="0.2">
      <c r="B1977" s="10">
        <v>1960</v>
      </c>
      <c r="C1977" s="19">
        <v>0.35100732081675101</v>
      </c>
      <c r="D1977" s="22">
        <v>0.98758476728251265</v>
      </c>
      <c r="F1977" s="50">
        <v>1960</v>
      </c>
      <c r="G1977" s="42">
        <v>1.3385920880992637</v>
      </c>
      <c r="H1977" s="42">
        <v>0.35100732081675101</v>
      </c>
      <c r="I1977" s="51">
        <v>0.70660685219546049</v>
      </c>
    </row>
    <row r="1978" spans="2:9" x14ac:dyDescent="0.2">
      <c r="B1978" s="10">
        <v>1961</v>
      </c>
      <c r="C1978" s="19">
        <v>9.7092198919459194E-2</v>
      </c>
      <c r="D1978" s="22">
        <v>0.46073376723406156</v>
      </c>
      <c r="F1978" s="50">
        <v>1961</v>
      </c>
      <c r="G1978" s="42">
        <v>0.55782596615352076</v>
      </c>
      <c r="H1978" s="42">
        <v>9.7092198919459194E-2</v>
      </c>
      <c r="I1978" s="51">
        <v>0.43856933002126564</v>
      </c>
    </row>
    <row r="1979" spans="2:9" x14ac:dyDescent="0.2">
      <c r="B1979" s="10">
        <v>1962</v>
      </c>
      <c r="C1979" s="19">
        <v>0.31749563277987369</v>
      </c>
      <c r="D1979" s="22">
        <v>0.63521718415245887</v>
      </c>
      <c r="F1979" s="50">
        <v>1962</v>
      </c>
      <c r="G1979" s="42">
        <v>0.95271281693233256</v>
      </c>
      <c r="H1979" s="42">
        <v>0.31749563277987369</v>
      </c>
      <c r="I1979" s="51">
        <v>0.79999334704773073</v>
      </c>
    </row>
    <row r="1980" spans="2:9" x14ac:dyDescent="0.2">
      <c r="B1980" s="10">
        <v>1963</v>
      </c>
      <c r="C1980" s="19">
        <v>0.78152249704367427</v>
      </c>
      <c r="D1980" s="22">
        <v>0.22056948759756878</v>
      </c>
      <c r="F1980" s="50">
        <v>1963</v>
      </c>
      <c r="G1980" s="42">
        <v>1.002091984641243</v>
      </c>
      <c r="H1980" s="42">
        <v>0.22056948759756878</v>
      </c>
      <c r="I1980" s="51">
        <v>1.1676483809904621</v>
      </c>
    </row>
    <row r="1981" spans="2:9" x14ac:dyDescent="0.2">
      <c r="B1981" s="10">
        <v>1964</v>
      </c>
      <c r="C1981" s="19">
        <v>0.65520019413464048</v>
      </c>
      <c r="D1981" s="22">
        <v>0.22971487558200154</v>
      </c>
      <c r="F1981" s="50">
        <v>1964</v>
      </c>
      <c r="G1981" s="42">
        <v>0.88491506971664202</v>
      </c>
      <c r="H1981" s="42">
        <v>0.22971487558200154</v>
      </c>
      <c r="I1981" s="51">
        <v>1.1371558392130239</v>
      </c>
    </row>
    <row r="1982" spans="2:9" x14ac:dyDescent="0.2">
      <c r="B1982" s="10">
        <v>1965</v>
      </c>
      <c r="C1982" s="19">
        <v>0.39794323478513216</v>
      </c>
      <c r="D1982" s="22">
        <v>0.63809136103673381</v>
      </c>
      <c r="F1982" s="50">
        <v>1965</v>
      </c>
      <c r="G1982" s="42">
        <v>1.036034595821866</v>
      </c>
      <c r="H1982" s="42">
        <v>0.39794323478513216</v>
      </c>
      <c r="I1982" s="51">
        <v>0.95339879381024051</v>
      </c>
    </row>
    <row r="1983" spans="2:9" x14ac:dyDescent="0.2">
      <c r="B1983" s="10">
        <v>1966</v>
      </c>
      <c r="C1983" s="19">
        <v>0.80107018938171093</v>
      </c>
      <c r="D1983" s="22">
        <v>0.71130636162824168</v>
      </c>
      <c r="F1983" s="50">
        <v>1966</v>
      </c>
      <c r="G1983" s="42">
        <v>1.5123765510099525</v>
      </c>
      <c r="H1983" s="42">
        <v>0.71130636162824168</v>
      </c>
      <c r="I1983" s="51">
        <v>1.5653503970046541</v>
      </c>
    </row>
    <row r="1984" spans="2:9" x14ac:dyDescent="0.2">
      <c r="B1984" s="10">
        <v>1967</v>
      </c>
      <c r="C1984" s="19">
        <v>0.85574633116624377</v>
      </c>
      <c r="D1984" s="22">
        <v>0.82694133672976988</v>
      </c>
      <c r="F1984" s="50">
        <v>1967</v>
      </c>
      <c r="G1984" s="42">
        <v>1.6826876678960137</v>
      </c>
      <c r="H1984" s="42">
        <v>0.82694133672976988</v>
      </c>
      <c r="I1984" s="51">
        <v>1.7060717847824076</v>
      </c>
    </row>
    <row r="1985" spans="2:9" x14ac:dyDescent="0.2">
      <c r="B1985" s="10">
        <v>1968</v>
      </c>
      <c r="C1985" s="19">
        <v>0.46355533732066478</v>
      </c>
      <c r="D1985" s="22">
        <v>0.32248713608223567</v>
      </c>
      <c r="F1985" s="50">
        <v>1968</v>
      </c>
      <c r="G1985" s="42">
        <v>0.78604247340290045</v>
      </c>
      <c r="H1985" s="42">
        <v>0.32248713608223567</v>
      </c>
      <c r="I1985" s="51">
        <v>1.1028957541657696</v>
      </c>
    </row>
    <row r="1986" spans="2:9" x14ac:dyDescent="0.2">
      <c r="B1986" s="10">
        <v>1969</v>
      </c>
      <c r="C1986" s="19">
        <v>0.84691256754955258</v>
      </c>
      <c r="D1986" s="22">
        <v>0.95732466057649657</v>
      </c>
      <c r="F1986" s="50">
        <v>1969</v>
      </c>
      <c r="G1986" s="42">
        <v>1.8042372281260493</v>
      </c>
      <c r="H1986" s="42">
        <v>0.84691256754955258</v>
      </c>
      <c r="I1986" s="51">
        <v>1.6998517994191371</v>
      </c>
    </row>
    <row r="1987" spans="2:9" x14ac:dyDescent="0.2">
      <c r="B1987" s="10">
        <v>1970</v>
      </c>
      <c r="C1987" s="19">
        <v>0.54942689091934283</v>
      </c>
      <c r="D1987" s="22">
        <v>0.46429387238004183</v>
      </c>
      <c r="F1987" s="50">
        <v>1970</v>
      </c>
      <c r="G1987" s="42">
        <v>1.0137207632993848</v>
      </c>
      <c r="H1987" s="42">
        <v>0.46429387238004183</v>
      </c>
      <c r="I1987" s="51">
        <v>1.2215482029698044</v>
      </c>
    </row>
    <row r="1988" spans="2:9" x14ac:dyDescent="0.2">
      <c r="B1988" s="10">
        <v>1971</v>
      </c>
      <c r="C1988" s="19">
        <v>0.9837814788257484</v>
      </c>
      <c r="D1988" s="22">
        <v>0.50409611778655139</v>
      </c>
      <c r="F1988" s="50">
        <v>1971</v>
      </c>
      <c r="G1988" s="42">
        <v>1.4878775966122997</v>
      </c>
      <c r="H1988" s="42">
        <v>0.50409611778655139</v>
      </c>
      <c r="I1988" s="51">
        <v>1.4958872777707808</v>
      </c>
    </row>
    <row r="1989" spans="2:9" x14ac:dyDescent="0.2">
      <c r="B1989" s="10">
        <v>1972</v>
      </c>
      <c r="C1989" s="19">
        <v>0.89220719751706945</v>
      </c>
      <c r="D1989" s="22">
        <v>0.93510077195543695</v>
      </c>
      <c r="F1989" s="50">
        <v>1972</v>
      </c>
      <c r="G1989" s="42">
        <v>1.8273079694725065</v>
      </c>
      <c r="H1989" s="42">
        <v>0.89220719751706945</v>
      </c>
      <c r="I1989" s="51">
        <v>1.7910431983839774</v>
      </c>
    </row>
    <row r="1990" spans="2:9" x14ac:dyDescent="0.2">
      <c r="B1990" s="10">
        <v>1973</v>
      </c>
      <c r="C1990" s="19">
        <v>0.98724602246420012</v>
      </c>
      <c r="D1990" s="22">
        <v>0.92741713356046207</v>
      </c>
      <c r="F1990" s="50">
        <v>1973</v>
      </c>
      <c r="G1990" s="42">
        <v>1.9146631560246621</v>
      </c>
      <c r="H1990" s="42">
        <v>0.92741713356046207</v>
      </c>
      <c r="I1990" s="51">
        <v>1.9155833763131325</v>
      </c>
    </row>
    <row r="1991" spans="2:9" x14ac:dyDescent="0.2">
      <c r="B1991" s="10">
        <v>1974</v>
      </c>
      <c r="C1991" s="19">
        <v>0.63702680782217713</v>
      </c>
      <c r="D1991" s="22">
        <v>0.31646382068362788</v>
      </c>
      <c r="F1991" s="50">
        <v>1974</v>
      </c>
      <c r="G1991" s="42">
        <v>0.95349062850580502</v>
      </c>
      <c r="H1991" s="42">
        <v>0.31646382068362788</v>
      </c>
      <c r="I1991" s="51">
        <v>1.1834716121729407</v>
      </c>
    </row>
    <row r="1992" spans="2:9" x14ac:dyDescent="0.2">
      <c r="B1992" s="10">
        <v>1975</v>
      </c>
      <c r="C1992" s="19">
        <v>0.32522866072379997</v>
      </c>
      <c r="D1992" s="22">
        <v>3.2454460851924161E-2</v>
      </c>
      <c r="F1992" s="50">
        <v>1975</v>
      </c>
      <c r="G1992" s="42">
        <v>0.35768312157572413</v>
      </c>
      <c r="H1992" s="42">
        <v>3.2454460851924161E-2</v>
      </c>
      <c r="I1992" s="51">
        <v>0.99665717767430562</v>
      </c>
    </row>
    <row r="1993" spans="2:9" x14ac:dyDescent="0.2">
      <c r="B1993" s="10">
        <v>1976</v>
      </c>
      <c r="C1993" s="19">
        <v>0.68131725497937135</v>
      </c>
      <c r="D1993" s="22">
        <v>0.34522701313070514</v>
      </c>
      <c r="F1993" s="50">
        <v>1976</v>
      </c>
      <c r="G1993" s="42">
        <v>1.0265442681100765</v>
      </c>
      <c r="H1993" s="42">
        <v>0.34522701313070514</v>
      </c>
      <c r="I1993" s="51">
        <v>1.2211535966886178</v>
      </c>
    </row>
    <row r="1994" spans="2:9" x14ac:dyDescent="0.2">
      <c r="B1994" s="10">
        <v>1977</v>
      </c>
      <c r="C1994" s="19">
        <v>0.86255377532386235</v>
      </c>
      <c r="D1994" s="22">
        <v>0.12659645129182762</v>
      </c>
      <c r="F1994" s="50">
        <v>1977</v>
      </c>
      <c r="G1994" s="42">
        <v>0.98915022661568996</v>
      </c>
      <c r="H1994" s="42">
        <v>0.12659645129182762</v>
      </c>
      <c r="I1994" s="51">
        <v>1.1080522794251748</v>
      </c>
    </row>
    <row r="1995" spans="2:9" x14ac:dyDescent="0.2">
      <c r="B1995" s="10">
        <v>1978</v>
      </c>
      <c r="C1995" s="19">
        <v>0.3990598531215731</v>
      </c>
      <c r="D1995" s="22">
        <v>0.1087715839044846</v>
      </c>
      <c r="F1995" s="50">
        <v>1978</v>
      </c>
      <c r="G1995" s="42">
        <v>0.50783143702605771</v>
      </c>
      <c r="H1995" s="42">
        <v>0.1087715839044846</v>
      </c>
      <c r="I1995" s="51">
        <v>1.0136792668352943</v>
      </c>
    </row>
    <row r="1996" spans="2:9" x14ac:dyDescent="0.2">
      <c r="B1996" s="10">
        <v>1979</v>
      </c>
      <c r="C1996" s="19">
        <v>0.48233885311123714</v>
      </c>
      <c r="D1996" s="22">
        <v>0.29548302317731534</v>
      </c>
      <c r="F1996" s="50">
        <v>1979</v>
      </c>
      <c r="G1996" s="42">
        <v>0.77782187628855248</v>
      </c>
      <c r="H1996" s="42">
        <v>0.29548302317731534</v>
      </c>
      <c r="I1996" s="51">
        <v>1.1016703456830164</v>
      </c>
    </row>
    <row r="1997" spans="2:9" x14ac:dyDescent="0.2">
      <c r="B1997" s="10">
        <v>1980</v>
      </c>
      <c r="C1997" s="19">
        <v>0.69511520359072465</v>
      </c>
      <c r="D1997" s="22">
        <v>0.38361621499467113</v>
      </c>
      <c r="F1997" s="50">
        <v>1980</v>
      </c>
      <c r="G1997" s="42">
        <v>1.0787314185853958</v>
      </c>
      <c r="H1997" s="42">
        <v>0.38361621499467113</v>
      </c>
      <c r="I1997" s="51">
        <v>1.253398228769262</v>
      </c>
    </row>
    <row r="1998" spans="2:9" x14ac:dyDescent="0.2">
      <c r="B1998" s="10">
        <v>1981</v>
      </c>
      <c r="C1998" s="19">
        <v>0.41577458027519543</v>
      </c>
      <c r="D1998" s="22">
        <v>0.42946641850668654</v>
      </c>
      <c r="F1998" s="50">
        <v>1981</v>
      </c>
      <c r="G1998" s="42">
        <v>0.84524099878188197</v>
      </c>
      <c r="H1998" s="42">
        <v>0.41577458027519543</v>
      </c>
      <c r="I1998" s="51">
        <v>1.1017558881485594</v>
      </c>
    </row>
    <row r="1999" spans="2:9" x14ac:dyDescent="0.2">
      <c r="B1999" s="10">
        <v>1982</v>
      </c>
      <c r="C1999" s="19">
        <v>0.23353969743149616</v>
      </c>
      <c r="D1999" s="22">
        <v>0.45731668695976513</v>
      </c>
      <c r="F1999" s="50">
        <v>1982</v>
      </c>
      <c r="G1999" s="42">
        <v>0.69085638439126129</v>
      </c>
      <c r="H1999" s="42">
        <v>0.23353969743149616</v>
      </c>
      <c r="I1999" s="51">
        <v>0.74775004762059505</v>
      </c>
    </row>
    <row r="2000" spans="2:9" x14ac:dyDescent="0.2">
      <c r="B2000" s="10">
        <v>1983</v>
      </c>
      <c r="C2000" s="19">
        <v>0.66619275513443743</v>
      </c>
      <c r="D2000" s="22">
        <v>0.32135206947905903</v>
      </c>
      <c r="F2000" s="50">
        <v>1983</v>
      </c>
      <c r="G2000" s="42">
        <v>0.98754482461349646</v>
      </c>
      <c r="H2000" s="42">
        <v>0.32135206947905903</v>
      </c>
      <c r="I2000" s="51">
        <v>1.1989861197192355</v>
      </c>
    </row>
    <row r="2001" spans="2:9" x14ac:dyDescent="0.2">
      <c r="B2001" s="10">
        <v>1984</v>
      </c>
      <c r="C2001" s="19">
        <v>0.20624236200716628</v>
      </c>
      <c r="D2001" s="22">
        <v>0.4383843575448747</v>
      </c>
      <c r="F2001" s="50">
        <v>1984</v>
      </c>
      <c r="G2001" s="42">
        <v>0.64462671955204098</v>
      </c>
      <c r="H2001" s="42">
        <v>0.20624236200716628</v>
      </c>
      <c r="I2001" s="51">
        <v>0.70677682458934155</v>
      </c>
    </row>
    <row r="2002" spans="2:9" x14ac:dyDescent="0.2">
      <c r="B2002" s="10">
        <v>1985</v>
      </c>
      <c r="C2002" s="19">
        <v>0.43324176935311165</v>
      </c>
      <c r="D2002" s="22">
        <v>0.90945871914576648</v>
      </c>
      <c r="F2002" s="50">
        <v>1985</v>
      </c>
      <c r="G2002" s="42">
        <v>1.342700488498878</v>
      </c>
      <c r="H2002" s="42">
        <v>0.43324176935311165</v>
      </c>
      <c r="I2002" s="51">
        <v>0.90056914552699463</v>
      </c>
    </row>
    <row r="2003" spans="2:9" x14ac:dyDescent="0.2">
      <c r="B2003" s="10">
        <v>1986</v>
      </c>
      <c r="C2003" s="19">
        <v>0.27555932044727405</v>
      </c>
      <c r="D2003" s="22">
        <v>0.78202812615963668</v>
      </c>
      <c r="F2003" s="50">
        <v>1986</v>
      </c>
      <c r="G2003" s="42">
        <v>1.0575874466069108</v>
      </c>
      <c r="H2003" s="42">
        <v>0.27555932044727405</v>
      </c>
      <c r="I2003" s="51">
        <v>0.64050856380145027</v>
      </c>
    </row>
    <row r="2004" spans="2:9" x14ac:dyDescent="0.2">
      <c r="B2004" s="10">
        <v>1987</v>
      </c>
      <c r="C2004" s="19">
        <v>0.12287406552909663</v>
      </c>
      <c r="D2004" s="22">
        <v>0.29516923491321001</v>
      </c>
      <c r="F2004" s="50">
        <v>1987</v>
      </c>
      <c r="G2004" s="42">
        <v>0.41804330044230664</v>
      </c>
      <c r="H2004" s="42">
        <v>0.12287406552909663</v>
      </c>
      <c r="I2004" s="51">
        <v>0.66143726227135424</v>
      </c>
    </row>
    <row r="2005" spans="2:9" x14ac:dyDescent="0.2">
      <c r="B2005" s="10">
        <v>1988</v>
      </c>
      <c r="C2005" s="19">
        <v>0.95225565732821671</v>
      </c>
      <c r="D2005" s="22">
        <v>0.30155614445252998</v>
      </c>
      <c r="F2005" s="50">
        <v>1988</v>
      </c>
      <c r="G2005" s="42">
        <v>1.2538118017807467</v>
      </c>
      <c r="H2005" s="42">
        <v>0.30155614445252998</v>
      </c>
      <c r="I2005" s="51">
        <v>1.2869117825466083</v>
      </c>
    </row>
    <row r="2006" spans="2:9" x14ac:dyDescent="0.2">
      <c r="B2006" s="10">
        <v>1989</v>
      </c>
      <c r="C2006" s="19">
        <v>0.89265667714515384</v>
      </c>
      <c r="D2006" s="22">
        <v>0.63843629572284466</v>
      </c>
      <c r="F2006" s="50">
        <v>1989</v>
      </c>
      <c r="G2006" s="42">
        <v>1.5310929728679985</v>
      </c>
      <c r="H2006" s="42">
        <v>0.63843629572284466</v>
      </c>
      <c r="I2006" s="51">
        <v>1.5685052930823413</v>
      </c>
    </row>
    <row r="2007" spans="2:9" x14ac:dyDescent="0.2">
      <c r="B2007" s="10">
        <v>1990</v>
      </c>
      <c r="C2007" s="19">
        <v>0.62693409841544989</v>
      </c>
      <c r="D2007" s="22">
        <v>0.23504769668684067</v>
      </c>
      <c r="F2007" s="50">
        <v>1990</v>
      </c>
      <c r="G2007" s="42">
        <v>0.86198179510229056</v>
      </c>
      <c r="H2007" s="42">
        <v>0.23504769668684067</v>
      </c>
      <c r="I2007" s="51">
        <v>1.1311084842824068</v>
      </c>
    </row>
    <row r="2008" spans="2:9" x14ac:dyDescent="0.2">
      <c r="B2008" s="10">
        <v>1991</v>
      </c>
      <c r="C2008" s="19">
        <v>0.19451180178732808</v>
      </c>
      <c r="D2008" s="22">
        <v>0.21591528942838578</v>
      </c>
      <c r="F2008" s="50">
        <v>1991</v>
      </c>
      <c r="G2008" s="42">
        <v>0.41042709121571386</v>
      </c>
      <c r="H2008" s="42">
        <v>0.19451180178732808</v>
      </c>
      <c r="I2008" s="51">
        <v>0.89673077661328726</v>
      </c>
    </row>
    <row r="2009" spans="2:9" x14ac:dyDescent="0.2">
      <c r="B2009" s="10">
        <v>1992</v>
      </c>
      <c r="C2009" s="19">
        <v>0.23963901942785237</v>
      </c>
      <c r="D2009" s="22">
        <v>2.9700313553466806E-3</v>
      </c>
      <c r="F2009" s="50">
        <v>1992</v>
      </c>
      <c r="G2009" s="42">
        <v>0.24260905078319905</v>
      </c>
      <c r="H2009" s="42">
        <v>2.9700313553466806E-3</v>
      </c>
      <c r="I2009" s="51">
        <v>0.99873596950895782</v>
      </c>
    </row>
    <row r="2010" spans="2:9" x14ac:dyDescent="0.2">
      <c r="B2010" s="10">
        <v>1993</v>
      </c>
      <c r="C2010" s="19">
        <v>0.63060109855865354</v>
      </c>
      <c r="D2010" s="22">
        <v>6.4922986343495137E-2</v>
      </c>
      <c r="F2010" s="50">
        <v>1993</v>
      </c>
      <c r="G2010" s="42">
        <v>0.69552408490214868</v>
      </c>
      <c r="H2010" s="42">
        <v>6.4922986343495137E-2</v>
      </c>
      <c r="I2010" s="51">
        <v>1.0354317884607198</v>
      </c>
    </row>
    <row r="2011" spans="2:9" x14ac:dyDescent="0.2">
      <c r="B2011" s="10">
        <v>1994</v>
      </c>
      <c r="C2011" s="19">
        <v>0.9975728870913908</v>
      </c>
      <c r="D2011" s="22">
        <v>0.16626396630576501</v>
      </c>
      <c r="F2011" s="50">
        <v>1994</v>
      </c>
      <c r="G2011" s="42">
        <v>1.1638368533971559</v>
      </c>
      <c r="H2011" s="42">
        <v>0.16626396630576501</v>
      </c>
      <c r="I2011" s="51">
        <v>1.1658600159826749</v>
      </c>
    </row>
    <row r="2012" spans="2:9" x14ac:dyDescent="0.2">
      <c r="B2012" s="10">
        <v>1995</v>
      </c>
      <c r="C2012" s="19">
        <v>0.84199441519340956</v>
      </c>
      <c r="D2012" s="22">
        <v>4.5191269608615858E-2</v>
      </c>
      <c r="F2012" s="50">
        <v>1995</v>
      </c>
      <c r="G2012" s="42">
        <v>0.88718568480202542</v>
      </c>
      <c r="H2012" s="42">
        <v>4.5191269608615858E-2</v>
      </c>
      <c r="I2012" s="51">
        <v>1.0374493138308618</v>
      </c>
    </row>
    <row r="2013" spans="2:9" x14ac:dyDescent="0.2">
      <c r="B2013" s="10">
        <v>1996</v>
      </c>
      <c r="C2013" s="19">
        <v>0.84614657114660818</v>
      </c>
      <c r="D2013" s="22">
        <v>0.19018248116396208</v>
      </c>
      <c r="F2013" s="50">
        <v>1996</v>
      </c>
      <c r="G2013" s="42">
        <v>1.0363290523105704</v>
      </c>
      <c r="H2013" s="42">
        <v>0.19018248116396208</v>
      </c>
      <c r="I2013" s="51">
        <v>1.1589095248306225</v>
      </c>
    </row>
    <row r="2014" spans="2:9" x14ac:dyDescent="0.2">
      <c r="B2014" s="10">
        <v>1997</v>
      </c>
      <c r="C2014" s="19">
        <v>0.80949642528044696</v>
      </c>
      <c r="D2014" s="22">
        <v>0.71745963719882533</v>
      </c>
      <c r="F2014" s="50">
        <v>1997</v>
      </c>
      <c r="G2014" s="42">
        <v>1.5269560624792722</v>
      </c>
      <c r="H2014" s="42">
        <v>0.71745963719882533</v>
      </c>
      <c r="I2014" s="51">
        <v>1.5767657886396074</v>
      </c>
    </row>
    <row r="2015" spans="2:9" x14ac:dyDescent="0.2">
      <c r="B2015" s="10">
        <v>1998</v>
      </c>
      <c r="C2015" s="19">
        <v>0.21631964277447935</v>
      </c>
      <c r="D2015" s="22">
        <v>1.3408482296812019E-2</v>
      </c>
      <c r="F2015" s="50">
        <v>1998</v>
      </c>
      <c r="G2015" s="42">
        <v>0.22972812507129137</v>
      </c>
      <c r="H2015" s="42">
        <v>1.3408482296812019E-2</v>
      </c>
      <c r="I2015" s="51">
        <v>0.99308939323241829</v>
      </c>
    </row>
    <row r="2016" spans="2:9" x14ac:dyDescent="0.2">
      <c r="B2016" s="10">
        <v>1999</v>
      </c>
      <c r="C2016" s="19">
        <v>0.93650302238205196</v>
      </c>
      <c r="D2016" s="22">
        <v>0.88607723590416931</v>
      </c>
      <c r="F2016" s="50">
        <v>1999</v>
      </c>
      <c r="G2016" s="42">
        <v>1.8225802582862212</v>
      </c>
      <c r="H2016" s="42">
        <v>0.88607723590416931</v>
      </c>
      <c r="I2016" s="51">
        <v>1.8296055469068429</v>
      </c>
    </row>
    <row r="2017" spans="2:9" x14ac:dyDescent="0.2">
      <c r="B2017" s="10">
        <v>2000</v>
      </c>
      <c r="C2017" s="19">
        <v>0.84259721436504398</v>
      </c>
      <c r="D2017" s="22">
        <v>0.47250479698718195</v>
      </c>
      <c r="F2017" s="50">
        <v>2000</v>
      </c>
      <c r="G2017" s="42">
        <v>1.3151020113522258</v>
      </c>
      <c r="H2017" s="42">
        <v>0.47250479698718195</v>
      </c>
      <c r="I2017" s="51">
        <v>1.3947684691654325</v>
      </c>
    </row>
    <row r="2018" spans="2:9" x14ac:dyDescent="0.2">
      <c r="B2018" s="10">
        <v>2001</v>
      </c>
      <c r="C2018" s="19">
        <v>0.72497678181231806</v>
      </c>
      <c r="D2018" s="22">
        <v>0.91377887574573025</v>
      </c>
      <c r="F2018" s="50">
        <v>2001</v>
      </c>
      <c r="G2018" s="42">
        <v>1.6387556575580482</v>
      </c>
      <c r="H2018" s="42">
        <v>0.72497678181231806</v>
      </c>
      <c r="I2018" s="51">
        <v>1.470338547580031</v>
      </c>
    </row>
    <row r="2019" spans="2:9" x14ac:dyDescent="0.2">
      <c r="B2019" s="10">
        <v>2002</v>
      </c>
      <c r="C2019" s="19">
        <v>0.34629469387429079</v>
      </c>
      <c r="D2019" s="22">
        <v>0.13150530230954538</v>
      </c>
      <c r="F2019" s="50">
        <v>2002</v>
      </c>
      <c r="G2019" s="42">
        <v>0.47779999618383617</v>
      </c>
      <c r="H2019" s="42">
        <v>0.13150530230954538</v>
      </c>
      <c r="I2019" s="51">
        <v>1.001335909957801</v>
      </c>
    </row>
    <row r="2020" spans="2:9" x14ac:dyDescent="0.2">
      <c r="B2020" s="10">
        <v>2003</v>
      </c>
      <c r="C2020" s="19">
        <v>0.13654590850603643</v>
      </c>
      <c r="D2020" s="22">
        <v>4.2727960220122818E-2</v>
      </c>
      <c r="F2020" s="50">
        <v>2003</v>
      </c>
      <c r="G2020" s="42">
        <v>0.17927386872615925</v>
      </c>
      <c r="H2020" s="42">
        <v>4.2727960220122818E-2</v>
      </c>
      <c r="I2020" s="51">
        <v>0.9611709894796141</v>
      </c>
    </row>
    <row r="2021" spans="2:9" x14ac:dyDescent="0.2">
      <c r="B2021" s="10">
        <v>2004</v>
      </c>
      <c r="C2021" s="19">
        <v>0.38435650925702647</v>
      </c>
      <c r="D2021" s="22">
        <v>0.18718665644329302</v>
      </c>
      <c r="F2021" s="50">
        <v>2004</v>
      </c>
      <c r="G2021" s="42">
        <v>0.57154316570031949</v>
      </c>
      <c r="H2021" s="42">
        <v>0.18718665644329302</v>
      </c>
      <c r="I2021" s="51">
        <v>1.0233050759168185</v>
      </c>
    </row>
    <row r="2022" spans="2:9" x14ac:dyDescent="0.2">
      <c r="B2022" s="10">
        <v>2005</v>
      </c>
      <c r="C2022" s="19">
        <v>0.92650450994590539</v>
      </c>
      <c r="D2022" s="22">
        <v>0.2275069179085849</v>
      </c>
      <c r="F2022" s="50">
        <v>2005</v>
      </c>
      <c r="G2022" s="42">
        <v>1.1540114278544902</v>
      </c>
      <c r="H2022" s="42">
        <v>0.2275069179085849</v>
      </c>
      <c r="I2022" s="51">
        <v>1.2102898046453396</v>
      </c>
    </row>
    <row r="2023" spans="2:9" x14ac:dyDescent="0.2">
      <c r="B2023" s="10">
        <v>2006</v>
      </c>
      <c r="C2023" s="19">
        <v>0.35757687230863999</v>
      </c>
      <c r="D2023" s="22">
        <v>2.12929729736272E-2</v>
      </c>
      <c r="F2023" s="50">
        <v>2006</v>
      </c>
      <c r="G2023" s="42">
        <v>0.37886984528226719</v>
      </c>
      <c r="H2023" s="42">
        <v>2.12929729736272E-2</v>
      </c>
      <c r="I2023" s="51">
        <v>0.99963319123430638</v>
      </c>
    </row>
    <row r="2024" spans="2:9" x14ac:dyDescent="0.2">
      <c r="B2024" s="10">
        <v>2007</v>
      </c>
      <c r="C2024" s="19">
        <v>0.49806101168765549</v>
      </c>
      <c r="D2024" s="22">
        <v>0.88423846850767018</v>
      </c>
      <c r="F2024" s="50">
        <v>2007</v>
      </c>
      <c r="G2024" s="42">
        <v>1.3822994801953257</v>
      </c>
      <c r="H2024" s="42">
        <v>0.49806101168765549</v>
      </c>
      <c r="I2024" s="51">
        <v>1.0379762468646487</v>
      </c>
    </row>
    <row r="2025" spans="2:9" x14ac:dyDescent="0.2">
      <c r="B2025" s="10">
        <v>2008</v>
      </c>
      <c r="C2025" s="19">
        <v>9.999813611365993E-2</v>
      </c>
      <c r="D2025" s="22">
        <v>0.58876208671283259</v>
      </c>
      <c r="F2025" s="50">
        <v>2008</v>
      </c>
      <c r="G2025" s="42">
        <v>0.68876022282649252</v>
      </c>
      <c r="H2025" s="42">
        <v>9.999813611365993E-2</v>
      </c>
      <c r="I2025" s="51">
        <v>0.35776859659016491</v>
      </c>
    </row>
    <row r="2026" spans="2:9" x14ac:dyDescent="0.2">
      <c r="B2026" s="10">
        <v>2009</v>
      </c>
      <c r="C2026" s="19">
        <v>0.25311192604149235</v>
      </c>
      <c r="D2026" s="22">
        <v>0.56000108692266137</v>
      </c>
      <c r="F2026" s="50">
        <v>2009</v>
      </c>
      <c r="G2026" s="42">
        <v>0.81311301296415373</v>
      </c>
      <c r="H2026" s="42">
        <v>0.25311192604149235</v>
      </c>
      <c r="I2026" s="51">
        <v>0.7164035113484517</v>
      </c>
    </row>
    <row r="2027" spans="2:9" x14ac:dyDescent="0.2">
      <c r="B2027" s="10">
        <v>2010</v>
      </c>
      <c r="C2027" s="19">
        <v>7.8193180505353732E-2</v>
      </c>
      <c r="D2027" s="22">
        <v>0.1560308345076169</v>
      </c>
      <c r="F2027" s="50">
        <v>2010</v>
      </c>
      <c r="G2027" s="42">
        <v>0.23422401501297063</v>
      </c>
      <c r="H2027" s="42">
        <v>7.8193180505353732E-2</v>
      </c>
      <c r="I2027" s="51">
        <v>0.75008633513161749</v>
      </c>
    </row>
    <row r="2028" spans="2:9" x14ac:dyDescent="0.2">
      <c r="B2028" s="10">
        <v>2011</v>
      </c>
      <c r="C2028" s="19">
        <v>0.51938217487039984</v>
      </c>
      <c r="D2028" s="22">
        <v>0.84835984625339678</v>
      </c>
      <c r="F2028" s="50">
        <v>2011</v>
      </c>
      <c r="G2028" s="42">
        <v>1.3677420211237967</v>
      </c>
      <c r="H2028" s="42">
        <v>0.51938217487039984</v>
      </c>
      <c r="I2028" s="51">
        <v>1.0930105546206246</v>
      </c>
    </row>
    <row r="2029" spans="2:9" x14ac:dyDescent="0.2">
      <c r="B2029" s="10">
        <v>2012</v>
      </c>
      <c r="C2029" s="19">
        <v>0.32853852085040758</v>
      </c>
      <c r="D2029" s="22">
        <v>0.24029195212302867</v>
      </c>
      <c r="F2029" s="50">
        <v>2012</v>
      </c>
      <c r="G2029" s="42">
        <v>0.56883047297343625</v>
      </c>
      <c r="H2029" s="42">
        <v>0.24029195212302867</v>
      </c>
      <c r="I2029" s="51">
        <v>1.0056058106800803</v>
      </c>
    </row>
    <row r="2030" spans="2:9" x14ac:dyDescent="0.2">
      <c r="B2030" s="10">
        <v>2013</v>
      </c>
      <c r="C2030" s="19">
        <v>0.52824345351249891</v>
      </c>
      <c r="D2030" s="22">
        <v>0.82536563479113711</v>
      </c>
      <c r="F2030" s="50">
        <v>2013</v>
      </c>
      <c r="G2030" s="42">
        <v>1.353609088303636</v>
      </c>
      <c r="H2030" s="42">
        <v>0.52824345351249891</v>
      </c>
      <c r="I2030" s="51">
        <v>1.1187664440657861</v>
      </c>
    </row>
    <row r="2031" spans="2:9" x14ac:dyDescent="0.2">
      <c r="B2031" s="10">
        <v>2014</v>
      </c>
      <c r="C2031" s="19">
        <v>0.86182878946580432</v>
      </c>
      <c r="D2031" s="22">
        <v>0.69965112961531428</v>
      </c>
      <c r="F2031" s="50">
        <v>2014</v>
      </c>
      <c r="G2031" s="42">
        <v>1.5614799190811186</v>
      </c>
      <c r="H2031" s="42">
        <v>0.69965112961531428</v>
      </c>
      <c r="I2031" s="51">
        <v>1.6008429226675336</v>
      </c>
    </row>
    <row r="2032" spans="2:9" x14ac:dyDescent="0.2">
      <c r="B2032" s="10">
        <v>2015</v>
      </c>
      <c r="C2032" s="19">
        <v>0.74922650826348081</v>
      </c>
      <c r="D2032" s="22">
        <v>0.48615066360798687</v>
      </c>
      <c r="F2032" s="50">
        <v>2015</v>
      </c>
      <c r="G2032" s="42">
        <v>1.2353771718714677</v>
      </c>
      <c r="H2032" s="42">
        <v>0.48615066360798687</v>
      </c>
      <c r="I2032" s="51">
        <v>1.3551973184628343</v>
      </c>
    </row>
    <row r="2033" spans="2:9" x14ac:dyDescent="0.2">
      <c r="B2033" s="10">
        <v>2016</v>
      </c>
      <c r="C2033" s="19">
        <v>0.41139056922360762</v>
      </c>
      <c r="D2033" s="22">
        <v>0.75651339429568221</v>
      </c>
      <c r="F2033" s="50">
        <v>2016</v>
      </c>
      <c r="G2033" s="42">
        <v>1.1679039635192898</v>
      </c>
      <c r="H2033" s="42">
        <v>0.41139056922360762</v>
      </c>
      <c r="I2033" s="51">
        <v>0.92210512420316038</v>
      </c>
    </row>
    <row r="2034" spans="2:9" x14ac:dyDescent="0.2">
      <c r="B2034" s="10">
        <v>2017</v>
      </c>
      <c r="C2034" s="19">
        <v>0.62125741661505796</v>
      </c>
      <c r="D2034" s="22">
        <v>0.28455990538681686</v>
      </c>
      <c r="F2034" s="50">
        <v>2017</v>
      </c>
      <c r="G2034" s="42">
        <v>0.90581732200187481</v>
      </c>
      <c r="H2034" s="42">
        <v>0.28455990538681686</v>
      </c>
      <c r="I2034" s="51">
        <v>1.1578798573040994</v>
      </c>
    </row>
    <row r="2035" spans="2:9" x14ac:dyDescent="0.2">
      <c r="B2035" s="10">
        <v>2018</v>
      </c>
      <c r="C2035" s="19">
        <v>5.2303944481143394E-2</v>
      </c>
      <c r="D2035" s="22">
        <v>0.85940823296850832</v>
      </c>
      <c r="F2035" s="50">
        <v>2018</v>
      </c>
      <c r="G2035" s="42">
        <v>0.91171217744965172</v>
      </c>
      <c r="H2035" s="42">
        <v>5.2303944481143394E-2</v>
      </c>
      <c r="I2035" s="51">
        <v>0.13149897844608804</v>
      </c>
    </row>
    <row r="2036" spans="2:9" x14ac:dyDescent="0.2">
      <c r="B2036" s="10">
        <v>2019</v>
      </c>
      <c r="C2036" s="19">
        <v>0.74388960534616122</v>
      </c>
      <c r="D2036" s="22">
        <v>3.1391144053796949E-2</v>
      </c>
      <c r="F2036" s="50">
        <v>2019</v>
      </c>
      <c r="G2036" s="42">
        <v>0.77528074939995817</v>
      </c>
      <c r="H2036" s="42">
        <v>3.1391144053796949E-2</v>
      </c>
      <c r="I2036" s="51">
        <v>1.0221466727653084</v>
      </c>
    </row>
    <row r="2037" spans="2:9" x14ac:dyDescent="0.2">
      <c r="B2037" s="10">
        <v>2020</v>
      </c>
      <c r="C2037" s="19">
        <v>0.46970312633763744</v>
      </c>
      <c r="D2037" s="22">
        <v>0.62421780123369286</v>
      </c>
      <c r="F2037" s="50">
        <v>2020</v>
      </c>
      <c r="G2037" s="42">
        <v>1.0939209275713302</v>
      </c>
      <c r="H2037" s="42">
        <v>0.46970312633763744</v>
      </c>
      <c r="I2037" s="51">
        <v>1.0936481942059963</v>
      </c>
    </row>
    <row r="2038" spans="2:9" x14ac:dyDescent="0.2">
      <c r="B2038" s="10">
        <v>2021</v>
      </c>
      <c r="C2038" s="19">
        <v>0.29567790478272782</v>
      </c>
      <c r="D2038" s="22">
        <v>0.28364049384236889</v>
      </c>
      <c r="F2038" s="50">
        <v>2021</v>
      </c>
      <c r="G2038" s="42">
        <v>0.57931839862509671</v>
      </c>
      <c r="H2038" s="42">
        <v>0.28364049384236889</v>
      </c>
      <c r="I2038" s="51">
        <v>0.99142785548554568</v>
      </c>
    </row>
    <row r="2039" spans="2:9" x14ac:dyDescent="0.2">
      <c r="B2039" s="10">
        <v>2022</v>
      </c>
      <c r="C2039" s="19">
        <v>0.68636744451589216</v>
      </c>
      <c r="D2039" s="22">
        <v>0.52991900949361181</v>
      </c>
      <c r="F2039" s="50">
        <v>2022</v>
      </c>
      <c r="G2039" s="42">
        <v>1.216286454009504</v>
      </c>
      <c r="H2039" s="42">
        <v>0.52991900949361181</v>
      </c>
      <c r="I2039" s="51">
        <v>1.3491158632603075</v>
      </c>
    </row>
    <row r="2040" spans="2:9" x14ac:dyDescent="0.2">
      <c r="B2040" s="10">
        <v>2023</v>
      </c>
      <c r="C2040" s="19">
        <v>0.58889032210410241</v>
      </c>
      <c r="D2040" s="22">
        <v>0.61244869813076719</v>
      </c>
      <c r="F2040" s="50">
        <v>2023</v>
      </c>
      <c r="G2040" s="42">
        <v>1.2013390202348697</v>
      </c>
      <c r="H2040" s="42">
        <v>0.58889032210410241</v>
      </c>
      <c r="I2040" s="51">
        <v>1.3119229204506517</v>
      </c>
    </row>
    <row r="2041" spans="2:9" x14ac:dyDescent="0.2">
      <c r="B2041" s="10">
        <v>2024</v>
      </c>
      <c r="C2041" s="19">
        <v>0.427315051777725</v>
      </c>
      <c r="D2041" s="22">
        <v>1.7230994841315406E-2</v>
      </c>
      <c r="F2041" s="50">
        <v>2024</v>
      </c>
      <c r="G2041" s="42">
        <v>0.4445460466190404</v>
      </c>
      <c r="H2041" s="42">
        <v>1.7230994841315406E-2</v>
      </c>
      <c r="I2041" s="51">
        <v>1.0026874166895818</v>
      </c>
    </row>
    <row r="2042" spans="2:9" x14ac:dyDescent="0.2">
      <c r="B2042" s="10">
        <v>2025</v>
      </c>
      <c r="C2042" s="19">
        <v>1.1346950801078837E-3</v>
      </c>
      <c r="D2042" s="22">
        <v>0.91548364865254572</v>
      </c>
      <c r="F2042" s="50">
        <v>2025</v>
      </c>
      <c r="G2042" s="42">
        <v>0.91661834373265361</v>
      </c>
      <c r="H2042" s="42">
        <v>1.1346950801078837E-3</v>
      </c>
      <c r="I2042" s="51">
        <v>3.1474460217627768E-3</v>
      </c>
    </row>
    <row r="2043" spans="2:9" x14ac:dyDescent="0.2">
      <c r="B2043" s="10">
        <v>2026</v>
      </c>
      <c r="C2043" s="19">
        <v>0.69060901634040439</v>
      </c>
      <c r="D2043" s="22">
        <v>0.40665110482289624</v>
      </c>
      <c r="F2043" s="50">
        <v>2026</v>
      </c>
      <c r="G2043" s="42">
        <v>1.0972601211633006</v>
      </c>
      <c r="H2043" s="42">
        <v>0.40665110482289624</v>
      </c>
      <c r="I2043" s="51">
        <v>1.2668989915638664</v>
      </c>
    </row>
    <row r="2044" spans="2:9" x14ac:dyDescent="0.2">
      <c r="B2044" s="10">
        <v>2027</v>
      </c>
      <c r="C2044" s="19">
        <v>0.16265631944672954</v>
      </c>
      <c r="D2044" s="22">
        <v>0.10558009132100099</v>
      </c>
      <c r="F2044" s="50">
        <v>2027</v>
      </c>
      <c r="G2044" s="42">
        <v>0.26823641076773053</v>
      </c>
      <c r="H2044" s="42">
        <v>0.10558009132100099</v>
      </c>
      <c r="I2044" s="51">
        <v>0.93109688742597219</v>
      </c>
    </row>
    <row r="2045" spans="2:9" x14ac:dyDescent="0.2">
      <c r="B2045" s="10">
        <v>2028</v>
      </c>
      <c r="C2045" s="19">
        <v>0.28371061791473995</v>
      </c>
      <c r="D2045" s="22">
        <v>0.40999476203004959</v>
      </c>
      <c r="F2045" s="50">
        <v>2028</v>
      </c>
      <c r="G2045" s="42">
        <v>0.69370537994478954</v>
      </c>
      <c r="H2045" s="42">
        <v>0.28371061791473995</v>
      </c>
      <c r="I2045" s="51">
        <v>0.88030870644843839</v>
      </c>
    </row>
    <row r="2046" spans="2:9" x14ac:dyDescent="0.2">
      <c r="B2046" s="10">
        <v>2029</v>
      </c>
      <c r="C2046" s="19">
        <v>0.11876591371064316</v>
      </c>
      <c r="D2046" s="22">
        <v>4.0541403211022398E-2</v>
      </c>
      <c r="F2046" s="50">
        <v>2029</v>
      </c>
      <c r="G2046" s="42">
        <v>0.15930731692166555</v>
      </c>
      <c r="H2046" s="42">
        <v>4.0541403211022398E-2</v>
      </c>
      <c r="I2046" s="51">
        <v>0.9577892643876762</v>
      </c>
    </row>
    <row r="2047" spans="2:9" x14ac:dyDescent="0.2">
      <c r="B2047" s="10">
        <v>2030</v>
      </c>
      <c r="C2047" s="19">
        <v>0.27368652839826824</v>
      </c>
      <c r="D2047" s="22">
        <v>0.36785484218291353</v>
      </c>
      <c r="F2047" s="50">
        <v>2030</v>
      </c>
      <c r="G2047" s="42">
        <v>0.64154137058118177</v>
      </c>
      <c r="H2047" s="42">
        <v>0.27368652839826824</v>
      </c>
      <c r="I2047" s="51">
        <v>0.89454261899984133</v>
      </c>
    </row>
    <row r="2048" spans="2:9" x14ac:dyDescent="0.2">
      <c r="B2048" s="10">
        <v>2031</v>
      </c>
      <c r="C2048" s="19">
        <v>0.18937017456590766</v>
      </c>
      <c r="D2048" s="22">
        <v>1.2903930265441121E-2</v>
      </c>
      <c r="F2048" s="50">
        <v>2031</v>
      </c>
      <c r="G2048" s="42">
        <v>0.20227410483134878</v>
      </c>
      <c r="H2048" s="42">
        <v>1.2903930265441121E-2</v>
      </c>
      <c r="I2048" s="51">
        <v>0.99166002406079667</v>
      </c>
    </row>
    <row r="2049" spans="2:9" x14ac:dyDescent="0.2">
      <c r="B2049" s="10">
        <v>2032</v>
      </c>
      <c r="C2049" s="19">
        <v>0.23064131503824747</v>
      </c>
      <c r="D2049" s="22">
        <v>0.94390642256363033</v>
      </c>
      <c r="F2049" s="50">
        <v>2032</v>
      </c>
      <c r="G2049" s="42">
        <v>1.1745477376018778</v>
      </c>
      <c r="H2049" s="42">
        <v>0.23064131503824747</v>
      </c>
      <c r="I2049" s="51">
        <v>0.48106317818400823</v>
      </c>
    </row>
    <row r="2050" spans="2:9" x14ac:dyDescent="0.2">
      <c r="B2050" s="10">
        <v>2033</v>
      </c>
      <c r="C2050" s="19">
        <v>0.33742501227543231</v>
      </c>
      <c r="D2050" s="22">
        <v>0.73578812374068736</v>
      </c>
      <c r="F2050" s="50">
        <v>2033</v>
      </c>
      <c r="G2050" s="42">
        <v>1.0732131360161197</v>
      </c>
      <c r="H2050" s="42">
        <v>0.33742501227543231</v>
      </c>
      <c r="I2050" s="51">
        <v>0.78703757814720587</v>
      </c>
    </row>
    <row r="2051" spans="2:9" x14ac:dyDescent="0.2">
      <c r="B2051" s="10">
        <v>2034</v>
      </c>
      <c r="C2051" s="19">
        <v>0.61406867152798095</v>
      </c>
      <c r="D2051" s="22">
        <v>0.76917553925706861</v>
      </c>
      <c r="F2051" s="50">
        <v>2034</v>
      </c>
      <c r="G2051" s="42">
        <v>1.3832442107850496</v>
      </c>
      <c r="H2051" s="42">
        <v>0.61406867152798095</v>
      </c>
      <c r="I2051" s="51">
        <v>1.301297946477824</v>
      </c>
    </row>
    <row r="2052" spans="2:9" x14ac:dyDescent="0.2">
      <c r="B2052" s="10">
        <v>2035</v>
      </c>
      <c r="C2052" s="19">
        <v>0.29567251242622838</v>
      </c>
      <c r="D2052" s="22">
        <v>0.43084020540990808</v>
      </c>
      <c r="F2052" s="50">
        <v>2035</v>
      </c>
      <c r="G2052" s="42">
        <v>0.72651271783613647</v>
      </c>
      <c r="H2052" s="42">
        <v>0.29567251242622838</v>
      </c>
      <c r="I2052" s="51">
        <v>0.88723970641420391</v>
      </c>
    </row>
    <row r="2053" spans="2:9" x14ac:dyDescent="0.2">
      <c r="B2053" s="10">
        <v>2036</v>
      </c>
      <c r="C2053" s="19">
        <v>0.97266580947703607</v>
      </c>
      <c r="D2053" s="22">
        <v>0.36748918166095901</v>
      </c>
      <c r="F2053" s="50">
        <v>2036</v>
      </c>
      <c r="G2053" s="42">
        <v>1.3401549911379951</v>
      </c>
      <c r="H2053" s="42">
        <v>0.36748918166095901</v>
      </c>
      <c r="I2053" s="51">
        <v>1.3573560119944414</v>
      </c>
    </row>
    <row r="2054" spans="2:9" x14ac:dyDescent="0.2">
      <c r="B2054" s="10">
        <v>2037</v>
      </c>
      <c r="C2054" s="19">
        <v>9.4200200573507975E-2</v>
      </c>
      <c r="D2054" s="22">
        <v>8.7125541384959759E-2</v>
      </c>
      <c r="F2054" s="50">
        <v>2037</v>
      </c>
      <c r="G2054" s="42">
        <v>0.18132574195846773</v>
      </c>
      <c r="H2054" s="42">
        <v>8.7125541384959759E-2</v>
      </c>
      <c r="I2054" s="51">
        <v>0.90110549622740321</v>
      </c>
    </row>
    <row r="2055" spans="2:9" x14ac:dyDescent="0.2">
      <c r="B2055" s="10">
        <v>2038</v>
      </c>
      <c r="C2055" s="19">
        <v>4.8291979576045474E-2</v>
      </c>
      <c r="D2055" s="22">
        <v>0.69982214541188592</v>
      </c>
      <c r="F2055" s="50">
        <v>2038</v>
      </c>
      <c r="G2055" s="42">
        <v>0.74811412498793139</v>
      </c>
      <c r="H2055" s="42">
        <v>4.8291979576045474E-2</v>
      </c>
      <c r="I2055" s="51">
        <v>0.16822715775485914</v>
      </c>
    </row>
    <row r="2056" spans="2:9" x14ac:dyDescent="0.2">
      <c r="B2056" s="10">
        <v>2039</v>
      </c>
      <c r="C2056" s="19">
        <v>0.51453535626369296</v>
      </c>
      <c r="D2056" s="22">
        <v>0.69754182024821154</v>
      </c>
      <c r="F2056" s="50">
        <v>2039</v>
      </c>
      <c r="G2056" s="42">
        <v>1.2120771765119045</v>
      </c>
      <c r="H2056" s="42">
        <v>0.51453535626369296</v>
      </c>
      <c r="I2056" s="51">
        <v>1.1436069129397972</v>
      </c>
    </row>
    <row r="2057" spans="2:9" x14ac:dyDescent="0.2">
      <c r="B2057" s="10">
        <v>2040</v>
      </c>
      <c r="C2057" s="19">
        <v>0.6076444284936654</v>
      </c>
      <c r="D2057" s="22">
        <v>0.91068419255884214</v>
      </c>
      <c r="F2057" s="50">
        <v>2040</v>
      </c>
      <c r="G2057" s="42">
        <v>1.5183286210525075</v>
      </c>
      <c r="H2057" s="42">
        <v>0.6076444284936654</v>
      </c>
      <c r="I2057" s="51">
        <v>1.24293591875669</v>
      </c>
    </row>
    <row r="2058" spans="2:9" x14ac:dyDescent="0.2">
      <c r="B2058" s="10">
        <v>2041</v>
      </c>
      <c r="C2058" s="19">
        <v>0.26725903918555727</v>
      </c>
      <c r="D2058" s="22">
        <v>0.61508476463382911</v>
      </c>
      <c r="F2058" s="50">
        <v>2041</v>
      </c>
      <c r="G2058" s="42">
        <v>0.88234380381938637</v>
      </c>
      <c r="H2058" s="42">
        <v>0.26725903918555727</v>
      </c>
      <c r="I2058" s="51">
        <v>0.71139388863862263</v>
      </c>
    </row>
    <row r="2059" spans="2:9" x14ac:dyDescent="0.2">
      <c r="B2059" s="10">
        <v>2042</v>
      </c>
      <c r="C2059" s="19">
        <v>0.86434311205466119</v>
      </c>
      <c r="D2059" s="22">
        <v>0.9291538643638303</v>
      </c>
      <c r="F2059" s="50">
        <v>2042</v>
      </c>
      <c r="G2059" s="42">
        <v>1.7934969764184916</v>
      </c>
      <c r="H2059" s="42">
        <v>0.86434311205466119</v>
      </c>
      <c r="I2059" s="51">
        <v>1.7376597119573944</v>
      </c>
    </row>
    <row r="2060" spans="2:9" x14ac:dyDescent="0.2">
      <c r="B2060" s="10">
        <v>2043</v>
      </c>
      <c r="C2060" s="19">
        <v>9.1097879549847272E-2</v>
      </c>
      <c r="D2060" s="22">
        <v>0.58095454903388677</v>
      </c>
      <c r="F2060" s="50">
        <v>2043</v>
      </c>
      <c r="G2060" s="42">
        <v>0.67205242858373404</v>
      </c>
      <c r="H2060" s="42">
        <v>9.1097879549847272E-2</v>
      </c>
      <c r="I2060" s="51">
        <v>0.33970959781274712</v>
      </c>
    </row>
    <row r="2061" spans="2:9" x14ac:dyDescent="0.2">
      <c r="B2061" s="10">
        <v>2044</v>
      </c>
      <c r="C2061" s="19">
        <v>0.8872132300951473</v>
      </c>
      <c r="D2061" s="22">
        <v>0.84352895055215993</v>
      </c>
      <c r="F2061" s="50">
        <v>2044</v>
      </c>
      <c r="G2061" s="42">
        <v>1.7307421806473071</v>
      </c>
      <c r="H2061" s="42">
        <v>0.84352895055215993</v>
      </c>
      <c r="I2061" s="51">
        <v>1.7475116548409804</v>
      </c>
    </row>
    <row r="2062" spans="2:9" x14ac:dyDescent="0.2">
      <c r="B2062" s="10">
        <v>2045</v>
      </c>
      <c r="C2062" s="19">
        <v>0.19188929691045242</v>
      </c>
      <c r="D2062" s="22">
        <v>1.1208974211930678E-2</v>
      </c>
      <c r="F2062" s="50">
        <v>2045</v>
      </c>
      <c r="G2062" s="42">
        <v>0.2030982711223831</v>
      </c>
      <c r="H2062" s="42">
        <v>1.1208974211930678E-2</v>
      </c>
      <c r="I2062" s="51">
        <v>0.99287494007297761</v>
      </c>
    </row>
    <row r="2063" spans="2:9" x14ac:dyDescent="0.2">
      <c r="B2063" s="10">
        <v>2046</v>
      </c>
      <c r="C2063" s="19">
        <v>0.98145293971091041</v>
      </c>
      <c r="D2063" s="22">
        <v>0.63249419426376707</v>
      </c>
      <c r="F2063" s="50">
        <v>2046</v>
      </c>
      <c r="G2063" s="42">
        <v>1.6139471339746776</v>
      </c>
      <c r="H2063" s="42">
        <v>0.63249419426376707</v>
      </c>
      <c r="I2063" s="51">
        <v>1.6207229647193464</v>
      </c>
    </row>
    <row r="2064" spans="2:9" x14ac:dyDescent="0.2">
      <c r="B2064" s="10">
        <v>2047</v>
      </c>
      <c r="C2064" s="19">
        <v>0.86547384853996334</v>
      </c>
      <c r="D2064" s="22">
        <v>0.94649316054621169</v>
      </c>
      <c r="F2064" s="50">
        <v>2047</v>
      </c>
      <c r="G2064" s="42">
        <v>1.811967009086175</v>
      </c>
      <c r="H2064" s="42">
        <v>0.86547384853996334</v>
      </c>
      <c r="I2064" s="51">
        <v>1.7376642290121276</v>
      </c>
    </row>
    <row r="2065" spans="2:9" x14ac:dyDescent="0.2">
      <c r="B2065" s="10">
        <v>2048</v>
      </c>
      <c r="C2065" s="19">
        <v>0.10835836602003968</v>
      </c>
      <c r="D2065" s="22">
        <v>3.7628268745188098E-2</v>
      </c>
      <c r="F2065" s="50">
        <v>2048</v>
      </c>
      <c r="G2065" s="42">
        <v>0.14598663476522777</v>
      </c>
      <c r="H2065" s="42">
        <v>3.7628268745188098E-2</v>
      </c>
      <c r="I2065" s="51">
        <v>0.95740738538266845</v>
      </c>
    </row>
    <row r="2066" spans="2:9" x14ac:dyDescent="0.2">
      <c r="B2066" s="10">
        <v>2049</v>
      </c>
      <c r="C2066" s="19">
        <v>0.15196612258673792</v>
      </c>
      <c r="D2066" s="22">
        <v>0.75562384848567643</v>
      </c>
      <c r="F2066" s="50">
        <v>2049</v>
      </c>
      <c r="G2066" s="42">
        <v>0.90758997107241435</v>
      </c>
      <c r="H2066" s="42">
        <v>0.15196612258673792</v>
      </c>
      <c r="I2066" s="51">
        <v>0.3927948855165781</v>
      </c>
    </row>
    <row r="2067" spans="2:9" x14ac:dyDescent="0.2">
      <c r="B2067" s="10">
        <v>2050</v>
      </c>
      <c r="C2067" s="19">
        <v>0.51805634819697921</v>
      </c>
      <c r="D2067" s="22">
        <v>0.37022581130963417</v>
      </c>
      <c r="F2067" s="50">
        <v>2050</v>
      </c>
      <c r="G2067" s="42">
        <v>0.88828215950661338</v>
      </c>
      <c r="H2067" s="42">
        <v>0.37022581130963417</v>
      </c>
      <c r="I2067" s="51">
        <v>1.1541155745158767</v>
      </c>
    </row>
    <row r="2068" spans="2:9" x14ac:dyDescent="0.2">
      <c r="B2068" s="10">
        <v>2051</v>
      </c>
      <c r="C2068" s="19">
        <v>0.87222958732774214</v>
      </c>
      <c r="D2068" s="22">
        <v>0.83561671135855242</v>
      </c>
      <c r="F2068" s="50">
        <v>2051</v>
      </c>
      <c r="G2068" s="42">
        <v>1.7078462986862946</v>
      </c>
      <c r="H2068" s="42">
        <v>0.83561671135855242</v>
      </c>
      <c r="I2068" s="51">
        <v>1.7276685988094866</v>
      </c>
    </row>
    <row r="2069" spans="2:9" x14ac:dyDescent="0.2">
      <c r="B2069" s="10">
        <v>2052</v>
      </c>
      <c r="C2069" s="19">
        <v>0.61623884065260459</v>
      </c>
      <c r="D2069" s="22">
        <v>0.38069957508448804</v>
      </c>
      <c r="F2069" s="50">
        <v>2052</v>
      </c>
      <c r="G2069" s="42">
        <v>0.99693841573709263</v>
      </c>
      <c r="H2069" s="42">
        <v>0.38069957508448804</v>
      </c>
      <c r="I2069" s="51">
        <v>1.2123820677293342</v>
      </c>
    </row>
    <row r="2070" spans="2:9" x14ac:dyDescent="0.2">
      <c r="B2070" s="10">
        <v>2053</v>
      </c>
      <c r="C2070" s="19">
        <v>0.58101822365428335</v>
      </c>
      <c r="D2070" s="22">
        <v>0.37220874058681097</v>
      </c>
      <c r="F2070" s="50">
        <v>2053</v>
      </c>
      <c r="G2070" s="42">
        <v>0.95322696424109432</v>
      </c>
      <c r="H2070" s="42">
        <v>0.37220874058681097</v>
      </c>
      <c r="I2070" s="51">
        <v>1.1892224902640354</v>
      </c>
    </row>
    <row r="2071" spans="2:9" x14ac:dyDescent="0.2">
      <c r="B2071" s="10">
        <v>2054</v>
      </c>
      <c r="C2071" s="19">
        <v>0.71702654190780968</v>
      </c>
      <c r="D2071" s="22">
        <v>6.0236104872857021E-2</v>
      </c>
      <c r="F2071" s="50">
        <v>2054</v>
      </c>
      <c r="G2071" s="42">
        <v>0.7772626467806667</v>
      </c>
      <c r="H2071" s="42">
        <v>6.0236104872857021E-2</v>
      </c>
      <c r="I2071" s="51">
        <v>1.0403984294008057</v>
      </c>
    </row>
    <row r="2072" spans="2:9" x14ac:dyDescent="0.2">
      <c r="B2072" s="10">
        <v>2055</v>
      </c>
      <c r="C2072" s="19">
        <v>0.53494942231584275</v>
      </c>
      <c r="D2072" s="22">
        <v>0.7448940203338783</v>
      </c>
      <c r="F2072" s="50">
        <v>2055</v>
      </c>
      <c r="G2072" s="42">
        <v>1.2798434426497209</v>
      </c>
      <c r="H2072" s="42">
        <v>0.53494942231584275</v>
      </c>
      <c r="I2072" s="51">
        <v>1.162461041665896</v>
      </c>
    </row>
    <row r="2073" spans="2:9" x14ac:dyDescent="0.2">
      <c r="B2073" s="10">
        <v>2056</v>
      </c>
      <c r="C2073" s="19">
        <v>0.33630796474646729</v>
      </c>
      <c r="D2073" s="22">
        <v>0.40134984446676059</v>
      </c>
      <c r="F2073" s="50">
        <v>2056</v>
      </c>
      <c r="G2073" s="42">
        <v>0.73765780921322788</v>
      </c>
      <c r="H2073" s="42">
        <v>0.33630796474646729</v>
      </c>
      <c r="I2073" s="51">
        <v>0.98204549730841151</v>
      </c>
    </row>
    <row r="2074" spans="2:9" x14ac:dyDescent="0.2">
      <c r="B2074" s="10">
        <v>2057</v>
      </c>
      <c r="C2074" s="19">
        <v>0.99030884752977333</v>
      </c>
      <c r="D2074" s="22">
        <v>0.55793916243890773</v>
      </c>
      <c r="F2074" s="50">
        <v>2057</v>
      </c>
      <c r="G2074" s="42">
        <v>1.5482480099686811</v>
      </c>
      <c r="H2074" s="42">
        <v>0.55793916243890773</v>
      </c>
      <c r="I2074" s="51">
        <v>1.5525204525058109</v>
      </c>
    </row>
    <row r="2075" spans="2:9" x14ac:dyDescent="0.2">
      <c r="B2075" s="10">
        <v>2058</v>
      </c>
      <c r="C2075" s="19">
        <v>0.28381568222414089</v>
      </c>
      <c r="D2075" s="22">
        <v>0.14502581690685656</v>
      </c>
      <c r="F2075" s="50">
        <v>2058</v>
      </c>
      <c r="G2075" s="42">
        <v>0.42884149913099745</v>
      </c>
      <c r="H2075" s="42">
        <v>0.14502581690685656</v>
      </c>
      <c r="I2075" s="51">
        <v>0.97808557417608299</v>
      </c>
    </row>
    <row r="2076" spans="2:9" x14ac:dyDescent="0.2">
      <c r="B2076" s="10">
        <v>2059</v>
      </c>
      <c r="C2076" s="19">
        <v>0.46390033414421639</v>
      </c>
      <c r="D2076" s="22">
        <v>0.24431593864173162</v>
      </c>
      <c r="F2076" s="50">
        <v>2059</v>
      </c>
      <c r="G2076" s="42">
        <v>0.70821627278594801</v>
      </c>
      <c r="H2076" s="42">
        <v>0.24431593864173162</v>
      </c>
      <c r="I2076" s="51">
        <v>1.073216118537127</v>
      </c>
    </row>
    <row r="2077" spans="2:9" x14ac:dyDescent="0.2">
      <c r="B2077" s="10">
        <v>2060</v>
      </c>
      <c r="C2077" s="19">
        <v>0.15496822938217991</v>
      </c>
      <c r="D2077" s="22">
        <v>0.63073850516013086</v>
      </c>
      <c r="F2077" s="50">
        <v>2060</v>
      </c>
      <c r="G2077" s="42">
        <v>0.78570673454231077</v>
      </c>
      <c r="H2077" s="42">
        <v>0.15496822938217991</v>
      </c>
      <c r="I2077" s="51">
        <v>0.46346801937995136</v>
      </c>
    </row>
    <row r="2078" spans="2:9" x14ac:dyDescent="0.2">
      <c r="B2078" s="10">
        <v>2061</v>
      </c>
      <c r="C2078" s="19">
        <v>0.73389406112810118</v>
      </c>
      <c r="D2078" s="22">
        <v>8.1781682074629658E-2</v>
      </c>
      <c r="F2078" s="50">
        <v>2061</v>
      </c>
      <c r="G2078" s="42">
        <v>0.81567574320273084</v>
      </c>
      <c r="H2078" s="42">
        <v>8.1781682074629658E-2</v>
      </c>
      <c r="I2078" s="51">
        <v>1.0567966240438911</v>
      </c>
    </row>
    <row r="2079" spans="2:9" x14ac:dyDescent="0.2">
      <c r="B2079" s="10">
        <v>2062</v>
      </c>
      <c r="C2079" s="19">
        <v>0.52622172765108621</v>
      </c>
      <c r="D2079" s="22">
        <v>0.47439764205963808</v>
      </c>
      <c r="F2079" s="50">
        <v>2062</v>
      </c>
      <c r="G2079" s="42">
        <v>1.0006193697107242</v>
      </c>
      <c r="H2079" s="42">
        <v>0.47439764205963808</v>
      </c>
      <c r="I2079" s="51">
        <v>1.2118315870700447</v>
      </c>
    </row>
    <row r="2080" spans="2:9" x14ac:dyDescent="0.2">
      <c r="B2080" s="10">
        <v>2063</v>
      </c>
      <c r="C2080" s="19">
        <v>0.19837237490868354</v>
      </c>
      <c r="D2080" s="22">
        <v>3.0158470066156684E-2</v>
      </c>
      <c r="F2080" s="50">
        <v>2063</v>
      </c>
      <c r="G2080" s="42">
        <v>0.22853084497484022</v>
      </c>
      <c r="H2080" s="42">
        <v>3.0158470066156684E-2</v>
      </c>
      <c r="I2080" s="51">
        <v>0.98254470009549966</v>
      </c>
    </row>
    <row r="2081" spans="2:9" x14ac:dyDescent="0.2">
      <c r="B2081" s="10">
        <v>2064</v>
      </c>
      <c r="C2081" s="19">
        <v>0.40897012596013171</v>
      </c>
      <c r="D2081" s="22">
        <v>0.43415363654978179</v>
      </c>
      <c r="F2081" s="50">
        <v>2064</v>
      </c>
      <c r="G2081" s="42">
        <v>0.8431237625099135</v>
      </c>
      <c r="H2081" s="42">
        <v>0.40897012596013171</v>
      </c>
      <c r="I2081" s="51">
        <v>1.0872586817608314</v>
      </c>
    </row>
    <row r="2082" spans="2:9" x14ac:dyDescent="0.2">
      <c r="B2082" s="10">
        <v>2065</v>
      </c>
      <c r="C2082" s="19">
        <v>0.284580016370791</v>
      </c>
      <c r="D2082" s="22">
        <v>0.53162437474209501</v>
      </c>
      <c r="F2082" s="50">
        <v>2065</v>
      </c>
      <c r="G2082" s="42">
        <v>0.81620439111288601</v>
      </c>
      <c r="H2082" s="42">
        <v>0.284580016370791</v>
      </c>
      <c r="I2082" s="51">
        <v>0.79725456227834135</v>
      </c>
    </row>
    <row r="2083" spans="2:9" x14ac:dyDescent="0.2">
      <c r="B2083" s="10">
        <v>2066</v>
      </c>
      <c r="C2083" s="19">
        <v>0.8088600497894407</v>
      </c>
      <c r="D2083" s="22">
        <v>0.49522954968835142</v>
      </c>
      <c r="F2083" s="50">
        <v>2066</v>
      </c>
      <c r="G2083" s="42">
        <v>1.3040895994777921</v>
      </c>
      <c r="H2083" s="42">
        <v>0.49522954968835142</v>
      </c>
      <c r="I2083" s="51">
        <v>1.3955065979413526</v>
      </c>
    </row>
    <row r="2084" spans="2:9" x14ac:dyDescent="0.2">
      <c r="B2084" s="10">
        <v>2067</v>
      </c>
      <c r="C2084" s="19">
        <v>0.17957927425432374</v>
      </c>
      <c r="D2084" s="22">
        <v>0.9957511230474424</v>
      </c>
      <c r="F2084" s="50">
        <v>2067</v>
      </c>
      <c r="G2084" s="42">
        <v>1.1753303973017661</v>
      </c>
      <c r="H2084" s="42">
        <v>0.17957927425432374</v>
      </c>
      <c r="I2084" s="51">
        <v>0.36047353396405918</v>
      </c>
    </row>
    <row r="2085" spans="2:9" x14ac:dyDescent="0.2">
      <c r="B2085" s="10">
        <v>2068</v>
      </c>
      <c r="C2085" s="19">
        <v>2.2493439277287086E-2</v>
      </c>
      <c r="D2085" s="22">
        <v>0.18793314194139243</v>
      </c>
      <c r="F2085" s="50">
        <v>2068</v>
      </c>
      <c r="G2085" s="42">
        <v>0.21042658121867952</v>
      </c>
      <c r="H2085" s="42">
        <v>2.2493439277287086E-2</v>
      </c>
      <c r="I2085" s="51">
        <v>0.51260695705333581</v>
      </c>
    </row>
    <row r="2086" spans="2:9" x14ac:dyDescent="0.2">
      <c r="B2086" s="10">
        <v>2069</v>
      </c>
      <c r="C2086" s="19">
        <v>0.77110301569017303</v>
      </c>
      <c r="D2086" s="22">
        <v>0.42035134109047301</v>
      </c>
      <c r="F2086" s="50">
        <v>2069</v>
      </c>
      <c r="G2086" s="42">
        <v>1.1914543567806462</v>
      </c>
      <c r="H2086" s="42">
        <v>0.42035134109047301</v>
      </c>
      <c r="I2086" s="51">
        <v>1.3168456699923543</v>
      </c>
    </row>
    <row r="2087" spans="2:9" x14ac:dyDescent="0.2">
      <c r="B2087" s="10">
        <v>2070</v>
      </c>
      <c r="C2087" s="19">
        <v>0.42047743228864887</v>
      </c>
      <c r="D2087" s="22">
        <v>0.26968472877530669</v>
      </c>
      <c r="F2087" s="50">
        <v>2070</v>
      </c>
      <c r="G2087" s="42">
        <v>0.69016216106395556</v>
      </c>
      <c r="H2087" s="42">
        <v>0.26968472877530669</v>
      </c>
      <c r="I2087" s="51">
        <v>1.0613273165798258</v>
      </c>
    </row>
    <row r="2088" spans="2:9" x14ac:dyDescent="0.2">
      <c r="B2088" s="10">
        <v>2071</v>
      </c>
      <c r="C2088" s="19">
        <v>0.59576469397408771</v>
      </c>
      <c r="D2088" s="22">
        <v>0.3807015374953493</v>
      </c>
      <c r="F2088" s="50">
        <v>2071</v>
      </c>
      <c r="G2088" s="42">
        <v>0.97646623146943701</v>
      </c>
      <c r="H2088" s="42">
        <v>0.3807015374953493</v>
      </c>
      <c r="I2088" s="51">
        <v>1.2017534485962211</v>
      </c>
    </row>
    <row r="2089" spans="2:9" x14ac:dyDescent="0.2">
      <c r="B2089" s="10">
        <v>2072</v>
      </c>
      <c r="C2089" s="19">
        <v>0.26800348830395049</v>
      </c>
      <c r="D2089" s="22">
        <v>0.23129433541914313</v>
      </c>
      <c r="F2089" s="50">
        <v>2072</v>
      </c>
      <c r="G2089" s="42">
        <v>0.49929782372309361</v>
      </c>
      <c r="H2089" s="42">
        <v>0.23129433541914313</v>
      </c>
      <c r="I2089" s="51">
        <v>0.96874356235215742</v>
      </c>
    </row>
    <row r="2090" spans="2:9" x14ac:dyDescent="0.2">
      <c r="B2090" s="10">
        <v>2073</v>
      </c>
      <c r="C2090" s="19">
        <v>0.20195153788951459</v>
      </c>
      <c r="D2090" s="22">
        <v>0.75963019853473512</v>
      </c>
      <c r="F2090" s="50">
        <v>2073</v>
      </c>
      <c r="G2090" s="42">
        <v>0.96158173642424971</v>
      </c>
      <c r="H2090" s="42">
        <v>0.20195153788951459</v>
      </c>
      <c r="I2090" s="51">
        <v>0.49860182008961962</v>
      </c>
    </row>
    <row r="2091" spans="2:9" x14ac:dyDescent="0.2">
      <c r="B2091" s="10">
        <v>2074</v>
      </c>
      <c r="C2091" s="19">
        <v>0.57963317914682022</v>
      </c>
      <c r="D2091" s="22">
        <v>0.90664999785947009</v>
      </c>
      <c r="F2091" s="50">
        <v>2074</v>
      </c>
      <c r="G2091" s="42">
        <v>1.4862831770062903</v>
      </c>
      <c r="H2091" s="42">
        <v>0.57963317914682022</v>
      </c>
      <c r="I2091" s="51">
        <v>1.1895391472101977</v>
      </c>
    </row>
    <row r="2092" spans="2:9" x14ac:dyDescent="0.2">
      <c r="B2092" s="10">
        <v>2075</v>
      </c>
      <c r="C2092" s="19">
        <v>0.51228313442494311</v>
      </c>
      <c r="D2092" s="22">
        <v>0.13655141882879518</v>
      </c>
      <c r="F2092" s="50">
        <v>2075</v>
      </c>
      <c r="G2092" s="42">
        <v>0.64883455325373829</v>
      </c>
      <c r="H2092" s="42">
        <v>0.13655141882879518</v>
      </c>
      <c r="I2092" s="51">
        <v>1.0492622120256345</v>
      </c>
    </row>
    <row r="2093" spans="2:9" x14ac:dyDescent="0.2">
      <c r="B2093" s="10">
        <v>2076</v>
      </c>
      <c r="C2093" s="19">
        <v>0.81861292596512936</v>
      </c>
      <c r="D2093" s="22">
        <v>0.49165396296757791</v>
      </c>
      <c r="F2093" s="50">
        <v>2076</v>
      </c>
      <c r="G2093" s="42">
        <v>1.3102668889327074</v>
      </c>
      <c r="H2093" s="42">
        <v>0.49165396296757791</v>
      </c>
      <c r="I2093" s="51">
        <v>1.3979388715399359</v>
      </c>
    </row>
    <row r="2094" spans="2:9" x14ac:dyDescent="0.2">
      <c r="B2094" s="10">
        <v>2077</v>
      </c>
      <c r="C2094" s="19">
        <v>0.1023453733038665</v>
      </c>
      <c r="D2094" s="22">
        <v>0.64092232515251446</v>
      </c>
      <c r="F2094" s="50">
        <v>2077</v>
      </c>
      <c r="G2094" s="42">
        <v>0.74326769845638097</v>
      </c>
      <c r="H2094" s="42">
        <v>0.1023453733038665</v>
      </c>
      <c r="I2094" s="51">
        <v>0.33436814914912599</v>
      </c>
    </row>
    <row r="2095" spans="2:9" x14ac:dyDescent="0.2">
      <c r="B2095" s="10">
        <v>2078</v>
      </c>
      <c r="C2095" s="19">
        <v>0.31887960629834755</v>
      </c>
      <c r="D2095" s="22">
        <v>5.4075453857974631E-2</v>
      </c>
      <c r="F2095" s="50">
        <v>2078</v>
      </c>
      <c r="G2095" s="42">
        <v>0.37295506015632218</v>
      </c>
      <c r="H2095" s="42">
        <v>5.4075453857974631E-2</v>
      </c>
      <c r="I2095" s="51">
        <v>0.99414155216346722</v>
      </c>
    </row>
    <row r="2096" spans="2:9" x14ac:dyDescent="0.2">
      <c r="B2096" s="10">
        <v>2079</v>
      </c>
      <c r="C2096" s="19">
        <v>2.1012389705422074E-2</v>
      </c>
      <c r="D2096" s="22">
        <v>0.3710848252472142</v>
      </c>
      <c r="F2096" s="50">
        <v>2079</v>
      </c>
      <c r="G2096" s="42">
        <v>0.39209721495263627</v>
      </c>
      <c r="H2096" s="42">
        <v>2.1012389705422074E-2</v>
      </c>
      <c r="I2096" s="51">
        <v>0.25951662434595568</v>
      </c>
    </row>
    <row r="2097" spans="2:9" x14ac:dyDescent="0.2">
      <c r="B2097" s="10">
        <v>2080</v>
      </c>
      <c r="C2097" s="19">
        <v>0.27449197601134656</v>
      </c>
      <c r="D2097" s="22">
        <v>0.2055578749797321</v>
      </c>
      <c r="F2097" s="50">
        <v>2080</v>
      </c>
      <c r="G2097" s="42">
        <v>0.48004985099107866</v>
      </c>
      <c r="H2097" s="42">
        <v>0.2055578749797321</v>
      </c>
      <c r="I2097" s="51">
        <v>0.97218706039155156</v>
      </c>
    </row>
    <row r="2098" spans="2:9" x14ac:dyDescent="0.2">
      <c r="B2098" s="10">
        <v>2081</v>
      </c>
      <c r="C2098" s="19">
        <v>0.82829253657711754</v>
      </c>
      <c r="D2098" s="22">
        <v>0.39148624127730136</v>
      </c>
      <c r="F2098" s="50">
        <v>2081</v>
      </c>
      <c r="G2098" s="42">
        <v>1.2197787778544189</v>
      </c>
      <c r="H2098" s="42">
        <v>0.39148624127730136</v>
      </c>
      <c r="I2098" s="51">
        <v>1.320388594458739</v>
      </c>
    </row>
    <row r="2099" spans="2:9" x14ac:dyDescent="0.2">
      <c r="B2099" s="10">
        <v>2082</v>
      </c>
      <c r="C2099" s="19">
        <v>0.90496096981548735</v>
      </c>
      <c r="D2099" s="22">
        <v>0.81765562160519722</v>
      </c>
      <c r="F2099" s="50">
        <v>2082</v>
      </c>
      <c r="G2099" s="42">
        <v>1.7226165914206846</v>
      </c>
      <c r="H2099" s="42">
        <v>0.81765562160519722</v>
      </c>
      <c r="I2099" s="51">
        <v>1.7392464671459398</v>
      </c>
    </row>
    <row r="2100" spans="2:9" x14ac:dyDescent="0.2">
      <c r="B2100" s="10">
        <v>2083</v>
      </c>
      <c r="C2100" s="19">
        <v>9.1657225096137052E-2</v>
      </c>
      <c r="D2100" s="22">
        <v>0.44476054602868764</v>
      </c>
      <c r="F2100" s="50">
        <v>2083</v>
      </c>
      <c r="G2100" s="42">
        <v>0.53641777112482469</v>
      </c>
      <c r="H2100" s="42">
        <v>9.1657225096137052E-2</v>
      </c>
      <c r="I2100" s="51">
        <v>0.43712910004198108</v>
      </c>
    </row>
    <row r="2101" spans="2:9" x14ac:dyDescent="0.2">
      <c r="B2101" s="10">
        <v>2084</v>
      </c>
      <c r="C2101" s="19">
        <v>0.42358937530587903</v>
      </c>
      <c r="D2101" s="22">
        <v>0.92689818452764428</v>
      </c>
      <c r="F2101" s="50">
        <v>2084</v>
      </c>
      <c r="G2101" s="42">
        <v>1.3504875598335233</v>
      </c>
      <c r="H2101" s="42">
        <v>0.42358937530587903</v>
      </c>
      <c r="I2101" s="51">
        <v>0.87463040695193506</v>
      </c>
    </row>
    <row r="2102" spans="2:9" x14ac:dyDescent="0.2">
      <c r="B2102" s="10">
        <v>2085</v>
      </c>
      <c r="C2102" s="19">
        <v>0.46743224666760363</v>
      </c>
      <c r="D2102" s="22">
        <v>0.13517165747724758</v>
      </c>
      <c r="F2102" s="50">
        <v>2085</v>
      </c>
      <c r="G2102" s="42">
        <v>0.60260390414485121</v>
      </c>
      <c r="H2102" s="42">
        <v>0.13517165747724758</v>
      </c>
      <c r="I2102" s="51">
        <v>1.0374807321216015</v>
      </c>
    </row>
    <row r="2103" spans="2:9" x14ac:dyDescent="0.2">
      <c r="B2103" s="10">
        <v>2086</v>
      </c>
      <c r="C2103" s="19">
        <v>0.13958289420587267</v>
      </c>
      <c r="D2103" s="22">
        <v>0.69803467237320072</v>
      </c>
      <c r="F2103" s="50">
        <v>2086</v>
      </c>
      <c r="G2103" s="42">
        <v>0.83761756657907338</v>
      </c>
      <c r="H2103" s="42">
        <v>0.13958289420587267</v>
      </c>
      <c r="I2103" s="51">
        <v>0.39254951784178926</v>
      </c>
    </row>
    <row r="2104" spans="2:9" x14ac:dyDescent="0.2">
      <c r="B2104" s="10">
        <v>2087</v>
      </c>
      <c r="C2104" s="19">
        <v>1.4655930638701298E-2</v>
      </c>
      <c r="D2104" s="22">
        <v>0.72557176667985945</v>
      </c>
      <c r="F2104" s="50">
        <v>2087</v>
      </c>
      <c r="G2104" s="42">
        <v>0.74022769731856075</v>
      </c>
      <c r="H2104" s="42">
        <v>1.4655930638701298E-2</v>
      </c>
      <c r="I2104" s="51">
        <v>6.13553094063072E-2</v>
      </c>
    </row>
    <row r="2105" spans="2:9" x14ac:dyDescent="0.2">
      <c r="B2105" s="10">
        <v>2088</v>
      </c>
      <c r="C2105" s="19">
        <v>4.246425597505965E-2</v>
      </c>
      <c r="D2105" s="22">
        <v>6.9375664841966889E-2</v>
      </c>
      <c r="F2105" s="50">
        <v>2088</v>
      </c>
      <c r="G2105" s="42">
        <v>0.11183992081702654</v>
      </c>
      <c r="H2105" s="42">
        <v>4.246425597505965E-2</v>
      </c>
      <c r="I2105" s="51">
        <v>0.84565412055596867</v>
      </c>
    </row>
    <row r="2106" spans="2:9" x14ac:dyDescent="0.2">
      <c r="B2106" s="10">
        <v>2089</v>
      </c>
      <c r="C2106" s="19">
        <v>0.32240188319209429</v>
      </c>
      <c r="D2106" s="22">
        <v>0.18967697445875509</v>
      </c>
      <c r="F2106" s="50">
        <v>2089</v>
      </c>
      <c r="G2106" s="42">
        <v>0.51207885765084937</v>
      </c>
      <c r="H2106" s="42">
        <v>0.18967697445875509</v>
      </c>
      <c r="I2106" s="51">
        <v>0.9964555159389008</v>
      </c>
    </row>
    <row r="2107" spans="2:9" x14ac:dyDescent="0.2">
      <c r="B2107" s="10">
        <v>2090</v>
      </c>
      <c r="C2107" s="19">
        <v>0.11132570983629109</v>
      </c>
      <c r="D2107" s="22">
        <v>0.27502833376096625</v>
      </c>
      <c r="F2107" s="50">
        <v>2090</v>
      </c>
      <c r="G2107" s="42">
        <v>0.38635404359725734</v>
      </c>
      <c r="H2107" s="42">
        <v>0.11132570983629109</v>
      </c>
      <c r="I2107" s="51">
        <v>0.65807312879193192</v>
      </c>
    </row>
    <row r="2108" spans="2:9" x14ac:dyDescent="0.2">
      <c r="B2108" s="10">
        <v>2091</v>
      </c>
      <c r="C2108" s="19">
        <v>0.27802567714634463</v>
      </c>
      <c r="D2108" s="22">
        <v>0.42693051146410199</v>
      </c>
      <c r="F2108" s="50">
        <v>2091</v>
      </c>
      <c r="G2108" s="42">
        <v>0.70495618861044662</v>
      </c>
      <c r="H2108" s="42">
        <v>0.27802567714634463</v>
      </c>
      <c r="I2108" s="51">
        <v>0.8570047748114511</v>
      </c>
    </row>
    <row r="2109" spans="2:9" x14ac:dyDescent="0.2">
      <c r="B2109" s="10">
        <v>2092</v>
      </c>
      <c r="C2109" s="19">
        <v>0.34479310588230749</v>
      </c>
      <c r="D2109" s="22">
        <v>0.24944370421134465</v>
      </c>
      <c r="F2109" s="50">
        <v>2092</v>
      </c>
      <c r="G2109" s="42">
        <v>0.59423681009365215</v>
      </c>
      <c r="H2109" s="42">
        <v>0.24944370421134465</v>
      </c>
      <c r="I2109" s="51">
        <v>1.0161815451724476</v>
      </c>
    </row>
    <row r="2110" spans="2:9" x14ac:dyDescent="0.2">
      <c r="B2110" s="10">
        <v>2093</v>
      </c>
      <c r="C2110" s="19">
        <v>0.40229136452877101</v>
      </c>
      <c r="D2110" s="22">
        <v>0.50957203709974375</v>
      </c>
      <c r="F2110" s="50">
        <v>2093</v>
      </c>
      <c r="G2110" s="42">
        <v>0.91186340162851476</v>
      </c>
      <c r="H2110" s="42">
        <v>0.40229136452877101</v>
      </c>
      <c r="I2110" s="51">
        <v>1.0310515076337987</v>
      </c>
    </row>
    <row r="2111" spans="2:9" x14ac:dyDescent="0.2">
      <c r="B2111" s="10">
        <v>2094</v>
      </c>
      <c r="C2111" s="19">
        <v>0.33821129519202398</v>
      </c>
      <c r="D2111" s="22">
        <v>0.78834454879605254</v>
      </c>
      <c r="F2111" s="50">
        <v>2094</v>
      </c>
      <c r="G2111" s="42">
        <v>1.1265558439880765</v>
      </c>
      <c r="H2111" s="42">
        <v>0.33821129519202398</v>
      </c>
      <c r="I2111" s="51">
        <v>0.76365099259822622</v>
      </c>
    </row>
    <row r="2112" spans="2:9" x14ac:dyDescent="0.2">
      <c r="B2112" s="10">
        <v>2095</v>
      </c>
      <c r="C2112" s="19">
        <v>1.564751437399392E-2</v>
      </c>
      <c r="D2112" s="22">
        <v>0.47708239307810396</v>
      </c>
      <c r="F2112" s="50">
        <v>2095</v>
      </c>
      <c r="G2112" s="42">
        <v>0.49272990745209788</v>
      </c>
      <c r="H2112" s="42">
        <v>1.564751437399392E-2</v>
      </c>
      <c r="I2112" s="51">
        <v>0.15324220342977224</v>
      </c>
    </row>
    <row r="2113" spans="2:9" x14ac:dyDescent="0.2">
      <c r="B2113" s="10">
        <v>2096</v>
      </c>
      <c r="C2113" s="19">
        <v>0.82136144558209823</v>
      </c>
      <c r="D2113" s="22">
        <v>0.79089379132108051</v>
      </c>
      <c r="F2113" s="50">
        <v>2096</v>
      </c>
      <c r="G2113" s="42">
        <v>1.6122552369031786</v>
      </c>
      <c r="H2113" s="42">
        <v>0.79089379132108051</v>
      </c>
      <c r="I2113" s="51">
        <v>1.6467596830617217</v>
      </c>
    </row>
    <row r="2114" spans="2:9" x14ac:dyDescent="0.2">
      <c r="B2114" s="10">
        <v>2097</v>
      </c>
      <c r="C2114" s="19">
        <v>0.79992695682226389</v>
      </c>
      <c r="D2114" s="22">
        <v>0.1030434926102537</v>
      </c>
      <c r="F2114" s="50">
        <v>2097</v>
      </c>
      <c r="G2114" s="42">
        <v>0.90297044943251759</v>
      </c>
      <c r="H2114" s="42">
        <v>0.1030434926102537</v>
      </c>
      <c r="I2114" s="51">
        <v>1.080303142726541</v>
      </c>
    </row>
    <row r="2115" spans="2:9" x14ac:dyDescent="0.2">
      <c r="B2115" s="10">
        <v>2098</v>
      </c>
      <c r="C2115" s="19">
        <v>0.43140506179746418</v>
      </c>
      <c r="D2115" s="22">
        <v>0.45416012336044875</v>
      </c>
      <c r="F2115" s="50">
        <v>2098</v>
      </c>
      <c r="G2115" s="42">
        <v>0.88556518515791294</v>
      </c>
      <c r="H2115" s="42">
        <v>0.43140506179746418</v>
      </c>
      <c r="I2115" s="51">
        <v>1.1140257305890777</v>
      </c>
    </row>
    <row r="2116" spans="2:9" x14ac:dyDescent="0.2">
      <c r="B2116" s="10">
        <v>2099</v>
      </c>
      <c r="C2116" s="19">
        <v>0.92250599448306947</v>
      </c>
      <c r="D2116" s="22">
        <v>0.81208937510788171</v>
      </c>
      <c r="F2116" s="50">
        <v>2099</v>
      </c>
      <c r="G2116" s="42">
        <v>1.7345953695909513</v>
      </c>
      <c r="H2116" s="42">
        <v>0.81208937510788171</v>
      </c>
      <c r="I2116" s="51">
        <v>1.7486844226121927</v>
      </c>
    </row>
    <row r="2117" spans="2:9" x14ac:dyDescent="0.2">
      <c r="B2117" s="10">
        <v>2100</v>
      </c>
      <c r="C2117" s="19">
        <v>0.22059328659040789</v>
      </c>
      <c r="D2117" s="22">
        <v>0.69632234463963794</v>
      </c>
      <c r="F2117" s="50">
        <v>2100</v>
      </c>
      <c r="G2117" s="42">
        <v>0.91691563123004582</v>
      </c>
      <c r="H2117" s="42">
        <v>0.22059328659040789</v>
      </c>
      <c r="I2117" s="51">
        <v>0.56967624284835927</v>
      </c>
    </row>
    <row r="2118" spans="2:9" x14ac:dyDescent="0.2">
      <c r="B2118" s="10">
        <v>2101</v>
      </c>
      <c r="C2118" s="19">
        <v>0.42844004567640914</v>
      </c>
      <c r="D2118" s="22">
        <v>0.80745913168399208</v>
      </c>
      <c r="F2118" s="50">
        <v>2101</v>
      </c>
      <c r="G2118" s="42">
        <v>1.2358991773604013</v>
      </c>
      <c r="H2118" s="42">
        <v>0.42844004567640914</v>
      </c>
      <c r="I2118" s="51">
        <v>0.93282981027995671</v>
      </c>
    </row>
    <row r="2119" spans="2:9" x14ac:dyDescent="0.2">
      <c r="B2119" s="10">
        <v>2102</v>
      </c>
      <c r="C2119" s="19">
        <v>0.26840982271346825</v>
      </c>
      <c r="D2119" s="22">
        <v>0.79222493682384298</v>
      </c>
      <c r="F2119" s="50">
        <v>2102</v>
      </c>
      <c r="G2119" s="42">
        <v>1.0606347595373111</v>
      </c>
      <c r="H2119" s="42">
        <v>0.26840982271346825</v>
      </c>
      <c r="I2119" s="51">
        <v>0.62117024405052823</v>
      </c>
    </row>
    <row r="2120" spans="2:9" x14ac:dyDescent="0.2">
      <c r="B2120" s="10">
        <v>2103</v>
      </c>
      <c r="C2120" s="19">
        <v>0.9293318414913232</v>
      </c>
      <c r="D2120" s="22">
        <v>0.74967319873714089</v>
      </c>
      <c r="F2120" s="50">
        <v>2103</v>
      </c>
      <c r="G2120" s="42">
        <v>1.6790050402284642</v>
      </c>
      <c r="H2120" s="42">
        <v>0.74967319873714089</v>
      </c>
      <c r="I2120" s="51">
        <v>1.6962122034918579</v>
      </c>
    </row>
    <row r="2121" spans="2:9" x14ac:dyDescent="0.2">
      <c r="B2121" s="10">
        <v>2104</v>
      </c>
      <c r="C2121" s="19">
        <v>0.74283794986847451</v>
      </c>
      <c r="D2121" s="22">
        <v>0.12458969000265707</v>
      </c>
      <c r="F2121" s="50">
        <v>2104</v>
      </c>
      <c r="G2121" s="42">
        <v>0.86742763987113158</v>
      </c>
      <c r="H2121" s="42">
        <v>0.12458969000265707</v>
      </c>
      <c r="I2121" s="51">
        <v>1.0882295010433896</v>
      </c>
    </row>
    <row r="2122" spans="2:9" x14ac:dyDescent="0.2">
      <c r="B2122" s="10">
        <v>2105</v>
      </c>
      <c r="C2122" s="19">
        <v>0.79588817706371806</v>
      </c>
      <c r="D2122" s="22">
        <v>0.7164726961074559</v>
      </c>
      <c r="F2122" s="50">
        <v>2105</v>
      </c>
      <c r="G2122" s="42">
        <v>1.512360873171174</v>
      </c>
      <c r="H2122" s="42">
        <v>0.7164726961074559</v>
      </c>
      <c r="I2122" s="51">
        <v>1.565581225247334</v>
      </c>
    </row>
    <row r="2123" spans="2:9" x14ac:dyDescent="0.2">
      <c r="B2123" s="10">
        <v>2106</v>
      </c>
      <c r="C2123" s="19">
        <v>0.55002052951929481</v>
      </c>
      <c r="D2123" s="22">
        <v>0.5020812109977727</v>
      </c>
      <c r="F2123" s="50">
        <v>2106</v>
      </c>
      <c r="G2123" s="42">
        <v>1.0521017405170676</v>
      </c>
      <c r="H2123" s="42">
        <v>0.5020812109977727</v>
      </c>
      <c r="I2123" s="51">
        <v>1.2427927728061148</v>
      </c>
    </row>
    <row r="2124" spans="2:9" x14ac:dyDescent="0.2">
      <c r="B2124" s="10">
        <v>2107</v>
      </c>
      <c r="C2124" s="19">
        <v>0.72035127453186243</v>
      </c>
      <c r="D2124" s="22">
        <v>0.1581943151902554</v>
      </c>
      <c r="F2124" s="50">
        <v>2107</v>
      </c>
      <c r="G2124" s="42">
        <v>0.87854558972211783</v>
      </c>
      <c r="H2124" s="42">
        <v>0.1581943151902554</v>
      </c>
      <c r="I2124" s="51">
        <v>1.1076273151789744</v>
      </c>
    </row>
    <row r="2125" spans="2:9" x14ac:dyDescent="0.2">
      <c r="B2125" s="10">
        <v>2108</v>
      </c>
      <c r="C2125" s="19">
        <v>0.62670558146253952</v>
      </c>
      <c r="D2125" s="22">
        <v>0.36273448852215517</v>
      </c>
      <c r="F2125" s="50">
        <v>2108</v>
      </c>
      <c r="G2125" s="42">
        <v>0.98944006998469469</v>
      </c>
      <c r="H2125" s="42">
        <v>0.36273448852215517</v>
      </c>
      <c r="I2125" s="51">
        <v>1.2068229336191718</v>
      </c>
    </row>
    <row r="2126" spans="2:9" x14ac:dyDescent="0.2">
      <c r="B2126" s="10">
        <v>2109</v>
      </c>
      <c r="C2126" s="19">
        <v>0.10083270534936262</v>
      </c>
      <c r="D2126" s="22">
        <v>0.5581223772394327</v>
      </c>
      <c r="F2126" s="50">
        <v>2109</v>
      </c>
      <c r="G2126" s="42">
        <v>0.65895508258879532</v>
      </c>
      <c r="H2126" s="42">
        <v>0.10083270534936262</v>
      </c>
      <c r="I2126" s="51">
        <v>0.37873213507895115</v>
      </c>
    </row>
    <row r="2127" spans="2:9" x14ac:dyDescent="0.2">
      <c r="B2127" s="10">
        <v>2110</v>
      </c>
      <c r="C2127" s="19">
        <v>0.73642259443910274</v>
      </c>
      <c r="D2127" s="22">
        <v>0.73832917773297424</v>
      </c>
      <c r="F2127" s="50">
        <v>2110</v>
      </c>
      <c r="G2127" s="42">
        <v>1.4747517721720769</v>
      </c>
      <c r="H2127" s="42">
        <v>0.73642259443910274</v>
      </c>
      <c r="I2127" s="51">
        <v>1.53422632825321</v>
      </c>
    </row>
    <row r="2128" spans="2:9" x14ac:dyDescent="0.2">
      <c r="B2128" s="10">
        <v>2111</v>
      </c>
      <c r="C2128" s="19">
        <v>0.23859346273949433</v>
      </c>
      <c r="D2128" s="22">
        <v>0.75734922199545485</v>
      </c>
      <c r="F2128" s="50">
        <v>2111</v>
      </c>
      <c r="G2128" s="42">
        <v>0.99594268473494918</v>
      </c>
      <c r="H2128" s="42">
        <v>0.23859346273949433</v>
      </c>
      <c r="I2128" s="51">
        <v>0.57640165660737785</v>
      </c>
    </row>
    <row r="2129" spans="2:9" x14ac:dyDescent="0.2">
      <c r="B2129" s="10">
        <v>2112</v>
      </c>
      <c r="C2129" s="19">
        <v>0.26417228018993055</v>
      </c>
      <c r="D2129" s="22">
        <v>0.56747831183587705</v>
      </c>
      <c r="F2129" s="50">
        <v>2112</v>
      </c>
      <c r="G2129" s="42">
        <v>0.8316505920258076</v>
      </c>
      <c r="H2129" s="42">
        <v>0.26417228018993055</v>
      </c>
      <c r="I2129" s="51">
        <v>0.73399449690863783</v>
      </c>
    </row>
    <row r="2130" spans="2:9" x14ac:dyDescent="0.2">
      <c r="B2130" s="10">
        <v>2113</v>
      </c>
      <c r="C2130" s="19">
        <v>0.42648407999355709</v>
      </c>
      <c r="D2130" s="22">
        <v>0.90296849040298754</v>
      </c>
      <c r="F2130" s="50">
        <v>2113</v>
      </c>
      <c r="G2130" s="42">
        <v>1.3294525703965445</v>
      </c>
      <c r="H2130" s="42">
        <v>0.42648407999355709</v>
      </c>
      <c r="I2130" s="51">
        <v>0.8897324628343195</v>
      </c>
    </row>
    <row r="2131" spans="2:9" x14ac:dyDescent="0.2">
      <c r="B2131" s="10">
        <v>2114</v>
      </c>
      <c r="C2131" s="19">
        <v>0.63042676509805251</v>
      </c>
      <c r="D2131" s="22">
        <v>8.2387314574791093E-2</v>
      </c>
      <c r="F2131" s="50">
        <v>2114</v>
      </c>
      <c r="G2131" s="42">
        <v>0.7128140796728436</v>
      </c>
      <c r="H2131" s="42">
        <v>8.2387314574791093E-2</v>
      </c>
      <c r="I2131" s="51">
        <v>1.0450905609215897</v>
      </c>
    </row>
    <row r="2132" spans="2:9" x14ac:dyDescent="0.2">
      <c r="B2132" s="10">
        <v>2115</v>
      </c>
      <c r="C2132" s="19">
        <v>0.30081365168058338</v>
      </c>
      <c r="D2132" s="22">
        <v>0.8864419999805615</v>
      </c>
      <c r="F2132" s="50">
        <v>2115</v>
      </c>
      <c r="G2132" s="42">
        <v>1.187255651661145</v>
      </c>
      <c r="H2132" s="42">
        <v>0.30081365168058338</v>
      </c>
      <c r="I2132" s="51">
        <v>0.64559282936047535</v>
      </c>
    </row>
    <row r="2133" spans="2:9" x14ac:dyDescent="0.2">
      <c r="B2133" s="10">
        <v>2116</v>
      </c>
      <c r="C2133" s="19">
        <v>0.77537662339854696</v>
      </c>
      <c r="D2133" s="22">
        <v>0.57701130881658025</v>
      </c>
      <c r="F2133" s="50">
        <v>2116</v>
      </c>
      <c r="G2133" s="42">
        <v>1.3523879322151271</v>
      </c>
      <c r="H2133" s="42">
        <v>0.57701130881658025</v>
      </c>
      <c r="I2133" s="51">
        <v>1.4404819593028428</v>
      </c>
    </row>
    <row r="2134" spans="2:9" x14ac:dyDescent="0.2">
      <c r="B2134" s="10">
        <v>2117</v>
      </c>
      <c r="C2134" s="19">
        <v>0.2464843642210276</v>
      </c>
      <c r="D2134" s="22">
        <v>0.92346018457504919</v>
      </c>
      <c r="F2134" s="50">
        <v>2117</v>
      </c>
      <c r="G2134" s="42">
        <v>1.1699445487960767</v>
      </c>
      <c r="H2134" s="42">
        <v>0.2464843642210276</v>
      </c>
      <c r="I2134" s="51">
        <v>0.5208575739976451</v>
      </c>
    </row>
    <row r="2135" spans="2:9" x14ac:dyDescent="0.2">
      <c r="B2135" s="10">
        <v>2118</v>
      </c>
      <c r="C2135" s="19">
        <v>0.69288256134541071</v>
      </c>
      <c r="D2135" s="22">
        <v>0.6006848891664669</v>
      </c>
      <c r="F2135" s="50">
        <v>2118</v>
      </c>
      <c r="G2135" s="42">
        <v>1.2935674505118775</v>
      </c>
      <c r="H2135" s="42">
        <v>0.6006848891664669</v>
      </c>
      <c r="I2135" s="51">
        <v>1.4028922601511962</v>
      </c>
    </row>
    <row r="2136" spans="2:9" x14ac:dyDescent="0.2">
      <c r="B2136" s="10">
        <v>2119</v>
      </c>
      <c r="C2136" s="19">
        <v>0.83841009423100554</v>
      </c>
      <c r="D2136" s="22">
        <v>0.79219455082061252</v>
      </c>
      <c r="F2136" s="50">
        <v>2119</v>
      </c>
      <c r="G2136" s="42">
        <v>1.6306046450516181</v>
      </c>
      <c r="H2136" s="42">
        <v>0.79219455082061252</v>
      </c>
      <c r="I2136" s="51">
        <v>1.6618809037016575</v>
      </c>
    </row>
    <row r="2137" spans="2:9" x14ac:dyDescent="0.2">
      <c r="B2137" s="10">
        <v>2120</v>
      </c>
      <c r="C2137" s="19">
        <v>0.14088614641753527</v>
      </c>
      <c r="D2137" s="22">
        <v>0.42184749237910701</v>
      </c>
      <c r="F2137" s="50">
        <v>2120</v>
      </c>
      <c r="G2137" s="42">
        <v>0.56273363879664229</v>
      </c>
      <c r="H2137" s="42">
        <v>0.14088614641753527</v>
      </c>
      <c r="I2137" s="51">
        <v>0.57836012171283446</v>
      </c>
    </row>
    <row r="2138" spans="2:9" x14ac:dyDescent="0.2">
      <c r="B2138" s="10">
        <v>2121</v>
      </c>
      <c r="C2138" s="19">
        <v>0.89778808159956891</v>
      </c>
      <c r="D2138" s="22">
        <v>0.72906039356829311</v>
      </c>
      <c r="F2138" s="50">
        <v>2121</v>
      </c>
      <c r="G2138" s="42">
        <v>1.626848475167862</v>
      </c>
      <c r="H2138" s="42">
        <v>0.72906039356829311</v>
      </c>
      <c r="I2138" s="51">
        <v>1.6534624399869151</v>
      </c>
    </row>
    <row r="2139" spans="2:9" x14ac:dyDescent="0.2">
      <c r="B2139" s="10">
        <v>2122</v>
      </c>
      <c r="C2139" s="19">
        <v>0.94241257933067446</v>
      </c>
      <c r="D2139" s="22">
        <v>0.37711785125663433</v>
      </c>
      <c r="F2139" s="50">
        <v>2122</v>
      </c>
      <c r="G2139" s="42">
        <v>1.3195304305873088</v>
      </c>
      <c r="H2139" s="42">
        <v>0.37711785125663433</v>
      </c>
      <c r="I2139" s="51">
        <v>1.3549984940887612</v>
      </c>
    </row>
    <row r="2140" spans="2:9" x14ac:dyDescent="0.2">
      <c r="B2140" s="10">
        <v>2123</v>
      </c>
      <c r="C2140" s="19">
        <v>0.8141106827323491</v>
      </c>
      <c r="D2140" s="22">
        <v>0.11419192098378717</v>
      </c>
      <c r="F2140" s="50">
        <v>2123</v>
      </c>
      <c r="G2140" s="42">
        <v>0.92830260371613627</v>
      </c>
      <c r="H2140" s="42">
        <v>0.11419192098378717</v>
      </c>
      <c r="I2140" s="51">
        <v>1.0909809474847161</v>
      </c>
    </row>
    <row r="2141" spans="2:9" x14ac:dyDescent="0.2">
      <c r="B2141" s="10">
        <v>2124</v>
      </c>
      <c r="C2141" s="19">
        <v>0.49327428985105437</v>
      </c>
      <c r="D2141" s="22">
        <v>0.55857701279718597</v>
      </c>
      <c r="F2141" s="50">
        <v>2124</v>
      </c>
      <c r="G2141" s="42">
        <v>1.0518513026482403</v>
      </c>
      <c r="H2141" s="42">
        <v>0.49327428985105437</v>
      </c>
      <c r="I2141" s="51">
        <v>1.167129018000916</v>
      </c>
    </row>
    <row r="2142" spans="2:9" x14ac:dyDescent="0.2">
      <c r="B2142" s="10">
        <v>2125</v>
      </c>
      <c r="C2142" s="19">
        <v>0.38172236583396035</v>
      </c>
      <c r="D2142" s="22">
        <v>0.338703978622516</v>
      </c>
      <c r="F2142" s="50">
        <v>2125</v>
      </c>
      <c r="G2142" s="42">
        <v>0.72042634445647635</v>
      </c>
      <c r="H2142" s="42">
        <v>0.338703978622516</v>
      </c>
      <c r="I2142" s="51">
        <v>1.0603699879123505</v>
      </c>
    </row>
    <row r="2143" spans="2:9" x14ac:dyDescent="0.2">
      <c r="B2143" s="10">
        <v>2126</v>
      </c>
      <c r="C2143" s="19">
        <v>0.48993477116952067</v>
      </c>
      <c r="D2143" s="22">
        <v>0.91421839036524655</v>
      </c>
      <c r="F2143" s="50">
        <v>2126</v>
      </c>
      <c r="G2143" s="42">
        <v>1.4041531615347673</v>
      </c>
      <c r="H2143" s="42">
        <v>0.48993477116952067</v>
      </c>
      <c r="I2143" s="51">
        <v>1.0107920065445239</v>
      </c>
    </row>
    <row r="2144" spans="2:9" x14ac:dyDescent="0.2">
      <c r="B2144" s="10">
        <v>2127</v>
      </c>
      <c r="C2144" s="19">
        <v>0.50392666748902559</v>
      </c>
      <c r="D2144" s="22">
        <v>0.45160089513691315</v>
      </c>
      <c r="F2144" s="50">
        <v>2127</v>
      </c>
      <c r="G2144" s="42">
        <v>0.95552756262593874</v>
      </c>
      <c r="H2144" s="42">
        <v>0.45160089513691315</v>
      </c>
      <c r="I2144" s="51">
        <v>1.1854196800965477</v>
      </c>
    </row>
    <row r="2145" spans="2:9" x14ac:dyDescent="0.2">
      <c r="B2145" s="10">
        <v>2128</v>
      </c>
      <c r="C2145" s="19">
        <v>2.0066013629766011E-2</v>
      </c>
      <c r="D2145" s="22">
        <v>0.30997812173564132</v>
      </c>
      <c r="F2145" s="50">
        <v>2128</v>
      </c>
      <c r="G2145" s="42">
        <v>0.33004413536540733</v>
      </c>
      <c r="H2145" s="42">
        <v>2.0066013629766011E-2</v>
      </c>
      <c r="I2145" s="51">
        <v>0.31778057799922971</v>
      </c>
    </row>
    <row r="2146" spans="2:9" x14ac:dyDescent="0.2">
      <c r="B2146" s="10">
        <v>2129</v>
      </c>
      <c r="C2146" s="19">
        <v>0.82189456381960191</v>
      </c>
      <c r="D2146" s="22">
        <v>0.68194509243249923</v>
      </c>
      <c r="F2146" s="50">
        <v>2129</v>
      </c>
      <c r="G2146" s="42">
        <v>1.5038396562521013</v>
      </c>
      <c r="H2146" s="42">
        <v>0.68194509243249923</v>
      </c>
      <c r="I2146" s="51">
        <v>1.5567460764036323</v>
      </c>
    </row>
    <row r="2147" spans="2:9" x14ac:dyDescent="0.2">
      <c r="B2147" s="10">
        <v>2130</v>
      </c>
      <c r="C2147" s="19">
        <v>0.25169958912541557</v>
      </c>
      <c r="D2147" s="22">
        <v>0.3726373787281162</v>
      </c>
      <c r="F2147" s="50">
        <v>2130</v>
      </c>
      <c r="G2147" s="42">
        <v>0.62433696785353177</v>
      </c>
      <c r="H2147" s="42">
        <v>0.25169958912541557</v>
      </c>
      <c r="I2147" s="51">
        <v>0.84976189052908779</v>
      </c>
    </row>
    <row r="2148" spans="2:9" x14ac:dyDescent="0.2">
      <c r="B2148" s="10">
        <v>2131</v>
      </c>
      <c r="C2148" s="19">
        <v>0.59610245616115531</v>
      </c>
      <c r="D2148" s="22">
        <v>0.60947973790262799</v>
      </c>
      <c r="F2148" s="50">
        <v>2131</v>
      </c>
      <c r="G2148" s="42">
        <v>1.2055821940637834</v>
      </c>
      <c r="H2148" s="42">
        <v>0.59610245616115531</v>
      </c>
      <c r="I2148" s="51">
        <v>1.3256651997956925</v>
      </c>
    </row>
    <row r="2149" spans="2:9" x14ac:dyDescent="0.2">
      <c r="B2149" s="10">
        <v>2132</v>
      </c>
      <c r="C2149" s="19">
        <v>0.74886704144438965</v>
      </c>
      <c r="D2149" s="22">
        <v>0.71634115683469002</v>
      </c>
      <c r="F2149" s="50">
        <v>2132</v>
      </c>
      <c r="G2149" s="42">
        <v>1.4652081982790797</v>
      </c>
      <c r="H2149" s="42">
        <v>0.71634115683469002</v>
      </c>
      <c r="I2149" s="51">
        <v>1.5292295636427888</v>
      </c>
    </row>
    <row r="2150" spans="2:9" x14ac:dyDescent="0.2">
      <c r="B2150" s="10">
        <v>2133</v>
      </c>
      <c r="C2150" s="19">
        <v>0.12694215782730467</v>
      </c>
      <c r="D2150" s="22">
        <v>0.73061822215756889</v>
      </c>
      <c r="F2150" s="50">
        <v>2133</v>
      </c>
      <c r="G2150" s="42">
        <v>0.85756037998487356</v>
      </c>
      <c r="H2150" s="42">
        <v>0.12694215782730467</v>
      </c>
      <c r="I2150" s="51">
        <v>0.34829144058381578</v>
      </c>
    </row>
    <row r="2151" spans="2:9" x14ac:dyDescent="0.2">
      <c r="B2151" s="10">
        <v>2134</v>
      </c>
      <c r="C2151" s="19">
        <v>0.26824670325722377</v>
      </c>
      <c r="D2151" s="22">
        <v>0.88307323848269137</v>
      </c>
      <c r="F2151" s="50">
        <v>2134</v>
      </c>
      <c r="G2151" s="42">
        <v>1.1513199417399151</v>
      </c>
      <c r="H2151" s="42">
        <v>0.26824670325722377</v>
      </c>
      <c r="I2151" s="51">
        <v>0.58110956677892744</v>
      </c>
    </row>
    <row r="2152" spans="2:9" x14ac:dyDescent="0.2">
      <c r="B2152" s="10">
        <v>2135</v>
      </c>
      <c r="C2152" s="19">
        <v>9.8189707074346377E-2</v>
      </c>
      <c r="D2152" s="22">
        <v>0.31297149420519088</v>
      </c>
      <c r="F2152" s="50">
        <v>2135</v>
      </c>
      <c r="G2152" s="42">
        <v>0.41116120127953726</v>
      </c>
      <c r="H2152" s="42">
        <v>9.8189707074346377E-2</v>
      </c>
      <c r="I2152" s="51">
        <v>0.58185550629881888</v>
      </c>
    </row>
    <row r="2153" spans="2:9" x14ac:dyDescent="0.2">
      <c r="B2153" s="10">
        <v>2136</v>
      </c>
      <c r="C2153" s="19">
        <v>0.547790154016079</v>
      </c>
      <c r="D2153" s="22">
        <v>0.13045844016650066</v>
      </c>
      <c r="F2153" s="50">
        <v>2136</v>
      </c>
      <c r="G2153" s="42">
        <v>0.67824859418257966</v>
      </c>
      <c r="H2153" s="42">
        <v>0.13045844016650066</v>
      </c>
      <c r="I2153" s="51">
        <v>1.0549437596881517</v>
      </c>
    </row>
    <row r="2154" spans="2:9" x14ac:dyDescent="0.2">
      <c r="B2154" s="10">
        <v>2137</v>
      </c>
      <c r="C2154" s="19">
        <v>0.41919741949740552</v>
      </c>
      <c r="D2154" s="22">
        <v>0.66557455326090875</v>
      </c>
      <c r="F2154" s="50">
        <v>2137</v>
      </c>
      <c r="G2154" s="42">
        <v>1.0847719727583143</v>
      </c>
      <c r="H2154" s="42">
        <v>0.41919741949740552</v>
      </c>
      <c r="I2154" s="51">
        <v>0.97984690602542091</v>
      </c>
    </row>
    <row r="2155" spans="2:9" x14ac:dyDescent="0.2">
      <c r="B2155" s="10">
        <v>2138</v>
      </c>
      <c r="C2155" s="19">
        <v>0.1677713432946466</v>
      </c>
      <c r="D2155" s="22">
        <v>0.15977657838834114</v>
      </c>
      <c r="F2155" s="50">
        <v>2138</v>
      </c>
      <c r="G2155" s="42">
        <v>0.32754792168298774</v>
      </c>
      <c r="H2155" s="42">
        <v>0.15977657838834114</v>
      </c>
      <c r="I2155" s="51">
        <v>0.91162113522556842</v>
      </c>
    </row>
    <row r="2156" spans="2:9" x14ac:dyDescent="0.2">
      <c r="B2156" s="10">
        <v>2139</v>
      </c>
      <c r="C2156" s="19">
        <v>4.1578735636680131E-2</v>
      </c>
      <c r="D2156" s="22">
        <v>0.5340708468423353</v>
      </c>
      <c r="F2156" s="50">
        <v>2139</v>
      </c>
      <c r="G2156" s="42">
        <v>0.57564958247901543</v>
      </c>
      <c r="H2156" s="42">
        <v>4.1578735636680131E-2</v>
      </c>
      <c r="I2156" s="51">
        <v>0.2245485360159564</v>
      </c>
    </row>
    <row r="2157" spans="2:9" x14ac:dyDescent="0.2">
      <c r="B2157" s="10">
        <v>2140</v>
      </c>
      <c r="C2157" s="19">
        <v>0.859645277805835</v>
      </c>
      <c r="D2157" s="22">
        <v>0.16065042908782845</v>
      </c>
      <c r="F2157" s="50">
        <v>2140</v>
      </c>
      <c r="G2157" s="42">
        <v>1.0202957068936636</v>
      </c>
      <c r="H2157" s="42">
        <v>0.16065042908782845</v>
      </c>
      <c r="I2157" s="51">
        <v>1.1366471632408137</v>
      </c>
    </row>
    <row r="2158" spans="2:9" x14ac:dyDescent="0.2">
      <c r="B2158" s="10">
        <v>2141</v>
      </c>
      <c r="C2158" s="19">
        <v>0.88054932562610555</v>
      </c>
      <c r="D2158" s="22">
        <v>0.27691664334142041</v>
      </c>
      <c r="F2158" s="50">
        <v>2141</v>
      </c>
      <c r="G2158" s="42">
        <v>1.157465968967526</v>
      </c>
      <c r="H2158" s="42">
        <v>0.27691664334142041</v>
      </c>
      <c r="I2158" s="51">
        <v>1.2423034892491658</v>
      </c>
    </row>
    <row r="2159" spans="2:9" x14ac:dyDescent="0.2">
      <c r="B2159" s="10">
        <v>2142</v>
      </c>
      <c r="C2159" s="19">
        <v>0.81566109474170223</v>
      </c>
      <c r="D2159" s="22">
        <v>0.1650560247874352</v>
      </c>
      <c r="F2159" s="50">
        <v>2142</v>
      </c>
      <c r="G2159" s="42">
        <v>0.98071711952913743</v>
      </c>
      <c r="H2159" s="42">
        <v>0.1650560247874352</v>
      </c>
      <c r="I2159" s="51">
        <v>1.1319840563525692</v>
      </c>
    </row>
    <row r="2160" spans="2:9" x14ac:dyDescent="0.2">
      <c r="B2160" s="10">
        <v>2143</v>
      </c>
      <c r="C2160" s="19">
        <v>0.45534262845707696</v>
      </c>
      <c r="D2160" s="22">
        <v>0.59093119234811908</v>
      </c>
      <c r="F2160" s="50">
        <v>2143</v>
      </c>
      <c r="G2160" s="42">
        <v>1.046273820805196</v>
      </c>
      <c r="H2160" s="42">
        <v>0.45534262845707696</v>
      </c>
      <c r="I2160" s="51">
        <v>1.0835477174818713</v>
      </c>
    </row>
    <row r="2161" spans="2:9" x14ac:dyDescent="0.2">
      <c r="B2161" s="10">
        <v>2144</v>
      </c>
      <c r="C2161" s="19">
        <v>0.39762627673543915</v>
      </c>
      <c r="D2161" s="22">
        <v>0.88031826746192998</v>
      </c>
      <c r="F2161" s="50">
        <v>2144</v>
      </c>
      <c r="G2161" s="42">
        <v>1.2779445441973691</v>
      </c>
      <c r="H2161" s="42">
        <v>0.39762627673543915</v>
      </c>
      <c r="I2161" s="51">
        <v>0.84165451818603354</v>
      </c>
    </row>
    <row r="2162" spans="2:9" x14ac:dyDescent="0.2">
      <c r="B2162" s="10">
        <v>2145</v>
      </c>
      <c r="C2162" s="19">
        <v>0.74930412224772047</v>
      </c>
      <c r="D2162" s="22">
        <v>0.49259469660659227</v>
      </c>
      <c r="F2162" s="50">
        <v>2145</v>
      </c>
      <c r="G2162" s="42">
        <v>1.2418988188543127</v>
      </c>
      <c r="H2162" s="42">
        <v>0.49259469660659227</v>
      </c>
      <c r="I2162" s="51">
        <v>1.360070271803913</v>
      </c>
    </row>
    <row r="2163" spans="2:9" x14ac:dyDescent="0.2">
      <c r="B2163" s="10">
        <v>2146</v>
      </c>
      <c r="C2163" s="19">
        <v>0.75936143809288248</v>
      </c>
      <c r="D2163" s="22">
        <v>0.36893208009353018</v>
      </c>
      <c r="F2163" s="50">
        <v>2146</v>
      </c>
      <c r="G2163" s="42">
        <v>1.1282935181864127</v>
      </c>
      <c r="H2163" s="42">
        <v>0.36893208009353018</v>
      </c>
      <c r="I2163" s="51">
        <v>1.2723602553938729</v>
      </c>
    </row>
    <row r="2164" spans="2:9" x14ac:dyDescent="0.2">
      <c r="B2164" s="10">
        <v>2147</v>
      </c>
      <c r="C2164" s="19">
        <v>0.69609246879444897</v>
      </c>
      <c r="D2164" s="22">
        <v>0.23494577746521728</v>
      </c>
      <c r="F2164" s="50">
        <v>2147</v>
      </c>
      <c r="G2164" s="42">
        <v>0.93103824625966625</v>
      </c>
      <c r="H2164" s="42">
        <v>0.23494577746521728</v>
      </c>
      <c r="I2164" s="51">
        <v>1.1533529371673672</v>
      </c>
    </row>
    <row r="2165" spans="2:9" x14ac:dyDescent="0.2">
      <c r="B2165" s="10">
        <v>2148</v>
      </c>
      <c r="C2165" s="19">
        <v>0.81632085623221506</v>
      </c>
      <c r="D2165" s="22">
        <v>0.5351363244364773</v>
      </c>
      <c r="F2165" s="50">
        <v>2148</v>
      </c>
      <c r="G2165" s="42">
        <v>1.3514571806686924</v>
      </c>
      <c r="H2165" s="42">
        <v>0.5351363244364773</v>
      </c>
      <c r="I2165" s="51">
        <v>1.4322212562211418</v>
      </c>
    </row>
    <row r="2166" spans="2:9" x14ac:dyDescent="0.2">
      <c r="B2166" s="10">
        <v>2149</v>
      </c>
      <c r="C2166" s="19">
        <v>0.68353567064803089</v>
      </c>
      <c r="D2166" s="22">
        <v>0.76584226790739884</v>
      </c>
      <c r="F2166" s="50">
        <v>2149</v>
      </c>
      <c r="G2166" s="42">
        <v>1.4493779385554297</v>
      </c>
      <c r="H2166" s="42">
        <v>0.68353567064803089</v>
      </c>
      <c r="I2166" s="51">
        <v>1.4307636578965679</v>
      </c>
    </row>
    <row r="2167" spans="2:9" x14ac:dyDescent="0.2">
      <c r="B2167" s="10">
        <v>2150</v>
      </c>
      <c r="C2167" s="19">
        <v>0.94930057798967926</v>
      </c>
      <c r="D2167" s="22">
        <v>0.28048991740918949</v>
      </c>
      <c r="F2167" s="50">
        <v>2150</v>
      </c>
      <c r="G2167" s="42">
        <v>1.2297904953988688</v>
      </c>
      <c r="H2167" s="42">
        <v>0.28048991740918949</v>
      </c>
      <c r="I2167" s="51">
        <v>1.2660020571675363</v>
      </c>
    </row>
    <row r="2168" spans="2:9" x14ac:dyDescent="0.2">
      <c r="B2168" s="10">
        <v>2151</v>
      </c>
      <c r="C2168" s="19">
        <v>0.21284438271953698</v>
      </c>
      <c r="D2168" s="22">
        <v>0.35844185933869488</v>
      </c>
      <c r="F2168" s="50">
        <v>2151</v>
      </c>
      <c r="G2168" s="42">
        <v>0.57128624205823186</v>
      </c>
      <c r="H2168" s="42">
        <v>0.21284438271953698</v>
      </c>
      <c r="I2168" s="51">
        <v>0.78715832972630528</v>
      </c>
    </row>
    <row r="2169" spans="2:9" x14ac:dyDescent="0.2">
      <c r="B2169" s="10">
        <v>2152</v>
      </c>
      <c r="C2169" s="19">
        <v>0.11442066845497378</v>
      </c>
      <c r="D2169" s="22">
        <v>0.70885039259128413</v>
      </c>
      <c r="F2169" s="50">
        <v>2152</v>
      </c>
      <c r="G2169" s="42">
        <v>0.82327106104625791</v>
      </c>
      <c r="H2169" s="42">
        <v>0.11442066845497378</v>
      </c>
      <c r="I2169" s="51">
        <v>0.32951082292745371</v>
      </c>
    </row>
    <row r="2170" spans="2:9" x14ac:dyDescent="0.2">
      <c r="B2170" s="10">
        <v>2153</v>
      </c>
      <c r="C2170" s="19">
        <v>0.61713388984923001</v>
      </c>
      <c r="D2170" s="22">
        <v>0.77343675258834077</v>
      </c>
      <c r="F2170" s="50">
        <v>2153</v>
      </c>
      <c r="G2170" s="42">
        <v>1.3905706424375708</v>
      </c>
      <c r="H2170" s="42">
        <v>0.61713388984923001</v>
      </c>
      <c r="I2170" s="51">
        <v>1.3055828067307877</v>
      </c>
    </row>
    <row r="2171" spans="2:9" x14ac:dyDescent="0.2">
      <c r="B2171" s="10">
        <v>2154</v>
      </c>
      <c r="C2171" s="19">
        <v>0.7609204854010253</v>
      </c>
      <c r="D2171" s="22">
        <v>9.0004259082772764E-2</v>
      </c>
      <c r="F2171" s="50">
        <v>2154</v>
      </c>
      <c r="G2171" s="42">
        <v>0.85092474448379807</v>
      </c>
      <c r="H2171" s="42">
        <v>9.0004259082772764E-2</v>
      </c>
      <c r="I2171" s="51">
        <v>1.0657126266760992</v>
      </c>
    </row>
    <row r="2172" spans="2:9" x14ac:dyDescent="0.2">
      <c r="B2172" s="10">
        <v>2155</v>
      </c>
      <c r="C2172" s="19">
        <v>0.59924309177126833</v>
      </c>
      <c r="D2172" s="22">
        <v>0.47734788934367078</v>
      </c>
      <c r="F2172" s="50">
        <v>2155</v>
      </c>
      <c r="G2172" s="42">
        <v>1.076590981114939</v>
      </c>
      <c r="H2172" s="42">
        <v>0.47734788934367078</v>
      </c>
      <c r="I2172" s="51">
        <v>1.2604876583949771</v>
      </c>
    </row>
    <row r="2173" spans="2:9" x14ac:dyDescent="0.2">
      <c r="B2173" s="10">
        <v>2156</v>
      </c>
      <c r="C2173" s="19">
        <v>2.6405696982568672E-2</v>
      </c>
      <c r="D2173" s="22">
        <v>0.41217115404176097</v>
      </c>
      <c r="F2173" s="50">
        <v>2156</v>
      </c>
      <c r="G2173" s="42">
        <v>0.43857685102432964</v>
      </c>
      <c r="H2173" s="42">
        <v>2.6405696982568672E-2</v>
      </c>
      <c r="I2173" s="51">
        <v>0.25000440658670953</v>
      </c>
    </row>
    <row r="2174" spans="2:9" x14ac:dyDescent="0.2">
      <c r="B2174" s="10">
        <v>2157</v>
      </c>
      <c r="C2174" s="19">
        <v>0.35506661527287053</v>
      </c>
      <c r="D2174" s="22">
        <v>0.59574409407238671</v>
      </c>
      <c r="F2174" s="50">
        <v>2157</v>
      </c>
      <c r="G2174" s="42">
        <v>0.95081070934525724</v>
      </c>
      <c r="H2174" s="42">
        <v>0.35506661527287053</v>
      </c>
      <c r="I2174" s="51">
        <v>0.89470115982558662</v>
      </c>
    </row>
    <row r="2175" spans="2:9" x14ac:dyDescent="0.2">
      <c r="B2175" s="10">
        <v>2158</v>
      </c>
      <c r="C2175" s="19">
        <v>0.76638476359312246</v>
      </c>
      <c r="D2175" s="22">
        <v>0.96265634938599132</v>
      </c>
      <c r="F2175" s="50">
        <v>2158</v>
      </c>
      <c r="G2175" s="42">
        <v>1.7290411129791137</v>
      </c>
      <c r="H2175" s="42">
        <v>0.76638476359312246</v>
      </c>
      <c r="I2175" s="51">
        <v>1.540422328536696</v>
      </c>
    </row>
    <row r="2176" spans="2:9" x14ac:dyDescent="0.2">
      <c r="B2176" s="10">
        <v>2159</v>
      </c>
      <c r="C2176" s="19">
        <v>0.39187513480825142</v>
      </c>
      <c r="D2176" s="22">
        <v>0.14204149685050071</v>
      </c>
      <c r="F2176" s="50">
        <v>2159</v>
      </c>
      <c r="G2176" s="42">
        <v>0.53391663165875214</v>
      </c>
      <c r="H2176" s="42">
        <v>0.14204149685050071</v>
      </c>
      <c r="I2176" s="51">
        <v>1.0174486507601794</v>
      </c>
    </row>
    <row r="2177" spans="2:9" x14ac:dyDescent="0.2">
      <c r="B2177" s="10">
        <v>2160</v>
      </c>
      <c r="C2177" s="19">
        <v>0.37264328381796819</v>
      </c>
      <c r="D2177" s="22">
        <v>0.6876157111786021</v>
      </c>
      <c r="F2177" s="50">
        <v>2160</v>
      </c>
      <c r="G2177" s="42">
        <v>1.0602589949965702</v>
      </c>
      <c r="H2177" s="42">
        <v>0.37264328381796819</v>
      </c>
      <c r="I2177" s="51">
        <v>0.87988450148384534</v>
      </c>
    </row>
    <row r="2178" spans="2:9" x14ac:dyDescent="0.2">
      <c r="B2178" s="10">
        <v>2161</v>
      </c>
      <c r="C2178" s="19">
        <v>7.3447348374378274E-2</v>
      </c>
      <c r="D2178" s="22">
        <v>0.31648018332860894</v>
      </c>
      <c r="F2178" s="50">
        <v>2161</v>
      </c>
      <c r="G2178" s="42">
        <v>0.38992753170298722</v>
      </c>
      <c r="H2178" s="42">
        <v>7.3447348374378274E-2</v>
      </c>
      <c r="I2178" s="51">
        <v>0.51107415332275474</v>
      </c>
    </row>
    <row r="2179" spans="2:9" x14ac:dyDescent="0.2">
      <c r="B2179" s="10">
        <v>2162</v>
      </c>
      <c r="C2179" s="19">
        <v>0.37048026642171084</v>
      </c>
      <c r="D2179" s="22">
        <v>0.40820312089816457</v>
      </c>
      <c r="F2179" s="50">
        <v>2162</v>
      </c>
      <c r="G2179" s="42">
        <v>0.77868338731987541</v>
      </c>
      <c r="H2179" s="42">
        <v>0.37048026642171084</v>
      </c>
      <c r="I2179" s="51">
        <v>1.0372387649604538</v>
      </c>
    </row>
    <row r="2180" spans="2:9" x14ac:dyDescent="0.2">
      <c r="B2180" s="10">
        <v>2163</v>
      </c>
      <c r="C2180" s="19">
        <v>0.99799341150463994</v>
      </c>
      <c r="D2180" s="22">
        <v>0.72712701209953778</v>
      </c>
      <c r="F2180" s="50">
        <v>2163</v>
      </c>
      <c r="G2180" s="42">
        <v>1.7251204236041777</v>
      </c>
      <c r="H2180" s="42">
        <v>0.72712701209953778</v>
      </c>
      <c r="I2180" s="51">
        <v>1.7256675676164885</v>
      </c>
    </row>
    <row r="2181" spans="2:9" x14ac:dyDescent="0.2">
      <c r="B2181" s="10">
        <v>2164</v>
      </c>
      <c r="C2181" s="19">
        <v>0.23539454765977863</v>
      </c>
      <c r="D2181" s="22">
        <v>0.15650777057952092</v>
      </c>
      <c r="F2181" s="50">
        <v>2164</v>
      </c>
      <c r="G2181" s="42">
        <v>0.39190231823929955</v>
      </c>
      <c r="H2181" s="42">
        <v>0.15650777057952092</v>
      </c>
      <c r="I2181" s="51">
        <v>0.95391699446396361</v>
      </c>
    </row>
    <row r="2182" spans="2:9" x14ac:dyDescent="0.2">
      <c r="B2182" s="10">
        <v>2165</v>
      </c>
      <c r="C2182" s="19">
        <v>0.56788746515201227</v>
      </c>
      <c r="D2182" s="22">
        <v>0.91715622012506615</v>
      </c>
      <c r="F2182" s="50">
        <v>2165</v>
      </c>
      <c r="G2182" s="42">
        <v>1.4850436852770783</v>
      </c>
      <c r="H2182" s="42">
        <v>0.56788746515201227</v>
      </c>
      <c r="I2182" s="51">
        <v>1.1630288127949076</v>
      </c>
    </row>
    <row r="2183" spans="2:9" x14ac:dyDescent="0.2">
      <c r="B2183" s="10">
        <v>2166</v>
      </c>
      <c r="C2183" s="19">
        <v>0.1911591281532492</v>
      </c>
      <c r="D2183" s="22">
        <v>0.87505248182418749</v>
      </c>
      <c r="F2183" s="50">
        <v>2166</v>
      </c>
      <c r="G2183" s="42">
        <v>1.0662116099774366</v>
      </c>
      <c r="H2183" s="42">
        <v>0.1911591281532492</v>
      </c>
      <c r="I2183" s="51">
        <v>0.42622140975880718</v>
      </c>
    </row>
    <row r="2184" spans="2:9" x14ac:dyDescent="0.2">
      <c r="B2184" s="10">
        <v>2167</v>
      </c>
      <c r="C2184" s="19">
        <v>5.1090623370420474E-2</v>
      </c>
      <c r="D2184" s="22">
        <v>1.0223977087377101E-2</v>
      </c>
      <c r="F2184" s="50">
        <v>2167</v>
      </c>
      <c r="G2184" s="42">
        <v>6.1314600457797575E-2</v>
      </c>
      <c r="H2184" s="42">
        <v>1.0223977087377101E-2</v>
      </c>
      <c r="I2184" s="51">
        <v>0.98027395483657942</v>
      </c>
    </row>
    <row r="2185" spans="2:9" x14ac:dyDescent="0.2">
      <c r="B2185" s="10">
        <v>2168</v>
      </c>
      <c r="C2185" s="19">
        <v>9.7205521477265244E-2</v>
      </c>
      <c r="D2185" s="22">
        <v>0.46393547291994142</v>
      </c>
      <c r="F2185" s="50">
        <v>2168</v>
      </c>
      <c r="G2185" s="42">
        <v>0.56114099439720666</v>
      </c>
      <c r="H2185" s="42">
        <v>9.7205521477265244E-2</v>
      </c>
      <c r="I2185" s="51">
        <v>0.43632592078910493</v>
      </c>
    </row>
    <row r="2186" spans="2:9" x14ac:dyDescent="0.2">
      <c r="B2186" s="10">
        <v>2169</v>
      </c>
      <c r="C2186" s="19">
        <v>0.89459245455966641</v>
      </c>
      <c r="D2186" s="22">
        <v>8.6869270543484811E-2</v>
      </c>
      <c r="F2186" s="50">
        <v>2169</v>
      </c>
      <c r="G2186" s="42">
        <v>0.98146172510315122</v>
      </c>
      <c r="H2186" s="42">
        <v>8.6869270543484811E-2</v>
      </c>
      <c r="I2186" s="51">
        <v>1.0772398240753973</v>
      </c>
    </row>
    <row r="2187" spans="2:9" x14ac:dyDescent="0.2">
      <c r="B2187" s="10">
        <v>2170</v>
      </c>
      <c r="C2187" s="19">
        <v>0.86996141170941199</v>
      </c>
      <c r="D2187" s="22">
        <v>0.81436640563383722</v>
      </c>
      <c r="F2187" s="50">
        <v>2170</v>
      </c>
      <c r="G2187" s="42">
        <v>1.6843278173432492</v>
      </c>
      <c r="H2187" s="42">
        <v>0.81436640563383722</v>
      </c>
      <c r="I2187" s="51">
        <v>1.7071183891414665</v>
      </c>
    </row>
    <row r="2188" spans="2:9" x14ac:dyDescent="0.2">
      <c r="B2188" s="10">
        <v>2171</v>
      </c>
      <c r="C2188" s="19">
        <v>0.40780924802629515</v>
      </c>
      <c r="D2188" s="22">
        <v>0.42274052845369881</v>
      </c>
      <c r="F2188" s="50">
        <v>2171</v>
      </c>
      <c r="G2188" s="42">
        <v>0.83054977647999395</v>
      </c>
      <c r="H2188" s="42">
        <v>0.40780924802629515</v>
      </c>
      <c r="I2188" s="51">
        <v>1.0922319650508809</v>
      </c>
    </row>
    <row r="2189" spans="2:9" x14ac:dyDescent="0.2">
      <c r="B2189" s="10">
        <v>2172</v>
      </c>
      <c r="C2189" s="19">
        <v>0.56440326216466596</v>
      </c>
      <c r="D2189" s="22">
        <v>0.71505836401139633</v>
      </c>
      <c r="F2189" s="50">
        <v>2172</v>
      </c>
      <c r="G2189" s="42">
        <v>1.2794616261760623</v>
      </c>
      <c r="H2189" s="42">
        <v>0.56440326216466596</v>
      </c>
      <c r="I2189" s="51">
        <v>1.2287151208974041</v>
      </c>
    </row>
    <row r="2190" spans="2:9" x14ac:dyDescent="0.2">
      <c r="B2190" s="10">
        <v>2173</v>
      </c>
      <c r="C2190" s="19">
        <v>0.6684281936381451</v>
      </c>
      <c r="D2190" s="22">
        <v>0.95662430586420732</v>
      </c>
      <c r="F2190" s="50">
        <v>2173</v>
      </c>
      <c r="G2190" s="42">
        <v>1.6250524995023525</v>
      </c>
      <c r="H2190" s="42">
        <v>0.6684281936381451</v>
      </c>
      <c r="I2190" s="51">
        <v>1.3486383793876011</v>
      </c>
    </row>
    <row r="2191" spans="2:9" x14ac:dyDescent="0.2">
      <c r="B2191" s="10">
        <v>2174</v>
      </c>
      <c r="C2191" s="19">
        <v>0.71693048448329844</v>
      </c>
      <c r="D2191" s="22">
        <v>0.82218069047339093</v>
      </c>
      <c r="F2191" s="50">
        <v>2174</v>
      </c>
      <c r="G2191" s="42">
        <v>1.5391111749566893</v>
      </c>
      <c r="H2191" s="42">
        <v>0.71693048448329844</v>
      </c>
      <c r="I2191" s="51">
        <v>1.4775649831427256</v>
      </c>
    </row>
    <row r="2192" spans="2:9" x14ac:dyDescent="0.2">
      <c r="B2192" s="10">
        <v>2175</v>
      </c>
      <c r="C2192" s="19">
        <v>0.99856501293285627</v>
      </c>
      <c r="D2192" s="22">
        <v>0.41353580398716394</v>
      </c>
      <c r="F2192" s="50">
        <v>2175</v>
      </c>
      <c r="G2192" s="42">
        <v>1.4121008169200202</v>
      </c>
      <c r="H2192" s="42">
        <v>0.41353580398716394</v>
      </c>
      <c r="I2192" s="51">
        <v>1.412942135565797</v>
      </c>
    </row>
    <row r="2193" spans="2:9" x14ac:dyDescent="0.2">
      <c r="B2193" s="10">
        <v>2176</v>
      </c>
      <c r="C2193" s="19">
        <v>0.50939875330250928</v>
      </c>
      <c r="D2193" s="22">
        <v>0.84115189762573761</v>
      </c>
      <c r="F2193" s="50">
        <v>2176</v>
      </c>
      <c r="G2193" s="42">
        <v>1.350550650928247</v>
      </c>
      <c r="H2193" s="42">
        <v>0.50939875330250928</v>
      </c>
      <c r="I2193" s="51">
        <v>1.0764093533869112</v>
      </c>
    </row>
    <row r="2194" spans="2:9" x14ac:dyDescent="0.2">
      <c r="B2194" s="10">
        <v>2177</v>
      </c>
      <c r="C2194" s="19">
        <v>7.3303915005903386E-2</v>
      </c>
      <c r="D2194" s="22">
        <v>0.31518208235509493</v>
      </c>
      <c r="F2194" s="50">
        <v>2177</v>
      </c>
      <c r="G2194" s="42">
        <v>0.38848599736099831</v>
      </c>
      <c r="H2194" s="42">
        <v>7.3303915005903386E-2</v>
      </c>
      <c r="I2194" s="51">
        <v>0.51214615000956032</v>
      </c>
    </row>
    <row r="2195" spans="2:9" x14ac:dyDescent="0.2">
      <c r="B2195" s="10">
        <v>2178</v>
      </c>
      <c r="C2195" s="19">
        <v>0.12299812431205115</v>
      </c>
      <c r="D2195" s="22">
        <v>0.78292298374584157</v>
      </c>
      <c r="F2195" s="50">
        <v>2178</v>
      </c>
      <c r="G2195" s="42">
        <v>0.90592110805789272</v>
      </c>
      <c r="H2195" s="42">
        <v>0.12299812431205115</v>
      </c>
      <c r="I2195" s="51">
        <v>0.3168458049940473</v>
      </c>
    </row>
    <row r="2196" spans="2:9" x14ac:dyDescent="0.2">
      <c r="B2196" s="10">
        <v>2179</v>
      </c>
      <c r="C2196" s="19">
        <v>0.84280277289417993</v>
      </c>
      <c r="D2196" s="22">
        <v>8.8466649074090409E-3</v>
      </c>
      <c r="F2196" s="50">
        <v>2179</v>
      </c>
      <c r="G2196" s="42">
        <v>0.85164943780158897</v>
      </c>
      <c r="H2196" s="42">
        <v>8.8466649074090409E-3</v>
      </c>
      <c r="I2196" s="51">
        <v>1.007334831838798</v>
      </c>
    </row>
    <row r="2197" spans="2:9" x14ac:dyDescent="0.2">
      <c r="B2197" s="10">
        <v>2180</v>
      </c>
      <c r="C2197" s="19">
        <v>0.26314702061956541</v>
      </c>
      <c r="D2197" s="22">
        <v>0.10466351948934549</v>
      </c>
      <c r="F2197" s="50">
        <v>2180</v>
      </c>
      <c r="G2197" s="42">
        <v>0.3678105401089109</v>
      </c>
      <c r="H2197" s="42">
        <v>0.10466351948934549</v>
      </c>
      <c r="I2197" s="51">
        <v>0.97425630884010961</v>
      </c>
    </row>
    <row r="2198" spans="2:9" x14ac:dyDescent="0.2">
      <c r="B2198" s="10">
        <v>2181</v>
      </c>
      <c r="C2198" s="19">
        <v>0.70853948034835423</v>
      </c>
      <c r="D2198" s="22">
        <v>3.4287435690187551E-2</v>
      </c>
      <c r="F2198" s="50">
        <v>2181</v>
      </c>
      <c r="G2198" s="42">
        <v>0.74282691603854178</v>
      </c>
      <c r="H2198" s="42">
        <v>3.4287435690187551E-2</v>
      </c>
      <c r="I2198" s="51">
        <v>1.0225432249407762</v>
      </c>
    </row>
    <row r="2199" spans="2:9" x14ac:dyDescent="0.2">
      <c r="B2199" s="10">
        <v>2182</v>
      </c>
      <c r="C2199" s="19">
        <v>0.43465706430571449</v>
      </c>
      <c r="D2199" s="22">
        <v>0.76406451196393677</v>
      </c>
      <c r="F2199" s="50">
        <v>2182</v>
      </c>
      <c r="G2199" s="42">
        <v>1.1987215762696513</v>
      </c>
      <c r="H2199" s="42">
        <v>0.43465706430571449</v>
      </c>
      <c r="I2199" s="51">
        <v>0.96373636074061098</v>
      </c>
    </row>
    <row r="2200" spans="2:9" x14ac:dyDescent="0.2">
      <c r="B2200" s="10">
        <v>2183</v>
      </c>
      <c r="C2200" s="19">
        <v>0.42753990394953856</v>
      </c>
      <c r="D2200" s="22">
        <v>4.6248744323836521E-2</v>
      </c>
      <c r="F2200" s="50">
        <v>2183</v>
      </c>
      <c r="G2200" s="42">
        <v>0.47378864827337508</v>
      </c>
      <c r="H2200" s="42">
        <v>4.6248744323836521E-2</v>
      </c>
      <c r="I2200" s="51">
        <v>1.0077129791004382</v>
      </c>
    </row>
    <row r="2201" spans="2:9" x14ac:dyDescent="0.2">
      <c r="B2201" s="10">
        <v>2184</v>
      </c>
      <c r="C2201" s="19">
        <v>0.91539354940339734</v>
      </c>
      <c r="D2201" s="22">
        <v>0.57020024321138052</v>
      </c>
      <c r="F2201" s="50">
        <v>2184</v>
      </c>
      <c r="G2201" s="42">
        <v>1.485593792614778</v>
      </c>
      <c r="H2201" s="42">
        <v>0.57020024321138052</v>
      </c>
      <c r="I2201" s="51">
        <v>1.521043181509329</v>
      </c>
    </row>
    <row r="2202" spans="2:9" x14ac:dyDescent="0.2">
      <c r="B2202" s="10">
        <v>2185</v>
      </c>
      <c r="C2202" s="19">
        <v>0.51281565827472952</v>
      </c>
      <c r="D2202" s="22">
        <v>0.95031344854287025</v>
      </c>
      <c r="F2202" s="50">
        <v>2185</v>
      </c>
      <c r="G2202" s="42">
        <v>1.4631291068175998</v>
      </c>
      <c r="H2202" s="42">
        <v>0.51281565827472952</v>
      </c>
      <c r="I2202" s="51">
        <v>1.0429333537543761</v>
      </c>
    </row>
    <row r="2203" spans="2:9" x14ac:dyDescent="0.2">
      <c r="B2203" s="10">
        <v>2186</v>
      </c>
      <c r="C2203" s="19">
        <v>0.60094918474186143</v>
      </c>
      <c r="D2203" s="22">
        <v>0.91086902822053228</v>
      </c>
      <c r="F2203" s="50">
        <v>2186</v>
      </c>
      <c r="G2203" s="42">
        <v>1.5118182129623938</v>
      </c>
      <c r="H2203" s="42">
        <v>0.60094918474186143</v>
      </c>
      <c r="I2203" s="51">
        <v>1.2298036609300416</v>
      </c>
    </row>
    <row r="2204" spans="2:9" x14ac:dyDescent="0.2">
      <c r="B2204" s="10">
        <v>2187</v>
      </c>
      <c r="C2204" s="19">
        <v>0.3523506720282561</v>
      </c>
      <c r="D2204" s="22">
        <v>0.49083585017089215</v>
      </c>
      <c r="F2204" s="50">
        <v>2187</v>
      </c>
      <c r="G2204" s="42">
        <v>0.84318652219914825</v>
      </c>
      <c r="H2204" s="42">
        <v>0.3523506720282561</v>
      </c>
      <c r="I2204" s="51">
        <v>0.95164358249581527</v>
      </c>
    </row>
    <row r="2205" spans="2:9" x14ac:dyDescent="0.2">
      <c r="B2205" s="10">
        <v>2188</v>
      </c>
      <c r="C2205" s="19">
        <v>0.50216683995367217</v>
      </c>
      <c r="D2205" s="22">
        <v>0.90295196770986319</v>
      </c>
      <c r="F2205" s="50">
        <v>2188</v>
      </c>
      <c r="G2205" s="42">
        <v>1.4051188076635355</v>
      </c>
      <c r="H2205" s="42">
        <v>0.50216683995367217</v>
      </c>
      <c r="I2205" s="51">
        <v>1.0390504438686836</v>
      </c>
    </row>
    <row r="2206" spans="2:9" x14ac:dyDescent="0.2">
      <c r="B2206" s="10">
        <v>2189</v>
      </c>
      <c r="C2206" s="19">
        <v>0.18775875124949837</v>
      </c>
      <c r="D2206" s="22">
        <v>2.017063730380475E-2</v>
      </c>
      <c r="F2206" s="50">
        <v>2189</v>
      </c>
      <c r="G2206" s="42">
        <v>0.20792938855330312</v>
      </c>
      <c r="H2206" s="42">
        <v>2.017063730380475E-2</v>
      </c>
      <c r="I2206" s="51">
        <v>0.98699604038584821</v>
      </c>
    </row>
    <row r="2207" spans="2:9" x14ac:dyDescent="0.2">
      <c r="B2207" s="10">
        <v>2190</v>
      </c>
      <c r="C2207" s="19">
        <v>0.41686950027231084</v>
      </c>
      <c r="D2207" s="22">
        <v>0.92744409357203494</v>
      </c>
      <c r="F2207" s="50">
        <v>2190</v>
      </c>
      <c r="G2207" s="42">
        <v>1.3443135938443458</v>
      </c>
      <c r="H2207" s="42">
        <v>0.41686950027231084</v>
      </c>
      <c r="I2207" s="51">
        <v>0.86106213926945863</v>
      </c>
    </row>
    <row r="2208" spans="2:9" x14ac:dyDescent="0.2">
      <c r="B2208" s="10">
        <v>2191</v>
      </c>
      <c r="C2208" s="19">
        <v>0.49736181247805511</v>
      </c>
      <c r="D2208" s="22">
        <v>1.7759065911943761E-2</v>
      </c>
      <c r="F2208" s="50">
        <v>2191</v>
      </c>
      <c r="G2208" s="42">
        <v>0.51512087838999887</v>
      </c>
      <c r="H2208" s="42">
        <v>1.7759065911943761E-2</v>
      </c>
      <c r="I2208" s="51">
        <v>1.0054320754316906</v>
      </c>
    </row>
    <row r="2209" spans="2:9" x14ac:dyDescent="0.2">
      <c r="B2209" s="10">
        <v>2192</v>
      </c>
      <c r="C2209" s="19">
        <v>0.38047728957096749</v>
      </c>
      <c r="D2209" s="22">
        <v>0.88233448047230734</v>
      </c>
      <c r="F2209" s="50">
        <v>2192</v>
      </c>
      <c r="G2209" s="42">
        <v>1.2628117700432748</v>
      </c>
      <c r="H2209" s="42">
        <v>0.38047728957096749</v>
      </c>
      <c r="I2209" s="51">
        <v>0.80677163900779225</v>
      </c>
    </row>
    <row r="2210" spans="2:9" x14ac:dyDescent="0.2">
      <c r="B2210" s="10">
        <v>2193</v>
      </c>
      <c r="C2210" s="19">
        <v>0.43652257977361553</v>
      </c>
      <c r="D2210" s="22">
        <v>0.71770074434590136</v>
      </c>
      <c r="F2210" s="50">
        <v>2193</v>
      </c>
      <c r="G2210" s="42">
        <v>1.154223324119517</v>
      </c>
      <c r="H2210" s="42">
        <v>0.43652257977361553</v>
      </c>
      <c r="I2210" s="51">
        <v>0.98813311230453338</v>
      </c>
    </row>
    <row r="2211" spans="2:9" x14ac:dyDescent="0.2">
      <c r="B2211" s="10">
        <v>2194</v>
      </c>
      <c r="C2211" s="19">
        <v>2.5040581080936875E-2</v>
      </c>
      <c r="D2211" s="22">
        <v>0.68500762847936347</v>
      </c>
      <c r="F2211" s="50">
        <v>2194</v>
      </c>
      <c r="G2211" s="42">
        <v>0.71004820956030035</v>
      </c>
      <c r="H2211" s="42">
        <v>2.5040581080936875E-2</v>
      </c>
      <c r="I2211" s="51">
        <v>0.10503491009840461</v>
      </c>
    </row>
    <row r="2212" spans="2:9" x14ac:dyDescent="0.2">
      <c r="B2212" s="10">
        <v>2195</v>
      </c>
      <c r="C2212" s="19">
        <v>0.64817492758187611</v>
      </c>
      <c r="D2212" s="22">
        <v>0.20455786263021769</v>
      </c>
      <c r="F2212" s="50">
        <v>2195</v>
      </c>
      <c r="G2212" s="42">
        <v>0.85273279021209381</v>
      </c>
      <c r="H2212" s="42">
        <v>0.20455786263021769</v>
      </c>
      <c r="I2212" s="51">
        <v>1.119682324773783</v>
      </c>
    </row>
    <row r="2213" spans="2:9" x14ac:dyDescent="0.2">
      <c r="B2213" s="10">
        <v>2196</v>
      </c>
      <c r="C2213" s="19">
        <v>0.30543634998842595</v>
      </c>
      <c r="D2213" s="22">
        <v>0.27318007099499764</v>
      </c>
      <c r="F2213" s="50">
        <v>2196</v>
      </c>
      <c r="G2213" s="42">
        <v>0.57861642098342358</v>
      </c>
      <c r="H2213" s="42">
        <v>0.27318007099499764</v>
      </c>
      <c r="I2213" s="51">
        <v>0.99643367435657104</v>
      </c>
    </row>
    <row r="2214" spans="2:9" x14ac:dyDescent="0.2">
      <c r="B2214" s="10">
        <v>2197</v>
      </c>
      <c r="C2214" s="19">
        <v>0.21093923295502481</v>
      </c>
      <c r="D2214" s="22">
        <v>0.72460645190825923</v>
      </c>
      <c r="F2214" s="50">
        <v>2197</v>
      </c>
      <c r="G2214" s="42">
        <v>0.93554568486328404</v>
      </c>
      <c r="H2214" s="42">
        <v>0.21093923295502481</v>
      </c>
      <c r="I2214" s="51">
        <v>0.53474163367058636</v>
      </c>
    </row>
    <row r="2215" spans="2:9" x14ac:dyDescent="0.2">
      <c r="B2215" s="10">
        <v>2198</v>
      </c>
      <c r="C2215" s="19">
        <v>0.89152584525134615</v>
      </c>
      <c r="D2215" s="22">
        <v>0.81639353987495655</v>
      </c>
      <c r="F2215" s="50">
        <v>2198</v>
      </c>
      <c r="G2215" s="42">
        <v>1.7079193851263028</v>
      </c>
      <c r="H2215" s="42">
        <v>0.81639353987495655</v>
      </c>
      <c r="I2215" s="51">
        <v>1.7269139157526783</v>
      </c>
    </row>
    <row r="2216" spans="2:9" x14ac:dyDescent="0.2">
      <c r="B2216" s="10">
        <v>2199</v>
      </c>
      <c r="C2216" s="19">
        <v>0.30182716604997384</v>
      </c>
      <c r="D2216" s="22">
        <v>0.20616495160723025</v>
      </c>
      <c r="F2216" s="50">
        <v>2199</v>
      </c>
      <c r="G2216" s="42">
        <v>0.50799211765720409</v>
      </c>
      <c r="H2216" s="42">
        <v>0.20616495160723025</v>
      </c>
      <c r="I2216" s="51">
        <v>0.98733287254907498</v>
      </c>
    </row>
    <row r="2217" spans="2:9" x14ac:dyDescent="0.2">
      <c r="B2217" s="10">
        <v>2200</v>
      </c>
      <c r="C2217" s="19">
        <v>0.75211148808931649</v>
      </c>
      <c r="D2217" s="22">
        <v>1.1682493943706018E-2</v>
      </c>
      <c r="F2217" s="50">
        <v>2200</v>
      </c>
      <c r="G2217" s="42">
        <v>0.76379398203302251</v>
      </c>
      <c r="H2217" s="42">
        <v>1.1682493943706018E-2</v>
      </c>
      <c r="I2217" s="51">
        <v>1.0083600252475966</v>
      </c>
    </row>
    <row r="2218" spans="2:9" x14ac:dyDescent="0.2">
      <c r="B2218" s="10">
        <v>2201</v>
      </c>
      <c r="C2218" s="19">
        <v>0.71520964349406491</v>
      </c>
      <c r="D2218" s="22">
        <v>0.7949667862317944</v>
      </c>
      <c r="F2218" s="50">
        <v>2201</v>
      </c>
      <c r="G2218" s="42">
        <v>1.5101764297258593</v>
      </c>
      <c r="H2218" s="42">
        <v>0.71520964349406491</v>
      </c>
      <c r="I2218" s="51">
        <v>1.4812988742178275</v>
      </c>
    </row>
    <row r="2219" spans="2:9" x14ac:dyDescent="0.2">
      <c r="B2219" s="10">
        <v>2202</v>
      </c>
      <c r="C2219" s="19">
        <v>0.40102185920985556</v>
      </c>
      <c r="D2219" s="22">
        <v>0.38358759753369309</v>
      </c>
      <c r="F2219" s="50">
        <v>2202</v>
      </c>
      <c r="G2219" s="42">
        <v>0.78460945674354865</v>
      </c>
      <c r="H2219" s="42">
        <v>0.38358759753369309</v>
      </c>
      <c r="I2219" s="51">
        <v>1.0879240801515346</v>
      </c>
    </row>
    <row r="2220" spans="2:9" x14ac:dyDescent="0.2">
      <c r="B2220" s="10">
        <v>2203</v>
      </c>
      <c r="C2220" s="19">
        <v>0.28841986825675192</v>
      </c>
      <c r="D2220" s="22">
        <v>0.88541726079978733</v>
      </c>
      <c r="F2220" s="50">
        <v>2203</v>
      </c>
      <c r="G2220" s="42">
        <v>1.1738371290565393</v>
      </c>
      <c r="H2220" s="42">
        <v>0.28841986825675192</v>
      </c>
      <c r="I2220" s="51">
        <v>0.62100051137671231</v>
      </c>
    </row>
    <row r="2221" spans="2:9" x14ac:dyDescent="0.2">
      <c r="B2221" s="10">
        <v>2204</v>
      </c>
      <c r="C2221" s="19">
        <v>0.81778408821688442</v>
      </c>
      <c r="D2221" s="22">
        <v>0.55992493177090708</v>
      </c>
      <c r="F2221" s="50">
        <v>2204</v>
      </c>
      <c r="G2221" s="42">
        <v>1.3777090199877915</v>
      </c>
      <c r="H2221" s="42">
        <v>0.55992493177090708</v>
      </c>
      <c r="I2221" s="51">
        <v>1.4534036356003912</v>
      </c>
    </row>
    <row r="2222" spans="2:9" x14ac:dyDescent="0.2">
      <c r="B2222" s="10">
        <v>2205</v>
      </c>
      <c r="C2222" s="19">
        <v>0.86764788712798058</v>
      </c>
      <c r="D2222" s="22">
        <v>5.4988695212445204E-2</v>
      </c>
      <c r="F2222" s="50">
        <v>2205</v>
      </c>
      <c r="G2222" s="42">
        <v>0.92263658234042578</v>
      </c>
      <c r="H2222" s="42">
        <v>5.4988695212445204E-2</v>
      </c>
      <c r="I2222" s="51">
        <v>1.0472123814763501</v>
      </c>
    </row>
    <row r="2223" spans="2:9" x14ac:dyDescent="0.2">
      <c r="B2223" s="10">
        <v>2206</v>
      </c>
      <c r="C2223" s="19">
        <v>0.71795719248553547</v>
      </c>
      <c r="D2223" s="22">
        <v>0.3513848174949763</v>
      </c>
      <c r="F2223" s="50">
        <v>2206</v>
      </c>
      <c r="G2223" s="42">
        <v>1.0693420099805118</v>
      </c>
      <c r="H2223" s="42">
        <v>0.3513848174949763</v>
      </c>
      <c r="I2223" s="51">
        <v>1.2414774687997157</v>
      </c>
    </row>
    <row r="2224" spans="2:9" x14ac:dyDescent="0.2">
      <c r="B2224" s="10">
        <v>2207</v>
      </c>
      <c r="C2224" s="19">
        <v>0.1357618680413557</v>
      </c>
      <c r="D2224" s="22">
        <v>0.18540155309607287</v>
      </c>
      <c r="F2224" s="50">
        <v>2207</v>
      </c>
      <c r="G2224" s="42">
        <v>0.32116342113742857</v>
      </c>
      <c r="H2224" s="42">
        <v>0.1357618680413557</v>
      </c>
      <c r="I2224" s="51">
        <v>0.82634451029265299</v>
      </c>
    </row>
    <row r="2225" spans="2:9" x14ac:dyDescent="0.2">
      <c r="B2225" s="10">
        <v>2208</v>
      </c>
      <c r="C2225" s="19">
        <v>0.6085910835343622</v>
      </c>
      <c r="D2225" s="22">
        <v>0.34288425176507142</v>
      </c>
      <c r="F2225" s="50">
        <v>2208</v>
      </c>
      <c r="G2225" s="42">
        <v>0.95147533529943362</v>
      </c>
      <c r="H2225" s="42">
        <v>0.34288425176507142</v>
      </c>
      <c r="I2225" s="51">
        <v>1.1863134657521464</v>
      </c>
    </row>
    <row r="2226" spans="2:9" x14ac:dyDescent="0.2">
      <c r="B2226" s="10">
        <v>2209</v>
      </c>
      <c r="C2226" s="19">
        <v>0.96188196178425978</v>
      </c>
      <c r="D2226" s="22">
        <v>4.2540400473238482E-2</v>
      </c>
      <c r="F2226" s="50">
        <v>2209</v>
      </c>
      <c r="G2226" s="42">
        <v>1.0044223622574981</v>
      </c>
      <c r="H2226" s="42">
        <v>4.2540400473238482E-2</v>
      </c>
      <c r="I2226" s="51">
        <v>1.0408884959572173</v>
      </c>
    </row>
    <row r="2227" spans="2:9" x14ac:dyDescent="0.2">
      <c r="B2227" s="10">
        <v>2210</v>
      </c>
      <c r="C2227" s="19">
        <v>0.64473017091390883</v>
      </c>
      <c r="D2227" s="22">
        <v>0.56494359523967663</v>
      </c>
      <c r="F2227" s="50">
        <v>2210</v>
      </c>
      <c r="G2227" s="42">
        <v>1.2096737661535855</v>
      </c>
      <c r="H2227" s="42">
        <v>0.56494359523967663</v>
      </c>
      <c r="I2227" s="51">
        <v>1.3453293238834176</v>
      </c>
    </row>
    <row r="2228" spans="2:9" x14ac:dyDescent="0.2">
      <c r="B2228" s="10">
        <v>2211</v>
      </c>
      <c r="C2228" s="19">
        <v>0.97866739000729264</v>
      </c>
      <c r="D2228" s="22">
        <v>0.39390389983163043</v>
      </c>
      <c r="F2228" s="50">
        <v>2211</v>
      </c>
      <c r="G2228" s="42">
        <v>1.3725712898389231</v>
      </c>
      <c r="H2228" s="42">
        <v>0.39390389983163043</v>
      </c>
      <c r="I2228" s="51">
        <v>1.3854459486340827</v>
      </c>
    </row>
    <row r="2229" spans="2:9" x14ac:dyDescent="0.2">
      <c r="B2229" s="10">
        <v>2212</v>
      </c>
      <c r="C2229" s="19">
        <v>9.0954796262773363E-2</v>
      </c>
      <c r="D2229" s="22">
        <v>0.45064753315203521</v>
      </c>
      <c r="F2229" s="50">
        <v>2212</v>
      </c>
      <c r="G2229" s="42">
        <v>0.54160232941480857</v>
      </c>
      <c r="H2229" s="42">
        <v>9.0954796262773363E-2</v>
      </c>
      <c r="I2229" s="51">
        <v>0.43042161266214224</v>
      </c>
    </row>
    <row r="2230" spans="2:9" x14ac:dyDescent="0.2">
      <c r="B2230" s="10">
        <v>2213</v>
      </c>
      <c r="C2230" s="19">
        <v>0.8150271609160592</v>
      </c>
      <c r="D2230" s="22">
        <v>0.67092426942125016</v>
      </c>
      <c r="F2230" s="50">
        <v>2213</v>
      </c>
      <c r="G2230" s="42">
        <v>1.4859514303373094</v>
      </c>
      <c r="H2230" s="42">
        <v>0.67092426942125016</v>
      </c>
      <c r="I2230" s="51">
        <v>1.5426968273249473</v>
      </c>
    </row>
    <row r="2231" spans="2:9" x14ac:dyDescent="0.2">
      <c r="B2231" s="10">
        <v>2214</v>
      </c>
      <c r="C2231" s="19">
        <v>0.89144856396175021</v>
      </c>
      <c r="D2231" s="22">
        <v>0.86466464970596335</v>
      </c>
      <c r="F2231" s="50">
        <v>2214</v>
      </c>
      <c r="G2231" s="42">
        <v>1.7561132136677136</v>
      </c>
      <c r="H2231" s="42">
        <v>0.86466464970596335</v>
      </c>
      <c r="I2231" s="51">
        <v>1.770084529495678</v>
      </c>
    </row>
    <row r="2232" spans="2:9" x14ac:dyDescent="0.2">
      <c r="B2232" s="10">
        <v>2215</v>
      </c>
      <c r="C2232" s="19">
        <v>0.56860904013101188</v>
      </c>
      <c r="D2232" s="22">
        <v>0.81543454274709848</v>
      </c>
      <c r="F2232" s="50">
        <v>2215</v>
      </c>
      <c r="G2232" s="42">
        <v>1.3840435828781104</v>
      </c>
      <c r="H2232" s="42">
        <v>0.56860904013101188</v>
      </c>
      <c r="I2232" s="51">
        <v>1.1996632532821909</v>
      </c>
    </row>
    <row r="2233" spans="2:9" x14ac:dyDescent="0.2">
      <c r="B2233" s="10">
        <v>2216</v>
      </c>
      <c r="C2233" s="19">
        <v>0.74304542726765321</v>
      </c>
      <c r="D2233" s="22">
        <v>0.61872905812442092</v>
      </c>
      <c r="F2233" s="50">
        <v>2216</v>
      </c>
      <c r="G2233" s="42">
        <v>1.3617744853920741</v>
      </c>
      <c r="H2233" s="42">
        <v>0.61872905812442092</v>
      </c>
      <c r="I2233" s="51">
        <v>1.4508634253934192</v>
      </c>
    </row>
    <row r="2234" spans="2:9" x14ac:dyDescent="0.2">
      <c r="B2234" s="10">
        <v>2217</v>
      </c>
      <c r="C2234" s="19">
        <v>0.96777165948734245</v>
      </c>
      <c r="D2234" s="22">
        <v>0.87953889216918868</v>
      </c>
      <c r="F2234" s="50">
        <v>2217</v>
      </c>
      <c r="G2234" s="42">
        <v>1.8473105516565311</v>
      </c>
      <c r="H2234" s="42">
        <v>0.87953889216918868</v>
      </c>
      <c r="I2234" s="51">
        <v>1.8511371159533043</v>
      </c>
    </row>
    <row r="2235" spans="2:9" x14ac:dyDescent="0.2">
      <c r="B2235" s="10">
        <v>2218</v>
      </c>
      <c r="C2235" s="19">
        <v>0.72730382024635187</v>
      </c>
      <c r="D2235" s="22">
        <v>0.94044219445645783</v>
      </c>
      <c r="F2235" s="50">
        <v>2218</v>
      </c>
      <c r="G2235" s="42">
        <v>1.6677460147028098</v>
      </c>
      <c r="H2235" s="42">
        <v>0.72730382024635187</v>
      </c>
      <c r="I2235" s="51">
        <v>1.4685317377432301</v>
      </c>
    </row>
    <row r="2236" spans="2:9" x14ac:dyDescent="0.2">
      <c r="B2236" s="10">
        <v>2219</v>
      </c>
      <c r="C2236" s="19">
        <v>0.96944908206588754</v>
      </c>
      <c r="D2236" s="22">
        <v>0.83033436868236721</v>
      </c>
      <c r="F2236" s="50">
        <v>2219</v>
      </c>
      <c r="G2236" s="42">
        <v>1.7997834507482549</v>
      </c>
      <c r="H2236" s="42">
        <v>0.83033436868236721</v>
      </c>
      <c r="I2236" s="51">
        <v>1.8049003497615992</v>
      </c>
    </row>
    <row r="2237" spans="2:9" x14ac:dyDescent="0.2">
      <c r="B2237" s="10">
        <v>2220</v>
      </c>
      <c r="C2237" s="19">
        <v>0.5727529418603664</v>
      </c>
      <c r="D2237" s="22">
        <v>0.36826493631550827</v>
      </c>
      <c r="F2237" s="50">
        <v>2220</v>
      </c>
      <c r="G2237" s="42">
        <v>0.94101787817587468</v>
      </c>
      <c r="H2237" s="42">
        <v>0.36826493631550827</v>
      </c>
      <c r="I2237" s="51">
        <v>1.1827213613086971</v>
      </c>
    </row>
    <row r="2238" spans="2:9" x14ac:dyDescent="0.2">
      <c r="B2238" s="10">
        <v>2221</v>
      </c>
      <c r="C2238" s="19">
        <v>0.74168266070691802</v>
      </c>
      <c r="D2238" s="22">
        <v>0.91433413279758857</v>
      </c>
      <c r="F2238" s="50">
        <v>2221</v>
      </c>
      <c r="G2238" s="42">
        <v>1.6560167935045067</v>
      </c>
      <c r="H2238" s="42">
        <v>0.74168266070691802</v>
      </c>
      <c r="I2238" s="51">
        <v>1.5025974107833127</v>
      </c>
    </row>
    <row r="2239" spans="2:9" x14ac:dyDescent="0.2">
      <c r="B2239" s="10">
        <v>2222</v>
      </c>
      <c r="C2239" s="19">
        <v>0.24657596661573877</v>
      </c>
      <c r="D2239" s="22">
        <v>0.22676007527876541</v>
      </c>
      <c r="F2239" s="50">
        <v>2222</v>
      </c>
      <c r="G2239" s="42">
        <v>0.47333604189450418</v>
      </c>
      <c r="H2239" s="42">
        <v>0.22676007527876541</v>
      </c>
      <c r="I2239" s="51">
        <v>0.95473882987386671</v>
      </c>
    </row>
    <row r="2240" spans="2:9" x14ac:dyDescent="0.2">
      <c r="B2240" s="10">
        <v>2223</v>
      </c>
      <c r="C2240" s="19">
        <v>0.7792903837021895</v>
      </c>
      <c r="D2240" s="22">
        <v>0.47237186615465188</v>
      </c>
      <c r="F2240" s="50">
        <v>2223</v>
      </c>
      <c r="G2240" s="42">
        <v>1.2516622498568415</v>
      </c>
      <c r="H2240" s="42">
        <v>0.47237186615465188</v>
      </c>
      <c r="I2240" s="51">
        <v>1.3612491435167113</v>
      </c>
    </row>
    <row r="2241" spans="2:9" x14ac:dyDescent="0.2">
      <c r="B2241" s="10">
        <v>2224</v>
      </c>
      <c r="C2241" s="19">
        <v>0.37337644239851986</v>
      </c>
      <c r="D2241" s="22">
        <v>0.33041398935333821</v>
      </c>
      <c r="F2241" s="50">
        <v>2224</v>
      </c>
      <c r="G2241" s="42">
        <v>0.70379043175185807</v>
      </c>
      <c r="H2241" s="42">
        <v>0.33041398935333821</v>
      </c>
      <c r="I2241" s="51">
        <v>1.0525705395286573</v>
      </c>
    </row>
    <row r="2242" spans="2:9" x14ac:dyDescent="0.2">
      <c r="B2242" s="10">
        <v>2225</v>
      </c>
      <c r="C2242" s="19">
        <v>0.83884165559067647</v>
      </c>
      <c r="D2242" s="22">
        <v>0.63677696244818482</v>
      </c>
      <c r="F2242" s="50">
        <v>2225</v>
      </c>
      <c r="G2242" s="42">
        <v>1.4756186180388613</v>
      </c>
      <c r="H2242" s="42">
        <v>0.63677696244818482</v>
      </c>
      <c r="I2242" s="51">
        <v>1.5309080091508633</v>
      </c>
    </row>
    <row r="2243" spans="2:9" x14ac:dyDescent="0.2">
      <c r="B2243" s="10">
        <v>2226</v>
      </c>
      <c r="C2243" s="19">
        <v>0.58202356922447518</v>
      </c>
      <c r="D2243" s="22">
        <v>9.4763317608904107E-2</v>
      </c>
      <c r="F2243" s="50">
        <v>2226</v>
      </c>
      <c r="G2243" s="42">
        <v>0.67678688683337929</v>
      </c>
      <c r="H2243" s="42">
        <v>9.4763317608904107E-2</v>
      </c>
      <c r="I2243" s="51">
        <v>1.0447663438904238</v>
      </c>
    </row>
    <row r="2244" spans="2:9" x14ac:dyDescent="0.2">
      <c r="B2244" s="10">
        <v>2227</v>
      </c>
      <c r="C2244" s="19">
        <v>0.76570229245723309</v>
      </c>
      <c r="D2244" s="22">
        <v>0.72409890579445912</v>
      </c>
      <c r="F2244" s="50">
        <v>2227</v>
      </c>
      <c r="G2244" s="42">
        <v>1.4898011982516923</v>
      </c>
      <c r="H2244" s="42">
        <v>0.72409890579445912</v>
      </c>
      <c r="I2244" s="51">
        <v>1.5483279890838519</v>
      </c>
    </row>
    <row r="2245" spans="2:9" x14ac:dyDescent="0.2">
      <c r="B2245" s="10">
        <v>2228</v>
      </c>
      <c r="C2245" s="19">
        <v>0.67995578757712249</v>
      </c>
      <c r="D2245" s="22">
        <v>0.52494816640094155</v>
      </c>
      <c r="F2245" s="50">
        <v>2228</v>
      </c>
      <c r="G2245" s="42">
        <v>1.2049039539780639</v>
      </c>
      <c r="H2245" s="42">
        <v>0.52494816640094155</v>
      </c>
      <c r="I2245" s="51">
        <v>1.3416453113332572</v>
      </c>
    </row>
    <row r="2246" spans="2:9" x14ac:dyDescent="0.2">
      <c r="B2246" s="10">
        <v>2229</v>
      </c>
      <c r="C2246" s="19">
        <v>0.43560796709868266</v>
      </c>
      <c r="D2246" s="22">
        <v>0.59318356250811755</v>
      </c>
      <c r="F2246" s="50">
        <v>2229</v>
      </c>
      <c r="G2246" s="42">
        <v>1.0287915296068002</v>
      </c>
      <c r="H2246" s="42">
        <v>0.43560796709868266</v>
      </c>
      <c r="I2246" s="51">
        <v>1.0464340440380573</v>
      </c>
    </row>
    <row r="2247" spans="2:9" x14ac:dyDescent="0.2">
      <c r="B2247" s="10">
        <v>2230</v>
      </c>
      <c r="C2247" s="19">
        <v>0.90380226305144684</v>
      </c>
      <c r="D2247" s="22">
        <v>0.90517524487498902</v>
      </c>
      <c r="F2247" s="50">
        <v>2230</v>
      </c>
      <c r="G2247" s="42">
        <v>1.8089775079264359</v>
      </c>
      <c r="H2247" s="42">
        <v>0.90380226305144684</v>
      </c>
      <c r="I2247" s="51">
        <v>1.816314613619828</v>
      </c>
    </row>
    <row r="2248" spans="2:9" x14ac:dyDescent="0.2">
      <c r="B2248" s="10">
        <v>2231</v>
      </c>
      <c r="C2248" s="19">
        <v>0.49257532855422403</v>
      </c>
      <c r="D2248" s="22">
        <v>0.58985919288456201</v>
      </c>
      <c r="F2248" s="50">
        <v>2231</v>
      </c>
      <c r="G2248" s="42">
        <v>1.082434521438786</v>
      </c>
      <c r="H2248" s="42">
        <v>0.49257532855422403</v>
      </c>
      <c r="I2248" s="51">
        <v>1.1511456706479417</v>
      </c>
    </row>
    <row r="2249" spans="2:9" x14ac:dyDescent="0.2">
      <c r="B2249" s="10">
        <v>2232</v>
      </c>
      <c r="C2249" s="19">
        <v>0.43372550465505333</v>
      </c>
      <c r="D2249" s="22">
        <v>0.58577937643148326</v>
      </c>
      <c r="F2249" s="50">
        <v>2232</v>
      </c>
      <c r="G2249" s="42">
        <v>1.0195048810865366</v>
      </c>
      <c r="H2249" s="42">
        <v>0.43372550465505333</v>
      </c>
      <c r="I2249" s="51">
        <v>1.0467643662684294</v>
      </c>
    </row>
    <row r="2250" spans="2:9" x14ac:dyDescent="0.2">
      <c r="B2250" s="10">
        <v>2233</v>
      </c>
      <c r="C2250" s="19">
        <v>0.23229639692326098</v>
      </c>
      <c r="D2250" s="22">
        <v>0.46494487993813005</v>
      </c>
      <c r="F2250" s="50">
        <v>2233</v>
      </c>
      <c r="G2250" s="42">
        <v>0.69724127686139103</v>
      </c>
      <c r="H2250" s="42">
        <v>0.23229639692326098</v>
      </c>
      <c r="I2250" s="51">
        <v>0.73957283885787795</v>
      </c>
    </row>
    <row r="2251" spans="2:9" x14ac:dyDescent="0.2">
      <c r="B2251" s="10">
        <v>2234</v>
      </c>
      <c r="C2251" s="19">
        <v>0.11461359151977468</v>
      </c>
      <c r="D2251" s="22">
        <v>0.50927223720920767</v>
      </c>
      <c r="F2251" s="50">
        <v>2234</v>
      </c>
      <c r="G2251" s="42">
        <v>0.62388582872898235</v>
      </c>
      <c r="H2251" s="42">
        <v>0.11461359151977468</v>
      </c>
      <c r="I2251" s="51">
        <v>0.44642787350406848</v>
      </c>
    </row>
    <row r="2252" spans="2:9" x14ac:dyDescent="0.2">
      <c r="B2252" s="10">
        <v>2235</v>
      </c>
      <c r="C2252" s="19">
        <v>0.37042490475826906</v>
      </c>
      <c r="D2252" s="22">
        <v>0.4933006005915529</v>
      </c>
      <c r="F2252" s="50">
        <v>2235</v>
      </c>
      <c r="G2252" s="42">
        <v>0.86372550534982195</v>
      </c>
      <c r="H2252" s="42">
        <v>0.37042490475826906</v>
      </c>
      <c r="I2252" s="51">
        <v>0.98311313657327148</v>
      </c>
    </row>
    <row r="2253" spans="2:9" x14ac:dyDescent="0.2">
      <c r="B2253" s="10">
        <v>2236</v>
      </c>
      <c r="C2253" s="19">
        <v>0.30199373883667235</v>
      </c>
      <c r="D2253" s="22">
        <v>0.42299458811452395</v>
      </c>
      <c r="F2253" s="50">
        <v>2236</v>
      </c>
      <c r="G2253" s="42">
        <v>0.7249883269511963</v>
      </c>
      <c r="H2253" s="42">
        <v>0.30199373883667235</v>
      </c>
      <c r="I2253" s="51">
        <v>0.90461152042436965</v>
      </c>
    </row>
    <row r="2254" spans="2:9" x14ac:dyDescent="0.2">
      <c r="B2254" s="10">
        <v>2237</v>
      </c>
      <c r="C2254" s="19">
        <v>0.17154463295709177</v>
      </c>
      <c r="D2254" s="22">
        <v>0.57892196978945742</v>
      </c>
      <c r="F2254" s="50">
        <v>2237</v>
      </c>
      <c r="G2254" s="42">
        <v>0.75046660274654919</v>
      </c>
      <c r="H2254" s="42">
        <v>0.17154463295709177</v>
      </c>
      <c r="I2254" s="51">
        <v>0.53192747251722339</v>
      </c>
    </row>
    <row r="2255" spans="2:9" x14ac:dyDescent="0.2">
      <c r="B2255" s="10">
        <v>2238</v>
      </c>
      <c r="C2255" s="19">
        <v>0.87871614165774881</v>
      </c>
      <c r="D2255" s="22">
        <v>3.608697869676103E-2</v>
      </c>
      <c r="F2255" s="50">
        <v>2238</v>
      </c>
      <c r="G2255" s="42">
        <v>0.91480312035450984</v>
      </c>
      <c r="H2255" s="42">
        <v>3.608697869676103E-2</v>
      </c>
      <c r="I2255" s="51">
        <v>1.0314320396945069</v>
      </c>
    </row>
    <row r="2256" spans="2:9" x14ac:dyDescent="0.2">
      <c r="B2256" s="10">
        <v>2239</v>
      </c>
      <c r="C2256" s="19">
        <v>4.6011872669992737E-2</v>
      </c>
      <c r="D2256" s="22">
        <v>0.31994204482712918</v>
      </c>
      <c r="F2256" s="50">
        <v>2239</v>
      </c>
      <c r="G2256" s="42">
        <v>0.36595391749712192</v>
      </c>
      <c r="H2256" s="42">
        <v>4.6011872669992737E-2</v>
      </c>
      <c r="I2256" s="51">
        <v>0.41943040233098433</v>
      </c>
    </row>
    <row r="2257" spans="2:9" x14ac:dyDescent="0.2">
      <c r="B2257" s="10">
        <v>2240</v>
      </c>
      <c r="C2257" s="19">
        <v>0.22237630152086629</v>
      </c>
      <c r="D2257" s="22">
        <v>0.84718255997691094</v>
      </c>
      <c r="F2257" s="50">
        <v>2240</v>
      </c>
      <c r="G2257" s="42">
        <v>1.0695588614977773</v>
      </c>
      <c r="H2257" s="42">
        <v>0.22237630152086629</v>
      </c>
      <c r="I2257" s="51">
        <v>0.5021872904976703</v>
      </c>
    </row>
    <row r="2258" spans="2:9" x14ac:dyDescent="0.2">
      <c r="B2258" s="10">
        <v>2241</v>
      </c>
      <c r="C2258" s="19">
        <v>0.36801095277871954</v>
      </c>
      <c r="D2258" s="22">
        <v>0.86807579157796944</v>
      </c>
      <c r="F2258" s="50">
        <v>2241</v>
      </c>
      <c r="G2258" s="42">
        <v>1.236086744356689</v>
      </c>
      <c r="H2258" s="42">
        <v>0.36801095277871954</v>
      </c>
      <c r="I2258" s="51">
        <v>0.78789968653619868</v>
      </c>
    </row>
    <row r="2259" spans="2:9" x14ac:dyDescent="0.2">
      <c r="B2259" s="10">
        <v>2242</v>
      </c>
      <c r="C2259" s="19">
        <v>0.21656395476471202</v>
      </c>
      <c r="D2259" s="22">
        <v>0.98011435157662985</v>
      </c>
      <c r="F2259" s="50">
        <v>2242</v>
      </c>
      <c r="G2259" s="42">
        <v>1.196678306341342</v>
      </c>
      <c r="H2259" s="42">
        <v>0.21656395476471202</v>
      </c>
      <c r="I2259" s="51">
        <v>0.439817556173552</v>
      </c>
    </row>
    <row r="2260" spans="2:9" x14ac:dyDescent="0.2">
      <c r="B2260" s="10">
        <v>2243</v>
      </c>
      <c r="C2260" s="19">
        <v>0.20616765758817779</v>
      </c>
      <c r="D2260" s="22">
        <v>0.10117429768753528</v>
      </c>
      <c r="F2260" s="50">
        <v>2243</v>
      </c>
      <c r="G2260" s="42">
        <v>0.30734195527571306</v>
      </c>
      <c r="H2260" s="42">
        <v>0.10117429768753528</v>
      </c>
      <c r="I2260" s="51">
        <v>0.95352190122077485</v>
      </c>
    </row>
    <row r="2261" spans="2:9" x14ac:dyDescent="0.2">
      <c r="B2261" s="10">
        <v>2244</v>
      </c>
      <c r="C2261" s="19">
        <v>0.68073090277481596</v>
      </c>
      <c r="D2261" s="22">
        <v>0.37922956387807338</v>
      </c>
      <c r="F2261" s="50">
        <v>2244</v>
      </c>
      <c r="G2261" s="42">
        <v>1.0599604666528895</v>
      </c>
      <c r="H2261" s="42">
        <v>0.37922956387807338</v>
      </c>
      <c r="I2261" s="51">
        <v>1.2435193068346893</v>
      </c>
    </row>
    <row r="2262" spans="2:9" x14ac:dyDescent="0.2">
      <c r="B2262" s="10">
        <v>2245</v>
      </c>
      <c r="C2262" s="19">
        <v>0.29057625965378475</v>
      </c>
      <c r="D2262" s="22">
        <v>0.52498340318916559</v>
      </c>
      <c r="F2262" s="50">
        <v>2245</v>
      </c>
      <c r="G2262" s="42">
        <v>0.81555966284295034</v>
      </c>
      <c r="H2262" s="42">
        <v>0.29057625965378475</v>
      </c>
      <c r="I2262" s="51">
        <v>0.81323771808403933</v>
      </c>
    </row>
    <row r="2263" spans="2:9" x14ac:dyDescent="0.2">
      <c r="B2263" s="10">
        <v>2246</v>
      </c>
      <c r="C2263" s="19">
        <v>0.13838614827847828</v>
      </c>
      <c r="D2263" s="22">
        <v>0.43369769051095963</v>
      </c>
      <c r="F2263" s="50">
        <v>2246</v>
      </c>
      <c r="G2263" s="42">
        <v>0.57208383878943792</v>
      </c>
      <c r="H2263" s="42">
        <v>0.13838614827847828</v>
      </c>
      <c r="I2263" s="51">
        <v>0.56251112974489081</v>
      </c>
    </row>
    <row r="2264" spans="2:9" x14ac:dyDescent="0.2">
      <c r="B2264" s="10">
        <v>2247</v>
      </c>
      <c r="C2264" s="19">
        <v>0.19146058960011547</v>
      </c>
      <c r="D2264" s="22">
        <v>6.4192726492644736E-2</v>
      </c>
      <c r="F2264" s="50">
        <v>2247</v>
      </c>
      <c r="G2264" s="42">
        <v>0.25565331609276021</v>
      </c>
      <c r="H2264" s="42">
        <v>6.4192726492644736E-2</v>
      </c>
      <c r="I2264" s="51">
        <v>0.96351369345440319</v>
      </c>
    </row>
    <row r="2265" spans="2:9" x14ac:dyDescent="0.2">
      <c r="B2265" s="10">
        <v>2248</v>
      </c>
      <c r="C2265" s="19">
        <v>0.73300847291972071</v>
      </c>
      <c r="D2265" s="22">
        <v>0.32341786861528743</v>
      </c>
      <c r="F2265" s="50">
        <v>2248</v>
      </c>
      <c r="G2265" s="42">
        <v>1.0564263415350081</v>
      </c>
      <c r="H2265" s="42">
        <v>0.32341786861528743</v>
      </c>
      <c r="I2265" s="51">
        <v>1.2278455342946886</v>
      </c>
    </row>
    <row r="2266" spans="2:9" x14ac:dyDescent="0.2">
      <c r="B2266" s="10">
        <v>2249</v>
      </c>
      <c r="C2266" s="19">
        <v>0.81127236422137172</v>
      </c>
      <c r="D2266" s="22">
        <v>0.81304239614010232</v>
      </c>
      <c r="F2266" s="50">
        <v>2249</v>
      </c>
      <c r="G2266" s="42">
        <v>1.624314760361474</v>
      </c>
      <c r="H2266" s="42">
        <v>0.81127236422137172</v>
      </c>
      <c r="I2266" s="51">
        <v>1.6548958498709889</v>
      </c>
    </row>
    <row r="2267" spans="2:9" x14ac:dyDescent="0.2">
      <c r="B2267" s="10">
        <v>2250</v>
      </c>
      <c r="C2267" s="19">
        <v>0.13148306743595828</v>
      </c>
      <c r="D2267" s="22">
        <v>0.60830460698786759</v>
      </c>
      <c r="F2267" s="50">
        <v>2250</v>
      </c>
      <c r="G2267" s="42">
        <v>0.73978767442382587</v>
      </c>
      <c r="H2267" s="42">
        <v>0.13148306743595828</v>
      </c>
      <c r="I2267" s="51">
        <v>0.42255776618589469</v>
      </c>
    </row>
    <row r="2268" spans="2:9" x14ac:dyDescent="0.2">
      <c r="B2268" s="10">
        <v>2251</v>
      </c>
      <c r="C2268" s="19">
        <v>0.33411866008451008</v>
      </c>
      <c r="D2268" s="22">
        <v>5.6473050787878787E-2</v>
      </c>
      <c r="F2268" s="50">
        <v>2251</v>
      </c>
      <c r="G2268" s="42">
        <v>0.39059171087238886</v>
      </c>
      <c r="H2268" s="42">
        <v>5.6473050787878787E-2</v>
      </c>
      <c r="I2268" s="51">
        <v>0.9964413818296044</v>
      </c>
    </row>
    <row r="2269" spans="2:9" x14ac:dyDescent="0.2">
      <c r="B2269" s="10">
        <v>2252</v>
      </c>
      <c r="C2269" s="19">
        <v>0.28571886505991506</v>
      </c>
      <c r="D2269" s="22">
        <v>0.60022488905267279</v>
      </c>
      <c r="F2269" s="50">
        <v>2252</v>
      </c>
      <c r="G2269" s="42">
        <v>0.88594375411258786</v>
      </c>
      <c r="H2269" s="42">
        <v>0.28571886505991506</v>
      </c>
      <c r="I2269" s="51">
        <v>0.75717467970040009</v>
      </c>
    </row>
    <row r="2270" spans="2:9" x14ac:dyDescent="0.2">
      <c r="B2270" s="10">
        <v>2253</v>
      </c>
      <c r="C2270" s="19">
        <v>0.72532972419156427</v>
      </c>
      <c r="D2270" s="22">
        <v>0.71496621410123096</v>
      </c>
      <c r="F2270" s="50">
        <v>2253</v>
      </c>
      <c r="G2270" s="42">
        <v>1.4402959382927953</v>
      </c>
      <c r="H2270" s="42">
        <v>0.71496621410123096</v>
      </c>
      <c r="I2270" s="51">
        <v>1.5098206033578248</v>
      </c>
    </row>
    <row r="2271" spans="2:9" x14ac:dyDescent="0.2">
      <c r="B2271" s="10">
        <v>2254</v>
      </c>
      <c r="C2271" s="19">
        <v>0.77909176129145141</v>
      </c>
      <c r="D2271" s="22">
        <v>0.89608099097463423</v>
      </c>
      <c r="F2271" s="50">
        <v>2254</v>
      </c>
      <c r="G2271" s="42">
        <v>1.6751727522660858</v>
      </c>
      <c r="H2271" s="42">
        <v>0.77909176129145141</v>
      </c>
      <c r="I2271" s="51">
        <v>1.5786583090760176</v>
      </c>
    </row>
    <row r="2272" spans="2:9" x14ac:dyDescent="0.2">
      <c r="B2272" s="10">
        <v>2255</v>
      </c>
      <c r="C2272" s="19">
        <v>0.36330498644133369</v>
      </c>
      <c r="D2272" s="22">
        <v>0.47545595614201963</v>
      </c>
      <c r="F2272" s="50">
        <v>2255</v>
      </c>
      <c r="G2272" s="42">
        <v>0.83876094258335332</v>
      </c>
      <c r="H2272" s="42">
        <v>0.36330498644133369</v>
      </c>
      <c r="I2272" s="51">
        <v>0.98121950337589681</v>
      </c>
    </row>
    <row r="2273" spans="2:9" x14ac:dyDescent="0.2">
      <c r="B2273" s="10">
        <v>2256</v>
      </c>
      <c r="C2273" s="19">
        <v>0.60303139093830205</v>
      </c>
      <c r="D2273" s="22">
        <v>0.20209389836300151</v>
      </c>
      <c r="F2273" s="50">
        <v>2256</v>
      </c>
      <c r="G2273" s="42">
        <v>0.80512528930130356</v>
      </c>
      <c r="H2273" s="42">
        <v>0.20209389836300151</v>
      </c>
      <c r="I2273" s="51">
        <v>1.1049281732502356</v>
      </c>
    </row>
    <row r="2274" spans="2:9" x14ac:dyDescent="0.2">
      <c r="B2274" s="10">
        <v>2257</v>
      </c>
      <c r="C2274" s="19">
        <v>0.52743257823736078</v>
      </c>
      <c r="D2274" s="22">
        <v>0.73491875759754943</v>
      </c>
      <c r="F2274" s="50">
        <v>2257</v>
      </c>
      <c r="G2274" s="42">
        <v>1.2623513358349103</v>
      </c>
      <c r="H2274" s="42">
        <v>0.52743257823736078</v>
      </c>
      <c r="I2274" s="51">
        <v>1.1523394224609964</v>
      </c>
    </row>
    <row r="2275" spans="2:9" x14ac:dyDescent="0.2">
      <c r="B2275" s="10">
        <v>2258</v>
      </c>
      <c r="C2275" s="19">
        <v>0.25686805844901861</v>
      </c>
      <c r="D2275" s="22">
        <v>0.84230459787206036</v>
      </c>
      <c r="F2275" s="50">
        <v>2258</v>
      </c>
      <c r="G2275" s="42">
        <v>1.0991726563210791</v>
      </c>
      <c r="H2275" s="42">
        <v>0.25686805844901861</v>
      </c>
      <c r="I2275" s="51">
        <v>0.57513835277871639</v>
      </c>
    </row>
    <row r="2276" spans="2:9" x14ac:dyDescent="0.2">
      <c r="B2276" s="10">
        <v>2259</v>
      </c>
      <c r="C2276" s="19">
        <v>0.73732127039040463</v>
      </c>
      <c r="D2276" s="22">
        <v>0.55118637508868518</v>
      </c>
      <c r="F2276" s="50">
        <v>2259</v>
      </c>
      <c r="G2276" s="42">
        <v>1.2885076454790898</v>
      </c>
      <c r="H2276" s="42">
        <v>0.55118637508868518</v>
      </c>
      <c r="I2276" s="51">
        <v>1.3965707386785642</v>
      </c>
    </row>
    <row r="2277" spans="2:9" x14ac:dyDescent="0.2">
      <c r="B2277" s="10">
        <v>2260</v>
      </c>
      <c r="C2277" s="19">
        <v>0.5438553934760435</v>
      </c>
      <c r="D2277" s="22">
        <v>0.60287177812916859</v>
      </c>
      <c r="F2277" s="50">
        <v>2260</v>
      </c>
      <c r="G2277" s="42">
        <v>1.1467271716052121</v>
      </c>
      <c r="H2277" s="42">
        <v>0.5438553934760435</v>
      </c>
      <c r="I2277" s="51">
        <v>1.2365318570786716</v>
      </c>
    </row>
    <row r="2278" spans="2:9" x14ac:dyDescent="0.2">
      <c r="B2278" s="10">
        <v>2261</v>
      </c>
      <c r="C2278" s="19">
        <v>0.98516297785416707</v>
      </c>
      <c r="D2278" s="22">
        <v>0.72083103800317194</v>
      </c>
      <c r="F2278" s="50">
        <v>2261</v>
      </c>
      <c r="G2278" s="42">
        <v>1.705994015857339</v>
      </c>
      <c r="H2278" s="42">
        <v>0.72083103800317194</v>
      </c>
      <c r="I2278" s="51">
        <v>1.7101137610979804</v>
      </c>
    </row>
    <row r="2279" spans="2:9" x14ac:dyDescent="0.2">
      <c r="B2279" s="10">
        <v>2262</v>
      </c>
      <c r="C2279" s="19">
        <v>2.1844327793055229E-2</v>
      </c>
      <c r="D2279" s="22">
        <v>0.25931208232935399</v>
      </c>
      <c r="F2279" s="50">
        <v>2262</v>
      </c>
      <c r="G2279" s="42">
        <v>0.28115641012240922</v>
      </c>
      <c r="H2279" s="42">
        <v>2.1844327793055229E-2</v>
      </c>
      <c r="I2279" s="51">
        <v>0.39284137780616701</v>
      </c>
    </row>
    <row r="2280" spans="2:9" x14ac:dyDescent="0.2">
      <c r="B2280" s="10">
        <v>2263</v>
      </c>
      <c r="C2280" s="19">
        <v>0.51473551360605019</v>
      </c>
      <c r="D2280" s="22">
        <v>0.40388569777768157</v>
      </c>
      <c r="F2280" s="50">
        <v>2263</v>
      </c>
      <c r="G2280" s="42">
        <v>0.91862121138373176</v>
      </c>
      <c r="H2280" s="42">
        <v>0.40388569777768157</v>
      </c>
      <c r="I2280" s="51">
        <v>1.168624200283203</v>
      </c>
    </row>
    <row r="2281" spans="2:9" x14ac:dyDescent="0.2">
      <c r="B2281" s="10">
        <v>2264</v>
      </c>
      <c r="C2281" s="19">
        <v>0.83981887600614524</v>
      </c>
      <c r="D2281" s="22">
        <v>0.85383481444799103</v>
      </c>
      <c r="F2281" s="50">
        <v>2264</v>
      </c>
      <c r="G2281" s="42">
        <v>1.6936536904541364</v>
      </c>
      <c r="H2281" s="42">
        <v>0.83981887600614524</v>
      </c>
      <c r="I2281" s="51">
        <v>1.7013422264979114</v>
      </c>
    </row>
    <row r="2282" spans="2:9" x14ac:dyDescent="0.2">
      <c r="B2282" s="10">
        <v>2265</v>
      </c>
      <c r="C2282" s="19">
        <v>0.32703490013746161</v>
      </c>
      <c r="D2282" s="22">
        <v>0.5820084176432625</v>
      </c>
      <c r="F2282" s="50">
        <v>2265</v>
      </c>
      <c r="G2282" s="42">
        <v>0.90904331778072411</v>
      </c>
      <c r="H2282" s="42">
        <v>0.32703490013746161</v>
      </c>
      <c r="I2282" s="51">
        <v>0.84881760671891426</v>
      </c>
    </row>
    <row r="2283" spans="2:9" x14ac:dyDescent="0.2">
      <c r="B2283" s="10">
        <v>2266</v>
      </c>
      <c r="C2283" s="19">
        <v>0.64238741138140143</v>
      </c>
      <c r="D2283" s="22">
        <v>0.81633209222722314</v>
      </c>
      <c r="F2283" s="50">
        <v>2266</v>
      </c>
      <c r="G2283" s="42">
        <v>1.4587195036086245</v>
      </c>
      <c r="H2283" s="42">
        <v>0.64238741138140143</v>
      </c>
      <c r="I2283" s="51">
        <v>1.3391720065945749</v>
      </c>
    </row>
    <row r="2284" spans="2:9" x14ac:dyDescent="0.2">
      <c r="B2284" s="10">
        <v>2267</v>
      </c>
      <c r="C2284" s="19">
        <v>0.16552754913078582</v>
      </c>
      <c r="D2284" s="22">
        <v>0.89728899418521424</v>
      </c>
      <c r="F2284" s="50">
        <v>2267</v>
      </c>
      <c r="G2284" s="42">
        <v>1.062816543316</v>
      </c>
      <c r="H2284" s="42">
        <v>0.16552754913078582</v>
      </c>
      <c r="I2284" s="51">
        <v>0.36464113947874521</v>
      </c>
    </row>
    <row r="2285" spans="2:9" x14ac:dyDescent="0.2">
      <c r="B2285" s="10">
        <v>2268</v>
      </c>
      <c r="C2285" s="19">
        <v>0.67884964759655364</v>
      </c>
      <c r="D2285" s="22">
        <v>0.12348533655104599</v>
      </c>
      <c r="F2285" s="50">
        <v>2268</v>
      </c>
      <c r="G2285" s="42">
        <v>0.80233498414759963</v>
      </c>
      <c r="H2285" s="42">
        <v>0.12348533655104599</v>
      </c>
      <c r="I2285" s="51">
        <v>1.0767785603824915</v>
      </c>
    </row>
    <row r="2286" spans="2:9" x14ac:dyDescent="0.2">
      <c r="B2286" s="10">
        <v>2269</v>
      </c>
      <c r="C2286" s="19">
        <v>0.58156684296195837</v>
      </c>
      <c r="D2286" s="22">
        <v>0.54535800312661942</v>
      </c>
      <c r="F2286" s="50">
        <v>2269</v>
      </c>
      <c r="G2286" s="42">
        <v>1.1269248460885777</v>
      </c>
      <c r="H2286" s="42">
        <v>0.54535800312661942</v>
      </c>
      <c r="I2286" s="51">
        <v>1.2894429670709897</v>
      </c>
    </row>
    <row r="2287" spans="2:9" x14ac:dyDescent="0.2">
      <c r="B2287" s="10">
        <v>2270</v>
      </c>
      <c r="C2287" s="19">
        <v>0.58023408153600142</v>
      </c>
      <c r="D2287" s="22">
        <v>0.82933937366108823</v>
      </c>
      <c r="F2287" s="50">
        <v>2270</v>
      </c>
      <c r="G2287" s="42">
        <v>1.4095734551970898</v>
      </c>
      <c r="H2287" s="42">
        <v>0.58023408153600142</v>
      </c>
      <c r="I2287" s="51">
        <v>1.2169516814824681</v>
      </c>
    </row>
    <row r="2288" spans="2:9" x14ac:dyDescent="0.2">
      <c r="B2288" s="10">
        <v>2271</v>
      </c>
      <c r="C2288" s="19">
        <v>0.14547191949772287</v>
      </c>
      <c r="D2288" s="22">
        <v>0.47683563362878012</v>
      </c>
      <c r="F2288" s="50">
        <v>2271</v>
      </c>
      <c r="G2288" s="42">
        <v>0.62230755312650299</v>
      </c>
      <c r="H2288" s="42">
        <v>0.14547191949772287</v>
      </c>
      <c r="I2288" s="51">
        <v>0.54429774679823817</v>
      </c>
    </row>
    <row r="2289" spans="2:9" x14ac:dyDescent="0.2">
      <c r="B2289" s="10">
        <v>2272</v>
      </c>
      <c r="C2289" s="19">
        <v>0.11994151669974396</v>
      </c>
      <c r="D2289" s="22">
        <v>0.69390520800100819</v>
      </c>
      <c r="F2289" s="50">
        <v>2272</v>
      </c>
      <c r="G2289" s="42">
        <v>0.81384672470075214</v>
      </c>
      <c r="H2289" s="42">
        <v>0.11994151669974396</v>
      </c>
      <c r="I2289" s="51">
        <v>0.34949937514013663</v>
      </c>
    </row>
    <row r="2290" spans="2:9" x14ac:dyDescent="0.2">
      <c r="B2290" s="10">
        <v>2273</v>
      </c>
      <c r="C2290" s="19">
        <v>0.43561102354856429</v>
      </c>
      <c r="D2290" s="22">
        <v>7.9723876920078762E-2</v>
      </c>
      <c r="F2290" s="50">
        <v>2273</v>
      </c>
      <c r="G2290" s="42">
        <v>0.51533490046864305</v>
      </c>
      <c r="H2290" s="42">
        <v>7.9723876920078762E-2</v>
      </c>
      <c r="I2290" s="51">
        <v>1.0156198142870516</v>
      </c>
    </row>
    <row r="2291" spans="2:9" x14ac:dyDescent="0.2">
      <c r="B2291" s="10">
        <v>2274</v>
      </c>
      <c r="C2291" s="19">
        <v>0.23939654693616963</v>
      </c>
      <c r="D2291" s="22">
        <v>0.36875457741925544</v>
      </c>
      <c r="F2291" s="50">
        <v>2274</v>
      </c>
      <c r="G2291" s="42">
        <v>0.60815112435542507</v>
      </c>
      <c r="H2291" s="42">
        <v>0.23939654693616963</v>
      </c>
      <c r="I2291" s="51">
        <v>0.82966133568671874</v>
      </c>
    </row>
    <row r="2292" spans="2:9" x14ac:dyDescent="0.2">
      <c r="B2292" s="10">
        <v>2275</v>
      </c>
      <c r="C2292" s="19">
        <v>0.4394064555941094</v>
      </c>
      <c r="D2292" s="22">
        <v>0.46019595619392717</v>
      </c>
      <c r="F2292" s="50">
        <v>2275</v>
      </c>
      <c r="G2292" s="42">
        <v>0.89960241178803657</v>
      </c>
      <c r="H2292" s="42">
        <v>0.4394064555941094</v>
      </c>
      <c r="I2292" s="51">
        <v>1.1243402216398644</v>
      </c>
    </row>
    <row r="2293" spans="2:9" x14ac:dyDescent="0.2">
      <c r="B2293" s="10">
        <v>2276</v>
      </c>
      <c r="C2293" s="19">
        <v>0.73222718668400311</v>
      </c>
      <c r="D2293" s="22">
        <v>0.19620205392627599</v>
      </c>
      <c r="F2293" s="50">
        <v>2276</v>
      </c>
      <c r="G2293" s="42">
        <v>0.92842924061027909</v>
      </c>
      <c r="H2293" s="42">
        <v>0.19620205392627599</v>
      </c>
      <c r="I2293" s="51">
        <v>1.1368849286422096</v>
      </c>
    </row>
    <row r="2294" spans="2:9" x14ac:dyDescent="0.2">
      <c r="B2294" s="10">
        <v>2277</v>
      </c>
      <c r="C2294" s="19">
        <v>0.16238733240233416</v>
      </c>
      <c r="D2294" s="22">
        <v>0.61267518325692749</v>
      </c>
      <c r="F2294" s="50">
        <v>2277</v>
      </c>
      <c r="G2294" s="42">
        <v>0.77506251565926165</v>
      </c>
      <c r="H2294" s="42">
        <v>0.16238733240233416</v>
      </c>
      <c r="I2294" s="51">
        <v>0.4907281628868993</v>
      </c>
    </row>
    <row r="2295" spans="2:9" x14ac:dyDescent="0.2">
      <c r="B2295" s="10">
        <v>2278</v>
      </c>
      <c r="C2295" s="19">
        <v>0.61499817260086076</v>
      </c>
      <c r="D2295" s="22">
        <v>0.95817645895096815</v>
      </c>
      <c r="F2295" s="50">
        <v>2278</v>
      </c>
      <c r="G2295" s="42">
        <v>1.5731746315518289</v>
      </c>
      <c r="H2295" s="42">
        <v>0.61499817260086076</v>
      </c>
      <c r="I2295" s="51">
        <v>1.2426284260252047</v>
      </c>
    </row>
    <row r="2296" spans="2:9" x14ac:dyDescent="0.2">
      <c r="B2296" s="10">
        <v>2279</v>
      </c>
      <c r="C2296" s="19">
        <v>0.34213669237387101</v>
      </c>
      <c r="D2296" s="22">
        <v>0.97612166148871204</v>
      </c>
      <c r="F2296" s="50">
        <v>2279</v>
      </c>
      <c r="G2296" s="42">
        <v>1.3182583538625829</v>
      </c>
      <c r="H2296" s="42">
        <v>0.34213669237387101</v>
      </c>
      <c r="I2296" s="51">
        <v>0.69314887583361862</v>
      </c>
    </row>
    <row r="2297" spans="2:9" x14ac:dyDescent="0.2">
      <c r="B2297" s="10">
        <v>2280</v>
      </c>
      <c r="C2297" s="19">
        <v>0.43089188465592887</v>
      </c>
      <c r="D2297" s="22">
        <v>0.10561090898828551</v>
      </c>
      <c r="F2297" s="50">
        <v>2280</v>
      </c>
      <c r="G2297" s="42">
        <v>0.53650279364421438</v>
      </c>
      <c r="H2297" s="42">
        <v>0.10561090898828551</v>
      </c>
      <c r="I2297" s="51">
        <v>1.0205355101185833</v>
      </c>
    </row>
    <row r="2298" spans="2:9" x14ac:dyDescent="0.2">
      <c r="B2298" s="10">
        <v>2281</v>
      </c>
      <c r="C2298" s="19">
        <v>0.88851036725860444</v>
      </c>
      <c r="D2298" s="22">
        <v>0.74229845668828431</v>
      </c>
      <c r="F2298" s="50">
        <v>2281</v>
      </c>
      <c r="G2298" s="42">
        <v>1.6308088239468888</v>
      </c>
      <c r="H2298" s="42">
        <v>0.74229845668828431</v>
      </c>
      <c r="I2298" s="51">
        <v>1.6582916630797349</v>
      </c>
    </row>
    <row r="2299" spans="2:9" x14ac:dyDescent="0.2">
      <c r="B2299" s="10">
        <v>2282</v>
      </c>
      <c r="C2299" s="19">
        <v>0.84945983132655689</v>
      </c>
      <c r="D2299" s="22">
        <v>0.39128336072813064</v>
      </c>
      <c r="F2299" s="50">
        <v>2282</v>
      </c>
      <c r="G2299" s="42">
        <v>1.2407431920546874</v>
      </c>
      <c r="H2299" s="42">
        <v>0.39128336072813064</v>
      </c>
      <c r="I2299" s="51">
        <v>1.3294387442479025</v>
      </c>
    </row>
    <row r="2300" spans="2:9" x14ac:dyDescent="0.2">
      <c r="B2300" s="10">
        <v>2283</v>
      </c>
      <c r="C2300" s="19">
        <v>0.99533742083022436</v>
      </c>
      <c r="D2300" s="22">
        <v>0.20806492983363156</v>
      </c>
      <c r="F2300" s="50">
        <v>2283</v>
      </c>
      <c r="G2300" s="42">
        <v>1.2034023506638558</v>
      </c>
      <c r="H2300" s="42">
        <v>0.20806492983363156</v>
      </c>
      <c r="I2300" s="51">
        <v>1.2070930145582366</v>
      </c>
    </row>
    <row r="2301" spans="2:9" x14ac:dyDescent="0.2">
      <c r="B2301" s="10">
        <v>2284</v>
      </c>
      <c r="C2301" s="19">
        <v>0.78094121851642295</v>
      </c>
      <c r="D2301" s="22">
        <v>0.74357226329120463</v>
      </c>
      <c r="F2301" s="50">
        <v>2284</v>
      </c>
      <c r="G2301" s="42">
        <v>1.5245134818076276</v>
      </c>
      <c r="H2301" s="42">
        <v>0.74357226329120463</v>
      </c>
      <c r="I2301" s="51">
        <v>1.5756309908188426</v>
      </c>
    </row>
    <row r="2302" spans="2:9" x14ac:dyDescent="0.2">
      <c r="B2302" s="10">
        <v>2285</v>
      </c>
      <c r="C2302" s="19">
        <v>0.36254394117485522</v>
      </c>
      <c r="D2302" s="22">
        <v>0.66244924239329428</v>
      </c>
      <c r="F2302" s="50">
        <v>2285</v>
      </c>
      <c r="G2302" s="42">
        <v>1.0249931835681494</v>
      </c>
      <c r="H2302" s="42">
        <v>0.36254394117485522</v>
      </c>
      <c r="I2302" s="51">
        <v>0.87316508895037492</v>
      </c>
    </row>
    <row r="2303" spans="2:9" x14ac:dyDescent="0.2">
      <c r="B2303" s="10">
        <v>2286</v>
      </c>
      <c r="C2303" s="19">
        <v>0.39997151841516798</v>
      </c>
      <c r="D2303" s="22">
        <v>0.6801264370324398</v>
      </c>
      <c r="F2303" s="50">
        <v>2286</v>
      </c>
      <c r="G2303" s="42">
        <v>1.0800979554476078</v>
      </c>
      <c r="H2303" s="42">
        <v>0.39997151841516798</v>
      </c>
      <c r="I2303" s="51">
        <v>0.93617477476960043</v>
      </c>
    </row>
    <row r="2304" spans="2:9" x14ac:dyDescent="0.2">
      <c r="B2304" s="10">
        <v>2287</v>
      </c>
      <c r="C2304" s="19">
        <v>0.88816067772233454</v>
      </c>
      <c r="D2304" s="22">
        <v>0.2100230316368511</v>
      </c>
      <c r="F2304" s="50">
        <v>2287</v>
      </c>
      <c r="G2304" s="42">
        <v>1.0981837093591857</v>
      </c>
      <c r="H2304" s="42">
        <v>0.2100230316368511</v>
      </c>
      <c r="I2304" s="51">
        <v>1.1854214282841788</v>
      </c>
    </row>
    <row r="2305" spans="2:9" x14ac:dyDescent="0.2">
      <c r="B2305" s="10">
        <v>2288</v>
      </c>
      <c r="C2305" s="19">
        <v>4.8026388777055895E-2</v>
      </c>
      <c r="D2305" s="22">
        <v>0.65551781801027298</v>
      </c>
      <c r="F2305" s="50">
        <v>2288</v>
      </c>
      <c r="G2305" s="42">
        <v>0.70354420678732887</v>
      </c>
      <c r="H2305" s="42">
        <v>4.8026388777055895E-2</v>
      </c>
      <c r="I2305" s="51">
        <v>0.18470060817767736</v>
      </c>
    </row>
    <row r="2306" spans="2:9" x14ac:dyDescent="0.2">
      <c r="B2306" s="10">
        <v>2289</v>
      </c>
      <c r="C2306" s="19">
        <v>0.83789426146910251</v>
      </c>
      <c r="D2306" s="22">
        <v>0.7863304936483837</v>
      </c>
      <c r="F2306" s="50">
        <v>2289</v>
      </c>
      <c r="G2306" s="42">
        <v>1.6242247551174862</v>
      </c>
      <c r="H2306" s="42">
        <v>0.7863304936483837</v>
      </c>
      <c r="I2306" s="51">
        <v>1.6564949473376662</v>
      </c>
    </row>
    <row r="2307" spans="2:9" x14ac:dyDescent="0.2">
      <c r="B2307" s="10">
        <v>2290</v>
      </c>
      <c r="C2307" s="19">
        <v>6.2920237588169892E-2</v>
      </c>
      <c r="D2307" s="22">
        <v>0.10868847984315322</v>
      </c>
      <c r="F2307" s="50">
        <v>2290</v>
      </c>
      <c r="G2307" s="42">
        <v>0.17160871743132311</v>
      </c>
      <c r="H2307" s="42">
        <v>6.2920237588169892E-2</v>
      </c>
      <c r="I2307" s="51">
        <v>0.80327921957816673</v>
      </c>
    </row>
    <row r="2308" spans="2:9" x14ac:dyDescent="0.2">
      <c r="B2308" s="10">
        <v>2291</v>
      </c>
      <c r="C2308" s="19">
        <v>9.9173964145728988E-2</v>
      </c>
      <c r="D2308" s="22">
        <v>0.48862335085033726</v>
      </c>
      <c r="F2308" s="50">
        <v>2291</v>
      </c>
      <c r="G2308" s="42">
        <v>0.58779731499606624</v>
      </c>
      <c r="H2308" s="42">
        <v>9.9173964145728988E-2</v>
      </c>
      <c r="I2308" s="51">
        <v>0.42248197684860195</v>
      </c>
    </row>
    <row r="2309" spans="2:9" x14ac:dyDescent="0.2">
      <c r="B2309" s="10">
        <v>2292</v>
      </c>
      <c r="C2309" s="19">
        <v>0.40711656596745105</v>
      </c>
      <c r="D2309" s="22">
        <v>0.57860494222799119</v>
      </c>
      <c r="F2309" s="50">
        <v>2292</v>
      </c>
      <c r="G2309" s="42">
        <v>0.98572150819544224</v>
      </c>
      <c r="H2309" s="42">
        <v>0.40711656596745105</v>
      </c>
      <c r="I2309" s="51">
        <v>1.0016569428902886</v>
      </c>
    </row>
    <row r="2310" spans="2:9" x14ac:dyDescent="0.2">
      <c r="B2310" s="10">
        <v>2293</v>
      </c>
      <c r="C2310" s="19">
        <v>0.77140019203369392</v>
      </c>
      <c r="D2310" s="22">
        <v>0.30760541578254874</v>
      </c>
      <c r="F2310" s="50">
        <v>2293</v>
      </c>
      <c r="G2310" s="42">
        <v>1.0790056078162427</v>
      </c>
      <c r="H2310" s="42">
        <v>0.30760541578254874</v>
      </c>
      <c r="I2310" s="51">
        <v>1.230870981570598</v>
      </c>
    </row>
    <row r="2311" spans="2:9" x14ac:dyDescent="0.2">
      <c r="B2311" s="10">
        <v>2294</v>
      </c>
      <c r="C2311" s="19">
        <v>0.70348714580209781</v>
      </c>
      <c r="D2311" s="22">
        <v>0.63857364156227814</v>
      </c>
      <c r="F2311" s="50">
        <v>2294</v>
      </c>
      <c r="G2311" s="42">
        <v>1.342060787364376</v>
      </c>
      <c r="H2311" s="42">
        <v>0.63857364156227814</v>
      </c>
      <c r="I2311" s="51">
        <v>1.4374173404695654</v>
      </c>
    </row>
    <row r="2312" spans="2:9" x14ac:dyDescent="0.2">
      <c r="B2312" s="10">
        <v>2295</v>
      </c>
      <c r="C2312" s="19">
        <v>0.13915278673208242</v>
      </c>
      <c r="D2312" s="22">
        <v>6.9678881345022203E-2</v>
      </c>
      <c r="F2312" s="50">
        <v>2295</v>
      </c>
      <c r="G2312" s="42">
        <v>0.20883166807710463</v>
      </c>
      <c r="H2312" s="42">
        <v>6.9678881345022203E-2</v>
      </c>
      <c r="I2312" s="51">
        <v>0.94128340241657316</v>
      </c>
    </row>
    <row r="2313" spans="2:9" x14ac:dyDescent="0.2">
      <c r="B2313" s="10">
        <v>2296</v>
      </c>
      <c r="C2313" s="19">
        <v>1.5722900909618587E-2</v>
      </c>
      <c r="D2313" s="22">
        <v>0.1756406043120684</v>
      </c>
      <c r="F2313" s="50">
        <v>2296</v>
      </c>
      <c r="G2313" s="42">
        <v>0.19136350522168699</v>
      </c>
      <c r="H2313" s="42">
        <v>1.5722900909618587E-2</v>
      </c>
      <c r="I2313" s="51">
        <v>0.49793478528446328</v>
      </c>
    </row>
    <row r="2314" spans="2:9" x14ac:dyDescent="0.2">
      <c r="B2314" s="10">
        <v>2297</v>
      </c>
      <c r="C2314" s="19">
        <v>0.60794021256442832</v>
      </c>
      <c r="D2314" s="22">
        <v>0.68324611325147888</v>
      </c>
      <c r="F2314" s="50">
        <v>2297</v>
      </c>
      <c r="G2314" s="42">
        <v>1.2911863258159073</v>
      </c>
      <c r="H2314" s="42">
        <v>0.60794021256442832</v>
      </c>
      <c r="I2314" s="51">
        <v>1.3196841559515984</v>
      </c>
    </row>
    <row r="2315" spans="2:9" x14ac:dyDescent="0.2">
      <c r="B2315" s="10">
        <v>2298</v>
      </c>
      <c r="C2315" s="19">
        <v>0.81017060124504425</v>
      </c>
      <c r="D2315" s="22">
        <v>3.9959742098180095E-3</v>
      </c>
      <c r="F2315" s="50">
        <v>2298</v>
      </c>
      <c r="G2315" s="42">
        <v>0.81416657545486226</v>
      </c>
      <c r="H2315" s="42">
        <v>3.9959742098180095E-3</v>
      </c>
      <c r="I2315" s="51">
        <v>1.0031551336466857</v>
      </c>
    </row>
    <row r="2316" spans="2:9" x14ac:dyDescent="0.2">
      <c r="B2316" s="10">
        <v>2299</v>
      </c>
      <c r="C2316" s="19">
        <v>0.52558335214490592</v>
      </c>
      <c r="D2316" s="22">
        <v>0.48774149134631972</v>
      </c>
      <c r="F2316" s="50">
        <v>2299</v>
      </c>
      <c r="G2316" s="42">
        <v>1.0133248434912256</v>
      </c>
      <c r="H2316" s="42">
        <v>0.48774149134631972</v>
      </c>
      <c r="I2316" s="51">
        <v>1.2184519401727671</v>
      </c>
    </row>
    <row r="2317" spans="2:9" x14ac:dyDescent="0.2">
      <c r="B2317" s="10">
        <v>2300</v>
      </c>
      <c r="C2317" s="19">
        <v>0.68698801724102676</v>
      </c>
      <c r="D2317" s="22">
        <v>0.39915422335358852</v>
      </c>
      <c r="F2317" s="50">
        <v>2300</v>
      </c>
      <c r="G2317" s="42">
        <v>1.0861422405946153</v>
      </c>
      <c r="H2317" s="42">
        <v>0.39915422335358852</v>
      </c>
      <c r="I2317" s="51">
        <v>1.2599845713961644</v>
      </c>
    </row>
    <row r="2318" spans="2:9" x14ac:dyDescent="0.2">
      <c r="B2318" s="10">
        <v>2301</v>
      </c>
      <c r="C2318" s="19">
        <v>0.1848776850605266</v>
      </c>
      <c r="D2318" s="22">
        <v>0.11371514991793352</v>
      </c>
      <c r="F2318" s="50">
        <v>2301</v>
      </c>
      <c r="G2318" s="42">
        <v>0.29859283497846012</v>
      </c>
      <c r="H2318" s="42">
        <v>0.11371514991793352</v>
      </c>
      <c r="I2318" s="51">
        <v>0.93905660703987592</v>
      </c>
    </row>
    <row r="2319" spans="2:9" x14ac:dyDescent="0.2">
      <c r="B2319" s="10">
        <v>2302</v>
      </c>
      <c r="C2319" s="19">
        <v>0.93306026589742863</v>
      </c>
      <c r="D2319" s="22">
        <v>0.89789550287882891</v>
      </c>
      <c r="F2319" s="50">
        <v>2302</v>
      </c>
      <c r="G2319" s="42">
        <v>1.8309557687762577</v>
      </c>
      <c r="H2319" s="42">
        <v>0.89789550287882891</v>
      </c>
      <c r="I2319" s="51">
        <v>1.8375799761631213</v>
      </c>
    </row>
    <row r="2320" spans="2:9" x14ac:dyDescent="0.2">
      <c r="B2320" s="10">
        <v>2303</v>
      </c>
      <c r="C2320" s="19">
        <v>7.1661357583591712E-2</v>
      </c>
      <c r="D2320" s="22">
        <v>0.149022739284565</v>
      </c>
      <c r="F2320" s="50">
        <v>2303</v>
      </c>
      <c r="G2320" s="42">
        <v>0.22068409686815671</v>
      </c>
      <c r="H2320" s="42">
        <v>7.1661357583591712E-2</v>
      </c>
      <c r="I2320" s="51">
        <v>0.74682871897485281</v>
      </c>
    </row>
    <row r="2321" spans="2:9" x14ac:dyDescent="0.2">
      <c r="B2321" s="10">
        <v>2304</v>
      </c>
      <c r="C2321" s="19">
        <v>0.57248362909298978</v>
      </c>
      <c r="D2321" s="22">
        <v>0.50721304119619048</v>
      </c>
      <c r="F2321" s="50">
        <v>2304</v>
      </c>
      <c r="G2321" s="42">
        <v>1.0796966702891804</v>
      </c>
      <c r="H2321" s="42">
        <v>0.50721304119619048</v>
      </c>
      <c r="I2321" s="51">
        <v>1.2608015562663679</v>
      </c>
    </row>
    <row r="2322" spans="2:9" x14ac:dyDescent="0.2">
      <c r="B2322" s="10">
        <v>2305</v>
      </c>
      <c r="C2322" s="19">
        <v>0.21185408495449654</v>
      </c>
      <c r="D2322" s="22">
        <v>0.87212782881584372</v>
      </c>
      <c r="F2322" s="50">
        <v>2305</v>
      </c>
      <c r="G2322" s="42">
        <v>1.0839819137703404</v>
      </c>
      <c r="H2322" s="42">
        <v>0.21185408495449654</v>
      </c>
      <c r="I2322" s="51">
        <v>0.47020974155739276</v>
      </c>
    </row>
    <row r="2323" spans="2:9" x14ac:dyDescent="0.2">
      <c r="B2323" s="10">
        <v>2306</v>
      </c>
      <c r="C2323" s="19">
        <v>0.98823891130356512</v>
      </c>
      <c r="D2323" s="22">
        <v>0.34567873125124249</v>
      </c>
      <c r="F2323" s="50">
        <v>2306</v>
      </c>
      <c r="G2323" s="42">
        <v>1.3339176425548076</v>
      </c>
      <c r="H2323" s="42">
        <v>0.34567873125124249</v>
      </c>
      <c r="I2323" s="51">
        <v>1.3415974274649338</v>
      </c>
    </row>
    <row r="2324" spans="2:9" x14ac:dyDescent="0.2">
      <c r="B2324" s="10">
        <v>2307</v>
      </c>
      <c r="C2324" s="19">
        <v>0.7934215619968743</v>
      </c>
      <c r="D2324" s="22">
        <v>0.30372593357804967</v>
      </c>
      <c r="F2324" s="50">
        <v>2307</v>
      </c>
      <c r="G2324" s="42">
        <v>1.0971474955749239</v>
      </c>
      <c r="H2324" s="42">
        <v>0.30372593357804967</v>
      </c>
      <c r="I2324" s="51">
        <v>1.2358565184242469</v>
      </c>
    </row>
    <row r="2325" spans="2:9" x14ac:dyDescent="0.2">
      <c r="B2325" s="10">
        <v>2308</v>
      </c>
      <c r="C2325" s="19">
        <v>0.3107065702198184</v>
      </c>
      <c r="D2325" s="22">
        <v>0.23351510777550333</v>
      </c>
      <c r="F2325" s="50">
        <v>2308</v>
      </c>
      <c r="G2325" s="42">
        <v>0.54422167799532173</v>
      </c>
      <c r="H2325" s="42">
        <v>0.23351510777550333</v>
      </c>
      <c r="I2325" s="51">
        <v>0.9946404066109511</v>
      </c>
    </row>
    <row r="2326" spans="2:9" x14ac:dyDescent="0.2">
      <c r="B2326" s="10">
        <v>2309</v>
      </c>
      <c r="C2326" s="19">
        <v>0.79783479614343689</v>
      </c>
      <c r="D2326" s="22">
        <v>0.24514423931795593</v>
      </c>
      <c r="F2326" s="50">
        <v>2309</v>
      </c>
      <c r="G2326" s="42">
        <v>1.0429790354613928</v>
      </c>
      <c r="H2326" s="42">
        <v>0.24514423931795593</v>
      </c>
      <c r="I2326" s="51">
        <v>1.1912823372385433</v>
      </c>
    </row>
    <row r="2327" spans="2:9" x14ac:dyDescent="0.2">
      <c r="B2327" s="10">
        <v>2310</v>
      </c>
      <c r="C2327" s="19">
        <v>0.41610088857463134</v>
      </c>
      <c r="D2327" s="22">
        <v>0.77711111435242897</v>
      </c>
      <c r="F2327" s="50">
        <v>2310</v>
      </c>
      <c r="G2327" s="42">
        <v>1.1932120029270603</v>
      </c>
      <c r="H2327" s="42">
        <v>0.41610088857463134</v>
      </c>
      <c r="I2327" s="51">
        <v>0.92201294972063941</v>
      </c>
    </row>
    <row r="2328" spans="2:9" x14ac:dyDescent="0.2">
      <c r="B2328" s="10">
        <v>2311</v>
      </c>
      <c r="C2328" s="19">
        <v>0.68512107228206454</v>
      </c>
      <c r="D2328" s="22">
        <v>0.18734499849587127</v>
      </c>
      <c r="F2328" s="50">
        <v>2311</v>
      </c>
      <c r="G2328" s="42">
        <v>0.87246607077793581</v>
      </c>
      <c r="H2328" s="42">
        <v>0.18734499849587127</v>
      </c>
      <c r="I2328" s="51">
        <v>1.1189500393555498</v>
      </c>
    </row>
    <row r="2329" spans="2:9" x14ac:dyDescent="0.2">
      <c r="B2329" s="10">
        <v>2312</v>
      </c>
      <c r="C2329" s="19">
        <v>8.0661143334247565E-2</v>
      </c>
      <c r="D2329" s="22">
        <v>0.62680281627753243</v>
      </c>
      <c r="F2329" s="50">
        <v>2312</v>
      </c>
      <c r="G2329" s="42">
        <v>0.70746395961177999</v>
      </c>
      <c r="H2329" s="42">
        <v>8.0661143334247565E-2</v>
      </c>
      <c r="I2329" s="51">
        <v>0.28705375674498534</v>
      </c>
    </row>
    <row r="2330" spans="2:9" x14ac:dyDescent="0.2">
      <c r="B2330" s="10">
        <v>2313</v>
      </c>
      <c r="C2330" s="19">
        <v>0.28375328880143202</v>
      </c>
      <c r="D2330" s="22">
        <v>0.6974244103344468</v>
      </c>
      <c r="F2330" s="50">
        <v>2313</v>
      </c>
      <c r="G2330" s="42">
        <v>0.98117769913587882</v>
      </c>
      <c r="H2330" s="42">
        <v>0.28375328880143202</v>
      </c>
      <c r="I2330" s="51">
        <v>0.69915437945050007</v>
      </c>
    </row>
    <row r="2331" spans="2:9" x14ac:dyDescent="0.2">
      <c r="B2331" s="10">
        <v>2314</v>
      </c>
      <c r="C2331" s="19">
        <v>0.34189467249679451</v>
      </c>
      <c r="D2331" s="22">
        <v>0.15215983040725478</v>
      </c>
      <c r="F2331" s="50">
        <v>2314</v>
      </c>
      <c r="G2331" s="42">
        <v>0.49405450290404929</v>
      </c>
      <c r="H2331" s="42">
        <v>0.15215983040725478</v>
      </c>
      <c r="I2331" s="51">
        <v>1.0014911446723902</v>
      </c>
    </row>
    <row r="2332" spans="2:9" x14ac:dyDescent="0.2">
      <c r="B2332" s="10">
        <v>2315</v>
      </c>
      <c r="C2332" s="19">
        <v>0.84712350732117825</v>
      </c>
      <c r="D2332" s="22">
        <v>0.83141831966844404</v>
      </c>
      <c r="F2332" s="50">
        <v>2315</v>
      </c>
      <c r="G2332" s="42">
        <v>1.6785418269896222</v>
      </c>
      <c r="H2332" s="42">
        <v>0.83141831966844404</v>
      </c>
      <c r="I2332" s="51">
        <v>1.7025696299133444</v>
      </c>
    </row>
    <row r="2333" spans="2:9" x14ac:dyDescent="0.2">
      <c r="B2333" s="10">
        <v>2316</v>
      </c>
      <c r="C2333" s="19">
        <v>0.65880143572549976</v>
      </c>
      <c r="D2333" s="22">
        <v>0.13004123454162131</v>
      </c>
      <c r="F2333" s="50">
        <v>2316</v>
      </c>
      <c r="G2333" s="42">
        <v>0.78884267026712107</v>
      </c>
      <c r="H2333" s="42">
        <v>0.13004123454162131</v>
      </c>
      <c r="I2333" s="51">
        <v>1.0772170842182616</v>
      </c>
    </row>
    <row r="2334" spans="2:9" x14ac:dyDescent="0.2">
      <c r="B2334" s="10">
        <v>2317</v>
      </c>
      <c r="C2334" s="19">
        <v>0.82655242999390932</v>
      </c>
      <c r="D2334" s="22">
        <v>0.84160202343640178</v>
      </c>
      <c r="F2334" s="50">
        <v>2317</v>
      </c>
      <c r="G2334" s="42">
        <v>1.668154453430311</v>
      </c>
      <c r="H2334" s="42">
        <v>0.82655242999390932</v>
      </c>
      <c r="I2334" s="51">
        <v>1.6784249466501808</v>
      </c>
    </row>
    <row r="2335" spans="2:9" x14ac:dyDescent="0.2">
      <c r="B2335" s="10">
        <v>2318</v>
      </c>
      <c r="C2335" s="19">
        <v>0.55377056043280126</v>
      </c>
      <c r="D2335" s="22">
        <v>0.58095755979085739</v>
      </c>
      <c r="F2335" s="50">
        <v>2318</v>
      </c>
      <c r="G2335" s="42">
        <v>1.1347281202236585</v>
      </c>
      <c r="H2335" s="42">
        <v>0.55377056043280126</v>
      </c>
      <c r="I2335" s="51">
        <v>1.2631613478284822</v>
      </c>
    </row>
    <row r="2336" spans="2:9" x14ac:dyDescent="0.2">
      <c r="B2336" s="10">
        <v>2319</v>
      </c>
      <c r="C2336" s="19">
        <v>0.1383599908770734</v>
      </c>
      <c r="D2336" s="22">
        <v>0.42573959054481647</v>
      </c>
      <c r="F2336" s="50">
        <v>2319</v>
      </c>
      <c r="G2336" s="42">
        <v>0.56409958142188987</v>
      </c>
      <c r="H2336" s="42">
        <v>0.1383599908770734</v>
      </c>
      <c r="I2336" s="51">
        <v>0.56917832046800387</v>
      </c>
    </row>
    <row r="2337" spans="2:9" x14ac:dyDescent="0.2">
      <c r="B2337" s="10">
        <v>2320</v>
      </c>
      <c r="C2337" s="19">
        <v>0.960115362715802</v>
      </c>
      <c r="D2337" s="22">
        <v>0.57259647671280689</v>
      </c>
      <c r="F2337" s="50">
        <v>2320</v>
      </c>
      <c r="G2337" s="42">
        <v>1.5327118394286088</v>
      </c>
      <c r="H2337" s="42">
        <v>0.57259647671280689</v>
      </c>
      <c r="I2337" s="51">
        <v>1.5495602318579742</v>
      </c>
    </row>
    <row r="2338" spans="2:9" x14ac:dyDescent="0.2">
      <c r="B2338" s="10">
        <v>2321</v>
      </c>
      <c r="C2338" s="19">
        <v>0.44354861192851536</v>
      </c>
      <c r="D2338" s="22">
        <v>0.30071602731581393</v>
      </c>
      <c r="F2338" s="50">
        <v>2321</v>
      </c>
      <c r="G2338" s="42">
        <v>0.74426463924432928</v>
      </c>
      <c r="H2338" s="42">
        <v>0.30071602731581393</v>
      </c>
      <c r="I2338" s="51">
        <v>1.0838382851334556</v>
      </c>
    </row>
    <row r="2339" spans="2:9" x14ac:dyDescent="0.2">
      <c r="B2339" s="10">
        <v>2322</v>
      </c>
      <c r="C2339" s="19">
        <v>0.17129516928590938</v>
      </c>
      <c r="D2339" s="22">
        <v>0.88256213822738405</v>
      </c>
      <c r="F2339" s="50">
        <v>2322</v>
      </c>
      <c r="G2339" s="42">
        <v>1.0538573075132933</v>
      </c>
      <c r="H2339" s="42">
        <v>0.17129516928590938</v>
      </c>
      <c r="I2339" s="51">
        <v>0.38202812121306462</v>
      </c>
    </row>
    <row r="2340" spans="2:9" x14ac:dyDescent="0.2">
      <c r="B2340" s="10">
        <v>2323</v>
      </c>
      <c r="C2340" s="19">
        <v>0.89164697231088075</v>
      </c>
      <c r="D2340" s="22">
        <v>0.77393618160595723</v>
      </c>
      <c r="F2340" s="50">
        <v>2323</v>
      </c>
      <c r="G2340" s="42">
        <v>1.665583153916838</v>
      </c>
      <c r="H2340" s="42">
        <v>0.77393618160595723</v>
      </c>
      <c r="I2340" s="51">
        <v>1.6890023806392407</v>
      </c>
    </row>
    <row r="2341" spans="2:9" x14ac:dyDescent="0.2">
      <c r="B2341" s="10">
        <v>2324</v>
      </c>
      <c r="C2341" s="19">
        <v>0.12106134180592654</v>
      </c>
      <c r="D2341" s="22">
        <v>0.80486036477972001</v>
      </c>
      <c r="F2341" s="50">
        <v>2324</v>
      </c>
      <c r="G2341" s="42">
        <v>0.92592170658564654</v>
      </c>
      <c r="H2341" s="42">
        <v>0.12106134180592654</v>
      </c>
      <c r="I2341" s="51">
        <v>0.30384924825141546</v>
      </c>
    </row>
    <row r="2342" spans="2:9" x14ac:dyDescent="0.2">
      <c r="B2342" s="10">
        <v>2325</v>
      </c>
      <c r="C2342" s="19">
        <v>0.8885135616093166</v>
      </c>
      <c r="D2342" s="22">
        <v>7.753269927241957E-2</v>
      </c>
      <c r="F2342" s="50">
        <v>2325</v>
      </c>
      <c r="G2342" s="42">
        <v>0.96604626088173617</v>
      </c>
      <c r="H2342" s="42">
        <v>7.753269927241957E-2</v>
      </c>
      <c r="I2342" s="51">
        <v>1.068409786626203</v>
      </c>
    </row>
    <row r="2343" spans="2:9" x14ac:dyDescent="0.2">
      <c r="B2343" s="10">
        <v>2326</v>
      </c>
      <c r="C2343" s="19">
        <v>0.80158255921654553</v>
      </c>
      <c r="D2343" s="22">
        <v>0.82498949668890886</v>
      </c>
      <c r="F2343" s="50">
        <v>2326</v>
      </c>
      <c r="G2343" s="42">
        <v>1.6265720559054544</v>
      </c>
      <c r="H2343" s="42">
        <v>0.80158255921654553</v>
      </c>
      <c r="I2343" s="51">
        <v>1.6347999439854544</v>
      </c>
    </row>
    <row r="2344" spans="2:9" x14ac:dyDescent="0.2">
      <c r="B2344" s="10">
        <v>2327</v>
      </c>
      <c r="C2344" s="19">
        <v>0.56591773422241798</v>
      </c>
      <c r="D2344" s="22">
        <v>0.72618032750995387</v>
      </c>
      <c r="F2344" s="50">
        <v>2327</v>
      </c>
      <c r="G2344" s="42">
        <v>1.2920980617323718</v>
      </c>
      <c r="H2344" s="42">
        <v>0.56591773422241798</v>
      </c>
      <c r="I2344" s="51">
        <v>1.2273026916737346</v>
      </c>
    </row>
    <row r="2345" spans="2:9" x14ac:dyDescent="0.2">
      <c r="B2345" s="10">
        <v>2328</v>
      </c>
      <c r="C2345" s="19">
        <v>0.52328849031733882</v>
      </c>
      <c r="D2345" s="22">
        <v>0.57600571307397508</v>
      </c>
      <c r="F2345" s="50">
        <v>2328</v>
      </c>
      <c r="G2345" s="42">
        <v>1.099294203391314</v>
      </c>
      <c r="H2345" s="42">
        <v>0.52328849031733882</v>
      </c>
      <c r="I2345" s="51">
        <v>1.2119301853780668</v>
      </c>
    </row>
    <row r="2346" spans="2:9" x14ac:dyDescent="0.2">
      <c r="B2346" s="10">
        <v>2329</v>
      </c>
      <c r="C2346" s="19">
        <v>0.59587272799186275</v>
      </c>
      <c r="D2346" s="22">
        <v>0.779250301115052</v>
      </c>
      <c r="F2346" s="50">
        <v>2329</v>
      </c>
      <c r="G2346" s="42">
        <v>1.3751230291069148</v>
      </c>
      <c r="H2346" s="42">
        <v>0.59587272799186275</v>
      </c>
      <c r="I2346" s="51">
        <v>1.2638909423049651</v>
      </c>
    </row>
    <row r="2347" spans="2:9" x14ac:dyDescent="0.2">
      <c r="B2347" s="10">
        <v>2330</v>
      </c>
      <c r="C2347" s="19">
        <v>0.50107467905529557</v>
      </c>
      <c r="D2347" s="22">
        <v>5.9380102685892333E-2</v>
      </c>
      <c r="F2347" s="50">
        <v>2330</v>
      </c>
      <c r="G2347" s="42">
        <v>0.5604547817411879</v>
      </c>
      <c r="H2347" s="42">
        <v>5.9380102685892333E-2</v>
      </c>
      <c r="I2347" s="51">
        <v>1.0191788462519984</v>
      </c>
    </row>
    <row r="2348" spans="2:9" x14ac:dyDescent="0.2">
      <c r="B2348" s="10">
        <v>2331</v>
      </c>
      <c r="C2348" s="19">
        <v>0.63645939812548191</v>
      </c>
      <c r="D2348" s="22">
        <v>0.11563051543547553</v>
      </c>
      <c r="F2348" s="50">
        <v>2331</v>
      </c>
      <c r="G2348" s="42">
        <v>0.75208991356095745</v>
      </c>
      <c r="H2348" s="42">
        <v>0.11563051543547553</v>
      </c>
      <c r="I2348" s="51">
        <v>1.0647259959355961</v>
      </c>
    </row>
    <row r="2349" spans="2:9" x14ac:dyDescent="0.2">
      <c r="B2349" s="10">
        <v>2332</v>
      </c>
      <c r="C2349" s="19">
        <v>0.80513430882825421</v>
      </c>
      <c r="D2349" s="22">
        <v>0.9742828767914602</v>
      </c>
      <c r="F2349" s="50">
        <v>2332</v>
      </c>
      <c r="G2349" s="42">
        <v>1.7794171856197143</v>
      </c>
      <c r="H2349" s="42">
        <v>0.80513430882825421</v>
      </c>
      <c r="I2349" s="51">
        <v>1.6147690383765894</v>
      </c>
    </row>
    <row r="2350" spans="2:9" x14ac:dyDescent="0.2">
      <c r="B2350" s="10">
        <v>2333</v>
      </c>
      <c r="C2350" s="19">
        <v>0.94310658869182096</v>
      </c>
      <c r="D2350" s="22">
        <v>0.52974146328877325</v>
      </c>
      <c r="F2350" s="50">
        <v>2333</v>
      </c>
      <c r="G2350" s="42">
        <v>1.4728480519805942</v>
      </c>
      <c r="H2350" s="42">
        <v>0.52974146328877325</v>
      </c>
      <c r="I2350" s="51">
        <v>1.4991878354990185</v>
      </c>
    </row>
    <row r="2351" spans="2:9" x14ac:dyDescent="0.2">
      <c r="B2351" s="10">
        <v>2334</v>
      </c>
      <c r="C2351" s="19">
        <v>0.605062426942788</v>
      </c>
      <c r="D2351" s="22">
        <v>0.28826992865280066</v>
      </c>
      <c r="F2351" s="50">
        <v>2334</v>
      </c>
      <c r="G2351" s="42">
        <v>0.89333235559558866</v>
      </c>
      <c r="H2351" s="42">
        <v>0.28826992865280066</v>
      </c>
      <c r="I2351" s="51">
        <v>1.1534361499038863</v>
      </c>
    </row>
    <row r="2352" spans="2:9" x14ac:dyDescent="0.2">
      <c r="B2352" s="10">
        <v>2335</v>
      </c>
      <c r="C2352" s="19">
        <v>0.11212990676334345</v>
      </c>
      <c r="D2352" s="22">
        <v>0.75022925460635226</v>
      </c>
      <c r="F2352" s="50">
        <v>2335</v>
      </c>
      <c r="G2352" s="42">
        <v>0.8623591613696957</v>
      </c>
      <c r="H2352" s="42">
        <v>0.11212990676334345</v>
      </c>
      <c r="I2352" s="51">
        <v>0.3058047620090279</v>
      </c>
    </row>
    <row r="2353" spans="2:9" x14ac:dyDescent="0.2">
      <c r="B2353" s="10">
        <v>2336</v>
      </c>
      <c r="C2353" s="19">
        <v>0.73360246803206108</v>
      </c>
      <c r="D2353" s="22">
        <v>0.51556479705977187</v>
      </c>
      <c r="F2353" s="50">
        <v>2336</v>
      </c>
      <c r="G2353" s="42">
        <v>1.2491672650918328</v>
      </c>
      <c r="H2353" s="42">
        <v>0.51556479705977187</v>
      </c>
      <c r="I2353" s="51">
        <v>1.3679508132266531</v>
      </c>
    </row>
    <row r="2354" spans="2:9" x14ac:dyDescent="0.2">
      <c r="B2354" s="10">
        <v>2337</v>
      </c>
      <c r="C2354" s="19">
        <v>0.17800468358215371</v>
      </c>
      <c r="D2354" s="22">
        <v>0.54049688515422756</v>
      </c>
      <c r="F2354" s="50">
        <v>2337</v>
      </c>
      <c r="G2354" s="42">
        <v>0.71850156873638127</v>
      </c>
      <c r="H2354" s="42">
        <v>0.17800468358215371</v>
      </c>
      <c r="I2354" s="51">
        <v>0.57142838716278099</v>
      </c>
    </row>
    <row r="2355" spans="2:9" x14ac:dyDescent="0.2">
      <c r="B2355" s="10">
        <v>2338</v>
      </c>
      <c r="C2355" s="19">
        <v>9.5822484059667978E-2</v>
      </c>
      <c r="D2355" s="22">
        <v>0.24736828987018389</v>
      </c>
      <c r="F2355" s="50">
        <v>2338</v>
      </c>
      <c r="G2355" s="42">
        <v>0.34319077392985187</v>
      </c>
      <c r="H2355" s="42">
        <v>9.5822484059667978E-2</v>
      </c>
      <c r="I2355" s="51">
        <v>0.65564110333242698</v>
      </c>
    </row>
    <row r="2356" spans="2:9" x14ac:dyDescent="0.2">
      <c r="B2356" s="10">
        <v>2339</v>
      </c>
      <c r="C2356" s="19">
        <v>0.24861304153740116</v>
      </c>
      <c r="D2356" s="22">
        <v>0.48844848199096802</v>
      </c>
      <c r="F2356" s="50">
        <v>2339</v>
      </c>
      <c r="G2356" s="42">
        <v>0.73706152352836918</v>
      </c>
      <c r="H2356" s="42">
        <v>0.24861304153740116</v>
      </c>
      <c r="I2356" s="51">
        <v>0.7553056510841204</v>
      </c>
    </row>
    <row r="2357" spans="2:9" x14ac:dyDescent="0.2">
      <c r="B2357" s="10">
        <v>2340</v>
      </c>
      <c r="C2357" s="19">
        <v>0.93290969535858959</v>
      </c>
      <c r="D2357" s="22">
        <v>8.0295601430951935E-2</v>
      </c>
      <c r="F2357" s="50">
        <v>2340</v>
      </c>
      <c r="G2357" s="42">
        <v>1.0132052967895415</v>
      </c>
      <c r="H2357" s="42">
        <v>8.0295601430951935E-2</v>
      </c>
      <c r="I2357" s="51">
        <v>1.0747348416289166</v>
      </c>
    </row>
    <row r="2358" spans="2:9" x14ac:dyDescent="0.2">
      <c r="B2358" s="10">
        <v>2341</v>
      </c>
      <c r="C2358" s="19">
        <v>0.63844806668824883</v>
      </c>
      <c r="D2358" s="22">
        <v>0.41337143455920244</v>
      </c>
      <c r="F2358" s="50">
        <v>2341</v>
      </c>
      <c r="G2358" s="42">
        <v>1.0518195012474512</v>
      </c>
      <c r="H2358" s="42">
        <v>0.41337143455920244</v>
      </c>
      <c r="I2358" s="51">
        <v>1.2440719498741009</v>
      </c>
    </row>
    <row r="2359" spans="2:9" x14ac:dyDescent="0.2">
      <c r="B2359" s="10">
        <v>2342</v>
      </c>
      <c r="C2359" s="19">
        <v>0.3687983172303384</v>
      </c>
      <c r="D2359" s="22">
        <v>0.8994448254528945</v>
      </c>
      <c r="F2359" s="50">
        <v>2342</v>
      </c>
      <c r="G2359" s="42">
        <v>1.2682431426832328</v>
      </c>
      <c r="H2359" s="42">
        <v>0.3687983172303384</v>
      </c>
      <c r="I2359" s="51">
        <v>0.77650754913743436</v>
      </c>
    </row>
    <row r="2360" spans="2:9" x14ac:dyDescent="0.2">
      <c r="B2360" s="10">
        <v>2343</v>
      </c>
      <c r="C2360" s="19">
        <v>4.7890252473619777E-2</v>
      </c>
      <c r="D2360" s="22">
        <v>0.15956921489729636</v>
      </c>
      <c r="F2360" s="50">
        <v>2343</v>
      </c>
      <c r="G2360" s="42">
        <v>0.20745946737091614</v>
      </c>
      <c r="H2360" s="42">
        <v>4.7890252473619777E-2</v>
      </c>
      <c r="I2360" s="51">
        <v>0.6636454269939408</v>
      </c>
    </row>
    <row r="2361" spans="2:9" x14ac:dyDescent="0.2">
      <c r="B2361" s="10">
        <v>2344</v>
      </c>
      <c r="C2361" s="19">
        <v>0.81606601221579733</v>
      </c>
      <c r="D2361" s="22">
        <v>0.11033923802425039</v>
      </c>
      <c r="F2361" s="50">
        <v>2344</v>
      </c>
      <c r="G2361" s="42">
        <v>0.92640525024004772</v>
      </c>
      <c r="H2361" s="42">
        <v>0.11033923802425039</v>
      </c>
      <c r="I2361" s="51">
        <v>1.0881613091849898</v>
      </c>
    </row>
    <row r="2362" spans="2:9" x14ac:dyDescent="0.2">
      <c r="B2362" s="10">
        <v>2345</v>
      </c>
      <c r="C2362" s="19">
        <v>0.51683737005820374</v>
      </c>
      <c r="D2362" s="22">
        <v>0.32688057201271159</v>
      </c>
      <c r="F2362" s="50">
        <v>2345</v>
      </c>
      <c r="G2362" s="42">
        <v>0.84371794207091533</v>
      </c>
      <c r="H2362" s="42">
        <v>0.32688057201271159</v>
      </c>
      <c r="I2362" s="51">
        <v>1.1328173253186664</v>
      </c>
    </row>
    <row r="2363" spans="2:9" x14ac:dyDescent="0.2">
      <c r="B2363" s="10">
        <v>2346</v>
      </c>
      <c r="C2363" s="19">
        <v>0.10887920528443329</v>
      </c>
      <c r="D2363" s="22">
        <v>0.10579736930370354</v>
      </c>
      <c r="F2363" s="50">
        <v>2346</v>
      </c>
      <c r="G2363" s="42">
        <v>0.21467657458813683</v>
      </c>
      <c r="H2363" s="42">
        <v>0.10579736930370354</v>
      </c>
      <c r="I2363" s="51">
        <v>0.89667867187950445</v>
      </c>
    </row>
    <row r="2364" spans="2:9" x14ac:dyDescent="0.2">
      <c r="B2364" s="10">
        <v>2347</v>
      </c>
      <c r="C2364" s="19">
        <v>0.60623090358138065</v>
      </c>
      <c r="D2364" s="22">
        <v>0.82133614217682038</v>
      </c>
      <c r="F2364" s="50">
        <v>2347</v>
      </c>
      <c r="G2364" s="42">
        <v>1.427567045758201</v>
      </c>
      <c r="H2364" s="42">
        <v>0.60623090358138065</v>
      </c>
      <c r="I2364" s="51">
        <v>1.2691687179568523</v>
      </c>
    </row>
    <row r="2365" spans="2:9" x14ac:dyDescent="0.2">
      <c r="B2365" s="10">
        <v>2348</v>
      </c>
      <c r="C2365" s="19">
        <v>0.6001313954010421</v>
      </c>
      <c r="D2365" s="22">
        <v>0.14504473362726888</v>
      </c>
      <c r="F2365" s="50">
        <v>2348</v>
      </c>
      <c r="G2365" s="42">
        <v>0.74517612902831099</v>
      </c>
      <c r="H2365" s="42">
        <v>0.14504473362726888</v>
      </c>
      <c r="I2365" s="51">
        <v>1.073659960075583</v>
      </c>
    </row>
    <row r="2366" spans="2:9" x14ac:dyDescent="0.2">
      <c r="B2366" s="10">
        <v>2349</v>
      </c>
      <c r="C2366" s="19">
        <v>0.75219574633270958</v>
      </c>
      <c r="D2366" s="22">
        <v>0.49987678723498086</v>
      </c>
      <c r="F2366" s="50">
        <v>2349</v>
      </c>
      <c r="G2366" s="42">
        <v>1.2520725335676905</v>
      </c>
      <c r="H2366" s="42">
        <v>0.49987678723498086</v>
      </c>
      <c r="I2366" s="51">
        <v>1.3671994095169899</v>
      </c>
    </row>
    <row r="2367" spans="2:9" x14ac:dyDescent="0.2">
      <c r="B2367" s="10">
        <v>2350</v>
      </c>
      <c r="C2367" s="19">
        <v>0.98020013673116313</v>
      </c>
      <c r="D2367" s="22">
        <v>3.8431232184154229E-2</v>
      </c>
      <c r="F2367" s="50">
        <v>2350</v>
      </c>
      <c r="G2367" s="42">
        <v>1.0186313689153175</v>
      </c>
      <c r="H2367" s="42">
        <v>3.8431232184154229E-2</v>
      </c>
      <c r="I2367" s="51">
        <v>1.0376629601899503</v>
      </c>
    </row>
    <row r="2368" spans="2:9" x14ac:dyDescent="0.2">
      <c r="B2368" s="10">
        <v>2351</v>
      </c>
      <c r="C2368" s="19">
        <v>0.64847363652295009</v>
      </c>
      <c r="D2368" s="22">
        <v>0.32813789917193681</v>
      </c>
      <c r="F2368" s="50">
        <v>2351</v>
      </c>
      <c r="G2368" s="42">
        <v>0.9766115356948869</v>
      </c>
      <c r="H2368" s="42">
        <v>0.32813789917193681</v>
      </c>
      <c r="I2368" s="51">
        <v>1.1956484043296793</v>
      </c>
    </row>
    <row r="2369" spans="2:9" x14ac:dyDescent="0.2">
      <c r="B2369" s="10">
        <v>2352</v>
      </c>
      <c r="C2369" s="19">
        <v>0.92388258383229904</v>
      </c>
      <c r="D2369" s="22">
        <v>0.99398990717050384</v>
      </c>
      <c r="F2369" s="50">
        <v>2352</v>
      </c>
      <c r="G2369" s="42">
        <v>1.9178724910028029</v>
      </c>
      <c r="H2369" s="42">
        <v>0.92388258383229904</v>
      </c>
      <c r="I2369" s="51">
        <v>1.8482048748056752</v>
      </c>
    </row>
    <row r="2370" spans="2:9" x14ac:dyDescent="0.2">
      <c r="B2370" s="10">
        <v>2353</v>
      </c>
      <c r="C2370" s="19">
        <v>0.47213950250660264</v>
      </c>
      <c r="D2370" s="22">
        <v>0.24326842391665848</v>
      </c>
      <c r="F2370" s="50">
        <v>2353</v>
      </c>
      <c r="G2370" s="42">
        <v>0.71540792642326112</v>
      </c>
      <c r="H2370" s="42">
        <v>0.24326842391665848</v>
      </c>
      <c r="I2370" s="51">
        <v>1.0763961826465904</v>
      </c>
    </row>
    <row r="2371" spans="2:9" x14ac:dyDescent="0.2">
      <c r="B2371" s="10">
        <v>2354</v>
      </c>
      <c r="C2371" s="19">
        <v>9.1648829472831594E-2</v>
      </c>
      <c r="D2371" s="22">
        <v>0.75349000939805533</v>
      </c>
      <c r="F2371" s="50">
        <v>2354</v>
      </c>
      <c r="G2371" s="42">
        <v>0.84513883887088692</v>
      </c>
      <c r="H2371" s="42">
        <v>9.1648829472831594E-2</v>
      </c>
      <c r="I2371" s="51">
        <v>0.25683474135722695</v>
      </c>
    </row>
    <row r="2372" spans="2:9" x14ac:dyDescent="0.2">
      <c r="B2372" s="10">
        <v>2355</v>
      </c>
      <c r="C2372" s="19">
        <v>0.51287872764996956</v>
      </c>
      <c r="D2372" s="22">
        <v>0.15236426666568037</v>
      </c>
      <c r="F2372" s="50">
        <v>2355</v>
      </c>
      <c r="G2372" s="42">
        <v>0.66524299431564993</v>
      </c>
      <c r="H2372" s="42">
        <v>0.15236426666568037</v>
      </c>
      <c r="I2372" s="51">
        <v>1.055632215856833</v>
      </c>
    </row>
    <row r="2373" spans="2:9" x14ac:dyDescent="0.2">
      <c r="B2373" s="10">
        <v>2356</v>
      </c>
      <c r="C2373" s="19">
        <v>0.35876539161303722</v>
      </c>
      <c r="D2373" s="22">
        <v>0.26321604116590624</v>
      </c>
      <c r="F2373" s="50">
        <v>2356</v>
      </c>
      <c r="G2373" s="42">
        <v>0.62198143277894347</v>
      </c>
      <c r="H2373" s="42">
        <v>0.26321604116590624</v>
      </c>
      <c r="I2373" s="51">
        <v>1.026733537084064</v>
      </c>
    </row>
    <row r="2374" spans="2:9" x14ac:dyDescent="0.2">
      <c r="B2374" s="10">
        <v>2357</v>
      </c>
      <c r="C2374" s="19">
        <v>0.2156822363103702</v>
      </c>
      <c r="D2374" s="22">
        <v>0.62074144066354042</v>
      </c>
      <c r="F2374" s="50">
        <v>2357</v>
      </c>
      <c r="G2374" s="42">
        <v>0.83642367697391062</v>
      </c>
      <c r="H2374" s="42">
        <v>0.2156822363103702</v>
      </c>
      <c r="I2374" s="51">
        <v>0.60157885852790149</v>
      </c>
    </row>
    <row r="2375" spans="2:9" x14ac:dyDescent="0.2">
      <c r="B2375" s="10">
        <v>2358</v>
      </c>
      <c r="C2375" s="19">
        <v>0.78004116818430247</v>
      </c>
      <c r="D2375" s="22">
        <v>0.99843769146242634</v>
      </c>
      <c r="F2375" s="50">
        <v>2358</v>
      </c>
      <c r="G2375" s="42">
        <v>1.7784788596467287</v>
      </c>
      <c r="H2375" s="42">
        <v>0.78004116818430247</v>
      </c>
      <c r="I2375" s="51">
        <v>1.5603851219565028</v>
      </c>
    </row>
    <row r="2376" spans="2:9" x14ac:dyDescent="0.2">
      <c r="B2376" s="10">
        <v>2359</v>
      </c>
      <c r="C2376" s="19">
        <v>0.62263920257908267</v>
      </c>
      <c r="D2376" s="22">
        <v>0.81881250863090349</v>
      </c>
      <c r="F2376" s="50">
        <v>2359</v>
      </c>
      <c r="G2376" s="42">
        <v>1.4414517112099863</v>
      </c>
      <c r="H2376" s="42">
        <v>0.62263920257908267</v>
      </c>
      <c r="I2376" s="51">
        <v>1.3010898178282617</v>
      </c>
    </row>
    <row r="2377" spans="2:9" x14ac:dyDescent="0.2">
      <c r="B2377" s="10">
        <v>2360</v>
      </c>
      <c r="C2377" s="19">
        <v>0.46032208415463682</v>
      </c>
      <c r="D2377" s="22">
        <v>0.34216612314816686</v>
      </c>
      <c r="F2377" s="50">
        <v>2360</v>
      </c>
      <c r="G2377" s="42">
        <v>0.80248820730280368</v>
      </c>
      <c r="H2377" s="42">
        <v>0.34216612314816686</v>
      </c>
      <c r="I2377" s="51">
        <v>1.1090174371604811</v>
      </c>
    </row>
    <row r="2378" spans="2:9" x14ac:dyDescent="0.2">
      <c r="B2378" s="10">
        <v>2361</v>
      </c>
      <c r="C2378" s="19">
        <v>0.87061522979280104</v>
      </c>
      <c r="D2378" s="22">
        <v>0.9111004663210196</v>
      </c>
      <c r="F2378" s="50">
        <v>2361</v>
      </c>
      <c r="G2378" s="42">
        <v>1.7817156961138205</v>
      </c>
      <c r="H2378" s="42">
        <v>0.87061522979280104</v>
      </c>
      <c r="I2378" s="51">
        <v>1.7520205700440519</v>
      </c>
    </row>
    <row r="2379" spans="2:9" x14ac:dyDescent="0.2">
      <c r="B2379" s="10">
        <v>2362</v>
      </c>
      <c r="C2379" s="19">
        <v>7.7061484811615455E-2</v>
      </c>
      <c r="D2379" s="22">
        <v>0.44407774555793078</v>
      </c>
      <c r="F2379" s="50">
        <v>2362</v>
      </c>
      <c r="G2379" s="42">
        <v>0.52113923036954624</v>
      </c>
      <c r="H2379" s="42">
        <v>7.7061484811615455E-2</v>
      </c>
      <c r="I2379" s="51">
        <v>0.39744432717471412</v>
      </c>
    </row>
    <row r="2380" spans="2:9" x14ac:dyDescent="0.2">
      <c r="B2380" s="10">
        <v>2363</v>
      </c>
      <c r="C2380" s="19">
        <v>0.80461565354264686</v>
      </c>
      <c r="D2380" s="22">
        <v>0.92994049566135906</v>
      </c>
      <c r="F2380" s="50">
        <v>2363</v>
      </c>
      <c r="G2380" s="42">
        <v>1.734556149204006</v>
      </c>
      <c r="H2380" s="42">
        <v>0.80461565354264686</v>
      </c>
      <c r="I2380" s="51">
        <v>1.6215796203329105</v>
      </c>
    </row>
    <row r="2381" spans="2:9" x14ac:dyDescent="0.2">
      <c r="B2381" s="10">
        <v>2364</v>
      </c>
      <c r="C2381" s="19">
        <v>4.028051421491663E-2</v>
      </c>
      <c r="D2381" s="22">
        <v>0.52927583440632253</v>
      </c>
      <c r="F2381" s="50">
        <v>2364</v>
      </c>
      <c r="G2381" s="42">
        <v>0.56955634862123916</v>
      </c>
      <c r="H2381" s="42">
        <v>4.028051421491663E-2</v>
      </c>
      <c r="I2381" s="51">
        <v>0.22296871364118973</v>
      </c>
    </row>
    <row r="2382" spans="2:9" x14ac:dyDescent="0.2">
      <c r="B2382" s="10">
        <v>2365</v>
      </c>
      <c r="C2382" s="19">
        <v>0.28603964462565834</v>
      </c>
      <c r="D2382" s="22">
        <v>0.25271731144826359</v>
      </c>
      <c r="F2382" s="50">
        <v>2365</v>
      </c>
      <c r="G2382" s="42">
        <v>0.53875695607392193</v>
      </c>
      <c r="H2382" s="42">
        <v>0.25271731144826359</v>
      </c>
      <c r="I2382" s="51">
        <v>0.98155277821587383</v>
      </c>
    </row>
    <row r="2383" spans="2:9" x14ac:dyDescent="0.2">
      <c r="B2383" s="10">
        <v>2366</v>
      </c>
      <c r="C2383" s="19">
        <v>0.40114092900011122</v>
      </c>
      <c r="D2383" s="22">
        <v>0.40219590291142104</v>
      </c>
      <c r="F2383" s="50">
        <v>2366</v>
      </c>
      <c r="G2383" s="42">
        <v>0.80333683191153227</v>
      </c>
      <c r="H2383" s="42">
        <v>0.40114092900011122</v>
      </c>
      <c r="I2383" s="51">
        <v>1.0936854042543849</v>
      </c>
    </row>
    <row r="2384" spans="2:9" x14ac:dyDescent="0.2">
      <c r="B2384" s="10">
        <v>2367</v>
      </c>
      <c r="C2384" s="19">
        <v>0.86153515870817043</v>
      </c>
      <c r="D2384" s="22">
        <v>0.93899688351479749</v>
      </c>
      <c r="F2384" s="50">
        <v>2367</v>
      </c>
      <c r="G2384" s="42">
        <v>1.8005320422229678</v>
      </c>
      <c r="H2384" s="42">
        <v>0.86153515870817043</v>
      </c>
      <c r="I2384" s="51">
        <v>1.7309389982286114</v>
      </c>
    </row>
    <row r="2385" spans="2:9" x14ac:dyDescent="0.2">
      <c r="B2385" s="10">
        <v>2368</v>
      </c>
      <c r="C2385" s="19">
        <v>0.65878796992247246</v>
      </c>
      <c r="D2385" s="22">
        <v>0.71589071461371601</v>
      </c>
      <c r="F2385" s="50">
        <v>2368</v>
      </c>
      <c r="G2385" s="42">
        <v>1.3746786845361885</v>
      </c>
      <c r="H2385" s="42">
        <v>0.65878796992247246</v>
      </c>
      <c r="I2385" s="51">
        <v>1.4005108926738947</v>
      </c>
    </row>
    <row r="2386" spans="2:9" x14ac:dyDescent="0.2">
      <c r="B2386" s="10">
        <v>2369</v>
      </c>
      <c r="C2386" s="19">
        <v>0.47279009084962831</v>
      </c>
      <c r="D2386" s="22">
        <v>0.37124448514695041</v>
      </c>
      <c r="F2386" s="50">
        <v>2369</v>
      </c>
      <c r="G2386" s="42">
        <v>0.84403457599657872</v>
      </c>
      <c r="H2386" s="42">
        <v>0.37124448514695041</v>
      </c>
      <c r="I2386" s="51">
        <v>1.1284650931223617</v>
      </c>
    </row>
    <row r="2387" spans="2:9" x14ac:dyDescent="0.2">
      <c r="B2387" s="10">
        <v>2370</v>
      </c>
      <c r="C2387" s="19">
        <v>0.46066627665242776</v>
      </c>
      <c r="D2387" s="22">
        <v>0.80051802968356611</v>
      </c>
      <c r="F2387" s="50">
        <v>2370</v>
      </c>
      <c r="G2387" s="42">
        <v>1.261184306335994</v>
      </c>
      <c r="H2387" s="42">
        <v>0.46066627665242776</v>
      </c>
      <c r="I2387" s="51">
        <v>0.99835974472677536</v>
      </c>
    </row>
    <row r="2388" spans="2:9" x14ac:dyDescent="0.2">
      <c r="B2388" s="10">
        <v>2371</v>
      </c>
      <c r="C2388" s="19">
        <v>0.34468109836821315</v>
      </c>
      <c r="D2388" s="22">
        <v>0.15747390251417148</v>
      </c>
      <c r="F2388" s="50">
        <v>2371</v>
      </c>
      <c r="G2388" s="42">
        <v>0.50215500088238463</v>
      </c>
      <c r="H2388" s="42">
        <v>0.15747390251417148</v>
      </c>
      <c r="I2388" s="51">
        <v>1.0030551119485436</v>
      </c>
    </row>
    <row r="2389" spans="2:9" x14ac:dyDescent="0.2">
      <c r="B2389" s="10">
        <v>2372</v>
      </c>
      <c r="C2389" s="19">
        <v>0.58476710388632824</v>
      </c>
      <c r="D2389" s="22">
        <v>0.66681055001242817</v>
      </c>
      <c r="F2389" s="50">
        <v>2372</v>
      </c>
      <c r="G2389" s="42">
        <v>1.2515776538987564</v>
      </c>
      <c r="H2389" s="42">
        <v>0.58476710388632824</v>
      </c>
      <c r="I2389" s="51">
        <v>1.2839998546322633</v>
      </c>
    </row>
    <row r="2390" spans="2:9" x14ac:dyDescent="0.2">
      <c r="B2390" s="10">
        <v>2373</v>
      </c>
      <c r="C2390" s="19">
        <v>0.95263776766871389</v>
      </c>
      <c r="D2390" s="22">
        <v>0.2385174392388637</v>
      </c>
      <c r="F2390" s="50">
        <v>2373</v>
      </c>
      <c r="G2390" s="42">
        <v>1.1911552069075775</v>
      </c>
      <c r="H2390" s="42">
        <v>0.2385174392388637</v>
      </c>
      <c r="I2390" s="51">
        <v>1.2270111527492737</v>
      </c>
    </row>
    <row r="2391" spans="2:9" x14ac:dyDescent="0.2">
      <c r="B2391" s="10">
        <v>2374</v>
      </c>
      <c r="C2391" s="19">
        <v>0.58310430103450872</v>
      </c>
      <c r="D2391" s="22">
        <v>0.46056207508750802</v>
      </c>
      <c r="F2391" s="50">
        <v>2374</v>
      </c>
      <c r="G2391" s="42">
        <v>1.0436663761220166</v>
      </c>
      <c r="H2391" s="42">
        <v>0.46056207508750802</v>
      </c>
      <c r="I2391" s="51">
        <v>1.2405926110744208</v>
      </c>
    </row>
    <row r="2392" spans="2:9" x14ac:dyDescent="0.2">
      <c r="B2392" s="10">
        <v>2375</v>
      </c>
      <c r="C2392" s="19">
        <v>0.5407414586283843</v>
      </c>
      <c r="D2392" s="22">
        <v>0.50456152128884435</v>
      </c>
      <c r="F2392" s="50">
        <v>2375</v>
      </c>
      <c r="G2392" s="42">
        <v>1.0453029799172286</v>
      </c>
      <c r="H2392" s="42">
        <v>0.50456152128884435</v>
      </c>
      <c r="I2392" s="51">
        <v>1.2378533757227475</v>
      </c>
    </row>
    <row r="2393" spans="2:9" x14ac:dyDescent="0.2">
      <c r="B2393" s="10">
        <v>2376</v>
      </c>
      <c r="C2393" s="19">
        <v>0.63844363286868766</v>
      </c>
      <c r="D2393" s="22">
        <v>0.71884563440002625</v>
      </c>
      <c r="F2393" s="50">
        <v>2376</v>
      </c>
      <c r="G2393" s="42">
        <v>1.357289267268714</v>
      </c>
      <c r="H2393" s="42">
        <v>0.63844363286868766</v>
      </c>
      <c r="I2393" s="51">
        <v>1.3627348236694539</v>
      </c>
    </row>
    <row r="2394" spans="2:9" x14ac:dyDescent="0.2">
      <c r="B2394" s="10">
        <v>2377</v>
      </c>
      <c r="C2394" s="19">
        <v>0.57639344605606468</v>
      </c>
      <c r="D2394" s="22">
        <v>0.77668282927037924</v>
      </c>
      <c r="F2394" s="50">
        <v>2377</v>
      </c>
      <c r="G2394" s="42">
        <v>1.353076275326444</v>
      </c>
      <c r="H2394" s="42">
        <v>0.57639344605606468</v>
      </c>
      <c r="I2394" s="51">
        <v>1.2282538213224719</v>
      </c>
    </row>
    <row r="2395" spans="2:9" x14ac:dyDescent="0.2">
      <c r="B2395" s="10">
        <v>2378</v>
      </c>
      <c r="C2395" s="19">
        <v>0.94423637595950738</v>
      </c>
      <c r="D2395" s="22">
        <v>0.15611019189683717</v>
      </c>
      <c r="F2395" s="50">
        <v>2378</v>
      </c>
      <c r="G2395" s="42">
        <v>1.1003465678563447</v>
      </c>
      <c r="H2395" s="42">
        <v>0.15611019189683717</v>
      </c>
      <c r="I2395" s="51">
        <v>1.1471927829156712</v>
      </c>
    </row>
    <row r="2396" spans="2:9" x14ac:dyDescent="0.2">
      <c r="B2396" s="10">
        <v>2379</v>
      </c>
      <c r="C2396" s="19">
        <v>0.57584071317821228</v>
      </c>
      <c r="D2396" s="22">
        <v>3.5951732103622236E-2</v>
      </c>
      <c r="F2396" s="50">
        <v>2379</v>
      </c>
      <c r="G2396" s="42">
        <v>0.61179244528183452</v>
      </c>
      <c r="H2396" s="42">
        <v>3.5951732103622236E-2</v>
      </c>
      <c r="I2396" s="51">
        <v>1.0163046705886849</v>
      </c>
    </row>
    <row r="2397" spans="2:9" x14ac:dyDescent="0.2">
      <c r="B2397" s="10">
        <v>2380</v>
      </c>
      <c r="C2397" s="19">
        <v>0.65380914267379653</v>
      </c>
      <c r="D2397" s="22">
        <v>0.32698171089373718</v>
      </c>
      <c r="F2397" s="50">
        <v>2380</v>
      </c>
      <c r="G2397" s="42">
        <v>0.9807908535675337</v>
      </c>
      <c r="H2397" s="42">
        <v>0.32698171089373718</v>
      </c>
      <c r="I2397" s="51">
        <v>1.197255389995016</v>
      </c>
    </row>
    <row r="2398" spans="2:9" x14ac:dyDescent="0.2">
      <c r="B2398" s="10">
        <v>2381</v>
      </c>
      <c r="C2398" s="19">
        <v>0.13199726468560247</v>
      </c>
      <c r="D2398" s="22">
        <v>0.43928796740829135</v>
      </c>
      <c r="F2398" s="50">
        <v>2381</v>
      </c>
      <c r="G2398" s="42">
        <v>0.57128523209389381</v>
      </c>
      <c r="H2398" s="42">
        <v>0.13199726468560247</v>
      </c>
      <c r="I2398" s="51">
        <v>0.5428391905447929</v>
      </c>
    </row>
    <row r="2399" spans="2:9" x14ac:dyDescent="0.2">
      <c r="B2399" s="10">
        <v>2382</v>
      </c>
      <c r="C2399" s="19">
        <v>0.77975199790766636</v>
      </c>
      <c r="D2399" s="22">
        <v>0.70773918376986789</v>
      </c>
      <c r="F2399" s="50">
        <v>2382</v>
      </c>
      <c r="G2399" s="42">
        <v>1.4874911816775342</v>
      </c>
      <c r="H2399" s="42">
        <v>0.70773918376986789</v>
      </c>
      <c r="I2399" s="51">
        <v>1.5462977094602839</v>
      </c>
    </row>
    <row r="2400" spans="2:9" x14ac:dyDescent="0.2">
      <c r="B2400" s="10">
        <v>2383</v>
      </c>
      <c r="C2400" s="19">
        <v>2.1114396398355328E-2</v>
      </c>
      <c r="D2400" s="22">
        <v>7.6620080103232402E-3</v>
      </c>
      <c r="F2400" s="50">
        <v>2383</v>
      </c>
      <c r="G2400" s="42">
        <v>2.8776404408678569E-2</v>
      </c>
      <c r="H2400" s="42">
        <v>7.6620080103232402E-3</v>
      </c>
      <c r="I2400" s="51">
        <v>0.97853609187455481</v>
      </c>
    </row>
    <row r="2401" spans="2:9" x14ac:dyDescent="0.2">
      <c r="B2401" s="10">
        <v>2384</v>
      </c>
      <c r="C2401" s="19">
        <v>0.69564440735563482</v>
      </c>
      <c r="D2401" s="22">
        <v>0.22183533991256654</v>
      </c>
      <c r="F2401" s="50">
        <v>2384</v>
      </c>
      <c r="G2401" s="42">
        <v>0.91747974726820136</v>
      </c>
      <c r="H2401" s="42">
        <v>0.22183533991256654</v>
      </c>
      <c r="I2401" s="51">
        <v>1.1444831019657111</v>
      </c>
    </row>
    <row r="2402" spans="2:9" x14ac:dyDescent="0.2">
      <c r="B2402" s="10">
        <v>2385</v>
      </c>
      <c r="C2402" s="19">
        <v>0.36855426059312713</v>
      </c>
      <c r="D2402" s="22">
        <v>0.12875242522204999</v>
      </c>
      <c r="F2402" s="50">
        <v>2385</v>
      </c>
      <c r="G2402" s="42">
        <v>0.49730668581517712</v>
      </c>
      <c r="H2402" s="42">
        <v>0.12875242522204999</v>
      </c>
      <c r="I2402" s="51">
        <v>1.0081515085295396</v>
      </c>
    </row>
    <row r="2403" spans="2:9" x14ac:dyDescent="0.2">
      <c r="B2403" s="10">
        <v>2386</v>
      </c>
      <c r="C2403" s="19">
        <v>0.46624439270883622</v>
      </c>
      <c r="D2403" s="22">
        <v>0.4567289048637041</v>
      </c>
      <c r="F2403" s="50">
        <v>2386</v>
      </c>
      <c r="G2403" s="42">
        <v>0.92297329757254032</v>
      </c>
      <c r="H2403" s="42">
        <v>0.4567289048637041</v>
      </c>
      <c r="I2403" s="51">
        <v>1.1624713899930925</v>
      </c>
    </row>
    <row r="2404" spans="2:9" x14ac:dyDescent="0.2">
      <c r="B2404" s="10">
        <v>2387</v>
      </c>
      <c r="C2404" s="19">
        <v>0.80135496039400711</v>
      </c>
      <c r="D2404" s="22">
        <v>0.20832471726161839</v>
      </c>
      <c r="F2404" s="50">
        <v>2387</v>
      </c>
      <c r="G2404" s="42">
        <v>1.0096796776556256</v>
      </c>
      <c r="H2404" s="42">
        <v>0.20832471726161839</v>
      </c>
      <c r="I2404" s="51">
        <v>1.1632389262798251</v>
      </c>
    </row>
    <row r="2405" spans="2:9" x14ac:dyDescent="0.2">
      <c r="B2405" s="10">
        <v>2388</v>
      </c>
      <c r="C2405" s="19">
        <v>0.35926678475799667</v>
      </c>
      <c r="D2405" s="22">
        <v>0.47189257730765488</v>
      </c>
      <c r="F2405" s="50">
        <v>2388</v>
      </c>
      <c r="G2405" s="42">
        <v>0.83115936206565155</v>
      </c>
      <c r="H2405" s="42">
        <v>0.35926678475799667</v>
      </c>
      <c r="I2405" s="51">
        <v>0.97615235842266967</v>
      </c>
    </row>
    <row r="2406" spans="2:9" x14ac:dyDescent="0.2">
      <c r="B2406" s="10">
        <v>2389</v>
      </c>
      <c r="C2406" s="19">
        <v>0.35893530327038659</v>
      </c>
      <c r="D2406" s="22">
        <v>0.58517039320309305</v>
      </c>
      <c r="F2406" s="50">
        <v>2389</v>
      </c>
      <c r="G2406" s="42">
        <v>0.94410569647347964</v>
      </c>
      <c r="H2406" s="42">
        <v>0.35893530327038659</v>
      </c>
      <c r="I2406" s="51">
        <v>0.90798118780158521</v>
      </c>
    </row>
    <row r="2407" spans="2:9" x14ac:dyDescent="0.2">
      <c r="B2407" s="10">
        <v>2390</v>
      </c>
      <c r="C2407" s="19">
        <v>0.24300777677643159</v>
      </c>
      <c r="D2407" s="22">
        <v>0.87465049885522672</v>
      </c>
      <c r="F2407" s="50">
        <v>2390</v>
      </c>
      <c r="G2407" s="42">
        <v>1.1176582756316584</v>
      </c>
      <c r="H2407" s="42">
        <v>0.24300777677643159</v>
      </c>
      <c r="I2407" s="51">
        <v>0.53316432566261174</v>
      </c>
    </row>
    <row r="2408" spans="2:9" x14ac:dyDescent="0.2">
      <c r="B2408" s="10">
        <v>2391</v>
      </c>
      <c r="C2408" s="19">
        <v>0.22193478766157559</v>
      </c>
      <c r="D2408" s="22">
        <v>0.11859748617835675</v>
      </c>
      <c r="F2408" s="50">
        <v>2391</v>
      </c>
      <c r="G2408" s="42">
        <v>0.34053227383993234</v>
      </c>
      <c r="H2408" s="42">
        <v>0.11859748617835675</v>
      </c>
      <c r="I2408" s="51">
        <v>0.95509368882191881</v>
      </c>
    </row>
    <row r="2409" spans="2:9" x14ac:dyDescent="0.2">
      <c r="B2409" s="10">
        <v>2392</v>
      </c>
      <c r="C2409" s="19">
        <v>0.29752585622073113</v>
      </c>
      <c r="D2409" s="22">
        <v>0.41048378007914132</v>
      </c>
      <c r="F2409" s="50">
        <v>2392</v>
      </c>
      <c r="G2409" s="42">
        <v>0.70800963629987246</v>
      </c>
      <c r="H2409" s="42">
        <v>0.29752585622073113</v>
      </c>
      <c r="I2409" s="51">
        <v>0.90550745398415</v>
      </c>
    </row>
    <row r="2410" spans="2:9" x14ac:dyDescent="0.2">
      <c r="B2410" s="10">
        <v>2393</v>
      </c>
      <c r="C2410" s="19">
        <v>0.27367688924905409</v>
      </c>
      <c r="D2410" s="22">
        <v>0.81190461813623316</v>
      </c>
      <c r="F2410" s="50">
        <v>2393</v>
      </c>
      <c r="G2410" s="42">
        <v>1.0855815073852872</v>
      </c>
      <c r="H2410" s="42">
        <v>0.27367688924905409</v>
      </c>
      <c r="I2410" s="51">
        <v>0.62289039742193619</v>
      </c>
    </row>
    <row r="2411" spans="2:9" x14ac:dyDescent="0.2">
      <c r="B2411" s="10">
        <v>2394</v>
      </c>
      <c r="C2411" s="19">
        <v>0.29201344921011319</v>
      </c>
      <c r="D2411" s="22">
        <v>0.3733870215384566</v>
      </c>
      <c r="F2411" s="50">
        <v>2394</v>
      </c>
      <c r="G2411" s="42">
        <v>0.66540047074856978</v>
      </c>
      <c r="H2411" s="42">
        <v>0.29201344921011319</v>
      </c>
      <c r="I2411" s="51">
        <v>0.92353527404149882</v>
      </c>
    </row>
    <row r="2412" spans="2:9" x14ac:dyDescent="0.2">
      <c r="B2412" s="10">
        <v>2395</v>
      </c>
      <c r="C2412" s="19">
        <v>0.86877916233296948</v>
      </c>
      <c r="D2412" s="22">
        <v>0.97722503131570437</v>
      </c>
      <c r="F2412" s="50">
        <v>2395</v>
      </c>
      <c r="G2412" s="42">
        <v>1.8460041936486737</v>
      </c>
      <c r="H2412" s="42">
        <v>0.86877916233296948</v>
      </c>
      <c r="I2412" s="51">
        <v>1.7403460703192513</v>
      </c>
    </row>
    <row r="2413" spans="2:9" x14ac:dyDescent="0.2">
      <c r="B2413" s="10">
        <v>2396</v>
      </c>
      <c r="C2413" s="19">
        <v>0.7370868499826394</v>
      </c>
      <c r="D2413" s="22">
        <v>0.88380498110491468</v>
      </c>
      <c r="F2413" s="50">
        <v>2396</v>
      </c>
      <c r="G2413" s="42">
        <v>1.6208918310875542</v>
      </c>
      <c r="H2413" s="42">
        <v>0.7370868499826394</v>
      </c>
      <c r="I2413" s="51">
        <v>1.500768463587296</v>
      </c>
    </row>
    <row r="2414" spans="2:9" x14ac:dyDescent="0.2">
      <c r="B2414" s="10">
        <v>2397</v>
      </c>
      <c r="C2414" s="19">
        <v>0.54073330333872749</v>
      </c>
      <c r="D2414" s="22">
        <v>0.65588501403785437</v>
      </c>
      <c r="F2414" s="50">
        <v>2397</v>
      </c>
      <c r="G2414" s="42">
        <v>1.1966183173765819</v>
      </c>
      <c r="H2414" s="42">
        <v>0.54073330333872749</v>
      </c>
      <c r="I2414" s="51">
        <v>1.2088735433795186</v>
      </c>
    </row>
    <row r="2415" spans="2:9" x14ac:dyDescent="0.2">
      <c r="B2415" s="10">
        <v>2398</v>
      </c>
      <c r="C2415" s="19">
        <v>0.61063322732243785</v>
      </c>
      <c r="D2415" s="22">
        <v>0.25670425590347734</v>
      </c>
      <c r="F2415" s="50">
        <v>2398</v>
      </c>
      <c r="G2415" s="42">
        <v>0.8673374832259152</v>
      </c>
      <c r="H2415" s="42">
        <v>0.25670425590347734</v>
      </c>
      <c r="I2415" s="51">
        <v>1.1377712358345216</v>
      </c>
    </row>
    <row r="2416" spans="2:9" x14ac:dyDescent="0.2">
      <c r="B2416" s="10">
        <v>2399</v>
      </c>
      <c r="C2416" s="19">
        <v>6.8583199803949779E-2</v>
      </c>
      <c r="D2416" s="22">
        <v>0.3069327353408382</v>
      </c>
      <c r="F2416" s="50">
        <v>2399</v>
      </c>
      <c r="G2416" s="42">
        <v>0.37551593514478798</v>
      </c>
      <c r="H2416" s="42">
        <v>6.8583199803949779E-2</v>
      </c>
      <c r="I2416" s="51">
        <v>0.50791954080936574</v>
      </c>
    </row>
    <row r="2417" spans="2:9" x14ac:dyDescent="0.2">
      <c r="B2417" s="10">
        <v>2400</v>
      </c>
      <c r="C2417" s="19">
        <v>0.61057034950747457</v>
      </c>
      <c r="D2417" s="22">
        <v>1.7028698967803013E-2</v>
      </c>
      <c r="F2417" s="50">
        <v>2400</v>
      </c>
      <c r="G2417" s="42">
        <v>0.62759904847527759</v>
      </c>
      <c r="H2417" s="42">
        <v>1.7028698967803013E-2</v>
      </c>
      <c r="I2417" s="51">
        <v>1.0086625824562305</v>
      </c>
    </row>
    <row r="2418" spans="2:9" x14ac:dyDescent="0.2">
      <c r="B2418" s="10">
        <v>2401</v>
      </c>
      <c r="C2418" s="19">
        <v>0.45518220365967288</v>
      </c>
      <c r="D2418" s="22">
        <v>0.58074990525646542</v>
      </c>
      <c r="F2418" s="50">
        <v>2401</v>
      </c>
      <c r="G2418" s="42">
        <v>1.0359321089161382</v>
      </c>
      <c r="H2418" s="42">
        <v>0.45518220365967288</v>
      </c>
      <c r="I2418" s="51">
        <v>1.0883096346927077</v>
      </c>
    </row>
    <row r="2419" spans="2:9" x14ac:dyDescent="0.2">
      <c r="B2419" s="10">
        <v>2402</v>
      </c>
      <c r="C2419" s="19">
        <v>0.62199739338762372</v>
      </c>
      <c r="D2419" s="22">
        <v>6.4307524975474539E-2</v>
      </c>
      <c r="F2419" s="50">
        <v>2402</v>
      </c>
      <c r="G2419" s="42">
        <v>0.68630491836309826</v>
      </c>
      <c r="H2419" s="42">
        <v>6.4307524975474539E-2</v>
      </c>
      <c r="I2419" s="51">
        <v>1.0342345338084269</v>
      </c>
    </row>
    <row r="2420" spans="2:9" x14ac:dyDescent="0.2">
      <c r="B2420" s="10">
        <v>2403</v>
      </c>
      <c r="C2420" s="19">
        <v>0.5874712478523777</v>
      </c>
      <c r="D2420" s="22">
        <v>0.27511334544580346</v>
      </c>
      <c r="F2420" s="50">
        <v>2403</v>
      </c>
      <c r="G2420" s="42">
        <v>0.86258459329818116</v>
      </c>
      <c r="H2420" s="42">
        <v>0.27511334544580346</v>
      </c>
      <c r="I2420" s="51">
        <v>1.1389768664467557</v>
      </c>
    </row>
    <row r="2421" spans="2:9" x14ac:dyDescent="0.2">
      <c r="B2421" s="10">
        <v>2404</v>
      </c>
      <c r="C2421" s="19">
        <v>0.18415118743701309</v>
      </c>
      <c r="D2421" s="22">
        <v>0.3513862623175068</v>
      </c>
      <c r="F2421" s="50">
        <v>2404</v>
      </c>
      <c r="G2421" s="42">
        <v>0.53553744975451989</v>
      </c>
      <c r="H2421" s="42">
        <v>0.18415118743701309</v>
      </c>
      <c r="I2421" s="51">
        <v>0.73596481601826469</v>
      </c>
    </row>
    <row r="2422" spans="2:9" x14ac:dyDescent="0.2">
      <c r="B2422" s="10">
        <v>2405</v>
      </c>
      <c r="C2422" s="19">
        <v>0.29261175592095667</v>
      </c>
      <c r="D2422" s="22">
        <v>0.92154876261437835</v>
      </c>
      <c r="F2422" s="50">
        <v>2405</v>
      </c>
      <c r="G2422" s="42">
        <v>1.214160518535335</v>
      </c>
      <c r="H2422" s="42">
        <v>0.29261175592095667</v>
      </c>
      <c r="I2422" s="51">
        <v>0.61483869163481342</v>
      </c>
    </row>
    <row r="2423" spans="2:9" x14ac:dyDescent="0.2">
      <c r="B2423" s="10">
        <v>2406</v>
      </c>
      <c r="C2423" s="19">
        <v>0.66345688649764079</v>
      </c>
      <c r="D2423" s="22">
        <v>0.68237806696286218</v>
      </c>
      <c r="F2423" s="50">
        <v>2406</v>
      </c>
      <c r="G2423" s="42">
        <v>1.345834953460503</v>
      </c>
      <c r="H2423" s="42">
        <v>0.66345688649764079</v>
      </c>
      <c r="I2423" s="51">
        <v>1.4192603869147309</v>
      </c>
    </row>
    <row r="2424" spans="2:9" x14ac:dyDescent="0.2">
      <c r="B2424" s="10">
        <v>2407</v>
      </c>
      <c r="C2424" s="19">
        <v>2.1510382619983393E-2</v>
      </c>
      <c r="D2424" s="22">
        <v>0.82488412666495237</v>
      </c>
      <c r="F2424" s="50">
        <v>2407</v>
      </c>
      <c r="G2424" s="42">
        <v>0.84639450928493576</v>
      </c>
      <c r="H2424" s="42">
        <v>2.1510382619983393E-2</v>
      </c>
      <c r="I2424" s="51">
        <v>6.3643919126190523E-2</v>
      </c>
    </row>
    <row r="2425" spans="2:9" x14ac:dyDescent="0.2">
      <c r="B2425" s="10">
        <v>2408</v>
      </c>
      <c r="C2425" s="19">
        <v>0.39515485883910617</v>
      </c>
      <c r="D2425" s="22">
        <v>0.96933132318591331</v>
      </c>
      <c r="F2425" s="50">
        <v>2408</v>
      </c>
      <c r="G2425" s="42">
        <v>1.3644861820250194</v>
      </c>
      <c r="H2425" s="42">
        <v>0.39515485883910617</v>
      </c>
      <c r="I2425" s="51">
        <v>0.80172355683396535</v>
      </c>
    </row>
    <row r="2426" spans="2:9" x14ac:dyDescent="0.2">
      <c r="B2426" s="10">
        <v>2409</v>
      </c>
      <c r="C2426" s="19">
        <v>0.42849915127038052</v>
      </c>
      <c r="D2426" s="22">
        <v>0.42892691649030812</v>
      </c>
      <c r="F2426" s="50">
        <v>2409</v>
      </c>
      <c r="G2426" s="42">
        <v>0.85742606776068864</v>
      </c>
      <c r="H2426" s="42">
        <v>0.42849915127038052</v>
      </c>
      <c r="I2426" s="51">
        <v>1.123737042839176</v>
      </c>
    </row>
    <row r="2427" spans="2:9" x14ac:dyDescent="0.2">
      <c r="B2427" s="10">
        <v>2410</v>
      </c>
      <c r="C2427" s="19">
        <v>0.12920870876704038</v>
      </c>
      <c r="D2427" s="22">
        <v>0.48397203603949712</v>
      </c>
      <c r="F2427" s="50">
        <v>2410</v>
      </c>
      <c r="G2427" s="42">
        <v>0.6131807448065375</v>
      </c>
      <c r="H2427" s="42">
        <v>0.12920870876704038</v>
      </c>
      <c r="I2427" s="51">
        <v>0.50064991108960766</v>
      </c>
    </row>
    <row r="2428" spans="2:9" x14ac:dyDescent="0.2">
      <c r="B2428" s="10">
        <v>2411</v>
      </c>
      <c r="C2428" s="19">
        <v>0.15962290190932671</v>
      </c>
      <c r="D2428" s="22">
        <v>0.93731634400341257</v>
      </c>
      <c r="F2428" s="50">
        <v>2411</v>
      </c>
      <c r="G2428" s="42">
        <v>1.0969392459127394</v>
      </c>
      <c r="H2428" s="42">
        <v>0.15962290190932671</v>
      </c>
      <c r="I2428" s="51">
        <v>0.3387033235081347</v>
      </c>
    </row>
    <row r="2429" spans="2:9" x14ac:dyDescent="0.2">
      <c r="B2429" s="10">
        <v>2412</v>
      </c>
      <c r="C2429" s="19">
        <v>0.69370866751604621</v>
      </c>
      <c r="D2429" s="22">
        <v>0.73852062099441718</v>
      </c>
      <c r="F2429" s="50">
        <v>2412</v>
      </c>
      <c r="G2429" s="42">
        <v>1.4322292885104635</v>
      </c>
      <c r="H2429" s="42">
        <v>0.69370866751604621</v>
      </c>
      <c r="I2429" s="51">
        <v>1.457027590115658</v>
      </c>
    </row>
    <row r="2430" spans="2:9" x14ac:dyDescent="0.2">
      <c r="B2430" s="10">
        <v>2413</v>
      </c>
      <c r="C2430" s="19">
        <v>0.96307953104523092</v>
      </c>
      <c r="D2430" s="22">
        <v>0.94455323632719113</v>
      </c>
      <c r="F2430" s="50">
        <v>2413</v>
      </c>
      <c r="G2430" s="42">
        <v>1.907632767372422</v>
      </c>
      <c r="H2430" s="42">
        <v>0.94455323632719113</v>
      </c>
      <c r="I2430" s="51">
        <v>1.9096437202667773</v>
      </c>
    </row>
    <row r="2431" spans="2:9" x14ac:dyDescent="0.2">
      <c r="B2431" s="10">
        <v>2414</v>
      </c>
      <c r="C2431" s="19">
        <v>0.76444854268549101</v>
      </c>
      <c r="D2431" s="22">
        <v>0.94463555688686152</v>
      </c>
      <c r="F2431" s="50">
        <v>2414</v>
      </c>
      <c r="G2431" s="42">
        <v>1.7090840995723524</v>
      </c>
      <c r="H2431" s="42">
        <v>0.76444854268549101</v>
      </c>
      <c r="I2431" s="51">
        <v>1.540350086272007</v>
      </c>
    </row>
    <row r="2432" spans="2:9" x14ac:dyDescent="0.2">
      <c r="B2432" s="10">
        <v>2415</v>
      </c>
      <c r="C2432" s="19">
        <v>0.2333107022491826</v>
      </c>
      <c r="D2432" s="22">
        <v>0.45117413328748734</v>
      </c>
      <c r="F2432" s="50">
        <v>2415</v>
      </c>
      <c r="G2432" s="42">
        <v>0.68448483553666994</v>
      </c>
      <c r="H2432" s="42">
        <v>0.2333107022491826</v>
      </c>
      <c r="I2432" s="51">
        <v>0.75190587325395286</v>
      </c>
    </row>
    <row r="2433" spans="2:9" x14ac:dyDescent="0.2">
      <c r="B2433" s="10">
        <v>2416</v>
      </c>
      <c r="C2433" s="19">
        <v>0.44989951026032349</v>
      </c>
      <c r="D2433" s="22">
        <v>0.27475994312500229</v>
      </c>
      <c r="F2433" s="50">
        <v>2416</v>
      </c>
      <c r="G2433" s="42">
        <v>0.72465945338532578</v>
      </c>
      <c r="H2433" s="42">
        <v>0.27475994312500229</v>
      </c>
      <c r="I2433" s="51">
        <v>1.0777127860836284</v>
      </c>
    </row>
    <row r="2434" spans="2:9" x14ac:dyDescent="0.2">
      <c r="B2434" s="10">
        <v>2417</v>
      </c>
      <c r="C2434" s="19">
        <v>0.56901553760740198</v>
      </c>
      <c r="D2434" s="22">
        <v>0.9376206849459624</v>
      </c>
      <c r="F2434" s="50">
        <v>2417</v>
      </c>
      <c r="G2434" s="42">
        <v>1.5066362225533645</v>
      </c>
      <c r="H2434" s="42">
        <v>0.56901553760740198</v>
      </c>
      <c r="I2434" s="51">
        <v>1.1584008579314964</v>
      </c>
    </row>
    <row r="2435" spans="2:9" x14ac:dyDescent="0.2">
      <c r="B2435" s="10">
        <v>2418</v>
      </c>
      <c r="C2435" s="19">
        <v>0.19290234948405094</v>
      </c>
      <c r="D2435" s="22">
        <v>0.50262421313163563</v>
      </c>
      <c r="F2435" s="50">
        <v>2418</v>
      </c>
      <c r="G2435" s="42">
        <v>0.69552656261568657</v>
      </c>
      <c r="H2435" s="42">
        <v>0.19290234948405094</v>
      </c>
      <c r="I2435" s="51">
        <v>0.63021630018648223</v>
      </c>
    </row>
    <row r="2436" spans="2:9" x14ac:dyDescent="0.2">
      <c r="B2436" s="10">
        <v>2419</v>
      </c>
      <c r="C2436" s="19">
        <v>0.10993224457021955</v>
      </c>
      <c r="D2436" s="22">
        <v>0.61107375085471138</v>
      </c>
      <c r="F2436" s="50">
        <v>2419</v>
      </c>
      <c r="G2436" s="42">
        <v>0.72100599542493093</v>
      </c>
      <c r="H2436" s="42">
        <v>0.10993224457021955</v>
      </c>
      <c r="I2436" s="51">
        <v>0.36938406093057846</v>
      </c>
    </row>
    <row r="2437" spans="2:9" x14ac:dyDescent="0.2">
      <c r="B2437" s="10">
        <v>2420</v>
      </c>
      <c r="C2437" s="19">
        <v>0.46861897808695807</v>
      </c>
      <c r="D2437" s="22">
        <v>0.80971677646085127</v>
      </c>
      <c r="F2437" s="50">
        <v>2420</v>
      </c>
      <c r="G2437" s="42">
        <v>1.2783357545478093</v>
      </c>
      <c r="H2437" s="42">
        <v>0.46861897808695807</v>
      </c>
      <c r="I2437" s="51">
        <v>1.0099430355593566</v>
      </c>
    </row>
    <row r="2438" spans="2:9" x14ac:dyDescent="0.2">
      <c r="B2438" s="10">
        <v>2421</v>
      </c>
      <c r="C2438" s="19">
        <v>0.88206687170595399</v>
      </c>
      <c r="D2438" s="22">
        <v>0.66015004139586542</v>
      </c>
      <c r="F2438" s="50">
        <v>2421</v>
      </c>
      <c r="G2438" s="42">
        <v>1.5422169131018193</v>
      </c>
      <c r="H2438" s="42">
        <v>0.66015004139586542</v>
      </c>
      <c r="I2438" s="51">
        <v>1.5806479803937696</v>
      </c>
    </row>
    <row r="2439" spans="2:9" x14ac:dyDescent="0.2">
      <c r="B2439" s="10">
        <v>2422</v>
      </c>
      <c r="C2439" s="19">
        <v>0.6222922636348327</v>
      </c>
      <c r="D2439" s="22">
        <v>0.69749327008896689</v>
      </c>
      <c r="F2439" s="50">
        <v>2422</v>
      </c>
      <c r="G2439" s="42">
        <v>1.3197855337237996</v>
      </c>
      <c r="H2439" s="42">
        <v>0.6222922636348327</v>
      </c>
      <c r="I2439" s="51">
        <v>1.3406032050004528</v>
      </c>
    </row>
    <row r="2440" spans="2:9" x14ac:dyDescent="0.2">
      <c r="B2440" s="10">
        <v>2423</v>
      </c>
      <c r="C2440" s="19">
        <v>0.23732441182517161</v>
      </c>
      <c r="D2440" s="22">
        <v>0.98721444443556405</v>
      </c>
      <c r="F2440" s="50">
        <v>2423</v>
      </c>
      <c r="G2440" s="42">
        <v>1.2245388562607356</v>
      </c>
      <c r="H2440" s="42">
        <v>0.23732441182517161</v>
      </c>
      <c r="I2440" s="51">
        <v>0.47905355212330336</v>
      </c>
    </row>
    <row r="2441" spans="2:9" x14ac:dyDescent="0.2">
      <c r="B2441" s="10">
        <v>2424</v>
      </c>
      <c r="C2441" s="19">
        <v>0.74153159652303346</v>
      </c>
      <c r="D2441" s="22">
        <v>0.964519290175188</v>
      </c>
      <c r="F2441" s="50">
        <v>2424</v>
      </c>
      <c r="G2441" s="42">
        <v>1.7060508866982214</v>
      </c>
      <c r="H2441" s="42">
        <v>0.74153159652303346</v>
      </c>
      <c r="I2441" s="51">
        <v>1.4909727763908589</v>
      </c>
    </row>
    <row r="2442" spans="2:9" x14ac:dyDescent="0.2">
      <c r="B2442" s="10">
        <v>2425</v>
      </c>
      <c r="C2442" s="19">
        <v>0.83227907348775654</v>
      </c>
      <c r="D2442" s="22">
        <v>0.57140421913690709</v>
      </c>
      <c r="F2442" s="50">
        <v>2425</v>
      </c>
      <c r="G2442" s="42">
        <v>1.4036832926246636</v>
      </c>
      <c r="H2442" s="42">
        <v>0.57140421913690709</v>
      </c>
      <c r="I2442" s="51">
        <v>1.4718163883725499</v>
      </c>
    </row>
    <row r="2443" spans="2:9" x14ac:dyDescent="0.2">
      <c r="B2443" s="10">
        <v>2426</v>
      </c>
      <c r="C2443" s="19">
        <v>6.9137636053695495E-2</v>
      </c>
      <c r="D2443" s="22">
        <v>0.28136882339612246</v>
      </c>
      <c r="F2443" s="50">
        <v>2426</v>
      </c>
      <c r="G2443" s="42">
        <v>0.35050645944981795</v>
      </c>
      <c r="H2443" s="42">
        <v>6.9137636053695495E-2</v>
      </c>
      <c r="I2443" s="51">
        <v>0.54069207934045815</v>
      </c>
    </row>
    <row r="2444" spans="2:9" x14ac:dyDescent="0.2">
      <c r="B2444" s="10">
        <v>2427</v>
      </c>
      <c r="C2444" s="19">
        <v>0.18676625060078322</v>
      </c>
      <c r="D2444" s="22">
        <v>0.12341503628271755</v>
      </c>
      <c r="F2444" s="50">
        <v>2427</v>
      </c>
      <c r="G2444" s="42">
        <v>0.31018128688350077</v>
      </c>
      <c r="H2444" s="42">
        <v>0.12341503628271755</v>
      </c>
      <c r="I2444" s="51">
        <v>0.93637145731562932</v>
      </c>
    </row>
    <row r="2445" spans="2:9" x14ac:dyDescent="0.2">
      <c r="B2445" s="10">
        <v>2428</v>
      </c>
      <c r="C2445" s="19">
        <v>0.52621170798202688</v>
      </c>
      <c r="D2445" s="22">
        <v>0.54571992373274414</v>
      </c>
      <c r="F2445" s="50">
        <v>2428</v>
      </c>
      <c r="G2445" s="42">
        <v>1.0719316317147709</v>
      </c>
      <c r="H2445" s="42">
        <v>0.52621170798202688</v>
      </c>
      <c r="I2445" s="51">
        <v>1.2306317971404037</v>
      </c>
    </row>
    <row r="2446" spans="2:9" x14ac:dyDescent="0.2">
      <c r="B2446" s="10">
        <v>2429</v>
      </c>
      <c r="C2446" s="19">
        <v>0.84014205893177918</v>
      </c>
      <c r="D2446" s="22">
        <v>0.60028934178988091</v>
      </c>
      <c r="F2446" s="50">
        <v>2429</v>
      </c>
      <c r="G2446" s="42">
        <v>1.4404314007216601</v>
      </c>
      <c r="H2446" s="42">
        <v>0.60028934178988091</v>
      </c>
      <c r="I2446" s="51">
        <v>1.5010092215386051</v>
      </c>
    </row>
    <row r="2447" spans="2:9" x14ac:dyDescent="0.2">
      <c r="B2447" s="10">
        <v>2430</v>
      </c>
      <c r="C2447" s="19">
        <v>0.53108217225664256</v>
      </c>
      <c r="D2447" s="22">
        <v>0.3732603130650386</v>
      </c>
      <c r="F2447" s="50">
        <v>2430</v>
      </c>
      <c r="G2447" s="42">
        <v>0.90434248532168116</v>
      </c>
      <c r="H2447" s="42">
        <v>0.3732603130650386</v>
      </c>
      <c r="I2447" s="51">
        <v>1.1628723836776995</v>
      </c>
    </row>
    <row r="2448" spans="2:9" x14ac:dyDescent="0.2">
      <c r="B2448" s="10">
        <v>2431</v>
      </c>
      <c r="C2448" s="19">
        <v>0.94809639554536373</v>
      </c>
      <c r="D2448" s="22">
        <v>0.8475479682034831</v>
      </c>
      <c r="F2448" s="50">
        <v>2431</v>
      </c>
      <c r="G2448" s="42">
        <v>1.7956443637488468</v>
      </c>
      <c r="H2448" s="42">
        <v>0.8475479682034831</v>
      </c>
      <c r="I2448" s="51">
        <v>1.80337955783535</v>
      </c>
    </row>
    <row r="2449" spans="2:9" x14ac:dyDescent="0.2">
      <c r="B2449" s="10">
        <v>2432</v>
      </c>
      <c r="C2449" s="19">
        <v>0.64216198159472404</v>
      </c>
      <c r="D2449" s="22">
        <v>0.53411476963821081</v>
      </c>
      <c r="F2449" s="50">
        <v>2432</v>
      </c>
      <c r="G2449" s="42">
        <v>1.1762767512329348</v>
      </c>
      <c r="H2449" s="42">
        <v>0.53411476963821081</v>
      </c>
      <c r="I2449" s="51">
        <v>1.3234475417880001</v>
      </c>
    </row>
    <row r="2450" spans="2:9" x14ac:dyDescent="0.2">
      <c r="B2450" s="10">
        <v>2433</v>
      </c>
      <c r="C2450" s="19">
        <v>1.1408031233664961E-2</v>
      </c>
      <c r="D2450" s="22">
        <v>0.73874177524896611</v>
      </c>
      <c r="F2450" s="50">
        <v>2433</v>
      </c>
      <c r="G2450" s="42">
        <v>0.75014980648263108</v>
      </c>
      <c r="H2450" s="42">
        <v>1.1408031233664961E-2</v>
      </c>
      <c r="I2450" s="51">
        <v>4.8117693142571492E-2</v>
      </c>
    </row>
    <row r="2451" spans="2:9" x14ac:dyDescent="0.2">
      <c r="B2451" s="10">
        <v>2434</v>
      </c>
      <c r="C2451" s="19">
        <v>0.31523525137384478</v>
      </c>
      <c r="D2451" s="22">
        <v>0.18548706733880949</v>
      </c>
      <c r="F2451" s="50">
        <v>2434</v>
      </c>
      <c r="G2451" s="42">
        <v>0.50072231871265427</v>
      </c>
      <c r="H2451" s="42">
        <v>0.18548706733880949</v>
      </c>
      <c r="I2451" s="51">
        <v>0.99272811073960066</v>
      </c>
    </row>
    <row r="2452" spans="2:9" x14ac:dyDescent="0.2">
      <c r="B2452" s="10">
        <v>2435</v>
      </c>
      <c r="C2452" s="19">
        <v>0.71301240084013329</v>
      </c>
      <c r="D2452" s="22">
        <v>0.29039652809107275</v>
      </c>
      <c r="F2452" s="50">
        <v>2435</v>
      </c>
      <c r="G2452" s="42">
        <v>1.003408928931206</v>
      </c>
      <c r="H2452" s="42">
        <v>0.29039652809107275</v>
      </c>
      <c r="I2452" s="51">
        <v>1.1968382831564006</v>
      </c>
    </row>
    <row r="2453" spans="2:9" x14ac:dyDescent="0.2">
      <c r="B2453" s="10">
        <v>2436</v>
      </c>
      <c r="C2453" s="19">
        <v>0.44268044724341316</v>
      </c>
      <c r="D2453" s="22">
        <v>0.49075295856624934</v>
      </c>
      <c r="F2453" s="50">
        <v>2436</v>
      </c>
      <c r="G2453" s="42">
        <v>0.9334334058096625</v>
      </c>
      <c r="H2453" s="42">
        <v>0.44268044724341316</v>
      </c>
      <c r="I2453" s="51">
        <v>1.1130554122672496</v>
      </c>
    </row>
    <row r="2454" spans="2:9" x14ac:dyDescent="0.2">
      <c r="B2454" s="10">
        <v>2437</v>
      </c>
      <c r="C2454" s="19">
        <v>3.6966245189057112E-2</v>
      </c>
      <c r="D2454" s="22">
        <v>3.3888942242856102E-2</v>
      </c>
      <c r="F2454" s="50">
        <v>2437</v>
      </c>
      <c r="G2454" s="42">
        <v>7.0855187431913214E-2</v>
      </c>
      <c r="H2454" s="42">
        <v>3.3888942242856102E-2</v>
      </c>
      <c r="I2454" s="51">
        <v>0.92815024476038699</v>
      </c>
    </row>
    <row r="2455" spans="2:9" x14ac:dyDescent="0.2">
      <c r="B2455" s="10">
        <v>2438</v>
      </c>
      <c r="C2455" s="19">
        <v>0.76650478802855548</v>
      </c>
      <c r="D2455" s="22">
        <v>0.29103515993421536</v>
      </c>
      <c r="F2455" s="50">
        <v>2438</v>
      </c>
      <c r="G2455" s="42">
        <v>1.0575399479627707</v>
      </c>
      <c r="H2455" s="42">
        <v>0.29103515993421536</v>
      </c>
      <c r="I2455" s="51">
        <v>1.2165635974892228</v>
      </c>
    </row>
    <row r="2456" spans="2:9" x14ac:dyDescent="0.2">
      <c r="B2456" s="10">
        <v>2439</v>
      </c>
      <c r="C2456" s="19">
        <v>0.41460202863655715</v>
      </c>
      <c r="D2456" s="22">
        <v>7.88979066798563E-2</v>
      </c>
      <c r="F2456" s="50">
        <v>2439</v>
      </c>
      <c r="G2456" s="42">
        <v>0.49349993531641345</v>
      </c>
      <c r="H2456" s="42">
        <v>7.88979066798563E-2</v>
      </c>
      <c r="I2456" s="51">
        <v>1.0117910899811258</v>
      </c>
    </row>
    <row r="2457" spans="2:9" x14ac:dyDescent="0.2">
      <c r="B2457" s="10">
        <v>2440</v>
      </c>
      <c r="C2457" s="19">
        <v>0.93522425534036357</v>
      </c>
      <c r="D2457" s="22">
        <v>2.2159340298717467E-3</v>
      </c>
      <c r="F2457" s="50">
        <v>2440</v>
      </c>
      <c r="G2457" s="42">
        <v>0.93744018937023532</v>
      </c>
      <c r="H2457" s="42">
        <v>2.2159340298717467E-3</v>
      </c>
      <c r="I2457" s="51">
        <v>1.0020675463024689</v>
      </c>
    </row>
    <row r="2458" spans="2:9" x14ac:dyDescent="0.2">
      <c r="B2458" s="10">
        <v>2441</v>
      </c>
      <c r="C2458" s="19">
        <v>0.91594041501988177</v>
      </c>
      <c r="D2458" s="22">
        <v>0.21318293180857439</v>
      </c>
      <c r="F2458" s="50">
        <v>2441</v>
      </c>
      <c r="G2458" s="42">
        <v>1.1291233468284561</v>
      </c>
      <c r="H2458" s="42">
        <v>0.21318293180857439</v>
      </c>
      <c r="I2458" s="51">
        <v>1.1946387245422612</v>
      </c>
    </row>
    <row r="2459" spans="2:9" x14ac:dyDescent="0.2">
      <c r="B2459" s="10">
        <v>2442</v>
      </c>
      <c r="C2459" s="19">
        <v>0.61711284454208271</v>
      </c>
      <c r="D2459" s="22">
        <v>0.38056591465250855</v>
      </c>
      <c r="F2459" s="50">
        <v>2442</v>
      </c>
      <c r="G2459" s="42">
        <v>0.99767875919459126</v>
      </c>
      <c r="H2459" s="42">
        <v>0.38056591465250855</v>
      </c>
      <c r="I2459" s="51">
        <v>1.2127509595735759</v>
      </c>
    </row>
    <row r="2460" spans="2:9" x14ac:dyDescent="0.2">
      <c r="B2460" s="10">
        <v>2443</v>
      </c>
      <c r="C2460" s="19">
        <v>0.48182657619565217</v>
      </c>
      <c r="D2460" s="22">
        <v>0.68161049077699476</v>
      </c>
      <c r="F2460" s="50">
        <v>2443</v>
      </c>
      <c r="G2460" s="42">
        <v>1.163437066972647</v>
      </c>
      <c r="H2460" s="42">
        <v>0.48182657619565217</v>
      </c>
      <c r="I2460" s="51">
        <v>1.0897585830038643</v>
      </c>
    </row>
    <row r="2461" spans="2:9" x14ac:dyDescent="0.2">
      <c r="B2461" s="10">
        <v>2444</v>
      </c>
      <c r="C2461" s="19">
        <v>0.50160278635584865</v>
      </c>
      <c r="D2461" s="22">
        <v>0.46667840246844849</v>
      </c>
      <c r="F2461" s="50">
        <v>2444</v>
      </c>
      <c r="G2461" s="42">
        <v>0.96828118882429715</v>
      </c>
      <c r="H2461" s="42">
        <v>0.46667840246844849</v>
      </c>
      <c r="I2461" s="51">
        <v>1.1913887388721243</v>
      </c>
    </row>
    <row r="2462" spans="2:9" x14ac:dyDescent="0.2">
      <c r="B2462" s="10">
        <v>2445</v>
      </c>
      <c r="C2462" s="19">
        <v>0.95404834099398461</v>
      </c>
      <c r="D2462" s="22">
        <v>0.91420430257367336</v>
      </c>
      <c r="F2462" s="50">
        <v>2445</v>
      </c>
      <c r="G2462" s="42">
        <v>1.8682526435676579</v>
      </c>
      <c r="H2462" s="42">
        <v>0.91420430257367336</v>
      </c>
      <c r="I2462" s="51">
        <v>1.8721108773032638</v>
      </c>
    </row>
    <row r="2463" spans="2:9" x14ac:dyDescent="0.2">
      <c r="B2463" s="10">
        <v>2446</v>
      </c>
      <c r="C2463" s="19">
        <v>0.55169803111971483</v>
      </c>
      <c r="D2463" s="22">
        <v>0.45085466510316874</v>
      </c>
      <c r="F2463" s="50">
        <v>2446</v>
      </c>
      <c r="G2463" s="42">
        <v>1.0025526962228835</v>
      </c>
      <c r="H2463" s="42">
        <v>0.45085466510316874</v>
      </c>
      <c r="I2463" s="51">
        <v>1.215649394909798</v>
      </c>
    </row>
    <row r="2464" spans="2:9" x14ac:dyDescent="0.2">
      <c r="B2464" s="10">
        <v>2447</v>
      </c>
      <c r="C2464" s="19">
        <v>0.86238262370760999</v>
      </c>
      <c r="D2464" s="22">
        <v>0.78535300810061659</v>
      </c>
      <c r="F2464" s="50">
        <v>2447</v>
      </c>
      <c r="G2464" s="42">
        <v>1.6477356318082266</v>
      </c>
      <c r="H2464" s="42">
        <v>0.78535300810061659</v>
      </c>
      <c r="I2464" s="51">
        <v>1.6755821346174575</v>
      </c>
    </row>
    <row r="2465" spans="2:9" x14ac:dyDescent="0.2">
      <c r="B2465" s="10">
        <v>2448</v>
      </c>
      <c r="C2465" s="19">
        <v>0.10050899677935488</v>
      </c>
      <c r="D2465" s="22">
        <v>0.67520320735429795</v>
      </c>
      <c r="F2465" s="50">
        <v>2448</v>
      </c>
      <c r="G2465" s="42">
        <v>0.77571220413365283</v>
      </c>
      <c r="H2465" s="42">
        <v>0.10050899677935488</v>
      </c>
      <c r="I2465" s="51">
        <v>0.31248445071098868</v>
      </c>
    </row>
    <row r="2466" spans="2:9" x14ac:dyDescent="0.2">
      <c r="B2466" s="10">
        <v>2449</v>
      </c>
      <c r="C2466" s="19">
        <v>0.38788480496905886</v>
      </c>
      <c r="D2466" s="22">
        <v>0.97942741012718793</v>
      </c>
      <c r="F2466" s="50">
        <v>2449</v>
      </c>
      <c r="G2466" s="42">
        <v>1.3673122150962467</v>
      </c>
      <c r="H2466" s="42">
        <v>0.38788480496905886</v>
      </c>
      <c r="I2466" s="51">
        <v>0.783400949977346</v>
      </c>
    </row>
    <row r="2467" spans="2:9" x14ac:dyDescent="0.2">
      <c r="B2467" s="10">
        <v>2450</v>
      </c>
      <c r="C2467" s="19">
        <v>0.17194695785154657</v>
      </c>
      <c r="D2467" s="22">
        <v>0.720900130522933</v>
      </c>
      <c r="F2467" s="50">
        <v>2450</v>
      </c>
      <c r="G2467" s="42">
        <v>0.89284708837447957</v>
      </c>
      <c r="H2467" s="42">
        <v>0.17194695785154657</v>
      </c>
      <c r="I2467" s="51">
        <v>0.45300485510863514</v>
      </c>
    </row>
    <row r="2468" spans="2:9" x14ac:dyDescent="0.2">
      <c r="B2468" s="10">
        <v>2451</v>
      </c>
      <c r="C2468" s="19">
        <v>0.15625380770015318</v>
      </c>
      <c r="D2468" s="22">
        <v>0.53218737115897519</v>
      </c>
      <c r="F2468" s="50">
        <v>2451</v>
      </c>
      <c r="G2468" s="42">
        <v>0.68844117885912837</v>
      </c>
      <c r="H2468" s="42">
        <v>0.15625380770015318</v>
      </c>
      <c r="I2468" s="51">
        <v>0.52861707406348857</v>
      </c>
    </row>
    <row r="2469" spans="2:9" x14ac:dyDescent="0.2">
      <c r="B2469" s="10">
        <v>2452</v>
      </c>
      <c r="C2469" s="19">
        <v>0.61359698383072159</v>
      </c>
      <c r="D2469" s="22">
        <v>0.91360384842588094</v>
      </c>
      <c r="F2469" s="50">
        <v>2452</v>
      </c>
      <c r="G2469" s="42">
        <v>1.5272008322566024</v>
      </c>
      <c r="H2469" s="42">
        <v>0.61359698383072159</v>
      </c>
      <c r="I2469" s="51">
        <v>1.2536401869036105</v>
      </c>
    </row>
    <row r="2470" spans="2:9" x14ac:dyDescent="0.2">
      <c r="B2470" s="10">
        <v>2453</v>
      </c>
      <c r="C2470" s="19">
        <v>0.13468449962896867</v>
      </c>
      <c r="D2470" s="22">
        <v>0.60400174754417468</v>
      </c>
      <c r="F2470" s="50">
        <v>2453</v>
      </c>
      <c r="G2470" s="42">
        <v>0.73868624717314335</v>
      </c>
      <c r="H2470" s="42">
        <v>0.13468449962896867</v>
      </c>
      <c r="I2470" s="51">
        <v>0.432609068266678</v>
      </c>
    </row>
    <row r="2471" spans="2:9" x14ac:dyDescent="0.2">
      <c r="B2471" s="10">
        <v>2454</v>
      </c>
      <c r="C2471" s="19">
        <v>4.3494832009875029E-2</v>
      </c>
      <c r="D2471" s="22">
        <v>5.1250000466108836E-2</v>
      </c>
      <c r="F2471" s="50">
        <v>2454</v>
      </c>
      <c r="G2471" s="42">
        <v>9.4744832475983864E-2</v>
      </c>
      <c r="H2471" s="42">
        <v>4.3494832009875029E-2</v>
      </c>
      <c r="I2471" s="51">
        <v>0.89506400076922377</v>
      </c>
    </row>
    <row r="2472" spans="2:9" x14ac:dyDescent="0.2">
      <c r="B2472" s="10">
        <v>2455</v>
      </c>
      <c r="C2472" s="19">
        <v>0.41553491082334615</v>
      </c>
      <c r="D2472" s="22">
        <v>0.54926898558207438</v>
      </c>
      <c r="F2472" s="50">
        <v>2455</v>
      </c>
      <c r="G2472" s="42">
        <v>0.96480389640542052</v>
      </c>
      <c r="H2472" s="42">
        <v>0.41553491082334615</v>
      </c>
      <c r="I2472" s="51">
        <v>1.0328585923287588</v>
      </c>
    </row>
    <row r="2473" spans="2:9" x14ac:dyDescent="0.2">
      <c r="B2473" s="10">
        <v>2456</v>
      </c>
      <c r="C2473" s="19">
        <v>0.69051474927788403</v>
      </c>
      <c r="D2473" s="22">
        <v>0.26907677970047927</v>
      </c>
      <c r="F2473" s="50">
        <v>2456</v>
      </c>
      <c r="G2473" s="42">
        <v>0.95959152897836331</v>
      </c>
      <c r="H2473" s="42">
        <v>0.26907677970047927</v>
      </c>
      <c r="I2473" s="51">
        <v>1.1742364130506679</v>
      </c>
    </row>
    <row r="2474" spans="2:9" x14ac:dyDescent="0.2">
      <c r="B2474" s="10">
        <v>2457</v>
      </c>
      <c r="C2474" s="19">
        <v>0.3144911382289185</v>
      </c>
      <c r="D2474" s="22">
        <v>0.87804421488732576</v>
      </c>
      <c r="F2474" s="50">
        <v>2457</v>
      </c>
      <c r="G2474" s="42">
        <v>1.1925353531162441</v>
      </c>
      <c r="H2474" s="42">
        <v>0.3144911382289185</v>
      </c>
      <c r="I2474" s="51">
        <v>0.67663236867187382</v>
      </c>
    </row>
    <row r="2475" spans="2:9" x14ac:dyDescent="0.2">
      <c r="B2475" s="10">
        <v>2458</v>
      </c>
      <c r="C2475" s="19">
        <v>0.39175384176340577</v>
      </c>
      <c r="D2475" s="22">
        <v>0.76295981902212173</v>
      </c>
      <c r="F2475" s="50">
        <v>2458</v>
      </c>
      <c r="G2475" s="42">
        <v>1.1547136607855275</v>
      </c>
      <c r="H2475" s="42">
        <v>0.39175384176340577</v>
      </c>
      <c r="I2475" s="51">
        <v>0.88095274380621436</v>
      </c>
    </row>
    <row r="2476" spans="2:9" x14ac:dyDescent="0.2">
      <c r="B2476" s="10">
        <v>2459</v>
      </c>
      <c r="C2476" s="19">
        <v>0.22633649393564892</v>
      </c>
      <c r="D2476" s="22">
        <v>3.5334446827429367E-2</v>
      </c>
      <c r="F2476" s="50">
        <v>2459</v>
      </c>
      <c r="G2476" s="42">
        <v>0.26167094076307829</v>
      </c>
      <c r="H2476" s="42">
        <v>3.5334446827429367E-2</v>
      </c>
      <c r="I2476" s="51">
        <v>0.98419110665390863</v>
      </c>
    </row>
    <row r="2477" spans="2:9" x14ac:dyDescent="0.2">
      <c r="B2477" s="10">
        <v>2460</v>
      </c>
      <c r="C2477" s="19">
        <v>2.2015479027417739E-2</v>
      </c>
      <c r="D2477" s="22">
        <v>0.43278433259912774</v>
      </c>
      <c r="F2477" s="50">
        <v>2460</v>
      </c>
      <c r="G2477" s="42">
        <v>0.45479981162654548</v>
      </c>
      <c r="H2477" s="42">
        <v>2.2015479027417739E-2</v>
      </c>
      <c r="I2477" s="51">
        <v>0.21377578056723937</v>
      </c>
    </row>
    <row r="2478" spans="2:9" x14ac:dyDescent="0.2">
      <c r="B2478" s="10">
        <v>2461</v>
      </c>
      <c r="C2478" s="19">
        <v>0.24951585733250492</v>
      </c>
      <c r="D2478" s="22">
        <v>0.65359221739468298</v>
      </c>
      <c r="F2478" s="50">
        <v>2461</v>
      </c>
      <c r="G2478" s="42">
        <v>0.9031080747271879</v>
      </c>
      <c r="H2478" s="42">
        <v>0.24951585733250492</v>
      </c>
      <c r="I2478" s="51">
        <v>0.65311296367951199</v>
      </c>
    </row>
    <row r="2479" spans="2:9" x14ac:dyDescent="0.2">
      <c r="B2479" s="10">
        <v>2462</v>
      </c>
      <c r="C2479" s="19">
        <v>0.33063927513483493</v>
      </c>
      <c r="D2479" s="22">
        <v>0.32461172858678988</v>
      </c>
      <c r="F2479" s="50">
        <v>2462</v>
      </c>
      <c r="G2479" s="42">
        <v>0.65525100372162481</v>
      </c>
      <c r="H2479" s="42">
        <v>0.32461172858678988</v>
      </c>
      <c r="I2479" s="51">
        <v>1.0228068565851678</v>
      </c>
    </row>
    <row r="2480" spans="2:9" x14ac:dyDescent="0.2">
      <c r="B2480" s="10">
        <v>2463</v>
      </c>
      <c r="C2480" s="19">
        <v>0.24195578984033417</v>
      </c>
      <c r="D2480" s="22">
        <v>0.13989348867866946</v>
      </c>
      <c r="F2480" s="50">
        <v>2463</v>
      </c>
      <c r="G2480" s="42">
        <v>0.38184927851900363</v>
      </c>
      <c r="H2480" s="42">
        <v>0.13989348867866946</v>
      </c>
      <c r="I2480" s="51">
        <v>0.95984596487191998</v>
      </c>
    </row>
    <row r="2481" spans="2:9" x14ac:dyDescent="0.2">
      <c r="B2481" s="10">
        <v>2464</v>
      </c>
      <c r="C2481" s="19">
        <v>0.81579904288558092</v>
      </c>
      <c r="D2481" s="22">
        <v>0.97966343510908493</v>
      </c>
      <c r="F2481" s="50">
        <v>2464</v>
      </c>
      <c r="G2481" s="42">
        <v>1.7954624779946657</v>
      </c>
      <c r="H2481" s="42">
        <v>0.81579904288558092</v>
      </c>
      <c r="I2481" s="51">
        <v>1.6349827116363749</v>
      </c>
    </row>
    <row r="2482" spans="2:9" x14ac:dyDescent="0.2">
      <c r="B2482" s="10">
        <v>2465</v>
      </c>
      <c r="C2482" s="19">
        <v>0.2092323577466414</v>
      </c>
      <c r="D2482" s="22">
        <v>0.15663622355520346</v>
      </c>
      <c r="F2482" s="50">
        <v>2465</v>
      </c>
      <c r="G2482" s="42">
        <v>0.36586858130184485</v>
      </c>
      <c r="H2482" s="42">
        <v>0.15663622355520346</v>
      </c>
      <c r="I2482" s="51">
        <v>0.93931916503969637</v>
      </c>
    </row>
    <row r="2483" spans="2:9" x14ac:dyDescent="0.2">
      <c r="B2483" s="10">
        <v>2466</v>
      </c>
      <c r="C2483" s="19">
        <v>0.80167029564094539</v>
      </c>
      <c r="D2483" s="22">
        <v>0.56093397155376323</v>
      </c>
      <c r="F2483" s="50">
        <v>2466</v>
      </c>
      <c r="G2483" s="42">
        <v>1.3626042671947087</v>
      </c>
      <c r="H2483" s="42">
        <v>0.56093397155376323</v>
      </c>
      <c r="I2483" s="51">
        <v>1.4443148173538893</v>
      </c>
    </row>
    <row r="2484" spans="2:9" x14ac:dyDescent="0.2">
      <c r="B2484" s="10">
        <v>2467</v>
      </c>
      <c r="C2484" s="19">
        <v>0.35595953519376533</v>
      </c>
      <c r="D2484" s="22">
        <v>0.92891397827376321</v>
      </c>
      <c r="F2484" s="50">
        <v>2467</v>
      </c>
      <c r="G2484" s="42">
        <v>1.2848735134675286</v>
      </c>
      <c r="H2484" s="42">
        <v>0.35595953519376533</v>
      </c>
      <c r="I2484" s="51">
        <v>0.73903979694670241</v>
      </c>
    </row>
    <row r="2485" spans="2:9" x14ac:dyDescent="0.2">
      <c r="B2485" s="10">
        <v>2468</v>
      </c>
      <c r="C2485" s="19">
        <v>0.1656037818793531</v>
      </c>
      <c r="D2485" s="22">
        <v>0.86846323361354749</v>
      </c>
      <c r="F2485" s="50">
        <v>2468</v>
      </c>
      <c r="G2485" s="42">
        <v>1.0340670154929006</v>
      </c>
      <c r="H2485" s="42">
        <v>0.1656037818793531</v>
      </c>
      <c r="I2485" s="51">
        <v>0.37539689356347034</v>
      </c>
    </row>
    <row r="2486" spans="2:9" x14ac:dyDescent="0.2">
      <c r="B2486" s="10">
        <v>2469</v>
      </c>
      <c r="C2486" s="19">
        <v>8.9362082882219362E-2</v>
      </c>
      <c r="D2486" s="22">
        <v>0.68002315420568549</v>
      </c>
      <c r="F2486" s="50">
        <v>2469</v>
      </c>
      <c r="G2486" s="42">
        <v>0.76938523708790485</v>
      </c>
      <c r="H2486" s="42">
        <v>8.9362082882219362E-2</v>
      </c>
      <c r="I2486" s="51">
        <v>0.28289727466310122</v>
      </c>
    </row>
    <row r="2487" spans="2:9" x14ac:dyDescent="0.2">
      <c r="B2487" s="10">
        <v>2470</v>
      </c>
      <c r="C2487" s="19">
        <v>0.33802801427031937</v>
      </c>
      <c r="D2487" s="22">
        <v>3.5276658911274517E-2</v>
      </c>
      <c r="F2487" s="50">
        <v>2470</v>
      </c>
      <c r="G2487" s="42">
        <v>0.37330467318159388</v>
      </c>
      <c r="H2487" s="42">
        <v>3.5276658911274517E-2</v>
      </c>
      <c r="I2487" s="51">
        <v>0.99773740277838319</v>
      </c>
    </row>
    <row r="2488" spans="2:9" x14ac:dyDescent="0.2">
      <c r="B2488" s="10">
        <v>2471</v>
      </c>
      <c r="C2488" s="19">
        <v>0.31711610169306925</v>
      </c>
      <c r="D2488" s="22">
        <v>0.4370132864013293</v>
      </c>
      <c r="F2488" s="50">
        <v>2471</v>
      </c>
      <c r="G2488" s="42">
        <v>0.75412938809439856</v>
      </c>
      <c r="H2488" s="42">
        <v>0.31711610169306925</v>
      </c>
      <c r="I2488" s="51">
        <v>0.92249289349844521</v>
      </c>
    </row>
    <row r="2489" spans="2:9" x14ac:dyDescent="0.2">
      <c r="B2489" s="10">
        <v>2472</v>
      </c>
      <c r="C2489" s="19">
        <v>0.47575116260332972</v>
      </c>
      <c r="D2489" s="22">
        <v>0.92337956952046663</v>
      </c>
      <c r="F2489" s="50">
        <v>2472</v>
      </c>
      <c r="G2489" s="42">
        <v>1.3991307321237962</v>
      </c>
      <c r="H2489" s="42">
        <v>0.47575116260332972</v>
      </c>
      <c r="I2489" s="51">
        <v>0.97936673714296218</v>
      </c>
    </row>
    <row r="2490" spans="2:9" x14ac:dyDescent="0.2">
      <c r="B2490" s="10">
        <v>2473</v>
      </c>
      <c r="C2490" s="19">
        <v>0.6533925702712905</v>
      </c>
      <c r="D2490" s="22">
        <v>0.49412833472185202</v>
      </c>
      <c r="F2490" s="50">
        <v>2473</v>
      </c>
      <c r="G2490" s="42">
        <v>1.1475209049931425</v>
      </c>
      <c r="H2490" s="42">
        <v>0.49412833472185202</v>
      </c>
      <c r="I2490" s="51">
        <v>1.3044777651113395</v>
      </c>
    </row>
    <row r="2491" spans="2:9" x14ac:dyDescent="0.2">
      <c r="B2491" s="10">
        <v>2474</v>
      </c>
      <c r="C2491" s="19">
        <v>0.62950826391914061</v>
      </c>
      <c r="D2491" s="22">
        <v>0.41796519482847816</v>
      </c>
      <c r="F2491" s="50">
        <v>2474</v>
      </c>
      <c r="G2491" s="42">
        <v>1.0474734587476187</v>
      </c>
      <c r="H2491" s="42">
        <v>0.41796519482847816</v>
      </c>
      <c r="I2491" s="51">
        <v>1.2420835667927936</v>
      </c>
    </row>
    <row r="2492" spans="2:9" x14ac:dyDescent="0.2">
      <c r="B2492" s="10">
        <v>2475</v>
      </c>
      <c r="C2492" s="19">
        <v>0.59295401252343494</v>
      </c>
      <c r="D2492" s="22">
        <v>0.97500893156883761</v>
      </c>
      <c r="F2492" s="50">
        <v>2475</v>
      </c>
      <c r="G2492" s="42">
        <v>1.5679629440922724</v>
      </c>
      <c r="H2492" s="42">
        <v>0.59295401252343494</v>
      </c>
      <c r="I2492" s="51">
        <v>1.1937035701797538</v>
      </c>
    </row>
    <row r="2493" spans="2:9" x14ac:dyDescent="0.2">
      <c r="B2493" s="10">
        <v>2476</v>
      </c>
      <c r="C2493" s="19">
        <v>5.4331782379271276E-2</v>
      </c>
      <c r="D2493" s="22">
        <v>0.36066232452969205</v>
      </c>
      <c r="F2493" s="50">
        <v>2476</v>
      </c>
      <c r="G2493" s="42">
        <v>0.41499410690896332</v>
      </c>
      <c r="H2493" s="42">
        <v>5.4331782379271276E-2</v>
      </c>
      <c r="I2493" s="51">
        <v>0.40410102619985877</v>
      </c>
    </row>
    <row r="2494" spans="2:9" x14ac:dyDescent="0.2">
      <c r="B2494" s="10">
        <v>2477</v>
      </c>
      <c r="C2494" s="19">
        <v>0.91447385351002519</v>
      </c>
      <c r="D2494" s="22">
        <v>0.37742136811676519</v>
      </c>
      <c r="F2494" s="50">
        <v>2477</v>
      </c>
      <c r="G2494" s="42">
        <v>1.2918952216267905</v>
      </c>
      <c r="H2494" s="42">
        <v>0.37742136811676519</v>
      </c>
      <c r="I2494" s="51">
        <v>1.344240456197038</v>
      </c>
    </row>
    <row r="2495" spans="2:9" x14ac:dyDescent="0.2">
      <c r="B2495" s="10">
        <v>2478</v>
      </c>
      <c r="C2495" s="19">
        <v>0.55735323247510904</v>
      </c>
      <c r="D2495" s="22">
        <v>0.48962780401580863</v>
      </c>
      <c r="F2495" s="50">
        <v>2478</v>
      </c>
      <c r="G2495" s="42">
        <v>1.0469810364909176</v>
      </c>
      <c r="H2495" s="42">
        <v>0.48962780401580863</v>
      </c>
      <c r="I2495" s="51">
        <v>1.2407289871463973</v>
      </c>
    </row>
    <row r="2496" spans="2:9" x14ac:dyDescent="0.2">
      <c r="B2496" s="10">
        <v>2479</v>
      </c>
      <c r="C2496" s="19">
        <v>0.53815208634254197</v>
      </c>
      <c r="D2496" s="22">
        <v>0.41729519278973182</v>
      </c>
      <c r="F2496" s="50">
        <v>2479</v>
      </c>
      <c r="G2496" s="42">
        <v>0.95544727913227379</v>
      </c>
      <c r="H2496" s="42">
        <v>0.41729519278973182</v>
      </c>
      <c r="I2496" s="51">
        <v>1.1894563692401774</v>
      </c>
    </row>
    <row r="2497" spans="2:9" x14ac:dyDescent="0.2">
      <c r="B2497" s="10">
        <v>2480</v>
      </c>
      <c r="C2497" s="19">
        <v>0.46011929100710169</v>
      </c>
      <c r="D2497" s="22">
        <v>0.8169313297494728</v>
      </c>
      <c r="F2497" s="50">
        <v>2480</v>
      </c>
      <c r="G2497" s="42">
        <v>1.2770506207565746</v>
      </c>
      <c r="H2497" s="42">
        <v>0.46011929100710169</v>
      </c>
      <c r="I2497" s="51">
        <v>0.99050071112610361</v>
      </c>
    </row>
    <row r="2498" spans="2:9" x14ac:dyDescent="0.2">
      <c r="B2498" s="10">
        <v>2481</v>
      </c>
      <c r="C2498" s="19">
        <v>0.98657789757137759</v>
      </c>
      <c r="D2498" s="22">
        <v>3.4369906211679901E-2</v>
      </c>
      <c r="F2498" s="50">
        <v>2481</v>
      </c>
      <c r="G2498" s="42">
        <v>1.0209478037830575</v>
      </c>
      <c r="H2498" s="42">
        <v>3.4369906211679901E-2</v>
      </c>
      <c r="I2498" s="51">
        <v>1.0339055737433669</v>
      </c>
    </row>
    <row r="2499" spans="2:9" x14ac:dyDescent="0.2">
      <c r="B2499" s="10">
        <v>2482</v>
      </c>
      <c r="C2499" s="19">
        <v>0.80375349742796753</v>
      </c>
      <c r="D2499" s="22">
        <v>0.84621289301882219</v>
      </c>
      <c r="F2499" s="50">
        <v>2482</v>
      </c>
      <c r="G2499" s="42">
        <v>1.6499663904467896</v>
      </c>
      <c r="H2499" s="42">
        <v>0.80375349742796753</v>
      </c>
      <c r="I2499" s="51">
        <v>1.6349692291902773</v>
      </c>
    </row>
    <row r="2500" spans="2:9" x14ac:dyDescent="0.2">
      <c r="B2500" s="10">
        <v>2483</v>
      </c>
      <c r="C2500" s="19">
        <v>0.66665591668181601</v>
      </c>
      <c r="D2500" s="22">
        <v>6.2745317902605513E-2</v>
      </c>
      <c r="F2500" s="50">
        <v>2483</v>
      </c>
      <c r="G2500" s="42">
        <v>0.72940123458442152</v>
      </c>
      <c r="H2500" s="42">
        <v>6.2745317902605513E-2</v>
      </c>
      <c r="I2500" s="51">
        <v>1.0376241905523265</v>
      </c>
    </row>
    <row r="2501" spans="2:9" x14ac:dyDescent="0.2">
      <c r="B2501" s="10">
        <v>2484</v>
      </c>
      <c r="C2501" s="19">
        <v>8.0274811148387304E-2</v>
      </c>
      <c r="D2501" s="22">
        <v>0.24068496601851108</v>
      </c>
      <c r="F2501" s="50">
        <v>2484</v>
      </c>
      <c r="G2501" s="42">
        <v>0.32095977716689839</v>
      </c>
      <c r="H2501" s="42">
        <v>8.0274811148387304E-2</v>
      </c>
      <c r="I2501" s="51">
        <v>0.62521483227821928</v>
      </c>
    </row>
    <row r="2502" spans="2:9" x14ac:dyDescent="0.2">
      <c r="B2502" s="10">
        <v>2485</v>
      </c>
      <c r="C2502" s="19">
        <v>0.97354402380981397</v>
      </c>
      <c r="D2502" s="22">
        <v>0.7781264125595212</v>
      </c>
      <c r="F2502" s="50">
        <v>2485</v>
      </c>
      <c r="G2502" s="42">
        <v>1.7516704363693352</v>
      </c>
      <c r="H2502" s="42">
        <v>0.7781264125595212</v>
      </c>
      <c r="I2502" s="51">
        <v>1.7574792389763281</v>
      </c>
    </row>
    <row r="2503" spans="2:9" x14ac:dyDescent="0.2">
      <c r="B2503" s="10">
        <v>2486</v>
      </c>
      <c r="C2503" s="19">
        <v>0.16985942277130828</v>
      </c>
      <c r="D2503" s="22">
        <v>0.20228910545171452</v>
      </c>
      <c r="F2503" s="50">
        <v>2486</v>
      </c>
      <c r="G2503" s="42">
        <v>0.3721485282230228</v>
      </c>
      <c r="H2503" s="42">
        <v>0.16985942277130828</v>
      </c>
      <c r="I2503" s="51">
        <v>0.86850276180953767</v>
      </c>
    </row>
    <row r="2504" spans="2:9" x14ac:dyDescent="0.2">
      <c r="B2504" s="10">
        <v>2487</v>
      </c>
      <c r="C2504" s="19">
        <v>0.24019230011268755</v>
      </c>
      <c r="D2504" s="22">
        <v>9.9372964293936938E-2</v>
      </c>
      <c r="F2504" s="50">
        <v>2487</v>
      </c>
      <c r="G2504" s="42">
        <v>0.33956526440662449</v>
      </c>
      <c r="H2504" s="42">
        <v>9.9372964293936938E-2</v>
      </c>
      <c r="I2504" s="51">
        <v>0.96722226863903504</v>
      </c>
    </row>
    <row r="2505" spans="2:9" x14ac:dyDescent="0.2">
      <c r="B2505" s="10">
        <v>2488</v>
      </c>
      <c r="C2505" s="19">
        <v>8.9420088090981231E-3</v>
      </c>
      <c r="D2505" s="22">
        <v>0.39162736591443759</v>
      </c>
      <c r="F2505" s="50">
        <v>2488</v>
      </c>
      <c r="G2505" s="42">
        <v>0.40056937472353571</v>
      </c>
      <c r="H2505" s="42">
        <v>8.9420088090981231E-3</v>
      </c>
      <c r="I2505" s="51">
        <v>0.16660360594288778</v>
      </c>
    </row>
    <row r="2506" spans="2:9" x14ac:dyDescent="0.2">
      <c r="B2506" s="10">
        <v>2489</v>
      </c>
      <c r="C2506" s="19">
        <v>0.84619492697170906</v>
      </c>
      <c r="D2506" s="22">
        <v>0.26397809736059785</v>
      </c>
      <c r="F2506" s="50">
        <v>2489</v>
      </c>
      <c r="G2506" s="42">
        <v>1.1101730243323069</v>
      </c>
      <c r="H2506" s="42">
        <v>0.26397809736059785</v>
      </c>
      <c r="I2506" s="51">
        <v>1.22084994827598</v>
      </c>
    </row>
    <row r="2507" spans="2:9" x14ac:dyDescent="0.2">
      <c r="B2507" s="10">
        <v>2490</v>
      </c>
      <c r="C2507" s="19">
        <v>0.48876250280398725</v>
      </c>
      <c r="D2507" s="22">
        <v>0.22576317564907811</v>
      </c>
      <c r="F2507" s="50">
        <v>2490</v>
      </c>
      <c r="G2507" s="42">
        <v>0.71452567845306536</v>
      </c>
      <c r="H2507" s="42">
        <v>0.22576317564907811</v>
      </c>
      <c r="I2507" s="51">
        <v>1.0765284403341271</v>
      </c>
    </row>
    <row r="2508" spans="2:9" x14ac:dyDescent="0.2">
      <c r="B2508" s="10">
        <v>2491</v>
      </c>
      <c r="C2508" s="19">
        <v>0.9347587207541882</v>
      </c>
      <c r="D2508" s="22">
        <v>0.42975520839699888</v>
      </c>
      <c r="F2508" s="50">
        <v>2491</v>
      </c>
      <c r="G2508" s="42">
        <v>1.3645139291511872</v>
      </c>
      <c r="H2508" s="42">
        <v>0.42975520839699888</v>
      </c>
      <c r="I2508" s="51">
        <v>1.4011772837611929</v>
      </c>
    </row>
    <row r="2509" spans="2:9" x14ac:dyDescent="0.2">
      <c r="B2509" s="10">
        <v>2492</v>
      </c>
      <c r="C2509" s="19">
        <v>0.55814588197931703</v>
      </c>
      <c r="D2509" s="22">
        <v>0.90162301769426523</v>
      </c>
      <c r="F2509" s="50">
        <v>2492</v>
      </c>
      <c r="G2509" s="42">
        <v>1.4597688996735823</v>
      </c>
      <c r="H2509" s="42">
        <v>0.55814588197931703</v>
      </c>
      <c r="I2509" s="51">
        <v>1.1492471887204534</v>
      </c>
    </row>
    <row r="2510" spans="2:9" x14ac:dyDescent="0.2">
      <c r="B2510" s="10">
        <v>2493</v>
      </c>
      <c r="C2510" s="19">
        <v>0.90395376224225865</v>
      </c>
      <c r="D2510" s="22">
        <v>0.93703517614960308</v>
      </c>
      <c r="F2510" s="50">
        <v>2493</v>
      </c>
      <c r="G2510" s="42">
        <v>1.8409889383918618</v>
      </c>
      <c r="H2510" s="42">
        <v>0.90395376224225865</v>
      </c>
      <c r="I2510" s="51">
        <v>1.8136731750695907</v>
      </c>
    </row>
    <row r="2511" spans="2:9" x14ac:dyDescent="0.2">
      <c r="B2511" s="10">
        <v>2494</v>
      </c>
      <c r="C2511" s="19">
        <v>0.57139278147266859</v>
      </c>
      <c r="D2511" s="22">
        <v>0.87224374804690452</v>
      </c>
      <c r="F2511" s="50">
        <v>2494</v>
      </c>
      <c r="G2511" s="42">
        <v>1.4436365295195732</v>
      </c>
      <c r="H2511" s="42">
        <v>0.57139278147266859</v>
      </c>
      <c r="I2511" s="51">
        <v>1.185137622979763</v>
      </c>
    </row>
    <row r="2512" spans="2:9" x14ac:dyDescent="0.2">
      <c r="B2512" s="10">
        <v>2495</v>
      </c>
      <c r="C2512" s="19">
        <v>0.4410975910916537</v>
      </c>
      <c r="D2512" s="22">
        <v>0.88786157374633812</v>
      </c>
      <c r="F2512" s="50">
        <v>2495</v>
      </c>
      <c r="G2512" s="42">
        <v>1.3289591648379919</v>
      </c>
      <c r="H2512" s="42">
        <v>0.4410975910916537</v>
      </c>
      <c r="I2512" s="51">
        <v>0.9245970661786802</v>
      </c>
    </row>
    <row r="2513" spans="2:9" x14ac:dyDescent="0.2">
      <c r="B2513" s="10">
        <v>2496</v>
      </c>
      <c r="C2513" s="19">
        <v>0.80752426653282838</v>
      </c>
      <c r="D2513" s="22">
        <v>0.16992422849687572</v>
      </c>
      <c r="F2513" s="50">
        <v>2496</v>
      </c>
      <c r="G2513" s="42">
        <v>0.9774484950297041</v>
      </c>
      <c r="H2513" s="42">
        <v>0.16992422849687572</v>
      </c>
      <c r="I2513" s="51">
        <v>1.1342493571986734</v>
      </c>
    </row>
    <row r="2514" spans="2:9" x14ac:dyDescent="0.2">
      <c r="B2514" s="10">
        <v>2497</v>
      </c>
      <c r="C2514" s="19">
        <v>0.66744524348724366</v>
      </c>
      <c r="D2514" s="22">
        <v>0.23957579114962546</v>
      </c>
      <c r="F2514" s="50">
        <v>2497</v>
      </c>
      <c r="G2514" s="42">
        <v>0.90702103463686912</v>
      </c>
      <c r="H2514" s="42">
        <v>0.23957579114962546</v>
      </c>
      <c r="I2514" s="51">
        <v>1.1472588684888674</v>
      </c>
    </row>
    <row r="2515" spans="2:9" x14ac:dyDescent="0.2">
      <c r="B2515" s="10">
        <v>2498</v>
      </c>
      <c r="C2515" s="19">
        <v>0.69374780785227363</v>
      </c>
      <c r="D2515" s="22">
        <v>1.2605611089196445E-2</v>
      </c>
      <c r="F2515" s="50">
        <v>2498</v>
      </c>
      <c r="G2515" s="42">
        <v>0.70635341894147008</v>
      </c>
      <c r="H2515" s="42">
        <v>1.2605611089196445E-2</v>
      </c>
      <c r="I2515" s="51">
        <v>1.0080070161285486</v>
      </c>
    </row>
    <row r="2516" spans="2:9" x14ac:dyDescent="0.2">
      <c r="B2516" s="10">
        <v>2499</v>
      </c>
      <c r="C2516" s="19">
        <v>0.85108440911155903</v>
      </c>
      <c r="D2516" s="22">
        <v>0.82204614946913745</v>
      </c>
      <c r="F2516" s="50">
        <v>2499</v>
      </c>
      <c r="G2516" s="42">
        <v>1.6731305585806964</v>
      </c>
      <c r="H2516" s="42">
        <v>0.82204614946913745</v>
      </c>
      <c r="I2516" s="51">
        <v>1.6979053049846775</v>
      </c>
    </row>
    <row r="2517" spans="2:9" x14ac:dyDescent="0.2">
      <c r="B2517" s="10">
        <v>2500</v>
      </c>
      <c r="C2517" s="19">
        <v>0.15714936016303527</v>
      </c>
      <c r="D2517" s="22">
        <v>0.7877492539735117</v>
      </c>
      <c r="F2517" s="50">
        <v>2500</v>
      </c>
      <c r="G2517" s="42">
        <v>0.94489861413654697</v>
      </c>
      <c r="H2517" s="42">
        <v>0.15714936016303527</v>
      </c>
      <c r="I2517" s="51">
        <v>0.38990266902648651</v>
      </c>
    </row>
    <row r="2518" spans="2:9" x14ac:dyDescent="0.2">
      <c r="B2518" s="10">
        <v>2501</v>
      </c>
      <c r="C2518" s="19">
        <v>0.68010372291900467</v>
      </c>
      <c r="D2518" s="22">
        <v>0.34474373818061821</v>
      </c>
      <c r="F2518" s="50">
        <v>2501</v>
      </c>
      <c r="G2518" s="42">
        <v>1.0248474610996228</v>
      </c>
      <c r="H2518" s="42">
        <v>0.34474373818061821</v>
      </c>
      <c r="I2518" s="51">
        <v>1.22029450374652</v>
      </c>
    </row>
    <row r="2519" spans="2:9" x14ac:dyDescent="0.2">
      <c r="B2519" s="10">
        <v>2502</v>
      </c>
      <c r="C2519" s="19">
        <v>0.19003886352983945</v>
      </c>
      <c r="D2519" s="22">
        <v>0.77234573757205549</v>
      </c>
      <c r="F2519" s="50">
        <v>2502</v>
      </c>
      <c r="G2519" s="42">
        <v>0.96238460110189494</v>
      </c>
      <c r="H2519" s="42">
        <v>0.19003886352983945</v>
      </c>
      <c r="I2519" s="51">
        <v>0.46738174317627795</v>
      </c>
    </row>
    <row r="2520" spans="2:9" x14ac:dyDescent="0.2">
      <c r="B2520" s="10">
        <v>2503</v>
      </c>
      <c r="C2520" s="19">
        <v>0.42601388337354507</v>
      </c>
      <c r="D2520" s="22">
        <v>0.54715271008483701</v>
      </c>
      <c r="F2520" s="50">
        <v>2503</v>
      </c>
      <c r="G2520" s="42">
        <v>0.97316659345838208</v>
      </c>
      <c r="H2520" s="42">
        <v>0.42601388337354507</v>
      </c>
      <c r="I2520" s="51">
        <v>1.0529715276099472</v>
      </c>
    </row>
    <row r="2521" spans="2:9" x14ac:dyDescent="0.2">
      <c r="B2521" s="10">
        <v>2504</v>
      </c>
      <c r="C2521" s="19">
        <v>2.5736392337769254E-2</v>
      </c>
      <c r="D2521" s="22">
        <v>0.45399182486293488</v>
      </c>
      <c r="F2521" s="50">
        <v>2504</v>
      </c>
      <c r="G2521" s="42">
        <v>0.47972821720070413</v>
      </c>
      <c r="H2521" s="42">
        <v>2.5736392337769254E-2</v>
      </c>
      <c r="I2521" s="51">
        <v>0.21558247294224689</v>
      </c>
    </row>
    <row r="2522" spans="2:9" x14ac:dyDescent="0.2">
      <c r="B2522" s="10">
        <v>2505</v>
      </c>
      <c r="C2522" s="19">
        <v>0.45214532917269235</v>
      </c>
      <c r="D2522" s="22">
        <v>0.5853264684219448</v>
      </c>
      <c r="F2522" s="50">
        <v>2505</v>
      </c>
      <c r="G2522" s="42">
        <v>1.037471797594637</v>
      </c>
      <c r="H2522" s="42">
        <v>0.45214532917269235</v>
      </c>
      <c r="I2522" s="51">
        <v>1.0805293281040846</v>
      </c>
    </row>
    <row r="2523" spans="2:9" x14ac:dyDescent="0.2">
      <c r="B2523" s="10">
        <v>2506</v>
      </c>
      <c r="C2523" s="19">
        <v>0.93368721005269739</v>
      </c>
      <c r="D2523" s="22">
        <v>0.32556992128867956</v>
      </c>
      <c r="F2523" s="50">
        <v>2506</v>
      </c>
      <c r="G2523" s="42">
        <v>1.259257131341377</v>
      </c>
      <c r="H2523" s="42">
        <v>0.32556992128867956</v>
      </c>
      <c r="I2523" s="51">
        <v>1.3034789938425762</v>
      </c>
    </row>
    <row r="2524" spans="2:9" x14ac:dyDescent="0.2">
      <c r="B2524" s="10">
        <v>2507</v>
      </c>
      <c r="C2524" s="19">
        <v>0.15105985564701496</v>
      </c>
      <c r="D2524" s="22">
        <v>0.67245545979171473</v>
      </c>
      <c r="F2524" s="50">
        <v>2507</v>
      </c>
      <c r="G2524" s="42">
        <v>0.82351531543872969</v>
      </c>
      <c r="H2524" s="42">
        <v>0.15105985564701496</v>
      </c>
      <c r="I2524" s="51">
        <v>0.4316124617642228</v>
      </c>
    </row>
    <row r="2525" spans="2:9" x14ac:dyDescent="0.2">
      <c r="B2525" s="10">
        <v>2508</v>
      </c>
      <c r="C2525" s="19">
        <v>0.92346147197634176</v>
      </c>
      <c r="D2525" s="22">
        <v>0.38674850245776837</v>
      </c>
      <c r="F2525" s="50">
        <v>2508</v>
      </c>
      <c r="G2525" s="42">
        <v>1.3102099744341102</v>
      </c>
      <c r="H2525" s="42">
        <v>0.38674850245776837</v>
      </c>
      <c r="I2525" s="51">
        <v>1.3564225343837613</v>
      </c>
    </row>
    <row r="2526" spans="2:9" x14ac:dyDescent="0.2">
      <c r="B2526" s="10">
        <v>2509</v>
      </c>
      <c r="C2526" s="19">
        <v>0.28308154266186758</v>
      </c>
      <c r="D2526" s="22">
        <v>4.5267114584245371E-3</v>
      </c>
      <c r="F2526" s="50">
        <v>2509</v>
      </c>
      <c r="G2526" s="42">
        <v>0.28760825412029212</v>
      </c>
      <c r="H2526" s="42">
        <v>4.5267114584245371E-3</v>
      </c>
      <c r="I2526" s="51">
        <v>0.99883019678996776</v>
      </c>
    </row>
    <row r="2527" spans="2:9" x14ac:dyDescent="0.2">
      <c r="B2527" s="10">
        <v>2510</v>
      </c>
      <c r="C2527" s="19">
        <v>0.70523575647461068</v>
      </c>
      <c r="D2527" s="22">
        <v>0.59239510562236675</v>
      </c>
      <c r="F2527" s="50">
        <v>2510</v>
      </c>
      <c r="G2527" s="42">
        <v>1.2976308620969774</v>
      </c>
      <c r="H2527" s="42">
        <v>0.59239510562236675</v>
      </c>
      <c r="I2527" s="51">
        <v>1.4055138927744157</v>
      </c>
    </row>
    <row r="2528" spans="2:9" x14ac:dyDescent="0.2">
      <c r="B2528" s="10">
        <v>2511</v>
      </c>
      <c r="C2528" s="19">
        <v>0.87588919901409612</v>
      </c>
      <c r="D2528" s="22">
        <v>0.75963924880088463</v>
      </c>
      <c r="F2528" s="50">
        <v>2511</v>
      </c>
      <c r="G2528" s="42">
        <v>1.6355284478149807</v>
      </c>
      <c r="H2528" s="42">
        <v>0.75963924880088463</v>
      </c>
      <c r="I2528" s="51">
        <v>1.6638759524782929</v>
      </c>
    </row>
    <row r="2529" spans="2:9" x14ac:dyDescent="0.2">
      <c r="B2529" s="10">
        <v>2512</v>
      </c>
      <c r="C2529" s="19">
        <v>0.47655107903057747</v>
      </c>
      <c r="D2529" s="22">
        <v>0.64815331359550887</v>
      </c>
      <c r="F2529" s="50">
        <v>2512</v>
      </c>
      <c r="G2529" s="42">
        <v>1.1247043926260862</v>
      </c>
      <c r="H2529" s="42">
        <v>0.47655107903057747</v>
      </c>
      <c r="I2529" s="51">
        <v>1.0950879287368225</v>
      </c>
    </row>
    <row r="2530" spans="2:9" x14ac:dyDescent="0.2">
      <c r="B2530" s="10">
        <v>2513</v>
      </c>
      <c r="C2530" s="19">
        <v>0.93820137425128836</v>
      </c>
      <c r="D2530" s="22">
        <v>0.35168853709767744</v>
      </c>
      <c r="F2530" s="50">
        <v>2513</v>
      </c>
      <c r="G2530" s="42">
        <v>1.2898899113489657</v>
      </c>
      <c r="H2530" s="42">
        <v>0.35168853709767744</v>
      </c>
      <c r="I2530" s="51">
        <v>1.3295038710946998</v>
      </c>
    </row>
    <row r="2531" spans="2:9" x14ac:dyDescent="0.2">
      <c r="B2531" s="10">
        <v>2514</v>
      </c>
      <c r="C2531" s="19">
        <v>0.40655351178763488</v>
      </c>
      <c r="D2531" s="22">
        <v>0.84729008892643942</v>
      </c>
      <c r="F2531" s="50">
        <v>2514</v>
      </c>
      <c r="G2531" s="42">
        <v>1.2538436007140743</v>
      </c>
      <c r="H2531" s="42">
        <v>0.40655351178763488</v>
      </c>
      <c r="I2531" s="51">
        <v>0.87300804224353623</v>
      </c>
    </row>
    <row r="2532" spans="2:9" x14ac:dyDescent="0.2">
      <c r="B2532" s="10">
        <v>2515</v>
      </c>
      <c r="C2532" s="19">
        <v>0.27224021302193024</v>
      </c>
      <c r="D2532" s="22">
        <v>0.78283181188079787</v>
      </c>
      <c r="F2532" s="50">
        <v>2515</v>
      </c>
      <c r="G2532" s="42">
        <v>1.0550720249027281</v>
      </c>
      <c r="H2532" s="42">
        <v>0.27224021302193024</v>
      </c>
      <c r="I2532" s="51">
        <v>0.6333694633685254</v>
      </c>
    </row>
    <row r="2533" spans="2:9" x14ac:dyDescent="0.2">
      <c r="B2533" s="10">
        <v>2516</v>
      </c>
      <c r="C2533" s="19">
        <v>1.6702295400381151E-2</v>
      </c>
      <c r="D2533" s="22">
        <v>0.78987291197258103</v>
      </c>
      <c r="F2533" s="50">
        <v>2516</v>
      </c>
      <c r="G2533" s="42">
        <v>0.80657520737296218</v>
      </c>
      <c r="H2533" s="42">
        <v>1.6702295400381151E-2</v>
      </c>
      <c r="I2533" s="51">
        <v>5.6167924552532646E-2</v>
      </c>
    </row>
    <row r="2534" spans="2:9" x14ac:dyDescent="0.2">
      <c r="B2534" s="10">
        <v>2517</v>
      </c>
      <c r="C2534" s="19">
        <v>0.27852089699304838</v>
      </c>
      <c r="D2534" s="22">
        <v>0.32229610204330916</v>
      </c>
      <c r="F2534" s="50">
        <v>2517</v>
      </c>
      <c r="G2534" s="42">
        <v>0.60081699903635755</v>
      </c>
      <c r="H2534" s="42">
        <v>0.27852089699304838</v>
      </c>
      <c r="I2534" s="51">
        <v>0.94085913452945402</v>
      </c>
    </row>
    <row r="2535" spans="2:9" x14ac:dyDescent="0.2">
      <c r="B2535" s="10">
        <v>2518</v>
      </c>
      <c r="C2535" s="19">
        <v>0.4921932993192133</v>
      </c>
      <c r="D2535" s="22">
        <v>0.19311016072917109</v>
      </c>
      <c r="F2535" s="50">
        <v>2518</v>
      </c>
      <c r="G2535" s="42">
        <v>0.68530346004838438</v>
      </c>
      <c r="H2535" s="42">
        <v>0.19311016072917109</v>
      </c>
      <c r="I2535" s="51">
        <v>1.065173992798345</v>
      </c>
    </row>
    <row r="2536" spans="2:9" x14ac:dyDescent="0.2">
      <c r="B2536" s="10">
        <v>2519</v>
      </c>
      <c r="C2536" s="19">
        <v>0.67186854027016096</v>
      </c>
      <c r="D2536" s="22">
        <v>0.18263230169189359</v>
      </c>
      <c r="F2536" s="50">
        <v>2519</v>
      </c>
      <c r="G2536" s="42">
        <v>0.85450084196205456</v>
      </c>
      <c r="H2536" s="42">
        <v>0.18263230169189359</v>
      </c>
      <c r="I2536" s="51">
        <v>1.112575741912015</v>
      </c>
    </row>
    <row r="2537" spans="2:9" x14ac:dyDescent="0.2">
      <c r="B2537" s="10">
        <v>2520</v>
      </c>
      <c r="C2537" s="19">
        <v>0.70875028423917752</v>
      </c>
      <c r="D2537" s="22">
        <v>0.38805604371919966</v>
      </c>
      <c r="F2537" s="50">
        <v>2520</v>
      </c>
      <c r="G2537" s="42">
        <v>1.0968063279583773</v>
      </c>
      <c r="H2537" s="42">
        <v>0.38805604371919966</v>
      </c>
      <c r="I2537" s="51">
        <v>1.263005570429574</v>
      </c>
    </row>
    <row r="2538" spans="2:9" x14ac:dyDescent="0.2">
      <c r="B2538" s="10">
        <v>2521</v>
      </c>
      <c r="C2538" s="19">
        <v>0.20100297016061774</v>
      </c>
      <c r="D2538" s="22">
        <v>4.1519500866870396E-2</v>
      </c>
      <c r="F2538" s="50">
        <v>2521</v>
      </c>
      <c r="G2538" s="42">
        <v>0.24252247102748814</v>
      </c>
      <c r="H2538" s="42">
        <v>4.1519500866870396E-2</v>
      </c>
      <c r="I2538" s="51">
        <v>0.97707448015905773</v>
      </c>
    </row>
    <row r="2539" spans="2:9" x14ac:dyDescent="0.2">
      <c r="B2539" s="10">
        <v>2522</v>
      </c>
      <c r="C2539" s="19">
        <v>0.45135529335261071</v>
      </c>
      <c r="D2539" s="22">
        <v>9.4297355236028224E-4</v>
      </c>
      <c r="F2539" s="50">
        <v>2522</v>
      </c>
      <c r="G2539" s="42">
        <v>0.45229826690497099</v>
      </c>
      <c r="H2539" s="42">
        <v>9.4297355236028224E-4</v>
      </c>
      <c r="I2539" s="51">
        <v>1.0001931189397684</v>
      </c>
    </row>
    <row r="2540" spans="2:9" x14ac:dyDescent="0.2">
      <c r="B2540" s="10">
        <v>2523</v>
      </c>
      <c r="C2540" s="19">
        <v>6.2549361154130567E-3</v>
      </c>
      <c r="D2540" s="22">
        <v>0.19491280009146494</v>
      </c>
      <c r="F2540" s="50">
        <v>2523</v>
      </c>
      <c r="G2540" s="42">
        <v>0.201167736206878</v>
      </c>
      <c r="H2540" s="42">
        <v>6.2549361154130567E-3</v>
      </c>
      <c r="I2540" s="51">
        <v>0.37818015772198943</v>
      </c>
    </row>
    <row r="2541" spans="2:9" x14ac:dyDescent="0.2">
      <c r="B2541" s="10">
        <v>2524</v>
      </c>
      <c r="C2541" s="19">
        <v>9.159497904664804E-2</v>
      </c>
      <c r="D2541" s="22">
        <v>0.75505576593740864</v>
      </c>
      <c r="F2541" s="50">
        <v>2524</v>
      </c>
      <c r="G2541" s="42">
        <v>0.84665074498405668</v>
      </c>
      <c r="H2541" s="42">
        <v>9.159497904664804E-2</v>
      </c>
      <c r="I2541" s="51">
        <v>0.25609093172497654</v>
      </c>
    </row>
    <row r="2542" spans="2:9" x14ac:dyDescent="0.2">
      <c r="B2542" s="10">
        <v>2525</v>
      </c>
      <c r="C2542" s="19">
        <v>6.4561126408768987E-2</v>
      </c>
      <c r="D2542" s="22">
        <v>0.65164628365123478</v>
      </c>
      <c r="F2542" s="50">
        <v>2525</v>
      </c>
      <c r="G2542" s="42">
        <v>0.71620741006000377</v>
      </c>
      <c r="H2542" s="42">
        <v>6.4561126408768987E-2</v>
      </c>
      <c r="I2542" s="51">
        <v>0.23225688915972822</v>
      </c>
    </row>
    <row r="2543" spans="2:9" x14ac:dyDescent="0.2">
      <c r="B2543" s="10">
        <v>2526</v>
      </c>
      <c r="C2543" s="19">
        <v>0.90888184003058581</v>
      </c>
      <c r="D2543" s="22">
        <v>0.44433537017914326</v>
      </c>
      <c r="F2543" s="50">
        <v>2526</v>
      </c>
      <c r="G2543" s="42">
        <v>1.3532172102097291</v>
      </c>
      <c r="H2543" s="42">
        <v>0.44433537017914326</v>
      </c>
      <c r="I2543" s="51">
        <v>1.402771952418373</v>
      </c>
    </row>
    <row r="2544" spans="2:9" x14ac:dyDescent="0.2">
      <c r="B2544" s="10">
        <v>2527</v>
      </c>
      <c r="C2544" s="19">
        <v>0.64244954905526974</v>
      </c>
      <c r="D2544" s="22">
        <v>0.57274078034881648</v>
      </c>
      <c r="F2544" s="50">
        <v>2527</v>
      </c>
      <c r="G2544" s="42">
        <v>1.2151903294040862</v>
      </c>
      <c r="H2544" s="42">
        <v>0.57274078034881648</v>
      </c>
      <c r="I2544" s="51">
        <v>1.3488834771441134</v>
      </c>
    </row>
    <row r="2545" spans="2:9" x14ac:dyDescent="0.2">
      <c r="B2545" s="10">
        <v>2528</v>
      </c>
      <c r="C2545" s="19">
        <v>0.68544928234621749</v>
      </c>
      <c r="D2545" s="22">
        <v>1.536325996013288E-2</v>
      </c>
      <c r="F2545" s="50">
        <v>2528</v>
      </c>
      <c r="G2545" s="42">
        <v>0.70081254230635037</v>
      </c>
      <c r="H2545" s="42">
        <v>1.536325996013288E-2</v>
      </c>
      <c r="I2545" s="51">
        <v>1.0095776535791199</v>
      </c>
    </row>
    <row r="2546" spans="2:9" x14ac:dyDescent="0.2">
      <c r="B2546" s="10">
        <v>2529</v>
      </c>
      <c r="C2546" s="19">
        <v>0.21218206999619249</v>
      </c>
      <c r="D2546" s="22">
        <v>0.21641186786404898</v>
      </c>
      <c r="F2546" s="50">
        <v>2529</v>
      </c>
      <c r="G2546" s="42">
        <v>0.42859393786024147</v>
      </c>
      <c r="H2546" s="42">
        <v>0.21218206999619249</v>
      </c>
      <c r="I2546" s="51">
        <v>0.92715857114104672</v>
      </c>
    </row>
    <row r="2547" spans="2:9" x14ac:dyDescent="0.2">
      <c r="B2547" s="10">
        <v>2530</v>
      </c>
      <c r="C2547" s="19">
        <v>4.6261294065641834E-2</v>
      </c>
      <c r="D2547" s="22">
        <v>0.2778275034126293</v>
      </c>
      <c r="F2547" s="50">
        <v>2530</v>
      </c>
      <c r="G2547" s="42">
        <v>0.32408879747827113</v>
      </c>
      <c r="H2547" s="42">
        <v>4.6261294065641834E-2</v>
      </c>
      <c r="I2547" s="51">
        <v>0.47201730426883326</v>
      </c>
    </row>
    <row r="2548" spans="2:9" x14ac:dyDescent="0.2">
      <c r="B2548" s="10">
        <v>2531</v>
      </c>
      <c r="C2548" s="19">
        <v>0.31803942395420992</v>
      </c>
      <c r="D2548" s="22">
        <v>0.31429757898272492</v>
      </c>
      <c r="F2548" s="50">
        <v>2531</v>
      </c>
      <c r="G2548" s="42">
        <v>0.63233700293693484</v>
      </c>
      <c r="H2548" s="42">
        <v>0.31429757898272492</v>
      </c>
      <c r="I2548" s="51">
        <v>1.0119369303919066</v>
      </c>
    </row>
    <row r="2549" spans="2:9" x14ac:dyDescent="0.2">
      <c r="B2549" s="10">
        <v>2532</v>
      </c>
      <c r="C2549" s="19">
        <v>0.95490141059065636</v>
      </c>
      <c r="D2549" s="22">
        <v>0.15786302405597374</v>
      </c>
      <c r="F2549" s="50">
        <v>2532</v>
      </c>
      <c r="G2549" s="42">
        <v>1.1127644346466301</v>
      </c>
      <c r="H2549" s="42">
        <v>0.15786302405597374</v>
      </c>
      <c r="I2549" s="51">
        <v>1.1506045616642269</v>
      </c>
    </row>
    <row r="2550" spans="2:9" x14ac:dyDescent="0.2">
      <c r="B2550" s="10">
        <v>2533</v>
      </c>
      <c r="C2550" s="19">
        <v>0.44935899188428807</v>
      </c>
      <c r="D2550" s="22">
        <v>0.43951511698928913</v>
      </c>
      <c r="F2550" s="50">
        <v>2533</v>
      </c>
      <c r="G2550" s="42">
        <v>0.88887410887357721</v>
      </c>
      <c r="H2550" s="42">
        <v>0.43951511698928913</v>
      </c>
      <c r="I2550" s="51">
        <v>1.1430887630704312</v>
      </c>
    </row>
    <row r="2551" spans="2:9" x14ac:dyDescent="0.2">
      <c r="B2551" s="10">
        <v>2534</v>
      </c>
      <c r="C2551" s="19">
        <v>0.81951416173775815</v>
      </c>
      <c r="D2551" s="22">
        <v>0.42212662761916908</v>
      </c>
      <c r="F2551" s="50">
        <v>2534</v>
      </c>
      <c r="G2551" s="42">
        <v>1.2416407893569272</v>
      </c>
      <c r="H2551" s="42">
        <v>0.42212662761916908</v>
      </c>
      <c r="I2551" s="51">
        <v>1.3415380208885512</v>
      </c>
    </row>
    <row r="2552" spans="2:9" x14ac:dyDescent="0.2">
      <c r="B2552" s="10">
        <v>2535</v>
      </c>
      <c r="C2552" s="19">
        <v>0.92729400771639292</v>
      </c>
      <c r="D2552" s="22">
        <v>0.31634514153756821</v>
      </c>
      <c r="F2552" s="50">
        <v>2535</v>
      </c>
      <c r="G2552" s="42">
        <v>1.2436391492539611</v>
      </c>
      <c r="H2552" s="42">
        <v>0.31634514153756821</v>
      </c>
      <c r="I2552" s="51">
        <v>1.2927488059315595</v>
      </c>
    </row>
    <row r="2553" spans="2:9" x14ac:dyDescent="0.2">
      <c r="B2553" s="10">
        <v>2536</v>
      </c>
      <c r="C2553" s="19">
        <v>0.92665859627362579</v>
      </c>
      <c r="D2553" s="22">
        <v>5.4240500414100334E-2</v>
      </c>
      <c r="F2553" s="50">
        <v>2536</v>
      </c>
      <c r="G2553" s="42">
        <v>0.98089909668772612</v>
      </c>
      <c r="H2553" s="42">
        <v>5.4240500414100334E-2</v>
      </c>
      <c r="I2553" s="51">
        <v>1.0501175206132549</v>
      </c>
    </row>
    <row r="2554" spans="2:9" x14ac:dyDescent="0.2">
      <c r="B2554" s="10">
        <v>2537</v>
      </c>
      <c r="C2554" s="19">
        <v>0.12616749681035722</v>
      </c>
      <c r="D2554" s="22">
        <v>0.25207785839185481</v>
      </c>
      <c r="F2554" s="50">
        <v>2537</v>
      </c>
      <c r="G2554" s="42">
        <v>0.37824535520221203</v>
      </c>
      <c r="H2554" s="42">
        <v>0.12616749681035722</v>
      </c>
      <c r="I2554" s="51">
        <v>0.71959649957462979</v>
      </c>
    </row>
    <row r="2555" spans="2:9" x14ac:dyDescent="0.2">
      <c r="B2555" s="10">
        <v>2538</v>
      </c>
      <c r="C2555" s="19">
        <v>0.78280577764314174</v>
      </c>
      <c r="D2555" s="22">
        <v>0.952760172616403</v>
      </c>
      <c r="F2555" s="50">
        <v>2538</v>
      </c>
      <c r="G2555" s="42">
        <v>1.7355659502595446</v>
      </c>
      <c r="H2555" s="42">
        <v>0.78280577764314174</v>
      </c>
      <c r="I2555" s="51">
        <v>1.5747193531884802</v>
      </c>
    </row>
    <row r="2556" spans="2:9" x14ac:dyDescent="0.2">
      <c r="B2556" s="10">
        <v>2539</v>
      </c>
      <c r="C2556" s="19">
        <v>0.14704260138439751</v>
      </c>
      <c r="D2556" s="22">
        <v>4.2514449892492756E-2</v>
      </c>
      <c r="F2556" s="50">
        <v>2539</v>
      </c>
      <c r="G2556" s="42">
        <v>0.18955705127689026</v>
      </c>
      <c r="H2556" s="42">
        <v>4.2514449892492756E-2</v>
      </c>
      <c r="I2556" s="51">
        <v>0.96424568461024451</v>
      </c>
    </row>
    <row r="2557" spans="2:9" x14ac:dyDescent="0.2">
      <c r="B2557" s="10">
        <v>2540</v>
      </c>
      <c r="C2557" s="19">
        <v>0.92171944331764333</v>
      </c>
      <c r="D2557" s="22">
        <v>0.27163004044107164</v>
      </c>
      <c r="F2557" s="50">
        <v>2540</v>
      </c>
      <c r="G2557" s="42">
        <v>1.1933494837587149</v>
      </c>
      <c r="H2557" s="42">
        <v>0.27163004044107164</v>
      </c>
      <c r="I2557" s="51">
        <v>1.2497316120332924</v>
      </c>
    </row>
    <row r="2558" spans="2:9" x14ac:dyDescent="0.2">
      <c r="B2558" s="10">
        <v>2541</v>
      </c>
      <c r="C2558" s="19">
        <v>0.86501603687609341</v>
      </c>
      <c r="D2558" s="22">
        <v>0.39860914537572323</v>
      </c>
      <c r="F2558" s="50">
        <v>2541</v>
      </c>
      <c r="G2558" s="42">
        <v>1.2636251822518165</v>
      </c>
      <c r="H2558" s="42">
        <v>0.39860914537572323</v>
      </c>
      <c r="I2558" s="51">
        <v>1.342446700564139</v>
      </c>
    </row>
    <row r="2559" spans="2:9" x14ac:dyDescent="0.2">
      <c r="B2559" s="10">
        <v>2542</v>
      </c>
      <c r="C2559" s="19">
        <v>0.30033652963519297</v>
      </c>
      <c r="D2559" s="22">
        <v>0.77655539785020888</v>
      </c>
      <c r="F2559" s="50">
        <v>2542</v>
      </c>
      <c r="G2559" s="42">
        <v>1.0768919274854019</v>
      </c>
      <c r="H2559" s="42">
        <v>0.30033652963519297</v>
      </c>
      <c r="I2559" s="51">
        <v>0.69328336498363718</v>
      </c>
    </row>
    <row r="2560" spans="2:9" x14ac:dyDescent="0.2">
      <c r="B2560" s="10">
        <v>2543</v>
      </c>
      <c r="C2560" s="19">
        <v>1.246118622991621E-2</v>
      </c>
      <c r="D2560" s="22">
        <v>0.98318235803626663</v>
      </c>
      <c r="F2560" s="50">
        <v>2543</v>
      </c>
      <c r="G2560" s="42">
        <v>0.99564354426618284</v>
      </c>
      <c r="H2560" s="42">
        <v>1.246118622991621E-2</v>
      </c>
      <c r="I2560" s="51">
        <v>2.5876090779056109E-2</v>
      </c>
    </row>
    <row r="2561" spans="2:9" x14ac:dyDescent="0.2">
      <c r="B2561" s="10">
        <v>2544</v>
      </c>
      <c r="C2561" s="19">
        <v>0.81497827572914117</v>
      </c>
      <c r="D2561" s="22">
        <v>0.66256822187776299</v>
      </c>
      <c r="F2561" s="50">
        <v>2544</v>
      </c>
      <c r="G2561" s="42">
        <v>1.4775464976069042</v>
      </c>
      <c r="H2561" s="42">
        <v>0.66256822187776299</v>
      </c>
      <c r="I2561" s="51">
        <v>1.5357972909213351</v>
      </c>
    </row>
    <row r="2562" spans="2:9" x14ac:dyDescent="0.2">
      <c r="B2562" s="10">
        <v>2545</v>
      </c>
      <c r="C2562" s="19">
        <v>0.8464973105431659</v>
      </c>
      <c r="D2562" s="22">
        <v>1.60927722219395E-3</v>
      </c>
      <c r="F2562" s="50">
        <v>2545</v>
      </c>
      <c r="G2562" s="42">
        <v>0.84810658776535985</v>
      </c>
      <c r="H2562" s="42">
        <v>1.60927722219395E-3</v>
      </c>
      <c r="I2562" s="51">
        <v>1.0013411299399175</v>
      </c>
    </row>
    <row r="2563" spans="2:9" x14ac:dyDescent="0.2">
      <c r="B2563" s="10">
        <v>2546</v>
      </c>
      <c r="C2563" s="19">
        <v>0.99977395360072607</v>
      </c>
      <c r="D2563" s="22">
        <v>0.11564940338259433</v>
      </c>
      <c r="F2563" s="50">
        <v>2546</v>
      </c>
      <c r="G2563" s="42">
        <v>1.1154233569833205</v>
      </c>
      <c r="H2563" s="42">
        <v>0.11564940338259433</v>
      </c>
      <c r="I2563" s="51">
        <v>1.1156232586380486</v>
      </c>
    </row>
    <row r="2564" spans="2:9" x14ac:dyDescent="0.2">
      <c r="B2564" s="10">
        <v>2547</v>
      </c>
      <c r="C2564" s="19">
        <v>0.475556329980375</v>
      </c>
      <c r="D2564" s="22">
        <v>0.63823608245902719</v>
      </c>
      <c r="F2564" s="50">
        <v>2547</v>
      </c>
      <c r="G2564" s="42">
        <v>1.1137924124394023</v>
      </c>
      <c r="H2564" s="42">
        <v>0.475556329980375</v>
      </c>
      <c r="I2564" s="51">
        <v>1.0978260204464274</v>
      </c>
    </row>
    <row r="2565" spans="2:9" x14ac:dyDescent="0.2">
      <c r="B2565" s="10">
        <v>2548</v>
      </c>
      <c r="C2565" s="19">
        <v>0.60768121471906067</v>
      </c>
      <c r="D2565" s="22">
        <v>4.5736580713935049E-2</v>
      </c>
      <c r="F2565" s="50">
        <v>2548</v>
      </c>
      <c r="G2565" s="42">
        <v>0.65341779543299572</v>
      </c>
      <c r="H2565" s="42">
        <v>4.5736580713935049E-2</v>
      </c>
      <c r="I2565" s="51">
        <v>1.0232125094238964</v>
      </c>
    </row>
    <row r="2566" spans="2:9" x14ac:dyDescent="0.2">
      <c r="B2566" s="10">
        <v>2549</v>
      </c>
      <c r="C2566" s="19">
        <v>9.5732168815015561E-2</v>
      </c>
      <c r="D2566" s="22">
        <v>0.51544820296405525</v>
      </c>
      <c r="F2566" s="50">
        <v>2549</v>
      </c>
      <c r="G2566" s="42">
        <v>0.61118037177907081</v>
      </c>
      <c r="H2566" s="42">
        <v>9.5732168815015561E-2</v>
      </c>
      <c r="I2566" s="51">
        <v>0.39412482100445662</v>
      </c>
    </row>
    <row r="2567" spans="2:9" x14ac:dyDescent="0.2">
      <c r="B2567" s="10">
        <v>2550</v>
      </c>
      <c r="C2567" s="19">
        <v>0.11714522829523177</v>
      </c>
      <c r="D2567" s="22">
        <v>0.37642738189965053</v>
      </c>
      <c r="F2567" s="50">
        <v>2550</v>
      </c>
      <c r="G2567" s="42">
        <v>0.4935726101948823</v>
      </c>
      <c r="H2567" s="42">
        <v>0.11714522829523177</v>
      </c>
      <c r="I2567" s="51">
        <v>0.5632557234218325</v>
      </c>
    </row>
    <row r="2568" spans="2:9" x14ac:dyDescent="0.2">
      <c r="B2568" s="10">
        <v>2551</v>
      </c>
      <c r="C2568" s="19">
        <v>0.57355870437049861</v>
      </c>
      <c r="D2568" s="22">
        <v>0.32700064069241241</v>
      </c>
      <c r="F2568" s="50">
        <v>2551</v>
      </c>
      <c r="G2568" s="42">
        <v>0.90055934506291102</v>
      </c>
      <c r="H2568" s="42">
        <v>0.32700064069241241</v>
      </c>
      <c r="I2568" s="51">
        <v>1.1607870473075528</v>
      </c>
    </row>
    <row r="2569" spans="2:9" x14ac:dyDescent="0.2">
      <c r="B2569" s="10">
        <v>2552</v>
      </c>
      <c r="C2569" s="19">
        <v>0.54601003669351056</v>
      </c>
      <c r="D2569" s="22">
        <v>0.1114171970918505</v>
      </c>
      <c r="F2569" s="50">
        <v>2552</v>
      </c>
      <c r="G2569" s="42">
        <v>0.65742723378536105</v>
      </c>
      <c r="H2569" s="42">
        <v>0.1114171970918505</v>
      </c>
      <c r="I2569" s="51">
        <v>1.0462191916104668</v>
      </c>
    </row>
    <row r="2570" spans="2:9" x14ac:dyDescent="0.2">
      <c r="B2570" s="10">
        <v>2553</v>
      </c>
      <c r="C2570" s="19">
        <v>0.63633757040744432</v>
      </c>
      <c r="D2570" s="22">
        <v>0.61554240641259284</v>
      </c>
      <c r="F2570" s="50">
        <v>2553</v>
      </c>
      <c r="G2570" s="42">
        <v>1.251879976820037</v>
      </c>
      <c r="H2570" s="42">
        <v>0.61554240641259284</v>
      </c>
      <c r="I2570" s="51">
        <v>1.3726565715248102</v>
      </c>
    </row>
    <row r="2571" spans="2:9" x14ac:dyDescent="0.2">
      <c r="B2571" s="10">
        <v>2554</v>
      </c>
      <c r="C2571" s="19">
        <v>0.66125008830758958</v>
      </c>
      <c r="D2571" s="22">
        <v>0.12965872839475046</v>
      </c>
      <c r="F2571" s="50">
        <v>2554</v>
      </c>
      <c r="G2571" s="42">
        <v>0.79090881670234003</v>
      </c>
      <c r="H2571" s="42">
        <v>0.12965872839475046</v>
      </c>
      <c r="I2571" s="51">
        <v>1.0774415887193365</v>
      </c>
    </row>
    <row r="2572" spans="2:9" x14ac:dyDescent="0.2">
      <c r="B2572" s="10">
        <v>2555</v>
      </c>
      <c r="C2572" s="19">
        <v>0.60273799310839371</v>
      </c>
      <c r="D2572" s="22">
        <v>6.16096126112613E-2</v>
      </c>
      <c r="F2572" s="50">
        <v>2555</v>
      </c>
      <c r="G2572" s="42">
        <v>0.66434760571965501</v>
      </c>
      <c r="H2572" s="42">
        <v>6.16096126112613E-2</v>
      </c>
      <c r="I2572" s="51">
        <v>1.0308997778052</v>
      </c>
    </row>
    <row r="2573" spans="2:9" x14ac:dyDescent="0.2">
      <c r="B2573" s="10">
        <v>2556</v>
      </c>
      <c r="C2573" s="19">
        <v>0.69019632982176093</v>
      </c>
      <c r="D2573" s="22">
        <v>0.77206975086855822</v>
      </c>
      <c r="F2573" s="50">
        <v>2556</v>
      </c>
      <c r="G2573" s="42">
        <v>1.4622660806903192</v>
      </c>
      <c r="H2573" s="42">
        <v>0.69019632982176093</v>
      </c>
      <c r="I2573" s="51">
        <v>1.4412580897501628</v>
      </c>
    </row>
    <row r="2574" spans="2:9" x14ac:dyDescent="0.2">
      <c r="B2574" s="10">
        <v>2557</v>
      </c>
      <c r="C2574" s="19">
        <v>0.10942777622712296</v>
      </c>
      <c r="D2574" s="22">
        <v>0.76037877177125257</v>
      </c>
      <c r="F2574" s="50">
        <v>2557</v>
      </c>
      <c r="G2574" s="42">
        <v>0.86980654799837553</v>
      </c>
      <c r="H2574" s="42">
        <v>0.10942777622712296</v>
      </c>
      <c r="I2574" s="51">
        <v>0.29536785243736774</v>
      </c>
    </row>
    <row r="2575" spans="2:9" x14ac:dyDescent="0.2">
      <c r="B2575" s="10">
        <v>2558</v>
      </c>
      <c r="C2575" s="19">
        <v>0.65999697201458829</v>
      </c>
      <c r="D2575" s="22">
        <v>0.26187861594292927</v>
      </c>
      <c r="F2575" s="50">
        <v>2558</v>
      </c>
      <c r="G2575" s="42">
        <v>0.92187558795751756</v>
      </c>
      <c r="H2575" s="42">
        <v>0.26187861594292927</v>
      </c>
      <c r="I2575" s="51">
        <v>1.1587742166827817</v>
      </c>
    </row>
    <row r="2576" spans="2:9" x14ac:dyDescent="0.2">
      <c r="B2576" s="10">
        <v>2559</v>
      </c>
      <c r="C2576" s="19">
        <v>0.80074921858378978</v>
      </c>
      <c r="D2576" s="22">
        <v>0.33917590240132989</v>
      </c>
      <c r="F2576" s="50">
        <v>2559</v>
      </c>
      <c r="G2576" s="42">
        <v>1.1399251209851196</v>
      </c>
      <c r="H2576" s="42">
        <v>0.33917590240132989</v>
      </c>
      <c r="I2576" s="51">
        <v>1.2665785817617601</v>
      </c>
    </row>
    <row r="2577" spans="2:9" x14ac:dyDescent="0.2">
      <c r="B2577" s="10">
        <v>2560</v>
      </c>
      <c r="C2577" s="19">
        <v>0.42857829511713996</v>
      </c>
      <c r="D2577" s="22">
        <v>0.78062757333862431</v>
      </c>
      <c r="F2577" s="50">
        <v>2560</v>
      </c>
      <c r="G2577" s="42">
        <v>1.2092058684557643</v>
      </c>
      <c r="H2577" s="42">
        <v>0.42857829511713996</v>
      </c>
      <c r="I2577" s="51">
        <v>0.94470057472995228</v>
      </c>
    </row>
    <row r="2578" spans="2:9" x14ac:dyDescent="0.2">
      <c r="B2578" s="10">
        <v>2561</v>
      </c>
      <c r="C2578" s="19">
        <v>0.57268295083688647</v>
      </c>
      <c r="D2578" s="22">
        <v>0.10983519162184752</v>
      </c>
      <c r="F2578" s="50">
        <v>2561</v>
      </c>
      <c r="G2578" s="42">
        <v>0.68251814245873399</v>
      </c>
      <c r="H2578" s="42">
        <v>0.10983519162184752</v>
      </c>
      <c r="I2578" s="51">
        <v>1.0504470848091125</v>
      </c>
    </row>
    <row r="2579" spans="2:9" x14ac:dyDescent="0.2">
      <c r="B2579" s="10">
        <v>2562</v>
      </c>
      <c r="C2579" s="19">
        <v>7.2025348544183521E-3</v>
      </c>
      <c r="D2579" s="22">
        <v>4.3178374582748091E-2</v>
      </c>
      <c r="F2579" s="50">
        <v>2562</v>
      </c>
      <c r="G2579" s="42">
        <v>5.0380909437166443E-2</v>
      </c>
      <c r="H2579" s="42">
        <v>7.2025348544183521E-3</v>
      </c>
      <c r="I2579" s="51">
        <v>0.81534829854356716</v>
      </c>
    </row>
    <row r="2580" spans="2:9" x14ac:dyDescent="0.2">
      <c r="B2580" s="10">
        <v>2563</v>
      </c>
      <c r="C2580" s="19">
        <v>0.42560864428698009</v>
      </c>
      <c r="D2580" s="22">
        <v>0.78208272160229064</v>
      </c>
      <c r="F2580" s="50">
        <v>2563</v>
      </c>
      <c r="G2580" s="42">
        <v>1.2076913658892707</v>
      </c>
      <c r="H2580" s="42">
        <v>0.42560864428698009</v>
      </c>
      <c r="I2580" s="51">
        <v>0.93829938643338928</v>
      </c>
    </row>
    <row r="2581" spans="2:9" x14ac:dyDescent="0.2">
      <c r="B2581" s="10">
        <v>2564</v>
      </c>
      <c r="C2581" s="19">
        <v>1.2594539662650339E-3</v>
      </c>
      <c r="D2581" s="22">
        <v>0.22700189265116744</v>
      </c>
      <c r="F2581" s="50">
        <v>2564</v>
      </c>
      <c r="G2581" s="42">
        <v>0.22826134661743247</v>
      </c>
      <c r="H2581" s="42">
        <v>1.2594539662650339E-3</v>
      </c>
      <c r="I2581" s="51">
        <v>0.22091182388099645</v>
      </c>
    </row>
    <row r="2582" spans="2:9" x14ac:dyDescent="0.2">
      <c r="B2582" s="10">
        <v>2565</v>
      </c>
      <c r="C2582" s="19">
        <v>0.61679630996757973</v>
      </c>
      <c r="D2582" s="22">
        <v>0.60201591719919711</v>
      </c>
      <c r="F2582" s="50">
        <v>2565</v>
      </c>
      <c r="G2582" s="42">
        <v>1.2188122271667767</v>
      </c>
      <c r="H2582" s="42">
        <v>0.60201591719919711</v>
      </c>
      <c r="I2582" s="51">
        <v>1.3496033692074991</v>
      </c>
    </row>
    <row r="2583" spans="2:9" x14ac:dyDescent="0.2">
      <c r="B2583" s="10">
        <v>2566</v>
      </c>
      <c r="C2583" s="19">
        <v>5.9009172026190826E-2</v>
      </c>
      <c r="D2583" s="22">
        <v>0.3886422469531724</v>
      </c>
      <c r="F2583" s="50">
        <v>2566</v>
      </c>
      <c r="G2583" s="42">
        <v>0.44765141897936322</v>
      </c>
      <c r="H2583" s="42">
        <v>5.9009172026190826E-2</v>
      </c>
      <c r="I2583" s="51">
        <v>0.39191960144335897</v>
      </c>
    </row>
    <row r="2584" spans="2:9" x14ac:dyDescent="0.2">
      <c r="B2584" s="10">
        <v>2567</v>
      </c>
      <c r="C2584" s="19">
        <v>0.72819951275535821</v>
      </c>
      <c r="D2584" s="22">
        <v>0.6576960857027071</v>
      </c>
      <c r="F2584" s="50">
        <v>2567</v>
      </c>
      <c r="G2584" s="42">
        <v>1.3858955984580654</v>
      </c>
      <c r="H2584" s="42">
        <v>0.6576960857027071</v>
      </c>
      <c r="I2584" s="51">
        <v>1.4694093011714635</v>
      </c>
    </row>
    <row r="2585" spans="2:9" x14ac:dyDescent="0.2">
      <c r="B2585" s="10">
        <v>2568</v>
      </c>
      <c r="C2585" s="19">
        <v>0.50075021347191062</v>
      </c>
      <c r="D2585" s="22">
        <v>0.30906620243526395</v>
      </c>
      <c r="F2585" s="50">
        <v>2568</v>
      </c>
      <c r="G2585" s="42">
        <v>0.80981641590717457</v>
      </c>
      <c r="H2585" s="42">
        <v>0.30906620243526395</v>
      </c>
      <c r="I2585" s="51">
        <v>1.116604350257032</v>
      </c>
    </row>
    <row r="2586" spans="2:9" x14ac:dyDescent="0.2">
      <c r="B2586" s="10">
        <v>2569</v>
      </c>
      <c r="C2586" s="19">
        <v>0.61846318790139787</v>
      </c>
      <c r="D2586" s="22">
        <v>0.15917902834468201</v>
      </c>
      <c r="F2586" s="50">
        <v>2569</v>
      </c>
      <c r="G2586" s="42">
        <v>0.77764221624607988</v>
      </c>
      <c r="H2586" s="42">
        <v>0.15917902834468201</v>
      </c>
      <c r="I2586" s="51">
        <v>1.0855427571001925</v>
      </c>
    </row>
    <row r="2587" spans="2:9" x14ac:dyDescent="0.2">
      <c r="B2587" s="10">
        <v>2570</v>
      </c>
      <c r="C2587" s="19">
        <v>0.61695722145434162</v>
      </c>
      <c r="D2587" s="22">
        <v>0.36112868728454139</v>
      </c>
      <c r="F2587" s="50">
        <v>2570</v>
      </c>
      <c r="G2587" s="42">
        <v>0.97808590873888301</v>
      </c>
      <c r="H2587" s="42">
        <v>0.36112868728454139</v>
      </c>
      <c r="I2587" s="51">
        <v>1.201081874287208</v>
      </c>
    </row>
    <row r="2588" spans="2:9" x14ac:dyDescent="0.2">
      <c r="B2588" s="10">
        <v>2571</v>
      </c>
      <c r="C2588" s="19">
        <v>0.18833410404798234</v>
      </c>
      <c r="D2588" s="22">
        <v>0.79093322757548568</v>
      </c>
      <c r="F2588" s="50">
        <v>2571</v>
      </c>
      <c r="G2588" s="42">
        <v>0.97926733162346802</v>
      </c>
      <c r="H2588" s="42">
        <v>0.18833410404798234</v>
      </c>
      <c r="I2588" s="51">
        <v>0.45533777371726986</v>
      </c>
    </row>
    <row r="2589" spans="2:9" x14ac:dyDescent="0.2">
      <c r="B2589" s="10">
        <v>2572</v>
      </c>
      <c r="C2589" s="19">
        <v>0.25213449637029617</v>
      </c>
      <c r="D2589" s="22">
        <v>0.3067020374384688</v>
      </c>
      <c r="F2589" s="50">
        <v>2572</v>
      </c>
      <c r="G2589" s="42">
        <v>0.55883653380876497</v>
      </c>
      <c r="H2589" s="42">
        <v>0.25213449637029617</v>
      </c>
      <c r="I2589" s="51">
        <v>0.907493692162058</v>
      </c>
    </row>
    <row r="2590" spans="2:9" x14ac:dyDescent="0.2">
      <c r="B2590" s="10">
        <v>2573</v>
      </c>
      <c r="C2590" s="19">
        <v>0.60285749133055466</v>
      </c>
      <c r="D2590" s="22">
        <v>0.24401987212282295</v>
      </c>
      <c r="F2590" s="50">
        <v>2573</v>
      </c>
      <c r="G2590" s="42">
        <v>0.84687736345337761</v>
      </c>
      <c r="H2590" s="42">
        <v>0.24401987212282295</v>
      </c>
      <c r="I2590" s="51">
        <v>1.1278483887673088</v>
      </c>
    </row>
    <row r="2591" spans="2:9" x14ac:dyDescent="0.2">
      <c r="B2591" s="10">
        <v>2574</v>
      </c>
      <c r="C2591" s="19">
        <v>6.0857702813588044E-2</v>
      </c>
      <c r="D2591" s="22">
        <v>0.21513117626031453</v>
      </c>
      <c r="F2591" s="50">
        <v>2574</v>
      </c>
      <c r="G2591" s="42">
        <v>0.27598887907390257</v>
      </c>
      <c r="H2591" s="42">
        <v>6.0857702813588044E-2</v>
      </c>
      <c r="I2591" s="51">
        <v>0.60846392655638382</v>
      </c>
    </row>
    <row r="2592" spans="2:9" x14ac:dyDescent="0.2">
      <c r="B2592" s="10">
        <v>2575</v>
      </c>
      <c r="C2592" s="19">
        <v>0.90389006135029659</v>
      </c>
      <c r="D2592" s="22">
        <v>0.75909869463459378</v>
      </c>
      <c r="F2592" s="50">
        <v>2575</v>
      </c>
      <c r="G2592" s="42">
        <v>1.6629887559848904</v>
      </c>
      <c r="H2592" s="42">
        <v>0.75909869463459378</v>
      </c>
      <c r="I2592" s="51">
        <v>1.6852616747692553</v>
      </c>
    </row>
    <row r="2593" spans="2:9" x14ac:dyDescent="0.2">
      <c r="B2593" s="10">
        <v>2576</v>
      </c>
      <c r="C2593" s="19">
        <v>0.63304159130654947</v>
      </c>
      <c r="D2593" s="22">
        <v>0.91961826354700871</v>
      </c>
      <c r="F2593" s="50">
        <v>2576</v>
      </c>
      <c r="G2593" s="42">
        <v>1.5526598548535582</v>
      </c>
      <c r="H2593" s="42">
        <v>0.63304159130654947</v>
      </c>
      <c r="I2593" s="51">
        <v>1.2897815864652147</v>
      </c>
    </row>
    <row r="2594" spans="2:9" x14ac:dyDescent="0.2">
      <c r="B2594" s="10">
        <v>2577</v>
      </c>
      <c r="C2594" s="19">
        <v>0.23449179521864172</v>
      </c>
      <c r="D2594" s="22">
        <v>0.33837681151370247</v>
      </c>
      <c r="F2594" s="50">
        <v>2577</v>
      </c>
      <c r="G2594" s="42">
        <v>0.57286860673234419</v>
      </c>
      <c r="H2594" s="42">
        <v>0.23449179521864172</v>
      </c>
      <c r="I2594" s="51">
        <v>0.84665299997846233</v>
      </c>
    </row>
    <row r="2595" spans="2:9" x14ac:dyDescent="0.2">
      <c r="B2595" s="10">
        <v>2578</v>
      </c>
      <c r="C2595" s="19">
        <v>0.38739202859191679</v>
      </c>
      <c r="D2595" s="22">
        <v>0.14547092173539578</v>
      </c>
      <c r="F2595" s="50">
        <v>2578</v>
      </c>
      <c r="G2595" s="42">
        <v>0.53286295032731257</v>
      </c>
      <c r="H2595" s="42">
        <v>0.14547092173539578</v>
      </c>
      <c r="I2595" s="51">
        <v>1.0166108097410662</v>
      </c>
    </row>
    <row r="2596" spans="2:9" x14ac:dyDescent="0.2">
      <c r="B2596" s="10">
        <v>2579</v>
      </c>
      <c r="C2596" s="19">
        <v>7.2133782083886322E-3</v>
      </c>
      <c r="D2596" s="22">
        <v>0.87715783242955414</v>
      </c>
      <c r="F2596" s="50">
        <v>2579</v>
      </c>
      <c r="G2596" s="42">
        <v>0.88437121063794277</v>
      </c>
      <c r="H2596" s="42">
        <v>7.2133782083886322E-3</v>
      </c>
      <c r="I2596" s="51">
        <v>2.0433930181069704E-2</v>
      </c>
    </row>
    <row r="2597" spans="2:9" x14ac:dyDescent="0.2">
      <c r="B2597" s="10">
        <v>2580</v>
      </c>
      <c r="C2597" s="19">
        <v>0.62895706144743058</v>
      </c>
      <c r="D2597" s="22">
        <v>0.99199668603860347</v>
      </c>
      <c r="F2597" s="50">
        <v>2580</v>
      </c>
      <c r="G2597" s="42">
        <v>1.620953747486034</v>
      </c>
      <c r="H2597" s="42">
        <v>0.62895706144743058</v>
      </c>
      <c r="I2597" s="51">
        <v>1.260252566090283</v>
      </c>
    </row>
    <row r="2598" spans="2:9" x14ac:dyDescent="0.2">
      <c r="B2598" s="10">
        <v>2581</v>
      </c>
      <c r="C2598" s="19">
        <v>0.62541513890719413</v>
      </c>
      <c r="D2598" s="22">
        <v>0.19785729829424414</v>
      </c>
      <c r="F2598" s="50">
        <v>2581</v>
      </c>
      <c r="G2598" s="42">
        <v>0.82327243720143828</v>
      </c>
      <c r="H2598" s="42">
        <v>0.19785729829424414</v>
      </c>
      <c r="I2598" s="51">
        <v>1.1091763052961408</v>
      </c>
    </row>
    <row r="2599" spans="2:9" x14ac:dyDescent="0.2">
      <c r="B2599" s="10">
        <v>2582</v>
      </c>
      <c r="C2599" s="19">
        <v>0.34354100700915768</v>
      </c>
      <c r="D2599" s="22">
        <v>0.35929681423115434</v>
      </c>
      <c r="F2599" s="50">
        <v>2582</v>
      </c>
      <c r="G2599" s="42">
        <v>0.70283782124031202</v>
      </c>
      <c r="H2599" s="42">
        <v>0.34354100700915768</v>
      </c>
      <c r="I2599" s="51">
        <v>1.0247471938037007</v>
      </c>
    </row>
    <row r="2600" spans="2:9" x14ac:dyDescent="0.2">
      <c r="B2600" s="10">
        <v>2583</v>
      </c>
      <c r="C2600" s="19">
        <v>0.96042194716814244</v>
      </c>
      <c r="D2600" s="22">
        <v>0.35462281099622406</v>
      </c>
      <c r="F2600" s="50">
        <v>2583</v>
      </c>
      <c r="G2600" s="42">
        <v>1.3150447581643665</v>
      </c>
      <c r="H2600" s="42">
        <v>0.35462281099622406</v>
      </c>
      <c r="I2600" s="51">
        <v>1.3404042848150501</v>
      </c>
    </row>
    <row r="2601" spans="2:9" x14ac:dyDescent="0.2">
      <c r="B2601" s="10">
        <v>2584</v>
      </c>
      <c r="C2601" s="19">
        <v>0.14526235684991529</v>
      </c>
      <c r="D2601" s="22">
        <v>0.48700041171571318</v>
      </c>
      <c r="F2601" s="50">
        <v>2584</v>
      </c>
      <c r="G2601" s="42">
        <v>0.63226276856562846</v>
      </c>
      <c r="H2601" s="42">
        <v>0.14526235684991529</v>
      </c>
      <c r="I2601" s="51">
        <v>0.53607464268542038</v>
      </c>
    </row>
    <row r="2602" spans="2:9" x14ac:dyDescent="0.2">
      <c r="B2602" s="10">
        <v>2585</v>
      </c>
      <c r="C2602" s="19">
        <v>0.87393908809397924</v>
      </c>
      <c r="D2602" s="22">
        <v>0.84583611884857524</v>
      </c>
      <c r="F2602" s="50">
        <v>2585</v>
      </c>
      <c r="G2602" s="42">
        <v>1.7197752069425545</v>
      </c>
      <c r="H2602" s="42">
        <v>0.84583611884857524</v>
      </c>
      <c r="I2602" s="51">
        <v>1.73811919333825</v>
      </c>
    </row>
    <row r="2603" spans="2:9" x14ac:dyDescent="0.2">
      <c r="B2603" s="10">
        <v>2586</v>
      </c>
      <c r="C2603" s="19">
        <v>2.6290450967240919E-2</v>
      </c>
      <c r="D2603" s="22">
        <v>0.97463579490995644</v>
      </c>
      <c r="F2603" s="50">
        <v>2586</v>
      </c>
      <c r="G2603" s="42">
        <v>1.0009262458771975</v>
      </c>
      <c r="H2603" s="42">
        <v>2.6290450967240919E-2</v>
      </c>
      <c r="I2603" s="51">
        <v>5.5122705443874973E-2</v>
      </c>
    </row>
    <row r="2604" spans="2:9" x14ac:dyDescent="0.2">
      <c r="B2604" s="10">
        <v>2587</v>
      </c>
      <c r="C2604" s="19">
        <v>3.9339842671955449E-2</v>
      </c>
      <c r="D2604" s="22">
        <v>0.51271666606482347</v>
      </c>
      <c r="F2604" s="50">
        <v>2587</v>
      </c>
      <c r="G2604" s="42">
        <v>0.55205650873677892</v>
      </c>
      <c r="H2604" s="42">
        <v>3.9339842671955449E-2</v>
      </c>
      <c r="I2604" s="51">
        <v>0.22968738115649717</v>
      </c>
    </row>
    <row r="2605" spans="2:9" x14ac:dyDescent="0.2">
      <c r="B2605" s="10">
        <v>2588</v>
      </c>
      <c r="C2605" s="19">
        <v>0.74532730787311219</v>
      </c>
      <c r="D2605" s="22">
        <v>0.19419615584761596</v>
      </c>
      <c r="F2605" s="50">
        <v>2588</v>
      </c>
      <c r="G2605" s="42">
        <v>0.93952346372072815</v>
      </c>
      <c r="H2605" s="42">
        <v>0.19419615584761596</v>
      </c>
      <c r="I2605" s="51">
        <v>1.1387142554464871</v>
      </c>
    </row>
    <row r="2606" spans="2:9" x14ac:dyDescent="0.2">
      <c r="B2606" s="10">
        <v>2589</v>
      </c>
      <c r="C2606" s="19">
        <v>0.96092028229633897</v>
      </c>
      <c r="D2606" s="22">
        <v>0.29204338848706668</v>
      </c>
      <c r="F2606" s="50">
        <v>2589</v>
      </c>
      <c r="G2606" s="42">
        <v>1.2529636707834055</v>
      </c>
      <c r="H2606" s="42">
        <v>0.29204338848706668</v>
      </c>
      <c r="I2606" s="51">
        <v>1.2804689270484606</v>
      </c>
    </row>
    <row r="2607" spans="2:9" x14ac:dyDescent="0.2">
      <c r="B2607" s="10">
        <v>2590</v>
      </c>
      <c r="C2607" s="19">
        <v>0.88687091830532938</v>
      </c>
      <c r="D2607" s="22">
        <v>0.61962619412006747</v>
      </c>
      <c r="F2607" s="50">
        <v>2590</v>
      </c>
      <c r="G2607" s="42">
        <v>1.506497112425397</v>
      </c>
      <c r="H2607" s="42">
        <v>0.61962619412006747</v>
      </c>
      <c r="I2607" s="51">
        <v>1.5479360187768147</v>
      </c>
    </row>
    <row r="2608" spans="2:9" x14ac:dyDescent="0.2">
      <c r="B2608" s="10">
        <v>2591</v>
      </c>
      <c r="C2608" s="19">
        <v>0.86447304666185421</v>
      </c>
      <c r="D2608" s="22">
        <v>0.91429889966729472</v>
      </c>
      <c r="F2608" s="50">
        <v>2591</v>
      </c>
      <c r="G2608" s="42">
        <v>1.7787719463291489</v>
      </c>
      <c r="H2608" s="42">
        <v>0.86447304666185421</v>
      </c>
      <c r="I2608" s="51">
        <v>1.7398032754481405</v>
      </c>
    </row>
    <row r="2609" spans="2:9" x14ac:dyDescent="0.2">
      <c r="B2609" s="10">
        <v>2592</v>
      </c>
      <c r="C2609" s="19">
        <v>1.1555436142406061E-2</v>
      </c>
      <c r="D2609" s="22">
        <v>0.66439919373354883</v>
      </c>
      <c r="F2609" s="50">
        <v>2592</v>
      </c>
      <c r="G2609" s="42">
        <v>0.67595462987595489</v>
      </c>
      <c r="H2609" s="42">
        <v>1.1555436142406061E-2</v>
      </c>
      <c r="I2609" s="51">
        <v>6.3187181655277327E-2</v>
      </c>
    </row>
    <row r="2610" spans="2:9" x14ac:dyDescent="0.2">
      <c r="B2610" s="10">
        <v>2593</v>
      </c>
      <c r="C2610" s="19">
        <v>2.2418009372345504E-2</v>
      </c>
      <c r="D2610" s="22">
        <v>0.34277361882876267</v>
      </c>
      <c r="F2610" s="50">
        <v>2593</v>
      </c>
      <c r="G2610" s="42">
        <v>0.36519162820110818</v>
      </c>
      <c r="H2610" s="42">
        <v>2.2418009372345504E-2</v>
      </c>
      <c r="I2610" s="51">
        <v>0.29445513705952331</v>
      </c>
    </row>
    <row r="2611" spans="2:9" x14ac:dyDescent="0.2">
      <c r="B2611" s="10">
        <v>2594</v>
      </c>
      <c r="C2611" s="19">
        <v>0.64755064134629037</v>
      </c>
      <c r="D2611" s="22">
        <v>0.33232390885477514</v>
      </c>
      <c r="F2611" s="50">
        <v>2594</v>
      </c>
      <c r="G2611" s="42">
        <v>0.97987455020106551</v>
      </c>
      <c r="H2611" s="42">
        <v>0.33232390885477514</v>
      </c>
      <c r="I2611" s="51">
        <v>1.1978531622375139</v>
      </c>
    </row>
    <row r="2612" spans="2:9" x14ac:dyDescent="0.2">
      <c r="B2612" s="10">
        <v>2595</v>
      </c>
      <c r="C2612" s="19">
        <v>0.57217816493470841</v>
      </c>
      <c r="D2612" s="22">
        <v>0.80331336633308248</v>
      </c>
      <c r="F2612" s="50">
        <v>2595</v>
      </c>
      <c r="G2612" s="42">
        <v>1.3754915312677909</v>
      </c>
      <c r="H2612" s="42">
        <v>0.57217816493470841</v>
      </c>
      <c r="I2612" s="51">
        <v>1.2107674640195438</v>
      </c>
    </row>
    <row r="2613" spans="2:9" x14ac:dyDescent="0.2">
      <c r="B2613" s="10">
        <v>2596</v>
      </c>
      <c r="C2613" s="19">
        <v>0.83154752376807173</v>
      </c>
      <c r="D2613" s="22">
        <v>0.3022413034052539</v>
      </c>
      <c r="F2613" s="50">
        <v>2596</v>
      </c>
      <c r="G2613" s="42">
        <v>1.1337888271733256</v>
      </c>
      <c r="H2613" s="42">
        <v>0.3022413034052539</v>
      </c>
      <c r="I2613" s="51">
        <v>1.2480135486748147</v>
      </c>
    </row>
    <row r="2614" spans="2:9" x14ac:dyDescent="0.2">
      <c r="B2614" s="10">
        <v>2597</v>
      </c>
      <c r="C2614" s="19">
        <v>1.9497580244698942E-2</v>
      </c>
      <c r="D2614" s="22">
        <v>0.1382625457216804</v>
      </c>
      <c r="F2614" s="50">
        <v>2597</v>
      </c>
      <c r="G2614" s="42">
        <v>0.15776012596637934</v>
      </c>
      <c r="H2614" s="42">
        <v>1.9497580244698942E-2</v>
      </c>
      <c r="I2614" s="51">
        <v>0.59968509737165032</v>
      </c>
    </row>
    <row r="2615" spans="2:9" x14ac:dyDescent="0.2">
      <c r="B2615" s="10">
        <v>2598</v>
      </c>
      <c r="C2615" s="19">
        <v>0.51049504608588681</v>
      </c>
      <c r="D2615" s="22">
        <v>0.24550339858665915</v>
      </c>
      <c r="F2615" s="50">
        <v>2598</v>
      </c>
      <c r="G2615" s="42">
        <v>0.75599844467254596</v>
      </c>
      <c r="H2615" s="42">
        <v>0.24550339858665915</v>
      </c>
      <c r="I2615" s="51">
        <v>1.0933375937028242</v>
      </c>
    </row>
    <row r="2616" spans="2:9" x14ac:dyDescent="0.2">
      <c r="B2616" s="10">
        <v>2599</v>
      </c>
      <c r="C2616" s="19">
        <v>1.3014544843127696E-2</v>
      </c>
      <c r="D2616" s="22">
        <v>0.68503817012164647</v>
      </c>
      <c r="F2616" s="50">
        <v>2599</v>
      </c>
      <c r="G2616" s="42">
        <v>0.69805271496477417</v>
      </c>
      <c r="H2616" s="42">
        <v>1.3014544843127696E-2</v>
      </c>
      <c r="I2616" s="51">
        <v>6.4101719111949285E-2</v>
      </c>
    </row>
    <row r="2617" spans="2:9" x14ac:dyDescent="0.2">
      <c r="B2617" s="10">
        <v>2600</v>
      </c>
      <c r="C2617" s="19">
        <v>0.57399810522583838</v>
      </c>
      <c r="D2617" s="22">
        <v>0.360862919849538</v>
      </c>
      <c r="F2617" s="50">
        <v>2600</v>
      </c>
      <c r="G2617" s="42">
        <v>0.93486102507537638</v>
      </c>
      <c r="H2617" s="42">
        <v>0.360862919849538</v>
      </c>
      <c r="I2617" s="51">
        <v>1.1793271882415497</v>
      </c>
    </row>
    <row r="2618" spans="2:9" x14ac:dyDescent="0.2">
      <c r="B2618" s="10">
        <v>2601</v>
      </c>
      <c r="C2618" s="19">
        <v>0.41825050660317953</v>
      </c>
      <c r="D2618" s="22">
        <v>0.90018427258310707</v>
      </c>
      <c r="F2618" s="50">
        <v>2601</v>
      </c>
      <c r="G2618" s="42">
        <v>1.3184347791862865</v>
      </c>
      <c r="H2618" s="42">
        <v>0.41825050660317953</v>
      </c>
      <c r="I2618" s="51">
        <v>0.87452171964060166</v>
      </c>
    </row>
    <row r="2619" spans="2:9" x14ac:dyDescent="0.2">
      <c r="B2619" s="10">
        <v>2602</v>
      </c>
      <c r="C2619" s="19">
        <v>0.7261389420945914</v>
      </c>
      <c r="D2619" s="22">
        <v>0.87798954256206019</v>
      </c>
      <c r="F2619" s="50">
        <v>2602</v>
      </c>
      <c r="G2619" s="42">
        <v>1.6041284846566515</v>
      </c>
      <c r="H2619" s="42">
        <v>0.7261389420945914</v>
      </c>
      <c r="I2619" s="51">
        <v>1.4811907898388195</v>
      </c>
    </row>
    <row r="2620" spans="2:9" x14ac:dyDescent="0.2">
      <c r="B2620" s="10">
        <v>2603</v>
      </c>
      <c r="C2620" s="19">
        <v>0.76114992196111364</v>
      </c>
      <c r="D2620" s="22">
        <v>0.70767228220214484</v>
      </c>
      <c r="F2620" s="50">
        <v>2603</v>
      </c>
      <c r="G2620" s="42">
        <v>1.4688222041632586</v>
      </c>
      <c r="H2620" s="42">
        <v>0.70767228220214484</v>
      </c>
      <c r="I2620" s="51">
        <v>1.5320376738326</v>
      </c>
    </row>
    <row r="2621" spans="2:9" x14ac:dyDescent="0.2">
      <c r="B2621" s="10">
        <v>2604</v>
      </c>
      <c r="C2621" s="19">
        <v>0.97151621824847245</v>
      </c>
      <c r="D2621" s="22">
        <v>0.19013037391645282</v>
      </c>
      <c r="F2621" s="50">
        <v>2604</v>
      </c>
      <c r="G2621" s="42">
        <v>1.1616465921649253</v>
      </c>
      <c r="H2621" s="42">
        <v>0.19013037391645282</v>
      </c>
      <c r="I2621" s="51">
        <v>1.1846511821963004</v>
      </c>
    </row>
    <row r="2622" spans="2:9" x14ac:dyDescent="0.2">
      <c r="B2622" s="10">
        <v>2605</v>
      </c>
      <c r="C2622" s="19">
        <v>5.043679892268238E-2</v>
      </c>
      <c r="D2622" s="22">
        <v>0.54135293606972734</v>
      </c>
      <c r="F2622" s="50">
        <v>2605</v>
      </c>
      <c r="G2622" s="42">
        <v>0.59178973499240972</v>
      </c>
      <c r="H2622" s="42">
        <v>5.043679892268238E-2</v>
      </c>
      <c r="I2622" s="51">
        <v>0.24892219515896272</v>
      </c>
    </row>
    <row r="2623" spans="2:9" x14ac:dyDescent="0.2">
      <c r="B2623" s="10">
        <v>2606</v>
      </c>
      <c r="C2623" s="19">
        <v>0.29422252595328269</v>
      </c>
      <c r="D2623" s="22">
        <v>0.82579385611171663</v>
      </c>
      <c r="F2623" s="50">
        <v>2606</v>
      </c>
      <c r="G2623" s="42">
        <v>1.1200163820649993</v>
      </c>
      <c r="H2623" s="42">
        <v>0.29422252595328269</v>
      </c>
      <c r="I2623" s="51">
        <v>0.65833523581233888</v>
      </c>
    </row>
    <row r="2624" spans="2:9" x14ac:dyDescent="0.2">
      <c r="B2624" s="10">
        <v>2607</v>
      </c>
      <c r="C2624" s="19">
        <v>0.93790512309794938</v>
      </c>
      <c r="D2624" s="22">
        <v>0.80161825654532137</v>
      </c>
      <c r="F2624" s="50">
        <v>2607</v>
      </c>
      <c r="G2624" s="42">
        <v>1.7395233796432708</v>
      </c>
      <c r="H2624" s="42">
        <v>0.80161825654532137</v>
      </c>
      <c r="I2624" s="51">
        <v>1.7515274096453937</v>
      </c>
    </row>
    <row r="2625" spans="2:9" x14ac:dyDescent="0.2">
      <c r="B2625" s="10">
        <v>2608</v>
      </c>
      <c r="C2625" s="19">
        <v>0.10261893852633319</v>
      </c>
      <c r="D2625" s="22">
        <v>0.69350723410443393</v>
      </c>
      <c r="F2625" s="50">
        <v>2608</v>
      </c>
      <c r="G2625" s="42">
        <v>0.79612617263076713</v>
      </c>
      <c r="H2625" s="42">
        <v>0.10261893852633319</v>
      </c>
      <c r="I2625" s="51">
        <v>0.30881441377510532</v>
      </c>
    </row>
    <row r="2626" spans="2:9" x14ac:dyDescent="0.2">
      <c r="B2626" s="10">
        <v>2609</v>
      </c>
      <c r="C2626" s="19">
        <v>0.35366656092585469</v>
      </c>
      <c r="D2626" s="22">
        <v>0.46503052702423575</v>
      </c>
      <c r="F2626" s="50">
        <v>2609</v>
      </c>
      <c r="G2626" s="42">
        <v>0.81869708795009044</v>
      </c>
      <c r="H2626" s="42">
        <v>0.35366656092585469</v>
      </c>
      <c r="I2626" s="51">
        <v>0.97037860435811329</v>
      </c>
    </row>
    <row r="2627" spans="2:9" x14ac:dyDescent="0.2">
      <c r="B2627" s="10">
        <v>2610</v>
      </c>
      <c r="C2627" s="19">
        <v>0.63643092400489942</v>
      </c>
      <c r="D2627" s="22">
        <v>5.4712267051846619E-2</v>
      </c>
      <c r="F2627" s="50">
        <v>2610</v>
      </c>
      <c r="G2627" s="42">
        <v>0.69114319105674604</v>
      </c>
      <c r="H2627" s="42">
        <v>5.4712267051846619E-2</v>
      </c>
      <c r="I2627" s="51">
        <v>1.030292039845597</v>
      </c>
    </row>
    <row r="2628" spans="2:9" x14ac:dyDescent="0.2">
      <c r="B2628" s="10">
        <v>2611</v>
      </c>
      <c r="C2628" s="19">
        <v>0.64435027369995124</v>
      </c>
      <c r="D2628" s="22">
        <v>0.32287089193818153</v>
      </c>
      <c r="F2628" s="50">
        <v>2611</v>
      </c>
      <c r="G2628" s="42">
        <v>0.96722116563813276</v>
      </c>
      <c r="H2628" s="42">
        <v>0.32287089193818153</v>
      </c>
      <c r="I2628" s="51">
        <v>1.1905738050223729</v>
      </c>
    </row>
    <row r="2629" spans="2:9" x14ac:dyDescent="0.2">
      <c r="B2629" s="10">
        <v>2612</v>
      </c>
      <c r="C2629" s="19">
        <v>0.82496059174114067</v>
      </c>
      <c r="D2629" s="22">
        <v>0.90315744351205174</v>
      </c>
      <c r="F2629" s="50">
        <v>2612</v>
      </c>
      <c r="G2629" s="42">
        <v>1.7281180352531924</v>
      </c>
      <c r="H2629" s="42">
        <v>0.82496059174114067</v>
      </c>
      <c r="I2629" s="51">
        <v>1.6654379629992475</v>
      </c>
    </row>
    <row r="2630" spans="2:9" x14ac:dyDescent="0.2">
      <c r="B2630" s="10">
        <v>2613</v>
      </c>
      <c r="C2630" s="19">
        <v>0.20588274146627572</v>
      </c>
      <c r="D2630" s="22">
        <v>0.98892493688991112</v>
      </c>
      <c r="F2630" s="50">
        <v>2613</v>
      </c>
      <c r="G2630" s="42">
        <v>1.1948076783561867</v>
      </c>
      <c r="H2630" s="42">
        <v>0.20588274146627572</v>
      </c>
      <c r="I2630" s="51">
        <v>0.41540088870873715</v>
      </c>
    </row>
    <row r="2631" spans="2:9" x14ac:dyDescent="0.2">
      <c r="B2631" s="10">
        <v>2614</v>
      </c>
      <c r="C2631" s="19">
        <v>0.19542175369168258</v>
      </c>
      <c r="D2631" s="22">
        <v>0.94278278863007225</v>
      </c>
      <c r="F2631" s="50">
        <v>2614</v>
      </c>
      <c r="G2631" s="42">
        <v>1.1382045423217548</v>
      </c>
      <c r="H2631" s="42">
        <v>0.19542175369168258</v>
      </c>
      <c r="I2631" s="51">
        <v>0.40997814664468379</v>
      </c>
    </row>
    <row r="2632" spans="2:9" x14ac:dyDescent="0.2">
      <c r="B2632" s="10">
        <v>2615</v>
      </c>
      <c r="C2632" s="19">
        <v>0.54283332393970762</v>
      </c>
      <c r="D2632" s="22">
        <v>6.7017956106955046E-2</v>
      </c>
      <c r="F2632" s="50">
        <v>2615</v>
      </c>
      <c r="G2632" s="42">
        <v>0.60985128004666267</v>
      </c>
      <c r="H2632" s="42">
        <v>6.7017956106955046E-2</v>
      </c>
      <c r="I2632" s="51">
        <v>1.0269000521614862</v>
      </c>
    </row>
    <row r="2633" spans="2:9" x14ac:dyDescent="0.2">
      <c r="B2633" s="10">
        <v>2616</v>
      </c>
      <c r="C2633" s="19">
        <v>0.58504223340663997</v>
      </c>
      <c r="D2633" s="22">
        <v>0.5839584906250892</v>
      </c>
      <c r="F2633" s="50">
        <v>2616</v>
      </c>
      <c r="G2633" s="42">
        <v>1.1690007240317293</v>
      </c>
      <c r="H2633" s="42">
        <v>0.5839584906250892</v>
      </c>
      <c r="I2633" s="51">
        <v>1.3151767023918928</v>
      </c>
    </row>
    <row r="2634" spans="2:9" x14ac:dyDescent="0.2">
      <c r="B2634" s="10">
        <v>2617</v>
      </c>
      <c r="C2634" s="19">
        <v>0.78923214753309834</v>
      </c>
      <c r="D2634" s="22">
        <v>0.95821009427092196</v>
      </c>
      <c r="F2634" s="50">
        <v>2617</v>
      </c>
      <c r="G2634" s="42">
        <v>1.7474422418040203</v>
      </c>
      <c r="H2634" s="42">
        <v>0.78923214753309834</v>
      </c>
      <c r="I2634" s="51">
        <v>1.5863096842925819</v>
      </c>
    </row>
    <row r="2635" spans="2:9" x14ac:dyDescent="0.2">
      <c r="B2635" s="10">
        <v>2618</v>
      </c>
      <c r="C2635" s="19">
        <v>0.70357453448144758</v>
      </c>
      <c r="D2635" s="22">
        <v>0.33298697205971839</v>
      </c>
      <c r="F2635" s="50">
        <v>2618</v>
      </c>
      <c r="G2635" s="42">
        <v>1.036561506541166</v>
      </c>
      <c r="H2635" s="42">
        <v>0.33298697205971839</v>
      </c>
      <c r="I2635" s="51">
        <v>1.2225080766718448</v>
      </c>
    </row>
    <row r="2636" spans="2:9" x14ac:dyDescent="0.2">
      <c r="B2636" s="10">
        <v>2619</v>
      </c>
      <c r="C2636" s="19">
        <v>0.32150550175433767</v>
      </c>
      <c r="D2636" s="22">
        <v>0.51595300552028067</v>
      </c>
      <c r="F2636" s="50">
        <v>2619</v>
      </c>
      <c r="G2636" s="42">
        <v>0.83745850727461835</v>
      </c>
      <c r="H2636" s="42">
        <v>0.32150550175433767</v>
      </c>
      <c r="I2636" s="51">
        <v>0.87834800681700465</v>
      </c>
    </row>
    <row r="2637" spans="2:9" x14ac:dyDescent="0.2">
      <c r="B2637" s="10">
        <v>2620</v>
      </c>
      <c r="C2637" s="19">
        <v>0.17684401135017791</v>
      </c>
      <c r="D2637" s="22">
        <v>0.14063433151256266</v>
      </c>
      <c r="F2637" s="50">
        <v>2620</v>
      </c>
      <c r="G2637" s="42">
        <v>0.31747834286274057</v>
      </c>
      <c r="H2637" s="42">
        <v>0.14063433151256266</v>
      </c>
      <c r="I2637" s="51">
        <v>0.92439844230796508</v>
      </c>
    </row>
    <row r="2638" spans="2:9" x14ac:dyDescent="0.2">
      <c r="B2638" s="10">
        <v>2621</v>
      </c>
      <c r="C2638" s="19">
        <v>0.71506518019391052</v>
      </c>
      <c r="D2638" s="22">
        <v>4.1695446240455736E-2</v>
      </c>
      <c r="F2638" s="50">
        <v>2621</v>
      </c>
      <c r="G2638" s="42">
        <v>0.75676062643436626</v>
      </c>
      <c r="H2638" s="42">
        <v>4.1695446240455736E-2</v>
      </c>
      <c r="I2638" s="51">
        <v>1.0278088819767799</v>
      </c>
    </row>
    <row r="2639" spans="2:9" x14ac:dyDescent="0.2">
      <c r="B2639" s="10">
        <v>2622</v>
      </c>
      <c r="C2639" s="19">
        <v>0.35822911353090403</v>
      </c>
      <c r="D2639" s="22">
        <v>0.91057477979204304</v>
      </c>
      <c r="F2639" s="50">
        <v>2622</v>
      </c>
      <c r="G2639" s="42">
        <v>1.2688038933229471</v>
      </c>
      <c r="H2639" s="42">
        <v>0.35822911353090403</v>
      </c>
      <c r="I2639" s="51">
        <v>0.75090129939533112</v>
      </c>
    </row>
    <row r="2640" spans="2:9" x14ac:dyDescent="0.2">
      <c r="B2640" s="10">
        <v>2623</v>
      </c>
      <c r="C2640" s="19">
        <v>0.5146984229148881</v>
      </c>
      <c r="D2640" s="22">
        <v>0.6638570900320836</v>
      </c>
      <c r="F2640" s="50">
        <v>2623</v>
      </c>
      <c r="G2640" s="42">
        <v>1.1785555129469718</v>
      </c>
      <c r="H2640" s="42">
        <v>0.5146984229148881</v>
      </c>
      <c r="I2640" s="51">
        <v>1.1581447202362392</v>
      </c>
    </row>
    <row r="2641" spans="2:9" x14ac:dyDescent="0.2">
      <c r="B2641" s="10">
        <v>2624</v>
      </c>
      <c r="C2641" s="19">
        <v>0.14247651167882902</v>
      </c>
      <c r="D2641" s="22">
        <v>0.11679326234052245</v>
      </c>
      <c r="F2641" s="50">
        <v>2624</v>
      </c>
      <c r="G2641" s="42">
        <v>0.25926977401935147</v>
      </c>
      <c r="H2641" s="42">
        <v>0.11679326234052245</v>
      </c>
      <c r="I2641" s="51">
        <v>0.91325133066640873</v>
      </c>
    </row>
    <row r="2642" spans="2:9" x14ac:dyDescent="0.2">
      <c r="B2642" s="10">
        <v>2625</v>
      </c>
      <c r="C2642" s="19">
        <v>0.27634309922537514</v>
      </c>
      <c r="D2642" s="22">
        <v>0.8385494263850537</v>
      </c>
      <c r="F2642" s="50">
        <v>2625</v>
      </c>
      <c r="G2642" s="42">
        <v>1.1148925256104287</v>
      </c>
      <c r="H2642" s="42">
        <v>0.27634309922537514</v>
      </c>
      <c r="I2642" s="51">
        <v>0.61645910014925431</v>
      </c>
    </row>
    <row r="2643" spans="2:9" x14ac:dyDescent="0.2">
      <c r="B2643" s="10">
        <v>2626</v>
      </c>
      <c r="C2643" s="19">
        <v>0.96510673227983435</v>
      </c>
      <c r="D2643" s="22">
        <v>0.97153499102893592</v>
      </c>
      <c r="F2643" s="50">
        <v>2626</v>
      </c>
      <c r="G2643" s="42">
        <v>1.9366417233087703</v>
      </c>
      <c r="H2643" s="42">
        <v>0.96510673227983435</v>
      </c>
      <c r="I2643" s="51">
        <v>1.9311896613246258</v>
      </c>
    </row>
    <row r="2644" spans="2:9" x14ac:dyDescent="0.2">
      <c r="B2644" s="10">
        <v>2627</v>
      </c>
      <c r="C2644" s="19">
        <v>0.28316678222497071</v>
      </c>
      <c r="D2644" s="22">
        <v>0.53797668008536659</v>
      </c>
      <c r="F2644" s="50">
        <v>2627</v>
      </c>
      <c r="G2644" s="42">
        <v>0.8211434623103373</v>
      </c>
      <c r="H2644" s="42">
        <v>0.28316678222497071</v>
      </c>
      <c r="I2644" s="51">
        <v>0.79040449877575603</v>
      </c>
    </row>
    <row r="2645" spans="2:9" x14ac:dyDescent="0.2">
      <c r="B2645" s="10">
        <v>2628</v>
      </c>
      <c r="C2645" s="19">
        <v>0.10335894128588252</v>
      </c>
      <c r="D2645" s="22">
        <v>0.88337439105261739</v>
      </c>
      <c r="F2645" s="50">
        <v>2628</v>
      </c>
      <c r="G2645" s="42">
        <v>0.98673333233849991</v>
      </c>
      <c r="H2645" s="42">
        <v>0.10335894128588252</v>
      </c>
      <c r="I2645" s="51">
        <v>0.23803807392690773</v>
      </c>
    </row>
    <row r="2646" spans="2:9" x14ac:dyDescent="0.2">
      <c r="B2646" s="10">
        <v>2629</v>
      </c>
      <c r="C2646" s="19">
        <v>0.34220092282093151</v>
      </c>
      <c r="D2646" s="22">
        <v>0.80678776324169388</v>
      </c>
      <c r="F2646" s="50">
        <v>2629</v>
      </c>
      <c r="G2646" s="42">
        <v>1.1489886860626255</v>
      </c>
      <c r="H2646" s="42">
        <v>0.34220092282093151</v>
      </c>
      <c r="I2646" s="51">
        <v>0.76318314088738826</v>
      </c>
    </row>
    <row r="2647" spans="2:9" x14ac:dyDescent="0.2">
      <c r="B2647" s="10">
        <v>2630</v>
      </c>
      <c r="C2647" s="19">
        <v>0.569509481835205</v>
      </c>
      <c r="D2647" s="22">
        <v>0.86505271658599936</v>
      </c>
      <c r="F2647" s="50">
        <v>2630</v>
      </c>
      <c r="G2647" s="42">
        <v>1.4345621984212045</v>
      </c>
      <c r="H2647" s="42">
        <v>0.569509481835205</v>
      </c>
      <c r="I2647" s="51">
        <v>1.1839720624393726</v>
      </c>
    </row>
    <row r="2648" spans="2:9" x14ac:dyDescent="0.2">
      <c r="B2648" s="10">
        <v>2631</v>
      </c>
      <c r="C2648" s="19">
        <v>1.8950373814436539E-2</v>
      </c>
      <c r="D2648" s="22">
        <v>0.92639335696748337</v>
      </c>
      <c r="F2648" s="50">
        <v>2631</v>
      </c>
      <c r="G2648" s="42">
        <v>0.94534373078191991</v>
      </c>
      <c r="H2648" s="42">
        <v>1.8950373814436539E-2</v>
      </c>
      <c r="I2648" s="51">
        <v>4.4324818957235175E-2</v>
      </c>
    </row>
    <row r="2649" spans="2:9" x14ac:dyDescent="0.2">
      <c r="B2649" s="10">
        <v>2632</v>
      </c>
      <c r="C2649" s="19">
        <v>2.2612940869823905E-2</v>
      </c>
      <c r="D2649" s="22">
        <v>7.4710421734385357E-2</v>
      </c>
      <c r="F2649" s="50">
        <v>2632</v>
      </c>
      <c r="G2649" s="42">
        <v>9.7323362604209263E-2</v>
      </c>
      <c r="H2649" s="42">
        <v>2.2612940869823905E-2</v>
      </c>
      <c r="I2649" s="51">
        <v>0.77606100430942437</v>
      </c>
    </row>
    <row r="2650" spans="2:9" x14ac:dyDescent="0.2">
      <c r="B2650" s="10">
        <v>2633</v>
      </c>
      <c r="C2650" s="19">
        <v>0.76610196096218897</v>
      </c>
      <c r="D2650" s="22">
        <v>0.29973949019017754</v>
      </c>
      <c r="F2650" s="50">
        <v>2633</v>
      </c>
      <c r="G2650" s="42">
        <v>1.0658414511523664</v>
      </c>
      <c r="H2650" s="42">
        <v>0.29973949019017754</v>
      </c>
      <c r="I2650" s="51">
        <v>1.2229826882147716</v>
      </c>
    </row>
    <row r="2651" spans="2:9" x14ac:dyDescent="0.2">
      <c r="B2651" s="10">
        <v>2634</v>
      </c>
      <c r="C2651" s="19">
        <v>0.784776258169535</v>
      </c>
      <c r="D2651" s="22">
        <v>3.5613914423443749E-2</v>
      </c>
      <c r="F2651" s="50">
        <v>2634</v>
      </c>
      <c r="G2651" s="42">
        <v>0.82039017259297875</v>
      </c>
      <c r="H2651" s="42">
        <v>3.5613914423443749E-2</v>
      </c>
      <c r="I2651" s="51">
        <v>1.0270197888375057</v>
      </c>
    </row>
    <row r="2652" spans="2:9" x14ac:dyDescent="0.2">
      <c r="B2652" s="10">
        <v>2635</v>
      </c>
      <c r="C2652" s="19">
        <v>0.32139207610449694</v>
      </c>
      <c r="D2652" s="22">
        <v>0.88538423695145785</v>
      </c>
      <c r="F2652" s="50">
        <v>2635</v>
      </c>
      <c r="G2652" s="42">
        <v>1.2067763130559548</v>
      </c>
      <c r="H2652" s="42">
        <v>0.32139207610449694</v>
      </c>
      <c r="I2652" s="51">
        <v>0.6874389529687015</v>
      </c>
    </row>
    <row r="2653" spans="2:9" x14ac:dyDescent="0.2">
      <c r="B2653" s="10">
        <v>2636</v>
      </c>
      <c r="C2653" s="19">
        <v>0.74429300752584004</v>
      </c>
      <c r="D2653" s="22">
        <v>0.80743992094569494</v>
      </c>
      <c r="F2653" s="50">
        <v>2636</v>
      </c>
      <c r="G2653" s="42">
        <v>1.5517329284715351</v>
      </c>
      <c r="H2653" s="42">
        <v>0.74429300752584004</v>
      </c>
      <c r="I2653" s="51">
        <v>1.5321382851318091</v>
      </c>
    </row>
    <row r="2654" spans="2:9" x14ac:dyDescent="0.2">
      <c r="B2654" s="10">
        <v>2637</v>
      </c>
      <c r="C2654" s="19">
        <v>0.64370675150203382</v>
      </c>
      <c r="D2654" s="22">
        <v>0.68182107759589572</v>
      </c>
      <c r="F2654" s="50">
        <v>2637</v>
      </c>
      <c r="G2654" s="42">
        <v>1.3255278290979295</v>
      </c>
      <c r="H2654" s="42">
        <v>0.64370675150203382</v>
      </c>
      <c r="I2654" s="51">
        <v>1.3842654539833554</v>
      </c>
    </row>
    <row r="2655" spans="2:9" x14ac:dyDescent="0.2">
      <c r="B2655" s="10">
        <v>2638</v>
      </c>
      <c r="C2655" s="19">
        <v>9.3130237412044736E-2</v>
      </c>
      <c r="D2655" s="22">
        <v>0.2510591444871394</v>
      </c>
      <c r="F2655" s="50">
        <v>2638</v>
      </c>
      <c r="G2655" s="42">
        <v>0.34418938189918413</v>
      </c>
      <c r="H2655" s="42">
        <v>9.3130237412044736E-2</v>
      </c>
      <c r="I2655" s="51">
        <v>0.64416728132045009</v>
      </c>
    </row>
    <row r="2656" spans="2:9" x14ac:dyDescent="0.2">
      <c r="B2656" s="10">
        <v>2639</v>
      </c>
      <c r="C2656" s="19">
        <v>0.41205352867362877</v>
      </c>
      <c r="D2656" s="22">
        <v>0.9020954790245439</v>
      </c>
      <c r="F2656" s="50">
        <v>2639</v>
      </c>
      <c r="G2656" s="42">
        <v>1.3141490076981728</v>
      </c>
      <c r="H2656" s="42">
        <v>0.41205352867362877</v>
      </c>
      <c r="I2656" s="51">
        <v>0.86147251649934975</v>
      </c>
    </row>
    <row r="2657" spans="2:9" x14ac:dyDescent="0.2">
      <c r="B2657" s="10">
        <v>2640</v>
      </c>
      <c r="C2657" s="19">
        <v>1.7396095082754193E-2</v>
      </c>
      <c r="D2657" s="22">
        <v>0.41039737819097366</v>
      </c>
      <c r="F2657" s="50">
        <v>2640</v>
      </c>
      <c r="G2657" s="42">
        <v>0.42779347327372785</v>
      </c>
      <c r="H2657" s="42">
        <v>1.7396095082754193E-2</v>
      </c>
      <c r="I2657" s="51">
        <v>0.20701691526549865</v>
      </c>
    </row>
    <row r="2658" spans="2:9" x14ac:dyDescent="0.2">
      <c r="B2658" s="10">
        <v>2641</v>
      </c>
      <c r="C2658" s="19">
        <v>0.12784715264256863</v>
      </c>
      <c r="D2658" s="22">
        <v>8.4304615493271284E-2</v>
      </c>
      <c r="F2658" s="50">
        <v>2641</v>
      </c>
      <c r="G2658" s="42">
        <v>0.21215176813583991</v>
      </c>
      <c r="H2658" s="42">
        <v>8.4304615493271284E-2</v>
      </c>
      <c r="I2658" s="51">
        <v>0.92509925329581888</v>
      </c>
    </row>
    <row r="2659" spans="2:9" x14ac:dyDescent="0.2">
      <c r="B2659" s="10">
        <v>2642</v>
      </c>
      <c r="C2659" s="19">
        <v>0.35989395824185155</v>
      </c>
      <c r="D2659" s="22">
        <v>0.63847746588987186</v>
      </c>
      <c r="F2659" s="50">
        <v>2642</v>
      </c>
      <c r="G2659" s="42">
        <v>0.99837142413172342</v>
      </c>
      <c r="H2659" s="42">
        <v>0.35989395824185155</v>
      </c>
      <c r="I2659" s="51">
        <v>0.88064177181836367</v>
      </c>
    </row>
    <row r="2660" spans="2:9" x14ac:dyDescent="0.2">
      <c r="B2660" s="10">
        <v>2643</v>
      </c>
      <c r="C2660" s="19">
        <v>0.39326642290350144</v>
      </c>
      <c r="D2660" s="22">
        <v>0.34356826567337451</v>
      </c>
      <c r="F2660" s="50">
        <v>2643</v>
      </c>
      <c r="G2660" s="42">
        <v>0.73683468857687595</v>
      </c>
      <c r="H2660" s="42">
        <v>0.34356826567337451</v>
      </c>
      <c r="I2660" s="51">
        <v>1.0692518017602191</v>
      </c>
    </row>
    <row r="2661" spans="2:9" x14ac:dyDescent="0.2">
      <c r="B2661" s="10">
        <v>2644</v>
      </c>
      <c r="C2661" s="19">
        <v>0.88401039344443733</v>
      </c>
      <c r="D2661" s="22">
        <v>0.65539765564576735</v>
      </c>
      <c r="F2661" s="50">
        <v>2644</v>
      </c>
      <c r="G2661" s="42">
        <v>1.5394080490902047</v>
      </c>
      <c r="H2661" s="42">
        <v>0.65539765564576735</v>
      </c>
      <c r="I2661" s="51">
        <v>1.5777742765563167</v>
      </c>
    </row>
    <row r="2662" spans="2:9" x14ac:dyDescent="0.2">
      <c r="B2662" s="10">
        <v>2645</v>
      </c>
      <c r="C2662" s="19">
        <v>0.42825769690708626</v>
      </c>
      <c r="D2662" s="22">
        <v>0.78699613034919536</v>
      </c>
      <c r="F2662" s="50">
        <v>2645</v>
      </c>
      <c r="G2662" s="42">
        <v>1.2152538272562816</v>
      </c>
      <c r="H2662" s="42">
        <v>0.42825769690708626</v>
      </c>
      <c r="I2662" s="51">
        <v>0.94130026350456308</v>
      </c>
    </row>
    <row r="2663" spans="2:9" x14ac:dyDescent="0.2">
      <c r="B2663" s="10">
        <v>2646</v>
      </c>
      <c r="C2663" s="19">
        <v>0.81103742025258663</v>
      </c>
      <c r="D2663" s="22">
        <v>0.64801652182385705</v>
      </c>
      <c r="F2663" s="50">
        <v>2646</v>
      </c>
      <c r="G2663" s="42">
        <v>1.4590539420764437</v>
      </c>
      <c r="H2663" s="42">
        <v>0.64801652182385705</v>
      </c>
      <c r="I2663" s="51">
        <v>1.5211024638942905</v>
      </c>
    </row>
    <row r="2664" spans="2:9" x14ac:dyDescent="0.2">
      <c r="B2664" s="10">
        <v>2647</v>
      </c>
      <c r="C2664" s="19">
        <v>0.70528614704556059</v>
      </c>
      <c r="D2664" s="22">
        <v>0.79552037556487321</v>
      </c>
      <c r="F2664" s="50">
        <v>2647</v>
      </c>
      <c r="G2664" s="42">
        <v>1.5008065226104339</v>
      </c>
      <c r="H2664" s="42">
        <v>0.70528614704556059</v>
      </c>
      <c r="I2664" s="51">
        <v>1.4627668075840705</v>
      </c>
    </row>
    <row r="2665" spans="2:9" x14ac:dyDescent="0.2">
      <c r="B2665" s="10">
        <v>2648</v>
      </c>
      <c r="C2665" s="19">
        <v>0.64237488284706423</v>
      </c>
      <c r="D2665" s="22">
        <v>0.61772714065274814</v>
      </c>
      <c r="F2665" s="50">
        <v>2648</v>
      </c>
      <c r="G2665" s="42">
        <v>1.2601020234998124</v>
      </c>
      <c r="H2665" s="42">
        <v>0.61772714065274814</v>
      </c>
      <c r="I2665" s="51">
        <v>1.3785188504147032</v>
      </c>
    </row>
    <row r="2666" spans="2:9" x14ac:dyDescent="0.2">
      <c r="B2666" s="10">
        <v>2649</v>
      </c>
      <c r="C2666" s="19">
        <v>0.13146484356255561</v>
      </c>
      <c r="D2666" s="22">
        <v>0.61750455384310421</v>
      </c>
      <c r="F2666" s="50">
        <v>2649</v>
      </c>
      <c r="G2666" s="42">
        <v>0.74896939740565982</v>
      </c>
      <c r="H2666" s="42">
        <v>0.13146484356255561</v>
      </c>
      <c r="I2666" s="51">
        <v>0.41713240866642337</v>
      </c>
    </row>
    <row r="2667" spans="2:9" x14ac:dyDescent="0.2">
      <c r="B2667" s="10">
        <v>2650</v>
      </c>
      <c r="C2667" s="19">
        <v>0.91697261542470232</v>
      </c>
      <c r="D2667" s="22">
        <v>0.65474374377092293</v>
      </c>
      <c r="F2667" s="50">
        <v>2650</v>
      </c>
      <c r="G2667" s="42">
        <v>1.5717163591956251</v>
      </c>
      <c r="H2667" s="42">
        <v>0.65474374377092293</v>
      </c>
      <c r="I2667" s="51">
        <v>1.599572420476806</v>
      </c>
    </row>
    <row r="2668" spans="2:9" x14ac:dyDescent="0.2">
      <c r="B2668" s="10">
        <v>2651</v>
      </c>
      <c r="C2668" s="19">
        <v>0.25640853197711866</v>
      </c>
      <c r="D2668" s="22">
        <v>0.89576165390116158</v>
      </c>
      <c r="F2668" s="50">
        <v>2651</v>
      </c>
      <c r="G2668" s="42">
        <v>1.1521701858782802</v>
      </c>
      <c r="H2668" s="42">
        <v>0.25640853197711866</v>
      </c>
      <c r="I2668" s="51">
        <v>0.55189961087874595</v>
      </c>
    </row>
    <row r="2669" spans="2:9" x14ac:dyDescent="0.2">
      <c r="B2669" s="10">
        <v>2652</v>
      </c>
      <c r="C2669" s="19">
        <v>1.3132361353085376E-3</v>
      </c>
      <c r="D2669" s="22">
        <v>0.76519620632831009</v>
      </c>
      <c r="F2669" s="50">
        <v>2652</v>
      </c>
      <c r="G2669" s="42">
        <v>0.76650944246361863</v>
      </c>
      <c r="H2669" s="42">
        <v>1.3132361353085376E-3</v>
      </c>
      <c r="I2669" s="51">
        <v>7.550108568986416E-3</v>
      </c>
    </row>
    <row r="2670" spans="2:9" x14ac:dyDescent="0.2">
      <c r="B2670" s="10">
        <v>2653</v>
      </c>
      <c r="C2670" s="19">
        <v>0.74905282997038025</v>
      </c>
      <c r="D2670" s="22">
        <v>1.6771155968716256E-2</v>
      </c>
      <c r="F2670" s="50">
        <v>2653</v>
      </c>
      <c r="G2670" s="42">
        <v>0.76582398593909651</v>
      </c>
      <c r="H2670" s="42">
        <v>1.6771155968716256E-2</v>
      </c>
      <c r="I2670" s="51">
        <v>1.0119369241889258</v>
      </c>
    </row>
    <row r="2671" spans="2:9" x14ac:dyDescent="0.2">
      <c r="B2671" s="10">
        <v>2654</v>
      </c>
      <c r="C2671" s="19">
        <v>0.17612329316907371</v>
      </c>
      <c r="D2671" s="22">
        <v>3.6405348730607745E-2</v>
      </c>
      <c r="F2671" s="50">
        <v>2654</v>
      </c>
      <c r="G2671" s="42">
        <v>0.21252864189968146</v>
      </c>
      <c r="H2671" s="42">
        <v>3.6405348730607745E-2</v>
      </c>
      <c r="I2671" s="51">
        <v>0.97514183370000695</v>
      </c>
    </row>
    <row r="2672" spans="2:9" x14ac:dyDescent="0.2">
      <c r="B2672" s="10">
        <v>2655</v>
      </c>
      <c r="C2672" s="19">
        <v>0.82087226380331269</v>
      </c>
      <c r="D2672" s="22">
        <v>0.61961162669530168</v>
      </c>
      <c r="F2672" s="50">
        <v>2655</v>
      </c>
      <c r="G2672" s="42">
        <v>1.4404838904986144</v>
      </c>
      <c r="H2672" s="42">
        <v>0.61961162669530168</v>
      </c>
      <c r="I2672" s="51">
        <v>1.5044911670232146</v>
      </c>
    </row>
    <row r="2673" spans="2:9" x14ac:dyDescent="0.2">
      <c r="B2673" s="10">
        <v>2656</v>
      </c>
      <c r="C2673" s="19">
        <v>0.85321433912762501</v>
      </c>
      <c r="D2673" s="22">
        <v>0.11320530995865885</v>
      </c>
      <c r="F2673" s="50">
        <v>2656</v>
      </c>
      <c r="G2673" s="42">
        <v>0.96641964908628386</v>
      </c>
      <c r="H2673" s="42">
        <v>0.11320530995865885</v>
      </c>
      <c r="I2673" s="51">
        <v>1.0953951016226087</v>
      </c>
    </row>
    <row r="2674" spans="2:9" x14ac:dyDescent="0.2">
      <c r="B2674" s="10">
        <v>2657</v>
      </c>
      <c r="C2674" s="19">
        <v>2.6926893825335863E-2</v>
      </c>
      <c r="D2674" s="22">
        <v>0.26653144465832601</v>
      </c>
      <c r="F2674" s="50">
        <v>2657</v>
      </c>
      <c r="G2674" s="42">
        <v>0.29345833848366187</v>
      </c>
      <c r="H2674" s="42">
        <v>2.6926893825335863E-2</v>
      </c>
      <c r="I2674" s="51">
        <v>0.40851539176216844</v>
      </c>
    </row>
    <row r="2675" spans="2:9" x14ac:dyDescent="0.2">
      <c r="B2675" s="10">
        <v>2658</v>
      </c>
      <c r="C2675" s="19">
        <v>7.6522742559673396E-2</v>
      </c>
      <c r="D2675" s="22">
        <v>0.34487413494827657</v>
      </c>
      <c r="F2675" s="50">
        <v>2658</v>
      </c>
      <c r="G2675" s="42">
        <v>0.42139687750794996</v>
      </c>
      <c r="H2675" s="42">
        <v>7.6522742559673396E-2</v>
      </c>
      <c r="I2675" s="51">
        <v>0.4886660229385224</v>
      </c>
    </row>
    <row r="2676" spans="2:9" x14ac:dyDescent="0.2">
      <c r="B2676" s="10">
        <v>2659</v>
      </c>
      <c r="C2676" s="19">
        <v>0.85381479548676709</v>
      </c>
      <c r="D2676" s="22">
        <v>0.21505896368457167</v>
      </c>
      <c r="F2676" s="50">
        <v>2659</v>
      </c>
      <c r="G2676" s="42">
        <v>1.0688737591713386</v>
      </c>
      <c r="H2676" s="42">
        <v>0.21505896368457167</v>
      </c>
      <c r="I2676" s="51">
        <v>1.1816419430627121</v>
      </c>
    </row>
    <row r="2677" spans="2:9" x14ac:dyDescent="0.2">
      <c r="B2677" s="10">
        <v>2660</v>
      </c>
      <c r="C2677" s="19">
        <v>0.8829368743917656</v>
      </c>
      <c r="D2677" s="22">
        <v>0.81217436052292025</v>
      </c>
      <c r="F2677" s="50">
        <v>2660</v>
      </c>
      <c r="G2677" s="42">
        <v>1.6951112349146857</v>
      </c>
      <c r="H2677" s="42">
        <v>0.81217436052292025</v>
      </c>
      <c r="I2677" s="51">
        <v>1.7160016541627168</v>
      </c>
    </row>
    <row r="2678" spans="2:9" x14ac:dyDescent="0.2">
      <c r="B2678" s="10">
        <v>2661</v>
      </c>
      <c r="C2678" s="19">
        <v>9.1358954124782565E-2</v>
      </c>
      <c r="D2678" s="22">
        <v>0.18397567908038348</v>
      </c>
      <c r="F2678" s="50">
        <v>2661</v>
      </c>
      <c r="G2678" s="42">
        <v>0.27533463320516605</v>
      </c>
      <c r="H2678" s="42">
        <v>9.1358954124782565E-2</v>
      </c>
      <c r="I2678" s="51">
        <v>0.73523679848620871</v>
      </c>
    </row>
    <row r="2679" spans="2:9" x14ac:dyDescent="0.2">
      <c r="B2679" s="10">
        <v>2662</v>
      </c>
      <c r="C2679" s="19">
        <v>0.28168503501597253</v>
      </c>
      <c r="D2679" s="22">
        <v>0.15952923720192069</v>
      </c>
      <c r="F2679" s="50">
        <v>2662</v>
      </c>
      <c r="G2679" s="42">
        <v>0.44121427221789322</v>
      </c>
      <c r="H2679" s="42">
        <v>0.15952923720192069</v>
      </c>
      <c r="I2679" s="51">
        <v>0.97652769124229688</v>
      </c>
    </row>
    <row r="2680" spans="2:9" x14ac:dyDescent="0.2">
      <c r="B2680" s="10">
        <v>2663</v>
      </c>
      <c r="C2680" s="19">
        <v>0.45257629986482062</v>
      </c>
      <c r="D2680" s="22">
        <v>0.75646031095811528</v>
      </c>
      <c r="F2680" s="50">
        <v>2663</v>
      </c>
      <c r="G2680" s="42">
        <v>1.209036610822936</v>
      </c>
      <c r="H2680" s="42">
        <v>0.45257629986482062</v>
      </c>
      <c r="I2680" s="51">
        <v>1.0015411245295915</v>
      </c>
    </row>
    <row r="2681" spans="2:9" x14ac:dyDescent="0.2">
      <c r="B2681" s="10">
        <v>2664</v>
      </c>
      <c r="C2681" s="19">
        <v>3.9735660586063926E-2</v>
      </c>
      <c r="D2681" s="22">
        <v>0.14338174751024002</v>
      </c>
      <c r="F2681" s="50">
        <v>2664</v>
      </c>
      <c r="G2681" s="42">
        <v>0.18311740809630395</v>
      </c>
      <c r="H2681" s="42">
        <v>3.9735660586063926E-2</v>
      </c>
      <c r="I2681" s="51">
        <v>0.66945646733231035</v>
      </c>
    </row>
    <row r="2682" spans="2:9" x14ac:dyDescent="0.2">
      <c r="B2682" s="10">
        <v>2665</v>
      </c>
      <c r="C2682" s="19">
        <v>0.62761976835132482</v>
      </c>
      <c r="D2682" s="22">
        <v>0.46907435247148022</v>
      </c>
      <c r="F2682" s="50">
        <v>2665</v>
      </c>
      <c r="G2682" s="42">
        <v>1.0966941208228049</v>
      </c>
      <c r="H2682" s="42">
        <v>0.46907435247148022</v>
      </c>
      <c r="I2682" s="51">
        <v>1.2727941577019073</v>
      </c>
    </row>
    <row r="2683" spans="2:9" x14ac:dyDescent="0.2">
      <c r="B2683" s="10">
        <v>2666</v>
      </c>
      <c r="C2683" s="19">
        <v>0.85326221634702015</v>
      </c>
      <c r="D2683" s="22">
        <v>0.69999162113508262</v>
      </c>
      <c r="F2683" s="50">
        <v>2666</v>
      </c>
      <c r="G2683" s="42">
        <v>1.5532538374821028</v>
      </c>
      <c r="H2683" s="42">
        <v>0.69999162113508262</v>
      </c>
      <c r="I2683" s="51">
        <v>1.5948583016879192</v>
      </c>
    </row>
    <row r="2684" spans="2:9" x14ac:dyDescent="0.2">
      <c r="B2684" s="10">
        <v>2667</v>
      </c>
      <c r="C2684" s="19">
        <v>0.38725806681494457</v>
      </c>
      <c r="D2684" s="22">
        <v>0.97584183410774861</v>
      </c>
      <c r="F2684" s="50">
        <v>2667</v>
      </c>
      <c r="G2684" s="42">
        <v>1.3630999009226932</v>
      </c>
      <c r="H2684" s="42">
        <v>0.38725806681494457</v>
      </c>
      <c r="I2684" s="51">
        <v>0.78349378877838061</v>
      </c>
    </row>
    <row r="2685" spans="2:9" x14ac:dyDescent="0.2">
      <c r="B2685" s="10">
        <v>2668</v>
      </c>
      <c r="C2685" s="19">
        <v>0.87510264380206004</v>
      </c>
      <c r="D2685" s="22">
        <v>0.17029679974670098</v>
      </c>
      <c r="F2685" s="50">
        <v>2668</v>
      </c>
      <c r="G2685" s="42">
        <v>1.045399443548761</v>
      </c>
      <c r="H2685" s="42">
        <v>0.17029679974670098</v>
      </c>
      <c r="I2685" s="51">
        <v>1.1478329622093959</v>
      </c>
    </row>
    <row r="2686" spans="2:9" x14ac:dyDescent="0.2">
      <c r="B2686" s="10">
        <v>2669</v>
      </c>
      <c r="C2686" s="19">
        <v>0.9017740884215073</v>
      </c>
      <c r="D2686" s="22">
        <v>0.59672485574122158</v>
      </c>
      <c r="F2686" s="50">
        <v>2669</v>
      </c>
      <c r="G2686" s="42">
        <v>1.498498944162729</v>
      </c>
      <c r="H2686" s="42">
        <v>0.59672485574122158</v>
      </c>
      <c r="I2686" s="51">
        <v>1.5368933912422547</v>
      </c>
    </row>
    <row r="2687" spans="2:9" x14ac:dyDescent="0.2">
      <c r="B2687" s="10">
        <v>2670</v>
      </c>
      <c r="C2687" s="19">
        <v>0.95599699003607419</v>
      </c>
      <c r="D2687" s="22">
        <v>0.93380845537801338</v>
      </c>
      <c r="F2687" s="50">
        <v>2670</v>
      </c>
      <c r="G2687" s="42">
        <v>1.8898054454140876</v>
      </c>
      <c r="H2687" s="42">
        <v>0.93380845537801338</v>
      </c>
      <c r="I2687" s="51">
        <v>1.8926572744477936</v>
      </c>
    </row>
    <row r="2688" spans="2:9" x14ac:dyDescent="0.2">
      <c r="B2688" s="10">
        <v>2671</v>
      </c>
      <c r="C2688" s="19">
        <v>0.84904818179538388</v>
      </c>
      <c r="D2688" s="22">
        <v>6.5916779050570806E-2</v>
      </c>
      <c r="F2688" s="50">
        <v>2671</v>
      </c>
      <c r="G2688" s="42">
        <v>0.91496496084595469</v>
      </c>
      <c r="H2688" s="42">
        <v>6.5916779050570806E-2</v>
      </c>
      <c r="I2688" s="51">
        <v>1.0551881671603991</v>
      </c>
    </row>
    <row r="2689" spans="2:9" x14ac:dyDescent="0.2">
      <c r="B2689" s="10">
        <v>2672</v>
      </c>
      <c r="C2689" s="19">
        <v>0.75525927211186272</v>
      </c>
      <c r="D2689" s="22">
        <v>0.16381358346889052</v>
      </c>
      <c r="F2689" s="50">
        <v>2672</v>
      </c>
      <c r="G2689" s="42">
        <v>0.91907285558075325</v>
      </c>
      <c r="H2689" s="42">
        <v>0.16381358346889052</v>
      </c>
      <c r="I2689" s="51">
        <v>1.1188731951910258</v>
      </c>
    </row>
    <row r="2690" spans="2:9" x14ac:dyDescent="0.2">
      <c r="B2690" s="10">
        <v>2673</v>
      </c>
      <c r="C2690" s="19">
        <v>0.392879749575614</v>
      </c>
      <c r="D2690" s="22">
        <v>0.85448292356394984</v>
      </c>
      <c r="F2690" s="50">
        <v>2673</v>
      </c>
      <c r="G2690" s="42">
        <v>1.2473626731395639</v>
      </c>
      <c r="H2690" s="42">
        <v>0.392879749575614</v>
      </c>
      <c r="I2690" s="51">
        <v>0.8429722686549399</v>
      </c>
    </row>
    <row r="2691" spans="2:9" x14ac:dyDescent="0.2">
      <c r="B2691" s="10">
        <v>2674</v>
      </c>
      <c r="C2691" s="19">
        <v>0.31715923536609636</v>
      </c>
      <c r="D2691" s="22">
        <v>0.76623602316224992</v>
      </c>
      <c r="F2691" s="50">
        <v>2674</v>
      </c>
      <c r="G2691" s="42">
        <v>1.0833952585283462</v>
      </c>
      <c r="H2691" s="42">
        <v>0.31715923536609636</v>
      </c>
      <c r="I2691" s="51">
        <v>0.7319802498911252</v>
      </c>
    </row>
    <row r="2692" spans="2:9" x14ac:dyDescent="0.2">
      <c r="B2692" s="10">
        <v>2675</v>
      </c>
      <c r="C2692" s="19">
        <v>0.5608067536633643</v>
      </c>
      <c r="D2692" s="22">
        <v>0.15145224781115119</v>
      </c>
      <c r="F2692" s="50">
        <v>2675</v>
      </c>
      <c r="G2692" s="42">
        <v>0.71225900147451549</v>
      </c>
      <c r="H2692" s="42">
        <v>0.15145224781115119</v>
      </c>
      <c r="I2692" s="51">
        <v>1.0675824479164702</v>
      </c>
    </row>
    <row r="2693" spans="2:9" x14ac:dyDescent="0.2">
      <c r="B2693" s="10">
        <v>2676</v>
      </c>
      <c r="C2693" s="19">
        <v>4.5505111476285554E-2</v>
      </c>
      <c r="D2693" s="22">
        <v>0.36882887156704014</v>
      </c>
      <c r="F2693" s="50">
        <v>2676</v>
      </c>
      <c r="G2693" s="42">
        <v>0.41433398304332569</v>
      </c>
      <c r="H2693" s="42">
        <v>4.5505111476285554E-2</v>
      </c>
      <c r="I2693" s="51">
        <v>0.36543429041501646</v>
      </c>
    </row>
    <row r="2694" spans="2:9" x14ac:dyDescent="0.2">
      <c r="B2694" s="10">
        <v>2677</v>
      </c>
      <c r="C2694" s="19">
        <v>5.6057476310750531E-2</v>
      </c>
      <c r="D2694" s="22">
        <v>0.19094178318299582</v>
      </c>
      <c r="F2694" s="50">
        <v>2677</v>
      </c>
      <c r="G2694" s="42">
        <v>0.24699925949374635</v>
      </c>
      <c r="H2694" s="42">
        <v>5.6057476310750531E-2</v>
      </c>
      <c r="I2694" s="51">
        <v>0.63290609512368656</v>
      </c>
    </row>
    <row r="2695" spans="2:9" x14ac:dyDescent="0.2">
      <c r="B2695" s="10">
        <v>2678</v>
      </c>
      <c r="C2695" s="19">
        <v>0.89496500288954517</v>
      </c>
      <c r="D2695" s="22">
        <v>0.67183991915334729</v>
      </c>
      <c r="F2695" s="50">
        <v>2678</v>
      </c>
      <c r="G2695" s="42">
        <v>1.5668049220428926</v>
      </c>
      <c r="H2695" s="42">
        <v>0.67183991915334729</v>
      </c>
      <c r="I2695" s="51">
        <v>1.5999967866865741</v>
      </c>
    </row>
    <row r="2696" spans="2:9" x14ac:dyDescent="0.2">
      <c r="B2696" s="10">
        <v>2679</v>
      </c>
      <c r="C2696" s="19">
        <v>0.60415416544575895</v>
      </c>
      <c r="D2696" s="22">
        <v>0.23227312931923072</v>
      </c>
      <c r="F2696" s="50">
        <v>2679</v>
      </c>
      <c r="G2696" s="42">
        <v>0.83642729476498967</v>
      </c>
      <c r="H2696" s="42">
        <v>0.23227312931923072</v>
      </c>
      <c r="I2696" s="51">
        <v>1.1218152325329469</v>
      </c>
    </row>
    <row r="2697" spans="2:9" x14ac:dyDescent="0.2">
      <c r="B2697" s="10">
        <v>2680</v>
      </c>
      <c r="C2697" s="19">
        <v>7.8678431946186511E-2</v>
      </c>
      <c r="D2697" s="22">
        <v>0.285798030366467</v>
      </c>
      <c r="F2697" s="50">
        <v>2680</v>
      </c>
      <c r="G2697" s="42">
        <v>0.36447646231265352</v>
      </c>
      <c r="H2697" s="42">
        <v>7.8678431946186511E-2</v>
      </c>
      <c r="I2697" s="51">
        <v>0.56222436245142249</v>
      </c>
    </row>
    <row r="2698" spans="2:9" x14ac:dyDescent="0.2">
      <c r="B2698" s="10">
        <v>2681</v>
      </c>
      <c r="C2698" s="19">
        <v>9.0263730110702656E-2</v>
      </c>
      <c r="D2698" s="22">
        <v>0.43472812086204959</v>
      </c>
      <c r="F2698" s="50">
        <v>2681</v>
      </c>
      <c r="G2698" s="42">
        <v>0.52499185097275225</v>
      </c>
      <c r="H2698" s="42">
        <v>9.0263730110702656E-2</v>
      </c>
      <c r="I2698" s="51">
        <v>0.44176933100756127</v>
      </c>
    </row>
    <row r="2699" spans="2:9" x14ac:dyDescent="0.2">
      <c r="B2699" s="10">
        <v>2682</v>
      </c>
      <c r="C2699" s="19">
        <v>0.87335562742550754</v>
      </c>
      <c r="D2699" s="22">
        <v>0.87943373387125134</v>
      </c>
      <c r="F2699" s="50">
        <v>2682</v>
      </c>
      <c r="G2699" s="42">
        <v>1.7527893612967589</v>
      </c>
      <c r="H2699" s="42">
        <v>0.87335562742550754</v>
      </c>
      <c r="I2699" s="51">
        <v>1.7610868394971333</v>
      </c>
    </row>
    <row r="2700" spans="2:9" x14ac:dyDescent="0.2">
      <c r="B2700" s="10">
        <v>2683</v>
      </c>
      <c r="C2700" s="19">
        <v>0.57706291418922695</v>
      </c>
      <c r="D2700" s="22">
        <v>0.94462019262389851</v>
      </c>
      <c r="F2700" s="50">
        <v>2683</v>
      </c>
      <c r="G2700" s="42">
        <v>1.5216831068131254</v>
      </c>
      <c r="H2700" s="42">
        <v>0.57706291418922695</v>
      </c>
      <c r="I2700" s="51">
        <v>1.1719664905568259</v>
      </c>
    </row>
    <row r="2701" spans="2:9" x14ac:dyDescent="0.2">
      <c r="B2701" s="10">
        <v>2684</v>
      </c>
      <c r="C2701" s="19">
        <v>0.55209311312991427</v>
      </c>
      <c r="D2701" s="22">
        <v>0.11491738446157829</v>
      </c>
      <c r="F2701" s="50">
        <v>2684</v>
      </c>
      <c r="G2701" s="42">
        <v>0.66701049759149256</v>
      </c>
      <c r="H2701" s="42">
        <v>0.11491738446157829</v>
      </c>
      <c r="I2701" s="51">
        <v>1.048929977426388</v>
      </c>
    </row>
    <row r="2702" spans="2:9" x14ac:dyDescent="0.2">
      <c r="B2702" s="10">
        <v>2685</v>
      </c>
      <c r="C2702" s="19">
        <v>0.13145674400952834</v>
      </c>
      <c r="D2702" s="22">
        <v>0.25684157340060521</v>
      </c>
      <c r="F2702" s="50">
        <v>2685</v>
      </c>
      <c r="G2702" s="42">
        <v>0.38829831741013354</v>
      </c>
      <c r="H2702" s="42">
        <v>0.13145674400952834</v>
      </c>
      <c r="I2702" s="51">
        <v>0.72529313225338277</v>
      </c>
    </row>
    <row r="2703" spans="2:9" x14ac:dyDescent="0.2">
      <c r="B2703" s="10">
        <v>2686</v>
      </c>
      <c r="C2703" s="19">
        <v>0.11344794729794594</v>
      </c>
      <c r="D2703" s="22">
        <v>0.16247603220077966</v>
      </c>
      <c r="F2703" s="50">
        <v>2686</v>
      </c>
      <c r="G2703" s="42">
        <v>0.2759239794987256</v>
      </c>
      <c r="H2703" s="42">
        <v>0.11344794729794594</v>
      </c>
      <c r="I2703" s="51">
        <v>0.81559343433519804</v>
      </c>
    </row>
    <row r="2704" spans="2:9" x14ac:dyDescent="0.2">
      <c r="B2704" s="10">
        <v>2687</v>
      </c>
      <c r="C2704" s="19">
        <v>0.66458203721733144</v>
      </c>
      <c r="D2704" s="22">
        <v>0.88623781538737834</v>
      </c>
      <c r="F2704" s="50">
        <v>2687</v>
      </c>
      <c r="G2704" s="42">
        <v>1.5508198526047097</v>
      </c>
      <c r="H2704" s="42">
        <v>0.66458203721733144</v>
      </c>
      <c r="I2704" s="51">
        <v>1.3607849849574309</v>
      </c>
    </row>
    <row r="2705" spans="2:9" x14ac:dyDescent="0.2">
      <c r="B2705" s="10">
        <v>2688</v>
      </c>
      <c r="C2705" s="19">
        <v>0.14236153098291948</v>
      </c>
      <c r="D2705" s="22">
        <v>0.1693194959841503</v>
      </c>
      <c r="F2705" s="50">
        <v>2688</v>
      </c>
      <c r="G2705" s="42">
        <v>0.31168102696706979</v>
      </c>
      <c r="H2705" s="42">
        <v>0.14236153098291948</v>
      </c>
      <c r="I2705" s="51">
        <v>0.86123568608189249</v>
      </c>
    </row>
    <row r="2706" spans="2:9" x14ac:dyDescent="0.2">
      <c r="B2706" s="10">
        <v>2689</v>
      </c>
      <c r="C2706" s="19">
        <v>0.76200452079240644</v>
      </c>
      <c r="D2706" s="22">
        <v>2.7159181015263156E-2</v>
      </c>
      <c r="F2706" s="50">
        <v>2689</v>
      </c>
      <c r="G2706" s="42">
        <v>0.78916370180766959</v>
      </c>
      <c r="H2706" s="42">
        <v>2.7159181015263156E-2</v>
      </c>
      <c r="I2706" s="51">
        <v>1.0198044194345315</v>
      </c>
    </row>
    <row r="2707" spans="2:9" x14ac:dyDescent="0.2">
      <c r="B2707" s="10">
        <v>2690</v>
      </c>
      <c r="C2707" s="19">
        <v>0.35423778059214917</v>
      </c>
      <c r="D2707" s="22">
        <v>0.64469174993458611</v>
      </c>
      <c r="F2707" s="50">
        <v>2690</v>
      </c>
      <c r="G2707" s="42">
        <v>0.99892953052673528</v>
      </c>
      <c r="H2707" s="42">
        <v>0.35423778059214917</v>
      </c>
      <c r="I2707" s="51">
        <v>0.86643135558680107</v>
      </c>
    </row>
    <row r="2708" spans="2:9" x14ac:dyDescent="0.2">
      <c r="B2708" s="10">
        <v>2691</v>
      </c>
      <c r="C2708" s="19">
        <v>0.50239574488530359</v>
      </c>
      <c r="D2708" s="22">
        <v>0.27395200929386054</v>
      </c>
      <c r="F2708" s="50">
        <v>2691</v>
      </c>
      <c r="G2708" s="42">
        <v>0.77634775417916413</v>
      </c>
      <c r="H2708" s="42">
        <v>0.27395200929386054</v>
      </c>
      <c r="I2708" s="51">
        <v>1.1020866242701124</v>
      </c>
    </row>
    <row r="2709" spans="2:9" x14ac:dyDescent="0.2">
      <c r="B2709" s="10">
        <v>2692</v>
      </c>
      <c r="C2709" s="19">
        <v>0.4707015923558765</v>
      </c>
      <c r="D2709" s="22">
        <v>0.36279093250400962</v>
      </c>
      <c r="F2709" s="50">
        <v>2692</v>
      </c>
      <c r="G2709" s="42">
        <v>0.83349252485988612</v>
      </c>
      <c r="H2709" s="42">
        <v>0.36279093250400962</v>
      </c>
      <c r="I2709" s="51">
        <v>1.1235989761732865</v>
      </c>
    </row>
    <row r="2710" spans="2:9" x14ac:dyDescent="0.2">
      <c r="B2710" s="10">
        <v>2693</v>
      </c>
      <c r="C2710" s="19">
        <v>0.90168470439507442</v>
      </c>
      <c r="D2710" s="22">
        <v>0.15347942982005025</v>
      </c>
      <c r="F2710" s="50">
        <v>2693</v>
      </c>
      <c r="G2710" s="42">
        <v>1.0551641342151248</v>
      </c>
      <c r="H2710" s="42">
        <v>0.15347942982005025</v>
      </c>
      <c r="I2710" s="51">
        <v>1.1377212664043057</v>
      </c>
    </row>
    <row r="2711" spans="2:9" x14ac:dyDescent="0.2">
      <c r="B2711" s="10">
        <v>2694</v>
      </c>
      <c r="C2711" s="19">
        <v>0.12848656807373915</v>
      </c>
      <c r="D2711" s="22">
        <v>0.18975172668733431</v>
      </c>
      <c r="F2711" s="50">
        <v>2694</v>
      </c>
      <c r="G2711" s="42">
        <v>0.31823829476107346</v>
      </c>
      <c r="H2711" s="42">
        <v>0.12848656807373915</v>
      </c>
      <c r="I2711" s="51">
        <v>0.80597863680087722</v>
      </c>
    </row>
    <row r="2712" spans="2:9" x14ac:dyDescent="0.2">
      <c r="B2712" s="10">
        <v>2695</v>
      </c>
      <c r="C2712" s="19">
        <v>9.2805356381602033E-2</v>
      </c>
      <c r="D2712" s="22">
        <v>0.84021528197146611</v>
      </c>
      <c r="F2712" s="50">
        <v>2695</v>
      </c>
      <c r="G2712" s="42">
        <v>0.93302063835306814</v>
      </c>
      <c r="H2712" s="42">
        <v>9.2805356381602033E-2</v>
      </c>
      <c r="I2712" s="51">
        <v>0.22849262276164511</v>
      </c>
    </row>
    <row r="2713" spans="2:9" x14ac:dyDescent="0.2">
      <c r="B2713" s="10">
        <v>2696</v>
      </c>
      <c r="C2713" s="19">
        <v>9.1069221939519496E-2</v>
      </c>
      <c r="D2713" s="22">
        <v>0.18486500154513485</v>
      </c>
      <c r="F2713" s="50">
        <v>2696</v>
      </c>
      <c r="G2713" s="42">
        <v>0.27593422348465435</v>
      </c>
      <c r="H2713" s="42">
        <v>9.1069221939519496E-2</v>
      </c>
      <c r="I2713" s="51">
        <v>0.73320110509863545</v>
      </c>
    </row>
    <row r="2714" spans="2:9" x14ac:dyDescent="0.2">
      <c r="B2714" s="10">
        <v>2697</v>
      </c>
      <c r="C2714" s="19">
        <v>0.82641763166736826</v>
      </c>
      <c r="D2714" s="22">
        <v>0.94379210897241739</v>
      </c>
      <c r="F2714" s="50">
        <v>2697</v>
      </c>
      <c r="G2714" s="42">
        <v>1.7702097406397856</v>
      </c>
      <c r="H2714" s="42">
        <v>0.82641763166736826</v>
      </c>
      <c r="I2714" s="51">
        <v>1.6617390392167997</v>
      </c>
    </row>
    <row r="2715" spans="2:9" x14ac:dyDescent="0.2">
      <c r="B2715" s="10">
        <v>2698</v>
      </c>
      <c r="C2715" s="19">
        <v>0.67330048352452654</v>
      </c>
      <c r="D2715" s="22">
        <v>4.0456745208141687E-2</v>
      </c>
      <c r="F2715" s="50">
        <v>2698</v>
      </c>
      <c r="G2715" s="42">
        <v>0.71375722873266823</v>
      </c>
      <c r="H2715" s="42">
        <v>4.0456745208141687E-2</v>
      </c>
      <c r="I2715" s="51">
        <v>1.024580901914693</v>
      </c>
    </row>
    <row r="2716" spans="2:9" x14ac:dyDescent="0.2">
      <c r="B2716" s="10">
        <v>2699</v>
      </c>
      <c r="C2716" s="19">
        <v>0.77484367645468177</v>
      </c>
      <c r="D2716" s="22">
        <v>0.9479902729332208</v>
      </c>
      <c r="F2716" s="50">
        <v>2699</v>
      </c>
      <c r="G2716" s="42">
        <v>1.7228339493879026</v>
      </c>
      <c r="H2716" s="42">
        <v>0.77484367645468177</v>
      </c>
      <c r="I2716" s="51">
        <v>1.5600359870015108</v>
      </c>
    </row>
    <row r="2717" spans="2:9" x14ac:dyDescent="0.2">
      <c r="B2717" s="10">
        <v>2700</v>
      </c>
      <c r="C2717" s="19">
        <v>0.40378969135171539</v>
      </c>
      <c r="D2717" s="22">
        <v>0.17917924720960698</v>
      </c>
      <c r="F2717" s="50">
        <v>2700</v>
      </c>
      <c r="G2717" s="42">
        <v>0.58296893856132237</v>
      </c>
      <c r="H2717" s="42">
        <v>0.17917924720960698</v>
      </c>
      <c r="I2717" s="51">
        <v>1.029203251398878</v>
      </c>
    </row>
    <row r="2718" spans="2:9" x14ac:dyDescent="0.2">
      <c r="B2718" s="10">
        <v>2701</v>
      </c>
      <c r="C2718" s="19">
        <v>3.0852690481347311E-2</v>
      </c>
      <c r="D2718" s="22">
        <v>0.18544692359255177</v>
      </c>
      <c r="F2718" s="50">
        <v>2701</v>
      </c>
      <c r="G2718" s="42">
        <v>0.21629961407389908</v>
      </c>
      <c r="H2718" s="42">
        <v>3.0852690481347311E-2</v>
      </c>
      <c r="I2718" s="51">
        <v>0.55547172305303938</v>
      </c>
    </row>
    <row r="2719" spans="2:9" x14ac:dyDescent="0.2">
      <c r="B2719" s="10">
        <v>2702</v>
      </c>
      <c r="C2719" s="19">
        <v>0.46070624260628179</v>
      </c>
      <c r="D2719" s="22">
        <v>0.70434676275752184</v>
      </c>
      <c r="F2719" s="50">
        <v>2702</v>
      </c>
      <c r="G2719" s="42">
        <v>1.1650530053638035</v>
      </c>
      <c r="H2719" s="42">
        <v>0.46070624260628179</v>
      </c>
      <c r="I2719" s="51">
        <v>1.0400466925748129</v>
      </c>
    </row>
    <row r="2720" spans="2:9" x14ac:dyDescent="0.2">
      <c r="B2720" s="10">
        <v>2703</v>
      </c>
      <c r="C2720" s="19">
        <v>0.23757803396594279</v>
      </c>
      <c r="D2720" s="22">
        <v>0.40912051755106327</v>
      </c>
      <c r="F2720" s="50">
        <v>2703</v>
      </c>
      <c r="G2720" s="42">
        <v>0.64669855151700606</v>
      </c>
      <c r="H2720" s="42">
        <v>0.23757803396594279</v>
      </c>
      <c r="I2720" s="51">
        <v>0.79300830336100125</v>
      </c>
    </row>
    <row r="2721" spans="2:9" x14ac:dyDescent="0.2">
      <c r="B2721" s="10">
        <v>2704</v>
      </c>
      <c r="C2721" s="19">
        <v>0.78460539324462175</v>
      </c>
      <c r="D2721" s="22">
        <v>0.10398727697610022</v>
      </c>
      <c r="F2721" s="50">
        <v>2704</v>
      </c>
      <c r="G2721" s="42">
        <v>0.88859267022072197</v>
      </c>
      <c r="H2721" s="42">
        <v>0.10398727697610022</v>
      </c>
      <c r="I2721" s="51">
        <v>1.0790781118591943</v>
      </c>
    </row>
    <row r="2722" spans="2:9" x14ac:dyDescent="0.2">
      <c r="B2722" s="10">
        <v>2705</v>
      </c>
      <c r="C2722" s="19">
        <v>0.1557515016985771</v>
      </c>
      <c r="D2722" s="22">
        <v>0.82194437650061847</v>
      </c>
      <c r="F2722" s="50">
        <v>2705</v>
      </c>
      <c r="G2722" s="42">
        <v>0.97769587819919557</v>
      </c>
      <c r="H2722" s="42">
        <v>0.1557515016985771</v>
      </c>
      <c r="I2722" s="51">
        <v>0.37263385812663663</v>
      </c>
    </row>
    <row r="2723" spans="2:9" x14ac:dyDescent="0.2">
      <c r="B2723" s="10">
        <v>2706</v>
      </c>
      <c r="C2723" s="19">
        <v>0.78268980512660591</v>
      </c>
      <c r="D2723" s="22">
        <v>0.17695293464288242</v>
      </c>
      <c r="F2723" s="50">
        <v>2706</v>
      </c>
      <c r="G2723" s="42">
        <v>0.95964273976948833</v>
      </c>
      <c r="H2723" s="42">
        <v>0.17695293464288242</v>
      </c>
      <c r="I2723" s="51">
        <v>1.13452260302251</v>
      </c>
    </row>
    <row r="2724" spans="2:9" x14ac:dyDescent="0.2">
      <c r="B2724" s="10">
        <v>2707</v>
      </c>
      <c r="C2724" s="19">
        <v>9.7064043614582762E-2</v>
      </c>
      <c r="D2724" s="22">
        <v>0.54465177066623638</v>
      </c>
      <c r="F2724" s="50">
        <v>2707</v>
      </c>
      <c r="G2724" s="42">
        <v>0.64171581428081914</v>
      </c>
      <c r="H2724" s="42">
        <v>9.7064043614582762E-2</v>
      </c>
      <c r="I2724" s="51">
        <v>0.37780097786088507</v>
      </c>
    </row>
    <row r="2725" spans="2:9" x14ac:dyDescent="0.2">
      <c r="B2725" s="10">
        <v>2708</v>
      </c>
      <c r="C2725" s="19">
        <v>0.34107332553868919</v>
      </c>
      <c r="D2725" s="22">
        <v>0.70942779566278846</v>
      </c>
      <c r="F2725" s="50">
        <v>2708</v>
      </c>
      <c r="G2725" s="42">
        <v>1.0505011212014777</v>
      </c>
      <c r="H2725" s="42">
        <v>0.34107332553868919</v>
      </c>
      <c r="I2725" s="51">
        <v>0.80729151457460768</v>
      </c>
    </row>
    <row r="2726" spans="2:9" x14ac:dyDescent="0.2">
      <c r="B2726" s="10">
        <v>2709</v>
      </c>
      <c r="C2726" s="19">
        <v>0.90854468335930061</v>
      </c>
      <c r="D2726" s="22">
        <v>9.197918732396515E-2</v>
      </c>
      <c r="F2726" s="50">
        <v>2709</v>
      </c>
      <c r="G2726" s="42">
        <v>1.0005238706832658</v>
      </c>
      <c r="H2726" s="42">
        <v>9.197918732396515E-2</v>
      </c>
      <c r="I2726" s="51">
        <v>1.0831961505056813</v>
      </c>
    </row>
    <row r="2727" spans="2:9" x14ac:dyDescent="0.2">
      <c r="B2727" s="10">
        <v>2710</v>
      </c>
      <c r="C2727" s="19">
        <v>0.78632127614838443</v>
      </c>
      <c r="D2727" s="22">
        <v>0.65650301707228997</v>
      </c>
      <c r="F2727" s="50">
        <v>2710</v>
      </c>
      <c r="G2727" s="42">
        <v>1.4428242932206743</v>
      </c>
      <c r="H2727" s="42">
        <v>0.65650301707228997</v>
      </c>
      <c r="I2727" s="51">
        <v>1.5105093724927934</v>
      </c>
    </row>
    <row r="2728" spans="2:9" x14ac:dyDescent="0.2">
      <c r="B2728" s="10">
        <v>2711</v>
      </c>
      <c r="C2728" s="19">
        <v>0.31127655324744441</v>
      </c>
      <c r="D2728" s="22">
        <v>0.81192769934070397</v>
      </c>
      <c r="F2728" s="50">
        <v>2711</v>
      </c>
      <c r="G2728" s="42">
        <v>1.1232042525881485</v>
      </c>
      <c r="H2728" s="42">
        <v>0.31127655324744441</v>
      </c>
      <c r="I2728" s="51">
        <v>0.69895488671461625</v>
      </c>
    </row>
    <row r="2729" spans="2:9" x14ac:dyDescent="0.2">
      <c r="B2729" s="10">
        <v>2712</v>
      </c>
      <c r="C2729" s="19">
        <v>0.51372315279727998</v>
      </c>
      <c r="D2729" s="22">
        <v>0.99733385850518375</v>
      </c>
      <c r="F2729" s="50">
        <v>2712</v>
      </c>
      <c r="G2729" s="42">
        <v>1.5110570113024637</v>
      </c>
      <c r="H2729" s="42">
        <v>0.51372315279727998</v>
      </c>
      <c r="I2729" s="51">
        <v>1.0283594056845042</v>
      </c>
    </row>
    <row r="2730" spans="2:9" x14ac:dyDescent="0.2">
      <c r="B2730" s="10">
        <v>2713</v>
      </c>
      <c r="C2730" s="19">
        <v>7.3901537580062904E-2</v>
      </c>
      <c r="D2730" s="22">
        <v>0.94424357988548369</v>
      </c>
      <c r="F2730" s="50">
        <v>2713</v>
      </c>
      <c r="G2730" s="42">
        <v>1.0181451174655467</v>
      </c>
      <c r="H2730" s="42">
        <v>7.3901537580062904E-2</v>
      </c>
      <c r="I2730" s="51">
        <v>0.15935571666993179</v>
      </c>
    </row>
    <row r="2731" spans="2:9" x14ac:dyDescent="0.2">
      <c r="B2731" s="10">
        <v>2714</v>
      </c>
      <c r="C2731" s="19">
        <v>0.67460515498207374</v>
      </c>
      <c r="D2731" s="22">
        <v>0.15009451104815352</v>
      </c>
      <c r="F2731" s="50">
        <v>2714</v>
      </c>
      <c r="G2731" s="42">
        <v>0.82469966603022726</v>
      </c>
      <c r="H2731" s="42">
        <v>0.15009451104815352</v>
      </c>
      <c r="I2731" s="51">
        <v>1.0927245852731418</v>
      </c>
    </row>
    <row r="2732" spans="2:9" x14ac:dyDescent="0.2">
      <c r="B2732" s="10">
        <v>2715</v>
      </c>
      <c r="C2732" s="19">
        <v>0.69237931460525881</v>
      </c>
      <c r="D2732" s="22">
        <v>0.11284310865989</v>
      </c>
      <c r="F2732" s="50">
        <v>2715</v>
      </c>
      <c r="G2732" s="42">
        <v>0.80522242326514881</v>
      </c>
      <c r="H2732" s="42">
        <v>0.11284310865989</v>
      </c>
      <c r="I2732" s="51">
        <v>1.0722082409646698</v>
      </c>
    </row>
    <row r="2733" spans="2:9" x14ac:dyDescent="0.2">
      <c r="B2733" s="10">
        <v>2716</v>
      </c>
      <c r="C2733" s="19">
        <v>0.21367535246726987</v>
      </c>
      <c r="D2733" s="22">
        <v>0.83127609367274435</v>
      </c>
      <c r="F2733" s="50">
        <v>2716</v>
      </c>
      <c r="G2733" s="42">
        <v>1.0449514461400142</v>
      </c>
      <c r="H2733" s="42">
        <v>0.21367535246726987</v>
      </c>
      <c r="I2733" s="51">
        <v>0.49090577057807494</v>
      </c>
    </row>
    <row r="2734" spans="2:9" x14ac:dyDescent="0.2">
      <c r="B2734" s="10">
        <v>2717</v>
      </c>
      <c r="C2734" s="19">
        <v>0.72758735551078124</v>
      </c>
      <c r="D2734" s="22">
        <v>0.8226327384386426</v>
      </c>
      <c r="F2734" s="50">
        <v>2717</v>
      </c>
      <c r="G2734" s="42">
        <v>1.5502200939494237</v>
      </c>
      <c r="H2734" s="42">
        <v>0.72758735551078124</v>
      </c>
      <c r="I2734" s="51">
        <v>1.4973949600763774</v>
      </c>
    </row>
    <row r="2735" spans="2:9" x14ac:dyDescent="0.2">
      <c r="B2735" s="10">
        <v>2718</v>
      </c>
      <c r="C2735" s="19">
        <v>0.42287203703424969</v>
      </c>
      <c r="D2735" s="22">
        <v>0.87062792999837735</v>
      </c>
      <c r="F2735" s="50">
        <v>2718</v>
      </c>
      <c r="G2735" s="42">
        <v>1.293499967032627</v>
      </c>
      <c r="H2735" s="42">
        <v>0.42287203703424969</v>
      </c>
      <c r="I2735" s="51">
        <v>0.89555188524001128</v>
      </c>
    </row>
    <row r="2736" spans="2:9" x14ac:dyDescent="0.2">
      <c r="B2736" s="10">
        <v>2719</v>
      </c>
      <c r="C2736" s="19">
        <v>0.17432485722114943</v>
      </c>
      <c r="D2736" s="22">
        <v>0.14351929964752874</v>
      </c>
      <c r="F2736" s="50">
        <v>2719</v>
      </c>
      <c r="G2736" s="42">
        <v>0.31784415686867817</v>
      </c>
      <c r="H2736" s="42">
        <v>0.14351929964752874</v>
      </c>
      <c r="I2736" s="51">
        <v>0.92177161365346438</v>
      </c>
    </row>
    <row r="2737" spans="2:9" x14ac:dyDescent="0.2">
      <c r="B2737" s="10">
        <v>2720</v>
      </c>
      <c r="C2737" s="19">
        <v>0.15138128179316879</v>
      </c>
      <c r="D2737" s="22">
        <v>0.21029338031762046</v>
      </c>
      <c r="F2737" s="50">
        <v>2720</v>
      </c>
      <c r="G2737" s="42">
        <v>0.36167466211078925</v>
      </c>
      <c r="H2737" s="42">
        <v>0.15138128179316879</v>
      </c>
      <c r="I2737" s="51">
        <v>0.82369907736526049</v>
      </c>
    </row>
    <row r="2738" spans="2:9" x14ac:dyDescent="0.2">
      <c r="B2738" s="10">
        <v>2721</v>
      </c>
      <c r="C2738" s="19">
        <v>0.22683076991699314</v>
      </c>
      <c r="D2738" s="22">
        <v>0.37915141877419301</v>
      </c>
      <c r="F2738" s="50">
        <v>2721</v>
      </c>
      <c r="G2738" s="42">
        <v>0.60598218869118614</v>
      </c>
      <c r="H2738" s="42">
        <v>0.22683076991699314</v>
      </c>
      <c r="I2738" s="51">
        <v>0.79661901666696577</v>
      </c>
    </row>
    <row r="2739" spans="2:9" x14ac:dyDescent="0.2">
      <c r="B2739" s="10">
        <v>2722</v>
      </c>
      <c r="C2739" s="19">
        <v>0.36580305955905279</v>
      </c>
      <c r="D2739" s="22">
        <v>4.5325859652023404E-3</v>
      </c>
      <c r="F2739" s="50">
        <v>2722</v>
      </c>
      <c r="G2739" s="42">
        <v>0.37033564552425513</v>
      </c>
      <c r="H2739" s="42">
        <v>4.5325859652023404E-3</v>
      </c>
      <c r="I2739" s="51">
        <v>0.99998471776652109</v>
      </c>
    </row>
    <row r="2740" spans="2:9" x14ac:dyDescent="0.2">
      <c r="B2740" s="10">
        <v>2723</v>
      </c>
      <c r="C2740" s="19">
        <v>0.68891706156171073</v>
      </c>
      <c r="D2740" s="22">
        <v>0.26261897220996244</v>
      </c>
      <c r="F2740" s="50">
        <v>2723</v>
      </c>
      <c r="G2740" s="42">
        <v>0.95153603377167317</v>
      </c>
      <c r="H2740" s="42">
        <v>0.26261897220996244</v>
      </c>
      <c r="I2740" s="51">
        <v>1.1693940353320578</v>
      </c>
    </row>
    <row r="2741" spans="2:9" x14ac:dyDescent="0.2">
      <c r="B2741" s="10">
        <v>2724</v>
      </c>
      <c r="C2741" s="19">
        <v>2.2795124742936101E-2</v>
      </c>
      <c r="D2741" s="22">
        <v>0.51420127412451111</v>
      </c>
      <c r="F2741" s="50">
        <v>2724</v>
      </c>
      <c r="G2741" s="42">
        <v>0.53699639886744721</v>
      </c>
      <c r="H2741" s="42">
        <v>2.2795124742936101E-2</v>
      </c>
      <c r="I2741" s="51">
        <v>0.16588214847870092</v>
      </c>
    </row>
    <row r="2742" spans="2:9" x14ac:dyDescent="0.2">
      <c r="B2742" s="10">
        <v>2725</v>
      </c>
      <c r="C2742" s="19">
        <v>0.12322757798014083</v>
      </c>
      <c r="D2742" s="22">
        <v>0.40366983248324806</v>
      </c>
      <c r="F2742" s="50">
        <v>2725</v>
      </c>
      <c r="G2742" s="42">
        <v>0.52689741046338889</v>
      </c>
      <c r="H2742" s="42">
        <v>0.12322757798014083</v>
      </c>
      <c r="I2742" s="51">
        <v>0.55271081268293487</v>
      </c>
    </row>
    <row r="2743" spans="2:9" x14ac:dyDescent="0.2">
      <c r="B2743" s="10">
        <v>2726</v>
      </c>
      <c r="C2743" s="19">
        <v>0.69441684983337848</v>
      </c>
      <c r="D2743" s="22">
        <v>5.982422371576912E-2</v>
      </c>
      <c r="F2743" s="50">
        <v>2726</v>
      </c>
      <c r="G2743" s="42">
        <v>0.7542410735491476</v>
      </c>
      <c r="H2743" s="42">
        <v>5.982422371576912E-2</v>
      </c>
      <c r="I2743" s="51">
        <v>1.0382436218313611</v>
      </c>
    </row>
    <row r="2744" spans="2:9" x14ac:dyDescent="0.2">
      <c r="B2744" s="10">
        <v>2727</v>
      </c>
      <c r="C2744" s="19">
        <v>6.6040960392925174E-2</v>
      </c>
      <c r="D2744" s="22">
        <v>0.89674613227347666</v>
      </c>
      <c r="F2744" s="50">
        <v>2727</v>
      </c>
      <c r="G2744" s="42">
        <v>0.96278709266640183</v>
      </c>
      <c r="H2744" s="42">
        <v>6.6040960392925174E-2</v>
      </c>
      <c r="I2744" s="51">
        <v>0.15347332286592724</v>
      </c>
    </row>
    <row r="2745" spans="2:9" x14ac:dyDescent="0.2">
      <c r="B2745" s="10">
        <v>2728</v>
      </c>
      <c r="C2745" s="19">
        <v>0.8974539088858341</v>
      </c>
      <c r="D2745" s="22">
        <v>0.9277476891688311</v>
      </c>
      <c r="F2745" s="50">
        <v>2728</v>
      </c>
      <c r="G2745" s="42">
        <v>1.8252015980546652</v>
      </c>
      <c r="H2745" s="42">
        <v>0.8974539088858341</v>
      </c>
      <c r="I2745" s="51">
        <v>1.8019509156089439</v>
      </c>
    </row>
    <row r="2746" spans="2:9" x14ac:dyDescent="0.2">
      <c r="B2746" s="10">
        <v>2729</v>
      </c>
      <c r="C2746" s="19">
        <v>5.2711272080460003E-2</v>
      </c>
      <c r="D2746" s="22">
        <v>0.94618898380504168</v>
      </c>
      <c r="F2746" s="50">
        <v>2729</v>
      </c>
      <c r="G2746" s="42">
        <v>0.99890025588550169</v>
      </c>
      <c r="H2746" s="42">
        <v>5.2711272080460003E-2</v>
      </c>
      <c r="I2746" s="51">
        <v>0.11446727353680344</v>
      </c>
    </row>
    <row r="2747" spans="2:9" x14ac:dyDescent="0.2">
      <c r="B2747" s="10">
        <v>2730</v>
      </c>
      <c r="C2747" s="19">
        <v>0.7949265154459163</v>
      </c>
      <c r="D2747" s="22">
        <v>0.21818167150831658</v>
      </c>
      <c r="F2747" s="50">
        <v>2730</v>
      </c>
      <c r="G2747" s="42">
        <v>1.0131081869542329</v>
      </c>
      <c r="H2747" s="42">
        <v>0.21818167150831658</v>
      </c>
      <c r="I2747" s="51">
        <v>1.16934078766161</v>
      </c>
    </row>
    <row r="2748" spans="2:9" x14ac:dyDescent="0.2">
      <c r="B2748" s="10">
        <v>2731</v>
      </c>
      <c r="C2748" s="19">
        <v>0.29248697056750939</v>
      </c>
      <c r="D2748" s="22">
        <v>0.95107508654690487</v>
      </c>
      <c r="F2748" s="50">
        <v>2731</v>
      </c>
      <c r="G2748" s="42">
        <v>1.2435620571144144</v>
      </c>
      <c r="H2748" s="42">
        <v>0.29248697056750939</v>
      </c>
      <c r="I2748" s="51">
        <v>0.60310539780852324</v>
      </c>
    </row>
    <row r="2749" spans="2:9" x14ac:dyDescent="0.2">
      <c r="B2749" s="10">
        <v>2732</v>
      </c>
      <c r="C2749" s="19">
        <v>0.12762107347548246</v>
      </c>
      <c r="D2749" s="22">
        <v>0.28809647207879963</v>
      </c>
      <c r="F2749" s="50">
        <v>2732</v>
      </c>
      <c r="G2749" s="42">
        <v>0.41571754555428209</v>
      </c>
      <c r="H2749" s="42">
        <v>0.12762107347548246</v>
      </c>
      <c r="I2749" s="51">
        <v>0.68023190836381209</v>
      </c>
    </row>
    <row r="2750" spans="2:9" x14ac:dyDescent="0.2">
      <c r="B2750" s="10">
        <v>2733</v>
      </c>
      <c r="C2750" s="19">
        <v>0.87503832360219913</v>
      </c>
      <c r="D2750" s="22">
        <v>0.18195727693876906</v>
      </c>
      <c r="F2750" s="50">
        <v>2733</v>
      </c>
      <c r="G2750" s="42">
        <v>1.0569956005409682</v>
      </c>
      <c r="H2750" s="42">
        <v>0.18195727693876906</v>
      </c>
      <c r="I2750" s="51">
        <v>1.1579608425121886</v>
      </c>
    </row>
    <row r="2751" spans="2:9" x14ac:dyDescent="0.2">
      <c r="B2751" s="10">
        <v>2734</v>
      </c>
      <c r="C2751" s="19">
        <v>0.91335130509813467</v>
      </c>
      <c r="D2751" s="22">
        <v>0.82911905739136904</v>
      </c>
      <c r="F2751" s="50">
        <v>2734</v>
      </c>
      <c r="G2751" s="42">
        <v>1.7424703624895037</v>
      </c>
      <c r="H2751" s="42">
        <v>0.82911905739136904</v>
      </c>
      <c r="I2751" s="51">
        <v>1.7567262219641551</v>
      </c>
    </row>
    <row r="2752" spans="2:9" x14ac:dyDescent="0.2">
      <c r="B2752" s="10">
        <v>2735</v>
      </c>
      <c r="C2752" s="19">
        <v>0.38551423321158429</v>
      </c>
      <c r="D2752" s="22">
        <v>0.46436488903221307</v>
      </c>
      <c r="F2752" s="50">
        <v>2735</v>
      </c>
      <c r="G2752" s="42">
        <v>0.84987912224379736</v>
      </c>
      <c r="H2752" s="42">
        <v>0.38551423321158429</v>
      </c>
      <c r="I2752" s="51">
        <v>1.0278641972044507</v>
      </c>
    </row>
    <row r="2753" spans="2:9" x14ac:dyDescent="0.2">
      <c r="B2753" s="10">
        <v>2736</v>
      </c>
      <c r="C2753" s="19">
        <v>0.78094829094738383</v>
      </c>
      <c r="D2753" s="22">
        <v>0.635814111489865</v>
      </c>
      <c r="F2753" s="50">
        <v>2736</v>
      </c>
      <c r="G2753" s="42">
        <v>1.4167624024372487</v>
      </c>
      <c r="H2753" s="42">
        <v>0.635814111489865</v>
      </c>
      <c r="I2753" s="51">
        <v>1.4903449290508295</v>
      </c>
    </row>
    <row r="2754" spans="2:9" x14ac:dyDescent="0.2">
      <c r="B2754" s="10">
        <v>2737</v>
      </c>
      <c r="C2754" s="19">
        <v>0.82557335234399154</v>
      </c>
      <c r="D2754" s="22">
        <v>6.7400301972452281E-2</v>
      </c>
      <c r="F2754" s="50">
        <v>2737</v>
      </c>
      <c r="G2754" s="42">
        <v>0.89297365431644382</v>
      </c>
      <c r="H2754" s="42">
        <v>6.7400301972452281E-2</v>
      </c>
      <c r="I2754" s="51">
        <v>1.0545642967453714</v>
      </c>
    </row>
    <row r="2755" spans="2:9" x14ac:dyDescent="0.2">
      <c r="B2755" s="10">
        <v>2738</v>
      </c>
      <c r="C2755" s="19">
        <v>2.6906450812406169E-3</v>
      </c>
      <c r="D2755" s="22">
        <v>0.67606019140892004</v>
      </c>
      <c r="F2755" s="50">
        <v>2738</v>
      </c>
      <c r="G2755" s="42">
        <v>0.67875083649016066</v>
      </c>
      <c r="H2755" s="42">
        <v>2.6906450812406169E-3</v>
      </c>
      <c r="I2755" s="51">
        <v>2.0989682094973455E-2</v>
      </c>
    </row>
    <row r="2756" spans="2:9" x14ac:dyDescent="0.2">
      <c r="B2756" s="10">
        <v>2739</v>
      </c>
      <c r="C2756" s="19">
        <v>0.29274263857726113</v>
      </c>
      <c r="D2756" s="22">
        <v>0.36701687790626381</v>
      </c>
      <c r="F2756" s="50">
        <v>2739</v>
      </c>
      <c r="G2756" s="42">
        <v>0.65975951648352493</v>
      </c>
      <c r="H2756" s="42">
        <v>0.29274263857726113</v>
      </c>
      <c r="I2756" s="51">
        <v>0.92981879486408969</v>
      </c>
    </row>
    <row r="2757" spans="2:9" x14ac:dyDescent="0.2">
      <c r="B2757" s="10">
        <v>2740</v>
      </c>
      <c r="C2757" s="19">
        <v>0.12789546958696707</v>
      </c>
      <c r="D2757" s="22">
        <v>0.4536360309680838</v>
      </c>
      <c r="F2757" s="50">
        <v>2740</v>
      </c>
      <c r="G2757" s="42">
        <v>0.58153150055505087</v>
      </c>
      <c r="H2757" s="42">
        <v>0.12789546958696707</v>
      </c>
      <c r="I2757" s="51">
        <v>0.52129815494759713</v>
      </c>
    </row>
    <row r="2758" spans="2:9" x14ac:dyDescent="0.2">
      <c r="B2758" s="10">
        <v>2741</v>
      </c>
      <c r="C2758" s="19">
        <v>0.22444254134282637</v>
      </c>
      <c r="D2758" s="22">
        <v>0.25808078236744947</v>
      </c>
      <c r="F2758" s="50">
        <v>2741</v>
      </c>
      <c r="G2758" s="42">
        <v>0.48252332371027584</v>
      </c>
      <c r="H2758" s="42">
        <v>0.22444254134282637</v>
      </c>
      <c r="I2758" s="51">
        <v>0.90447981341123529</v>
      </c>
    </row>
    <row r="2759" spans="2:9" x14ac:dyDescent="0.2">
      <c r="B2759" s="10">
        <v>2742</v>
      </c>
      <c r="C2759" s="19">
        <v>0.55223501304564648</v>
      </c>
      <c r="D2759" s="22">
        <v>0.82900185214034183</v>
      </c>
      <c r="F2759" s="50">
        <v>2742</v>
      </c>
      <c r="G2759" s="42">
        <v>1.3812368651859883</v>
      </c>
      <c r="H2759" s="42">
        <v>0.55223501304564648</v>
      </c>
      <c r="I2759" s="51">
        <v>1.1634869768232263</v>
      </c>
    </row>
    <row r="2760" spans="2:9" x14ac:dyDescent="0.2">
      <c r="B2760" s="10">
        <v>2743</v>
      </c>
      <c r="C2760" s="19">
        <v>3.6982638162343262E-2</v>
      </c>
      <c r="D2760" s="22">
        <v>0.30362519425595103</v>
      </c>
      <c r="F2760" s="50">
        <v>2743</v>
      </c>
      <c r="G2760" s="42">
        <v>0.34060783241829429</v>
      </c>
      <c r="H2760" s="42">
        <v>3.6982638162343262E-2</v>
      </c>
      <c r="I2760" s="51">
        <v>0.40444095440197908</v>
      </c>
    </row>
    <row r="2761" spans="2:9" x14ac:dyDescent="0.2">
      <c r="B2761" s="10">
        <v>2744</v>
      </c>
      <c r="C2761" s="19">
        <v>0.74763249098325602</v>
      </c>
      <c r="D2761" s="22">
        <v>0.60284065716392377</v>
      </c>
      <c r="F2761" s="50">
        <v>2744</v>
      </c>
      <c r="G2761" s="42">
        <v>1.3504731481471799</v>
      </c>
      <c r="H2761" s="42">
        <v>0.60284065716392377</v>
      </c>
      <c r="I2761" s="51">
        <v>1.4420186604749632</v>
      </c>
    </row>
    <row r="2762" spans="2:9" x14ac:dyDescent="0.2">
      <c r="B2762" s="10">
        <v>2745</v>
      </c>
      <c r="C2762" s="19">
        <v>0.40430170853368719</v>
      </c>
      <c r="D2762" s="22">
        <v>0.24050582145268662</v>
      </c>
      <c r="F2762" s="50">
        <v>2745</v>
      </c>
      <c r="G2762" s="42">
        <v>0.64480752998637381</v>
      </c>
      <c r="H2762" s="42">
        <v>0.24050582145268662</v>
      </c>
      <c r="I2762" s="51">
        <v>1.0447916223988432</v>
      </c>
    </row>
    <row r="2763" spans="2:9" x14ac:dyDescent="0.2">
      <c r="B2763" s="10">
        <v>2746</v>
      </c>
      <c r="C2763" s="19">
        <v>0.36364237697779245</v>
      </c>
      <c r="D2763" s="22">
        <v>0.94507733865454424</v>
      </c>
      <c r="F2763" s="50">
        <v>2746</v>
      </c>
      <c r="G2763" s="42">
        <v>1.3087197156323367</v>
      </c>
      <c r="H2763" s="42">
        <v>0.36364237697779245</v>
      </c>
      <c r="I2763" s="51">
        <v>0.74806011084175239</v>
      </c>
    </row>
    <row r="2764" spans="2:9" x14ac:dyDescent="0.2">
      <c r="B2764" s="10">
        <v>2747</v>
      </c>
      <c r="C2764" s="19">
        <v>6.5496884041643999E-2</v>
      </c>
      <c r="D2764" s="22">
        <v>0.51313839202325651</v>
      </c>
      <c r="F2764" s="50">
        <v>2747</v>
      </c>
      <c r="G2764" s="42">
        <v>0.57863527606490051</v>
      </c>
      <c r="H2764" s="42">
        <v>6.5496884041643999E-2</v>
      </c>
      <c r="I2764" s="51">
        <v>0.31241750606466595</v>
      </c>
    </row>
    <row r="2765" spans="2:9" x14ac:dyDescent="0.2">
      <c r="B2765" s="10">
        <v>2748</v>
      </c>
      <c r="C2765" s="19">
        <v>0.50526284960253087</v>
      </c>
      <c r="D2765" s="22">
        <v>0.54424121371948841</v>
      </c>
      <c r="F2765" s="50">
        <v>2748</v>
      </c>
      <c r="G2765" s="42">
        <v>1.0495040633220194</v>
      </c>
      <c r="H2765" s="42">
        <v>0.50526284960253087</v>
      </c>
      <c r="I2765" s="51">
        <v>1.1949337976947343</v>
      </c>
    </row>
    <row r="2766" spans="2:9" x14ac:dyDescent="0.2">
      <c r="B2766" s="10">
        <v>2749</v>
      </c>
      <c r="C2766" s="19">
        <v>0.87251780837513304</v>
      </c>
      <c r="D2766" s="22">
        <v>0.54156349337507037</v>
      </c>
      <c r="F2766" s="50">
        <v>2749</v>
      </c>
      <c r="G2766" s="42">
        <v>1.4140813017502034</v>
      </c>
      <c r="H2766" s="42">
        <v>0.54156349337507037</v>
      </c>
      <c r="I2766" s="51">
        <v>1.4703705855198508</v>
      </c>
    </row>
    <row r="2767" spans="2:9" x14ac:dyDescent="0.2">
      <c r="B2767" s="10">
        <v>2750</v>
      </c>
      <c r="C2767" s="19">
        <v>0.35804826276011659</v>
      </c>
      <c r="D2767" s="22">
        <v>0.43374812341773961</v>
      </c>
      <c r="F2767" s="50">
        <v>2750</v>
      </c>
      <c r="G2767" s="42">
        <v>0.79179638617785619</v>
      </c>
      <c r="H2767" s="42">
        <v>0.35804826276011659</v>
      </c>
      <c r="I2767" s="51">
        <v>0.99855395458468155</v>
      </c>
    </row>
    <row r="2768" spans="2:9" x14ac:dyDescent="0.2">
      <c r="B2768" s="10">
        <v>2751</v>
      </c>
      <c r="C2768" s="19">
        <v>0.82733522782010172</v>
      </c>
      <c r="D2768" s="22">
        <v>0.4747870630969353</v>
      </c>
      <c r="F2768" s="50">
        <v>2751</v>
      </c>
      <c r="G2768" s="42">
        <v>1.3021222909170369</v>
      </c>
      <c r="H2768" s="42">
        <v>0.4747870630969353</v>
      </c>
      <c r="I2768" s="51">
        <v>1.3887240408673824</v>
      </c>
    </row>
    <row r="2769" spans="2:9" x14ac:dyDescent="0.2">
      <c r="B2769" s="10">
        <v>2752</v>
      </c>
      <c r="C2769" s="19">
        <v>0.19700818150325738</v>
      </c>
      <c r="D2769" s="22">
        <v>0.37225272780486385</v>
      </c>
      <c r="F2769" s="50">
        <v>2752</v>
      </c>
      <c r="G2769" s="42">
        <v>0.56926090930812123</v>
      </c>
      <c r="H2769" s="42">
        <v>0.19700818150325738</v>
      </c>
      <c r="I2769" s="51">
        <v>0.74323100408161102</v>
      </c>
    </row>
    <row r="2770" spans="2:9" x14ac:dyDescent="0.2">
      <c r="B2770" s="10">
        <v>2753</v>
      </c>
      <c r="C2770" s="19">
        <v>0.36740577807939379</v>
      </c>
      <c r="D2770" s="22">
        <v>0.73476895699120759</v>
      </c>
      <c r="F2770" s="50">
        <v>2753</v>
      </c>
      <c r="G2770" s="42">
        <v>1.1021747350706015</v>
      </c>
      <c r="H2770" s="42">
        <v>0.36740577807939379</v>
      </c>
      <c r="I2770" s="51">
        <v>0.8465682169881088</v>
      </c>
    </row>
    <row r="2771" spans="2:9" x14ac:dyDescent="0.2">
      <c r="B2771" s="10">
        <v>2754</v>
      </c>
      <c r="C2771" s="19">
        <v>0.82269769464844711</v>
      </c>
      <c r="D2771" s="22">
        <v>0.70529308410910119</v>
      </c>
      <c r="F2771" s="50">
        <v>2754</v>
      </c>
      <c r="G2771" s="42">
        <v>1.5279907787575482</v>
      </c>
      <c r="H2771" s="42">
        <v>0.70529308410910119</v>
      </c>
      <c r="I2771" s="51">
        <v>1.5766970976835419</v>
      </c>
    </row>
    <row r="2772" spans="2:9" x14ac:dyDescent="0.2">
      <c r="B2772" s="10">
        <v>2755</v>
      </c>
      <c r="C2772" s="19">
        <v>0.92447565739771009</v>
      </c>
      <c r="D2772" s="22">
        <v>0.57526300758007187</v>
      </c>
      <c r="F2772" s="50">
        <v>2755</v>
      </c>
      <c r="G2772" s="42">
        <v>1.499738664977782</v>
      </c>
      <c r="H2772" s="42">
        <v>0.57526300758007187</v>
      </c>
      <c r="I2772" s="51">
        <v>1.5310936106561184</v>
      </c>
    </row>
    <row r="2773" spans="2:9" x14ac:dyDescent="0.2">
      <c r="B2773" s="10">
        <v>2756</v>
      </c>
      <c r="C2773" s="19">
        <v>6.2804117265715775E-2</v>
      </c>
      <c r="D2773" s="22">
        <v>0.82626110262882457</v>
      </c>
      <c r="F2773" s="50">
        <v>2756</v>
      </c>
      <c r="G2773" s="42">
        <v>0.88906521989454035</v>
      </c>
      <c r="H2773" s="42">
        <v>6.2804117265715775E-2</v>
      </c>
      <c r="I2773" s="51">
        <v>0.16438788931986403</v>
      </c>
    </row>
    <row r="2774" spans="2:9" x14ac:dyDescent="0.2">
      <c r="B2774" s="10">
        <v>2757</v>
      </c>
      <c r="C2774" s="19">
        <v>4.3899843953158491E-2</v>
      </c>
      <c r="D2774" s="22">
        <v>0.66722952313156503</v>
      </c>
      <c r="F2774" s="50">
        <v>2757</v>
      </c>
      <c r="G2774" s="42">
        <v>0.71112936708472352</v>
      </c>
      <c r="H2774" s="42">
        <v>4.3899843953158491E-2</v>
      </c>
      <c r="I2774" s="51">
        <v>0.16812547717485696</v>
      </c>
    </row>
    <row r="2775" spans="2:9" x14ac:dyDescent="0.2">
      <c r="B2775" s="10">
        <v>2758</v>
      </c>
      <c r="C2775" s="19">
        <v>0.1587302584054987</v>
      </c>
      <c r="D2775" s="22">
        <v>0.73631064175268335</v>
      </c>
      <c r="F2775" s="50">
        <v>2758</v>
      </c>
      <c r="G2775" s="42">
        <v>0.89504090015818205</v>
      </c>
      <c r="H2775" s="42">
        <v>0.1587302584054987</v>
      </c>
      <c r="I2775" s="51">
        <v>0.41662188884034795</v>
      </c>
    </row>
    <row r="2776" spans="2:9" x14ac:dyDescent="0.2">
      <c r="B2776" s="10">
        <v>2759</v>
      </c>
      <c r="C2776" s="19">
        <v>0.17795651137324175</v>
      </c>
      <c r="D2776" s="22">
        <v>0.41329750322766434</v>
      </c>
      <c r="F2776" s="50">
        <v>2759</v>
      </c>
      <c r="G2776" s="42">
        <v>0.5912540146009061</v>
      </c>
      <c r="H2776" s="42">
        <v>0.17795651137324175</v>
      </c>
      <c r="I2776" s="51">
        <v>0.66791196914374662</v>
      </c>
    </row>
    <row r="2777" spans="2:9" x14ac:dyDescent="0.2">
      <c r="B2777" s="10">
        <v>2760</v>
      </c>
      <c r="C2777" s="19">
        <v>7.9023943404357144E-2</v>
      </c>
      <c r="D2777" s="22">
        <v>0.13120026414551833</v>
      </c>
      <c r="F2777" s="50">
        <v>2760</v>
      </c>
      <c r="G2777" s="42">
        <v>0.21022420754987547</v>
      </c>
      <c r="H2777" s="42">
        <v>7.9023943404357144E-2</v>
      </c>
      <c r="I2777" s="51">
        <v>0.79580356562308097</v>
      </c>
    </row>
    <row r="2778" spans="2:9" x14ac:dyDescent="0.2">
      <c r="B2778" s="10">
        <v>2761</v>
      </c>
      <c r="C2778" s="19">
        <v>7.9992379654971968E-2</v>
      </c>
      <c r="D2778" s="22">
        <v>0.80215180790460083</v>
      </c>
      <c r="F2778" s="50">
        <v>2761</v>
      </c>
      <c r="G2778" s="42">
        <v>0.8821441875595728</v>
      </c>
      <c r="H2778" s="42">
        <v>7.9992379654971968E-2</v>
      </c>
      <c r="I2778" s="51">
        <v>0.21184187280027619</v>
      </c>
    </row>
    <row r="2779" spans="2:9" x14ac:dyDescent="0.2">
      <c r="B2779" s="10">
        <v>2762</v>
      </c>
      <c r="C2779" s="19">
        <v>0.34551368297978191</v>
      </c>
      <c r="D2779" s="22">
        <v>0.5541190270150238</v>
      </c>
      <c r="F2779" s="50">
        <v>2762</v>
      </c>
      <c r="G2779" s="42">
        <v>0.89963270999480571</v>
      </c>
      <c r="H2779" s="42">
        <v>0.34551368297978191</v>
      </c>
      <c r="I2779" s="51">
        <v>0.9004649073517772</v>
      </c>
    </row>
    <row r="2780" spans="2:9" x14ac:dyDescent="0.2">
      <c r="B2780" s="10">
        <v>2763</v>
      </c>
      <c r="C2780" s="19">
        <v>0.16212570169886342</v>
      </c>
      <c r="D2780" s="22">
        <v>0.57316347578759286</v>
      </c>
      <c r="F2780" s="50">
        <v>2763</v>
      </c>
      <c r="G2780" s="42">
        <v>0.73528917748645628</v>
      </c>
      <c r="H2780" s="42">
        <v>0.16212570169886342</v>
      </c>
      <c r="I2780" s="51">
        <v>0.51459066353053062</v>
      </c>
    </row>
    <row r="2781" spans="2:9" x14ac:dyDescent="0.2">
      <c r="B2781" s="10">
        <v>2764</v>
      </c>
      <c r="C2781" s="19">
        <v>0.41272654149680332</v>
      </c>
      <c r="D2781" s="22">
        <v>0.69168673121090596</v>
      </c>
      <c r="F2781" s="50">
        <v>2764</v>
      </c>
      <c r="G2781" s="42">
        <v>1.1044132727077094</v>
      </c>
      <c r="H2781" s="42">
        <v>0.41272654149680332</v>
      </c>
      <c r="I2781" s="51">
        <v>0.95492562678031256</v>
      </c>
    </row>
    <row r="2782" spans="2:9" x14ac:dyDescent="0.2">
      <c r="B2782" s="10">
        <v>2765</v>
      </c>
      <c r="C2782" s="19">
        <v>0.21744696754420401</v>
      </c>
      <c r="D2782" s="22">
        <v>0.42179552918462349</v>
      </c>
      <c r="F2782" s="50">
        <v>2765</v>
      </c>
      <c r="G2782" s="42">
        <v>0.63924249672882749</v>
      </c>
      <c r="H2782" s="42">
        <v>0.21744696754420401</v>
      </c>
      <c r="I2782" s="51">
        <v>0.74285729850709559</v>
      </c>
    </row>
    <row r="2783" spans="2:9" x14ac:dyDescent="0.2">
      <c r="B2783" s="10">
        <v>2766</v>
      </c>
      <c r="C2783" s="19">
        <v>0.55468738463139222</v>
      </c>
      <c r="D2783" s="22">
        <v>0.70536717862673093</v>
      </c>
      <c r="F2783" s="50">
        <v>2766</v>
      </c>
      <c r="G2783" s="42">
        <v>1.260054563258123</v>
      </c>
      <c r="H2783" s="42">
        <v>0.55468738463139222</v>
      </c>
      <c r="I2783" s="51">
        <v>1.2145599361797621</v>
      </c>
    </row>
    <row r="2784" spans="2:9" x14ac:dyDescent="0.2">
      <c r="B2784" s="10">
        <v>2767</v>
      </c>
      <c r="C2784" s="19">
        <v>0.85978975644374789</v>
      </c>
      <c r="D2784" s="22">
        <v>0.79274495708683645</v>
      </c>
      <c r="F2784" s="50">
        <v>2767</v>
      </c>
      <c r="G2784" s="42">
        <v>1.6525347135305843</v>
      </c>
      <c r="H2784" s="42">
        <v>0.79274495708683645</v>
      </c>
      <c r="I2784" s="51">
        <v>1.6798801337350904</v>
      </c>
    </row>
    <row r="2785" spans="2:9" x14ac:dyDescent="0.2">
      <c r="B2785" s="10">
        <v>2768</v>
      </c>
      <c r="C2785" s="19">
        <v>0.70664502988621458</v>
      </c>
      <c r="D2785" s="22">
        <v>0.63442080686108526</v>
      </c>
      <c r="F2785" s="50">
        <v>2768</v>
      </c>
      <c r="G2785" s="42">
        <v>1.3410658367472998</v>
      </c>
      <c r="H2785" s="42">
        <v>0.63442080686108526</v>
      </c>
      <c r="I2785" s="51">
        <v>1.4367085781705478</v>
      </c>
    </row>
    <row r="2786" spans="2:9" x14ac:dyDescent="0.2">
      <c r="B2786" s="10">
        <v>2769</v>
      </c>
      <c r="C2786" s="19">
        <v>8.9608284921154024E-2</v>
      </c>
      <c r="D2786" s="22">
        <v>0.4183894788341207</v>
      </c>
      <c r="F2786" s="50">
        <v>2769</v>
      </c>
      <c r="G2786" s="42">
        <v>0.50799776375527472</v>
      </c>
      <c r="H2786" s="42">
        <v>8.9608284921154024E-2</v>
      </c>
      <c r="I2786" s="51">
        <v>0.45408811069935162</v>
      </c>
    </row>
    <row r="2787" spans="2:9" x14ac:dyDescent="0.2">
      <c r="B2787" s="10">
        <v>2770</v>
      </c>
      <c r="C2787" s="19">
        <v>0.7505128037031189</v>
      </c>
      <c r="D2787" s="22">
        <v>0.22914714017726323</v>
      </c>
      <c r="F2787" s="50">
        <v>2770</v>
      </c>
      <c r="G2787" s="42">
        <v>0.97965994388038213</v>
      </c>
      <c r="H2787" s="42">
        <v>0.22914714017726323</v>
      </c>
      <c r="I2787" s="51">
        <v>1.1654981137232436</v>
      </c>
    </row>
    <row r="2788" spans="2:9" x14ac:dyDescent="0.2">
      <c r="B2788" s="10">
        <v>2771</v>
      </c>
      <c r="C2788" s="19">
        <v>0.35520260139476367</v>
      </c>
      <c r="D2788" s="22">
        <v>0.11037851963642542</v>
      </c>
      <c r="F2788" s="50">
        <v>2771</v>
      </c>
      <c r="G2788" s="42">
        <v>0.46558112103118909</v>
      </c>
      <c r="H2788" s="42">
        <v>0.11037851963642542</v>
      </c>
      <c r="I2788" s="51">
        <v>1.0024141908791742</v>
      </c>
    </row>
    <row r="2789" spans="2:9" x14ac:dyDescent="0.2">
      <c r="B2789" s="10">
        <v>2772</v>
      </c>
      <c r="C2789" s="19">
        <v>0.22447076823818624</v>
      </c>
      <c r="D2789" s="22">
        <v>0.19053532032308917</v>
      </c>
      <c r="F2789" s="50">
        <v>2772</v>
      </c>
      <c r="G2789" s="42">
        <v>0.41500608856127541</v>
      </c>
      <c r="H2789" s="42">
        <v>0.19053532032308917</v>
      </c>
      <c r="I2789" s="51">
        <v>0.94280407402960131</v>
      </c>
    </row>
    <row r="2790" spans="2:9" x14ac:dyDescent="0.2">
      <c r="B2790" s="10">
        <v>2773</v>
      </c>
      <c r="C2790" s="19">
        <v>0.81865513254168432</v>
      </c>
      <c r="D2790" s="22">
        <v>0.46673637880329433</v>
      </c>
      <c r="F2790" s="50">
        <v>2773</v>
      </c>
      <c r="G2790" s="42">
        <v>1.2853915113449785</v>
      </c>
      <c r="H2790" s="42">
        <v>0.46673637880329433</v>
      </c>
      <c r="I2790" s="51">
        <v>1.3775742304407277</v>
      </c>
    </row>
    <row r="2791" spans="2:9" x14ac:dyDescent="0.2">
      <c r="B2791" s="10">
        <v>2774</v>
      </c>
      <c r="C2791" s="19">
        <v>0.3557506301935367</v>
      </c>
      <c r="D2791" s="22">
        <v>0.30387234854436884</v>
      </c>
      <c r="F2791" s="50">
        <v>2774</v>
      </c>
      <c r="G2791" s="42">
        <v>0.65962297873790554</v>
      </c>
      <c r="H2791" s="42">
        <v>0.30387234854436884</v>
      </c>
      <c r="I2791" s="51">
        <v>1.0343477285856701</v>
      </c>
    </row>
    <row r="2792" spans="2:9" x14ac:dyDescent="0.2">
      <c r="B2792" s="10">
        <v>2775</v>
      </c>
      <c r="C2792" s="19">
        <v>0.93788224268981213</v>
      </c>
      <c r="D2792" s="22">
        <v>0.23315572328145373</v>
      </c>
      <c r="F2792" s="50">
        <v>2775</v>
      </c>
      <c r="G2792" s="42">
        <v>1.1710379659712657</v>
      </c>
      <c r="H2792" s="42">
        <v>0.23315572328145373</v>
      </c>
      <c r="I2792" s="51">
        <v>1.2183144751292661</v>
      </c>
    </row>
    <row r="2793" spans="2:9" x14ac:dyDescent="0.2">
      <c r="B2793" s="10">
        <v>2776</v>
      </c>
      <c r="C2793" s="19">
        <v>0.74928529108240682</v>
      </c>
      <c r="D2793" s="22">
        <v>0.97346591049363806</v>
      </c>
      <c r="F2793" s="50">
        <v>2776</v>
      </c>
      <c r="G2793" s="42">
        <v>1.7227512015760449</v>
      </c>
      <c r="H2793" s="42">
        <v>0.74928529108240682</v>
      </c>
      <c r="I2793" s="51">
        <v>1.5043311490354385</v>
      </c>
    </row>
    <row r="2794" spans="2:9" x14ac:dyDescent="0.2">
      <c r="B2794" s="10">
        <v>2777</v>
      </c>
      <c r="C2794" s="19">
        <v>0.61830836385123511</v>
      </c>
      <c r="D2794" s="22">
        <v>0.5744936781074681</v>
      </c>
      <c r="F2794" s="50">
        <v>2777</v>
      </c>
      <c r="G2794" s="42">
        <v>1.1928020419587031</v>
      </c>
      <c r="H2794" s="42">
        <v>0.5744936781074681</v>
      </c>
      <c r="I2794" s="51">
        <v>1.3331562555240737</v>
      </c>
    </row>
    <row r="2795" spans="2:9" x14ac:dyDescent="0.2">
      <c r="B2795" s="10">
        <v>2778</v>
      </c>
      <c r="C2795" s="19">
        <v>0.76797610025930574</v>
      </c>
      <c r="D2795" s="22">
        <v>0.49193910817048392</v>
      </c>
      <c r="F2795" s="50">
        <v>2778</v>
      </c>
      <c r="G2795" s="42">
        <v>1.2599152084297898</v>
      </c>
      <c r="H2795" s="42">
        <v>0.49193910817048392</v>
      </c>
      <c r="I2795" s="51">
        <v>1.3701484492245928</v>
      </c>
    </row>
    <row r="2796" spans="2:9" x14ac:dyDescent="0.2">
      <c r="B2796" s="10">
        <v>2779</v>
      </c>
      <c r="C2796" s="19">
        <v>0.16233726862300957</v>
      </c>
      <c r="D2796" s="22">
        <v>0.8679946677398297</v>
      </c>
      <c r="F2796" s="50">
        <v>2779</v>
      </c>
      <c r="G2796" s="42">
        <v>1.0303319363628392</v>
      </c>
      <c r="H2796" s="42">
        <v>0.16233726862300957</v>
      </c>
      <c r="I2796" s="51">
        <v>0.36870758874242837</v>
      </c>
    </row>
    <row r="2797" spans="2:9" x14ac:dyDescent="0.2">
      <c r="B2797" s="10">
        <v>2780</v>
      </c>
      <c r="C2797" s="19">
        <v>0.43226217004213985</v>
      </c>
      <c r="D2797" s="22">
        <v>0.83163232726523306</v>
      </c>
      <c r="F2797" s="50">
        <v>2780</v>
      </c>
      <c r="G2797" s="42">
        <v>1.2638944973073729</v>
      </c>
      <c r="H2797" s="42">
        <v>0.43226217004213985</v>
      </c>
      <c r="I2797" s="51">
        <v>0.93008593003816575</v>
      </c>
    </row>
    <row r="2798" spans="2:9" x14ac:dyDescent="0.2">
      <c r="B2798" s="10">
        <v>2781</v>
      </c>
      <c r="C2798" s="19">
        <v>0.53811644424795135</v>
      </c>
      <c r="D2798" s="22">
        <v>0.29727882088663848</v>
      </c>
      <c r="F2798" s="50">
        <v>2781</v>
      </c>
      <c r="G2798" s="42">
        <v>0.83539526513458984</v>
      </c>
      <c r="H2798" s="42">
        <v>0.29727882088663848</v>
      </c>
      <c r="I2798" s="51">
        <v>1.1290334240086155</v>
      </c>
    </row>
    <row r="2799" spans="2:9" x14ac:dyDescent="0.2">
      <c r="B2799" s="10">
        <v>2782</v>
      </c>
      <c r="C2799" s="19">
        <v>0.80994450444388244</v>
      </c>
      <c r="D2799" s="22">
        <v>0.73261067478722486</v>
      </c>
      <c r="F2799" s="50">
        <v>2782</v>
      </c>
      <c r="G2799" s="42">
        <v>1.5425551792311074</v>
      </c>
      <c r="H2799" s="42">
        <v>0.73261067478722486</v>
      </c>
      <c r="I2799" s="51">
        <v>1.5895169998163161</v>
      </c>
    </row>
    <row r="2800" spans="2:9" x14ac:dyDescent="0.2">
      <c r="B2800" s="10">
        <v>2783</v>
      </c>
      <c r="C2800" s="19">
        <v>0.49843317038595136</v>
      </c>
      <c r="D2800" s="22">
        <v>0.26252980368453982</v>
      </c>
      <c r="F2800" s="50">
        <v>2783</v>
      </c>
      <c r="G2800" s="42">
        <v>0.76096297407049118</v>
      </c>
      <c r="H2800" s="42">
        <v>0.26252980368453982</v>
      </c>
      <c r="I2800" s="51">
        <v>1.0954680581316847</v>
      </c>
    </row>
    <row r="2801" spans="2:9" x14ac:dyDescent="0.2">
      <c r="B2801" s="10">
        <v>2784</v>
      </c>
      <c r="C2801" s="19">
        <v>0.33680673252457694</v>
      </c>
      <c r="D2801" s="22">
        <v>0.76967989920782298</v>
      </c>
      <c r="F2801" s="50">
        <v>2784</v>
      </c>
      <c r="G2801" s="42">
        <v>1.1064866317324</v>
      </c>
      <c r="H2801" s="42">
        <v>0.33680673252457694</v>
      </c>
      <c r="I2801" s="51">
        <v>0.76955413942623108</v>
      </c>
    </row>
    <row r="2802" spans="2:9" x14ac:dyDescent="0.2">
      <c r="B2802" s="10">
        <v>2785</v>
      </c>
      <c r="C2802" s="19">
        <v>0.21424823783591018</v>
      </c>
      <c r="D2802" s="22">
        <v>0.55477328047408492</v>
      </c>
      <c r="F2802" s="50">
        <v>2785</v>
      </c>
      <c r="G2802" s="42">
        <v>0.7690215183099951</v>
      </c>
      <c r="H2802" s="42">
        <v>0.21424823783591018</v>
      </c>
      <c r="I2802" s="51">
        <v>0.6396612529865382</v>
      </c>
    </row>
    <row r="2803" spans="2:9" x14ac:dyDescent="0.2">
      <c r="B2803" s="10">
        <v>2786</v>
      </c>
      <c r="C2803" s="19">
        <v>0.651662269503407</v>
      </c>
      <c r="D2803" s="22">
        <v>0.33104905424907416</v>
      </c>
      <c r="F2803" s="50">
        <v>2786</v>
      </c>
      <c r="G2803" s="42">
        <v>0.98271132375248116</v>
      </c>
      <c r="H2803" s="42">
        <v>0.33104905424907416</v>
      </c>
      <c r="I2803" s="51">
        <v>1.1988744396800404</v>
      </c>
    </row>
    <row r="2804" spans="2:9" x14ac:dyDescent="0.2">
      <c r="B2804" s="10">
        <v>2787</v>
      </c>
      <c r="C2804" s="19">
        <v>0.94051373134813909</v>
      </c>
      <c r="D2804" s="22">
        <v>0.94105689212025079</v>
      </c>
      <c r="F2804" s="50">
        <v>2787</v>
      </c>
      <c r="G2804" s="42">
        <v>1.8815706234683898</v>
      </c>
      <c r="H2804" s="42">
        <v>0.94051373134813909</v>
      </c>
      <c r="I2804" s="51">
        <v>1.8844335006002688</v>
      </c>
    </row>
    <row r="2805" spans="2:9" x14ac:dyDescent="0.2">
      <c r="B2805" s="10">
        <v>2788</v>
      </c>
      <c r="C2805" s="19">
        <v>0.19711952196596572</v>
      </c>
      <c r="D2805" s="22">
        <v>6.3679756379408925E-4</v>
      </c>
      <c r="F2805" s="50">
        <v>2788</v>
      </c>
      <c r="G2805" s="42">
        <v>0.19775631952975981</v>
      </c>
      <c r="H2805" s="42">
        <v>6.3679756379408925E-4</v>
      </c>
      <c r="I2805" s="51">
        <v>0.99960320785114298</v>
      </c>
    </row>
    <row r="2806" spans="2:9" x14ac:dyDescent="0.2">
      <c r="B2806" s="10">
        <v>2789</v>
      </c>
      <c r="C2806" s="19">
        <v>0.29704046547029062</v>
      </c>
      <c r="D2806" s="22">
        <v>0.50671563233291395</v>
      </c>
      <c r="F2806" s="50">
        <v>2789</v>
      </c>
      <c r="G2806" s="42">
        <v>0.80375609780320456</v>
      </c>
      <c r="H2806" s="42">
        <v>0.29704046547029062</v>
      </c>
      <c r="I2806" s="51">
        <v>0.83762974870528539</v>
      </c>
    </row>
    <row r="2807" spans="2:9" x14ac:dyDescent="0.2">
      <c r="B2807" s="10">
        <v>2790</v>
      </c>
      <c r="C2807" s="19">
        <v>0.65053581208050171</v>
      </c>
      <c r="D2807" s="22">
        <v>0.17356776324373036</v>
      </c>
      <c r="F2807" s="50">
        <v>2790</v>
      </c>
      <c r="G2807" s="42">
        <v>0.82410357532423206</v>
      </c>
      <c r="H2807" s="42">
        <v>0.17356776324373036</v>
      </c>
      <c r="I2807" s="51">
        <v>1.1016573534733425</v>
      </c>
    </row>
    <row r="2808" spans="2:9" x14ac:dyDescent="0.2">
      <c r="B2808" s="10">
        <v>2791</v>
      </c>
      <c r="C2808" s="19">
        <v>0.22038819511221419</v>
      </c>
      <c r="D2808" s="22">
        <v>0.66596088143040522</v>
      </c>
      <c r="F2808" s="50">
        <v>2791</v>
      </c>
      <c r="G2808" s="42">
        <v>0.88634907654261941</v>
      </c>
      <c r="H2808" s="42">
        <v>0.22038819511221419</v>
      </c>
      <c r="I2808" s="51">
        <v>0.58563726622811996</v>
      </c>
    </row>
    <row r="2809" spans="2:9" x14ac:dyDescent="0.2">
      <c r="B2809" s="10">
        <v>2792</v>
      </c>
      <c r="C2809" s="19">
        <v>0.38880609440681968</v>
      </c>
      <c r="D2809" s="22">
        <v>9.6397515346059226E-2</v>
      </c>
      <c r="F2809" s="50">
        <v>2792</v>
      </c>
      <c r="G2809" s="42">
        <v>0.48520360975287891</v>
      </c>
      <c r="H2809" s="42">
        <v>9.6397515346059226E-2</v>
      </c>
      <c r="I2809" s="51">
        <v>1.0093565414918451</v>
      </c>
    </row>
    <row r="2810" spans="2:9" x14ac:dyDescent="0.2">
      <c r="B2810" s="10">
        <v>2793</v>
      </c>
      <c r="C2810" s="19">
        <v>8.607592052660229E-2</v>
      </c>
      <c r="D2810" s="22">
        <v>0.73216415935183199</v>
      </c>
      <c r="F2810" s="50">
        <v>2793</v>
      </c>
      <c r="G2810" s="42">
        <v>0.81824007987843428</v>
      </c>
      <c r="H2810" s="42">
        <v>8.607592052660229E-2</v>
      </c>
      <c r="I2810" s="51">
        <v>0.25209520494789822</v>
      </c>
    </row>
    <row r="2811" spans="2:9" x14ac:dyDescent="0.2">
      <c r="B2811" s="10">
        <v>2794</v>
      </c>
      <c r="C2811" s="19">
        <v>0.29690901837116634</v>
      </c>
      <c r="D2811" s="22">
        <v>0.20004058131029889</v>
      </c>
      <c r="F2811" s="50">
        <v>2794</v>
      </c>
      <c r="G2811" s="42">
        <v>0.49694959968146524</v>
      </c>
      <c r="H2811" s="42">
        <v>0.20004058131029889</v>
      </c>
      <c r="I2811" s="51">
        <v>0.98437861699305251</v>
      </c>
    </row>
    <row r="2812" spans="2:9" x14ac:dyDescent="0.2">
      <c r="B2812" s="10">
        <v>2795</v>
      </c>
      <c r="C2812" s="19">
        <v>0.58375653368209501</v>
      </c>
      <c r="D2812" s="22">
        <v>0.69233171655333958</v>
      </c>
      <c r="F2812" s="50">
        <v>2795</v>
      </c>
      <c r="G2812" s="42">
        <v>1.2760882502354347</v>
      </c>
      <c r="H2812" s="42">
        <v>0.58375653368209501</v>
      </c>
      <c r="I2812" s="51">
        <v>1.2726543835519313</v>
      </c>
    </row>
    <row r="2813" spans="2:9" x14ac:dyDescent="0.2">
      <c r="B2813" s="10">
        <v>2796</v>
      </c>
      <c r="C2813" s="19">
        <v>0.60892345309565021</v>
      </c>
      <c r="D2813" s="22">
        <v>0.33260690272203874</v>
      </c>
      <c r="F2813" s="50">
        <v>2796</v>
      </c>
      <c r="G2813" s="42">
        <v>0.94153035581768896</v>
      </c>
      <c r="H2813" s="42">
        <v>0.33260690272203874</v>
      </c>
      <c r="I2813" s="51">
        <v>1.1805057940876833</v>
      </c>
    </row>
    <row r="2814" spans="2:9" x14ac:dyDescent="0.2">
      <c r="B2814" s="10">
        <v>2797</v>
      </c>
      <c r="C2814" s="19">
        <v>5.6113978921778829E-2</v>
      </c>
      <c r="D2814" s="22">
        <v>0.24975474032900913</v>
      </c>
      <c r="F2814" s="50">
        <v>2797</v>
      </c>
      <c r="G2814" s="42">
        <v>0.30586871925078796</v>
      </c>
      <c r="H2814" s="42">
        <v>5.6113978921778829E-2</v>
      </c>
      <c r="I2814" s="51">
        <v>0.54316512384563886</v>
      </c>
    </row>
    <row r="2815" spans="2:9" x14ac:dyDescent="0.2">
      <c r="B2815" s="10">
        <v>2798</v>
      </c>
      <c r="C2815" s="19">
        <v>0.88121627936318803</v>
      </c>
      <c r="D2815" s="22">
        <v>0.59324133633082143</v>
      </c>
      <c r="F2815" s="50">
        <v>2798</v>
      </c>
      <c r="G2815" s="42">
        <v>1.4744576156940095</v>
      </c>
      <c r="H2815" s="42">
        <v>0.59324133633082143</v>
      </c>
      <c r="I2815" s="51">
        <v>1.5209693607733987</v>
      </c>
    </row>
    <row r="2816" spans="2:9" x14ac:dyDescent="0.2">
      <c r="B2816" s="10">
        <v>2799</v>
      </c>
      <c r="C2816" s="19">
        <v>0.72735929828873958</v>
      </c>
      <c r="D2816" s="22">
        <v>0.35687407452764608</v>
      </c>
      <c r="F2816" s="50">
        <v>2799</v>
      </c>
      <c r="G2816" s="42">
        <v>1.0842333728163855</v>
      </c>
      <c r="H2816" s="42">
        <v>0.35687407452764608</v>
      </c>
      <c r="I2816" s="51">
        <v>1.249484182605032</v>
      </c>
    </row>
    <row r="2817" spans="2:9" x14ac:dyDescent="0.2">
      <c r="B2817" s="10">
        <v>2800</v>
      </c>
      <c r="C2817" s="19">
        <v>0.3282374047086295</v>
      </c>
      <c r="D2817" s="22">
        <v>0.50184349216248525</v>
      </c>
      <c r="F2817" s="50">
        <v>2800</v>
      </c>
      <c r="G2817" s="42">
        <v>0.83008089687111475</v>
      </c>
      <c r="H2817" s="42">
        <v>0.3282374047086295</v>
      </c>
      <c r="I2817" s="51">
        <v>0.89998208379340683</v>
      </c>
    </row>
    <row r="2818" spans="2:9" x14ac:dyDescent="0.2">
      <c r="B2818" s="10">
        <v>2801</v>
      </c>
      <c r="C2818" s="19">
        <v>0.56508697070994229</v>
      </c>
      <c r="D2818" s="22">
        <v>0.84028605584482874</v>
      </c>
      <c r="F2818" s="50">
        <v>2801</v>
      </c>
      <c r="G2818" s="42">
        <v>1.405373026554771</v>
      </c>
      <c r="H2818" s="42">
        <v>0.56508697070994229</v>
      </c>
      <c r="I2818" s="51">
        <v>1.1841087623982947</v>
      </c>
    </row>
    <row r="2819" spans="2:9" x14ac:dyDescent="0.2">
      <c r="B2819" s="10">
        <v>2802</v>
      </c>
      <c r="C2819" s="19">
        <v>0.59818901881937825</v>
      </c>
      <c r="D2819" s="22">
        <v>0.60552984354885708</v>
      </c>
      <c r="F2819" s="50">
        <v>2802</v>
      </c>
      <c r="G2819" s="42">
        <v>1.2037188623682353</v>
      </c>
      <c r="H2819" s="42">
        <v>0.59818901881937825</v>
      </c>
      <c r="I2819" s="51">
        <v>1.3307925593985921</v>
      </c>
    </row>
    <row r="2820" spans="2:9" x14ac:dyDescent="0.2">
      <c r="B2820" s="10">
        <v>2803</v>
      </c>
      <c r="C2820" s="19">
        <v>0.7296588673170793</v>
      </c>
      <c r="D2820" s="22">
        <v>0.78535339392970083</v>
      </c>
      <c r="F2820" s="50">
        <v>2803</v>
      </c>
      <c r="G2820" s="42">
        <v>1.5150122612467802</v>
      </c>
      <c r="H2820" s="42">
        <v>0.7296588673170793</v>
      </c>
      <c r="I2820" s="51">
        <v>1.5103886038951291</v>
      </c>
    </row>
    <row r="2821" spans="2:9" x14ac:dyDescent="0.2">
      <c r="B2821" s="10">
        <v>2804</v>
      </c>
      <c r="C2821" s="19">
        <v>0.66979578904209125</v>
      </c>
      <c r="D2821" s="22">
        <v>0.72877041345242055</v>
      </c>
      <c r="F2821" s="50">
        <v>2804</v>
      </c>
      <c r="G2821" s="42">
        <v>1.3985662024945118</v>
      </c>
      <c r="H2821" s="42">
        <v>0.66979578904209125</v>
      </c>
      <c r="I2821" s="51">
        <v>1.4165058109864965</v>
      </c>
    </row>
    <row r="2822" spans="2:9" x14ac:dyDescent="0.2">
      <c r="B2822" s="10">
        <v>2805</v>
      </c>
      <c r="C2822" s="19">
        <v>0.24495743562050765</v>
      </c>
      <c r="D2822" s="22">
        <v>0.49775126044605</v>
      </c>
      <c r="F2822" s="50">
        <v>2805</v>
      </c>
      <c r="G2822" s="42">
        <v>0.74270869606655765</v>
      </c>
      <c r="H2822" s="42">
        <v>0.24495743562050765</v>
      </c>
      <c r="I2822" s="51">
        <v>0.74145724891353071</v>
      </c>
    </row>
    <row r="2823" spans="2:9" x14ac:dyDescent="0.2">
      <c r="B2823" s="10">
        <v>2806</v>
      </c>
      <c r="C2823" s="19">
        <v>0.94574484418720639</v>
      </c>
      <c r="D2823" s="22">
        <v>0.80815288742236013</v>
      </c>
      <c r="F2823" s="50">
        <v>2806</v>
      </c>
      <c r="G2823" s="42">
        <v>1.7538977316095665</v>
      </c>
      <c r="H2823" s="42">
        <v>0.80815288742236013</v>
      </c>
      <c r="I2823" s="51">
        <v>1.7640731642871035</v>
      </c>
    </row>
    <row r="2824" spans="2:9" x14ac:dyDescent="0.2">
      <c r="B2824" s="10">
        <v>2807</v>
      </c>
      <c r="C2824" s="19">
        <v>0.38689315503649802</v>
      </c>
      <c r="D2824" s="22">
        <v>0.80187144080009742</v>
      </c>
      <c r="F2824" s="50">
        <v>2807</v>
      </c>
      <c r="G2824" s="42">
        <v>1.1887645958365956</v>
      </c>
      <c r="H2824" s="42">
        <v>0.38689315503649802</v>
      </c>
      <c r="I2824" s="51">
        <v>0.85387611973602917</v>
      </c>
    </row>
    <row r="2825" spans="2:9" x14ac:dyDescent="0.2">
      <c r="B2825" s="10">
        <v>2808</v>
      </c>
      <c r="C2825" s="19">
        <v>0.72213019201179729</v>
      </c>
      <c r="D2825" s="22">
        <v>0.18679901121942033</v>
      </c>
      <c r="F2825" s="50">
        <v>2808</v>
      </c>
      <c r="G2825" s="42">
        <v>0.90892920323121762</v>
      </c>
      <c r="H2825" s="42">
        <v>0.18679901121942033</v>
      </c>
      <c r="I2825" s="51">
        <v>1.1277987779608387</v>
      </c>
    </row>
    <row r="2826" spans="2:9" x14ac:dyDescent="0.2">
      <c r="B2826" s="10">
        <v>2809</v>
      </c>
      <c r="C2826" s="19">
        <v>0.49320278238188631</v>
      </c>
      <c r="D2826" s="22">
        <v>0.29584313697252806</v>
      </c>
      <c r="F2826" s="50">
        <v>2809</v>
      </c>
      <c r="G2826" s="42">
        <v>0.78904591935441437</v>
      </c>
      <c r="H2826" s="42">
        <v>0.29584313697252806</v>
      </c>
      <c r="I2826" s="51">
        <v>1.107147303363329</v>
      </c>
    </row>
    <row r="2827" spans="2:9" x14ac:dyDescent="0.2">
      <c r="B2827" s="10">
        <v>2810</v>
      </c>
      <c r="C2827" s="19">
        <v>0.52589469768176156</v>
      </c>
      <c r="D2827" s="22">
        <v>0.10960437206253404</v>
      </c>
      <c r="F2827" s="50">
        <v>2810</v>
      </c>
      <c r="G2827" s="42">
        <v>0.6354990697442956</v>
      </c>
      <c r="H2827" s="42">
        <v>0.10960437206253404</v>
      </c>
      <c r="I2827" s="51">
        <v>1.0415901548794415</v>
      </c>
    </row>
    <row r="2828" spans="2:9" x14ac:dyDescent="0.2">
      <c r="B2828" s="10">
        <v>2811</v>
      </c>
      <c r="C2828" s="19">
        <v>0.43812091191420266</v>
      </c>
      <c r="D2828" s="22">
        <v>0.88552436259068512</v>
      </c>
      <c r="F2828" s="50">
        <v>2811</v>
      </c>
      <c r="G2828" s="42">
        <v>1.3236452745048877</v>
      </c>
      <c r="H2828" s="42">
        <v>0.43812091191420266</v>
      </c>
      <c r="I2828" s="51">
        <v>0.91965023638655685</v>
      </c>
    </row>
    <row r="2829" spans="2:9" x14ac:dyDescent="0.2">
      <c r="B2829" s="10">
        <v>2812</v>
      </c>
      <c r="C2829" s="19">
        <v>0.55015437809965095</v>
      </c>
      <c r="D2829" s="22">
        <v>0.35333670565069564</v>
      </c>
      <c r="F2829" s="50">
        <v>2812</v>
      </c>
      <c r="G2829" s="42">
        <v>0.90349108375034659</v>
      </c>
      <c r="H2829" s="42">
        <v>0.35333670565069564</v>
      </c>
      <c r="I2829" s="51">
        <v>1.1629985512112082</v>
      </c>
    </row>
    <row r="2830" spans="2:9" x14ac:dyDescent="0.2">
      <c r="B2830" s="10">
        <v>2813</v>
      </c>
      <c r="C2830" s="19">
        <v>0.92816002500092309</v>
      </c>
      <c r="D2830" s="22">
        <v>0.85824841808440799</v>
      </c>
      <c r="F2830" s="50">
        <v>2813</v>
      </c>
      <c r="G2830" s="42">
        <v>1.7864084430853311</v>
      </c>
      <c r="H2830" s="42">
        <v>0.85824841808440799</v>
      </c>
      <c r="I2830" s="51">
        <v>1.7962690063669791</v>
      </c>
    </row>
    <row r="2831" spans="2:9" x14ac:dyDescent="0.2">
      <c r="B2831" s="10">
        <v>2814</v>
      </c>
      <c r="C2831" s="19">
        <v>0.37119496258001183</v>
      </c>
      <c r="D2831" s="22">
        <v>0.42845430864116374</v>
      </c>
      <c r="F2831" s="50">
        <v>2814</v>
      </c>
      <c r="G2831" s="42">
        <v>0.79964927122117557</v>
      </c>
      <c r="H2831" s="42">
        <v>0.37119496258001183</v>
      </c>
      <c r="I2831" s="51">
        <v>1.0252196683702013</v>
      </c>
    </row>
    <row r="2832" spans="2:9" x14ac:dyDescent="0.2">
      <c r="B2832" s="10">
        <v>2815</v>
      </c>
      <c r="C2832" s="19">
        <v>5.114846448670507E-2</v>
      </c>
      <c r="D2832" s="22">
        <v>0.18814548740165471</v>
      </c>
      <c r="F2832" s="50">
        <v>2815</v>
      </c>
      <c r="G2832" s="42">
        <v>0.23929395188835978</v>
      </c>
      <c r="H2832" s="42">
        <v>5.114846448670507E-2</v>
      </c>
      <c r="I2832" s="51">
        <v>0.62272274756731327</v>
      </c>
    </row>
    <row r="2833" spans="2:9" x14ac:dyDescent="0.2">
      <c r="B2833" s="10">
        <v>2816</v>
      </c>
      <c r="C2833" s="19">
        <v>0.53688977843787722</v>
      </c>
      <c r="D2833" s="22">
        <v>0.34229403641336675</v>
      </c>
      <c r="F2833" s="50">
        <v>2816</v>
      </c>
      <c r="G2833" s="42">
        <v>0.87918381485124397</v>
      </c>
      <c r="H2833" s="42">
        <v>0.34229403641336675</v>
      </c>
      <c r="I2833" s="51">
        <v>1.150535809681128</v>
      </c>
    </row>
    <row r="2834" spans="2:9" x14ac:dyDescent="0.2">
      <c r="B2834" s="10">
        <v>2817</v>
      </c>
      <c r="C2834" s="19">
        <v>0.37116704526531608</v>
      </c>
      <c r="D2834" s="22">
        <v>0.48321370908278716</v>
      </c>
      <c r="F2834" s="50">
        <v>2817</v>
      </c>
      <c r="G2834" s="42">
        <v>0.85438075434810323</v>
      </c>
      <c r="H2834" s="42">
        <v>0.37116704526531608</v>
      </c>
      <c r="I2834" s="51">
        <v>0.99062243776524161</v>
      </c>
    </row>
    <row r="2835" spans="2:9" x14ac:dyDescent="0.2">
      <c r="B2835" s="10">
        <v>2818</v>
      </c>
      <c r="C2835" s="19">
        <v>0.36114660340934013</v>
      </c>
      <c r="D2835" s="22">
        <v>0.34338144103945223</v>
      </c>
      <c r="F2835" s="50">
        <v>2818</v>
      </c>
      <c r="G2835" s="42">
        <v>0.70452804444879236</v>
      </c>
      <c r="H2835" s="42">
        <v>0.34338144103945223</v>
      </c>
      <c r="I2835" s="51">
        <v>1.0482639510918219</v>
      </c>
    </row>
    <row r="2836" spans="2:9" x14ac:dyDescent="0.2">
      <c r="B2836" s="10">
        <v>2819</v>
      </c>
      <c r="C2836" s="19">
        <v>0.40096963974657129</v>
      </c>
      <c r="D2836" s="22">
        <v>0.93456142708793744</v>
      </c>
      <c r="F2836" s="50">
        <v>2819</v>
      </c>
      <c r="G2836" s="42">
        <v>1.3355310668345086</v>
      </c>
      <c r="H2836" s="42">
        <v>0.40096963974657129</v>
      </c>
      <c r="I2836" s="51">
        <v>0.82664970062608967</v>
      </c>
    </row>
    <row r="2837" spans="2:9" x14ac:dyDescent="0.2">
      <c r="B2837" s="10">
        <v>2820</v>
      </c>
      <c r="C2837" s="19">
        <v>0.23771548649875229</v>
      </c>
      <c r="D2837" s="22">
        <v>0.64020898265392823</v>
      </c>
      <c r="F2837" s="50">
        <v>2820</v>
      </c>
      <c r="G2837" s="42">
        <v>0.87792446915268052</v>
      </c>
      <c r="H2837" s="42">
        <v>0.23771548649875229</v>
      </c>
      <c r="I2837" s="51">
        <v>0.63632383584491958</v>
      </c>
    </row>
    <row r="2838" spans="2:9" x14ac:dyDescent="0.2">
      <c r="B2838" s="10">
        <v>2821</v>
      </c>
      <c r="C2838" s="19">
        <v>0.69749026132736547</v>
      </c>
      <c r="D2838" s="22">
        <v>0.62992828007323431</v>
      </c>
      <c r="F2838" s="50">
        <v>2821</v>
      </c>
      <c r="G2838" s="42">
        <v>1.3274185414005997</v>
      </c>
      <c r="H2838" s="42">
        <v>0.62992828007323431</v>
      </c>
      <c r="I2838" s="51">
        <v>1.4268951256288607</v>
      </c>
    </row>
    <row r="2839" spans="2:9" x14ac:dyDescent="0.2">
      <c r="B2839" s="10">
        <v>2822</v>
      </c>
      <c r="C2839" s="19">
        <v>0.8330695466327368</v>
      </c>
      <c r="D2839" s="22">
        <v>0.81507656945553963</v>
      </c>
      <c r="F2839" s="50">
        <v>2822</v>
      </c>
      <c r="G2839" s="42">
        <v>1.6481461160882764</v>
      </c>
      <c r="H2839" s="42">
        <v>0.81507656945553963</v>
      </c>
      <c r="I2839" s="51">
        <v>1.6767627989207328</v>
      </c>
    </row>
    <row r="2840" spans="2:9" x14ac:dyDescent="0.2">
      <c r="B2840" s="10">
        <v>2823</v>
      </c>
      <c r="C2840" s="19">
        <v>0.49677286251832309</v>
      </c>
      <c r="D2840" s="22">
        <v>0.20889844107271949</v>
      </c>
      <c r="F2840" s="50">
        <v>2823</v>
      </c>
      <c r="G2840" s="42">
        <v>0.70567130359104258</v>
      </c>
      <c r="H2840" s="42">
        <v>0.20889844107271949</v>
      </c>
      <c r="I2840" s="51">
        <v>1.0729265101438241</v>
      </c>
    </row>
    <row r="2841" spans="2:9" x14ac:dyDescent="0.2">
      <c r="B2841" s="10">
        <v>2824</v>
      </c>
      <c r="C2841" s="19">
        <v>0.84557819092165376</v>
      </c>
      <c r="D2841" s="22">
        <v>0.86229449528580604</v>
      </c>
      <c r="F2841" s="50">
        <v>2824</v>
      </c>
      <c r="G2841" s="42">
        <v>1.7078726862074598</v>
      </c>
      <c r="H2841" s="42">
        <v>0.84557819092165376</v>
      </c>
      <c r="I2841" s="51">
        <v>1.7109148441385571</v>
      </c>
    </row>
    <row r="2842" spans="2:9" x14ac:dyDescent="0.2">
      <c r="B2842" s="10">
        <v>2825</v>
      </c>
      <c r="C2842" s="19">
        <v>2.3363680509753348E-2</v>
      </c>
      <c r="D2842" s="22">
        <v>9.2590811673469386E-2</v>
      </c>
      <c r="F2842" s="50">
        <v>2825</v>
      </c>
      <c r="G2842" s="42">
        <v>0.11595449218322273</v>
      </c>
      <c r="H2842" s="42">
        <v>2.3363680509753348E-2</v>
      </c>
      <c r="I2842" s="51">
        <v>0.72958676758160912</v>
      </c>
    </row>
    <row r="2843" spans="2:9" x14ac:dyDescent="0.2">
      <c r="B2843" s="10">
        <v>2826</v>
      </c>
      <c r="C2843" s="19">
        <v>0.83388600725776418</v>
      </c>
      <c r="D2843" s="22">
        <v>0.56058595813227086</v>
      </c>
      <c r="F2843" s="50">
        <v>2826</v>
      </c>
      <c r="G2843" s="42">
        <v>1.394471965390035</v>
      </c>
      <c r="H2843" s="42">
        <v>0.56058595813227086</v>
      </c>
      <c r="I2843" s="51">
        <v>1.463764303089595</v>
      </c>
    </row>
    <row r="2844" spans="2:9" x14ac:dyDescent="0.2">
      <c r="B2844" s="10">
        <v>2827</v>
      </c>
      <c r="C2844" s="19">
        <v>0.10889968753337731</v>
      </c>
      <c r="D2844" s="22">
        <v>0.73624914122904517</v>
      </c>
      <c r="F2844" s="50">
        <v>2827</v>
      </c>
      <c r="G2844" s="42">
        <v>0.84514882876242248</v>
      </c>
      <c r="H2844" s="42">
        <v>0.10889968753337731</v>
      </c>
      <c r="I2844" s="51">
        <v>0.3043388919138848</v>
      </c>
    </row>
    <row r="2845" spans="2:9" x14ac:dyDescent="0.2">
      <c r="B2845" s="10">
        <v>2828</v>
      </c>
      <c r="C2845" s="19">
        <v>8.8066365802224267E-2</v>
      </c>
      <c r="D2845" s="22">
        <v>0.32952492533377653</v>
      </c>
      <c r="F2845" s="50">
        <v>2828</v>
      </c>
      <c r="G2845" s="42">
        <v>0.4175912911360008</v>
      </c>
      <c r="H2845" s="42">
        <v>8.8066365802224267E-2</v>
      </c>
      <c r="I2845" s="51">
        <v>0.53711007718626147</v>
      </c>
    </row>
    <row r="2846" spans="2:9" x14ac:dyDescent="0.2">
      <c r="B2846" s="10">
        <v>2829</v>
      </c>
      <c r="C2846" s="19">
        <v>0.45417542617916495</v>
      </c>
      <c r="D2846" s="22">
        <v>0.47050462922017589</v>
      </c>
      <c r="F2846" s="50">
        <v>2829</v>
      </c>
      <c r="G2846" s="42">
        <v>0.92468005539934084</v>
      </c>
      <c r="H2846" s="42">
        <v>0.45417542617916495</v>
      </c>
      <c r="I2846" s="51">
        <v>1.1439737460829895</v>
      </c>
    </row>
    <row r="2847" spans="2:9" x14ac:dyDescent="0.2">
      <c r="B2847" s="10">
        <v>2830</v>
      </c>
      <c r="C2847" s="19">
        <v>0.34426745602283026</v>
      </c>
      <c r="D2847" s="22">
        <v>0.21826393060540761</v>
      </c>
      <c r="F2847" s="50">
        <v>2830</v>
      </c>
      <c r="G2847" s="42">
        <v>0.56253138662823787</v>
      </c>
      <c r="H2847" s="42">
        <v>0.21826393060540761</v>
      </c>
      <c r="I2847" s="51">
        <v>1.0106212867267721</v>
      </c>
    </row>
    <row r="2848" spans="2:9" x14ac:dyDescent="0.2">
      <c r="B2848" s="10">
        <v>2831</v>
      </c>
      <c r="C2848" s="19">
        <v>0.53173435909096867</v>
      </c>
      <c r="D2848" s="22">
        <v>0.99421097167822314</v>
      </c>
      <c r="F2848" s="50">
        <v>2831</v>
      </c>
      <c r="G2848" s="42">
        <v>1.5259453307691917</v>
      </c>
      <c r="H2848" s="42">
        <v>0.53173435909096867</v>
      </c>
      <c r="I2848" s="51">
        <v>1.0654165186699769</v>
      </c>
    </row>
    <row r="2849" spans="2:9" x14ac:dyDescent="0.2">
      <c r="B2849" s="10">
        <v>2832</v>
      </c>
      <c r="C2849" s="19">
        <v>0.73038983446279571</v>
      </c>
      <c r="D2849" s="22">
        <v>0.50061560674990757</v>
      </c>
      <c r="F2849" s="50">
        <v>2832</v>
      </c>
      <c r="G2849" s="42">
        <v>1.2310054412127034</v>
      </c>
      <c r="H2849" s="42">
        <v>0.50061560674990757</v>
      </c>
      <c r="I2849" s="51">
        <v>1.3550788069988293</v>
      </c>
    </row>
    <row r="2850" spans="2:9" x14ac:dyDescent="0.2">
      <c r="B2850" s="10">
        <v>2833</v>
      </c>
      <c r="C2850" s="19">
        <v>0.44728563696521106</v>
      </c>
      <c r="D2850" s="22">
        <v>0.20190390510738643</v>
      </c>
      <c r="F2850" s="50">
        <v>2833</v>
      </c>
      <c r="G2850" s="42">
        <v>0.64918954207259749</v>
      </c>
      <c r="H2850" s="42">
        <v>0.20190390510738643</v>
      </c>
      <c r="I2850" s="51">
        <v>1.0519681265006813</v>
      </c>
    </row>
    <row r="2851" spans="2:9" x14ac:dyDescent="0.2">
      <c r="B2851" s="10">
        <v>2834</v>
      </c>
      <c r="C2851" s="19">
        <v>0.81523898798528927</v>
      </c>
      <c r="D2851" s="22">
        <v>0.38294791715861387</v>
      </c>
      <c r="F2851" s="50">
        <v>2834</v>
      </c>
      <c r="G2851" s="42">
        <v>1.1981869051439031</v>
      </c>
      <c r="H2851" s="42">
        <v>0.38294791715861387</v>
      </c>
      <c r="I2851" s="51">
        <v>1.3077030552571336</v>
      </c>
    </row>
    <row r="2852" spans="2:9" x14ac:dyDescent="0.2">
      <c r="B2852" s="10">
        <v>2835</v>
      </c>
      <c r="C2852" s="19">
        <v>4.6645199368705592E-2</v>
      </c>
      <c r="D2852" s="22">
        <v>0.2779787869039847</v>
      </c>
      <c r="F2852" s="50">
        <v>2835</v>
      </c>
      <c r="G2852" s="42">
        <v>0.32462398627269029</v>
      </c>
      <c r="H2852" s="42">
        <v>4.6645199368705592E-2</v>
      </c>
      <c r="I2852" s="51">
        <v>0.47318206361885623</v>
      </c>
    </row>
    <row r="2853" spans="2:9" x14ac:dyDescent="0.2">
      <c r="B2853" s="10">
        <v>2836</v>
      </c>
      <c r="C2853" s="19">
        <v>0.68400703452455969</v>
      </c>
      <c r="D2853" s="22">
        <v>6.109390635405898E-2</v>
      </c>
      <c r="F2853" s="50">
        <v>2836</v>
      </c>
      <c r="G2853" s="42">
        <v>0.74510094087861867</v>
      </c>
      <c r="H2853" s="42">
        <v>6.109390635405898E-2</v>
      </c>
      <c r="I2853" s="51">
        <v>1.0381583424313714</v>
      </c>
    </row>
    <row r="2854" spans="2:9" x14ac:dyDescent="0.2">
      <c r="B2854" s="10">
        <v>2837</v>
      </c>
      <c r="C2854" s="19">
        <v>0.51093988156282266</v>
      </c>
      <c r="D2854" s="22">
        <v>0.99023145155928782</v>
      </c>
      <c r="F2854" s="50">
        <v>2837</v>
      </c>
      <c r="G2854" s="42">
        <v>1.5011713331221106</v>
      </c>
      <c r="H2854" s="42">
        <v>0.51093988156282266</v>
      </c>
      <c r="I2854" s="51">
        <v>1.0252423475567931</v>
      </c>
    </row>
    <row r="2855" spans="2:9" x14ac:dyDescent="0.2">
      <c r="B2855" s="10">
        <v>2838</v>
      </c>
      <c r="C2855" s="19">
        <v>0.58847548422337592</v>
      </c>
      <c r="D2855" s="22">
        <v>0.83579186523443549</v>
      </c>
      <c r="F2855" s="50">
        <v>2838</v>
      </c>
      <c r="G2855" s="42">
        <v>1.4242673494578115</v>
      </c>
      <c r="H2855" s="42">
        <v>0.58847548422337592</v>
      </c>
      <c r="I2855" s="51">
        <v>1.2304840890885336</v>
      </c>
    </row>
    <row r="2856" spans="2:9" x14ac:dyDescent="0.2">
      <c r="B2856" s="10">
        <v>2839</v>
      </c>
      <c r="C2856" s="19">
        <v>6.8247052467448333E-3</v>
      </c>
      <c r="D2856" s="22">
        <v>0.7483443118407791</v>
      </c>
      <c r="F2856" s="50">
        <v>2839</v>
      </c>
      <c r="G2856" s="42">
        <v>0.75516901708752393</v>
      </c>
      <c r="H2856" s="42">
        <v>6.8247052467448333E-3</v>
      </c>
      <c r="I2856" s="51">
        <v>3.0766075668606035E-2</v>
      </c>
    </row>
    <row r="2857" spans="2:9" x14ac:dyDescent="0.2">
      <c r="B2857" s="10">
        <v>2840</v>
      </c>
      <c r="C2857" s="19">
        <v>6.7098590809507974E-2</v>
      </c>
      <c r="D2857" s="22">
        <v>0.13391820837517565</v>
      </c>
      <c r="F2857" s="50">
        <v>2840</v>
      </c>
      <c r="G2857" s="42">
        <v>0.20101679918468363</v>
      </c>
      <c r="H2857" s="42">
        <v>6.7098590809507974E-2</v>
      </c>
      <c r="I2857" s="51">
        <v>0.76352552739013713</v>
      </c>
    </row>
    <row r="2858" spans="2:9" x14ac:dyDescent="0.2">
      <c r="B2858" s="10">
        <v>2841</v>
      </c>
      <c r="C2858" s="19">
        <v>0.20159936730363648</v>
      </c>
      <c r="D2858" s="22">
        <v>0.98515731544561902</v>
      </c>
      <c r="F2858" s="50">
        <v>2841</v>
      </c>
      <c r="G2858" s="42">
        <v>1.1867566827492555</v>
      </c>
      <c r="H2858" s="42">
        <v>0.20159936730363648</v>
      </c>
      <c r="I2858" s="51">
        <v>0.40804819101329093</v>
      </c>
    </row>
    <row r="2859" spans="2:9" x14ac:dyDescent="0.2">
      <c r="B2859" s="10">
        <v>2842</v>
      </c>
      <c r="C2859" s="19">
        <v>0.35171463237042155</v>
      </c>
      <c r="D2859" s="22">
        <v>0.26839011710628602</v>
      </c>
      <c r="F2859" s="50">
        <v>2842</v>
      </c>
      <c r="G2859" s="42">
        <v>0.62010474947670757</v>
      </c>
      <c r="H2859" s="42">
        <v>0.26839011710628602</v>
      </c>
      <c r="I2859" s="51">
        <v>1.0238336333817535</v>
      </c>
    </row>
    <row r="2860" spans="2:9" x14ac:dyDescent="0.2">
      <c r="B2860" s="10">
        <v>2843</v>
      </c>
      <c r="C2860" s="19">
        <v>0.68508310658647575</v>
      </c>
      <c r="D2860" s="22">
        <v>0.80400049467252599</v>
      </c>
      <c r="F2860" s="50">
        <v>2843</v>
      </c>
      <c r="G2860" s="42">
        <v>1.4890836012590016</v>
      </c>
      <c r="H2860" s="42">
        <v>0.68508310658647575</v>
      </c>
      <c r="I2860" s="51">
        <v>1.4228811488754833</v>
      </c>
    </row>
    <row r="2861" spans="2:9" x14ac:dyDescent="0.2">
      <c r="B2861" s="10">
        <v>2844</v>
      </c>
      <c r="C2861" s="19">
        <v>0.88755535291940935</v>
      </c>
      <c r="D2861" s="22">
        <v>0.28526054115365684</v>
      </c>
      <c r="F2861" s="50">
        <v>2844</v>
      </c>
      <c r="G2861" s="42">
        <v>1.1728158940730662</v>
      </c>
      <c r="H2861" s="42">
        <v>0.28526054115365684</v>
      </c>
      <c r="I2861" s="51">
        <v>1.2518058233823783</v>
      </c>
    </row>
    <row r="2862" spans="2:9" x14ac:dyDescent="0.2">
      <c r="B2862" s="10">
        <v>2845</v>
      </c>
      <c r="C2862" s="19">
        <v>3.4921916225179594E-2</v>
      </c>
      <c r="D2862" s="22">
        <v>3.5418309608401533E-3</v>
      </c>
      <c r="F2862" s="50">
        <v>2845</v>
      </c>
      <c r="G2862" s="42">
        <v>3.8463747186019748E-2</v>
      </c>
      <c r="H2862" s="42">
        <v>3.5418309608401533E-3</v>
      </c>
      <c r="I2862" s="51">
        <v>0.99173056788310354</v>
      </c>
    </row>
    <row r="2863" spans="2:9" x14ac:dyDescent="0.2">
      <c r="B2863" s="10">
        <v>2846</v>
      </c>
      <c r="C2863" s="19">
        <v>0.81520443753821581</v>
      </c>
      <c r="D2863" s="22">
        <v>0.61358399424939136</v>
      </c>
      <c r="F2863" s="50">
        <v>2846</v>
      </c>
      <c r="G2863" s="42">
        <v>1.4287884317876072</v>
      </c>
      <c r="H2863" s="42">
        <v>0.61358399424939136</v>
      </c>
      <c r="I2863" s="51">
        <v>1.4957586287031579</v>
      </c>
    </row>
    <row r="2864" spans="2:9" x14ac:dyDescent="0.2">
      <c r="B2864" s="10">
        <v>2847</v>
      </c>
      <c r="C2864" s="19">
        <v>0.66960015414743135</v>
      </c>
      <c r="D2864" s="22">
        <v>0.90442044234228225</v>
      </c>
      <c r="F2864" s="50">
        <v>2847</v>
      </c>
      <c r="G2864" s="42">
        <v>1.5740205964897136</v>
      </c>
      <c r="H2864" s="42">
        <v>0.66960015414743135</v>
      </c>
      <c r="I2864" s="51">
        <v>1.3653674612164961</v>
      </c>
    </row>
    <row r="2865" spans="2:9" x14ac:dyDescent="0.2">
      <c r="B2865" s="10">
        <v>2848</v>
      </c>
      <c r="C2865" s="19">
        <v>0.43926085285514738</v>
      </c>
      <c r="D2865" s="22">
        <v>0.85567919644226631</v>
      </c>
      <c r="F2865" s="50">
        <v>2848</v>
      </c>
      <c r="G2865" s="42">
        <v>1.2949400492974137</v>
      </c>
      <c r="H2865" s="42">
        <v>0.43926085285514738</v>
      </c>
      <c r="I2865" s="51">
        <v>0.93389611801805095</v>
      </c>
    </row>
    <row r="2866" spans="2:9" x14ac:dyDescent="0.2">
      <c r="B2866" s="10">
        <v>2849</v>
      </c>
      <c r="C2866" s="19">
        <v>0.57231725004240286</v>
      </c>
      <c r="D2866" s="22">
        <v>0.12844660335078939</v>
      </c>
      <c r="F2866" s="50">
        <v>2849</v>
      </c>
      <c r="G2866" s="42">
        <v>0.70076385339319225</v>
      </c>
      <c r="H2866" s="42">
        <v>0.12844660335078939</v>
      </c>
      <c r="I2866" s="51">
        <v>1.0592742520617597</v>
      </c>
    </row>
    <row r="2867" spans="2:9" x14ac:dyDescent="0.2">
      <c r="B2867" s="10">
        <v>2850</v>
      </c>
      <c r="C2867" s="19">
        <v>0.49873495449899541</v>
      </c>
      <c r="D2867" s="22">
        <v>0.36884023975180036</v>
      </c>
      <c r="F2867" s="50">
        <v>2850</v>
      </c>
      <c r="G2867" s="42">
        <v>0.86757519425079577</v>
      </c>
      <c r="H2867" s="42">
        <v>0.36884023975180036</v>
      </c>
      <c r="I2867" s="51">
        <v>1.142521766538013</v>
      </c>
    </row>
    <row r="2868" spans="2:9" x14ac:dyDescent="0.2">
      <c r="B2868" s="10">
        <v>2851</v>
      </c>
      <c r="C2868" s="19">
        <v>0.15970042004591678</v>
      </c>
      <c r="D2868" s="22">
        <v>2.4748878335077218E-2</v>
      </c>
      <c r="F2868" s="50">
        <v>2851</v>
      </c>
      <c r="G2868" s="42">
        <v>0.184449298380994</v>
      </c>
      <c r="H2868" s="42">
        <v>2.4748878335077218E-2</v>
      </c>
      <c r="I2868" s="51">
        <v>0.98036335123096452</v>
      </c>
    </row>
    <row r="2869" spans="2:9" x14ac:dyDescent="0.2">
      <c r="B2869" s="10">
        <v>2852</v>
      </c>
      <c r="C2869" s="19">
        <v>0.25553222719550595</v>
      </c>
      <c r="D2869" s="22">
        <v>0.10109503050888369</v>
      </c>
      <c r="F2869" s="50">
        <v>2852</v>
      </c>
      <c r="G2869" s="42">
        <v>0.35662725770438963</v>
      </c>
      <c r="H2869" s="42">
        <v>0.10109503050888369</v>
      </c>
      <c r="I2869" s="51">
        <v>0.97225057082891142</v>
      </c>
    </row>
    <row r="2870" spans="2:9" x14ac:dyDescent="0.2">
      <c r="B2870" s="10">
        <v>2853</v>
      </c>
      <c r="C2870" s="19">
        <v>0.45908575559434717</v>
      </c>
      <c r="D2870" s="22">
        <v>0.12352843909063194</v>
      </c>
      <c r="F2870" s="50">
        <v>2853</v>
      </c>
      <c r="G2870" s="42">
        <v>0.5826141946849791</v>
      </c>
      <c r="H2870" s="42">
        <v>0.12352843909063194</v>
      </c>
      <c r="I2870" s="51">
        <v>1.0318388061487922</v>
      </c>
    </row>
    <row r="2871" spans="2:9" x14ac:dyDescent="0.2">
      <c r="B2871" s="10">
        <v>2854</v>
      </c>
      <c r="C2871" s="19">
        <v>4.7603600575991667E-2</v>
      </c>
      <c r="D2871" s="22">
        <v>0.33890417719085641</v>
      </c>
      <c r="F2871" s="50">
        <v>2854</v>
      </c>
      <c r="G2871" s="42">
        <v>0.38650777776684808</v>
      </c>
      <c r="H2871" s="42">
        <v>4.7603600575991667E-2</v>
      </c>
      <c r="I2871" s="51">
        <v>0.40392885616609997</v>
      </c>
    </row>
    <row r="2872" spans="2:9" x14ac:dyDescent="0.2">
      <c r="B2872" s="10">
        <v>2855</v>
      </c>
      <c r="C2872" s="19">
        <v>0.27781292327612017</v>
      </c>
      <c r="D2872" s="22">
        <v>0.74932975922080791</v>
      </c>
      <c r="F2872" s="50">
        <v>2855</v>
      </c>
      <c r="G2872" s="42">
        <v>1.0271426824969281</v>
      </c>
      <c r="H2872" s="42">
        <v>0.27781292327612017</v>
      </c>
      <c r="I2872" s="51">
        <v>0.66080267504197643</v>
      </c>
    </row>
    <row r="2873" spans="2:9" x14ac:dyDescent="0.2">
      <c r="B2873" s="10">
        <v>2856</v>
      </c>
      <c r="C2873" s="19">
        <v>0.37414784394245482</v>
      </c>
      <c r="D2873" s="22">
        <v>0.277391918868651</v>
      </c>
      <c r="F2873" s="50">
        <v>2856</v>
      </c>
      <c r="G2873" s="42">
        <v>0.65153976281110582</v>
      </c>
      <c r="H2873" s="42">
        <v>0.277391918868651</v>
      </c>
      <c r="I2873" s="51">
        <v>1.0387091281901066</v>
      </c>
    </row>
    <row r="2874" spans="2:9" x14ac:dyDescent="0.2">
      <c r="B2874" s="10">
        <v>2857</v>
      </c>
      <c r="C2874" s="19">
        <v>0.56889644463053224</v>
      </c>
      <c r="D2874" s="22">
        <v>0.30357662817895625</v>
      </c>
      <c r="F2874" s="50">
        <v>2857</v>
      </c>
      <c r="G2874" s="42">
        <v>0.87247307280948849</v>
      </c>
      <c r="H2874" s="42">
        <v>0.30357662817895625</v>
      </c>
      <c r="I2874" s="51">
        <v>1.1462006011218469</v>
      </c>
    </row>
    <row r="2875" spans="2:9" x14ac:dyDescent="0.2">
      <c r="B2875" s="10">
        <v>2858</v>
      </c>
      <c r="C2875" s="19">
        <v>0.49139691225872784</v>
      </c>
      <c r="D2875" s="22">
        <v>0.91107736673096418</v>
      </c>
      <c r="F2875" s="50">
        <v>2858</v>
      </c>
      <c r="G2875" s="42">
        <v>1.402474278989692</v>
      </c>
      <c r="H2875" s="42">
        <v>0.49139691225872784</v>
      </c>
      <c r="I2875" s="51">
        <v>1.0148419230502681</v>
      </c>
    </row>
    <row r="2876" spans="2:9" x14ac:dyDescent="0.2">
      <c r="B2876" s="10">
        <v>2859</v>
      </c>
      <c r="C2876" s="19">
        <v>0.70750307292114789</v>
      </c>
      <c r="D2876" s="22">
        <v>0.44874361624490755</v>
      </c>
      <c r="F2876" s="50">
        <v>2859</v>
      </c>
      <c r="G2876" s="42">
        <v>1.1562466891660554</v>
      </c>
      <c r="H2876" s="42">
        <v>0.44874361624490755</v>
      </c>
      <c r="I2876" s="51">
        <v>1.3049265121194153</v>
      </c>
    </row>
    <row r="2877" spans="2:9" x14ac:dyDescent="0.2">
      <c r="B2877" s="10">
        <v>2860</v>
      </c>
      <c r="C2877" s="19">
        <v>0.44560900207050558</v>
      </c>
      <c r="D2877" s="22">
        <v>0.63736440316668586</v>
      </c>
      <c r="F2877" s="50">
        <v>2860</v>
      </c>
      <c r="G2877" s="42">
        <v>1.0829734052371913</v>
      </c>
      <c r="H2877" s="42">
        <v>0.44560900207050558</v>
      </c>
      <c r="I2877" s="51">
        <v>1.0429959745945014</v>
      </c>
    </row>
    <row r="2878" spans="2:9" x14ac:dyDescent="0.2">
      <c r="B2878" s="10">
        <v>2861</v>
      </c>
      <c r="C2878" s="19">
        <v>0.52608301114318534</v>
      </c>
      <c r="D2878" s="22">
        <v>7.5776817027539134E-2</v>
      </c>
      <c r="F2878" s="50">
        <v>2861</v>
      </c>
      <c r="G2878" s="42">
        <v>0.60185982817072448</v>
      </c>
      <c r="H2878" s="42">
        <v>7.5776817027539134E-2</v>
      </c>
      <c r="I2878" s="51">
        <v>1.0282711073738908</v>
      </c>
    </row>
    <row r="2879" spans="2:9" x14ac:dyDescent="0.2">
      <c r="B2879" s="10">
        <v>2862</v>
      </c>
      <c r="C2879" s="19">
        <v>0.41687039076788313</v>
      </c>
      <c r="D2879" s="22">
        <v>0.53046272831271046</v>
      </c>
      <c r="F2879" s="50">
        <v>2862</v>
      </c>
      <c r="G2879" s="42">
        <v>0.94733311908059359</v>
      </c>
      <c r="H2879" s="42">
        <v>0.41687039076788313</v>
      </c>
      <c r="I2879" s="51">
        <v>1.0455432620305667</v>
      </c>
    </row>
    <row r="2880" spans="2:9" x14ac:dyDescent="0.2">
      <c r="B2880" s="10">
        <v>2863</v>
      </c>
      <c r="C2880" s="19">
        <v>0.23083393094522675</v>
      </c>
      <c r="D2880" s="22">
        <v>0.4056137556327768</v>
      </c>
      <c r="F2880" s="50">
        <v>2863</v>
      </c>
      <c r="G2880" s="42">
        <v>0.63644768657800355</v>
      </c>
      <c r="H2880" s="42">
        <v>0.23083393094522675</v>
      </c>
      <c r="I2880" s="51">
        <v>0.78258804331637555</v>
      </c>
    </row>
    <row r="2881" spans="2:9" x14ac:dyDescent="0.2">
      <c r="B2881" s="10">
        <v>2864</v>
      </c>
      <c r="C2881" s="19">
        <v>0.87908387634174567</v>
      </c>
      <c r="D2881" s="22">
        <v>0.10612903530980655</v>
      </c>
      <c r="F2881" s="50">
        <v>2864</v>
      </c>
      <c r="G2881" s="42">
        <v>0.98521291165155223</v>
      </c>
      <c r="H2881" s="42">
        <v>0.10612903530980655</v>
      </c>
      <c r="I2881" s="51">
        <v>1.0925447700854827</v>
      </c>
    </row>
    <row r="2882" spans="2:9" x14ac:dyDescent="0.2">
      <c r="B2882" s="10">
        <v>2865</v>
      </c>
      <c r="C2882" s="19">
        <v>0.76134842976837136</v>
      </c>
      <c r="D2882" s="22">
        <v>6.4979324163364494E-3</v>
      </c>
      <c r="F2882" s="50">
        <v>2865</v>
      </c>
      <c r="G2882" s="42">
        <v>0.76784636218470781</v>
      </c>
      <c r="H2882" s="42">
        <v>6.4979324163364494E-3</v>
      </c>
      <c r="I2882" s="51">
        <v>1.0047277477078815</v>
      </c>
    </row>
    <row r="2883" spans="2:9" x14ac:dyDescent="0.2">
      <c r="B2883" s="10">
        <v>2866</v>
      </c>
      <c r="C2883" s="19">
        <v>0.71170300808850895</v>
      </c>
      <c r="D2883" s="22">
        <v>0.36273092263086182</v>
      </c>
      <c r="F2883" s="50">
        <v>2866</v>
      </c>
      <c r="G2883" s="42">
        <v>1.0744339307193709</v>
      </c>
      <c r="H2883" s="42">
        <v>0.36273092263086182</v>
      </c>
      <c r="I2883" s="51">
        <v>1.2466738147715988</v>
      </c>
    </row>
    <row r="2884" spans="2:9" x14ac:dyDescent="0.2">
      <c r="B2884" s="10">
        <v>2867</v>
      </c>
      <c r="C2884" s="19">
        <v>0.33867886747521203</v>
      </c>
      <c r="D2884" s="22">
        <v>0.39529022784118351</v>
      </c>
      <c r="F2884" s="50">
        <v>2867</v>
      </c>
      <c r="G2884" s="42">
        <v>0.73396909531639554</v>
      </c>
      <c r="H2884" s="42">
        <v>0.33867886747521203</v>
      </c>
      <c r="I2884" s="51">
        <v>0.99050209214837848</v>
      </c>
    </row>
    <row r="2885" spans="2:9" x14ac:dyDescent="0.2">
      <c r="B2885" s="10">
        <v>2868</v>
      </c>
      <c r="C2885" s="19">
        <v>0.81895584858643977</v>
      </c>
      <c r="D2885" s="22">
        <v>0.68720098151314424</v>
      </c>
      <c r="F2885" s="50">
        <v>2868</v>
      </c>
      <c r="G2885" s="42">
        <v>1.506156830099584</v>
      </c>
      <c r="H2885" s="42">
        <v>0.68720098151314424</v>
      </c>
      <c r="I2885" s="51">
        <v>1.558952119047964</v>
      </c>
    </row>
    <row r="2886" spans="2:9" x14ac:dyDescent="0.2">
      <c r="B2886" s="10">
        <v>2869</v>
      </c>
      <c r="C2886" s="19">
        <v>0.876089536128832</v>
      </c>
      <c r="D2886" s="22">
        <v>0.53615015578085568</v>
      </c>
      <c r="F2886" s="50">
        <v>2869</v>
      </c>
      <c r="G2886" s="42">
        <v>1.4122396919096878</v>
      </c>
      <c r="H2886" s="42">
        <v>0.53615015578085568</v>
      </c>
      <c r="I2886" s="51">
        <v>1.4676812705955422</v>
      </c>
    </row>
    <row r="2887" spans="2:9" x14ac:dyDescent="0.2">
      <c r="B2887" s="10">
        <v>2870</v>
      </c>
      <c r="C2887" s="19">
        <v>0.37195188258260059</v>
      </c>
      <c r="D2887" s="22">
        <v>0.60573190275061084</v>
      </c>
      <c r="F2887" s="50">
        <v>2870</v>
      </c>
      <c r="G2887" s="42">
        <v>0.97768378533321143</v>
      </c>
      <c r="H2887" s="42">
        <v>0.37195188258260059</v>
      </c>
      <c r="I2887" s="51">
        <v>0.92127784919670319</v>
      </c>
    </row>
    <row r="2888" spans="2:9" x14ac:dyDescent="0.2">
      <c r="B2888" s="10">
        <v>2871</v>
      </c>
      <c r="C2888" s="19">
        <v>5.937525983574421E-2</v>
      </c>
      <c r="D2888" s="22">
        <v>0.91008233714504061</v>
      </c>
      <c r="F2888" s="50">
        <v>2871</v>
      </c>
      <c r="G2888" s="42">
        <v>0.96945759698078482</v>
      </c>
      <c r="H2888" s="42">
        <v>5.937525983574421E-2</v>
      </c>
      <c r="I2888" s="51">
        <v>0.13591377774077024</v>
      </c>
    </row>
    <row r="2889" spans="2:9" x14ac:dyDescent="0.2">
      <c r="B2889" s="10">
        <v>2872</v>
      </c>
      <c r="C2889" s="19">
        <v>0.30884089427105554</v>
      </c>
      <c r="D2889" s="22">
        <v>0.35713137546794493</v>
      </c>
      <c r="F2889" s="50">
        <v>2872</v>
      </c>
      <c r="G2889" s="42">
        <v>0.66597226973900048</v>
      </c>
      <c r="H2889" s="42">
        <v>0.30884089427105554</v>
      </c>
      <c r="I2889" s="51">
        <v>0.96614794029701523</v>
      </c>
    </row>
    <row r="2890" spans="2:9" x14ac:dyDescent="0.2">
      <c r="B2890" s="10">
        <v>2873</v>
      </c>
      <c r="C2890" s="19">
        <v>0.17434611020135771</v>
      </c>
      <c r="D2890" s="22">
        <v>0.80235661263642555</v>
      </c>
      <c r="F2890" s="50">
        <v>2873</v>
      </c>
      <c r="G2890" s="42">
        <v>0.97670272283778325</v>
      </c>
      <c r="H2890" s="42">
        <v>0.17434611020135771</v>
      </c>
      <c r="I2890" s="51">
        <v>0.42057676071467964</v>
      </c>
    </row>
    <row r="2891" spans="2:9" x14ac:dyDescent="0.2">
      <c r="B2891" s="10">
        <v>2874</v>
      </c>
      <c r="C2891" s="19">
        <v>0.10974253008762425</v>
      </c>
      <c r="D2891" s="22">
        <v>0.98448726394906483</v>
      </c>
      <c r="F2891" s="50">
        <v>2874</v>
      </c>
      <c r="G2891" s="42">
        <v>1.0942297940366892</v>
      </c>
      <c r="H2891" s="42">
        <v>0.10974253008762425</v>
      </c>
      <c r="I2891" s="51">
        <v>0.22331194237513721</v>
      </c>
    </row>
    <row r="2892" spans="2:9" x14ac:dyDescent="0.2">
      <c r="B2892" s="10">
        <v>2875</v>
      </c>
      <c r="C2892" s="19">
        <v>7.6866968176045436E-2</v>
      </c>
      <c r="D2892" s="22">
        <v>4.7116003800676265E-2</v>
      </c>
      <c r="F2892" s="50">
        <v>2875</v>
      </c>
      <c r="G2892" s="42">
        <v>0.1239829719767217</v>
      </c>
      <c r="H2892" s="42">
        <v>4.7116003800676265E-2</v>
      </c>
      <c r="I2892" s="51">
        <v>0.93325226787949733</v>
      </c>
    </row>
    <row r="2893" spans="2:9" x14ac:dyDescent="0.2">
      <c r="B2893" s="10">
        <v>2876</v>
      </c>
      <c r="C2893" s="19">
        <v>0.28006154814844175</v>
      </c>
      <c r="D2893" s="22">
        <v>3.621978880053156E-2</v>
      </c>
      <c r="F2893" s="50">
        <v>2876</v>
      </c>
      <c r="G2893" s="42">
        <v>0.31628133694897331</v>
      </c>
      <c r="H2893" s="42">
        <v>3.621978880053156E-2</v>
      </c>
      <c r="I2893" s="51">
        <v>0.99116760076047661</v>
      </c>
    </row>
    <row r="2894" spans="2:9" x14ac:dyDescent="0.2">
      <c r="B2894" s="10">
        <v>2877</v>
      </c>
      <c r="C2894" s="19">
        <v>0.44256036781000241</v>
      </c>
      <c r="D2894" s="22">
        <v>0.11118910623086631</v>
      </c>
      <c r="F2894" s="50">
        <v>2877</v>
      </c>
      <c r="G2894" s="42">
        <v>0.55374947404086872</v>
      </c>
      <c r="H2894" s="42">
        <v>0.11118910623086631</v>
      </c>
      <c r="I2894" s="51">
        <v>1.0245365147047223</v>
      </c>
    </row>
    <row r="2895" spans="2:9" x14ac:dyDescent="0.2">
      <c r="B2895" s="10">
        <v>2878</v>
      </c>
      <c r="C2895" s="19">
        <v>0.40504479913983782</v>
      </c>
      <c r="D2895" s="22">
        <v>0.99144453060527393</v>
      </c>
      <c r="F2895" s="50">
        <v>2878</v>
      </c>
      <c r="G2895" s="42">
        <v>1.3964893297451118</v>
      </c>
      <c r="H2895" s="42">
        <v>0.40504479913983782</v>
      </c>
      <c r="I2895" s="51">
        <v>0.81323357227767201</v>
      </c>
    </row>
    <row r="2896" spans="2:9" x14ac:dyDescent="0.2">
      <c r="B2896" s="10">
        <v>2879</v>
      </c>
      <c r="C2896" s="19">
        <v>3.7636239283106554E-2</v>
      </c>
      <c r="D2896" s="22">
        <v>0.45925946964870512</v>
      </c>
      <c r="F2896" s="50">
        <v>2879</v>
      </c>
      <c r="G2896" s="42">
        <v>0.49689570893181167</v>
      </c>
      <c r="H2896" s="42">
        <v>3.7636239283106554E-2</v>
      </c>
      <c r="I2896" s="51">
        <v>0.2593709422827446</v>
      </c>
    </row>
    <row r="2897" spans="2:9" x14ac:dyDescent="0.2">
      <c r="B2897" s="10">
        <v>2880</v>
      </c>
      <c r="C2897" s="19">
        <v>0.99892233343012382</v>
      </c>
      <c r="D2897" s="22">
        <v>2.2879918449760117E-2</v>
      </c>
      <c r="F2897" s="50">
        <v>2880</v>
      </c>
      <c r="G2897" s="42">
        <v>1.0218022518798839</v>
      </c>
      <c r="H2897" s="42">
        <v>2.2879918449760117E-2</v>
      </c>
      <c r="I2897" s="51">
        <v>1.0228552485353086</v>
      </c>
    </row>
    <row r="2898" spans="2:9" x14ac:dyDescent="0.2">
      <c r="B2898" s="10">
        <v>2881</v>
      </c>
      <c r="C2898" s="19">
        <v>0.10428350989994772</v>
      </c>
      <c r="D2898" s="22">
        <v>0.56735382552979641</v>
      </c>
      <c r="F2898" s="50">
        <v>2881</v>
      </c>
      <c r="G2898" s="42">
        <v>0.67163733542974413</v>
      </c>
      <c r="H2898" s="42">
        <v>0.10428350989994772</v>
      </c>
      <c r="I2898" s="51">
        <v>0.38160331573797035</v>
      </c>
    </row>
    <row r="2899" spans="2:9" x14ac:dyDescent="0.2">
      <c r="B2899" s="10">
        <v>2882</v>
      </c>
      <c r="C2899" s="19">
        <v>0.77098298840491575</v>
      </c>
      <c r="D2899" s="22">
        <v>0.94796950763992704</v>
      </c>
      <c r="F2899" s="50">
        <v>2882</v>
      </c>
      <c r="G2899" s="42">
        <v>1.7189524960448428</v>
      </c>
      <c r="H2899" s="42">
        <v>0.77098298840491575</v>
      </c>
      <c r="I2899" s="51">
        <v>1.5524702627958904</v>
      </c>
    </row>
    <row r="2900" spans="2:9" x14ac:dyDescent="0.2">
      <c r="B2900" s="10">
        <v>2883</v>
      </c>
      <c r="C2900" s="19">
        <v>0.67706886129614152</v>
      </c>
      <c r="D2900" s="22">
        <v>0.62912866564302894</v>
      </c>
      <c r="F2900" s="50">
        <v>2883</v>
      </c>
      <c r="G2900" s="42">
        <v>1.3061975269391706</v>
      </c>
      <c r="H2900" s="42">
        <v>0.62912866564302894</v>
      </c>
      <c r="I2900" s="51">
        <v>1.4115600552422691</v>
      </c>
    </row>
    <row r="2901" spans="2:9" x14ac:dyDescent="0.2">
      <c r="B2901" s="10">
        <v>2884</v>
      </c>
      <c r="C2901" s="19">
        <v>0.38607958485557448</v>
      </c>
      <c r="D2901" s="22">
        <v>0.75204209852537418</v>
      </c>
      <c r="F2901" s="50">
        <v>2884</v>
      </c>
      <c r="G2901" s="42">
        <v>1.1381216833809487</v>
      </c>
      <c r="H2901" s="42">
        <v>0.38607958485557448</v>
      </c>
      <c r="I2901" s="51">
        <v>0.87491603489091663</v>
      </c>
    </row>
    <row r="2902" spans="2:9" x14ac:dyDescent="0.2">
      <c r="B2902" s="10">
        <v>2885</v>
      </c>
      <c r="C2902" s="19">
        <v>0.49946129419370566</v>
      </c>
      <c r="D2902" s="22">
        <v>2.0088817835034689E-2</v>
      </c>
      <c r="F2902" s="50">
        <v>2885</v>
      </c>
      <c r="G2902" s="42">
        <v>0.51955011202874035</v>
      </c>
      <c r="H2902" s="42">
        <v>2.0088817835034689E-2</v>
      </c>
      <c r="I2902" s="51">
        <v>1.0062394520241413</v>
      </c>
    </row>
    <row r="2903" spans="2:9" x14ac:dyDescent="0.2">
      <c r="B2903" s="10">
        <v>2886</v>
      </c>
      <c r="C2903" s="19">
        <v>3.7640226061783633E-3</v>
      </c>
      <c r="D2903" s="22">
        <v>0.19938875889436958</v>
      </c>
      <c r="F2903" s="50">
        <v>2886</v>
      </c>
      <c r="G2903" s="42">
        <v>0.20315278150054794</v>
      </c>
      <c r="H2903" s="42">
        <v>3.7640226061783633E-3</v>
      </c>
      <c r="I2903" s="51">
        <v>0.33232221886315017</v>
      </c>
    </row>
    <row r="2904" spans="2:9" x14ac:dyDescent="0.2">
      <c r="B2904" s="10">
        <v>2887</v>
      </c>
      <c r="C2904" s="19">
        <v>0.87188952277506893</v>
      </c>
      <c r="D2904" s="22">
        <v>0.59334506121970332</v>
      </c>
      <c r="F2904" s="50">
        <v>2887</v>
      </c>
      <c r="G2904" s="42">
        <v>1.4652345839947722</v>
      </c>
      <c r="H2904" s="42">
        <v>0.59334506121970332</v>
      </c>
      <c r="I2904" s="51">
        <v>1.5152223177237696</v>
      </c>
    </row>
    <row r="2905" spans="2:9" x14ac:dyDescent="0.2">
      <c r="B2905" s="10">
        <v>2888</v>
      </c>
      <c r="C2905" s="19">
        <v>0.61292404482128937</v>
      </c>
      <c r="D2905" s="22">
        <v>0.12764125574808716</v>
      </c>
      <c r="F2905" s="50">
        <v>2888</v>
      </c>
      <c r="G2905" s="42">
        <v>0.74056530056937653</v>
      </c>
      <c r="H2905" s="42">
        <v>0.12764125574808716</v>
      </c>
      <c r="I2905" s="51">
        <v>1.0670710265458656</v>
      </c>
    </row>
    <row r="2906" spans="2:9" x14ac:dyDescent="0.2">
      <c r="B2906" s="10">
        <v>2889</v>
      </c>
      <c r="C2906" s="19">
        <v>0.93146827990565784</v>
      </c>
      <c r="D2906" s="22">
        <v>0.92328287879220605</v>
      </c>
      <c r="F2906" s="50">
        <v>2889</v>
      </c>
      <c r="G2906" s="42">
        <v>1.854751158697864</v>
      </c>
      <c r="H2906" s="42">
        <v>0.92328287879220605</v>
      </c>
      <c r="I2906" s="51">
        <v>1.8598381380150339</v>
      </c>
    </row>
    <row r="2907" spans="2:9" x14ac:dyDescent="0.2">
      <c r="B2907" s="10">
        <v>2890</v>
      </c>
      <c r="C2907" s="19">
        <v>0.20952759693646095</v>
      </c>
      <c r="D2907" s="22">
        <v>0.95501470728070093</v>
      </c>
      <c r="F2907" s="50">
        <v>2890</v>
      </c>
      <c r="G2907" s="42">
        <v>1.1645423042171619</v>
      </c>
      <c r="H2907" s="42">
        <v>0.20952759693646095</v>
      </c>
      <c r="I2907" s="51">
        <v>0.43431677222547316</v>
      </c>
    </row>
    <row r="2908" spans="2:9" x14ac:dyDescent="0.2">
      <c r="B2908" s="10">
        <v>2891</v>
      </c>
      <c r="C2908" s="19">
        <v>0.92110761910433858</v>
      </c>
      <c r="D2908" s="22">
        <v>0.78291414240282453</v>
      </c>
      <c r="F2908" s="50">
        <v>2891</v>
      </c>
      <c r="G2908" s="42">
        <v>1.7040217615071631</v>
      </c>
      <c r="H2908" s="42">
        <v>0.78291414240282453</v>
      </c>
      <c r="I2908" s="51">
        <v>1.7206015581429874</v>
      </c>
    </row>
    <row r="2909" spans="2:9" x14ac:dyDescent="0.2">
      <c r="B2909" s="10">
        <v>2892</v>
      </c>
      <c r="C2909" s="19">
        <v>0.11622739117458636</v>
      </c>
      <c r="D2909" s="22">
        <v>0.95432925567450244</v>
      </c>
      <c r="F2909" s="50">
        <v>2892</v>
      </c>
      <c r="G2909" s="42">
        <v>1.0705566468490888</v>
      </c>
      <c r="H2909" s="42">
        <v>0.11622739117458636</v>
      </c>
      <c r="I2909" s="51">
        <v>0.24445942982039709</v>
      </c>
    </row>
    <row r="2910" spans="2:9" x14ac:dyDescent="0.2">
      <c r="B2910" s="10">
        <v>2893</v>
      </c>
      <c r="C2910" s="19">
        <v>0.47984325768691494</v>
      </c>
      <c r="D2910" s="22">
        <v>0.65250226537031208</v>
      </c>
      <c r="F2910" s="50">
        <v>2893</v>
      </c>
      <c r="G2910" s="42">
        <v>1.132345523057227</v>
      </c>
      <c r="H2910" s="42">
        <v>0.47984325768691494</v>
      </c>
      <c r="I2910" s="51">
        <v>1.0991654379842126</v>
      </c>
    </row>
    <row r="2911" spans="2:9" x14ac:dyDescent="0.2">
      <c r="B2911" s="10">
        <v>2894</v>
      </c>
      <c r="C2911" s="19">
        <v>9.7541675690245744E-2</v>
      </c>
      <c r="D2911" s="22">
        <v>0.65088160120607497</v>
      </c>
      <c r="F2911" s="50">
        <v>2894</v>
      </c>
      <c r="G2911" s="42">
        <v>0.74842327689632071</v>
      </c>
      <c r="H2911" s="42">
        <v>9.7541675690245744E-2</v>
      </c>
      <c r="I2911" s="51">
        <v>0.31736942162977577</v>
      </c>
    </row>
    <row r="2912" spans="2:9" x14ac:dyDescent="0.2">
      <c r="B2912" s="10">
        <v>2895</v>
      </c>
      <c r="C2912" s="19">
        <v>0.17671006509069498</v>
      </c>
      <c r="D2912" s="22">
        <v>0.98853846940850976</v>
      </c>
      <c r="F2912" s="50">
        <v>2895</v>
      </c>
      <c r="G2912" s="42">
        <v>1.1652485344992047</v>
      </c>
      <c r="H2912" s="42">
        <v>0.17671006509069498</v>
      </c>
      <c r="I2912" s="51">
        <v>0.35696568950164009</v>
      </c>
    </row>
    <row r="2913" spans="2:9" x14ac:dyDescent="0.2">
      <c r="B2913" s="10">
        <v>2896</v>
      </c>
      <c r="C2913" s="19">
        <v>0.65245240981222463</v>
      </c>
      <c r="D2913" s="22">
        <v>0.85386205740497045</v>
      </c>
      <c r="F2913" s="50">
        <v>2896</v>
      </c>
      <c r="G2913" s="42">
        <v>1.5063144672171951</v>
      </c>
      <c r="H2913" s="42">
        <v>0.65245240981222463</v>
      </c>
      <c r="I2913" s="51">
        <v>1.3469172942535055</v>
      </c>
    </row>
    <row r="2914" spans="2:9" x14ac:dyDescent="0.2">
      <c r="B2914" s="10">
        <v>2897</v>
      </c>
      <c r="C2914" s="19">
        <v>0.89873256061127293</v>
      </c>
      <c r="D2914" s="22">
        <v>0.12385712246834757</v>
      </c>
      <c r="F2914" s="50">
        <v>2897</v>
      </c>
      <c r="G2914" s="42">
        <v>1.0225896830796204</v>
      </c>
      <c r="H2914" s="42">
        <v>0.12385712246834757</v>
      </c>
      <c r="I2914" s="51">
        <v>1.1107199809954666</v>
      </c>
    </row>
    <row r="2915" spans="2:9" x14ac:dyDescent="0.2">
      <c r="B2915" s="10">
        <v>2898</v>
      </c>
      <c r="C2915" s="19">
        <v>0.90419040732242861</v>
      </c>
      <c r="D2915" s="22">
        <v>0.82939598858162167</v>
      </c>
      <c r="F2915" s="50">
        <v>2898</v>
      </c>
      <c r="G2915" s="42">
        <v>1.7335863959040503</v>
      </c>
      <c r="H2915" s="42">
        <v>0.82939598858162167</v>
      </c>
      <c r="I2915" s="51">
        <v>1.7492568327146123</v>
      </c>
    </row>
    <row r="2916" spans="2:9" x14ac:dyDescent="0.2">
      <c r="B2916" s="10">
        <v>2899</v>
      </c>
      <c r="C2916" s="19">
        <v>0.83057346825844958</v>
      </c>
      <c r="D2916" s="22">
        <v>0.82927606195372061</v>
      </c>
      <c r="F2916" s="50">
        <v>2899</v>
      </c>
      <c r="G2916" s="42">
        <v>1.6598495302121701</v>
      </c>
      <c r="H2916" s="42">
        <v>0.82927606195372061</v>
      </c>
      <c r="I2916" s="51">
        <v>1.6865944724051662</v>
      </c>
    </row>
    <row r="2917" spans="2:9" x14ac:dyDescent="0.2">
      <c r="B2917" s="10">
        <v>2900</v>
      </c>
      <c r="C2917" s="19">
        <v>6.4931540331091053E-2</v>
      </c>
      <c r="D2917" s="22">
        <v>7.3832801234307022E-2</v>
      </c>
      <c r="F2917" s="50">
        <v>2900</v>
      </c>
      <c r="G2917" s="42">
        <v>0.13876434156539807</v>
      </c>
      <c r="H2917" s="42">
        <v>6.4931540331091053E-2</v>
      </c>
      <c r="I2917" s="51">
        <v>0.88211633690948577</v>
      </c>
    </row>
    <row r="2918" spans="2:9" x14ac:dyDescent="0.2">
      <c r="B2918" s="10">
        <v>2901</v>
      </c>
      <c r="C2918" s="19">
        <v>0.56756012709113679</v>
      </c>
      <c r="D2918" s="22">
        <v>0.88990501060112859</v>
      </c>
      <c r="F2918" s="50">
        <v>2901</v>
      </c>
      <c r="G2918" s="42">
        <v>1.4574651376922654</v>
      </c>
      <c r="H2918" s="42">
        <v>0.56756012709113679</v>
      </c>
      <c r="I2918" s="51">
        <v>1.1716394035041682</v>
      </c>
    </row>
    <row r="2919" spans="2:9" x14ac:dyDescent="0.2">
      <c r="B2919" s="10">
        <v>2902</v>
      </c>
      <c r="C2919" s="19">
        <v>0.90347128921888009</v>
      </c>
      <c r="D2919" s="22">
        <v>0.27966795085344265</v>
      </c>
      <c r="F2919" s="50">
        <v>2902</v>
      </c>
      <c r="G2919" s="42">
        <v>1.1831392400723226</v>
      </c>
      <c r="H2919" s="42">
        <v>0.27966795085344265</v>
      </c>
      <c r="I2919" s="51">
        <v>1.2516777837101145</v>
      </c>
    </row>
    <row r="2920" spans="2:9" x14ac:dyDescent="0.2">
      <c r="B2920" s="10">
        <v>2903</v>
      </c>
      <c r="C2920" s="19">
        <v>0.12020874650127933</v>
      </c>
      <c r="D2920" s="22">
        <v>0.47649361591297512</v>
      </c>
      <c r="F2920" s="50">
        <v>2903</v>
      </c>
      <c r="G2920" s="42">
        <v>0.59670236241425445</v>
      </c>
      <c r="H2920" s="42">
        <v>0.12020874650127933</v>
      </c>
      <c r="I2920" s="51">
        <v>0.48462304616306834</v>
      </c>
    </row>
    <row r="2921" spans="2:9" x14ac:dyDescent="0.2">
      <c r="B2921" s="10">
        <v>2904</v>
      </c>
      <c r="C2921" s="19">
        <v>0.90890297843054046</v>
      </c>
      <c r="D2921" s="22">
        <v>3.5495607503916116E-2</v>
      </c>
      <c r="F2921" s="50">
        <v>2904</v>
      </c>
      <c r="G2921" s="42">
        <v>0.94439858593445658</v>
      </c>
      <c r="H2921" s="42">
        <v>3.5495607503916116E-2</v>
      </c>
      <c r="I2921" s="51">
        <v>1.0321109172497547</v>
      </c>
    </row>
    <row r="2922" spans="2:9" x14ac:dyDescent="0.2">
      <c r="B2922" s="10">
        <v>2905</v>
      </c>
      <c r="C2922" s="19">
        <v>0.16535294330624184</v>
      </c>
      <c r="D2922" s="22">
        <v>0.14622986375203884</v>
      </c>
      <c r="F2922" s="50">
        <v>2905</v>
      </c>
      <c r="G2922" s="42">
        <v>0.31158280705828068</v>
      </c>
      <c r="H2922" s="42">
        <v>0.14622986375203884</v>
      </c>
      <c r="I2922" s="51">
        <v>0.91484420405830436</v>
      </c>
    </row>
    <row r="2923" spans="2:9" x14ac:dyDescent="0.2">
      <c r="B2923" s="10">
        <v>2906</v>
      </c>
      <c r="C2923" s="19">
        <v>0.19754842450754573</v>
      </c>
      <c r="D2923" s="22">
        <v>0.53319420899202041</v>
      </c>
      <c r="F2923" s="50">
        <v>2906</v>
      </c>
      <c r="G2923" s="42">
        <v>0.73074263349956614</v>
      </c>
      <c r="H2923" s="42">
        <v>0.19754842450754573</v>
      </c>
      <c r="I2923" s="51">
        <v>0.6187182283796695</v>
      </c>
    </row>
    <row r="2924" spans="2:9" x14ac:dyDescent="0.2">
      <c r="B2924" s="10">
        <v>2907</v>
      </c>
      <c r="C2924" s="19">
        <v>0.96063856930881097</v>
      </c>
      <c r="D2924" s="22">
        <v>4.2152378519818567E-2</v>
      </c>
      <c r="F2924" s="50">
        <v>2907</v>
      </c>
      <c r="G2924" s="42">
        <v>1.0027909478286294</v>
      </c>
      <c r="H2924" s="42">
        <v>4.2152378519818567E-2</v>
      </c>
      <c r="I2924" s="51">
        <v>1.0404610956330411</v>
      </c>
    </row>
    <row r="2925" spans="2:9" x14ac:dyDescent="0.2">
      <c r="B2925" s="10">
        <v>2908</v>
      </c>
      <c r="C2925" s="19">
        <v>0.96958396164560379</v>
      </c>
      <c r="D2925" s="22">
        <v>0.58518601044593621</v>
      </c>
      <c r="F2925" s="50">
        <v>2908</v>
      </c>
      <c r="G2925" s="42">
        <v>1.55476997209154</v>
      </c>
      <c r="H2925" s="42">
        <v>0.58518601044593621</v>
      </c>
      <c r="I2925" s="51">
        <v>1.5672730442170124</v>
      </c>
    </row>
    <row r="2926" spans="2:9" x14ac:dyDescent="0.2">
      <c r="B2926" s="10">
        <v>2909</v>
      </c>
      <c r="C2926" s="19">
        <v>0.88785157724308272</v>
      </c>
      <c r="D2926" s="22">
        <v>0.27418376075150319</v>
      </c>
      <c r="F2926" s="50">
        <v>2909</v>
      </c>
      <c r="G2926" s="42">
        <v>1.162035337994586</v>
      </c>
      <c r="H2926" s="42">
        <v>0.27418376075150319</v>
      </c>
      <c r="I2926" s="51">
        <v>1.2420955252191783</v>
      </c>
    </row>
    <row r="2927" spans="2:9" x14ac:dyDescent="0.2">
      <c r="B2927" s="10">
        <v>2910</v>
      </c>
      <c r="C2927" s="19">
        <v>0.96773540816342407</v>
      </c>
      <c r="D2927" s="22">
        <v>0.13730109939156776</v>
      </c>
      <c r="F2927" s="50">
        <v>2910</v>
      </c>
      <c r="G2927" s="42">
        <v>1.1050365075549919</v>
      </c>
      <c r="H2927" s="42">
        <v>0.13730109939156776</v>
      </c>
      <c r="I2927" s="51">
        <v>1.1328082179094308</v>
      </c>
    </row>
    <row r="2928" spans="2:9" x14ac:dyDescent="0.2">
      <c r="B2928" s="10">
        <v>2911</v>
      </c>
      <c r="C2928" s="19">
        <v>0.43978914381988499</v>
      </c>
      <c r="D2928" s="22">
        <v>0.97729808804789764</v>
      </c>
      <c r="F2928" s="50">
        <v>2911</v>
      </c>
      <c r="G2928" s="42">
        <v>1.4170872318677827</v>
      </c>
      <c r="H2928" s="42">
        <v>0.43978914381988499</v>
      </c>
      <c r="I2928" s="51">
        <v>0.88785673914366758</v>
      </c>
    </row>
    <row r="2929" spans="2:9" x14ac:dyDescent="0.2">
      <c r="B2929" s="10">
        <v>2912</v>
      </c>
      <c r="C2929" s="19">
        <v>0.72776385633991492</v>
      </c>
      <c r="D2929" s="22">
        <v>0.96366953616036999</v>
      </c>
      <c r="F2929" s="50">
        <v>2912</v>
      </c>
      <c r="G2929" s="42">
        <v>1.6914333925002849</v>
      </c>
      <c r="H2929" s="42">
        <v>0.72776385633991492</v>
      </c>
      <c r="I2929" s="51">
        <v>1.463978468187404</v>
      </c>
    </row>
    <row r="2930" spans="2:9" x14ac:dyDescent="0.2">
      <c r="B2930" s="10">
        <v>2913</v>
      </c>
      <c r="C2930" s="19">
        <v>0.70801453640943079</v>
      </c>
      <c r="D2930" s="22">
        <v>0.66809639568366619</v>
      </c>
      <c r="F2930" s="50">
        <v>2913</v>
      </c>
      <c r="G2930" s="42">
        <v>1.3761109320930971</v>
      </c>
      <c r="H2930" s="42">
        <v>0.66809639568366619</v>
      </c>
      <c r="I2930" s="51">
        <v>1.4620839906709646</v>
      </c>
    </row>
    <row r="2931" spans="2:9" x14ac:dyDescent="0.2">
      <c r="B2931" s="10">
        <v>2914</v>
      </c>
      <c r="C2931" s="19">
        <v>6.5804330054340388E-2</v>
      </c>
      <c r="D2931" s="22">
        <v>0.31308669105095399</v>
      </c>
      <c r="F2931" s="50">
        <v>2914</v>
      </c>
      <c r="G2931" s="42">
        <v>0.37889102110529438</v>
      </c>
      <c r="H2931" s="42">
        <v>6.5804330054340388E-2</v>
      </c>
      <c r="I2931" s="51">
        <v>0.49239485295390112</v>
      </c>
    </row>
    <row r="2932" spans="2:9" x14ac:dyDescent="0.2">
      <c r="B2932" s="10">
        <v>2915</v>
      </c>
      <c r="C2932" s="19">
        <v>0.48592718887357766</v>
      </c>
      <c r="D2932" s="22">
        <v>0.56305931350653526</v>
      </c>
      <c r="F2932" s="50">
        <v>2915</v>
      </c>
      <c r="G2932" s="42">
        <v>1.0489865023801128</v>
      </c>
      <c r="H2932" s="42">
        <v>0.48592718887357766</v>
      </c>
      <c r="I2932" s="51">
        <v>1.1519989088917844</v>
      </c>
    </row>
    <row r="2933" spans="2:9" x14ac:dyDescent="0.2">
      <c r="B2933" s="10">
        <v>2916</v>
      </c>
      <c r="C2933" s="19">
        <v>0.40450968911836271</v>
      </c>
      <c r="D2933" s="22">
        <v>0.14886459080639525</v>
      </c>
      <c r="F2933" s="50">
        <v>2916</v>
      </c>
      <c r="G2933" s="42">
        <v>0.55337427992475796</v>
      </c>
      <c r="H2933" s="42">
        <v>0.14886459080639525</v>
      </c>
      <c r="I2933" s="51">
        <v>1.0228126772691253</v>
      </c>
    </row>
    <row r="2934" spans="2:9" x14ac:dyDescent="0.2">
      <c r="B2934" s="10">
        <v>2917</v>
      </c>
      <c r="C2934" s="19">
        <v>0.39630883198095024</v>
      </c>
      <c r="D2934" s="22">
        <v>0.69032445221580996</v>
      </c>
      <c r="F2934" s="50">
        <v>2917</v>
      </c>
      <c r="G2934" s="42">
        <v>1.0866332841967603</v>
      </c>
      <c r="H2934" s="42">
        <v>0.39630883198095024</v>
      </c>
      <c r="I2934" s="51">
        <v>0.92416168023758649</v>
      </c>
    </row>
    <row r="2935" spans="2:9" x14ac:dyDescent="0.2">
      <c r="B2935" s="10">
        <v>2918</v>
      </c>
      <c r="C2935" s="19">
        <v>0.92367182449793828</v>
      </c>
      <c r="D2935" s="22">
        <v>0.37044446928819619</v>
      </c>
      <c r="F2935" s="50">
        <v>2918</v>
      </c>
      <c r="G2935" s="42">
        <v>1.2941162937861344</v>
      </c>
      <c r="H2935" s="42">
        <v>0.37044446928819619</v>
      </c>
      <c r="I2935" s="51">
        <v>1.3414601007632037</v>
      </c>
    </row>
    <row r="2936" spans="2:9" x14ac:dyDescent="0.2">
      <c r="B2936" s="10">
        <v>2919</v>
      </c>
      <c r="C2936" s="19">
        <v>0.94915696002066308</v>
      </c>
      <c r="D2936" s="22">
        <v>0.47628061803396327</v>
      </c>
      <c r="F2936" s="50">
        <v>2919</v>
      </c>
      <c r="G2936" s="42">
        <v>1.4254375780546265</v>
      </c>
      <c r="H2936" s="42">
        <v>0.47628061803396327</v>
      </c>
      <c r="I2936" s="51">
        <v>1.451734061356599</v>
      </c>
    </row>
    <row r="2937" spans="2:9" x14ac:dyDescent="0.2">
      <c r="B2937" s="10">
        <v>2920</v>
      </c>
      <c r="C2937" s="19">
        <v>0.58223231954128474</v>
      </c>
      <c r="D2937" s="22">
        <v>6.8636534628996881E-2</v>
      </c>
      <c r="F2937" s="50">
        <v>2920</v>
      </c>
      <c r="G2937" s="42">
        <v>0.65086885417028162</v>
      </c>
      <c r="H2937" s="42">
        <v>6.8636534628996881E-2</v>
      </c>
      <c r="I2937" s="51">
        <v>1.0321926780115458</v>
      </c>
    </row>
    <row r="2938" spans="2:9" x14ac:dyDescent="0.2">
      <c r="B2938" s="10">
        <v>2921</v>
      </c>
      <c r="C2938" s="19">
        <v>0.37259076183013629</v>
      </c>
      <c r="D2938" s="22">
        <v>0.58756876475106534</v>
      </c>
      <c r="F2938" s="50">
        <v>2921</v>
      </c>
      <c r="G2938" s="42">
        <v>0.96015952658120163</v>
      </c>
      <c r="H2938" s="42">
        <v>0.37259076183013629</v>
      </c>
      <c r="I2938" s="51">
        <v>0.93243777353580337</v>
      </c>
    </row>
    <row r="2939" spans="2:9" x14ac:dyDescent="0.2">
      <c r="B2939" s="10">
        <v>2922</v>
      </c>
      <c r="C2939" s="19">
        <v>0.48592859149561241</v>
      </c>
      <c r="D2939" s="22">
        <v>0.2364124836969953</v>
      </c>
      <c r="F2939" s="50">
        <v>2922</v>
      </c>
      <c r="G2939" s="42">
        <v>0.72234107519260771</v>
      </c>
      <c r="H2939" s="42">
        <v>0.2364124836969953</v>
      </c>
      <c r="I2939" s="51">
        <v>1.079556602865428</v>
      </c>
    </row>
    <row r="2940" spans="2:9" x14ac:dyDescent="0.2">
      <c r="B2940" s="10">
        <v>2923</v>
      </c>
      <c r="C2940" s="19">
        <v>0.74220049243376562</v>
      </c>
      <c r="D2940" s="22">
        <v>0.58395037864970456</v>
      </c>
      <c r="F2940" s="50">
        <v>2923</v>
      </c>
      <c r="G2940" s="42">
        <v>1.3261508710834702</v>
      </c>
      <c r="H2940" s="42">
        <v>0.58395037864970456</v>
      </c>
      <c r="I2940" s="51">
        <v>1.424166147582874</v>
      </c>
    </row>
    <row r="2941" spans="2:9" x14ac:dyDescent="0.2">
      <c r="B2941" s="10">
        <v>2924</v>
      </c>
      <c r="C2941" s="19">
        <v>7.289245587025428E-2</v>
      </c>
      <c r="D2941" s="22">
        <v>8.0433312564874293E-2</v>
      </c>
      <c r="F2941" s="50">
        <v>2924</v>
      </c>
      <c r="G2941" s="42">
        <v>0.15332576843512857</v>
      </c>
      <c r="H2941" s="42">
        <v>7.289245587025428E-2</v>
      </c>
      <c r="I2941" s="51">
        <v>0.88296104536782172</v>
      </c>
    </row>
    <row r="2942" spans="2:9" x14ac:dyDescent="0.2">
      <c r="B2942" s="10">
        <v>2925</v>
      </c>
      <c r="C2942" s="19">
        <v>0.94359567508182474</v>
      </c>
      <c r="D2942" s="22">
        <v>0.95592813569213819</v>
      </c>
      <c r="F2942" s="50">
        <v>2925</v>
      </c>
      <c r="G2942" s="42">
        <v>1.8995238107739629</v>
      </c>
      <c r="H2942" s="42">
        <v>0.94359567508182474</v>
      </c>
      <c r="I2942" s="51">
        <v>1.8896088226488703</v>
      </c>
    </row>
    <row r="2943" spans="2:9" x14ac:dyDescent="0.2">
      <c r="B2943" s="10">
        <v>2926</v>
      </c>
      <c r="C2943" s="19">
        <v>0.97643758832645189</v>
      </c>
      <c r="D2943" s="22">
        <v>0.58427216385060798</v>
      </c>
      <c r="F2943" s="50">
        <v>2926</v>
      </c>
      <c r="G2943" s="42">
        <v>1.5607097521770599</v>
      </c>
      <c r="H2943" s="42">
        <v>0.58427216385060798</v>
      </c>
      <c r="I2943" s="51">
        <v>1.5704371150187844</v>
      </c>
    </row>
    <row r="2944" spans="2:9" x14ac:dyDescent="0.2">
      <c r="B2944" s="10">
        <v>2927</v>
      </c>
      <c r="C2944" s="19">
        <v>0.88325905932316895</v>
      </c>
      <c r="D2944" s="22">
        <v>0.29470468926794402</v>
      </c>
      <c r="F2944" s="50">
        <v>2927</v>
      </c>
      <c r="G2944" s="42">
        <v>1.177963748591113</v>
      </c>
      <c r="H2944" s="42">
        <v>0.29470468926794402</v>
      </c>
      <c r="I2944" s="51">
        <v>1.2587821075193801</v>
      </c>
    </row>
    <row r="2945" spans="2:9" x14ac:dyDescent="0.2">
      <c r="B2945" s="10">
        <v>2928</v>
      </c>
      <c r="C2945" s="19">
        <v>0.5900709314851712</v>
      </c>
      <c r="D2945" s="22">
        <v>0.90735589465284883</v>
      </c>
      <c r="F2945" s="50">
        <v>2928</v>
      </c>
      <c r="G2945" s="42">
        <v>1.4974268261380201</v>
      </c>
      <c r="H2945" s="42">
        <v>0.5900709314851712</v>
      </c>
      <c r="I2945" s="51">
        <v>1.2096954495792356</v>
      </c>
    </row>
    <row r="2946" spans="2:9" x14ac:dyDescent="0.2">
      <c r="B2946" s="10">
        <v>2929</v>
      </c>
      <c r="C2946" s="19">
        <v>0.58199898614593548</v>
      </c>
      <c r="D2946" s="22">
        <v>0.91678608061779021</v>
      </c>
      <c r="F2946" s="50">
        <v>2929</v>
      </c>
      <c r="G2946" s="42">
        <v>1.4987850667637257</v>
      </c>
      <c r="H2946" s="42">
        <v>0.58199898614593548</v>
      </c>
      <c r="I2946" s="51">
        <v>1.1908120611404964</v>
      </c>
    </row>
    <row r="2947" spans="2:9" x14ac:dyDescent="0.2">
      <c r="B2947" s="10">
        <v>2930</v>
      </c>
      <c r="C2947" s="19">
        <v>0.71992126024358349</v>
      </c>
      <c r="D2947" s="22">
        <v>0.18814904432895607</v>
      </c>
      <c r="F2947" s="50">
        <v>2930</v>
      </c>
      <c r="G2947" s="42">
        <v>0.90807030457253957</v>
      </c>
      <c r="H2947" s="42">
        <v>0.18814904432895607</v>
      </c>
      <c r="I2947" s="51">
        <v>1.1281933195681333</v>
      </c>
    </row>
    <row r="2948" spans="2:9" x14ac:dyDescent="0.2">
      <c r="B2948" s="10">
        <v>2931</v>
      </c>
      <c r="C2948" s="19">
        <v>0.83793761979637882</v>
      </c>
      <c r="D2948" s="22">
        <v>0.26340757371967061</v>
      </c>
      <c r="F2948" s="50">
        <v>2931</v>
      </c>
      <c r="G2948" s="42">
        <v>1.1013451935160494</v>
      </c>
      <c r="H2948" s="42">
        <v>0.26340757371967061</v>
      </c>
      <c r="I2948" s="51">
        <v>1.2179019572809098</v>
      </c>
    </row>
    <row r="2949" spans="2:9" x14ac:dyDescent="0.2">
      <c r="B2949" s="10">
        <v>2932</v>
      </c>
      <c r="C2949" s="19">
        <v>0.67221933837507808</v>
      </c>
      <c r="D2949" s="22">
        <v>0.9895576246248623</v>
      </c>
      <c r="F2949" s="50">
        <v>2932</v>
      </c>
      <c r="G2949" s="42">
        <v>1.6617769629999404</v>
      </c>
      <c r="H2949" s="42">
        <v>0.67221933837507808</v>
      </c>
      <c r="I2949" s="51">
        <v>1.3472324316328019</v>
      </c>
    </row>
    <row r="2950" spans="2:9" x14ac:dyDescent="0.2">
      <c r="B2950" s="10">
        <v>2933</v>
      </c>
      <c r="C2950" s="19">
        <v>0.31008394200228129</v>
      </c>
      <c r="D2950" s="22">
        <v>0.17570144999538762</v>
      </c>
      <c r="F2950" s="50">
        <v>2933</v>
      </c>
      <c r="G2950" s="42">
        <v>0.4857853919976689</v>
      </c>
      <c r="H2950" s="42">
        <v>0.17570144999538762</v>
      </c>
      <c r="I2950" s="51">
        <v>0.98975349477568453</v>
      </c>
    </row>
    <row r="2951" spans="2:9" x14ac:dyDescent="0.2">
      <c r="B2951" s="10">
        <v>2934</v>
      </c>
      <c r="C2951" s="19">
        <v>0.71604034183254284</v>
      </c>
      <c r="D2951" s="22">
        <v>0.97571499717578403</v>
      </c>
      <c r="F2951" s="50">
        <v>2934</v>
      </c>
      <c r="G2951" s="42">
        <v>1.6917553390083269</v>
      </c>
      <c r="H2951" s="42">
        <v>0.71604034183254284</v>
      </c>
      <c r="I2951" s="51">
        <v>1.4379125711257434</v>
      </c>
    </row>
    <row r="2952" spans="2:9" x14ac:dyDescent="0.2">
      <c r="B2952" s="10">
        <v>2935</v>
      </c>
      <c r="C2952" s="19">
        <v>0.32589295643857352</v>
      </c>
      <c r="D2952" s="22">
        <v>0.48595996029168598</v>
      </c>
      <c r="F2952" s="50">
        <v>2935</v>
      </c>
      <c r="G2952" s="42">
        <v>0.8118529167302595</v>
      </c>
      <c r="H2952" s="42">
        <v>0.32589295643857352</v>
      </c>
      <c r="I2952" s="51">
        <v>0.90582076409164691</v>
      </c>
    </row>
    <row r="2953" spans="2:9" x14ac:dyDescent="0.2">
      <c r="B2953" s="10">
        <v>2936</v>
      </c>
      <c r="C2953" s="19">
        <v>0.98990437271118081</v>
      </c>
      <c r="D2953" s="22">
        <v>0.48915653817483518</v>
      </c>
      <c r="F2953" s="50">
        <v>2936</v>
      </c>
      <c r="G2953" s="42">
        <v>1.479060910886016</v>
      </c>
      <c r="H2953" s="42">
        <v>0.48915653817483518</v>
      </c>
      <c r="I2953" s="51">
        <v>1.4842053967023783</v>
      </c>
    </row>
    <row r="2954" spans="2:9" x14ac:dyDescent="0.2">
      <c r="B2954" s="10">
        <v>2937</v>
      </c>
      <c r="C2954" s="19">
        <v>0.5431797733535827</v>
      </c>
      <c r="D2954" s="22">
        <v>0.75601682046707264</v>
      </c>
      <c r="F2954" s="50">
        <v>2937</v>
      </c>
      <c r="G2954" s="42">
        <v>1.2991965938206553</v>
      </c>
      <c r="H2954" s="42">
        <v>0.5431797733535827</v>
      </c>
      <c r="I2954" s="51">
        <v>1.1735749699603191</v>
      </c>
    </row>
    <row r="2955" spans="2:9" x14ac:dyDescent="0.2">
      <c r="B2955" s="10">
        <v>2938</v>
      </c>
      <c r="C2955" s="19">
        <v>6.8382160828676763E-2</v>
      </c>
      <c r="D2955" s="22">
        <v>0.23091985798454517</v>
      </c>
      <c r="F2955" s="50">
        <v>2938</v>
      </c>
      <c r="G2955" s="42">
        <v>0.29930201881322194</v>
      </c>
      <c r="H2955" s="42">
        <v>6.8382160828676763E-2</v>
      </c>
      <c r="I2955" s="51">
        <v>0.6066087657844178</v>
      </c>
    </row>
    <row r="2956" spans="2:9" x14ac:dyDescent="0.2">
      <c r="B2956" s="10">
        <v>2939</v>
      </c>
      <c r="C2956" s="19">
        <v>0.36393800114093289</v>
      </c>
      <c r="D2956" s="22">
        <v>0.17306540014931904</v>
      </c>
      <c r="F2956" s="50">
        <v>2939</v>
      </c>
      <c r="G2956" s="42">
        <v>0.53700340129025192</v>
      </c>
      <c r="H2956" s="42">
        <v>0.17306540014931904</v>
      </c>
      <c r="I2956" s="51">
        <v>1.0125815058408199</v>
      </c>
    </row>
    <row r="2957" spans="2:9" x14ac:dyDescent="0.2">
      <c r="B2957" s="10">
        <v>2940</v>
      </c>
      <c r="C2957" s="19">
        <v>0.42591467711009567</v>
      </c>
      <c r="D2957" s="22">
        <v>0.28318837742400604</v>
      </c>
      <c r="F2957" s="50">
        <v>2940</v>
      </c>
      <c r="G2957" s="42">
        <v>0.70910305453410172</v>
      </c>
      <c r="H2957" s="42">
        <v>0.28318837742400604</v>
      </c>
      <c r="I2957" s="51">
        <v>1.0684754900794275</v>
      </c>
    </row>
    <row r="2958" spans="2:9" x14ac:dyDescent="0.2">
      <c r="B2958" s="10">
        <v>2941</v>
      </c>
      <c r="C2958" s="19">
        <v>0.49140457911357671</v>
      </c>
      <c r="D2958" s="22">
        <v>0.53454179509811039</v>
      </c>
      <c r="F2958" s="50">
        <v>2941</v>
      </c>
      <c r="G2958" s="42">
        <v>1.0259463742116872</v>
      </c>
      <c r="H2958" s="42">
        <v>0.49140457911357671</v>
      </c>
      <c r="I2958" s="51">
        <v>1.175412853842237</v>
      </c>
    </row>
    <row r="2959" spans="2:9" x14ac:dyDescent="0.2">
      <c r="B2959" s="10">
        <v>2942</v>
      </c>
      <c r="C2959" s="19">
        <v>0.99661805577249374</v>
      </c>
      <c r="D2959" s="22">
        <v>0.72172488510743349</v>
      </c>
      <c r="F2959" s="50">
        <v>2942</v>
      </c>
      <c r="G2959" s="42">
        <v>1.7183429408799271</v>
      </c>
      <c r="H2959" s="42">
        <v>0.72172488510743349</v>
      </c>
      <c r="I2959" s="51">
        <v>1.7192829015926849</v>
      </c>
    </row>
    <row r="2960" spans="2:9" x14ac:dyDescent="0.2">
      <c r="B2960" s="10">
        <v>2943</v>
      </c>
      <c r="C2960" s="19">
        <v>0.19583823418190682</v>
      </c>
      <c r="D2960" s="22">
        <v>0.4439318929259124</v>
      </c>
      <c r="F2960" s="50">
        <v>2943</v>
      </c>
      <c r="G2960" s="42">
        <v>0.63977012710781922</v>
      </c>
      <c r="H2960" s="42">
        <v>0.19583823418190682</v>
      </c>
      <c r="I2960" s="51">
        <v>0.68073658823373251</v>
      </c>
    </row>
    <row r="2961" spans="2:9" x14ac:dyDescent="0.2">
      <c r="B2961" s="10">
        <v>2944</v>
      </c>
      <c r="C2961" s="19">
        <v>0.32426816823064764</v>
      </c>
      <c r="D2961" s="22">
        <v>0.960780246129608</v>
      </c>
      <c r="F2961" s="50">
        <v>2944</v>
      </c>
      <c r="G2961" s="42">
        <v>1.2850484143602556</v>
      </c>
      <c r="H2961" s="42">
        <v>0.32426816823064764</v>
      </c>
      <c r="I2961" s="51">
        <v>0.66317984372595129</v>
      </c>
    </row>
    <row r="2962" spans="2:9" x14ac:dyDescent="0.2">
      <c r="B2962" s="10">
        <v>2945</v>
      </c>
      <c r="C2962" s="19">
        <v>3.1305739290906631E-2</v>
      </c>
      <c r="D2962" s="22">
        <v>0.52898176843754718</v>
      </c>
      <c r="F2962" s="50">
        <v>2945</v>
      </c>
      <c r="G2962" s="42">
        <v>0.56028750772845382</v>
      </c>
      <c r="H2962" s="42">
        <v>3.1305739290906631E-2</v>
      </c>
      <c r="I2962" s="51">
        <v>0.19133982911152861</v>
      </c>
    </row>
    <row r="2963" spans="2:9" x14ac:dyDescent="0.2">
      <c r="B2963" s="10">
        <v>2946</v>
      </c>
      <c r="C2963" s="19">
        <v>0.73604780618120136</v>
      </c>
      <c r="D2963" s="22">
        <v>0.82650736082002885</v>
      </c>
      <c r="F2963" s="50">
        <v>2946</v>
      </c>
      <c r="G2963" s="42">
        <v>1.5625551670012303</v>
      </c>
      <c r="H2963" s="42">
        <v>0.73604780618120136</v>
      </c>
      <c r="I2963" s="51">
        <v>1.5122892890313058</v>
      </c>
    </row>
    <row r="2964" spans="2:9" x14ac:dyDescent="0.2">
      <c r="B2964" s="10">
        <v>2947</v>
      </c>
      <c r="C2964" s="19">
        <v>0.53724316115409443</v>
      </c>
      <c r="D2964" s="22">
        <v>0.25332772126978531</v>
      </c>
      <c r="F2964" s="50">
        <v>2947</v>
      </c>
      <c r="G2964" s="42">
        <v>0.79057088242387974</v>
      </c>
      <c r="H2964" s="42">
        <v>0.25332772126978531</v>
      </c>
      <c r="I2964" s="51">
        <v>1.10769539518133</v>
      </c>
    </row>
    <row r="2965" spans="2:9" x14ac:dyDescent="0.2">
      <c r="B2965" s="10">
        <v>2948</v>
      </c>
      <c r="C2965" s="19">
        <v>0.80407929485684415</v>
      </c>
      <c r="D2965" s="22">
        <v>0.52761277951765029</v>
      </c>
      <c r="F2965" s="50">
        <v>2948</v>
      </c>
      <c r="G2965" s="42">
        <v>1.3316920743744944</v>
      </c>
      <c r="H2965" s="42">
        <v>0.52761277951765029</v>
      </c>
      <c r="I2965" s="51">
        <v>1.4189344763619807</v>
      </c>
    </row>
    <row r="2966" spans="2:9" x14ac:dyDescent="0.2">
      <c r="B2966" s="10">
        <v>2949</v>
      </c>
      <c r="C2966" s="19">
        <v>0.63228589799045642</v>
      </c>
      <c r="D2966" s="22">
        <v>0.34044375428445683</v>
      </c>
      <c r="F2966" s="50">
        <v>2949</v>
      </c>
      <c r="G2966" s="42">
        <v>0.97272965227491326</v>
      </c>
      <c r="H2966" s="42">
        <v>0.34044375428445683</v>
      </c>
      <c r="I2966" s="51">
        <v>1.1959481454935379</v>
      </c>
    </row>
    <row r="2967" spans="2:9" x14ac:dyDescent="0.2">
      <c r="B2967" s="10">
        <v>2950</v>
      </c>
      <c r="C2967" s="19">
        <v>0.56848975956225378</v>
      </c>
      <c r="D2967" s="22">
        <v>0.1658183461912438</v>
      </c>
      <c r="F2967" s="50">
        <v>2950</v>
      </c>
      <c r="G2967" s="42">
        <v>0.73430810575349759</v>
      </c>
      <c r="H2967" s="42">
        <v>0.1658183461912438</v>
      </c>
      <c r="I2967" s="51">
        <v>1.0764201678869776</v>
      </c>
    </row>
    <row r="2968" spans="2:9" x14ac:dyDescent="0.2">
      <c r="B2968" s="10">
        <v>2951</v>
      </c>
      <c r="C2968" s="19">
        <v>0.58881823634549912</v>
      </c>
      <c r="D2968" s="22">
        <v>0.98812366635313031</v>
      </c>
      <c r="F2968" s="50">
        <v>2951</v>
      </c>
      <c r="G2968" s="42">
        <v>1.5769419026986293</v>
      </c>
      <c r="H2968" s="42">
        <v>0.58881823634549912</v>
      </c>
      <c r="I2968" s="51">
        <v>1.1813519034435276</v>
      </c>
    </row>
    <row r="2969" spans="2:9" x14ac:dyDescent="0.2">
      <c r="B2969" s="10">
        <v>2952</v>
      </c>
      <c r="C2969" s="19">
        <v>0.44681949563505041</v>
      </c>
      <c r="D2969" s="22">
        <v>0.60148362029766778</v>
      </c>
      <c r="F2969" s="50">
        <v>2952</v>
      </c>
      <c r="G2969" s="42">
        <v>1.0483031159327183</v>
      </c>
      <c r="H2969" s="42">
        <v>0.44681949563505041</v>
      </c>
      <c r="I2969" s="51">
        <v>1.0627903981985396</v>
      </c>
    </row>
    <row r="2970" spans="2:9" x14ac:dyDescent="0.2">
      <c r="B2970" s="10">
        <v>2953</v>
      </c>
      <c r="C2970" s="19">
        <v>0.41565949155446391</v>
      </c>
      <c r="D2970" s="22">
        <v>0.12856729565856251</v>
      </c>
      <c r="F2970" s="50">
        <v>2953</v>
      </c>
      <c r="G2970" s="42">
        <v>0.54422678721302642</v>
      </c>
      <c r="H2970" s="42">
        <v>0.12856729565856251</v>
      </c>
      <c r="I2970" s="51">
        <v>1.0218360383818599</v>
      </c>
    </row>
    <row r="2971" spans="2:9" x14ac:dyDescent="0.2">
      <c r="B2971" s="10">
        <v>2954</v>
      </c>
      <c r="C2971" s="19">
        <v>0.2348496195042088</v>
      </c>
      <c r="D2971" s="22">
        <v>0.69009523981974319</v>
      </c>
      <c r="F2971" s="50">
        <v>2954</v>
      </c>
      <c r="G2971" s="42">
        <v>0.92494485932395198</v>
      </c>
      <c r="H2971" s="42">
        <v>0.2348496195042088</v>
      </c>
      <c r="I2971" s="51">
        <v>0.60279646008231458</v>
      </c>
    </row>
    <row r="2972" spans="2:9" x14ac:dyDescent="0.2">
      <c r="B2972" s="10">
        <v>2955</v>
      </c>
      <c r="C2972" s="19">
        <v>0.97309189514150995</v>
      </c>
      <c r="D2972" s="22">
        <v>0.27131295352972318</v>
      </c>
      <c r="F2972" s="50">
        <v>2955</v>
      </c>
      <c r="G2972" s="42">
        <v>1.2444048486712331</v>
      </c>
      <c r="H2972" s="42">
        <v>0.27131295352972318</v>
      </c>
      <c r="I2972" s="51">
        <v>1.2639397328195052</v>
      </c>
    </row>
    <row r="2973" spans="2:9" x14ac:dyDescent="0.2">
      <c r="B2973" s="10">
        <v>2956</v>
      </c>
      <c r="C2973" s="19">
        <v>0.46408722786588608</v>
      </c>
      <c r="D2973" s="22">
        <v>0.36326588970132212</v>
      </c>
      <c r="F2973" s="50">
        <v>2956</v>
      </c>
      <c r="G2973" s="42">
        <v>0.8273531175672082</v>
      </c>
      <c r="H2973" s="42">
        <v>0.36326588970132212</v>
      </c>
      <c r="I2973" s="51">
        <v>1.1199019110629214</v>
      </c>
    </row>
    <row r="2974" spans="2:9" x14ac:dyDescent="0.2">
      <c r="B2974" s="10">
        <v>2957</v>
      </c>
      <c r="C2974" s="19">
        <v>0.9854765211602029</v>
      </c>
      <c r="D2974" s="22">
        <v>0.14990782985292417</v>
      </c>
      <c r="F2974" s="50">
        <v>2957</v>
      </c>
      <c r="G2974" s="42">
        <v>1.1353843510131272</v>
      </c>
      <c r="H2974" s="42">
        <v>0.14990782985292417</v>
      </c>
      <c r="I2974" s="51">
        <v>1.1477170849473892</v>
      </c>
    </row>
    <row r="2975" spans="2:9" x14ac:dyDescent="0.2">
      <c r="B2975" s="10">
        <v>2958</v>
      </c>
      <c r="C2975" s="19">
        <v>0.64105696316354699</v>
      </c>
      <c r="D2975" s="22">
        <v>0.96860719606584611</v>
      </c>
      <c r="F2975" s="50">
        <v>2958</v>
      </c>
      <c r="G2975" s="42">
        <v>1.6096641592293932</v>
      </c>
      <c r="H2975" s="42">
        <v>0.64105696316354699</v>
      </c>
      <c r="I2975" s="51">
        <v>1.291124798803136</v>
      </c>
    </row>
    <row r="2976" spans="2:9" x14ac:dyDescent="0.2">
      <c r="B2976" s="10">
        <v>2959</v>
      </c>
      <c r="C2976" s="19">
        <v>0.12921281928584138</v>
      </c>
      <c r="D2976" s="22">
        <v>0.81268705490584225</v>
      </c>
      <c r="F2976" s="50">
        <v>2959</v>
      </c>
      <c r="G2976" s="42">
        <v>0.94189987419168364</v>
      </c>
      <c r="H2976" s="42">
        <v>0.12921281928584138</v>
      </c>
      <c r="I2976" s="51">
        <v>0.31878280062197262</v>
      </c>
    </row>
    <row r="2977" spans="2:9" x14ac:dyDescent="0.2">
      <c r="B2977" s="10">
        <v>2960</v>
      </c>
      <c r="C2977" s="19">
        <v>0.56313825816034757</v>
      </c>
      <c r="D2977" s="22">
        <v>0.64665678911296598</v>
      </c>
      <c r="F2977" s="50">
        <v>2960</v>
      </c>
      <c r="G2977" s="42">
        <v>1.2097950472733134</v>
      </c>
      <c r="H2977" s="42">
        <v>0.56313825816034757</v>
      </c>
      <c r="I2977" s="51">
        <v>1.2529546626815438</v>
      </c>
    </row>
    <row r="2978" spans="2:9" x14ac:dyDescent="0.2">
      <c r="B2978" s="10">
        <v>2961</v>
      </c>
      <c r="C2978" s="19">
        <v>0.91280048795877045</v>
      </c>
      <c r="D2978" s="22">
        <v>0.69415999257798466</v>
      </c>
      <c r="F2978" s="50">
        <v>2961</v>
      </c>
      <c r="G2978" s="42">
        <v>1.6069604805367552</v>
      </c>
      <c r="H2978" s="42">
        <v>0.69415999257798466</v>
      </c>
      <c r="I2978" s="51">
        <v>1.6327901632337849</v>
      </c>
    </row>
    <row r="2979" spans="2:9" x14ac:dyDescent="0.2">
      <c r="B2979" s="10">
        <v>2962</v>
      </c>
      <c r="C2979" s="19">
        <v>0.78658047780767237</v>
      </c>
      <c r="D2979" s="22">
        <v>0.56358856339522989</v>
      </c>
      <c r="F2979" s="50">
        <v>2962</v>
      </c>
      <c r="G2979" s="42">
        <v>1.3501690412029022</v>
      </c>
      <c r="H2979" s="42">
        <v>0.56358856339522989</v>
      </c>
      <c r="I2979" s="51">
        <v>1.4370465882658943</v>
      </c>
    </row>
    <row r="2980" spans="2:9" x14ac:dyDescent="0.2">
      <c r="B2980" s="10">
        <v>2963</v>
      </c>
      <c r="C2980" s="19">
        <v>0.74437043976833472</v>
      </c>
      <c r="D2980" s="22">
        <v>0.75062809862762681</v>
      </c>
      <c r="F2980" s="50">
        <v>2963</v>
      </c>
      <c r="G2980" s="42">
        <v>1.4949985383959614</v>
      </c>
      <c r="H2980" s="42">
        <v>0.74437043976833472</v>
      </c>
      <c r="I2980" s="51">
        <v>1.5456080179498919</v>
      </c>
    </row>
    <row r="2981" spans="2:9" x14ac:dyDescent="0.2">
      <c r="B2981" s="10">
        <v>2964</v>
      </c>
      <c r="C2981" s="19">
        <v>0.68618098357141788</v>
      </c>
      <c r="D2981" s="22">
        <v>8.9300644323856537E-2</v>
      </c>
      <c r="F2981" s="50">
        <v>2964</v>
      </c>
      <c r="G2981" s="42">
        <v>0.77548162789527442</v>
      </c>
      <c r="H2981" s="42">
        <v>8.9300644323856537E-2</v>
      </c>
      <c r="I2981" s="51">
        <v>1.0562280476155312</v>
      </c>
    </row>
    <row r="2982" spans="2:9" x14ac:dyDescent="0.2">
      <c r="B2982" s="10">
        <v>2965</v>
      </c>
      <c r="C2982" s="19">
        <v>0.50157550792591288</v>
      </c>
      <c r="D2982" s="22">
        <v>0.88292737687365819</v>
      </c>
      <c r="F2982" s="50">
        <v>2965</v>
      </c>
      <c r="G2982" s="42">
        <v>1.3845028847995711</v>
      </c>
      <c r="H2982" s="42">
        <v>0.50157550792591288</v>
      </c>
      <c r="I2982" s="51">
        <v>1.0453498786714284</v>
      </c>
    </row>
    <row r="2983" spans="2:9" x14ac:dyDescent="0.2">
      <c r="B2983" s="10">
        <v>2966</v>
      </c>
      <c r="C2983" s="19">
        <v>0.4354951861602171</v>
      </c>
      <c r="D2983" s="22">
        <v>9.2812664701616532E-2</v>
      </c>
      <c r="F2983" s="50">
        <v>2966</v>
      </c>
      <c r="G2983" s="42">
        <v>0.52830785086183363</v>
      </c>
      <c r="H2983" s="42">
        <v>9.2812664701616532E-2</v>
      </c>
      <c r="I2983" s="51">
        <v>1.0185613064512349</v>
      </c>
    </row>
    <row r="2984" spans="2:9" x14ac:dyDescent="0.2">
      <c r="B2984" s="10">
        <v>2967</v>
      </c>
      <c r="C2984" s="19">
        <v>0.32653384072011493</v>
      </c>
      <c r="D2984" s="22">
        <v>0.17199651430385732</v>
      </c>
      <c r="F2984" s="50">
        <v>2967</v>
      </c>
      <c r="G2984" s="42">
        <v>0.49853035502397225</v>
      </c>
      <c r="H2984" s="42">
        <v>0.17199651430385732</v>
      </c>
      <c r="I2984" s="51">
        <v>0.99688899366157258</v>
      </c>
    </row>
    <row r="2985" spans="2:9" x14ac:dyDescent="0.2">
      <c r="B2985" s="10">
        <v>2968</v>
      </c>
      <c r="C2985" s="19">
        <v>0.29057349844457003</v>
      </c>
      <c r="D2985" s="22">
        <v>0.18124750359039032</v>
      </c>
      <c r="F2985" s="50">
        <v>2968</v>
      </c>
      <c r="G2985" s="42">
        <v>0.47182100203496036</v>
      </c>
      <c r="H2985" s="42">
        <v>0.18124750359039032</v>
      </c>
      <c r="I2985" s="51">
        <v>0.98055979309034103</v>
      </c>
    </row>
    <row r="2986" spans="2:9" x14ac:dyDescent="0.2">
      <c r="B2986" s="10">
        <v>2969</v>
      </c>
      <c r="C2986" s="19">
        <v>0.59323069454960309</v>
      </c>
      <c r="D2986" s="22">
        <v>0.67162378927755517</v>
      </c>
      <c r="F2986" s="50">
        <v>2969</v>
      </c>
      <c r="G2986" s="42">
        <v>1.2648544838271583</v>
      </c>
      <c r="H2986" s="42">
        <v>0.59323069454960309</v>
      </c>
      <c r="I2986" s="51">
        <v>1.2974235009286834</v>
      </c>
    </row>
    <row r="2987" spans="2:9" x14ac:dyDescent="0.2">
      <c r="B2987" s="10">
        <v>2970</v>
      </c>
      <c r="C2987" s="19">
        <v>0.40484780308777168</v>
      </c>
      <c r="D2987" s="22">
        <v>0.97596877952722561</v>
      </c>
      <c r="F2987" s="50">
        <v>2970</v>
      </c>
      <c r="G2987" s="42">
        <v>1.3808165826149974</v>
      </c>
      <c r="H2987" s="42">
        <v>0.40484780308777168</v>
      </c>
      <c r="I2987" s="51">
        <v>0.8185892649173615</v>
      </c>
    </row>
    <row r="2988" spans="2:9" x14ac:dyDescent="0.2">
      <c r="B2988" s="10">
        <v>2971</v>
      </c>
      <c r="C2988" s="19">
        <v>0.33007249553846496</v>
      </c>
      <c r="D2988" s="22">
        <v>0.21685309212681381</v>
      </c>
      <c r="F2988" s="50">
        <v>2971</v>
      </c>
      <c r="G2988" s="42">
        <v>0.54692558766527877</v>
      </c>
      <c r="H2988" s="42">
        <v>0.21685309212681381</v>
      </c>
      <c r="I2988" s="51">
        <v>1.003190517386723</v>
      </c>
    </row>
    <row r="2989" spans="2:9" x14ac:dyDescent="0.2">
      <c r="B2989" s="10">
        <v>2972</v>
      </c>
      <c r="C2989" s="19">
        <v>7.4018803759545615E-2</v>
      </c>
      <c r="D2989" s="22">
        <v>0.30063856221309371</v>
      </c>
      <c r="F2989" s="50">
        <v>2972</v>
      </c>
      <c r="G2989" s="42">
        <v>0.37465736597263932</v>
      </c>
      <c r="H2989" s="42">
        <v>7.4018803759545615E-2</v>
      </c>
      <c r="I2989" s="51">
        <v>0.53119185589455054</v>
      </c>
    </row>
    <row r="2990" spans="2:9" x14ac:dyDescent="0.2">
      <c r="B2990" s="10">
        <v>2973</v>
      </c>
      <c r="C2990" s="19">
        <v>0.68735159947829771</v>
      </c>
      <c r="D2990" s="22">
        <v>0.30902861423428396</v>
      </c>
      <c r="F2990" s="50">
        <v>2973</v>
      </c>
      <c r="G2990" s="42">
        <v>0.99638021371258167</v>
      </c>
      <c r="H2990" s="42">
        <v>0.30902861423428396</v>
      </c>
      <c r="I2990" s="51">
        <v>1.1996305521686605</v>
      </c>
    </row>
    <row r="2991" spans="2:9" x14ac:dyDescent="0.2">
      <c r="B2991" s="10">
        <v>2974</v>
      </c>
      <c r="C2991" s="19">
        <v>0.43167081926778561</v>
      </c>
      <c r="D2991" s="22">
        <v>0.39841579383626158</v>
      </c>
      <c r="F2991" s="50">
        <v>2974</v>
      </c>
      <c r="G2991" s="42">
        <v>0.83008661310404719</v>
      </c>
      <c r="H2991" s="42">
        <v>0.39841579383626158</v>
      </c>
      <c r="I2991" s="51">
        <v>1.1139642844946025</v>
      </c>
    </row>
    <row r="2992" spans="2:9" x14ac:dyDescent="0.2">
      <c r="B2992" s="10">
        <v>2975</v>
      </c>
      <c r="C2992" s="19">
        <v>0.80842457401728973</v>
      </c>
      <c r="D2992" s="22">
        <v>0.6844307550657166</v>
      </c>
      <c r="F2992" s="50">
        <v>2975</v>
      </c>
      <c r="G2992" s="42">
        <v>1.4928553290830062</v>
      </c>
      <c r="H2992" s="42">
        <v>0.6844307550657166</v>
      </c>
      <c r="I2992" s="51">
        <v>1.5489718418469263</v>
      </c>
    </row>
    <row r="2993" spans="2:9" x14ac:dyDescent="0.2">
      <c r="B2993" s="10">
        <v>2976</v>
      </c>
      <c r="C2993" s="19">
        <v>0.76094824797700367</v>
      </c>
      <c r="D2993" s="22">
        <v>0.17096114782877114</v>
      </c>
      <c r="F2993" s="50">
        <v>2976</v>
      </c>
      <c r="G2993" s="42">
        <v>0.93190939580577481</v>
      </c>
      <c r="H2993" s="42">
        <v>0.17096114782877114</v>
      </c>
      <c r="I2993" s="51">
        <v>1.1253301727156733</v>
      </c>
    </row>
    <row r="2994" spans="2:9" x14ac:dyDescent="0.2">
      <c r="B2994" s="10">
        <v>2977</v>
      </c>
      <c r="C2994" s="19">
        <v>0.87165297441615586</v>
      </c>
      <c r="D2994" s="22">
        <v>0.83861373182117027</v>
      </c>
      <c r="F2994" s="50">
        <v>2977</v>
      </c>
      <c r="G2994" s="42">
        <v>1.7102667062373262</v>
      </c>
      <c r="H2994" s="42">
        <v>0.83861373182117027</v>
      </c>
      <c r="I2994" s="51">
        <v>1.7298058514330406</v>
      </c>
    </row>
    <row r="2995" spans="2:9" x14ac:dyDescent="0.2">
      <c r="B2995" s="10">
        <v>2978</v>
      </c>
      <c r="C2995" s="19">
        <v>0.71191451586710985</v>
      </c>
      <c r="D2995" s="22">
        <v>0.19244316605982226</v>
      </c>
      <c r="F2995" s="50">
        <v>2978</v>
      </c>
      <c r="G2995" s="42">
        <v>0.90435768192693211</v>
      </c>
      <c r="H2995" s="42">
        <v>0.19244316605982226</v>
      </c>
      <c r="I2995" s="51">
        <v>1.1291436570944364</v>
      </c>
    </row>
    <row r="2996" spans="2:9" x14ac:dyDescent="0.2">
      <c r="B2996" s="10">
        <v>2979</v>
      </c>
      <c r="C2996" s="19">
        <v>0.68606326636110337</v>
      </c>
      <c r="D2996" s="22">
        <v>0.8131461140668147</v>
      </c>
      <c r="F2996" s="50">
        <v>2979</v>
      </c>
      <c r="G2996" s="42">
        <v>1.4992093804279181</v>
      </c>
      <c r="H2996" s="42">
        <v>0.68606326636110337</v>
      </c>
      <c r="I2996" s="51">
        <v>1.4221689279307586</v>
      </c>
    </row>
    <row r="2997" spans="2:9" x14ac:dyDescent="0.2">
      <c r="B2997" s="10">
        <v>2980</v>
      </c>
      <c r="C2997" s="19">
        <v>0.5396575987782487</v>
      </c>
      <c r="D2997" s="22">
        <v>0.64368941961705839</v>
      </c>
      <c r="F2997" s="50">
        <v>2980</v>
      </c>
      <c r="G2997" s="42">
        <v>1.183347018395307</v>
      </c>
      <c r="H2997" s="42">
        <v>0.5396575987782487</v>
      </c>
      <c r="I2997" s="51">
        <v>1.2119642097806826</v>
      </c>
    </row>
    <row r="2998" spans="2:9" x14ac:dyDescent="0.2">
      <c r="B2998" s="10">
        <v>2981</v>
      </c>
      <c r="C2998" s="19">
        <v>0.92804013559937459</v>
      </c>
      <c r="D2998" s="22">
        <v>0.96519840109303778</v>
      </c>
      <c r="F2998" s="50">
        <v>2981</v>
      </c>
      <c r="G2998" s="42">
        <v>1.8932385366924125</v>
      </c>
      <c r="H2998" s="42">
        <v>0.92804013559937459</v>
      </c>
      <c r="I2998" s="51">
        <v>1.8584953787874121</v>
      </c>
    </row>
    <row r="2999" spans="2:9" x14ac:dyDescent="0.2">
      <c r="B2999" s="10">
        <v>2982</v>
      </c>
      <c r="C2999" s="19">
        <v>9.4376979678398865E-2</v>
      </c>
      <c r="D2999" s="22">
        <v>0.97109997719083319</v>
      </c>
      <c r="F2999" s="50">
        <v>2982</v>
      </c>
      <c r="G2999" s="42">
        <v>1.0654769568692322</v>
      </c>
      <c r="H2999" s="42">
        <v>9.4376979678398865E-2</v>
      </c>
      <c r="I2999" s="51">
        <v>0.19541677747883146</v>
      </c>
    </row>
    <row r="3000" spans="2:9" x14ac:dyDescent="0.2">
      <c r="B3000" s="10">
        <v>2983</v>
      </c>
      <c r="C3000" s="19">
        <v>0.21967026880670115</v>
      </c>
      <c r="D3000" s="22">
        <v>0.36116011309080243</v>
      </c>
      <c r="F3000" s="50">
        <v>2983</v>
      </c>
      <c r="G3000" s="42">
        <v>0.58083038189750358</v>
      </c>
      <c r="H3000" s="42">
        <v>0.21967026880670115</v>
      </c>
      <c r="I3000" s="51">
        <v>0.79813121227076678</v>
      </c>
    </row>
    <row r="3001" spans="2:9" x14ac:dyDescent="0.2">
      <c r="B3001" s="10">
        <v>2984</v>
      </c>
      <c r="C3001" s="19">
        <v>0.37658310703296649</v>
      </c>
      <c r="D3001" s="22">
        <v>0.2758025543082353</v>
      </c>
      <c r="F3001" s="50">
        <v>2984</v>
      </c>
      <c r="G3001" s="42">
        <v>0.65238566134120179</v>
      </c>
      <c r="H3001" s="42">
        <v>0.2758025543082353</v>
      </c>
      <c r="I3001" s="51">
        <v>1.0396758622441915</v>
      </c>
    </row>
    <row r="3002" spans="2:9" x14ac:dyDescent="0.2">
      <c r="B3002" s="10">
        <v>2985</v>
      </c>
      <c r="C3002" s="19">
        <v>0.68138974949822373</v>
      </c>
      <c r="D3002" s="22">
        <v>0.22432969399216496</v>
      </c>
      <c r="F3002" s="50">
        <v>2985</v>
      </c>
      <c r="G3002" s="42">
        <v>0.90571944349038869</v>
      </c>
      <c r="H3002" s="42">
        <v>0.22432969399216496</v>
      </c>
      <c r="I3002" s="51">
        <v>1.1418711278789169</v>
      </c>
    </row>
    <row r="3003" spans="2:9" x14ac:dyDescent="0.2">
      <c r="B3003" s="10">
        <v>2986</v>
      </c>
      <c r="C3003" s="19">
        <v>0.69565706654558801</v>
      </c>
      <c r="D3003" s="22">
        <v>0.6745504382547387</v>
      </c>
      <c r="F3003" s="50">
        <v>2986</v>
      </c>
      <c r="G3003" s="42">
        <v>1.3702075048003266</v>
      </c>
      <c r="H3003" s="42">
        <v>0.6745504382547387</v>
      </c>
      <c r="I3003" s="51">
        <v>1.4574167660263613</v>
      </c>
    </row>
    <row r="3004" spans="2:9" x14ac:dyDescent="0.2">
      <c r="B3004" s="10">
        <v>2987</v>
      </c>
      <c r="C3004" s="19">
        <v>0.95727552153567508</v>
      </c>
      <c r="D3004" s="22">
        <v>0.81251965458610198</v>
      </c>
      <c r="F3004" s="50">
        <v>2987</v>
      </c>
      <c r="G3004" s="42">
        <v>1.7697951761217769</v>
      </c>
      <c r="H3004" s="42">
        <v>0.81251965458610198</v>
      </c>
      <c r="I3004" s="51">
        <v>1.7776637369077135</v>
      </c>
    </row>
    <row r="3005" spans="2:9" x14ac:dyDescent="0.2">
      <c r="B3005" s="10">
        <v>2988</v>
      </c>
      <c r="C3005" s="19">
        <v>0.34194673758207705</v>
      </c>
      <c r="D3005" s="22">
        <v>0.62043059015135615</v>
      </c>
      <c r="F3005" s="50">
        <v>2988</v>
      </c>
      <c r="G3005" s="42">
        <v>0.96237732773343321</v>
      </c>
      <c r="H3005" s="42">
        <v>0.34194673758207705</v>
      </c>
      <c r="I3005" s="51">
        <v>0.85581710565570324</v>
      </c>
    </row>
    <row r="3006" spans="2:9" x14ac:dyDescent="0.2">
      <c r="B3006" s="10">
        <v>2989</v>
      </c>
      <c r="C3006" s="19">
        <v>0.30319294724030266</v>
      </c>
      <c r="D3006" s="22">
        <v>0.76643451401452012</v>
      </c>
      <c r="F3006" s="50">
        <v>2989</v>
      </c>
      <c r="G3006" s="42">
        <v>1.0696274612548229</v>
      </c>
      <c r="H3006" s="42">
        <v>0.30319294724030266</v>
      </c>
      <c r="I3006" s="51">
        <v>0.70384892448473113</v>
      </c>
    </row>
    <row r="3007" spans="2:9" x14ac:dyDescent="0.2">
      <c r="B3007" s="10">
        <v>2990</v>
      </c>
      <c r="C3007" s="19">
        <v>1.7393375128803235E-2</v>
      </c>
      <c r="D3007" s="22">
        <v>0.10974313346575781</v>
      </c>
      <c r="F3007" s="50">
        <v>2990</v>
      </c>
      <c r="G3007" s="42">
        <v>0.12713650859456105</v>
      </c>
      <c r="H3007" s="42">
        <v>1.7393375128803235E-2</v>
      </c>
      <c r="I3007" s="51">
        <v>0.65844678040110127</v>
      </c>
    </row>
    <row r="3008" spans="2:9" x14ac:dyDescent="0.2">
      <c r="B3008" s="10">
        <v>2991</v>
      </c>
      <c r="C3008" s="19">
        <v>2.6561363201302313E-2</v>
      </c>
      <c r="D3008" s="22">
        <v>0.54502739282887014</v>
      </c>
      <c r="F3008" s="50">
        <v>2991</v>
      </c>
      <c r="G3008" s="42">
        <v>0.57158875603017245</v>
      </c>
      <c r="H3008" s="42">
        <v>2.6561363201302313E-2</v>
      </c>
      <c r="I3008" s="51">
        <v>0.16497321599788475</v>
      </c>
    </row>
    <row r="3009" spans="2:9" x14ac:dyDescent="0.2">
      <c r="B3009" s="10">
        <v>2992</v>
      </c>
      <c r="C3009" s="19">
        <v>0.16125955697733263</v>
      </c>
      <c r="D3009" s="22">
        <v>0.66272619194448834</v>
      </c>
      <c r="F3009" s="50">
        <v>2992</v>
      </c>
      <c r="G3009" s="42">
        <v>0.82398574892182097</v>
      </c>
      <c r="H3009" s="42">
        <v>0.16125955697733263</v>
      </c>
      <c r="I3009" s="51">
        <v>0.45966474363144999</v>
      </c>
    </row>
    <row r="3010" spans="2:9" x14ac:dyDescent="0.2">
      <c r="B3010" s="10">
        <v>2993</v>
      </c>
      <c r="C3010" s="19">
        <v>1.2213556433907313E-2</v>
      </c>
      <c r="D3010" s="22">
        <v>0.89265762965316986</v>
      </c>
      <c r="F3010" s="50">
        <v>2993</v>
      </c>
      <c r="G3010" s="42">
        <v>0.90487118608707717</v>
      </c>
      <c r="H3010" s="42">
        <v>1.2213556433907313E-2</v>
      </c>
      <c r="I3010" s="51">
        <v>3.1811253608121461E-2</v>
      </c>
    </row>
    <row r="3011" spans="2:9" x14ac:dyDescent="0.2">
      <c r="B3011" s="10">
        <v>2994</v>
      </c>
      <c r="C3011" s="19">
        <v>0.78853076151865553</v>
      </c>
      <c r="D3011" s="22">
        <v>0.27765995441950286</v>
      </c>
      <c r="F3011" s="50">
        <v>2994</v>
      </c>
      <c r="G3011" s="42">
        <v>1.0661907159381583</v>
      </c>
      <c r="H3011" s="42">
        <v>0.27765995441950286</v>
      </c>
      <c r="I3011" s="51">
        <v>1.2138212210708188</v>
      </c>
    </row>
    <row r="3012" spans="2:9" x14ac:dyDescent="0.2">
      <c r="B3012" s="10">
        <v>2995</v>
      </c>
      <c r="C3012" s="19">
        <v>0.42731054032731974</v>
      </c>
      <c r="D3012" s="22">
        <v>0.22605634197966706</v>
      </c>
      <c r="F3012" s="50">
        <v>2995</v>
      </c>
      <c r="G3012" s="42">
        <v>0.65336688230698681</v>
      </c>
      <c r="H3012" s="42">
        <v>0.22605634197966706</v>
      </c>
      <c r="I3012" s="51">
        <v>1.0511955999761788</v>
      </c>
    </row>
    <row r="3013" spans="2:9" x14ac:dyDescent="0.2">
      <c r="B3013" s="10">
        <v>2996</v>
      </c>
      <c r="C3013" s="19">
        <v>0.31950436041877694</v>
      </c>
      <c r="D3013" s="22">
        <v>0.83215164959622823</v>
      </c>
      <c r="F3013" s="50">
        <v>2996</v>
      </c>
      <c r="G3013" s="42">
        <v>1.1516560100150053</v>
      </c>
      <c r="H3013" s="42">
        <v>0.31950436041877694</v>
      </c>
      <c r="I3013" s="51">
        <v>0.70644963110797498</v>
      </c>
    </row>
    <row r="3014" spans="2:9" x14ac:dyDescent="0.2">
      <c r="B3014" s="10">
        <v>2997</v>
      </c>
      <c r="C3014" s="19">
        <v>7.7016228355015981E-2</v>
      </c>
      <c r="D3014" s="22">
        <v>6.6176436217107448E-2</v>
      </c>
      <c r="F3014" s="50">
        <v>2997</v>
      </c>
      <c r="G3014" s="42">
        <v>0.14319266457212343</v>
      </c>
      <c r="H3014" s="42">
        <v>6.6176436217107448E-2</v>
      </c>
      <c r="I3014" s="51">
        <v>0.91012889160665444</v>
      </c>
    </row>
    <row r="3015" spans="2:9" x14ac:dyDescent="0.2">
      <c r="B3015" s="10">
        <v>2998</v>
      </c>
      <c r="C3015" s="19">
        <v>0.53195876297465861</v>
      </c>
      <c r="D3015" s="22">
        <v>0.65058537473096179</v>
      </c>
      <c r="F3015" s="50">
        <v>2998</v>
      </c>
      <c r="G3015" s="42">
        <v>1.1825441377056203</v>
      </c>
      <c r="H3015" s="42">
        <v>0.53195876297465861</v>
      </c>
      <c r="I3015" s="51">
        <v>1.1951827341671866</v>
      </c>
    </row>
    <row r="3016" spans="2:9" x14ac:dyDescent="0.2">
      <c r="B3016" s="10">
        <v>2999</v>
      </c>
      <c r="C3016" s="19">
        <v>0.40625635964125406</v>
      </c>
      <c r="D3016" s="22">
        <v>5.249720961355453E-3</v>
      </c>
      <c r="F3016" s="50">
        <v>2999</v>
      </c>
      <c r="G3016" s="42">
        <v>0.41150608060260951</v>
      </c>
      <c r="H3016" s="42">
        <v>5.249720961355453E-3</v>
      </c>
      <c r="I3016" s="51">
        <v>1.0005320882856774</v>
      </c>
    </row>
    <row r="3017" spans="2:9" x14ac:dyDescent="0.2">
      <c r="B3017" s="10">
        <v>3000</v>
      </c>
      <c r="C3017" s="19">
        <v>0.35700294395695464</v>
      </c>
      <c r="D3017" s="22">
        <v>0.58333939523922507</v>
      </c>
      <c r="F3017" s="50">
        <v>3000</v>
      </c>
      <c r="G3017" s="42">
        <v>0.94034233919617971</v>
      </c>
      <c r="H3017" s="42">
        <v>0.35700294395695464</v>
      </c>
      <c r="I3017" s="51">
        <v>0.90535040488877194</v>
      </c>
    </row>
    <row r="3018" spans="2:9" x14ac:dyDescent="0.2">
      <c r="B3018" s="10">
        <v>3001</v>
      </c>
      <c r="C3018" s="19">
        <v>0.95149449740493386</v>
      </c>
      <c r="D3018" s="22">
        <v>0.25073719019123064</v>
      </c>
      <c r="F3018" s="50">
        <v>3001</v>
      </c>
      <c r="G3018" s="42">
        <v>1.2022316875961645</v>
      </c>
      <c r="H3018" s="42">
        <v>0.25073719019123064</v>
      </c>
      <c r="I3018" s="51">
        <v>1.238347583320405</v>
      </c>
    </row>
    <row r="3019" spans="2:9" x14ac:dyDescent="0.2">
      <c r="B3019" s="10">
        <v>3002</v>
      </c>
      <c r="C3019" s="19">
        <v>0.72178369053179903</v>
      </c>
      <c r="D3019" s="22">
        <v>0.7365288703491939</v>
      </c>
      <c r="F3019" s="50">
        <v>3002</v>
      </c>
      <c r="G3019" s="42">
        <v>1.458312560880993</v>
      </c>
      <c r="H3019" s="42">
        <v>0.72178369053179903</v>
      </c>
      <c r="I3019" s="51">
        <v>1.5083090233345358</v>
      </c>
    </row>
    <row r="3020" spans="2:9" x14ac:dyDescent="0.2">
      <c r="B3020" s="10">
        <v>3003</v>
      </c>
      <c r="C3020" s="19">
        <v>0.96669526197816014</v>
      </c>
      <c r="D3020" s="22">
        <v>0.66620223169916548</v>
      </c>
      <c r="F3020" s="50">
        <v>3003</v>
      </c>
      <c r="G3020" s="42">
        <v>1.6328974936773255</v>
      </c>
      <c r="H3020" s="42">
        <v>0.66620223169916548</v>
      </c>
      <c r="I3020" s="51">
        <v>1.6438893476148335</v>
      </c>
    </row>
    <row r="3021" spans="2:9" x14ac:dyDescent="0.2">
      <c r="B3021" s="10">
        <v>3004</v>
      </c>
      <c r="C3021" s="19">
        <v>8.7302886880354591E-2</v>
      </c>
      <c r="D3021" s="22">
        <v>0.33025525838809688</v>
      </c>
      <c r="F3021" s="50">
        <v>3004</v>
      </c>
      <c r="G3021" s="42">
        <v>0.41755814526845147</v>
      </c>
      <c r="H3021" s="42">
        <v>8.7302886880354591E-2</v>
      </c>
      <c r="I3021" s="51">
        <v>0.53426337053150652</v>
      </c>
    </row>
    <row r="3022" spans="2:9" x14ac:dyDescent="0.2">
      <c r="B3022" s="10">
        <v>3005</v>
      </c>
      <c r="C3022" s="19">
        <v>0.35549914728962151</v>
      </c>
      <c r="D3022" s="22">
        <v>0.46652506370296476</v>
      </c>
      <c r="F3022" s="50">
        <v>3005</v>
      </c>
      <c r="G3022" s="42">
        <v>0.82202421099258627</v>
      </c>
      <c r="H3022" s="42">
        <v>0.35549914728962151</v>
      </c>
      <c r="I3022" s="51">
        <v>0.97274038316133971</v>
      </c>
    </row>
    <row r="3023" spans="2:9" x14ac:dyDescent="0.2">
      <c r="B3023" s="10">
        <v>3006</v>
      </c>
      <c r="C3023" s="19">
        <v>0.46207883954475781</v>
      </c>
      <c r="D3023" s="22">
        <v>0.81211311013948506</v>
      </c>
      <c r="F3023" s="50">
        <v>3006</v>
      </c>
      <c r="G3023" s="42">
        <v>1.2741919496842429</v>
      </c>
      <c r="H3023" s="42">
        <v>0.46207883954475781</v>
      </c>
      <c r="I3023" s="51">
        <v>0.99628824941103677</v>
      </c>
    </row>
    <row r="3024" spans="2:9" x14ac:dyDescent="0.2">
      <c r="B3024" s="10">
        <v>3007</v>
      </c>
      <c r="C3024" s="19">
        <v>0.4461140772772082</v>
      </c>
      <c r="D3024" s="22">
        <v>2.6599134061566332E-2</v>
      </c>
      <c r="F3024" s="50">
        <v>3007</v>
      </c>
      <c r="G3024" s="42">
        <v>0.47271321133877453</v>
      </c>
      <c r="H3024" s="42">
        <v>2.6599134061566332E-2</v>
      </c>
      <c r="I3024" s="51">
        <v>1.0053576758367329</v>
      </c>
    </row>
    <row r="3025" spans="2:9" x14ac:dyDescent="0.2">
      <c r="B3025" s="10">
        <v>3008</v>
      </c>
      <c r="C3025" s="19">
        <v>2.9348296788311856E-3</v>
      </c>
      <c r="D3025" s="22">
        <v>0.38048873140115202</v>
      </c>
      <c r="F3025" s="50">
        <v>3008</v>
      </c>
      <c r="G3025" s="42">
        <v>0.38342356107998321</v>
      </c>
      <c r="H3025" s="42">
        <v>2.9348296788311856E-3</v>
      </c>
      <c r="I3025" s="51">
        <v>0.11168847702646695</v>
      </c>
    </row>
    <row r="3026" spans="2:9" x14ac:dyDescent="0.2">
      <c r="B3026" s="10">
        <v>3009</v>
      </c>
      <c r="C3026" s="19">
        <v>0.27906411747902959</v>
      </c>
      <c r="D3026" s="22">
        <v>0.93930876394867713</v>
      </c>
      <c r="F3026" s="50">
        <v>3009</v>
      </c>
      <c r="G3026" s="42">
        <v>1.2183728814277068</v>
      </c>
      <c r="H3026" s="42">
        <v>0.27906411747902959</v>
      </c>
      <c r="I3026" s="51">
        <v>0.58060410137068841</v>
      </c>
    </row>
    <row r="3027" spans="2:9" x14ac:dyDescent="0.2">
      <c r="B3027" s="10">
        <v>3010</v>
      </c>
      <c r="C3027" s="19">
        <v>0.31673556739382924</v>
      </c>
      <c r="D3027" s="22">
        <v>0.60420908815546026</v>
      </c>
      <c r="F3027" s="50">
        <v>3010</v>
      </c>
      <c r="G3027" s="42">
        <v>0.9209446555492895</v>
      </c>
      <c r="H3027" s="42">
        <v>0.31673556739382924</v>
      </c>
      <c r="I3027" s="51">
        <v>0.81598374670632801</v>
      </c>
    </row>
    <row r="3028" spans="2:9" x14ac:dyDescent="0.2">
      <c r="B3028" s="10">
        <v>3011</v>
      </c>
      <c r="C3028" s="19">
        <v>0.88297606785986738</v>
      </c>
      <c r="D3028" s="22">
        <v>1.0230082927494388E-2</v>
      </c>
      <c r="F3028" s="50">
        <v>3011</v>
      </c>
      <c r="G3028" s="42">
        <v>0.89320615078736176</v>
      </c>
      <c r="H3028" s="42">
        <v>1.0230082927494388E-2</v>
      </c>
      <c r="I3028" s="51">
        <v>1.0089576858196256</v>
      </c>
    </row>
    <row r="3029" spans="2:9" x14ac:dyDescent="0.2">
      <c r="B3029" s="10">
        <v>3012</v>
      </c>
      <c r="C3029" s="19">
        <v>0.9483098454144312</v>
      </c>
      <c r="D3029" s="22">
        <v>0.39402954955135161</v>
      </c>
      <c r="F3029" s="50">
        <v>3012</v>
      </c>
      <c r="G3029" s="42">
        <v>1.3423393949657827</v>
      </c>
      <c r="H3029" s="42">
        <v>0.39402954955135161</v>
      </c>
      <c r="I3029" s="51">
        <v>1.3733339841130787</v>
      </c>
    </row>
    <row r="3030" spans="2:9" x14ac:dyDescent="0.2">
      <c r="B3030" s="10">
        <v>3013</v>
      </c>
      <c r="C3030" s="19">
        <v>0.20547502767068115</v>
      </c>
      <c r="D3030" s="22">
        <v>0.19163416136398959</v>
      </c>
      <c r="F3030" s="50">
        <v>3013</v>
      </c>
      <c r="G3030" s="42">
        <v>0.39710918903467074</v>
      </c>
      <c r="H3030" s="42">
        <v>0.19163416136398959</v>
      </c>
      <c r="I3030" s="51">
        <v>0.93005026001142699</v>
      </c>
    </row>
    <row r="3031" spans="2:9" x14ac:dyDescent="0.2">
      <c r="B3031" s="10">
        <v>3014</v>
      </c>
      <c r="C3031" s="19">
        <v>4.0663779324230376E-2</v>
      </c>
      <c r="D3031" s="22">
        <v>0.89771768063440871</v>
      </c>
      <c r="F3031" s="50">
        <v>3014</v>
      </c>
      <c r="G3031" s="42">
        <v>0.93838145995863909</v>
      </c>
      <c r="H3031" s="42">
        <v>4.0663779324230376E-2</v>
      </c>
      <c r="I3031" s="51">
        <v>9.7087432064719897E-2</v>
      </c>
    </row>
    <row r="3032" spans="2:9" x14ac:dyDescent="0.2">
      <c r="B3032" s="10">
        <v>3015</v>
      </c>
      <c r="C3032" s="19">
        <v>0.43839561789879211</v>
      </c>
      <c r="D3032" s="22">
        <v>0.79116294424669253</v>
      </c>
      <c r="F3032" s="50">
        <v>3015</v>
      </c>
      <c r="G3032" s="42">
        <v>1.2295585621454848</v>
      </c>
      <c r="H3032" s="42">
        <v>0.43839561789879211</v>
      </c>
      <c r="I3032" s="51">
        <v>0.9591798323748808</v>
      </c>
    </row>
    <row r="3033" spans="2:9" x14ac:dyDescent="0.2">
      <c r="B3033" s="10">
        <v>3016</v>
      </c>
      <c r="C3033" s="19">
        <v>0.42232483139705079</v>
      </c>
      <c r="D3033" s="22">
        <v>0.99413517743320157</v>
      </c>
      <c r="F3033" s="50">
        <v>3016</v>
      </c>
      <c r="G3033" s="42">
        <v>1.4164600088302524</v>
      </c>
      <c r="H3033" s="42">
        <v>0.42232483139705079</v>
      </c>
      <c r="I3033" s="51">
        <v>0.84679007375324455</v>
      </c>
    </row>
    <row r="3034" spans="2:9" x14ac:dyDescent="0.2">
      <c r="B3034" s="10">
        <v>3017</v>
      </c>
      <c r="C3034" s="19">
        <v>3.0875689584576094E-2</v>
      </c>
      <c r="D3034" s="22">
        <v>0.24351648126038639</v>
      </c>
      <c r="F3034" s="50">
        <v>3017</v>
      </c>
      <c r="G3034" s="42">
        <v>0.27439217084496248</v>
      </c>
      <c r="H3034" s="42">
        <v>3.0875689584576094E-2</v>
      </c>
      <c r="I3034" s="51">
        <v>0.45961841581032642</v>
      </c>
    </row>
    <row r="3035" spans="2:9" x14ac:dyDescent="0.2">
      <c r="B3035" s="10">
        <v>3018</v>
      </c>
      <c r="C3035" s="19">
        <v>0.62114270164254293</v>
      </c>
      <c r="D3035" s="22">
        <v>0.82076241925651061</v>
      </c>
      <c r="F3035" s="50">
        <v>3018</v>
      </c>
      <c r="G3035" s="42">
        <v>1.4419051208990536</v>
      </c>
      <c r="H3035" s="42">
        <v>0.62114270164254293</v>
      </c>
      <c r="I3035" s="51">
        <v>1.2976294010063865</v>
      </c>
    </row>
    <row r="3036" spans="2:9" x14ac:dyDescent="0.2">
      <c r="B3036" s="10">
        <v>3019</v>
      </c>
      <c r="C3036" s="19">
        <v>0.53219864863776523</v>
      </c>
      <c r="D3036" s="22">
        <v>0.80092211629850507</v>
      </c>
      <c r="F3036" s="50">
        <v>3019</v>
      </c>
      <c r="G3036" s="42">
        <v>1.3331207649362704</v>
      </c>
      <c r="H3036" s="42">
        <v>0.53219864863776523</v>
      </c>
      <c r="I3036" s="51">
        <v>1.1356001995769027</v>
      </c>
    </row>
    <row r="3037" spans="2:9" x14ac:dyDescent="0.2">
      <c r="B3037" s="10">
        <v>3020</v>
      </c>
      <c r="C3037" s="19">
        <v>0.465544990605397</v>
      </c>
      <c r="D3037" s="22">
        <v>0.5259114467438929</v>
      </c>
      <c r="F3037" s="50">
        <v>3020</v>
      </c>
      <c r="G3037" s="42">
        <v>0.9914564373492899</v>
      </c>
      <c r="H3037" s="42">
        <v>0.465544990605397</v>
      </c>
      <c r="I3037" s="51">
        <v>1.1344696945749813</v>
      </c>
    </row>
    <row r="3038" spans="2:9" x14ac:dyDescent="0.2">
      <c r="B3038" s="10">
        <v>3021</v>
      </c>
      <c r="C3038" s="19">
        <v>1.5863075718474229E-2</v>
      </c>
      <c r="D3038" s="22">
        <v>0.76347357911106917</v>
      </c>
      <c r="F3038" s="50">
        <v>3021</v>
      </c>
      <c r="G3038" s="42">
        <v>0.7793366548295434</v>
      </c>
      <c r="H3038" s="42">
        <v>1.5863075718474229E-2</v>
      </c>
      <c r="I3038" s="51">
        <v>5.8134153891223443E-2</v>
      </c>
    </row>
    <row r="3039" spans="2:9" x14ac:dyDescent="0.2">
      <c r="B3039" s="10">
        <v>3022</v>
      </c>
      <c r="C3039" s="19">
        <v>0.41930942916345437</v>
      </c>
      <c r="D3039" s="22">
        <v>0.37089894248398747</v>
      </c>
      <c r="F3039" s="50">
        <v>3022</v>
      </c>
      <c r="G3039" s="42">
        <v>0.79020837164744184</v>
      </c>
      <c r="H3039" s="42">
        <v>0.37089894248398747</v>
      </c>
      <c r="I3039" s="51">
        <v>1.0953323886775466</v>
      </c>
    </row>
    <row r="3040" spans="2:9" x14ac:dyDescent="0.2">
      <c r="B3040" s="10">
        <v>3023</v>
      </c>
      <c r="C3040" s="19">
        <v>0.12585327357080311</v>
      </c>
      <c r="D3040" s="22">
        <v>0.76715601124852595</v>
      </c>
      <c r="F3040" s="50">
        <v>3023</v>
      </c>
      <c r="G3040" s="42">
        <v>0.89300928481932906</v>
      </c>
      <c r="H3040" s="42">
        <v>0.12585327357080311</v>
      </c>
      <c r="I3040" s="51">
        <v>0.32977131577792007</v>
      </c>
    </row>
    <row r="3041" spans="2:9" x14ac:dyDescent="0.2">
      <c r="B3041" s="10">
        <v>3024</v>
      </c>
      <c r="C3041" s="19">
        <v>0.94468578098498213</v>
      </c>
      <c r="D3041" s="22">
        <v>0.20791788375219611</v>
      </c>
      <c r="F3041" s="50">
        <v>3024</v>
      </c>
      <c r="G3041" s="42">
        <v>1.1526036647371782</v>
      </c>
      <c r="H3041" s="42">
        <v>0.20791788375219611</v>
      </c>
      <c r="I3041" s="51">
        <v>1.1961564630227131</v>
      </c>
    </row>
    <row r="3042" spans="2:9" x14ac:dyDescent="0.2">
      <c r="B3042" s="10">
        <v>3025</v>
      </c>
      <c r="C3042" s="19">
        <v>2.8386710416023475E-2</v>
      </c>
      <c r="D3042" s="22">
        <v>0.78080328492755258</v>
      </c>
      <c r="F3042" s="50">
        <v>3025</v>
      </c>
      <c r="G3042" s="42">
        <v>0.80918999534357605</v>
      </c>
      <c r="H3042" s="42">
        <v>2.8386710416023475E-2</v>
      </c>
      <c r="I3042" s="51">
        <v>9.0357519060054639E-2</v>
      </c>
    </row>
    <row r="3043" spans="2:9" x14ac:dyDescent="0.2">
      <c r="B3043" s="10">
        <v>3026</v>
      </c>
      <c r="C3043" s="19">
        <v>0.2426651505932752</v>
      </c>
      <c r="D3043" s="22">
        <v>0.71802006132570162</v>
      </c>
      <c r="F3043" s="50">
        <v>3026</v>
      </c>
      <c r="G3043" s="42">
        <v>0.96068521191897682</v>
      </c>
      <c r="H3043" s="42">
        <v>0.2426651505932752</v>
      </c>
      <c r="I3043" s="51">
        <v>0.60442718203664236</v>
      </c>
    </row>
    <row r="3044" spans="2:9" x14ac:dyDescent="0.2">
      <c r="B3044" s="10">
        <v>3027</v>
      </c>
      <c r="C3044" s="19">
        <v>0.54556753716927164</v>
      </c>
      <c r="D3044" s="22">
        <v>0.29875017633269096</v>
      </c>
      <c r="F3044" s="50">
        <v>3027</v>
      </c>
      <c r="G3044" s="42">
        <v>0.84431771350196261</v>
      </c>
      <c r="H3044" s="42">
        <v>0.29875017633269096</v>
      </c>
      <c r="I3044" s="51">
        <v>1.1331677633575827</v>
      </c>
    </row>
    <row r="3045" spans="2:9" x14ac:dyDescent="0.2">
      <c r="B3045" s="10">
        <v>3028</v>
      </c>
      <c r="C3045" s="19">
        <v>0.45182733988426571</v>
      </c>
      <c r="D3045" s="22">
        <v>5.9195605092627446E-2</v>
      </c>
      <c r="F3045" s="50">
        <v>3028</v>
      </c>
      <c r="G3045" s="42">
        <v>0.51102294497689316</v>
      </c>
      <c r="H3045" s="42">
        <v>5.9195605092627446E-2</v>
      </c>
      <c r="I3045" s="51">
        <v>1.0132560461598543</v>
      </c>
    </row>
    <row r="3046" spans="2:9" x14ac:dyDescent="0.2">
      <c r="B3046" s="10">
        <v>3029</v>
      </c>
      <c r="C3046" s="19">
        <v>8.0216796803597723E-2</v>
      </c>
      <c r="D3046" s="22">
        <v>0.73036800534201618</v>
      </c>
      <c r="F3046" s="50">
        <v>3029</v>
      </c>
      <c r="G3046" s="42">
        <v>0.8105848021456139</v>
      </c>
      <c r="H3046" s="42">
        <v>8.0216796803597723E-2</v>
      </c>
      <c r="I3046" s="51">
        <v>0.23860048223828179</v>
      </c>
    </row>
    <row r="3047" spans="2:9" x14ac:dyDescent="0.2">
      <c r="B3047" s="10">
        <v>3030</v>
      </c>
      <c r="C3047" s="19">
        <v>0.53017209516989949</v>
      </c>
      <c r="D3047" s="22">
        <v>0.44643695608374423</v>
      </c>
      <c r="F3047" s="50">
        <v>3030</v>
      </c>
      <c r="G3047" s="42">
        <v>0.97660905125364372</v>
      </c>
      <c r="H3047" s="42">
        <v>0.44643695608374423</v>
      </c>
      <c r="I3047" s="51">
        <v>1.1997396218533667</v>
      </c>
    </row>
    <row r="3048" spans="2:9" x14ac:dyDescent="0.2">
      <c r="B3048" s="10">
        <v>3031</v>
      </c>
      <c r="C3048" s="19">
        <v>8.6187443971473154E-2</v>
      </c>
      <c r="D3048" s="22">
        <v>0.63243636706734185</v>
      </c>
      <c r="F3048" s="50">
        <v>3031</v>
      </c>
      <c r="G3048" s="42">
        <v>0.71862381103881501</v>
      </c>
      <c r="H3048" s="42">
        <v>8.6187443971473154E-2</v>
      </c>
      <c r="I3048" s="51">
        <v>0.29838289605696067</v>
      </c>
    </row>
    <row r="3049" spans="2:9" x14ac:dyDescent="0.2">
      <c r="B3049" s="10">
        <v>3032</v>
      </c>
      <c r="C3049" s="19">
        <v>0.72580581153230994</v>
      </c>
      <c r="D3049" s="22">
        <v>0.13495274598872209</v>
      </c>
      <c r="F3049" s="50">
        <v>3032</v>
      </c>
      <c r="G3049" s="42">
        <v>0.86075855752103203</v>
      </c>
      <c r="H3049" s="42">
        <v>0.13495274598872209</v>
      </c>
      <c r="I3049" s="51">
        <v>1.0926259510300846</v>
      </c>
    </row>
    <row r="3050" spans="2:9" x14ac:dyDescent="0.2">
      <c r="B3050" s="10">
        <v>3033</v>
      </c>
      <c r="C3050" s="19">
        <v>0.64635101475921042</v>
      </c>
      <c r="D3050" s="22">
        <v>0.75489320347990096</v>
      </c>
      <c r="F3050" s="50">
        <v>3033</v>
      </c>
      <c r="G3050" s="42">
        <v>1.4012442182391114</v>
      </c>
      <c r="H3050" s="42">
        <v>0.64635101475921042</v>
      </c>
      <c r="I3050" s="51">
        <v>1.3656739532191575</v>
      </c>
    </row>
    <row r="3051" spans="2:9" x14ac:dyDescent="0.2">
      <c r="B3051" s="10">
        <v>3034</v>
      </c>
      <c r="C3051" s="19">
        <v>0.7358939843016159</v>
      </c>
      <c r="D3051" s="22">
        <v>0.31341548675734254</v>
      </c>
      <c r="F3051" s="50">
        <v>3034</v>
      </c>
      <c r="G3051" s="42">
        <v>1.0493094710589586</v>
      </c>
      <c r="H3051" s="42">
        <v>0.31341548675734254</v>
      </c>
      <c r="I3051" s="51">
        <v>1.2217751436710691</v>
      </c>
    </row>
    <row r="3052" spans="2:9" x14ac:dyDescent="0.2">
      <c r="B3052" s="10">
        <v>3035</v>
      </c>
      <c r="C3052" s="19">
        <v>0.95263868070980195</v>
      </c>
      <c r="D3052" s="22">
        <v>0.38255220480133889</v>
      </c>
      <c r="F3052" s="50">
        <v>3035</v>
      </c>
      <c r="G3052" s="42">
        <v>1.3351908855111407</v>
      </c>
      <c r="H3052" s="42">
        <v>0.38255220480133889</v>
      </c>
      <c r="I3052" s="51">
        <v>1.3641621297818192</v>
      </c>
    </row>
    <row r="3053" spans="2:9" x14ac:dyDescent="0.2">
      <c r="B3053" s="10">
        <v>3036</v>
      </c>
      <c r="C3053" s="19">
        <v>0.2171887189717554</v>
      </c>
      <c r="D3053" s="22">
        <v>4.4016107117789027E-2</v>
      </c>
      <c r="F3053" s="50">
        <v>3036</v>
      </c>
      <c r="G3053" s="42">
        <v>0.26120482608954443</v>
      </c>
      <c r="H3053" s="42">
        <v>4.4016107117789027E-2</v>
      </c>
      <c r="I3053" s="51">
        <v>0.97901297913344865</v>
      </c>
    </row>
    <row r="3054" spans="2:9" x14ac:dyDescent="0.2">
      <c r="B3054" s="10">
        <v>3037</v>
      </c>
      <c r="C3054" s="19">
        <v>0.58135502808595041</v>
      </c>
      <c r="D3054" s="22">
        <v>0.69504357798598471</v>
      </c>
      <c r="F3054" s="50">
        <v>3037</v>
      </c>
      <c r="G3054" s="42">
        <v>1.2763986060719352</v>
      </c>
      <c r="H3054" s="42">
        <v>0.58135502808595041</v>
      </c>
      <c r="I3054" s="51">
        <v>1.2672798682897564</v>
      </c>
    </row>
    <row r="3055" spans="2:9" x14ac:dyDescent="0.2">
      <c r="B3055" s="10">
        <v>3038</v>
      </c>
      <c r="C3055" s="19">
        <v>6.7677371595975977E-2</v>
      </c>
      <c r="D3055" s="22">
        <v>0.83993281325594327</v>
      </c>
      <c r="F3055" s="50">
        <v>3038</v>
      </c>
      <c r="G3055" s="42">
        <v>0.90761018485191924</v>
      </c>
      <c r="H3055" s="42">
        <v>6.7677371595975977E-2</v>
      </c>
      <c r="I3055" s="51">
        <v>0.17182541247389624</v>
      </c>
    </row>
    <row r="3056" spans="2:9" x14ac:dyDescent="0.2">
      <c r="B3056" s="10">
        <v>3039</v>
      </c>
      <c r="C3056" s="19">
        <v>0.54049592164823057</v>
      </c>
      <c r="D3056" s="22">
        <v>2.9578818087151904E-2</v>
      </c>
      <c r="F3056" s="50">
        <v>3039</v>
      </c>
      <c r="G3056" s="42">
        <v>0.57007473973538247</v>
      </c>
      <c r="H3056" s="42">
        <v>2.9578818087151904E-2</v>
      </c>
      <c r="I3056" s="51">
        <v>1.0115445123556737</v>
      </c>
    </row>
    <row r="3057" spans="2:9" x14ac:dyDescent="0.2">
      <c r="B3057" s="10">
        <v>3040</v>
      </c>
      <c r="C3057" s="19">
        <v>6.3746820565262818E-2</v>
      </c>
      <c r="D3057" s="22">
        <v>0.20974620672730493</v>
      </c>
      <c r="F3057" s="50">
        <v>3040</v>
      </c>
      <c r="G3057" s="42">
        <v>0.27349302729256775</v>
      </c>
      <c r="H3057" s="42">
        <v>6.3746820565262818E-2</v>
      </c>
      <c r="I3057" s="51">
        <v>0.6251045558508348</v>
      </c>
    </row>
    <row r="3058" spans="2:9" x14ac:dyDescent="0.2">
      <c r="B3058" s="10">
        <v>3041</v>
      </c>
      <c r="C3058" s="19">
        <v>3.3545275774677696E-2</v>
      </c>
      <c r="D3058" s="22">
        <v>0.6456856916776772</v>
      </c>
      <c r="F3058" s="50">
        <v>3041</v>
      </c>
      <c r="G3058" s="42">
        <v>0.67923096745235489</v>
      </c>
      <c r="H3058" s="42">
        <v>3.3545275774677696E-2</v>
      </c>
      <c r="I3058" s="51">
        <v>0.14523707040857298</v>
      </c>
    </row>
    <row r="3059" spans="2:9" x14ac:dyDescent="0.2">
      <c r="B3059" s="10">
        <v>3042</v>
      </c>
      <c r="C3059" s="19">
        <v>0.97474258104172162</v>
      </c>
      <c r="D3059" s="22">
        <v>0.88962937346986293</v>
      </c>
      <c r="F3059" s="50">
        <v>3042</v>
      </c>
      <c r="G3059" s="42">
        <v>1.8643719545115847</v>
      </c>
      <c r="H3059" s="42">
        <v>0.88962937346986293</v>
      </c>
      <c r="I3059" s="51">
        <v>1.8671280157264314</v>
      </c>
    </row>
    <row r="3060" spans="2:9" x14ac:dyDescent="0.2">
      <c r="B3060" s="10">
        <v>3043</v>
      </c>
      <c r="C3060" s="19">
        <v>0.65827226200228961</v>
      </c>
      <c r="D3060" s="22">
        <v>0.89368395687987279</v>
      </c>
      <c r="F3060" s="50">
        <v>3043</v>
      </c>
      <c r="G3060" s="42">
        <v>1.5519562188821623</v>
      </c>
      <c r="H3060" s="42">
        <v>0.65827226200228961</v>
      </c>
      <c r="I3060" s="51">
        <v>1.3464679674575832</v>
      </c>
    </row>
    <row r="3061" spans="2:9" x14ac:dyDescent="0.2">
      <c r="B3061" s="10">
        <v>3044</v>
      </c>
      <c r="C3061" s="19">
        <v>0.20092232143724342</v>
      </c>
      <c r="D3061" s="22">
        <v>0.22199350454049471</v>
      </c>
      <c r="F3061" s="50">
        <v>3044</v>
      </c>
      <c r="G3061" s="42">
        <v>0.42291582597773814</v>
      </c>
      <c r="H3061" s="42">
        <v>0.20092232143724342</v>
      </c>
      <c r="I3061" s="51">
        <v>0.90121048318505137</v>
      </c>
    </row>
    <row r="3062" spans="2:9" x14ac:dyDescent="0.2">
      <c r="B3062" s="10">
        <v>3045</v>
      </c>
      <c r="C3062" s="19">
        <v>0.85541464943910805</v>
      </c>
      <c r="D3062" s="22">
        <v>0.47266877974301924</v>
      </c>
      <c r="F3062" s="50">
        <v>3045</v>
      </c>
      <c r="G3062" s="42">
        <v>1.3280834291821273</v>
      </c>
      <c r="H3062" s="42">
        <v>0.47266877974301924</v>
      </c>
      <c r="I3062" s="51">
        <v>1.4015111878825823</v>
      </c>
    </row>
    <row r="3063" spans="2:9" x14ac:dyDescent="0.2">
      <c r="B3063" s="10">
        <v>3046</v>
      </c>
      <c r="C3063" s="19">
        <v>0.6458767290086197</v>
      </c>
      <c r="D3063" s="22">
        <v>0.41004915172476286</v>
      </c>
      <c r="F3063" s="50">
        <v>3046</v>
      </c>
      <c r="G3063" s="42">
        <v>1.0559258807333824</v>
      </c>
      <c r="H3063" s="42">
        <v>0.41004915172476286</v>
      </c>
      <c r="I3063" s="51">
        <v>1.2459447143300983</v>
      </c>
    </row>
    <row r="3064" spans="2:9" x14ac:dyDescent="0.2">
      <c r="B3064" s="10">
        <v>3047</v>
      </c>
      <c r="C3064" s="19">
        <v>0.82592331811819586</v>
      </c>
      <c r="D3064" s="22">
        <v>0.59033675920015427</v>
      </c>
      <c r="F3064" s="50">
        <v>3047</v>
      </c>
      <c r="G3064" s="42">
        <v>1.4162600773183502</v>
      </c>
      <c r="H3064" s="42">
        <v>0.59033675920015427</v>
      </c>
      <c r="I3064" s="51">
        <v>1.4835732732079701</v>
      </c>
    </row>
    <row r="3065" spans="2:9" x14ac:dyDescent="0.2">
      <c r="B3065" s="10">
        <v>3048</v>
      </c>
      <c r="C3065" s="19">
        <v>0.51839877336571172</v>
      </c>
      <c r="D3065" s="22">
        <v>0.47178072321880871</v>
      </c>
      <c r="F3065" s="50">
        <v>3048</v>
      </c>
      <c r="G3065" s="42">
        <v>0.99017949658452042</v>
      </c>
      <c r="H3065" s="42">
        <v>0.47178072321880871</v>
      </c>
      <c r="I3065" s="51">
        <v>1.2052534320112778</v>
      </c>
    </row>
    <row r="3066" spans="2:9" x14ac:dyDescent="0.2">
      <c r="B3066" s="10">
        <v>3049</v>
      </c>
      <c r="C3066" s="19">
        <v>0.14051314492967915</v>
      </c>
      <c r="D3066" s="22">
        <v>6.9216482749621666E-2</v>
      </c>
      <c r="F3066" s="50">
        <v>3049</v>
      </c>
      <c r="G3066" s="42">
        <v>0.20972962767930081</v>
      </c>
      <c r="H3066" s="42">
        <v>6.9216482749621666E-2</v>
      </c>
      <c r="I3066" s="51">
        <v>0.94220386218030483</v>
      </c>
    </row>
    <row r="3067" spans="2:9" x14ac:dyDescent="0.2">
      <c r="B3067" s="10">
        <v>3050</v>
      </c>
      <c r="C3067" s="19">
        <v>0.9709226163802106</v>
      </c>
      <c r="D3067" s="22">
        <v>0.63027574790086793</v>
      </c>
      <c r="F3067" s="50">
        <v>3050</v>
      </c>
      <c r="G3067" s="42">
        <v>1.6011983642810785</v>
      </c>
      <c r="H3067" s="42">
        <v>0.63027574790086793</v>
      </c>
      <c r="I3067" s="51">
        <v>1.6118491353543567</v>
      </c>
    </row>
    <row r="3068" spans="2:9" x14ac:dyDescent="0.2">
      <c r="B3068" s="10">
        <v>3051</v>
      </c>
      <c r="C3068" s="19">
        <v>7.76547517961238E-2</v>
      </c>
      <c r="D3068" s="22">
        <v>0.62113165037329687</v>
      </c>
      <c r="F3068" s="50">
        <v>3051</v>
      </c>
      <c r="G3068" s="42">
        <v>0.69878640216942067</v>
      </c>
      <c r="H3068" s="42">
        <v>7.76547517961238E-2</v>
      </c>
      <c r="I3068" s="51">
        <v>0.28213352953709403</v>
      </c>
    </row>
    <row r="3069" spans="2:9" x14ac:dyDescent="0.2">
      <c r="B3069" s="10">
        <v>3052</v>
      </c>
      <c r="C3069" s="19">
        <v>0.66280129711661839</v>
      </c>
      <c r="D3069" s="22">
        <v>0.85153673019244769</v>
      </c>
      <c r="F3069" s="50">
        <v>3052</v>
      </c>
      <c r="G3069" s="42">
        <v>1.5143380273090661</v>
      </c>
      <c r="H3069" s="42">
        <v>0.66280129711661839</v>
      </c>
      <c r="I3069" s="51">
        <v>1.3673343320714242</v>
      </c>
    </row>
    <row r="3070" spans="2:9" x14ac:dyDescent="0.2">
      <c r="B3070" s="10">
        <v>3053</v>
      </c>
      <c r="C3070" s="19">
        <v>0.18912530597191779</v>
      </c>
      <c r="D3070" s="22">
        <v>0.48463032877740808</v>
      </c>
      <c r="F3070" s="50">
        <v>3053</v>
      </c>
      <c r="G3070" s="42">
        <v>0.67375563474932587</v>
      </c>
      <c r="H3070" s="42">
        <v>0.18912530597191779</v>
      </c>
      <c r="I3070" s="51">
        <v>0.63528562498381991</v>
      </c>
    </row>
    <row r="3071" spans="2:9" x14ac:dyDescent="0.2">
      <c r="B3071" s="10">
        <v>3054</v>
      </c>
      <c r="C3071" s="19">
        <v>0.90174323363780318</v>
      </c>
      <c r="D3071" s="22">
        <v>0.19693109128405317</v>
      </c>
      <c r="F3071" s="50">
        <v>3054</v>
      </c>
      <c r="G3071" s="42">
        <v>1.0986743249218565</v>
      </c>
      <c r="H3071" s="42">
        <v>0.19693109128405317</v>
      </c>
      <c r="I3071" s="51">
        <v>1.1767694223179785</v>
      </c>
    </row>
    <row r="3072" spans="2:9" x14ac:dyDescent="0.2">
      <c r="B3072" s="10">
        <v>3055</v>
      </c>
      <c r="C3072" s="19">
        <v>0.65168052090788309</v>
      </c>
      <c r="D3072" s="22">
        <v>0.97982642484424154</v>
      </c>
      <c r="F3072" s="50">
        <v>3055</v>
      </c>
      <c r="G3072" s="42">
        <v>1.6315069457521245</v>
      </c>
      <c r="H3072" s="42">
        <v>0.65168052090788309</v>
      </c>
      <c r="I3072" s="51">
        <v>1.3090148655347911</v>
      </c>
    </row>
    <row r="3073" spans="2:9" x14ac:dyDescent="0.2">
      <c r="B3073" s="10">
        <v>3056</v>
      </c>
      <c r="C3073" s="19">
        <v>0.60410912811834372</v>
      </c>
      <c r="D3073" s="22">
        <v>0.58789964287853391</v>
      </c>
      <c r="F3073" s="50">
        <v>3056</v>
      </c>
      <c r="G3073" s="42">
        <v>1.1920087709968776</v>
      </c>
      <c r="H3073" s="42">
        <v>0.58789964287853391</v>
      </c>
      <c r="I3073" s="51">
        <v>1.3314627279377351</v>
      </c>
    </row>
    <row r="3074" spans="2:9" x14ac:dyDescent="0.2">
      <c r="B3074" s="10">
        <v>3057</v>
      </c>
      <c r="C3074" s="19">
        <v>0.21677818715107611</v>
      </c>
      <c r="D3074" s="22">
        <v>0.39813349954489796</v>
      </c>
      <c r="F3074" s="50">
        <v>3057</v>
      </c>
      <c r="G3074" s="42">
        <v>0.61491168669597407</v>
      </c>
      <c r="H3074" s="42">
        <v>0.21677818715107611</v>
      </c>
      <c r="I3074" s="51">
        <v>0.76083663635212706</v>
      </c>
    </row>
    <row r="3075" spans="2:9" x14ac:dyDescent="0.2">
      <c r="B3075" s="10">
        <v>3058</v>
      </c>
      <c r="C3075" s="19">
        <v>0.24538025275452369</v>
      </c>
      <c r="D3075" s="22">
        <v>2.4373928879795614E-2</v>
      </c>
      <c r="F3075" s="50">
        <v>3058</v>
      </c>
      <c r="G3075" s="42">
        <v>0.2697541816343193</v>
      </c>
      <c r="H3075" s="42">
        <v>2.4373928879795614E-2</v>
      </c>
      <c r="I3075" s="51">
        <v>0.99070956159921697</v>
      </c>
    </row>
    <row r="3076" spans="2:9" x14ac:dyDescent="0.2">
      <c r="B3076" s="10">
        <v>3059</v>
      </c>
      <c r="C3076" s="19">
        <v>0.85072403573229094</v>
      </c>
      <c r="D3076" s="22">
        <v>0.80269143775687268</v>
      </c>
      <c r="F3076" s="50">
        <v>3059</v>
      </c>
      <c r="G3076" s="42">
        <v>1.6534154734891637</v>
      </c>
      <c r="H3076" s="42">
        <v>0.80269143775687268</v>
      </c>
      <c r="I3076" s="51">
        <v>1.6809896388392951</v>
      </c>
    </row>
    <row r="3077" spans="2:9" x14ac:dyDescent="0.2">
      <c r="B3077" s="10">
        <v>3060</v>
      </c>
      <c r="C3077" s="19">
        <v>0.38047376828283563</v>
      </c>
      <c r="D3077" s="22">
        <v>0.10720538684983116</v>
      </c>
      <c r="F3077" s="50">
        <v>3060</v>
      </c>
      <c r="G3077" s="42">
        <v>0.4876791551326668</v>
      </c>
      <c r="H3077" s="42">
        <v>0.10720538684983116</v>
      </c>
      <c r="I3077" s="51">
        <v>1.0087942723563925</v>
      </c>
    </row>
    <row r="3078" spans="2:9" x14ac:dyDescent="0.2">
      <c r="B3078" s="10">
        <v>3061</v>
      </c>
      <c r="C3078" s="19">
        <v>0.59880417499306082</v>
      </c>
      <c r="D3078" s="22">
        <v>0.42464304071336945</v>
      </c>
      <c r="F3078" s="50">
        <v>3061</v>
      </c>
      <c r="G3078" s="42">
        <v>1.0234472157064303</v>
      </c>
      <c r="H3078" s="42">
        <v>0.42464304071336945</v>
      </c>
      <c r="I3078" s="51">
        <v>1.2289568933995558</v>
      </c>
    </row>
    <row r="3079" spans="2:9" x14ac:dyDescent="0.2">
      <c r="B3079" s="10">
        <v>3062</v>
      </c>
      <c r="C3079" s="19">
        <v>0.42018848710332135</v>
      </c>
      <c r="D3079" s="22">
        <v>0.49999839566769866</v>
      </c>
      <c r="F3079" s="50">
        <v>3062</v>
      </c>
      <c r="G3079" s="42">
        <v>0.92018688277102001</v>
      </c>
      <c r="H3079" s="42">
        <v>0.42018848710332135</v>
      </c>
      <c r="I3079" s="51">
        <v>1.0684088632890676</v>
      </c>
    </row>
    <row r="3080" spans="2:9" x14ac:dyDescent="0.2">
      <c r="B3080" s="10">
        <v>3063</v>
      </c>
      <c r="C3080" s="19">
        <v>0.7712428643928867</v>
      </c>
      <c r="D3080" s="22">
        <v>0.10899054760004867</v>
      </c>
      <c r="F3080" s="50">
        <v>3063</v>
      </c>
      <c r="G3080" s="42">
        <v>0.88023341199293537</v>
      </c>
      <c r="H3080" s="42">
        <v>0.10899054760004867</v>
      </c>
      <c r="I3080" s="51">
        <v>1.0810770269995693</v>
      </c>
    </row>
    <row r="3081" spans="2:9" x14ac:dyDescent="0.2">
      <c r="B3081" s="10">
        <v>3064</v>
      </c>
      <c r="C3081" s="19">
        <v>0.9430359381519865</v>
      </c>
      <c r="D3081" s="22">
        <v>0.79341622245277643</v>
      </c>
      <c r="F3081" s="50">
        <v>3064</v>
      </c>
      <c r="G3081" s="42">
        <v>1.7364521606047629</v>
      </c>
      <c r="H3081" s="42">
        <v>0.79341622245277643</v>
      </c>
      <c r="I3081" s="51">
        <v>1.7479477891535087</v>
      </c>
    </row>
    <row r="3082" spans="2:9" x14ac:dyDescent="0.2">
      <c r="B3082" s="10">
        <v>3065</v>
      </c>
      <c r="C3082" s="19">
        <v>0.40402058030958166</v>
      </c>
      <c r="D3082" s="22">
        <v>0.89620892973218114</v>
      </c>
      <c r="F3082" s="50">
        <v>3065</v>
      </c>
      <c r="G3082" s="42">
        <v>1.3002295100417629</v>
      </c>
      <c r="H3082" s="42">
        <v>0.40402058030958166</v>
      </c>
      <c r="I3082" s="51">
        <v>0.84789006736574579</v>
      </c>
    </row>
    <row r="3083" spans="2:9" x14ac:dyDescent="0.2">
      <c r="B3083" s="10">
        <v>3066</v>
      </c>
      <c r="C3083" s="19">
        <v>0.42232817066267636</v>
      </c>
      <c r="D3083" s="22">
        <v>0.14278740709935289</v>
      </c>
      <c r="F3083" s="50">
        <v>3066</v>
      </c>
      <c r="G3083" s="42">
        <v>0.56511557776202925</v>
      </c>
      <c r="H3083" s="42">
        <v>0.14278740709935289</v>
      </c>
      <c r="I3083" s="51">
        <v>1.0269813621929886</v>
      </c>
    </row>
    <row r="3084" spans="2:9" x14ac:dyDescent="0.2">
      <c r="B3084" s="10">
        <v>3067</v>
      </c>
      <c r="C3084" s="19">
        <v>0.41564779049129985</v>
      </c>
      <c r="D3084" s="22">
        <v>0.87936213275364816</v>
      </c>
      <c r="F3084" s="50">
        <v>3067</v>
      </c>
      <c r="G3084" s="42">
        <v>1.2950099232449479</v>
      </c>
      <c r="H3084" s="42">
        <v>0.41564779049129985</v>
      </c>
      <c r="I3084" s="51">
        <v>0.87773252526723011</v>
      </c>
    </row>
    <row r="3085" spans="2:9" x14ac:dyDescent="0.2">
      <c r="B3085" s="10">
        <v>3068</v>
      </c>
      <c r="C3085" s="19">
        <v>0.94005445825933853</v>
      </c>
      <c r="D3085" s="22">
        <v>0.40853905522362755</v>
      </c>
      <c r="F3085" s="50">
        <v>3068</v>
      </c>
      <c r="G3085" s="42">
        <v>1.3485935134829661</v>
      </c>
      <c r="H3085" s="42">
        <v>0.40853905522362755</v>
      </c>
      <c r="I3085" s="51">
        <v>1.3836004399909174</v>
      </c>
    </row>
    <row r="3086" spans="2:9" x14ac:dyDescent="0.2">
      <c r="B3086" s="10">
        <v>3069</v>
      </c>
      <c r="C3086" s="19">
        <v>0.87248263080123789</v>
      </c>
      <c r="D3086" s="22">
        <v>0.63025848223257031</v>
      </c>
      <c r="F3086" s="50">
        <v>3069</v>
      </c>
      <c r="G3086" s="42">
        <v>1.5027411130338082</v>
      </c>
      <c r="H3086" s="42">
        <v>0.63025848223257031</v>
      </c>
      <c r="I3086" s="51">
        <v>1.5478755107335571</v>
      </c>
    </row>
    <row r="3087" spans="2:9" x14ac:dyDescent="0.2">
      <c r="B3087" s="10">
        <v>3070</v>
      </c>
      <c r="C3087" s="19">
        <v>0.56703910966743121</v>
      </c>
      <c r="D3087" s="22">
        <v>0.3400318066053748</v>
      </c>
      <c r="F3087" s="50">
        <v>3070</v>
      </c>
      <c r="G3087" s="42">
        <v>0.907070916272806</v>
      </c>
      <c r="H3087" s="42">
        <v>0.3400318066053748</v>
      </c>
      <c r="I3087" s="51">
        <v>1.1645886263804281</v>
      </c>
    </row>
    <row r="3088" spans="2:9" x14ac:dyDescent="0.2">
      <c r="B3088" s="10">
        <v>3071</v>
      </c>
      <c r="C3088" s="19">
        <v>0.71275034405276227</v>
      </c>
      <c r="D3088" s="22">
        <v>0.14154839752852344</v>
      </c>
      <c r="F3088" s="50">
        <v>3071</v>
      </c>
      <c r="G3088" s="42">
        <v>0.85429874158128571</v>
      </c>
      <c r="H3088" s="42">
        <v>0.14154839752852344</v>
      </c>
      <c r="I3088" s="51">
        <v>1.0947472913405005</v>
      </c>
    </row>
    <row r="3089" spans="2:9" x14ac:dyDescent="0.2">
      <c r="B3089" s="10">
        <v>3072</v>
      </c>
      <c r="C3089" s="19">
        <v>2.4950616998034247E-2</v>
      </c>
      <c r="D3089" s="22">
        <v>0.30829363931317832</v>
      </c>
      <c r="F3089" s="50">
        <v>3072</v>
      </c>
      <c r="G3089" s="42">
        <v>0.33324425631121257</v>
      </c>
      <c r="H3089" s="42">
        <v>2.4950616998034247E-2</v>
      </c>
      <c r="I3089" s="51">
        <v>0.34545233163021638</v>
      </c>
    </row>
    <row r="3090" spans="2:9" x14ac:dyDescent="0.2">
      <c r="B3090" s="10">
        <v>3073</v>
      </c>
      <c r="C3090" s="19">
        <v>7.0701374969484032E-4</v>
      </c>
      <c r="D3090" s="22">
        <v>0.9438134875261126</v>
      </c>
      <c r="F3090" s="50">
        <v>3073</v>
      </c>
      <c r="G3090" s="42">
        <v>0.94452050127580744</v>
      </c>
      <c r="H3090" s="42">
        <v>7.0701374969484032E-4</v>
      </c>
      <c r="I3090" s="51">
        <v>1.7698038997200943E-3</v>
      </c>
    </row>
    <row r="3091" spans="2:9" x14ac:dyDescent="0.2">
      <c r="B3091" s="10">
        <v>3074</v>
      </c>
      <c r="C3091" s="19">
        <v>0.34419028164411147</v>
      </c>
      <c r="D3091" s="22">
        <v>0.15520690049923969</v>
      </c>
      <c r="F3091" s="50">
        <v>3074</v>
      </c>
      <c r="G3091" s="42">
        <v>0.49939718214335116</v>
      </c>
      <c r="H3091" s="42">
        <v>0.15520690049923969</v>
      </c>
      <c r="I3091" s="51">
        <v>1.0026449251888701</v>
      </c>
    </row>
    <row r="3092" spans="2:9" x14ac:dyDescent="0.2">
      <c r="B3092" s="10">
        <v>3075</v>
      </c>
      <c r="C3092" s="19">
        <v>0.89895802346226739</v>
      </c>
      <c r="D3092" s="22">
        <v>0.91996211075730672</v>
      </c>
      <c r="F3092" s="50">
        <v>3075</v>
      </c>
      <c r="G3092" s="42">
        <v>1.818920134219574</v>
      </c>
      <c r="H3092" s="42">
        <v>0.89895802346226739</v>
      </c>
      <c r="I3092" s="51">
        <v>1.8056129228050577</v>
      </c>
    </row>
    <row r="3093" spans="2:9" x14ac:dyDescent="0.2">
      <c r="B3093" s="10">
        <v>3076</v>
      </c>
      <c r="C3093" s="19">
        <v>0.12255793656190861</v>
      </c>
      <c r="D3093" s="22">
        <v>0.1886329236519344</v>
      </c>
      <c r="F3093" s="50">
        <v>3076</v>
      </c>
      <c r="G3093" s="42">
        <v>0.31119086021384301</v>
      </c>
      <c r="H3093" s="42">
        <v>0.12255793656190861</v>
      </c>
      <c r="I3093" s="51">
        <v>0.7955829114891565</v>
      </c>
    </row>
    <row r="3094" spans="2:9" x14ac:dyDescent="0.2">
      <c r="B3094" s="10">
        <v>3077</v>
      </c>
      <c r="C3094" s="19">
        <v>0.87270101772921949</v>
      </c>
      <c r="D3094" s="22">
        <v>0.99898130464692692</v>
      </c>
      <c r="F3094" s="50">
        <v>3077</v>
      </c>
      <c r="G3094" s="42">
        <v>1.8716823223761465</v>
      </c>
      <c r="H3094" s="42">
        <v>0.87270101772921949</v>
      </c>
      <c r="I3094" s="51">
        <v>1.7455230943448563</v>
      </c>
    </row>
    <row r="3095" spans="2:9" x14ac:dyDescent="0.2">
      <c r="B3095" s="10">
        <v>3078</v>
      </c>
      <c r="C3095" s="19">
        <v>0.53973400464208132</v>
      </c>
      <c r="D3095" s="22">
        <v>0.49987747646722835</v>
      </c>
      <c r="F3095" s="50">
        <v>3078</v>
      </c>
      <c r="G3095" s="42">
        <v>1.0396114811093096</v>
      </c>
      <c r="H3095" s="42">
        <v>0.49987747646722835</v>
      </c>
      <c r="I3095" s="51">
        <v>1.2345989018342538</v>
      </c>
    </row>
    <row r="3096" spans="2:9" x14ac:dyDescent="0.2">
      <c r="B3096" s="10">
        <v>3079</v>
      </c>
      <c r="C3096" s="19">
        <v>0.24732604353472465</v>
      </c>
      <c r="D3096" s="22">
        <v>0.42435684427418985</v>
      </c>
      <c r="F3096" s="50">
        <v>3079</v>
      </c>
      <c r="G3096" s="42">
        <v>0.6716828878089145</v>
      </c>
      <c r="H3096" s="42">
        <v>0.24732604353472465</v>
      </c>
      <c r="I3096" s="51">
        <v>0.80007751615908695</v>
      </c>
    </row>
    <row r="3097" spans="2:9" x14ac:dyDescent="0.2">
      <c r="B3097" s="10">
        <v>3080</v>
      </c>
      <c r="C3097" s="19">
        <v>0.67724229142874126</v>
      </c>
      <c r="D3097" s="22">
        <v>0.44263701027769364</v>
      </c>
      <c r="F3097" s="50">
        <v>3080</v>
      </c>
      <c r="G3097" s="42">
        <v>1.119879301706435</v>
      </c>
      <c r="H3097" s="42">
        <v>0.44263701027769364</v>
      </c>
      <c r="I3097" s="51">
        <v>1.2841892135919515</v>
      </c>
    </row>
    <row r="3098" spans="2:9" x14ac:dyDescent="0.2">
      <c r="B3098" s="10">
        <v>3081</v>
      </c>
      <c r="C3098" s="19">
        <v>0.28595289898541221</v>
      </c>
      <c r="D3098" s="22">
        <v>0.32570326539747607</v>
      </c>
      <c r="F3098" s="50">
        <v>3081</v>
      </c>
      <c r="G3098" s="42">
        <v>0.61165616438288828</v>
      </c>
      <c r="H3098" s="42">
        <v>0.28595289898541221</v>
      </c>
      <c r="I3098" s="51">
        <v>0.95109332531681978</v>
      </c>
    </row>
    <row r="3099" spans="2:9" x14ac:dyDescent="0.2">
      <c r="B3099" s="10">
        <v>3082</v>
      </c>
      <c r="C3099" s="19">
        <v>0.64601097608030822</v>
      </c>
      <c r="D3099" s="22">
        <v>0.60924971577637721</v>
      </c>
      <c r="F3099" s="50">
        <v>3082</v>
      </c>
      <c r="G3099" s="42">
        <v>1.2552606918566855</v>
      </c>
      <c r="H3099" s="42">
        <v>0.60924971577637721</v>
      </c>
      <c r="I3099" s="51">
        <v>1.3755318694188259</v>
      </c>
    </row>
    <row r="3100" spans="2:9" x14ac:dyDescent="0.2">
      <c r="B3100" s="10">
        <v>3083</v>
      </c>
      <c r="C3100" s="19">
        <v>0.24248134674098176</v>
      </c>
      <c r="D3100" s="22">
        <v>0.69816830715964551</v>
      </c>
      <c r="F3100" s="50">
        <v>3083</v>
      </c>
      <c r="G3100" s="42">
        <v>0.94064965390062727</v>
      </c>
      <c r="H3100" s="42">
        <v>0.24248134674098176</v>
      </c>
      <c r="I3100" s="51">
        <v>0.61436056992532428</v>
      </c>
    </row>
    <row r="3101" spans="2:9" x14ac:dyDescent="0.2">
      <c r="B3101" s="10">
        <v>3084</v>
      </c>
      <c r="C3101" s="19">
        <v>0.11024850267932618</v>
      </c>
      <c r="D3101" s="22">
        <v>0.29861984597624069</v>
      </c>
      <c r="F3101" s="50">
        <v>3084</v>
      </c>
      <c r="G3101" s="42">
        <v>0.40886834865556687</v>
      </c>
      <c r="H3101" s="42">
        <v>0.11024850267932618</v>
      </c>
      <c r="I3101" s="51">
        <v>0.62789524250212736</v>
      </c>
    </row>
    <row r="3102" spans="2:9" x14ac:dyDescent="0.2">
      <c r="B3102" s="10">
        <v>3085</v>
      </c>
      <c r="C3102" s="19">
        <v>1.1582748078625804E-2</v>
      </c>
      <c r="D3102" s="22">
        <v>0.54425464870414408</v>
      </c>
      <c r="F3102" s="50">
        <v>3085</v>
      </c>
      <c r="G3102" s="42">
        <v>0.55583739678276989</v>
      </c>
      <c r="H3102" s="42">
        <v>1.1582748078625804E-2</v>
      </c>
      <c r="I3102" s="51">
        <v>9.9935578797252594E-2</v>
      </c>
    </row>
    <row r="3103" spans="2:9" x14ac:dyDescent="0.2">
      <c r="B3103" s="10">
        <v>3086</v>
      </c>
      <c r="C3103" s="19">
        <v>0.30316343588632444</v>
      </c>
      <c r="D3103" s="22">
        <v>0.89479925606745647</v>
      </c>
      <c r="F3103" s="50">
        <v>3086</v>
      </c>
      <c r="G3103" s="42">
        <v>1.1979626919537809</v>
      </c>
      <c r="H3103" s="42">
        <v>0.30316343588632444</v>
      </c>
      <c r="I3103" s="51">
        <v>0.6468834370242047</v>
      </c>
    </row>
    <row r="3104" spans="2:9" x14ac:dyDescent="0.2">
      <c r="B3104" s="10">
        <v>3087</v>
      </c>
      <c r="C3104" s="19">
        <v>0.41146589952173418</v>
      </c>
      <c r="D3104" s="22">
        <v>0.82954588558920339</v>
      </c>
      <c r="F3104" s="50">
        <v>3087</v>
      </c>
      <c r="G3104" s="42">
        <v>1.2410117851109375</v>
      </c>
      <c r="H3104" s="42">
        <v>0.41146589952173418</v>
      </c>
      <c r="I3104" s="51">
        <v>0.89017560318679156</v>
      </c>
    </row>
    <row r="3105" spans="2:9" x14ac:dyDescent="0.2">
      <c r="B3105" s="10">
        <v>3088</v>
      </c>
      <c r="C3105" s="19">
        <v>9.5873733650394311E-2</v>
      </c>
      <c r="D3105" s="22">
        <v>0.40560842660260099</v>
      </c>
      <c r="F3105" s="50">
        <v>3088</v>
      </c>
      <c r="G3105" s="42">
        <v>0.5014821602529953</v>
      </c>
      <c r="H3105" s="42">
        <v>9.5873733650394311E-2</v>
      </c>
      <c r="I3105" s="51">
        <v>0.48221294899043388</v>
      </c>
    </row>
    <row r="3106" spans="2:9" x14ac:dyDescent="0.2">
      <c r="B3106" s="10">
        <v>3089</v>
      </c>
      <c r="C3106" s="19">
        <v>0.66281000354495778</v>
      </c>
      <c r="D3106" s="22">
        <v>0.71826875241758947</v>
      </c>
      <c r="F3106" s="50">
        <v>3089</v>
      </c>
      <c r="G3106" s="42">
        <v>1.3810787559625473</v>
      </c>
      <c r="H3106" s="42">
        <v>0.66281000354495778</v>
      </c>
      <c r="I3106" s="51">
        <v>1.4070437161235501</v>
      </c>
    </row>
    <row r="3107" spans="2:9" x14ac:dyDescent="0.2">
      <c r="B3107" s="10">
        <v>3090</v>
      </c>
      <c r="C3107" s="19">
        <v>0.86075180989652267</v>
      </c>
      <c r="D3107" s="22">
        <v>0.79384171448755214</v>
      </c>
      <c r="F3107" s="50">
        <v>3090</v>
      </c>
      <c r="G3107" s="42">
        <v>1.6545935243840748</v>
      </c>
      <c r="H3107" s="42">
        <v>0.79384171448755214</v>
      </c>
      <c r="I3107" s="51">
        <v>1.6816177056264063</v>
      </c>
    </row>
    <row r="3108" spans="2:9" x14ac:dyDescent="0.2">
      <c r="B3108" s="10">
        <v>3091</v>
      </c>
      <c r="C3108" s="19">
        <v>0.70080731376598071</v>
      </c>
      <c r="D3108" s="22">
        <v>0.67870771934898488</v>
      </c>
      <c r="F3108" s="50">
        <v>3091</v>
      </c>
      <c r="G3108" s="42">
        <v>1.3795150331149655</v>
      </c>
      <c r="H3108" s="42">
        <v>0.67870771934898488</v>
      </c>
      <c r="I3108" s="51">
        <v>1.4643169819607791</v>
      </c>
    </row>
    <row r="3109" spans="2:9" x14ac:dyDescent="0.2">
      <c r="B3109" s="10">
        <v>3092</v>
      </c>
      <c r="C3109" s="19">
        <v>0.10117136712344599</v>
      </c>
      <c r="D3109" s="22">
        <v>0.94548480876011742</v>
      </c>
      <c r="F3109" s="50">
        <v>3092</v>
      </c>
      <c r="G3109" s="42">
        <v>1.0466561758835633</v>
      </c>
      <c r="H3109" s="42">
        <v>0.10117136712344599</v>
      </c>
      <c r="I3109" s="51">
        <v>0.21580105049964288</v>
      </c>
    </row>
    <row r="3110" spans="2:9" x14ac:dyDescent="0.2">
      <c r="B3110" s="10">
        <v>3093</v>
      </c>
      <c r="C3110" s="19">
        <v>0.33247247115209266</v>
      </c>
      <c r="D3110" s="22">
        <v>0.45503595357980342</v>
      </c>
      <c r="F3110" s="50">
        <v>3093</v>
      </c>
      <c r="G3110" s="42">
        <v>0.78750842473189608</v>
      </c>
      <c r="H3110" s="42">
        <v>0.33247247115209266</v>
      </c>
      <c r="I3110" s="51">
        <v>0.9383455351366693</v>
      </c>
    </row>
    <row r="3111" spans="2:9" x14ac:dyDescent="0.2">
      <c r="B3111" s="10">
        <v>3094</v>
      </c>
      <c r="C3111" s="19">
        <v>0.13221686449436254</v>
      </c>
      <c r="D3111" s="22">
        <v>0.45743641307986893</v>
      </c>
      <c r="F3111" s="50">
        <v>3094</v>
      </c>
      <c r="G3111" s="42">
        <v>0.58965327757423147</v>
      </c>
      <c r="H3111" s="42">
        <v>0.13221686449436254</v>
      </c>
      <c r="I3111" s="51">
        <v>0.52853560606931693</v>
      </c>
    </row>
    <row r="3112" spans="2:9" x14ac:dyDescent="0.2">
      <c r="B3112" s="10">
        <v>3095</v>
      </c>
      <c r="C3112" s="19">
        <v>0.19732649813291869</v>
      </c>
      <c r="D3112" s="22">
        <v>0.44572292147155468</v>
      </c>
      <c r="F3112" s="50">
        <v>3095</v>
      </c>
      <c r="G3112" s="42">
        <v>0.64304941960447337</v>
      </c>
      <c r="H3112" s="42">
        <v>0.19732649813291869</v>
      </c>
      <c r="I3112" s="51">
        <v>0.68244515955622909</v>
      </c>
    </row>
    <row r="3113" spans="2:9" x14ac:dyDescent="0.2">
      <c r="B3113" s="10">
        <v>3096</v>
      </c>
      <c r="C3113" s="19">
        <v>0.18775083007634119</v>
      </c>
      <c r="D3113" s="22">
        <v>0.63056704770839511</v>
      </c>
      <c r="F3113" s="50">
        <v>3096</v>
      </c>
      <c r="G3113" s="42">
        <v>0.8183178777847363</v>
      </c>
      <c r="H3113" s="42">
        <v>0.18775083007634119</v>
      </c>
      <c r="I3113" s="51">
        <v>0.53604376239580487</v>
      </c>
    </row>
    <row r="3114" spans="2:9" x14ac:dyDescent="0.2">
      <c r="B3114" s="10">
        <v>3097</v>
      </c>
      <c r="C3114" s="19">
        <v>0.22745326216066408</v>
      </c>
      <c r="D3114" s="22">
        <v>0.28159895674519764</v>
      </c>
      <c r="F3114" s="50">
        <v>3097</v>
      </c>
      <c r="G3114" s="42">
        <v>0.50905221890586172</v>
      </c>
      <c r="H3114" s="42">
        <v>0.22745326216066408</v>
      </c>
      <c r="I3114" s="51">
        <v>0.88647767972823732</v>
      </c>
    </row>
    <row r="3115" spans="2:9" x14ac:dyDescent="0.2">
      <c r="B3115" s="10">
        <v>3098</v>
      </c>
      <c r="C3115" s="19">
        <v>0.58617768076321319</v>
      </c>
      <c r="D3115" s="22">
        <v>0.97090693797898298</v>
      </c>
      <c r="F3115" s="50">
        <v>3098</v>
      </c>
      <c r="G3115" s="42">
        <v>1.5570846187421963</v>
      </c>
      <c r="H3115" s="42">
        <v>0.58617768076321319</v>
      </c>
      <c r="I3115" s="51">
        <v>1.1815354382829746</v>
      </c>
    </row>
    <row r="3116" spans="2:9" x14ac:dyDescent="0.2">
      <c r="B3116" s="10">
        <v>3099</v>
      </c>
      <c r="C3116" s="19">
        <v>0.71544921565410013</v>
      </c>
      <c r="D3116" s="22">
        <v>0.8633056457671956</v>
      </c>
      <c r="F3116" s="50">
        <v>3099</v>
      </c>
      <c r="G3116" s="42">
        <v>1.5787548614212956</v>
      </c>
      <c r="H3116" s="42">
        <v>0.71544921565410013</v>
      </c>
      <c r="I3116" s="51">
        <v>1.464406531431321</v>
      </c>
    </row>
    <row r="3117" spans="2:9" x14ac:dyDescent="0.2">
      <c r="B3117" s="10">
        <v>3100</v>
      </c>
      <c r="C3117" s="19">
        <v>0.14638168206487334</v>
      </c>
      <c r="D3117" s="22">
        <v>0.18513680992369852</v>
      </c>
      <c r="F3117" s="50">
        <v>3100</v>
      </c>
      <c r="G3117" s="42">
        <v>0.33151849198857186</v>
      </c>
      <c r="H3117" s="42">
        <v>0.14638168206487334</v>
      </c>
      <c r="I3117" s="51">
        <v>0.84703127812883705</v>
      </c>
    </row>
    <row r="3118" spans="2:9" x14ac:dyDescent="0.2">
      <c r="B3118" s="10">
        <v>3101</v>
      </c>
      <c r="C3118" s="19">
        <v>0.19653410707343977</v>
      </c>
      <c r="D3118" s="22">
        <v>0.42765610715015079</v>
      </c>
      <c r="F3118" s="50">
        <v>3101</v>
      </c>
      <c r="G3118" s="42">
        <v>0.62419021422359056</v>
      </c>
      <c r="H3118" s="42">
        <v>0.19653410707343977</v>
      </c>
      <c r="I3118" s="51">
        <v>0.69522842007505592</v>
      </c>
    </row>
    <row r="3119" spans="2:9" x14ac:dyDescent="0.2">
      <c r="B3119" s="10">
        <v>3102</v>
      </c>
      <c r="C3119" s="19">
        <v>0.2549586093507844</v>
      </c>
      <c r="D3119" s="22">
        <v>6.7991950633010223E-2</v>
      </c>
      <c r="F3119" s="50">
        <v>3102</v>
      </c>
      <c r="G3119" s="42">
        <v>0.32295055998379463</v>
      </c>
      <c r="H3119" s="42">
        <v>6.7991950633010223E-2</v>
      </c>
      <c r="I3119" s="51">
        <v>0.97925700465931809</v>
      </c>
    </row>
    <row r="3120" spans="2:9" x14ac:dyDescent="0.2">
      <c r="B3120" s="10">
        <v>3103</v>
      </c>
      <c r="C3120" s="19">
        <v>0.62078099897136008</v>
      </c>
      <c r="D3120" s="22">
        <v>8.7413011121837303E-2</v>
      </c>
      <c r="F3120" s="50">
        <v>3103</v>
      </c>
      <c r="G3120" s="42">
        <v>0.70819401009319738</v>
      </c>
      <c r="H3120" s="42">
        <v>8.7413011121837303E-2</v>
      </c>
      <c r="I3120" s="51">
        <v>1.0465930304659616</v>
      </c>
    </row>
    <row r="3121" spans="2:9" x14ac:dyDescent="0.2">
      <c r="B3121" s="10">
        <v>3104</v>
      </c>
      <c r="C3121" s="19">
        <v>0.60002588140806945</v>
      </c>
      <c r="D3121" s="22">
        <v>0.7655728783290795</v>
      </c>
      <c r="F3121" s="50">
        <v>3104</v>
      </c>
      <c r="G3121" s="42">
        <v>1.3655987597371491</v>
      </c>
      <c r="H3121" s="42">
        <v>0.60002588140806945</v>
      </c>
      <c r="I3121" s="51">
        <v>1.2763781574180593</v>
      </c>
    </row>
    <row r="3122" spans="2:9" x14ac:dyDescent="0.2">
      <c r="B3122" s="10">
        <v>3105</v>
      </c>
      <c r="C3122" s="19">
        <v>0.54980529395315192</v>
      </c>
      <c r="D3122" s="22">
        <v>4.4084257623416279E-2</v>
      </c>
      <c r="F3122" s="50">
        <v>3105</v>
      </c>
      <c r="G3122" s="42">
        <v>0.5938895515765682</v>
      </c>
      <c r="H3122" s="42">
        <v>4.4084257623416279E-2</v>
      </c>
      <c r="I3122" s="51">
        <v>1.0180581215670688</v>
      </c>
    </row>
    <row r="3123" spans="2:9" x14ac:dyDescent="0.2">
      <c r="B3123" s="10">
        <v>3106</v>
      </c>
      <c r="C3123" s="19">
        <v>0.76339874347565606</v>
      </c>
      <c r="D3123" s="22">
        <v>0.75680342021541669</v>
      </c>
      <c r="F3123" s="50">
        <v>3106</v>
      </c>
      <c r="G3123" s="42">
        <v>1.5202021636910727</v>
      </c>
      <c r="H3123" s="42">
        <v>0.75680342021541669</v>
      </c>
      <c r="I3123" s="51">
        <v>1.5720066457182873</v>
      </c>
    </row>
    <row r="3124" spans="2:9" x14ac:dyDescent="0.2">
      <c r="B3124" s="10">
        <v>3107</v>
      </c>
      <c r="C3124" s="19">
        <v>0.7821785415857796</v>
      </c>
      <c r="D3124" s="22">
        <v>0.14112570730824547</v>
      </c>
      <c r="F3124" s="50">
        <v>3107</v>
      </c>
      <c r="G3124" s="42">
        <v>0.92330424889402507</v>
      </c>
      <c r="H3124" s="42">
        <v>0.14112570730824547</v>
      </c>
      <c r="I3124" s="51">
        <v>1.1070491786604881</v>
      </c>
    </row>
    <row r="3125" spans="2:9" x14ac:dyDescent="0.2">
      <c r="B3125" s="10">
        <v>3108</v>
      </c>
      <c r="C3125" s="19">
        <v>0.37162377955353809</v>
      </c>
      <c r="D3125" s="22">
        <v>0.81608961098102173</v>
      </c>
      <c r="F3125" s="50">
        <v>3108</v>
      </c>
      <c r="G3125" s="42">
        <v>1.1877133905345598</v>
      </c>
      <c r="H3125" s="42">
        <v>0.37162377955353809</v>
      </c>
      <c r="I3125" s="51">
        <v>0.81745033067939643</v>
      </c>
    </row>
    <row r="3126" spans="2:9" x14ac:dyDescent="0.2">
      <c r="B3126" s="10">
        <v>3109</v>
      </c>
      <c r="C3126" s="19">
        <v>0.57666259408862131</v>
      </c>
      <c r="D3126" s="22">
        <v>0.65988685339396091</v>
      </c>
      <c r="F3126" s="50">
        <v>3109</v>
      </c>
      <c r="G3126" s="42">
        <v>1.2365494474825822</v>
      </c>
      <c r="H3126" s="42">
        <v>0.57666259408862131</v>
      </c>
      <c r="I3126" s="51">
        <v>1.2720637793017802</v>
      </c>
    </row>
    <row r="3127" spans="2:9" x14ac:dyDescent="0.2">
      <c r="B3127" s="10">
        <v>3110</v>
      </c>
      <c r="C3127" s="19">
        <v>0.52907219625280699</v>
      </c>
      <c r="D3127" s="22">
        <v>0.46082848869306969</v>
      </c>
      <c r="F3127" s="50">
        <v>3110</v>
      </c>
      <c r="G3127" s="42">
        <v>0.98990068494587669</v>
      </c>
      <c r="H3127" s="42">
        <v>0.46082848869306969</v>
      </c>
      <c r="I3127" s="51">
        <v>1.206569122061683</v>
      </c>
    </row>
    <row r="3128" spans="2:9" x14ac:dyDescent="0.2">
      <c r="B3128" s="10">
        <v>3111</v>
      </c>
      <c r="C3128" s="19">
        <v>0.63314398573433384</v>
      </c>
      <c r="D3128" s="22">
        <v>0.8500334286657425</v>
      </c>
      <c r="F3128" s="50">
        <v>3111</v>
      </c>
      <c r="G3128" s="42">
        <v>1.4831774144000764</v>
      </c>
      <c r="H3128" s="42">
        <v>0.63314398573433384</v>
      </c>
      <c r="I3128" s="51">
        <v>1.3112076581419971</v>
      </c>
    </row>
    <row r="3129" spans="2:9" x14ac:dyDescent="0.2">
      <c r="B3129" s="10">
        <v>3112</v>
      </c>
      <c r="C3129" s="19">
        <v>0.30710883438547976</v>
      </c>
      <c r="D3129" s="22">
        <v>0.37003577445537883</v>
      </c>
      <c r="F3129" s="50">
        <v>3112</v>
      </c>
      <c r="G3129" s="42">
        <v>0.67714460884085859</v>
      </c>
      <c r="H3129" s="42">
        <v>0.30710883438547976</v>
      </c>
      <c r="I3129" s="51">
        <v>0.95317918772767518</v>
      </c>
    </row>
    <row r="3130" spans="2:9" x14ac:dyDescent="0.2">
      <c r="B3130" s="10">
        <v>3113</v>
      </c>
      <c r="C3130" s="19">
        <v>0.50044507286325968</v>
      </c>
      <c r="D3130" s="22">
        <v>0.68990523431271911</v>
      </c>
      <c r="F3130" s="50">
        <v>3113</v>
      </c>
      <c r="G3130" s="42">
        <v>1.1903503071759789</v>
      </c>
      <c r="H3130" s="42">
        <v>0.50044507286325968</v>
      </c>
      <c r="I3130" s="51">
        <v>1.120720275016291</v>
      </c>
    </row>
    <row r="3131" spans="2:9" x14ac:dyDescent="0.2">
      <c r="B3131" s="10">
        <v>3114</v>
      </c>
      <c r="C3131" s="19">
        <v>4.8442241773649086E-2</v>
      </c>
      <c r="D3131" s="22">
        <v>0.17569827514152392</v>
      </c>
      <c r="F3131" s="50">
        <v>3114</v>
      </c>
      <c r="G3131" s="42">
        <v>0.224140516915173</v>
      </c>
      <c r="H3131" s="42">
        <v>4.8442241773649086E-2</v>
      </c>
      <c r="I3131" s="51">
        <v>0.63592640725677463</v>
      </c>
    </row>
    <row r="3132" spans="2:9" x14ac:dyDescent="0.2">
      <c r="B3132" s="10">
        <v>3115</v>
      </c>
      <c r="C3132" s="19">
        <v>0.36753980261149788</v>
      </c>
      <c r="D3132" s="22">
        <v>0.45991952266794056</v>
      </c>
      <c r="F3132" s="50">
        <v>3115</v>
      </c>
      <c r="G3132" s="42">
        <v>0.82745932527943844</v>
      </c>
      <c r="H3132" s="42">
        <v>0.36753980261149788</v>
      </c>
      <c r="I3132" s="51">
        <v>0.99860611448662229</v>
      </c>
    </row>
    <row r="3133" spans="2:9" x14ac:dyDescent="0.2">
      <c r="B3133" s="10">
        <v>3116</v>
      </c>
      <c r="C3133" s="19">
        <v>3.2159677253729368E-2</v>
      </c>
      <c r="D3133" s="22">
        <v>0.38894644661802824</v>
      </c>
      <c r="F3133" s="50">
        <v>3116</v>
      </c>
      <c r="G3133" s="42">
        <v>0.42110612387175761</v>
      </c>
      <c r="H3133" s="42">
        <v>3.2159677253729368E-2</v>
      </c>
      <c r="I3133" s="51">
        <v>0.29483796860566819</v>
      </c>
    </row>
    <row r="3134" spans="2:9" x14ac:dyDescent="0.2">
      <c r="B3134" s="10">
        <v>3117</v>
      </c>
      <c r="C3134" s="19">
        <v>0.16005840438658481</v>
      </c>
      <c r="D3134" s="22">
        <v>0.39926134836005223</v>
      </c>
      <c r="F3134" s="50">
        <v>3117</v>
      </c>
      <c r="G3134" s="42">
        <v>0.55931975274663703</v>
      </c>
      <c r="H3134" s="42">
        <v>0.16005840438658481</v>
      </c>
      <c r="I3134" s="51">
        <v>0.64122908260291123</v>
      </c>
    </row>
    <row r="3135" spans="2:9" x14ac:dyDescent="0.2">
      <c r="B3135" s="10">
        <v>3118</v>
      </c>
      <c r="C3135" s="19">
        <v>0.38995331788345433</v>
      </c>
      <c r="D3135" s="22">
        <v>0.86080178918953809</v>
      </c>
      <c r="F3135" s="50">
        <v>3118</v>
      </c>
      <c r="G3135" s="42">
        <v>1.2507551070729925</v>
      </c>
      <c r="H3135" s="42">
        <v>0.38995331788345433</v>
      </c>
      <c r="I3135" s="51">
        <v>0.83452616229335497</v>
      </c>
    </row>
    <row r="3136" spans="2:9" x14ac:dyDescent="0.2">
      <c r="B3136" s="10">
        <v>3119</v>
      </c>
      <c r="C3136" s="19">
        <v>0.74085036271205573</v>
      </c>
      <c r="D3136" s="22">
        <v>0.91009648715985036</v>
      </c>
      <c r="F3136" s="50">
        <v>3119</v>
      </c>
      <c r="G3136" s="42">
        <v>1.650946849871906</v>
      </c>
      <c r="H3136" s="42">
        <v>0.74085036271205573</v>
      </c>
      <c r="I3136" s="51">
        <v>1.5019511719483023</v>
      </c>
    </row>
    <row r="3137" spans="2:9" x14ac:dyDescent="0.2">
      <c r="B3137" s="10">
        <v>3120</v>
      </c>
      <c r="C3137" s="19">
        <v>0.11206360590396325</v>
      </c>
      <c r="D3137" s="22">
        <v>0.86121579938278647</v>
      </c>
      <c r="F3137" s="50">
        <v>3120</v>
      </c>
      <c r="G3137" s="42">
        <v>0.97327940528674972</v>
      </c>
      <c r="H3137" s="42">
        <v>0.11206360590396325</v>
      </c>
      <c r="I3137" s="51">
        <v>0.26390279979269915</v>
      </c>
    </row>
    <row r="3138" spans="2:9" x14ac:dyDescent="0.2">
      <c r="B3138" s="10">
        <v>3121</v>
      </c>
      <c r="C3138" s="19">
        <v>6.3717050640489048E-2</v>
      </c>
      <c r="D3138" s="22">
        <v>0.89875816129735797</v>
      </c>
      <c r="F3138" s="50">
        <v>3121</v>
      </c>
      <c r="G3138" s="42">
        <v>0.96247521193784702</v>
      </c>
      <c r="H3138" s="42">
        <v>6.3717050640489048E-2</v>
      </c>
      <c r="I3138" s="51">
        <v>0.14791761839708184</v>
      </c>
    </row>
    <row r="3139" spans="2:9" x14ac:dyDescent="0.2">
      <c r="B3139" s="10">
        <v>3122</v>
      </c>
      <c r="C3139" s="19">
        <v>0.24751500639047874</v>
      </c>
      <c r="D3139" s="22">
        <v>0.43758442007227794</v>
      </c>
      <c r="F3139" s="50">
        <v>3122</v>
      </c>
      <c r="G3139" s="42">
        <v>0.68509942646275668</v>
      </c>
      <c r="H3139" s="42">
        <v>0.24751500639047874</v>
      </c>
      <c r="I3139" s="51">
        <v>0.79032705523893831</v>
      </c>
    </row>
    <row r="3140" spans="2:9" x14ac:dyDescent="0.2">
      <c r="B3140" s="10">
        <v>3123</v>
      </c>
      <c r="C3140" s="19">
        <v>0.47095310717836647</v>
      </c>
      <c r="D3140" s="22">
        <v>0.40539198825825362</v>
      </c>
      <c r="F3140" s="50">
        <v>3123</v>
      </c>
      <c r="G3140" s="42">
        <v>0.87634509543662009</v>
      </c>
      <c r="H3140" s="42">
        <v>0.40539198825825362</v>
      </c>
      <c r="I3140" s="51">
        <v>1.1423245832106557</v>
      </c>
    </row>
    <row r="3141" spans="2:9" x14ac:dyDescent="0.2">
      <c r="B3141" s="10">
        <v>3124</v>
      </c>
      <c r="C3141" s="19">
        <v>0.82314451767275176</v>
      </c>
      <c r="D3141" s="22">
        <v>0.38578900177687769</v>
      </c>
      <c r="F3141" s="50">
        <v>3124</v>
      </c>
      <c r="G3141" s="42">
        <v>1.2089335194496296</v>
      </c>
      <c r="H3141" s="42">
        <v>0.38578900177687769</v>
      </c>
      <c r="I3141" s="51">
        <v>1.3134549283802324</v>
      </c>
    </row>
    <row r="3142" spans="2:9" x14ac:dyDescent="0.2">
      <c r="B3142" s="10">
        <v>3125</v>
      </c>
      <c r="C3142" s="19">
        <v>0.78002999733716583</v>
      </c>
      <c r="D3142" s="22">
        <v>0.98980674747149733</v>
      </c>
      <c r="F3142" s="50">
        <v>3125</v>
      </c>
      <c r="G3142" s="42">
        <v>1.7698367448086632</v>
      </c>
      <c r="H3142" s="42">
        <v>0.78002999733716583</v>
      </c>
      <c r="I3142" s="51">
        <v>1.5620377187623258</v>
      </c>
    </row>
    <row r="3143" spans="2:9" x14ac:dyDescent="0.2">
      <c r="B3143" s="10">
        <v>3126</v>
      </c>
      <c r="C3143" s="19">
        <v>0.56112165919866441</v>
      </c>
      <c r="D3143" s="22">
        <v>0.66879677502328605</v>
      </c>
      <c r="F3143" s="50">
        <v>3126</v>
      </c>
      <c r="G3143" s="42">
        <v>1.2299184342219505</v>
      </c>
      <c r="H3143" s="42">
        <v>0.56112165919866441</v>
      </c>
      <c r="I3143" s="51">
        <v>1.2405914499754913</v>
      </c>
    </row>
    <row r="3144" spans="2:9" x14ac:dyDescent="0.2">
      <c r="B3144" s="10">
        <v>3127</v>
      </c>
      <c r="C3144" s="19">
        <v>0.20500991545527736</v>
      </c>
      <c r="D3144" s="22">
        <v>0.31505908861291876</v>
      </c>
      <c r="F3144" s="50">
        <v>3127</v>
      </c>
      <c r="G3144" s="42">
        <v>0.52006900406819612</v>
      </c>
      <c r="H3144" s="42">
        <v>0.20500991545527736</v>
      </c>
      <c r="I3144" s="51">
        <v>0.81198157923415426</v>
      </c>
    </row>
    <row r="3145" spans="2:9" x14ac:dyDescent="0.2">
      <c r="B3145" s="10">
        <v>3128</v>
      </c>
      <c r="C3145" s="19">
        <v>0.87165537429593198</v>
      </c>
      <c r="D3145" s="22">
        <v>0.25815469307529382</v>
      </c>
      <c r="F3145" s="50">
        <v>3128</v>
      </c>
      <c r="G3145" s="42">
        <v>1.1298100673712259</v>
      </c>
      <c r="H3145" s="42">
        <v>0.25815469307529382</v>
      </c>
      <c r="I3145" s="51">
        <v>1.2233156232509734</v>
      </c>
    </row>
    <row r="3146" spans="2:9" x14ac:dyDescent="0.2">
      <c r="B3146" s="10">
        <v>3129</v>
      </c>
      <c r="C3146" s="19">
        <v>0.11905744865599421</v>
      </c>
      <c r="D3146" s="22">
        <v>2.2277789071828424E-2</v>
      </c>
      <c r="F3146" s="50">
        <v>3129</v>
      </c>
      <c r="G3146" s="42">
        <v>0.14133523772782264</v>
      </c>
      <c r="H3146" s="42">
        <v>2.2277789071828424E-2</v>
      </c>
      <c r="I3146" s="51">
        <v>0.97597365453451601</v>
      </c>
    </row>
    <row r="3147" spans="2:9" x14ac:dyDescent="0.2">
      <c r="B3147" s="10">
        <v>3130</v>
      </c>
      <c r="C3147" s="19">
        <v>0.44585909291254566</v>
      </c>
      <c r="D3147" s="22">
        <v>0.36139684037336783</v>
      </c>
      <c r="F3147" s="50">
        <v>3130</v>
      </c>
      <c r="G3147" s="42">
        <v>0.8072559332859135</v>
      </c>
      <c r="H3147" s="42">
        <v>0.36139684037336783</v>
      </c>
      <c r="I3147" s="51">
        <v>1.1082257674355458</v>
      </c>
    </row>
    <row r="3148" spans="2:9" x14ac:dyDescent="0.2">
      <c r="B3148" s="10">
        <v>3131</v>
      </c>
      <c r="C3148" s="19">
        <v>0.85062656850042617</v>
      </c>
      <c r="D3148" s="22">
        <v>0.85107534749280278</v>
      </c>
      <c r="F3148" s="50">
        <v>3131</v>
      </c>
      <c r="G3148" s="42">
        <v>1.701701915993229</v>
      </c>
      <c r="H3148" s="42">
        <v>0.85062656850042617</v>
      </c>
      <c r="I3148" s="51">
        <v>1.7219964542829218</v>
      </c>
    </row>
    <row r="3149" spans="2:9" x14ac:dyDescent="0.2">
      <c r="B3149" s="10">
        <v>3132</v>
      </c>
      <c r="C3149" s="19">
        <v>0.81183820481934565</v>
      </c>
      <c r="D3149" s="22">
        <v>7.8508683991280415E-2</v>
      </c>
      <c r="F3149" s="50">
        <v>3132</v>
      </c>
      <c r="G3149" s="42">
        <v>0.89034688881062607</v>
      </c>
      <c r="H3149" s="42">
        <v>7.8508683991280415E-2</v>
      </c>
      <c r="I3149" s="51">
        <v>1.0622764046864013</v>
      </c>
    </row>
    <row r="3150" spans="2:9" x14ac:dyDescent="0.2">
      <c r="B3150" s="10">
        <v>3133</v>
      </c>
      <c r="C3150" s="19">
        <v>0.87357267798552363</v>
      </c>
      <c r="D3150" s="22">
        <v>5.8372262342757053E-2</v>
      </c>
      <c r="F3150" s="50">
        <v>3133</v>
      </c>
      <c r="G3150" s="42">
        <v>0.93194494032828068</v>
      </c>
      <c r="H3150" s="42">
        <v>5.8372262342757053E-2</v>
      </c>
      <c r="I3150" s="51">
        <v>1.0505134797913047</v>
      </c>
    </row>
    <row r="3151" spans="2:9" x14ac:dyDescent="0.2">
      <c r="B3151" s="10">
        <v>3134</v>
      </c>
      <c r="C3151" s="19">
        <v>0.38378694640869793</v>
      </c>
      <c r="D3151" s="22">
        <v>0.35512627944485486</v>
      </c>
      <c r="F3151" s="50">
        <v>3134</v>
      </c>
      <c r="G3151" s="42">
        <v>0.73891322585355279</v>
      </c>
      <c r="H3151" s="42">
        <v>0.35512627944485486</v>
      </c>
      <c r="I3151" s="51">
        <v>1.0668304320793727</v>
      </c>
    </row>
    <row r="3152" spans="2:9" x14ac:dyDescent="0.2">
      <c r="B3152" s="10">
        <v>3135</v>
      </c>
      <c r="C3152" s="19">
        <v>0.93373774607006654</v>
      </c>
      <c r="D3152" s="22">
        <v>0.46511855238948563</v>
      </c>
      <c r="F3152" s="50">
        <v>3135</v>
      </c>
      <c r="G3152" s="42">
        <v>1.3988562984595521</v>
      </c>
      <c r="H3152" s="42">
        <v>0.46511855238948563</v>
      </c>
      <c r="I3152" s="51">
        <v>1.4337332523845774</v>
      </c>
    </row>
    <row r="3153" spans="2:9" x14ac:dyDescent="0.2">
      <c r="B3153" s="10">
        <v>3136</v>
      </c>
      <c r="C3153" s="19">
        <v>0.79643131286341351</v>
      </c>
      <c r="D3153" s="22">
        <v>0.40501043682570825</v>
      </c>
      <c r="F3153" s="50">
        <v>3136</v>
      </c>
      <c r="G3153" s="42">
        <v>1.2014417496891219</v>
      </c>
      <c r="H3153" s="42">
        <v>0.40501043682570825</v>
      </c>
      <c r="I3153" s="51">
        <v>1.3169457651554002</v>
      </c>
    </row>
    <row r="3154" spans="2:9" x14ac:dyDescent="0.2">
      <c r="B3154" s="10">
        <v>3137</v>
      </c>
      <c r="C3154" s="19">
        <v>0.58368210257761677</v>
      </c>
      <c r="D3154" s="22">
        <v>0.47010290924217357</v>
      </c>
      <c r="F3154" s="50">
        <v>3137</v>
      </c>
      <c r="G3154" s="42">
        <v>1.0537850118197905</v>
      </c>
      <c r="H3154" s="42">
        <v>0.47010290924217357</v>
      </c>
      <c r="I3154" s="51">
        <v>1.2464909454152222</v>
      </c>
    </row>
    <row r="3155" spans="2:9" x14ac:dyDescent="0.2">
      <c r="B3155" s="10">
        <v>3138</v>
      </c>
      <c r="C3155" s="19">
        <v>0.48000151836036697</v>
      </c>
      <c r="D3155" s="22">
        <v>0.62114330971516352</v>
      </c>
      <c r="F3155" s="50">
        <v>3138</v>
      </c>
      <c r="G3155" s="42">
        <v>1.1011448280755305</v>
      </c>
      <c r="H3155" s="42">
        <v>0.48000151836036697</v>
      </c>
      <c r="I3155" s="51">
        <v>1.1138799584458834</v>
      </c>
    </row>
    <row r="3156" spans="2:9" x14ac:dyDescent="0.2">
      <c r="B3156" s="10">
        <v>3139</v>
      </c>
      <c r="C3156" s="19">
        <v>0.43324673798152602</v>
      </c>
      <c r="D3156" s="22">
        <v>0.2793759626093516</v>
      </c>
      <c r="F3156" s="50">
        <v>3139</v>
      </c>
      <c r="G3156" s="42">
        <v>0.71262270059087762</v>
      </c>
      <c r="H3156" s="42">
        <v>0.2793759626093516</v>
      </c>
      <c r="I3156" s="51">
        <v>1.0709883383577257</v>
      </c>
    </row>
    <row r="3157" spans="2:9" x14ac:dyDescent="0.2">
      <c r="B3157" s="10">
        <v>3140</v>
      </c>
      <c r="C3157" s="19">
        <v>0.29251530850448726</v>
      </c>
      <c r="D3157" s="22">
        <v>0.35466452761592948</v>
      </c>
      <c r="F3157" s="50">
        <v>3140</v>
      </c>
      <c r="G3157" s="42">
        <v>0.64717983612041674</v>
      </c>
      <c r="H3157" s="42">
        <v>0.29251530850448726</v>
      </c>
      <c r="I3157" s="51">
        <v>0.93915423556668942</v>
      </c>
    </row>
    <row r="3158" spans="2:9" x14ac:dyDescent="0.2">
      <c r="B3158" s="10">
        <v>3141</v>
      </c>
      <c r="C3158" s="19">
        <v>0.21879542729502188</v>
      </c>
      <c r="D3158" s="22">
        <v>0.34418436543924202</v>
      </c>
      <c r="F3158" s="50">
        <v>3141</v>
      </c>
      <c r="G3158" s="42">
        <v>0.56297979273426391</v>
      </c>
      <c r="H3158" s="42">
        <v>0.21879542729502188</v>
      </c>
      <c r="I3158" s="51">
        <v>0.81151801913210397</v>
      </c>
    </row>
    <row r="3159" spans="2:9" x14ac:dyDescent="0.2">
      <c r="B3159" s="10">
        <v>3142</v>
      </c>
      <c r="C3159" s="19">
        <v>0.4736319196321499</v>
      </c>
      <c r="D3159" s="22">
        <v>0.26296143986198695</v>
      </c>
      <c r="F3159" s="50">
        <v>3142</v>
      </c>
      <c r="G3159" s="42">
        <v>0.73659335949413685</v>
      </c>
      <c r="H3159" s="42">
        <v>0.26296143986198695</v>
      </c>
      <c r="I3159" s="51">
        <v>1.0845483066620143</v>
      </c>
    </row>
    <row r="3160" spans="2:9" x14ac:dyDescent="0.2">
      <c r="B3160" s="10">
        <v>3143</v>
      </c>
      <c r="C3160" s="19">
        <v>0.18703504856712883</v>
      </c>
      <c r="D3160" s="22">
        <v>9.074581104472057E-2</v>
      </c>
      <c r="F3160" s="50">
        <v>3143</v>
      </c>
      <c r="G3160" s="42">
        <v>0.2777808596118494</v>
      </c>
      <c r="H3160" s="42">
        <v>9.074581104472057E-2</v>
      </c>
      <c r="I3160" s="51">
        <v>0.94962100938077654</v>
      </c>
    </row>
    <row r="3161" spans="2:9" x14ac:dyDescent="0.2">
      <c r="B3161" s="10">
        <v>3144</v>
      </c>
      <c r="C3161" s="19">
        <v>0.70150822607430541</v>
      </c>
      <c r="D3161" s="22">
        <v>0.46516227004147914</v>
      </c>
      <c r="F3161" s="50">
        <v>3144</v>
      </c>
      <c r="G3161" s="42">
        <v>1.1666704961157845</v>
      </c>
      <c r="H3161" s="42">
        <v>0.46516227004147914</v>
      </c>
      <c r="I3161" s="51">
        <v>1.3131318113548034</v>
      </c>
    </row>
    <row r="3162" spans="2:9" x14ac:dyDescent="0.2">
      <c r="B3162" s="10">
        <v>3145</v>
      </c>
      <c r="C3162" s="19">
        <v>1.8218810917066119E-2</v>
      </c>
      <c r="D3162" s="22">
        <v>0.85251593738297182</v>
      </c>
      <c r="F3162" s="50">
        <v>3145</v>
      </c>
      <c r="G3162" s="42">
        <v>0.87073474830003794</v>
      </c>
      <c r="H3162" s="42">
        <v>1.8218810917066119E-2</v>
      </c>
      <c r="I3162" s="51">
        <v>5.1108941790573445E-2</v>
      </c>
    </row>
    <row r="3163" spans="2:9" x14ac:dyDescent="0.2">
      <c r="B3163" s="10">
        <v>3146</v>
      </c>
      <c r="C3163" s="19">
        <v>0.36753323219345602</v>
      </c>
      <c r="D3163" s="22">
        <v>0.18745440379865053</v>
      </c>
      <c r="F3163" s="50">
        <v>3146</v>
      </c>
      <c r="G3163" s="42">
        <v>0.55498763599210654</v>
      </c>
      <c r="H3163" s="42">
        <v>0.18745440379865053</v>
      </c>
      <c r="I3163" s="51">
        <v>1.0163750100022768</v>
      </c>
    </row>
    <row r="3164" spans="2:9" x14ac:dyDescent="0.2">
      <c r="B3164" s="10">
        <v>3147</v>
      </c>
      <c r="C3164" s="19">
        <v>0.55223414733337806</v>
      </c>
      <c r="D3164" s="22">
        <v>0.29128303342209405</v>
      </c>
      <c r="F3164" s="50">
        <v>3147</v>
      </c>
      <c r="G3164" s="42">
        <v>0.84351718075547211</v>
      </c>
      <c r="H3164" s="42">
        <v>0.29128303342209405</v>
      </c>
      <c r="I3164" s="51">
        <v>1.1324551734701087</v>
      </c>
    </row>
    <row r="3165" spans="2:9" x14ac:dyDescent="0.2">
      <c r="B3165" s="10">
        <v>3148</v>
      </c>
      <c r="C3165" s="19">
        <v>0.68861799496170217</v>
      </c>
      <c r="D3165" s="22">
        <v>0.76817008439204537</v>
      </c>
      <c r="F3165" s="50">
        <v>3148</v>
      </c>
      <c r="G3165" s="42">
        <v>1.4567880793537475</v>
      </c>
      <c r="H3165" s="42">
        <v>0.68861799496170217</v>
      </c>
      <c r="I3165" s="51">
        <v>1.4394449038117203</v>
      </c>
    </row>
    <row r="3166" spans="2:9" x14ac:dyDescent="0.2">
      <c r="B3166" s="10">
        <v>3149</v>
      </c>
      <c r="C3166" s="19">
        <v>0.41572586542788048</v>
      </c>
      <c r="D3166" s="22">
        <v>6.5633699116254052E-2</v>
      </c>
      <c r="F3166" s="50">
        <v>3149</v>
      </c>
      <c r="G3166" s="42">
        <v>0.48135956454413453</v>
      </c>
      <c r="H3166" s="42">
        <v>6.5633699116254052E-2</v>
      </c>
      <c r="I3166" s="51">
        <v>1.0096530491875073</v>
      </c>
    </row>
    <row r="3167" spans="2:9" x14ac:dyDescent="0.2">
      <c r="B3167" s="10">
        <v>3150</v>
      </c>
      <c r="C3167" s="19">
        <v>0.51345512686470585</v>
      </c>
      <c r="D3167" s="22">
        <v>0.67534633562600166</v>
      </c>
      <c r="F3167" s="50">
        <v>3150</v>
      </c>
      <c r="G3167" s="42">
        <v>1.1888014624907075</v>
      </c>
      <c r="H3167" s="42">
        <v>0.51345512686470585</v>
      </c>
      <c r="I3167" s="51">
        <v>1.1509679439284239</v>
      </c>
    </row>
    <row r="3168" spans="2:9" x14ac:dyDescent="0.2">
      <c r="B3168" s="10">
        <v>3151</v>
      </c>
      <c r="C3168" s="19">
        <v>0.7433383141564428</v>
      </c>
      <c r="D3168" s="22">
        <v>0.19548894775102077</v>
      </c>
      <c r="F3168" s="50">
        <v>3151</v>
      </c>
      <c r="G3168" s="42">
        <v>0.93882726190746357</v>
      </c>
      <c r="H3168" s="42">
        <v>0.19548894775102077</v>
      </c>
      <c r="I3168" s="51">
        <v>1.1391551219929417</v>
      </c>
    </row>
    <row r="3169" spans="2:9" x14ac:dyDescent="0.2">
      <c r="B3169" s="10">
        <v>3152</v>
      </c>
      <c r="C3169" s="19">
        <v>0.37050600423375757</v>
      </c>
      <c r="D3169" s="22">
        <v>0.77129163639964582</v>
      </c>
      <c r="F3169" s="50">
        <v>3152</v>
      </c>
      <c r="G3169" s="42">
        <v>1.1417976406334034</v>
      </c>
      <c r="H3169" s="42">
        <v>0.37050600423375757</v>
      </c>
      <c r="I3169" s="51">
        <v>0.8354657798188283</v>
      </c>
    </row>
    <row r="3170" spans="2:9" x14ac:dyDescent="0.2">
      <c r="B3170" s="10">
        <v>3153</v>
      </c>
      <c r="C3170" s="19">
        <v>0.3785684784783695</v>
      </c>
      <c r="D3170" s="22">
        <v>0.95878682966237694</v>
      </c>
      <c r="F3170" s="50">
        <v>3153</v>
      </c>
      <c r="G3170" s="42">
        <v>1.3373553081407463</v>
      </c>
      <c r="H3170" s="42">
        <v>0.3785684784783695</v>
      </c>
      <c r="I3170" s="51">
        <v>0.77259953598344255</v>
      </c>
    </row>
    <row r="3171" spans="2:9" x14ac:dyDescent="0.2">
      <c r="B3171" s="10">
        <v>3154</v>
      </c>
      <c r="C3171" s="19">
        <v>0.1036722244271473</v>
      </c>
      <c r="D3171" s="22">
        <v>0.72942725289680632</v>
      </c>
      <c r="F3171" s="50">
        <v>3154</v>
      </c>
      <c r="G3171" s="42">
        <v>0.83309947732395362</v>
      </c>
      <c r="H3171" s="42">
        <v>0.1036722244271473</v>
      </c>
      <c r="I3171" s="51">
        <v>0.29509664487816956</v>
      </c>
    </row>
    <row r="3172" spans="2:9" x14ac:dyDescent="0.2">
      <c r="B3172" s="10">
        <v>3155</v>
      </c>
      <c r="C3172" s="19">
        <v>0.8206737614169457</v>
      </c>
      <c r="D3172" s="22">
        <v>3.8451662635359041E-2</v>
      </c>
      <c r="F3172" s="50">
        <v>3155</v>
      </c>
      <c r="G3172" s="42">
        <v>0.85912542405230474</v>
      </c>
      <c r="H3172" s="42">
        <v>3.8451662635359041E-2</v>
      </c>
      <c r="I3172" s="51">
        <v>1.0308812761438921</v>
      </c>
    </row>
    <row r="3173" spans="2:9" x14ac:dyDescent="0.2">
      <c r="B3173" s="10">
        <v>3156</v>
      </c>
      <c r="C3173" s="19">
        <v>0.63005877303516944</v>
      </c>
      <c r="D3173" s="22">
        <v>0.80129029821061926</v>
      </c>
      <c r="F3173" s="50">
        <v>3156</v>
      </c>
      <c r="G3173" s="42">
        <v>1.4313490712457888</v>
      </c>
      <c r="H3173" s="42">
        <v>0.63005877303516944</v>
      </c>
      <c r="I3173" s="51">
        <v>1.3206896519251035</v>
      </c>
    </row>
    <row r="3174" spans="2:9" x14ac:dyDescent="0.2">
      <c r="B3174" s="10">
        <v>3157</v>
      </c>
      <c r="C3174" s="19">
        <v>0.1636562808780464</v>
      </c>
      <c r="D3174" s="22">
        <v>0.1358660109005172</v>
      </c>
      <c r="F3174" s="50">
        <v>3157</v>
      </c>
      <c r="G3174" s="42">
        <v>0.2995222917785636</v>
      </c>
      <c r="H3174" s="42">
        <v>0.1358660109005172</v>
      </c>
      <c r="I3174" s="51">
        <v>0.91785415486248878</v>
      </c>
    </row>
    <row r="3175" spans="2:9" x14ac:dyDescent="0.2">
      <c r="B3175" s="10">
        <v>3158</v>
      </c>
      <c r="C3175" s="19">
        <v>0.82244471375797612</v>
      </c>
      <c r="D3175" s="22">
        <v>0.66290137506644586</v>
      </c>
      <c r="F3175" s="50">
        <v>3158</v>
      </c>
      <c r="G3175" s="42">
        <v>1.4853460888244219</v>
      </c>
      <c r="H3175" s="42">
        <v>0.66290137506644586</v>
      </c>
      <c r="I3175" s="51">
        <v>1.5413656888491576</v>
      </c>
    </row>
    <row r="3176" spans="2:9" x14ac:dyDescent="0.2">
      <c r="B3176" s="10">
        <v>3159</v>
      </c>
      <c r="C3176" s="19">
        <v>0.75539602511227666</v>
      </c>
      <c r="D3176" s="22">
        <v>0.10771268799732348</v>
      </c>
      <c r="F3176" s="50">
        <v>3159</v>
      </c>
      <c r="G3176" s="42">
        <v>0.86310871310960013</v>
      </c>
      <c r="H3176" s="42">
        <v>0.10771268799732348</v>
      </c>
      <c r="I3176" s="51">
        <v>1.0779497696012545</v>
      </c>
    </row>
    <row r="3177" spans="2:9" x14ac:dyDescent="0.2">
      <c r="B3177" s="10">
        <v>3160</v>
      </c>
      <c r="C3177" s="19">
        <v>0.28078212154341131</v>
      </c>
      <c r="D3177" s="22">
        <v>0.22464330091640716</v>
      </c>
      <c r="F3177" s="50">
        <v>3160</v>
      </c>
      <c r="G3177" s="42">
        <v>0.50542542245981847</v>
      </c>
      <c r="H3177" s="42">
        <v>0.22464330091640716</v>
      </c>
      <c r="I3177" s="51">
        <v>0.97640447587504942</v>
      </c>
    </row>
    <row r="3178" spans="2:9" x14ac:dyDescent="0.2">
      <c r="B3178" s="10">
        <v>3161</v>
      </c>
      <c r="C3178" s="19">
        <v>0.72457065132462672</v>
      </c>
      <c r="D3178" s="22">
        <v>0.13178485658352901</v>
      </c>
      <c r="F3178" s="50">
        <v>3161</v>
      </c>
      <c r="G3178" s="42">
        <v>0.85635550790815573</v>
      </c>
      <c r="H3178" s="42">
        <v>0.13178485658352901</v>
      </c>
      <c r="I3178" s="51">
        <v>1.0902156534006326</v>
      </c>
    </row>
    <row r="3179" spans="2:9" x14ac:dyDescent="0.2">
      <c r="B3179" s="10">
        <v>3162</v>
      </c>
      <c r="C3179" s="19">
        <v>0.79097906905592308</v>
      </c>
      <c r="D3179" s="22">
        <v>0.44224308001237012</v>
      </c>
      <c r="F3179" s="50">
        <v>3162</v>
      </c>
      <c r="G3179" s="42">
        <v>1.2332221490682933</v>
      </c>
      <c r="H3179" s="42">
        <v>0.44224308001237012</v>
      </c>
      <c r="I3179" s="51">
        <v>1.3437398439784731</v>
      </c>
    </row>
    <row r="3180" spans="2:9" x14ac:dyDescent="0.2">
      <c r="B3180" s="10">
        <v>3163</v>
      </c>
      <c r="C3180" s="19">
        <v>0.91447510583152058</v>
      </c>
      <c r="D3180" s="22">
        <v>0.9302358718485213</v>
      </c>
      <c r="F3180" s="50">
        <v>3163</v>
      </c>
      <c r="G3180" s="42">
        <v>1.8447109776800419</v>
      </c>
      <c r="H3180" s="42">
        <v>0.91447510583152058</v>
      </c>
      <c r="I3180" s="51">
        <v>1.8346718596583682</v>
      </c>
    </row>
    <row r="3181" spans="2:9" x14ac:dyDescent="0.2">
      <c r="B3181" s="10">
        <v>3164</v>
      </c>
      <c r="C3181" s="19">
        <v>0.56362022506513998</v>
      </c>
      <c r="D3181" s="22">
        <v>0.67374236255851594</v>
      </c>
      <c r="F3181" s="50">
        <v>3164</v>
      </c>
      <c r="G3181" s="42">
        <v>1.237362587623656</v>
      </c>
      <c r="H3181" s="42">
        <v>0.56362022506513998</v>
      </c>
      <c r="I3181" s="51">
        <v>1.2431822514681277</v>
      </c>
    </row>
    <row r="3182" spans="2:9" x14ac:dyDescent="0.2">
      <c r="B3182" s="10">
        <v>3165</v>
      </c>
      <c r="C3182" s="19">
        <v>0.94071790446712777</v>
      </c>
      <c r="D3182" s="22">
        <v>0.95063292047453452</v>
      </c>
      <c r="F3182" s="50">
        <v>3165</v>
      </c>
      <c r="G3182" s="42">
        <v>1.8913508249416622</v>
      </c>
      <c r="H3182" s="42">
        <v>0.94071790446712777</v>
      </c>
      <c r="I3182" s="51">
        <v>1.8842781643940598</v>
      </c>
    </row>
    <row r="3183" spans="2:9" x14ac:dyDescent="0.2">
      <c r="B3183" s="10">
        <v>3166</v>
      </c>
      <c r="C3183" s="19">
        <v>0.25022136228654213</v>
      </c>
      <c r="D3183" s="22">
        <v>0.36275398172889262</v>
      </c>
      <c r="F3183" s="50">
        <v>3166</v>
      </c>
      <c r="G3183" s="42">
        <v>0.61297534401543474</v>
      </c>
      <c r="H3183" s="42">
        <v>0.25022136228654213</v>
      </c>
      <c r="I3183" s="51">
        <v>0.85519963088977702</v>
      </c>
    </row>
    <row r="3184" spans="2:9" x14ac:dyDescent="0.2">
      <c r="B3184" s="10">
        <v>3167</v>
      </c>
      <c r="C3184" s="19">
        <v>0.37439355334908309</v>
      </c>
      <c r="D3184" s="22">
        <v>0.48256956367205261</v>
      </c>
      <c r="F3184" s="50">
        <v>3167</v>
      </c>
      <c r="G3184" s="42">
        <v>0.8569631170211357</v>
      </c>
      <c r="H3184" s="42">
        <v>0.37439355334908309</v>
      </c>
      <c r="I3184" s="51">
        <v>0.99683894200021694</v>
      </c>
    </row>
    <row r="3185" spans="2:9" x14ac:dyDescent="0.2">
      <c r="B3185" s="10">
        <v>3168</v>
      </c>
      <c r="C3185" s="19">
        <v>0.48995469504569744</v>
      </c>
      <c r="D3185" s="22">
        <v>0.70382518083076329</v>
      </c>
      <c r="F3185" s="50">
        <v>3168</v>
      </c>
      <c r="G3185" s="42">
        <v>1.1937798758764608</v>
      </c>
      <c r="H3185" s="42">
        <v>0.48995469504569744</v>
      </c>
      <c r="I3185" s="51">
        <v>1.0951895587122744</v>
      </c>
    </row>
    <row r="3186" spans="2:9" x14ac:dyDescent="0.2">
      <c r="B3186" s="10">
        <v>3169</v>
      </c>
      <c r="C3186" s="19">
        <v>0.27949027920586245</v>
      </c>
      <c r="D3186" s="22">
        <v>1.9184048647599816E-2</v>
      </c>
      <c r="F3186" s="50">
        <v>3169</v>
      </c>
      <c r="G3186" s="42">
        <v>0.29867432785346226</v>
      </c>
      <c r="H3186" s="42">
        <v>1.9184048647599816E-2</v>
      </c>
      <c r="I3186" s="51">
        <v>0.99502507319374778</v>
      </c>
    </row>
    <row r="3187" spans="2:9" x14ac:dyDescent="0.2">
      <c r="B3187" s="10">
        <v>3170</v>
      </c>
      <c r="C3187" s="19">
        <v>0.53641960821112833</v>
      </c>
      <c r="D3187" s="22">
        <v>0.17401783464712672</v>
      </c>
      <c r="F3187" s="50">
        <v>3170</v>
      </c>
      <c r="G3187" s="42">
        <v>0.71043744285825505</v>
      </c>
      <c r="H3187" s="42">
        <v>0.17401783464712672</v>
      </c>
      <c r="I3187" s="51">
        <v>1.0712998931901767</v>
      </c>
    </row>
    <row r="3188" spans="2:9" x14ac:dyDescent="0.2">
      <c r="B3188" s="10">
        <v>3171</v>
      </c>
      <c r="C3188" s="19">
        <v>0.67873671488081966</v>
      </c>
      <c r="D3188" s="22">
        <v>0.72780185227507599</v>
      </c>
      <c r="F3188" s="50">
        <v>3171</v>
      </c>
      <c r="G3188" s="42">
        <v>1.4065385671558956</v>
      </c>
      <c r="H3188" s="42">
        <v>0.67873671488081966</v>
      </c>
      <c r="I3188" s="51">
        <v>1.4329808208070891</v>
      </c>
    </row>
    <row r="3189" spans="2:9" x14ac:dyDescent="0.2">
      <c r="B3189" s="10">
        <v>3172</v>
      </c>
      <c r="C3189" s="19">
        <v>0.37846199143377812</v>
      </c>
      <c r="D3189" s="22">
        <v>0.34861140513050115</v>
      </c>
      <c r="F3189" s="50">
        <v>3172</v>
      </c>
      <c r="G3189" s="42">
        <v>0.72707339656427927</v>
      </c>
      <c r="H3189" s="42">
        <v>0.34861140513050115</v>
      </c>
      <c r="I3189" s="51">
        <v>1.0612900584827472</v>
      </c>
    </row>
    <row r="3190" spans="2:9" x14ac:dyDescent="0.2">
      <c r="B3190" s="10">
        <v>3173</v>
      </c>
      <c r="C3190" s="19">
        <v>0.14799275023079039</v>
      </c>
      <c r="D3190" s="22">
        <v>2.3553865473465607E-2</v>
      </c>
      <c r="F3190" s="50">
        <v>3173</v>
      </c>
      <c r="G3190" s="42">
        <v>0.171546615704256</v>
      </c>
      <c r="H3190" s="42">
        <v>2.3553865473465607E-2</v>
      </c>
      <c r="I3190" s="51">
        <v>0.97954960095044974</v>
      </c>
    </row>
    <row r="3191" spans="2:9" x14ac:dyDescent="0.2">
      <c r="B3191" s="10">
        <v>3174</v>
      </c>
      <c r="C3191" s="19">
        <v>0.51143160682477951</v>
      </c>
      <c r="D3191" s="22">
        <v>0.60086132922758739</v>
      </c>
      <c r="F3191" s="50">
        <v>3174</v>
      </c>
      <c r="G3191" s="42">
        <v>1.1122929360523668</v>
      </c>
      <c r="H3191" s="42">
        <v>0.51143160682477951</v>
      </c>
      <c r="I3191" s="51">
        <v>1.179808933227402</v>
      </c>
    </row>
    <row r="3192" spans="2:9" x14ac:dyDescent="0.2">
      <c r="B3192" s="10">
        <v>3175</v>
      </c>
      <c r="C3192" s="19">
        <v>0.21853819720946388</v>
      </c>
      <c r="D3192" s="22">
        <v>0.71589360795157009</v>
      </c>
      <c r="F3192" s="50">
        <v>3175</v>
      </c>
      <c r="G3192" s="42">
        <v>0.93443180516103397</v>
      </c>
      <c r="H3192" s="42">
        <v>0.21853819720946388</v>
      </c>
      <c r="I3192" s="51">
        <v>0.55518295497636805</v>
      </c>
    </row>
    <row r="3193" spans="2:9" x14ac:dyDescent="0.2">
      <c r="B3193" s="10">
        <v>3176</v>
      </c>
      <c r="C3193" s="19">
        <v>0.73090384123109697</v>
      </c>
      <c r="D3193" s="22">
        <v>0.8343726141726735</v>
      </c>
      <c r="F3193" s="50">
        <v>3176</v>
      </c>
      <c r="G3193" s="42">
        <v>1.5652764554037706</v>
      </c>
      <c r="H3193" s="42">
        <v>0.73090384123109697</v>
      </c>
      <c r="I3193" s="51">
        <v>1.5007584537343832</v>
      </c>
    </row>
    <row r="3194" spans="2:9" x14ac:dyDescent="0.2">
      <c r="B3194" s="10">
        <v>3177</v>
      </c>
      <c r="C3194" s="19">
        <v>0.12764580299481276</v>
      </c>
      <c r="D3194" s="22">
        <v>0.305830585542061</v>
      </c>
      <c r="F3194" s="50">
        <v>3177</v>
      </c>
      <c r="G3194" s="42">
        <v>0.43347638853687376</v>
      </c>
      <c r="H3194" s="42">
        <v>0.12764580299481276</v>
      </c>
      <c r="I3194" s="51">
        <v>0.6604767692721023</v>
      </c>
    </row>
    <row r="3195" spans="2:9" x14ac:dyDescent="0.2">
      <c r="B3195" s="10">
        <v>3178</v>
      </c>
      <c r="C3195" s="19">
        <v>0.72849146786680175</v>
      </c>
      <c r="D3195" s="22">
        <v>0.77917576439749059</v>
      </c>
      <c r="F3195" s="50">
        <v>3178</v>
      </c>
      <c r="G3195" s="42">
        <v>1.5076672322642923</v>
      </c>
      <c r="H3195" s="42">
        <v>0.72849146786680175</v>
      </c>
      <c r="I3195" s="51">
        <v>1.509767463456686</v>
      </c>
    </row>
    <row r="3196" spans="2:9" x14ac:dyDescent="0.2">
      <c r="B3196" s="10">
        <v>3179</v>
      </c>
      <c r="C3196" s="19">
        <v>0.41816882127488064</v>
      </c>
      <c r="D3196" s="22">
        <v>0.49348902536322126</v>
      </c>
      <c r="F3196" s="50">
        <v>3179</v>
      </c>
      <c r="G3196" s="42">
        <v>0.9116578466381019</v>
      </c>
      <c r="H3196" s="42">
        <v>0.41816882127488064</v>
      </c>
      <c r="I3196" s="51">
        <v>1.0685099106155187</v>
      </c>
    </row>
    <row r="3197" spans="2:9" x14ac:dyDescent="0.2">
      <c r="B3197" s="10">
        <v>3180</v>
      </c>
      <c r="C3197" s="19">
        <v>7.3166680024219777E-2</v>
      </c>
      <c r="D3197" s="22">
        <v>0.62665988424785257</v>
      </c>
      <c r="F3197" s="50">
        <v>3180</v>
      </c>
      <c r="G3197" s="42">
        <v>0.69982656427207235</v>
      </c>
      <c r="H3197" s="42">
        <v>7.3166680024219777E-2</v>
      </c>
      <c r="I3197" s="51">
        <v>0.26739418657786235</v>
      </c>
    </row>
    <row r="3198" spans="2:9" x14ac:dyDescent="0.2">
      <c r="B3198" s="10">
        <v>3181</v>
      </c>
      <c r="C3198" s="19">
        <v>0.39590647155609049</v>
      </c>
      <c r="D3198" s="22">
        <v>3.3674426747973163E-2</v>
      </c>
      <c r="F3198" s="50">
        <v>3181</v>
      </c>
      <c r="G3198" s="42">
        <v>0.42958089830406365</v>
      </c>
      <c r="H3198" s="42">
        <v>3.3674426747973163E-2</v>
      </c>
      <c r="I3198" s="51">
        <v>1.0029542255739092</v>
      </c>
    </row>
    <row r="3199" spans="2:9" x14ac:dyDescent="0.2">
      <c r="B3199" s="10">
        <v>3182</v>
      </c>
      <c r="C3199" s="19">
        <v>0.97875667557619406</v>
      </c>
      <c r="D3199" s="22">
        <v>0.2504498896200541</v>
      </c>
      <c r="F3199" s="50">
        <v>3182</v>
      </c>
      <c r="G3199" s="42">
        <v>1.229206565196248</v>
      </c>
      <c r="H3199" s="42">
        <v>0.2504498896200541</v>
      </c>
      <c r="I3199" s="51">
        <v>1.2450866107105965</v>
      </c>
    </row>
    <row r="3200" spans="2:9" x14ac:dyDescent="0.2">
      <c r="B3200" s="10">
        <v>3183</v>
      </c>
      <c r="C3200" s="19">
        <v>0.68058480410984523</v>
      </c>
      <c r="D3200" s="22">
        <v>0.60340300203146557</v>
      </c>
      <c r="F3200" s="50">
        <v>3183</v>
      </c>
      <c r="G3200" s="42">
        <v>1.2839878061413108</v>
      </c>
      <c r="H3200" s="42">
        <v>0.60340300203146557</v>
      </c>
      <c r="I3200" s="51">
        <v>1.3961975352887486</v>
      </c>
    </row>
    <row r="3201" spans="2:9" x14ac:dyDescent="0.2">
      <c r="B3201" s="10">
        <v>3184</v>
      </c>
      <c r="C3201" s="19">
        <v>0.31881396630871384</v>
      </c>
      <c r="D3201" s="22">
        <v>0.39496202817944048</v>
      </c>
      <c r="F3201" s="50">
        <v>3184</v>
      </c>
      <c r="G3201" s="42">
        <v>0.71377599448815432</v>
      </c>
      <c r="H3201" s="42">
        <v>0.31881396630871384</v>
      </c>
      <c r="I3201" s="51">
        <v>0.95548647888286597</v>
      </c>
    </row>
    <row r="3202" spans="2:9" x14ac:dyDescent="0.2">
      <c r="B3202" s="10">
        <v>3185</v>
      </c>
      <c r="C3202" s="19">
        <v>0.10716313658823617</v>
      </c>
      <c r="D3202" s="22">
        <v>0.91302745208353997</v>
      </c>
      <c r="F3202" s="50">
        <v>3185</v>
      </c>
      <c r="G3202" s="42">
        <v>1.0201905886717761</v>
      </c>
      <c r="H3202" s="42">
        <v>0.10716313658823617</v>
      </c>
      <c r="I3202" s="51">
        <v>0.23730134934577773</v>
      </c>
    </row>
    <row r="3203" spans="2:9" x14ac:dyDescent="0.2">
      <c r="B3203" s="10">
        <v>3186</v>
      </c>
      <c r="C3203" s="19">
        <v>0.25009162598471057</v>
      </c>
      <c r="D3203" s="22">
        <v>0.60124593614782929</v>
      </c>
      <c r="F3203" s="50">
        <v>3186</v>
      </c>
      <c r="G3203" s="42">
        <v>0.85133756213253986</v>
      </c>
      <c r="H3203" s="42">
        <v>0.25009162598471057</v>
      </c>
      <c r="I3203" s="51">
        <v>0.68471147847254099</v>
      </c>
    </row>
    <row r="3204" spans="2:9" x14ac:dyDescent="0.2">
      <c r="B3204" s="10">
        <v>3187</v>
      </c>
      <c r="C3204" s="19">
        <v>0.95042760316130703</v>
      </c>
      <c r="D3204" s="22">
        <v>0.8042308249465514</v>
      </c>
      <c r="F3204" s="50">
        <v>3187</v>
      </c>
      <c r="G3204" s="42">
        <v>1.7546584281078585</v>
      </c>
      <c r="H3204" s="42">
        <v>0.8042308249465514</v>
      </c>
      <c r="I3204" s="51">
        <v>1.7641657927373462</v>
      </c>
    </row>
    <row r="3205" spans="2:9" x14ac:dyDescent="0.2">
      <c r="B3205" s="10">
        <v>3188</v>
      </c>
      <c r="C3205" s="19">
        <v>0.69521456966679396</v>
      </c>
      <c r="D3205" s="22">
        <v>0.2420346029636703</v>
      </c>
      <c r="F3205" s="50">
        <v>3188</v>
      </c>
      <c r="G3205" s="42">
        <v>0.93724917263046426</v>
      </c>
      <c r="H3205" s="42">
        <v>0.2420346029636703</v>
      </c>
      <c r="I3205" s="51">
        <v>1.1578064795697305</v>
      </c>
    </row>
    <row r="3206" spans="2:9" x14ac:dyDescent="0.2">
      <c r="B3206" s="10">
        <v>3189</v>
      </c>
      <c r="C3206" s="19">
        <v>7.817003441765058E-2</v>
      </c>
      <c r="D3206" s="22">
        <v>0.11470069773934777</v>
      </c>
      <c r="F3206" s="50">
        <v>3189</v>
      </c>
      <c r="G3206" s="42">
        <v>0.19287073215699835</v>
      </c>
      <c r="H3206" s="42">
        <v>7.817003441765058E-2</v>
      </c>
      <c r="I3206" s="51">
        <v>0.8246719910960556</v>
      </c>
    </row>
    <row r="3207" spans="2:9" x14ac:dyDescent="0.2">
      <c r="B3207" s="10">
        <v>3190</v>
      </c>
      <c r="C3207" s="19">
        <v>0.87309484253980929</v>
      </c>
      <c r="D3207" s="22">
        <v>0.44042141525110989</v>
      </c>
      <c r="F3207" s="50">
        <v>3190</v>
      </c>
      <c r="G3207" s="42">
        <v>1.3135162577909192</v>
      </c>
      <c r="H3207" s="42">
        <v>0.44042141525110989</v>
      </c>
      <c r="I3207" s="51">
        <v>1.3824025136578877</v>
      </c>
    </row>
    <row r="3208" spans="2:9" x14ac:dyDescent="0.2">
      <c r="B3208" s="10">
        <v>3191</v>
      </c>
      <c r="C3208" s="19">
        <v>0.75009269963471126</v>
      </c>
      <c r="D3208" s="22">
        <v>0.58202329896970817</v>
      </c>
      <c r="F3208" s="50">
        <v>3191</v>
      </c>
      <c r="G3208" s="42">
        <v>1.3321159986044195</v>
      </c>
      <c r="H3208" s="42">
        <v>0.58202329896970817</v>
      </c>
      <c r="I3208" s="51">
        <v>1.4279134816468289</v>
      </c>
    </row>
    <row r="3209" spans="2:9" x14ac:dyDescent="0.2">
      <c r="B3209" s="10">
        <v>3192</v>
      </c>
      <c r="C3209" s="19">
        <v>0.94774637301700737</v>
      </c>
      <c r="D3209" s="22">
        <v>0.82515571657335407</v>
      </c>
      <c r="F3209" s="50">
        <v>3192</v>
      </c>
      <c r="G3209" s="42">
        <v>1.7729020895903616</v>
      </c>
      <c r="H3209" s="42">
        <v>0.82515571657335407</v>
      </c>
      <c r="I3209" s="51">
        <v>1.7818372230053523</v>
      </c>
    </row>
    <row r="3210" spans="2:9" x14ac:dyDescent="0.2">
      <c r="B3210" s="10">
        <v>3193</v>
      </c>
      <c r="C3210" s="19">
        <v>2.9820112107608709E-2</v>
      </c>
      <c r="D3210" s="22">
        <v>8.5539132879724034E-2</v>
      </c>
      <c r="F3210" s="50">
        <v>3193</v>
      </c>
      <c r="G3210" s="42">
        <v>0.11535924498733274</v>
      </c>
      <c r="H3210" s="42">
        <v>2.9820112107608709E-2</v>
      </c>
      <c r="I3210" s="51">
        <v>0.77029587167295444</v>
      </c>
    </row>
    <row r="3211" spans="2:9" x14ac:dyDescent="0.2">
      <c r="B3211" s="10">
        <v>3194</v>
      </c>
      <c r="C3211" s="19">
        <v>0.24326784646829414</v>
      </c>
      <c r="D3211" s="22">
        <v>0.81238384087505777</v>
      </c>
      <c r="F3211" s="50">
        <v>3194</v>
      </c>
      <c r="G3211" s="42">
        <v>1.0556516873433519</v>
      </c>
      <c r="H3211" s="42">
        <v>0.24326784646829414</v>
      </c>
      <c r="I3211" s="51">
        <v>0.56041815570451292</v>
      </c>
    </row>
    <row r="3212" spans="2:9" x14ac:dyDescent="0.2">
      <c r="B3212" s="10">
        <v>3195</v>
      </c>
      <c r="C3212" s="19">
        <v>0.10382759574056522</v>
      </c>
      <c r="D3212" s="22">
        <v>0.66178798083758672</v>
      </c>
      <c r="F3212" s="50">
        <v>3195</v>
      </c>
      <c r="G3212" s="42">
        <v>0.76561557657815194</v>
      </c>
      <c r="H3212" s="42">
        <v>0.10382759574056522</v>
      </c>
      <c r="I3212" s="51">
        <v>0.3271887434330778</v>
      </c>
    </row>
    <row r="3213" spans="2:9" x14ac:dyDescent="0.2">
      <c r="B3213" s="10">
        <v>3196</v>
      </c>
      <c r="C3213" s="19">
        <v>0.7685334297958476</v>
      </c>
      <c r="D3213" s="22">
        <v>0.5682308109993498</v>
      </c>
      <c r="F3213" s="50">
        <v>3196</v>
      </c>
      <c r="G3213" s="42">
        <v>1.3367642407951974</v>
      </c>
      <c r="H3213" s="42">
        <v>0.5682308109993498</v>
      </c>
      <c r="I3213" s="51">
        <v>1.4292841580321252</v>
      </c>
    </row>
    <row r="3214" spans="2:9" x14ac:dyDescent="0.2">
      <c r="B3214" s="10">
        <v>3197</v>
      </c>
      <c r="C3214" s="19">
        <v>0.61989515804867512</v>
      </c>
      <c r="D3214" s="22">
        <v>0.62105606964969484</v>
      </c>
      <c r="F3214" s="50">
        <v>3197</v>
      </c>
      <c r="G3214" s="42">
        <v>1.2409512276983699</v>
      </c>
      <c r="H3214" s="42">
        <v>0.61989515804867512</v>
      </c>
      <c r="I3214" s="51">
        <v>1.3629450664149765</v>
      </c>
    </row>
    <row r="3215" spans="2:9" x14ac:dyDescent="0.2">
      <c r="B3215" s="10">
        <v>3198</v>
      </c>
      <c r="C3215" s="19">
        <v>0.84975295236349624</v>
      </c>
      <c r="D3215" s="22">
        <v>0.83872166895836642</v>
      </c>
      <c r="F3215" s="50">
        <v>3198</v>
      </c>
      <c r="G3215" s="42">
        <v>1.6884746213218627</v>
      </c>
      <c r="H3215" s="42">
        <v>0.83872166895836642</v>
      </c>
      <c r="I3215" s="51">
        <v>1.7110826663815997</v>
      </c>
    </row>
    <row r="3216" spans="2:9" x14ac:dyDescent="0.2">
      <c r="B3216" s="10">
        <v>3199</v>
      </c>
      <c r="C3216" s="19">
        <v>0.56775964382026556</v>
      </c>
      <c r="D3216" s="22">
        <v>0.16351013913202683</v>
      </c>
      <c r="F3216" s="50">
        <v>3199</v>
      </c>
      <c r="G3216" s="42">
        <v>0.73126978295229239</v>
      </c>
      <c r="H3216" s="42">
        <v>0.16351013913202683</v>
      </c>
      <c r="I3216" s="51">
        <v>1.0751082288335729</v>
      </c>
    </row>
    <row r="3217" spans="2:9" x14ac:dyDescent="0.2">
      <c r="B3217" s="10">
        <v>3200</v>
      </c>
      <c r="C3217" s="19">
        <v>3.6148037636951624E-2</v>
      </c>
      <c r="D3217" s="22">
        <v>0.35331190055100559</v>
      </c>
      <c r="F3217" s="50">
        <v>3200</v>
      </c>
      <c r="G3217" s="42">
        <v>0.38945993818795721</v>
      </c>
      <c r="H3217" s="42">
        <v>3.6148037636951624E-2</v>
      </c>
      <c r="I3217" s="51">
        <v>0.34557216444180505</v>
      </c>
    </row>
    <row r="3218" spans="2:9" x14ac:dyDescent="0.2">
      <c r="B3218" s="10">
        <v>3201</v>
      </c>
      <c r="C3218" s="19">
        <v>0.96982535802817704</v>
      </c>
      <c r="D3218" s="22">
        <v>0.66857814490033618</v>
      </c>
      <c r="F3218" s="50">
        <v>3201</v>
      </c>
      <c r="G3218" s="42">
        <v>1.6384035029285133</v>
      </c>
      <c r="H3218" s="42">
        <v>0.66857814490033618</v>
      </c>
      <c r="I3218" s="51">
        <v>1.6483017876620356</v>
      </c>
    </row>
    <row r="3219" spans="2:9" x14ac:dyDescent="0.2">
      <c r="B3219" s="10">
        <v>3202</v>
      </c>
      <c r="C3219" s="19">
        <v>0.11679412321290217</v>
      </c>
      <c r="D3219" s="22">
        <v>0.9096655113779456</v>
      </c>
      <c r="F3219" s="50">
        <v>3202</v>
      </c>
      <c r="G3219" s="42">
        <v>1.0264596345908479</v>
      </c>
      <c r="H3219" s="42">
        <v>0.11679412321290217</v>
      </c>
      <c r="I3219" s="51">
        <v>0.25859046892474569</v>
      </c>
    </row>
    <row r="3220" spans="2:9" x14ac:dyDescent="0.2">
      <c r="B3220" s="10">
        <v>3203</v>
      </c>
      <c r="C3220" s="19">
        <v>0.57125797143006873</v>
      </c>
      <c r="D3220" s="22">
        <v>0.53895294090713486</v>
      </c>
      <c r="F3220" s="50">
        <v>3203</v>
      </c>
      <c r="G3220" s="42">
        <v>1.1102109123372035</v>
      </c>
      <c r="H3220" s="42">
        <v>0.53895294090713486</v>
      </c>
      <c r="I3220" s="51">
        <v>1.278462919582279</v>
      </c>
    </row>
    <row r="3221" spans="2:9" x14ac:dyDescent="0.2">
      <c r="B3221" s="10">
        <v>3204</v>
      </c>
      <c r="C3221" s="19">
        <v>0.49558040863306874</v>
      </c>
      <c r="D3221" s="22">
        <v>0.73166151801902934</v>
      </c>
      <c r="F3221" s="50">
        <v>3204</v>
      </c>
      <c r="G3221" s="42">
        <v>1.227241926652098</v>
      </c>
      <c r="H3221" s="42">
        <v>0.49558040863306874</v>
      </c>
      <c r="I3221" s="51">
        <v>1.093891069270172</v>
      </c>
    </row>
    <row r="3222" spans="2:9" x14ac:dyDescent="0.2">
      <c r="B3222" s="10">
        <v>3205</v>
      </c>
      <c r="C3222" s="19">
        <v>0.18120156493174744</v>
      </c>
      <c r="D3222" s="22">
        <v>0.82137488579425899</v>
      </c>
      <c r="F3222" s="50">
        <v>3205</v>
      </c>
      <c r="G3222" s="42">
        <v>1.0025764507260064</v>
      </c>
      <c r="H3222" s="42">
        <v>0.18120156493174744</v>
      </c>
      <c r="I3222" s="51">
        <v>0.42705305881208994</v>
      </c>
    </row>
    <row r="3223" spans="2:9" x14ac:dyDescent="0.2">
      <c r="B3223" s="10">
        <v>3206</v>
      </c>
      <c r="C3223" s="19">
        <v>3.4342729937814953E-2</v>
      </c>
      <c r="D3223" s="22">
        <v>0.13242543067925583</v>
      </c>
      <c r="F3223" s="50">
        <v>3206</v>
      </c>
      <c r="G3223" s="42">
        <v>0.16676816061707078</v>
      </c>
      <c r="H3223" s="42">
        <v>3.4342729937814953E-2</v>
      </c>
      <c r="I3223" s="51">
        <v>0.67423563482333537</v>
      </c>
    </row>
    <row r="3224" spans="2:9" x14ac:dyDescent="0.2">
      <c r="B3224" s="10">
        <v>3207</v>
      </c>
      <c r="C3224" s="19">
        <v>0.38028617620635874</v>
      </c>
      <c r="D3224" s="22">
        <v>0.24067131090821547</v>
      </c>
      <c r="F3224" s="50">
        <v>3207</v>
      </c>
      <c r="G3224" s="42">
        <v>0.62095748711457421</v>
      </c>
      <c r="H3224" s="42">
        <v>0.24067131090821547</v>
      </c>
      <c r="I3224" s="51">
        <v>1.0330716503386248</v>
      </c>
    </row>
    <row r="3225" spans="2:9" x14ac:dyDescent="0.2">
      <c r="B3225" s="10">
        <v>3208</v>
      </c>
      <c r="C3225" s="19">
        <v>0.55912612817685647</v>
      </c>
      <c r="D3225" s="22">
        <v>0.1319784782141864</v>
      </c>
      <c r="F3225" s="50">
        <v>3208</v>
      </c>
      <c r="G3225" s="42">
        <v>0.69110460639104287</v>
      </c>
      <c r="H3225" s="42">
        <v>0.1319784782141864</v>
      </c>
      <c r="I3225" s="51">
        <v>1.0581186577630295</v>
      </c>
    </row>
    <row r="3226" spans="2:9" x14ac:dyDescent="0.2">
      <c r="B3226" s="10">
        <v>3209</v>
      </c>
      <c r="C3226" s="19">
        <v>0.93982294614306516</v>
      </c>
      <c r="D3226" s="22">
        <v>0.18898222217211746</v>
      </c>
      <c r="F3226" s="50">
        <v>3209</v>
      </c>
      <c r="G3226" s="42">
        <v>1.1288051683151825</v>
      </c>
      <c r="H3226" s="42">
        <v>0.18898222217211746</v>
      </c>
      <c r="I3226" s="51">
        <v>1.1773217877527158</v>
      </c>
    </row>
    <row r="3227" spans="2:9" x14ac:dyDescent="0.2">
      <c r="B3227" s="10">
        <v>3210</v>
      </c>
      <c r="C3227" s="19">
        <v>0.81133070811391816</v>
      </c>
      <c r="D3227" s="22">
        <v>0.54304842804811504</v>
      </c>
      <c r="F3227" s="50">
        <v>3210</v>
      </c>
      <c r="G3227" s="42">
        <v>1.3543791361620332</v>
      </c>
      <c r="H3227" s="42">
        <v>0.54304842804811504</v>
      </c>
      <c r="I3227" s="51">
        <v>1.4357166402861341</v>
      </c>
    </row>
    <row r="3228" spans="2:9" x14ac:dyDescent="0.2">
      <c r="B3228" s="10">
        <v>3211</v>
      </c>
      <c r="C3228" s="19">
        <v>2.6227495120545674E-2</v>
      </c>
      <c r="D3228" s="22">
        <v>0.2690974127201744</v>
      </c>
      <c r="F3228" s="50">
        <v>3211</v>
      </c>
      <c r="G3228" s="42">
        <v>0.29532490784072007</v>
      </c>
      <c r="H3228" s="42">
        <v>2.6227495120545674E-2</v>
      </c>
      <c r="I3228" s="51">
        <v>0.40162514547587774</v>
      </c>
    </row>
    <row r="3229" spans="2:9" x14ac:dyDescent="0.2">
      <c r="B3229" s="10">
        <v>3212</v>
      </c>
      <c r="C3229" s="19">
        <v>0.5805322222557896</v>
      </c>
      <c r="D3229" s="22">
        <v>0.81318675590704603</v>
      </c>
      <c r="F3229" s="50">
        <v>3212</v>
      </c>
      <c r="G3229" s="42">
        <v>1.3937189781628356</v>
      </c>
      <c r="H3229" s="42">
        <v>0.5805322222557896</v>
      </c>
      <c r="I3229" s="51">
        <v>1.2231410681211465</v>
      </c>
    </row>
    <row r="3230" spans="2:9" x14ac:dyDescent="0.2">
      <c r="B3230" s="10">
        <v>3213</v>
      </c>
      <c r="C3230" s="19">
        <v>0.73913362276541394</v>
      </c>
      <c r="D3230" s="22">
        <v>0.16468054921307729</v>
      </c>
      <c r="F3230" s="50">
        <v>3213</v>
      </c>
      <c r="G3230" s="42">
        <v>0.90381417197849123</v>
      </c>
      <c r="H3230" s="42">
        <v>0.16468054921307729</v>
      </c>
      <c r="I3230" s="51">
        <v>1.1161201523270159</v>
      </c>
    </row>
    <row r="3231" spans="2:9" x14ac:dyDescent="0.2">
      <c r="B3231" s="10">
        <v>3214</v>
      </c>
      <c r="C3231" s="19">
        <v>0.17675657492775931</v>
      </c>
      <c r="D3231" s="22">
        <v>7.7714131551113286E-2</v>
      </c>
      <c r="F3231" s="50">
        <v>3214</v>
      </c>
      <c r="G3231" s="42">
        <v>0.2544707064788726</v>
      </c>
      <c r="H3231" s="42">
        <v>7.7714131551113286E-2</v>
      </c>
      <c r="I3231" s="51">
        <v>0.95171214724196074</v>
      </c>
    </row>
    <row r="3232" spans="2:9" x14ac:dyDescent="0.2">
      <c r="B3232" s="10">
        <v>3215</v>
      </c>
      <c r="C3232" s="19">
        <v>0.28322538264770025</v>
      </c>
      <c r="D3232" s="22">
        <v>0.46648701163324102</v>
      </c>
      <c r="F3232" s="50">
        <v>3215</v>
      </c>
      <c r="G3232" s="42">
        <v>0.74971239428094127</v>
      </c>
      <c r="H3232" s="42">
        <v>0.28322538264770025</v>
      </c>
      <c r="I3232" s="51">
        <v>0.8383963853105163</v>
      </c>
    </row>
    <row r="3233" spans="2:9" x14ac:dyDescent="0.2">
      <c r="B3233" s="10">
        <v>3216</v>
      </c>
      <c r="C3233" s="19">
        <v>0.62625505469788934</v>
      </c>
      <c r="D3233" s="22">
        <v>0.85371161020631203</v>
      </c>
      <c r="F3233" s="50">
        <v>3216</v>
      </c>
      <c r="G3233" s="42">
        <v>1.4799666649042014</v>
      </c>
      <c r="H3233" s="42">
        <v>0.62625505469788934</v>
      </c>
      <c r="I3233" s="51">
        <v>1.2968869079430743</v>
      </c>
    </row>
    <row r="3234" spans="2:9" x14ac:dyDescent="0.2">
      <c r="B3234" s="10">
        <v>3217</v>
      </c>
      <c r="C3234" s="19">
        <v>0.7220539014042846</v>
      </c>
      <c r="D3234" s="22">
        <v>0.8578024836129805</v>
      </c>
      <c r="F3234" s="50">
        <v>3217</v>
      </c>
      <c r="G3234" s="42">
        <v>1.5798563850172651</v>
      </c>
      <c r="H3234" s="42">
        <v>0.7220539014042846</v>
      </c>
      <c r="I3234" s="51">
        <v>1.4783305097135311</v>
      </c>
    </row>
    <row r="3235" spans="2:9" x14ac:dyDescent="0.2">
      <c r="B3235" s="10">
        <v>3218</v>
      </c>
      <c r="C3235" s="19">
        <v>0.12129621405813851</v>
      </c>
      <c r="D3235" s="22">
        <v>0.92857878213293565</v>
      </c>
      <c r="F3235" s="50">
        <v>3218</v>
      </c>
      <c r="G3235" s="42">
        <v>1.0498749961910741</v>
      </c>
      <c r="H3235" s="42">
        <v>0.12129621405813851</v>
      </c>
      <c r="I3235" s="51">
        <v>0.2623159805400177</v>
      </c>
    </row>
    <row r="3236" spans="2:9" x14ac:dyDescent="0.2">
      <c r="B3236" s="10">
        <v>3219</v>
      </c>
      <c r="C3236" s="19">
        <v>0.41339532279499336</v>
      </c>
      <c r="D3236" s="22">
        <v>0.26214498410451548</v>
      </c>
      <c r="F3236" s="50">
        <v>3219</v>
      </c>
      <c r="G3236" s="42">
        <v>0.67554030689950884</v>
      </c>
      <c r="H3236" s="42">
        <v>0.26214498410451548</v>
      </c>
      <c r="I3236" s="51">
        <v>1.0554353051346759</v>
      </c>
    </row>
    <row r="3237" spans="2:9" x14ac:dyDescent="0.2">
      <c r="B3237" s="10">
        <v>3220</v>
      </c>
      <c r="C3237" s="19">
        <v>0.91353070235472666</v>
      </c>
      <c r="D3237" s="22">
        <v>0.26024204843082743</v>
      </c>
      <c r="F3237" s="50">
        <v>3220</v>
      </c>
      <c r="G3237" s="42">
        <v>1.1737727507855542</v>
      </c>
      <c r="H3237" s="42">
        <v>0.26024204843082743</v>
      </c>
      <c r="I3237" s="51">
        <v>1.2369810093839058</v>
      </c>
    </row>
    <row r="3238" spans="2:9" x14ac:dyDescent="0.2">
      <c r="B3238" s="10">
        <v>3221</v>
      </c>
      <c r="C3238" s="19">
        <v>0.2537686735054584</v>
      </c>
      <c r="D3238" s="22">
        <v>0.96039688917526922</v>
      </c>
      <c r="F3238" s="50">
        <v>3221</v>
      </c>
      <c r="G3238" s="42">
        <v>1.2141655626807277</v>
      </c>
      <c r="H3238" s="42">
        <v>0.2537686735054584</v>
      </c>
      <c r="I3238" s="51">
        <v>0.52170038424661636</v>
      </c>
    </row>
    <row r="3239" spans="2:9" x14ac:dyDescent="0.2">
      <c r="B3239" s="10">
        <v>3222</v>
      </c>
      <c r="C3239" s="19">
        <v>0.83225676747769062</v>
      </c>
      <c r="D3239" s="22">
        <v>0.1755550363650733</v>
      </c>
      <c r="F3239" s="50">
        <v>3222</v>
      </c>
      <c r="G3239" s="42">
        <v>1.0078118038427639</v>
      </c>
      <c r="H3239" s="42">
        <v>0.1755550363650733</v>
      </c>
      <c r="I3239" s="51">
        <v>1.1438346173985332</v>
      </c>
    </row>
    <row r="3240" spans="2:9" x14ac:dyDescent="0.2">
      <c r="B3240" s="10">
        <v>3223</v>
      </c>
      <c r="C3240" s="19">
        <v>0.51778001420574249</v>
      </c>
      <c r="D3240" s="22">
        <v>0.93153348961402327</v>
      </c>
      <c r="F3240" s="50">
        <v>3223</v>
      </c>
      <c r="G3240" s="42">
        <v>1.4493135038197658</v>
      </c>
      <c r="H3240" s="42">
        <v>0.51778001420574249</v>
      </c>
      <c r="I3240" s="51">
        <v>1.05942753297722</v>
      </c>
    </row>
    <row r="3241" spans="2:9" x14ac:dyDescent="0.2">
      <c r="B3241" s="10">
        <v>3224</v>
      </c>
      <c r="C3241" s="19">
        <v>0.73464355345059473</v>
      </c>
      <c r="D3241" s="22">
        <v>0.18791638114475528</v>
      </c>
      <c r="F3241" s="50">
        <v>3224</v>
      </c>
      <c r="G3241" s="42">
        <v>0.92255993459535002</v>
      </c>
      <c r="H3241" s="42">
        <v>0.18791638114475528</v>
      </c>
      <c r="I3241" s="51">
        <v>1.1316156375615265</v>
      </c>
    </row>
    <row r="3242" spans="2:9" x14ac:dyDescent="0.2">
      <c r="B3242" s="10">
        <v>3225</v>
      </c>
      <c r="C3242" s="19">
        <v>0.3424585402350292</v>
      </c>
      <c r="D3242" s="22">
        <v>0.18226917739221216</v>
      </c>
      <c r="F3242" s="50">
        <v>3225</v>
      </c>
      <c r="G3242" s="42">
        <v>0.52472771762724135</v>
      </c>
      <c r="H3242" s="42">
        <v>0.18226917739221216</v>
      </c>
      <c r="I3242" s="51">
        <v>1.004840156454379</v>
      </c>
    </row>
    <row r="3243" spans="2:9" x14ac:dyDescent="0.2">
      <c r="B3243" s="10">
        <v>3226</v>
      </c>
      <c r="C3243" s="19">
        <v>0.43392872007492345</v>
      </c>
      <c r="D3243" s="22">
        <v>0.56966178689357094</v>
      </c>
      <c r="F3243" s="50">
        <v>3226</v>
      </c>
      <c r="G3243" s="42">
        <v>1.0035905069684943</v>
      </c>
      <c r="H3243" s="42">
        <v>0.43392872007492345</v>
      </c>
      <c r="I3243" s="51">
        <v>1.0554430053763335</v>
      </c>
    </row>
    <row r="3244" spans="2:9" x14ac:dyDescent="0.2">
      <c r="B3244" s="10">
        <v>3227</v>
      </c>
      <c r="C3244" s="19">
        <v>0.58441062713059022</v>
      </c>
      <c r="D3244" s="22">
        <v>0.42980245131685957</v>
      </c>
      <c r="F3244" s="50">
        <v>3227</v>
      </c>
      <c r="G3244" s="42">
        <v>1.0142130784474497</v>
      </c>
      <c r="H3244" s="42">
        <v>0.42980245131685957</v>
      </c>
      <c r="I3244" s="51">
        <v>1.2236459082271218</v>
      </c>
    </row>
    <row r="3245" spans="2:9" x14ac:dyDescent="0.2">
      <c r="B3245" s="10">
        <v>3228</v>
      </c>
      <c r="C3245" s="19">
        <v>0.62279497547377383</v>
      </c>
      <c r="D3245" s="22">
        <v>0.52969481524440287</v>
      </c>
      <c r="F3245" s="50">
        <v>3228</v>
      </c>
      <c r="G3245" s="42">
        <v>1.1524897907181768</v>
      </c>
      <c r="H3245" s="42">
        <v>0.52969481524440287</v>
      </c>
      <c r="I3245" s="51">
        <v>1.3078490151905244</v>
      </c>
    </row>
    <row r="3246" spans="2:9" x14ac:dyDescent="0.2">
      <c r="B3246" s="10">
        <v>3229</v>
      </c>
      <c r="C3246" s="19">
        <v>0.22153590253519084</v>
      </c>
      <c r="D3246" s="22">
        <v>0.6229127613992177</v>
      </c>
      <c r="F3246" s="50">
        <v>3229</v>
      </c>
      <c r="G3246" s="42">
        <v>0.84444866393440854</v>
      </c>
      <c r="H3246" s="42">
        <v>0.22153590253519084</v>
      </c>
      <c r="I3246" s="51">
        <v>0.61261876799122128</v>
      </c>
    </row>
    <row r="3247" spans="2:9" x14ac:dyDescent="0.2">
      <c r="B3247" s="10">
        <v>3230</v>
      </c>
      <c r="C3247" s="19">
        <v>0.71171332436858348</v>
      </c>
      <c r="D3247" s="22">
        <v>0.37182086158457084</v>
      </c>
      <c r="F3247" s="50">
        <v>3230</v>
      </c>
      <c r="G3247" s="42">
        <v>1.0835341859531544</v>
      </c>
      <c r="H3247" s="42">
        <v>0.37182086158457084</v>
      </c>
      <c r="I3247" s="51">
        <v>1.2530400671944348</v>
      </c>
    </row>
    <row r="3248" spans="2:9" x14ac:dyDescent="0.2">
      <c r="B3248" s="10">
        <v>3231</v>
      </c>
      <c r="C3248" s="19">
        <v>0.2806949451322539</v>
      </c>
      <c r="D3248" s="22">
        <v>3.0438242345036892E-2</v>
      </c>
      <c r="F3248" s="50">
        <v>3231</v>
      </c>
      <c r="G3248" s="42">
        <v>0.3111331874772908</v>
      </c>
      <c r="H3248" s="42">
        <v>3.0438242345036892E-2</v>
      </c>
      <c r="I3248" s="51">
        <v>0.99250504891193592</v>
      </c>
    </row>
    <row r="3249" spans="2:9" x14ac:dyDescent="0.2">
      <c r="B3249" s="10">
        <v>3232</v>
      </c>
      <c r="C3249" s="19">
        <v>7.4390169005372653E-2</v>
      </c>
      <c r="D3249" s="22">
        <v>0.46581451323008893</v>
      </c>
      <c r="F3249" s="50">
        <v>3232</v>
      </c>
      <c r="G3249" s="42">
        <v>0.54020468223546159</v>
      </c>
      <c r="H3249" s="42">
        <v>7.4390169005372653E-2</v>
      </c>
      <c r="I3249" s="51">
        <v>0.37247203969000625</v>
      </c>
    </row>
    <row r="3250" spans="2:9" x14ac:dyDescent="0.2">
      <c r="B3250" s="10">
        <v>3233</v>
      </c>
      <c r="C3250" s="19">
        <v>0.53048554970729001</v>
      </c>
      <c r="D3250" s="22">
        <v>0.99994820136729656</v>
      </c>
      <c r="F3250" s="50">
        <v>3233</v>
      </c>
      <c r="G3250" s="42">
        <v>1.5304337510745865</v>
      </c>
      <c r="H3250" s="42">
        <v>0.53048554970729001</v>
      </c>
      <c r="I3250" s="51">
        <v>1.0609885199940017</v>
      </c>
    </row>
    <row r="3251" spans="2:9" x14ac:dyDescent="0.2">
      <c r="B3251" s="10">
        <v>3234</v>
      </c>
      <c r="C3251" s="19">
        <v>0.73008867472218497</v>
      </c>
      <c r="D3251" s="22">
        <v>0.83553579043836179</v>
      </c>
      <c r="F3251" s="50">
        <v>3234</v>
      </c>
      <c r="G3251" s="42">
        <v>1.5656244651605467</v>
      </c>
      <c r="H3251" s="42">
        <v>0.73008867472218497</v>
      </c>
      <c r="I3251" s="51">
        <v>1.498945428558323</v>
      </c>
    </row>
    <row r="3252" spans="2:9" x14ac:dyDescent="0.2">
      <c r="B3252" s="10">
        <v>3235</v>
      </c>
      <c r="C3252" s="19">
        <v>0.45011081967889521</v>
      </c>
      <c r="D3252" s="22">
        <v>0.38491435737056101</v>
      </c>
      <c r="F3252" s="50">
        <v>3235</v>
      </c>
      <c r="G3252" s="42">
        <v>0.83502517704945622</v>
      </c>
      <c r="H3252" s="42">
        <v>0.38491435737056101</v>
      </c>
      <c r="I3252" s="51">
        <v>1.1203720245523332</v>
      </c>
    </row>
    <row r="3253" spans="2:9" x14ac:dyDescent="0.2">
      <c r="B3253" s="10">
        <v>3236</v>
      </c>
      <c r="C3253" s="19">
        <v>0.21153765890060849</v>
      </c>
      <c r="D3253" s="22">
        <v>0.35569716151290509</v>
      </c>
      <c r="F3253" s="50">
        <v>3236</v>
      </c>
      <c r="G3253" s="42">
        <v>0.56723482041351359</v>
      </c>
      <c r="H3253" s="42">
        <v>0.21153765890060849</v>
      </c>
      <c r="I3253" s="51">
        <v>0.78703366966045019</v>
      </c>
    </row>
    <row r="3254" spans="2:9" x14ac:dyDescent="0.2">
      <c r="B3254" s="10">
        <v>3237</v>
      </c>
      <c r="C3254" s="19">
        <v>0.33303333266263302</v>
      </c>
      <c r="D3254" s="22">
        <v>0.18763841798087133</v>
      </c>
      <c r="F3254" s="50">
        <v>3237</v>
      </c>
      <c r="G3254" s="42">
        <v>0.52067175064350435</v>
      </c>
      <c r="H3254" s="42">
        <v>0.18763841798087133</v>
      </c>
      <c r="I3254" s="51">
        <v>1.0012185756859457</v>
      </c>
    </row>
    <row r="3255" spans="2:9" x14ac:dyDescent="0.2">
      <c r="B3255" s="10">
        <v>3238</v>
      </c>
      <c r="C3255" s="19">
        <v>0.12801832779412459</v>
      </c>
      <c r="D3255" s="22">
        <v>0.52282525325523421</v>
      </c>
      <c r="F3255" s="50">
        <v>3238</v>
      </c>
      <c r="G3255" s="42">
        <v>0.6508435810493588</v>
      </c>
      <c r="H3255" s="42">
        <v>0.12801832779412459</v>
      </c>
      <c r="I3255" s="51">
        <v>0.46941504109739501</v>
      </c>
    </row>
    <row r="3256" spans="2:9" x14ac:dyDescent="0.2">
      <c r="B3256" s="10">
        <v>3239</v>
      </c>
      <c r="C3256" s="19">
        <v>0.16713055453392367</v>
      </c>
      <c r="D3256" s="22">
        <v>0.79604361311937188</v>
      </c>
      <c r="F3256" s="50">
        <v>3239</v>
      </c>
      <c r="G3256" s="42">
        <v>0.96317416765329555</v>
      </c>
      <c r="H3256" s="42">
        <v>0.16713055453392367</v>
      </c>
      <c r="I3256" s="51">
        <v>0.40785410206252803</v>
      </c>
    </row>
    <row r="3257" spans="2:9" x14ac:dyDescent="0.2">
      <c r="B3257" s="10">
        <v>3240</v>
      </c>
      <c r="C3257" s="19">
        <v>0.73914501070207383</v>
      </c>
      <c r="D3257" s="22">
        <v>0.41324317897765539</v>
      </c>
      <c r="F3257" s="50">
        <v>3240</v>
      </c>
      <c r="G3257" s="42">
        <v>1.1523881896797292</v>
      </c>
      <c r="H3257" s="42">
        <v>0.41324317897765539</v>
      </c>
      <c r="I3257" s="51">
        <v>1.2958218405574722</v>
      </c>
    </row>
    <row r="3258" spans="2:9" x14ac:dyDescent="0.2">
      <c r="B3258" s="10">
        <v>3241</v>
      </c>
      <c r="C3258" s="19">
        <v>0.4510204516983557</v>
      </c>
      <c r="D3258" s="22">
        <v>0.15627540266037576</v>
      </c>
      <c r="F3258" s="50">
        <v>3241</v>
      </c>
      <c r="G3258" s="42">
        <v>0.60729585435873146</v>
      </c>
      <c r="H3258" s="42">
        <v>0.15627540266037576</v>
      </c>
      <c r="I3258" s="51">
        <v>1.0392727064524272</v>
      </c>
    </row>
    <row r="3259" spans="2:9" x14ac:dyDescent="0.2">
      <c r="B3259" s="10">
        <v>3242</v>
      </c>
      <c r="C3259" s="19">
        <v>0.62564742503126403</v>
      </c>
      <c r="D3259" s="22">
        <v>0.26051499346105167</v>
      </c>
      <c r="F3259" s="50">
        <v>3242</v>
      </c>
      <c r="G3259" s="42">
        <v>0.8861624184923157</v>
      </c>
      <c r="H3259" s="42">
        <v>0.26051499346105167</v>
      </c>
      <c r="I3259" s="51">
        <v>1.1455100057770737</v>
      </c>
    </row>
    <row r="3260" spans="2:9" x14ac:dyDescent="0.2">
      <c r="B3260" s="10">
        <v>3243</v>
      </c>
      <c r="C3260" s="19">
        <v>0.8611192585557369</v>
      </c>
      <c r="D3260" s="22">
        <v>0.93296370598204081</v>
      </c>
      <c r="F3260" s="50">
        <v>3243</v>
      </c>
      <c r="G3260" s="42">
        <v>1.7940829645377776</v>
      </c>
      <c r="H3260" s="42">
        <v>0.8611192585557369</v>
      </c>
      <c r="I3260" s="51">
        <v>1.7309132790238231</v>
      </c>
    </row>
    <row r="3261" spans="2:9" x14ac:dyDescent="0.2">
      <c r="B3261" s="10">
        <v>3244</v>
      </c>
      <c r="C3261" s="19">
        <v>0.13841587588611926</v>
      </c>
      <c r="D3261" s="22">
        <v>0.19790635652217381</v>
      </c>
      <c r="F3261" s="50">
        <v>3244</v>
      </c>
      <c r="G3261" s="42">
        <v>0.33632223240829306</v>
      </c>
      <c r="H3261" s="42">
        <v>0.13841587588611926</v>
      </c>
      <c r="I3261" s="51">
        <v>0.8145536998607269</v>
      </c>
    </row>
    <row r="3262" spans="2:9" x14ac:dyDescent="0.2">
      <c r="B3262" s="10">
        <v>3245</v>
      </c>
      <c r="C3262" s="19">
        <v>0.4931536864246403</v>
      </c>
      <c r="D3262" s="22">
        <v>0.33118575916106285</v>
      </c>
      <c r="F3262" s="50">
        <v>3245</v>
      </c>
      <c r="G3262" s="42">
        <v>0.82433944558570316</v>
      </c>
      <c r="H3262" s="42">
        <v>0.33118575916106285</v>
      </c>
      <c r="I3262" s="51">
        <v>1.1224473860068243</v>
      </c>
    </row>
    <row r="3263" spans="2:9" x14ac:dyDescent="0.2">
      <c r="B3263" s="10">
        <v>3246</v>
      </c>
      <c r="C3263" s="19">
        <v>0.89798956995463175</v>
      </c>
      <c r="D3263" s="22">
        <v>0.17316268933629175</v>
      </c>
      <c r="F3263" s="50">
        <v>3246</v>
      </c>
      <c r="G3263" s="42">
        <v>1.0711522592909235</v>
      </c>
      <c r="H3263" s="42">
        <v>0.17316268933629175</v>
      </c>
      <c r="I3263" s="51">
        <v>1.154703431852788</v>
      </c>
    </row>
    <row r="3264" spans="2:9" x14ac:dyDescent="0.2">
      <c r="B3264" s="10">
        <v>3247</v>
      </c>
      <c r="C3264" s="19">
        <v>0.42726942631806897</v>
      </c>
      <c r="D3264" s="22">
        <v>0.30425337967006438</v>
      </c>
      <c r="F3264" s="50">
        <v>3247</v>
      </c>
      <c r="G3264" s="42">
        <v>0.73152280598813335</v>
      </c>
      <c r="H3264" s="42">
        <v>0.30425337967006438</v>
      </c>
      <c r="I3264" s="51">
        <v>1.0762933402583208</v>
      </c>
    </row>
    <row r="3265" spans="2:9" x14ac:dyDescent="0.2">
      <c r="B3265" s="10">
        <v>3248</v>
      </c>
      <c r="C3265" s="19">
        <v>0.8322227607959175</v>
      </c>
      <c r="D3265" s="22">
        <v>0.24753991272164</v>
      </c>
      <c r="F3265" s="50">
        <v>3248</v>
      </c>
      <c r="G3265" s="42">
        <v>1.0797626735175574</v>
      </c>
      <c r="H3265" s="42">
        <v>0.24753991272164</v>
      </c>
      <c r="I3265" s="51">
        <v>1.2030958491313393</v>
      </c>
    </row>
    <row r="3266" spans="2:9" x14ac:dyDescent="0.2">
      <c r="B3266" s="10">
        <v>3249</v>
      </c>
      <c r="C3266" s="19">
        <v>0.72998659548224598</v>
      </c>
      <c r="D3266" s="22">
        <v>0.37914701777032278</v>
      </c>
      <c r="F3266" s="50">
        <v>3249</v>
      </c>
      <c r="G3266" s="42">
        <v>1.1091336132525687</v>
      </c>
      <c r="H3266" s="42">
        <v>0.37914701777032278</v>
      </c>
      <c r="I3266" s="51">
        <v>1.2666631306308365</v>
      </c>
    </row>
    <row r="3267" spans="2:9" x14ac:dyDescent="0.2">
      <c r="B3267" s="10">
        <v>3250</v>
      </c>
      <c r="C3267" s="19">
        <v>0.58629227293658881</v>
      </c>
      <c r="D3267" s="22">
        <v>3.7796174648756398E-2</v>
      </c>
      <c r="F3267" s="50">
        <v>3250</v>
      </c>
      <c r="G3267" s="42">
        <v>0.62408844758534521</v>
      </c>
      <c r="H3267" s="42">
        <v>3.7796174648756398E-2</v>
      </c>
      <c r="I3267" s="51">
        <v>1.0178176728649491</v>
      </c>
    </row>
    <row r="3268" spans="2:9" x14ac:dyDescent="0.2">
      <c r="B3268" s="10">
        <v>3251</v>
      </c>
      <c r="C3268" s="19">
        <v>0.29241350461028481</v>
      </c>
      <c r="D3268" s="22">
        <v>0.2519347575274713</v>
      </c>
      <c r="F3268" s="50">
        <v>3251</v>
      </c>
      <c r="G3268" s="42">
        <v>0.54434826213775611</v>
      </c>
      <c r="H3268" s="42">
        <v>0.2519347575274713</v>
      </c>
      <c r="I3268" s="51">
        <v>0.98554635940582924</v>
      </c>
    </row>
    <row r="3269" spans="2:9" x14ac:dyDescent="0.2">
      <c r="B3269" s="10">
        <v>3252</v>
      </c>
      <c r="C3269" s="19">
        <v>0.61711365480120173</v>
      </c>
      <c r="D3269" s="22">
        <v>0.57330145435899904</v>
      </c>
      <c r="F3269" s="50">
        <v>3252</v>
      </c>
      <c r="G3269" s="42">
        <v>1.1904151091602007</v>
      </c>
      <c r="H3269" s="42">
        <v>0.57330145435899904</v>
      </c>
      <c r="I3269" s="51">
        <v>1.3315577748925906</v>
      </c>
    </row>
    <row r="3270" spans="2:9" x14ac:dyDescent="0.2">
      <c r="B3270" s="10">
        <v>3253</v>
      </c>
      <c r="C3270" s="19">
        <v>0.31182733201939428</v>
      </c>
      <c r="D3270" s="22">
        <v>0.67788211141545029</v>
      </c>
      <c r="F3270" s="50">
        <v>3253</v>
      </c>
      <c r="G3270" s="42">
        <v>0.98970944343484457</v>
      </c>
      <c r="H3270" s="42">
        <v>0.31182733201939428</v>
      </c>
      <c r="I3270" s="51">
        <v>0.76569941951196852</v>
      </c>
    </row>
    <row r="3271" spans="2:9" x14ac:dyDescent="0.2">
      <c r="B3271" s="10">
        <v>3254</v>
      </c>
      <c r="C3271" s="19">
        <v>0.15378617368772529</v>
      </c>
      <c r="D3271" s="22">
        <v>3.9023225582550003E-2</v>
      </c>
      <c r="F3271" s="50">
        <v>3254</v>
      </c>
      <c r="G3271" s="42">
        <v>0.19280939927027529</v>
      </c>
      <c r="H3271" s="42">
        <v>3.9023225582550003E-2</v>
      </c>
      <c r="I3271" s="51">
        <v>0.96856923347049517</v>
      </c>
    </row>
    <row r="3272" spans="2:9" x14ac:dyDescent="0.2">
      <c r="B3272" s="10">
        <v>3255</v>
      </c>
      <c r="C3272" s="19">
        <v>0.95052587084396589</v>
      </c>
      <c r="D3272" s="22">
        <v>2.3378261448748328E-2</v>
      </c>
      <c r="F3272" s="50">
        <v>3255</v>
      </c>
      <c r="G3272" s="42">
        <v>0.97390413229271422</v>
      </c>
      <c r="H3272" s="42">
        <v>2.3378261448748328E-2</v>
      </c>
      <c r="I3272" s="51">
        <v>1.0221927540871771</v>
      </c>
    </row>
    <row r="3273" spans="2:9" x14ac:dyDescent="0.2">
      <c r="B3273" s="10">
        <v>3256</v>
      </c>
      <c r="C3273" s="19">
        <v>0.97686255978966363</v>
      </c>
      <c r="D3273" s="22">
        <v>0.68589730213966016</v>
      </c>
      <c r="F3273" s="50">
        <v>3256</v>
      </c>
      <c r="G3273" s="42">
        <v>1.6627598619293238</v>
      </c>
      <c r="H3273" s="42">
        <v>0.68589730213966016</v>
      </c>
      <c r="I3273" s="51">
        <v>1.6699691343811152</v>
      </c>
    </row>
    <row r="3274" spans="2:9" x14ac:dyDescent="0.2">
      <c r="B3274" s="10">
        <v>3257</v>
      </c>
      <c r="C3274" s="19">
        <v>0.55240044847668324</v>
      </c>
      <c r="D3274" s="22">
        <v>0.27584544758695628</v>
      </c>
      <c r="F3274" s="50">
        <v>3257</v>
      </c>
      <c r="G3274" s="42">
        <v>0.82824589606363952</v>
      </c>
      <c r="H3274" s="42">
        <v>0.27584544758695628</v>
      </c>
      <c r="I3274" s="51">
        <v>1.1248342172365655</v>
      </c>
    </row>
    <row r="3275" spans="2:9" x14ac:dyDescent="0.2">
      <c r="B3275" s="10">
        <v>3258</v>
      </c>
      <c r="C3275" s="19">
        <v>0.43208704417332833</v>
      </c>
      <c r="D3275" s="22">
        <v>0.59691417848986861</v>
      </c>
      <c r="F3275" s="50">
        <v>3258</v>
      </c>
      <c r="G3275" s="42">
        <v>1.0290012226631968</v>
      </c>
      <c r="H3275" s="42">
        <v>0.43208704417332833</v>
      </c>
      <c r="I3275" s="51">
        <v>1.0380796273167956</v>
      </c>
    </row>
    <row r="3276" spans="2:9" x14ac:dyDescent="0.2">
      <c r="B3276" s="10">
        <v>3259</v>
      </c>
      <c r="C3276" s="19">
        <v>0.6856954290026156</v>
      </c>
      <c r="D3276" s="22">
        <v>0.47558077402048005</v>
      </c>
      <c r="F3276" s="50">
        <v>3259</v>
      </c>
      <c r="G3276" s="42">
        <v>1.1612762030230956</v>
      </c>
      <c r="H3276" s="42">
        <v>0.47558077402048005</v>
      </c>
      <c r="I3276" s="51">
        <v>1.3113130503329282</v>
      </c>
    </row>
    <row r="3277" spans="2:9" x14ac:dyDescent="0.2">
      <c r="B3277" s="10">
        <v>3260</v>
      </c>
      <c r="C3277" s="19">
        <v>0.87305477791920583</v>
      </c>
      <c r="D3277" s="22">
        <v>0.90625729351982121</v>
      </c>
      <c r="F3277" s="50">
        <v>3260</v>
      </c>
      <c r="G3277" s="42">
        <v>1.7793120714390271</v>
      </c>
      <c r="H3277" s="42">
        <v>0.87305477791920583</v>
      </c>
      <c r="I3277" s="51">
        <v>1.7572912482172334</v>
      </c>
    </row>
    <row r="3278" spans="2:9" x14ac:dyDescent="0.2">
      <c r="B3278" s="10">
        <v>3261</v>
      </c>
      <c r="C3278" s="19">
        <v>0.89891094816016104</v>
      </c>
      <c r="D3278" s="22">
        <v>0.72456861074815848</v>
      </c>
      <c r="F3278" s="50">
        <v>3261</v>
      </c>
      <c r="G3278" s="42">
        <v>1.6234795589083195</v>
      </c>
      <c r="H3278" s="42">
        <v>0.72456861074815848</v>
      </c>
      <c r="I3278" s="51">
        <v>1.6502564358346166</v>
      </c>
    </row>
    <row r="3279" spans="2:9" x14ac:dyDescent="0.2">
      <c r="B3279" s="10">
        <v>3262</v>
      </c>
      <c r="C3279" s="19">
        <v>0.65709132485923105</v>
      </c>
      <c r="D3279" s="22">
        <v>0.3096557251444445</v>
      </c>
      <c r="F3279" s="50">
        <v>3262</v>
      </c>
      <c r="G3279" s="42">
        <v>0.96674705000367556</v>
      </c>
      <c r="H3279" s="42">
        <v>0.3096557251444445</v>
      </c>
      <c r="I3279" s="51">
        <v>1.1877209231004386</v>
      </c>
    </row>
    <row r="3280" spans="2:9" x14ac:dyDescent="0.2">
      <c r="B3280" s="10">
        <v>3263</v>
      </c>
      <c r="C3280" s="19">
        <v>0.82679239601727628</v>
      </c>
      <c r="D3280" s="22">
        <v>0.73648277373087845</v>
      </c>
      <c r="F3280" s="50">
        <v>3263</v>
      </c>
      <c r="G3280" s="42">
        <v>1.5632751697481546</v>
      </c>
      <c r="H3280" s="42">
        <v>0.73648277373087845</v>
      </c>
      <c r="I3280" s="51">
        <v>1.6057712569178544</v>
      </c>
    </row>
    <row r="3281" spans="2:9" x14ac:dyDescent="0.2">
      <c r="B3281" s="10">
        <v>3264</v>
      </c>
      <c r="C3281" s="19">
        <v>0.52306401033615391</v>
      </c>
      <c r="D3281" s="22">
        <v>0.51090605767014985</v>
      </c>
      <c r="F3281" s="50">
        <v>3264</v>
      </c>
      <c r="G3281" s="42">
        <v>1.0339700680063038</v>
      </c>
      <c r="H3281" s="42">
        <v>0.51090605767014985</v>
      </c>
      <c r="I3281" s="51">
        <v>1.2290441479432892</v>
      </c>
    </row>
    <row r="3282" spans="2:9" x14ac:dyDescent="0.2">
      <c r="B3282" s="10">
        <v>3265</v>
      </c>
      <c r="C3282" s="19">
        <v>0.97040527613519778</v>
      </c>
      <c r="D3282" s="22">
        <v>0.31793804640105838</v>
      </c>
      <c r="F3282" s="50">
        <v>3265</v>
      </c>
      <c r="G3282" s="42">
        <v>1.2883433225362562</v>
      </c>
      <c r="H3282" s="42">
        <v>0.31793804640105838</v>
      </c>
      <c r="I3282" s="51">
        <v>1.3084321846551914</v>
      </c>
    </row>
    <row r="3283" spans="2:9" x14ac:dyDescent="0.2">
      <c r="B3283" s="10">
        <v>3266</v>
      </c>
      <c r="C3283" s="19">
        <v>0.42815600861164871</v>
      </c>
      <c r="D3283" s="22">
        <v>0.60811958946996292</v>
      </c>
      <c r="F3283" s="50">
        <v>3266</v>
      </c>
      <c r="G3283" s="42">
        <v>1.0362755980816116</v>
      </c>
      <c r="H3283" s="42">
        <v>0.42815600861164871</v>
      </c>
      <c r="I3283" s="51">
        <v>1.0251500352584406</v>
      </c>
    </row>
    <row r="3284" spans="2:9" x14ac:dyDescent="0.2">
      <c r="B3284" s="10">
        <v>3267</v>
      </c>
      <c r="C3284" s="19">
        <v>0.66542530184311266</v>
      </c>
      <c r="D3284" s="22">
        <v>0.598416013618432</v>
      </c>
      <c r="F3284" s="50">
        <v>3267</v>
      </c>
      <c r="G3284" s="42">
        <v>1.2638413154615447</v>
      </c>
      <c r="H3284" s="42">
        <v>0.598416013618432</v>
      </c>
      <c r="I3284" s="51">
        <v>1.3820978740531118</v>
      </c>
    </row>
    <row r="3285" spans="2:9" x14ac:dyDescent="0.2">
      <c r="B3285" s="10">
        <v>3268</v>
      </c>
      <c r="C3285" s="19">
        <v>0.18845946206809561</v>
      </c>
      <c r="D3285" s="22">
        <v>0.21104616269992171</v>
      </c>
      <c r="F3285" s="50">
        <v>3268</v>
      </c>
      <c r="G3285" s="42">
        <v>0.39950562476801732</v>
      </c>
      <c r="H3285" s="42">
        <v>0.18845946206809561</v>
      </c>
      <c r="I3285" s="51">
        <v>0.89159253959124485</v>
      </c>
    </row>
    <row r="3286" spans="2:9" x14ac:dyDescent="0.2">
      <c r="B3286" s="10">
        <v>3269</v>
      </c>
      <c r="C3286" s="19">
        <v>0.31761504743352653</v>
      </c>
      <c r="D3286" s="22">
        <v>5.2065758391547035E-2</v>
      </c>
      <c r="F3286" s="50">
        <v>3269</v>
      </c>
      <c r="G3286" s="42">
        <v>0.36968080582507357</v>
      </c>
      <c r="H3286" s="42">
        <v>5.2065758391547035E-2</v>
      </c>
      <c r="I3286" s="51">
        <v>0.99409872534769739</v>
      </c>
    </row>
    <row r="3287" spans="2:9" x14ac:dyDescent="0.2">
      <c r="B3287" s="10">
        <v>3270</v>
      </c>
      <c r="C3287" s="19">
        <v>0.97956589202932753</v>
      </c>
      <c r="D3287" s="22">
        <v>0.90536359431883406</v>
      </c>
      <c r="F3287" s="50">
        <v>3270</v>
      </c>
      <c r="G3287" s="42">
        <v>1.8849294863481616</v>
      </c>
      <c r="H3287" s="42">
        <v>0.90536359431883406</v>
      </c>
      <c r="I3287" s="51">
        <v>1.8868452740266302</v>
      </c>
    </row>
    <row r="3288" spans="2:9" x14ac:dyDescent="0.2">
      <c r="B3288" s="10">
        <v>3271</v>
      </c>
      <c r="C3288" s="19">
        <v>0.24615134976303121</v>
      </c>
      <c r="D3288" s="22">
        <v>0.81534294127473106</v>
      </c>
      <c r="F3288" s="50">
        <v>3271</v>
      </c>
      <c r="G3288" s="42">
        <v>1.0614942910377623</v>
      </c>
      <c r="H3288" s="42">
        <v>0.24615134976303121</v>
      </c>
      <c r="I3288" s="51">
        <v>0.5650267587797686</v>
      </c>
    </row>
    <row r="3289" spans="2:9" x14ac:dyDescent="0.2">
      <c r="B3289" s="10">
        <v>3272</v>
      </c>
      <c r="C3289" s="19">
        <v>0.12574322505818936</v>
      </c>
      <c r="D3289" s="22">
        <v>0.48957759495819198</v>
      </c>
      <c r="F3289" s="50">
        <v>3272</v>
      </c>
      <c r="G3289" s="42">
        <v>0.61532082001638133</v>
      </c>
      <c r="H3289" s="42">
        <v>0.12574322505818936</v>
      </c>
      <c r="I3289" s="51">
        <v>0.48809286471261459</v>
      </c>
    </row>
    <row r="3290" spans="2:9" x14ac:dyDescent="0.2">
      <c r="B3290" s="10">
        <v>3273</v>
      </c>
      <c r="C3290" s="19">
        <v>0.81769094058942526</v>
      </c>
      <c r="D3290" s="22">
        <v>0.98572899236645317</v>
      </c>
      <c r="F3290" s="50">
        <v>3273</v>
      </c>
      <c r="G3290" s="42">
        <v>1.8034199329558784</v>
      </c>
      <c r="H3290" s="42">
        <v>0.81769094058942526</v>
      </c>
      <c r="I3290" s="51">
        <v>1.6377339419940455</v>
      </c>
    </row>
    <row r="3291" spans="2:9" x14ac:dyDescent="0.2">
      <c r="B3291" s="10">
        <v>3274</v>
      </c>
      <c r="C3291" s="19">
        <v>0.52075162932432129</v>
      </c>
      <c r="D3291" s="22">
        <v>0.21789874815441967</v>
      </c>
      <c r="F3291" s="50">
        <v>3274</v>
      </c>
      <c r="G3291" s="42">
        <v>0.73865037747874096</v>
      </c>
      <c r="H3291" s="42">
        <v>0.21789874815441967</v>
      </c>
      <c r="I3291" s="51">
        <v>1.0853681614292836</v>
      </c>
    </row>
    <row r="3292" spans="2:9" x14ac:dyDescent="0.2">
      <c r="B3292" s="10">
        <v>3275</v>
      </c>
      <c r="C3292" s="19">
        <v>0.87934785111802538</v>
      </c>
      <c r="D3292" s="22">
        <v>0.74422818184840611</v>
      </c>
      <c r="F3292" s="50">
        <v>3275</v>
      </c>
      <c r="G3292" s="42">
        <v>1.6235760329664315</v>
      </c>
      <c r="H3292" s="42">
        <v>0.74422818184840611</v>
      </c>
      <c r="I3292" s="51">
        <v>1.6529748346319741</v>
      </c>
    </row>
    <row r="3293" spans="2:9" x14ac:dyDescent="0.2">
      <c r="B3293" s="10">
        <v>3276</v>
      </c>
      <c r="C3293" s="19">
        <v>0.7980861847134556</v>
      </c>
      <c r="D3293" s="22">
        <v>0.81076297481305093</v>
      </c>
      <c r="F3293" s="50">
        <v>3276</v>
      </c>
      <c r="G3293" s="42">
        <v>1.6088491595265064</v>
      </c>
      <c r="H3293" s="42">
        <v>0.7980861847134556</v>
      </c>
      <c r="I3293" s="51">
        <v>1.6309722551296812</v>
      </c>
    </row>
    <row r="3294" spans="2:9" x14ac:dyDescent="0.2">
      <c r="B3294" s="10">
        <v>3277</v>
      </c>
      <c r="C3294" s="19">
        <v>1.0090737440946795E-2</v>
      </c>
      <c r="D3294" s="22">
        <v>0.91865298465857048</v>
      </c>
      <c r="F3294" s="50">
        <v>3277</v>
      </c>
      <c r="G3294" s="42">
        <v>0.92874372209951728</v>
      </c>
      <c r="H3294" s="42">
        <v>1.0090737440946795E-2</v>
      </c>
      <c r="I3294" s="51">
        <v>2.4756269379435085E-2</v>
      </c>
    </row>
    <row r="3295" spans="2:9" x14ac:dyDescent="0.2">
      <c r="B3295" s="10">
        <v>3278</v>
      </c>
      <c r="C3295" s="19">
        <v>0.15415677177234344</v>
      </c>
      <c r="D3295" s="22">
        <v>0.13985347093372524</v>
      </c>
      <c r="F3295" s="50">
        <v>3278</v>
      </c>
      <c r="G3295" s="42">
        <v>0.29401024270606868</v>
      </c>
      <c r="H3295" s="42">
        <v>0.13985347093372524</v>
      </c>
      <c r="I3295" s="51">
        <v>0.90975246479610317</v>
      </c>
    </row>
    <row r="3296" spans="2:9" x14ac:dyDescent="0.2">
      <c r="B3296" s="10">
        <v>3279</v>
      </c>
      <c r="C3296" s="19">
        <v>0.59164112400549895</v>
      </c>
      <c r="D3296" s="22">
        <v>0.6249383243230533</v>
      </c>
      <c r="F3296" s="50">
        <v>3279</v>
      </c>
      <c r="G3296" s="42">
        <v>1.2165794483285524</v>
      </c>
      <c r="H3296" s="42">
        <v>0.59164112400549895</v>
      </c>
      <c r="I3296" s="51">
        <v>1.3120026831294451</v>
      </c>
    </row>
    <row r="3297" spans="2:9" x14ac:dyDescent="0.2">
      <c r="B3297" s="10">
        <v>3280</v>
      </c>
      <c r="C3297" s="19">
        <v>0.61637483727389764</v>
      </c>
      <c r="D3297" s="22">
        <v>0.41426235751666785</v>
      </c>
      <c r="F3297" s="50">
        <v>3280</v>
      </c>
      <c r="G3297" s="42">
        <v>1.0306371947905655</v>
      </c>
      <c r="H3297" s="42">
        <v>0.41426235751666785</v>
      </c>
      <c r="I3297" s="51">
        <v>1.2326153092064862</v>
      </c>
    </row>
    <row r="3298" spans="2:9" x14ac:dyDescent="0.2">
      <c r="B3298" s="10">
        <v>3281</v>
      </c>
      <c r="C3298" s="19">
        <v>0.11982755784598065</v>
      </c>
      <c r="D3298" s="22">
        <v>0.65969311013144671</v>
      </c>
      <c r="F3298" s="50">
        <v>3281</v>
      </c>
      <c r="G3298" s="42">
        <v>0.77952066797742736</v>
      </c>
      <c r="H3298" s="42">
        <v>0.11982755784598065</v>
      </c>
      <c r="I3298" s="51">
        <v>0.36650543880744618</v>
      </c>
    </row>
    <row r="3299" spans="2:9" x14ac:dyDescent="0.2">
      <c r="B3299" s="10">
        <v>3282</v>
      </c>
      <c r="C3299" s="19">
        <v>0.83783015150269957</v>
      </c>
      <c r="D3299" s="22">
        <v>0.96989539274042347</v>
      </c>
      <c r="F3299" s="50">
        <v>3282</v>
      </c>
      <c r="G3299" s="42">
        <v>1.807725544243123</v>
      </c>
      <c r="H3299" s="42">
        <v>0.83783015150269957</v>
      </c>
      <c r="I3299" s="51">
        <v>1.6801350849603636</v>
      </c>
    </row>
    <row r="3300" spans="2:9" x14ac:dyDescent="0.2">
      <c r="B3300" s="10">
        <v>3283</v>
      </c>
      <c r="C3300" s="19">
        <v>0.99555692952006958</v>
      </c>
      <c r="D3300" s="22">
        <v>0.16761997026967479</v>
      </c>
      <c r="F3300" s="50">
        <v>3283</v>
      </c>
      <c r="G3300" s="42">
        <v>1.1631768997897445</v>
      </c>
      <c r="H3300" s="42">
        <v>0.16761997026967479</v>
      </c>
      <c r="I3300" s="51">
        <v>1.1668738420206326</v>
      </c>
    </row>
    <row r="3301" spans="2:9" x14ac:dyDescent="0.2">
      <c r="B3301" s="10">
        <v>3284</v>
      </c>
      <c r="C3301" s="19">
        <v>0.65730038352634612</v>
      </c>
      <c r="D3301" s="22">
        <v>0.14810991713613186</v>
      </c>
      <c r="F3301" s="50">
        <v>3284</v>
      </c>
      <c r="G3301" s="42">
        <v>0.80541030066247798</v>
      </c>
      <c r="H3301" s="42">
        <v>0.14810991713613186</v>
      </c>
      <c r="I3301" s="51">
        <v>1.0878527544243943</v>
      </c>
    </row>
    <row r="3302" spans="2:9" x14ac:dyDescent="0.2">
      <c r="B3302" s="10">
        <v>3285</v>
      </c>
      <c r="C3302" s="19">
        <v>0.81099241516442733</v>
      </c>
      <c r="D3302" s="22">
        <v>0.70897201756530226</v>
      </c>
      <c r="F3302" s="50">
        <v>3285</v>
      </c>
      <c r="G3302" s="42">
        <v>1.5199644327297297</v>
      </c>
      <c r="H3302" s="42">
        <v>0.70897201756530226</v>
      </c>
      <c r="I3302" s="51">
        <v>1.5709485690666523</v>
      </c>
    </row>
    <row r="3303" spans="2:9" x14ac:dyDescent="0.2">
      <c r="B3303" s="10">
        <v>3286</v>
      </c>
      <c r="C3303" s="19">
        <v>0.1218070389890723</v>
      </c>
      <c r="D3303" s="22">
        <v>0.27930914152770714</v>
      </c>
      <c r="F3303" s="50">
        <v>3286</v>
      </c>
      <c r="G3303" s="42">
        <v>0.40111618051677944</v>
      </c>
      <c r="H3303" s="42">
        <v>0.1218070389890723</v>
      </c>
      <c r="I3303" s="51">
        <v>0.67722502466911283</v>
      </c>
    </row>
    <row r="3304" spans="2:9" x14ac:dyDescent="0.2">
      <c r="B3304" s="10">
        <v>3287</v>
      </c>
      <c r="C3304" s="19">
        <v>0.96448495634806408</v>
      </c>
      <c r="D3304" s="22">
        <v>0.44609569323974185</v>
      </c>
      <c r="F3304" s="50">
        <v>3287</v>
      </c>
      <c r="G3304" s="42">
        <v>1.4105806495878059</v>
      </c>
      <c r="H3304" s="42">
        <v>0.44609569323974185</v>
      </c>
      <c r="I3304" s="51">
        <v>1.4300938195939594</v>
      </c>
    </row>
    <row r="3305" spans="2:9" x14ac:dyDescent="0.2">
      <c r="B3305" s="10">
        <v>3288</v>
      </c>
      <c r="C3305" s="19">
        <v>0.45238397824278298</v>
      </c>
      <c r="D3305" s="22">
        <v>0.8440435076475078</v>
      </c>
      <c r="F3305" s="50">
        <v>3288</v>
      </c>
      <c r="G3305" s="42">
        <v>1.2964274858902907</v>
      </c>
      <c r="H3305" s="42">
        <v>0.45238397824278298</v>
      </c>
      <c r="I3305" s="51">
        <v>0.9643405258806238</v>
      </c>
    </row>
    <row r="3306" spans="2:9" x14ac:dyDescent="0.2">
      <c r="B3306" s="10">
        <v>3289</v>
      </c>
      <c r="C3306" s="19">
        <v>0.21186558558350899</v>
      </c>
      <c r="D3306" s="22">
        <v>0.15671842910882783</v>
      </c>
      <c r="F3306" s="50">
        <v>3289</v>
      </c>
      <c r="G3306" s="42">
        <v>0.36858401469233681</v>
      </c>
      <c r="H3306" s="42">
        <v>0.15671842910882783</v>
      </c>
      <c r="I3306" s="51">
        <v>0.94083611105081821</v>
      </c>
    </row>
    <row r="3307" spans="2:9" x14ac:dyDescent="0.2">
      <c r="B3307" s="10">
        <v>3290</v>
      </c>
      <c r="C3307" s="19">
        <v>0.30059811883857435</v>
      </c>
      <c r="D3307" s="22">
        <v>0.79488052004979182</v>
      </c>
      <c r="F3307" s="50">
        <v>3290</v>
      </c>
      <c r="G3307" s="42">
        <v>1.0954786388883662</v>
      </c>
      <c r="H3307" s="42">
        <v>0.30059811883857435</v>
      </c>
      <c r="I3307" s="51">
        <v>0.6852443182264687</v>
      </c>
    </row>
    <row r="3308" spans="2:9" x14ac:dyDescent="0.2">
      <c r="B3308" s="10">
        <v>3291</v>
      </c>
      <c r="C3308" s="19">
        <v>9.9482275340069704E-2</v>
      </c>
      <c r="D3308" s="22">
        <v>0.92915867817915565</v>
      </c>
      <c r="F3308" s="50">
        <v>3291</v>
      </c>
      <c r="G3308" s="42">
        <v>1.0286409535192254</v>
      </c>
      <c r="H3308" s="42">
        <v>9.9482275340069704E-2</v>
      </c>
      <c r="I3308" s="51">
        <v>0.21663347183928092</v>
      </c>
    </row>
    <row r="3309" spans="2:9" x14ac:dyDescent="0.2">
      <c r="B3309" s="10">
        <v>3292</v>
      </c>
      <c r="C3309" s="19">
        <v>0.12275871868237276</v>
      </c>
      <c r="D3309" s="22">
        <v>0.31534852554596771</v>
      </c>
      <c r="F3309" s="50">
        <v>3292</v>
      </c>
      <c r="G3309" s="42">
        <v>0.43810724422834046</v>
      </c>
      <c r="H3309" s="42">
        <v>0.12275871868237276</v>
      </c>
      <c r="I3309" s="51">
        <v>0.63885888698877735</v>
      </c>
    </row>
    <row r="3310" spans="2:9" x14ac:dyDescent="0.2">
      <c r="B3310" s="10">
        <v>3293</v>
      </c>
      <c r="C3310" s="19">
        <v>0.1101329462641828</v>
      </c>
      <c r="D3310" s="22">
        <v>0.91113855789697118</v>
      </c>
      <c r="F3310" s="50">
        <v>3293</v>
      </c>
      <c r="G3310" s="42">
        <v>1.021271504161154</v>
      </c>
      <c r="H3310" s="42">
        <v>0.1101329462641828</v>
      </c>
      <c r="I3310" s="51">
        <v>0.24411723395299753</v>
      </c>
    </row>
    <row r="3311" spans="2:9" x14ac:dyDescent="0.2">
      <c r="B3311" s="10">
        <v>3294</v>
      </c>
      <c r="C3311" s="19">
        <v>0.1333252140004364</v>
      </c>
      <c r="D3311" s="22">
        <v>0.60563974589786573</v>
      </c>
      <c r="F3311" s="50">
        <v>3294</v>
      </c>
      <c r="G3311" s="42">
        <v>0.73896495989830213</v>
      </c>
      <c r="H3311" s="42">
        <v>0.1333252140004364</v>
      </c>
      <c r="I3311" s="51">
        <v>0.42845436013830451</v>
      </c>
    </row>
    <row r="3312" spans="2:9" x14ac:dyDescent="0.2">
      <c r="B3312" s="10">
        <v>3295</v>
      </c>
      <c r="C3312" s="19">
        <v>0.4258131751501999</v>
      </c>
      <c r="D3312" s="22">
        <v>0.32449153439363543</v>
      </c>
      <c r="F3312" s="50">
        <v>3295</v>
      </c>
      <c r="G3312" s="42">
        <v>0.75030470954383532</v>
      </c>
      <c r="H3312" s="42">
        <v>0.32449153439363543</v>
      </c>
      <c r="I3312" s="51">
        <v>1.0825186395124025</v>
      </c>
    </row>
    <row r="3313" spans="2:9" x14ac:dyDescent="0.2">
      <c r="B3313" s="10">
        <v>3296</v>
      </c>
      <c r="C3313" s="19">
        <v>0.865581728744937</v>
      </c>
      <c r="D3313" s="22">
        <v>0.72045332381658267</v>
      </c>
      <c r="F3313" s="50">
        <v>3296</v>
      </c>
      <c r="G3313" s="42">
        <v>1.5860350525615197</v>
      </c>
      <c r="H3313" s="42">
        <v>0.72045332381658267</v>
      </c>
      <c r="I3313" s="51">
        <v>1.6216786717307874</v>
      </c>
    </row>
    <row r="3314" spans="2:9" x14ac:dyDescent="0.2">
      <c r="B3314" s="10">
        <v>3297</v>
      </c>
      <c r="C3314" s="19">
        <v>0.32324457769759851</v>
      </c>
      <c r="D3314" s="22">
        <v>0.40378037614807849</v>
      </c>
      <c r="F3314" s="50">
        <v>3297</v>
      </c>
      <c r="G3314" s="42">
        <v>0.727024953845677</v>
      </c>
      <c r="H3314" s="42">
        <v>0.32324457769759851</v>
      </c>
      <c r="I3314" s="51">
        <v>0.95705349189617128</v>
      </c>
    </row>
    <row r="3315" spans="2:9" x14ac:dyDescent="0.2">
      <c r="B3315" s="10">
        <v>3298</v>
      </c>
      <c r="C3315" s="19">
        <v>0.61429432900546399</v>
      </c>
      <c r="D3315" s="22">
        <v>0.24776560269887482</v>
      </c>
      <c r="F3315" s="50">
        <v>3298</v>
      </c>
      <c r="G3315" s="42">
        <v>0.86205993170433881</v>
      </c>
      <c r="H3315" s="42">
        <v>0.24776560269887482</v>
      </c>
      <c r="I3315" s="51">
        <v>1.1340374978581473</v>
      </c>
    </row>
    <row r="3316" spans="2:9" x14ac:dyDescent="0.2">
      <c r="B3316" s="10">
        <v>3299</v>
      </c>
      <c r="C3316" s="19">
        <v>0.59152849412055808</v>
      </c>
      <c r="D3316" s="22">
        <v>0.39163416473422874</v>
      </c>
      <c r="F3316" s="50">
        <v>3299</v>
      </c>
      <c r="G3316" s="42">
        <v>0.98316265885478682</v>
      </c>
      <c r="H3316" s="42">
        <v>0.39163416473422874</v>
      </c>
      <c r="I3316" s="51">
        <v>1.2057718945000393</v>
      </c>
    </row>
    <row r="3317" spans="2:9" x14ac:dyDescent="0.2">
      <c r="B3317" s="10">
        <v>3300</v>
      </c>
      <c r="C3317" s="19">
        <v>0.12829668941062011</v>
      </c>
      <c r="D3317" s="22">
        <v>0.19738938433751274</v>
      </c>
      <c r="F3317" s="50">
        <v>3300</v>
      </c>
      <c r="G3317" s="42">
        <v>0.32568607374813285</v>
      </c>
      <c r="H3317" s="42">
        <v>0.12829668941062011</v>
      </c>
      <c r="I3317" s="51">
        <v>0.79505923609373963</v>
      </c>
    </row>
    <row r="3318" spans="2:9" x14ac:dyDescent="0.2">
      <c r="B3318" s="10">
        <v>3301</v>
      </c>
      <c r="C3318" s="19">
        <v>0.20464144864441181</v>
      </c>
      <c r="D3318" s="22">
        <v>0.24833855554498996</v>
      </c>
      <c r="F3318" s="50">
        <v>3301</v>
      </c>
      <c r="G3318" s="42">
        <v>0.45298000418940176</v>
      </c>
      <c r="H3318" s="42">
        <v>0.20464144864441181</v>
      </c>
      <c r="I3318" s="51">
        <v>0.87900353595427816</v>
      </c>
    </row>
    <row r="3319" spans="2:9" x14ac:dyDescent="0.2">
      <c r="B3319" s="10">
        <v>3302</v>
      </c>
      <c r="C3319" s="19">
        <v>0.76551337690599774</v>
      </c>
      <c r="D3319" s="22">
        <v>0.78686790033738652</v>
      </c>
      <c r="F3319" s="50">
        <v>3302</v>
      </c>
      <c r="G3319" s="42">
        <v>1.5523812772433843</v>
      </c>
      <c r="H3319" s="42">
        <v>0.76551337690599774</v>
      </c>
      <c r="I3319" s="51">
        <v>1.5758886312559981</v>
      </c>
    </row>
    <row r="3320" spans="2:9" x14ac:dyDescent="0.2">
      <c r="B3320" s="10">
        <v>3303</v>
      </c>
      <c r="C3320" s="19">
        <v>0.5958070311598932</v>
      </c>
      <c r="D3320" s="22">
        <v>0.17649749667260295</v>
      </c>
      <c r="F3320" s="50">
        <v>3303</v>
      </c>
      <c r="G3320" s="42">
        <v>0.77230452783249615</v>
      </c>
      <c r="H3320" s="42">
        <v>0.17649749667260295</v>
      </c>
      <c r="I3320" s="51">
        <v>1.0891526399831122</v>
      </c>
    </row>
    <row r="3321" spans="2:9" x14ac:dyDescent="0.2">
      <c r="B3321" s="10">
        <v>3304</v>
      </c>
      <c r="C3321" s="19">
        <v>0.19783105263611156</v>
      </c>
      <c r="D3321" s="22">
        <v>0.46699497644610999</v>
      </c>
      <c r="F3321" s="50">
        <v>3304</v>
      </c>
      <c r="G3321" s="42">
        <v>0.66482602908222155</v>
      </c>
      <c r="H3321" s="42">
        <v>0.19783105263611156</v>
      </c>
      <c r="I3321" s="51">
        <v>0.66704730748980123</v>
      </c>
    </row>
    <row r="3322" spans="2:9" x14ac:dyDescent="0.2">
      <c r="B3322" s="10">
        <v>3305</v>
      </c>
      <c r="C3322" s="19">
        <v>0.87213194987676468</v>
      </c>
      <c r="D3322" s="22">
        <v>2.8766200535711994E-2</v>
      </c>
      <c r="F3322" s="50">
        <v>3305</v>
      </c>
      <c r="G3322" s="42">
        <v>0.90089815041247667</v>
      </c>
      <c r="H3322" s="42">
        <v>2.8766200535711994E-2</v>
      </c>
      <c r="I3322" s="51">
        <v>1.0248383002762487</v>
      </c>
    </row>
    <row r="3323" spans="2:9" x14ac:dyDescent="0.2">
      <c r="B3323" s="10">
        <v>3306</v>
      </c>
      <c r="C3323" s="19">
        <v>0.71435227490578146</v>
      </c>
      <c r="D3323" s="22">
        <v>0.92565503181812891</v>
      </c>
      <c r="F3323" s="50">
        <v>3306</v>
      </c>
      <c r="G3323" s="42">
        <v>1.6400073067239105</v>
      </c>
      <c r="H3323" s="42">
        <v>0.71435227490578146</v>
      </c>
      <c r="I3323" s="51">
        <v>1.4467943893433324</v>
      </c>
    </row>
    <row r="3324" spans="2:9" x14ac:dyDescent="0.2">
      <c r="B3324" s="10">
        <v>3307</v>
      </c>
      <c r="C3324" s="19">
        <v>0.5512307313962076</v>
      </c>
      <c r="D3324" s="22">
        <v>0.87990014819134332</v>
      </c>
      <c r="F3324" s="50">
        <v>3307</v>
      </c>
      <c r="G3324" s="42">
        <v>1.4311308795875508</v>
      </c>
      <c r="H3324" s="42">
        <v>0.5512307313962076</v>
      </c>
      <c r="I3324" s="51">
        <v>1.1433364280251923</v>
      </c>
    </row>
    <row r="3325" spans="2:9" x14ac:dyDescent="0.2">
      <c r="B3325" s="10">
        <v>3308</v>
      </c>
      <c r="C3325" s="19">
        <v>0.32094642232188342</v>
      </c>
      <c r="D3325" s="22">
        <v>0.5617393517501561</v>
      </c>
      <c r="F3325" s="50">
        <v>3308</v>
      </c>
      <c r="G3325" s="42">
        <v>0.88268577407203952</v>
      </c>
      <c r="H3325" s="42">
        <v>0.32094642232188342</v>
      </c>
      <c r="I3325" s="51">
        <v>0.84907994452877089</v>
      </c>
    </row>
    <row r="3326" spans="2:9" x14ac:dyDescent="0.2">
      <c r="B3326" s="10">
        <v>3309</v>
      </c>
      <c r="C3326" s="19">
        <v>0.98621456899516413</v>
      </c>
      <c r="D3326" s="22">
        <v>0.12153776907364178</v>
      </c>
      <c r="F3326" s="50">
        <v>3309</v>
      </c>
      <c r="G3326" s="42">
        <v>1.1077523380688059</v>
      </c>
      <c r="H3326" s="42">
        <v>0.12153776907364178</v>
      </c>
      <c r="I3326" s="51">
        <v>1.1198520852606635</v>
      </c>
    </row>
    <row r="3327" spans="2:9" x14ac:dyDescent="0.2">
      <c r="B3327" s="10">
        <v>3310</v>
      </c>
      <c r="C3327" s="19">
        <v>0.5319692683829027</v>
      </c>
      <c r="D3327" s="22">
        <v>0.3999358867084547</v>
      </c>
      <c r="F3327" s="50">
        <v>3310</v>
      </c>
      <c r="G3327" s="42">
        <v>0.93190515509135741</v>
      </c>
      <c r="H3327" s="42">
        <v>0.3999358867084547</v>
      </c>
      <c r="I3327" s="51">
        <v>1.1768485350394031</v>
      </c>
    </row>
    <row r="3328" spans="2:9" x14ac:dyDescent="0.2">
      <c r="B3328" s="10">
        <v>3311</v>
      </c>
      <c r="C3328" s="19">
        <v>0.77584188431548873</v>
      </c>
      <c r="D3328" s="22">
        <v>0.37929057983346859</v>
      </c>
      <c r="F3328" s="50">
        <v>3311</v>
      </c>
      <c r="G3328" s="42">
        <v>1.1551324641489573</v>
      </c>
      <c r="H3328" s="42">
        <v>0.37929057983346859</v>
      </c>
      <c r="I3328" s="51">
        <v>1.2875125874003419</v>
      </c>
    </row>
    <row r="3329" spans="2:9" x14ac:dyDescent="0.2">
      <c r="B3329" s="10">
        <v>3312</v>
      </c>
      <c r="C3329" s="19">
        <v>0.32604727753967788</v>
      </c>
      <c r="D3329" s="22">
        <v>6.4802925073999318E-2</v>
      </c>
      <c r="F3329" s="50">
        <v>3312</v>
      </c>
      <c r="G3329" s="42">
        <v>0.3908502026136772</v>
      </c>
      <c r="H3329" s="42">
        <v>6.4802925073999318E-2</v>
      </c>
      <c r="I3329" s="51">
        <v>0.9947519808076416</v>
      </c>
    </row>
    <row r="3330" spans="2:9" x14ac:dyDescent="0.2">
      <c r="B3330" s="10">
        <v>3313</v>
      </c>
      <c r="C3330" s="19">
        <v>0.91256002487080912</v>
      </c>
      <c r="D3330" s="22">
        <v>0.30383970318433862</v>
      </c>
      <c r="F3330" s="50">
        <v>3313</v>
      </c>
      <c r="G3330" s="42">
        <v>1.2163997280551477</v>
      </c>
      <c r="H3330" s="42">
        <v>0.30383970318433862</v>
      </c>
      <c r="I3330" s="51">
        <v>1.2764208526626604</v>
      </c>
    </row>
    <row r="3331" spans="2:9" x14ac:dyDescent="0.2">
      <c r="B3331" s="10">
        <v>3314</v>
      </c>
      <c r="C3331" s="19">
        <v>0.53467139622230486</v>
      </c>
      <c r="D3331" s="22">
        <v>0.1213583303364959</v>
      </c>
      <c r="F3331" s="50">
        <v>3314</v>
      </c>
      <c r="G3331" s="42">
        <v>0.65602972655880076</v>
      </c>
      <c r="H3331" s="42">
        <v>0.1213583303364959</v>
      </c>
      <c r="I3331" s="51">
        <v>1.0481904721327981</v>
      </c>
    </row>
    <row r="3332" spans="2:9" x14ac:dyDescent="0.2">
      <c r="B3332" s="10">
        <v>3315</v>
      </c>
      <c r="C3332" s="19">
        <v>0.39990669345268703</v>
      </c>
      <c r="D3332" s="22">
        <v>0.97404137051248563</v>
      </c>
      <c r="F3332" s="50">
        <v>3315</v>
      </c>
      <c r="G3332" s="42">
        <v>1.3739480639651727</v>
      </c>
      <c r="H3332" s="42">
        <v>0.39990669345268703</v>
      </c>
      <c r="I3332" s="51">
        <v>0.80944193565002975</v>
      </c>
    </row>
    <row r="3333" spans="2:9" x14ac:dyDescent="0.2">
      <c r="B3333" s="10">
        <v>3316</v>
      </c>
      <c r="C3333" s="19">
        <v>0.57218813707024263</v>
      </c>
      <c r="D3333" s="22">
        <v>0.70980708174448059</v>
      </c>
      <c r="F3333" s="50">
        <v>3316</v>
      </c>
      <c r="G3333" s="42">
        <v>1.2819952188147232</v>
      </c>
      <c r="H3333" s="42">
        <v>0.57218813707024263</v>
      </c>
      <c r="I3333" s="51">
        <v>1.2450088585189478</v>
      </c>
    </row>
    <row r="3334" spans="2:9" x14ac:dyDescent="0.2">
      <c r="B3334" s="10">
        <v>3317</v>
      </c>
      <c r="C3334" s="19">
        <v>0.79642709390738653</v>
      </c>
      <c r="D3334" s="22">
        <v>0.5432534213237088</v>
      </c>
      <c r="F3334" s="50">
        <v>3317</v>
      </c>
      <c r="G3334" s="42">
        <v>1.3396805152310953</v>
      </c>
      <c r="H3334" s="42">
        <v>0.5432534213237088</v>
      </c>
      <c r="I3334" s="51">
        <v>1.426937927363773</v>
      </c>
    </row>
    <row r="3335" spans="2:9" x14ac:dyDescent="0.2">
      <c r="B3335" s="10">
        <v>3318</v>
      </c>
      <c r="C3335" s="19">
        <v>0.98964108036741538</v>
      </c>
      <c r="D3335" s="22">
        <v>0.85413572976866636</v>
      </c>
      <c r="F3335" s="50">
        <v>3318</v>
      </c>
      <c r="G3335" s="42">
        <v>1.8437768101360819</v>
      </c>
      <c r="H3335" s="42">
        <v>0.85413572976866636</v>
      </c>
      <c r="I3335" s="51">
        <v>1.8452810952026888</v>
      </c>
    </row>
    <row r="3336" spans="2:9" x14ac:dyDescent="0.2">
      <c r="B3336" s="10">
        <v>3319</v>
      </c>
      <c r="C3336" s="19">
        <v>0.98914124545019411</v>
      </c>
      <c r="D3336" s="22">
        <v>0.20451819455206022</v>
      </c>
      <c r="F3336" s="50">
        <v>3319</v>
      </c>
      <c r="G3336" s="42">
        <v>1.1936594400022544</v>
      </c>
      <c r="H3336" s="42">
        <v>0.20451819455206022</v>
      </c>
      <c r="I3336" s="51">
        <v>1.2022877272384138</v>
      </c>
    </row>
    <row r="3337" spans="2:9" x14ac:dyDescent="0.2">
      <c r="B3337" s="10">
        <v>3320</v>
      </c>
      <c r="C3337" s="19">
        <v>0.86432752759307618</v>
      </c>
      <c r="D3337" s="22">
        <v>4.4688046639849155E-2</v>
      </c>
      <c r="F3337" s="50">
        <v>3320</v>
      </c>
      <c r="G3337" s="42">
        <v>0.90901557423292534</v>
      </c>
      <c r="H3337" s="42">
        <v>4.4688046639849155E-2</v>
      </c>
      <c r="I3337" s="51">
        <v>1.0381935540429041</v>
      </c>
    </row>
    <row r="3338" spans="2:9" x14ac:dyDescent="0.2">
      <c r="B3338" s="10">
        <v>3321</v>
      </c>
      <c r="C3338" s="19">
        <v>0.99688821870211453</v>
      </c>
      <c r="D3338" s="22">
        <v>5.4395618773506516E-2</v>
      </c>
      <c r="F3338" s="50">
        <v>3321</v>
      </c>
      <c r="G3338" s="42">
        <v>1.051283837475621</v>
      </c>
      <c r="H3338" s="42">
        <v>5.4395618773506516E-2</v>
      </c>
      <c r="I3338" s="51">
        <v>1.0542261019649302</v>
      </c>
    </row>
    <row r="3339" spans="2:9" x14ac:dyDescent="0.2">
      <c r="B3339" s="10">
        <v>3322</v>
      </c>
      <c r="C3339" s="19">
        <v>0.38661810757862458</v>
      </c>
      <c r="D3339" s="22">
        <v>0.67175527798823342</v>
      </c>
      <c r="F3339" s="50">
        <v>3322</v>
      </c>
      <c r="G3339" s="42">
        <v>1.058373385566858</v>
      </c>
      <c r="H3339" s="42">
        <v>0.38661810757862458</v>
      </c>
      <c r="I3339" s="51">
        <v>0.91476488387917765</v>
      </c>
    </row>
    <row r="3340" spans="2:9" x14ac:dyDescent="0.2">
      <c r="B3340" s="10">
        <v>3323</v>
      </c>
      <c r="C3340" s="19">
        <v>0.67703036119573357</v>
      </c>
      <c r="D3340" s="22">
        <v>9.6251268643670063E-3</v>
      </c>
      <c r="F3340" s="50">
        <v>3323</v>
      </c>
      <c r="G3340" s="42">
        <v>0.68665548806010057</v>
      </c>
      <c r="H3340" s="42">
        <v>9.6251268643670063E-3</v>
      </c>
      <c r="I3340" s="51">
        <v>1.0058779885734301</v>
      </c>
    </row>
    <row r="3341" spans="2:9" x14ac:dyDescent="0.2">
      <c r="B3341" s="10">
        <v>3324</v>
      </c>
      <c r="C3341" s="19">
        <v>0.56992621195189785</v>
      </c>
      <c r="D3341" s="22">
        <v>0.907579852303526</v>
      </c>
      <c r="F3341" s="50">
        <v>3324</v>
      </c>
      <c r="G3341" s="42">
        <v>1.4775060642554239</v>
      </c>
      <c r="H3341" s="42">
        <v>0.56992621195189785</v>
      </c>
      <c r="I3341" s="51">
        <v>1.1702504932137265</v>
      </c>
    </row>
    <row r="3342" spans="2:9" x14ac:dyDescent="0.2">
      <c r="B3342" s="10">
        <v>3325</v>
      </c>
      <c r="C3342" s="19">
        <v>0.33202991561599327</v>
      </c>
      <c r="D3342" s="22">
        <v>0.95879769985264762</v>
      </c>
      <c r="F3342" s="50">
        <v>3325</v>
      </c>
      <c r="G3342" s="42">
        <v>1.2908276154686409</v>
      </c>
      <c r="H3342" s="42">
        <v>0.33202991561599327</v>
      </c>
      <c r="I3342" s="51">
        <v>0.6794907155297637</v>
      </c>
    </row>
    <row r="3343" spans="2:9" x14ac:dyDescent="0.2">
      <c r="B3343" s="10">
        <v>3326</v>
      </c>
      <c r="C3343" s="19">
        <v>0.81929986374943331</v>
      </c>
      <c r="D3343" s="22">
        <v>0.6573649051508107</v>
      </c>
      <c r="F3343" s="50">
        <v>3326</v>
      </c>
      <c r="G3343" s="42">
        <v>1.4766647689002439</v>
      </c>
      <c r="H3343" s="42">
        <v>0.6573649051508107</v>
      </c>
      <c r="I3343" s="51">
        <v>1.5345684716650947</v>
      </c>
    </row>
    <row r="3344" spans="2:9" x14ac:dyDescent="0.2">
      <c r="B3344" s="10">
        <v>3327</v>
      </c>
      <c r="C3344" s="19">
        <v>0.27127041100054949</v>
      </c>
      <c r="D3344" s="22">
        <v>0.2290011153817082</v>
      </c>
      <c r="F3344" s="50">
        <v>3327</v>
      </c>
      <c r="G3344" s="42">
        <v>0.50027152638225769</v>
      </c>
      <c r="H3344" s="42">
        <v>0.2290011153817082</v>
      </c>
      <c r="I3344" s="51">
        <v>0.97073569017784422</v>
      </c>
    </row>
    <row r="3345" spans="2:9" x14ac:dyDescent="0.2">
      <c r="B3345" s="10">
        <v>3328</v>
      </c>
      <c r="C3345" s="19">
        <v>0.79968947529854983</v>
      </c>
      <c r="D3345" s="22">
        <v>0.4746869601380016</v>
      </c>
      <c r="F3345" s="50">
        <v>3328</v>
      </c>
      <c r="G3345" s="42">
        <v>1.2743764354365514</v>
      </c>
      <c r="H3345" s="42">
        <v>0.4746869601380016</v>
      </c>
      <c r="I3345" s="51">
        <v>1.3740148152286742</v>
      </c>
    </row>
    <row r="3346" spans="2:9" x14ac:dyDescent="0.2">
      <c r="B3346" s="10">
        <v>3329</v>
      </c>
      <c r="C3346" s="19">
        <v>0.78459001272788609</v>
      </c>
      <c r="D3346" s="22">
        <v>0.55116189384205616</v>
      </c>
      <c r="F3346" s="50">
        <v>3329</v>
      </c>
      <c r="G3346" s="42">
        <v>1.3357519065699424</v>
      </c>
      <c r="H3346" s="42">
        <v>0.55116189384205616</v>
      </c>
      <c r="I3346" s="51">
        <v>1.4260068910433308</v>
      </c>
    </row>
    <row r="3347" spans="2:9" x14ac:dyDescent="0.2">
      <c r="B3347" s="10">
        <v>3330</v>
      </c>
      <c r="C3347" s="19">
        <v>0.37339102071968755</v>
      </c>
      <c r="D3347" s="22">
        <v>4.1979813060430637E-2</v>
      </c>
      <c r="F3347" s="50">
        <v>3330</v>
      </c>
      <c r="G3347" s="42">
        <v>0.41537083378011819</v>
      </c>
      <c r="H3347" s="42">
        <v>4.1979813060430637E-2</v>
      </c>
      <c r="I3347" s="51">
        <v>1.001467750555896</v>
      </c>
    </row>
    <row r="3348" spans="2:9" x14ac:dyDescent="0.2">
      <c r="B3348" s="10">
        <v>3331</v>
      </c>
      <c r="C3348" s="19">
        <v>0.56668468874628475</v>
      </c>
      <c r="D3348" s="22">
        <v>0.50681845017321836</v>
      </c>
      <c r="F3348" s="50">
        <v>3331</v>
      </c>
      <c r="G3348" s="42">
        <v>1.0735031389195031</v>
      </c>
      <c r="H3348" s="42">
        <v>0.50681845017321836</v>
      </c>
      <c r="I3348" s="51">
        <v>1.2566935114955202</v>
      </c>
    </row>
    <row r="3349" spans="2:9" x14ac:dyDescent="0.2">
      <c r="B3349" s="10">
        <v>3332</v>
      </c>
      <c r="C3349" s="19">
        <v>0.41951378648859916</v>
      </c>
      <c r="D3349" s="22">
        <v>0.14743672317028089</v>
      </c>
      <c r="F3349" s="50">
        <v>3332</v>
      </c>
      <c r="G3349" s="42">
        <v>0.56695050965888005</v>
      </c>
      <c r="H3349" s="42">
        <v>0.14743672317028089</v>
      </c>
      <c r="I3349" s="51">
        <v>1.027226561401922</v>
      </c>
    </row>
    <row r="3350" spans="2:9" x14ac:dyDescent="0.2">
      <c r="B3350" s="10">
        <v>3333</v>
      </c>
      <c r="C3350" s="19">
        <v>0.60419288140155003</v>
      </c>
      <c r="D3350" s="22">
        <v>0.98272413423395355</v>
      </c>
      <c r="F3350" s="50">
        <v>3333</v>
      </c>
      <c r="G3350" s="42">
        <v>1.5869170156355037</v>
      </c>
      <c r="H3350" s="42">
        <v>0.60419288140155003</v>
      </c>
      <c r="I3350" s="51">
        <v>1.2136680062555896</v>
      </c>
    </row>
    <row r="3351" spans="2:9" x14ac:dyDescent="0.2">
      <c r="B3351" s="10">
        <v>3334</v>
      </c>
      <c r="C3351" s="19">
        <v>0.71278571670757707</v>
      </c>
      <c r="D3351" s="22">
        <v>0.68218485130027273</v>
      </c>
      <c r="F3351" s="50">
        <v>3334</v>
      </c>
      <c r="G3351" s="42">
        <v>1.3949705680078499</v>
      </c>
      <c r="H3351" s="42">
        <v>0.68218485130027273</v>
      </c>
      <c r="I3351" s="51">
        <v>1.47594784816794</v>
      </c>
    </row>
    <row r="3352" spans="2:9" x14ac:dyDescent="0.2">
      <c r="B3352" s="10">
        <v>3335</v>
      </c>
      <c r="C3352" s="19">
        <v>0.98699157465991205</v>
      </c>
      <c r="D3352" s="22">
        <v>0.8272988240656286</v>
      </c>
      <c r="F3352" s="50">
        <v>3335</v>
      </c>
      <c r="G3352" s="42">
        <v>1.8142903987255408</v>
      </c>
      <c r="H3352" s="42">
        <v>0.8272988240656286</v>
      </c>
      <c r="I3352" s="51">
        <v>1.8165248185380103</v>
      </c>
    </row>
    <row r="3353" spans="2:9" x14ac:dyDescent="0.2">
      <c r="B3353" s="10">
        <v>3336</v>
      </c>
      <c r="C3353" s="19">
        <v>0.1279884124546169</v>
      </c>
      <c r="D3353" s="22">
        <v>0.60026670777641289</v>
      </c>
      <c r="F3353" s="50">
        <v>3336</v>
      </c>
      <c r="G3353" s="42">
        <v>0.72825512023102978</v>
      </c>
      <c r="H3353" s="42">
        <v>0.1279884124546169</v>
      </c>
      <c r="I3353" s="51">
        <v>0.41910320016355646</v>
      </c>
    </row>
    <row r="3354" spans="2:9" x14ac:dyDescent="0.2">
      <c r="B3354" s="10">
        <v>3337</v>
      </c>
      <c r="C3354" s="19">
        <v>0.98574209399944723</v>
      </c>
      <c r="D3354" s="22">
        <v>0.48965436214460201</v>
      </c>
      <c r="F3354" s="50">
        <v>3337</v>
      </c>
      <c r="G3354" s="42">
        <v>1.4753964561440491</v>
      </c>
      <c r="H3354" s="42">
        <v>0.48965436214460201</v>
      </c>
      <c r="I3354" s="51">
        <v>1.482647332197093</v>
      </c>
    </row>
    <row r="3355" spans="2:9" x14ac:dyDescent="0.2">
      <c r="B3355" s="10">
        <v>3338</v>
      </c>
      <c r="C3355" s="19">
        <v>0.9025944752615308</v>
      </c>
      <c r="D3355" s="22">
        <v>0.72934998104058557</v>
      </c>
      <c r="F3355" s="50">
        <v>3338</v>
      </c>
      <c r="G3355" s="42">
        <v>1.6319444563021164</v>
      </c>
      <c r="H3355" s="42">
        <v>0.72934998104058557</v>
      </c>
      <c r="I3355" s="51">
        <v>1.6573299042003264</v>
      </c>
    </row>
    <row r="3356" spans="2:9" x14ac:dyDescent="0.2">
      <c r="B3356" s="10">
        <v>3339</v>
      </c>
      <c r="C3356" s="19">
        <v>0.20754753959303252</v>
      </c>
      <c r="D3356" s="22">
        <v>0.62625250863365356</v>
      </c>
      <c r="F3356" s="50">
        <v>3339</v>
      </c>
      <c r="G3356" s="42">
        <v>0.83380004822668607</v>
      </c>
      <c r="H3356" s="42">
        <v>0.20754753959303252</v>
      </c>
      <c r="I3356" s="51">
        <v>0.58109275426100937</v>
      </c>
    </row>
    <row r="3357" spans="2:9" x14ac:dyDescent="0.2">
      <c r="B3357" s="10">
        <v>3340</v>
      </c>
      <c r="C3357" s="19">
        <v>0.20089187160387412</v>
      </c>
      <c r="D3357" s="22">
        <v>0.50778959391785961</v>
      </c>
      <c r="F3357" s="50">
        <v>3340</v>
      </c>
      <c r="G3357" s="42">
        <v>0.70868146552173372</v>
      </c>
      <c r="H3357" s="42">
        <v>0.20089187160387412</v>
      </c>
      <c r="I3357" s="51">
        <v>0.64353277372244921</v>
      </c>
    </row>
    <row r="3358" spans="2:9" x14ac:dyDescent="0.2">
      <c r="B3358" s="10">
        <v>3341</v>
      </c>
      <c r="C3358" s="19">
        <v>0.75159930615419634</v>
      </c>
      <c r="D3358" s="22">
        <v>0.58095161158077702</v>
      </c>
      <c r="F3358" s="50">
        <v>3341</v>
      </c>
      <c r="G3358" s="42">
        <v>1.3325509177349733</v>
      </c>
      <c r="H3358" s="42">
        <v>0.58095161158077702</v>
      </c>
      <c r="I3358" s="51">
        <v>1.4280894531858888</v>
      </c>
    </row>
    <row r="3359" spans="2:9" x14ac:dyDescent="0.2">
      <c r="B3359" s="10">
        <v>3342</v>
      </c>
      <c r="C3359" s="19">
        <v>0.14695005123808269</v>
      </c>
      <c r="D3359" s="22">
        <v>0.24145496698512625</v>
      </c>
      <c r="F3359" s="50">
        <v>3342</v>
      </c>
      <c r="G3359" s="42">
        <v>0.38840501822320894</v>
      </c>
      <c r="H3359" s="42">
        <v>0.14695005123808269</v>
      </c>
      <c r="I3359" s="51">
        <v>0.77632434057532984</v>
      </c>
    </row>
    <row r="3360" spans="2:9" x14ac:dyDescent="0.2">
      <c r="B3360" s="10">
        <v>3343</v>
      </c>
      <c r="C3360" s="19">
        <v>0.58349650992445434</v>
      </c>
      <c r="D3360" s="22">
        <v>0.26973533954357076</v>
      </c>
      <c r="F3360" s="50">
        <v>3343</v>
      </c>
      <c r="G3360" s="42">
        <v>0.85323184946802511</v>
      </c>
      <c r="H3360" s="42">
        <v>0.26973533954357076</v>
      </c>
      <c r="I3360" s="51">
        <v>1.1344886860395782</v>
      </c>
    </row>
    <row r="3361" spans="2:9" x14ac:dyDescent="0.2">
      <c r="B3361" s="10">
        <v>3344</v>
      </c>
      <c r="C3361" s="19">
        <v>0.59478628656562516</v>
      </c>
      <c r="D3361" s="22">
        <v>0.98478292328911576</v>
      </c>
      <c r="F3361" s="50">
        <v>3344</v>
      </c>
      <c r="G3361" s="42">
        <v>1.5795692098547409</v>
      </c>
      <c r="H3361" s="42">
        <v>0.59478628656562516</v>
      </c>
      <c r="I3361" s="51">
        <v>1.1942936388784053</v>
      </c>
    </row>
    <row r="3362" spans="2:9" x14ac:dyDescent="0.2">
      <c r="B3362" s="10">
        <v>3345</v>
      </c>
      <c r="C3362" s="19">
        <v>0.91755450083399082</v>
      </c>
      <c r="D3362" s="22">
        <v>0.39825953098268563</v>
      </c>
      <c r="F3362" s="50">
        <v>3345</v>
      </c>
      <c r="G3362" s="42">
        <v>1.3158140318166764</v>
      </c>
      <c r="H3362" s="42">
        <v>0.39825953098268563</v>
      </c>
      <c r="I3362" s="51">
        <v>1.3645724504305718</v>
      </c>
    </row>
    <row r="3363" spans="2:9" x14ac:dyDescent="0.2">
      <c r="B3363" s="10">
        <v>3346</v>
      </c>
      <c r="C3363" s="19">
        <v>0.44246665482204073</v>
      </c>
      <c r="D3363" s="22">
        <v>0.68978188533707396</v>
      </c>
      <c r="F3363" s="50">
        <v>3346</v>
      </c>
      <c r="G3363" s="42">
        <v>1.1322485401591147</v>
      </c>
      <c r="H3363" s="42">
        <v>0.44246665482204073</v>
      </c>
      <c r="I3363" s="51">
        <v>1.0122828861553539</v>
      </c>
    </row>
    <row r="3364" spans="2:9" x14ac:dyDescent="0.2">
      <c r="B3364" s="10">
        <v>3347</v>
      </c>
      <c r="C3364" s="19">
        <v>0.352386755768483</v>
      </c>
      <c r="D3364" s="22">
        <v>0.60596580012525025</v>
      </c>
      <c r="F3364" s="50">
        <v>3347</v>
      </c>
      <c r="G3364" s="42">
        <v>0.95835255589373325</v>
      </c>
      <c r="H3364" s="42">
        <v>0.352386755768483</v>
      </c>
      <c r="I3364" s="51">
        <v>0.88389420511232497</v>
      </c>
    </row>
    <row r="3365" spans="2:9" x14ac:dyDescent="0.2">
      <c r="B3365" s="10">
        <v>3348</v>
      </c>
      <c r="C3365" s="19">
        <v>0.78023421500562318</v>
      </c>
      <c r="D3365" s="22">
        <v>0.24643625309438244</v>
      </c>
      <c r="F3365" s="50">
        <v>3348</v>
      </c>
      <c r="G3365" s="42">
        <v>1.0266704681000056</v>
      </c>
      <c r="H3365" s="42">
        <v>0.24643625309438244</v>
      </c>
      <c r="I3365" s="51">
        <v>1.1871128311580192</v>
      </c>
    </row>
    <row r="3366" spans="2:9" x14ac:dyDescent="0.2">
      <c r="B3366" s="10">
        <v>3349</v>
      </c>
      <c r="C3366" s="19">
        <v>4.4278286053923033E-2</v>
      </c>
      <c r="D3366" s="22">
        <v>0.72973181795884956</v>
      </c>
      <c r="F3366" s="50">
        <v>3349</v>
      </c>
      <c r="G3366" s="42">
        <v>0.77401010401277259</v>
      </c>
      <c r="H3366" s="42">
        <v>4.4278286053923033E-2</v>
      </c>
      <c r="I3366" s="51">
        <v>0.14709941133736151</v>
      </c>
    </row>
    <row r="3367" spans="2:9" x14ac:dyDescent="0.2">
      <c r="B3367" s="10">
        <v>3350</v>
      </c>
      <c r="C3367" s="19">
        <v>7.3586596818155048E-2</v>
      </c>
      <c r="D3367" s="22">
        <v>2.060843603045015E-2</v>
      </c>
      <c r="F3367" s="50">
        <v>3350</v>
      </c>
      <c r="G3367" s="42">
        <v>9.4195032848605198E-2</v>
      </c>
      <c r="H3367" s="42">
        <v>2.060843603045015E-2</v>
      </c>
      <c r="I3367" s="51">
        <v>0.96825522174669254</v>
      </c>
    </row>
    <row r="3368" spans="2:9" x14ac:dyDescent="0.2">
      <c r="B3368" s="10">
        <v>3351</v>
      </c>
      <c r="C3368" s="19">
        <v>0.12223025353054195</v>
      </c>
      <c r="D3368" s="22">
        <v>0.99677752684909926</v>
      </c>
      <c r="F3368" s="50">
        <v>3351</v>
      </c>
      <c r="G3368" s="42">
        <v>1.1190077803796412</v>
      </c>
      <c r="H3368" s="42">
        <v>0.12223025353054195</v>
      </c>
      <c r="I3368" s="51">
        <v>0.24529120105324095</v>
      </c>
    </row>
    <row r="3369" spans="2:9" x14ac:dyDescent="0.2">
      <c r="B3369" s="10">
        <v>3352</v>
      </c>
      <c r="C3369" s="19">
        <v>0.60619925344002068</v>
      </c>
      <c r="D3369" s="22">
        <v>0.34334166538080946</v>
      </c>
      <c r="F3369" s="50">
        <v>3352</v>
      </c>
      <c r="G3369" s="42">
        <v>0.94954091882083014</v>
      </c>
      <c r="H3369" s="42">
        <v>0.34334166538080946</v>
      </c>
      <c r="I3369" s="51">
        <v>1.1854399999413334</v>
      </c>
    </row>
    <row r="3370" spans="2:9" x14ac:dyDescent="0.2">
      <c r="B3370" s="10">
        <v>3353</v>
      </c>
      <c r="C3370" s="19">
        <v>0.97843188447205665</v>
      </c>
      <c r="D3370" s="22">
        <v>0.45028065766853964</v>
      </c>
      <c r="F3370" s="50">
        <v>3353</v>
      </c>
      <c r="G3370" s="42">
        <v>1.4287125421405964</v>
      </c>
      <c r="H3370" s="42">
        <v>0.45028065766853964</v>
      </c>
      <c r="I3370" s="51">
        <v>1.4405107290370815</v>
      </c>
    </row>
    <row r="3371" spans="2:9" x14ac:dyDescent="0.2">
      <c r="B3371" s="10">
        <v>3354</v>
      </c>
      <c r="C3371" s="19">
        <v>4.6543467338419187E-2</v>
      </c>
      <c r="D3371" s="22">
        <v>0.98993349844851775</v>
      </c>
      <c r="F3371" s="50">
        <v>3354</v>
      </c>
      <c r="G3371" s="42">
        <v>1.036476965786937</v>
      </c>
      <c r="H3371" s="42">
        <v>4.6543467338419187E-2</v>
      </c>
      <c r="I3371" s="51">
        <v>9.4546506675048866E-2</v>
      </c>
    </row>
    <row r="3372" spans="2:9" x14ac:dyDescent="0.2">
      <c r="B3372" s="10">
        <v>3355</v>
      </c>
      <c r="C3372" s="19">
        <v>0.80794384769618832</v>
      </c>
      <c r="D3372" s="22">
        <v>0.86139913318526895</v>
      </c>
      <c r="F3372" s="50">
        <v>3355</v>
      </c>
      <c r="G3372" s="42">
        <v>1.6693429808814573</v>
      </c>
      <c r="H3372" s="42">
        <v>0.80794384769618832</v>
      </c>
      <c r="I3372" s="51">
        <v>1.6401256741010446</v>
      </c>
    </row>
    <row r="3373" spans="2:9" x14ac:dyDescent="0.2">
      <c r="B3373" s="10">
        <v>3356</v>
      </c>
      <c r="C3373" s="19">
        <v>0.38142290220786546</v>
      </c>
      <c r="D3373" s="22">
        <v>0.92260381640167166</v>
      </c>
      <c r="F3373" s="50">
        <v>3356</v>
      </c>
      <c r="G3373" s="42">
        <v>1.3040267186095371</v>
      </c>
      <c r="H3373" s="42">
        <v>0.38142290220786546</v>
      </c>
      <c r="I3373" s="51">
        <v>0.7923873803422159</v>
      </c>
    </row>
    <row r="3374" spans="2:9" x14ac:dyDescent="0.2">
      <c r="B3374" s="10">
        <v>3357</v>
      </c>
      <c r="C3374" s="19">
        <v>0.92792041305987683</v>
      </c>
      <c r="D3374" s="22">
        <v>0.13688507958146401</v>
      </c>
      <c r="F3374" s="50">
        <v>3357</v>
      </c>
      <c r="G3374" s="42">
        <v>1.0648054926413408</v>
      </c>
      <c r="H3374" s="42">
        <v>0.13688507958146401</v>
      </c>
      <c r="I3374" s="51">
        <v>1.1266970541394605</v>
      </c>
    </row>
    <row r="3375" spans="2:9" x14ac:dyDescent="0.2">
      <c r="B3375" s="10">
        <v>3358</v>
      </c>
      <c r="C3375" s="19">
        <v>0.89871613816936602</v>
      </c>
      <c r="D3375" s="22">
        <v>0.37492115385390634</v>
      </c>
      <c r="F3375" s="50">
        <v>3358</v>
      </c>
      <c r="G3375" s="42">
        <v>1.2736372920232724</v>
      </c>
      <c r="H3375" s="42">
        <v>0.37492115385390634</v>
      </c>
      <c r="I3375" s="51">
        <v>1.3356749504068306</v>
      </c>
    </row>
    <row r="3376" spans="2:9" x14ac:dyDescent="0.2">
      <c r="B3376" s="10">
        <v>3359</v>
      </c>
      <c r="C3376" s="19">
        <v>0.4400472823694298</v>
      </c>
      <c r="D3376" s="22">
        <v>0.11032596088614188</v>
      </c>
      <c r="F3376" s="50">
        <v>3359</v>
      </c>
      <c r="G3376" s="42">
        <v>0.55037324325557169</v>
      </c>
      <c r="H3376" s="42">
        <v>0.11032596088614188</v>
      </c>
      <c r="I3376" s="51">
        <v>1.0237421875250401</v>
      </c>
    </row>
    <row r="3377" spans="2:9" x14ac:dyDescent="0.2">
      <c r="B3377" s="10">
        <v>3360</v>
      </c>
      <c r="C3377" s="19">
        <v>0.54039582214393267</v>
      </c>
      <c r="D3377" s="22">
        <v>0.53974347816380752</v>
      </c>
      <c r="F3377" s="50">
        <v>3360</v>
      </c>
      <c r="G3377" s="42">
        <v>1.0801393003077402</v>
      </c>
      <c r="H3377" s="42">
        <v>0.53974347816380752</v>
      </c>
      <c r="I3377" s="51">
        <v>1.2570966714769201</v>
      </c>
    </row>
    <row r="3378" spans="2:9" x14ac:dyDescent="0.2">
      <c r="B3378" s="10">
        <v>3361</v>
      </c>
      <c r="C3378" s="19">
        <v>0.92019459463493891</v>
      </c>
      <c r="D3378" s="22">
        <v>0.45803615692190902</v>
      </c>
      <c r="F3378" s="50">
        <v>3361</v>
      </c>
      <c r="G3378" s="42">
        <v>1.3782307515568479</v>
      </c>
      <c r="H3378" s="42">
        <v>0.45803615692190902</v>
      </c>
      <c r="I3378" s="51">
        <v>1.420657721411001</v>
      </c>
    </row>
    <row r="3379" spans="2:9" x14ac:dyDescent="0.2">
      <c r="B3379" s="10">
        <v>3362</v>
      </c>
      <c r="C3379" s="19">
        <v>0.18300969034773606</v>
      </c>
      <c r="D3379" s="22">
        <v>0.2703078203273005</v>
      </c>
      <c r="F3379" s="50">
        <v>3362</v>
      </c>
      <c r="G3379" s="42">
        <v>0.45331751067503656</v>
      </c>
      <c r="H3379" s="42">
        <v>0.18300969034773606</v>
      </c>
      <c r="I3379" s="51">
        <v>0.8148989560640818</v>
      </c>
    </row>
    <row r="3380" spans="2:9" x14ac:dyDescent="0.2">
      <c r="B3380" s="10">
        <v>3363</v>
      </c>
      <c r="C3380" s="19">
        <v>0.80130248426065254</v>
      </c>
      <c r="D3380" s="22">
        <v>9.6314860143143055E-2</v>
      </c>
      <c r="F3380" s="50">
        <v>3363</v>
      </c>
      <c r="G3380" s="42">
        <v>0.89761734440379559</v>
      </c>
      <c r="H3380" s="42">
        <v>9.6314860143143055E-2</v>
      </c>
      <c r="I3380" s="51">
        <v>1.0752054921159693</v>
      </c>
    </row>
    <row r="3381" spans="2:9" x14ac:dyDescent="0.2">
      <c r="B3381" s="10">
        <v>3364</v>
      </c>
      <c r="C3381" s="19">
        <v>0.19949571593684146</v>
      </c>
      <c r="D3381" s="22">
        <v>9.1931130711433107E-2</v>
      </c>
      <c r="F3381" s="50">
        <v>3364</v>
      </c>
      <c r="G3381" s="42">
        <v>0.29142684664827456</v>
      </c>
      <c r="H3381" s="42">
        <v>9.1931130711433107E-2</v>
      </c>
      <c r="I3381" s="51">
        <v>0.95419879867399482</v>
      </c>
    </row>
    <row r="3382" spans="2:9" x14ac:dyDescent="0.2">
      <c r="B3382" s="10">
        <v>3365</v>
      </c>
      <c r="C3382" s="19">
        <v>0.48647707623805125</v>
      </c>
      <c r="D3382" s="22">
        <v>0.46336058389399348</v>
      </c>
      <c r="F3382" s="50">
        <v>3365</v>
      </c>
      <c r="G3382" s="42">
        <v>0.94983766013204474</v>
      </c>
      <c r="H3382" s="42">
        <v>0.46336058389399348</v>
      </c>
      <c r="I3382" s="51">
        <v>1.1794991161079333</v>
      </c>
    </row>
    <row r="3383" spans="2:9" x14ac:dyDescent="0.2">
      <c r="B3383" s="10">
        <v>3366</v>
      </c>
      <c r="C3383" s="19">
        <v>0.63643944228703042</v>
      </c>
      <c r="D3383" s="22">
        <v>0.48897116847568289</v>
      </c>
      <c r="F3383" s="50">
        <v>3366</v>
      </c>
      <c r="G3383" s="42">
        <v>1.1254106107627133</v>
      </c>
      <c r="H3383" s="42">
        <v>0.48897116847568289</v>
      </c>
      <c r="I3383" s="51">
        <v>1.2907283769240223</v>
      </c>
    </row>
    <row r="3384" spans="2:9" x14ac:dyDescent="0.2">
      <c r="B3384" s="10">
        <v>3367</v>
      </c>
      <c r="C3384" s="19">
        <v>0.87207410122970275</v>
      </c>
      <c r="D3384" s="22">
        <v>0.2927783012847972</v>
      </c>
      <c r="F3384" s="50">
        <v>3367</v>
      </c>
      <c r="G3384" s="42">
        <v>1.1648524025145</v>
      </c>
      <c r="H3384" s="42">
        <v>0.2927783012847972</v>
      </c>
      <c r="I3384" s="51">
        <v>1.2534949618698583</v>
      </c>
    </row>
    <row r="3385" spans="2:9" x14ac:dyDescent="0.2">
      <c r="B3385" s="10">
        <v>3368</v>
      </c>
      <c r="C3385" s="19">
        <v>0.78010980721379686</v>
      </c>
      <c r="D3385" s="22">
        <v>3.9052821483693823E-3</v>
      </c>
      <c r="F3385" s="50">
        <v>3368</v>
      </c>
      <c r="G3385" s="42">
        <v>0.78401508936216624</v>
      </c>
      <c r="H3385" s="42">
        <v>3.9052821483693823E-3</v>
      </c>
      <c r="I3385" s="51">
        <v>1.0029359902455042</v>
      </c>
    </row>
    <row r="3386" spans="2:9" x14ac:dyDescent="0.2">
      <c r="B3386" s="10">
        <v>3369</v>
      </c>
      <c r="C3386" s="19">
        <v>0.75603948497826989</v>
      </c>
      <c r="D3386" s="22">
        <v>0.71554489435706781</v>
      </c>
      <c r="F3386" s="50">
        <v>3369</v>
      </c>
      <c r="G3386" s="42">
        <v>1.4715843793353378</v>
      </c>
      <c r="H3386" s="42">
        <v>0.71554489435706781</v>
      </c>
      <c r="I3386" s="51">
        <v>1.5341851958237471</v>
      </c>
    </row>
    <row r="3387" spans="2:9" x14ac:dyDescent="0.2">
      <c r="B3387" s="10">
        <v>3370</v>
      </c>
      <c r="C3387" s="19">
        <v>0.76787345649986272</v>
      </c>
      <c r="D3387" s="22">
        <v>0.73295995545397652</v>
      </c>
      <c r="F3387" s="50">
        <v>3370</v>
      </c>
      <c r="G3387" s="42">
        <v>1.5008334119538391</v>
      </c>
      <c r="H3387" s="42">
        <v>0.73295995545397652</v>
      </c>
      <c r="I3387" s="51">
        <v>1.5569498981504859</v>
      </c>
    </row>
    <row r="3388" spans="2:9" x14ac:dyDescent="0.2">
      <c r="B3388" s="10">
        <v>3371</v>
      </c>
      <c r="C3388" s="19">
        <v>0.36146260658864604</v>
      </c>
      <c r="D3388" s="22">
        <v>7.740229810566257E-2</v>
      </c>
      <c r="F3388" s="50">
        <v>3371</v>
      </c>
      <c r="G3388" s="42">
        <v>0.43886490469430861</v>
      </c>
      <c r="H3388" s="42">
        <v>7.740229810566257E-2</v>
      </c>
      <c r="I3388" s="51">
        <v>1.0016600243216747</v>
      </c>
    </row>
    <row r="3389" spans="2:9" x14ac:dyDescent="0.2">
      <c r="B3389" s="10">
        <v>3372</v>
      </c>
      <c r="C3389" s="19">
        <v>0.98229793493668571</v>
      </c>
      <c r="D3389" s="22">
        <v>0.7986747187344807</v>
      </c>
      <c r="F3389" s="50">
        <v>3372</v>
      </c>
      <c r="G3389" s="42">
        <v>1.7809726536711663</v>
      </c>
      <c r="H3389" s="42">
        <v>0.7986747187344807</v>
      </c>
      <c r="I3389" s="51">
        <v>1.7845111531907478</v>
      </c>
    </row>
    <row r="3390" spans="2:9" x14ac:dyDescent="0.2">
      <c r="B3390" s="10">
        <v>3373</v>
      </c>
      <c r="C3390" s="19">
        <v>0.36927900889379295</v>
      </c>
      <c r="D3390" s="22">
        <v>0.78480078673821907</v>
      </c>
      <c r="F3390" s="50">
        <v>3373</v>
      </c>
      <c r="G3390" s="42">
        <v>1.1540797956320121</v>
      </c>
      <c r="H3390" s="42">
        <v>0.36927900889379295</v>
      </c>
      <c r="I3390" s="51">
        <v>0.82685114122290126</v>
      </c>
    </row>
    <row r="3391" spans="2:9" x14ac:dyDescent="0.2">
      <c r="B3391" s="10">
        <v>3374</v>
      </c>
      <c r="C3391" s="19">
        <v>0.83128960539408681</v>
      </c>
      <c r="D3391" s="22">
        <v>0.6584626490772516</v>
      </c>
      <c r="F3391" s="50">
        <v>3374</v>
      </c>
      <c r="G3391" s="42">
        <v>1.4897522544713384</v>
      </c>
      <c r="H3391" s="42">
        <v>0.6584626490772516</v>
      </c>
      <c r="I3391" s="51">
        <v>1.54390424415521</v>
      </c>
    </row>
    <row r="3392" spans="2:9" x14ac:dyDescent="0.2">
      <c r="B3392" s="10">
        <v>3375</v>
      </c>
      <c r="C3392" s="19">
        <v>8.2122447252564235E-2</v>
      </c>
      <c r="D3392" s="22">
        <v>0.77631023708543012</v>
      </c>
      <c r="F3392" s="50">
        <v>3375</v>
      </c>
      <c r="G3392" s="42">
        <v>0.85843268433799436</v>
      </c>
      <c r="H3392" s="42">
        <v>8.2122447252564235E-2</v>
      </c>
      <c r="I3392" s="51">
        <v>0.22576583757173435</v>
      </c>
    </row>
    <row r="3393" spans="2:9" x14ac:dyDescent="0.2">
      <c r="B3393" s="10">
        <v>3376</v>
      </c>
      <c r="C3393" s="19">
        <v>0.98308579808880392</v>
      </c>
      <c r="D3393" s="22">
        <v>0.46720389196706846</v>
      </c>
      <c r="F3393" s="50">
        <v>3376</v>
      </c>
      <c r="G3393" s="42">
        <v>1.4502896900558724</v>
      </c>
      <c r="H3393" s="42">
        <v>0.46720389196706846</v>
      </c>
      <c r="I3393" s="51">
        <v>1.4592655925282938</v>
      </c>
    </row>
    <row r="3394" spans="2:9" x14ac:dyDescent="0.2">
      <c r="B3394" s="10">
        <v>3377</v>
      </c>
      <c r="C3394" s="19">
        <v>0.49167037357396948</v>
      </c>
      <c r="D3394" s="22">
        <v>0.8712829989557056</v>
      </c>
      <c r="F3394" s="50">
        <v>3377</v>
      </c>
      <c r="G3394" s="42">
        <v>1.3629533725296752</v>
      </c>
      <c r="H3394" s="42">
        <v>0.49167037357396948</v>
      </c>
      <c r="I3394" s="51">
        <v>1.0303875624931202</v>
      </c>
    </row>
    <row r="3395" spans="2:9" x14ac:dyDescent="0.2">
      <c r="B3395" s="10">
        <v>3378</v>
      </c>
      <c r="C3395" s="19">
        <v>0.11615458033796344</v>
      </c>
      <c r="D3395" s="22">
        <v>0.56963523933269589</v>
      </c>
      <c r="F3395" s="50">
        <v>3378</v>
      </c>
      <c r="G3395" s="42">
        <v>0.68578981967065933</v>
      </c>
      <c r="H3395" s="42">
        <v>0.11615458033796344</v>
      </c>
      <c r="I3395" s="51">
        <v>0.40952191273364075</v>
      </c>
    </row>
    <row r="3396" spans="2:9" x14ac:dyDescent="0.2">
      <c r="B3396" s="10">
        <v>3379</v>
      </c>
      <c r="C3396" s="19">
        <v>0.33235091193155619</v>
      </c>
      <c r="D3396" s="22">
        <v>0.66772491033840775</v>
      </c>
      <c r="F3396" s="50">
        <v>3379</v>
      </c>
      <c r="G3396" s="42">
        <v>1.0000758222699639</v>
      </c>
      <c r="H3396" s="42">
        <v>0.33235091193155619</v>
      </c>
      <c r="I3396" s="51">
        <v>0.8115967125789556</v>
      </c>
    </row>
    <row r="3397" spans="2:9" x14ac:dyDescent="0.2">
      <c r="B3397" s="10">
        <v>3380</v>
      </c>
      <c r="C3397" s="19">
        <v>0.80096240266818663</v>
      </c>
      <c r="D3397" s="22">
        <v>0.96426337657766736</v>
      </c>
      <c r="F3397" s="50">
        <v>3380</v>
      </c>
      <c r="G3397" s="42">
        <v>1.7652257792458541</v>
      </c>
      <c r="H3397" s="42">
        <v>0.80096240266818663</v>
      </c>
      <c r="I3397" s="51">
        <v>1.6083028439193277</v>
      </c>
    </row>
    <row r="3398" spans="2:9" x14ac:dyDescent="0.2">
      <c r="B3398" s="10">
        <v>3381</v>
      </c>
      <c r="C3398" s="19">
        <v>0.27148426449418506</v>
      </c>
      <c r="D3398" s="22">
        <v>0.99249807891870889</v>
      </c>
      <c r="F3398" s="50">
        <v>3381</v>
      </c>
      <c r="G3398" s="42">
        <v>1.2639823434128941</v>
      </c>
      <c r="H3398" s="42">
        <v>0.27148426449418506</v>
      </c>
      <c r="I3398" s="51">
        <v>0.5456370515792841</v>
      </c>
    </row>
    <row r="3399" spans="2:9" x14ac:dyDescent="0.2">
      <c r="B3399" s="10">
        <v>3382</v>
      </c>
      <c r="C3399" s="19">
        <v>0.63851003215950741</v>
      </c>
      <c r="D3399" s="22">
        <v>0.61377646833932198</v>
      </c>
      <c r="F3399" s="50">
        <v>3382</v>
      </c>
      <c r="G3399" s="42">
        <v>1.2522865004988293</v>
      </c>
      <c r="H3399" s="42">
        <v>0.61377646833932198</v>
      </c>
      <c r="I3399" s="51">
        <v>1.3730819487194508</v>
      </c>
    </row>
    <row r="3400" spans="2:9" x14ac:dyDescent="0.2">
      <c r="B3400" s="10">
        <v>3383</v>
      </c>
      <c r="C3400" s="19">
        <v>7.3948541453756844E-2</v>
      </c>
      <c r="D3400" s="22">
        <v>0.99188381033250461</v>
      </c>
      <c r="F3400" s="50">
        <v>3383</v>
      </c>
      <c r="G3400" s="42">
        <v>1.0658323517862613</v>
      </c>
      <c r="H3400" s="42">
        <v>7.3948541453756844E-2</v>
      </c>
      <c r="I3400" s="51">
        <v>0.1494768213874956</v>
      </c>
    </row>
    <row r="3401" spans="2:9" x14ac:dyDescent="0.2">
      <c r="B3401" s="10">
        <v>3384</v>
      </c>
      <c r="C3401" s="19">
        <v>0.56362995496595425</v>
      </c>
      <c r="D3401" s="22">
        <v>9.5169575873859658E-2</v>
      </c>
      <c r="F3401" s="50">
        <v>3384</v>
      </c>
      <c r="G3401" s="42">
        <v>0.65879953083981391</v>
      </c>
      <c r="H3401" s="42">
        <v>9.5169575873859658E-2</v>
      </c>
      <c r="I3401" s="51">
        <v>1.0420654209526734</v>
      </c>
    </row>
    <row r="3402" spans="2:9" x14ac:dyDescent="0.2">
      <c r="B3402" s="10">
        <v>3385</v>
      </c>
      <c r="C3402" s="19">
        <v>0.64666796092897405</v>
      </c>
      <c r="D3402" s="22">
        <v>0.77046325031826157</v>
      </c>
      <c r="F3402" s="50">
        <v>3385</v>
      </c>
      <c r="G3402" s="42">
        <v>1.4171312112472356</v>
      </c>
      <c r="H3402" s="42">
        <v>0.64666796092897405</v>
      </c>
      <c r="I3402" s="51">
        <v>1.361389603590172</v>
      </c>
    </row>
    <row r="3403" spans="2:9" x14ac:dyDescent="0.2">
      <c r="B3403" s="10">
        <v>3386</v>
      </c>
      <c r="C3403" s="19">
        <v>0.2536897761749406</v>
      </c>
      <c r="D3403" s="22">
        <v>0.63116154530650259</v>
      </c>
      <c r="F3403" s="50">
        <v>3386</v>
      </c>
      <c r="G3403" s="42">
        <v>0.88485132148144319</v>
      </c>
      <c r="H3403" s="42">
        <v>0.2536897761749406</v>
      </c>
      <c r="I3403" s="51">
        <v>0.67443475231982197</v>
      </c>
    </row>
    <row r="3404" spans="2:9" x14ac:dyDescent="0.2">
      <c r="B3404" s="10">
        <v>3387</v>
      </c>
      <c r="C3404" s="19">
        <v>0.47661973064147822</v>
      </c>
      <c r="D3404" s="22">
        <v>0.1637640936472502</v>
      </c>
      <c r="F3404" s="50">
        <v>3387</v>
      </c>
      <c r="G3404" s="42">
        <v>0.64038382428872842</v>
      </c>
      <c r="H3404" s="42">
        <v>0.1637640936472502</v>
      </c>
      <c r="I3404" s="51">
        <v>1.04948344237074</v>
      </c>
    </row>
    <row r="3405" spans="2:9" x14ac:dyDescent="0.2">
      <c r="B3405" s="10">
        <v>3388</v>
      </c>
      <c r="C3405" s="19">
        <v>0.15558474167452552</v>
      </c>
      <c r="D3405" s="22">
        <v>0.66566783872891011</v>
      </c>
      <c r="F3405" s="50">
        <v>3388</v>
      </c>
      <c r="G3405" s="42">
        <v>0.82125258040343563</v>
      </c>
      <c r="H3405" s="42">
        <v>0.15558474167452552</v>
      </c>
      <c r="I3405" s="51">
        <v>0.44539811459789208</v>
      </c>
    </row>
    <row r="3406" spans="2:9" x14ac:dyDescent="0.2">
      <c r="B3406" s="10">
        <v>3389</v>
      </c>
      <c r="C3406" s="19">
        <v>0.11010933561832248</v>
      </c>
      <c r="D3406" s="22">
        <v>0.96479079275773272</v>
      </c>
      <c r="F3406" s="50">
        <v>3389</v>
      </c>
      <c r="G3406" s="42">
        <v>1.0749001283760551</v>
      </c>
      <c r="H3406" s="42">
        <v>0.11010933561832248</v>
      </c>
      <c r="I3406" s="51">
        <v>0.22911311510487717</v>
      </c>
    </row>
    <row r="3407" spans="2:9" x14ac:dyDescent="0.2">
      <c r="B3407" s="10">
        <v>3390</v>
      </c>
      <c r="C3407" s="19">
        <v>8.8030243013699105E-2</v>
      </c>
      <c r="D3407" s="22">
        <v>0.99191803199240081</v>
      </c>
      <c r="F3407" s="50">
        <v>3390</v>
      </c>
      <c r="G3407" s="42">
        <v>1.0799482750061</v>
      </c>
      <c r="H3407" s="42">
        <v>8.8030243013699105E-2</v>
      </c>
      <c r="I3407" s="51">
        <v>0.17780647052936135</v>
      </c>
    </row>
    <row r="3408" spans="2:9" x14ac:dyDescent="0.2">
      <c r="B3408" s="10">
        <v>3391</v>
      </c>
      <c r="C3408" s="19">
        <v>0.40738449569091795</v>
      </c>
      <c r="D3408" s="22">
        <v>0.30087925478259114</v>
      </c>
      <c r="F3408" s="50">
        <v>3391</v>
      </c>
      <c r="G3408" s="42">
        <v>0.70826375047350909</v>
      </c>
      <c r="H3408" s="42">
        <v>0.30087925478259114</v>
      </c>
      <c r="I3408" s="51">
        <v>1.0641145460946477</v>
      </c>
    </row>
    <row r="3409" spans="2:9" x14ac:dyDescent="0.2">
      <c r="B3409" s="10">
        <v>3392</v>
      </c>
      <c r="C3409" s="19">
        <v>0.11767309730378372</v>
      </c>
      <c r="D3409" s="22">
        <v>0.24727805187462615</v>
      </c>
      <c r="F3409" s="50">
        <v>3392</v>
      </c>
      <c r="G3409" s="42">
        <v>0.36495114917840987</v>
      </c>
      <c r="H3409" s="42">
        <v>0.11767309730378372</v>
      </c>
      <c r="I3409" s="51">
        <v>0.70678644760178144</v>
      </c>
    </row>
    <row r="3410" spans="2:9" x14ac:dyDescent="0.2">
      <c r="B3410" s="10">
        <v>3393</v>
      </c>
      <c r="C3410" s="19">
        <v>0.2587735891039058</v>
      </c>
      <c r="D3410" s="22">
        <v>0.3795476531741494</v>
      </c>
      <c r="F3410" s="50">
        <v>3393</v>
      </c>
      <c r="G3410" s="42">
        <v>0.6383212422780552</v>
      </c>
      <c r="H3410" s="42">
        <v>0.2587735891039058</v>
      </c>
      <c r="I3410" s="51">
        <v>0.85742656341022583</v>
      </c>
    </row>
    <row r="3411" spans="2:9" x14ac:dyDescent="0.2">
      <c r="B3411" s="10">
        <v>3394</v>
      </c>
      <c r="C3411" s="19">
        <v>0.65813734465495022</v>
      </c>
      <c r="D3411" s="22">
        <v>0.39849197656105262</v>
      </c>
      <c r="F3411" s="50">
        <v>3394</v>
      </c>
      <c r="G3411" s="42">
        <v>1.0566293212160027</v>
      </c>
      <c r="H3411" s="42">
        <v>0.39849197656105262</v>
      </c>
      <c r="I3411" s="51">
        <v>1.2449405878019846</v>
      </c>
    </row>
    <row r="3412" spans="2:9" x14ac:dyDescent="0.2">
      <c r="B3412" s="10">
        <v>3395</v>
      </c>
      <c r="C3412" s="19">
        <v>0.39294659333078719</v>
      </c>
      <c r="D3412" s="22">
        <v>0.49872991009142509</v>
      </c>
      <c r="F3412" s="50">
        <v>3395</v>
      </c>
      <c r="G3412" s="42">
        <v>0.89167650342221227</v>
      </c>
      <c r="H3412" s="42">
        <v>0.39294659333078719</v>
      </c>
      <c r="I3412" s="51">
        <v>1.0205452377856588</v>
      </c>
    </row>
    <row r="3413" spans="2:9" x14ac:dyDescent="0.2">
      <c r="B3413" s="10">
        <v>3396</v>
      </c>
      <c r="C3413" s="19">
        <v>0.11198665670089281</v>
      </c>
      <c r="D3413" s="22">
        <v>1.9577961413135059E-2</v>
      </c>
      <c r="F3413" s="50">
        <v>3396</v>
      </c>
      <c r="G3413" s="42">
        <v>0.13156461811402786</v>
      </c>
      <c r="H3413" s="42">
        <v>1.9577961413135059E-2</v>
      </c>
      <c r="I3413" s="51">
        <v>0.97762010566774737</v>
      </c>
    </row>
    <row r="3414" spans="2:9" x14ac:dyDescent="0.2">
      <c r="B3414" s="10">
        <v>3397</v>
      </c>
      <c r="C3414" s="19">
        <v>0.17983879225722155</v>
      </c>
      <c r="D3414" s="22">
        <v>0.69915628356675552</v>
      </c>
      <c r="F3414" s="50">
        <v>3397</v>
      </c>
      <c r="G3414" s="42">
        <v>0.87899507582397707</v>
      </c>
      <c r="H3414" s="42">
        <v>0.17983879225722155</v>
      </c>
      <c r="I3414" s="51">
        <v>0.48117202532965114</v>
      </c>
    </row>
    <row r="3415" spans="2:9" x14ac:dyDescent="0.2">
      <c r="B3415" s="10">
        <v>3398</v>
      </c>
      <c r="C3415" s="19">
        <v>0.34943861457781256</v>
      </c>
      <c r="D3415" s="22">
        <v>0.28150531411145352</v>
      </c>
      <c r="F3415" s="50">
        <v>3398</v>
      </c>
      <c r="G3415" s="42">
        <v>0.63094392868926608</v>
      </c>
      <c r="H3415" s="42">
        <v>0.28150531411145352</v>
      </c>
      <c r="I3415" s="51">
        <v>1.0253058386948641</v>
      </c>
    </row>
    <row r="3416" spans="2:9" x14ac:dyDescent="0.2">
      <c r="B3416" s="10">
        <v>3399</v>
      </c>
      <c r="C3416" s="19">
        <v>0.39564622806602256</v>
      </c>
      <c r="D3416" s="22">
        <v>0.57124866112577777</v>
      </c>
      <c r="F3416" s="50">
        <v>3399</v>
      </c>
      <c r="G3416" s="42">
        <v>0.96689488919180033</v>
      </c>
      <c r="H3416" s="42">
        <v>0.39564622806602256</v>
      </c>
      <c r="I3416" s="51">
        <v>0.98443860674946926</v>
      </c>
    </row>
    <row r="3417" spans="2:9" x14ac:dyDescent="0.2">
      <c r="B3417" s="10">
        <v>3400</v>
      </c>
      <c r="C3417" s="19">
        <v>0.82456746325686947</v>
      </c>
      <c r="D3417" s="22">
        <v>0.553301568562519</v>
      </c>
      <c r="F3417" s="50">
        <v>3400</v>
      </c>
      <c r="G3417" s="42">
        <v>1.3778690318193885</v>
      </c>
      <c r="H3417" s="42">
        <v>0.553301568562519</v>
      </c>
      <c r="I3417" s="51">
        <v>1.4520700246984179</v>
      </c>
    </row>
    <row r="3418" spans="2:9" x14ac:dyDescent="0.2">
      <c r="B3418" s="10">
        <v>3401</v>
      </c>
      <c r="C3418" s="19">
        <v>0.88965162486104499</v>
      </c>
      <c r="D3418" s="22">
        <v>0.51850755389619119</v>
      </c>
      <c r="F3418" s="50">
        <v>3401</v>
      </c>
      <c r="G3418" s="42">
        <v>1.4081591787572361</v>
      </c>
      <c r="H3418" s="42">
        <v>0.51850755389619119</v>
      </c>
      <c r="I3418" s="51">
        <v>1.4596821018863975</v>
      </c>
    </row>
    <row r="3419" spans="2:9" x14ac:dyDescent="0.2">
      <c r="B3419" s="10">
        <v>3402</v>
      </c>
      <c r="C3419" s="19">
        <v>0.24142014252490573</v>
      </c>
      <c r="D3419" s="22">
        <v>8.3415508122278825E-2</v>
      </c>
      <c r="F3419" s="50">
        <v>3402</v>
      </c>
      <c r="G3419" s="42">
        <v>0.32483565064718456</v>
      </c>
      <c r="H3419" s="42">
        <v>8.3415508122278825E-2</v>
      </c>
      <c r="I3419" s="51">
        <v>0.97162158062706472</v>
      </c>
    </row>
    <row r="3420" spans="2:9" x14ac:dyDescent="0.2">
      <c r="B3420" s="10">
        <v>3403</v>
      </c>
      <c r="C3420" s="19">
        <v>3.9682417301463713E-2</v>
      </c>
      <c r="D3420" s="22">
        <v>0.22425753859877073</v>
      </c>
      <c r="F3420" s="50">
        <v>3403</v>
      </c>
      <c r="G3420" s="42">
        <v>0.26393995590023445</v>
      </c>
      <c r="H3420" s="42">
        <v>3.9682417301463713E-2</v>
      </c>
      <c r="I3420" s="51">
        <v>0.52466379597722557</v>
      </c>
    </row>
    <row r="3421" spans="2:9" x14ac:dyDescent="0.2">
      <c r="B3421" s="10">
        <v>3404</v>
      </c>
      <c r="C3421" s="19">
        <v>0.33627530893046786</v>
      </c>
      <c r="D3421" s="22">
        <v>0.87444027863355434</v>
      </c>
      <c r="F3421" s="50">
        <v>3404</v>
      </c>
      <c r="G3421" s="42">
        <v>1.2107155875640223</v>
      </c>
      <c r="H3421" s="42">
        <v>0.33627530893046786</v>
      </c>
      <c r="I3421" s="51">
        <v>0.72186288018789491</v>
      </c>
    </row>
    <row r="3422" spans="2:9" x14ac:dyDescent="0.2">
      <c r="B3422" s="10">
        <v>3405</v>
      </c>
      <c r="C3422" s="19">
        <v>0.82977494933209883</v>
      </c>
      <c r="D3422" s="22">
        <v>0.56101246090659962</v>
      </c>
      <c r="F3422" s="50">
        <v>3405</v>
      </c>
      <c r="G3422" s="42">
        <v>1.3907874102386986</v>
      </c>
      <c r="H3422" s="42">
        <v>0.56101246090659962</v>
      </c>
      <c r="I3422" s="51">
        <v>1.4616203135862591</v>
      </c>
    </row>
    <row r="3423" spans="2:9" x14ac:dyDescent="0.2">
      <c r="B3423" s="10">
        <v>3406</v>
      </c>
      <c r="C3423" s="19">
        <v>0.26577830111631973</v>
      </c>
      <c r="D3423" s="22">
        <v>0.94154204353491666</v>
      </c>
      <c r="F3423" s="50">
        <v>3406</v>
      </c>
      <c r="G3423" s="42">
        <v>1.2073203446512364</v>
      </c>
      <c r="H3423" s="42">
        <v>0.26577830111631973</v>
      </c>
      <c r="I3423" s="51">
        <v>0.55296275977458653</v>
      </c>
    </row>
    <row r="3424" spans="2:9" x14ac:dyDescent="0.2">
      <c r="B3424" s="10">
        <v>3407</v>
      </c>
      <c r="C3424" s="19">
        <v>3.3763114946854245E-3</v>
      </c>
      <c r="D3424" s="22">
        <v>0.3681051379324195</v>
      </c>
      <c r="F3424" s="50">
        <v>3407</v>
      </c>
      <c r="G3424" s="42">
        <v>0.37148144942710493</v>
      </c>
      <c r="H3424" s="42">
        <v>3.3763114946854245E-3</v>
      </c>
      <c r="I3424" s="51">
        <v>0.12646183815211731</v>
      </c>
    </row>
    <row r="3425" spans="2:9" x14ac:dyDescent="0.2">
      <c r="B3425" s="10">
        <v>3408</v>
      </c>
      <c r="C3425" s="19">
        <v>0.87084109266608467</v>
      </c>
      <c r="D3425" s="22">
        <v>0.68706590504770859</v>
      </c>
      <c r="F3425" s="50">
        <v>3408</v>
      </c>
      <c r="G3425" s="42">
        <v>1.5579069977137934</v>
      </c>
      <c r="H3425" s="42">
        <v>0.68706590504770859</v>
      </c>
      <c r="I3425" s="51">
        <v>1.5964221960354044</v>
      </c>
    </row>
    <row r="3426" spans="2:9" x14ac:dyDescent="0.2">
      <c r="B3426" s="10">
        <v>3409</v>
      </c>
      <c r="C3426" s="19">
        <v>0.81999928248591414</v>
      </c>
      <c r="D3426" s="22">
        <v>0.88662237165494351</v>
      </c>
      <c r="F3426" s="50">
        <v>3409</v>
      </c>
      <c r="G3426" s="42">
        <v>1.7066216541408576</v>
      </c>
      <c r="H3426" s="42">
        <v>0.81999928248591414</v>
      </c>
      <c r="I3426" s="51">
        <v>1.6586576732905367</v>
      </c>
    </row>
    <row r="3427" spans="2:9" x14ac:dyDescent="0.2">
      <c r="B3427" s="10">
        <v>3410</v>
      </c>
      <c r="C3427" s="19">
        <v>0.61371897077627502</v>
      </c>
      <c r="D3427" s="22">
        <v>0.838871114403966</v>
      </c>
      <c r="F3427" s="50">
        <v>3410</v>
      </c>
      <c r="G3427" s="42">
        <v>1.4525900851802409</v>
      </c>
      <c r="H3427" s="42">
        <v>0.61371897077627502</v>
      </c>
      <c r="I3427" s="51">
        <v>1.2776665296554497</v>
      </c>
    </row>
    <row r="3428" spans="2:9" x14ac:dyDescent="0.2">
      <c r="B3428" s="10">
        <v>3411</v>
      </c>
      <c r="C3428" s="19">
        <v>0.5638498401730897</v>
      </c>
      <c r="D3428" s="22">
        <v>7.3230016696955724E-2</v>
      </c>
      <c r="F3428" s="50">
        <v>3411</v>
      </c>
      <c r="G3428" s="42">
        <v>0.63707985687004542</v>
      </c>
      <c r="H3428" s="42">
        <v>7.3230016696955724E-2</v>
      </c>
      <c r="I3428" s="51">
        <v>1.032139682075377</v>
      </c>
    </row>
    <row r="3429" spans="2:9" x14ac:dyDescent="0.2">
      <c r="B3429" s="10">
        <v>3412</v>
      </c>
      <c r="C3429" s="19">
        <v>5.1044297605332245E-2</v>
      </c>
      <c r="D3429" s="22">
        <v>0.34322307843881505</v>
      </c>
      <c r="F3429" s="50">
        <v>3412</v>
      </c>
      <c r="G3429" s="42">
        <v>0.3942673760441473</v>
      </c>
      <c r="H3429" s="42">
        <v>5.1044297605332245E-2</v>
      </c>
      <c r="I3429" s="51">
        <v>0.41123929061230236</v>
      </c>
    </row>
    <row r="3430" spans="2:9" x14ac:dyDescent="0.2">
      <c r="B3430" s="10">
        <v>3413</v>
      </c>
      <c r="C3430" s="19">
        <v>0.50838889730460624</v>
      </c>
      <c r="D3430" s="22">
        <v>0.65469053208420291</v>
      </c>
      <c r="F3430" s="50">
        <v>3413</v>
      </c>
      <c r="G3430" s="42">
        <v>1.1630794293888091</v>
      </c>
      <c r="H3430" s="42">
        <v>0.50838889730460624</v>
      </c>
      <c r="I3430" s="51">
        <v>1.1505579030199495</v>
      </c>
    </row>
    <row r="3431" spans="2:9" x14ac:dyDescent="0.2">
      <c r="B3431" s="10">
        <v>3414</v>
      </c>
      <c r="C3431" s="19">
        <v>0.29154631389957686</v>
      </c>
      <c r="D3431" s="22">
        <v>0.24623364032612727</v>
      </c>
      <c r="F3431" s="50">
        <v>3414</v>
      </c>
      <c r="G3431" s="42">
        <v>0.53777995422570413</v>
      </c>
      <c r="H3431" s="42">
        <v>0.24623364032612727</v>
      </c>
      <c r="I3431" s="51">
        <v>0.98446585459803915</v>
      </c>
    </row>
    <row r="3432" spans="2:9" x14ac:dyDescent="0.2">
      <c r="B3432" s="10">
        <v>3415</v>
      </c>
      <c r="C3432" s="19">
        <v>0.61164219512666584</v>
      </c>
      <c r="D3432" s="22">
        <v>8.9386548800386989E-2</v>
      </c>
      <c r="F3432" s="50">
        <v>3415</v>
      </c>
      <c r="G3432" s="42">
        <v>0.70102874392705283</v>
      </c>
      <c r="H3432" s="42">
        <v>8.9386548800386989E-2</v>
      </c>
      <c r="I3432" s="51">
        <v>1.0463949335925937</v>
      </c>
    </row>
    <row r="3433" spans="2:9" x14ac:dyDescent="0.2">
      <c r="B3433" s="10">
        <v>3416</v>
      </c>
      <c r="C3433" s="19">
        <v>0.68525680865082095</v>
      </c>
      <c r="D3433" s="22">
        <v>0.5339992412924357</v>
      </c>
      <c r="F3433" s="50">
        <v>3416</v>
      </c>
      <c r="G3433" s="42">
        <v>1.2192560499432568</v>
      </c>
      <c r="H3433" s="42">
        <v>0.5339992412924357</v>
      </c>
      <c r="I3433" s="51">
        <v>1.3512320968375273</v>
      </c>
    </row>
    <row r="3434" spans="2:9" x14ac:dyDescent="0.2">
      <c r="B3434" s="10">
        <v>3417</v>
      </c>
      <c r="C3434" s="19">
        <v>0.37189569585577587</v>
      </c>
      <c r="D3434" s="22">
        <v>7.9618187074990354E-2</v>
      </c>
      <c r="F3434" s="50">
        <v>3417</v>
      </c>
      <c r="G3434" s="42">
        <v>0.45151388293076622</v>
      </c>
      <c r="H3434" s="42">
        <v>7.9618187074990354E-2</v>
      </c>
      <c r="I3434" s="51">
        <v>1.0038857481657835</v>
      </c>
    </row>
    <row r="3435" spans="2:9" x14ac:dyDescent="0.2">
      <c r="B3435" s="10">
        <v>3418</v>
      </c>
      <c r="C3435" s="19">
        <v>0.91609075306599219</v>
      </c>
      <c r="D3435" s="22">
        <v>0.79699882166800273</v>
      </c>
      <c r="F3435" s="50">
        <v>3418</v>
      </c>
      <c r="G3435" s="42">
        <v>1.7130895747339949</v>
      </c>
      <c r="H3435" s="42">
        <v>0.79699882166800273</v>
      </c>
      <c r="I3435" s="51">
        <v>1.7295335814506276</v>
      </c>
    </row>
    <row r="3436" spans="2:9" x14ac:dyDescent="0.2">
      <c r="B3436" s="10">
        <v>3419</v>
      </c>
      <c r="C3436" s="19">
        <v>0.56746363696552471</v>
      </c>
      <c r="D3436" s="22">
        <v>0.58607905445889141</v>
      </c>
      <c r="F3436" s="50">
        <v>3419</v>
      </c>
      <c r="G3436" s="42">
        <v>1.1535426914244162</v>
      </c>
      <c r="H3436" s="42">
        <v>0.56746363696552471</v>
      </c>
      <c r="I3436" s="51">
        <v>1.2849080162122739</v>
      </c>
    </row>
    <row r="3437" spans="2:9" x14ac:dyDescent="0.2">
      <c r="B3437" s="10">
        <v>3420</v>
      </c>
      <c r="C3437" s="19">
        <v>0.16926594152704699</v>
      </c>
      <c r="D3437" s="22">
        <v>0.37881311364400394</v>
      </c>
      <c r="F3437" s="50">
        <v>3420</v>
      </c>
      <c r="G3437" s="42">
        <v>0.54807905517105093</v>
      </c>
      <c r="H3437" s="42">
        <v>0.16926594152704699</v>
      </c>
      <c r="I3437" s="51">
        <v>0.67950305044924386</v>
      </c>
    </row>
    <row r="3438" spans="2:9" x14ac:dyDescent="0.2">
      <c r="B3438" s="10">
        <v>3421</v>
      </c>
      <c r="C3438" s="19">
        <v>0.32385708971653804</v>
      </c>
      <c r="D3438" s="22">
        <v>0.77643815433603625</v>
      </c>
      <c r="F3438" s="50">
        <v>3421</v>
      </c>
      <c r="G3438" s="42">
        <v>1.1002952440525742</v>
      </c>
      <c r="H3438" s="42">
        <v>0.32385708971653804</v>
      </c>
      <c r="I3438" s="51">
        <v>0.74055344755122188</v>
      </c>
    </row>
    <row r="3439" spans="2:9" x14ac:dyDescent="0.2">
      <c r="B3439" s="10">
        <v>3422</v>
      </c>
      <c r="C3439" s="19">
        <v>0.25392152091564046</v>
      </c>
      <c r="D3439" s="22">
        <v>0.72112621316853909</v>
      </c>
      <c r="F3439" s="50">
        <v>3422</v>
      </c>
      <c r="G3439" s="42">
        <v>0.97504773408417955</v>
      </c>
      <c r="H3439" s="42">
        <v>0.25392152091564046</v>
      </c>
      <c r="I3439" s="51">
        <v>0.62606739847607806</v>
      </c>
    </row>
    <row r="3440" spans="2:9" x14ac:dyDescent="0.2">
      <c r="B3440" s="10">
        <v>3423</v>
      </c>
      <c r="C3440" s="19">
        <v>0.26475855363202982</v>
      </c>
      <c r="D3440" s="22">
        <v>0.11018320432611306</v>
      </c>
      <c r="F3440" s="50">
        <v>3423</v>
      </c>
      <c r="G3440" s="42">
        <v>0.37494175795814288</v>
      </c>
      <c r="H3440" s="42">
        <v>0.11018320432611306</v>
      </c>
      <c r="I3440" s="51">
        <v>0.9739723921357214</v>
      </c>
    </row>
    <row r="3441" spans="2:9" x14ac:dyDescent="0.2">
      <c r="B3441" s="10">
        <v>3424</v>
      </c>
      <c r="C3441" s="19">
        <v>0.93699626326777552</v>
      </c>
      <c r="D3441" s="22">
        <v>0.13635179975174272</v>
      </c>
      <c r="F3441" s="50">
        <v>3424</v>
      </c>
      <c r="G3441" s="42">
        <v>1.0733480630195182</v>
      </c>
      <c r="H3441" s="42">
        <v>0.13635179975174272</v>
      </c>
      <c r="I3441" s="51">
        <v>1.1275178230181906</v>
      </c>
    </row>
    <row r="3442" spans="2:9" x14ac:dyDescent="0.2">
      <c r="B3442" s="10">
        <v>3425</v>
      </c>
      <c r="C3442" s="19">
        <v>0.37414010485446281</v>
      </c>
      <c r="D3442" s="22">
        <v>0.90285243124088321</v>
      </c>
      <c r="F3442" s="50">
        <v>3425</v>
      </c>
      <c r="G3442" s="42">
        <v>1.276992536095346</v>
      </c>
      <c r="H3442" s="42">
        <v>0.37414010485446281</v>
      </c>
      <c r="I3442" s="51">
        <v>0.78577572333886447</v>
      </c>
    </row>
    <row r="3443" spans="2:9" x14ac:dyDescent="0.2">
      <c r="B3443" s="10">
        <v>3426</v>
      </c>
      <c r="C3443" s="19">
        <v>0.9668953133506486</v>
      </c>
      <c r="D3443" s="22">
        <v>5.8038605148523215E-2</v>
      </c>
      <c r="F3443" s="50">
        <v>3426</v>
      </c>
      <c r="G3443" s="42">
        <v>1.0249339184991717</v>
      </c>
      <c r="H3443" s="42">
        <v>5.8038605148523215E-2</v>
      </c>
      <c r="I3443" s="51">
        <v>1.0560866402521836</v>
      </c>
    </row>
    <row r="3444" spans="2:9" x14ac:dyDescent="0.2">
      <c r="B3444" s="10">
        <v>3427</v>
      </c>
      <c r="C3444" s="19">
        <v>0.32097311670978024</v>
      </c>
      <c r="D3444" s="22">
        <v>5.1041578795519849E-3</v>
      </c>
      <c r="F3444" s="50">
        <v>3427</v>
      </c>
      <c r="G3444" s="42">
        <v>0.32607727458933222</v>
      </c>
      <c r="H3444" s="42">
        <v>5.1041578795519849E-3</v>
      </c>
      <c r="I3444" s="51">
        <v>0.99932059312119437</v>
      </c>
    </row>
    <row r="3445" spans="2:9" x14ac:dyDescent="0.2">
      <c r="B3445" s="10">
        <v>3428</v>
      </c>
      <c r="C3445" s="19">
        <v>0.54528510643006878</v>
      </c>
      <c r="D3445" s="22">
        <v>0.22371059612063571</v>
      </c>
      <c r="F3445" s="50">
        <v>3428</v>
      </c>
      <c r="G3445" s="42">
        <v>0.76899570255070449</v>
      </c>
      <c r="H3445" s="42">
        <v>0.22371059612063571</v>
      </c>
      <c r="I3445" s="51">
        <v>1.0968426188406522</v>
      </c>
    </row>
    <row r="3446" spans="2:9" x14ac:dyDescent="0.2">
      <c r="B3446" s="10">
        <v>3429</v>
      </c>
      <c r="C3446" s="19">
        <v>0.79893811645428126</v>
      </c>
      <c r="D3446" s="22">
        <v>0.80925787931429938</v>
      </c>
      <c r="F3446" s="50">
        <v>3429</v>
      </c>
      <c r="G3446" s="42">
        <v>1.6081959957685807</v>
      </c>
      <c r="H3446" s="42">
        <v>0.79893811645428126</v>
      </c>
      <c r="I3446" s="51">
        <v>1.6328266297294731</v>
      </c>
    </row>
    <row r="3447" spans="2:9" x14ac:dyDescent="0.2">
      <c r="B3447" s="10">
        <v>3430</v>
      </c>
      <c r="C3447" s="19">
        <v>0.90787954687400041</v>
      </c>
      <c r="D3447" s="22">
        <v>0.63595229680981036</v>
      </c>
      <c r="F3447" s="50">
        <v>3430</v>
      </c>
      <c r="G3447" s="42">
        <v>1.5438318436838108</v>
      </c>
      <c r="H3447" s="42">
        <v>0.63595229680981036</v>
      </c>
      <c r="I3447" s="51">
        <v>1.5763422007601968</v>
      </c>
    </row>
    <row r="3448" spans="2:9" x14ac:dyDescent="0.2">
      <c r="B3448" s="10">
        <v>3431</v>
      </c>
      <c r="C3448" s="19">
        <v>8.8086559812592502E-2</v>
      </c>
      <c r="D3448" s="22">
        <v>0.48484027094185889</v>
      </c>
      <c r="F3448" s="50">
        <v>3431</v>
      </c>
      <c r="G3448" s="42">
        <v>0.57292683075445139</v>
      </c>
      <c r="H3448" s="42">
        <v>8.8086559812592502E-2</v>
      </c>
      <c r="I3448" s="51">
        <v>0.39601493358496093</v>
      </c>
    </row>
    <row r="3449" spans="2:9" x14ac:dyDescent="0.2">
      <c r="B3449" s="10">
        <v>3432</v>
      </c>
      <c r="C3449" s="19">
        <v>0.16994872096002145</v>
      </c>
      <c r="D3449" s="22">
        <v>0.41771443615097026</v>
      </c>
      <c r="F3449" s="50">
        <v>3432</v>
      </c>
      <c r="G3449" s="42">
        <v>0.58766315711099171</v>
      </c>
      <c r="H3449" s="42">
        <v>0.16994872096002145</v>
      </c>
      <c r="I3449" s="51">
        <v>0.64692049102882132</v>
      </c>
    </row>
    <row r="3450" spans="2:9" x14ac:dyDescent="0.2">
      <c r="B3450" s="10">
        <v>3433</v>
      </c>
      <c r="C3450" s="19">
        <v>0.61591594778744496</v>
      </c>
      <c r="D3450" s="22">
        <v>0.93146215206125782</v>
      </c>
      <c r="F3450" s="50">
        <v>3433</v>
      </c>
      <c r="G3450" s="42">
        <v>1.5473780998487028</v>
      </c>
      <c r="H3450" s="42">
        <v>0.61591594778744496</v>
      </c>
      <c r="I3450" s="51">
        <v>1.2526340485155365</v>
      </c>
    </row>
    <row r="3451" spans="2:9" x14ac:dyDescent="0.2">
      <c r="B3451" s="10">
        <v>3434</v>
      </c>
      <c r="C3451" s="19">
        <v>0.77962019252761716</v>
      </c>
      <c r="D3451" s="22">
        <v>0.88807183444344751</v>
      </c>
      <c r="F3451" s="50">
        <v>3434</v>
      </c>
      <c r="G3451" s="42">
        <v>1.6676920269710647</v>
      </c>
      <c r="H3451" s="42">
        <v>0.77962019252761716</v>
      </c>
      <c r="I3451" s="51">
        <v>1.581269474018884</v>
      </c>
    </row>
    <row r="3452" spans="2:9" x14ac:dyDescent="0.2">
      <c r="B3452" s="10">
        <v>3435</v>
      </c>
      <c r="C3452" s="19">
        <v>0.26773883461045134</v>
      </c>
      <c r="D3452" s="22">
        <v>0.40550517521955787</v>
      </c>
      <c r="F3452" s="50">
        <v>3435</v>
      </c>
      <c r="G3452" s="42">
        <v>0.6732440098300092</v>
      </c>
      <c r="H3452" s="42">
        <v>0.26773883461045134</v>
      </c>
      <c r="I3452" s="51">
        <v>0.85378792780419444</v>
      </c>
    </row>
    <row r="3453" spans="2:9" x14ac:dyDescent="0.2">
      <c r="B3453" s="10">
        <v>3436</v>
      </c>
      <c r="C3453" s="19">
        <v>0.10915960765578292</v>
      </c>
      <c r="D3453" s="22">
        <v>0.46624422106138685</v>
      </c>
      <c r="F3453" s="50">
        <v>3436</v>
      </c>
      <c r="G3453" s="42">
        <v>0.57540382871716977</v>
      </c>
      <c r="H3453" s="42">
        <v>0.10915960765578292</v>
      </c>
      <c r="I3453" s="51">
        <v>0.46520219686760789</v>
      </c>
    </row>
    <row r="3454" spans="2:9" x14ac:dyDescent="0.2">
      <c r="B3454" s="10">
        <v>3437</v>
      </c>
      <c r="C3454" s="19">
        <v>0.42011858073987585</v>
      </c>
      <c r="D3454" s="22">
        <v>0.77388815618184514</v>
      </c>
      <c r="F3454" s="50">
        <v>3437</v>
      </c>
      <c r="G3454" s="42">
        <v>1.1940067369217209</v>
      </c>
      <c r="H3454" s="42">
        <v>0.42011858073987585</v>
      </c>
      <c r="I3454" s="51">
        <v>0.93124928002851881</v>
      </c>
    </row>
    <row r="3455" spans="2:9" x14ac:dyDescent="0.2">
      <c r="B3455" s="10">
        <v>3438</v>
      </c>
      <c r="C3455" s="19">
        <v>7.1771034960737001E-3</v>
      </c>
      <c r="D3455" s="22">
        <v>0.57104742993681645</v>
      </c>
      <c r="F3455" s="50">
        <v>3438</v>
      </c>
      <c r="G3455" s="42">
        <v>0.57822453343289015</v>
      </c>
      <c r="H3455" s="42">
        <v>7.1771034960737001E-3</v>
      </c>
      <c r="I3455" s="51">
        <v>6.6831891421021569E-2</v>
      </c>
    </row>
    <row r="3456" spans="2:9" x14ac:dyDescent="0.2">
      <c r="B3456" s="10">
        <v>3439</v>
      </c>
      <c r="C3456" s="19">
        <v>0.67323129097619783</v>
      </c>
      <c r="D3456" s="22">
        <v>0.64752320381226658</v>
      </c>
      <c r="F3456" s="50">
        <v>3439</v>
      </c>
      <c r="G3456" s="42">
        <v>1.3207544947884644</v>
      </c>
      <c r="H3456" s="42">
        <v>0.64752320381226658</v>
      </c>
      <c r="I3456" s="51">
        <v>1.4215079339881287</v>
      </c>
    </row>
    <row r="3457" spans="2:9" x14ac:dyDescent="0.2">
      <c r="B3457" s="10">
        <v>3440</v>
      </c>
      <c r="C3457" s="19">
        <v>0.20765180682509088</v>
      </c>
      <c r="D3457" s="22">
        <v>0.63423814148780133</v>
      </c>
      <c r="F3457" s="50">
        <v>3440</v>
      </c>
      <c r="G3457" s="42">
        <v>0.84188994831289221</v>
      </c>
      <c r="H3457" s="42">
        <v>0.20765180682509088</v>
      </c>
      <c r="I3457" s="51">
        <v>0.57665342631503247</v>
      </c>
    </row>
    <row r="3458" spans="2:9" x14ac:dyDescent="0.2">
      <c r="B3458" s="10">
        <v>3441</v>
      </c>
      <c r="C3458" s="19">
        <v>0.38844055866143845</v>
      </c>
      <c r="D3458" s="22">
        <v>0.32499418862980811</v>
      </c>
      <c r="F3458" s="50">
        <v>3441</v>
      </c>
      <c r="G3458" s="42">
        <v>0.71343474729124656</v>
      </c>
      <c r="H3458" s="42">
        <v>0.32499418862980811</v>
      </c>
      <c r="I3458" s="51">
        <v>1.0604098457910993</v>
      </c>
    </row>
    <row r="3459" spans="2:9" x14ac:dyDescent="0.2">
      <c r="B3459" s="10">
        <v>3442</v>
      </c>
      <c r="C3459" s="19">
        <v>0.40214977770885685</v>
      </c>
      <c r="D3459" s="22">
        <v>0.11611998395107848</v>
      </c>
      <c r="F3459" s="50">
        <v>3442</v>
      </c>
      <c r="G3459" s="42">
        <v>0.51826976165993532</v>
      </c>
      <c r="H3459" s="42">
        <v>0.11611998395107848</v>
      </c>
      <c r="I3459" s="51">
        <v>1.0157449960052374</v>
      </c>
    </row>
    <row r="3460" spans="2:9" x14ac:dyDescent="0.2">
      <c r="B3460" s="10">
        <v>3443</v>
      </c>
      <c r="C3460" s="19">
        <v>9.219950536121313E-2</v>
      </c>
      <c r="D3460" s="22">
        <v>0.74276696959690214</v>
      </c>
      <c r="F3460" s="50">
        <v>3443</v>
      </c>
      <c r="G3460" s="42">
        <v>0.83496647495811527</v>
      </c>
      <c r="H3460" s="42">
        <v>9.219950536121313E-2</v>
      </c>
      <c r="I3460" s="51">
        <v>0.26242891496770177</v>
      </c>
    </row>
    <row r="3461" spans="2:9" x14ac:dyDescent="0.2">
      <c r="B3461" s="10">
        <v>3444</v>
      </c>
      <c r="C3461" s="19">
        <v>0.30611587453511702</v>
      </c>
      <c r="D3461" s="22">
        <v>0.59870508359150765</v>
      </c>
      <c r="F3461" s="50">
        <v>3444</v>
      </c>
      <c r="G3461" s="42">
        <v>0.90482095812662466</v>
      </c>
      <c r="H3461" s="42">
        <v>0.30611587453511702</v>
      </c>
      <c r="I3461" s="51">
        <v>0.79837893328438447</v>
      </c>
    </row>
    <row r="3462" spans="2:9" x14ac:dyDescent="0.2">
      <c r="B3462" s="10">
        <v>3445</v>
      </c>
      <c r="C3462" s="19">
        <v>0.41084566179743154</v>
      </c>
      <c r="D3462" s="22">
        <v>0.44787495669214561</v>
      </c>
      <c r="F3462" s="50">
        <v>3445</v>
      </c>
      <c r="G3462" s="42">
        <v>0.85872061848957715</v>
      </c>
      <c r="H3462" s="42">
        <v>0.41084566179743154</v>
      </c>
      <c r="I3462" s="51">
        <v>1.0822379785318808</v>
      </c>
    </row>
    <row r="3463" spans="2:9" x14ac:dyDescent="0.2">
      <c r="B3463" s="10">
        <v>3446</v>
      </c>
      <c r="C3463" s="19">
        <v>0.73243223107969713</v>
      </c>
      <c r="D3463" s="22">
        <v>0.15010694390548873</v>
      </c>
      <c r="F3463" s="50">
        <v>3446</v>
      </c>
      <c r="G3463" s="42">
        <v>0.88253917498518586</v>
      </c>
      <c r="H3463" s="42">
        <v>0.15010694390548873</v>
      </c>
      <c r="I3463" s="51">
        <v>1.1044415111274097</v>
      </c>
    </row>
    <row r="3464" spans="2:9" x14ac:dyDescent="0.2">
      <c r="B3464" s="10">
        <v>3447</v>
      </c>
      <c r="C3464" s="19">
        <v>6.2425062771077511E-2</v>
      </c>
      <c r="D3464" s="22">
        <v>0.54207316003067518</v>
      </c>
      <c r="F3464" s="50">
        <v>3447</v>
      </c>
      <c r="G3464" s="42">
        <v>0.60449822280175269</v>
      </c>
      <c r="H3464" s="42">
        <v>6.2425062771077511E-2</v>
      </c>
      <c r="I3464" s="51">
        <v>0.28475422923561139</v>
      </c>
    </row>
    <row r="3465" spans="2:9" x14ac:dyDescent="0.2">
      <c r="B3465" s="10">
        <v>3448</v>
      </c>
      <c r="C3465" s="19">
        <v>0.93620530034246097</v>
      </c>
      <c r="D3465" s="22">
        <v>0.89608227457443612</v>
      </c>
      <c r="F3465" s="50">
        <v>3448</v>
      </c>
      <c r="G3465" s="42">
        <v>1.8322875749168972</v>
      </c>
      <c r="H3465" s="42">
        <v>0.89608227457443612</v>
      </c>
      <c r="I3465" s="51">
        <v>1.8387228856189948</v>
      </c>
    </row>
    <row r="3466" spans="2:9" x14ac:dyDescent="0.2">
      <c r="B3466" s="10">
        <v>3449</v>
      </c>
      <c r="C3466" s="19">
        <v>0.19862141670391742</v>
      </c>
      <c r="D3466" s="22">
        <v>0.31054711428567239</v>
      </c>
      <c r="F3466" s="50">
        <v>3449</v>
      </c>
      <c r="G3466" s="42">
        <v>0.50916853098958981</v>
      </c>
      <c r="H3466" s="42">
        <v>0.19862141670391742</v>
      </c>
      <c r="I3466" s="51">
        <v>0.80396789944728209</v>
      </c>
    </row>
    <row r="3467" spans="2:9" x14ac:dyDescent="0.2">
      <c r="B3467" s="10">
        <v>3450</v>
      </c>
      <c r="C3467" s="19">
        <v>0.40603158651598614</v>
      </c>
      <c r="D3467" s="22">
        <v>0.70213504414144712</v>
      </c>
      <c r="F3467" s="50">
        <v>3450</v>
      </c>
      <c r="G3467" s="42">
        <v>1.1081666306574331</v>
      </c>
      <c r="H3467" s="42">
        <v>0.40603158651598614</v>
      </c>
      <c r="I3467" s="51">
        <v>0.93710692182956601</v>
      </c>
    </row>
    <row r="3468" spans="2:9" x14ac:dyDescent="0.2">
      <c r="B3468" s="10">
        <v>3451</v>
      </c>
      <c r="C3468" s="19">
        <v>0.26453075308465512</v>
      </c>
      <c r="D3468" s="22">
        <v>0.50072109819639665</v>
      </c>
      <c r="F3468" s="50">
        <v>3451</v>
      </c>
      <c r="G3468" s="42">
        <v>0.76525185128105178</v>
      </c>
      <c r="H3468" s="42">
        <v>0.26453075308465512</v>
      </c>
      <c r="I3468" s="51">
        <v>0.77836332733663727</v>
      </c>
    </row>
    <row r="3469" spans="2:9" x14ac:dyDescent="0.2">
      <c r="B3469" s="10">
        <v>3452</v>
      </c>
      <c r="C3469" s="19">
        <v>0.26553863751261142</v>
      </c>
      <c r="D3469" s="22">
        <v>0.24814697317657752</v>
      </c>
      <c r="F3469" s="50">
        <v>3452</v>
      </c>
      <c r="G3469" s="42">
        <v>0.51368561068918894</v>
      </c>
      <c r="H3469" s="42">
        <v>0.24814697317657752</v>
      </c>
      <c r="I3469" s="51">
        <v>0.96776003452418569</v>
      </c>
    </row>
    <row r="3470" spans="2:9" x14ac:dyDescent="0.2">
      <c r="B3470" s="10">
        <v>3453</v>
      </c>
      <c r="C3470" s="19">
        <v>0.32373172507255654</v>
      </c>
      <c r="D3470" s="22">
        <v>0.59723719431664124</v>
      </c>
      <c r="F3470" s="50">
        <v>3453</v>
      </c>
      <c r="G3470" s="42">
        <v>0.92096891938919778</v>
      </c>
      <c r="H3470" s="42">
        <v>0.32373172507255654</v>
      </c>
      <c r="I3470" s="51">
        <v>0.83360754867241027</v>
      </c>
    </row>
    <row r="3471" spans="2:9" x14ac:dyDescent="0.2">
      <c r="B3471" s="10">
        <v>3454</v>
      </c>
      <c r="C3471" s="19">
        <v>0.11440398442638533</v>
      </c>
      <c r="D3471" s="22">
        <v>5.4102655927671384E-2</v>
      </c>
      <c r="F3471" s="50">
        <v>3454</v>
      </c>
      <c r="G3471" s="42">
        <v>0.16850664035405671</v>
      </c>
      <c r="H3471" s="42">
        <v>5.4102655927671384E-2</v>
      </c>
      <c r="I3471" s="51">
        <v>0.94342492113268284</v>
      </c>
    </row>
    <row r="3472" spans="2:9" x14ac:dyDescent="0.2">
      <c r="B3472" s="10">
        <v>3455</v>
      </c>
      <c r="C3472" s="19">
        <v>0.59308135244093774</v>
      </c>
      <c r="D3472" s="22">
        <v>0.45316563949456912</v>
      </c>
      <c r="F3472" s="50">
        <v>3455</v>
      </c>
      <c r="G3472" s="42">
        <v>1.0462469919355069</v>
      </c>
      <c r="H3472" s="42">
        <v>0.45316563949456912</v>
      </c>
      <c r="I3472" s="51">
        <v>1.2423585636155345</v>
      </c>
    </row>
    <row r="3473" spans="2:9" x14ac:dyDescent="0.2">
      <c r="B3473" s="10">
        <v>3456</v>
      </c>
      <c r="C3473" s="19">
        <v>5.7700085711487548E-2</v>
      </c>
      <c r="D3473" s="22">
        <v>0.66337081406389076</v>
      </c>
      <c r="F3473" s="50">
        <v>3456</v>
      </c>
      <c r="G3473" s="42">
        <v>0.7210708997753783</v>
      </c>
      <c r="H3473" s="42">
        <v>5.7700085711487548E-2</v>
      </c>
      <c r="I3473" s="51">
        <v>0.20843040484263142</v>
      </c>
    </row>
    <row r="3474" spans="2:9" x14ac:dyDescent="0.2">
      <c r="B3474" s="10">
        <v>3457</v>
      </c>
      <c r="C3474" s="19">
        <v>0.79064910874772942</v>
      </c>
      <c r="D3474" s="22">
        <v>0.23506757814508206</v>
      </c>
      <c r="F3474" s="50">
        <v>3457</v>
      </c>
      <c r="G3474" s="42">
        <v>1.0257166868928116</v>
      </c>
      <c r="H3474" s="42">
        <v>0.23506757814508206</v>
      </c>
      <c r="I3474" s="51">
        <v>1.1813467814851168</v>
      </c>
    </row>
    <row r="3475" spans="2:9" x14ac:dyDescent="0.2">
      <c r="B3475" s="10">
        <v>3458</v>
      </c>
      <c r="C3475" s="19">
        <v>1.0580374713452301E-2</v>
      </c>
      <c r="D3475" s="22">
        <v>0.91879852016260832</v>
      </c>
      <c r="F3475" s="50">
        <v>3458</v>
      </c>
      <c r="G3475" s="42">
        <v>0.92937889487606062</v>
      </c>
      <c r="H3475" s="42">
        <v>1.0580374713452301E-2</v>
      </c>
      <c r="I3475" s="51">
        <v>2.5888234906317351E-2</v>
      </c>
    </row>
    <row r="3476" spans="2:9" x14ac:dyDescent="0.2">
      <c r="B3476" s="10">
        <v>3459</v>
      </c>
      <c r="C3476" s="19">
        <v>7.9400846097353428E-2</v>
      </c>
      <c r="D3476" s="22">
        <v>0.37228354328705504</v>
      </c>
      <c r="F3476" s="50">
        <v>3459</v>
      </c>
      <c r="G3476" s="42">
        <v>0.45168438938440847</v>
      </c>
      <c r="H3476" s="42">
        <v>7.9400846097353428E-2</v>
      </c>
      <c r="I3476" s="51">
        <v>0.46882510427088819</v>
      </c>
    </row>
    <row r="3477" spans="2:9" x14ac:dyDescent="0.2">
      <c r="B3477" s="10">
        <v>3460</v>
      </c>
      <c r="C3477" s="19">
        <v>0.54319879737470311</v>
      </c>
      <c r="D3477" s="22">
        <v>0.97599620608257387</v>
      </c>
      <c r="F3477" s="50">
        <v>3460</v>
      </c>
      <c r="G3477" s="42">
        <v>1.519195003457277</v>
      </c>
      <c r="H3477" s="42">
        <v>0.54319879737470311</v>
      </c>
      <c r="I3477" s="51">
        <v>1.094413501343992</v>
      </c>
    </row>
    <row r="3478" spans="2:9" x14ac:dyDescent="0.2">
      <c r="B3478" s="10">
        <v>3461</v>
      </c>
      <c r="C3478" s="19">
        <v>0.19044998149901493</v>
      </c>
      <c r="D3478" s="22">
        <v>0.39860661969506794</v>
      </c>
      <c r="F3478" s="50">
        <v>3461</v>
      </c>
      <c r="G3478" s="42">
        <v>0.58905660119408287</v>
      </c>
      <c r="H3478" s="42">
        <v>0.19044998149901493</v>
      </c>
      <c r="I3478" s="51">
        <v>0.70676637319867219</v>
      </c>
    </row>
    <row r="3479" spans="2:9" x14ac:dyDescent="0.2">
      <c r="B3479" s="10">
        <v>3462</v>
      </c>
      <c r="C3479" s="19">
        <v>0.92861088147271753</v>
      </c>
      <c r="D3479" s="22">
        <v>0.795477329671755</v>
      </c>
      <c r="F3479" s="50">
        <v>3462</v>
      </c>
      <c r="G3479" s="42">
        <v>1.7240882111444726</v>
      </c>
      <c r="H3479" s="42">
        <v>0.795477329671755</v>
      </c>
      <c r="I3479" s="51">
        <v>1.7382619559721337</v>
      </c>
    </row>
    <row r="3480" spans="2:9" x14ac:dyDescent="0.2">
      <c r="B3480" s="10">
        <v>3463</v>
      </c>
      <c r="C3480" s="19">
        <v>3.1134581654947535E-2</v>
      </c>
      <c r="D3480" s="22">
        <v>0.45345536428820976</v>
      </c>
      <c r="F3480" s="50">
        <v>3463</v>
      </c>
      <c r="G3480" s="42">
        <v>0.4845899459431573</v>
      </c>
      <c r="H3480" s="42">
        <v>3.1134581654947535E-2</v>
      </c>
      <c r="I3480" s="51">
        <v>0.23850794495858962</v>
      </c>
    </row>
    <row r="3481" spans="2:9" x14ac:dyDescent="0.2">
      <c r="B3481" s="10">
        <v>3464</v>
      </c>
      <c r="C3481" s="19">
        <v>0.68740569724962008</v>
      </c>
      <c r="D3481" s="22">
        <v>0.59129535714199577</v>
      </c>
      <c r="F3481" s="50">
        <v>3464</v>
      </c>
      <c r="G3481" s="42">
        <v>1.278701054391616</v>
      </c>
      <c r="H3481" s="42">
        <v>0.59129535714199577</v>
      </c>
      <c r="I3481" s="51">
        <v>1.3925026208815889</v>
      </c>
    </row>
    <row r="3482" spans="2:9" x14ac:dyDescent="0.2">
      <c r="B3482" s="10">
        <v>3465</v>
      </c>
      <c r="C3482" s="19">
        <v>0.95116411034679493</v>
      </c>
      <c r="D3482" s="22">
        <v>0.34054266473561134</v>
      </c>
      <c r="F3482" s="50">
        <v>3465</v>
      </c>
      <c r="G3482" s="42">
        <v>1.2917067750824063</v>
      </c>
      <c r="H3482" s="42">
        <v>0.34054266473561134</v>
      </c>
      <c r="I3482" s="51">
        <v>1.3236366854696064</v>
      </c>
    </row>
    <row r="3483" spans="2:9" x14ac:dyDescent="0.2">
      <c r="B3483" s="10">
        <v>3466</v>
      </c>
      <c r="C3483" s="19">
        <v>0.62399439847630511</v>
      </c>
      <c r="D3483" s="22">
        <v>0.86642367189972158</v>
      </c>
      <c r="F3483" s="50">
        <v>3466</v>
      </c>
      <c r="G3483" s="42">
        <v>1.4904180703760268</v>
      </c>
      <c r="H3483" s="42">
        <v>0.62399439847630511</v>
      </c>
      <c r="I3483" s="51">
        <v>1.2885628220700578</v>
      </c>
    </row>
    <row r="3484" spans="2:9" x14ac:dyDescent="0.2">
      <c r="B3484" s="10">
        <v>3467</v>
      </c>
      <c r="C3484" s="19">
        <v>0.16580272016022168</v>
      </c>
      <c r="D3484" s="22">
        <v>0.18260564260516987</v>
      </c>
      <c r="F3484" s="50">
        <v>3467</v>
      </c>
      <c r="G3484" s="42">
        <v>0.34840836276539155</v>
      </c>
      <c r="H3484" s="42">
        <v>0.16580272016022168</v>
      </c>
      <c r="I3484" s="51">
        <v>0.88606891504605167</v>
      </c>
    </row>
    <row r="3485" spans="2:9" x14ac:dyDescent="0.2">
      <c r="B3485" s="10">
        <v>3468</v>
      </c>
      <c r="C3485" s="19">
        <v>7.9139845492724681E-2</v>
      </c>
      <c r="D3485" s="22">
        <v>0.86971834145031779</v>
      </c>
      <c r="F3485" s="50">
        <v>3468</v>
      </c>
      <c r="G3485" s="42">
        <v>0.94885818694304247</v>
      </c>
      <c r="H3485" s="42">
        <v>7.9139845492724681E-2</v>
      </c>
      <c r="I3485" s="51">
        <v>0.18927199070114595</v>
      </c>
    </row>
    <row r="3486" spans="2:9" x14ac:dyDescent="0.2">
      <c r="B3486" s="10">
        <v>3469</v>
      </c>
      <c r="C3486" s="19">
        <v>0.60847348785623578</v>
      </c>
      <c r="D3486" s="22">
        <v>0.64072003461369353</v>
      </c>
      <c r="F3486" s="50">
        <v>3469</v>
      </c>
      <c r="G3486" s="42">
        <v>1.2491935224699293</v>
      </c>
      <c r="H3486" s="42">
        <v>0.60847348785623578</v>
      </c>
      <c r="I3486" s="51">
        <v>1.3358500601689358</v>
      </c>
    </row>
    <row r="3487" spans="2:9" x14ac:dyDescent="0.2">
      <c r="B3487" s="10">
        <v>3470</v>
      </c>
      <c r="C3487" s="19">
        <v>0.72059823421796387</v>
      </c>
      <c r="D3487" s="22">
        <v>0.51756550410476065</v>
      </c>
      <c r="F3487" s="50">
        <v>3470</v>
      </c>
      <c r="G3487" s="42">
        <v>1.2381637383227244</v>
      </c>
      <c r="H3487" s="42">
        <v>0.51756550410476065</v>
      </c>
      <c r="I3487" s="51">
        <v>1.3615741704074771</v>
      </c>
    </row>
    <row r="3488" spans="2:9" x14ac:dyDescent="0.2">
      <c r="B3488" s="10">
        <v>3471</v>
      </c>
      <c r="C3488" s="19">
        <v>0.26644331775606045</v>
      </c>
      <c r="D3488" s="22">
        <v>0.88397838205510648</v>
      </c>
      <c r="F3488" s="50">
        <v>3471</v>
      </c>
      <c r="G3488" s="42">
        <v>1.1504216998111669</v>
      </c>
      <c r="H3488" s="42">
        <v>0.26644331775606045</v>
      </c>
      <c r="I3488" s="51">
        <v>0.57707595906008924</v>
      </c>
    </row>
    <row r="3489" spans="2:9" x14ac:dyDescent="0.2">
      <c r="B3489" s="10">
        <v>3472</v>
      </c>
      <c r="C3489" s="19">
        <v>0.40278285853019657</v>
      </c>
      <c r="D3489" s="22">
        <v>0.61813030303828265</v>
      </c>
      <c r="F3489" s="50">
        <v>3472</v>
      </c>
      <c r="G3489" s="42">
        <v>1.0209131615684792</v>
      </c>
      <c r="H3489" s="42">
        <v>0.40278285853019657</v>
      </c>
      <c r="I3489" s="51">
        <v>0.97279276695046679</v>
      </c>
    </row>
    <row r="3490" spans="2:9" x14ac:dyDescent="0.2">
      <c r="B3490" s="10">
        <v>3473</v>
      </c>
      <c r="C3490" s="19">
        <v>0.89574398621430817</v>
      </c>
      <c r="D3490" s="22">
        <v>0.53114781414154155</v>
      </c>
      <c r="F3490" s="50">
        <v>3473</v>
      </c>
      <c r="G3490" s="42">
        <v>1.4268918003558497</v>
      </c>
      <c r="H3490" s="42">
        <v>0.53114781414154155</v>
      </c>
      <c r="I3490" s="51">
        <v>1.4743451895426998</v>
      </c>
    </row>
    <row r="3491" spans="2:9" x14ac:dyDescent="0.2">
      <c r="B3491" s="10">
        <v>3474</v>
      </c>
      <c r="C3491" s="19">
        <v>0.14019283918156811</v>
      </c>
      <c r="D3491" s="22">
        <v>1.6579644142196148E-3</v>
      </c>
      <c r="F3491" s="50">
        <v>3474</v>
      </c>
      <c r="G3491" s="42">
        <v>0.14185080359578772</v>
      </c>
      <c r="H3491" s="42">
        <v>1.6579644142196148E-3</v>
      </c>
      <c r="I3491" s="51">
        <v>0.99840580118693634</v>
      </c>
    </row>
    <row r="3492" spans="2:9" x14ac:dyDescent="0.2">
      <c r="B3492" s="10">
        <v>3475</v>
      </c>
      <c r="C3492" s="19">
        <v>0.76099545649181111</v>
      </c>
      <c r="D3492" s="22">
        <v>0.19233931731841747</v>
      </c>
      <c r="F3492" s="50">
        <v>3475</v>
      </c>
      <c r="G3492" s="42">
        <v>0.95333477381022858</v>
      </c>
      <c r="H3492" s="42">
        <v>0.19233931731841747</v>
      </c>
      <c r="I3492" s="51">
        <v>1.1411621063743522</v>
      </c>
    </row>
    <row r="3493" spans="2:9" x14ac:dyDescent="0.2">
      <c r="B3493" s="10">
        <v>3476</v>
      </c>
      <c r="C3493" s="19">
        <v>0.98206682836061232</v>
      </c>
      <c r="D3493" s="22">
        <v>0.13863649756280627</v>
      </c>
      <c r="F3493" s="50">
        <v>3476</v>
      </c>
      <c r="G3493" s="42">
        <v>1.1207033259234187</v>
      </c>
      <c r="H3493" s="42">
        <v>0.13863649756280627</v>
      </c>
      <c r="I3493" s="51">
        <v>1.1361308869417652</v>
      </c>
    </row>
    <row r="3494" spans="2:9" x14ac:dyDescent="0.2">
      <c r="B3494" s="10">
        <v>3477</v>
      </c>
      <c r="C3494" s="19">
        <v>0.27907743896374104</v>
      </c>
      <c r="D3494" s="22">
        <v>0.76449603920627451</v>
      </c>
      <c r="F3494" s="50">
        <v>3477</v>
      </c>
      <c r="G3494" s="42">
        <v>1.0435734781700154</v>
      </c>
      <c r="H3494" s="42">
        <v>0.27907743896374104</v>
      </c>
      <c r="I3494" s="51">
        <v>0.65600574317224747</v>
      </c>
    </row>
    <row r="3495" spans="2:9" x14ac:dyDescent="0.2">
      <c r="B3495" s="10">
        <v>3478</v>
      </c>
      <c r="C3495" s="19">
        <v>0.81811547618692337</v>
      </c>
      <c r="D3495" s="22">
        <v>0.31929292966642164</v>
      </c>
      <c r="F3495" s="50">
        <v>3478</v>
      </c>
      <c r="G3495" s="42">
        <v>1.1374084058533449</v>
      </c>
      <c r="H3495" s="42">
        <v>0.31929292966642164</v>
      </c>
      <c r="I3495" s="51">
        <v>1.2572054229588567</v>
      </c>
    </row>
    <row r="3496" spans="2:9" x14ac:dyDescent="0.2">
      <c r="B3496" s="10">
        <v>3479</v>
      </c>
      <c r="C3496" s="19">
        <v>0.6478855482599073</v>
      </c>
      <c r="D3496" s="22">
        <v>0.89033715687171855</v>
      </c>
      <c r="F3496" s="50">
        <v>3479</v>
      </c>
      <c r="G3496" s="42">
        <v>1.5382227051316257</v>
      </c>
      <c r="H3496" s="42">
        <v>0.6478855482599073</v>
      </c>
      <c r="I3496" s="51">
        <v>1.3273549839954495</v>
      </c>
    </row>
    <row r="3497" spans="2:9" x14ac:dyDescent="0.2">
      <c r="B3497" s="10">
        <v>3480</v>
      </c>
      <c r="C3497" s="19">
        <v>0.2806655978442899</v>
      </c>
      <c r="D3497" s="22">
        <v>0.11601788761007636</v>
      </c>
      <c r="F3497" s="50">
        <v>3480</v>
      </c>
      <c r="G3497" s="42">
        <v>0.39668348545436627</v>
      </c>
      <c r="H3497" s="42">
        <v>0.11601788761007636</v>
      </c>
      <c r="I3497" s="51">
        <v>0.9789568429732588</v>
      </c>
    </row>
    <row r="3498" spans="2:9" x14ac:dyDescent="0.2">
      <c r="B3498" s="10">
        <v>3481</v>
      </c>
      <c r="C3498" s="19">
        <v>0.80306237117525747</v>
      </c>
      <c r="D3498" s="22">
        <v>1.4921765627111006E-2</v>
      </c>
      <c r="F3498" s="50">
        <v>3481</v>
      </c>
      <c r="G3498" s="42">
        <v>0.81798413680236848</v>
      </c>
      <c r="H3498" s="42">
        <v>1.4921765627111006E-2</v>
      </c>
      <c r="I3498" s="51">
        <v>1.0116544301817747</v>
      </c>
    </row>
    <row r="3499" spans="2:9" x14ac:dyDescent="0.2">
      <c r="B3499" s="10">
        <v>3482</v>
      </c>
      <c r="C3499" s="19">
        <v>5.121500422746561E-2</v>
      </c>
      <c r="D3499" s="22">
        <v>0.22739732297256954</v>
      </c>
      <c r="F3499" s="50">
        <v>3482</v>
      </c>
      <c r="G3499" s="42">
        <v>0.27861232720003515</v>
      </c>
      <c r="H3499" s="42">
        <v>5.121500422746561E-2</v>
      </c>
      <c r="I3499" s="51">
        <v>0.55998369953716465</v>
      </c>
    </row>
    <row r="3500" spans="2:9" x14ac:dyDescent="0.2">
      <c r="B3500" s="10">
        <v>3483</v>
      </c>
      <c r="C3500" s="19">
        <v>1.312530543355428E-2</v>
      </c>
      <c r="D3500" s="22">
        <v>0.30236605281711226</v>
      </c>
      <c r="F3500" s="50">
        <v>3483</v>
      </c>
      <c r="G3500" s="42">
        <v>0.31549135825066654</v>
      </c>
      <c r="H3500" s="42">
        <v>1.312530543355428E-2</v>
      </c>
      <c r="I3500" s="51">
        <v>0.28288693289414779</v>
      </c>
    </row>
    <row r="3501" spans="2:9" x14ac:dyDescent="0.2">
      <c r="B3501" s="10">
        <v>3484</v>
      </c>
      <c r="C3501" s="19">
        <v>2.5226264841480384E-2</v>
      </c>
      <c r="D3501" s="22">
        <v>0.57579952468639262</v>
      </c>
      <c r="F3501" s="50">
        <v>3484</v>
      </c>
      <c r="G3501" s="42">
        <v>0.601025789527873</v>
      </c>
      <c r="H3501" s="42">
        <v>2.5226264841480384E-2</v>
      </c>
      <c r="I3501" s="51">
        <v>0.14539394820386431</v>
      </c>
    </row>
    <row r="3502" spans="2:9" x14ac:dyDescent="0.2">
      <c r="B3502" s="10">
        <v>3485</v>
      </c>
      <c r="C3502" s="19">
        <v>0.71460101541324572</v>
      </c>
      <c r="D3502" s="22">
        <v>0.16483765755340019</v>
      </c>
      <c r="F3502" s="50">
        <v>3485</v>
      </c>
      <c r="G3502" s="42">
        <v>0.87943867296664591</v>
      </c>
      <c r="H3502" s="42">
        <v>0.16483765755340019</v>
      </c>
      <c r="I3502" s="51">
        <v>1.1109532293517654</v>
      </c>
    </row>
    <row r="3503" spans="2:9" x14ac:dyDescent="0.2">
      <c r="B3503" s="10">
        <v>3486</v>
      </c>
      <c r="C3503" s="19">
        <v>0.86704772681226339</v>
      </c>
      <c r="D3503" s="22">
        <v>0.2481372768923501</v>
      </c>
      <c r="F3503" s="50">
        <v>3486</v>
      </c>
      <c r="G3503" s="42">
        <v>1.1151850037046134</v>
      </c>
      <c r="H3503" s="42">
        <v>0.2481372768923501</v>
      </c>
      <c r="I3503" s="51">
        <v>1.213356938000244</v>
      </c>
    </row>
    <row r="3504" spans="2:9" x14ac:dyDescent="0.2">
      <c r="B3504" s="10">
        <v>3487</v>
      </c>
      <c r="C3504" s="19">
        <v>0.14147172304449973</v>
      </c>
      <c r="D3504" s="22">
        <v>0.35705017946808848</v>
      </c>
      <c r="F3504" s="50">
        <v>3487</v>
      </c>
      <c r="G3504" s="42">
        <v>0.49852190251258821</v>
      </c>
      <c r="H3504" s="42">
        <v>0.14147172304449973</v>
      </c>
      <c r="I3504" s="51">
        <v>0.63891829642739451</v>
      </c>
    </row>
    <row r="3505" spans="2:9" x14ac:dyDescent="0.2">
      <c r="B3505" s="10">
        <v>3488</v>
      </c>
      <c r="C3505" s="19">
        <v>0.35558458615445399</v>
      </c>
      <c r="D3505" s="22">
        <v>0.1955364670737828</v>
      </c>
      <c r="F3505" s="50">
        <v>3488</v>
      </c>
      <c r="G3505" s="42">
        <v>0.55112105322823679</v>
      </c>
      <c r="H3505" s="42">
        <v>0.1955364670737828</v>
      </c>
      <c r="I3505" s="51">
        <v>1.0124817442405158</v>
      </c>
    </row>
    <row r="3506" spans="2:9" x14ac:dyDescent="0.2">
      <c r="B3506" s="10">
        <v>3489</v>
      </c>
      <c r="C3506" s="19">
        <v>0.85181704847594542</v>
      </c>
      <c r="D3506" s="22">
        <v>0.60989577127441974</v>
      </c>
      <c r="F3506" s="50">
        <v>3489</v>
      </c>
      <c r="G3506" s="42">
        <v>1.4617128197503653</v>
      </c>
      <c r="H3506" s="42">
        <v>0.60989577127441974</v>
      </c>
      <c r="I3506" s="51">
        <v>1.5167104049852154</v>
      </c>
    </row>
    <row r="3507" spans="2:9" x14ac:dyDescent="0.2">
      <c r="B3507" s="10">
        <v>3490</v>
      </c>
      <c r="C3507" s="19">
        <v>0.67098191810780217</v>
      </c>
      <c r="D3507" s="22">
        <v>0.39929965156060987</v>
      </c>
      <c r="F3507" s="50">
        <v>3490</v>
      </c>
      <c r="G3507" s="42">
        <v>1.070281569668412</v>
      </c>
      <c r="H3507" s="42">
        <v>0.39929965156060987</v>
      </c>
      <c r="I3507" s="51">
        <v>1.2520181599631091</v>
      </c>
    </row>
    <row r="3508" spans="2:9" x14ac:dyDescent="0.2">
      <c r="B3508" s="10">
        <v>3491</v>
      </c>
      <c r="C3508" s="19">
        <v>6.2292931728018974E-2</v>
      </c>
      <c r="D3508" s="22">
        <v>0.61781747868952452</v>
      </c>
      <c r="F3508" s="50">
        <v>3491</v>
      </c>
      <c r="G3508" s="42">
        <v>0.6801104104175435</v>
      </c>
      <c r="H3508" s="42">
        <v>6.2292931728018974E-2</v>
      </c>
      <c r="I3508" s="51">
        <v>0.24225592206879859</v>
      </c>
    </row>
    <row r="3509" spans="2:9" x14ac:dyDescent="0.2">
      <c r="B3509" s="10">
        <v>3492</v>
      </c>
      <c r="C3509" s="19">
        <v>0.45276788640509769</v>
      </c>
      <c r="D3509" s="22">
        <v>0.74494888101870016</v>
      </c>
      <c r="F3509" s="50">
        <v>3492</v>
      </c>
      <c r="G3509" s="42">
        <v>1.1977167674237978</v>
      </c>
      <c r="H3509" s="42">
        <v>0.45276788640509769</v>
      </c>
      <c r="I3509" s="51">
        <v>1.0069403282378699</v>
      </c>
    </row>
    <row r="3510" spans="2:9" x14ac:dyDescent="0.2">
      <c r="B3510" s="10">
        <v>3493</v>
      </c>
      <c r="C3510" s="19">
        <v>0.80183062185955256</v>
      </c>
      <c r="D3510" s="22">
        <v>0.52606548838042877</v>
      </c>
      <c r="F3510" s="50">
        <v>3493</v>
      </c>
      <c r="G3510" s="42">
        <v>1.3278961102399813</v>
      </c>
      <c r="H3510" s="42">
        <v>0.52606548838042877</v>
      </c>
      <c r="I3510" s="51">
        <v>1.4163753544117756</v>
      </c>
    </row>
    <row r="3511" spans="2:9" x14ac:dyDescent="0.2">
      <c r="B3511" s="10">
        <v>3494</v>
      </c>
      <c r="C3511" s="19">
        <v>9.4560045181978358E-3</v>
      </c>
      <c r="D3511" s="22">
        <v>0.38604326346760942</v>
      </c>
      <c r="F3511" s="50">
        <v>3494</v>
      </c>
      <c r="G3511" s="42">
        <v>0.39549926798580726</v>
      </c>
      <c r="H3511" s="42">
        <v>9.4560045181978358E-3</v>
      </c>
      <c r="I3511" s="51">
        <v>0.17485603418722565</v>
      </c>
    </row>
    <row r="3512" spans="2:9" x14ac:dyDescent="0.2">
      <c r="B3512" s="10">
        <v>3495</v>
      </c>
      <c r="C3512" s="19">
        <v>0.41854888792522793</v>
      </c>
      <c r="D3512" s="22">
        <v>0.12385638367261187</v>
      </c>
      <c r="F3512" s="50">
        <v>3495</v>
      </c>
      <c r="G3512" s="42">
        <v>0.5424052715978398</v>
      </c>
      <c r="H3512" s="42">
        <v>0.12385638367261187</v>
      </c>
      <c r="I3512" s="51">
        <v>1.0215969523214148</v>
      </c>
    </row>
    <row r="3513" spans="2:9" x14ac:dyDescent="0.2">
      <c r="B3513" s="10">
        <v>3496</v>
      </c>
      <c r="C3513" s="19">
        <v>0.70008207859923122</v>
      </c>
      <c r="D3513" s="22">
        <v>0.66891891192508346</v>
      </c>
      <c r="F3513" s="50">
        <v>3496</v>
      </c>
      <c r="G3513" s="42">
        <v>1.3690009905243148</v>
      </c>
      <c r="H3513" s="42">
        <v>0.66891891192508346</v>
      </c>
      <c r="I3513" s="51">
        <v>1.4567211513432714</v>
      </c>
    </row>
    <row r="3514" spans="2:9" x14ac:dyDescent="0.2">
      <c r="B3514" s="10">
        <v>3497</v>
      </c>
      <c r="C3514" s="19">
        <v>0.21036377276701346</v>
      </c>
      <c r="D3514" s="22">
        <v>0.15790426072811137</v>
      </c>
      <c r="F3514" s="50">
        <v>3497</v>
      </c>
      <c r="G3514" s="42">
        <v>0.36826803349512482</v>
      </c>
      <c r="H3514" s="42">
        <v>0.15790426072811137</v>
      </c>
      <c r="I3514" s="51">
        <v>0.93970167289230255</v>
      </c>
    </row>
    <row r="3515" spans="2:9" x14ac:dyDescent="0.2">
      <c r="B3515" s="10">
        <v>3498</v>
      </c>
      <c r="C3515" s="19">
        <v>0.56531484174518631</v>
      </c>
      <c r="D3515" s="22">
        <v>0.96052371889179144</v>
      </c>
      <c r="F3515" s="50">
        <v>3498</v>
      </c>
      <c r="G3515" s="42">
        <v>1.5258385606369778</v>
      </c>
      <c r="H3515" s="42">
        <v>0.56531484174518631</v>
      </c>
      <c r="I3515" s="51">
        <v>1.1435027991190447</v>
      </c>
    </row>
    <row r="3516" spans="2:9" x14ac:dyDescent="0.2">
      <c r="B3516" s="10">
        <v>3499</v>
      </c>
      <c r="C3516" s="19">
        <v>0.83755906378937017</v>
      </c>
      <c r="D3516" s="22">
        <v>0.37454598657910476</v>
      </c>
      <c r="F3516" s="50">
        <v>3499</v>
      </c>
      <c r="G3516" s="42">
        <v>1.2121050503684749</v>
      </c>
      <c r="H3516" s="42">
        <v>0.37454598657910476</v>
      </c>
      <c r="I3516" s="51">
        <v>1.3103087147484784</v>
      </c>
    </row>
    <row r="3517" spans="2:9" x14ac:dyDescent="0.2">
      <c r="B3517" s="10">
        <v>3500</v>
      </c>
      <c r="C3517" s="19">
        <v>0.36110092026066354</v>
      </c>
      <c r="D3517" s="22">
        <v>0.72290507106845281</v>
      </c>
      <c r="F3517" s="50">
        <v>3500</v>
      </c>
      <c r="G3517" s="42">
        <v>1.0840059913291165</v>
      </c>
      <c r="H3517" s="42">
        <v>0.36110092026066354</v>
      </c>
      <c r="I3517" s="51">
        <v>0.83995971510075629</v>
      </c>
    </row>
    <row r="3518" spans="2:9" x14ac:dyDescent="0.2">
      <c r="B3518" s="10">
        <v>3501</v>
      </c>
      <c r="C3518" s="19">
        <v>0.3444581806625957</v>
      </c>
      <c r="D3518" s="22">
        <v>0.83480279420573156</v>
      </c>
      <c r="F3518" s="50">
        <v>3501</v>
      </c>
      <c r="G3518" s="42">
        <v>1.1792609748683271</v>
      </c>
      <c r="H3518" s="42">
        <v>0.3444581806625957</v>
      </c>
      <c r="I3518" s="51">
        <v>0.75522963887422057</v>
      </c>
    </row>
    <row r="3519" spans="2:9" x14ac:dyDescent="0.2">
      <c r="B3519" s="10">
        <v>3502</v>
      </c>
      <c r="C3519" s="19">
        <v>0.28103128287139401</v>
      </c>
      <c r="D3519" s="22">
        <v>0.6275889076862663</v>
      </c>
      <c r="F3519" s="50">
        <v>3502</v>
      </c>
      <c r="G3519" s="42">
        <v>0.9086201905576603</v>
      </c>
      <c r="H3519" s="42">
        <v>0.28103128287139401</v>
      </c>
      <c r="I3519" s="51">
        <v>0.73189422726611841</v>
      </c>
    </row>
    <row r="3520" spans="2:9" x14ac:dyDescent="0.2">
      <c r="B3520" s="10">
        <v>3503</v>
      </c>
      <c r="C3520" s="19">
        <v>0.25245263360949133</v>
      </c>
      <c r="D3520" s="22">
        <v>0.85455031654833657</v>
      </c>
      <c r="F3520" s="50">
        <v>3503</v>
      </c>
      <c r="G3520" s="42">
        <v>1.107002950157828</v>
      </c>
      <c r="H3520" s="42">
        <v>0.25245263360949133</v>
      </c>
      <c r="I3520" s="51">
        <v>0.56086561465565365</v>
      </c>
    </row>
    <row r="3521" spans="2:9" x14ac:dyDescent="0.2">
      <c r="B3521" s="10">
        <v>3504</v>
      </c>
      <c r="C3521" s="19">
        <v>0.43952171194098522</v>
      </c>
      <c r="D3521" s="22">
        <v>9.1559962451804977E-2</v>
      </c>
      <c r="F3521" s="50">
        <v>3504</v>
      </c>
      <c r="G3521" s="42">
        <v>0.53108167439279019</v>
      </c>
      <c r="H3521" s="42">
        <v>9.1559962451804977E-2</v>
      </c>
      <c r="I3521" s="51">
        <v>1.0190543552581519</v>
      </c>
    </row>
    <row r="3522" spans="2:9" x14ac:dyDescent="0.2">
      <c r="B3522" s="10">
        <v>3505</v>
      </c>
      <c r="C3522" s="19">
        <v>0.25281371099826133</v>
      </c>
      <c r="D3522" s="22">
        <v>0.46586946741544</v>
      </c>
      <c r="F3522" s="50">
        <v>3505</v>
      </c>
      <c r="G3522" s="42">
        <v>0.71868317841370133</v>
      </c>
      <c r="H3522" s="42">
        <v>0.25281371099826133</v>
      </c>
      <c r="I3522" s="51">
        <v>0.77978025613243196</v>
      </c>
    </row>
    <row r="3523" spans="2:9" x14ac:dyDescent="0.2">
      <c r="B3523" s="10">
        <v>3506</v>
      </c>
      <c r="C3523" s="19">
        <v>0.97986416880749061</v>
      </c>
      <c r="D3523" s="22">
        <v>0.15938266694695469</v>
      </c>
      <c r="F3523" s="50">
        <v>3506</v>
      </c>
      <c r="G3523" s="42">
        <v>1.1392468357544452</v>
      </c>
      <c r="H3523" s="42">
        <v>0.15938266694695469</v>
      </c>
      <c r="I3523" s="51">
        <v>1.1561458628689292</v>
      </c>
    </row>
    <row r="3524" spans="2:9" x14ac:dyDescent="0.2">
      <c r="B3524" s="10">
        <v>3507</v>
      </c>
      <c r="C3524" s="19">
        <v>0.40343656304635689</v>
      </c>
      <c r="D3524" s="22">
        <v>0.40130440950968249</v>
      </c>
      <c r="F3524" s="50">
        <v>3507</v>
      </c>
      <c r="G3524" s="42">
        <v>0.80474097255603938</v>
      </c>
      <c r="H3524" s="42">
        <v>0.40130440950968249</v>
      </c>
      <c r="I3524" s="51">
        <v>1.0960021264778894</v>
      </c>
    </row>
    <row r="3525" spans="2:9" x14ac:dyDescent="0.2">
      <c r="B3525" s="10">
        <v>3508</v>
      </c>
      <c r="C3525" s="19">
        <v>0.60407977162456761</v>
      </c>
      <c r="D3525" s="22">
        <v>0.65723735506634573</v>
      </c>
      <c r="F3525" s="50">
        <v>3508</v>
      </c>
      <c r="G3525" s="42">
        <v>1.2613171266909133</v>
      </c>
      <c r="H3525" s="42">
        <v>0.60407977162456761</v>
      </c>
      <c r="I3525" s="51">
        <v>1.3220839840142791</v>
      </c>
    </row>
    <row r="3526" spans="2:9" x14ac:dyDescent="0.2">
      <c r="B3526" s="10">
        <v>3509</v>
      </c>
      <c r="C3526" s="19">
        <v>0.16688796874162082</v>
      </c>
      <c r="D3526" s="22">
        <v>0.37781871445763016</v>
      </c>
      <c r="F3526" s="50">
        <v>3509</v>
      </c>
      <c r="G3526" s="42">
        <v>0.54470668319925097</v>
      </c>
      <c r="H3526" s="42">
        <v>0.16688796874162082</v>
      </c>
      <c r="I3526" s="51">
        <v>0.67530211263130169</v>
      </c>
    </row>
    <row r="3527" spans="2:9" x14ac:dyDescent="0.2">
      <c r="B3527" s="10">
        <v>3510</v>
      </c>
      <c r="C3527" s="19">
        <v>0.71906339591314705</v>
      </c>
      <c r="D3527" s="22">
        <v>0.75759792599837983</v>
      </c>
      <c r="F3527" s="50">
        <v>3510</v>
      </c>
      <c r="G3527" s="42">
        <v>1.4766613219115268</v>
      </c>
      <c r="H3527" s="42">
        <v>0.71906339591314705</v>
      </c>
      <c r="I3527" s="51">
        <v>1.4979730985340121</v>
      </c>
    </row>
    <row r="3528" spans="2:9" x14ac:dyDescent="0.2">
      <c r="B3528" s="10">
        <v>3511</v>
      </c>
      <c r="C3528" s="19">
        <v>0.94251172287624496</v>
      </c>
      <c r="D3528" s="22">
        <v>0.28196499245607498</v>
      </c>
      <c r="F3528" s="50">
        <v>3511</v>
      </c>
      <c r="G3528" s="42">
        <v>1.2244767153323199</v>
      </c>
      <c r="H3528" s="42">
        <v>0.28196499245607498</v>
      </c>
      <c r="I3528" s="51">
        <v>1.2654092904919994</v>
      </c>
    </row>
    <row r="3529" spans="2:9" x14ac:dyDescent="0.2">
      <c r="B3529" s="10">
        <v>3512</v>
      </c>
      <c r="C3529" s="19">
        <v>0.77316184083712991</v>
      </c>
      <c r="D3529" s="22">
        <v>0.70328851741036458</v>
      </c>
      <c r="F3529" s="50">
        <v>3512</v>
      </c>
      <c r="G3529" s="42">
        <v>1.4764503582474946</v>
      </c>
      <c r="H3529" s="42">
        <v>0.70328851741036458</v>
      </c>
      <c r="I3529" s="51">
        <v>1.537779913480557</v>
      </c>
    </row>
    <row r="3530" spans="2:9" x14ac:dyDescent="0.2">
      <c r="B3530" s="10">
        <v>3513</v>
      </c>
      <c r="C3530" s="19">
        <v>0.94469564862534217</v>
      </c>
      <c r="D3530" s="22">
        <v>0.455577277907251</v>
      </c>
      <c r="F3530" s="50">
        <v>3513</v>
      </c>
      <c r="G3530" s="42">
        <v>1.4002729265325931</v>
      </c>
      <c r="H3530" s="42">
        <v>0.455577277907251</v>
      </c>
      <c r="I3530" s="51">
        <v>1.4299913738557657</v>
      </c>
    </row>
    <row r="3531" spans="2:9" x14ac:dyDescent="0.2">
      <c r="B3531" s="10">
        <v>3514</v>
      </c>
      <c r="C3531" s="19">
        <v>0.30575672999426928</v>
      </c>
      <c r="D3531" s="22">
        <v>3.1910295569369751E-2</v>
      </c>
      <c r="F3531" s="50">
        <v>3514</v>
      </c>
      <c r="G3531" s="42">
        <v>0.33766702556363903</v>
      </c>
      <c r="H3531" s="42">
        <v>3.1910295569369751E-2</v>
      </c>
      <c r="I3531" s="51">
        <v>0.99480366661062136</v>
      </c>
    </row>
    <row r="3532" spans="2:9" x14ac:dyDescent="0.2">
      <c r="B3532" s="10">
        <v>3515</v>
      </c>
      <c r="C3532" s="19">
        <v>0.74435550150884222</v>
      </c>
      <c r="D3532" s="22">
        <v>0.34358684041081844</v>
      </c>
      <c r="F3532" s="50">
        <v>3515</v>
      </c>
      <c r="G3532" s="42">
        <v>1.0879423419196605</v>
      </c>
      <c r="H3532" s="42">
        <v>0.34358684041081844</v>
      </c>
      <c r="I3532" s="51">
        <v>1.2471227834173646</v>
      </c>
    </row>
    <row r="3533" spans="2:9" x14ac:dyDescent="0.2">
      <c r="B3533" s="10">
        <v>3516</v>
      </c>
      <c r="C3533" s="19">
        <v>0.16750373119233519</v>
      </c>
      <c r="D3533" s="22">
        <v>0.33629170375535922</v>
      </c>
      <c r="F3533" s="50">
        <v>3516</v>
      </c>
      <c r="G3533" s="42">
        <v>0.50379543494769441</v>
      </c>
      <c r="H3533" s="42">
        <v>0.16750373119233519</v>
      </c>
      <c r="I3533" s="51">
        <v>0.71583861068062637</v>
      </c>
    </row>
    <row r="3534" spans="2:9" x14ac:dyDescent="0.2">
      <c r="B3534" s="10">
        <v>3517</v>
      </c>
      <c r="C3534" s="19">
        <v>0.30368490477018517</v>
      </c>
      <c r="D3534" s="22">
        <v>0.74888262150590346</v>
      </c>
      <c r="F3534" s="50">
        <v>3517</v>
      </c>
      <c r="G3534" s="42">
        <v>1.0525675262760887</v>
      </c>
      <c r="H3534" s="42">
        <v>0.30368490477018517</v>
      </c>
      <c r="I3534" s="51">
        <v>0.71331865636999803</v>
      </c>
    </row>
    <row r="3535" spans="2:9" x14ac:dyDescent="0.2">
      <c r="B3535" s="10">
        <v>3518</v>
      </c>
      <c r="C3535" s="19">
        <v>0.91045356576033565</v>
      </c>
      <c r="D3535" s="22">
        <v>0.4559289972293864</v>
      </c>
      <c r="F3535" s="50">
        <v>3518</v>
      </c>
      <c r="G3535" s="42">
        <v>1.3663825629897222</v>
      </c>
      <c r="H3535" s="42">
        <v>0.4559289972293864</v>
      </c>
      <c r="I3535" s="51">
        <v>1.4140590227401506</v>
      </c>
    </row>
    <row r="3536" spans="2:9" x14ac:dyDescent="0.2">
      <c r="B3536" s="10">
        <v>3519</v>
      </c>
      <c r="C3536" s="19">
        <v>0.41582474972485373</v>
      </c>
      <c r="D3536" s="22">
        <v>1.0888957381450792E-3</v>
      </c>
      <c r="F3536" s="50">
        <v>3519</v>
      </c>
      <c r="G3536" s="42">
        <v>0.41691364546299881</v>
      </c>
      <c r="H3536" s="42">
        <v>1.0888957381450792E-3</v>
      </c>
      <c r="I3536" s="51">
        <v>1.0001338554533739</v>
      </c>
    </row>
    <row r="3537" spans="2:9" x14ac:dyDescent="0.2">
      <c r="B3537" s="10">
        <v>3520</v>
      </c>
      <c r="C3537" s="19">
        <v>0.983190811503871</v>
      </c>
      <c r="D3537" s="22">
        <v>0.18724431717695678</v>
      </c>
      <c r="F3537" s="50">
        <v>3520</v>
      </c>
      <c r="G3537" s="42">
        <v>1.1704351286808277</v>
      </c>
      <c r="H3537" s="42">
        <v>0.18724431717695678</v>
      </c>
      <c r="I3537" s="51">
        <v>1.1840751714799076</v>
      </c>
    </row>
    <row r="3538" spans="2:9" x14ac:dyDescent="0.2">
      <c r="B3538" s="10">
        <v>3521</v>
      </c>
      <c r="C3538" s="19">
        <v>0.64310722193597858</v>
      </c>
      <c r="D3538" s="22">
        <v>3.3864489786674667E-2</v>
      </c>
      <c r="F3538" s="50">
        <v>3521</v>
      </c>
      <c r="G3538" s="42">
        <v>0.67697171172265325</v>
      </c>
      <c r="H3538" s="42">
        <v>3.3864489786674667E-2</v>
      </c>
      <c r="I3538" s="51">
        <v>1.0190264057809757</v>
      </c>
    </row>
    <row r="3539" spans="2:9" x14ac:dyDescent="0.2">
      <c r="B3539" s="10">
        <v>3522</v>
      </c>
      <c r="C3539" s="19">
        <v>0.4410141835518413</v>
      </c>
      <c r="D3539" s="22">
        <v>0.66471691418380807</v>
      </c>
      <c r="F3539" s="50">
        <v>3522</v>
      </c>
      <c r="G3539" s="42">
        <v>1.1057310977356494</v>
      </c>
      <c r="H3539" s="42">
        <v>0.4410141835518413</v>
      </c>
      <c r="I3539" s="51">
        <v>1.0213262499623053</v>
      </c>
    </row>
    <row r="3540" spans="2:9" x14ac:dyDescent="0.2">
      <c r="B3540" s="10">
        <v>3523</v>
      </c>
      <c r="C3540" s="19">
        <v>0.99265389042895003</v>
      </c>
      <c r="D3540" s="22">
        <v>0.86110658901773129</v>
      </c>
      <c r="F3540" s="50">
        <v>3523</v>
      </c>
      <c r="G3540" s="42">
        <v>1.8537604794466813</v>
      </c>
      <c r="H3540" s="42">
        <v>0.86110658901773129</v>
      </c>
      <c r="I3540" s="51">
        <v>1.8547775694456388</v>
      </c>
    </row>
    <row r="3541" spans="2:9" x14ac:dyDescent="0.2">
      <c r="B3541" s="10">
        <v>3524</v>
      </c>
      <c r="C3541" s="19">
        <v>0.8009278048555083</v>
      </c>
      <c r="D3541" s="22">
        <v>0.4512692098997535</v>
      </c>
      <c r="F3541" s="50">
        <v>3524</v>
      </c>
      <c r="G3541" s="42">
        <v>1.2521970147552617</v>
      </c>
      <c r="H3541" s="42">
        <v>0.4512692098997535</v>
      </c>
      <c r="I3541" s="51">
        <v>1.3559485167595717</v>
      </c>
    </row>
    <row r="3542" spans="2:9" x14ac:dyDescent="0.2">
      <c r="B3542" s="10">
        <v>3525</v>
      </c>
      <c r="C3542" s="19">
        <v>0.21665785372113167</v>
      </c>
      <c r="D3542" s="22">
        <v>0.75267477318553955</v>
      </c>
      <c r="F3542" s="50">
        <v>3525</v>
      </c>
      <c r="G3542" s="42">
        <v>0.96933262690667121</v>
      </c>
      <c r="H3542" s="42">
        <v>0.21665785372113167</v>
      </c>
      <c r="I3542" s="51">
        <v>0.53292506904238612</v>
      </c>
    </row>
    <row r="3543" spans="2:9" x14ac:dyDescent="0.2">
      <c r="B3543" s="10">
        <v>3526</v>
      </c>
      <c r="C3543" s="19">
        <v>9.306662893500528E-2</v>
      </c>
      <c r="D3543" s="22">
        <v>0.45812368512189139</v>
      </c>
      <c r="F3543" s="50">
        <v>3526</v>
      </c>
      <c r="G3543" s="42">
        <v>0.55119031405689667</v>
      </c>
      <c r="H3543" s="42">
        <v>9.306662893500528E-2</v>
      </c>
      <c r="I3543" s="51">
        <v>0.43002798667852754</v>
      </c>
    </row>
    <row r="3544" spans="2:9" x14ac:dyDescent="0.2">
      <c r="B3544" s="10">
        <v>3527</v>
      </c>
      <c r="C3544" s="19">
        <v>0.49753364008056522</v>
      </c>
      <c r="D3544" s="22">
        <v>0.97354474925227019</v>
      </c>
      <c r="F3544" s="50">
        <v>3527</v>
      </c>
      <c r="G3544" s="42">
        <v>1.4710783893328354</v>
      </c>
      <c r="H3544" s="42">
        <v>0.49753364008056522</v>
      </c>
      <c r="I3544" s="51">
        <v>1.0043412045518789</v>
      </c>
    </row>
    <row r="3545" spans="2:9" x14ac:dyDescent="0.2">
      <c r="B3545" s="10">
        <v>3528</v>
      </c>
      <c r="C3545" s="19">
        <v>0.42388953557844888</v>
      </c>
      <c r="D3545" s="22">
        <v>0.29980934514128521</v>
      </c>
      <c r="F3545" s="50">
        <v>3528</v>
      </c>
      <c r="G3545" s="42">
        <v>0.72369888071973409</v>
      </c>
      <c r="H3545" s="42">
        <v>0.29980934514128521</v>
      </c>
      <c r="I3545" s="51">
        <v>1.0729292853992454</v>
      </c>
    </row>
    <row r="3546" spans="2:9" x14ac:dyDescent="0.2">
      <c r="B3546" s="10">
        <v>3529</v>
      </c>
      <c r="C3546" s="19">
        <v>0.19683229941231761</v>
      </c>
      <c r="D3546" s="22">
        <v>0.779993465819662</v>
      </c>
      <c r="F3546" s="50">
        <v>3529</v>
      </c>
      <c r="G3546" s="42">
        <v>0.97682576523197961</v>
      </c>
      <c r="H3546" s="42">
        <v>0.19683229941231761</v>
      </c>
      <c r="I3546" s="51">
        <v>0.47828134349860896</v>
      </c>
    </row>
    <row r="3547" spans="2:9" x14ac:dyDescent="0.2">
      <c r="B3547" s="10">
        <v>3530</v>
      </c>
      <c r="C3547" s="19">
        <v>0.78366929736705226</v>
      </c>
      <c r="D3547" s="22">
        <v>0.35543029950797189</v>
      </c>
      <c r="F3547" s="50">
        <v>3530</v>
      </c>
      <c r="G3547" s="42">
        <v>1.1390995968750242</v>
      </c>
      <c r="H3547" s="42">
        <v>0.35543029950797189</v>
      </c>
      <c r="I3547" s="51">
        <v>1.2724350824303394</v>
      </c>
    </row>
    <row r="3548" spans="2:9" x14ac:dyDescent="0.2">
      <c r="B3548" s="10">
        <v>3531</v>
      </c>
      <c r="C3548" s="19">
        <v>0.17115384214149809</v>
      </c>
      <c r="D3548" s="22">
        <v>0.48432365013281753</v>
      </c>
      <c r="F3548" s="50">
        <v>3531</v>
      </c>
      <c r="G3548" s="42">
        <v>0.65547749227431562</v>
      </c>
      <c r="H3548" s="42">
        <v>0.17115384214149809</v>
      </c>
      <c r="I3548" s="51">
        <v>0.59646916119097448</v>
      </c>
    </row>
    <row r="3549" spans="2:9" x14ac:dyDescent="0.2">
      <c r="B3549" s="10">
        <v>3532</v>
      </c>
      <c r="C3549" s="19">
        <v>0.18022876551346445</v>
      </c>
      <c r="D3549" s="22">
        <v>0.21211685815637638</v>
      </c>
      <c r="F3549" s="50">
        <v>3532</v>
      </c>
      <c r="G3549" s="42">
        <v>0.39234562366984083</v>
      </c>
      <c r="H3549" s="42">
        <v>0.18022876551346445</v>
      </c>
      <c r="I3549" s="51">
        <v>0.87548957202162159</v>
      </c>
    </row>
    <row r="3550" spans="2:9" x14ac:dyDescent="0.2">
      <c r="B3550" s="10">
        <v>3533</v>
      </c>
      <c r="C3550" s="19">
        <v>0.54629705535537265</v>
      </c>
      <c r="D3550" s="22">
        <v>0.82799090725086466</v>
      </c>
      <c r="F3550" s="50">
        <v>3533</v>
      </c>
      <c r="G3550" s="42">
        <v>1.3742879626062372</v>
      </c>
      <c r="H3550" s="42">
        <v>0.54629705535537265</v>
      </c>
      <c r="I3550" s="51">
        <v>1.1524657215271297</v>
      </c>
    </row>
    <row r="3551" spans="2:9" x14ac:dyDescent="0.2">
      <c r="B3551" s="10">
        <v>3534</v>
      </c>
      <c r="C3551" s="19">
        <v>0.29617598022146174</v>
      </c>
      <c r="D3551" s="22">
        <v>7.0656041961012717E-2</v>
      </c>
      <c r="F3551" s="50">
        <v>3534</v>
      </c>
      <c r="G3551" s="42">
        <v>0.36683202218247446</v>
      </c>
      <c r="H3551" s="42">
        <v>7.0656041961012717E-2</v>
      </c>
      <c r="I3551" s="51">
        <v>0.98827378594178095</v>
      </c>
    </row>
    <row r="3552" spans="2:9" x14ac:dyDescent="0.2">
      <c r="B3552" s="10">
        <v>3535</v>
      </c>
      <c r="C3552" s="19">
        <v>0.70920867513341501</v>
      </c>
      <c r="D3552" s="22">
        <v>0.76936103307773129</v>
      </c>
      <c r="F3552" s="50">
        <v>3535</v>
      </c>
      <c r="G3552" s="42">
        <v>1.4785697082111464</v>
      </c>
      <c r="H3552" s="42">
        <v>0.70920867513341501</v>
      </c>
      <c r="I3552" s="51">
        <v>1.4769083571489443</v>
      </c>
    </row>
    <row r="3553" spans="2:9" x14ac:dyDescent="0.2">
      <c r="B3553" s="10">
        <v>3536</v>
      </c>
      <c r="C3553" s="19">
        <v>0.49134926245818422</v>
      </c>
      <c r="D3553" s="22">
        <v>0.54287090638697688</v>
      </c>
      <c r="F3553" s="50">
        <v>3536</v>
      </c>
      <c r="G3553" s="42">
        <v>1.0342201688451611</v>
      </c>
      <c r="H3553" s="42">
        <v>0.49134926245818422</v>
      </c>
      <c r="I3553" s="51">
        <v>1.1712801602181639</v>
      </c>
    </row>
    <row r="3554" spans="2:9" x14ac:dyDescent="0.2">
      <c r="B3554" s="10">
        <v>3537</v>
      </c>
      <c r="C3554" s="19">
        <v>0.62841266401366169</v>
      </c>
      <c r="D3554" s="22">
        <v>0.69417687725480737</v>
      </c>
      <c r="F3554" s="50">
        <v>3537</v>
      </c>
      <c r="G3554" s="42">
        <v>1.3225895412684689</v>
      </c>
      <c r="H3554" s="42">
        <v>0.62841266401366169</v>
      </c>
      <c r="I3554" s="51">
        <v>1.3527590448244144</v>
      </c>
    </row>
    <row r="3555" spans="2:9" x14ac:dyDescent="0.2">
      <c r="B3555" s="10">
        <v>3538</v>
      </c>
      <c r="C3555" s="19">
        <v>0.7105383206379664</v>
      </c>
      <c r="D3555" s="22">
        <v>5.8539389371299655E-2</v>
      </c>
      <c r="F3555" s="50">
        <v>3538</v>
      </c>
      <c r="G3555" s="42">
        <v>0.76907771000926606</v>
      </c>
      <c r="H3555" s="42">
        <v>5.8539389371299655E-2</v>
      </c>
      <c r="I3555" s="51">
        <v>1.0387333519366782</v>
      </c>
    </row>
    <row r="3556" spans="2:9" x14ac:dyDescent="0.2">
      <c r="B3556" s="10">
        <v>3539</v>
      </c>
      <c r="C3556" s="19">
        <v>0.20470245464213199</v>
      </c>
      <c r="D3556" s="22">
        <v>0.87740635263890743</v>
      </c>
      <c r="F3556" s="50">
        <v>3539</v>
      </c>
      <c r="G3556" s="42">
        <v>1.0821088072810394</v>
      </c>
      <c r="H3556" s="42">
        <v>0.20470245464213199</v>
      </c>
      <c r="I3556" s="51">
        <v>0.45334473964193789</v>
      </c>
    </row>
    <row r="3557" spans="2:9" x14ac:dyDescent="0.2">
      <c r="B3557" s="10">
        <v>3540</v>
      </c>
      <c r="C3557" s="19">
        <v>0.70450512140241428</v>
      </c>
      <c r="D3557" s="22">
        <v>0.50277109750653537</v>
      </c>
      <c r="F3557" s="50">
        <v>3540</v>
      </c>
      <c r="G3557" s="42">
        <v>1.2072762189089496</v>
      </c>
      <c r="H3557" s="42">
        <v>0.50277109750653537</v>
      </c>
      <c r="I3557" s="51">
        <v>1.3413048519543294</v>
      </c>
    </row>
    <row r="3558" spans="2:9" x14ac:dyDescent="0.2">
      <c r="B3558" s="10">
        <v>3541</v>
      </c>
      <c r="C3558" s="19">
        <v>0.21477441031411637</v>
      </c>
      <c r="D3558" s="22">
        <v>0.75208729216236314</v>
      </c>
      <c r="F3558" s="50">
        <v>3541</v>
      </c>
      <c r="G3558" s="42">
        <v>0.96686170247647951</v>
      </c>
      <c r="H3558" s="42">
        <v>0.21477441031411637</v>
      </c>
      <c r="I3558" s="51">
        <v>0.52925406494699789</v>
      </c>
    </row>
    <row r="3559" spans="2:9" x14ac:dyDescent="0.2">
      <c r="B3559" s="10">
        <v>3542</v>
      </c>
      <c r="C3559" s="19">
        <v>0.54772692318534888</v>
      </c>
      <c r="D3559" s="22">
        <v>0.71025661811019758</v>
      </c>
      <c r="F3559" s="50">
        <v>3542</v>
      </c>
      <c r="G3559" s="42">
        <v>1.2579835412955465</v>
      </c>
      <c r="H3559" s="42">
        <v>0.54772692318534888</v>
      </c>
      <c r="I3559" s="51">
        <v>1.1998257426159771</v>
      </c>
    </row>
    <row r="3560" spans="2:9" x14ac:dyDescent="0.2">
      <c r="B3560" s="10">
        <v>3543</v>
      </c>
      <c r="C3560" s="19">
        <v>3.5915161120924965E-2</v>
      </c>
      <c r="D3560" s="22">
        <v>0.76893445427198071</v>
      </c>
      <c r="F3560" s="50">
        <v>3543</v>
      </c>
      <c r="G3560" s="42">
        <v>0.80484961539290567</v>
      </c>
      <c r="H3560" s="42">
        <v>3.5915161120924965E-2</v>
      </c>
      <c r="I3560" s="51">
        <v>0.11337977103273912</v>
      </c>
    </row>
    <row r="3561" spans="2:9" x14ac:dyDescent="0.2">
      <c r="B3561" s="10">
        <v>3544</v>
      </c>
      <c r="C3561" s="19">
        <v>0.10192031799756995</v>
      </c>
      <c r="D3561" s="22">
        <v>0.67222366431792602</v>
      </c>
      <c r="F3561" s="50">
        <v>3544</v>
      </c>
      <c r="G3561" s="42">
        <v>0.77414398231549597</v>
      </c>
      <c r="H3561" s="42">
        <v>0.10192031799756995</v>
      </c>
      <c r="I3561" s="51">
        <v>0.31736184607911533</v>
      </c>
    </row>
    <row r="3562" spans="2:9" x14ac:dyDescent="0.2">
      <c r="B3562" s="10">
        <v>3545</v>
      </c>
      <c r="C3562" s="19">
        <v>0.7987891539774854</v>
      </c>
      <c r="D3562" s="22">
        <v>7.8111516534328462E-2</v>
      </c>
      <c r="F3562" s="50">
        <v>3545</v>
      </c>
      <c r="G3562" s="42">
        <v>0.87690067051181386</v>
      </c>
      <c r="H3562" s="42">
        <v>7.8111516534328462E-2</v>
      </c>
      <c r="I3562" s="51">
        <v>1.0607161958971232</v>
      </c>
    </row>
    <row r="3563" spans="2:9" x14ac:dyDescent="0.2">
      <c r="B3563" s="10">
        <v>3546</v>
      </c>
      <c r="C3563" s="19">
        <v>0.22184602079475613</v>
      </c>
      <c r="D3563" s="22">
        <v>0.31663277340915397</v>
      </c>
      <c r="F3563" s="50">
        <v>3546</v>
      </c>
      <c r="G3563" s="42">
        <v>0.53847879420391009</v>
      </c>
      <c r="H3563" s="42">
        <v>0.22184602079475613</v>
      </c>
      <c r="I3563" s="51">
        <v>0.84262716655137493</v>
      </c>
    </row>
    <row r="3564" spans="2:9" x14ac:dyDescent="0.2">
      <c r="B3564" s="10">
        <v>3547</v>
      </c>
      <c r="C3564" s="19">
        <v>0.77630081770221404</v>
      </c>
      <c r="D3564" s="22">
        <v>0.12155032439590407</v>
      </c>
      <c r="F3564" s="50">
        <v>3547</v>
      </c>
      <c r="G3564" s="42">
        <v>0.89785114209811812</v>
      </c>
      <c r="H3564" s="42">
        <v>0.12155032439590407</v>
      </c>
      <c r="I3564" s="51">
        <v>1.0912407691438879</v>
      </c>
    </row>
    <row r="3565" spans="2:9" x14ac:dyDescent="0.2">
      <c r="B3565" s="10">
        <v>3548</v>
      </c>
      <c r="C3565" s="19">
        <v>1.5708222216788248E-2</v>
      </c>
      <c r="D3565" s="22">
        <v>0.67494608199215289</v>
      </c>
      <c r="F3565" s="50">
        <v>3548</v>
      </c>
      <c r="G3565" s="42">
        <v>0.69065430420894114</v>
      </c>
      <c r="H3565" s="42">
        <v>1.5708222216788248E-2</v>
      </c>
      <c r="I3565" s="51">
        <v>7.6309671551222105E-2</v>
      </c>
    </row>
    <row r="3566" spans="2:9" x14ac:dyDescent="0.2">
      <c r="B3566" s="10">
        <v>3549</v>
      </c>
      <c r="C3566" s="19">
        <v>0.70883611475525987</v>
      </c>
      <c r="D3566" s="22">
        <v>0.12870396998464673</v>
      </c>
      <c r="F3566" s="50">
        <v>3549</v>
      </c>
      <c r="G3566" s="42">
        <v>0.8375400847399066</v>
      </c>
      <c r="H3566" s="42">
        <v>0.12870396998464673</v>
      </c>
      <c r="I3566" s="51">
        <v>1.0853794783366633</v>
      </c>
    </row>
    <row r="3567" spans="2:9" x14ac:dyDescent="0.2">
      <c r="B3567" s="10">
        <v>3550</v>
      </c>
      <c r="C3567" s="19">
        <v>0.35858088617553463</v>
      </c>
      <c r="D3567" s="22">
        <v>0.1491326222995365</v>
      </c>
      <c r="F3567" s="50">
        <v>3550</v>
      </c>
      <c r="G3567" s="42">
        <v>0.50771350847507113</v>
      </c>
      <c r="H3567" s="42">
        <v>0.1491326222995365</v>
      </c>
      <c r="I3567" s="51">
        <v>1.0073047628410332</v>
      </c>
    </row>
    <row r="3568" spans="2:9" x14ac:dyDescent="0.2">
      <c r="B3568" s="10">
        <v>3551</v>
      </c>
      <c r="C3568" s="19">
        <v>0.6635377809418177</v>
      </c>
      <c r="D3568" s="22">
        <v>0.34165343139652149</v>
      </c>
      <c r="F3568" s="50">
        <v>3551</v>
      </c>
      <c r="G3568" s="42">
        <v>1.0051912123383393</v>
      </c>
      <c r="H3568" s="42">
        <v>0.34165343139652149</v>
      </c>
      <c r="I3568" s="51">
        <v>1.2108936055446291</v>
      </c>
    </row>
    <row r="3569" spans="2:9" x14ac:dyDescent="0.2">
      <c r="B3569" s="10">
        <v>3552</v>
      </c>
      <c r="C3569" s="19">
        <v>0.8663543332422412</v>
      </c>
      <c r="D3569" s="22">
        <v>0.34665824793614752</v>
      </c>
      <c r="F3569" s="50">
        <v>3552</v>
      </c>
      <c r="G3569" s="42">
        <v>1.2130125811783887</v>
      </c>
      <c r="H3569" s="42">
        <v>0.34665824793614752</v>
      </c>
      <c r="I3569" s="51">
        <v>1.2981425974680008</v>
      </c>
    </row>
    <row r="3570" spans="2:9" x14ac:dyDescent="0.2">
      <c r="B3570" s="10">
        <v>3553</v>
      </c>
      <c r="C3570" s="19">
        <v>0.53084155484342543</v>
      </c>
      <c r="D3570" s="22">
        <v>0.93914860880743167</v>
      </c>
      <c r="F3570" s="50">
        <v>3553</v>
      </c>
      <c r="G3570" s="42">
        <v>1.469990163650857</v>
      </c>
      <c r="H3570" s="42">
        <v>0.53084155484342543</v>
      </c>
      <c r="I3570" s="51">
        <v>1.0825392635408644</v>
      </c>
    </row>
    <row r="3571" spans="2:9" x14ac:dyDescent="0.2">
      <c r="B3571" s="10">
        <v>3554</v>
      </c>
      <c r="C3571" s="19">
        <v>0.83309228488874087</v>
      </c>
      <c r="D3571" s="22">
        <v>0.92699891129430845</v>
      </c>
      <c r="F3571" s="50">
        <v>3554</v>
      </c>
      <c r="G3571" s="42">
        <v>1.7600911961830494</v>
      </c>
      <c r="H3571" s="42">
        <v>0.83309228488874087</v>
      </c>
      <c r="I3571" s="51">
        <v>1.6773647036537744</v>
      </c>
    </row>
    <row r="3572" spans="2:9" x14ac:dyDescent="0.2">
      <c r="B3572" s="10">
        <v>3555</v>
      </c>
      <c r="C3572" s="19">
        <v>0.83151817335333811</v>
      </c>
      <c r="D3572" s="22">
        <v>0.57633448621705285</v>
      </c>
      <c r="F3572" s="50">
        <v>3555</v>
      </c>
      <c r="G3572" s="42">
        <v>1.4078526595703909</v>
      </c>
      <c r="H3572" s="42">
        <v>0.57633448621705285</v>
      </c>
      <c r="I3572" s="51">
        <v>1.4754579340374718</v>
      </c>
    </row>
    <row r="3573" spans="2:9" x14ac:dyDescent="0.2">
      <c r="B3573" s="10">
        <v>3556</v>
      </c>
      <c r="C3573" s="19">
        <v>3.6860994103648181E-2</v>
      </c>
      <c r="D3573" s="22">
        <v>4.0579359383571489E-2</v>
      </c>
      <c r="F3573" s="50">
        <v>3556</v>
      </c>
      <c r="G3573" s="42">
        <v>7.7440353487219671E-2</v>
      </c>
      <c r="H3573" s="42">
        <v>3.6860994103648181E-2</v>
      </c>
      <c r="I3573" s="51">
        <v>0.91150678178400923</v>
      </c>
    </row>
    <row r="3574" spans="2:9" x14ac:dyDescent="0.2">
      <c r="B3574" s="10">
        <v>3557</v>
      </c>
      <c r="C3574" s="19">
        <v>0.18429975385756092</v>
      </c>
      <c r="D3574" s="22">
        <v>0.70903701552805931</v>
      </c>
      <c r="F3574" s="50">
        <v>3557</v>
      </c>
      <c r="G3574" s="42">
        <v>0.89333676938562023</v>
      </c>
      <c r="H3574" s="42">
        <v>0.18429975385756092</v>
      </c>
      <c r="I3574" s="51">
        <v>0.48575987160577488</v>
      </c>
    </row>
    <row r="3575" spans="2:9" x14ac:dyDescent="0.2">
      <c r="B3575" s="10">
        <v>3558</v>
      </c>
      <c r="C3575" s="19">
        <v>0.23063906685075675</v>
      </c>
      <c r="D3575" s="22">
        <v>0.17368899202238441</v>
      </c>
      <c r="F3575" s="50">
        <v>3558</v>
      </c>
      <c r="G3575" s="42">
        <v>0.40432805887314116</v>
      </c>
      <c r="H3575" s="42">
        <v>0.17368899202238441</v>
      </c>
      <c r="I3575" s="51">
        <v>0.94877242245186266</v>
      </c>
    </row>
    <row r="3576" spans="2:9" x14ac:dyDescent="0.2">
      <c r="B3576" s="10">
        <v>3559</v>
      </c>
      <c r="C3576" s="19">
        <v>0.66812452500819597</v>
      </c>
      <c r="D3576" s="22">
        <v>4.5456659431234003E-2</v>
      </c>
      <c r="F3576" s="50">
        <v>3559</v>
      </c>
      <c r="G3576" s="42">
        <v>0.71358118443942997</v>
      </c>
      <c r="H3576" s="42">
        <v>4.5456659431234003E-2</v>
      </c>
      <c r="I3576" s="51">
        <v>1.027291870899242</v>
      </c>
    </row>
    <row r="3577" spans="2:9" x14ac:dyDescent="0.2">
      <c r="B3577" s="10">
        <v>3560</v>
      </c>
      <c r="C3577" s="19">
        <v>0.19163734136436628</v>
      </c>
      <c r="D3577" s="22">
        <v>0.88733608650000717</v>
      </c>
      <c r="F3577" s="50">
        <v>3560</v>
      </c>
      <c r="G3577" s="42">
        <v>1.0789734278643734</v>
      </c>
      <c r="H3577" s="42">
        <v>0.19163734136436628</v>
      </c>
      <c r="I3577" s="51">
        <v>0.42248141677577999</v>
      </c>
    </row>
    <row r="3578" spans="2:9" x14ac:dyDescent="0.2">
      <c r="B3578" s="10">
        <v>3561</v>
      </c>
      <c r="C3578" s="19">
        <v>0.12248289074435914</v>
      </c>
      <c r="D3578" s="22">
        <v>5.9650638797352773E-3</v>
      </c>
      <c r="F3578" s="50">
        <v>3561</v>
      </c>
      <c r="G3578" s="42">
        <v>0.12844795462409442</v>
      </c>
      <c r="H3578" s="42">
        <v>5.9650638797352773E-3</v>
      </c>
      <c r="I3578" s="51">
        <v>0.99351783428151086</v>
      </c>
    </row>
    <row r="3579" spans="2:9" x14ac:dyDescent="0.2">
      <c r="B3579" s="10">
        <v>3562</v>
      </c>
      <c r="C3579" s="19">
        <v>0.4647148509131146</v>
      </c>
      <c r="D3579" s="22">
        <v>7.6919901007889147E-3</v>
      </c>
      <c r="F3579" s="50">
        <v>3562</v>
      </c>
      <c r="G3579" s="42">
        <v>0.47240684101390351</v>
      </c>
      <c r="H3579" s="42">
        <v>7.6919901007889147E-3</v>
      </c>
      <c r="I3579" s="51">
        <v>1.0018147165833615</v>
      </c>
    </row>
    <row r="3580" spans="2:9" x14ac:dyDescent="0.2">
      <c r="B3580" s="10">
        <v>3563</v>
      </c>
      <c r="C3580" s="19">
        <v>0.87234421108677074</v>
      </c>
      <c r="D3580" s="22">
        <v>0.38191197907341778</v>
      </c>
      <c r="F3580" s="50">
        <v>3563</v>
      </c>
      <c r="G3580" s="42">
        <v>1.2542561901601885</v>
      </c>
      <c r="H3580" s="42">
        <v>0.38191197907341778</v>
      </c>
      <c r="I3580" s="51">
        <v>1.3310906971769327</v>
      </c>
    </row>
    <row r="3581" spans="2:9" x14ac:dyDescent="0.2">
      <c r="B3581" s="10">
        <v>3564</v>
      </c>
      <c r="C3581" s="19">
        <v>0.54268336244421633</v>
      </c>
      <c r="D3581" s="22">
        <v>0.54281677315013166</v>
      </c>
      <c r="F3581" s="50">
        <v>3564</v>
      </c>
      <c r="G3581" s="42">
        <v>1.0855001355943479</v>
      </c>
      <c r="H3581" s="42">
        <v>0.54268336244421633</v>
      </c>
      <c r="I3581" s="51">
        <v>1.2603246085319038</v>
      </c>
    </row>
    <row r="3582" spans="2:9" x14ac:dyDescent="0.2">
      <c r="B3582" s="10">
        <v>3565</v>
      </c>
      <c r="C3582" s="19">
        <v>0.39891695710000052</v>
      </c>
      <c r="D3582" s="22">
        <v>0.93005854959927248</v>
      </c>
      <c r="F3582" s="50">
        <v>3565</v>
      </c>
      <c r="G3582" s="42">
        <v>1.328975506699273</v>
      </c>
      <c r="H3582" s="42">
        <v>0.39891695710000052</v>
      </c>
      <c r="I3582" s="51">
        <v>0.82431682883611568</v>
      </c>
    </row>
    <row r="3583" spans="2:9" x14ac:dyDescent="0.2">
      <c r="B3583" s="10">
        <v>3566</v>
      </c>
      <c r="C3583" s="19">
        <v>0.75936254554648142</v>
      </c>
      <c r="D3583" s="22">
        <v>0.84581727329015544</v>
      </c>
      <c r="F3583" s="50">
        <v>3566</v>
      </c>
      <c r="G3583" s="42">
        <v>1.6051798188366369</v>
      </c>
      <c r="H3583" s="42">
        <v>0.75936254554648142</v>
      </c>
      <c r="I3583" s="51">
        <v>1.5516482958479432</v>
      </c>
    </row>
    <row r="3584" spans="2:9" x14ac:dyDescent="0.2">
      <c r="B3584" s="10">
        <v>3567</v>
      </c>
      <c r="C3584" s="19">
        <v>7.8984880636626564E-2</v>
      </c>
      <c r="D3584" s="22">
        <v>0.36140332454772306</v>
      </c>
      <c r="F3584" s="50">
        <v>3567</v>
      </c>
      <c r="G3584" s="42">
        <v>0.44038820518434962</v>
      </c>
      <c r="H3584" s="42">
        <v>7.8984880636626564E-2</v>
      </c>
      <c r="I3584" s="51">
        <v>0.4785326627152639</v>
      </c>
    </row>
    <row r="3585" spans="2:9" x14ac:dyDescent="0.2">
      <c r="B3585" s="10">
        <v>3568</v>
      </c>
      <c r="C3585" s="19">
        <v>0.68596907219048675</v>
      </c>
      <c r="D3585" s="22">
        <v>0.19601355869263426</v>
      </c>
      <c r="F3585" s="50">
        <v>3568</v>
      </c>
      <c r="G3585" s="42">
        <v>0.88198263088312101</v>
      </c>
      <c r="H3585" s="42">
        <v>0.19601355869263426</v>
      </c>
      <c r="I3585" s="51">
        <v>1.1247948729631501</v>
      </c>
    </row>
    <row r="3586" spans="2:9" x14ac:dyDescent="0.2">
      <c r="B3586" s="10">
        <v>3569</v>
      </c>
      <c r="C3586" s="19">
        <v>0.55259920571502852</v>
      </c>
      <c r="D3586" s="22">
        <v>0.4275337813522474</v>
      </c>
      <c r="F3586" s="50">
        <v>3569</v>
      </c>
      <c r="G3586" s="42">
        <v>0.98013298706727592</v>
      </c>
      <c r="H3586" s="42">
        <v>0.4275337813522474</v>
      </c>
      <c r="I3586" s="51">
        <v>1.203551581000553</v>
      </c>
    </row>
    <row r="3587" spans="2:9" x14ac:dyDescent="0.2">
      <c r="B3587" s="10">
        <v>3570</v>
      </c>
      <c r="C3587" s="19">
        <v>0.18384402734611316</v>
      </c>
      <c r="D3587" s="22">
        <v>0.23988356058700266</v>
      </c>
      <c r="F3587" s="50">
        <v>3570</v>
      </c>
      <c r="G3587" s="42">
        <v>0.42372758793311582</v>
      </c>
      <c r="H3587" s="42">
        <v>0.18384402734611316</v>
      </c>
      <c r="I3587" s="51">
        <v>0.84996565278159897</v>
      </c>
    </row>
    <row r="3588" spans="2:9" x14ac:dyDescent="0.2">
      <c r="B3588" s="10">
        <v>3571</v>
      </c>
      <c r="C3588" s="19">
        <v>0.12348173431944698</v>
      </c>
      <c r="D3588" s="22">
        <v>0.8000940647714968</v>
      </c>
      <c r="F3588" s="50">
        <v>3571</v>
      </c>
      <c r="G3588" s="42">
        <v>0.92357579909094378</v>
      </c>
      <c r="H3588" s="42">
        <v>0.12348173431944698</v>
      </c>
      <c r="I3588" s="51">
        <v>0.3110661385451261</v>
      </c>
    </row>
    <row r="3589" spans="2:9" x14ac:dyDescent="0.2">
      <c r="B3589" s="10">
        <v>3572</v>
      </c>
      <c r="C3589" s="19">
        <v>0.75866059884153625</v>
      </c>
      <c r="D3589" s="22">
        <v>0.22680251591194933</v>
      </c>
      <c r="F3589" s="50">
        <v>3572</v>
      </c>
      <c r="G3589" s="42">
        <v>0.98546311475348558</v>
      </c>
      <c r="H3589" s="42">
        <v>0.22680251591194933</v>
      </c>
      <c r="I3589" s="51">
        <v>1.1660812244270193</v>
      </c>
    </row>
    <row r="3590" spans="2:9" x14ac:dyDescent="0.2">
      <c r="B3590" s="10">
        <v>3573</v>
      </c>
      <c r="C3590" s="19">
        <v>0.4476510277630078</v>
      </c>
      <c r="D3590" s="22">
        <v>0.69592735540411921</v>
      </c>
      <c r="F3590" s="50">
        <v>3573</v>
      </c>
      <c r="G3590" s="42">
        <v>1.1435783831671271</v>
      </c>
      <c r="H3590" s="42">
        <v>0.4476510277630078</v>
      </c>
      <c r="I3590" s="51">
        <v>1.0192340351563081</v>
      </c>
    </row>
    <row r="3591" spans="2:9" x14ac:dyDescent="0.2">
      <c r="B3591" s="10">
        <v>3574</v>
      </c>
      <c r="C3591" s="19">
        <v>0.38812297142836916</v>
      </c>
      <c r="D3591" s="22">
        <v>0.36781923866079114</v>
      </c>
      <c r="F3591" s="50">
        <v>3574</v>
      </c>
      <c r="G3591" s="42">
        <v>0.75594221008916029</v>
      </c>
      <c r="H3591" s="42">
        <v>0.36781923866079114</v>
      </c>
      <c r="I3591" s="51">
        <v>1.0738360109682268</v>
      </c>
    </row>
    <row r="3592" spans="2:9" x14ac:dyDescent="0.2">
      <c r="B3592" s="10">
        <v>3575</v>
      </c>
      <c r="C3592" s="19">
        <v>0.3781653312281128</v>
      </c>
      <c r="D3592" s="22">
        <v>0.83214432106835201</v>
      </c>
      <c r="F3592" s="50">
        <v>3575</v>
      </c>
      <c r="G3592" s="42">
        <v>1.2103096522964649</v>
      </c>
      <c r="H3592" s="42">
        <v>0.3781653312281128</v>
      </c>
      <c r="I3592" s="51">
        <v>0.82338078932040815</v>
      </c>
    </row>
    <row r="3593" spans="2:9" x14ac:dyDescent="0.2">
      <c r="B3593" s="10">
        <v>3576</v>
      </c>
      <c r="C3593" s="19">
        <v>0.43517476255699694</v>
      </c>
      <c r="D3593" s="22">
        <v>9.8387980053111779E-3</v>
      </c>
      <c r="F3593" s="50">
        <v>3576</v>
      </c>
      <c r="G3593" s="42">
        <v>0.44501356056230812</v>
      </c>
      <c r="H3593" s="42">
        <v>9.8387980053111779E-3</v>
      </c>
      <c r="I3593" s="51">
        <v>1.0016862572192484</v>
      </c>
    </row>
    <row r="3594" spans="2:9" x14ac:dyDescent="0.2">
      <c r="B3594" s="10">
        <v>3577</v>
      </c>
      <c r="C3594" s="19">
        <v>3.5989645831045136E-2</v>
      </c>
      <c r="D3594" s="22">
        <v>0.6112243401514641</v>
      </c>
      <c r="F3594" s="50">
        <v>3577</v>
      </c>
      <c r="G3594" s="42">
        <v>0.64721398598250923</v>
      </c>
      <c r="H3594" s="42">
        <v>3.5989645831045136E-2</v>
      </c>
      <c r="I3594" s="51">
        <v>0.16705882802744113</v>
      </c>
    </row>
    <row r="3595" spans="2:9" x14ac:dyDescent="0.2">
      <c r="B3595" s="10">
        <v>3578</v>
      </c>
      <c r="C3595" s="19">
        <v>0.34543925128257236</v>
      </c>
      <c r="D3595" s="22">
        <v>0.27971652491447818</v>
      </c>
      <c r="F3595" s="50">
        <v>3578</v>
      </c>
      <c r="G3595" s="42">
        <v>0.62515577619705054</v>
      </c>
      <c r="H3595" s="42">
        <v>0.27971652491447818</v>
      </c>
      <c r="I3595" s="51">
        <v>1.0225217184255118</v>
      </c>
    </row>
    <row r="3596" spans="2:9" x14ac:dyDescent="0.2">
      <c r="B3596" s="10">
        <v>3579</v>
      </c>
      <c r="C3596" s="19">
        <v>0.98188128568142952</v>
      </c>
      <c r="D3596" s="22">
        <v>0.80311025601680452</v>
      </c>
      <c r="F3596" s="50">
        <v>3579</v>
      </c>
      <c r="G3596" s="42">
        <v>1.784991541698234</v>
      </c>
      <c r="H3596" s="42">
        <v>0.80311025601680452</v>
      </c>
      <c r="I3596" s="51">
        <v>1.7885327860918863</v>
      </c>
    </row>
    <row r="3597" spans="2:9" x14ac:dyDescent="0.2">
      <c r="B3597" s="10">
        <v>3580</v>
      </c>
      <c r="C3597" s="19">
        <v>0.59783734466754668</v>
      </c>
      <c r="D3597" s="22">
        <v>0.18741666118932621</v>
      </c>
      <c r="F3597" s="50">
        <v>3580</v>
      </c>
      <c r="G3597" s="42">
        <v>0.78525400585687288</v>
      </c>
      <c r="H3597" s="42">
        <v>0.18741666118932621</v>
      </c>
      <c r="I3597" s="51">
        <v>1.0955046667624591</v>
      </c>
    </row>
    <row r="3598" spans="2:9" x14ac:dyDescent="0.2">
      <c r="B3598" s="10">
        <v>3581</v>
      </c>
      <c r="C3598" s="19">
        <v>3.3168034779662348E-2</v>
      </c>
      <c r="D3598" s="22">
        <v>0.8418003313550606</v>
      </c>
      <c r="F3598" s="50">
        <v>3581</v>
      </c>
      <c r="G3598" s="42">
        <v>0.87496836613472295</v>
      </c>
      <c r="H3598" s="42">
        <v>3.3168034779662348E-2</v>
      </c>
      <c r="I3598" s="51">
        <v>9.0019463993737558E-2</v>
      </c>
    </row>
    <row r="3599" spans="2:9" x14ac:dyDescent="0.2">
      <c r="B3599" s="10">
        <v>3582</v>
      </c>
      <c r="C3599" s="19">
        <v>0.24600794819476091</v>
      </c>
      <c r="D3599" s="22">
        <v>0.67098169907898197</v>
      </c>
      <c r="F3599" s="50">
        <v>3582</v>
      </c>
      <c r="G3599" s="42">
        <v>0.91698964727374288</v>
      </c>
      <c r="H3599" s="42">
        <v>0.24600794819476091</v>
      </c>
      <c r="I3599" s="51">
        <v>0.6362535510920535</v>
      </c>
    </row>
    <row r="3600" spans="2:9" x14ac:dyDescent="0.2">
      <c r="B3600" s="10">
        <v>3583</v>
      </c>
      <c r="C3600" s="19">
        <v>0.29217492941431278</v>
      </c>
      <c r="D3600" s="22">
        <v>0.7623524169569772</v>
      </c>
      <c r="F3600" s="50">
        <v>3583</v>
      </c>
      <c r="G3600" s="42">
        <v>1.0545273463712901</v>
      </c>
      <c r="H3600" s="42">
        <v>0.29217492941431278</v>
      </c>
      <c r="I3600" s="51">
        <v>0.6835846523927418</v>
      </c>
    </row>
    <row r="3601" spans="2:9" x14ac:dyDescent="0.2">
      <c r="B3601" s="10">
        <v>3584</v>
      </c>
      <c r="C3601" s="19">
        <v>0.55355965219522507</v>
      </c>
      <c r="D3601" s="22">
        <v>0.25144630814967495</v>
      </c>
      <c r="F3601" s="50">
        <v>3584</v>
      </c>
      <c r="G3601" s="42">
        <v>0.80500596034490002</v>
      </c>
      <c r="H3601" s="42">
        <v>0.25144630814967495</v>
      </c>
      <c r="I3601" s="51">
        <v>1.1132724105483329</v>
      </c>
    </row>
    <row r="3602" spans="2:9" x14ac:dyDescent="0.2">
      <c r="B3602" s="10">
        <v>3585</v>
      </c>
      <c r="C3602" s="19">
        <v>0.57305447298600409</v>
      </c>
      <c r="D3602" s="22">
        <v>0.59312702285752095</v>
      </c>
      <c r="F3602" s="50">
        <v>3585</v>
      </c>
      <c r="G3602" s="42">
        <v>1.166181495843525</v>
      </c>
      <c r="H3602" s="42">
        <v>0.57305447298600409</v>
      </c>
      <c r="I3602" s="51">
        <v>1.2918071215776998</v>
      </c>
    </row>
    <row r="3603" spans="2:9" x14ac:dyDescent="0.2">
      <c r="B3603" s="10">
        <v>3586</v>
      </c>
      <c r="C3603" s="19">
        <v>0.70134244075709795</v>
      </c>
      <c r="D3603" s="22">
        <v>0.23769793812449469</v>
      </c>
      <c r="F3603" s="50">
        <v>3586</v>
      </c>
      <c r="G3603" s="42">
        <v>0.93904037888159264</v>
      </c>
      <c r="H3603" s="42">
        <v>0.23769793812449469</v>
      </c>
      <c r="I3603" s="51">
        <v>1.156829982078698</v>
      </c>
    </row>
    <row r="3604" spans="2:9" x14ac:dyDescent="0.2">
      <c r="B3604" s="10">
        <v>3587</v>
      </c>
      <c r="C3604" s="19">
        <v>0.97418250713015675</v>
      </c>
      <c r="D3604" s="22">
        <v>0.68791049432946638</v>
      </c>
      <c r="F3604" s="50">
        <v>3587</v>
      </c>
      <c r="G3604" s="42">
        <v>1.6620930014596231</v>
      </c>
      <c r="H3604" s="42">
        <v>0.68791049432946638</v>
      </c>
      <c r="I3604" s="51">
        <v>1.6700779999319004</v>
      </c>
    </row>
    <row r="3605" spans="2:9" x14ac:dyDescent="0.2">
      <c r="B3605" s="10">
        <v>3588</v>
      </c>
      <c r="C3605" s="19">
        <v>0.42294384177731759</v>
      </c>
      <c r="D3605" s="22">
        <v>6.967754975428686E-2</v>
      </c>
      <c r="F3605" s="50">
        <v>3588</v>
      </c>
      <c r="G3605" s="42">
        <v>0.49262139153160445</v>
      </c>
      <c r="H3605" s="42">
        <v>6.967754975428686E-2</v>
      </c>
      <c r="I3605" s="51">
        <v>1.0114810379913</v>
      </c>
    </row>
    <row r="3606" spans="2:9" x14ac:dyDescent="0.2">
      <c r="B3606" s="10">
        <v>3589</v>
      </c>
      <c r="C3606" s="19">
        <v>2.5138515104562775E-2</v>
      </c>
      <c r="D3606" s="22">
        <v>0.37894700828687999</v>
      </c>
      <c r="F3606" s="50">
        <v>3589</v>
      </c>
      <c r="G3606" s="42">
        <v>0.40408552339144277</v>
      </c>
      <c r="H3606" s="42">
        <v>2.5138515104562775E-2</v>
      </c>
      <c r="I3606" s="51">
        <v>0.27277434674555229</v>
      </c>
    </row>
    <row r="3607" spans="2:9" x14ac:dyDescent="0.2">
      <c r="B3607" s="10">
        <v>3590</v>
      </c>
      <c r="C3607" s="19">
        <v>0.30063638970661954</v>
      </c>
      <c r="D3607" s="22">
        <v>0.54038091855629611</v>
      </c>
      <c r="F3607" s="50">
        <v>3590</v>
      </c>
      <c r="G3607" s="42">
        <v>0.84101730826291565</v>
      </c>
      <c r="H3607" s="42">
        <v>0.30063638970661954</v>
      </c>
      <c r="I3607" s="51">
        <v>0.82296475607781638</v>
      </c>
    </row>
    <row r="3608" spans="2:9" x14ac:dyDescent="0.2">
      <c r="B3608" s="10">
        <v>3591</v>
      </c>
      <c r="C3608" s="19">
        <v>0.5012522039840851</v>
      </c>
      <c r="D3608" s="22">
        <v>0.8733524840613498</v>
      </c>
      <c r="F3608" s="50">
        <v>3591</v>
      </c>
      <c r="G3608" s="42">
        <v>1.374604688045435</v>
      </c>
      <c r="H3608" s="42">
        <v>0.5012522039840851</v>
      </c>
      <c r="I3608" s="51">
        <v>1.0483228597360039</v>
      </c>
    </row>
    <row r="3609" spans="2:9" x14ac:dyDescent="0.2">
      <c r="B3609" s="10">
        <v>3592</v>
      </c>
      <c r="C3609" s="19">
        <v>0.45638784190090487</v>
      </c>
      <c r="D3609" s="22">
        <v>0.49131800524886737</v>
      </c>
      <c r="F3609" s="50">
        <v>3592</v>
      </c>
      <c r="G3609" s="42">
        <v>0.94770584714977224</v>
      </c>
      <c r="H3609" s="42">
        <v>0.45638784190090487</v>
      </c>
      <c r="I3609" s="51">
        <v>1.1365691500201471</v>
      </c>
    </row>
    <row r="3610" spans="2:9" x14ac:dyDescent="0.2">
      <c r="B3610" s="10">
        <v>3593</v>
      </c>
      <c r="C3610" s="19">
        <v>0.69881654551799655</v>
      </c>
      <c r="D3610" s="22">
        <v>0.96496318244699975</v>
      </c>
      <c r="F3610" s="50">
        <v>3593</v>
      </c>
      <c r="G3610" s="42">
        <v>1.6637797279649962</v>
      </c>
      <c r="H3610" s="42">
        <v>0.69881654551799655</v>
      </c>
      <c r="I3610" s="51">
        <v>1.4064627764983095</v>
      </c>
    </row>
    <row r="3611" spans="2:9" x14ac:dyDescent="0.2">
      <c r="B3611" s="10">
        <v>3594</v>
      </c>
      <c r="C3611" s="19">
        <v>0.26311406809394844</v>
      </c>
      <c r="D3611" s="22">
        <v>0.96873652521141151</v>
      </c>
      <c r="F3611" s="50">
        <v>3594</v>
      </c>
      <c r="G3611" s="42">
        <v>1.2318505933053601</v>
      </c>
      <c r="H3611" s="42">
        <v>0.26311406809394844</v>
      </c>
      <c r="I3611" s="51">
        <v>0.53744348518570217</v>
      </c>
    </row>
    <row r="3612" spans="2:9" x14ac:dyDescent="0.2">
      <c r="B3612" s="10">
        <v>3595</v>
      </c>
      <c r="C3612" s="19">
        <v>0.17300594197163222</v>
      </c>
      <c r="D3612" s="22">
        <v>0.99931121746964446</v>
      </c>
      <c r="F3612" s="50">
        <v>3595</v>
      </c>
      <c r="G3612" s="42">
        <v>1.1723171594412767</v>
      </c>
      <c r="H3612" s="42">
        <v>0.17300594197163222</v>
      </c>
      <c r="I3612" s="51">
        <v>0.34622107420135689</v>
      </c>
    </row>
    <row r="3613" spans="2:9" x14ac:dyDescent="0.2">
      <c r="B3613" s="10">
        <v>3596</v>
      </c>
      <c r="C3613" s="19">
        <v>0.81391944098567748</v>
      </c>
      <c r="D3613" s="22">
        <v>0.21459560210725837</v>
      </c>
      <c r="F3613" s="50">
        <v>3596</v>
      </c>
      <c r="G3613" s="42">
        <v>1.028515043092936</v>
      </c>
      <c r="H3613" s="42">
        <v>0.21459560210725837</v>
      </c>
      <c r="I3613" s="51">
        <v>1.1713735707233619</v>
      </c>
    </row>
    <row r="3614" spans="2:9" x14ac:dyDescent="0.2">
      <c r="B3614" s="10">
        <v>3597</v>
      </c>
      <c r="C3614" s="19">
        <v>2.7328763981805171E-2</v>
      </c>
      <c r="D3614" s="22">
        <v>0.58313369428580508</v>
      </c>
      <c r="F3614" s="50">
        <v>3597</v>
      </c>
      <c r="G3614" s="42">
        <v>0.61046245826761025</v>
      </c>
      <c r="H3614" s="42">
        <v>2.7328763981805171E-2</v>
      </c>
      <c r="I3614" s="51">
        <v>0.149886418006065</v>
      </c>
    </row>
    <row r="3615" spans="2:9" x14ac:dyDescent="0.2">
      <c r="B3615" s="10">
        <v>3598</v>
      </c>
      <c r="C3615" s="19">
        <v>0.13727047742681608</v>
      </c>
      <c r="D3615" s="22">
        <v>0.72973034571804307</v>
      </c>
      <c r="F3615" s="50">
        <v>3598</v>
      </c>
      <c r="G3615" s="42">
        <v>0.86700082314485916</v>
      </c>
      <c r="H3615" s="42">
        <v>0.13727047742681608</v>
      </c>
      <c r="I3615" s="51">
        <v>0.37205197650136329</v>
      </c>
    </row>
    <row r="3616" spans="2:9" x14ac:dyDescent="0.2">
      <c r="B3616" s="10">
        <v>3599</v>
      </c>
      <c r="C3616" s="19">
        <v>0.10602047837087014</v>
      </c>
      <c r="D3616" s="22">
        <v>0.72547249024402793</v>
      </c>
      <c r="F3616" s="50">
        <v>3599</v>
      </c>
      <c r="G3616" s="42">
        <v>0.83149296861489808</v>
      </c>
      <c r="H3616" s="42">
        <v>0.10602047837087014</v>
      </c>
      <c r="I3616" s="51">
        <v>0.30233258421980835</v>
      </c>
    </row>
    <row r="3617" spans="2:9" x14ac:dyDescent="0.2">
      <c r="B3617" s="10">
        <v>3600</v>
      </c>
      <c r="C3617" s="19">
        <v>0.74415329387963691</v>
      </c>
      <c r="D3617" s="22">
        <v>0.82254058352843351</v>
      </c>
      <c r="F3617" s="50">
        <v>3600</v>
      </c>
      <c r="G3617" s="42">
        <v>1.5666938774080705</v>
      </c>
      <c r="H3617" s="42">
        <v>0.74415329387963691</v>
      </c>
      <c r="I3617" s="51">
        <v>1.528371864834539</v>
      </c>
    </row>
    <row r="3618" spans="2:9" x14ac:dyDescent="0.2">
      <c r="B3618" s="10">
        <v>3601</v>
      </c>
      <c r="C3618" s="19">
        <v>0.86943000761920664</v>
      </c>
      <c r="D3618" s="22">
        <v>0.93752340485358643</v>
      </c>
      <c r="F3618" s="50">
        <v>3601</v>
      </c>
      <c r="G3618" s="42">
        <v>1.8069534124727931</v>
      </c>
      <c r="H3618" s="42">
        <v>0.86943000761920664</v>
      </c>
      <c r="I3618" s="51">
        <v>1.7464935104327015</v>
      </c>
    </row>
    <row r="3619" spans="2:9" x14ac:dyDescent="0.2">
      <c r="B3619" s="10">
        <v>3602</v>
      </c>
      <c r="C3619" s="19">
        <v>0.33638075573836945</v>
      </c>
      <c r="D3619" s="22">
        <v>0.15854393478206286</v>
      </c>
      <c r="F3619" s="50">
        <v>3602</v>
      </c>
      <c r="G3619" s="42">
        <v>0.49492469052043231</v>
      </c>
      <c r="H3619" s="42">
        <v>0.15854393478206286</v>
      </c>
      <c r="I3619" s="51">
        <v>0.99990410239376648</v>
      </c>
    </row>
    <row r="3620" spans="2:9" x14ac:dyDescent="0.2">
      <c r="B3620" s="10">
        <v>3603</v>
      </c>
      <c r="C3620" s="19">
        <v>0.93684998975116018</v>
      </c>
      <c r="D3620" s="22">
        <v>0.99112025713807095</v>
      </c>
      <c r="F3620" s="50">
        <v>3603</v>
      </c>
      <c r="G3620" s="42">
        <v>1.927970246889231</v>
      </c>
      <c r="H3620" s="42">
        <v>0.93684998975116018</v>
      </c>
      <c r="I3620" s="51">
        <v>1.8742428017418695</v>
      </c>
    </row>
    <row r="3621" spans="2:9" x14ac:dyDescent="0.2">
      <c r="B3621" s="10">
        <v>3604</v>
      </c>
      <c r="C3621" s="19">
        <v>0.98869465091442976</v>
      </c>
      <c r="D3621" s="22">
        <v>0.74772506477074074</v>
      </c>
      <c r="F3621" s="50">
        <v>3604</v>
      </c>
      <c r="G3621" s="42">
        <v>1.7364197156851704</v>
      </c>
      <c r="H3621" s="42">
        <v>0.74772506477074074</v>
      </c>
      <c r="I3621" s="51">
        <v>1.7392596600080064</v>
      </c>
    </row>
    <row r="3622" spans="2:9" x14ac:dyDescent="0.2">
      <c r="B3622" s="10">
        <v>3605</v>
      </c>
      <c r="C3622" s="19">
        <v>0.98438893369641089</v>
      </c>
      <c r="D3622" s="22">
        <v>0.44349611508754361</v>
      </c>
      <c r="F3622" s="50">
        <v>3605</v>
      </c>
      <c r="G3622" s="42">
        <v>1.4278850487839545</v>
      </c>
      <c r="H3622" s="42">
        <v>0.44349611508754361</v>
      </c>
      <c r="I3622" s="51">
        <v>1.4365423476483856</v>
      </c>
    </row>
    <row r="3623" spans="2:9" x14ac:dyDescent="0.2">
      <c r="B3623" s="10">
        <v>3606</v>
      </c>
      <c r="C3623" s="19">
        <v>6.2777898422227807E-2</v>
      </c>
      <c r="D3623" s="22">
        <v>0.25010685493138018</v>
      </c>
      <c r="F3623" s="50">
        <v>3606</v>
      </c>
      <c r="G3623" s="42">
        <v>0.31288475335360799</v>
      </c>
      <c r="H3623" s="42">
        <v>6.2777898422227807E-2</v>
      </c>
      <c r="I3623" s="51">
        <v>0.56318473334478403</v>
      </c>
    </row>
    <row r="3624" spans="2:9" x14ac:dyDescent="0.2">
      <c r="B3624" s="10">
        <v>3607</v>
      </c>
      <c r="C3624" s="19">
        <v>0.93227337847289882</v>
      </c>
      <c r="D3624" s="22">
        <v>0.29535160637782598</v>
      </c>
      <c r="F3624" s="50">
        <v>3607</v>
      </c>
      <c r="G3624" s="42">
        <v>1.2276249848507248</v>
      </c>
      <c r="H3624" s="42">
        <v>0.29535160637782598</v>
      </c>
      <c r="I3624" s="51">
        <v>1.2748518755578107</v>
      </c>
    </row>
    <row r="3625" spans="2:9" x14ac:dyDescent="0.2">
      <c r="B3625" s="10">
        <v>3608</v>
      </c>
      <c r="C3625" s="19">
        <v>0.25664546622115625</v>
      </c>
      <c r="D3625" s="22">
        <v>0.19215337601968308</v>
      </c>
      <c r="F3625" s="50">
        <v>3608</v>
      </c>
      <c r="G3625" s="42">
        <v>0.44879884224083932</v>
      </c>
      <c r="H3625" s="42">
        <v>0.19215337601968308</v>
      </c>
      <c r="I3625" s="51">
        <v>0.96217240277787397</v>
      </c>
    </row>
    <row r="3626" spans="2:9" x14ac:dyDescent="0.2">
      <c r="B3626" s="10">
        <v>3609</v>
      </c>
      <c r="C3626" s="19">
        <v>0.56945070526426611</v>
      </c>
      <c r="D3626" s="22">
        <v>0.69347222675361553</v>
      </c>
      <c r="F3626" s="50">
        <v>3609</v>
      </c>
      <c r="G3626" s="42">
        <v>1.2629229320178816</v>
      </c>
      <c r="H3626" s="42">
        <v>0.56945070526426611</v>
      </c>
      <c r="I3626" s="51">
        <v>1.2461810043937784</v>
      </c>
    </row>
    <row r="3627" spans="2:9" x14ac:dyDescent="0.2">
      <c r="B3627" s="10">
        <v>3610</v>
      </c>
      <c r="C3627" s="19">
        <v>0.5877791826240738</v>
      </c>
      <c r="D3627" s="22">
        <v>0.55520352442237186</v>
      </c>
      <c r="F3627" s="50">
        <v>3610</v>
      </c>
      <c r="G3627" s="42">
        <v>1.1429827070464458</v>
      </c>
      <c r="H3627" s="42">
        <v>0.55520352442237186</v>
      </c>
      <c r="I3627" s="51">
        <v>1.2997073107481902</v>
      </c>
    </row>
    <row r="3628" spans="2:9" x14ac:dyDescent="0.2">
      <c r="B3628" s="10">
        <v>3611</v>
      </c>
      <c r="C3628" s="19">
        <v>0.15915119658030386</v>
      </c>
      <c r="D3628" s="22">
        <v>0.86465808682592615</v>
      </c>
      <c r="F3628" s="50">
        <v>3611</v>
      </c>
      <c r="G3628" s="42">
        <v>1.02380928340623</v>
      </c>
      <c r="H3628" s="42">
        <v>0.15915119658030386</v>
      </c>
      <c r="I3628" s="51">
        <v>0.36324907125514028</v>
      </c>
    </row>
    <row r="3629" spans="2:9" x14ac:dyDescent="0.2">
      <c r="B3629" s="10">
        <v>3612</v>
      </c>
      <c r="C3629" s="19">
        <v>0.95185108715501132</v>
      </c>
      <c r="D3629" s="22">
        <v>0.34541222439663699</v>
      </c>
      <c r="F3629" s="50">
        <v>3612</v>
      </c>
      <c r="G3629" s="42">
        <v>1.2972633115516483</v>
      </c>
      <c r="H3629" s="42">
        <v>0.34541222439663699</v>
      </c>
      <c r="I3629" s="51">
        <v>1.3285117220069047</v>
      </c>
    </row>
    <row r="3630" spans="2:9" x14ac:dyDescent="0.2">
      <c r="B3630" s="10">
        <v>3613</v>
      </c>
      <c r="C3630" s="19">
        <v>0.90035126179699376</v>
      </c>
      <c r="D3630" s="22">
        <v>0.94186161269494384</v>
      </c>
      <c r="F3630" s="50">
        <v>3613</v>
      </c>
      <c r="G3630" s="42">
        <v>1.8422128744919375</v>
      </c>
      <c r="H3630" s="42">
        <v>0.90035126179699376</v>
      </c>
      <c r="I3630" s="51">
        <v>1.8062139914833732</v>
      </c>
    </row>
    <row r="3631" spans="2:9" x14ac:dyDescent="0.2">
      <c r="B3631" s="10">
        <v>3614</v>
      </c>
      <c r="C3631" s="19">
        <v>8.8765401346122319E-2</v>
      </c>
      <c r="D3631" s="22">
        <v>0.31397505235197276</v>
      </c>
      <c r="F3631" s="50">
        <v>3614</v>
      </c>
      <c r="G3631" s="42">
        <v>0.40274045369809508</v>
      </c>
      <c r="H3631" s="42">
        <v>8.8765401346122319E-2</v>
      </c>
      <c r="I3631" s="51">
        <v>0.55625802986423245</v>
      </c>
    </row>
    <row r="3632" spans="2:9" x14ac:dyDescent="0.2">
      <c r="B3632" s="10">
        <v>3615</v>
      </c>
      <c r="C3632" s="19">
        <v>0.9399863530405892</v>
      </c>
      <c r="D3632" s="22">
        <v>0.18727998478244712</v>
      </c>
      <c r="F3632" s="50">
        <v>3615</v>
      </c>
      <c r="G3632" s="42">
        <v>1.1272663378230363</v>
      </c>
      <c r="H3632" s="42">
        <v>0.18727998478244712</v>
      </c>
      <c r="I3632" s="51">
        <v>1.1757561550494264</v>
      </c>
    </row>
    <row r="3633" spans="2:9" x14ac:dyDescent="0.2">
      <c r="B3633" s="10">
        <v>3616</v>
      </c>
      <c r="C3633" s="19">
        <v>0.13269669514695936</v>
      </c>
      <c r="D3633" s="22">
        <v>0.72236114001268215</v>
      </c>
      <c r="F3633" s="50">
        <v>3616</v>
      </c>
      <c r="G3633" s="42">
        <v>0.85505783515964151</v>
      </c>
      <c r="H3633" s="42">
        <v>0.13269669514695936</v>
      </c>
      <c r="I3633" s="51">
        <v>0.36517810290334429</v>
      </c>
    </row>
    <row r="3634" spans="2:9" x14ac:dyDescent="0.2">
      <c r="B3634" s="10">
        <v>3617</v>
      </c>
      <c r="C3634" s="19">
        <v>0.82247178503528351</v>
      </c>
      <c r="D3634" s="22">
        <v>0.27109577618796477</v>
      </c>
      <c r="F3634" s="50">
        <v>3617</v>
      </c>
      <c r="G3634" s="42">
        <v>1.0935675612232483</v>
      </c>
      <c r="H3634" s="42">
        <v>0.27109577618796477</v>
      </c>
      <c r="I3634" s="51">
        <v>1.2194916675950793</v>
      </c>
    </row>
    <row r="3635" spans="2:9" x14ac:dyDescent="0.2">
      <c r="B3635" s="10">
        <v>3618</v>
      </c>
      <c r="C3635" s="19">
        <v>0.21512279087428787</v>
      </c>
      <c r="D3635" s="22">
        <v>0.41861369640924184</v>
      </c>
      <c r="F3635" s="50">
        <v>3618</v>
      </c>
      <c r="G3635" s="42">
        <v>0.63373648728352971</v>
      </c>
      <c r="H3635" s="42">
        <v>0.21512279087428787</v>
      </c>
      <c r="I3635" s="51">
        <v>0.74072041946214051</v>
      </c>
    </row>
    <row r="3636" spans="2:9" x14ac:dyDescent="0.2">
      <c r="B3636" s="10">
        <v>3619</v>
      </c>
      <c r="C3636" s="19">
        <v>0.22790393321566782</v>
      </c>
      <c r="D3636" s="22">
        <v>0.47230199116994986</v>
      </c>
      <c r="F3636" s="50">
        <v>3619</v>
      </c>
      <c r="G3636" s="42">
        <v>0.70020592438561768</v>
      </c>
      <c r="H3636" s="42">
        <v>0.22790393321566782</v>
      </c>
      <c r="I3636" s="51">
        <v>0.7252571210576455</v>
      </c>
    </row>
    <row r="3637" spans="2:9" x14ac:dyDescent="0.2">
      <c r="B3637" s="10">
        <v>3620</v>
      </c>
      <c r="C3637" s="19">
        <v>0.69858474456129882</v>
      </c>
      <c r="D3637" s="22">
        <v>0.30984305168168258</v>
      </c>
      <c r="F3637" s="50">
        <v>3620</v>
      </c>
      <c r="G3637" s="42">
        <v>1.0084277962429815</v>
      </c>
      <c r="H3637" s="42">
        <v>0.30984305168168258</v>
      </c>
      <c r="I3637" s="51">
        <v>1.2046562263622029</v>
      </c>
    </row>
    <row r="3638" spans="2:9" x14ac:dyDescent="0.2">
      <c r="B3638" s="10">
        <v>3621</v>
      </c>
      <c r="C3638" s="19">
        <v>0.22361645185322154</v>
      </c>
      <c r="D3638" s="22">
        <v>0.535755407570352</v>
      </c>
      <c r="F3638" s="50">
        <v>3621</v>
      </c>
      <c r="G3638" s="42">
        <v>0.75937185942357355</v>
      </c>
      <c r="H3638" s="42">
        <v>0.22361645185322154</v>
      </c>
      <c r="I3638" s="51">
        <v>0.67183839871544948</v>
      </c>
    </row>
    <row r="3639" spans="2:9" x14ac:dyDescent="0.2">
      <c r="B3639" s="10">
        <v>3622</v>
      </c>
      <c r="C3639" s="19">
        <v>0.74067526897166436</v>
      </c>
      <c r="D3639" s="22">
        <v>0.49358177127135117</v>
      </c>
      <c r="F3639" s="50">
        <v>3622</v>
      </c>
      <c r="G3639" s="42">
        <v>1.2342570402430155</v>
      </c>
      <c r="H3639" s="42">
        <v>0.49358177127135117</v>
      </c>
      <c r="I3639" s="51">
        <v>1.3558664712996447</v>
      </c>
    </row>
    <row r="3640" spans="2:9" x14ac:dyDescent="0.2">
      <c r="B3640" s="10">
        <v>3623</v>
      </c>
      <c r="C3640" s="19">
        <v>0.99629343142624538</v>
      </c>
      <c r="D3640" s="22">
        <v>0.1408456805895022</v>
      </c>
      <c r="F3640" s="50">
        <v>3623</v>
      </c>
      <c r="G3640" s="42">
        <v>1.1371391120157477</v>
      </c>
      <c r="H3640" s="42">
        <v>0.1408456805895022</v>
      </c>
      <c r="I3640" s="51">
        <v>1.1403227932570985</v>
      </c>
    </row>
    <row r="3641" spans="2:9" x14ac:dyDescent="0.2">
      <c r="B3641" s="10">
        <v>3624</v>
      </c>
      <c r="C3641" s="19">
        <v>9.3485896169280824E-2</v>
      </c>
      <c r="D3641" s="22">
        <v>0.97920797905169255</v>
      </c>
      <c r="F3641" s="50">
        <v>3624</v>
      </c>
      <c r="G3641" s="42">
        <v>1.0726938752209734</v>
      </c>
      <c r="H3641" s="42">
        <v>9.3485896169280824E-2</v>
      </c>
      <c r="I3641" s="51">
        <v>0.19169378255840788</v>
      </c>
    </row>
    <row r="3642" spans="2:9" x14ac:dyDescent="0.2">
      <c r="B3642" s="10">
        <v>3625</v>
      </c>
      <c r="C3642" s="19">
        <v>0.46273400681271448</v>
      </c>
      <c r="D3642" s="22">
        <v>0.35063652862574857</v>
      </c>
      <c r="F3642" s="50">
        <v>3625</v>
      </c>
      <c r="G3642" s="42">
        <v>0.81337053543846305</v>
      </c>
      <c r="H3642" s="42">
        <v>0.35063652862574857</v>
      </c>
      <c r="I3642" s="51">
        <v>1.1138622006571395</v>
      </c>
    </row>
    <row r="3643" spans="2:9" x14ac:dyDescent="0.2">
      <c r="B3643" s="10">
        <v>3626</v>
      </c>
      <c r="C3643" s="19">
        <v>0.47603691948470328</v>
      </c>
      <c r="D3643" s="22">
        <v>0.74437289208390556</v>
      </c>
      <c r="F3643" s="50">
        <v>3626</v>
      </c>
      <c r="G3643" s="42">
        <v>1.2204098115686088</v>
      </c>
      <c r="H3643" s="42">
        <v>0.47603691948470328</v>
      </c>
      <c r="I3643" s="51">
        <v>1.051535726949258</v>
      </c>
    </row>
    <row r="3644" spans="2:9" x14ac:dyDescent="0.2">
      <c r="B3644" s="10">
        <v>3627</v>
      </c>
      <c r="C3644" s="19">
        <v>0.3536844136238676</v>
      </c>
      <c r="D3644" s="22">
        <v>9.2069387069610542E-2</v>
      </c>
      <c r="F3644" s="50">
        <v>3627</v>
      </c>
      <c r="G3644" s="42">
        <v>0.44575380069347814</v>
      </c>
      <c r="H3644" s="42">
        <v>9.2069387069610542E-2</v>
      </c>
      <c r="I3644" s="51">
        <v>1.000812943718419</v>
      </c>
    </row>
    <row r="3645" spans="2:9" x14ac:dyDescent="0.2">
      <c r="B3645" s="10">
        <v>3628</v>
      </c>
      <c r="C3645" s="19">
        <v>0.29819520870804217</v>
      </c>
      <c r="D3645" s="22">
        <v>0.37799045796878339</v>
      </c>
      <c r="F3645" s="50">
        <v>3628</v>
      </c>
      <c r="G3645" s="42">
        <v>0.67618566667682556</v>
      </c>
      <c r="H3645" s="42">
        <v>0.29819520870804217</v>
      </c>
      <c r="I3645" s="51">
        <v>0.93114063245278844</v>
      </c>
    </row>
    <row r="3646" spans="2:9" x14ac:dyDescent="0.2">
      <c r="B3646" s="10">
        <v>3629</v>
      </c>
      <c r="C3646" s="19">
        <v>1.7255168708650626E-2</v>
      </c>
      <c r="D3646" s="22">
        <v>0.40897519539881455</v>
      </c>
      <c r="F3646" s="50">
        <v>3629</v>
      </c>
      <c r="G3646" s="42">
        <v>0.42623036410746518</v>
      </c>
      <c r="H3646" s="42">
        <v>1.7255168708650626E-2</v>
      </c>
      <c r="I3646" s="51">
        <v>0.20733834890672576</v>
      </c>
    </row>
    <row r="3647" spans="2:9" x14ac:dyDescent="0.2">
      <c r="B3647" s="10">
        <v>3630</v>
      </c>
      <c r="C3647" s="19">
        <v>0.66592450713364637</v>
      </c>
      <c r="D3647" s="22">
        <v>0.61136651429620659</v>
      </c>
      <c r="F3647" s="50">
        <v>3630</v>
      </c>
      <c r="G3647" s="42">
        <v>1.277291021429853</v>
      </c>
      <c r="H3647" s="42">
        <v>0.61136651429620659</v>
      </c>
      <c r="I3647" s="51">
        <v>1.3912827414446598</v>
      </c>
    </row>
    <row r="3648" spans="2:9" x14ac:dyDescent="0.2">
      <c r="B3648" s="10">
        <v>3631</v>
      </c>
      <c r="C3648" s="19">
        <v>0.94568005613653217</v>
      </c>
      <c r="D3648" s="22">
        <v>0.54251862628224212</v>
      </c>
      <c r="F3648" s="50">
        <v>3631</v>
      </c>
      <c r="G3648" s="42">
        <v>1.4881986824187743</v>
      </c>
      <c r="H3648" s="42">
        <v>0.54251862628224212</v>
      </c>
      <c r="I3648" s="51">
        <v>1.5126728818319872</v>
      </c>
    </row>
    <row r="3649" spans="2:9" x14ac:dyDescent="0.2">
      <c r="B3649" s="10">
        <v>3632</v>
      </c>
      <c r="C3649" s="19">
        <v>0.2876180430010834</v>
      </c>
      <c r="D3649" s="22">
        <v>0.1915794587458598</v>
      </c>
      <c r="F3649" s="50">
        <v>3632</v>
      </c>
      <c r="G3649" s="42">
        <v>0.4791975017469432</v>
      </c>
      <c r="H3649" s="42">
        <v>0.1915794587458598</v>
      </c>
      <c r="I3649" s="51">
        <v>0.97920589853490314</v>
      </c>
    </row>
    <row r="3650" spans="2:9" x14ac:dyDescent="0.2">
      <c r="B3650" s="10">
        <v>3633</v>
      </c>
      <c r="C3650" s="19">
        <v>0.91329597839004306</v>
      </c>
      <c r="D3650" s="22">
        <v>0.97343975261145377</v>
      </c>
      <c r="F3650" s="50">
        <v>3633</v>
      </c>
      <c r="G3650" s="42">
        <v>1.8867357310014969</v>
      </c>
      <c r="H3650" s="42">
        <v>0.91329597839004306</v>
      </c>
      <c r="I3650" s="51">
        <v>1.8287946371497708</v>
      </c>
    </row>
    <row r="3651" spans="2:9" x14ac:dyDescent="0.2">
      <c r="B3651" s="10">
        <v>3634</v>
      </c>
      <c r="C3651" s="19">
        <v>4.4558187902009716E-2</v>
      </c>
      <c r="D3651" s="22">
        <v>0.19726986927829882</v>
      </c>
      <c r="F3651" s="50">
        <v>3634</v>
      </c>
      <c r="G3651" s="42">
        <v>0.24182805718030853</v>
      </c>
      <c r="H3651" s="42">
        <v>4.4558187902009716E-2</v>
      </c>
      <c r="I3651" s="51">
        <v>0.58590316137693532</v>
      </c>
    </row>
    <row r="3652" spans="2:9" x14ac:dyDescent="0.2">
      <c r="B3652" s="10">
        <v>3635</v>
      </c>
      <c r="C3652" s="19">
        <v>0.45526929580522524</v>
      </c>
      <c r="D3652" s="22">
        <v>4.6426993159432883E-2</v>
      </c>
      <c r="F3652" s="50">
        <v>3635</v>
      </c>
      <c r="G3652" s="42">
        <v>0.50169628896465812</v>
      </c>
      <c r="H3652" s="42">
        <v>4.6426993159432883E-2</v>
      </c>
      <c r="I3652" s="51">
        <v>1.0105543978331033</v>
      </c>
    </row>
    <row r="3653" spans="2:9" x14ac:dyDescent="0.2">
      <c r="B3653" s="10">
        <v>3636</v>
      </c>
      <c r="C3653" s="19">
        <v>0.60599081728430193</v>
      </c>
      <c r="D3653" s="22">
        <v>0.92316664513484747</v>
      </c>
      <c r="F3653" s="50">
        <v>3636</v>
      </c>
      <c r="G3653" s="42">
        <v>1.5291574624191493</v>
      </c>
      <c r="H3653" s="42">
        <v>0.60599081728430193</v>
      </c>
      <c r="I3653" s="51">
        <v>1.235757827762763</v>
      </c>
    </row>
    <row r="3654" spans="2:9" x14ac:dyDescent="0.2">
      <c r="B3654" s="10">
        <v>3637</v>
      </c>
      <c r="C3654" s="19">
        <v>0.38043564648403638</v>
      </c>
      <c r="D3654" s="22">
        <v>0.43812096230936604</v>
      </c>
      <c r="F3654" s="50">
        <v>3637</v>
      </c>
      <c r="G3654" s="42">
        <v>0.81855660879340242</v>
      </c>
      <c r="H3654" s="42">
        <v>0.38043564648403638</v>
      </c>
      <c r="I3654" s="51">
        <v>1.0352412644688376</v>
      </c>
    </row>
    <row r="3655" spans="2:9" x14ac:dyDescent="0.2">
      <c r="B3655" s="10">
        <v>3638</v>
      </c>
      <c r="C3655" s="19">
        <v>0.88622476107527515</v>
      </c>
      <c r="D3655" s="22">
        <v>0.3864922786618098</v>
      </c>
      <c r="F3655" s="50">
        <v>3638</v>
      </c>
      <c r="G3655" s="42">
        <v>1.2727170397370848</v>
      </c>
      <c r="H3655" s="42">
        <v>0.3864922786618098</v>
      </c>
      <c r="I3655" s="51">
        <v>1.3408827939251187</v>
      </c>
    </row>
    <row r="3656" spans="2:9" x14ac:dyDescent="0.2">
      <c r="B3656" s="10">
        <v>3639</v>
      </c>
      <c r="C3656" s="19">
        <v>0.82443421453386445</v>
      </c>
      <c r="D3656" s="22">
        <v>0.51942186840116444</v>
      </c>
      <c r="F3656" s="50">
        <v>3639</v>
      </c>
      <c r="G3656" s="42">
        <v>1.3438560829350288</v>
      </c>
      <c r="H3656" s="42">
        <v>0.51942186840116444</v>
      </c>
      <c r="I3656" s="51">
        <v>1.4240073153288135</v>
      </c>
    </row>
    <row r="3657" spans="2:9" x14ac:dyDescent="0.2">
      <c r="B3657" s="10">
        <v>3640</v>
      </c>
      <c r="C3657" s="19">
        <v>0.52074337499043588</v>
      </c>
      <c r="D3657" s="22">
        <v>0.32053492936165362</v>
      </c>
      <c r="F3657" s="50">
        <v>3640</v>
      </c>
      <c r="G3657" s="42">
        <v>0.8412783043520895</v>
      </c>
      <c r="H3657" s="42">
        <v>0.32053492936165362</v>
      </c>
      <c r="I3657" s="51">
        <v>1.1318097831610257</v>
      </c>
    </row>
    <row r="3658" spans="2:9" x14ac:dyDescent="0.2">
      <c r="B3658" s="10">
        <v>3641</v>
      </c>
      <c r="C3658" s="19">
        <v>0.74092936279495036</v>
      </c>
      <c r="D3658" s="22">
        <v>0.14803217661612522</v>
      </c>
      <c r="F3658" s="50">
        <v>3641</v>
      </c>
      <c r="G3658" s="42">
        <v>0.88896153941107559</v>
      </c>
      <c r="H3658" s="42">
        <v>0.14803217661612522</v>
      </c>
      <c r="I3658" s="51">
        <v>1.1046154379695365</v>
      </c>
    </row>
    <row r="3659" spans="2:9" x14ac:dyDescent="0.2">
      <c r="B3659" s="10">
        <v>3642</v>
      </c>
      <c r="C3659" s="19">
        <v>0.32315620127872613</v>
      </c>
      <c r="D3659" s="22">
        <v>0.10048914248298146</v>
      </c>
      <c r="F3659" s="50">
        <v>3642</v>
      </c>
      <c r="G3659" s="42">
        <v>0.42364534376170759</v>
      </c>
      <c r="H3659" s="42">
        <v>0.10048914248298146</v>
      </c>
      <c r="I3659" s="51">
        <v>0.99318040137204133</v>
      </c>
    </row>
    <row r="3660" spans="2:9" x14ac:dyDescent="0.2">
      <c r="B3660" s="10">
        <v>3643</v>
      </c>
      <c r="C3660" s="19">
        <v>0.2690319982029804</v>
      </c>
      <c r="D3660" s="22">
        <v>0.77439697739972646</v>
      </c>
      <c r="F3660" s="50">
        <v>3643</v>
      </c>
      <c r="G3660" s="42">
        <v>1.0434289756027069</v>
      </c>
      <c r="H3660" s="42">
        <v>0.2690319982029804</v>
      </c>
      <c r="I3660" s="51">
        <v>0.63080978077237215</v>
      </c>
    </row>
    <row r="3661" spans="2:9" x14ac:dyDescent="0.2">
      <c r="B3661" s="10">
        <v>3644</v>
      </c>
      <c r="C3661" s="19">
        <v>0.88272665385590687</v>
      </c>
      <c r="D3661" s="22">
        <v>0.64006445703499182</v>
      </c>
      <c r="F3661" s="50">
        <v>3644</v>
      </c>
      <c r="G3661" s="42">
        <v>1.5227911108908987</v>
      </c>
      <c r="H3661" s="42">
        <v>0.64006445703499182</v>
      </c>
      <c r="I3661" s="51">
        <v>1.5633271816164553</v>
      </c>
    </row>
    <row r="3662" spans="2:9" x14ac:dyDescent="0.2">
      <c r="B3662" s="10">
        <v>3645</v>
      </c>
      <c r="C3662" s="19">
        <v>0.83972017509979457</v>
      </c>
      <c r="D3662" s="22">
        <v>0.80513443843041999</v>
      </c>
      <c r="F3662" s="50">
        <v>3645</v>
      </c>
      <c r="G3662" s="42">
        <v>1.6448546135302147</v>
      </c>
      <c r="H3662" s="42">
        <v>0.80513443843041999</v>
      </c>
      <c r="I3662" s="51">
        <v>1.6739311008177191</v>
      </c>
    </row>
    <row r="3663" spans="2:9" x14ac:dyDescent="0.2">
      <c r="B3663" s="10">
        <v>3646</v>
      </c>
      <c r="C3663" s="19">
        <v>0.69897223769206474</v>
      </c>
      <c r="D3663" s="22">
        <v>0.30749671972027159</v>
      </c>
      <c r="F3663" s="50">
        <v>3646</v>
      </c>
      <c r="G3663" s="42">
        <v>1.0064689574123364</v>
      </c>
      <c r="H3663" s="42">
        <v>0.30749671972027159</v>
      </c>
      <c r="I3663" s="51">
        <v>1.2032160312107882</v>
      </c>
    </row>
    <row r="3664" spans="2:9" x14ac:dyDescent="0.2">
      <c r="B3664" s="10">
        <v>3647</v>
      </c>
      <c r="C3664" s="19">
        <v>0.95420136788319176</v>
      </c>
      <c r="D3664" s="22">
        <v>0.55891313323763059</v>
      </c>
      <c r="F3664" s="50">
        <v>3647</v>
      </c>
      <c r="G3664" s="42">
        <v>1.5131145011208225</v>
      </c>
      <c r="H3664" s="42">
        <v>0.55891313323763059</v>
      </c>
      <c r="I3664" s="51">
        <v>1.5330512746718454</v>
      </c>
    </row>
    <row r="3665" spans="2:9" x14ac:dyDescent="0.2">
      <c r="B3665" s="10">
        <v>3648</v>
      </c>
      <c r="C3665" s="19">
        <v>0.90626857536828409</v>
      </c>
      <c r="D3665" s="22">
        <v>0.98512107735624532</v>
      </c>
      <c r="F3665" s="50">
        <v>3648</v>
      </c>
      <c r="G3665" s="42">
        <v>1.8913896527245293</v>
      </c>
      <c r="H3665" s="42">
        <v>0.90626857536828409</v>
      </c>
      <c r="I3665" s="51">
        <v>1.8138652420047934</v>
      </c>
    </row>
    <row r="3666" spans="2:9" x14ac:dyDescent="0.2">
      <c r="B3666" s="10">
        <v>3649</v>
      </c>
      <c r="C3666" s="19">
        <v>0.8604220864246106</v>
      </c>
      <c r="D3666" s="22">
        <v>0.10089278079937858</v>
      </c>
      <c r="F3666" s="50">
        <v>3649</v>
      </c>
      <c r="G3666" s="42">
        <v>0.96131486722398918</v>
      </c>
      <c r="H3666" s="42">
        <v>0.10089278079937858</v>
      </c>
      <c r="I3666" s="51">
        <v>1.0858397920820273</v>
      </c>
    </row>
    <row r="3667" spans="2:9" x14ac:dyDescent="0.2">
      <c r="B3667" s="10">
        <v>3650</v>
      </c>
      <c r="C3667" s="19">
        <v>0.16584961675345788</v>
      </c>
      <c r="D3667" s="22">
        <v>0.10600612029275247</v>
      </c>
      <c r="F3667" s="50">
        <v>3650</v>
      </c>
      <c r="G3667" s="42">
        <v>0.27185573704621036</v>
      </c>
      <c r="H3667" s="42">
        <v>0.10600612029275247</v>
      </c>
      <c r="I3667" s="51">
        <v>0.93258624522315048</v>
      </c>
    </row>
    <row r="3668" spans="2:9" x14ac:dyDescent="0.2">
      <c r="B3668" s="10">
        <v>3651</v>
      </c>
      <c r="C3668" s="19">
        <v>0.81135106157159831</v>
      </c>
      <c r="D3668" s="22">
        <v>0.82438959137083234</v>
      </c>
      <c r="F3668" s="50">
        <v>3651</v>
      </c>
      <c r="G3668" s="42">
        <v>1.6357406529424305</v>
      </c>
      <c r="H3668" s="42">
        <v>0.81135106157159831</v>
      </c>
      <c r="I3668" s="51">
        <v>1.6530420684207168</v>
      </c>
    </row>
    <row r="3669" spans="2:9" x14ac:dyDescent="0.2">
      <c r="B3669" s="10">
        <v>3652</v>
      </c>
      <c r="C3669" s="19">
        <v>0.28172008010139049</v>
      </c>
      <c r="D3669" s="22">
        <v>0.16041995761382888</v>
      </c>
      <c r="F3669" s="50">
        <v>3652</v>
      </c>
      <c r="G3669" s="42">
        <v>0.44214003771521937</v>
      </c>
      <c r="H3669" s="42">
        <v>0.16041995761382888</v>
      </c>
      <c r="I3669" s="51">
        <v>0.97651322553726116</v>
      </c>
    </row>
    <row r="3670" spans="2:9" x14ac:dyDescent="0.2">
      <c r="B3670" s="10">
        <v>3653</v>
      </c>
      <c r="C3670" s="19">
        <v>0.93042893828545492</v>
      </c>
      <c r="D3670" s="22">
        <v>6.9931479615102599E-2</v>
      </c>
      <c r="F3670" s="50">
        <v>3653</v>
      </c>
      <c r="G3670" s="42">
        <v>1.0003604179005574</v>
      </c>
      <c r="H3670" s="42">
        <v>6.9931479615102599E-2</v>
      </c>
      <c r="I3670" s="51">
        <v>1.0649014435409634</v>
      </c>
    </row>
    <row r="3671" spans="2:9" x14ac:dyDescent="0.2">
      <c r="B3671" s="10">
        <v>3654</v>
      </c>
      <c r="C3671" s="19">
        <v>0.33742568392667538</v>
      </c>
      <c r="D3671" s="22">
        <v>0.28820030488164416</v>
      </c>
      <c r="F3671" s="50">
        <v>3654</v>
      </c>
      <c r="G3671" s="42">
        <v>0.62562598880831954</v>
      </c>
      <c r="H3671" s="42">
        <v>0.28820030488164416</v>
      </c>
      <c r="I3671" s="51">
        <v>1.0193743981024088</v>
      </c>
    </row>
    <row r="3672" spans="2:9" x14ac:dyDescent="0.2">
      <c r="B3672" s="10">
        <v>3655</v>
      </c>
      <c r="C3672" s="19">
        <v>0.31492074451447449</v>
      </c>
      <c r="D3672" s="22">
        <v>0.34014127456925114</v>
      </c>
      <c r="F3672" s="50">
        <v>3655</v>
      </c>
      <c r="G3672" s="42">
        <v>0.65506201908372563</v>
      </c>
      <c r="H3672" s="42">
        <v>0.31492074451447449</v>
      </c>
      <c r="I3672" s="51">
        <v>0.98994214276513004</v>
      </c>
    </row>
    <row r="3673" spans="2:9" x14ac:dyDescent="0.2">
      <c r="B3673" s="10">
        <v>3656</v>
      </c>
      <c r="C3673" s="19">
        <v>0.71012618800375926</v>
      </c>
      <c r="D3673" s="22">
        <v>0.82546299328249273</v>
      </c>
      <c r="F3673" s="50">
        <v>3656</v>
      </c>
      <c r="G3673" s="42">
        <v>1.5355891812862521</v>
      </c>
      <c r="H3673" s="42">
        <v>0.71012618800375926</v>
      </c>
      <c r="I3673" s="51">
        <v>1.4639727883902125</v>
      </c>
    </row>
    <row r="3674" spans="2:9" x14ac:dyDescent="0.2">
      <c r="B3674" s="10">
        <v>3657</v>
      </c>
      <c r="C3674" s="19">
        <v>0.91636757185065498</v>
      </c>
      <c r="D3674" s="22">
        <v>5.001995463307829E-2</v>
      </c>
      <c r="F3674" s="50">
        <v>3657</v>
      </c>
      <c r="G3674" s="42">
        <v>0.96638752648373327</v>
      </c>
      <c r="H3674" s="42">
        <v>5.001995463307829E-2</v>
      </c>
      <c r="I3674" s="51">
        <v>1.0456608546438289</v>
      </c>
    </row>
    <row r="3675" spans="2:9" x14ac:dyDescent="0.2">
      <c r="B3675" s="10">
        <v>3658</v>
      </c>
      <c r="C3675" s="19">
        <v>0.6830691844292277</v>
      </c>
      <c r="D3675" s="22">
        <v>0.44795122122593889</v>
      </c>
      <c r="F3675" s="50">
        <v>3658</v>
      </c>
      <c r="G3675" s="42">
        <v>1.1310204056551667</v>
      </c>
      <c r="H3675" s="42">
        <v>0.44795122122593889</v>
      </c>
      <c r="I3675" s="51">
        <v>1.2909913686948316</v>
      </c>
    </row>
    <row r="3676" spans="2:9" x14ac:dyDescent="0.2">
      <c r="B3676" s="10">
        <v>3659</v>
      </c>
      <c r="C3676" s="19">
        <v>0.55115760611367515</v>
      </c>
      <c r="D3676" s="22">
        <v>0.77257145154540618</v>
      </c>
      <c r="F3676" s="50">
        <v>3659</v>
      </c>
      <c r="G3676" s="42">
        <v>1.3237290576590812</v>
      </c>
      <c r="H3676" s="42">
        <v>0.55115760611367515</v>
      </c>
      <c r="I3676" s="51">
        <v>1.1822850613933171</v>
      </c>
    </row>
    <row r="3677" spans="2:9" x14ac:dyDescent="0.2">
      <c r="B3677" s="10">
        <v>3660</v>
      </c>
      <c r="C3677" s="19">
        <v>0.21958028706457555</v>
      </c>
      <c r="D3677" s="22">
        <v>0.1282115997224702</v>
      </c>
      <c r="F3677" s="50">
        <v>3660</v>
      </c>
      <c r="G3677" s="42">
        <v>0.34779188678704576</v>
      </c>
      <c r="H3677" s="42">
        <v>0.1282115997224702</v>
      </c>
      <c r="I3677" s="51">
        <v>0.95156186534331433</v>
      </c>
    </row>
    <row r="3678" spans="2:9" x14ac:dyDescent="0.2">
      <c r="B3678" s="10">
        <v>3661</v>
      </c>
      <c r="C3678" s="19">
        <v>0.93208102301638707</v>
      </c>
      <c r="D3678" s="22">
        <v>0.63205123938658636</v>
      </c>
      <c r="F3678" s="50">
        <v>3661</v>
      </c>
      <c r="G3678" s="42">
        <v>1.5641322624029734</v>
      </c>
      <c r="H3678" s="42">
        <v>0.63205123938658636</v>
      </c>
      <c r="I3678" s="51">
        <v>1.5885692494707833</v>
      </c>
    </row>
    <row r="3679" spans="2:9" x14ac:dyDescent="0.2">
      <c r="B3679" s="10">
        <v>3662</v>
      </c>
      <c r="C3679" s="19">
        <v>0.43965746637006808</v>
      </c>
      <c r="D3679" s="22">
        <v>0.83771985482651523</v>
      </c>
      <c r="F3679" s="50">
        <v>3662</v>
      </c>
      <c r="G3679" s="42">
        <v>1.2773773211965833</v>
      </c>
      <c r="H3679" s="42">
        <v>0.43965746637006808</v>
      </c>
      <c r="I3679" s="51">
        <v>0.94203463189277681</v>
      </c>
    </row>
    <row r="3680" spans="2:9" x14ac:dyDescent="0.2">
      <c r="B3680" s="10">
        <v>3663</v>
      </c>
      <c r="C3680" s="19">
        <v>0.99053272044520801</v>
      </c>
      <c r="D3680" s="22">
        <v>0.98172121335630624</v>
      </c>
      <c r="F3680" s="50">
        <v>3663</v>
      </c>
      <c r="G3680" s="42">
        <v>1.9722539338015141</v>
      </c>
      <c r="H3680" s="42">
        <v>0.98172121335630624</v>
      </c>
      <c r="I3680" s="51">
        <v>1.972426177403015</v>
      </c>
    </row>
    <row r="3681" spans="2:9" x14ac:dyDescent="0.2">
      <c r="B3681" s="10">
        <v>3664</v>
      </c>
      <c r="C3681" s="19">
        <v>0.81834537063001622</v>
      </c>
      <c r="D3681" s="22">
        <v>0.21009241002829604</v>
      </c>
      <c r="F3681" s="50">
        <v>3664</v>
      </c>
      <c r="G3681" s="42">
        <v>1.0284377806583123</v>
      </c>
      <c r="H3681" s="42">
        <v>0.21009241002829604</v>
      </c>
      <c r="I3681" s="51">
        <v>1.1688496284901881</v>
      </c>
    </row>
    <row r="3682" spans="2:9" x14ac:dyDescent="0.2">
      <c r="B3682" s="10">
        <v>3665</v>
      </c>
      <c r="C3682" s="19">
        <v>0.90187341143761368</v>
      </c>
      <c r="D3682" s="22">
        <v>0.12066334299394721</v>
      </c>
      <c r="F3682" s="50">
        <v>3665</v>
      </c>
      <c r="G3682" s="42">
        <v>1.0225367544315609</v>
      </c>
      <c r="H3682" s="42">
        <v>0.12066334299394721</v>
      </c>
      <c r="I3682" s="51">
        <v>1.1082784310765361</v>
      </c>
    </row>
    <row r="3683" spans="2:9" x14ac:dyDescent="0.2">
      <c r="B3683" s="10">
        <v>3666</v>
      </c>
      <c r="C3683" s="19">
        <v>0.59738551540996809</v>
      </c>
      <c r="D3683" s="22">
        <v>8.7580983236691279E-2</v>
      </c>
      <c r="F3683" s="50">
        <v>3666</v>
      </c>
      <c r="G3683" s="42">
        <v>0.68496649864665937</v>
      </c>
      <c r="H3683" s="42">
        <v>8.7580983236691279E-2</v>
      </c>
      <c r="I3683" s="51">
        <v>1.0434627235574119</v>
      </c>
    </row>
    <row r="3684" spans="2:9" x14ac:dyDescent="0.2">
      <c r="B3684" s="10">
        <v>3667</v>
      </c>
      <c r="C3684" s="19">
        <v>0.64603603507328056</v>
      </c>
      <c r="D3684" s="22">
        <v>5.7033801845359E-2</v>
      </c>
      <c r="F3684" s="50">
        <v>3667</v>
      </c>
      <c r="G3684" s="42">
        <v>0.70306983691863956</v>
      </c>
      <c r="H3684" s="42">
        <v>5.7033801845359E-2</v>
      </c>
      <c r="I3684" s="51">
        <v>1.0324236264967208</v>
      </c>
    </row>
    <row r="3685" spans="2:9" x14ac:dyDescent="0.2">
      <c r="B3685" s="10">
        <v>3668</v>
      </c>
      <c r="C3685" s="19">
        <v>0.86260213595360136</v>
      </c>
      <c r="D3685" s="22">
        <v>0.43584484505363275</v>
      </c>
      <c r="F3685" s="50">
        <v>3668</v>
      </c>
      <c r="G3685" s="42">
        <v>1.2984469810072341</v>
      </c>
      <c r="H3685" s="42">
        <v>0.43584484505363275</v>
      </c>
      <c r="I3685" s="51">
        <v>1.3734572617929059</v>
      </c>
    </row>
    <row r="3686" spans="2:9" x14ac:dyDescent="0.2">
      <c r="B3686" s="10">
        <v>3669</v>
      </c>
      <c r="C3686" s="19">
        <v>0.31144911700147448</v>
      </c>
      <c r="D3686" s="22">
        <v>0.17714293173805318</v>
      </c>
      <c r="F3686" s="50">
        <v>3669</v>
      </c>
      <c r="G3686" s="42">
        <v>0.48859204873952766</v>
      </c>
      <c r="H3686" s="42">
        <v>0.17714293173805318</v>
      </c>
      <c r="I3686" s="51">
        <v>0.99045479352198507</v>
      </c>
    </row>
    <row r="3687" spans="2:9" x14ac:dyDescent="0.2">
      <c r="B3687" s="10">
        <v>3670</v>
      </c>
      <c r="C3687" s="19">
        <v>0.1141481616205523</v>
      </c>
      <c r="D3687" s="22">
        <v>0.67510633245831431</v>
      </c>
      <c r="F3687" s="50">
        <v>3670</v>
      </c>
      <c r="G3687" s="42">
        <v>0.78925449407886661</v>
      </c>
      <c r="H3687" s="42">
        <v>0.1141481616205523</v>
      </c>
      <c r="I3687" s="51">
        <v>0.34519035580136331</v>
      </c>
    </row>
    <row r="3688" spans="2:9" x14ac:dyDescent="0.2">
      <c r="B3688" s="10">
        <v>3671</v>
      </c>
      <c r="C3688" s="19">
        <v>6.5046838335575896E-2</v>
      </c>
      <c r="D3688" s="22">
        <v>0.13027433702748525</v>
      </c>
      <c r="F3688" s="50">
        <v>3671</v>
      </c>
      <c r="G3688" s="42">
        <v>0.19532117536306115</v>
      </c>
      <c r="H3688" s="42">
        <v>6.5046838335575896E-2</v>
      </c>
      <c r="I3688" s="51">
        <v>0.76552375620314728</v>
      </c>
    </row>
    <row r="3689" spans="2:9" x14ac:dyDescent="0.2">
      <c r="B3689" s="10">
        <v>3672</v>
      </c>
      <c r="C3689" s="19">
        <v>0.67146430545832492</v>
      </c>
      <c r="D3689" s="22">
        <v>6.3771747013013913E-3</v>
      </c>
      <c r="F3689" s="50">
        <v>3672</v>
      </c>
      <c r="G3689" s="42">
        <v>0.67784148015962631</v>
      </c>
      <c r="H3689" s="42">
        <v>6.3771747013013913E-3</v>
      </c>
      <c r="I3689" s="51">
        <v>1.0038404046499863</v>
      </c>
    </row>
    <row r="3690" spans="2:9" x14ac:dyDescent="0.2">
      <c r="B3690" s="10">
        <v>3673</v>
      </c>
      <c r="C3690" s="19">
        <v>0.90500104217195332</v>
      </c>
      <c r="D3690" s="22">
        <v>1.3048239927772598E-2</v>
      </c>
      <c r="F3690" s="50">
        <v>3673</v>
      </c>
      <c r="G3690" s="42">
        <v>0.91804928209972592</v>
      </c>
      <c r="H3690" s="42">
        <v>1.3048239927772598E-2</v>
      </c>
      <c r="I3690" s="51">
        <v>1.0117466231082686</v>
      </c>
    </row>
    <row r="3691" spans="2:9" x14ac:dyDescent="0.2">
      <c r="B3691" s="10">
        <v>3674</v>
      </c>
      <c r="C3691" s="19">
        <v>0.35300005636280385</v>
      </c>
      <c r="D3691" s="22">
        <v>0.94786631146109346</v>
      </c>
      <c r="F3691" s="50">
        <v>3674</v>
      </c>
      <c r="G3691" s="42">
        <v>1.3008663678238972</v>
      </c>
      <c r="H3691" s="42">
        <v>0.35300005636280385</v>
      </c>
      <c r="I3691" s="51">
        <v>0.72569280574335449</v>
      </c>
    </row>
    <row r="3692" spans="2:9" x14ac:dyDescent="0.2">
      <c r="B3692" s="10">
        <v>3675</v>
      </c>
      <c r="C3692" s="19">
        <v>0.65320353465004488</v>
      </c>
      <c r="D3692" s="22">
        <v>0.81236131224670061</v>
      </c>
      <c r="F3692" s="50">
        <v>3675</v>
      </c>
      <c r="G3692" s="42">
        <v>1.4655648468967455</v>
      </c>
      <c r="H3692" s="42">
        <v>0.65320353465004488</v>
      </c>
      <c r="I3692" s="51">
        <v>1.3607461099607585</v>
      </c>
    </row>
    <row r="3693" spans="2:9" x14ac:dyDescent="0.2">
      <c r="B3693" s="10">
        <v>3676</v>
      </c>
      <c r="C3693" s="19">
        <v>0.95460307658786159</v>
      </c>
      <c r="D3693" s="22">
        <v>0.5938922941814414</v>
      </c>
      <c r="F3693" s="50">
        <v>3676</v>
      </c>
      <c r="G3693" s="42">
        <v>1.548495370769303</v>
      </c>
      <c r="H3693" s="42">
        <v>0.5938922941814414</v>
      </c>
      <c r="I3693" s="51">
        <v>1.566677448150223</v>
      </c>
    </row>
    <row r="3694" spans="2:9" x14ac:dyDescent="0.2">
      <c r="B3694" s="10">
        <v>3677</v>
      </c>
      <c r="C3694" s="19">
        <v>6.0425456934279032E-2</v>
      </c>
      <c r="D3694" s="22">
        <v>0.48956560000774885</v>
      </c>
      <c r="F3694" s="50">
        <v>3677</v>
      </c>
      <c r="G3694" s="42">
        <v>0.54999105694202788</v>
      </c>
      <c r="H3694" s="42">
        <v>6.0425456934279032E-2</v>
      </c>
      <c r="I3694" s="51">
        <v>0.31354589312500042</v>
      </c>
    </row>
    <row r="3695" spans="2:9" x14ac:dyDescent="0.2">
      <c r="B3695" s="10">
        <v>3678</v>
      </c>
      <c r="C3695" s="19">
        <v>0.56120373671591761</v>
      </c>
      <c r="D3695" s="22">
        <v>0.23027130663413187</v>
      </c>
      <c r="F3695" s="50">
        <v>3678</v>
      </c>
      <c r="G3695" s="42">
        <v>0.79147504335004948</v>
      </c>
      <c r="H3695" s="42">
        <v>0.23027130663413187</v>
      </c>
      <c r="I3695" s="51">
        <v>1.1057179102656911</v>
      </c>
    </row>
    <row r="3696" spans="2:9" x14ac:dyDescent="0.2">
      <c r="B3696" s="10">
        <v>3679</v>
      </c>
      <c r="C3696" s="19">
        <v>6.6099311348002288E-2</v>
      </c>
      <c r="D3696" s="22">
        <v>0.6248128111433976</v>
      </c>
      <c r="F3696" s="50">
        <v>3679</v>
      </c>
      <c r="G3696" s="42">
        <v>0.69091212249139988</v>
      </c>
      <c r="H3696" s="42">
        <v>6.6099311348002288E-2</v>
      </c>
      <c r="I3696" s="51">
        <v>0.2492649186571915</v>
      </c>
    </row>
    <row r="3697" spans="2:9" x14ac:dyDescent="0.2">
      <c r="B3697" s="10">
        <v>3680</v>
      </c>
      <c r="C3697" s="19">
        <v>0.22353922973739715</v>
      </c>
      <c r="D3697" s="22">
        <v>0.90433778482625948</v>
      </c>
      <c r="F3697" s="50">
        <v>3680</v>
      </c>
      <c r="G3697" s="42">
        <v>1.1278770145636567</v>
      </c>
      <c r="H3697" s="42">
        <v>0.22353922973739715</v>
      </c>
      <c r="I3697" s="51">
        <v>0.4815251541311853</v>
      </c>
    </row>
    <row r="3698" spans="2:9" x14ac:dyDescent="0.2">
      <c r="B3698" s="10">
        <v>3681</v>
      </c>
      <c r="C3698" s="19">
        <v>0.8102436888602329</v>
      </c>
      <c r="D3698" s="22">
        <v>0.22790843905719815</v>
      </c>
      <c r="F3698" s="50">
        <v>3681</v>
      </c>
      <c r="G3698" s="42">
        <v>1.0381521279174311</v>
      </c>
      <c r="H3698" s="42">
        <v>0.22790843905719815</v>
      </c>
      <c r="I3698" s="51">
        <v>1.1810836451960192</v>
      </c>
    </row>
    <row r="3699" spans="2:9" x14ac:dyDescent="0.2">
      <c r="B3699" s="10">
        <v>3682</v>
      </c>
      <c r="C3699" s="19">
        <v>0.93384654541286261</v>
      </c>
      <c r="D3699" s="22">
        <v>0.84083604982219495</v>
      </c>
      <c r="F3699" s="50">
        <v>3682</v>
      </c>
      <c r="G3699" s="42">
        <v>1.7746825952350576</v>
      </c>
      <c r="H3699" s="42">
        <v>0.84083604982219495</v>
      </c>
      <c r="I3699" s="51">
        <v>1.7849112356478898</v>
      </c>
    </row>
    <row r="3700" spans="2:9" x14ac:dyDescent="0.2">
      <c r="B3700" s="10">
        <v>3683</v>
      </c>
      <c r="C3700" s="19">
        <v>2.3937682081905276E-2</v>
      </c>
      <c r="D3700" s="22">
        <v>9.7927104882230331E-2</v>
      </c>
      <c r="F3700" s="50">
        <v>3683</v>
      </c>
      <c r="G3700" s="42">
        <v>0.12186478696413561</v>
      </c>
      <c r="H3700" s="42">
        <v>2.3937682081905276E-2</v>
      </c>
      <c r="I3700" s="51">
        <v>0.7177918514218149</v>
      </c>
    </row>
    <row r="3701" spans="2:9" x14ac:dyDescent="0.2">
      <c r="B3701" s="10">
        <v>3684</v>
      </c>
      <c r="C3701" s="19">
        <v>0.4213289825283868</v>
      </c>
      <c r="D3701" s="22">
        <v>0.57388685062242439</v>
      </c>
      <c r="F3701" s="50">
        <v>3684</v>
      </c>
      <c r="G3701" s="42">
        <v>0.99521583315081119</v>
      </c>
      <c r="H3701" s="42">
        <v>0.4213289825283868</v>
      </c>
      <c r="I3701" s="51">
        <v>1.0302698476574776</v>
      </c>
    </row>
    <row r="3702" spans="2:9" x14ac:dyDescent="0.2">
      <c r="B3702" s="10">
        <v>3685</v>
      </c>
      <c r="C3702" s="19">
        <v>0.48424098024885098</v>
      </c>
      <c r="D3702" s="22">
        <v>0.3413987715558614</v>
      </c>
      <c r="F3702" s="50">
        <v>3685</v>
      </c>
      <c r="G3702" s="42">
        <v>0.82563975180471239</v>
      </c>
      <c r="H3702" s="42">
        <v>0.3413987715558614</v>
      </c>
      <c r="I3702" s="51">
        <v>1.122091971682706</v>
      </c>
    </row>
    <row r="3703" spans="2:9" x14ac:dyDescent="0.2">
      <c r="B3703" s="10">
        <v>3686</v>
      </c>
      <c r="C3703" s="19">
        <v>0.27127064333284623</v>
      </c>
      <c r="D3703" s="22">
        <v>0.45618990323492303</v>
      </c>
      <c r="F3703" s="50">
        <v>3686</v>
      </c>
      <c r="G3703" s="42">
        <v>0.72746054656776926</v>
      </c>
      <c r="H3703" s="42">
        <v>0.27127064333284623</v>
      </c>
      <c r="I3703" s="51">
        <v>0.82274341808678653</v>
      </c>
    </row>
    <row r="3704" spans="2:9" x14ac:dyDescent="0.2">
      <c r="B3704" s="10">
        <v>3687</v>
      </c>
      <c r="C3704" s="19">
        <v>0.31633515970580195</v>
      </c>
      <c r="D3704" s="22">
        <v>0.53426856914667509</v>
      </c>
      <c r="F3704" s="50">
        <v>3687</v>
      </c>
      <c r="G3704" s="42">
        <v>0.85060372885247704</v>
      </c>
      <c r="H3704" s="42">
        <v>0.31633515970580195</v>
      </c>
      <c r="I3704" s="51">
        <v>0.8570203839500572</v>
      </c>
    </row>
    <row r="3705" spans="2:9" x14ac:dyDescent="0.2">
      <c r="B3705" s="10">
        <v>3688</v>
      </c>
      <c r="C3705" s="19">
        <v>0.64762379229874922</v>
      </c>
      <c r="D3705" s="22">
        <v>0.73554471123778864</v>
      </c>
      <c r="F3705" s="50">
        <v>3688</v>
      </c>
      <c r="G3705" s="42">
        <v>1.3831685035365378</v>
      </c>
      <c r="H3705" s="42">
        <v>0.64762379229874922</v>
      </c>
      <c r="I3705" s="51">
        <v>1.3740967957014933</v>
      </c>
    </row>
    <row r="3706" spans="2:9" x14ac:dyDescent="0.2">
      <c r="B3706" s="10">
        <v>3689</v>
      </c>
      <c r="C3706" s="19">
        <v>0.27531720030111084</v>
      </c>
      <c r="D3706" s="22">
        <v>0.57919915009288914</v>
      </c>
      <c r="F3706" s="50">
        <v>3689</v>
      </c>
      <c r="G3706" s="42">
        <v>0.85451635039399998</v>
      </c>
      <c r="H3706" s="42">
        <v>0.27531720030111084</v>
      </c>
      <c r="I3706" s="51">
        <v>0.74907017427898648</v>
      </c>
    </row>
    <row r="3707" spans="2:9" x14ac:dyDescent="0.2">
      <c r="B3707" s="10">
        <v>3690</v>
      </c>
      <c r="C3707" s="19">
        <v>4.1030449210853526E-2</v>
      </c>
      <c r="D3707" s="22">
        <v>0.40700867475495039</v>
      </c>
      <c r="F3707" s="50">
        <v>3690</v>
      </c>
      <c r="G3707" s="42">
        <v>0.44803912396580392</v>
      </c>
      <c r="H3707" s="42">
        <v>4.1030449210853526E-2</v>
      </c>
      <c r="I3707" s="51">
        <v>0.31362817081288541</v>
      </c>
    </row>
    <row r="3708" spans="2:9" x14ac:dyDescent="0.2">
      <c r="B3708" s="10">
        <v>3691</v>
      </c>
      <c r="C3708" s="19">
        <v>0.66876667761824615</v>
      </c>
      <c r="D3708" s="22">
        <v>0.67864144325465614</v>
      </c>
      <c r="F3708" s="50">
        <v>3691</v>
      </c>
      <c r="G3708" s="42">
        <v>1.3474081208729023</v>
      </c>
      <c r="H3708" s="42">
        <v>0.66876667761824615</v>
      </c>
      <c r="I3708" s="51">
        <v>1.429835830370527</v>
      </c>
    </row>
    <row r="3709" spans="2:9" x14ac:dyDescent="0.2">
      <c r="B3709" s="10">
        <v>3692</v>
      </c>
      <c r="C3709" s="19">
        <v>1.1340259581413603E-2</v>
      </c>
      <c r="D3709" s="22">
        <v>0.94394877081758877</v>
      </c>
      <c r="F3709" s="50">
        <v>3692</v>
      </c>
      <c r="G3709" s="42">
        <v>0.95528903039900237</v>
      </c>
      <c r="H3709" s="42">
        <v>1.1340259581413603E-2</v>
      </c>
      <c r="I3709" s="51">
        <v>2.5917112377367824E-2</v>
      </c>
    </row>
    <row r="3710" spans="2:9" x14ac:dyDescent="0.2">
      <c r="B3710" s="10">
        <v>3693</v>
      </c>
      <c r="C3710" s="19">
        <v>0.539225306812945</v>
      </c>
      <c r="D3710" s="22">
        <v>0.22446931496246914</v>
      </c>
      <c r="F3710" s="50">
        <v>3693</v>
      </c>
      <c r="G3710" s="42">
        <v>0.76369462177541414</v>
      </c>
      <c r="H3710" s="42">
        <v>0.22446931496246914</v>
      </c>
      <c r="I3710" s="51">
        <v>1.0950131722539029</v>
      </c>
    </row>
    <row r="3711" spans="2:9" x14ac:dyDescent="0.2">
      <c r="B3711" s="10">
        <v>3694</v>
      </c>
      <c r="C3711" s="19">
        <v>0.19277782618342132</v>
      </c>
      <c r="D3711" s="22">
        <v>0.27563787482983482</v>
      </c>
      <c r="F3711" s="50">
        <v>3694</v>
      </c>
      <c r="G3711" s="42">
        <v>0.46841570101325614</v>
      </c>
      <c r="H3711" s="42">
        <v>0.19277782618342132</v>
      </c>
      <c r="I3711" s="51">
        <v>0.82801316822381066</v>
      </c>
    </row>
    <row r="3712" spans="2:9" x14ac:dyDescent="0.2">
      <c r="B3712" s="10">
        <v>3695</v>
      </c>
      <c r="C3712" s="19">
        <v>0.58299315863443579</v>
      </c>
      <c r="D3712" s="22">
        <v>0.92095532396083268</v>
      </c>
      <c r="F3712" s="50">
        <v>3695</v>
      </c>
      <c r="G3712" s="42">
        <v>1.5039484825952685</v>
      </c>
      <c r="H3712" s="42">
        <v>0.58299315863443579</v>
      </c>
      <c r="I3712" s="51">
        <v>1.1913893888747626</v>
      </c>
    </row>
    <row r="3713" spans="2:9" x14ac:dyDescent="0.2">
      <c r="B3713" s="10">
        <v>3696</v>
      </c>
      <c r="C3713" s="19">
        <v>6.6610836076581803E-2</v>
      </c>
      <c r="D3713" s="22">
        <v>0.51531150881208876</v>
      </c>
      <c r="F3713" s="50">
        <v>3696</v>
      </c>
      <c r="G3713" s="42">
        <v>0.58192234488867056</v>
      </c>
      <c r="H3713" s="42">
        <v>6.6610836076581803E-2</v>
      </c>
      <c r="I3713" s="51">
        <v>0.31421568168423963</v>
      </c>
    </row>
    <row r="3714" spans="2:9" x14ac:dyDescent="0.2">
      <c r="B3714" s="10">
        <v>3697</v>
      </c>
      <c r="C3714" s="19">
        <v>0.52475167483283747</v>
      </c>
      <c r="D3714" s="22">
        <v>0.53422656105728206</v>
      </c>
      <c r="F3714" s="50">
        <v>3697</v>
      </c>
      <c r="G3714" s="42">
        <v>1.0589782358901196</v>
      </c>
      <c r="H3714" s="42">
        <v>0.52475167483283747</v>
      </c>
      <c r="I3714" s="51">
        <v>1.2333365849865734</v>
      </c>
    </row>
    <row r="3715" spans="2:9" x14ac:dyDescent="0.2">
      <c r="B3715" s="10">
        <v>3698</v>
      </c>
      <c r="C3715" s="19">
        <v>0.11570672484101352</v>
      </c>
      <c r="D3715" s="22">
        <v>0.39572095422224551</v>
      </c>
      <c r="F3715" s="50">
        <v>3698</v>
      </c>
      <c r="G3715" s="42">
        <v>0.51142767906325903</v>
      </c>
      <c r="H3715" s="42">
        <v>0.11570672484101352</v>
      </c>
      <c r="I3715" s="51">
        <v>0.54164961336322359</v>
      </c>
    </row>
    <row r="3716" spans="2:9" x14ac:dyDescent="0.2">
      <c r="B3716" s="10">
        <v>3699</v>
      </c>
      <c r="C3716" s="19">
        <v>0.14283314968397254</v>
      </c>
      <c r="D3716" s="22">
        <v>0.82022454827227453</v>
      </c>
      <c r="F3716" s="50">
        <v>3699</v>
      </c>
      <c r="G3716" s="42">
        <v>0.96305769795624707</v>
      </c>
      <c r="H3716" s="42">
        <v>0.14283314968397254</v>
      </c>
      <c r="I3716" s="51">
        <v>0.34549406933232141</v>
      </c>
    </row>
    <row r="3717" spans="2:9" x14ac:dyDescent="0.2">
      <c r="B3717" s="10">
        <v>3700</v>
      </c>
      <c r="C3717" s="19">
        <v>0.85469087087718942</v>
      </c>
      <c r="D3717" s="22">
        <v>0.11362588861923806</v>
      </c>
      <c r="F3717" s="50">
        <v>3700</v>
      </c>
      <c r="G3717" s="42">
        <v>0.96831675949642748</v>
      </c>
      <c r="H3717" s="42">
        <v>0.11362588861923806</v>
      </c>
      <c r="I3717" s="51">
        <v>1.0959430795561298</v>
      </c>
    </row>
    <row r="3718" spans="2:9" x14ac:dyDescent="0.2">
      <c r="B3718" s="10">
        <v>3701</v>
      </c>
      <c r="C3718" s="19">
        <v>0.96369233862507764</v>
      </c>
      <c r="D3718" s="22">
        <v>0.13220573653148349</v>
      </c>
      <c r="F3718" s="50">
        <v>3701</v>
      </c>
      <c r="G3718" s="42">
        <v>1.095898075156561</v>
      </c>
      <c r="H3718" s="42">
        <v>0.13220573653148349</v>
      </c>
      <c r="I3718" s="51">
        <v>1.1273282807787637</v>
      </c>
    </row>
    <row r="3719" spans="2:9" x14ac:dyDescent="0.2">
      <c r="B3719" s="10">
        <v>3702</v>
      </c>
      <c r="C3719" s="19">
        <v>0.29856588341888679</v>
      </c>
      <c r="D3719" s="22">
        <v>7.2541961948333622E-3</v>
      </c>
      <c r="F3719" s="50">
        <v>3702</v>
      </c>
      <c r="G3719" s="42">
        <v>0.30582007961372015</v>
      </c>
      <c r="H3719" s="42">
        <v>7.2541961948333622E-3</v>
      </c>
      <c r="I3719" s="51">
        <v>0.99852391242128002</v>
      </c>
    </row>
    <row r="3720" spans="2:9" x14ac:dyDescent="0.2">
      <c r="B3720" s="10">
        <v>3703</v>
      </c>
      <c r="C3720" s="19">
        <v>0.35435304109774635</v>
      </c>
      <c r="D3720" s="22">
        <v>0.1694622688925701</v>
      </c>
      <c r="F3720" s="50">
        <v>3703</v>
      </c>
      <c r="G3720" s="42">
        <v>0.52381530999031645</v>
      </c>
      <c r="H3720" s="42">
        <v>0.1694622688925701</v>
      </c>
      <c r="I3720" s="51">
        <v>1.0082391083893554</v>
      </c>
    </row>
    <row r="3721" spans="2:9" x14ac:dyDescent="0.2">
      <c r="B3721" s="10">
        <v>3704</v>
      </c>
      <c r="C3721" s="19">
        <v>0.96559998417559689</v>
      </c>
      <c r="D3721" s="22">
        <v>0.42821413202432368</v>
      </c>
      <c r="F3721" s="50">
        <v>3704</v>
      </c>
      <c r="G3721" s="42">
        <v>1.3938141161999207</v>
      </c>
      <c r="H3721" s="42">
        <v>0.42821413202432368</v>
      </c>
      <c r="I3721" s="51">
        <v>1.4133360177847432</v>
      </c>
    </row>
    <row r="3722" spans="2:9" x14ac:dyDescent="0.2">
      <c r="B3722" s="10">
        <v>3705</v>
      </c>
      <c r="C3722" s="19">
        <v>0.12432717524129588</v>
      </c>
      <c r="D3722" s="22">
        <v>0.24683483169192255</v>
      </c>
      <c r="F3722" s="50">
        <v>3705</v>
      </c>
      <c r="G3722" s="42">
        <v>0.37116200693321844</v>
      </c>
      <c r="H3722" s="42">
        <v>0.12432717524129588</v>
      </c>
      <c r="I3722" s="51">
        <v>0.72206035982844496</v>
      </c>
    </row>
    <row r="3723" spans="2:9" x14ac:dyDescent="0.2">
      <c r="B3723" s="10">
        <v>3706</v>
      </c>
      <c r="C3723" s="19">
        <v>0.54266973830576071</v>
      </c>
      <c r="D3723" s="22">
        <v>0.12485214649863463</v>
      </c>
      <c r="F3723" s="50">
        <v>3706</v>
      </c>
      <c r="G3723" s="42">
        <v>0.66752188480439534</v>
      </c>
      <c r="H3723" s="42">
        <v>0.12485214649863463</v>
      </c>
      <c r="I3723" s="51">
        <v>1.0513751371863211</v>
      </c>
    </row>
    <row r="3724" spans="2:9" x14ac:dyDescent="0.2">
      <c r="B3724" s="10">
        <v>3707</v>
      </c>
      <c r="C3724" s="19">
        <v>0.54640734947174308</v>
      </c>
      <c r="D3724" s="22">
        <v>0.32354173891560256</v>
      </c>
      <c r="F3724" s="50">
        <v>3707</v>
      </c>
      <c r="G3724" s="42">
        <v>0.86994908838734564</v>
      </c>
      <c r="H3724" s="42">
        <v>0.32354173891560256</v>
      </c>
      <c r="I3724" s="51">
        <v>1.1459276138434338</v>
      </c>
    </row>
    <row r="3725" spans="2:9" x14ac:dyDescent="0.2">
      <c r="B3725" s="10">
        <v>3708</v>
      </c>
      <c r="C3725" s="19">
        <v>0.59615355944911719</v>
      </c>
      <c r="D3725" s="22">
        <v>0.3889075399837586</v>
      </c>
      <c r="F3725" s="50">
        <v>3708</v>
      </c>
      <c r="G3725" s="42">
        <v>0.98506109943287579</v>
      </c>
      <c r="H3725" s="42">
        <v>0.3889075399837586</v>
      </c>
      <c r="I3725" s="51">
        <v>1.206684908155262</v>
      </c>
    </row>
    <row r="3726" spans="2:9" x14ac:dyDescent="0.2">
      <c r="B3726" s="10">
        <v>3709</v>
      </c>
      <c r="C3726" s="19">
        <v>0.10055144656582549</v>
      </c>
      <c r="D3726" s="22">
        <v>0.74633033867038689</v>
      </c>
      <c r="F3726" s="50">
        <v>3709</v>
      </c>
      <c r="G3726" s="42">
        <v>0.84688178523621238</v>
      </c>
      <c r="H3726" s="42">
        <v>0.10055144656582549</v>
      </c>
      <c r="I3726" s="51">
        <v>0.28062591404881465</v>
      </c>
    </row>
    <row r="3727" spans="2:9" x14ac:dyDescent="0.2">
      <c r="B3727" s="10">
        <v>3710</v>
      </c>
      <c r="C3727" s="19">
        <v>0.80622824771721768</v>
      </c>
      <c r="D3727" s="22">
        <v>0.58629406065228851</v>
      </c>
      <c r="F3727" s="50">
        <v>3710</v>
      </c>
      <c r="G3727" s="42">
        <v>1.3925223083695062</v>
      </c>
      <c r="H3727" s="42">
        <v>0.58629406065228851</v>
      </c>
      <c r="I3727" s="51">
        <v>1.4676612664025954</v>
      </c>
    </row>
    <row r="3728" spans="2:9" x14ac:dyDescent="0.2">
      <c r="B3728" s="10">
        <v>3711</v>
      </c>
      <c r="C3728" s="19">
        <v>2.9661475452604336E-2</v>
      </c>
      <c r="D3728" s="22">
        <v>0.95473343907481478</v>
      </c>
      <c r="F3728" s="50">
        <v>3711</v>
      </c>
      <c r="G3728" s="42">
        <v>0.98439491452741912</v>
      </c>
      <c r="H3728" s="42">
        <v>2.9661475452604336E-2</v>
      </c>
      <c r="I3728" s="51">
        <v>6.4443217533299985E-2</v>
      </c>
    </row>
    <row r="3729" spans="2:9" x14ac:dyDescent="0.2">
      <c r="B3729" s="10">
        <v>3712</v>
      </c>
      <c r="C3729" s="19">
        <v>0.44866586080597148</v>
      </c>
      <c r="D3729" s="22">
        <v>0.29348118339704665</v>
      </c>
      <c r="F3729" s="50">
        <v>3712</v>
      </c>
      <c r="G3729" s="42">
        <v>0.74214704420301814</v>
      </c>
      <c r="H3729" s="42">
        <v>0.29348118339704665</v>
      </c>
      <c r="I3729" s="51">
        <v>1.0838794106086964</v>
      </c>
    </row>
    <row r="3730" spans="2:9" x14ac:dyDescent="0.2">
      <c r="B3730" s="10">
        <v>3713</v>
      </c>
      <c r="C3730" s="19">
        <v>0.22863068389926566</v>
      </c>
      <c r="D3730" s="22">
        <v>0.72967095128316461</v>
      </c>
      <c r="F3730" s="50">
        <v>3713</v>
      </c>
      <c r="G3730" s="42">
        <v>0.95830163518243028</v>
      </c>
      <c r="H3730" s="42">
        <v>0.22863068389926566</v>
      </c>
      <c r="I3730" s="51">
        <v>0.56933612726770444</v>
      </c>
    </row>
    <row r="3731" spans="2:9" x14ac:dyDescent="0.2">
      <c r="B3731" s="10">
        <v>3714</v>
      </c>
      <c r="C3731" s="19">
        <v>0.93670652459502757</v>
      </c>
      <c r="D3731" s="22">
        <v>0.6375008866773888</v>
      </c>
      <c r="F3731" s="50">
        <v>3714</v>
      </c>
      <c r="G3731" s="42">
        <v>1.5742074112724165</v>
      </c>
      <c r="H3731" s="42">
        <v>0.6375008866773888</v>
      </c>
      <c r="I3731" s="51">
        <v>1.5966745266194367</v>
      </c>
    </row>
    <row r="3732" spans="2:9" x14ac:dyDescent="0.2">
      <c r="B3732" s="10">
        <v>3715</v>
      </c>
      <c r="C3732" s="19">
        <v>4.7231283023030368E-2</v>
      </c>
      <c r="D3732" s="22">
        <v>0.72624501577919975</v>
      </c>
      <c r="F3732" s="50">
        <v>3715</v>
      </c>
      <c r="G3732" s="42">
        <v>0.77347629880223012</v>
      </c>
      <c r="H3732" s="42">
        <v>4.7231283023030368E-2</v>
      </c>
      <c r="I3732" s="51">
        <v>0.15616591209217934</v>
      </c>
    </row>
    <row r="3733" spans="2:9" x14ac:dyDescent="0.2">
      <c r="B3733" s="10">
        <v>3716</v>
      </c>
      <c r="C3733" s="19">
        <v>9.3396051593545693E-2</v>
      </c>
      <c r="D3733" s="22">
        <v>0.83800277004761836</v>
      </c>
      <c r="F3733" s="50">
        <v>3716</v>
      </c>
      <c r="G3733" s="42">
        <v>0.93139882164116405</v>
      </c>
      <c r="H3733" s="42">
        <v>9.3396051593545693E-2</v>
      </c>
      <c r="I3733" s="51">
        <v>0.23052604164790663</v>
      </c>
    </row>
    <row r="3734" spans="2:9" x14ac:dyDescent="0.2">
      <c r="B3734" s="10">
        <v>3717</v>
      </c>
      <c r="C3734" s="19">
        <v>0.78658498483744232</v>
      </c>
      <c r="D3734" s="22">
        <v>0.44637623813209726</v>
      </c>
      <c r="F3734" s="50">
        <v>3717</v>
      </c>
      <c r="G3734" s="42">
        <v>1.2329612229695397</v>
      </c>
      <c r="H3734" s="42">
        <v>0.44637623813209726</v>
      </c>
      <c r="I3734" s="51">
        <v>1.3447629844893303</v>
      </c>
    </row>
    <row r="3735" spans="2:9" x14ac:dyDescent="0.2">
      <c r="B3735" s="10">
        <v>3718</v>
      </c>
      <c r="C3735" s="19">
        <v>0.23437604811954138</v>
      </c>
      <c r="D3735" s="22">
        <v>0.41165966283773592</v>
      </c>
      <c r="F3735" s="50">
        <v>3718</v>
      </c>
      <c r="G3735" s="42">
        <v>0.6460357109572773</v>
      </c>
      <c r="H3735" s="42">
        <v>0.23437604811954138</v>
      </c>
      <c r="I3735" s="51">
        <v>0.78470035028974683</v>
      </c>
    </row>
    <row r="3736" spans="2:9" x14ac:dyDescent="0.2">
      <c r="B3736" s="10">
        <v>3719</v>
      </c>
      <c r="C3736" s="19">
        <v>0.47934927162861152</v>
      </c>
      <c r="D3736" s="22">
        <v>5.8628933819910856E-3</v>
      </c>
      <c r="F3736" s="50">
        <v>3719</v>
      </c>
      <c r="G3736" s="42">
        <v>0.4852121650106026</v>
      </c>
      <c r="H3736" s="42">
        <v>5.8628933819910856E-3</v>
      </c>
      <c r="I3736" s="51">
        <v>1.0015610363484955</v>
      </c>
    </row>
    <row r="3737" spans="2:9" x14ac:dyDescent="0.2">
      <c r="B3737" s="10">
        <v>3720</v>
      </c>
      <c r="C3737" s="19">
        <v>9.3396350228718727E-2</v>
      </c>
      <c r="D3737" s="22">
        <v>0.88353294250348113</v>
      </c>
      <c r="F3737" s="50">
        <v>3720</v>
      </c>
      <c r="G3737" s="42">
        <v>0.97692929273219986</v>
      </c>
      <c r="H3737" s="42">
        <v>9.3396350228718727E-2</v>
      </c>
      <c r="I3737" s="51">
        <v>0.21649479078751896</v>
      </c>
    </row>
    <row r="3738" spans="2:9" x14ac:dyDescent="0.2">
      <c r="B3738" s="10">
        <v>3721</v>
      </c>
      <c r="C3738" s="19">
        <v>0.32446804675545937</v>
      </c>
      <c r="D3738" s="22">
        <v>0.96133398735612097</v>
      </c>
      <c r="F3738" s="50">
        <v>3721</v>
      </c>
      <c r="G3738" s="42">
        <v>1.2858020341115803</v>
      </c>
      <c r="H3738" s="42">
        <v>0.32446804675545937</v>
      </c>
      <c r="I3738" s="51">
        <v>0.66336913747994952</v>
      </c>
    </row>
    <row r="3739" spans="2:9" x14ac:dyDescent="0.2">
      <c r="B3739" s="10">
        <v>3722</v>
      </c>
      <c r="C3739" s="19">
        <v>0.16062756994546012</v>
      </c>
      <c r="D3739" s="22">
        <v>0.91855990855927461</v>
      </c>
      <c r="F3739" s="50">
        <v>3722</v>
      </c>
      <c r="G3739" s="42">
        <v>1.0791874785047346</v>
      </c>
      <c r="H3739" s="42">
        <v>0.16062756994546012</v>
      </c>
      <c r="I3739" s="51">
        <v>0.3470500038410782</v>
      </c>
    </row>
    <row r="3740" spans="2:9" x14ac:dyDescent="0.2">
      <c r="B3740" s="10">
        <v>3723</v>
      </c>
      <c r="C3740" s="19">
        <v>0.48963830971583688</v>
      </c>
      <c r="D3740" s="22">
        <v>4.9193706072547805E-2</v>
      </c>
      <c r="F3740" s="50">
        <v>3723</v>
      </c>
      <c r="G3740" s="42">
        <v>0.53883201578838469</v>
      </c>
      <c r="H3740" s="42">
        <v>4.9193706072547805E-2</v>
      </c>
      <c r="I3740" s="51">
        <v>1.0146749050575188</v>
      </c>
    </row>
    <row r="3741" spans="2:9" x14ac:dyDescent="0.2">
      <c r="B3741" s="10">
        <v>3724</v>
      </c>
      <c r="C3741" s="19">
        <v>0.77771532844632607</v>
      </c>
      <c r="D3741" s="22">
        <v>0.58760578045985101</v>
      </c>
      <c r="F3741" s="50">
        <v>3724</v>
      </c>
      <c r="G3741" s="42">
        <v>1.3653211089061772</v>
      </c>
      <c r="H3741" s="42">
        <v>0.58760578045985101</v>
      </c>
      <c r="I3741" s="51">
        <v>1.4502775535438737</v>
      </c>
    </row>
    <row r="3742" spans="2:9" x14ac:dyDescent="0.2">
      <c r="B3742" s="10">
        <v>3725</v>
      </c>
      <c r="C3742" s="19">
        <v>0.34395064654854046</v>
      </c>
      <c r="D3742" s="22">
        <v>3.1403235225044956E-2</v>
      </c>
      <c r="F3742" s="50">
        <v>3725</v>
      </c>
      <c r="G3742" s="42">
        <v>0.37535388177358542</v>
      </c>
      <c r="H3742" s="42">
        <v>3.1403235225044956E-2</v>
      </c>
      <c r="I3742" s="51">
        <v>0.99844332568397176</v>
      </c>
    </row>
    <row r="3743" spans="2:9" x14ac:dyDescent="0.2">
      <c r="B3743" s="10">
        <v>3726</v>
      </c>
      <c r="C3743" s="19">
        <v>0.90120369150020463</v>
      </c>
      <c r="D3743" s="22">
        <v>0.56032100495741244</v>
      </c>
      <c r="F3743" s="50">
        <v>3726</v>
      </c>
      <c r="G3743" s="42">
        <v>1.4615246964576172</v>
      </c>
      <c r="H3743" s="42">
        <v>0.56032100495741244</v>
      </c>
      <c r="I3743" s="51">
        <v>1.5037003356231973</v>
      </c>
    </row>
    <row r="3744" spans="2:9" x14ac:dyDescent="0.2">
      <c r="B3744" s="10">
        <v>3727</v>
      </c>
      <c r="C3744" s="19">
        <v>0.35578218233756509</v>
      </c>
      <c r="D3744" s="22">
        <v>0.40606632714831481</v>
      </c>
      <c r="F3744" s="50">
        <v>3727</v>
      </c>
      <c r="G3744" s="42">
        <v>0.7618485094858799</v>
      </c>
      <c r="H3744" s="42">
        <v>0.35578218233756509</v>
      </c>
      <c r="I3744" s="51">
        <v>1.01306308556145</v>
      </c>
    </row>
    <row r="3745" spans="2:9" x14ac:dyDescent="0.2">
      <c r="B3745" s="10">
        <v>3728</v>
      </c>
      <c r="C3745" s="19">
        <v>0.27539136166431755</v>
      </c>
      <c r="D3745" s="22">
        <v>0.92210619622578205</v>
      </c>
      <c r="F3745" s="50">
        <v>3728</v>
      </c>
      <c r="G3745" s="42">
        <v>1.1974975578900997</v>
      </c>
      <c r="H3745" s="42">
        <v>0.27539136166431755</v>
      </c>
      <c r="I3745" s="51">
        <v>0.57988253926354716</v>
      </c>
    </row>
    <row r="3746" spans="2:9" x14ac:dyDescent="0.2">
      <c r="B3746" s="10">
        <v>3729</v>
      </c>
      <c r="C3746" s="19">
        <v>0.22275466485100426</v>
      </c>
      <c r="D3746" s="22">
        <v>0.94502101159863916</v>
      </c>
      <c r="F3746" s="50">
        <v>3729</v>
      </c>
      <c r="G3746" s="42">
        <v>1.1677756764496434</v>
      </c>
      <c r="H3746" s="42">
        <v>0.22275466485100426</v>
      </c>
      <c r="I3746" s="51">
        <v>0.46468071228236874</v>
      </c>
    </row>
    <row r="3747" spans="2:9" x14ac:dyDescent="0.2">
      <c r="B3747" s="10">
        <v>3730</v>
      </c>
      <c r="C3747" s="19">
        <v>0.52141654287290484</v>
      </c>
      <c r="D3747" s="22">
        <v>0.59574677234023687</v>
      </c>
      <c r="F3747" s="50">
        <v>3730</v>
      </c>
      <c r="G3747" s="42">
        <v>1.1171633152131417</v>
      </c>
      <c r="H3747" s="42">
        <v>0.52141654287290484</v>
      </c>
      <c r="I3747" s="51">
        <v>1.1998601599510925</v>
      </c>
    </row>
    <row r="3748" spans="2:9" x14ac:dyDescent="0.2">
      <c r="B3748" s="10">
        <v>3731</v>
      </c>
      <c r="C3748" s="19">
        <v>0.97960153843169939</v>
      </c>
      <c r="D3748" s="22">
        <v>0.7515439430903369</v>
      </c>
      <c r="F3748" s="50">
        <v>3731</v>
      </c>
      <c r="G3748" s="42">
        <v>1.7311454815220362</v>
      </c>
      <c r="H3748" s="42">
        <v>0.7515439430903369</v>
      </c>
      <c r="I3748" s="51">
        <v>1.7361744212306374</v>
      </c>
    </row>
    <row r="3749" spans="2:9" x14ac:dyDescent="0.2">
      <c r="B3749" s="10">
        <v>3732</v>
      </c>
      <c r="C3749" s="19">
        <v>0.75612459960338829</v>
      </c>
      <c r="D3749" s="22">
        <v>0.22589698921117596</v>
      </c>
      <c r="F3749" s="50">
        <v>3732</v>
      </c>
      <c r="G3749" s="42">
        <v>0.98202158881456425</v>
      </c>
      <c r="H3749" s="42">
        <v>0.22589698921117596</v>
      </c>
      <c r="I3749" s="51">
        <v>1.1647002886350371</v>
      </c>
    </row>
    <row r="3750" spans="2:9" x14ac:dyDescent="0.2">
      <c r="B3750" s="10">
        <v>3733</v>
      </c>
      <c r="C3750" s="19">
        <v>0.97287249001661036</v>
      </c>
      <c r="D3750" s="22">
        <v>0.57850829256703118</v>
      </c>
      <c r="F3750" s="50">
        <v>3733</v>
      </c>
      <c r="G3750" s="42">
        <v>1.5513807825836414</v>
      </c>
      <c r="H3750" s="42">
        <v>0.57850829256703118</v>
      </c>
      <c r="I3750" s="51">
        <v>1.5627239107022897</v>
      </c>
    </row>
    <row r="3751" spans="2:9" x14ac:dyDescent="0.2">
      <c r="B3751" s="10">
        <v>3734</v>
      </c>
      <c r="C3751" s="19">
        <v>0.33312247706461695</v>
      </c>
      <c r="D3751" s="22">
        <v>1.951327981469464E-3</v>
      </c>
      <c r="F3751" s="50">
        <v>3734</v>
      </c>
      <c r="G3751" s="42">
        <v>0.33507380504608641</v>
      </c>
      <c r="H3751" s="42">
        <v>1.951327981469464E-3</v>
      </c>
      <c r="I3751" s="51">
        <v>0.99980863918405372</v>
      </c>
    </row>
    <row r="3752" spans="2:9" x14ac:dyDescent="0.2">
      <c r="B3752" s="10">
        <v>3735</v>
      </c>
      <c r="C3752" s="19">
        <v>0.15963103681805613</v>
      </c>
      <c r="D3752" s="22">
        <v>0.81831067288525916</v>
      </c>
      <c r="F3752" s="50">
        <v>3735</v>
      </c>
      <c r="G3752" s="42">
        <v>0.97794170970331529</v>
      </c>
      <c r="H3752" s="42">
        <v>0.15963103681805613</v>
      </c>
      <c r="I3752" s="51">
        <v>0.38242448222740222</v>
      </c>
    </row>
    <row r="3753" spans="2:9" x14ac:dyDescent="0.2">
      <c r="B3753" s="10">
        <v>3736</v>
      </c>
      <c r="C3753" s="19">
        <v>0.56668089614616168</v>
      </c>
      <c r="D3753" s="22">
        <v>0.5706556351448574</v>
      </c>
      <c r="F3753" s="50">
        <v>3736</v>
      </c>
      <c r="G3753" s="42">
        <v>1.1373365312910191</v>
      </c>
      <c r="H3753" s="42">
        <v>0.56668089614616168</v>
      </c>
      <c r="I3753" s="51">
        <v>1.2898523358339022</v>
      </c>
    </row>
    <row r="3754" spans="2:9" x14ac:dyDescent="0.2">
      <c r="B3754" s="10">
        <v>3737</v>
      </c>
      <c r="C3754" s="19">
        <v>9.8994703194114075E-3</v>
      </c>
      <c r="D3754" s="22">
        <v>0.48854075488308468</v>
      </c>
      <c r="F3754" s="50">
        <v>3737</v>
      </c>
      <c r="G3754" s="42">
        <v>0.49844022520249609</v>
      </c>
      <c r="H3754" s="42">
        <v>9.8994703194114075E-3</v>
      </c>
      <c r="I3754" s="51">
        <v>0.11479929269746506</v>
      </c>
    </row>
    <row r="3755" spans="2:9" x14ac:dyDescent="0.2">
      <c r="B3755" s="10">
        <v>3738</v>
      </c>
      <c r="C3755" s="19">
        <v>0.21496580129389875</v>
      </c>
      <c r="D3755" s="22">
        <v>8.851289402553475E-2</v>
      </c>
      <c r="F3755" s="50">
        <v>3738</v>
      </c>
      <c r="G3755" s="42">
        <v>0.3034786953194335</v>
      </c>
      <c r="H3755" s="42">
        <v>8.851289402553475E-2</v>
      </c>
      <c r="I3755" s="51">
        <v>0.96129549739301368</v>
      </c>
    </row>
    <row r="3756" spans="2:9" x14ac:dyDescent="0.2">
      <c r="B3756" s="10">
        <v>3739</v>
      </c>
      <c r="C3756" s="19">
        <v>0.41827576506896902</v>
      </c>
      <c r="D3756" s="22">
        <v>0.18121196005635698</v>
      </c>
      <c r="F3756" s="50">
        <v>3739</v>
      </c>
      <c r="G3756" s="42">
        <v>0.599487725125326</v>
      </c>
      <c r="H3756" s="42">
        <v>0.18121196005635698</v>
      </c>
      <c r="I3756" s="51">
        <v>1.0351070461295677</v>
      </c>
    </row>
    <row r="3757" spans="2:9" x14ac:dyDescent="0.2">
      <c r="B3757" s="10">
        <v>3740</v>
      </c>
      <c r="C3757" s="19">
        <v>0.77697469353073034</v>
      </c>
      <c r="D3757" s="22">
        <v>0.88303672750787199</v>
      </c>
      <c r="F3757" s="50">
        <v>3740</v>
      </c>
      <c r="G3757" s="42">
        <v>1.6600114210386023</v>
      </c>
      <c r="H3757" s="42">
        <v>0.77697469353073034</v>
      </c>
      <c r="I3757" s="51">
        <v>1.5772238858953234</v>
      </c>
    </row>
    <row r="3758" spans="2:9" x14ac:dyDescent="0.2">
      <c r="B3758" s="10">
        <v>3741</v>
      </c>
      <c r="C3758" s="19">
        <v>0.40147341850727913</v>
      </c>
      <c r="D3758" s="22">
        <v>0.60060055670885337</v>
      </c>
      <c r="F3758" s="50">
        <v>3741</v>
      </c>
      <c r="G3758" s="42">
        <v>1.0020739752161325</v>
      </c>
      <c r="H3758" s="42">
        <v>0.40147341850727913</v>
      </c>
      <c r="I3758" s="51">
        <v>0.97951096772160273</v>
      </c>
    </row>
    <row r="3759" spans="2:9" x14ac:dyDescent="0.2">
      <c r="B3759" s="10">
        <v>3742</v>
      </c>
      <c r="C3759" s="19">
        <v>0.14010827363871814</v>
      </c>
      <c r="D3759" s="22">
        <v>0.22679547504760245</v>
      </c>
      <c r="F3759" s="50">
        <v>3742</v>
      </c>
      <c r="G3759" s="42">
        <v>0.36690374868632059</v>
      </c>
      <c r="H3759" s="42">
        <v>0.14010827363871814</v>
      </c>
      <c r="I3759" s="51">
        <v>0.78046481155358238</v>
      </c>
    </row>
    <row r="3760" spans="2:9" x14ac:dyDescent="0.2">
      <c r="B3760" s="10">
        <v>3743</v>
      </c>
      <c r="C3760" s="19">
        <v>0.28659789040046946</v>
      </c>
      <c r="D3760" s="22">
        <v>0.47019625458335645</v>
      </c>
      <c r="F3760" s="50">
        <v>3743</v>
      </c>
      <c r="G3760" s="42">
        <v>0.75679414498382591</v>
      </c>
      <c r="H3760" s="42">
        <v>0.28659789040046946</v>
      </c>
      <c r="I3760" s="51">
        <v>0.8422612908474475</v>
      </c>
    </row>
    <row r="3761" spans="2:9" x14ac:dyDescent="0.2">
      <c r="B3761" s="10">
        <v>3744</v>
      </c>
      <c r="C3761" s="19">
        <v>0.19418527925055029</v>
      </c>
      <c r="D3761" s="22">
        <v>0.70889082846946438</v>
      </c>
      <c r="F3761" s="50">
        <v>3744</v>
      </c>
      <c r="G3761" s="42">
        <v>0.90307610772001468</v>
      </c>
      <c r="H3761" s="42">
        <v>0.19418527925055029</v>
      </c>
      <c r="I3761" s="51">
        <v>0.50709788994323834</v>
      </c>
    </row>
    <row r="3762" spans="2:9" x14ac:dyDescent="0.2">
      <c r="B3762" s="10">
        <v>3745</v>
      </c>
      <c r="C3762" s="19">
        <v>0.62136147525006946</v>
      </c>
      <c r="D3762" s="22">
        <v>0.40710162075272383</v>
      </c>
      <c r="F3762" s="50">
        <v>3745</v>
      </c>
      <c r="G3762" s="42">
        <v>1.0284630960027932</v>
      </c>
      <c r="H3762" s="42">
        <v>0.40710162075272383</v>
      </c>
      <c r="I3762" s="51">
        <v>1.2309933422363664</v>
      </c>
    </row>
    <row r="3763" spans="2:9" x14ac:dyDescent="0.2">
      <c r="B3763" s="10">
        <v>3746</v>
      </c>
      <c r="C3763" s="19">
        <v>0.92641835503647418</v>
      </c>
      <c r="D3763" s="22">
        <v>0.34946977537955992</v>
      </c>
      <c r="F3763" s="50">
        <v>3746</v>
      </c>
      <c r="G3763" s="42">
        <v>1.2758881304160341</v>
      </c>
      <c r="H3763" s="42">
        <v>0.34946977537955992</v>
      </c>
      <c r="I3763" s="51">
        <v>1.3231135750888103</v>
      </c>
    </row>
    <row r="3764" spans="2:9" x14ac:dyDescent="0.2">
      <c r="B3764" s="10">
        <v>3747</v>
      </c>
      <c r="C3764" s="19">
        <v>0.23825068912391045</v>
      </c>
      <c r="D3764" s="22">
        <v>0.30780828089435719</v>
      </c>
      <c r="F3764" s="50">
        <v>3747</v>
      </c>
      <c r="G3764" s="42">
        <v>0.54605897001826764</v>
      </c>
      <c r="H3764" s="42">
        <v>0.23825068912391045</v>
      </c>
      <c r="I3764" s="51">
        <v>0.88130248793320476</v>
      </c>
    </row>
    <row r="3765" spans="2:9" x14ac:dyDescent="0.2">
      <c r="B3765" s="10">
        <v>3748</v>
      </c>
      <c r="C3765" s="19">
        <v>0.22268289850285516</v>
      </c>
      <c r="D3765" s="22">
        <v>0.55365897258527963</v>
      </c>
      <c r="F3765" s="50">
        <v>3748</v>
      </c>
      <c r="G3765" s="42">
        <v>0.77634187108813479</v>
      </c>
      <c r="H3765" s="42">
        <v>0.22268289850285516</v>
      </c>
      <c r="I3765" s="51">
        <v>0.65803533581109486</v>
      </c>
    </row>
    <row r="3766" spans="2:9" x14ac:dyDescent="0.2">
      <c r="B3766" s="10">
        <v>3749</v>
      </c>
      <c r="C3766" s="19">
        <v>0.91288287050662498</v>
      </c>
      <c r="D3766" s="22">
        <v>0.1812775748372234</v>
      </c>
      <c r="F3766" s="50">
        <v>3749</v>
      </c>
      <c r="G3766" s="42">
        <v>1.0941604453438485</v>
      </c>
      <c r="H3766" s="42">
        <v>0.1812775748372234</v>
      </c>
      <c r="I3766" s="51">
        <v>1.1648902978855609</v>
      </c>
    </row>
    <row r="3767" spans="2:9" x14ac:dyDescent="0.2">
      <c r="B3767" s="10">
        <v>3750</v>
      </c>
      <c r="C3767" s="19">
        <v>0.45674633277726351</v>
      </c>
      <c r="D3767" s="22">
        <v>0.91552300663117481</v>
      </c>
      <c r="F3767" s="50">
        <v>3750</v>
      </c>
      <c r="G3767" s="42">
        <v>1.3722693394084384</v>
      </c>
      <c r="H3767" s="42">
        <v>0.45674633277726351</v>
      </c>
      <c r="I3767" s="51">
        <v>0.94475180954747784</v>
      </c>
    </row>
    <row r="3768" spans="2:9" x14ac:dyDescent="0.2">
      <c r="B3768" s="10">
        <v>3751</v>
      </c>
      <c r="C3768" s="19">
        <v>0.52684981653129037</v>
      </c>
      <c r="D3768" s="22">
        <v>0.60199059616849238</v>
      </c>
      <c r="F3768" s="50">
        <v>3751</v>
      </c>
      <c r="G3768" s="42">
        <v>1.1288404126997826</v>
      </c>
      <c r="H3768" s="42">
        <v>0.52684981653129037</v>
      </c>
      <c r="I3768" s="51">
        <v>1.2067702463348273</v>
      </c>
    </row>
    <row r="3769" spans="2:9" x14ac:dyDescent="0.2">
      <c r="B3769" s="10">
        <v>3752</v>
      </c>
      <c r="C3769" s="19">
        <v>0.70821198020825671</v>
      </c>
      <c r="D3769" s="22">
        <v>0.7592764152622522</v>
      </c>
      <c r="F3769" s="50">
        <v>3752</v>
      </c>
      <c r="G3769" s="42">
        <v>1.4674883954705089</v>
      </c>
      <c r="H3769" s="42">
        <v>0.70821198020825671</v>
      </c>
      <c r="I3769" s="51">
        <v>1.4777542927071943</v>
      </c>
    </row>
    <row r="3770" spans="2:9" x14ac:dyDescent="0.2">
      <c r="B3770" s="10">
        <v>3753</v>
      </c>
      <c r="C3770" s="19">
        <v>0.58581013402768345</v>
      </c>
      <c r="D3770" s="22">
        <v>0.14237870739843184</v>
      </c>
      <c r="F3770" s="50">
        <v>3753</v>
      </c>
      <c r="G3770" s="42">
        <v>0.72818884142611529</v>
      </c>
      <c r="H3770" s="42">
        <v>0.14237870739843184</v>
      </c>
      <c r="I3770" s="51">
        <v>1.0690666766538197</v>
      </c>
    </row>
    <row r="3771" spans="2:9" x14ac:dyDescent="0.2">
      <c r="B3771" s="10">
        <v>3754</v>
      </c>
      <c r="C3771" s="19">
        <v>5.720243829558036E-2</v>
      </c>
      <c r="D3771" s="22">
        <v>0.69151283337924774</v>
      </c>
      <c r="F3771" s="50">
        <v>3754</v>
      </c>
      <c r="G3771" s="42">
        <v>0.7487152716748281</v>
      </c>
      <c r="H3771" s="42">
        <v>5.720243829558036E-2</v>
      </c>
      <c r="I3771" s="51">
        <v>0.19547506363682035</v>
      </c>
    </row>
    <row r="3772" spans="2:9" x14ac:dyDescent="0.2">
      <c r="B3772" s="10">
        <v>3755</v>
      </c>
      <c r="C3772" s="19">
        <v>0.96650888312230787</v>
      </c>
      <c r="D3772" s="22">
        <v>0.616775797964074</v>
      </c>
      <c r="F3772" s="50">
        <v>3755</v>
      </c>
      <c r="G3772" s="42">
        <v>1.5832846810863819</v>
      </c>
      <c r="H3772" s="42">
        <v>0.616775797964074</v>
      </c>
      <c r="I3772" s="51">
        <v>1.5959846397760735</v>
      </c>
    </row>
    <row r="3773" spans="2:9" x14ac:dyDescent="0.2">
      <c r="B3773" s="10">
        <v>3756</v>
      </c>
      <c r="C3773" s="19">
        <v>0.91898375119018894</v>
      </c>
      <c r="D3773" s="22">
        <v>0.13604347203429201</v>
      </c>
      <c r="F3773" s="50">
        <v>3756</v>
      </c>
      <c r="G3773" s="42">
        <v>1.0550272232244811</v>
      </c>
      <c r="H3773" s="42">
        <v>0.13604347203429201</v>
      </c>
      <c r="I3773" s="51">
        <v>1.1246153916064265</v>
      </c>
    </row>
    <row r="3774" spans="2:9" x14ac:dyDescent="0.2">
      <c r="B3774" s="10">
        <v>3757</v>
      </c>
      <c r="C3774" s="19">
        <v>0.6999604411581839</v>
      </c>
      <c r="D3774" s="22">
        <v>0.18697470337076416</v>
      </c>
      <c r="F3774" s="50">
        <v>3757</v>
      </c>
      <c r="G3774" s="42">
        <v>0.88693514452894806</v>
      </c>
      <c r="H3774" s="42">
        <v>0.18697470337076416</v>
      </c>
      <c r="I3774" s="51">
        <v>1.1224507312043701</v>
      </c>
    </row>
    <row r="3775" spans="2:9" x14ac:dyDescent="0.2">
      <c r="B3775" s="10">
        <v>3758</v>
      </c>
      <c r="C3775" s="19">
        <v>6.5011358093230553E-2</v>
      </c>
      <c r="D3775" s="22">
        <v>0.74073886188045523</v>
      </c>
      <c r="F3775" s="50">
        <v>3758</v>
      </c>
      <c r="G3775" s="42">
        <v>0.80575021997368579</v>
      </c>
      <c r="H3775" s="42">
        <v>6.5011358093230553E-2</v>
      </c>
      <c r="I3775" s="51">
        <v>0.19706032248352529</v>
      </c>
    </row>
    <row r="3776" spans="2:9" x14ac:dyDescent="0.2">
      <c r="B3776" s="10">
        <v>3759</v>
      </c>
      <c r="C3776" s="19">
        <v>0.68382063694505379</v>
      </c>
      <c r="D3776" s="22">
        <v>0.5032989508216017</v>
      </c>
      <c r="F3776" s="50">
        <v>3759</v>
      </c>
      <c r="G3776" s="42">
        <v>1.1871195877666554</v>
      </c>
      <c r="H3776" s="42">
        <v>0.5032989508216017</v>
      </c>
      <c r="I3776" s="51">
        <v>1.3291972733741608</v>
      </c>
    </row>
    <row r="3777" spans="2:9" x14ac:dyDescent="0.2">
      <c r="B3777" s="10">
        <v>3760</v>
      </c>
      <c r="C3777" s="19">
        <v>0.36728811561791685</v>
      </c>
      <c r="D3777" s="22">
        <v>7.9460808034956698E-2</v>
      </c>
      <c r="F3777" s="50">
        <v>3760</v>
      </c>
      <c r="G3777" s="42">
        <v>0.44674892365287355</v>
      </c>
      <c r="H3777" s="42">
        <v>7.9460808034956698E-2</v>
      </c>
      <c r="I3777" s="51">
        <v>1.0029569700482495</v>
      </c>
    </row>
    <row r="3778" spans="2:9" x14ac:dyDescent="0.2">
      <c r="B3778" s="10">
        <v>3761</v>
      </c>
      <c r="C3778" s="19">
        <v>0.26259632261443921</v>
      </c>
      <c r="D3778" s="22">
        <v>0.90566437606501204</v>
      </c>
      <c r="F3778" s="50">
        <v>3761</v>
      </c>
      <c r="G3778" s="42">
        <v>1.1682606986794513</v>
      </c>
      <c r="H3778" s="42">
        <v>0.26259632261443921</v>
      </c>
      <c r="I3778" s="51">
        <v>0.56049625760023503</v>
      </c>
    </row>
    <row r="3779" spans="2:9" x14ac:dyDescent="0.2">
      <c r="B3779" s="10">
        <v>3762</v>
      </c>
      <c r="C3779" s="19">
        <v>0.45515168825158625</v>
      </c>
      <c r="D3779" s="22">
        <v>0.6479758781636018</v>
      </c>
      <c r="F3779" s="50">
        <v>3762</v>
      </c>
      <c r="G3779" s="42">
        <v>1.1031275664151881</v>
      </c>
      <c r="H3779" s="42">
        <v>0.45515168825158625</v>
      </c>
      <c r="I3779" s="51">
        <v>1.0556246217982559</v>
      </c>
    </row>
    <row r="3780" spans="2:9" x14ac:dyDescent="0.2">
      <c r="B3780" s="10">
        <v>3763</v>
      </c>
      <c r="C3780" s="19">
        <v>2.3966585128218365E-2</v>
      </c>
      <c r="D3780" s="22">
        <v>0.99636804015809532</v>
      </c>
      <c r="F3780" s="50">
        <v>3763</v>
      </c>
      <c r="G3780" s="42">
        <v>1.0203346252863137</v>
      </c>
      <c r="H3780" s="42">
        <v>2.3966585128218365E-2</v>
      </c>
      <c r="I3780" s="51">
        <v>4.8260156433995643E-2</v>
      </c>
    </row>
    <row r="3781" spans="2:9" x14ac:dyDescent="0.2">
      <c r="B3781" s="10">
        <v>3764</v>
      </c>
      <c r="C3781" s="19">
        <v>0.49247618201863264</v>
      </c>
      <c r="D3781" s="22">
        <v>0.37906555843513501</v>
      </c>
      <c r="F3781" s="50">
        <v>3764</v>
      </c>
      <c r="G3781" s="42">
        <v>0.87154174045376764</v>
      </c>
      <c r="H3781" s="42">
        <v>0.37906555843513501</v>
      </c>
      <c r="I3781" s="51">
        <v>1.1435943335347836</v>
      </c>
    </row>
    <row r="3782" spans="2:9" x14ac:dyDescent="0.2">
      <c r="B3782" s="10">
        <v>3765</v>
      </c>
      <c r="C3782" s="19">
        <v>0.57614870860437684</v>
      </c>
      <c r="D3782" s="22">
        <v>0.28447120743462162</v>
      </c>
      <c r="F3782" s="50">
        <v>3765</v>
      </c>
      <c r="G3782" s="42">
        <v>0.86061991603899846</v>
      </c>
      <c r="H3782" s="42">
        <v>0.28447120743462162</v>
      </c>
      <c r="I3782" s="51">
        <v>1.1392996943442921</v>
      </c>
    </row>
    <row r="3783" spans="2:9" x14ac:dyDescent="0.2">
      <c r="B3783" s="10">
        <v>3766</v>
      </c>
      <c r="C3783" s="19">
        <v>0.21032588291976795</v>
      </c>
      <c r="D3783" s="22">
        <v>0.47333984485479375</v>
      </c>
      <c r="F3783" s="50">
        <v>3766</v>
      </c>
      <c r="G3783" s="42">
        <v>0.68366572777456169</v>
      </c>
      <c r="H3783" s="42">
        <v>0.21032588291976795</v>
      </c>
      <c r="I3783" s="51">
        <v>0.68840320756882589</v>
      </c>
    </row>
    <row r="3784" spans="2:9" x14ac:dyDescent="0.2">
      <c r="B3784" s="10">
        <v>3767</v>
      </c>
      <c r="C3784" s="19">
        <v>0.78245571594156882</v>
      </c>
      <c r="D3784" s="22">
        <v>0.86657776097393902</v>
      </c>
      <c r="F3784" s="50">
        <v>3767</v>
      </c>
      <c r="G3784" s="42">
        <v>1.6490334769155077</v>
      </c>
      <c r="H3784" s="42">
        <v>0.78245571594156882</v>
      </c>
      <c r="I3784" s="51">
        <v>1.5909456251760297</v>
      </c>
    </row>
    <row r="3785" spans="2:9" x14ac:dyDescent="0.2">
      <c r="B3785" s="10">
        <v>3768</v>
      </c>
      <c r="C3785" s="19">
        <v>0.70980770803547855</v>
      </c>
      <c r="D3785" s="22">
        <v>0.35480786466849523</v>
      </c>
      <c r="F3785" s="50">
        <v>3768</v>
      </c>
      <c r="G3785" s="42">
        <v>1.0646155727039739</v>
      </c>
      <c r="H3785" s="42">
        <v>0.35480786466849523</v>
      </c>
      <c r="I3785" s="51">
        <v>1.2402976457135062</v>
      </c>
    </row>
    <row r="3786" spans="2:9" x14ac:dyDescent="0.2">
      <c r="B3786" s="10">
        <v>3769</v>
      </c>
      <c r="C3786" s="19">
        <v>0.63547487767092758</v>
      </c>
      <c r="D3786" s="22">
        <v>0.37006483468232299</v>
      </c>
      <c r="F3786" s="50">
        <v>3769</v>
      </c>
      <c r="G3786" s="42">
        <v>1.0055397123532506</v>
      </c>
      <c r="H3786" s="42">
        <v>0.37006483468232299</v>
      </c>
      <c r="I3786" s="51">
        <v>1.21560382078191</v>
      </c>
    </row>
    <row r="3787" spans="2:9" x14ac:dyDescent="0.2">
      <c r="B3787" s="10">
        <v>3770</v>
      </c>
      <c r="C3787" s="19">
        <v>0.49558643679528991</v>
      </c>
      <c r="D3787" s="22">
        <v>0.28289082034360369</v>
      </c>
      <c r="F3787" s="50">
        <v>3770</v>
      </c>
      <c r="G3787" s="42">
        <v>0.7784772571388936</v>
      </c>
      <c r="H3787" s="42">
        <v>0.28289082034360369</v>
      </c>
      <c r="I3787" s="51">
        <v>1.1027741956998258</v>
      </c>
    </row>
    <row r="3788" spans="2:9" x14ac:dyDescent="0.2">
      <c r="B3788" s="10">
        <v>3771</v>
      </c>
      <c r="C3788" s="19">
        <v>0.3891821410685421</v>
      </c>
      <c r="D3788" s="22">
        <v>0.25903842046140768</v>
      </c>
      <c r="F3788" s="50">
        <v>3771</v>
      </c>
      <c r="G3788" s="42">
        <v>0.64822056152994978</v>
      </c>
      <c r="H3788" s="42">
        <v>0.25903842046140768</v>
      </c>
      <c r="I3788" s="51">
        <v>1.0421684100040276</v>
      </c>
    </row>
    <row r="3789" spans="2:9" x14ac:dyDescent="0.2">
      <c r="B3789" s="10">
        <v>3772</v>
      </c>
      <c r="C3789" s="19">
        <v>0.72061203841066634</v>
      </c>
      <c r="D3789" s="22">
        <v>0.17155944529959755</v>
      </c>
      <c r="F3789" s="50">
        <v>3772</v>
      </c>
      <c r="G3789" s="42">
        <v>0.89217148371026389</v>
      </c>
      <c r="H3789" s="42">
        <v>0.17155944529959755</v>
      </c>
      <c r="I3789" s="51">
        <v>1.1168979564478325</v>
      </c>
    </row>
    <row r="3790" spans="2:9" x14ac:dyDescent="0.2">
      <c r="B3790" s="10">
        <v>3773</v>
      </c>
      <c r="C3790" s="19">
        <v>0.21485520219072896</v>
      </c>
      <c r="D3790" s="22">
        <v>0.8233024134326995</v>
      </c>
      <c r="F3790" s="50">
        <v>3773</v>
      </c>
      <c r="G3790" s="42">
        <v>1.0381576156234285</v>
      </c>
      <c r="H3790" s="42">
        <v>0.21485520219072896</v>
      </c>
      <c r="I3790" s="51">
        <v>0.4967935080947552</v>
      </c>
    </row>
    <row r="3791" spans="2:9" x14ac:dyDescent="0.2">
      <c r="B3791" s="10">
        <v>3774</v>
      </c>
      <c r="C3791" s="19">
        <v>0.98622588742177375</v>
      </c>
      <c r="D3791" s="22">
        <v>4.072258507463844E-2</v>
      </c>
      <c r="F3791" s="50">
        <v>3774</v>
      </c>
      <c r="G3791" s="42">
        <v>1.0269484724964122</v>
      </c>
      <c r="H3791" s="42">
        <v>4.072258507463844E-2</v>
      </c>
      <c r="I3791" s="51">
        <v>1.04015792816777</v>
      </c>
    </row>
    <row r="3792" spans="2:9" x14ac:dyDescent="0.2">
      <c r="B3792" s="10">
        <v>3775</v>
      </c>
      <c r="C3792" s="19">
        <v>0.90671148469172569</v>
      </c>
      <c r="D3792" s="22">
        <v>0.47756898789941049</v>
      </c>
      <c r="F3792" s="50">
        <v>3775</v>
      </c>
      <c r="G3792" s="42">
        <v>1.3842804725911362</v>
      </c>
      <c r="H3792" s="42">
        <v>0.47756898789941049</v>
      </c>
      <c r="I3792" s="51">
        <v>1.4318769978899062</v>
      </c>
    </row>
    <row r="3793" spans="2:9" x14ac:dyDescent="0.2">
      <c r="B3793" s="10">
        <v>3776</v>
      </c>
      <c r="C3793" s="19">
        <v>9.7775188587873041E-3</v>
      </c>
      <c r="D3793" s="22">
        <v>4.6548460072634024E-3</v>
      </c>
      <c r="F3793" s="50">
        <v>3776</v>
      </c>
      <c r="G3793" s="42">
        <v>1.4432364866050706E-2</v>
      </c>
      <c r="H3793" s="42">
        <v>4.6548460072634024E-3</v>
      </c>
      <c r="I3793" s="51">
        <v>0.98334410928715654</v>
      </c>
    </row>
    <row r="3794" spans="2:9" x14ac:dyDescent="0.2">
      <c r="B3794" s="10">
        <v>3777</v>
      </c>
      <c r="C3794" s="19">
        <v>0.21534314042556735</v>
      </c>
      <c r="D3794" s="22">
        <v>0.41759671554904287</v>
      </c>
      <c r="F3794" s="50">
        <v>3777</v>
      </c>
      <c r="G3794" s="42">
        <v>0.63293985597461022</v>
      </c>
      <c r="H3794" s="42">
        <v>0.21534314042556735</v>
      </c>
      <c r="I3794" s="51">
        <v>0.74198783509761446</v>
      </c>
    </row>
    <row r="3795" spans="2:9" x14ac:dyDescent="0.2">
      <c r="B3795" s="10">
        <v>3778</v>
      </c>
      <c r="C3795" s="19">
        <v>0.23813364392229219</v>
      </c>
      <c r="D3795" s="22">
        <v>0.33335484521087833</v>
      </c>
      <c r="F3795" s="50">
        <v>3778</v>
      </c>
      <c r="G3795" s="42">
        <v>0.57148848913317052</v>
      </c>
      <c r="H3795" s="42">
        <v>0.23813364392229219</v>
      </c>
      <c r="I3795" s="51">
        <v>0.85794592917895829</v>
      </c>
    </row>
    <row r="3796" spans="2:9" x14ac:dyDescent="0.2">
      <c r="B3796" s="10">
        <v>3779</v>
      </c>
      <c r="C3796" s="19">
        <v>0.30216050063608224</v>
      </c>
      <c r="D3796" s="22">
        <v>0.50606529500790287</v>
      </c>
      <c r="F3796" s="50">
        <v>3779</v>
      </c>
      <c r="G3796" s="42">
        <v>0.80822579564398511</v>
      </c>
      <c r="H3796" s="42">
        <v>0.30216050063608224</v>
      </c>
      <c r="I3796" s="51">
        <v>0.84787605680075073</v>
      </c>
    </row>
    <row r="3797" spans="2:9" x14ac:dyDescent="0.2">
      <c r="B3797" s="10">
        <v>3780</v>
      </c>
      <c r="C3797" s="19">
        <v>0.55120718754190601</v>
      </c>
      <c r="D3797" s="22">
        <v>6.1648254284513371E-2</v>
      </c>
      <c r="F3797" s="50">
        <v>3780</v>
      </c>
      <c r="G3797" s="42">
        <v>0.61285544182641938</v>
      </c>
      <c r="H3797" s="42">
        <v>6.1648254284513371E-2</v>
      </c>
      <c r="I3797" s="51">
        <v>1.0255938279631667</v>
      </c>
    </row>
    <row r="3798" spans="2:9" x14ac:dyDescent="0.2">
      <c r="B3798" s="10">
        <v>3781</v>
      </c>
      <c r="C3798" s="19">
        <v>0.62503105895768329</v>
      </c>
      <c r="D3798" s="22">
        <v>0.35681891228967222</v>
      </c>
      <c r="F3798" s="50">
        <v>3781</v>
      </c>
      <c r="G3798" s="42">
        <v>0.98184997124735551</v>
      </c>
      <c r="H3798" s="42">
        <v>0.35681891228967222</v>
      </c>
      <c r="I3798" s="51">
        <v>1.2024361560281847</v>
      </c>
    </row>
    <row r="3799" spans="2:9" x14ac:dyDescent="0.2">
      <c r="B3799" s="10">
        <v>3782</v>
      </c>
      <c r="C3799" s="19">
        <v>0.30315864336144804</v>
      </c>
      <c r="D3799" s="22">
        <v>0.15194551781690679</v>
      </c>
      <c r="F3799" s="50">
        <v>3782</v>
      </c>
      <c r="G3799" s="42">
        <v>0.45510416117835484</v>
      </c>
      <c r="H3799" s="42">
        <v>0.15194551781690679</v>
      </c>
      <c r="I3799" s="51">
        <v>0.98609152040224923</v>
      </c>
    </row>
    <row r="3800" spans="2:9" x14ac:dyDescent="0.2">
      <c r="B3800" s="10">
        <v>3783</v>
      </c>
      <c r="C3800" s="19">
        <v>0.52845485314456753</v>
      </c>
      <c r="D3800" s="22">
        <v>0.61351247956770161</v>
      </c>
      <c r="F3800" s="50">
        <v>3783</v>
      </c>
      <c r="G3800" s="42">
        <v>1.141967332712269</v>
      </c>
      <c r="H3800" s="42">
        <v>0.52845485314456753</v>
      </c>
      <c r="I3800" s="51">
        <v>1.2046341728919545</v>
      </c>
    </row>
    <row r="3801" spans="2:9" x14ac:dyDescent="0.2">
      <c r="B3801" s="10">
        <v>3784</v>
      </c>
      <c r="C3801" s="19">
        <v>0.93034979357597103</v>
      </c>
      <c r="D3801" s="22">
        <v>0.11417538485731882</v>
      </c>
      <c r="F3801" s="50">
        <v>3784</v>
      </c>
      <c r="G3801" s="42">
        <v>1.0445251784332898</v>
      </c>
      <c r="H3801" s="42">
        <v>0.11417538485731882</v>
      </c>
      <c r="I3801" s="51">
        <v>1.1059664130330624</v>
      </c>
    </row>
    <row r="3802" spans="2:9" x14ac:dyDescent="0.2">
      <c r="B3802" s="10">
        <v>3785</v>
      </c>
      <c r="C3802" s="19">
        <v>0.29762870278576192</v>
      </c>
      <c r="D3802" s="22">
        <v>0.1444922264721219</v>
      </c>
      <c r="F3802" s="50">
        <v>3785</v>
      </c>
      <c r="G3802" s="42">
        <v>0.44212092925788382</v>
      </c>
      <c r="H3802" s="42">
        <v>0.1444922264721219</v>
      </c>
      <c r="I3802" s="51">
        <v>0.98385576863713009</v>
      </c>
    </row>
    <row r="3803" spans="2:9" x14ac:dyDescent="0.2">
      <c r="B3803" s="10">
        <v>3786</v>
      </c>
      <c r="C3803" s="19">
        <v>7.809104253585053E-3</v>
      </c>
      <c r="D3803" s="22">
        <v>0.97556188681606659</v>
      </c>
      <c r="F3803" s="50">
        <v>3786</v>
      </c>
      <c r="G3803" s="42">
        <v>0.98337099106965165</v>
      </c>
      <c r="H3803" s="42">
        <v>7.809104253585053E-3</v>
      </c>
      <c r="I3803" s="51">
        <v>1.660139560034047E-2</v>
      </c>
    </row>
    <row r="3804" spans="2:9" x14ac:dyDescent="0.2">
      <c r="B3804" s="10">
        <v>3787</v>
      </c>
      <c r="C3804" s="19">
        <v>4.7409064542159651E-2</v>
      </c>
      <c r="D3804" s="22">
        <v>6.9013353230125918E-2</v>
      </c>
      <c r="F3804" s="50">
        <v>3787</v>
      </c>
      <c r="G3804" s="42">
        <v>0.11642241777228557</v>
      </c>
      <c r="H3804" s="42">
        <v>4.7409064542159651E-2</v>
      </c>
      <c r="I3804" s="51">
        <v>0.85765480039172448</v>
      </c>
    </row>
    <row r="3805" spans="2:9" x14ac:dyDescent="0.2">
      <c r="B3805" s="10">
        <v>3788</v>
      </c>
      <c r="C3805" s="19">
        <v>0.8930243441940896</v>
      </c>
      <c r="D3805" s="22">
        <v>0.54736265951413487</v>
      </c>
      <c r="F3805" s="50">
        <v>3788</v>
      </c>
      <c r="G3805" s="42">
        <v>1.4403870037082245</v>
      </c>
      <c r="H3805" s="42">
        <v>0.54736265951413487</v>
      </c>
      <c r="I3805" s="51">
        <v>1.4873119062174585</v>
      </c>
    </row>
    <row r="3806" spans="2:9" x14ac:dyDescent="0.2">
      <c r="B3806" s="10">
        <v>3789</v>
      </c>
      <c r="C3806" s="19">
        <v>0.60613212265231076</v>
      </c>
      <c r="D3806" s="22">
        <v>0.46316759629748905</v>
      </c>
      <c r="F3806" s="50">
        <v>3789</v>
      </c>
      <c r="G3806" s="42">
        <v>1.0692997189497997</v>
      </c>
      <c r="H3806" s="42">
        <v>0.46316759629748905</v>
      </c>
      <c r="I3806" s="51">
        <v>1.2562023483904405</v>
      </c>
    </row>
    <row r="3807" spans="2:9" x14ac:dyDescent="0.2">
      <c r="B3807" s="10">
        <v>3790</v>
      </c>
      <c r="C3807" s="19">
        <v>0.20740167833756229</v>
      </c>
      <c r="D3807" s="22">
        <v>0.79266974842960292</v>
      </c>
      <c r="F3807" s="50">
        <v>3790</v>
      </c>
      <c r="G3807" s="42">
        <v>1.0000714267671653</v>
      </c>
      <c r="H3807" s="42">
        <v>0.20740167833756229</v>
      </c>
      <c r="I3807" s="51">
        <v>0.49478247947076615</v>
      </c>
    </row>
    <row r="3808" spans="2:9" x14ac:dyDescent="0.2">
      <c r="B3808" s="10">
        <v>3791</v>
      </c>
      <c r="C3808" s="19">
        <v>0.44053474317845154</v>
      </c>
      <c r="D3808" s="22">
        <v>0.59036949334812849</v>
      </c>
      <c r="F3808" s="50">
        <v>3791</v>
      </c>
      <c r="G3808" s="42">
        <v>1.0309042365265801</v>
      </c>
      <c r="H3808" s="42">
        <v>0.44053474317845154</v>
      </c>
      <c r="I3808" s="51">
        <v>1.0568696291149169</v>
      </c>
    </row>
    <row r="3809" spans="2:9" x14ac:dyDescent="0.2">
      <c r="B3809" s="10">
        <v>3792</v>
      </c>
      <c r="C3809" s="19">
        <v>0.74780864857105078</v>
      </c>
      <c r="D3809" s="22">
        <v>0.86871356769205244</v>
      </c>
      <c r="F3809" s="50">
        <v>3792</v>
      </c>
      <c r="G3809" s="42">
        <v>1.6165222162631032</v>
      </c>
      <c r="H3809" s="42">
        <v>0.74780864857105078</v>
      </c>
      <c r="I3809" s="51">
        <v>1.5246996313294678</v>
      </c>
    </row>
    <row r="3810" spans="2:9" x14ac:dyDescent="0.2">
      <c r="B3810" s="10">
        <v>3793</v>
      </c>
      <c r="C3810" s="19">
        <v>0.83947238901621635</v>
      </c>
      <c r="D3810" s="22">
        <v>2.725286258397519E-3</v>
      </c>
      <c r="F3810" s="50">
        <v>3793</v>
      </c>
      <c r="G3810" s="42">
        <v>0.84219767527461387</v>
      </c>
      <c r="H3810" s="42">
        <v>2.725286258397519E-3</v>
      </c>
      <c r="I3810" s="51">
        <v>1.0022485247424417</v>
      </c>
    </row>
    <row r="3811" spans="2:9" x14ac:dyDescent="0.2">
      <c r="B3811" s="10">
        <v>3794</v>
      </c>
      <c r="C3811" s="19">
        <v>0.96613230703835584</v>
      </c>
      <c r="D3811" s="22">
        <v>6.1546850077805249E-2</v>
      </c>
      <c r="F3811" s="50">
        <v>3794</v>
      </c>
      <c r="G3811" s="42">
        <v>1.027679157116161</v>
      </c>
      <c r="H3811" s="42">
        <v>6.1546850077805249E-2</v>
      </c>
      <c r="I3811" s="51">
        <v>1.0594285315365672</v>
      </c>
    </row>
    <row r="3812" spans="2:9" x14ac:dyDescent="0.2">
      <c r="B3812" s="10">
        <v>3795</v>
      </c>
      <c r="C3812" s="19">
        <v>0.48284575326477375</v>
      </c>
      <c r="D3812" s="22">
        <v>0.3776509785059039</v>
      </c>
      <c r="F3812" s="50">
        <v>3795</v>
      </c>
      <c r="G3812" s="42">
        <v>0.86049673177067765</v>
      </c>
      <c r="H3812" s="42">
        <v>0.3776509785059039</v>
      </c>
      <c r="I3812" s="51">
        <v>1.1372596937919162</v>
      </c>
    </row>
    <row r="3813" spans="2:9" x14ac:dyDescent="0.2">
      <c r="B3813" s="10">
        <v>3796</v>
      </c>
      <c r="C3813" s="19">
        <v>0.5023654812211964</v>
      </c>
      <c r="D3813" s="22">
        <v>0.57229826172099962</v>
      </c>
      <c r="F3813" s="50">
        <v>3796</v>
      </c>
      <c r="G3813" s="42">
        <v>1.0746637429421959</v>
      </c>
      <c r="H3813" s="42">
        <v>0.5023654812211964</v>
      </c>
      <c r="I3813" s="51">
        <v>1.1767291204837944</v>
      </c>
    </row>
    <row r="3814" spans="2:9" x14ac:dyDescent="0.2">
      <c r="B3814" s="10">
        <v>3797</v>
      </c>
      <c r="C3814" s="19">
        <v>3.5651437060338131E-2</v>
      </c>
      <c r="D3814" s="22">
        <v>0.61502867049599375</v>
      </c>
      <c r="F3814" s="50">
        <v>3797</v>
      </c>
      <c r="G3814" s="42">
        <v>0.65068010755633188</v>
      </c>
      <c r="H3814" s="42">
        <v>3.5651437060338131E-2</v>
      </c>
      <c r="I3814" s="51">
        <v>0.16432397502126117</v>
      </c>
    </row>
    <row r="3815" spans="2:9" x14ac:dyDescent="0.2">
      <c r="B3815" s="10">
        <v>3798</v>
      </c>
      <c r="C3815" s="19">
        <v>0.66005855435232175</v>
      </c>
      <c r="D3815" s="22">
        <v>0.19460858712611462</v>
      </c>
      <c r="F3815" s="50">
        <v>3798</v>
      </c>
      <c r="G3815" s="42">
        <v>0.85466714147843637</v>
      </c>
      <c r="H3815" s="42">
        <v>0.19460858712611462</v>
      </c>
      <c r="I3815" s="51">
        <v>1.116944668134132</v>
      </c>
    </row>
    <row r="3816" spans="2:9" x14ac:dyDescent="0.2">
      <c r="B3816" s="10">
        <v>3799</v>
      </c>
      <c r="C3816" s="19">
        <v>0.38866114901609161</v>
      </c>
      <c r="D3816" s="22">
        <v>0.49080154066840342</v>
      </c>
      <c r="F3816" s="50">
        <v>3799</v>
      </c>
      <c r="G3816" s="42">
        <v>0.87946268968449504</v>
      </c>
      <c r="H3816" s="42">
        <v>0.38866114901609161</v>
      </c>
      <c r="I3816" s="51">
        <v>1.0175311504995184</v>
      </c>
    </row>
    <row r="3817" spans="2:9" x14ac:dyDescent="0.2">
      <c r="B3817" s="10">
        <v>3800</v>
      </c>
      <c r="C3817" s="19">
        <v>0.26856093641886669</v>
      </c>
      <c r="D3817" s="22">
        <v>0.87864526492615924</v>
      </c>
      <c r="F3817" s="50">
        <v>3800</v>
      </c>
      <c r="G3817" s="42">
        <v>1.1472062013450259</v>
      </c>
      <c r="H3817" s="42">
        <v>0.26856093641886669</v>
      </c>
      <c r="I3817" s="51">
        <v>0.58357590968004691</v>
      </c>
    </row>
    <row r="3818" spans="2:9" x14ac:dyDescent="0.2">
      <c r="B3818" s="10">
        <v>3801</v>
      </c>
      <c r="C3818" s="19">
        <v>0.81472642130212192</v>
      </c>
      <c r="D3818" s="22">
        <v>0.319628993829706</v>
      </c>
      <c r="F3818" s="50">
        <v>3801</v>
      </c>
      <c r="G3818" s="42">
        <v>1.1343554151318278</v>
      </c>
      <c r="H3818" s="42">
        <v>0.319628993829706</v>
      </c>
      <c r="I3818" s="51">
        <v>1.2562346827558142</v>
      </c>
    </row>
    <row r="3819" spans="2:9" x14ac:dyDescent="0.2">
      <c r="B3819" s="10">
        <v>3802</v>
      </c>
      <c r="C3819" s="19">
        <v>0.34491301205426217</v>
      </c>
      <c r="D3819" s="22">
        <v>0.66408301854708962</v>
      </c>
      <c r="F3819" s="50">
        <v>3802</v>
      </c>
      <c r="G3819" s="42">
        <v>1.0089960306013519</v>
      </c>
      <c r="H3819" s="42">
        <v>0.34491301205426217</v>
      </c>
      <c r="I3819" s="51">
        <v>0.83808770355079432</v>
      </c>
    </row>
    <row r="3820" spans="2:9" x14ac:dyDescent="0.2">
      <c r="B3820" s="10">
        <v>3803</v>
      </c>
      <c r="C3820" s="19">
        <v>0.37022826410914167</v>
      </c>
      <c r="D3820" s="22">
        <v>0.56882153809696201</v>
      </c>
      <c r="F3820" s="50">
        <v>3803</v>
      </c>
      <c r="G3820" s="42">
        <v>0.93904980220610368</v>
      </c>
      <c r="H3820" s="42">
        <v>0.37022826410914167</v>
      </c>
      <c r="I3820" s="51">
        <v>0.9384740157472008</v>
      </c>
    </row>
    <row r="3821" spans="2:9" x14ac:dyDescent="0.2">
      <c r="B3821" s="10">
        <v>3804</v>
      </c>
      <c r="C3821" s="19">
        <v>0.68461649409688574</v>
      </c>
      <c r="D3821" s="22">
        <v>0.50279516938812607</v>
      </c>
      <c r="F3821" s="50">
        <v>3804</v>
      </c>
      <c r="G3821" s="42">
        <v>1.1874116634850118</v>
      </c>
      <c r="H3821" s="42">
        <v>0.50279516938812607</v>
      </c>
      <c r="I3821" s="51">
        <v>1.3293348852108362</v>
      </c>
    </row>
    <row r="3822" spans="2:9" x14ac:dyDescent="0.2">
      <c r="B3822" s="10">
        <v>3805</v>
      </c>
      <c r="C3822" s="19">
        <v>0.23851732745750276</v>
      </c>
      <c r="D3822" s="22">
        <v>0.77282728531233058</v>
      </c>
      <c r="F3822" s="50">
        <v>3805</v>
      </c>
      <c r="G3822" s="42">
        <v>1.0113446127698333</v>
      </c>
      <c r="H3822" s="42">
        <v>0.23851732745750276</v>
      </c>
      <c r="I3822" s="51">
        <v>0.56883394358066153</v>
      </c>
    </row>
    <row r="3823" spans="2:9" x14ac:dyDescent="0.2">
      <c r="B3823" s="10">
        <v>3806</v>
      </c>
      <c r="C3823" s="19">
        <v>8.1509995234658961E-2</v>
      </c>
      <c r="D3823" s="22">
        <v>0.73190690360977984</v>
      </c>
      <c r="F3823" s="50">
        <v>3806</v>
      </c>
      <c r="G3823" s="42">
        <v>0.8134168988444388</v>
      </c>
      <c r="H3823" s="42">
        <v>8.1509995234658961E-2</v>
      </c>
      <c r="I3823" s="51">
        <v>0.24113749726273695</v>
      </c>
    </row>
    <row r="3824" spans="2:9" x14ac:dyDescent="0.2">
      <c r="B3824" s="10">
        <v>3807</v>
      </c>
      <c r="C3824" s="19">
        <v>0.22452154900849053</v>
      </c>
      <c r="D3824" s="22">
        <v>4.2791018461130648E-2</v>
      </c>
      <c r="F3824" s="50">
        <v>3807</v>
      </c>
      <c r="G3824" s="42">
        <v>0.26731256746962118</v>
      </c>
      <c r="H3824" s="42">
        <v>4.2791018461130648E-2</v>
      </c>
      <c r="I3824" s="51">
        <v>0.98087057249903564</v>
      </c>
    </row>
    <row r="3825" spans="2:9" x14ac:dyDescent="0.2">
      <c r="B3825" s="10">
        <v>3808</v>
      </c>
      <c r="C3825" s="19">
        <v>0.4009996915983266</v>
      </c>
      <c r="D3825" s="22">
        <v>0.33803553625385319</v>
      </c>
      <c r="F3825" s="50">
        <v>3808</v>
      </c>
      <c r="G3825" s="42">
        <v>0.73903522785217979</v>
      </c>
      <c r="H3825" s="42">
        <v>0.33803553625385319</v>
      </c>
      <c r="I3825" s="51">
        <v>1.0722933591784516</v>
      </c>
    </row>
    <row r="3826" spans="2:9" x14ac:dyDescent="0.2">
      <c r="B3826" s="10">
        <v>3809</v>
      </c>
      <c r="C3826" s="19">
        <v>0.67338741106031175</v>
      </c>
      <c r="D3826" s="22">
        <v>0.13015707577312174</v>
      </c>
      <c r="F3826" s="50">
        <v>3809</v>
      </c>
      <c r="G3826" s="42">
        <v>0.80354448683343349</v>
      </c>
      <c r="H3826" s="42">
        <v>0.13015707577312174</v>
      </c>
      <c r="I3826" s="51">
        <v>1.079990555843787</v>
      </c>
    </row>
    <row r="3827" spans="2:9" x14ac:dyDescent="0.2">
      <c r="B3827" s="10">
        <v>3810</v>
      </c>
      <c r="C3827" s="19">
        <v>0.23353687040168913</v>
      </c>
      <c r="D3827" s="22">
        <v>0.16069319056071973</v>
      </c>
      <c r="F3827" s="50">
        <v>3810</v>
      </c>
      <c r="G3827" s="42">
        <v>0.39423006096240887</v>
      </c>
      <c r="H3827" s="42">
        <v>0.16069319056071973</v>
      </c>
      <c r="I3827" s="51">
        <v>0.95228086426488434</v>
      </c>
    </row>
    <row r="3828" spans="2:9" x14ac:dyDescent="0.2">
      <c r="B3828" s="10">
        <v>3811</v>
      </c>
      <c r="C3828" s="19">
        <v>0.88933327954606112</v>
      </c>
      <c r="D3828" s="22">
        <v>0.94336355578050124</v>
      </c>
      <c r="F3828" s="50">
        <v>3811</v>
      </c>
      <c r="G3828" s="42">
        <v>1.8326968353265625</v>
      </c>
      <c r="H3828" s="42">
        <v>0.88933327954606112</v>
      </c>
      <c r="I3828" s="51">
        <v>1.7845936229822019</v>
      </c>
    </row>
    <row r="3829" spans="2:9" x14ac:dyDescent="0.2">
      <c r="B3829" s="10">
        <v>3812</v>
      </c>
      <c r="C3829" s="19">
        <v>6.9582558121515481E-2</v>
      </c>
      <c r="D3829" s="22">
        <v>0.36166926502202246</v>
      </c>
      <c r="F3829" s="50">
        <v>3812</v>
      </c>
      <c r="G3829" s="42">
        <v>0.43125182314353794</v>
      </c>
      <c r="H3829" s="42">
        <v>6.9582558121515481E-2</v>
      </c>
      <c r="I3829" s="51">
        <v>0.45097138614615756</v>
      </c>
    </row>
    <row r="3830" spans="2:9" x14ac:dyDescent="0.2">
      <c r="B3830" s="10">
        <v>3813</v>
      </c>
      <c r="C3830" s="19">
        <v>0.96153201618199546</v>
      </c>
      <c r="D3830" s="22">
        <v>0.55429768373877841</v>
      </c>
      <c r="F3830" s="50">
        <v>3813</v>
      </c>
      <c r="G3830" s="42">
        <v>1.5158296999207739</v>
      </c>
      <c r="H3830" s="42">
        <v>0.55429768373877841</v>
      </c>
      <c r="I3830" s="51">
        <v>1.5327887071443422</v>
      </c>
    </row>
    <row r="3831" spans="2:9" x14ac:dyDescent="0.2">
      <c r="B3831" s="10">
        <v>3814</v>
      </c>
      <c r="C3831" s="19">
        <v>0.698475096902197</v>
      </c>
      <c r="D3831" s="22">
        <v>0.50678772482328793</v>
      </c>
      <c r="F3831" s="50">
        <v>3814</v>
      </c>
      <c r="G3831" s="42">
        <v>1.2052628217254848</v>
      </c>
      <c r="H3831" s="42">
        <v>0.50678772482328793</v>
      </c>
      <c r="I3831" s="51">
        <v>1.3405027006071792</v>
      </c>
    </row>
    <row r="3832" spans="2:9" x14ac:dyDescent="0.2">
      <c r="B3832" s="10">
        <v>3815</v>
      </c>
      <c r="C3832" s="19">
        <v>0.79338807277764856</v>
      </c>
      <c r="D3832" s="22">
        <v>0.77058503530020839</v>
      </c>
      <c r="F3832" s="50">
        <v>3815</v>
      </c>
      <c r="G3832" s="42">
        <v>1.5639731080778569</v>
      </c>
      <c r="H3832" s="42">
        <v>0.77058503530020839</v>
      </c>
      <c r="I3832" s="51">
        <v>1.6072376244855997</v>
      </c>
    </row>
    <row r="3833" spans="2:9" x14ac:dyDescent="0.2">
      <c r="B3833" s="10">
        <v>3816</v>
      </c>
      <c r="C3833" s="19">
        <v>0.95591821718253156</v>
      </c>
      <c r="D3833" s="22">
        <v>0.18243646618678444</v>
      </c>
      <c r="F3833" s="50">
        <v>3816</v>
      </c>
      <c r="G3833" s="42">
        <v>1.1383546833693159</v>
      </c>
      <c r="H3833" s="42">
        <v>0.18243646618678444</v>
      </c>
      <c r="I3833" s="51">
        <v>1.1742454290850763</v>
      </c>
    </row>
    <row r="3834" spans="2:9" x14ac:dyDescent="0.2">
      <c r="B3834" s="10">
        <v>3817</v>
      </c>
      <c r="C3834" s="19">
        <v>0.85690579517122345</v>
      </c>
      <c r="D3834" s="22">
        <v>0.26558846883719067</v>
      </c>
      <c r="F3834" s="50">
        <v>3817</v>
      </c>
      <c r="G3834" s="42">
        <v>1.1224942640084141</v>
      </c>
      <c r="H3834" s="42">
        <v>0.26558846883719067</v>
      </c>
      <c r="I3834" s="51">
        <v>1.2254040579961467</v>
      </c>
    </row>
    <row r="3835" spans="2:9" x14ac:dyDescent="0.2">
      <c r="B3835" s="10">
        <v>3818</v>
      </c>
      <c r="C3835" s="19">
        <v>0.59011629614282857</v>
      </c>
      <c r="D3835" s="22">
        <v>3.7347777871409638E-2</v>
      </c>
      <c r="F3835" s="50">
        <v>3818</v>
      </c>
      <c r="G3835" s="42">
        <v>0.6274640740142382</v>
      </c>
      <c r="H3835" s="42">
        <v>3.7347777871409638E-2</v>
      </c>
      <c r="I3835" s="51">
        <v>1.0178419771235792</v>
      </c>
    </row>
    <row r="3836" spans="2:9" x14ac:dyDescent="0.2">
      <c r="B3836" s="10">
        <v>3819</v>
      </c>
      <c r="C3836" s="19">
        <v>0.47311912887368424</v>
      </c>
      <c r="D3836" s="22">
        <v>9.3235662343309933E-2</v>
      </c>
      <c r="F3836" s="50">
        <v>3819</v>
      </c>
      <c r="G3836" s="42">
        <v>0.56635479121699417</v>
      </c>
      <c r="H3836" s="42">
        <v>9.3235662343309933E-2</v>
      </c>
      <c r="I3836" s="51">
        <v>1.0258361967669765</v>
      </c>
    </row>
    <row r="3837" spans="2:9" x14ac:dyDescent="0.2">
      <c r="B3837" s="10">
        <v>3820</v>
      </c>
      <c r="C3837" s="19">
        <v>0.80651480533690612</v>
      </c>
      <c r="D3837" s="22">
        <v>8.1145612789867094E-2</v>
      </c>
      <c r="F3837" s="50">
        <v>3820</v>
      </c>
      <c r="G3837" s="42">
        <v>0.88766041812677321</v>
      </c>
      <c r="H3837" s="42">
        <v>8.1145612789867094E-2</v>
      </c>
      <c r="I3837" s="51">
        <v>1.0638479782554009</v>
      </c>
    </row>
    <row r="3838" spans="2:9" x14ac:dyDescent="0.2">
      <c r="B3838" s="10">
        <v>3821</v>
      </c>
      <c r="C3838" s="19">
        <v>0.54842487394445505</v>
      </c>
      <c r="D3838" s="22">
        <v>0.85777310621783265</v>
      </c>
      <c r="F3838" s="50">
        <v>3821</v>
      </c>
      <c r="G3838" s="42">
        <v>1.4061979801622877</v>
      </c>
      <c r="H3838" s="42">
        <v>0.54842487394445505</v>
      </c>
      <c r="I3838" s="51">
        <v>1.1457650179748</v>
      </c>
    </row>
    <row r="3839" spans="2:9" x14ac:dyDescent="0.2">
      <c r="B3839" s="10">
        <v>3822</v>
      </c>
      <c r="C3839" s="19">
        <v>0.28666928349179255</v>
      </c>
      <c r="D3839" s="22">
        <v>0.42316430890112688</v>
      </c>
      <c r="F3839" s="50">
        <v>3822</v>
      </c>
      <c r="G3839" s="42">
        <v>0.70983359239291943</v>
      </c>
      <c r="H3839" s="42">
        <v>0.28666928349179255</v>
      </c>
      <c r="I3839" s="51">
        <v>0.87603256366814608</v>
      </c>
    </row>
    <row r="3840" spans="2:9" x14ac:dyDescent="0.2">
      <c r="B3840" s="10">
        <v>3823</v>
      </c>
      <c r="C3840" s="19">
        <v>0.88906006504725954</v>
      </c>
      <c r="D3840" s="22">
        <v>0.94600483921374834</v>
      </c>
      <c r="F3840" s="50">
        <v>3823</v>
      </c>
      <c r="G3840" s="42">
        <v>1.8350649042610079</v>
      </c>
      <c r="H3840" s="42">
        <v>0.88906006504725954</v>
      </c>
      <c r="I3840" s="51">
        <v>1.7837830129113779</v>
      </c>
    </row>
    <row r="3841" spans="2:9" x14ac:dyDescent="0.2">
      <c r="B3841" s="10">
        <v>3824</v>
      </c>
      <c r="C3841" s="19">
        <v>0.73873892496351889</v>
      </c>
      <c r="D3841" s="22">
        <v>0.57739707007973307</v>
      </c>
      <c r="F3841" s="50">
        <v>3824</v>
      </c>
      <c r="G3841" s="42">
        <v>1.3161359950432518</v>
      </c>
      <c r="H3841" s="42">
        <v>0.57739707007973307</v>
      </c>
      <c r="I3841" s="51">
        <v>1.4169867253758053</v>
      </c>
    </row>
    <row r="3842" spans="2:9" x14ac:dyDescent="0.2">
      <c r="B3842" s="10">
        <v>3825</v>
      </c>
      <c r="C3842" s="19">
        <v>0.58609080116131196</v>
      </c>
      <c r="D3842" s="22">
        <v>0.84211146816303006</v>
      </c>
      <c r="F3842" s="50">
        <v>3825</v>
      </c>
      <c r="G3842" s="42">
        <v>1.4282022693243421</v>
      </c>
      <c r="H3842" s="42">
        <v>0.58609080116131196</v>
      </c>
      <c r="I3842" s="51">
        <v>1.2237675553577216</v>
      </c>
    </row>
    <row r="3843" spans="2:9" x14ac:dyDescent="0.2">
      <c r="B3843" s="10">
        <v>3826</v>
      </c>
      <c r="C3843" s="19">
        <v>0.97464219166969046</v>
      </c>
      <c r="D3843" s="22">
        <v>0.76122573026560159</v>
      </c>
      <c r="F3843" s="50">
        <v>3826</v>
      </c>
      <c r="G3843" s="42">
        <v>1.7358679219352919</v>
      </c>
      <c r="H3843" s="42">
        <v>0.76122573026560159</v>
      </c>
      <c r="I3843" s="51">
        <v>1.7418636555010503</v>
      </c>
    </row>
    <row r="3844" spans="2:9" x14ac:dyDescent="0.2">
      <c r="B3844" s="10">
        <v>3827</v>
      </c>
      <c r="C3844" s="19">
        <v>0.80094125458125476</v>
      </c>
      <c r="D3844" s="22">
        <v>0.38663313501508434</v>
      </c>
      <c r="F3844" s="50">
        <v>3827</v>
      </c>
      <c r="G3844" s="42">
        <v>1.1875743895963391</v>
      </c>
      <c r="H3844" s="42">
        <v>0.38663313501508434</v>
      </c>
      <c r="I3844" s="51">
        <v>1.3043924948860608</v>
      </c>
    </row>
    <row r="3845" spans="2:9" x14ac:dyDescent="0.2">
      <c r="B3845" s="10">
        <v>3828</v>
      </c>
      <c r="C3845" s="19">
        <v>0.5171797413893463</v>
      </c>
      <c r="D3845" s="22">
        <v>0.11269425510766884</v>
      </c>
      <c r="F3845" s="50">
        <v>3828</v>
      </c>
      <c r="G3845" s="42">
        <v>0.62987399649701514</v>
      </c>
      <c r="H3845" s="42">
        <v>0.11269425510766884</v>
      </c>
      <c r="I3845" s="51">
        <v>1.041081238385662</v>
      </c>
    </row>
    <row r="3846" spans="2:9" x14ac:dyDescent="0.2">
      <c r="B3846" s="10">
        <v>3829</v>
      </c>
      <c r="C3846" s="19">
        <v>0.34652188246147941</v>
      </c>
      <c r="D3846" s="22">
        <v>0.25809431825307527</v>
      </c>
      <c r="F3846" s="50">
        <v>3829</v>
      </c>
      <c r="G3846" s="42">
        <v>0.60461620071455469</v>
      </c>
      <c r="H3846" s="42">
        <v>0.25809431825307527</v>
      </c>
      <c r="I3846" s="51">
        <v>1.018783254534279</v>
      </c>
    </row>
    <row r="3847" spans="2:9" x14ac:dyDescent="0.2">
      <c r="B3847" s="10">
        <v>3830</v>
      </c>
      <c r="C3847" s="19">
        <v>8.1013664285035869E-2</v>
      </c>
      <c r="D3847" s="22">
        <v>0.29070998299094086</v>
      </c>
      <c r="F3847" s="50">
        <v>3830</v>
      </c>
      <c r="G3847" s="42">
        <v>0.37172364727597673</v>
      </c>
      <c r="H3847" s="42">
        <v>8.1013664285035869E-2</v>
      </c>
      <c r="I3847" s="51">
        <v>0.5626364163226889</v>
      </c>
    </row>
    <row r="3848" spans="2:9" x14ac:dyDescent="0.2">
      <c r="B3848" s="10">
        <v>3831</v>
      </c>
      <c r="C3848" s="19">
        <v>0.55050560854601538</v>
      </c>
      <c r="D3848" s="22">
        <v>0.63329602095615478</v>
      </c>
      <c r="F3848" s="50">
        <v>3831</v>
      </c>
      <c r="G3848" s="42">
        <v>1.1838016295021703</v>
      </c>
      <c r="H3848" s="42">
        <v>0.55050560854601538</v>
      </c>
      <c r="I3848" s="51">
        <v>1.2357183759564414</v>
      </c>
    </row>
    <row r="3849" spans="2:9" x14ac:dyDescent="0.2">
      <c r="B3849" s="10">
        <v>3832</v>
      </c>
      <c r="C3849" s="19">
        <v>0.29102135615186497</v>
      </c>
      <c r="D3849" s="22">
        <v>0.95734274114857587</v>
      </c>
      <c r="F3849" s="50">
        <v>3832</v>
      </c>
      <c r="G3849" s="42">
        <v>1.2483640973004408</v>
      </c>
      <c r="H3849" s="42">
        <v>0.29102135615186497</v>
      </c>
      <c r="I3849" s="51">
        <v>0.5977768547366652</v>
      </c>
    </row>
    <row r="3850" spans="2:9" x14ac:dyDescent="0.2">
      <c r="B3850" s="10">
        <v>3833</v>
      </c>
      <c r="C3850" s="19">
        <v>0.15914466673688088</v>
      </c>
      <c r="D3850" s="22">
        <v>0.71594035383268018</v>
      </c>
      <c r="F3850" s="50">
        <v>3833</v>
      </c>
      <c r="G3850" s="42">
        <v>0.87508502056956106</v>
      </c>
      <c r="H3850" s="42">
        <v>0.15914466673688088</v>
      </c>
      <c r="I3850" s="51">
        <v>0.42738911716912292</v>
      </c>
    </row>
    <row r="3851" spans="2:9" x14ac:dyDescent="0.2">
      <c r="B3851" s="10">
        <v>3834</v>
      </c>
      <c r="C3851" s="19">
        <v>0.80161757895019292</v>
      </c>
      <c r="D3851" s="22">
        <v>0.81907133700663071</v>
      </c>
      <c r="F3851" s="50">
        <v>3834</v>
      </c>
      <c r="G3851" s="42">
        <v>1.6206889159568236</v>
      </c>
      <c r="H3851" s="42">
        <v>0.80161757895019292</v>
      </c>
      <c r="I3851" s="51">
        <v>1.635956133481149</v>
      </c>
    </row>
    <row r="3852" spans="2:9" x14ac:dyDescent="0.2">
      <c r="B3852" s="10">
        <v>3835</v>
      </c>
      <c r="C3852" s="19">
        <v>0.14745514727397091</v>
      </c>
      <c r="D3852" s="22">
        <v>0.22654212510285354</v>
      </c>
      <c r="F3852" s="50">
        <v>3835</v>
      </c>
      <c r="G3852" s="42">
        <v>0.37399727237682445</v>
      </c>
      <c r="H3852" s="42">
        <v>0.14745514727397091</v>
      </c>
      <c r="I3852" s="51">
        <v>0.79559161135796508</v>
      </c>
    </row>
    <row r="3853" spans="2:9" x14ac:dyDescent="0.2">
      <c r="B3853" s="10">
        <v>3836</v>
      </c>
      <c r="C3853" s="19">
        <v>0.79632921719820016</v>
      </c>
      <c r="D3853" s="22">
        <v>0.86101788793970258</v>
      </c>
      <c r="F3853" s="50">
        <v>3836</v>
      </c>
      <c r="G3853" s="42">
        <v>1.6573471051379027</v>
      </c>
      <c r="H3853" s="42">
        <v>0.79632921719820016</v>
      </c>
      <c r="I3853" s="51">
        <v>1.6182671098669006</v>
      </c>
    </row>
    <row r="3854" spans="2:9" x14ac:dyDescent="0.2">
      <c r="B3854" s="10">
        <v>3837</v>
      </c>
      <c r="C3854" s="19">
        <v>0.35326116883062675</v>
      </c>
      <c r="D3854" s="22">
        <v>0.31027979532482031</v>
      </c>
      <c r="F3854" s="50">
        <v>3837</v>
      </c>
      <c r="G3854" s="42">
        <v>0.66354096415544706</v>
      </c>
      <c r="H3854" s="42">
        <v>0.31027979532482031</v>
      </c>
      <c r="I3854" s="51">
        <v>1.0343543549874092</v>
      </c>
    </row>
    <row r="3855" spans="2:9" x14ac:dyDescent="0.2">
      <c r="B3855" s="10">
        <v>3838</v>
      </c>
      <c r="C3855" s="19">
        <v>0.9382926642082029</v>
      </c>
      <c r="D3855" s="22">
        <v>0.55252518702930631</v>
      </c>
      <c r="F3855" s="50">
        <v>3838</v>
      </c>
      <c r="G3855" s="42">
        <v>1.4908178512375092</v>
      </c>
      <c r="H3855" s="42">
        <v>0.55252518702930631</v>
      </c>
      <c r="I3855" s="51">
        <v>1.517945040341603</v>
      </c>
    </row>
    <row r="3856" spans="2:9" x14ac:dyDescent="0.2">
      <c r="B3856" s="10">
        <v>3839</v>
      </c>
      <c r="C3856" s="19">
        <v>0.39878979777093593</v>
      </c>
      <c r="D3856" s="22">
        <v>0.58323539621119869</v>
      </c>
      <c r="F3856" s="50">
        <v>3839</v>
      </c>
      <c r="G3856" s="42">
        <v>0.98202519398213461</v>
      </c>
      <c r="H3856" s="42">
        <v>0.39878979777093593</v>
      </c>
      <c r="I3856" s="51">
        <v>0.9837681455590177</v>
      </c>
    </row>
    <row r="3857" spans="2:9" x14ac:dyDescent="0.2">
      <c r="B3857" s="10">
        <v>3840</v>
      </c>
      <c r="C3857" s="19">
        <v>0.86253292114747881</v>
      </c>
      <c r="D3857" s="22">
        <v>0.37397950271733282</v>
      </c>
      <c r="F3857" s="50">
        <v>3840</v>
      </c>
      <c r="G3857" s="42">
        <v>1.2365124238648115</v>
      </c>
      <c r="H3857" s="42">
        <v>0.37397950271733282</v>
      </c>
      <c r="I3857" s="51">
        <v>1.3201761847927043</v>
      </c>
    </row>
    <row r="3858" spans="2:9" x14ac:dyDescent="0.2">
      <c r="B3858" s="10">
        <v>3841</v>
      </c>
      <c r="C3858" s="19">
        <v>0.75136675794585961</v>
      </c>
      <c r="D3858" s="22">
        <v>0.68796558546407671</v>
      </c>
      <c r="F3858" s="50">
        <v>3841</v>
      </c>
      <c r="G3858" s="42">
        <v>1.4393323434099363</v>
      </c>
      <c r="H3858" s="42">
        <v>0.68796558546407671</v>
      </c>
      <c r="I3858" s="51">
        <v>1.5094331738627442</v>
      </c>
    </row>
    <row r="3859" spans="2:9" x14ac:dyDescent="0.2">
      <c r="B3859" s="10">
        <v>3842</v>
      </c>
      <c r="C3859" s="19">
        <v>0.4817693295437091</v>
      </c>
      <c r="D3859" s="22">
        <v>0.33034960826032345</v>
      </c>
      <c r="F3859" s="50">
        <v>3842</v>
      </c>
      <c r="G3859" s="42">
        <v>0.81211893780403255</v>
      </c>
      <c r="H3859" s="42">
        <v>0.33034960826032345</v>
      </c>
      <c r="I3859" s="51">
        <v>1.1159940402586397</v>
      </c>
    </row>
    <row r="3860" spans="2:9" x14ac:dyDescent="0.2">
      <c r="B3860" s="10">
        <v>3843</v>
      </c>
      <c r="C3860" s="19">
        <v>0.3796405292018572</v>
      </c>
      <c r="D3860" s="22">
        <v>0.41158844464674704</v>
      </c>
      <c r="F3860" s="50">
        <v>3843</v>
      </c>
      <c r="G3860" s="42">
        <v>0.79122897384860424</v>
      </c>
      <c r="H3860" s="42">
        <v>0.3796405292018572</v>
      </c>
      <c r="I3860" s="51">
        <v>1.0508755549545814</v>
      </c>
    </row>
    <row r="3861" spans="2:9" x14ac:dyDescent="0.2">
      <c r="B3861" s="10">
        <v>3844</v>
      </c>
      <c r="C3861" s="19">
        <v>0.30177620094564495</v>
      </c>
      <c r="D3861" s="22">
        <v>0.58642210783885462</v>
      </c>
      <c r="F3861" s="50">
        <v>3844</v>
      </c>
      <c r="G3861" s="42">
        <v>0.88819830878449957</v>
      </c>
      <c r="H3861" s="42">
        <v>0.30177620094564495</v>
      </c>
      <c r="I3861" s="51">
        <v>0.79708469216547728</v>
      </c>
    </row>
    <row r="3862" spans="2:9" x14ac:dyDescent="0.2">
      <c r="B3862" s="10">
        <v>3845</v>
      </c>
      <c r="C3862" s="19">
        <v>3.0882632527734377E-2</v>
      </c>
      <c r="D3862" s="22">
        <v>0.14927054274298435</v>
      </c>
      <c r="F3862" s="50">
        <v>3845</v>
      </c>
      <c r="G3862" s="42">
        <v>0.18015317527071872</v>
      </c>
      <c r="H3862" s="42">
        <v>3.0882632527734377E-2</v>
      </c>
      <c r="I3862" s="51">
        <v>0.62593999905707542</v>
      </c>
    </row>
    <row r="3863" spans="2:9" x14ac:dyDescent="0.2">
      <c r="B3863" s="10">
        <v>3846</v>
      </c>
      <c r="C3863" s="19">
        <v>0.32669600553355294</v>
      </c>
      <c r="D3863" s="22">
        <v>0.97904831057531538</v>
      </c>
      <c r="F3863" s="50">
        <v>3846</v>
      </c>
      <c r="G3863" s="42">
        <v>1.3057443161088682</v>
      </c>
      <c r="H3863" s="42">
        <v>0.32669600553355294</v>
      </c>
      <c r="I3863" s="51">
        <v>0.66113994633435791</v>
      </c>
    </row>
    <row r="3864" spans="2:9" x14ac:dyDescent="0.2">
      <c r="B3864" s="10">
        <v>3847</v>
      </c>
      <c r="C3864" s="19">
        <v>0.2346789854667668</v>
      </c>
      <c r="D3864" s="22">
        <v>3.2571431048688759E-2</v>
      </c>
      <c r="F3864" s="50">
        <v>3847</v>
      </c>
      <c r="G3864" s="42">
        <v>0.26725041651545556</v>
      </c>
      <c r="H3864" s="42">
        <v>3.2571431048688759E-2</v>
      </c>
      <c r="I3864" s="51">
        <v>0.98645516678087275</v>
      </c>
    </row>
    <row r="3865" spans="2:9" x14ac:dyDescent="0.2">
      <c r="B3865" s="10">
        <v>3848</v>
      </c>
      <c r="C3865" s="19">
        <v>0.14027464261151013</v>
      </c>
      <c r="D3865" s="22">
        <v>9.9740350474052275E-2</v>
      </c>
      <c r="F3865" s="50">
        <v>3848</v>
      </c>
      <c r="G3865" s="42">
        <v>0.2400149930855624</v>
      </c>
      <c r="H3865" s="42">
        <v>9.9740350474052275E-2</v>
      </c>
      <c r="I3865" s="51">
        <v>0.92183042262357762</v>
      </c>
    </row>
    <row r="3866" spans="2:9" x14ac:dyDescent="0.2">
      <c r="B3866" s="10">
        <v>3849</v>
      </c>
      <c r="C3866" s="19">
        <v>1.2976064153150668E-2</v>
      </c>
      <c r="D3866" s="22">
        <v>7.428022209289431E-2</v>
      </c>
      <c r="F3866" s="50">
        <v>3849</v>
      </c>
      <c r="G3866" s="42">
        <v>8.7256286246044978E-2</v>
      </c>
      <c r="H3866" s="42">
        <v>1.2976064153150668E-2</v>
      </c>
      <c r="I3866" s="51">
        <v>0.73715158738556141</v>
      </c>
    </row>
    <row r="3867" spans="2:9" x14ac:dyDescent="0.2">
      <c r="B3867" s="10">
        <v>3850</v>
      </c>
      <c r="C3867" s="19">
        <v>0.49684073545838292</v>
      </c>
      <c r="D3867" s="22">
        <v>0.40665896769490384</v>
      </c>
      <c r="F3867" s="50">
        <v>3850</v>
      </c>
      <c r="G3867" s="42">
        <v>0.90349970315328676</v>
      </c>
      <c r="H3867" s="42">
        <v>0.40665896769490384</v>
      </c>
      <c r="I3867" s="51">
        <v>1.1590853217855919</v>
      </c>
    </row>
    <row r="3868" spans="2:9" x14ac:dyDescent="0.2">
      <c r="B3868" s="10">
        <v>3851</v>
      </c>
      <c r="C3868" s="19">
        <v>1.1284063610416117E-2</v>
      </c>
      <c r="D3868" s="22">
        <v>0.59417215516526978</v>
      </c>
      <c r="F3868" s="50">
        <v>3851</v>
      </c>
      <c r="G3868" s="42">
        <v>0.60545621877568589</v>
      </c>
      <c r="H3868" s="42">
        <v>1.1284063610416117E-2</v>
      </c>
      <c r="I3868" s="51">
        <v>8.0919330451398097E-2</v>
      </c>
    </row>
    <row r="3869" spans="2:9" x14ac:dyDescent="0.2">
      <c r="B3869" s="10">
        <v>3852</v>
      </c>
      <c r="C3869" s="19">
        <v>0.59387656340281336</v>
      </c>
      <c r="D3869" s="22">
        <v>0.91525161216741202</v>
      </c>
      <c r="F3869" s="50">
        <v>3852</v>
      </c>
      <c r="G3869" s="42">
        <v>1.5091281755702255</v>
      </c>
      <c r="H3869" s="42">
        <v>0.59387656340281336</v>
      </c>
      <c r="I3869" s="51">
        <v>1.2145670230052708</v>
      </c>
    </row>
    <row r="3870" spans="2:9" x14ac:dyDescent="0.2">
      <c r="B3870" s="10">
        <v>3853</v>
      </c>
      <c r="C3870" s="19">
        <v>0.65163088630233568</v>
      </c>
      <c r="D3870" s="22">
        <v>0.45978950986239386</v>
      </c>
      <c r="F3870" s="50">
        <v>3853</v>
      </c>
      <c r="G3870" s="42">
        <v>1.1114203961647295</v>
      </c>
      <c r="H3870" s="42">
        <v>0.45978950986239386</v>
      </c>
      <c r="I3870" s="51">
        <v>1.2810480805059694</v>
      </c>
    </row>
    <row r="3871" spans="2:9" x14ac:dyDescent="0.2">
      <c r="B3871" s="10">
        <v>3854</v>
      </c>
      <c r="C3871" s="19">
        <v>0.8488370441960652</v>
      </c>
      <c r="D3871" s="22">
        <v>0.1744742386862278</v>
      </c>
      <c r="F3871" s="50">
        <v>3854</v>
      </c>
      <c r="G3871" s="42">
        <v>1.023311282882293</v>
      </c>
      <c r="H3871" s="42">
        <v>0.1744742386862278</v>
      </c>
      <c r="I3871" s="51">
        <v>1.1462849424654151</v>
      </c>
    </row>
    <row r="3872" spans="2:9" x14ac:dyDescent="0.2">
      <c r="B3872" s="10">
        <v>3855</v>
      </c>
      <c r="C3872" s="19">
        <v>0.4850839749054392</v>
      </c>
      <c r="D3872" s="22">
        <v>0.40885134613854501</v>
      </c>
      <c r="F3872" s="50">
        <v>3855</v>
      </c>
      <c r="G3872" s="42">
        <v>0.89393532104398421</v>
      </c>
      <c r="H3872" s="42">
        <v>0.40885134613854501</v>
      </c>
      <c r="I3872" s="51">
        <v>1.1528049088989389</v>
      </c>
    </row>
    <row r="3873" spans="2:9" x14ac:dyDescent="0.2">
      <c r="B3873" s="10">
        <v>3856</v>
      </c>
      <c r="C3873" s="19">
        <v>0.70652787897142189</v>
      </c>
      <c r="D3873" s="22">
        <v>0.96746844643242191</v>
      </c>
      <c r="F3873" s="50">
        <v>3856</v>
      </c>
      <c r="G3873" s="42">
        <v>1.6739963254038437</v>
      </c>
      <c r="H3873" s="42">
        <v>0.70652787897142189</v>
      </c>
      <c r="I3873" s="51">
        <v>1.4210856744879798</v>
      </c>
    </row>
    <row r="3874" spans="2:9" x14ac:dyDescent="0.2">
      <c r="B3874" s="10">
        <v>3857</v>
      </c>
      <c r="C3874" s="19">
        <v>0.17582463103808099</v>
      </c>
      <c r="D3874" s="22">
        <v>0.13118170079321956</v>
      </c>
      <c r="F3874" s="50">
        <v>3857</v>
      </c>
      <c r="G3874" s="42">
        <v>0.30700633183130055</v>
      </c>
      <c r="H3874" s="42">
        <v>0.13118170079321956</v>
      </c>
      <c r="I3874" s="51">
        <v>0.92728289064498892</v>
      </c>
    </row>
    <row r="3875" spans="2:9" x14ac:dyDescent="0.2">
      <c r="B3875" s="10">
        <v>3858</v>
      </c>
      <c r="C3875" s="19">
        <v>0.50375414700286369</v>
      </c>
      <c r="D3875" s="22">
        <v>0.14967346109660407</v>
      </c>
      <c r="F3875" s="50">
        <v>3858</v>
      </c>
      <c r="G3875" s="42">
        <v>0.65342760809946776</v>
      </c>
      <c r="H3875" s="42">
        <v>0.14967346109660407</v>
      </c>
      <c r="I3875" s="51">
        <v>1.0521377640287513</v>
      </c>
    </row>
    <row r="3876" spans="2:9" x14ac:dyDescent="0.2">
      <c r="B3876" s="10">
        <v>3859</v>
      </c>
      <c r="C3876" s="19">
        <v>0.60651912998721169</v>
      </c>
      <c r="D3876" s="22">
        <v>0.27387209398048096</v>
      </c>
      <c r="F3876" s="50">
        <v>3859</v>
      </c>
      <c r="G3876" s="42">
        <v>0.88039122396769265</v>
      </c>
      <c r="H3876" s="42">
        <v>0.27387209398048096</v>
      </c>
      <c r="I3876" s="51">
        <v>1.1458935471148348</v>
      </c>
    </row>
    <row r="3877" spans="2:9" x14ac:dyDescent="0.2">
      <c r="B3877" s="10">
        <v>3860</v>
      </c>
      <c r="C3877" s="19">
        <v>0.62013825776446885</v>
      </c>
      <c r="D3877" s="22">
        <v>0.64673368628862005</v>
      </c>
      <c r="F3877" s="50">
        <v>3860</v>
      </c>
      <c r="G3877" s="42">
        <v>1.2668719440530889</v>
      </c>
      <c r="H3877" s="42">
        <v>0.62013825776446885</v>
      </c>
      <c r="I3877" s="51">
        <v>1.3543060677647756</v>
      </c>
    </row>
    <row r="3878" spans="2:9" x14ac:dyDescent="0.2">
      <c r="B3878" s="10">
        <v>3861</v>
      </c>
      <c r="C3878" s="19">
        <v>0.37401408537926151</v>
      </c>
      <c r="D3878" s="22">
        <v>0.70538829043487961</v>
      </c>
      <c r="F3878" s="50">
        <v>3861</v>
      </c>
      <c r="G3878" s="42">
        <v>1.0794023758141411</v>
      </c>
      <c r="H3878" s="42">
        <v>0.37401408537926151</v>
      </c>
      <c r="I3878" s="51">
        <v>0.87372653212447138</v>
      </c>
    </row>
    <row r="3879" spans="2:9" x14ac:dyDescent="0.2">
      <c r="B3879" s="10">
        <v>3862</v>
      </c>
      <c r="C3879" s="19">
        <v>0.33370455627725237</v>
      </c>
      <c r="D3879" s="22">
        <v>0.78812058272573304</v>
      </c>
      <c r="F3879" s="50">
        <v>3862</v>
      </c>
      <c r="G3879" s="42">
        <v>1.1218251390029854</v>
      </c>
      <c r="H3879" s="42">
        <v>0.33370455627725237</v>
      </c>
      <c r="I3879" s="51">
        <v>0.75477221856932419</v>
      </c>
    </row>
    <row r="3880" spans="2:9" x14ac:dyDescent="0.2">
      <c r="B3880" s="10">
        <v>3863</v>
      </c>
      <c r="C3880" s="19">
        <v>0.51683740647278487</v>
      </c>
      <c r="D3880" s="22">
        <v>0.28813388649065974</v>
      </c>
      <c r="F3880" s="50">
        <v>3863</v>
      </c>
      <c r="G3880" s="42">
        <v>0.80497129296344461</v>
      </c>
      <c r="H3880" s="42">
        <v>0.28813388649065974</v>
      </c>
      <c r="I3880" s="51">
        <v>1.114947381138224</v>
      </c>
    </row>
    <row r="3881" spans="2:9" x14ac:dyDescent="0.2">
      <c r="B3881" s="10">
        <v>3864</v>
      </c>
      <c r="C3881" s="19">
        <v>0.86016813714430684</v>
      </c>
      <c r="D3881" s="22">
        <v>0.41612925686516755</v>
      </c>
      <c r="F3881" s="50">
        <v>3864</v>
      </c>
      <c r="G3881" s="42">
        <v>1.2762973940094744</v>
      </c>
      <c r="H3881" s="42">
        <v>0.41612925686516755</v>
      </c>
      <c r="I3881" s="51">
        <v>1.3553728007451602</v>
      </c>
    </row>
    <row r="3882" spans="2:9" x14ac:dyDescent="0.2">
      <c r="B3882" s="10">
        <v>3865</v>
      </c>
      <c r="C3882" s="19">
        <v>0.8812287817761143</v>
      </c>
      <c r="D3882" s="22">
        <v>0.26133146702331411</v>
      </c>
      <c r="F3882" s="50">
        <v>3865</v>
      </c>
      <c r="G3882" s="42">
        <v>1.1425602487994284</v>
      </c>
      <c r="H3882" s="42">
        <v>0.26133146702331411</v>
      </c>
      <c r="I3882" s="51">
        <v>1.228829169582152</v>
      </c>
    </row>
    <row r="3883" spans="2:9" x14ac:dyDescent="0.2">
      <c r="B3883" s="10">
        <v>3866</v>
      </c>
      <c r="C3883" s="19">
        <v>0.43081138061144175</v>
      </c>
      <c r="D3883" s="22">
        <v>2.152342247362371E-2</v>
      </c>
      <c r="F3883" s="50">
        <v>3866</v>
      </c>
      <c r="G3883" s="42">
        <v>0.45233480308506546</v>
      </c>
      <c r="H3883" s="42">
        <v>2.152342247362371E-2</v>
      </c>
      <c r="I3883" s="51">
        <v>1.0035621348626722</v>
      </c>
    </row>
    <row r="3884" spans="2:9" x14ac:dyDescent="0.2">
      <c r="B3884" s="10">
        <v>3867</v>
      </c>
      <c r="C3884" s="19">
        <v>1.5312548773392942E-3</v>
      </c>
      <c r="D3884" s="22">
        <v>1.2667835692325657E-2</v>
      </c>
      <c r="F3884" s="50">
        <v>3867</v>
      </c>
      <c r="G3884" s="42">
        <v>1.4199090569664952E-2</v>
      </c>
      <c r="H3884" s="42">
        <v>1.5312548773392942E-3</v>
      </c>
      <c r="I3884" s="51">
        <v>0.92270307544943786</v>
      </c>
    </row>
    <row r="3885" spans="2:9" x14ac:dyDescent="0.2">
      <c r="B3885" s="10">
        <v>3868</v>
      </c>
      <c r="C3885" s="19">
        <v>0.9390077301527513</v>
      </c>
      <c r="D3885" s="22">
        <v>0.15309794864497717</v>
      </c>
      <c r="F3885" s="50">
        <v>3868</v>
      </c>
      <c r="G3885" s="42">
        <v>1.0921056787977284</v>
      </c>
      <c r="H3885" s="42">
        <v>0.15309794864497717</v>
      </c>
      <c r="I3885" s="51">
        <v>1.1435095197192982</v>
      </c>
    </row>
    <row r="3886" spans="2:9" x14ac:dyDescent="0.2">
      <c r="B3886" s="10">
        <v>3869</v>
      </c>
      <c r="C3886" s="19">
        <v>0.2210230698119785</v>
      </c>
      <c r="D3886" s="22">
        <v>0.39733543866261645</v>
      </c>
      <c r="F3886" s="50">
        <v>3869</v>
      </c>
      <c r="G3886" s="42">
        <v>0.61835850847459495</v>
      </c>
      <c r="H3886" s="42">
        <v>0.2210230698119785</v>
      </c>
      <c r="I3886" s="51">
        <v>0.76995921577051041</v>
      </c>
    </row>
    <row r="3887" spans="2:9" x14ac:dyDescent="0.2">
      <c r="B3887" s="10">
        <v>3870</v>
      </c>
      <c r="C3887" s="19">
        <v>0.27941568300586606</v>
      </c>
      <c r="D3887" s="22">
        <v>9.9218843246391408E-3</v>
      </c>
      <c r="F3887" s="50">
        <v>3870</v>
      </c>
      <c r="G3887" s="42">
        <v>0.2893375673305052</v>
      </c>
      <c r="H3887" s="42">
        <v>9.9218843246391408E-3</v>
      </c>
      <c r="I3887" s="51">
        <v>0.99735062587294709</v>
      </c>
    </row>
    <row r="3888" spans="2:9" x14ac:dyDescent="0.2">
      <c r="B3888" s="10">
        <v>3871</v>
      </c>
      <c r="C3888" s="19">
        <v>0.17000145637804709</v>
      </c>
      <c r="D3888" s="22">
        <v>3.5790296762124529E-2</v>
      </c>
      <c r="F3888" s="50">
        <v>3871</v>
      </c>
      <c r="G3888" s="42">
        <v>0.20579175314017162</v>
      </c>
      <c r="H3888" s="42">
        <v>3.5790296762124529E-2</v>
      </c>
      <c r="I3888" s="51">
        <v>0.97434085356541023</v>
      </c>
    </row>
    <row r="3889" spans="2:9" x14ac:dyDescent="0.2">
      <c r="B3889" s="10">
        <v>3872</v>
      </c>
      <c r="C3889" s="19">
        <v>0.22989447353716919</v>
      </c>
      <c r="D3889" s="22">
        <v>0.70515286579034731</v>
      </c>
      <c r="F3889" s="50">
        <v>3872</v>
      </c>
      <c r="G3889" s="42">
        <v>0.93504733932751649</v>
      </c>
      <c r="H3889" s="42">
        <v>0.22989447353716919</v>
      </c>
      <c r="I3889" s="51">
        <v>0.58452818247331617</v>
      </c>
    </row>
    <row r="3890" spans="2:9" x14ac:dyDescent="0.2">
      <c r="B3890" s="10">
        <v>3873</v>
      </c>
      <c r="C3890" s="19">
        <v>0.285517037266658</v>
      </c>
      <c r="D3890" s="22">
        <v>0.35396728372576702</v>
      </c>
      <c r="F3890" s="50">
        <v>3873</v>
      </c>
      <c r="G3890" s="42">
        <v>0.63948432099242503</v>
      </c>
      <c r="H3890" s="42">
        <v>0.285517037266658</v>
      </c>
      <c r="I3890" s="51">
        <v>0.92718676031860559</v>
      </c>
    </row>
    <row r="3891" spans="2:9" x14ac:dyDescent="0.2">
      <c r="B3891" s="10">
        <v>3874</v>
      </c>
      <c r="C3891" s="19">
        <v>0.10493123367954271</v>
      </c>
      <c r="D3891" s="22">
        <v>0.11196346778462707</v>
      </c>
      <c r="F3891" s="50">
        <v>3874</v>
      </c>
      <c r="G3891" s="42">
        <v>0.21689470146416978</v>
      </c>
      <c r="H3891" s="42">
        <v>0.10493123367954271</v>
      </c>
      <c r="I3891" s="51">
        <v>0.88185266886449032</v>
      </c>
    </row>
    <row r="3892" spans="2:9" x14ac:dyDescent="0.2">
      <c r="B3892" s="10">
        <v>3875</v>
      </c>
      <c r="C3892" s="19">
        <v>0.84230908112892944</v>
      </c>
      <c r="D3892" s="22">
        <v>0.30607787819510612</v>
      </c>
      <c r="F3892" s="50">
        <v>3875</v>
      </c>
      <c r="G3892" s="42">
        <v>1.1483869593240357</v>
      </c>
      <c r="H3892" s="42">
        <v>0.30607787819510612</v>
      </c>
      <c r="I3892" s="51">
        <v>1.2549080134839294</v>
      </c>
    </row>
    <row r="3893" spans="2:9" x14ac:dyDescent="0.2">
      <c r="B3893" s="10">
        <v>3876</v>
      </c>
      <c r="C3893" s="19">
        <v>0.10294025422601072</v>
      </c>
      <c r="D3893" s="22">
        <v>0.82704702934617091</v>
      </c>
      <c r="F3893" s="50">
        <v>3876</v>
      </c>
      <c r="G3893" s="42">
        <v>0.92998728357218163</v>
      </c>
      <c r="H3893" s="42">
        <v>0.10294025422601072</v>
      </c>
      <c r="I3893" s="51">
        <v>0.25547246085503189</v>
      </c>
    </row>
    <row r="3894" spans="2:9" x14ac:dyDescent="0.2">
      <c r="B3894" s="10">
        <v>3877</v>
      </c>
      <c r="C3894" s="19">
        <v>0.21274051069116551</v>
      </c>
      <c r="D3894" s="22">
        <v>0.54705913379460325</v>
      </c>
      <c r="F3894" s="50">
        <v>3877</v>
      </c>
      <c r="G3894" s="42">
        <v>0.75979964448576875</v>
      </c>
      <c r="H3894" s="42">
        <v>0.21274051069116551</v>
      </c>
      <c r="I3894" s="51">
        <v>0.6415795468458465</v>
      </c>
    </row>
    <row r="3895" spans="2:9" x14ac:dyDescent="0.2">
      <c r="B3895" s="10">
        <v>3878</v>
      </c>
      <c r="C3895" s="19">
        <v>0.45487672734761508</v>
      </c>
      <c r="D3895" s="22">
        <v>0.13887474276888745</v>
      </c>
      <c r="F3895" s="50">
        <v>3878</v>
      </c>
      <c r="G3895" s="42">
        <v>0.59375147011650253</v>
      </c>
      <c r="H3895" s="42">
        <v>0.13887474276888745</v>
      </c>
      <c r="I3895" s="51">
        <v>1.0352504497815918</v>
      </c>
    </row>
    <row r="3896" spans="2:9" x14ac:dyDescent="0.2">
      <c r="B3896" s="10">
        <v>3879</v>
      </c>
      <c r="C3896" s="19">
        <v>0.14780932508801081</v>
      </c>
      <c r="D3896" s="22">
        <v>0.86507465629530422</v>
      </c>
      <c r="F3896" s="50">
        <v>3879</v>
      </c>
      <c r="G3896" s="42">
        <v>1.012883981383315</v>
      </c>
      <c r="H3896" s="42">
        <v>0.14780932508801081</v>
      </c>
      <c r="I3896" s="51">
        <v>0.33911598945731242</v>
      </c>
    </row>
    <row r="3897" spans="2:9" x14ac:dyDescent="0.2">
      <c r="B3897" s="10">
        <v>3880</v>
      </c>
      <c r="C3897" s="19">
        <v>0.84837802539979368</v>
      </c>
      <c r="D3897" s="22">
        <v>0.50221856227001893</v>
      </c>
      <c r="F3897" s="50">
        <v>3880</v>
      </c>
      <c r="G3897" s="42">
        <v>1.3505965876698127</v>
      </c>
      <c r="H3897" s="42">
        <v>0.50221856227001893</v>
      </c>
      <c r="I3897" s="51">
        <v>1.4229570058697107</v>
      </c>
    </row>
    <row r="3898" spans="2:9" x14ac:dyDescent="0.2">
      <c r="B3898" s="10">
        <v>3881</v>
      </c>
      <c r="C3898" s="19">
        <v>0.73785909600244404</v>
      </c>
      <c r="D3898" s="22">
        <v>0.36590970910984044</v>
      </c>
      <c r="F3898" s="50">
        <v>3881</v>
      </c>
      <c r="G3898" s="42">
        <v>1.1037688051122845</v>
      </c>
      <c r="H3898" s="42">
        <v>0.36590970910984044</v>
      </c>
      <c r="I3898" s="51">
        <v>1.2606359983606761</v>
      </c>
    </row>
    <row r="3899" spans="2:9" x14ac:dyDescent="0.2">
      <c r="B3899" s="10">
        <v>3882</v>
      </c>
      <c r="C3899" s="19">
        <v>0.59914788870912461</v>
      </c>
      <c r="D3899" s="22">
        <v>0.97974999652848405</v>
      </c>
      <c r="F3899" s="50">
        <v>3882</v>
      </c>
      <c r="G3899" s="42">
        <v>1.5788978852376085</v>
      </c>
      <c r="H3899" s="42">
        <v>0.59914788870912461</v>
      </c>
      <c r="I3899" s="51">
        <v>1.2045430840200368</v>
      </c>
    </row>
    <row r="3900" spans="2:9" x14ac:dyDescent="0.2">
      <c r="B3900" s="10">
        <v>3883</v>
      </c>
      <c r="C3900" s="19">
        <v>0.50076589203188082</v>
      </c>
      <c r="D3900" s="22">
        <v>0.23659577697070522</v>
      </c>
      <c r="F3900" s="50">
        <v>3883</v>
      </c>
      <c r="G3900" s="42">
        <v>0.73736166900258604</v>
      </c>
      <c r="H3900" s="42">
        <v>0.23659577697070522</v>
      </c>
      <c r="I3900" s="51">
        <v>1.0856488693899116</v>
      </c>
    </row>
    <row r="3901" spans="2:9" x14ac:dyDescent="0.2">
      <c r="B3901" s="10">
        <v>3884</v>
      </c>
      <c r="C3901" s="19">
        <v>0.67344105753718009</v>
      </c>
      <c r="D3901" s="22">
        <v>0.45344728044016924</v>
      </c>
      <c r="F3901" s="50">
        <v>3884</v>
      </c>
      <c r="G3901" s="42">
        <v>1.1268883379773493</v>
      </c>
      <c r="H3901" s="42">
        <v>0.45344728044016924</v>
      </c>
      <c r="I3901" s="51">
        <v>1.2893253214442395</v>
      </c>
    </row>
    <row r="3902" spans="2:9" x14ac:dyDescent="0.2">
      <c r="B3902" s="10">
        <v>3885</v>
      </c>
      <c r="C3902" s="19">
        <v>0.43659170667944092</v>
      </c>
      <c r="D3902" s="22">
        <v>0.50731275505334905</v>
      </c>
      <c r="F3902" s="50">
        <v>3885</v>
      </c>
      <c r="G3902" s="42">
        <v>0.94390446173278997</v>
      </c>
      <c r="H3902" s="42">
        <v>0.43659170667944092</v>
      </c>
      <c r="I3902" s="51">
        <v>1.0933502048008821</v>
      </c>
    </row>
    <row r="3903" spans="2:9" x14ac:dyDescent="0.2">
      <c r="B3903" s="10">
        <v>3886</v>
      </c>
      <c r="C3903" s="19">
        <v>0.16173196990435179</v>
      </c>
      <c r="D3903" s="22">
        <v>0.84709246412662642</v>
      </c>
      <c r="F3903" s="50">
        <v>3886</v>
      </c>
      <c r="G3903" s="42">
        <v>1.0088244340309782</v>
      </c>
      <c r="H3903" s="42">
        <v>0.16173196990435179</v>
      </c>
      <c r="I3903" s="51">
        <v>0.3754184027336398</v>
      </c>
    </row>
    <row r="3904" spans="2:9" x14ac:dyDescent="0.2">
      <c r="B3904" s="10">
        <v>3887</v>
      </c>
      <c r="C3904" s="19">
        <v>0.72004052519112038</v>
      </c>
      <c r="D3904" s="22">
        <v>0.33730506002986138</v>
      </c>
      <c r="F3904" s="50">
        <v>3887</v>
      </c>
      <c r="G3904" s="42">
        <v>1.0573455852209817</v>
      </c>
      <c r="H3904" s="42">
        <v>0.33730506002986138</v>
      </c>
      <c r="I3904" s="51">
        <v>1.2324343622811436</v>
      </c>
    </row>
    <row r="3905" spans="2:9" x14ac:dyDescent="0.2">
      <c r="B3905" s="10">
        <v>3888</v>
      </c>
      <c r="C3905" s="19">
        <v>0.79868523891041898</v>
      </c>
      <c r="D3905" s="22">
        <v>0.95952801091004047</v>
      </c>
      <c r="F3905" s="50">
        <v>3888</v>
      </c>
      <c r="G3905" s="42">
        <v>1.7582132498204595</v>
      </c>
      <c r="H3905" s="42">
        <v>0.79868523891041898</v>
      </c>
      <c r="I3905" s="51">
        <v>1.6046697748909537</v>
      </c>
    </row>
    <row r="3906" spans="2:9" x14ac:dyDescent="0.2">
      <c r="B3906" s="10">
        <v>3889</v>
      </c>
      <c r="C3906" s="19">
        <v>0.82660442613748475</v>
      </c>
      <c r="D3906" s="22">
        <v>0.66760551098017984</v>
      </c>
      <c r="F3906" s="50">
        <v>3889</v>
      </c>
      <c r="G3906" s="42">
        <v>1.4942099371176645</v>
      </c>
      <c r="H3906" s="42">
        <v>0.66760551098017984</v>
      </c>
      <c r="I3906" s="51">
        <v>1.5482234057730886</v>
      </c>
    </row>
    <row r="3907" spans="2:9" x14ac:dyDescent="0.2">
      <c r="B3907" s="10">
        <v>3890</v>
      </c>
      <c r="C3907" s="19">
        <v>3.2883442274556418E-2</v>
      </c>
      <c r="D3907" s="22">
        <v>0.3137443111737398</v>
      </c>
      <c r="F3907" s="50">
        <v>3890</v>
      </c>
      <c r="G3907" s="42">
        <v>0.34662775344829622</v>
      </c>
      <c r="H3907" s="42">
        <v>3.2883442274556418E-2</v>
      </c>
      <c r="I3907" s="51">
        <v>0.37542246652646327</v>
      </c>
    </row>
    <row r="3908" spans="2:9" x14ac:dyDescent="0.2">
      <c r="B3908" s="10">
        <v>3891</v>
      </c>
      <c r="C3908" s="19">
        <v>0.56209852980143016</v>
      </c>
      <c r="D3908" s="22">
        <v>0.26876939296153446</v>
      </c>
      <c r="F3908" s="50">
        <v>3891</v>
      </c>
      <c r="G3908" s="42">
        <v>0.83086792276296462</v>
      </c>
      <c r="H3908" s="42">
        <v>0.26876939296153446</v>
      </c>
      <c r="I3908" s="51">
        <v>1.1253283165279155</v>
      </c>
    </row>
    <row r="3909" spans="2:9" x14ac:dyDescent="0.2">
      <c r="B3909" s="10">
        <v>3892</v>
      </c>
      <c r="C3909" s="19">
        <v>8.2930492984624182E-3</v>
      </c>
      <c r="D3909" s="22">
        <v>0.59339810658657988</v>
      </c>
      <c r="F3909" s="50">
        <v>3892</v>
      </c>
      <c r="G3909" s="42">
        <v>0.60169115588504229</v>
      </c>
      <c r="H3909" s="42">
        <v>8.2930492984624182E-3</v>
      </c>
      <c r="I3909" s="51">
        <v>6.6499212805639474E-2</v>
      </c>
    </row>
    <row r="3910" spans="2:9" x14ac:dyDescent="0.2">
      <c r="B3910" s="10">
        <v>3893</v>
      </c>
      <c r="C3910" s="19">
        <v>0.14695024458642836</v>
      </c>
      <c r="D3910" s="22">
        <v>3.5187763778968928E-2</v>
      </c>
      <c r="F3910" s="50">
        <v>3893</v>
      </c>
      <c r="G3910" s="42">
        <v>0.18213800836539729</v>
      </c>
      <c r="H3910" s="42">
        <v>3.5187763778968928E-2</v>
      </c>
      <c r="I3910" s="51">
        <v>0.96993585226173584</v>
      </c>
    </row>
    <row r="3911" spans="2:9" x14ac:dyDescent="0.2">
      <c r="B3911" s="10">
        <v>3894</v>
      </c>
      <c r="C3911" s="19">
        <v>0.53666747513702118</v>
      </c>
      <c r="D3911" s="22">
        <v>0.8185691511560621</v>
      </c>
      <c r="F3911" s="50">
        <v>3894</v>
      </c>
      <c r="G3911" s="42">
        <v>1.3552366262930833</v>
      </c>
      <c r="H3911" s="42">
        <v>0.53666747513702118</v>
      </c>
      <c r="I3911" s="51">
        <v>1.1374884378630252</v>
      </c>
    </row>
    <row r="3912" spans="2:9" x14ac:dyDescent="0.2">
      <c r="B3912" s="10">
        <v>3895</v>
      </c>
      <c r="C3912" s="19">
        <v>0.49845321751572602</v>
      </c>
      <c r="D3912" s="22">
        <v>0.99998450327290578</v>
      </c>
      <c r="F3912" s="50">
        <v>3895</v>
      </c>
      <c r="G3912" s="42">
        <v>1.4984377207886319</v>
      </c>
      <c r="H3912" s="42">
        <v>0.49845321751572602</v>
      </c>
      <c r="I3912" s="51">
        <v>0.9969118131349799</v>
      </c>
    </row>
    <row r="3913" spans="2:9" x14ac:dyDescent="0.2">
      <c r="B3913" s="10">
        <v>3896</v>
      </c>
      <c r="C3913" s="19">
        <v>0.92930524701465855</v>
      </c>
      <c r="D3913" s="22">
        <v>0.66631847575663017</v>
      </c>
      <c r="F3913" s="50">
        <v>3896</v>
      </c>
      <c r="G3913" s="42">
        <v>1.5956237227712888</v>
      </c>
      <c r="H3913" s="42">
        <v>0.66631847575663017</v>
      </c>
      <c r="I3913" s="51">
        <v>1.6186394433737976</v>
      </c>
    </row>
    <row r="3914" spans="2:9" x14ac:dyDescent="0.2">
      <c r="B3914" s="10">
        <v>3897</v>
      </c>
      <c r="C3914" s="19">
        <v>0.25516744713423301</v>
      </c>
      <c r="D3914" s="22">
        <v>0.85800268346322139</v>
      </c>
      <c r="F3914" s="50">
        <v>3897</v>
      </c>
      <c r="G3914" s="42">
        <v>1.1131701305974544</v>
      </c>
      <c r="H3914" s="42">
        <v>0.25516744713423301</v>
      </c>
      <c r="I3914" s="51">
        <v>0.56494824126503063</v>
      </c>
    </row>
    <row r="3915" spans="2:9" x14ac:dyDescent="0.2">
      <c r="B3915" s="10">
        <v>3898</v>
      </c>
      <c r="C3915" s="19">
        <v>0.66526637774235842</v>
      </c>
      <c r="D3915" s="22">
        <v>0.66333712222715158</v>
      </c>
      <c r="F3915" s="50">
        <v>3898</v>
      </c>
      <c r="G3915" s="42">
        <v>1.32860349996951</v>
      </c>
      <c r="H3915" s="42">
        <v>0.66333712222715158</v>
      </c>
      <c r="I3915" s="51">
        <v>1.4264458032702334</v>
      </c>
    </row>
    <row r="3916" spans="2:9" x14ac:dyDescent="0.2">
      <c r="B3916" s="10">
        <v>3899</v>
      </c>
      <c r="C3916" s="19">
        <v>0.42223089276626069</v>
      </c>
      <c r="D3916" s="22">
        <v>0.83520641004733531</v>
      </c>
      <c r="F3916" s="50">
        <v>3899</v>
      </c>
      <c r="G3916" s="42">
        <v>1.2574373028135959</v>
      </c>
      <c r="H3916" s="42">
        <v>0.42223089276626069</v>
      </c>
      <c r="I3916" s="51">
        <v>0.90892598218134046</v>
      </c>
    </row>
    <row r="3917" spans="2:9" x14ac:dyDescent="0.2">
      <c r="B3917" s="10">
        <v>3900</v>
      </c>
      <c r="C3917" s="19">
        <v>0.94714081213892054</v>
      </c>
      <c r="D3917" s="22">
        <v>0.78148071714510492</v>
      </c>
      <c r="F3917" s="50">
        <v>3900</v>
      </c>
      <c r="G3917" s="42">
        <v>1.7286215292840255</v>
      </c>
      <c r="H3917" s="42">
        <v>0.78148071714510492</v>
      </c>
      <c r="I3917" s="51">
        <v>1.7399284317565002</v>
      </c>
    </row>
    <row r="3918" spans="2:9" x14ac:dyDescent="0.2">
      <c r="B3918" s="10">
        <v>3901</v>
      </c>
      <c r="C3918" s="19">
        <v>0.16383377067473537</v>
      </c>
      <c r="D3918" s="22">
        <v>0.66272563989724065</v>
      </c>
      <c r="F3918" s="50">
        <v>3901</v>
      </c>
      <c r="G3918" s="42">
        <v>0.82655941057197602</v>
      </c>
      <c r="H3918" s="42">
        <v>0.16383377067473537</v>
      </c>
      <c r="I3918" s="51">
        <v>0.46538771144931562</v>
      </c>
    </row>
    <row r="3919" spans="2:9" x14ac:dyDescent="0.2">
      <c r="B3919" s="10">
        <v>3902</v>
      </c>
      <c r="C3919" s="19">
        <v>0.2648400661252156</v>
      </c>
      <c r="D3919" s="22">
        <v>1.8092302831984264E-2</v>
      </c>
      <c r="F3919" s="50">
        <v>3902</v>
      </c>
      <c r="G3919" s="42">
        <v>0.28293236895719986</v>
      </c>
      <c r="H3919" s="42">
        <v>1.8092302831984264E-2</v>
      </c>
      <c r="I3919" s="51">
        <v>0.99434095241339815</v>
      </c>
    </row>
    <row r="3920" spans="2:9" x14ac:dyDescent="0.2">
      <c r="B3920" s="10">
        <v>3903</v>
      </c>
      <c r="C3920" s="19">
        <v>0.41905428954110469</v>
      </c>
      <c r="D3920" s="22">
        <v>4.9632271082791779E-2</v>
      </c>
      <c r="F3920" s="50">
        <v>3903</v>
      </c>
      <c r="G3920" s="42">
        <v>0.46868656062389646</v>
      </c>
      <c r="H3920" s="42">
        <v>4.9632271082791779E-2</v>
      </c>
      <c r="I3920" s="51">
        <v>1.0073828356616357</v>
      </c>
    </row>
    <row r="3921" spans="2:9" x14ac:dyDescent="0.2">
      <c r="B3921" s="10">
        <v>3904</v>
      </c>
      <c r="C3921" s="19">
        <v>0.90642426014226507</v>
      </c>
      <c r="D3921" s="22">
        <v>0.16720910355159546</v>
      </c>
      <c r="F3921" s="50">
        <v>3904</v>
      </c>
      <c r="G3921" s="42">
        <v>1.0736333636938604</v>
      </c>
      <c r="H3921" s="42">
        <v>0.16720910355159546</v>
      </c>
      <c r="I3921" s="51">
        <v>1.1509153787806059</v>
      </c>
    </row>
    <row r="3922" spans="2:9" x14ac:dyDescent="0.2">
      <c r="B3922" s="10">
        <v>3905</v>
      </c>
      <c r="C3922" s="19">
        <v>0.40997792570315728</v>
      </c>
      <c r="D3922" s="22">
        <v>0.26131496315771108</v>
      </c>
      <c r="F3922" s="50">
        <v>3905</v>
      </c>
      <c r="G3922" s="42">
        <v>0.67129288886086835</v>
      </c>
      <c r="H3922" s="42">
        <v>0.26131496315771108</v>
      </c>
      <c r="I3922" s="51">
        <v>1.053466953008007</v>
      </c>
    </row>
    <row r="3923" spans="2:9" x14ac:dyDescent="0.2">
      <c r="B3923" s="10">
        <v>3906</v>
      </c>
      <c r="C3923" s="19">
        <v>0.29496434791819759</v>
      </c>
      <c r="D3923" s="22">
        <v>0.9474065759709609</v>
      </c>
      <c r="F3923" s="50">
        <v>3906</v>
      </c>
      <c r="G3923" s="42">
        <v>1.2423709238891585</v>
      </c>
      <c r="H3923" s="42">
        <v>0.29496434791819759</v>
      </c>
      <c r="I3923" s="51">
        <v>0.60949006596042432</v>
      </c>
    </row>
    <row r="3924" spans="2:9" x14ac:dyDescent="0.2">
      <c r="B3924" s="10">
        <v>3907</v>
      </c>
      <c r="C3924" s="19">
        <v>0.27352637625768172</v>
      </c>
      <c r="D3924" s="22">
        <v>0.86304309575235272</v>
      </c>
      <c r="F3924" s="50">
        <v>3907</v>
      </c>
      <c r="G3924" s="42">
        <v>1.1365694720100343</v>
      </c>
      <c r="H3924" s="42">
        <v>0.27352637625768172</v>
      </c>
      <c r="I3924" s="51">
        <v>0.60019397256950624</v>
      </c>
    </row>
    <row r="3925" spans="2:9" x14ac:dyDescent="0.2">
      <c r="B3925" s="10">
        <v>3908</v>
      </c>
      <c r="C3925" s="19">
        <v>0.69523326110527994</v>
      </c>
      <c r="D3925" s="22">
        <v>0.4852333655310046</v>
      </c>
      <c r="F3925" s="50">
        <v>3908</v>
      </c>
      <c r="G3925" s="42">
        <v>1.1804666266362847</v>
      </c>
      <c r="H3925" s="42">
        <v>0.4852333655310046</v>
      </c>
      <c r="I3925" s="51">
        <v>1.3235275845901939</v>
      </c>
    </row>
    <row r="3926" spans="2:9" x14ac:dyDescent="0.2">
      <c r="B3926" s="10">
        <v>3909</v>
      </c>
      <c r="C3926" s="19">
        <v>0.43558459131937</v>
      </c>
      <c r="D3926" s="22">
        <v>0.47223460614166224</v>
      </c>
      <c r="F3926" s="50">
        <v>3909</v>
      </c>
      <c r="G3926" s="42">
        <v>0.90781919746103223</v>
      </c>
      <c r="H3926" s="42">
        <v>0.43558459131937</v>
      </c>
      <c r="I3926" s="51">
        <v>1.110979135535618</v>
      </c>
    </row>
    <row r="3927" spans="2:9" x14ac:dyDescent="0.2">
      <c r="B3927" s="10">
        <v>3910</v>
      </c>
      <c r="C3927" s="19">
        <v>0.99463483252228069</v>
      </c>
      <c r="D3927" s="22">
        <v>0.94214044992249169</v>
      </c>
      <c r="F3927" s="50">
        <v>3910</v>
      </c>
      <c r="G3927" s="42">
        <v>1.9367752824447724</v>
      </c>
      <c r="H3927" s="42">
        <v>0.94214044992249169</v>
      </c>
      <c r="I3927" s="51">
        <v>1.937084922570721</v>
      </c>
    </row>
    <row r="3928" spans="2:9" x14ac:dyDescent="0.2">
      <c r="B3928" s="10">
        <v>3911</v>
      </c>
      <c r="C3928" s="19">
        <v>0.65212366741717187</v>
      </c>
      <c r="D3928" s="22">
        <v>0.65563971391193998</v>
      </c>
      <c r="F3928" s="50">
        <v>3911</v>
      </c>
      <c r="G3928" s="42">
        <v>1.3077633813291119</v>
      </c>
      <c r="H3928" s="42">
        <v>0.65212366741717187</v>
      </c>
      <c r="I3928" s="51">
        <v>1.4076808693079403</v>
      </c>
    </row>
    <row r="3929" spans="2:9" x14ac:dyDescent="0.2">
      <c r="B3929" s="10">
        <v>3912</v>
      </c>
      <c r="C3929" s="19">
        <v>0.25277948797392191</v>
      </c>
      <c r="D3929" s="22">
        <v>0.86164153518483066</v>
      </c>
      <c r="F3929" s="50">
        <v>3912</v>
      </c>
      <c r="G3929" s="42">
        <v>1.1144210231587526</v>
      </c>
      <c r="H3929" s="42">
        <v>0.25277948797392191</v>
      </c>
      <c r="I3929" s="51">
        <v>0.55853729393485096</v>
      </c>
    </row>
    <row r="3930" spans="2:9" x14ac:dyDescent="0.2">
      <c r="B3930" s="10">
        <v>3913</v>
      </c>
      <c r="C3930" s="19">
        <v>0.52972111592096471</v>
      </c>
      <c r="D3930" s="22">
        <v>0.40618948298127389</v>
      </c>
      <c r="F3930" s="50">
        <v>3913</v>
      </c>
      <c r="G3930" s="42">
        <v>0.9359105989022386</v>
      </c>
      <c r="H3930" s="42">
        <v>0.40618948298127389</v>
      </c>
      <c r="I3930" s="51">
        <v>1.1787115777911097</v>
      </c>
    </row>
    <row r="3931" spans="2:9" x14ac:dyDescent="0.2">
      <c r="B3931" s="10">
        <v>3914</v>
      </c>
      <c r="C3931" s="19">
        <v>0.5996794747154196</v>
      </c>
      <c r="D3931" s="22">
        <v>2.7445045085076059E-3</v>
      </c>
      <c r="F3931" s="50">
        <v>3914</v>
      </c>
      <c r="G3931" s="42">
        <v>0.60242397922392721</v>
      </c>
      <c r="H3931" s="42">
        <v>2.7445045085076059E-3</v>
      </c>
      <c r="I3931" s="51">
        <v>1.0013420590977893</v>
      </c>
    </row>
    <row r="3932" spans="2:9" x14ac:dyDescent="0.2">
      <c r="B3932" s="10">
        <v>3915</v>
      </c>
      <c r="C3932" s="19">
        <v>0.66384738397392906</v>
      </c>
      <c r="D3932" s="22">
        <v>0.43831308299999661</v>
      </c>
      <c r="F3932" s="50">
        <v>3915</v>
      </c>
      <c r="G3932" s="42">
        <v>1.1021604669739258</v>
      </c>
      <c r="H3932" s="42">
        <v>0.43831308299999661</v>
      </c>
      <c r="I3932" s="51">
        <v>1.2739356984408357</v>
      </c>
    </row>
    <row r="3933" spans="2:9" x14ac:dyDescent="0.2">
      <c r="B3933" s="10">
        <v>3916</v>
      </c>
      <c r="C3933" s="19">
        <v>0.75452574285724283</v>
      </c>
      <c r="D3933" s="22">
        <v>0.98322918337929832</v>
      </c>
      <c r="F3933" s="50">
        <v>3916</v>
      </c>
      <c r="G3933" s="42">
        <v>1.737754926236541</v>
      </c>
      <c r="H3933" s="42">
        <v>0.75452574285724283</v>
      </c>
      <c r="I3933" s="51">
        <v>1.5126241209179765</v>
      </c>
    </row>
    <row r="3934" spans="2:9" x14ac:dyDescent="0.2">
      <c r="B3934" s="10">
        <v>3917</v>
      </c>
      <c r="C3934" s="19">
        <v>0.95750197388379232</v>
      </c>
      <c r="D3934" s="22">
        <v>0.394522155709364</v>
      </c>
      <c r="F3934" s="50">
        <v>3917</v>
      </c>
      <c r="G3934" s="42">
        <v>1.3520241295931563</v>
      </c>
      <c r="H3934" s="42">
        <v>0.394522155709364</v>
      </c>
      <c r="I3934" s="51">
        <v>1.3775349832800714</v>
      </c>
    </row>
    <row r="3935" spans="2:9" x14ac:dyDescent="0.2">
      <c r="B3935" s="10">
        <v>3918</v>
      </c>
      <c r="C3935" s="19">
        <v>0.71331142993452634</v>
      </c>
      <c r="D3935" s="22">
        <v>0.23934990730674288</v>
      </c>
      <c r="F3935" s="50">
        <v>3918</v>
      </c>
      <c r="G3935" s="42">
        <v>0.95266133724126922</v>
      </c>
      <c r="H3935" s="42">
        <v>0.23934990730674288</v>
      </c>
      <c r="I3935" s="51">
        <v>1.1616715211257964</v>
      </c>
    </row>
    <row r="3936" spans="2:9" x14ac:dyDescent="0.2">
      <c r="B3936" s="10">
        <v>3919</v>
      </c>
      <c r="C3936" s="19">
        <v>0.33099017575169598</v>
      </c>
      <c r="D3936" s="22">
        <v>0.93167658623853788</v>
      </c>
      <c r="F3936" s="50">
        <v>3919</v>
      </c>
      <c r="G3936" s="42">
        <v>1.2626667619902339</v>
      </c>
      <c r="H3936" s="42">
        <v>0.33099017575169598</v>
      </c>
      <c r="I3936" s="51">
        <v>0.68795298835149388</v>
      </c>
    </row>
    <row r="3937" spans="2:9" x14ac:dyDescent="0.2">
      <c r="B3937" s="10">
        <v>3920</v>
      </c>
      <c r="C3937" s="19">
        <v>0.65131992479005496</v>
      </c>
      <c r="D3937" s="22">
        <v>0.81515215308710121</v>
      </c>
      <c r="F3937" s="50">
        <v>3920</v>
      </c>
      <c r="G3937" s="42">
        <v>1.4664720778771563</v>
      </c>
      <c r="H3937" s="42">
        <v>0.65131992479005496</v>
      </c>
      <c r="I3937" s="51">
        <v>1.3563604407570753</v>
      </c>
    </row>
    <row r="3938" spans="2:9" x14ac:dyDescent="0.2">
      <c r="B3938" s="10">
        <v>3921</v>
      </c>
      <c r="C3938" s="19">
        <v>0.91008490362809236</v>
      </c>
      <c r="D3938" s="22">
        <v>0.70518405700485609</v>
      </c>
      <c r="F3938" s="50">
        <v>3921</v>
      </c>
      <c r="G3938" s="42">
        <v>1.6152689606329484</v>
      </c>
      <c r="H3938" s="42">
        <v>0.70518405700485609</v>
      </c>
      <c r="I3938" s="51">
        <v>1.6409025561844197</v>
      </c>
    </row>
    <row r="3939" spans="2:9" x14ac:dyDescent="0.2">
      <c r="B3939" s="10">
        <v>3922</v>
      </c>
      <c r="C3939" s="19">
        <v>0.51330748409678595</v>
      </c>
      <c r="D3939" s="22">
        <v>0.13610718577208325</v>
      </c>
      <c r="F3939" s="50">
        <v>3922</v>
      </c>
      <c r="G3939" s="42">
        <v>0.6494146698688692</v>
      </c>
      <c r="H3939" s="42">
        <v>0.13610718577208325</v>
      </c>
      <c r="I3939" s="51">
        <v>1.0493374799382076</v>
      </c>
    </row>
    <row r="3940" spans="2:9" x14ac:dyDescent="0.2">
      <c r="B3940" s="10">
        <v>3923</v>
      </c>
      <c r="C3940" s="19">
        <v>0.35889919531636261</v>
      </c>
      <c r="D3940" s="22">
        <v>0.86819284985318734</v>
      </c>
      <c r="F3940" s="50">
        <v>3923</v>
      </c>
      <c r="G3940" s="42">
        <v>1.2270920451695499</v>
      </c>
      <c r="H3940" s="42">
        <v>0.35889919531636261</v>
      </c>
      <c r="I3940" s="51">
        <v>0.76969906120955933</v>
      </c>
    </row>
    <row r="3941" spans="2:9" x14ac:dyDescent="0.2">
      <c r="B3941" s="10">
        <v>3924</v>
      </c>
      <c r="C3941" s="19">
        <v>4.784796246972034E-3</v>
      </c>
      <c r="D3941" s="22">
        <v>7.8627389856682495E-3</v>
      </c>
      <c r="F3941" s="50">
        <v>3924</v>
      </c>
      <c r="G3941" s="42">
        <v>1.2647535232640283E-2</v>
      </c>
      <c r="H3941" s="42">
        <v>4.784796246972034E-3</v>
      </c>
      <c r="I3941" s="51">
        <v>0.96364958730441885</v>
      </c>
    </row>
    <row r="3942" spans="2:9" x14ac:dyDescent="0.2">
      <c r="B3942" s="10">
        <v>3925</v>
      </c>
      <c r="C3942" s="19">
        <v>0.24461076862809039</v>
      </c>
      <c r="D3942" s="22">
        <v>4.6323946097500124E-2</v>
      </c>
      <c r="F3942" s="50">
        <v>3925</v>
      </c>
      <c r="G3942" s="42">
        <v>0.29093471472559052</v>
      </c>
      <c r="H3942" s="42">
        <v>4.6323946097500124E-2</v>
      </c>
      <c r="I3942" s="51">
        <v>0.98317764404104735</v>
      </c>
    </row>
    <row r="3943" spans="2:9" x14ac:dyDescent="0.2">
      <c r="B3943" s="10">
        <v>3926</v>
      </c>
      <c r="C3943" s="19">
        <v>0.84359944830554823</v>
      </c>
      <c r="D3943" s="22">
        <v>0.54296804817291588</v>
      </c>
      <c r="F3943" s="50">
        <v>3926</v>
      </c>
      <c r="G3943" s="42">
        <v>1.386567496478464</v>
      </c>
      <c r="H3943" s="42">
        <v>0.54296804817291588</v>
      </c>
      <c r="I3943" s="51">
        <v>1.4547570806388084</v>
      </c>
    </row>
    <row r="3944" spans="2:9" x14ac:dyDescent="0.2">
      <c r="B3944" s="10">
        <v>3927</v>
      </c>
      <c r="C3944" s="19">
        <v>0.3298090027697349</v>
      </c>
      <c r="D3944" s="22">
        <v>0.52937209479136305</v>
      </c>
      <c r="F3944" s="50">
        <v>3927</v>
      </c>
      <c r="G3944" s="42">
        <v>0.85918109756109795</v>
      </c>
      <c r="H3944" s="42">
        <v>0.3298090027697349</v>
      </c>
      <c r="I3944" s="51">
        <v>0.88568972596722395</v>
      </c>
    </row>
    <row r="3945" spans="2:9" x14ac:dyDescent="0.2">
      <c r="B3945" s="10">
        <v>3928</v>
      </c>
      <c r="C3945" s="19">
        <v>8.0124911420641598E-2</v>
      </c>
      <c r="D3945" s="22">
        <v>0.83336269836341603</v>
      </c>
      <c r="F3945" s="50">
        <v>3928</v>
      </c>
      <c r="G3945" s="42">
        <v>0.91348760978405763</v>
      </c>
      <c r="H3945" s="42">
        <v>8.0124911420641598E-2</v>
      </c>
      <c r="I3945" s="51">
        <v>0.20214765282535324</v>
      </c>
    </row>
    <row r="3946" spans="2:9" x14ac:dyDescent="0.2">
      <c r="B3946" s="10">
        <v>3929</v>
      </c>
      <c r="C3946" s="19">
        <v>0.22745992652968439</v>
      </c>
      <c r="D3946" s="22">
        <v>0.32669273658608855</v>
      </c>
      <c r="F3946" s="50">
        <v>3929</v>
      </c>
      <c r="G3946" s="42">
        <v>0.55415266311577294</v>
      </c>
      <c r="H3946" s="42">
        <v>0.22745992652968439</v>
      </c>
      <c r="I3946" s="51">
        <v>0.84392077558998324</v>
      </c>
    </row>
    <row r="3947" spans="2:9" x14ac:dyDescent="0.2">
      <c r="B3947" s="10">
        <v>3930</v>
      </c>
      <c r="C3947" s="19">
        <v>0.12053601289805105</v>
      </c>
      <c r="D3947" s="22">
        <v>0.35081615905042629</v>
      </c>
      <c r="F3947" s="50">
        <v>3930</v>
      </c>
      <c r="G3947" s="42">
        <v>0.47135217194847734</v>
      </c>
      <c r="H3947" s="42">
        <v>0.12053601289805105</v>
      </c>
      <c r="I3947" s="51">
        <v>0.59657325754211299</v>
      </c>
    </row>
    <row r="3948" spans="2:9" x14ac:dyDescent="0.2">
      <c r="B3948" s="10">
        <v>3931</v>
      </c>
      <c r="C3948" s="19">
        <v>0.3084468732578981</v>
      </c>
      <c r="D3948" s="22">
        <v>0.70622083788037693</v>
      </c>
      <c r="F3948" s="50">
        <v>3931</v>
      </c>
      <c r="G3948" s="42">
        <v>1.0146677111382751</v>
      </c>
      <c r="H3948" s="42">
        <v>0.3084468732578981</v>
      </c>
      <c r="I3948" s="51">
        <v>0.74420804935420581</v>
      </c>
    </row>
    <row r="3949" spans="2:9" x14ac:dyDescent="0.2">
      <c r="B3949" s="10">
        <v>3932</v>
      </c>
      <c r="C3949" s="19">
        <v>0.63083367509372967</v>
      </c>
      <c r="D3949" s="22">
        <v>0.43005549494725503</v>
      </c>
      <c r="F3949" s="50">
        <v>3932</v>
      </c>
      <c r="G3949" s="42">
        <v>1.0608891700409848</v>
      </c>
      <c r="H3949" s="42">
        <v>0.43005549494725503</v>
      </c>
      <c r="I3949" s="51">
        <v>1.2503169231159013</v>
      </c>
    </row>
    <row r="3950" spans="2:9" x14ac:dyDescent="0.2">
      <c r="B3950" s="10">
        <v>3933</v>
      </c>
      <c r="C3950" s="19">
        <v>0.61277775895636299</v>
      </c>
      <c r="D3950" s="22">
        <v>0.83386574682280179</v>
      </c>
      <c r="F3950" s="50">
        <v>3933</v>
      </c>
      <c r="G3950" s="42">
        <v>1.4466435057791647</v>
      </c>
      <c r="H3950" s="42">
        <v>0.61277775895636299</v>
      </c>
      <c r="I3950" s="51">
        <v>1.2774985338590894</v>
      </c>
    </row>
    <row r="3951" spans="2:9" x14ac:dyDescent="0.2">
      <c r="B3951" s="10">
        <v>3934</v>
      </c>
      <c r="C3951" s="19">
        <v>0.66295930452381202</v>
      </c>
      <c r="D3951" s="22">
        <v>0.32680261345132189</v>
      </c>
      <c r="F3951" s="50">
        <v>3934</v>
      </c>
      <c r="G3951" s="42">
        <v>0.98976191797513391</v>
      </c>
      <c r="H3951" s="42">
        <v>0.32680261345132189</v>
      </c>
      <c r="I3951" s="51">
        <v>1.2011045546751655</v>
      </c>
    </row>
    <row r="3952" spans="2:9" x14ac:dyDescent="0.2">
      <c r="B3952" s="10">
        <v>3935</v>
      </c>
      <c r="C3952" s="19">
        <v>0.52567276469968571</v>
      </c>
      <c r="D3952" s="22">
        <v>0.85477466059384932</v>
      </c>
      <c r="F3952" s="50">
        <v>3935</v>
      </c>
      <c r="G3952" s="42">
        <v>1.380447425293535</v>
      </c>
      <c r="H3952" s="42">
        <v>0.52567276469968571</v>
      </c>
      <c r="I3952" s="51">
        <v>1.1028041151566592</v>
      </c>
    </row>
    <row r="3953" spans="2:9" x14ac:dyDescent="0.2">
      <c r="B3953" s="10">
        <v>3936</v>
      </c>
      <c r="C3953" s="19">
        <v>0.99181790788987445</v>
      </c>
      <c r="D3953" s="22">
        <v>0.60675864078237962</v>
      </c>
      <c r="F3953" s="50">
        <v>3936</v>
      </c>
      <c r="G3953" s="42">
        <v>1.5985765486722541</v>
      </c>
      <c r="H3953" s="42">
        <v>0.60675864078237962</v>
      </c>
      <c r="I3953" s="51">
        <v>1.6017860683766569</v>
      </c>
    </row>
    <row r="3954" spans="2:9" x14ac:dyDescent="0.2">
      <c r="B3954" s="10">
        <v>3937</v>
      </c>
      <c r="C3954" s="19">
        <v>0.27567546031464341</v>
      </c>
      <c r="D3954" s="22">
        <v>6.1513618292774797E-2</v>
      </c>
      <c r="F3954" s="50">
        <v>3937</v>
      </c>
      <c r="G3954" s="42">
        <v>0.3371890786074182</v>
      </c>
      <c r="H3954" s="42">
        <v>6.1513618292774797E-2</v>
      </c>
      <c r="I3954" s="51">
        <v>0.9853112889518244</v>
      </c>
    </row>
    <row r="3955" spans="2:9" x14ac:dyDescent="0.2">
      <c r="B3955" s="10">
        <v>3938</v>
      </c>
      <c r="C3955" s="19">
        <v>0.85046801782865922</v>
      </c>
      <c r="D3955" s="22">
        <v>0.37926051509916603</v>
      </c>
      <c r="F3955" s="50">
        <v>3938</v>
      </c>
      <c r="G3955" s="42">
        <v>1.2297285329278251</v>
      </c>
      <c r="H3955" s="42">
        <v>0.37926051509916603</v>
      </c>
      <c r="I3955" s="51">
        <v>1.3196809372965177</v>
      </c>
    </row>
    <row r="3956" spans="2:9" x14ac:dyDescent="0.2">
      <c r="B3956" s="10">
        <v>3939</v>
      </c>
      <c r="C3956" s="19">
        <v>0.98636393142250289</v>
      </c>
      <c r="D3956" s="22">
        <v>0.59589429371214808</v>
      </c>
      <c r="F3956" s="50">
        <v>3939</v>
      </c>
      <c r="G3956" s="42">
        <v>1.5822582251346509</v>
      </c>
      <c r="H3956" s="42">
        <v>0.59589429371214808</v>
      </c>
      <c r="I3956" s="51">
        <v>1.5877461063340144</v>
      </c>
    </row>
    <row r="3957" spans="2:9" x14ac:dyDescent="0.2">
      <c r="B3957" s="10">
        <v>3940</v>
      </c>
      <c r="C3957" s="19">
        <v>0.49505740616283522</v>
      </c>
      <c r="D3957" s="22">
        <v>0.99178526722667204</v>
      </c>
      <c r="F3957" s="50">
        <v>3940</v>
      </c>
      <c r="G3957" s="42">
        <v>1.4868426733895073</v>
      </c>
      <c r="H3957" s="42">
        <v>0.49505740616283522</v>
      </c>
      <c r="I3957" s="51">
        <v>0.9929823522262704</v>
      </c>
    </row>
    <row r="3958" spans="2:9" x14ac:dyDescent="0.2">
      <c r="B3958" s="10">
        <v>3941</v>
      </c>
      <c r="C3958" s="19">
        <v>0.83513826053085349</v>
      </c>
      <c r="D3958" s="22">
        <v>0.38696693313733421</v>
      </c>
      <c r="F3958" s="50">
        <v>3941</v>
      </c>
      <c r="G3958" s="42">
        <v>1.2221051936681877</v>
      </c>
      <c r="H3958" s="42">
        <v>0.38696693313733421</v>
      </c>
      <c r="I3958" s="51">
        <v>1.3196263520433338</v>
      </c>
    </row>
    <row r="3959" spans="2:9" x14ac:dyDescent="0.2">
      <c r="B3959" s="10">
        <v>3942</v>
      </c>
      <c r="C3959" s="19">
        <v>0.83495511054261773</v>
      </c>
      <c r="D3959" s="22">
        <v>0.90305774873316325</v>
      </c>
      <c r="F3959" s="50">
        <v>3942</v>
      </c>
      <c r="G3959" s="42">
        <v>1.7380128592757811</v>
      </c>
      <c r="H3959" s="42">
        <v>0.83495511054261773</v>
      </c>
      <c r="I3959" s="51">
        <v>1.684638796968988</v>
      </c>
    </row>
    <row r="3960" spans="2:9" x14ac:dyDescent="0.2">
      <c r="B3960" s="10">
        <v>3943</v>
      </c>
      <c r="C3960" s="19">
        <v>0.30735604893780111</v>
      </c>
      <c r="D3960" s="22">
        <v>7.573193254646593E-2</v>
      </c>
      <c r="F3960" s="50">
        <v>3943</v>
      </c>
      <c r="G3960" s="42">
        <v>0.38308798148426704</v>
      </c>
      <c r="H3960" s="42">
        <v>7.573193254646593E-2</v>
      </c>
      <c r="I3960" s="51">
        <v>0.9902622782258742</v>
      </c>
    </row>
    <row r="3961" spans="2:9" x14ac:dyDescent="0.2">
      <c r="B3961" s="10">
        <v>3944</v>
      </c>
      <c r="C3961" s="19">
        <v>0.47371097831340059</v>
      </c>
      <c r="D3961" s="22">
        <v>0.79702002809771533</v>
      </c>
      <c r="F3961" s="50">
        <v>3944</v>
      </c>
      <c r="G3961" s="42">
        <v>1.2707310064111159</v>
      </c>
      <c r="H3961" s="42">
        <v>0.47371097831340059</v>
      </c>
      <c r="I3961" s="51">
        <v>1.0249979391160751</v>
      </c>
    </row>
    <row r="3962" spans="2:9" x14ac:dyDescent="0.2">
      <c r="B3962" s="10">
        <v>3945</v>
      </c>
      <c r="C3962" s="19">
        <v>0.29489212202077919</v>
      </c>
      <c r="D3962" s="22">
        <v>0.79769628648771373</v>
      </c>
      <c r="F3962" s="50">
        <v>3945</v>
      </c>
      <c r="G3962" s="42">
        <v>1.0925884085084929</v>
      </c>
      <c r="H3962" s="42">
        <v>0.29489212202077919</v>
      </c>
      <c r="I3962" s="51">
        <v>0.67242282837243372</v>
      </c>
    </row>
    <row r="3963" spans="2:9" x14ac:dyDescent="0.2">
      <c r="B3963" s="10">
        <v>3946</v>
      </c>
      <c r="C3963" s="19">
        <v>0.90971979173793127</v>
      </c>
      <c r="D3963" s="22">
        <v>0.45246085571263117</v>
      </c>
      <c r="F3963" s="50">
        <v>3946</v>
      </c>
      <c r="G3963" s="42">
        <v>1.3621806474505624</v>
      </c>
      <c r="H3963" s="42">
        <v>0.45246085571263117</v>
      </c>
      <c r="I3963" s="51">
        <v>1.4105530835024451</v>
      </c>
    </row>
    <row r="3964" spans="2:9" x14ac:dyDescent="0.2">
      <c r="B3964" s="10">
        <v>3947</v>
      </c>
      <c r="C3964" s="19">
        <v>0.99222859660505258</v>
      </c>
      <c r="D3964" s="22">
        <v>0.10082713049889502</v>
      </c>
      <c r="F3964" s="50">
        <v>3947</v>
      </c>
      <c r="G3964" s="42">
        <v>1.0930557271039476</v>
      </c>
      <c r="H3964" s="42">
        <v>0.10082713049889502</v>
      </c>
      <c r="I3964" s="51">
        <v>1.100040810926356</v>
      </c>
    </row>
    <row r="3965" spans="2:9" x14ac:dyDescent="0.2">
      <c r="B3965" s="10">
        <v>3948</v>
      </c>
      <c r="C3965" s="19">
        <v>0.7575276392276159</v>
      </c>
      <c r="D3965" s="22">
        <v>0.91193075048128047</v>
      </c>
      <c r="F3965" s="50">
        <v>3948</v>
      </c>
      <c r="G3965" s="42">
        <v>1.6694583897088964</v>
      </c>
      <c r="H3965" s="42">
        <v>0.7575276392276159</v>
      </c>
      <c r="I3965" s="51">
        <v>1.5338100899407758</v>
      </c>
    </row>
    <row r="3966" spans="2:9" x14ac:dyDescent="0.2">
      <c r="B3966" s="10">
        <v>3949</v>
      </c>
      <c r="C3966" s="19">
        <v>0.5698783805290849</v>
      </c>
      <c r="D3966" s="22">
        <v>0.1624251218660886</v>
      </c>
      <c r="F3966" s="50">
        <v>3949</v>
      </c>
      <c r="G3966" s="42">
        <v>0.7323035023951735</v>
      </c>
      <c r="H3966" s="42">
        <v>0.1624251218660886</v>
      </c>
      <c r="I3966" s="51">
        <v>1.0751352946361852</v>
      </c>
    </row>
    <row r="3967" spans="2:9" x14ac:dyDescent="0.2">
      <c r="B3967" s="10">
        <v>3950</v>
      </c>
      <c r="C3967" s="19">
        <v>0.14443329307903741</v>
      </c>
      <c r="D3967" s="22">
        <v>0.45495160842711602</v>
      </c>
      <c r="F3967" s="50">
        <v>3950</v>
      </c>
      <c r="G3967" s="42">
        <v>0.59938490150615342</v>
      </c>
      <c r="H3967" s="42">
        <v>0.14443329307903741</v>
      </c>
      <c r="I3967" s="51">
        <v>0.55909057118027783</v>
      </c>
    </row>
    <row r="3968" spans="2:9" x14ac:dyDescent="0.2">
      <c r="B3968" s="10">
        <v>3951</v>
      </c>
      <c r="C3968" s="19">
        <v>0.92375225593608423</v>
      </c>
      <c r="D3968" s="22">
        <v>4.2911225758909044E-2</v>
      </c>
      <c r="F3968" s="50">
        <v>3951</v>
      </c>
      <c r="G3968" s="42">
        <v>0.96666348169499328</v>
      </c>
      <c r="H3968" s="42">
        <v>4.2911225758909044E-2</v>
      </c>
      <c r="I3968" s="51">
        <v>1.0395136627123969</v>
      </c>
    </row>
    <row r="3969" spans="2:9" x14ac:dyDescent="0.2">
      <c r="B3969" s="10">
        <v>3952</v>
      </c>
      <c r="C3969" s="19">
        <v>0.19431576288531904</v>
      </c>
      <c r="D3969" s="22">
        <v>0.5729298233442367</v>
      </c>
      <c r="F3969" s="50">
        <v>3952</v>
      </c>
      <c r="G3969" s="42">
        <v>0.76724558622955574</v>
      </c>
      <c r="H3969" s="42">
        <v>0.19431576288531904</v>
      </c>
      <c r="I3969" s="51">
        <v>0.58548530569128543</v>
      </c>
    </row>
    <row r="3970" spans="2:9" x14ac:dyDescent="0.2">
      <c r="B3970" s="10">
        <v>3953</v>
      </c>
      <c r="C3970" s="19">
        <v>0.47295517035303392</v>
      </c>
      <c r="D3970" s="22">
        <v>0.35167081234653352</v>
      </c>
      <c r="F3970" s="50">
        <v>3953</v>
      </c>
      <c r="G3970" s="42">
        <v>0.82462598269956744</v>
      </c>
      <c r="H3970" s="42">
        <v>0.35167081234653352</v>
      </c>
      <c r="I3970" s="51">
        <v>1.1201704681859599</v>
      </c>
    </row>
    <row r="3971" spans="2:9" x14ac:dyDescent="0.2">
      <c r="B3971" s="10">
        <v>3954</v>
      </c>
      <c r="C3971" s="19">
        <v>0.99449947283914364</v>
      </c>
      <c r="D3971" s="22">
        <v>0.7828447691214484</v>
      </c>
      <c r="F3971" s="50">
        <v>3954</v>
      </c>
      <c r="G3971" s="42">
        <v>1.777344241960592</v>
      </c>
      <c r="H3971" s="42">
        <v>0.7828447691214484</v>
      </c>
      <c r="I3971" s="51">
        <v>1.7785361327240525</v>
      </c>
    </row>
    <row r="3972" spans="2:9" x14ac:dyDescent="0.2">
      <c r="B3972" s="10">
        <v>3955</v>
      </c>
      <c r="C3972" s="19">
        <v>0.71025498215774441</v>
      </c>
      <c r="D3972" s="22">
        <v>0.6812691897039046</v>
      </c>
      <c r="F3972" s="50">
        <v>3955</v>
      </c>
      <c r="G3972" s="42">
        <v>1.3915241718616489</v>
      </c>
      <c r="H3972" s="42">
        <v>0.6812691897039046</v>
      </c>
      <c r="I3972" s="51">
        <v>1.4733566408793166</v>
      </c>
    </row>
    <row r="3973" spans="2:9" x14ac:dyDescent="0.2">
      <c r="B3973" s="10">
        <v>3956</v>
      </c>
      <c r="C3973" s="19">
        <v>0.20878678740520606</v>
      </c>
      <c r="D3973" s="22">
        <v>0.97216427358330104</v>
      </c>
      <c r="F3973" s="50">
        <v>3956</v>
      </c>
      <c r="G3973" s="42">
        <v>1.180951060988507</v>
      </c>
      <c r="H3973" s="42">
        <v>0.20878678740520606</v>
      </c>
      <c r="I3973" s="51">
        <v>0.42687870581572029</v>
      </c>
    </row>
    <row r="3974" spans="2:9" x14ac:dyDescent="0.2">
      <c r="B3974" s="10">
        <v>3957</v>
      </c>
      <c r="C3974" s="19">
        <v>0.67015145613815164</v>
      </c>
      <c r="D3974" s="22">
        <v>0.12715157459931992</v>
      </c>
      <c r="F3974" s="50">
        <v>3957</v>
      </c>
      <c r="G3974" s="42">
        <v>0.79730303073747155</v>
      </c>
      <c r="H3974" s="42">
        <v>0.12715157459931992</v>
      </c>
      <c r="I3974" s="51">
        <v>1.0775322978839563</v>
      </c>
    </row>
    <row r="3975" spans="2:9" x14ac:dyDescent="0.2">
      <c r="B3975" s="10">
        <v>3958</v>
      </c>
      <c r="C3975" s="19">
        <v>0.81930193267005447</v>
      </c>
      <c r="D3975" s="22">
        <v>0.42066489154387177</v>
      </c>
      <c r="F3975" s="50">
        <v>3958</v>
      </c>
      <c r="G3975" s="42">
        <v>1.2399668242139263</v>
      </c>
      <c r="H3975" s="42">
        <v>0.42066489154387177</v>
      </c>
      <c r="I3975" s="51">
        <v>1.3402436290339939</v>
      </c>
    </row>
    <row r="3976" spans="2:9" x14ac:dyDescent="0.2">
      <c r="B3976" s="10">
        <v>3959</v>
      </c>
      <c r="C3976" s="19">
        <v>0.70069751503726252</v>
      </c>
      <c r="D3976" s="22">
        <v>0.84732488113350912</v>
      </c>
      <c r="F3976" s="50">
        <v>3959</v>
      </c>
      <c r="G3976" s="42">
        <v>1.5480223961707718</v>
      </c>
      <c r="H3976" s="42">
        <v>0.70069751503726252</v>
      </c>
      <c r="I3976" s="51">
        <v>1.4404973239098986</v>
      </c>
    </row>
    <row r="3977" spans="2:9" x14ac:dyDescent="0.2">
      <c r="B3977" s="10">
        <v>3960</v>
      </c>
      <c r="C3977" s="19">
        <v>0.25719065225573334</v>
      </c>
      <c r="D3977" s="22">
        <v>0.7803931761388101</v>
      </c>
      <c r="F3977" s="50">
        <v>3960</v>
      </c>
      <c r="G3977" s="42">
        <v>1.0375838283945433</v>
      </c>
      <c r="H3977" s="42">
        <v>0.25719065225573334</v>
      </c>
      <c r="I3977" s="51">
        <v>0.60374166048935651</v>
      </c>
    </row>
    <row r="3978" spans="2:9" x14ac:dyDescent="0.2">
      <c r="B3978" s="10">
        <v>3961</v>
      </c>
      <c r="C3978" s="19">
        <v>0.64340918875507858</v>
      </c>
      <c r="D3978" s="22">
        <v>0.49986262346517396</v>
      </c>
      <c r="F3978" s="50">
        <v>3961</v>
      </c>
      <c r="G3978" s="42">
        <v>1.1432718122202525</v>
      </c>
      <c r="H3978" s="42">
        <v>0.49986262346517396</v>
      </c>
      <c r="I3978" s="51">
        <v>1.3020391304345857</v>
      </c>
    </row>
    <row r="3979" spans="2:9" x14ac:dyDescent="0.2">
      <c r="B3979" s="10">
        <v>3962</v>
      </c>
      <c r="C3979" s="19">
        <v>0.19985794867242856</v>
      </c>
      <c r="D3979" s="22">
        <v>0.44594690259177738</v>
      </c>
      <c r="F3979" s="50">
        <v>3962</v>
      </c>
      <c r="G3979" s="42">
        <v>0.64580485126420595</v>
      </c>
      <c r="H3979" s="42">
        <v>0.19985794867242856</v>
      </c>
      <c r="I3979" s="51">
        <v>0.68756483261587154</v>
      </c>
    </row>
    <row r="3980" spans="2:9" x14ac:dyDescent="0.2">
      <c r="B3980" s="10">
        <v>3963</v>
      </c>
      <c r="C3980" s="19">
        <v>0.29731762115638183</v>
      </c>
      <c r="D3980" s="22">
        <v>0.16925139340086903</v>
      </c>
      <c r="F3980" s="50">
        <v>3963</v>
      </c>
      <c r="G3980" s="42">
        <v>0.46656901455725086</v>
      </c>
      <c r="H3980" s="42">
        <v>0.16925139340086903</v>
      </c>
      <c r="I3980" s="51">
        <v>0.98365907416202369</v>
      </c>
    </row>
    <row r="3981" spans="2:9" x14ac:dyDescent="0.2">
      <c r="B3981" s="10">
        <v>3964</v>
      </c>
      <c r="C3981" s="19">
        <v>2.0594854920621186E-2</v>
      </c>
      <c r="D3981" s="22">
        <v>0.20492329093167594</v>
      </c>
      <c r="F3981" s="50">
        <v>3964</v>
      </c>
      <c r="G3981" s="42">
        <v>0.22551814585229712</v>
      </c>
      <c r="H3981" s="42">
        <v>2.0594854920621186E-2</v>
      </c>
      <c r="I3981" s="51">
        <v>0.47187880807970239</v>
      </c>
    </row>
    <row r="3982" spans="2:9" x14ac:dyDescent="0.2">
      <c r="B3982" s="10">
        <v>3965</v>
      </c>
      <c r="C3982" s="19">
        <v>0.18743162291066873</v>
      </c>
      <c r="D3982" s="22">
        <v>0.27017045197452616</v>
      </c>
      <c r="F3982" s="50">
        <v>3965</v>
      </c>
      <c r="G3982" s="42">
        <v>0.45760207488519489</v>
      </c>
      <c r="H3982" s="42">
        <v>0.18743162291066873</v>
      </c>
      <c r="I3982" s="51">
        <v>0.82355832854368805</v>
      </c>
    </row>
    <row r="3983" spans="2:9" x14ac:dyDescent="0.2">
      <c r="B3983" s="10">
        <v>3966</v>
      </c>
      <c r="C3983" s="19">
        <v>0.79203868870998795</v>
      </c>
      <c r="D3983" s="22">
        <v>0.9962833857217781</v>
      </c>
      <c r="F3983" s="50">
        <v>3966</v>
      </c>
      <c r="G3983" s="42">
        <v>1.7883220744317661</v>
      </c>
      <c r="H3983" s="42">
        <v>0.79203868870998795</v>
      </c>
      <c r="I3983" s="51">
        <v>1.5847639844403307</v>
      </c>
    </row>
    <row r="3984" spans="2:9" x14ac:dyDescent="0.2">
      <c r="B3984" s="10">
        <v>3967</v>
      </c>
      <c r="C3984" s="19">
        <v>0.93636834005491543</v>
      </c>
      <c r="D3984" s="22">
        <v>0.68504781986807528</v>
      </c>
      <c r="F3984" s="50">
        <v>3967</v>
      </c>
      <c r="G3984" s="42">
        <v>1.6214161599229908</v>
      </c>
      <c r="H3984" s="42">
        <v>0.68504781986807528</v>
      </c>
      <c r="I3984" s="51">
        <v>1.6410076393737487</v>
      </c>
    </row>
    <row r="3985" spans="2:9" x14ac:dyDescent="0.2">
      <c r="B3985" s="10">
        <v>3968</v>
      </c>
      <c r="C3985" s="19">
        <v>0.5597703675658855</v>
      </c>
      <c r="D3985" s="22">
        <v>0.67590873790225259</v>
      </c>
      <c r="F3985" s="50">
        <v>3968</v>
      </c>
      <c r="G3985" s="42">
        <v>1.235679105468138</v>
      </c>
      <c r="H3985" s="42">
        <v>0.5597703675658855</v>
      </c>
      <c r="I3985" s="51">
        <v>1.2353517808076708</v>
      </c>
    </row>
    <row r="3986" spans="2:9" x14ac:dyDescent="0.2">
      <c r="B3986" s="10">
        <v>3969</v>
      </c>
      <c r="C3986" s="19">
        <v>0.31145987394992836</v>
      </c>
      <c r="D3986" s="22">
        <v>0.82925508497173994</v>
      </c>
      <c r="F3986" s="50">
        <v>3969</v>
      </c>
      <c r="G3986" s="42">
        <v>1.1407149589216683</v>
      </c>
      <c r="H3986" s="42">
        <v>0.31145987394992836</v>
      </c>
      <c r="I3986" s="51">
        <v>0.6915627172537524</v>
      </c>
    </row>
    <row r="3987" spans="2:9" x14ac:dyDescent="0.2">
      <c r="B3987" s="10">
        <v>3970</v>
      </c>
      <c r="C3987" s="19">
        <v>0.32405316451725297</v>
      </c>
      <c r="D3987" s="22">
        <v>0.7485128844191552</v>
      </c>
      <c r="F3987" s="50">
        <v>3970</v>
      </c>
      <c r="G3987" s="42">
        <v>1.0725660489364082</v>
      </c>
      <c r="H3987" s="42">
        <v>0.32405316451725297</v>
      </c>
      <c r="I3987" s="51">
        <v>0.75427254478732597</v>
      </c>
    </row>
    <row r="3988" spans="2:9" x14ac:dyDescent="0.2">
      <c r="B3988" s="10">
        <v>3971</v>
      </c>
      <c r="C3988" s="19">
        <v>0.70659323181531364</v>
      </c>
      <c r="D3988" s="22">
        <v>0.40350667294000253</v>
      </c>
      <c r="F3988" s="50">
        <v>3971</v>
      </c>
      <c r="G3988" s="42">
        <v>1.1100999047553162</v>
      </c>
      <c r="H3988" s="42">
        <v>0.40350667294000253</v>
      </c>
      <c r="I3988" s="51">
        <v>1.2727450173331403</v>
      </c>
    </row>
    <row r="3989" spans="2:9" x14ac:dyDescent="0.2">
      <c r="B3989" s="10">
        <v>3972</v>
      </c>
      <c r="C3989" s="19">
        <v>0.63187935541354656</v>
      </c>
      <c r="D3989" s="22">
        <v>0.28041224677661825</v>
      </c>
      <c r="F3989" s="50">
        <v>3972</v>
      </c>
      <c r="G3989" s="42">
        <v>0.91229160219016481</v>
      </c>
      <c r="H3989" s="42">
        <v>0.28041224677661825</v>
      </c>
      <c r="I3989" s="51">
        <v>1.1596278335646839</v>
      </c>
    </row>
    <row r="3990" spans="2:9" x14ac:dyDescent="0.2">
      <c r="B3990" s="10">
        <v>3973</v>
      </c>
      <c r="C3990" s="19">
        <v>0.95988962286272839</v>
      </c>
      <c r="D3990" s="22">
        <v>0.97412108173224565</v>
      </c>
      <c r="F3990" s="50">
        <v>3973</v>
      </c>
      <c r="G3990" s="42">
        <v>1.9340107045949742</v>
      </c>
      <c r="H3990" s="42">
        <v>0.95988962286272839</v>
      </c>
      <c r="I3990" s="51">
        <v>1.9207966961445782</v>
      </c>
    </row>
    <row r="3991" spans="2:9" x14ac:dyDescent="0.2">
      <c r="B3991" s="10">
        <v>3974</v>
      </c>
      <c r="C3991" s="19">
        <v>0.83445493668509296</v>
      </c>
      <c r="D3991" s="22">
        <v>3.7470044878565867E-2</v>
      </c>
      <c r="F3991" s="50">
        <v>3974</v>
      </c>
      <c r="G3991" s="42">
        <v>0.87192498156365883</v>
      </c>
      <c r="H3991" s="42">
        <v>3.7470044878565867E-2</v>
      </c>
      <c r="I3991" s="51">
        <v>1.0307117863343978</v>
      </c>
    </row>
    <row r="3992" spans="2:9" x14ac:dyDescent="0.2">
      <c r="B3992" s="10">
        <v>3975</v>
      </c>
      <c r="C3992" s="19">
        <v>0.89958097834751893</v>
      </c>
      <c r="D3992" s="22">
        <v>3.4263478438608663E-3</v>
      </c>
      <c r="F3992" s="50">
        <v>3975</v>
      </c>
      <c r="G3992" s="42">
        <v>0.9030073261913798</v>
      </c>
      <c r="H3992" s="42">
        <v>3.4263478438608663E-3</v>
      </c>
      <c r="I3992" s="51">
        <v>1.0030638161895191</v>
      </c>
    </row>
    <row r="3993" spans="2:9" x14ac:dyDescent="0.2">
      <c r="B3993" s="10">
        <v>3976</v>
      </c>
      <c r="C3993" s="19">
        <v>0.9849848970434405</v>
      </c>
      <c r="D3993" s="22">
        <v>0.4754734829464291</v>
      </c>
      <c r="F3993" s="50">
        <v>3976</v>
      </c>
      <c r="G3993" s="42">
        <v>1.4604583799898696</v>
      </c>
      <c r="H3993" s="42">
        <v>0.4754734829464291</v>
      </c>
      <c r="I3993" s="51">
        <v>1.4683058692210116</v>
      </c>
    </row>
    <row r="3994" spans="2:9" x14ac:dyDescent="0.2">
      <c r="B3994" s="10">
        <v>3977</v>
      </c>
      <c r="C3994" s="19">
        <v>0.22500017262807881</v>
      </c>
      <c r="D3994" s="22">
        <v>0.68245089948052107</v>
      </c>
      <c r="F3994" s="50">
        <v>3977</v>
      </c>
      <c r="G3994" s="42">
        <v>0.90745107210859988</v>
      </c>
      <c r="H3994" s="42">
        <v>0.22500017262807881</v>
      </c>
      <c r="I3994" s="51">
        <v>0.58632400189231781</v>
      </c>
    </row>
    <row r="3995" spans="2:9" x14ac:dyDescent="0.2">
      <c r="B3995" s="10">
        <v>3978</v>
      </c>
      <c r="C3995" s="19">
        <v>0.1395421418914351</v>
      </c>
      <c r="D3995" s="22">
        <v>0.78194030132236203</v>
      </c>
      <c r="F3995" s="50">
        <v>3978</v>
      </c>
      <c r="G3995" s="42">
        <v>0.92148244321379713</v>
      </c>
      <c r="H3995" s="42">
        <v>0.1395421418914351</v>
      </c>
      <c r="I3995" s="51">
        <v>0.35393517621194098</v>
      </c>
    </row>
    <row r="3996" spans="2:9" x14ac:dyDescent="0.2">
      <c r="B3996" s="10">
        <v>3979</v>
      </c>
      <c r="C3996" s="19">
        <v>0.7749541726438971</v>
      </c>
      <c r="D3996" s="22">
        <v>0.84039111162458535</v>
      </c>
      <c r="F3996" s="50">
        <v>3979</v>
      </c>
      <c r="G3996" s="42">
        <v>1.6153452842684826</v>
      </c>
      <c r="H3996" s="42">
        <v>0.7749541726438971</v>
      </c>
      <c r="I3996" s="51">
        <v>1.582093581154846</v>
      </c>
    </row>
    <row r="3997" spans="2:9" x14ac:dyDescent="0.2">
      <c r="B3997" s="10">
        <v>3980</v>
      </c>
      <c r="C3997" s="19">
        <v>0.63169302169957575</v>
      </c>
      <c r="D3997" s="22">
        <v>0.69934951722124195</v>
      </c>
      <c r="F3997" s="50">
        <v>3980</v>
      </c>
      <c r="G3997" s="42">
        <v>1.3310425389208178</v>
      </c>
      <c r="H3997" s="42">
        <v>0.63169302169957575</v>
      </c>
      <c r="I3997" s="51">
        <v>1.3569368184969743</v>
      </c>
    </row>
    <row r="3998" spans="2:9" x14ac:dyDescent="0.2">
      <c r="B3998" s="10">
        <v>3981</v>
      </c>
      <c r="C3998" s="19">
        <v>0.75692779892681805</v>
      </c>
      <c r="D3998" s="22">
        <v>3.7694028827649273E-2</v>
      </c>
      <c r="F3998" s="50">
        <v>3981</v>
      </c>
      <c r="G3998" s="42">
        <v>0.79462182775446732</v>
      </c>
      <c r="H3998" s="42">
        <v>3.7694028827649273E-2</v>
      </c>
      <c r="I3998" s="51">
        <v>1.0272516209416185</v>
      </c>
    </row>
    <row r="3999" spans="2:9" x14ac:dyDescent="0.2">
      <c r="B3999" s="10">
        <v>3982</v>
      </c>
      <c r="C3999" s="19">
        <v>0.69974808655507592</v>
      </c>
      <c r="D3999" s="22">
        <v>0.74559218867634758</v>
      </c>
      <c r="F3999" s="50">
        <v>3982</v>
      </c>
      <c r="G3999" s="42">
        <v>1.4453402752314235</v>
      </c>
      <c r="H3999" s="42">
        <v>0.69974808655507592</v>
      </c>
      <c r="I3999" s="51">
        <v>1.4660320860871909</v>
      </c>
    </row>
    <row r="4000" spans="2:9" x14ac:dyDescent="0.2">
      <c r="B4000" s="10">
        <v>3983</v>
      </c>
      <c r="C4000" s="19">
        <v>0.69641321736680961</v>
      </c>
      <c r="D4000" s="22">
        <v>0.74746237488324507</v>
      </c>
      <c r="F4000" s="50">
        <v>3983</v>
      </c>
      <c r="G4000" s="42">
        <v>1.4438755922500546</v>
      </c>
      <c r="H4000" s="42">
        <v>0.69641321736680961</v>
      </c>
      <c r="I4000" s="51">
        <v>1.4594561925448064</v>
      </c>
    </row>
    <row r="4001" spans="2:9" x14ac:dyDescent="0.2">
      <c r="B4001" s="10">
        <v>3984</v>
      </c>
      <c r="C4001" s="19">
        <v>0.67011974743752001</v>
      </c>
      <c r="D4001" s="22">
        <v>0.113668650078667</v>
      </c>
      <c r="F4001" s="50">
        <v>3984</v>
      </c>
      <c r="G4001" s="42">
        <v>0.78378839751618701</v>
      </c>
      <c r="H4001" s="42">
        <v>0.113668650078667</v>
      </c>
      <c r="I4001" s="51">
        <v>1.0691868857986031</v>
      </c>
    </row>
    <row r="4002" spans="2:9" x14ac:dyDescent="0.2">
      <c r="B4002" s="10">
        <v>3985</v>
      </c>
      <c r="C4002" s="19">
        <v>2.7964113682774072E-2</v>
      </c>
      <c r="D4002" s="22">
        <v>0.90708919953374045</v>
      </c>
      <c r="F4002" s="50">
        <v>3985</v>
      </c>
      <c r="G4002" s="42">
        <v>0.93505331321651453</v>
      </c>
      <c r="H4002" s="42">
        <v>2.7964113682774072E-2</v>
      </c>
      <c r="I4002" s="51">
        <v>6.6951901877962516E-2</v>
      </c>
    </row>
    <row r="4003" spans="2:9" x14ac:dyDescent="0.2">
      <c r="B4003" s="10">
        <v>3986</v>
      </c>
      <c r="C4003" s="19">
        <v>0.19916776784816459</v>
      </c>
      <c r="D4003" s="22">
        <v>0.4880584290037826</v>
      </c>
      <c r="F4003" s="50">
        <v>3986</v>
      </c>
      <c r="G4003" s="42">
        <v>0.68722619685194719</v>
      </c>
      <c r="H4003" s="42">
        <v>0.19916776784816459</v>
      </c>
      <c r="I4003" s="51">
        <v>0.6541327315304275</v>
      </c>
    </row>
    <row r="4004" spans="2:9" x14ac:dyDescent="0.2">
      <c r="B4004" s="10">
        <v>3987</v>
      </c>
      <c r="C4004" s="19">
        <v>0.70411324614347293</v>
      </c>
      <c r="D4004" s="22">
        <v>0.20051692376440511</v>
      </c>
      <c r="F4004" s="50">
        <v>3987</v>
      </c>
      <c r="G4004" s="42">
        <v>0.90463016990787803</v>
      </c>
      <c r="H4004" s="42">
        <v>0.20051692376440511</v>
      </c>
      <c r="I4004" s="51">
        <v>1.132589533286789</v>
      </c>
    </row>
    <row r="4005" spans="2:9" x14ac:dyDescent="0.2">
      <c r="B4005" s="10">
        <v>3988</v>
      </c>
      <c r="C4005" s="19">
        <v>0.64518992253197605</v>
      </c>
      <c r="D4005" s="22">
        <v>0.14404535967803123</v>
      </c>
      <c r="F4005" s="50">
        <v>3988</v>
      </c>
      <c r="G4005" s="42">
        <v>0.78923528221000727</v>
      </c>
      <c r="H4005" s="42">
        <v>0.14404535967803123</v>
      </c>
      <c r="I4005" s="51">
        <v>1.0828741046992056</v>
      </c>
    </row>
    <row r="4006" spans="2:9" x14ac:dyDescent="0.2">
      <c r="B4006" s="10">
        <v>3989</v>
      </c>
      <c r="C4006" s="19">
        <v>0.40276141905989904</v>
      </c>
      <c r="D4006" s="22">
        <v>0.67985779089779774</v>
      </c>
      <c r="F4006" s="50">
        <v>3989</v>
      </c>
      <c r="G4006" s="42">
        <v>1.0826192099576968</v>
      </c>
      <c r="H4006" s="42">
        <v>0.40276141905989904</v>
      </c>
      <c r="I4006" s="51">
        <v>0.94163725824714417</v>
      </c>
    </row>
    <row r="4007" spans="2:9" x14ac:dyDescent="0.2">
      <c r="B4007" s="10">
        <v>3990</v>
      </c>
      <c r="C4007" s="19">
        <v>0.22459304170355521</v>
      </c>
      <c r="D4007" s="22">
        <v>0.27989907180081453</v>
      </c>
      <c r="F4007" s="50">
        <v>3990</v>
      </c>
      <c r="G4007" s="42">
        <v>0.50449211350436973</v>
      </c>
      <c r="H4007" s="42">
        <v>0.22459304170355521</v>
      </c>
      <c r="I4007" s="51">
        <v>0.88294241356928715</v>
      </c>
    </row>
    <row r="4008" spans="2:9" x14ac:dyDescent="0.2">
      <c r="B4008" s="10">
        <v>3991</v>
      </c>
      <c r="C4008" s="19">
        <v>2.5623712550909339E-2</v>
      </c>
      <c r="D4008" s="22">
        <v>0.54302337681079882</v>
      </c>
      <c r="F4008" s="50">
        <v>3991</v>
      </c>
      <c r="G4008" s="42">
        <v>0.56864708936170816</v>
      </c>
      <c r="H4008" s="42">
        <v>2.5623712550909339E-2</v>
      </c>
      <c r="I4008" s="51">
        <v>0.16235107443817176</v>
      </c>
    </row>
    <row r="4009" spans="2:9" x14ac:dyDescent="0.2">
      <c r="B4009" s="10">
        <v>3992</v>
      </c>
      <c r="C4009" s="19">
        <v>0.5588531057786128</v>
      </c>
      <c r="D4009" s="22">
        <v>0.19580788885930267</v>
      </c>
      <c r="F4009" s="50">
        <v>3992</v>
      </c>
      <c r="G4009" s="42">
        <v>0.75466099463791547</v>
      </c>
      <c r="H4009" s="42">
        <v>0.19580788885930267</v>
      </c>
      <c r="I4009" s="51">
        <v>1.0881243196972799</v>
      </c>
    </row>
    <row r="4010" spans="2:9" x14ac:dyDescent="0.2">
      <c r="B4010" s="10">
        <v>3993</v>
      </c>
      <c r="C4010" s="19">
        <v>0.24196865659631039</v>
      </c>
      <c r="D4010" s="22">
        <v>0.38555870384756963</v>
      </c>
      <c r="F4010" s="50">
        <v>3993</v>
      </c>
      <c r="G4010" s="42">
        <v>0.62752736044388002</v>
      </c>
      <c r="H4010" s="42">
        <v>0.24196865659631039</v>
      </c>
      <c r="I4010" s="51">
        <v>0.82060134244500627</v>
      </c>
    </row>
    <row r="4011" spans="2:9" x14ac:dyDescent="0.2">
      <c r="B4011" s="10">
        <v>3994</v>
      </c>
      <c r="C4011" s="19">
        <v>0.60893753151556596</v>
      </c>
      <c r="D4011" s="22">
        <v>0.49913198467418718</v>
      </c>
      <c r="F4011" s="50">
        <v>3994</v>
      </c>
      <c r="G4011" s="42">
        <v>1.1080695161897531</v>
      </c>
      <c r="H4011" s="42">
        <v>0.49913198467418718</v>
      </c>
      <c r="I4011" s="51">
        <v>1.2798125453325753</v>
      </c>
    </row>
    <row r="4012" spans="2:9" x14ac:dyDescent="0.2">
      <c r="B4012" s="10">
        <v>3995</v>
      </c>
      <c r="C4012" s="19">
        <v>0.10628696456709064</v>
      </c>
      <c r="D4012" s="22">
        <v>1.277884328522072E-2</v>
      </c>
      <c r="F4012" s="50">
        <v>3995</v>
      </c>
      <c r="G4012" s="42">
        <v>0.11906580785231136</v>
      </c>
      <c r="H4012" s="42">
        <v>1.277884328522072E-2</v>
      </c>
      <c r="I4012" s="51">
        <v>0.9845400114257884</v>
      </c>
    </row>
    <row r="4013" spans="2:9" x14ac:dyDescent="0.2">
      <c r="B4013" s="10">
        <v>3996</v>
      </c>
      <c r="C4013" s="19">
        <v>0.58189547928476715</v>
      </c>
      <c r="D4013" s="22">
        <v>0.16036636594895437</v>
      </c>
      <c r="F4013" s="50">
        <v>3996</v>
      </c>
      <c r="G4013" s="42">
        <v>0.74226184523372152</v>
      </c>
      <c r="H4013" s="42">
        <v>0.16036636594895437</v>
      </c>
      <c r="I4013" s="51">
        <v>1.0771968492230986</v>
      </c>
    </row>
    <row r="4014" spans="2:9" x14ac:dyDescent="0.2">
      <c r="B4014" s="10">
        <v>3997</v>
      </c>
      <c r="C4014" s="19">
        <v>0.72889547283403555</v>
      </c>
      <c r="D4014" s="22">
        <v>0.1143128217241185</v>
      </c>
      <c r="F4014" s="50">
        <v>3997</v>
      </c>
      <c r="G4014" s="42">
        <v>0.84320829455815405</v>
      </c>
      <c r="H4014" s="42">
        <v>0.1143128217241185</v>
      </c>
      <c r="I4014" s="51">
        <v>1.0788098137098716</v>
      </c>
    </row>
    <row r="4015" spans="2:9" x14ac:dyDescent="0.2">
      <c r="B4015" s="10">
        <v>3998</v>
      </c>
      <c r="C4015" s="19">
        <v>0.68464954078893669</v>
      </c>
      <c r="D4015" s="22">
        <v>0.23771837620171721</v>
      </c>
      <c r="F4015" s="50">
        <v>3998</v>
      </c>
      <c r="G4015" s="42">
        <v>0.9223679169906539</v>
      </c>
      <c r="H4015" s="42">
        <v>0.23771837620171721</v>
      </c>
      <c r="I4015" s="51">
        <v>1.1515954795736372</v>
      </c>
    </row>
    <row r="4016" spans="2:9" x14ac:dyDescent="0.2">
      <c r="B4016" s="10">
        <v>3999</v>
      </c>
      <c r="C4016" s="19">
        <v>0.5799917897481055</v>
      </c>
      <c r="D4016" s="22">
        <v>0.90976341132498517</v>
      </c>
      <c r="F4016" s="50">
        <v>3999</v>
      </c>
      <c r="G4016" s="42">
        <v>1.4897552010730908</v>
      </c>
      <c r="H4016" s="42">
        <v>0.5799917897481055</v>
      </c>
      <c r="I4016" s="51">
        <v>1.1892057565770804</v>
      </c>
    </row>
    <row r="4017" spans="2:9" x14ac:dyDescent="0.2">
      <c r="B4017" s="10">
        <v>4000</v>
      </c>
      <c r="C4017" s="19">
        <v>0.57638746958827325</v>
      </c>
      <c r="D4017" s="22">
        <v>0.28529305503325042</v>
      </c>
      <c r="F4017" s="50">
        <v>4000</v>
      </c>
      <c r="G4017" s="42">
        <v>0.86168052462152367</v>
      </c>
      <c r="H4017" s="42">
        <v>0.28529305503325042</v>
      </c>
      <c r="I4017" s="51">
        <v>1.1398352610627938</v>
      </c>
    </row>
    <row r="4018" spans="2:9" x14ac:dyDescent="0.2">
      <c r="B4018" s="10">
        <v>4001</v>
      </c>
      <c r="C4018" s="19">
        <v>4.7074783097380557E-3</v>
      </c>
      <c r="D4018" s="22">
        <v>6.2429251498992144E-2</v>
      </c>
      <c r="F4018" s="50">
        <v>4001</v>
      </c>
      <c r="G4018" s="42">
        <v>6.71367298087302E-2</v>
      </c>
      <c r="H4018" s="42">
        <v>4.7074783097380557E-3</v>
      </c>
      <c r="I4018" s="51">
        <v>0.72037929874641882</v>
      </c>
    </row>
    <row r="4019" spans="2:9" x14ac:dyDescent="0.2">
      <c r="B4019" s="10">
        <v>4002</v>
      </c>
      <c r="C4019" s="19">
        <v>0.83762443366930595</v>
      </c>
      <c r="D4019" s="22">
        <v>0.28632465824723152</v>
      </c>
      <c r="F4019" s="50">
        <v>4002</v>
      </c>
      <c r="G4019" s="42">
        <v>1.1239490919165376</v>
      </c>
      <c r="H4019" s="42">
        <v>0.28632465824723152</v>
      </c>
      <c r="I4019" s="51">
        <v>1.236857502371242</v>
      </c>
    </row>
    <row r="4020" spans="2:9" x14ac:dyDescent="0.2">
      <c r="B4020" s="10">
        <v>4003</v>
      </c>
      <c r="C4020" s="19">
        <v>0.56559027527748373</v>
      </c>
      <c r="D4020" s="22">
        <v>0.61574198385323131</v>
      </c>
      <c r="F4020" s="50">
        <v>4003</v>
      </c>
      <c r="G4020" s="42">
        <v>1.1813322591307149</v>
      </c>
      <c r="H4020" s="42">
        <v>0.56559027527748373</v>
      </c>
      <c r="I4020" s="51">
        <v>1.2696427828262702</v>
      </c>
    </row>
    <row r="4021" spans="2:9" x14ac:dyDescent="0.2">
      <c r="B4021" s="10">
        <v>4004</v>
      </c>
      <c r="C4021" s="19">
        <v>0.62642657174413019</v>
      </c>
      <c r="D4021" s="22">
        <v>0.18857602770187398</v>
      </c>
      <c r="F4021" s="50">
        <v>4004</v>
      </c>
      <c r="G4021" s="42">
        <v>0.81500259944600417</v>
      </c>
      <c r="H4021" s="42">
        <v>0.18857602770187398</v>
      </c>
      <c r="I4021" s="51">
        <v>1.1041524152180209</v>
      </c>
    </row>
    <row r="4022" spans="2:9" x14ac:dyDescent="0.2">
      <c r="B4022" s="10">
        <v>4005</v>
      </c>
      <c r="C4022" s="19">
        <v>0.14952499299585931</v>
      </c>
      <c r="D4022" s="22">
        <v>0.66705001006547215</v>
      </c>
      <c r="F4022" s="50">
        <v>4005</v>
      </c>
      <c r="G4022" s="42">
        <v>0.81657500306133146</v>
      </c>
      <c r="H4022" s="42">
        <v>0.14952499299585931</v>
      </c>
      <c r="I4022" s="51">
        <v>0.43103434416414155</v>
      </c>
    </row>
    <row r="4023" spans="2:9" x14ac:dyDescent="0.2">
      <c r="B4023" s="10">
        <v>4006</v>
      </c>
      <c r="C4023" s="19">
        <v>0.63591663272935417</v>
      </c>
      <c r="D4023" s="22">
        <v>0.39069440189820148</v>
      </c>
      <c r="F4023" s="50">
        <v>4006</v>
      </c>
      <c r="G4023" s="42">
        <v>1.0266110346275557</v>
      </c>
      <c r="H4023" s="42">
        <v>0.39069440189820148</v>
      </c>
      <c r="I4023" s="51">
        <v>1.2285893126776228</v>
      </c>
    </row>
    <row r="4024" spans="2:9" x14ac:dyDescent="0.2">
      <c r="B4024" s="10">
        <v>4007</v>
      </c>
      <c r="C4024" s="19">
        <v>0.65957426711406497</v>
      </c>
      <c r="D4024" s="22">
        <v>9.0488916073996117E-2</v>
      </c>
      <c r="F4024" s="50">
        <v>4007</v>
      </c>
      <c r="G4024" s="42">
        <v>0.75006318318806109</v>
      </c>
      <c r="H4024" s="42">
        <v>9.0488916073996117E-2</v>
      </c>
      <c r="I4024" s="51">
        <v>1.0535312277127926</v>
      </c>
    </row>
    <row r="4025" spans="2:9" x14ac:dyDescent="0.2">
      <c r="B4025" s="10">
        <v>4008</v>
      </c>
      <c r="C4025" s="19">
        <v>0.22717399642544078</v>
      </c>
      <c r="D4025" s="22">
        <v>0.56157464418748682</v>
      </c>
      <c r="F4025" s="50">
        <v>4008</v>
      </c>
      <c r="G4025" s="42">
        <v>0.7887486406129276</v>
      </c>
      <c r="H4025" s="42">
        <v>0.22717399642544078</v>
      </c>
      <c r="I4025" s="51">
        <v>0.66223215769691324</v>
      </c>
    </row>
    <row r="4026" spans="2:9" x14ac:dyDescent="0.2">
      <c r="B4026" s="10">
        <v>4009</v>
      </c>
      <c r="C4026" s="19">
        <v>0.12591063238192313</v>
      </c>
      <c r="D4026" s="22">
        <v>0.48192745058275532</v>
      </c>
      <c r="F4026" s="50">
        <v>4009</v>
      </c>
      <c r="G4026" s="42">
        <v>0.60783808296467845</v>
      </c>
      <c r="H4026" s="42">
        <v>0.12591063238192313</v>
      </c>
      <c r="I4026" s="51">
        <v>0.4942900604121403</v>
      </c>
    </row>
    <row r="4027" spans="2:9" x14ac:dyDescent="0.2">
      <c r="B4027" s="10">
        <v>4010</v>
      </c>
      <c r="C4027" s="19">
        <v>0.26014277160547705</v>
      </c>
      <c r="D4027" s="22">
        <v>0.74708600735036279</v>
      </c>
      <c r="F4027" s="50">
        <v>4010</v>
      </c>
      <c r="G4027" s="42">
        <v>1.0072287789558398</v>
      </c>
      <c r="H4027" s="42">
        <v>0.26014277160547705</v>
      </c>
      <c r="I4027" s="51">
        <v>0.62583260857767442</v>
      </c>
    </row>
    <row r="4028" spans="2:9" x14ac:dyDescent="0.2">
      <c r="B4028" s="10">
        <v>4011</v>
      </c>
      <c r="C4028" s="19">
        <v>0.60616418706740471</v>
      </c>
      <c r="D4028" s="22">
        <v>0.24499068602573482</v>
      </c>
      <c r="F4028" s="50">
        <v>4011</v>
      </c>
      <c r="G4028" s="42">
        <v>0.85115487309313953</v>
      </c>
      <c r="H4028" s="42">
        <v>0.24499068602573482</v>
      </c>
      <c r="I4028" s="51">
        <v>1.1295697209622584</v>
      </c>
    </row>
    <row r="4029" spans="2:9" x14ac:dyDescent="0.2">
      <c r="B4029" s="10">
        <v>4012</v>
      </c>
      <c r="C4029" s="19">
        <v>0.7132483824953576</v>
      </c>
      <c r="D4029" s="22">
        <v>0.93232189457273751</v>
      </c>
      <c r="F4029" s="50">
        <v>4012</v>
      </c>
      <c r="G4029" s="42">
        <v>1.6455702770680951</v>
      </c>
      <c r="H4029" s="42">
        <v>0.7132483824953576</v>
      </c>
      <c r="I4029" s="51">
        <v>1.4429968310586991</v>
      </c>
    </row>
    <row r="4030" spans="2:9" x14ac:dyDescent="0.2">
      <c r="B4030" s="10">
        <v>4013</v>
      </c>
      <c r="C4030" s="19">
        <v>0.43547884849390606</v>
      </c>
      <c r="D4030" s="22">
        <v>0.49998570189613989</v>
      </c>
      <c r="F4030" s="50">
        <v>4013</v>
      </c>
      <c r="G4030" s="42">
        <v>0.93546455039004595</v>
      </c>
      <c r="H4030" s="42">
        <v>0.43547884849390606</v>
      </c>
      <c r="I4030" s="51">
        <v>1.0953949044774198</v>
      </c>
    </row>
    <row r="4031" spans="2:9" x14ac:dyDescent="0.2">
      <c r="B4031" s="10">
        <v>4014</v>
      </c>
      <c r="C4031" s="19">
        <v>0.80559681063070909</v>
      </c>
      <c r="D4031" s="22">
        <v>0.96513235013028109</v>
      </c>
      <c r="F4031" s="50">
        <v>4014</v>
      </c>
      <c r="G4031" s="42">
        <v>1.7707291607609901</v>
      </c>
      <c r="H4031" s="42">
        <v>0.80559681063070909</v>
      </c>
      <c r="I4031" s="51">
        <v>1.6172886730807288</v>
      </c>
    </row>
    <row r="4032" spans="2:9" x14ac:dyDescent="0.2">
      <c r="B4032" s="10">
        <v>4015</v>
      </c>
      <c r="C4032" s="19">
        <v>0.26139153105086443</v>
      </c>
      <c r="D4032" s="22">
        <v>0.74977947034679415</v>
      </c>
      <c r="F4032" s="50">
        <v>4015</v>
      </c>
      <c r="G4032" s="42">
        <v>1.0111710013976585</v>
      </c>
      <c r="H4032" s="42">
        <v>0.26139153105086443</v>
      </c>
      <c r="I4032" s="51">
        <v>0.62706810462609597</v>
      </c>
    </row>
    <row r="4033" spans="2:9" x14ac:dyDescent="0.2">
      <c r="B4033" s="10">
        <v>4016</v>
      </c>
      <c r="C4033" s="19">
        <v>0.39727941451152227</v>
      </c>
      <c r="D4033" s="22">
        <v>0.6485763504562968</v>
      </c>
      <c r="F4033" s="50">
        <v>4016</v>
      </c>
      <c r="G4033" s="42">
        <v>1.0458557649678191</v>
      </c>
      <c r="H4033" s="42">
        <v>0.39727941451152227</v>
      </c>
      <c r="I4033" s="51">
        <v>0.94679901435707503</v>
      </c>
    </row>
    <row r="4034" spans="2:9" x14ac:dyDescent="0.2">
      <c r="B4034" s="10">
        <v>4017</v>
      </c>
      <c r="C4034" s="19">
        <v>0.18300204977210599</v>
      </c>
      <c r="D4034" s="22">
        <v>0.43893121080692121</v>
      </c>
      <c r="F4034" s="50">
        <v>4017</v>
      </c>
      <c r="G4034" s="42">
        <v>0.6219332605790272</v>
      </c>
      <c r="H4034" s="42">
        <v>0.18300204977210599</v>
      </c>
      <c r="I4034" s="51">
        <v>0.65753775891760435</v>
      </c>
    </row>
    <row r="4035" spans="2:9" x14ac:dyDescent="0.2">
      <c r="B4035" s="10">
        <v>4018</v>
      </c>
      <c r="C4035" s="19">
        <v>0.5091324772344914</v>
      </c>
      <c r="D4035" s="22">
        <v>1.2436245212235075E-3</v>
      </c>
      <c r="F4035" s="50">
        <v>4018</v>
      </c>
      <c r="G4035" s="42">
        <v>0.51037610175571491</v>
      </c>
      <c r="H4035" s="42">
        <v>1.2436245212235075E-3</v>
      </c>
      <c r="I4035" s="51">
        <v>1.0004044717716287</v>
      </c>
    </row>
    <row r="4036" spans="2:9" x14ac:dyDescent="0.2">
      <c r="B4036" s="10">
        <v>4019</v>
      </c>
      <c r="C4036" s="19">
        <v>0.50901830551039295</v>
      </c>
      <c r="D4036" s="22">
        <v>0.16776587594377723</v>
      </c>
      <c r="F4036" s="50">
        <v>4019</v>
      </c>
      <c r="G4036" s="42">
        <v>0.67678418145417019</v>
      </c>
      <c r="H4036" s="42">
        <v>0.16776587594377723</v>
      </c>
      <c r="I4036" s="51">
        <v>1.0606598090792814</v>
      </c>
    </row>
    <row r="4037" spans="2:9" x14ac:dyDescent="0.2">
      <c r="B4037" s="10">
        <v>4020</v>
      </c>
      <c r="C4037" s="19">
        <v>0.11879235891342932</v>
      </c>
      <c r="D4037" s="22">
        <v>0.40753867930347054</v>
      </c>
      <c r="F4037" s="50">
        <v>4020</v>
      </c>
      <c r="G4037" s="42">
        <v>0.52633103821689986</v>
      </c>
      <c r="H4037" s="42">
        <v>0.11879235891342932</v>
      </c>
      <c r="I4037" s="51">
        <v>0.53849386708170832</v>
      </c>
    </row>
    <row r="4038" spans="2:9" x14ac:dyDescent="0.2">
      <c r="B4038" s="10">
        <v>4021</v>
      </c>
      <c r="C4038" s="19">
        <v>0.24384644015175172</v>
      </c>
      <c r="D4038" s="22">
        <v>0.15839516226523631</v>
      </c>
      <c r="F4038" s="50">
        <v>4021</v>
      </c>
      <c r="G4038" s="42">
        <v>0.40224160241698803</v>
      </c>
      <c r="H4038" s="42">
        <v>0.15839516226523631</v>
      </c>
      <c r="I4038" s="51">
        <v>0.95808615770731331</v>
      </c>
    </row>
    <row r="4039" spans="2:9" x14ac:dyDescent="0.2">
      <c r="B4039" s="10">
        <v>4022</v>
      </c>
      <c r="C4039" s="19">
        <v>0.10624302853224621</v>
      </c>
      <c r="D4039" s="22">
        <v>0.95964756700836895</v>
      </c>
      <c r="F4039" s="50">
        <v>4022</v>
      </c>
      <c r="G4039" s="42">
        <v>1.065890595540615</v>
      </c>
      <c r="H4039" s="42">
        <v>0.10624302853224621</v>
      </c>
      <c r="I4039" s="51">
        <v>0.22254620818980636</v>
      </c>
    </row>
    <row r="4040" spans="2:9" x14ac:dyDescent="0.2">
      <c r="B4040" s="10">
        <v>4023</v>
      </c>
      <c r="C4040" s="19">
        <v>0.86839655609943922</v>
      </c>
      <c r="D4040" s="22">
        <v>0.88646560316335243</v>
      </c>
      <c r="F4040" s="50">
        <v>4023</v>
      </c>
      <c r="G4040" s="42">
        <v>1.7548621592627915</v>
      </c>
      <c r="H4040" s="42">
        <v>0.86839655609943922</v>
      </c>
      <c r="I4040" s="51">
        <v>1.7508172754962876</v>
      </c>
    </row>
    <row r="4041" spans="2:9" x14ac:dyDescent="0.2">
      <c r="B4041" s="10">
        <v>4024</v>
      </c>
      <c r="C4041" s="19">
        <v>6.1823929828865198E-2</v>
      </c>
      <c r="D4041" s="22">
        <v>0.46038149268759176</v>
      </c>
      <c r="F4041" s="50">
        <v>4024</v>
      </c>
      <c r="G4041" s="42">
        <v>0.52220542251645696</v>
      </c>
      <c r="H4041" s="42">
        <v>6.1823929828865198E-2</v>
      </c>
      <c r="I4041" s="51">
        <v>0.33945679467401568</v>
      </c>
    </row>
    <row r="4042" spans="2:9" x14ac:dyDescent="0.2">
      <c r="B4042" s="10">
        <v>4025</v>
      </c>
      <c r="C4042" s="19">
        <v>7.6665295575221615E-2</v>
      </c>
      <c r="D4042" s="22">
        <v>0.16937466174764049</v>
      </c>
      <c r="F4042" s="50">
        <v>4025</v>
      </c>
      <c r="G4042" s="42">
        <v>0.2460399573228621</v>
      </c>
      <c r="H4042" s="42">
        <v>7.6665295575221615E-2</v>
      </c>
      <c r="I4042" s="51">
        <v>0.7239260893151207</v>
      </c>
    </row>
    <row r="4043" spans="2:9" x14ac:dyDescent="0.2">
      <c r="B4043" s="10">
        <v>4026</v>
      </c>
      <c r="C4043" s="19">
        <v>0.96900974232608927</v>
      </c>
      <c r="D4043" s="22">
        <v>3.7986254308646439E-2</v>
      </c>
      <c r="F4043" s="50">
        <v>4026</v>
      </c>
      <c r="G4043" s="42">
        <v>1.0069959966347357</v>
      </c>
      <c r="H4043" s="42">
        <v>3.7986254308646439E-2</v>
      </c>
      <c r="I4043" s="51">
        <v>1.0367911384525099</v>
      </c>
    </row>
    <row r="4044" spans="2:9" x14ac:dyDescent="0.2">
      <c r="B4044" s="10">
        <v>4027</v>
      </c>
      <c r="C4044" s="19">
        <v>9.333003930608863E-2</v>
      </c>
      <c r="D4044" s="22">
        <v>0.50812435681806223</v>
      </c>
      <c r="F4044" s="50">
        <v>4027</v>
      </c>
      <c r="G4044" s="42">
        <v>0.60145439612415086</v>
      </c>
      <c r="H4044" s="42">
        <v>9.333003930608863E-2</v>
      </c>
      <c r="I4044" s="51">
        <v>0.39299972414302853</v>
      </c>
    </row>
    <row r="4045" spans="2:9" x14ac:dyDescent="0.2">
      <c r="B4045" s="10">
        <v>4028</v>
      </c>
      <c r="C4045" s="19">
        <v>4.6439555458457904E-2</v>
      </c>
      <c r="D4045" s="22">
        <v>0.8906370294867586</v>
      </c>
      <c r="F4045" s="50">
        <v>4028</v>
      </c>
      <c r="G4045" s="42">
        <v>0.93707658494521651</v>
      </c>
      <c r="H4045" s="42">
        <v>4.6439555458457904E-2</v>
      </c>
      <c r="I4045" s="51">
        <v>0.1114048087836387</v>
      </c>
    </row>
    <row r="4046" spans="2:9" x14ac:dyDescent="0.2">
      <c r="B4046" s="10">
        <v>4029</v>
      </c>
      <c r="C4046" s="19">
        <v>0.3918925092852551</v>
      </c>
      <c r="D4046" s="22">
        <v>0.33455329120923416</v>
      </c>
      <c r="F4046" s="50">
        <v>4029</v>
      </c>
      <c r="G4046" s="42">
        <v>0.72644580049448926</v>
      </c>
      <c r="H4046" s="42">
        <v>0.33455329120923416</v>
      </c>
      <c r="I4046" s="51">
        <v>1.0655117030098369</v>
      </c>
    </row>
    <row r="4047" spans="2:9" x14ac:dyDescent="0.2">
      <c r="B4047" s="10">
        <v>4030</v>
      </c>
      <c r="C4047" s="19">
        <v>0.17779471595490681</v>
      </c>
      <c r="D4047" s="22">
        <v>0.39964510082463212</v>
      </c>
      <c r="F4047" s="50">
        <v>4030</v>
      </c>
      <c r="G4047" s="42">
        <v>0.57743981677953893</v>
      </c>
      <c r="H4047" s="42">
        <v>0.17779471595490681</v>
      </c>
      <c r="I4047" s="51">
        <v>0.67925176778190188</v>
      </c>
    </row>
    <row r="4048" spans="2:9" x14ac:dyDescent="0.2">
      <c r="B4048" s="10">
        <v>4031</v>
      </c>
      <c r="C4048" s="19">
        <v>0.23143488116609501</v>
      </c>
      <c r="D4048" s="22">
        <v>0.86513264666410672</v>
      </c>
      <c r="F4048" s="50">
        <v>4031</v>
      </c>
      <c r="G4048" s="42">
        <v>1.0965675278302016</v>
      </c>
      <c r="H4048" s="42">
        <v>0.23143488116609501</v>
      </c>
      <c r="I4048" s="51">
        <v>0.51336833951362304</v>
      </c>
    </row>
    <row r="4049" spans="2:9" x14ac:dyDescent="0.2">
      <c r="B4049" s="10">
        <v>4032</v>
      </c>
      <c r="C4049" s="19">
        <v>0.41471232928202351</v>
      </c>
      <c r="D4049" s="22">
        <v>0.99222272175948922</v>
      </c>
      <c r="F4049" s="50">
        <v>4032</v>
      </c>
      <c r="G4049" s="42">
        <v>1.4069350510415126</v>
      </c>
      <c r="H4049" s="42">
        <v>0.41471232928202351</v>
      </c>
      <c r="I4049" s="51">
        <v>0.83227323926177244</v>
      </c>
    </row>
    <row r="4050" spans="2:9" x14ac:dyDescent="0.2">
      <c r="B4050" s="10">
        <v>4033</v>
      </c>
      <c r="C4050" s="19">
        <v>0.16489542964178738</v>
      </c>
      <c r="D4050" s="22">
        <v>4.9432198113485315E-2</v>
      </c>
      <c r="F4050" s="50">
        <v>4033</v>
      </c>
      <c r="G4050" s="42">
        <v>0.2143276277552727</v>
      </c>
      <c r="H4050" s="42">
        <v>4.9432198113485315E-2</v>
      </c>
      <c r="I4050" s="51">
        <v>0.96418742845525185</v>
      </c>
    </row>
    <row r="4051" spans="2:9" x14ac:dyDescent="0.2">
      <c r="B4051" s="10">
        <v>4034</v>
      </c>
      <c r="C4051" s="19">
        <v>0.36231429910543755</v>
      </c>
      <c r="D4051" s="22">
        <v>0.40258722697983929</v>
      </c>
      <c r="F4051" s="50">
        <v>4034</v>
      </c>
      <c r="G4051" s="42">
        <v>0.76490152608527684</v>
      </c>
      <c r="H4051" s="42">
        <v>0.36231429910543755</v>
      </c>
      <c r="I4051" s="51">
        <v>1.0268119404556559</v>
      </c>
    </row>
    <row r="4052" spans="2:9" x14ac:dyDescent="0.2">
      <c r="B4052" s="10">
        <v>4035</v>
      </c>
      <c r="C4052" s="19">
        <v>0.42194597124400202</v>
      </c>
      <c r="D4052" s="22">
        <v>0.55904644957030247</v>
      </c>
      <c r="F4052" s="50">
        <v>4035</v>
      </c>
      <c r="G4052" s="42">
        <v>0.98099242081430449</v>
      </c>
      <c r="H4052" s="42">
        <v>0.42194597124400202</v>
      </c>
      <c r="I4052" s="51">
        <v>1.0392529254058749</v>
      </c>
    </row>
    <row r="4053" spans="2:9" x14ac:dyDescent="0.2">
      <c r="B4053" s="10">
        <v>4036</v>
      </c>
      <c r="C4053" s="19">
        <v>0.62677276300756912</v>
      </c>
      <c r="D4053" s="22">
        <v>0.49016017491735908</v>
      </c>
      <c r="F4053" s="50">
        <v>4036</v>
      </c>
      <c r="G4053" s="42">
        <v>1.1169329379249282</v>
      </c>
      <c r="H4053" s="42">
        <v>0.49016017491735908</v>
      </c>
      <c r="I4053" s="51">
        <v>1.2854976729234129</v>
      </c>
    </row>
    <row r="4054" spans="2:9" x14ac:dyDescent="0.2">
      <c r="B4054" s="10">
        <v>4037</v>
      </c>
      <c r="C4054" s="19">
        <v>0.28051099061906604</v>
      </c>
      <c r="D4054" s="22">
        <v>0.43898652871690602</v>
      </c>
      <c r="F4054" s="50">
        <v>4037</v>
      </c>
      <c r="G4054" s="42">
        <v>0.71949751933597206</v>
      </c>
      <c r="H4054" s="42">
        <v>0.28051099061906604</v>
      </c>
      <c r="I4054" s="51">
        <v>0.85285538676160799</v>
      </c>
    </row>
    <row r="4055" spans="2:9" x14ac:dyDescent="0.2">
      <c r="B4055" s="10">
        <v>4038</v>
      </c>
      <c r="C4055" s="19">
        <v>0.98100680422143627</v>
      </c>
      <c r="D4055" s="22">
        <v>0.63203685549566346</v>
      </c>
      <c r="F4055" s="50">
        <v>4038</v>
      </c>
      <c r="G4055" s="42">
        <v>1.6130436597170998</v>
      </c>
      <c r="H4055" s="42">
        <v>0.63203685549566346</v>
      </c>
      <c r="I4055" s="51">
        <v>1.6199901401725936</v>
      </c>
    </row>
    <row r="4056" spans="2:9" x14ac:dyDescent="0.2">
      <c r="B4056" s="10">
        <v>4039</v>
      </c>
      <c r="C4056" s="19">
        <v>6.08254346740984E-2</v>
      </c>
      <c r="D4056" s="22">
        <v>0.17402220654397438</v>
      </c>
      <c r="F4056" s="50">
        <v>4039</v>
      </c>
      <c r="G4056" s="42">
        <v>0.23484764121807278</v>
      </c>
      <c r="H4056" s="42">
        <v>6.08254346740984E-2</v>
      </c>
      <c r="I4056" s="51">
        <v>0.67515840973365127</v>
      </c>
    </row>
    <row r="4057" spans="2:9" x14ac:dyDescent="0.2">
      <c r="B4057" s="10">
        <v>4040</v>
      </c>
      <c r="C4057" s="19">
        <v>0.21381775808411352</v>
      </c>
      <c r="D4057" s="22">
        <v>7.5644060228652776E-2</v>
      </c>
      <c r="F4057" s="50">
        <v>4040</v>
      </c>
      <c r="G4057" s="42">
        <v>0.28946181831276629</v>
      </c>
      <c r="H4057" s="42">
        <v>7.5644060228652776E-2</v>
      </c>
      <c r="I4057" s="51">
        <v>0.96550427623553525</v>
      </c>
    </row>
    <row r="4058" spans="2:9" x14ac:dyDescent="0.2">
      <c r="B4058" s="10">
        <v>4041</v>
      </c>
      <c r="C4058" s="19">
        <v>0.38283688880817424</v>
      </c>
      <c r="D4058" s="22">
        <v>0.61488697699537676</v>
      </c>
      <c r="F4058" s="50">
        <v>4041</v>
      </c>
      <c r="G4058" s="42">
        <v>0.99772386580355099</v>
      </c>
      <c r="H4058" s="42">
        <v>0.38283688880817424</v>
      </c>
      <c r="I4058" s="51">
        <v>0.93695277667330534</v>
      </c>
    </row>
    <row r="4059" spans="2:9" x14ac:dyDescent="0.2">
      <c r="B4059" s="10">
        <v>4042</v>
      </c>
      <c r="C4059" s="19">
        <v>0.98917834342866162</v>
      </c>
      <c r="D4059" s="22">
        <v>0.71883049275437438</v>
      </c>
      <c r="F4059" s="50">
        <v>4042</v>
      </c>
      <c r="G4059" s="42">
        <v>1.7080088361830361</v>
      </c>
      <c r="H4059" s="42">
        <v>0.71883049275437438</v>
      </c>
      <c r="I4059" s="51">
        <v>1.7110396664333067</v>
      </c>
    </row>
    <row r="4060" spans="2:9" x14ac:dyDescent="0.2">
      <c r="B4060" s="10">
        <v>4043</v>
      </c>
      <c r="C4060" s="19">
        <v>8.6241571676699991E-2</v>
      </c>
      <c r="D4060" s="22">
        <v>0.91225286370700109</v>
      </c>
      <c r="F4060" s="50">
        <v>4043</v>
      </c>
      <c r="G4060" s="42">
        <v>0.99849443538370108</v>
      </c>
      <c r="H4060" s="42">
        <v>8.6241571676699991E-2</v>
      </c>
      <c r="I4060" s="51">
        <v>0.19317278079612071</v>
      </c>
    </row>
    <row r="4061" spans="2:9" x14ac:dyDescent="0.2">
      <c r="B4061" s="10">
        <v>4044</v>
      </c>
      <c r="C4061" s="19">
        <v>0.81951041676950442</v>
      </c>
      <c r="D4061" s="22">
        <v>0.82351160599729334</v>
      </c>
      <c r="F4061" s="50">
        <v>4044</v>
      </c>
      <c r="G4061" s="42">
        <v>1.6430220227667978</v>
      </c>
      <c r="H4061" s="42">
        <v>0.81951041676950442</v>
      </c>
      <c r="I4061" s="51">
        <v>1.6683216326660955</v>
      </c>
    </row>
    <row r="4062" spans="2:9" x14ac:dyDescent="0.2">
      <c r="B4062" s="10">
        <v>4045</v>
      </c>
      <c r="C4062" s="19">
        <v>0.86794040690813212</v>
      </c>
      <c r="D4062" s="22">
        <v>0.37846764371012931</v>
      </c>
      <c r="F4062" s="50">
        <v>4045</v>
      </c>
      <c r="G4062" s="42">
        <v>1.2464080506182613</v>
      </c>
      <c r="H4062" s="42">
        <v>0.37846764371012931</v>
      </c>
      <c r="I4062" s="51">
        <v>1.3262757531176943</v>
      </c>
    </row>
    <row r="4063" spans="2:9" x14ac:dyDescent="0.2">
      <c r="B4063" s="10">
        <v>4046</v>
      </c>
      <c r="C4063" s="19">
        <v>0.85914436600431265</v>
      </c>
      <c r="D4063" s="22">
        <v>0.64263847287587195</v>
      </c>
      <c r="F4063" s="50">
        <v>4046</v>
      </c>
      <c r="G4063" s="42">
        <v>1.5017828388801846</v>
      </c>
      <c r="H4063" s="42">
        <v>0.64263847287587195</v>
      </c>
      <c r="I4063" s="51">
        <v>1.5496825025349537</v>
      </c>
    </row>
    <row r="4064" spans="2:9" x14ac:dyDescent="0.2">
      <c r="B4064" s="10">
        <v>4047</v>
      </c>
      <c r="C4064" s="19">
        <v>0.58593718044724385</v>
      </c>
      <c r="D4064" s="22">
        <v>0.72723556923365795</v>
      </c>
      <c r="F4064" s="50">
        <v>4047</v>
      </c>
      <c r="G4064" s="42">
        <v>1.3131727496809018</v>
      </c>
      <c r="H4064" s="42">
        <v>0.58593718044724385</v>
      </c>
      <c r="I4064" s="51">
        <v>1.2638487271615282</v>
      </c>
    </row>
    <row r="4065" spans="2:9" x14ac:dyDescent="0.2">
      <c r="B4065" s="10">
        <v>4048</v>
      </c>
      <c r="C4065" s="19">
        <v>0.80208997607108024</v>
      </c>
      <c r="D4065" s="22">
        <v>0.84936337759927094</v>
      </c>
      <c r="F4065" s="50">
        <v>4048</v>
      </c>
      <c r="G4065" s="42">
        <v>1.6514533536703513</v>
      </c>
      <c r="H4065" s="42">
        <v>0.80208997607108024</v>
      </c>
      <c r="I4065" s="51">
        <v>1.6312733764749889</v>
      </c>
    </row>
    <row r="4066" spans="2:9" x14ac:dyDescent="0.2">
      <c r="B4066" s="10">
        <v>4049</v>
      </c>
      <c r="C4066" s="19">
        <v>0.10723304255752508</v>
      </c>
      <c r="D4066" s="22">
        <v>0.68459986530943162</v>
      </c>
      <c r="F4066" s="50">
        <v>4049</v>
      </c>
      <c r="G4066" s="42">
        <v>0.7918329078669567</v>
      </c>
      <c r="H4066" s="42">
        <v>0.10723304255752508</v>
      </c>
      <c r="I4066" s="51">
        <v>0.32408488165412253</v>
      </c>
    </row>
    <row r="4067" spans="2:9" x14ac:dyDescent="0.2">
      <c r="B4067" s="10">
        <v>4050</v>
      </c>
      <c r="C4067" s="19">
        <v>0.966812498910541</v>
      </c>
      <c r="D4067" s="22">
        <v>0.5564131648424695</v>
      </c>
      <c r="F4067" s="50">
        <v>4050</v>
      </c>
      <c r="G4067" s="42">
        <v>1.5232256637530104</v>
      </c>
      <c r="H4067" s="42">
        <v>0.5564131648424695</v>
      </c>
      <c r="I4067" s="51">
        <v>1.5378090629410397</v>
      </c>
    </row>
    <row r="4068" spans="2:9" x14ac:dyDescent="0.2">
      <c r="B4068" s="10">
        <v>4051</v>
      </c>
      <c r="C4068" s="19">
        <v>0.22250706713781743</v>
      </c>
      <c r="D4068" s="22">
        <v>0.27214969138747103</v>
      </c>
      <c r="F4068" s="50">
        <v>4051</v>
      </c>
      <c r="G4068" s="42">
        <v>0.49465675852528845</v>
      </c>
      <c r="H4068" s="42">
        <v>0.22250706713781743</v>
      </c>
      <c r="I4068" s="51">
        <v>0.88683087848428688</v>
      </c>
    </row>
    <row r="4069" spans="2:9" x14ac:dyDescent="0.2">
      <c r="B4069" s="10">
        <v>4052</v>
      </c>
      <c r="C4069" s="19">
        <v>0.26744317817478247</v>
      </c>
      <c r="D4069" s="22">
        <v>0.82777751319785509</v>
      </c>
      <c r="F4069" s="50">
        <v>4052</v>
      </c>
      <c r="G4069" s="42">
        <v>1.0952206913726377</v>
      </c>
      <c r="H4069" s="42">
        <v>0.26744317817478247</v>
      </c>
      <c r="I4069" s="51">
        <v>0.60308427820275423</v>
      </c>
    </row>
    <row r="4070" spans="2:9" x14ac:dyDescent="0.2">
      <c r="B4070" s="10">
        <v>4053</v>
      </c>
      <c r="C4070" s="19">
        <v>7.3787979977009144E-2</v>
      </c>
      <c r="D4070" s="22">
        <v>0.92873655614104822</v>
      </c>
      <c r="F4070" s="50">
        <v>4053</v>
      </c>
      <c r="G4070" s="42">
        <v>1.0025245361180573</v>
      </c>
      <c r="H4070" s="42">
        <v>7.3787979977009144E-2</v>
      </c>
      <c r="I4070" s="51">
        <v>0.16263786381995349</v>
      </c>
    </row>
    <row r="4071" spans="2:9" x14ac:dyDescent="0.2">
      <c r="B4071" s="10">
        <v>4054</v>
      </c>
      <c r="C4071" s="19">
        <v>0.26455479855050978</v>
      </c>
      <c r="D4071" s="22">
        <v>0.80346991919541833</v>
      </c>
      <c r="F4071" s="50">
        <v>4054</v>
      </c>
      <c r="G4071" s="42">
        <v>1.0680247177459281</v>
      </c>
      <c r="H4071" s="42">
        <v>0.26455479855050978</v>
      </c>
      <c r="I4071" s="51">
        <v>0.60811962137015163</v>
      </c>
    </row>
    <row r="4072" spans="2:9" x14ac:dyDescent="0.2">
      <c r="B4072" s="10">
        <v>4055</v>
      </c>
      <c r="C4072" s="19">
        <v>0.39205614814227341</v>
      </c>
      <c r="D4072" s="22">
        <v>0.99981541544522923</v>
      </c>
      <c r="F4072" s="50">
        <v>4055</v>
      </c>
      <c r="G4072" s="42">
        <v>1.3918715635875025</v>
      </c>
      <c r="H4072" s="42">
        <v>0.39205614814227341</v>
      </c>
      <c r="I4072" s="51">
        <v>0.78418006347375802</v>
      </c>
    </row>
    <row r="4073" spans="2:9" x14ac:dyDescent="0.2">
      <c r="B4073" s="10">
        <v>4056</v>
      </c>
      <c r="C4073" s="19">
        <v>0.5376872495067555</v>
      </c>
      <c r="D4073" s="22">
        <v>0.15211985398928207</v>
      </c>
      <c r="F4073" s="50">
        <v>4056</v>
      </c>
      <c r="G4073" s="42">
        <v>0.68980710349603758</v>
      </c>
      <c r="H4073" s="42">
        <v>0.15211985398928207</v>
      </c>
      <c r="I4073" s="51">
        <v>1.0620503553886826</v>
      </c>
    </row>
    <row r="4074" spans="2:9" x14ac:dyDescent="0.2">
      <c r="B4074" s="10">
        <v>4057</v>
      </c>
      <c r="C4074" s="19">
        <v>0.59450161965532577</v>
      </c>
      <c r="D4074" s="22">
        <v>0.98333280837041059</v>
      </c>
      <c r="F4074" s="50">
        <v>4057</v>
      </c>
      <c r="G4074" s="42">
        <v>1.5778344280257364</v>
      </c>
      <c r="H4074" s="42">
        <v>0.59450161965532577</v>
      </c>
      <c r="I4074" s="51">
        <v>1.1941784600824719</v>
      </c>
    </row>
    <row r="4075" spans="2:9" x14ac:dyDescent="0.2">
      <c r="B4075" s="10">
        <v>4058</v>
      </c>
      <c r="C4075" s="19">
        <v>0.49350103256349831</v>
      </c>
      <c r="D4075" s="22">
        <v>0.73472010804417076</v>
      </c>
      <c r="F4075" s="50">
        <v>4058</v>
      </c>
      <c r="G4075" s="42">
        <v>1.2282211406076691</v>
      </c>
      <c r="H4075" s="42">
        <v>0.49350103256349831</v>
      </c>
      <c r="I4075" s="51">
        <v>1.0886868507413898</v>
      </c>
    </row>
    <row r="4076" spans="2:9" x14ac:dyDescent="0.2">
      <c r="B4076" s="10">
        <v>4059</v>
      </c>
      <c r="C4076" s="19">
        <v>0.19443579545235767</v>
      </c>
      <c r="D4076" s="22">
        <v>0.192900924967642</v>
      </c>
      <c r="F4076" s="50">
        <v>4059</v>
      </c>
      <c r="G4076" s="42">
        <v>0.38733672041999967</v>
      </c>
      <c r="H4076" s="42">
        <v>0.192900924967642</v>
      </c>
      <c r="I4076" s="51">
        <v>0.92202976248760626</v>
      </c>
    </row>
    <row r="4077" spans="2:9" x14ac:dyDescent="0.2">
      <c r="B4077" s="10">
        <v>4060</v>
      </c>
      <c r="C4077" s="19">
        <v>0.27853186929296669</v>
      </c>
      <c r="D4077" s="22">
        <v>0.59773010089978074</v>
      </c>
      <c r="F4077" s="50">
        <v>4060</v>
      </c>
      <c r="G4077" s="42">
        <v>0.87626197019274743</v>
      </c>
      <c r="H4077" s="42">
        <v>0.27853186929296669</v>
      </c>
      <c r="I4077" s="51">
        <v>0.74431634991737128</v>
      </c>
    </row>
    <row r="4078" spans="2:9" x14ac:dyDescent="0.2">
      <c r="B4078" s="10">
        <v>4061</v>
      </c>
      <c r="C4078" s="19">
        <v>0.14824121369079446</v>
      </c>
      <c r="D4078" s="22">
        <v>0.48133993264344144</v>
      </c>
      <c r="F4078" s="50">
        <v>4061</v>
      </c>
      <c r="G4078" s="42">
        <v>0.6295811463342359</v>
      </c>
      <c r="H4078" s="42">
        <v>0.14824121369079446</v>
      </c>
      <c r="I4078" s="51">
        <v>0.5472240892058351</v>
      </c>
    </row>
    <row r="4079" spans="2:9" x14ac:dyDescent="0.2">
      <c r="B4079" s="10">
        <v>4062</v>
      </c>
      <c r="C4079" s="19">
        <v>0.53948545964381223</v>
      </c>
      <c r="D4079" s="22">
        <v>0.67482301281680379</v>
      </c>
      <c r="F4079" s="50">
        <v>4062</v>
      </c>
      <c r="G4079" s="42">
        <v>1.2143084724606159</v>
      </c>
      <c r="H4079" s="42">
        <v>0.53948545964381223</v>
      </c>
      <c r="I4079" s="51">
        <v>1.1988624126581904</v>
      </c>
    </row>
    <row r="4080" spans="2:9" x14ac:dyDescent="0.2">
      <c r="B4080" s="10">
        <v>4063</v>
      </c>
      <c r="C4080" s="19">
        <v>9.8724665079744311E-2</v>
      </c>
      <c r="D4080" s="22">
        <v>0.92957287683337464</v>
      </c>
      <c r="F4080" s="50">
        <v>4063</v>
      </c>
      <c r="G4080" s="42">
        <v>1.0282975419131191</v>
      </c>
      <c r="H4080" s="42">
        <v>9.8724665079744311E-2</v>
      </c>
      <c r="I4080" s="51">
        <v>0.21493516684023067</v>
      </c>
    </row>
    <row r="4081" spans="2:9" x14ac:dyDescent="0.2">
      <c r="B4081" s="10">
        <v>4064</v>
      </c>
      <c r="C4081" s="19">
        <v>0.89989227788629889</v>
      </c>
      <c r="D4081" s="22">
        <v>0.87200928063920458</v>
      </c>
      <c r="F4081" s="50">
        <v>4064</v>
      </c>
      <c r="G4081" s="42">
        <v>1.7719015585255034</v>
      </c>
      <c r="H4081" s="42">
        <v>0.87200928063920458</v>
      </c>
      <c r="I4081" s="51">
        <v>1.7841329227717995</v>
      </c>
    </row>
    <row r="4082" spans="2:9" x14ac:dyDescent="0.2">
      <c r="B4082" s="10">
        <v>4065</v>
      </c>
      <c r="C4082" s="19">
        <v>7.7937796506104551E-3</v>
      </c>
      <c r="D4082" s="22">
        <v>0.95705738905311022</v>
      </c>
      <c r="F4082" s="50">
        <v>4065</v>
      </c>
      <c r="G4082" s="42">
        <v>0.96485116870372067</v>
      </c>
      <c r="H4082" s="42">
        <v>7.7937796506104551E-3</v>
      </c>
      <c r="I4082" s="51">
        <v>1.7394016841395618E-2</v>
      </c>
    </row>
    <row r="4083" spans="2:9" x14ac:dyDescent="0.2">
      <c r="B4083" s="10">
        <v>4066</v>
      </c>
      <c r="C4083" s="19">
        <v>0.95536486122999975</v>
      </c>
      <c r="D4083" s="22">
        <v>0.69253868709061828</v>
      </c>
      <c r="F4083" s="50">
        <v>4066</v>
      </c>
      <c r="G4083" s="42">
        <v>1.6479035483206181</v>
      </c>
      <c r="H4083" s="42">
        <v>0.69253868709061828</v>
      </c>
      <c r="I4083" s="51">
        <v>1.6614107824667121</v>
      </c>
    </row>
    <row r="4084" spans="2:9" x14ac:dyDescent="0.2">
      <c r="B4084" s="10">
        <v>4067</v>
      </c>
      <c r="C4084" s="19">
        <v>0.511080195184756</v>
      </c>
      <c r="D4084" s="22">
        <v>0.44559083094582042</v>
      </c>
      <c r="F4084" s="50">
        <v>4067</v>
      </c>
      <c r="G4084" s="42">
        <v>0.95667102613057642</v>
      </c>
      <c r="H4084" s="42">
        <v>0.44559083094582042</v>
      </c>
      <c r="I4084" s="51">
        <v>1.1870809950040067</v>
      </c>
    </row>
    <row r="4085" spans="2:9" x14ac:dyDescent="0.2">
      <c r="B4085" s="10">
        <v>4068</v>
      </c>
      <c r="C4085" s="19">
        <v>0.61086877220009672</v>
      </c>
      <c r="D4085" s="22">
        <v>0.94274542421386776</v>
      </c>
      <c r="F4085" s="50">
        <v>4068</v>
      </c>
      <c r="G4085" s="42">
        <v>1.5536141964139645</v>
      </c>
      <c r="H4085" s="42">
        <v>0.61086877220009672</v>
      </c>
      <c r="I4085" s="51">
        <v>1.2392213270130699</v>
      </c>
    </row>
    <row r="4086" spans="2:9" x14ac:dyDescent="0.2">
      <c r="B4086" s="10">
        <v>4069</v>
      </c>
      <c r="C4086" s="19">
        <v>0.37330904840945212</v>
      </c>
      <c r="D4086" s="22">
        <v>0.61459184642678977</v>
      </c>
      <c r="F4086" s="50">
        <v>4069</v>
      </c>
      <c r="G4086" s="42">
        <v>0.98790089483624188</v>
      </c>
      <c r="H4086" s="42">
        <v>0.37330904840945212</v>
      </c>
      <c r="I4086" s="51">
        <v>0.91906288760090082</v>
      </c>
    </row>
    <row r="4087" spans="2:9" x14ac:dyDescent="0.2">
      <c r="B4087" s="10">
        <v>4070</v>
      </c>
      <c r="C4087" s="19">
        <v>0.48499342790419597</v>
      </c>
      <c r="D4087" s="22">
        <v>0.90335488245339612</v>
      </c>
      <c r="F4087" s="50">
        <v>4070</v>
      </c>
      <c r="G4087" s="42">
        <v>1.3883483103575922</v>
      </c>
      <c r="H4087" s="42">
        <v>0.48499342790419597</v>
      </c>
      <c r="I4087" s="51">
        <v>1.0051186915445678</v>
      </c>
    </row>
    <row r="4088" spans="2:9" x14ac:dyDescent="0.2">
      <c r="B4088" s="10">
        <v>4071</v>
      </c>
      <c r="C4088" s="19">
        <v>0.7948152156559003</v>
      </c>
      <c r="D4088" s="22">
        <v>0.25009546443382835</v>
      </c>
      <c r="F4088" s="50">
        <v>4071</v>
      </c>
      <c r="G4088" s="42">
        <v>1.0449106800897288</v>
      </c>
      <c r="H4088" s="42">
        <v>0.25009546443382835</v>
      </c>
      <c r="I4088" s="51">
        <v>1.194280302365337</v>
      </c>
    </row>
    <row r="4089" spans="2:9" x14ac:dyDescent="0.2">
      <c r="B4089" s="10">
        <v>4072</v>
      </c>
      <c r="C4089" s="19">
        <v>0.9302834726706759</v>
      </c>
      <c r="D4089" s="22">
        <v>0.44304887330283216</v>
      </c>
      <c r="F4089" s="50">
        <v>4072</v>
      </c>
      <c r="G4089" s="42">
        <v>1.3733323459735081</v>
      </c>
      <c r="H4089" s="42">
        <v>0.44304887330283216</v>
      </c>
      <c r="I4089" s="51">
        <v>1.4115386627417292</v>
      </c>
    </row>
    <row r="4090" spans="2:9" x14ac:dyDescent="0.2">
      <c r="B4090" s="10">
        <v>4073</v>
      </c>
      <c r="C4090" s="19">
        <v>0.37916205773647227</v>
      </c>
      <c r="D4090" s="22">
        <v>0.33418580140094867</v>
      </c>
      <c r="F4090" s="50">
        <v>4073</v>
      </c>
      <c r="G4090" s="42">
        <v>0.71334785913742094</v>
      </c>
      <c r="H4090" s="42">
        <v>0.33418580140094867</v>
      </c>
      <c r="I4090" s="51">
        <v>1.0573705392336321</v>
      </c>
    </row>
    <row r="4091" spans="2:9" x14ac:dyDescent="0.2">
      <c r="B4091" s="10">
        <v>4074</v>
      </c>
      <c r="C4091" s="19">
        <v>0.39366673556562115</v>
      </c>
      <c r="D4091" s="22">
        <v>3.1721087397066028E-2</v>
      </c>
      <c r="F4091" s="50">
        <v>4074</v>
      </c>
      <c r="G4091" s="42">
        <v>0.42538782296268718</v>
      </c>
      <c r="H4091" s="42">
        <v>3.1721087397066028E-2</v>
      </c>
      <c r="I4091" s="51">
        <v>1.002582058579222</v>
      </c>
    </row>
    <row r="4092" spans="2:9" x14ac:dyDescent="0.2">
      <c r="B4092" s="10">
        <v>4075</v>
      </c>
      <c r="C4092" s="19">
        <v>0.74562738236315362</v>
      </c>
      <c r="D4092" s="22">
        <v>0.9407913840563803</v>
      </c>
      <c r="F4092" s="50">
        <v>4075</v>
      </c>
      <c r="G4092" s="42">
        <v>1.6864187664195338</v>
      </c>
      <c r="H4092" s="42">
        <v>0.74562738236315362</v>
      </c>
      <c r="I4092" s="51">
        <v>1.5043266302530154</v>
      </c>
    </row>
    <row r="4093" spans="2:9" x14ac:dyDescent="0.2">
      <c r="B4093" s="10">
        <v>4076</v>
      </c>
      <c r="C4093" s="19">
        <v>0.87403781657623525</v>
      </c>
      <c r="D4093" s="22">
        <v>0.60121500243925929</v>
      </c>
      <c r="F4093" s="50">
        <v>4076</v>
      </c>
      <c r="G4093" s="42">
        <v>1.4752528190154945</v>
      </c>
      <c r="H4093" s="42">
        <v>0.60121500243925929</v>
      </c>
      <c r="I4093" s="51">
        <v>1.5234616668681804</v>
      </c>
    </row>
    <row r="4094" spans="2:9" x14ac:dyDescent="0.2">
      <c r="B4094" s="10">
        <v>4077</v>
      </c>
      <c r="C4094" s="19">
        <v>0.13173015656307163</v>
      </c>
      <c r="D4094" s="22">
        <v>0.57667246089890034</v>
      </c>
      <c r="F4094" s="50">
        <v>4077</v>
      </c>
      <c r="G4094" s="42">
        <v>0.70840261746197197</v>
      </c>
      <c r="H4094" s="42">
        <v>0.13173015656307163</v>
      </c>
      <c r="I4094" s="51">
        <v>0.44243405506748723</v>
      </c>
    </row>
    <row r="4095" spans="2:9" x14ac:dyDescent="0.2">
      <c r="B4095" s="10">
        <v>4078</v>
      </c>
      <c r="C4095" s="19">
        <v>0.1754284614073286</v>
      </c>
      <c r="D4095" s="22">
        <v>0.41005277960508246</v>
      </c>
      <c r="F4095" s="50">
        <v>4078</v>
      </c>
      <c r="G4095" s="42">
        <v>0.58548124101241106</v>
      </c>
      <c r="H4095" s="42">
        <v>0.1754284614073286</v>
      </c>
      <c r="I4095" s="51">
        <v>0.66525366336168246</v>
      </c>
    </row>
    <row r="4096" spans="2:9" x14ac:dyDescent="0.2">
      <c r="B4096" s="10">
        <v>4079</v>
      </c>
      <c r="C4096" s="19">
        <v>0.43977406405585939</v>
      </c>
      <c r="D4096" s="22">
        <v>0.98382947121312725</v>
      </c>
      <c r="F4096" s="50">
        <v>4079</v>
      </c>
      <c r="G4096" s="42">
        <v>1.4236035352689866</v>
      </c>
      <c r="H4096" s="42">
        <v>0.43977406405585939</v>
      </c>
      <c r="I4096" s="51">
        <v>0.88542905931796434</v>
      </c>
    </row>
    <row r="4097" spans="2:9" x14ac:dyDescent="0.2">
      <c r="B4097" s="10">
        <v>4080</v>
      </c>
      <c r="C4097" s="19">
        <v>0.34634109711984717</v>
      </c>
      <c r="D4097" s="22">
        <v>0.80198947359576234</v>
      </c>
      <c r="F4097" s="50">
        <v>4080</v>
      </c>
      <c r="G4097" s="42">
        <v>1.1483305707156095</v>
      </c>
      <c r="H4097" s="42">
        <v>0.34634109711984717</v>
      </c>
      <c r="I4097" s="51">
        <v>0.77359602264600558</v>
      </c>
    </row>
    <row r="4098" spans="2:9" x14ac:dyDescent="0.2">
      <c r="B4098" s="10">
        <v>4081</v>
      </c>
      <c r="C4098" s="19">
        <v>0.99916718855053066</v>
      </c>
      <c r="D4098" s="22">
        <v>0.65803414527657866</v>
      </c>
      <c r="F4098" s="50">
        <v>4081</v>
      </c>
      <c r="G4098" s="42">
        <v>1.6572013338271092</v>
      </c>
      <c r="H4098" s="42">
        <v>0.65803414527657866</v>
      </c>
      <c r="I4098" s="51">
        <v>1.6574860488412457</v>
      </c>
    </row>
    <row r="4099" spans="2:9" x14ac:dyDescent="0.2">
      <c r="B4099" s="10">
        <v>4082</v>
      </c>
      <c r="C4099" s="19">
        <v>0.38637270106117982</v>
      </c>
      <c r="D4099" s="22">
        <v>0.66141364997426466</v>
      </c>
      <c r="F4099" s="50">
        <v>4082</v>
      </c>
      <c r="G4099" s="42">
        <v>1.0477863510354446</v>
      </c>
      <c r="H4099" s="42">
        <v>0.38637270106117982</v>
      </c>
      <c r="I4099" s="51">
        <v>0.9195116581579531</v>
      </c>
    </row>
    <row r="4100" spans="2:9" x14ac:dyDescent="0.2">
      <c r="B4100" s="10">
        <v>4083</v>
      </c>
      <c r="C4100" s="19">
        <v>0.77022548071340358</v>
      </c>
      <c r="D4100" s="22">
        <v>0.49944337934264038</v>
      </c>
      <c r="F4100" s="50">
        <v>4083</v>
      </c>
      <c r="G4100" s="42">
        <v>1.269668860056044</v>
      </c>
      <c r="H4100" s="42">
        <v>0.49944337934264038</v>
      </c>
      <c r="I4100" s="51">
        <v>1.3771958322490514</v>
      </c>
    </row>
    <row r="4101" spans="2:9" x14ac:dyDescent="0.2">
      <c r="B4101" s="10">
        <v>4084</v>
      </c>
      <c r="C4101" s="19">
        <v>4.7692867395331739E-2</v>
      </c>
      <c r="D4101" s="22">
        <v>0.29872262094271429</v>
      </c>
      <c r="F4101" s="50">
        <v>4084</v>
      </c>
      <c r="G4101" s="42">
        <v>0.34641548833804603</v>
      </c>
      <c r="H4101" s="42">
        <v>4.7692867395331739E-2</v>
      </c>
      <c r="I4101" s="51">
        <v>0.45061780384037403</v>
      </c>
    </row>
    <row r="4102" spans="2:9" x14ac:dyDescent="0.2">
      <c r="B4102" s="10">
        <v>4085</v>
      </c>
      <c r="C4102" s="19">
        <v>0.21958236694565181</v>
      </c>
      <c r="D4102" s="22">
        <v>0.42219867727800398</v>
      </c>
      <c r="F4102" s="50">
        <v>4085</v>
      </c>
      <c r="G4102" s="42">
        <v>0.64178104422365578</v>
      </c>
      <c r="H4102" s="42">
        <v>0.21958236694565181</v>
      </c>
      <c r="I4102" s="51">
        <v>0.74684053869576261</v>
      </c>
    </row>
    <row r="4103" spans="2:9" x14ac:dyDescent="0.2">
      <c r="B4103" s="10">
        <v>4086</v>
      </c>
      <c r="C4103" s="19">
        <v>0.28134054865885993</v>
      </c>
      <c r="D4103" s="22">
        <v>0.43299305700993596</v>
      </c>
      <c r="F4103" s="50">
        <v>4086</v>
      </c>
      <c r="G4103" s="42">
        <v>0.71433360566879589</v>
      </c>
      <c r="H4103" s="42">
        <v>0.28134054865885993</v>
      </c>
      <c r="I4103" s="51">
        <v>0.85879990560559094</v>
      </c>
    </row>
    <row r="4104" spans="2:9" x14ac:dyDescent="0.2">
      <c r="B4104" s="10">
        <v>4087</v>
      </c>
      <c r="C4104" s="19">
        <v>0.62823041631483256</v>
      </c>
      <c r="D4104" s="22">
        <v>0.56841078570887549</v>
      </c>
      <c r="F4104" s="50">
        <v>4087</v>
      </c>
      <c r="G4104" s="42">
        <v>1.1966412020237081</v>
      </c>
      <c r="H4104" s="42">
        <v>0.56841078570887549</v>
      </c>
      <c r="I4104" s="51">
        <v>1.3362117249393342</v>
      </c>
    </row>
    <row r="4105" spans="2:9" x14ac:dyDescent="0.2">
      <c r="B4105" s="10">
        <v>4088</v>
      </c>
      <c r="C4105" s="19">
        <v>0.32877958102791605</v>
      </c>
      <c r="D4105" s="22">
        <v>4.1836561323055688E-2</v>
      </c>
      <c r="F4105" s="50">
        <v>4088</v>
      </c>
      <c r="G4105" s="42">
        <v>0.37061614235097173</v>
      </c>
      <c r="H4105" s="42">
        <v>4.1836561323055688E-2</v>
      </c>
      <c r="I4105" s="51">
        <v>0.99636519247361111</v>
      </c>
    </row>
    <row r="4106" spans="2:9" x14ac:dyDescent="0.2">
      <c r="B4106" s="10">
        <v>4089</v>
      </c>
      <c r="C4106" s="19">
        <v>0.23859914505022417</v>
      </c>
      <c r="D4106" s="22">
        <v>5.6318221566232785E-3</v>
      </c>
      <c r="F4106" s="50">
        <v>4089</v>
      </c>
      <c r="G4106" s="42">
        <v>0.24423096720684745</v>
      </c>
      <c r="H4106" s="42">
        <v>5.6318221566232785E-3</v>
      </c>
      <c r="I4106" s="51">
        <v>0.99759406489123847</v>
      </c>
    </row>
    <row r="4107" spans="2:9" x14ac:dyDescent="0.2">
      <c r="B4107" s="10">
        <v>4090</v>
      </c>
      <c r="C4107" s="19">
        <v>0.81515620821673573</v>
      </c>
      <c r="D4107" s="22">
        <v>0.73898987715453035</v>
      </c>
      <c r="F4107" s="50">
        <v>4090</v>
      </c>
      <c r="G4107" s="42">
        <v>1.5541460853712661</v>
      </c>
      <c r="H4107" s="42">
        <v>0.73898987715453035</v>
      </c>
      <c r="I4107" s="51">
        <v>1.5988105438030167</v>
      </c>
    </row>
    <row r="4108" spans="2:9" x14ac:dyDescent="0.2">
      <c r="B4108" s="10">
        <v>4091</v>
      </c>
      <c r="C4108" s="19">
        <v>0.88443961770485113</v>
      </c>
      <c r="D4108" s="22">
        <v>0.28650317617634757</v>
      </c>
      <c r="F4108" s="50">
        <v>4091</v>
      </c>
      <c r="G4108" s="42">
        <v>1.1709427938811987</v>
      </c>
      <c r="H4108" s="42">
        <v>0.28650317617634757</v>
      </c>
      <c r="I4108" s="51">
        <v>1.2519320123612108</v>
      </c>
    </row>
    <row r="4109" spans="2:9" x14ac:dyDescent="0.2">
      <c r="B4109" s="10">
        <v>4092</v>
      </c>
      <c r="C4109" s="19">
        <v>0.30792261071222848</v>
      </c>
      <c r="D4109" s="22">
        <v>0.6164340707243503</v>
      </c>
      <c r="F4109" s="50">
        <v>4092</v>
      </c>
      <c r="G4109" s="42">
        <v>0.92435668143657879</v>
      </c>
      <c r="H4109" s="42">
        <v>0.30792261071222848</v>
      </c>
      <c r="I4109" s="51">
        <v>0.79171380678706504</v>
      </c>
    </row>
    <row r="4110" spans="2:9" x14ac:dyDescent="0.2">
      <c r="B4110" s="10">
        <v>4093</v>
      </c>
      <c r="C4110" s="19">
        <v>0.81521450307763765</v>
      </c>
      <c r="D4110" s="22">
        <v>0.40730642252521876</v>
      </c>
      <c r="F4110" s="50">
        <v>4093</v>
      </c>
      <c r="G4110" s="42">
        <v>1.2225209256028564</v>
      </c>
      <c r="H4110" s="42">
        <v>0.40730642252521876</v>
      </c>
      <c r="I4110" s="51">
        <v>1.3274603283791699</v>
      </c>
    </row>
    <row r="4111" spans="2:9" x14ac:dyDescent="0.2">
      <c r="B4111" s="10">
        <v>4094</v>
      </c>
      <c r="C4111" s="19">
        <v>0.99633998248664812</v>
      </c>
      <c r="D4111" s="22">
        <v>0.81499325294025193</v>
      </c>
      <c r="F4111" s="50">
        <v>4094</v>
      </c>
      <c r="G4111" s="42">
        <v>1.8113332354269001</v>
      </c>
      <c r="H4111" s="42">
        <v>0.81499325294025193</v>
      </c>
      <c r="I4111" s="51">
        <v>1.8120093519993454</v>
      </c>
    </row>
    <row r="4112" spans="2:9" x14ac:dyDescent="0.2">
      <c r="B4112" s="10">
        <v>4095</v>
      </c>
      <c r="C4112" s="19">
        <v>0.18242970697421845</v>
      </c>
      <c r="D4112" s="22">
        <v>0.57477193072165977</v>
      </c>
      <c r="F4112" s="50">
        <v>4095</v>
      </c>
      <c r="G4112" s="42">
        <v>0.75720163769587823</v>
      </c>
      <c r="H4112" s="42">
        <v>0.18242970697421845</v>
      </c>
      <c r="I4112" s="51">
        <v>0.55852549415427966</v>
      </c>
    </row>
    <row r="4113" spans="2:9" x14ac:dyDescent="0.2">
      <c r="B4113" s="10">
        <v>4096</v>
      </c>
      <c r="C4113" s="19">
        <v>0.46762169809800969</v>
      </c>
      <c r="D4113" s="22">
        <v>0.13057389676534092</v>
      </c>
      <c r="F4113" s="50">
        <v>4096</v>
      </c>
      <c r="G4113" s="42">
        <v>0.59819559486335061</v>
      </c>
      <c r="H4113" s="42">
        <v>0.13057389676534092</v>
      </c>
      <c r="I4113" s="51">
        <v>1.036091419329447</v>
      </c>
    </row>
    <row r="4114" spans="2:9" x14ac:dyDescent="0.2">
      <c r="B4114" s="10">
        <v>4097</v>
      </c>
      <c r="C4114" s="19">
        <v>0.6383052726138353</v>
      </c>
      <c r="D4114" s="22">
        <v>0.24305330942405057</v>
      </c>
      <c r="F4114" s="50">
        <v>4097</v>
      </c>
      <c r="G4114" s="42">
        <v>0.88135858203788586</v>
      </c>
      <c r="H4114" s="42">
        <v>0.24305330942405057</v>
      </c>
      <c r="I4114" s="51">
        <v>1.1396796953133226</v>
      </c>
    </row>
    <row r="4115" spans="2:9" x14ac:dyDescent="0.2">
      <c r="B4115" s="10">
        <v>4098</v>
      </c>
      <c r="C4115" s="19">
        <v>0.85586434645536391</v>
      </c>
      <c r="D4115" s="22">
        <v>0.96852467217759686</v>
      </c>
      <c r="F4115" s="50">
        <v>4098</v>
      </c>
      <c r="G4115" s="42">
        <v>1.8243890186329608</v>
      </c>
      <c r="H4115" s="42">
        <v>0.85586434645536391</v>
      </c>
      <c r="I4115" s="51">
        <v>1.7159317965492067</v>
      </c>
    </row>
    <row r="4116" spans="2:9" x14ac:dyDescent="0.2">
      <c r="B4116" s="10">
        <v>4099</v>
      </c>
      <c r="C4116" s="19">
        <v>0.81984444086521457</v>
      </c>
      <c r="D4116" s="22">
        <v>0.79472670447836913</v>
      </c>
      <c r="F4116" s="50">
        <v>4099</v>
      </c>
      <c r="G4116" s="42">
        <v>1.6145711453435836</v>
      </c>
      <c r="H4116" s="42">
        <v>0.79472670447836913</v>
      </c>
      <c r="I4116" s="51">
        <v>1.648691730244773</v>
      </c>
    </row>
    <row r="4117" spans="2:9" x14ac:dyDescent="0.2">
      <c r="B4117" s="10">
        <v>4100</v>
      </c>
      <c r="C4117" s="19">
        <v>0.69070473744422989</v>
      </c>
      <c r="D4117" s="22">
        <v>0.62421396651636929</v>
      </c>
      <c r="F4117" s="50">
        <v>4100</v>
      </c>
      <c r="G4117" s="42">
        <v>1.3149187039605992</v>
      </c>
      <c r="H4117" s="42">
        <v>0.62421396651636929</v>
      </c>
      <c r="I4117" s="51">
        <v>1.4179646152771683</v>
      </c>
    </row>
    <row r="4118" spans="2:9" x14ac:dyDescent="0.2">
      <c r="B4118" s="10">
        <v>4101</v>
      </c>
      <c r="C4118" s="19">
        <v>0.57417492545842042</v>
      </c>
      <c r="D4118" s="22">
        <v>0.50005638660249752</v>
      </c>
      <c r="F4118" s="50">
        <v>4101</v>
      </c>
      <c r="G4118" s="42">
        <v>1.0742313120609179</v>
      </c>
      <c r="H4118" s="42">
        <v>0.50005638660249752</v>
      </c>
      <c r="I4118" s="51">
        <v>1.2577759924282768</v>
      </c>
    </row>
    <row r="4119" spans="2:9" x14ac:dyDescent="0.2">
      <c r="B4119" s="10">
        <v>4102</v>
      </c>
      <c r="C4119" s="19">
        <v>0.2835822502514489</v>
      </c>
      <c r="D4119" s="22">
        <v>0.60890295920788751</v>
      </c>
      <c r="F4119" s="50">
        <v>4102</v>
      </c>
      <c r="G4119" s="42">
        <v>0.8924852094593364</v>
      </c>
      <c r="H4119" s="42">
        <v>0.2835822502514489</v>
      </c>
      <c r="I4119" s="51">
        <v>0.74781379803385351</v>
      </c>
    </row>
    <row r="4120" spans="2:9" x14ac:dyDescent="0.2">
      <c r="B4120" s="10">
        <v>4103</v>
      </c>
      <c r="C4120" s="19">
        <v>5.9431140130339233E-2</v>
      </c>
      <c r="D4120" s="22">
        <v>0.76269752918475542</v>
      </c>
      <c r="F4120" s="50">
        <v>4103</v>
      </c>
      <c r="G4120" s="42">
        <v>0.82212866931509465</v>
      </c>
      <c r="H4120" s="42">
        <v>5.9431140130339233E-2</v>
      </c>
      <c r="I4120" s="51">
        <v>0.17556090699397414</v>
      </c>
    </row>
    <row r="4121" spans="2:9" x14ac:dyDescent="0.2">
      <c r="B4121" s="10">
        <v>4104</v>
      </c>
      <c r="C4121" s="19">
        <v>0.56495326661804046</v>
      </c>
      <c r="D4121" s="22">
        <v>0.82495120443052816</v>
      </c>
      <c r="F4121" s="50">
        <v>4104</v>
      </c>
      <c r="G4121" s="42">
        <v>1.3899044710485686</v>
      </c>
      <c r="H4121" s="42">
        <v>0.56495326661804046</v>
      </c>
      <c r="I4121" s="51">
        <v>1.1892950967357101</v>
      </c>
    </row>
    <row r="4122" spans="2:9" x14ac:dyDescent="0.2">
      <c r="B4122" s="10">
        <v>4105</v>
      </c>
      <c r="C4122" s="19">
        <v>0.51120147606545652</v>
      </c>
      <c r="D4122" s="22">
        <v>0.9025503472471641</v>
      </c>
      <c r="F4122" s="50">
        <v>4105</v>
      </c>
      <c r="G4122" s="42">
        <v>1.4137518233126207</v>
      </c>
      <c r="H4122" s="42">
        <v>0.51120147606545652</v>
      </c>
      <c r="I4122" s="51">
        <v>1.0569463911359407</v>
      </c>
    </row>
    <row r="4123" spans="2:9" x14ac:dyDescent="0.2">
      <c r="B4123" s="10">
        <v>4106</v>
      </c>
      <c r="C4123" s="19">
        <v>0.77048702459940288</v>
      </c>
      <c r="D4123" s="22">
        <v>0.36631861556802969</v>
      </c>
      <c r="F4123" s="50">
        <v>4106</v>
      </c>
      <c r="G4123" s="42">
        <v>1.1368056401674327</v>
      </c>
      <c r="H4123" s="42">
        <v>0.36631861556802969</v>
      </c>
      <c r="I4123" s="51">
        <v>1.2752268378710696</v>
      </c>
    </row>
    <row r="4124" spans="2:9" x14ac:dyDescent="0.2">
      <c r="B4124" s="10">
        <v>4107</v>
      </c>
      <c r="C4124" s="19">
        <v>0.15287997502626571</v>
      </c>
      <c r="D4124" s="22">
        <v>0.1523578968110838</v>
      </c>
      <c r="F4124" s="50">
        <v>4107</v>
      </c>
      <c r="G4124" s="42">
        <v>0.30523787183734952</v>
      </c>
      <c r="H4124" s="42">
        <v>0.1523578968110838</v>
      </c>
      <c r="I4124" s="51">
        <v>0.90351256977517314</v>
      </c>
    </row>
    <row r="4125" spans="2:9" x14ac:dyDescent="0.2">
      <c r="B4125" s="10">
        <v>4108</v>
      </c>
      <c r="C4125" s="19">
        <v>0.32253297991572005</v>
      </c>
      <c r="D4125" s="22">
        <v>0.70572300087567974</v>
      </c>
      <c r="F4125" s="50">
        <v>4108</v>
      </c>
      <c r="G4125" s="42">
        <v>1.0282559807913998</v>
      </c>
      <c r="H4125" s="42">
        <v>0.32253297991572005</v>
      </c>
      <c r="I4125" s="51">
        <v>0.77250909273521695</v>
      </c>
    </row>
    <row r="4126" spans="2:9" x14ac:dyDescent="0.2">
      <c r="B4126" s="10">
        <v>4109</v>
      </c>
      <c r="C4126" s="19">
        <v>0.41690906220558022</v>
      </c>
      <c r="D4126" s="22">
        <v>0.3695850585278786</v>
      </c>
      <c r="F4126" s="50">
        <v>4109</v>
      </c>
      <c r="G4126" s="42">
        <v>0.78649412073345881</v>
      </c>
      <c r="H4126" s="42">
        <v>0.3695850585278786</v>
      </c>
      <c r="I4126" s="51">
        <v>1.0933090249065542</v>
      </c>
    </row>
    <row r="4127" spans="2:9" x14ac:dyDescent="0.2">
      <c r="B4127" s="10">
        <v>4110</v>
      </c>
      <c r="C4127" s="19">
        <v>0.26467213167724468</v>
      </c>
      <c r="D4127" s="22">
        <v>0.55799795710127076</v>
      </c>
      <c r="F4127" s="50">
        <v>4110</v>
      </c>
      <c r="G4127" s="42">
        <v>0.82267008877851544</v>
      </c>
      <c r="H4127" s="42">
        <v>0.26467213167724468</v>
      </c>
      <c r="I4127" s="51">
        <v>0.74096311882493204</v>
      </c>
    </row>
    <row r="4128" spans="2:9" x14ac:dyDescent="0.2">
      <c r="B4128" s="10">
        <v>4111</v>
      </c>
      <c r="C4128" s="19">
        <v>0.16795527960851864</v>
      </c>
      <c r="D4128" s="22">
        <v>0.40026133075754333</v>
      </c>
      <c r="F4128" s="50">
        <v>4111</v>
      </c>
      <c r="G4128" s="42">
        <v>0.56821661036606197</v>
      </c>
      <c r="H4128" s="42">
        <v>0.16795527960851864</v>
      </c>
      <c r="I4128" s="51">
        <v>0.65759313084827431</v>
      </c>
    </row>
    <row r="4129" spans="2:9" x14ac:dyDescent="0.2">
      <c r="B4129" s="10">
        <v>4112</v>
      </c>
      <c r="C4129" s="19">
        <v>6.8083172525554292E-2</v>
      </c>
      <c r="D4129" s="22">
        <v>0.35128467244458084</v>
      </c>
      <c r="F4129" s="50">
        <v>4112</v>
      </c>
      <c r="G4129" s="42">
        <v>0.41936784497013513</v>
      </c>
      <c r="H4129" s="42">
        <v>6.8083172525554292E-2</v>
      </c>
      <c r="I4129" s="51">
        <v>0.45718633717475382</v>
      </c>
    </row>
    <row r="4130" spans="2:9" x14ac:dyDescent="0.2">
      <c r="B4130" s="10">
        <v>4113</v>
      </c>
      <c r="C4130" s="19">
        <v>0.73101297725514769</v>
      </c>
      <c r="D4130" s="22">
        <v>0.69554742889382015</v>
      </c>
      <c r="F4130" s="50">
        <v>4113</v>
      </c>
      <c r="G4130" s="42">
        <v>1.4265604061489678</v>
      </c>
      <c r="H4130" s="42">
        <v>0.69554742889382015</v>
      </c>
      <c r="I4130" s="51">
        <v>1.4997277548255135</v>
      </c>
    </row>
    <row r="4131" spans="2:9" x14ac:dyDescent="0.2">
      <c r="B4131" s="10">
        <v>4114</v>
      </c>
      <c r="C4131" s="19">
        <v>0.43951574764987966</v>
      </c>
      <c r="D4131" s="22">
        <v>0.92069649148527877</v>
      </c>
      <c r="F4131" s="50">
        <v>4114</v>
      </c>
      <c r="G4131" s="42">
        <v>1.3602122391351585</v>
      </c>
      <c r="H4131" s="42">
        <v>0.43951574764987966</v>
      </c>
      <c r="I4131" s="51">
        <v>0.90863992924586068</v>
      </c>
    </row>
    <row r="4132" spans="2:9" x14ac:dyDescent="0.2">
      <c r="B4132" s="10">
        <v>4115</v>
      </c>
      <c r="C4132" s="19">
        <v>0.9424462780764733</v>
      </c>
      <c r="D4132" s="22">
        <v>0.43850225582848212</v>
      </c>
      <c r="F4132" s="50">
        <v>4115</v>
      </c>
      <c r="G4132" s="42">
        <v>1.3809485339049554</v>
      </c>
      <c r="H4132" s="42">
        <v>0.43850225582848212</v>
      </c>
      <c r="I4132" s="51">
        <v>1.4128443432613487</v>
      </c>
    </row>
    <row r="4133" spans="2:9" x14ac:dyDescent="0.2">
      <c r="B4133" s="10">
        <v>4116</v>
      </c>
      <c r="C4133" s="19">
        <v>0.18120625710211247</v>
      </c>
      <c r="D4133" s="22">
        <v>0.14420216950465647</v>
      </c>
      <c r="F4133" s="50">
        <v>4116</v>
      </c>
      <c r="G4133" s="42">
        <v>0.32540842660676894</v>
      </c>
      <c r="H4133" s="42">
        <v>0.14420216950465647</v>
      </c>
      <c r="I4133" s="51">
        <v>0.9258785055087273</v>
      </c>
    </row>
    <row r="4134" spans="2:9" x14ac:dyDescent="0.2">
      <c r="B4134" s="10">
        <v>4117</v>
      </c>
      <c r="C4134" s="19">
        <v>0.42469528981384375</v>
      </c>
      <c r="D4134" s="22">
        <v>0.90246284174993352</v>
      </c>
      <c r="F4134" s="50">
        <v>4117</v>
      </c>
      <c r="G4134" s="42">
        <v>1.3271581315637773</v>
      </c>
      <c r="H4134" s="42">
        <v>0.42469528981384375</v>
      </c>
      <c r="I4134" s="51">
        <v>0.88638874006161883</v>
      </c>
    </row>
    <row r="4135" spans="2:9" x14ac:dyDescent="0.2">
      <c r="B4135" s="10">
        <v>4118</v>
      </c>
      <c r="C4135" s="19">
        <v>0.40620490971934342</v>
      </c>
      <c r="D4135" s="22">
        <v>0.19116882308328031</v>
      </c>
      <c r="F4135" s="50">
        <v>4118</v>
      </c>
      <c r="G4135" s="42">
        <v>0.59737373280262374</v>
      </c>
      <c r="H4135" s="42">
        <v>0.19116882308328031</v>
      </c>
      <c r="I4135" s="51">
        <v>1.0329598155681836</v>
      </c>
    </row>
    <row r="4136" spans="2:9" x14ac:dyDescent="0.2">
      <c r="B4136" s="10">
        <v>4119</v>
      </c>
      <c r="C4136" s="19">
        <v>0.39112142729638255</v>
      </c>
      <c r="D4136" s="22">
        <v>0.71261189614549991</v>
      </c>
      <c r="F4136" s="50">
        <v>4119</v>
      </c>
      <c r="G4136" s="42">
        <v>1.1037333234418825</v>
      </c>
      <c r="H4136" s="42">
        <v>0.39112142729638255</v>
      </c>
      <c r="I4136" s="51">
        <v>0.90336486419647855</v>
      </c>
    </row>
    <row r="4137" spans="2:9" x14ac:dyDescent="0.2">
      <c r="B4137" s="10">
        <v>4120</v>
      </c>
      <c r="C4137" s="19">
        <v>0.90917586414852636</v>
      </c>
      <c r="D4137" s="22">
        <v>0.37261152009251375</v>
      </c>
      <c r="F4137" s="50">
        <v>4120</v>
      </c>
      <c r="G4137" s="42">
        <v>1.2817873842410401</v>
      </c>
      <c r="H4137" s="42">
        <v>0.37261152009251375</v>
      </c>
      <c r="I4137" s="51">
        <v>1.3377546651009928</v>
      </c>
    </row>
    <row r="4138" spans="2:9" x14ac:dyDescent="0.2">
      <c r="B4138" s="10">
        <v>4121</v>
      </c>
      <c r="C4138" s="19">
        <v>0.14060940701622426</v>
      </c>
      <c r="D4138" s="22">
        <v>0.29993924558226304</v>
      </c>
      <c r="F4138" s="50">
        <v>4121</v>
      </c>
      <c r="G4138" s="42">
        <v>0.4405486525984873</v>
      </c>
      <c r="H4138" s="42">
        <v>0.14060940701622426</v>
      </c>
      <c r="I4138" s="51">
        <v>0.69581786680932101</v>
      </c>
    </row>
    <row r="4139" spans="2:9" x14ac:dyDescent="0.2">
      <c r="B4139" s="10">
        <v>4122</v>
      </c>
      <c r="C4139" s="19">
        <v>0.76103661364147068</v>
      </c>
      <c r="D4139" s="22">
        <v>0.50677197047095179</v>
      </c>
      <c r="F4139" s="50">
        <v>4122</v>
      </c>
      <c r="G4139" s="42">
        <v>1.2678085841124225</v>
      </c>
      <c r="H4139" s="42">
        <v>0.50677197047095179</v>
      </c>
      <c r="I4139" s="51">
        <v>1.3775343500902459</v>
      </c>
    </row>
    <row r="4140" spans="2:9" x14ac:dyDescent="0.2">
      <c r="B4140" s="10">
        <v>4123</v>
      </c>
      <c r="C4140" s="19">
        <v>0.84619204261182968</v>
      </c>
      <c r="D4140" s="22">
        <v>0.37651809781510581</v>
      </c>
      <c r="F4140" s="50">
        <v>4123</v>
      </c>
      <c r="G4140" s="42">
        <v>1.2227101404269356</v>
      </c>
      <c r="H4140" s="42">
        <v>0.37651809781510581</v>
      </c>
      <c r="I4140" s="51">
        <v>1.3155724766028061</v>
      </c>
    </row>
    <row r="4141" spans="2:9" x14ac:dyDescent="0.2">
      <c r="B4141" s="10">
        <v>4124</v>
      </c>
      <c r="C4141" s="19">
        <v>0.64621872927904001</v>
      </c>
      <c r="D4141" s="22">
        <v>0.53419191879147954</v>
      </c>
      <c r="F4141" s="50">
        <v>4124</v>
      </c>
      <c r="G4141" s="42">
        <v>1.1804106480705197</v>
      </c>
      <c r="H4141" s="42">
        <v>0.53419191879147954</v>
      </c>
      <c r="I4141" s="51">
        <v>1.3261574554472886</v>
      </c>
    </row>
    <row r="4142" spans="2:9" x14ac:dyDescent="0.2">
      <c r="B4142" s="10">
        <v>4125</v>
      </c>
      <c r="C4142" s="19">
        <v>0.74121653150334355</v>
      </c>
      <c r="D4142" s="22">
        <v>0.65201709357687365</v>
      </c>
      <c r="F4142" s="50">
        <v>4125</v>
      </c>
      <c r="G4142" s="42">
        <v>1.3932336250802173</v>
      </c>
      <c r="H4142" s="42">
        <v>0.65201709357687365</v>
      </c>
      <c r="I4142" s="51">
        <v>1.4746422380559063</v>
      </c>
    </row>
    <row r="4143" spans="2:9" x14ac:dyDescent="0.2">
      <c r="B4143" s="10">
        <v>4126</v>
      </c>
      <c r="C4143" s="19">
        <v>0.94201137747365404</v>
      </c>
      <c r="D4143" s="22">
        <v>0.14904410503387078</v>
      </c>
      <c r="F4143" s="50">
        <v>4126</v>
      </c>
      <c r="G4143" s="42">
        <v>1.0910554825075249</v>
      </c>
      <c r="H4143" s="42">
        <v>0.14904410503387078</v>
      </c>
      <c r="I4143" s="51">
        <v>1.1401800387893277</v>
      </c>
    </row>
    <row r="4144" spans="2:9" x14ac:dyDescent="0.2">
      <c r="B4144" s="10">
        <v>4127</v>
      </c>
      <c r="C4144" s="19">
        <v>0.76747168423941814</v>
      </c>
      <c r="D4144" s="22">
        <v>0.1636337138550823</v>
      </c>
      <c r="F4144" s="50">
        <v>4127</v>
      </c>
      <c r="G4144" s="42">
        <v>0.93110539809450044</v>
      </c>
      <c r="H4144" s="42">
        <v>0.1636337138550823</v>
      </c>
      <c r="I4144" s="51">
        <v>1.121251772400857</v>
      </c>
    </row>
    <row r="4145" spans="2:9" x14ac:dyDescent="0.2">
      <c r="B4145" s="10">
        <v>4128</v>
      </c>
      <c r="C4145" s="19">
        <v>0.44439551451244563</v>
      </c>
      <c r="D4145" s="22">
        <v>0.68873089445046121</v>
      </c>
      <c r="F4145" s="50">
        <v>4128</v>
      </c>
      <c r="G4145" s="42">
        <v>1.133126408962907</v>
      </c>
      <c r="H4145" s="42">
        <v>0.44439551451244563</v>
      </c>
      <c r="I4145" s="51">
        <v>1.0164113970428241</v>
      </c>
    </row>
    <row r="4146" spans="2:9" x14ac:dyDescent="0.2">
      <c r="B4146" s="10">
        <v>4129</v>
      </c>
      <c r="C4146" s="19">
        <v>0.6002461819278665</v>
      </c>
      <c r="D4146" s="22">
        <v>0.83143078081699151</v>
      </c>
      <c r="F4146" s="50">
        <v>4129</v>
      </c>
      <c r="G4146" s="42">
        <v>1.431676962744858</v>
      </c>
      <c r="H4146" s="42">
        <v>0.6002461819278665</v>
      </c>
      <c r="I4146" s="51">
        <v>1.2544246495532674</v>
      </c>
    </row>
    <row r="4147" spans="2:9" x14ac:dyDescent="0.2">
      <c r="B4147" s="10">
        <v>4130</v>
      </c>
      <c r="C4147" s="19">
        <v>0.57760121781703044</v>
      </c>
      <c r="D4147" s="22">
        <v>7.6582859896568545E-2</v>
      </c>
      <c r="F4147" s="50">
        <v>4130</v>
      </c>
      <c r="G4147" s="42">
        <v>0.65418407771359899</v>
      </c>
      <c r="H4147" s="42">
        <v>7.6582859896568545E-2</v>
      </c>
      <c r="I4147" s="51">
        <v>1.0354198903114384</v>
      </c>
    </row>
    <row r="4148" spans="2:9" x14ac:dyDescent="0.2">
      <c r="B4148" s="10">
        <v>4131</v>
      </c>
      <c r="C4148" s="19">
        <v>0.23210873045855696</v>
      </c>
      <c r="D4148" s="22">
        <v>0.41944581586624252</v>
      </c>
      <c r="F4148" s="50">
        <v>4131</v>
      </c>
      <c r="G4148" s="42">
        <v>0.65155454632479948</v>
      </c>
      <c r="H4148" s="42">
        <v>0.23210873045855696</v>
      </c>
      <c r="I4148" s="51">
        <v>0.77403717126903404</v>
      </c>
    </row>
    <row r="4149" spans="2:9" x14ac:dyDescent="0.2">
      <c r="B4149" s="10">
        <v>4132</v>
      </c>
      <c r="C4149" s="19">
        <v>0.15891598325174139</v>
      </c>
      <c r="D4149" s="22">
        <v>0.41537702940410437</v>
      </c>
      <c r="F4149" s="50">
        <v>4132</v>
      </c>
      <c r="G4149" s="42">
        <v>0.57429301265584576</v>
      </c>
      <c r="H4149" s="42">
        <v>0.15891598325174139</v>
      </c>
      <c r="I4149" s="51">
        <v>0.62469869192052663</v>
      </c>
    </row>
    <row r="4150" spans="2:9" x14ac:dyDescent="0.2">
      <c r="B4150" s="10">
        <v>4133</v>
      </c>
      <c r="C4150" s="19">
        <v>0.81425004557524416</v>
      </c>
      <c r="D4150" s="22">
        <v>0.65122043681910524</v>
      </c>
      <c r="F4150" s="50">
        <v>4133</v>
      </c>
      <c r="G4150" s="42">
        <v>1.4654704823943494</v>
      </c>
      <c r="H4150" s="42">
        <v>0.65122043681910524</v>
      </c>
      <c r="I4150" s="51">
        <v>1.525969830292349</v>
      </c>
    </row>
    <row r="4151" spans="2:9" x14ac:dyDescent="0.2">
      <c r="B4151" s="10">
        <v>4134</v>
      </c>
      <c r="C4151" s="19">
        <v>4.3471970592326326E-2</v>
      </c>
      <c r="D4151" s="22">
        <v>0.82513657728007694</v>
      </c>
      <c r="F4151" s="50">
        <v>4134</v>
      </c>
      <c r="G4151" s="42">
        <v>0.86860854787240327</v>
      </c>
      <c r="H4151" s="42">
        <v>4.3471970592326326E-2</v>
      </c>
      <c r="I4151" s="51">
        <v>0.11869255536391864</v>
      </c>
    </row>
    <row r="4152" spans="2:9" x14ac:dyDescent="0.2">
      <c r="B4152" s="10">
        <v>4135</v>
      </c>
      <c r="C4152" s="19">
        <v>0.97154950581855826</v>
      </c>
      <c r="D4152" s="22">
        <v>0.7292233139497174</v>
      </c>
      <c r="F4152" s="50">
        <v>4135</v>
      </c>
      <c r="G4152" s="42">
        <v>1.7007728197682757</v>
      </c>
      <c r="H4152" s="42">
        <v>0.7292233139497174</v>
      </c>
      <c r="I4152" s="51">
        <v>1.7083956576376114</v>
      </c>
    </row>
    <row r="4153" spans="2:9" x14ac:dyDescent="0.2">
      <c r="B4153" s="10">
        <v>4136</v>
      </c>
      <c r="C4153" s="19">
        <v>1.9442734652844518E-2</v>
      </c>
      <c r="D4153" s="22">
        <v>0.8525069546964843</v>
      </c>
      <c r="F4153" s="50">
        <v>4136</v>
      </c>
      <c r="G4153" s="42">
        <v>0.87194968934932882</v>
      </c>
      <c r="H4153" s="42">
        <v>1.9442734652844518E-2</v>
      </c>
      <c r="I4153" s="51">
        <v>5.4208655651796445E-2</v>
      </c>
    </row>
    <row r="4154" spans="2:9" x14ac:dyDescent="0.2">
      <c r="B4154" s="10">
        <v>4137</v>
      </c>
      <c r="C4154" s="19">
        <v>0.88134723204456644</v>
      </c>
      <c r="D4154" s="22">
        <v>0.23100155887071949</v>
      </c>
      <c r="F4154" s="50">
        <v>4137</v>
      </c>
      <c r="G4154" s="42">
        <v>1.112348790915286</v>
      </c>
      <c r="H4154" s="42">
        <v>0.23100155887071949</v>
      </c>
      <c r="I4154" s="51">
        <v>1.2022467507774535</v>
      </c>
    </row>
    <row r="4155" spans="2:9" x14ac:dyDescent="0.2">
      <c r="B4155" s="10">
        <v>4138</v>
      </c>
      <c r="C4155" s="19">
        <v>0.88174124967199319</v>
      </c>
      <c r="D4155" s="22">
        <v>0.92959190860511876</v>
      </c>
      <c r="F4155" s="50">
        <v>4138</v>
      </c>
      <c r="G4155" s="42">
        <v>1.8113331582771119</v>
      </c>
      <c r="H4155" s="42">
        <v>0.88174124967199319</v>
      </c>
      <c r="I4155" s="51">
        <v>1.7713306164548968</v>
      </c>
    </row>
    <row r="4156" spans="2:9" x14ac:dyDescent="0.2">
      <c r="B4156" s="10">
        <v>4139</v>
      </c>
      <c r="C4156" s="19">
        <v>0.55298356220415823</v>
      </c>
      <c r="D4156" s="22">
        <v>0.47163868700053369</v>
      </c>
      <c r="F4156" s="50">
        <v>4139</v>
      </c>
      <c r="G4156" s="42">
        <v>1.0246222492046919</v>
      </c>
      <c r="H4156" s="42">
        <v>0.47163868700053369</v>
      </c>
      <c r="I4156" s="51">
        <v>1.2278673428677682</v>
      </c>
    </row>
    <row r="4157" spans="2:9" x14ac:dyDescent="0.2">
      <c r="B4157" s="10">
        <v>4140</v>
      </c>
      <c r="C4157" s="19">
        <v>0.65063089722088785</v>
      </c>
      <c r="D4157" s="22">
        <v>0.26543469650371276</v>
      </c>
      <c r="F4157" s="50">
        <v>4140</v>
      </c>
      <c r="G4157" s="42">
        <v>0.91606559372460061</v>
      </c>
      <c r="H4157" s="42">
        <v>0.26543469650371276</v>
      </c>
      <c r="I4157" s="51">
        <v>1.1576148297602984</v>
      </c>
    </row>
    <row r="4158" spans="2:9" x14ac:dyDescent="0.2">
      <c r="B4158" s="10">
        <v>4141</v>
      </c>
      <c r="C4158" s="19">
        <v>0.30303001680586827</v>
      </c>
      <c r="D4158" s="22">
        <v>0.74445120237208373</v>
      </c>
      <c r="F4158" s="50">
        <v>4141</v>
      </c>
      <c r="G4158" s="42">
        <v>1.0474812191779521</v>
      </c>
      <c r="H4158" s="42">
        <v>0.30303001680586827</v>
      </c>
      <c r="I4158" s="51">
        <v>0.71417156661192138</v>
      </c>
    </row>
    <row r="4159" spans="2:9" x14ac:dyDescent="0.2">
      <c r="B4159" s="10">
        <v>4142</v>
      </c>
      <c r="C4159" s="19">
        <v>0.23870869332683398</v>
      </c>
      <c r="D4159" s="22">
        <v>0.43216719219881239</v>
      </c>
      <c r="F4159" s="50">
        <v>4142</v>
      </c>
      <c r="G4159" s="42">
        <v>0.67087588552564636</v>
      </c>
      <c r="H4159" s="42">
        <v>0.23870869332683398</v>
      </c>
      <c r="I4159" s="51">
        <v>0.77714589952814717</v>
      </c>
    </row>
    <row r="4160" spans="2:9" x14ac:dyDescent="0.2">
      <c r="B4160" s="10">
        <v>4143</v>
      </c>
      <c r="C4160" s="19">
        <v>8.1317075802866623E-2</v>
      </c>
      <c r="D4160" s="22">
        <v>0.74458393887225482</v>
      </c>
      <c r="F4160" s="50">
        <v>4143</v>
      </c>
      <c r="G4160" s="42">
        <v>0.82590101467512145</v>
      </c>
      <c r="H4160" s="42">
        <v>8.1317075802866623E-2</v>
      </c>
      <c r="I4160" s="51">
        <v>0.23567852131994968</v>
      </c>
    </row>
    <row r="4161" spans="2:9" x14ac:dyDescent="0.2">
      <c r="B4161" s="10">
        <v>4144</v>
      </c>
      <c r="C4161" s="19">
        <v>0.77567732527594468</v>
      </c>
      <c r="D4161" s="22">
        <v>0.49214546559718575</v>
      </c>
      <c r="F4161" s="50">
        <v>4144</v>
      </c>
      <c r="G4161" s="42">
        <v>1.2678227908731303</v>
      </c>
      <c r="H4161" s="42">
        <v>0.49214546559718575</v>
      </c>
      <c r="I4161" s="51">
        <v>1.3746298956940397</v>
      </c>
    </row>
    <row r="4162" spans="2:9" x14ac:dyDescent="0.2">
      <c r="B4162" s="10">
        <v>4145</v>
      </c>
      <c r="C4162" s="19">
        <v>0.26200758066642504</v>
      </c>
      <c r="D4162" s="22">
        <v>6.4883654381288181E-2</v>
      </c>
      <c r="F4162" s="50">
        <v>4145</v>
      </c>
      <c r="G4162" s="42">
        <v>0.32689123504771322</v>
      </c>
      <c r="H4162" s="42">
        <v>6.4883654381288181E-2</v>
      </c>
      <c r="I4162" s="51">
        <v>0.98164876577543958</v>
      </c>
    </row>
    <row r="4163" spans="2:9" x14ac:dyDescent="0.2">
      <c r="B4163" s="10">
        <v>4146</v>
      </c>
      <c r="C4163" s="19">
        <v>0.15516063811951997</v>
      </c>
      <c r="D4163" s="22">
        <v>0.3167803186470397</v>
      </c>
      <c r="F4163" s="50">
        <v>4146</v>
      </c>
      <c r="G4163" s="42">
        <v>0.47194095676655967</v>
      </c>
      <c r="H4163" s="42">
        <v>0.15516063811951997</v>
      </c>
      <c r="I4163" s="51">
        <v>0.7093466042562907</v>
      </c>
    </row>
    <row r="4164" spans="2:9" x14ac:dyDescent="0.2">
      <c r="B4164" s="10">
        <v>4147</v>
      </c>
      <c r="C4164" s="19">
        <v>0.72035664838831748</v>
      </c>
      <c r="D4164" s="22">
        <v>0.13107384728830174</v>
      </c>
      <c r="F4164" s="50">
        <v>4147</v>
      </c>
      <c r="G4164" s="42">
        <v>0.85143049567661921</v>
      </c>
      <c r="H4164" s="42">
        <v>0.13107384728830174</v>
      </c>
      <c r="I4164" s="51">
        <v>1.0889915775902728</v>
      </c>
    </row>
    <row r="4165" spans="2:9" x14ac:dyDescent="0.2">
      <c r="B4165" s="10">
        <v>4148</v>
      </c>
      <c r="C4165" s="19">
        <v>0.89969524521860833</v>
      </c>
      <c r="D4165" s="22">
        <v>0.16961564824322162</v>
      </c>
      <c r="F4165" s="50">
        <v>4148</v>
      </c>
      <c r="G4165" s="42">
        <v>1.0693108934618301</v>
      </c>
      <c r="H4165" s="42">
        <v>0.16961564824322162</v>
      </c>
      <c r="I4165" s="51">
        <v>1.1518471664113634</v>
      </c>
    </row>
    <row r="4166" spans="2:9" x14ac:dyDescent="0.2">
      <c r="B4166" s="10">
        <v>4149</v>
      </c>
      <c r="C4166" s="19">
        <v>4.9353763797953309E-2</v>
      </c>
      <c r="D4166" s="22">
        <v>0.5866305643714318</v>
      </c>
      <c r="F4166" s="50">
        <v>4149</v>
      </c>
      <c r="G4166" s="42">
        <v>0.6359843281693851</v>
      </c>
      <c r="H4166" s="42">
        <v>4.9353763797953309E-2</v>
      </c>
      <c r="I4166" s="51">
        <v>0.22053719904346558</v>
      </c>
    </row>
    <row r="4167" spans="2:9" x14ac:dyDescent="0.2">
      <c r="B4167" s="10">
        <v>4150</v>
      </c>
      <c r="C4167" s="19">
        <v>2.2819929444533593E-2</v>
      </c>
      <c r="D4167" s="22">
        <v>0.64879022078718773</v>
      </c>
      <c r="F4167" s="50">
        <v>4150</v>
      </c>
      <c r="G4167" s="42">
        <v>0.67161015023172133</v>
      </c>
      <c r="H4167" s="42">
        <v>2.2819929444533593E-2</v>
      </c>
      <c r="I4167" s="51">
        <v>0.10889757323149744</v>
      </c>
    </row>
    <row r="4168" spans="2:9" x14ac:dyDescent="0.2">
      <c r="B4168" s="10">
        <v>4151</v>
      </c>
      <c r="C4168" s="19">
        <v>0.39696205231901949</v>
      </c>
      <c r="D4168" s="22">
        <v>0.12022624351591016</v>
      </c>
      <c r="F4168" s="50">
        <v>4151</v>
      </c>
      <c r="G4168" s="42">
        <v>0.51718829583492965</v>
      </c>
      <c r="H4168" s="42">
        <v>0.12022624351591016</v>
      </c>
      <c r="I4168" s="51">
        <v>1.0150944916248226</v>
      </c>
    </row>
    <row r="4169" spans="2:9" x14ac:dyDescent="0.2">
      <c r="B4169" s="10">
        <v>4152</v>
      </c>
      <c r="C4169" s="19">
        <v>0.33280099229083993</v>
      </c>
      <c r="D4169" s="22">
        <v>0.78536648070725879</v>
      </c>
      <c r="F4169" s="50">
        <v>4152</v>
      </c>
      <c r="G4169" s="42">
        <v>1.1181674729980986</v>
      </c>
      <c r="H4169" s="42">
        <v>0.33280099229083993</v>
      </c>
      <c r="I4169" s="51">
        <v>0.75424492964677703</v>
      </c>
    </row>
    <row r="4170" spans="2:9" x14ac:dyDescent="0.2">
      <c r="B4170" s="10">
        <v>4153</v>
      </c>
      <c r="C4170" s="19">
        <v>0.45888032495908782</v>
      </c>
      <c r="D4170" s="22">
        <v>0.36396235543380462</v>
      </c>
      <c r="F4170" s="50">
        <v>4153</v>
      </c>
      <c r="G4170" s="42">
        <v>0.82284268039289243</v>
      </c>
      <c r="H4170" s="42">
        <v>0.36396235543380462</v>
      </c>
      <c r="I4170" s="51">
        <v>1.1170947533982278</v>
      </c>
    </row>
    <row r="4171" spans="2:9" x14ac:dyDescent="0.2">
      <c r="B4171" s="10">
        <v>4154</v>
      </c>
      <c r="C4171" s="19">
        <v>0.87554091223721997</v>
      </c>
      <c r="D4171" s="22">
        <v>0.16208532075160931</v>
      </c>
      <c r="F4171" s="50">
        <v>4154</v>
      </c>
      <c r="G4171" s="42">
        <v>1.0376262329888293</v>
      </c>
      <c r="H4171" s="42">
        <v>0.16208532075160931</v>
      </c>
      <c r="I4171" s="51">
        <v>1.1407724096008418</v>
      </c>
    </row>
    <row r="4172" spans="2:9" x14ac:dyDescent="0.2">
      <c r="B4172" s="10">
        <v>4155</v>
      </c>
      <c r="C4172" s="19">
        <v>0.86799574518232536</v>
      </c>
      <c r="D4172" s="22">
        <v>4.5378188592653079E-2</v>
      </c>
      <c r="F4172" s="50">
        <v>4155</v>
      </c>
      <c r="G4172" s="42">
        <v>0.91337393377497844</v>
      </c>
      <c r="H4172" s="42">
        <v>4.5378188592653079E-2</v>
      </c>
      <c r="I4172" s="51">
        <v>1.0389746585815962</v>
      </c>
    </row>
    <row r="4173" spans="2:9" x14ac:dyDescent="0.2">
      <c r="B4173" s="10">
        <v>4156</v>
      </c>
      <c r="C4173" s="19">
        <v>0.8847427219736248</v>
      </c>
      <c r="D4173" s="22">
        <v>0.46827328399543611</v>
      </c>
      <c r="F4173" s="50">
        <v>4156</v>
      </c>
      <c r="G4173" s="42">
        <v>1.353016005969061</v>
      </c>
      <c r="H4173" s="42">
        <v>0.46827328399543611</v>
      </c>
      <c r="I4173" s="51">
        <v>1.4125424778508697</v>
      </c>
    </row>
    <row r="4174" spans="2:9" x14ac:dyDescent="0.2">
      <c r="B4174" s="10">
        <v>4157</v>
      </c>
      <c r="C4174" s="19">
        <v>0.3055960962355625</v>
      </c>
      <c r="D4174" s="22">
        <v>0.93449668925721541</v>
      </c>
      <c r="F4174" s="50">
        <v>4157</v>
      </c>
      <c r="G4174" s="42">
        <v>1.2400927854927779</v>
      </c>
      <c r="H4174" s="42">
        <v>0.3055960962355625</v>
      </c>
      <c r="I4174" s="51">
        <v>0.63586852916106906</v>
      </c>
    </row>
    <row r="4175" spans="2:9" x14ac:dyDescent="0.2">
      <c r="B4175" s="10">
        <v>4158</v>
      </c>
      <c r="C4175" s="19">
        <v>0.73097943852662506</v>
      </c>
      <c r="D4175" s="22">
        <v>0.93147269265391264</v>
      </c>
      <c r="F4175" s="50">
        <v>4158</v>
      </c>
      <c r="G4175" s="42">
        <v>1.6624521311805376</v>
      </c>
      <c r="H4175" s="42">
        <v>0.73097943852662506</v>
      </c>
      <c r="I4175" s="51">
        <v>1.4778259794485114</v>
      </c>
    </row>
    <row r="4176" spans="2:9" x14ac:dyDescent="0.2">
      <c r="B4176" s="10">
        <v>4159</v>
      </c>
      <c r="C4176" s="19">
        <v>7.5987258526913237E-2</v>
      </c>
      <c r="D4176" s="22">
        <v>0.97217263634531181</v>
      </c>
      <c r="F4176" s="50">
        <v>4159</v>
      </c>
      <c r="G4176" s="42">
        <v>1.0481598948722251</v>
      </c>
      <c r="H4176" s="42">
        <v>7.5987258526913237E-2</v>
      </c>
      <c r="I4176" s="51">
        <v>0.1576242158312296</v>
      </c>
    </row>
    <row r="4177" spans="2:9" x14ac:dyDescent="0.2">
      <c r="B4177" s="10">
        <v>4160</v>
      </c>
      <c r="C4177" s="19">
        <v>0.25920081168174847</v>
      </c>
      <c r="D4177" s="22">
        <v>0.36466136456424281</v>
      </c>
      <c r="F4177" s="50">
        <v>4160</v>
      </c>
      <c r="G4177" s="42">
        <v>0.62386217624599127</v>
      </c>
      <c r="H4177" s="42">
        <v>0.25920081168174847</v>
      </c>
      <c r="I4177" s="51">
        <v>0.87039024027467837</v>
      </c>
    </row>
    <row r="4178" spans="2:9" x14ac:dyDescent="0.2">
      <c r="B4178" s="10">
        <v>4161</v>
      </c>
      <c r="C4178" s="19">
        <v>0.54854140603850587</v>
      </c>
      <c r="D4178" s="22">
        <v>0.22156619657455079</v>
      </c>
      <c r="F4178" s="50">
        <v>4161</v>
      </c>
      <c r="G4178" s="42">
        <v>0.77010760261305666</v>
      </c>
      <c r="H4178" s="42">
        <v>0.22156619657455079</v>
      </c>
      <c r="I4178" s="51">
        <v>1.096988530198</v>
      </c>
    </row>
    <row r="4179" spans="2:9" x14ac:dyDescent="0.2">
      <c r="B4179" s="10">
        <v>4162</v>
      </c>
      <c r="C4179" s="19">
        <v>0.4000313490729166</v>
      </c>
      <c r="D4179" s="22">
        <v>0.43550635348719302</v>
      </c>
      <c r="F4179" s="50">
        <v>4162</v>
      </c>
      <c r="G4179" s="42">
        <v>0.83553770256010962</v>
      </c>
      <c r="H4179" s="42">
        <v>0.4000313490729166</v>
      </c>
      <c r="I4179" s="51">
        <v>1.0710111100732433</v>
      </c>
    </row>
    <row r="4180" spans="2:9" x14ac:dyDescent="0.2">
      <c r="B4180" s="10">
        <v>4163</v>
      </c>
      <c r="C4180" s="19">
        <v>0.38093420109848031</v>
      </c>
      <c r="D4180" s="22">
        <v>0.2482366377086046</v>
      </c>
      <c r="F4180" s="50">
        <v>4163</v>
      </c>
      <c r="G4180" s="42">
        <v>0.62917083880708491</v>
      </c>
      <c r="H4180" s="42">
        <v>0.2482366377086046</v>
      </c>
      <c r="I4180" s="51">
        <v>1.0351947288344194</v>
      </c>
    </row>
    <row r="4181" spans="2:9" x14ac:dyDescent="0.2">
      <c r="B4181" s="10">
        <v>4164</v>
      </c>
      <c r="C4181" s="19">
        <v>0.52337688684916184</v>
      </c>
      <c r="D4181" s="22">
        <v>8.9076817971424971E-2</v>
      </c>
      <c r="F4181" s="50">
        <v>4164</v>
      </c>
      <c r="G4181" s="42">
        <v>0.61245370482058681</v>
      </c>
      <c r="H4181" s="42">
        <v>8.9076817971424971E-2</v>
      </c>
      <c r="I4181" s="51">
        <v>1.0330353015484492</v>
      </c>
    </row>
    <row r="4182" spans="2:9" x14ac:dyDescent="0.2">
      <c r="B4182" s="10">
        <v>4165</v>
      </c>
      <c r="C4182" s="19">
        <v>0.82976847933328046</v>
      </c>
      <c r="D4182" s="22">
        <v>0.83933685757855647</v>
      </c>
      <c r="F4182" s="50">
        <v>4165</v>
      </c>
      <c r="G4182" s="42">
        <v>1.6691053369118369</v>
      </c>
      <c r="H4182" s="42">
        <v>0.82976847933328046</v>
      </c>
      <c r="I4182" s="51">
        <v>1.6847910256877985</v>
      </c>
    </row>
    <row r="4183" spans="2:9" x14ac:dyDescent="0.2">
      <c r="B4183" s="10">
        <v>4166</v>
      </c>
      <c r="C4183" s="19">
        <v>0.41085195227848625</v>
      </c>
      <c r="D4183" s="22">
        <v>0.41986471409200932</v>
      </c>
      <c r="F4183" s="50">
        <v>4166</v>
      </c>
      <c r="G4183" s="42">
        <v>0.83071666637049557</v>
      </c>
      <c r="H4183" s="42">
        <v>0.41085195227848625</v>
      </c>
      <c r="I4183" s="51">
        <v>1.0991873630817803</v>
      </c>
    </row>
    <row r="4184" spans="2:9" x14ac:dyDescent="0.2">
      <c r="B4184" s="10">
        <v>4167</v>
      </c>
      <c r="C4184" s="19">
        <v>0.595943231183098</v>
      </c>
      <c r="D4184" s="22">
        <v>0.2847694521504941</v>
      </c>
      <c r="F4184" s="50">
        <v>4167</v>
      </c>
      <c r="G4184" s="42">
        <v>0.88071268333359209</v>
      </c>
      <c r="H4184" s="42">
        <v>0.2847694521504941</v>
      </c>
      <c r="I4184" s="51">
        <v>1.1477186314807786</v>
      </c>
    </row>
    <row r="4185" spans="2:9" x14ac:dyDescent="0.2">
      <c r="B4185" s="10">
        <v>4168</v>
      </c>
      <c r="C4185" s="19">
        <v>0.72850145239480324</v>
      </c>
      <c r="D4185" s="22">
        <v>0.17455844056122249</v>
      </c>
      <c r="F4185" s="50">
        <v>4168</v>
      </c>
      <c r="G4185" s="42">
        <v>0.90305989295602573</v>
      </c>
      <c r="H4185" s="42">
        <v>0.17455844056122249</v>
      </c>
      <c r="I4185" s="51">
        <v>1.1207652496393283</v>
      </c>
    </row>
    <row r="4186" spans="2:9" x14ac:dyDescent="0.2">
      <c r="B4186" s="10">
        <v>4169</v>
      </c>
      <c r="C4186" s="19">
        <v>0.20322898021577696</v>
      </c>
      <c r="D4186" s="22">
        <v>0.43772559014864321</v>
      </c>
      <c r="F4186" s="50">
        <v>4169</v>
      </c>
      <c r="G4186" s="42">
        <v>0.64095457036442016</v>
      </c>
      <c r="H4186" s="42">
        <v>0.20322898021577696</v>
      </c>
      <c r="I4186" s="51">
        <v>0.70106647779466735</v>
      </c>
    </row>
    <row r="4187" spans="2:9" x14ac:dyDescent="0.2">
      <c r="B4187" s="10">
        <v>4170</v>
      </c>
      <c r="C4187" s="19">
        <v>0.76705634534589451</v>
      </c>
      <c r="D4187" s="22">
        <v>0.3741834573896079</v>
      </c>
      <c r="F4187" s="50">
        <v>4170</v>
      </c>
      <c r="G4187" s="42">
        <v>1.1412398027355024</v>
      </c>
      <c r="H4187" s="42">
        <v>0.3741834573896079</v>
      </c>
      <c r="I4187" s="51">
        <v>1.2797164297982657</v>
      </c>
    </row>
    <row r="4188" spans="2:9" x14ac:dyDescent="0.2">
      <c r="B4188" s="10">
        <v>4171</v>
      </c>
      <c r="C4188" s="19">
        <v>0.24547462836095424</v>
      </c>
      <c r="D4188" s="22">
        <v>0.42871446509135192</v>
      </c>
      <c r="F4188" s="50">
        <v>4171</v>
      </c>
      <c r="G4188" s="42">
        <v>0.67418909345230615</v>
      </c>
      <c r="H4188" s="42">
        <v>0.24547462836095424</v>
      </c>
      <c r="I4188" s="51">
        <v>0.79310434992342105</v>
      </c>
    </row>
    <row r="4189" spans="2:9" x14ac:dyDescent="0.2">
      <c r="B4189" s="10">
        <v>4172</v>
      </c>
      <c r="C4189" s="19">
        <v>0.83240069868041944</v>
      </c>
      <c r="D4189" s="22">
        <v>0.93502312103344642</v>
      </c>
      <c r="F4189" s="50">
        <v>4172</v>
      </c>
      <c r="G4189" s="42">
        <v>1.7674238197138659</v>
      </c>
      <c r="H4189" s="42">
        <v>0.83240069868041944</v>
      </c>
      <c r="I4189" s="51">
        <v>1.674782519155392</v>
      </c>
    </row>
    <row r="4190" spans="2:9" x14ac:dyDescent="0.2">
      <c r="B4190" s="10">
        <v>4173</v>
      </c>
      <c r="C4190" s="19">
        <v>0.43490163786357461</v>
      </c>
      <c r="D4190" s="22">
        <v>0.93556260569026939</v>
      </c>
      <c r="F4190" s="50">
        <v>4173</v>
      </c>
      <c r="G4190" s="42">
        <v>1.3704642435538439</v>
      </c>
      <c r="H4190" s="42">
        <v>0.43490163786357461</v>
      </c>
      <c r="I4190" s="51">
        <v>0.89377429715011636</v>
      </c>
    </row>
    <row r="4191" spans="2:9" x14ac:dyDescent="0.2">
      <c r="B4191" s="10">
        <v>4174</v>
      </c>
      <c r="C4191" s="19">
        <v>0.43750466930895926</v>
      </c>
      <c r="D4191" s="22">
        <v>0.40851213854815793</v>
      </c>
      <c r="F4191" s="50">
        <v>4174</v>
      </c>
      <c r="G4191" s="42">
        <v>0.84601680785711719</v>
      </c>
      <c r="H4191" s="42">
        <v>0.40851213854815793</v>
      </c>
      <c r="I4191" s="51">
        <v>1.1219186548738109</v>
      </c>
    </row>
    <row r="4192" spans="2:9" x14ac:dyDescent="0.2">
      <c r="B4192" s="10">
        <v>4175</v>
      </c>
      <c r="C4192" s="19">
        <v>0.19064239074044387</v>
      </c>
      <c r="D4192" s="22">
        <v>0.40260870674209825</v>
      </c>
      <c r="F4192" s="50">
        <v>4175</v>
      </c>
      <c r="G4192" s="42">
        <v>0.59325109748254212</v>
      </c>
      <c r="H4192" s="42">
        <v>0.19064239074044387</v>
      </c>
      <c r="I4192" s="51">
        <v>0.70375193615264897</v>
      </c>
    </row>
    <row r="4193" spans="2:9" x14ac:dyDescent="0.2">
      <c r="B4193" s="10">
        <v>4176</v>
      </c>
      <c r="C4193" s="19">
        <v>0.99537045576522643</v>
      </c>
      <c r="D4193" s="22">
        <v>0.39988779180577061</v>
      </c>
      <c r="F4193" s="50">
        <v>4176</v>
      </c>
      <c r="G4193" s="42">
        <v>1.3952582475709971</v>
      </c>
      <c r="H4193" s="42">
        <v>0.39988779180577061</v>
      </c>
      <c r="I4193" s="51">
        <v>1.3980339155343771</v>
      </c>
    </row>
    <row r="4194" spans="2:9" x14ac:dyDescent="0.2">
      <c r="B4194" s="10">
        <v>4177</v>
      </c>
      <c r="C4194" s="19">
        <v>0.45983075122549311</v>
      </c>
      <c r="D4194" s="22">
        <v>0.86298647845699361</v>
      </c>
      <c r="F4194" s="50">
        <v>4177</v>
      </c>
      <c r="G4194" s="42">
        <v>1.3228172296824867</v>
      </c>
      <c r="H4194" s="42">
        <v>0.45983075122549311</v>
      </c>
      <c r="I4194" s="51">
        <v>0.9713083834357874</v>
      </c>
    </row>
    <row r="4195" spans="2:9" x14ac:dyDescent="0.2">
      <c r="B4195" s="10">
        <v>4178</v>
      </c>
      <c r="C4195" s="19">
        <v>0.96963724743874458</v>
      </c>
      <c r="D4195" s="22">
        <v>0.50132649720545142</v>
      </c>
      <c r="F4195" s="50">
        <v>4178</v>
      </c>
      <c r="G4195" s="42">
        <v>1.4709637446441959</v>
      </c>
      <c r="H4195" s="42">
        <v>0.50132649720545142</v>
      </c>
      <c r="I4195" s="51">
        <v>1.4859878267657891</v>
      </c>
    </row>
    <row r="4196" spans="2:9" x14ac:dyDescent="0.2">
      <c r="B4196" s="10">
        <v>4179</v>
      </c>
      <c r="C4196" s="19">
        <v>0.37388005808918923</v>
      </c>
      <c r="D4196" s="22">
        <v>0.40553449016920406</v>
      </c>
      <c r="F4196" s="50">
        <v>4179</v>
      </c>
      <c r="G4196" s="42">
        <v>0.77941454825839329</v>
      </c>
      <c r="H4196" s="42">
        <v>0.37388005808918923</v>
      </c>
      <c r="I4196" s="51">
        <v>1.0448888517905672</v>
      </c>
    </row>
    <row r="4197" spans="2:9" x14ac:dyDescent="0.2">
      <c r="B4197" s="10">
        <v>4180</v>
      </c>
      <c r="C4197" s="19">
        <v>0.33125540239569495</v>
      </c>
      <c r="D4197" s="22">
        <v>0.59307710767391908</v>
      </c>
      <c r="F4197" s="50">
        <v>4180</v>
      </c>
      <c r="G4197" s="42">
        <v>0.92433251006961403</v>
      </c>
      <c r="H4197" s="42">
        <v>0.33125540239569495</v>
      </c>
      <c r="I4197" s="51">
        <v>0.85055698005616664</v>
      </c>
    </row>
    <row r="4198" spans="2:9" x14ac:dyDescent="0.2">
      <c r="B4198" s="10">
        <v>4181</v>
      </c>
      <c r="C4198" s="19">
        <v>4.55703565279304E-2</v>
      </c>
      <c r="D4198" s="22">
        <v>0.29558550517308402</v>
      </c>
      <c r="F4198" s="50">
        <v>4181</v>
      </c>
      <c r="G4198" s="42">
        <v>0.34115586170101442</v>
      </c>
      <c r="H4198" s="42">
        <v>4.55703565279304E-2</v>
      </c>
      <c r="I4198" s="51">
        <v>0.44692285180403407</v>
      </c>
    </row>
    <row r="4199" spans="2:9" x14ac:dyDescent="0.2">
      <c r="B4199" s="10">
        <v>4182</v>
      </c>
      <c r="C4199" s="19">
        <v>3.1771383158260336E-2</v>
      </c>
      <c r="D4199" s="22">
        <v>0.25260056442359247</v>
      </c>
      <c r="F4199" s="50">
        <v>4182</v>
      </c>
      <c r="G4199" s="42">
        <v>0.2843719475818528</v>
      </c>
      <c r="H4199" s="42">
        <v>3.1771383158260336E-2</v>
      </c>
      <c r="I4199" s="51">
        <v>0.45019238883085033</v>
      </c>
    </row>
    <row r="4200" spans="2:9" x14ac:dyDescent="0.2">
      <c r="B4200" s="10">
        <v>4183</v>
      </c>
      <c r="C4200" s="19">
        <v>0.16000484992317665</v>
      </c>
      <c r="D4200" s="22">
        <v>0.62780816200251777</v>
      </c>
      <c r="F4200" s="50">
        <v>4183</v>
      </c>
      <c r="G4200" s="42">
        <v>0.78781301192569442</v>
      </c>
      <c r="H4200" s="42">
        <v>0.16000484992317665</v>
      </c>
      <c r="I4200" s="51">
        <v>0.47648632469718794</v>
      </c>
    </row>
    <row r="4201" spans="2:9" x14ac:dyDescent="0.2">
      <c r="B4201" s="10">
        <v>4184</v>
      </c>
      <c r="C4201" s="19">
        <v>0.56599697356041667</v>
      </c>
      <c r="D4201" s="22">
        <v>0.54845977408536994</v>
      </c>
      <c r="F4201" s="50">
        <v>4184</v>
      </c>
      <c r="G4201" s="42">
        <v>1.1144567476457867</v>
      </c>
      <c r="H4201" s="42">
        <v>0.54845977408536994</v>
      </c>
      <c r="I4201" s="51">
        <v>1.2803205673395537</v>
      </c>
    </row>
    <row r="4202" spans="2:9" x14ac:dyDescent="0.2">
      <c r="B4202" s="10">
        <v>4185</v>
      </c>
      <c r="C4202" s="19">
        <v>0.32358389764421314</v>
      </c>
      <c r="D4202" s="22">
        <v>0.83707292715416737</v>
      </c>
      <c r="F4202" s="50">
        <v>4185</v>
      </c>
      <c r="G4202" s="42">
        <v>1.1606568247983806</v>
      </c>
      <c r="H4202" s="42">
        <v>0.32358389764421314</v>
      </c>
      <c r="I4202" s="51">
        <v>0.7124707867338903</v>
      </c>
    </row>
    <row r="4203" spans="2:9" x14ac:dyDescent="0.2">
      <c r="B4203" s="10">
        <v>4186</v>
      </c>
      <c r="C4203" s="19">
        <v>0.77752463516844073</v>
      </c>
      <c r="D4203" s="22">
        <v>0.84241356625440866</v>
      </c>
      <c r="F4203" s="50">
        <v>4186</v>
      </c>
      <c r="G4203" s="42">
        <v>1.6199382014228494</v>
      </c>
      <c r="H4203" s="42">
        <v>0.77752463516844073</v>
      </c>
      <c r="I4203" s="51">
        <v>1.5865015417492088</v>
      </c>
    </row>
    <row r="4204" spans="2:9" x14ac:dyDescent="0.2">
      <c r="B4204" s="10">
        <v>4187</v>
      </c>
      <c r="C4204" s="19">
        <v>0.59394006489090889</v>
      </c>
      <c r="D4204" s="22">
        <v>0.10053763734864396</v>
      </c>
      <c r="F4204" s="50">
        <v>4187</v>
      </c>
      <c r="G4204" s="42">
        <v>0.69447770223955285</v>
      </c>
      <c r="H4204" s="42">
        <v>0.10053763734864396</v>
      </c>
      <c r="I4204" s="51">
        <v>1.0495079314514149</v>
      </c>
    </row>
    <row r="4205" spans="2:9" x14ac:dyDescent="0.2">
      <c r="B4205" s="10">
        <v>4188</v>
      </c>
      <c r="C4205" s="19">
        <v>0.52329826746891706</v>
      </c>
      <c r="D4205" s="22">
        <v>0.45509791901873697</v>
      </c>
      <c r="F4205" s="50">
        <v>4188</v>
      </c>
      <c r="G4205" s="42">
        <v>0.97839618648765403</v>
      </c>
      <c r="H4205" s="42">
        <v>0.45509791901873697</v>
      </c>
      <c r="I4205" s="51">
        <v>1.1998357066451377</v>
      </c>
    </row>
    <row r="4206" spans="2:9" x14ac:dyDescent="0.2">
      <c r="B4206" s="10">
        <v>4189</v>
      </c>
      <c r="C4206" s="19">
        <v>0.11631580458436885</v>
      </c>
      <c r="D4206" s="22">
        <v>0.41871221485690835</v>
      </c>
      <c r="F4206" s="50">
        <v>4189</v>
      </c>
      <c r="G4206" s="42">
        <v>0.5350280194412772</v>
      </c>
      <c r="H4206" s="42">
        <v>0.11631580458436885</v>
      </c>
      <c r="I4206" s="51">
        <v>0.52254536495402593</v>
      </c>
    </row>
    <row r="4207" spans="2:9" x14ac:dyDescent="0.2">
      <c r="B4207" s="10">
        <v>4190</v>
      </c>
      <c r="C4207" s="19">
        <v>0.96735697758449857</v>
      </c>
      <c r="D4207" s="22">
        <v>0.25093945467482059</v>
      </c>
      <c r="F4207" s="50">
        <v>4190</v>
      </c>
      <c r="G4207" s="42">
        <v>1.2182964322593191</v>
      </c>
      <c r="H4207" s="42">
        <v>0.25093945467482059</v>
      </c>
      <c r="I4207" s="51">
        <v>1.2426459359611988</v>
      </c>
    </row>
    <row r="4208" spans="2:9" x14ac:dyDescent="0.2">
      <c r="B4208" s="10">
        <v>4191</v>
      </c>
      <c r="C4208" s="19">
        <v>0.69766011614093626</v>
      </c>
      <c r="D4208" s="22">
        <v>0.175282146879157</v>
      </c>
      <c r="F4208" s="50">
        <v>4191</v>
      </c>
      <c r="G4208" s="42">
        <v>0.87294226302009326</v>
      </c>
      <c r="H4208" s="42">
        <v>0.175282146879157</v>
      </c>
      <c r="I4208" s="51">
        <v>1.1141264306936667</v>
      </c>
    </row>
    <row r="4209" spans="2:9" x14ac:dyDescent="0.2">
      <c r="B4209" s="10">
        <v>4192</v>
      </c>
      <c r="C4209" s="19">
        <v>0.5303002868268526</v>
      </c>
      <c r="D4209" s="22">
        <v>0.10969858180411396</v>
      </c>
      <c r="F4209" s="50">
        <v>4192</v>
      </c>
      <c r="G4209" s="42">
        <v>0.63999886863096656</v>
      </c>
      <c r="H4209" s="42">
        <v>0.10969858180411396</v>
      </c>
      <c r="I4209" s="51">
        <v>1.0424811876572746</v>
      </c>
    </row>
    <row r="4210" spans="2:9" x14ac:dyDescent="0.2">
      <c r="B4210" s="10">
        <v>4193</v>
      </c>
      <c r="C4210" s="19">
        <v>0.55442179042835937</v>
      </c>
      <c r="D4210" s="22">
        <v>0.59302357871923594</v>
      </c>
      <c r="F4210" s="50">
        <v>4193</v>
      </c>
      <c r="G4210" s="42">
        <v>1.1474453691475954</v>
      </c>
      <c r="H4210" s="42">
        <v>0.55442179042835937</v>
      </c>
      <c r="I4210" s="51">
        <v>1.2592629429383007</v>
      </c>
    </row>
    <row r="4211" spans="2:9" x14ac:dyDescent="0.2">
      <c r="B4211" s="10">
        <v>4194</v>
      </c>
      <c r="C4211" s="19">
        <v>0.62581348330314146</v>
      </c>
      <c r="D4211" s="22">
        <v>0.34079716414619088</v>
      </c>
      <c r="F4211" s="50">
        <v>4194</v>
      </c>
      <c r="G4211" s="42">
        <v>0.96661064744933234</v>
      </c>
      <c r="H4211" s="42">
        <v>0.34079716414619088</v>
      </c>
      <c r="I4211" s="51">
        <v>1.1931688298489052</v>
      </c>
    </row>
    <row r="4212" spans="2:9" x14ac:dyDescent="0.2">
      <c r="B4212" s="10">
        <v>4195</v>
      </c>
      <c r="C4212" s="19">
        <v>0.70581279488490478</v>
      </c>
      <c r="D4212" s="22">
        <v>0.82164281425554719</v>
      </c>
      <c r="F4212" s="50">
        <v>4195</v>
      </c>
      <c r="G4212" s="42">
        <v>1.5274556091404521</v>
      </c>
      <c r="H4212" s="42">
        <v>0.70581279488490478</v>
      </c>
      <c r="I4212" s="51">
        <v>1.4568766067363947</v>
      </c>
    </row>
    <row r="4213" spans="2:9" x14ac:dyDescent="0.2">
      <c r="B4213" s="10">
        <v>4196</v>
      </c>
      <c r="C4213" s="19">
        <v>8.267159962918802E-2</v>
      </c>
      <c r="D4213" s="22">
        <v>0.67501197964546422</v>
      </c>
      <c r="F4213" s="50">
        <v>4196</v>
      </c>
      <c r="G4213" s="42">
        <v>0.75768357927465224</v>
      </c>
      <c r="H4213" s="42">
        <v>8.267159962918802E-2</v>
      </c>
      <c r="I4213" s="51">
        <v>0.26853871570740673</v>
      </c>
    </row>
    <row r="4214" spans="2:9" x14ac:dyDescent="0.2">
      <c r="B4214" s="10">
        <v>4197</v>
      </c>
      <c r="C4214" s="19">
        <v>0.78138634071113799</v>
      </c>
      <c r="D4214" s="22">
        <v>0.69706501889147054</v>
      </c>
      <c r="F4214" s="50">
        <v>4197</v>
      </c>
      <c r="G4214" s="42">
        <v>1.4784513596026085</v>
      </c>
      <c r="H4214" s="42">
        <v>0.69706501889147054</v>
      </c>
      <c r="I4214" s="51">
        <v>1.5390813355907844</v>
      </c>
    </row>
    <row r="4215" spans="2:9" x14ac:dyDescent="0.2">
      <c r="B4215" s="10">
        <v>4198</v>
      </c>
      <c r="C4215" s="19">
        <v>0.46028228941340299</v>
      </c>
      <c r="D4215" s="22">
        <v>0.81692863706201024</v>
      </c>
      <c r="F4215" s="50">
        <v>4198</v>
      </c>
      <c r="G4215" s="42">
        <v>1.2772109264754132</v>
      </c>
      <c r="H4215" s="42">
        <v>0.46028228941340299</v>
      </c>
      <c r="I4215" s="51">
        <v>0.99081830536450544</v>
      </c>
    </row>
    <row r="4216" spans="2:9" x14ac:dyDescent="0.2">
      <c r="B4216" s="10">
        <v>4199</v>
      </c>
      <c r="C4216" s="19">
        <v>0.18638653829210627</v>
      </c>
      <c r="D4216" s="22">
        <v>0.3847182902308881</v>
      </c>
      <c r="F4216" s="50">
        <v>4199</v>
      </c>
      <c r="G4216" s="42">
        <v>0.57110482852299438</v>
      </c>
      <c r="H4216" s="42">
        <v>0.18638653829210627</v>
      </c>
      <c r="I4216" s="51">
        <v>0.71036704456936017</v>
      </c>
    </row>
    <row r="4217" spans="2:9" x14ac:dyDescent="0.2">
      <c r="B4217" s="10">
        <v>4200</v>
      </c>
      <c r="C4217" s="19">
        <v>0.20020942739342995</v>
      </c>
      <c r="D4217" s="22">
        <v>0.19143196062085677</v>
      </c>
      <c r="F4217" s="50">
        <v>4200</v>
      </c>
      <c r="G4217" s="42">
        <v>0.39164138801428672</v>
      </c>
      <c r="H4217" s="42">
        <v>0.19143196062085677</v>
      </c>
      <c r="I4217" s="51">
        <v>0.92642260802453658</v>
      </c>
    </row>
    <row r="4218" spans="2:9" x14ac:dyDescent="0.2">
      <c r="B4218" s="10">
        <v>4201</v>
      </c>
      <c r="C4218" s="19">
        <v>0.38310879189308611</v>
      </c>
      <c r="D4218" s="22">
        <v>0.57121176347829095</v>
      </c>
      <c r="F4218" s="50">
        <v>4201</v>
      </c>
      <c r="G4218" s="42">
        <v>0.95432055537137706</v>
      </c>
      <c r="H4218" s="42">
        <v>0.38310879189308611</v>
      </c>
      <c r="I4218" s="51">
        <v>0.96118978802358068</v>
      </c>
    </row>
    <row r="4219" spans="2:9" x14ac:dyDescent="0.2">
      <c r="B4219" s="10">
        <v>4202</v>
      </c>
      <c r="C4219" s="19">
        <v>0.57491370221953397</v>
      </c>
      <c r="D4219" s="22">
        <v>0.22060704734800629</v>
      </c>
      <c r="F4219" s="50">
        <v>4202</v>
      </c>
      <c r="G4219" s="42">
        <v>0.79552074956754026</v>
      </c>
      <c r="H4219" s="42">
        <v>0.22060704734800629</v>
      </c>
      <c r="I4219" s="51">
        <v>1.1056546958436033</v>
      </c>
    </row>
    <row r="4220" spans="2:9" x14ac:dyDescent="0.2">
      <c r="B4220" s="10">
        <v>4203</v>
      </c>
      <c r="C4220" s="19">
        <v>0.90816886397809271</v>
      </c>
      <c r="D4220" s="22">
        <v>0.72509549789549566</v>
      </c>
      <c r="F4220" s="50">
        <v>4203</v>
      </c>
      <c r="G4220" s="42">
        <v>1.6332643618735885</v>
      </c>
      <c r="H4220" s="42">
        <v>0.72509549789549566</v>
      </c>
      <c r="I4220" s="51">
        <v>1.6576340521050783</v>
      </c>
    </row>
    <row r="4221" spans="2:9" x14ac:dyDescent="0.2">
      <c r="B4221" s="10">
        <v>4204</v>
      </c>
      <c r="C4221" s="19">
        <v>0.14436952360432276</v>
      </c>
      <c r="D4221" s="22">
        <v>0.46007137957263189</v>
      </c>
      <c r="F4221" s="50">
        <v>4204</v>
      </c>
      <c r="G4221" s="42">
        <v>0.60444090317695465</v>
      </c>
      <c r="H4221" s="42">
        <v>0.14436952360432276</v>
      </c>
      <c r="I4221" s="51">
        <v>0.55485589673952429</v>
      </c>
    </row>
    <row r="4222" spans="2:9" x14ac:dyDescent="0.2">
      <c r="B4222" s="10">
        <v>4205</v>
      </c>
      <c r="C4222" s="19">
        <v>0.16955286657071467</v>
      </c>
      <c r="D4222" s="22">
        <v>0.55670551726980366</v>
      </c>
      <c r="F4222" s="50">
        <v>4205</v>
      </c>
      <c r="G4222" s="42">
        <v>0.72625838384051833</v>
      </c>
      <c r="H4222" s="42">
        <v>0.16955286657071467</v>
      </c>
      <c r="I4222" s="51">
        <v>0.54190163132626501</v>
      </c>
    </row>
    <row r="4223" spans="2:9" x14ac:dyDescent="0.2">
      <c r="B4223" s="10">
        <v>4206</v>
      </c>
      <c r="C4223" s="19">
        <v>0.68492049301876434</v>
      </c>
      <c r="D4223" s="22">
        <v>0.46791120978620659</v>
      </c>
      <c r="F4223" s="50">
        <v>4206</v>
      </c>
      <c r="G4223" s="42">
        <v>1.152831702804971</v>
      </c>
      <c r="H4223" s="42">
        <v>0.46791120978620659</v>
      </c>
      <c r="I4223" s="51">
        <v>1.3056221528956842</v>
      </c>
    </row>
    <row r="4224" spans="2:9" x14ac:dyDescent="0.2">
      <c r="B4224" s="10">
        <v>4207</v>
      </c>
      <c r="C4224" s="19">
        <v>0.50016828315715289</v>
      </c>
      <c r="D4224" s="22">
        <v>0.58767379563226718</v>
      </c>
      <c r="F4224" s="50">
        <v>4207</v>
      </c>
      <c r="G4224" s="42">
        <v>1.0878420787894201</v>
      </c>
      <c r="H4224" s="42">
        <v>0.50016828315715289</v>
      </c>
      <c r="I4224" s="51">
        <v>1.1657148461883504</v>
      </c>
    </row>
    <row r="4225" spans="2:9" x14ac:dyDescent="0.2">
      <c r="B4225" s="10">
        <v>4208</v>
      </c>
      <c r="C4225" s="19">
        <v>0.18999925525758721</v>
      </c>
      <c r="D4225" s="22">
        <v>0.7251086650760864</v>
      </c>
      <c r="F4225" s="50">
        <v>4208</v>
      </c>
      <c r="G4225" s="42">
        <v>0.91510792033367361</v>
      </c>
      <c r="H4225" s="42">
        <v>0.18999925525758721</v>
      </c>
      <c r="I4225" s="51">
        <v>0.48992707604770219</v>
      </c>
    </row>
    <row r="4226" spans="2:9" x14ac:dyDescent="0.2">
      <c r="B4226" s="10">
        <v>4209</v>
      </c>
      <c r="C4226" s="19">
        <v>0.89536074047315883</v>
      </c>
      <c r="D4226" s="22">
        <v>0.90653711345712296</v>
      </c>
      <c r="F4226" s="50">
        <v>4209</v>
      </c>
      <c r="G4226" s="42">
        <v>1.8018978539302819</v>
      </c>
      <c r="H4226" s="42">
        <v>0.89536074047315883</v>
      </c>
      <c r="I4226" s="51">
        <v>1.800018783398676</v>
      </c>
    </row>
    <row r="4227" spans="2:9" x14ac:dyDescent="0.2">
      <c r="B4227" s="10">
        <v>4210</v>
      </c>
      <c r="C4227" s="19">
        <v>0.40271599542563896</v>
      </c>
      <c r="D4227" s="22">
        <v>7.8586476617448109E-2</v>
      </c>
      <c r="F4227" s="50">
        <v>4210</v>
      </c>
      <c r="G4227" s="42">
        <v>0.48130247204308707</v>
      </c>
      <c r="H4227" s="42">
        <v>7.8586476617448109E-2</v>
      </c>
      <c r="I4227" s="51">
        <v>1.009604854173652</v>
      </c>
    </row>
    <row r="4228" spans="2:9" x14ac:dyDescent="0.2">
      <c r="B4228" s="10">
        <v>4211</v>
      </c>
      <c r="C4228" s="19">
        <v>0.24988550894119166</v>
      </c>
      <c r="D4228" s="22">
        <v>0.64281367558549185</v>
      </c>
      <c r="F4228" s="50">
        <v>4211</v>
      </c>
      <c r="G4228" s="42">
        <v>0.89269918452668351</v>
      </c>
      <c r="H4228" s="42">
        <v>0.24988550894119166</v>
      </c>
      <c r="I4228" s="51">
        <v>0.65995713910864806</v>
      </c>
    </row>
    <row r="4229" spans="2:9" x14ac:dyDescent="0.2">
      <c r="B4229" s="10">
        <v>4212</v>
      </c>
      <c r="C4229" s="19">
        <v>0.36849542538002344</v>
      </c>
      <c r="D4229" s="22">
        <v>3.9953762904430312E-2</v>
      </c>
      <c r="F4229" s="50">
        <v>4212</v>
      </c>
      <c r="G4229" s="42">
        <v>0.40844918828445376</v>
      </c>
      <c r="H4229" s="42">
        <v>3.9953762904430312E-2</v>
      </c>
      <c r="I4229" s="51">
        <v>1.0008518547272378</v>
      </c>
    </row>
    <row r="4230" spans="2:9" x14ac:dyDescent="0.2">
      <c r="B4230" s="10">
        <v>4213</v>
      </c>
      <c r="C4230" s="19">
        <v>9.3712018137771858E-2</v>
      </c>
      <c r="D4230" s="22">
        <v>0.51713161691082843</v>
      </c>
      <c r="F4230" s="50">
        <v>4213</v>
      </c>
      <c r="G4230" s="42">
        <v>0.61084363504860029</v>
      </c>
      <c r="H4230" s="42">
        <v>9.3712018137771858E-2</v>
      </c>
      <c r="I4230" s="51">
        <v>0.38766836136658978</v>
      </c>
    </row>
    <row r="4231" spans="2:9" x14ac:dyDescent="0.2">
      <c r="B4231" s="10">
        <v>4214</v>
      </c>
      <c r="C4231" s="19">
        <v>0.35998140223388009</v>
      </c>
      <c r="D4231" s="22">
        <v>0.42785952502633662</v>
      </c>
      <c r="F4231" s="50">
        <v>4214</v>
      </c>
      <c r="G4231" s="42">
        <v>0.78784092726021671</v>
      </c>
      <c r="H4231" s="42">
        <v>0.35998140223388009</v>
      </c>
      <c r="I4231" s="51">
        <v>1.005858966925756</v>
      </c>
    </row>
    <row r="4232" spans="2:9" x14ac:dyDescent="0.2">
      <c r="B4232" s="10">
        <v>4215</v>
      </c>
      <c r="C4232" s="19">
        <v>0.9520224724119164</v>
      </c>
      <c r="D4232" s="22">
        <v>0.18767958189436207</v>
      </c>
      <c r="F4232" s="50">
        <v>4215</v>
      </c>
      <c r="G4232" s="42">
        <v>1.1397020543062784</v>
      </c>
      <c r="H4232" s="42">
        <v>0.18767958189436207</v>
      </c>
      <c r="I4232" s="51">
        <v>1.1784944510577158</v>
      </c>
    </row>
    <row r="4233" spans="2:9" x14ac:dyDescent="0.2">
      <c r="B4233" s="10">
        <v>4216</v>
      </c>
      <c r="C4233" s="19">
        <v>7.2384309329317609E-2</v>
      </c>
      <c r="D4233" s="22">
        <v>7.2033282975345614E-2</v>
      </c>
      <c r="F4233" s="50">
        <v>4216</v>
      </c>
      <c r="G4233" s="42">
        <v>0.14441759230466322</v>
      </c>
      <c r="H4233" s="42">
        <v>7.2033282975345614E-2</v>
      </c>
      <c r="I4233" s="51">
        <v>0.89970181739204047</v>
      </c>
    </row>
    <row r="4234" spans="2:9" x14ac:dyDescent="0.2">
      <c r="B4234" s="10">
        <v>4217</v>
      </c>
      <c r="C4234" s="19">
        <v>0.85936059080599347</v>
      </c>
      <c r="D4234" s="22">
        <v>0.48948395626574548</v>
      </c>
      <c r="F4234" s="50">
        <v>4217</v>
      </c>
      <c r="G4234" s="42">
        <v>1.348844547071739</v>
      </c>
      <c r="H4234" s="42">
        <v>0.48948395626574548</v>
      </c>
      <c r="I4234" s="51">
        <v>1.4179797290058587</v>
      </c>
    </row>
    <row r="4235" spans="2:9" x14ac:dyDescent="0.2">
      <c r="B4235" s="10">
        <v>4218</v>
      </c>
      <c r="C4235" s="19">
        <v>0.59390964557561843</v>
      </c>
      <c r="D4235" s="22">
        <v>0.9776875403707368</v>
      </c>
      <c r="F4235" s="50">
        <v>4218</v>
      </c>
      <c r="G4235" s="42">
        <v>1.5715971859463553</v>
      </c>
      <c r="H4235" s="42">
        <v>0.59390964557561843</v>
      </c>
      <c r="I4235" s="51">
        <v>1.1947640285986352</v>
      </c>
    </row>
    <row r="4236" spans="2:9" x14ac:dyDescent="0.2">
      <c r="B4236" s="10">
        <v>4219</v>
      </c>
      <c r="C4236" s="19">
        <v>0.10004080584909358</v>
      </c>
      <c r="D4236" s="22">
        <v>0.25636441367786522</v>
      </c>
      <c r="F4236" s="50">
        <v>4219</v>
      </c>
      <c r="G4236" s="42">
        <v>0.35640521952695881</v>
      </c>
      <c r="H4236" s="42">
        <v>0.10004080584909358</v>
      </c>
      <c r="I4236" s="51">
        <v>0.65425929403791849</v>
      </c>
    </row>
    <row r="4237" spans="2:9" x14ac:dyDescent="0.2">
      <c r="B4237" s="10">
        <v>4220</v>
      </c>
      <c r="C4237" s="19">
        <v>0.7524943699036073</v>
      </c>
      <c r="D4237" s="22">
        <v>0.41557608798182832</v>
      </c>
      <c r="F4237" s="50">
        <v>4220</v>
      </c>
      <c r="G4237" s="42">
        <v>1.1680704578854355</v>
      </c>
      <c r="H4237" s="42">
        <v>0.41557608798182832</v>
      </c>
      <c r="I4237" s="51">
        <v>1.3041175657575141</v>
      </c>
    </row>
    <row r="4238" spans="2:9" x14ac:dyDescent="0.2">
      <c r="B4238" s="10">
        <v>4221</v>
      </c>
      <c r="C4238" s="19">
        <v>0.48105278597011891</v>
      </c>
      <c r="D4238" s="22">
        <v>0.43169626453166543</v>
      </c>
      <c r="F4238" s="50">
        <v>4221</v>
      </c>
      <c r="G4238" s="42">
        <v>0.91274905050178434</v>
      </c>
      <c r="H4238" s="42">
        <v>0.43169626453166543</v>
      </c>
      <c r="I4238" s="51">
        <v>1.160824288287952</v>
      </c>
    </row>
    <row r="4239" spans="2:9" x14ac:dyDescent="0.2">
      <c r="B4239" s="10">
        <v>4222</v>
      </c>
      <c r="C4239" s="19">
        <v>0.20257678577100435</v>
      </c>
      <c r="D4239" s="22">
        <v>0.85128661330326671</v>
      </c>
      <c r="F4239" s="50">
        <v>4222</v>
      </c>
      <c r="G4239" s="42">
        <v>1.0538633990742712</v>
      </c>
      <c r="H4239" s="42">
        <v>0.20257678577100435</v>
      </c>
      <c r="I4239" s="51">
        <v>0.45944423535986373</v>
      </c>
    </row>
    <row r="4240" spans="2:9" x14ac:dyDescent="0.2">
      <c r="B4240" s="10">
        <v>4223</v>
      </c>
      <c r="C4240" s="19">
        <v>0.55606892947801601</v>
      </c>
      <c r="D4240" s="22">
        <v>0.3016619173971633</v>
      </c>
      <c r="F4240" s="50">
        <v>4223</v>
      </c>
      <c r="G4240" s="42">
        <v>0.85773084687517931</v>
      </c>
      <c r="H4240" s="42">
        <v>0.3016619173971633</v>
      </c>
      <c r="I4240" s="51">
        <v>1.1394130307208696</v>
      </c>
    </row>
    <row r="4241" spans="2:9" x14ac:dyDescent="0.2">
      <c r="B4241" s="10">
        <v>4224</v>
      </c>
      <c r="C4241" s="19">
        <v>0.95076006184487194</v>
      </c>
      <c r="D4241" s="22">
        <v>0.19560598323398304</v>
      </c>
      <c r="F4241" s="50">
        <v>4224</v>
      </c>
      <c r="G4241" s="42">
        <v>1.1463660450788549</v>
      </c>
      <c r="H4241" s="42">
        <v>0.19560598323398304</v>
      </c>
      <c r="I4241" s="51">
        <v>1.1857777587007705</v>
      </c>
    </row>
    <row r="4242" spans="2:9" x14ac:dyDescent="0.2">
      <c r="B4242" s="10">
        <v>4225</v>
      </c>
      <c r="C4242" s="19">
        <v>0.27816523822630979</v>
      </c>
      <c r="D4242" s="22">
        <v>0.32930712846189691</v>
      </c>
      <c r="F4242" s="50">
        <v>4225</v>
      </c>
      <c r="G4242" s="42">
        <v>0.6074723666882067</v>
      </c>
      <c r="H4242" s="42">
        <v>0.27816523822630979</v>
      </c>
      <c r="I4242" s="51">
        <v>0.93431801226366362</v>
      </c>
    </row>
    <row r="4243" spans="2:9" x14ac:dyDescent="0.2">
      <c r="B4243" s="10">
        <v>4226</v>
      </c>
      <c r="C4243" s="19">
        <v>7.3187357184750446E-2</v>
      </c>
      <c r="D4243" s="22">
        <v>0.96883945584228048</v>
      </c>
      <c r="F4243" s="50">
        <v>4226</v>
      </c>
      <c r="G4243" s="42">
        <v>1.0420268130270309</v>
      </c>
      <c r="H4243" s="42">
        <v>7.3187357184750446E-2</v>
      </c>
      <c r="I4243" s="51">
        <v>0.15258742166087064</v>
      </c>
    </row>
    <row r="4244" spans="2:9" x14ac:dyDescent="0.2">
      <c r="B4244" s="10">
        <v>4227</v>
      </c>
      <c r="C4244" s="19">
        <v>0.15844193923434513</v>
      </c>
      <c r="D4244" s="22">
        <v>0.57413843937260489</v>
      </c>
      <c r="F4244" s="50">
        <v>4227</v>
      </c>
      <c r="G4244" s="42">
        <v>0.73258037860695002</v>
      </c>
      <c r="H4244" s="42">
        <v>0.15844193923434513</v>
      </c>
      <c r="I4244" s="51">
        <v>0.50566990514670218</v>
      </c>
    </row>
    <row r="4245" spans="2:9" x14ac:dyDescent="0.2">
      <c r="B4245" s="10">
        <v>4228</v>
      </c>
      <c r="C4245" s="19">
        <v>0.86817820858410144</v>
      </c>
      <c r="D4245" s="22">
        <v>0.73028608624691127</v>
      </c>
      <c r="F4245" s="50">
        <v>4228</v>
      </c>
      <c r="G4245" s="42">
        <v>1.5984642948310128</v>
      </c>
      <c r="H4245" s="42">
        <v>0.73028608624691127</v>
      </c>
      <c r="I4245" s="51">
        <v>1.632203806678477</v>
      </c>
    </row>
    <row r="4246" spans="2:9" x14ac:dyDescent="0.2">
      <c r="B4246" s="10">
        <v>4229</v>
      </c>
      <c r="C4246" s="19">
        <v>0.45246076449655481</v>
      </c>
      <c r="D4246" s="22">
        <v>0.66989057385086381</v>
      </c>
      <c r="F4246" s="50">
        <v>4229</v>
      </c>
      <c r="G4246" s="42">
        <v>1.1223513383474186</v>
      </c>
      <c r="H4246" s="42">
        <v>0.45246076449655481</v>
      </c>
      <c r="I4246" s="51">
        <v>1.0403248224201813</v>
      </c>
    </row>
    <row r="4247" spans="2:9" x14ac:dyDescent="0.2">
      <c r="B4247" s="10">
        <v>4230</v>
      </c>
      <c r="C4247" s="19">
        <v>0.85143171858758382</v>
      </c>
      <c r="D4247" s="22">
        <v>0.58037440565062015</v>
      </c>
      <c r="F4247" s="50">
        <v>4230</v>
      </c>
      <c r="G4247" s="42">
        <v>1.4318061242382041</v>
      </c>
      <c r="H4247" s="42">
        <v>0.58037440565062015</v>
      </c>
      <c r="I4247" s="51">
        <v>1.4912535242121323</v>
      </c>
    </row>
    <row r="4248" spans="2:9" x14ac:dyDescent="0.2">
      <c r="B4248" s="10">
        <v>4231</v>
      </c>
      <c r="C4248" s="19">
        <v>0.78602166292508902</v>
      </c>
      <c r="D4248" s="22">
        <v>0.95578450220261491</v>
      </c>
      <c r="F4248" s="50">
        <v>4231</v>
      </c>
      <c r="G4248" s="42">
        <v>1.7418061651277039</v>
      </c>
      <c r="H4248" s="42">
        <v>0.78602166292508902</v>
      </c>
      <c r="I4248" s="51">
        <v>1.5804558599105596</v>
      </c>
    </row>
    <row r="4249" spans="2:9" x14ac:dyDescent="0.2">
      <c r="B4249" s="10">
        <v>4232</v>
      </c>
      <c r="C4249" s="19">
        <v>3.4006005653741567E-2</v>
      </c>
      <c r="D4249" s="22">
        <v>0.25834754337538735</v>
      </c>
      <c r="F4249" s="50">
        <v>4232</v>
      </c>
      <c r="G4249" s="42">
        <v>0.29235354902912891</v>
      </c>
      <c r="H4249" s="42">
        <v>3.4006005653741567E-2</v>
      </c>
      <c r="I4249" s="51">
        <v>0.45148151431544747</v>
      </c>
    </row>
    <row r="4250" spans="2:9" x14ac:dyDescent="0.2">
      <c r="B4250" s="10">
        <v>4233</v>
      </c>
      <c r="C4250" s="19">
        <v>0.30581387459397646</v>
      </c>
      <c r="D4250" s="22">
        <v>0.93280815241511372</v>
      </c>
      <c r="F4250" s="50">
        <v>4233</v>
      </c>
      <c r="G4250" s="42">
        <v>1.2386220270090902</v>
      </c>
      <c r="H4250" s="42">
        <v>0.30581387459397646</v>
      </c>
      <c r="I4250" s="51">
        <v>0.63696807463713223</v>
      </c>
    </row>
    <row r="4251" spans="2:9" x14ac:dyDescent="0.2">
      <c r="B4251" s="10">
        <v>4234</v>
      </c>
      <c r="C4251" s="19">
        <v>0.24436390590584689</v>
      </c>
      <c r="D4251" s="22">
        <v>0.93647850857437409</v>
      </c>
      <c r="F4251" s="50">
        <v>4234</v>
      </c>
      <c r="G4251" s="42">
        <v>1.180842414480221</v>
      </c>
      <c r="H4251" s="42">
        <v>0.24436390590584689</v>
      </c>
      <c r="I4251" s="51">
        <v>0.51160907110713139</v>
      </c>
    </row>
    <row r="4252" spans="2:9" x14ac:dyDescent="0.2">
      <c r="B4252" s="10">
        <v>4235</v>
      </c>
      <c r="C4252" s="19">
        <v>0.55132300009546764</v>
      </c>
      <c r="D4252" s="22">
        <v>0.97069278915041468</v>
      </c>
      <c r="F4252" s="50">
        <v>4235</v>
      </c>
      <c r="G4252" s="42">
        <v>1.5220157892458823</v>
      </c>
      <c r="H4252" s="42">
        <v>0.55132300009546764</v>
      </c>
      <c r="I4252" s="51">
        <v>1.1123513096927895</v>
      </c>
    </row>
    <row r="4253" spans="2:9" x14ac:dyDescent="0.2">
      <c r="B4253" s="10">
        <v>4236</v>
      </c>
      <c r="C4253" s="19">
        <v>0.27353914629276743</v>
      </c>
      <c r="D4253" s="22">
        <v>0.11027162792752554</v>
      </c>
      <c r="F4253" s="50">
        <v>4236</v>
      </c>
      <c r="G4253" s="42">
        <v>0.38381077422029297</v>
      </c>
      <c r="H4253" s="42">
        <v>0.11027162792752554</v>
      </c>
      <c r="I4253" s="51">
        <v>0.97707226603232877</v>
      </c>
    </row>
    <row r="4254" spans="2:9" x14ac:dyDescent="0.2">
      <c r="B4254" s="10">
        <v>4237</v>
      </c>
      <c r="C4254" s="19">
        <v>1.8277104063153748E-2</v>
      </c>
      <c r="D4254" s="22">
        <v>0.92665193154176506</v>
      </c>
      <c r="F4254" s="50">
        <v>4237</v>
      </c>
      <c r="G4254" s="42">
        <v>0.94492903560491881</v>
      </c>
      <c r="H4254" s="42">
        <v>1.8277104063153748E-2</v>
      </c>
      <c r="I4254" s="51">
        <v>4.2789915288469794E-2</v>
      </c>
    </row>
    <row r="4255" spans="2:9" x14ac:dyDescent="0.2">
      <c r="B4255" s="10">
        <v>4238</v>
      </c>
      <c r="C4255" s="19">
        <v>0.9493270786757082</v>
      </c>
      <c r="D4255" s="22">
        <v>0.85578655374493051</v>
      </c>
      <c r="F4255" s="50">
        <v>4238</v>
      </c>
      <c r="G4255" s="42">
        <v>1.8051136324206387</v>
      </c>
      <c r="H4255" s="42">
        <v>0.85578655374493051</v>
      </c>
      <c r="I4255" s="51">
        <v>1.8122597504421851</v>
      </c>
    </row>
    <row r="4256" spans="2:9" x14ac:dyDescent="0.2">
      <c r="B4256" s="10">
        <v>4239</v>
      </c>
      <c r="C4256" s="19">
        <v>0.20239740392389816</v>
      </c>
      <c r="D4256" s="22">
        <v>0.58798318067698463</v>
      </c>
      <c r="F4256" s="50">
        <v>4239</v>
      </c>
      <c r="G4256" s="42">
        <v>0.79038058460088279</v>
      </c>
      <c r="H4256" s="42">
        <v>0.20239740392389816</v>
      </c>
      <c r="I4256" s="51">
        <v>0.59329245538541864</v>
      </c>
    </row>
    <row r="4257" spans="2:9" x14ac:dyDescent="0.2">
      <c r="B4257" s="10">
        <v>4240</v>
      </c>
      <c r="C4257" s="19">
        <v>3.2866546211009484E-2</v>
      </c>
      <c r="D4257" s="22">
        <v>0.84081097100883839</v>
      </c>
      <c r="F4257" s="50">
        <v>4240</v>
      </c>
      <c r="G4257" s="42">
        <v>0.87367751721984788</v>
      </c>
      <c r="H4257" s="42">
        <v>3.2866546211009484E-2</v>
      </c>
      <c r="I4257" s="51">
        <v>8.9473599511172952E-2</v>
      </c>
    </row>
    <row r="4258" spans="2:9" x14ac:dyDescent="0.2">
      <c r="B4258" s="10">
        <v>4241</v>
      </c>
      <c r="C4258" s="19">
        <v>0.13255989367242527</v>
      </c>
      <c r="D4258" s="22">
        <v>0.33169347878299937</v>
      </c>
      <c r="F4258" s="50">
        <v>4241</v>
      </c>
      <c r="G4258" s="42">
        <v>0.46425337245542464</v>
      </c>
      <c r="H4258" s="42">
        <v>0.13255989367242527</v>
      </c>
      <c r="I4258" s="51">
        <v>0.64413550525905106</v>
      </c>
    </row>
    <row r="4259" spans="2:9" x14ac:dyDescent="0.2">
      <c r="B4259" s="10">
        <v>4242</v>
      </c>
      <c r="C4259" s="19">
        <v>0.2315206989398203</v>
      </c>
      <c r="D4259" s="22">
        <v>0.70956101102732272</v>
      </c>
      <c r="F4259" s="50">
        <v>4242</v>
      </c>
      <c r="G4259" s="42">
        <v>0.94108170996714302</v>
      </c>
      <c r="H4259" s="42">
        <v>0.2315206989398203</v>
      </c>
      <c r="I4259" s="51">
        <v>0.58563030951462069</v>
      </c>
    </row>
    <row r="4260" spans="2:9" x14ac:dyDescent="0.2">
      <c r="B4260" s="10">
        <v>4243</v>
      </c>
      <c r="C4260" s="19">
        <v>7.4068436907008151E-2</v>
      </c>
      <c r="D4260" s="22">
        <v>0.8067614117630828</v>
      </c>
      <c r="F4260" s="50">
        <v>4243</v>
      </c>
      <c r="G4260" s="42">
        <v>0.88082984867009095</v>
      </c>
      <c r="H4260" s="42">
        <v>7.4068436907008151E-2</v>
      </c>
      <c r="I4260" s="51">
        <v>0.19654801120725507</v>
      </c>
    </row>
    <row r="4261" spans="2:9" x14ac:dyDescent="0.2">
      <c r="B4261" s="10">
        <v>4244</v>
      </c>
      <c r="C4261" s="19">
        <v>0.27195218242205932</v>
      </c>
      <c r="D4261" s="22">
        <v>0.27125237088356469</v>
      </c>
      <c r="F4261" s="50">
        <v>4244</v>
      </c>
      <c r="G4261" s="42">
        <v>0.543204553305624</v>
      </c>
      <c r="H4261" s="42">
        <v>0.27125237088356469</v>
      </c>
      <c r="I4261" s="51">
        <v>0.97368513903195031</v>
      </c>
    </row>
    <row r="4262" spans="2:9" x14ac:dyDescent="0.2">
      <c r="B4262" s="10">
        <v>4245</v>
      </c>
      <c r="C4262" s="19">
        <v>0.8100132294660185</v>
      </c>
      <c r="D4262" s="22">
        <v>0.62275844295537575</v>
      </c>
      <c r="F4262" s="50">
        <v>4245</v>
      </c>
      <c r="G4262" s="42">
        <v>1.4327716724213944</v>
      </c>
      <c r="H4262" s="42">
        <v>0.62275844295537575</v>
      </c>
      <c r="I4262" s="51">
        <v>1.4997848905849211</v>
      </c>
    </row>
    <row r="4263" spans="2:9" x14ac:dyDescent="0.2">
      <c r="B4263" s="10">
        <v>4246</v>
      </c>
      <c r="C4263" s="19">
        <v>0.59806048474035045</v>
      </c>
      <c r="D4263" s="22">
        <v>0.7913322227853492</v>
      </c>
      <c r="F4263" s="50">
        <v>4246</v>
      </c>
      <c r="G4263" s="42">
        <v>1.3893927075256998</v>
      </c>
      <c r="H4263" s="42">
        <v>0.59806048474035045</v>
      </c>
      <c r="I4263" s="51">
        <v>1.2638411985653641</v>
      </c>
    </row>
    <row r="4264" spans="2:9" x14ac:dyDescent="0.2">
      <c r="B4264" s="10">
        <v>4247</v>
      </c>
      <c r="C4264" s="19">
        <v>0.12522255435558149</v>
      </c>
      <c r="D4264" s="22">
        <v>0.13136742293294246</v>
      </c>
      <c r="F4264" s="50">
        <v>4247</v>
      </c>
      <c r="G4264" s="42">
        <v>0.25658997728852395</v>
      </c>
      <c r="H4264" s="42">
        <v>0.12522255435558149</v>
      </c>
      <c r="I4264" s="51">
        <v>0.88636314521199255</v>
      </c>
    </row>
    <row r="4265" spans="2:9" x14ac:dyDescent="0.2">
      <c r="B4265" s="10">
        <v>4248</v>
      </c>
      <c r="C4265" s="19">
        <v>0.8932052218903177</v>
      </c>
      <c r="D4265" s="22">
        <v>0.56012548777948146</v>
      </c>
      <c r="F4265" s="50">
        <v>4248</v>
      </c>
      <c r="G4265" s="42">
        <v>1.4533307096697992</v>
      </c>
      <c r="H4265" s="42">
        <v>0.56012548777948146</v>
      </c>
      <c r="I4265" s="51">
        <v>1.498824902068066</v>
      </c>
    </row>
    <row r="4266" spans="2:9" x14ac:dyDescent="0.2">
      <c r="B4266" s="10">
        <v>4249</v>
      </c>
      <c r="C4266" s="19">
        <v>0.97051631919757353</v>
      </c>
      <c r="D4266" s="22">
        <v>0.26022055030530367</v>
      </c>
      <c r="F4266" s="50">
        <v>4249</v>
      </c>
      <c r="G4266" s="42">
        <v>1.2307368695028771</v>
      </c>
      <c r="H4266" s="42">
        <v>0.26022055030530367</v>
      </c>
      <c r="I4266" s="51">
        <v>1.2524631590298614</v>
      </c>
    </row>
    <row r="4267" spans="2:9" x14ac:dyDescent="0.2">
      <c r="B4267" s="10">
        <v>4250</v>
      </c>
      <c r="C4267" s="19">
        <v>0.79109840268420561</v>
      </c>
      <c r="D4267" s="22">
        <v>0.78524663283591489</v>
      </c>
      <c r="F4267" s="50">
        <v>4250</v>
      </c>
      <c r="G4267" s="42">
        <v>1.5763450355201205</v>
      </c>
      <c r="H4267" s="42">
        <v>0.78524663283591489</v>
      </c>
      <c r="I4267" s="51">
        <v>1.6171748383763576</v>
      </c>
    </row>
    <row r="4268" spans="2:9" x14ac:dyDescent="0.2">
      <c r="B4268" s="10">
        <v>4251</v>
      </c>
      <c r="C4268" s="19">
        <v>0.8875925225054484</v>
      </c>
      <c r="D4268" s="22">
        <v>0.58382016723369945</v>
      </c>
      <c r="F4268" s="50">
        <v>4251</v>
      </c>
      <c r="G4268" s="42">
        <v>1.471412689739148</v>
      </c>
      <c r="H4268" s="42">
        <v>0.58382016723369945</v>
      </c>
      <c r="I4268" s="51">
        <v>1.5165719239541915</v>
      </c>
    </row>
    <row r="4269" spans="2:9" x14ac:dyDescent="0.2">
      <c r="B4269" s="10">
        <v>4252</v>
      </c>
      <c r="C4269" s="19">
        <v>0.57379001657126416</v>
      </c>
      <c r="D4269" s="22">
        <v>0.62142790268841552</v>
      </c>
      <c r="F4269" s="50">
        <v>4252</v>
      </c>
      <c r="G4269" s="42">
        <v>1.1952179192596797</v>
      </c>
      <c r="H4269" s="42">
        <v>0.57379001657126416</v>
      </c>
      <c r="I4269" s="51">
        <v>1.2818700937569028</v>
      </c>
    </row>
    <row r="4270" spans="2:9" x14ac:dyDescent="0.2">
      <c r="B4270" s="10">
        <v>4253</v>
      </c>
      <c r="C4270" s="19">
        <v>0.99793117797341502</v>
      </c>
      <c r="D4270" s="22">
        <v>0.63559326489769874</v>
      </c>
      <c r="F4270" s="50">
        <v>4253</v>
      </c>
      <c r="G4270" s="42">
        <v>1.6335244428711138</v>
      </c>
      <c r="H4270" s="42">
        <v>0.63559326489769874</v>
      </c>
      <c r="I4270" s="51">
        <v>1.6342778394265869</v>
      </c>
    </row>
    <row r="4271" spans="2:9" x14ac:dyDescent="0.2">
      <c r="B4271" s="10">
        <v>4254</v>
      </c>
      <c r="C4271" s="19">
        <v>0.47365505896928706</v>
      </c>
      <c r="D4271" s="22">
        <v>0.55812732928366215</v>
      </c>
      <c r="F4271" s="50">
        <v>4254</v>
      </c>
      <c r="G4271" s="42">
        <v>1.0317823882529491</v>
      </c>
      <c r="H4271" s="42">
        <v>0.47365505896928706</v>
      </c>
      <c r="I4271" s="51">
        <v>1.1326264699002095</v>
      </c>
    </row>
    <row r="4272" spans="2:9" x14ac:dyDescent="0.2">
      <c r="B4272" s="10">
        <v>4255</v>
      </c>
      <c r="C4272" s="19">
        <v>0.54555760121887642</v>
      </c>
      <c r="D4272" s="22">
        <v>0.60378223464187508</v>
      </c>
      <c r="F4272" s="50">
        <v>4255</v>
      </c>
      <c r="G4272" s="42">
        <v>1.1493398358607516</v>
      </c>
      <c r="H4272" s="42">
        <v>0.54555760121887642</v>
      </c>
      <c r="I4272" s="51">
        <v>1.2391575240239345</v>
      </c>
    </row>
    <row r="4273" spans="2:9" x14ac:dyDescent="0.2">
      <c r="B4273" s="10">
        <v>4256</v>
      </c>
      <c r="C4273" s="19">
        <v>0.76497520673697361</v>
      </c>
      <c r="D4273" s="22">
        <v>0.12613371862917533</v>
      </c>
      <c r="F4273" s="50">
        <v>4256</v>
      </c>
      <c r="G4273" s="42">
        <v>0.89110892536614894</v>
      </c>
      <c r="H4273" s="42">
        <v>0.12613371862917533</v>
      </c>
      <c r="I4273" s="51">
        <v>1.0929055963679988</v>
      </c>
    </row>
    <row r="4274" spans="2:9" x14ac:dyDescent="0.2">
      <c r="B4274" s="10">
        <v>4257</v>
      </c>
      <c r="C4274" s="19">
        <v>0.84191614551305616</v>
      </c>
      <c r="D4274" s="22">
        <v>0.67251919282418571</v>
      </c>
      <c r="F4274" s="50">
        <v>4257</v>
      </c>
      <c r="G4274" s="42">
        <v>1.514435338337242</v>
      </c>
      <c r="H4274" s="42">
        <v>0.67251919282418571</v>
      </c>
      <c r="I4274" s="51">
        <v>1.5632405369490914</v>
      </c>
    </row>
    <row r="4275" spans="2:9" x14ac:dyDescent="0.2">
      <c r="B4275" s="10">
        <v>4258</v>
      </c>
      <c r="C4275" s="19">
        <v>0.17020603808029422</v>
      </c>
      <c r="D4275" s="22">
        <v>0.59078160446096539</v>
      </c>
      <c r="F4275" s="50">
        <v>4258</v>
      </c>
      <c r="G4275" s="42">
        <v>0.76098764254125961</v>
      </c>
      <c r="H4275" s="42">
        <v>0.17020603808029422</v>
      </c>
      <c r="I4275" s="51">
        <v>0.52150280637310908</v>
      </c>
    </row>
    <row r="4276" spans="2:9" x14ac:dyDescent="0.2">
      <c r="B4276" s="10">
        <v>4259</v>
      </c>
      <c r="C4276" s="19">
        <v>0.65135468413372133</v>
      </c>
      <c r="D4276" s="22">
        <v>0.56167185715335166</v>
      </c>
      <c r="F4276" s="50">
        <v>4259</v>
      </c>
      <c r="G4276" s="42">
        <v>1.2130265412870731</v>
      </c>
      <c r="H4276" s="42">
        <v>0.56167185715335166</v>
      </c>
      <c r="I4276" s="51">
        <v>1.3476791078379622</v>
      </c>
    </row>
    <row r="4277" spans="2:9" x14ac:dyDescent="0.2">
      <c r="B4277" s="10">
        <v>4260</v>
      </c>
      <c r="C4277" s="19">
        <v>0.6785726915432635</v>
      </c>
      <c r="D4277" s="22">
        <v>0.60995512980826405</v>
      </c>
      <c r="F4277" s="50">
        <v>4260</v>
      </c>
      <c r="G4277" s="42">
        <v>1.2885278213515274</v>
      </c>
      <c r="H4277" s="42">
        <v>0.60995512980826405</v>
      </c>
      <c r="I4277" s="51">
        <v>1.3993264563311061</v>
      </c>
    </row>
    <row r="4278" spans="2:9" x14ac:dyDescent="0.2">
      <c r="B4278" s="10">
        <v>4261</v>
      </c>
      <c r="C4278" s="19">
        <v>0.19220181335478104</v>
      </c>
      <c r="D4278" s="22">
        <v>0.71975851549303005</v>
      </c>
      <c r="F4278" s="50">
        <v>4261</v>
      </c>
      <c r="G4278" s="42">
        <v>0.91196032884781109</v>
      </c>
      <c r="H4278" s="42">
        <v>0.19220181335478104</v>
      </c>
      <c r="I4278" s="51">
        <v>0.49732720342271264</v>
      </c>
    </row>
    <row r="4279" spans="2:9" x14ac:dyDescent="0.2">
      <c r="B4279" s="10">
        <v>4262</v>
      </c>
      <c r="C4279" s="19">
        <v>0.47067777239743025</v>
      </c>
      <c r="D4279" s="22">
        <v>0.60167135486939327</v>
      </c>
      <c r="F4279" s="50">
        <v>4262</v>
      </c>
      <c r="G4279" s="42">
        <v>1.0723491272668235</v>
      </c>
      <c r="H4279" s="42">
        <v>0.47067777239743025</v>
      </c>
      <c r="I4279" s="51">
        <v>1.1061363097102568</v>
      </c>
    </row>
    <row r="4280" spans="2:9" x14ac:dyDescent="0.2">
      <c r="B4280" s="10">
        <v>4263</v>
      </c>
      <c r="C4280" s="19">
        <v>0.90983093867232323</v>
      </c>
      <c r="D4280" s="22">
        <v>0.595222813197818</v>
      </c>
      <c r="F4280" s="50">
        <v>4263</v>
      </c>
      <c r="G4280" s="42">
        <v>1.5050537518701412</v>
      </c>
      <c r="H4280" s="42">
        <v>0.595222813197818</v>
      </c>
      <c r="I4280" s="51">
        <v>1.5405289404958977</v>
      </c>
    </row>
    <row r="4281" spans="2:9" x14ac:dyDescent="0.2">
      <c r="B4281" s="10">
        <v>4264</v>
      </c>
      <c r="C4281" s="19">
        <v>0.47228394437918142</v>
      </c>
      <c r="D4281" s="22">
        <v>0.80853228843791858</v>
      </c>
      <c r="F4281" s="50">
        <v>4264</v>
      </c>
      <c r="G4281" s="42">
        <v>1.2808162328171</v>
      </c>
      <c r="H4281" s="42">
        <v>0.47228394437918142</v>
      </c>
      <c r="I4281" s="51">
        <v>1.017517722092256</v>
      </c>
    </row>
    <row r="4282" spans="2:9" x14ac:dyDescent="0.2">
      <c r="B4282" s="10">
        <v>4265</v>
      </c>
      <c r="C4282" s="19">
        <v>0.16581267155920787</v>
      </c>
      <c r="D4282" s="22">
        <v>6.8854145513841392E-2</v>
      </c>
      <c r="F4282" s="50">
        <v>4265</v>
      </c>
      <c r="G4282" s="42">
        <v>0.23466681707304926</v>
      </c>
      <c r="H4282" s="42">
        <v>6.8854145513841392E-2</v>
      </c>
      <c r="I4282" s="51">
        <v>0.95247802654986191</v>
      </c>
    </row>
    <row r="4283" spans="2:9" x14ac:dyDescent="0.2">
      <c r="B4283" s="10">
        <v>4266</v>
      </c>
      <c r="C4283" s="19">
        <v>0.26189471876936721</v>
      </c>
      <c r="D4283" s="22">
        <v>0.94704876129425519</v>
      </c>
      <c r="F4283" s="50">
        <v>4266</v>
      </c>
      <c r="G4283" s="42">
        <v>1.2089434800636223</v>
      </c>
      <c r="H4283" s="42">
        <v>0.26189471876936721</v>
      </c>
      <c r="I4283" s="51">
        <v>0.54304443571354744</v>
      </c>
    </row>
    <row r="4284" spans="2:9" x14ac:dyDescent="0.2">
      <c r="B4284" s="10">
        <v>4267</v>
      </c>
      <c r="C4284" s="19">
        <v>0.47444447275072887</v>
      </c>
      <c r="D4284" s="22">
        <v>5.6104289533594587E-2</v>
      </c>
      <c r="F4284" s="50">
        <v>4267</v>
      </c>
      <c r="G4284" s="42">
        <v>0.53054876228432346</v>
      </c>
      <c r="H4284" s="42">
        <v>5.6104289533594587E-2</v>
      </c>
      <c r="I4284" s="51">
        <v>1.0151352139876753</v>
      </c>
    </row>
    <row r="4285" spans="2:9" x14ac:dyDescent="0.2">
      <c r="B4285" s="10">
        <v>4268</v>
      </c>
      <c r="C4285" s="19">
        <v>0.29365047863884775</v>
      </c>
      <c r="D4285" s="22">
        <v>2.4845485067782835E-2</v>
      </c>
      <c r="F4285" s="50">
        <v>4268</v>
      </c>
      <c r="G4285" s="42">
        <v>0.31849596370663058</v>
      </c>
      <c r="H4285" s="42">
        <v>2.4845485067782835E-2</v>
      </c>
      <c r="I4285" s="51">
        <v>0.99485947063704838</v>
      </c>
    </row>
    <row r="4286" spans="2:9" x14ac:dyDescent="0.2">
      <c r="B4286" s="10">
        <v>4269</v>
      </c>
      <c r="C4286" s="19">
        <v>0.61493350846160522</v>
      </c>
      <c r="D4286" s="22">
        <v>0.91298147614859892</v>
      </c>
      <c r="F4286" s="50">
        <v>4269</v>
      </c>
      <c r="G4286" s="42">
        <v>1.527914984610204</v>
      </c>
      <c r="H4286" s="42">
        <v>0.61493350846160522</v>
      </c>
      <c r="I4286" s="51">
        <v>1.2564443802098562</v>
      </c>
    </row>
    <row r="4287" spans="2:9" x14ac:dyDescent="0.2">
      <c r="B4287" s="10">
        <v>4270</v>
      </c>
      <c r="C4287" s="19">
        <v>0.67478276217660982</v>
      </c>
      <c r="D4287" s="22">
        <v>0.97796037008144976</v>
      </c>
      <c r="F4287" s="50">
        <v>4270</v>
      </c>
      <c r="G4287" s="42">
        <v>1.6527431322580597</v>
      </c>
      <c r="H4287" s="42">
        <v>0.67478276217660982</v>
      </c>
      <c r="I4287" s="51">
        <v>1.3554410584834766</v>
      </c>
    </row>
    <row r="4288" spans="2:9" x14ac:dyDescent="0.2">
      <c r="B4288" s="10">
        <v>4271</v>
      </c>
      <c r="C4288" s="19">
        <v>0.43856000323087874</v>
      </c>
      <c r="D4288" s="22">
        <v>0.83034709145989416</v>
      </c>
      <c r="F4288" s="50">
        <v>4271</v>
      </c>
      <c r="G4288" s="42">
        <v>1.268907094690773</v>
      </c>
      <c r="H4288" s="42">
        <v>0.43856000323087874</v>
      </c>
      <c r="I4288" s="51">
        <v>0.94294230481960639</v>
      </c>
    </row>
    <row r="4289" spans="2:9" x14ac:dyDescent="0.2">
      <c r="B4289" s="10">
        <v>4272</v>
      </c>
      <c r="C4289" s="19">
        <v>0.81423545055521873</v>
      </c>
      <c r="D4289" s="22">
        <v>0.35291336637438475</v>
      </c>
      <c r="F4289" s="50">
        <v>4272</v>
      </c>
      <c r="G4289" s="42">
        <v>1.1671488169296036</v>
      </c>
      <c r="H4289" s="42">
        <v>0.35291336637438475</v>
      </c>
      <c r="I4289" s="51">
        <v>1.2829552016918484</v>
      </c>
    </row>
    <row r="4290" spans="2:9" x14ac:dyDescent="0.2">
      <c r="B4290" s="10">
        <v>4273</v>
      </c>
      <c r="C4290" s="19">
        <v>0.71696392793450836</v>
      </c>
      <c r="D4290" s="22">
        <v>0.68740488274348699</v>
      </c>
      <c r="F4290" s="50">
        <v>4273</v>
      </c>
      <c r="G4290" s="42">
        <v>1.4043688106779952</v>
      </c>
      <c r="H4290" s="42">
        <v>0.68740488274348699</v>
      </c>
      <c r="I4290" s="51">
        <v>1.4829560961826838</v>
      </c>
    </row>
    <row r="4291" spans="2:9" x14ac:dyDescent="0.2">
      <c r="B4291" s="10">
        <v>4274</v>
      </c>
      <c r="C4291" s="19">
        <v>0.65330031630338825</v>
      </c>
      <c r="D4291" s="22">
        <v>0.70284327893018805</v>
      </c>
      <c r="F4291" s="50">
        <v>4274</v>
      </c>
      <c r="G4291" s="42">
        <v>1.3561435952335763</v>
      </c>
      <c r="H4291" s="42">
        <v>0.65330031630338825</v>
      </c>
      <c r="I4291" s="51">
        <v>1.3947015805109775</v>
      </c>
    </row>
    <row r="4292" spans="2:9" x14ac:dyDescent="0.2">
      <c r="B4292" s="10">
        <v>4275</v>
      </c>
      <c r="C4292" s="19">
        <v>0.75726377839512249</v>
      </c>
      <c r="D4292" s="22">
        <v>0.30414635701489934</v>
      </c>
      <c r="F4292" s="50">
        <v>4275</v>
      </c>
      <c r="G4292" s="42">
        <v>1.0614101354100218</v>
      </c>
      <c r="H4292" s="42">
        <v>0.30414635701489934</v>
      </c>
      <c r="I4292" s="51">
        <v>1.2230574005343475</v>
      </c>
    </row>
    <row r="4293" spans="2:9" x14ac:dyDescent="0.2">
      <c r="B4293" s="10">
        <v>4276</v>
      </c>
      <c r="C4293" s="19">
        <v>0.70416167789016648</v>
      </c>
      <c r="D4293" s="22">
        <v>0.60865598817009214</v>
      </c>
      <c r="F4293" s="50">
        <v>4276</v>
      </c>
      <c r="G4293" s="42">
        <v>1.3128176660602586</v>
      </c>
      <c r="H4293" s="42">
        <v>0.60865598817009214</v>
      </c>
      <c r="I4293" s="51">
        <v>1.4164207168175258</v>
      </c>
    </row>
    <row r="4294" spans="2:9" x14ac:dyDescent="0.2">
      <c r="B4294" s="10">
        <v>4277</v>
      </c>
      <c r="C4294" s="19">
        <v>0.6335504905071726</v>
      </c>
      <c r="D4294" s="22">
        <v>0.59030123730794182</v>
      </c>
      <c r="F4294" s="50">
        <v>4277</v>
      </c>
      <c r="G4294" s="42">
        <v>1.2238517278151144</v>
      </c>
      <c r="H4294" s="42">
        <v>0.59030123730794182</v>
      </c>
      <c r="I4294" s="51">
        <v>1.3541215712287782</v>
      </c>
    </row>
    <row r="4295" spans="2:9" x14ac:dyDescent="0.2">
      <c r="B4295" s="10">
        <v>4278</v>
      </c>
      <c r="C4295" s="19">
        <v>0.45700402909176474</v>
      </c>
      <c r="D4295" s="22">
        <v>0.42538981868188586</v>
      </c>
      <c r="F4295" s="50">
        <v>4278</v>
      </c>
      <c r="G4295" s="42">
        <v>0.8823938477736506</v>
      </c>
      <c r="H4295" s="42">
        <v>0.42538981868188586</v>
      </c>
      <c r="I4295" s="51">
        <v>1.1420832808890864</v>
      </c>
    </row>
    <row r="4296" spans="2:9" x14ac:dyDescent="0.2">
      <c r="B4296" s="10">
        <v>4279</v>
      </c>
      <c r="C4296" s="19">
        <v>0.67205034400692087</v>
      </c>
      <c r="D4296" s="22">
        <v>0.70094669812915811</v>
      </c>
      <c r="F4296" s="50">
        <v>4279</v>
      </c>
      <c r="G4296" s="42">
        <v>1.3729970421360789</v>
      </c>
      <c r="H4296" s="42">
        <v>0.67205034400692087</v>
      </c>
      <c r="I4296" s="51">
        <v>1.428914376041166</v>
      </c>
    </row>
    <row r="4297" spans="2:9" x14ac:dyDescent="0.2">
      <c r="B4297" s="10">
        <v>4280</v>
      </c>
      <c r="C4297" s="19">
        <v>0.58302092009986184</v>
      </c>
      <c r="D4297" s="22">
        <v>0.70354422760303892</v>
      </c>
      <c r="F4297" s="50">
        <v>4280</v>
      </c>
      <c r="G4297" s="42">
        <v>1.2865651477029008</v>
      </c>
      <c r="H4297" s="42">
        <v>0.58302092009986184</v>
      </c>
      <c r="I4297" s="51">
        <v>1.2671663468366554</v>
      </c>
    </row>
    <row r="4298" spans="2:9" x14ac:dyDescent="0.2">
      <c r="B4298" s="10">
        <v>4281</v>
      </c>
      <c r="C4298" s="19">
        <v>0.13134383537113792</v>
      </c>
      <c r="D4298" s="22">
        <v>0.87753828291530367</v>
      </c>
      <c r="F4298" s="50">
        <v>4281</v>
      </c>
      <c r="G4298" s="42">
        <v>1.0088821182864416</v>
      </c>
      <c r="H4298" s="42">
        <v>0.13134383537113792</v>
      </c>
      <c r="I4298" s="51">
        <v>0.29975495246908995</v>
      </c>
    </row>
    <row r="4299" spans="2:9" x14ac:dyDescent="0.2">
      <c r="B4299" s="10">
        <v>4282</v>
      </c>
      <c r="C4299" s="19">
        <v>0.48582136254605934</v>
      </c>
      <c r="D4299" s="22">
        <v>0.72989671977835591</v>
      </c>
      <c r="F4299" s="50">
        <v>4282</v>
      </c>
      <c r="G4299" s="42">
        <v>1.2157180823244151</v>
      </c>
      <c r="H4299" s="42">
        <v>0.48582136254605934</v>
      </c>
      <c r="I4299" s="51">
        <v>1.0762403346941485</v>
      </c>
    </row>
    <row r="4300" spans="2:9" x14ac:dyDescent="0.2">
      <c r="B4300" s="10">
        <v>4283</v>
      </c>
      <c r="C4300" s="19">
        <v>0.28393753976381997</v>
      </c>
      <c r="D4300" s="22">
        <v>0.66415489916836845</v>
      </c>
      <c r="F4300" s="50">
        <v>4283</v>
      </c>
      <c r="G4300" s="42">
        <v>0.94809243893218842</v>
      </c>
      <c r="H4300" s="42">
        <v>0.28393753976381997</v>
      </c>
      <c r="I4300" s="51">
        <v>0.71730395720885842</v>
      </c>
    </row>
    <row r="4301" spans="2:9" x14ac:dyDescent="0.2">
      <c r="B4301" s="10">
        <v>4284</v>
      </c>
      <c r="C4301" s="19">
        <v>0.30241377842453376</v>
      </c>
      <c r="D4301" s="22">
        <v>0.23010523467243182</v>
      </c>
      <c r="F4301" s="50">
        <v>4284</v>
      </c>
      <c r="G4301" s="42">
        <v>0.53251901309696559</v>
      </c>
      <c r="H4301" s="42">
        <v>0.23010523467243182</v>
      </c>
      <c r="I4301" s="51">
        <v>0.98952815996084476</v>
      </c>
    </row>
    <row r="4302" spans="2:9" x14ac:dyDescent="0.2">
      <c r="B4302" s="10">
        <v>4285</v>
      </c>
      <c r="C4302" s="19">
        <v>2.4485999295638106E-3</v>
      </c>
      <c r="D4302" s="22">
        <v>0.38319004357952013</v>
      </c>
      <c r="F4302" s="50">
        <v>4285</v>
      </c>
      <c r="G4302" s="42">
        <v>0.38563864350908394</v>
      </c>
      <c r="H4302" s="42">
        <v>2.4485999295638106E-3</v>
      </c>
      <c r="I4302" s="51">
        <v>0.10232417904038407</v>
      </c>
    </row>
    <row r="4303" spans="2:9" x14ac:dyDescent="0.2">
      <c r="B4303" s="10">
        <v>4286</v>
      </c>
      <c r="C4303" s="19">
        <v>0.78719010820366497</v>
      </c>
      <c r="D4303" s="22">
        <v>0.32036681573581471</v>
      </c>
      <c r="F4303" s="50">
        <v>4286</v>
      </c>
      <c r="G4303" s="42">
        <v>1.1075569239394798</v>
      </c>
      <c r="H4303" s="42">
        <v>0.32036681573581471</v>
      </c>
      <c r="I4303" s="51">
        <v>1.2465723280595458</v>
      </c>
    </row>
    <row r="4304" spans="2:9" x14ac:dyDescent="0.2">
      <c r="B4304" s="10">
        <v>4287</v>
      </c>
      <c r="C4304" s="19">
        <v>0.25834582115768456</v>
      </c>
      <c r="D4304" s="22">
        <v>0.94556890425244122</v>
      </c>
      <c r="F4304" s="50">
        <v>4287</v>
      </c>
      <c r="G4304" s="42">
        <v>1.2039147254101259</v>
      </c>
      <c r="H4304" s="42">
        <v>0.25834582115768456</v>
      </c>
      <c r="I4304" s="51">
        <v>0.53644260139774169</v>
      </c>
    </row>
    <row r="4305" spans="2:9" x14ac:dyDescent="0.2">
      <c r="B4305" s="10">
        <v>4288</v>
      </c>
      <c r="C4305" s="19">
        <v>0.17670887388390566</v>
      </c>
      <c r="D4305" s="22">
        <v>0.44758924777897435</v>
      </c>
      <c r="F4305" s="50">
        <v>4288</v>
      </c>
      <c r="G4305" s="42">
        <v>0.62429812166288001</v>
      </c>
      <c r="H4305" s="42">
        <v>0.17670887388390566</v>
      </c>
      <c r="I4305" s="51">
        <v>0.63705122900694899</v>
      </c>
    </row>
    <row r="4306" spans="2:9" x14ac:dyDescent="0.2">
      <c r="B4306" s="10">
        <v>4289</v>
      </c>
      <c r="C4306" s="19">
        <v>0.89763975991858169</v>
      </c>
      <c r="D4306" s="22">
        <v>0.49244303851004367</v>
      </c>
      <c r="F4306" s="50">
        <v>4289</v>
      </c>
      <c r="G4306" s="42">
        <v>1.3900827984286255</v>
      </c>
      <c r="H4306" s="42">
        <v>0.49244303851004367</v>
      </c>
      <c r="I4306" s="51">
        <v>1.4406550364079624</v>
      </c>
    </row>
    <row r="4307" spans="2:9" x14ac:dyDescent="0.2">
      <c r="B4307" s="10">
        <v>4290</v>
      </c>
      <c r="C4307" s="19">
        <v>0.94893874054889393</v>
      </c>
      <c r="D4307" s="22">
        <v>4.6392364646805295E-2</v>
      </c>
      <c r="F4307" s="50">
        <v>4290</v>
      </c>
      <c r="G4307" s="42">
        <v>0.99533110519569923</v>
      </c>
      <c r="H4307" s="42">
        <v>4.6392364646805295E-2</v>
      </c>
      <c r="I4307" s="51">
        <v>1.0439638464774066</v>
      </c>
    </row>
    <row r="4308" spans="2:9" x14ac:dyDescent="0.2">
      <c r="B4308" s="10">
        <v>4291</v>
      </c>
      <c r="C4308" s="19">
        <v>0.63792204367029492</v>
      </c>
      <c r="D4308" s="22">
        <v>4.9818514440876038E-2</v>
      </c>
      <c r="F4308" s="50">
        <v>4291</v>
      </c>
      <c r="G4308" s="42">
        <v>0.68774055811117096</v>
      </c>
      <c r="H4308" s="42">
        <v>4.9818514440876038E-2</v>
      </c>
      <c r="I4308" s="51">
        <v>1.0276720544888545</v>
      </c>
    </row>
    <row r="4309" spans="2:9" x14ac:dyDescent="0.2">
      <c r="B4309" s="10">
        <v>4292</v>
      </c>
      <c r="C4309" s="19">
        <v>0.46489306004429731</v>
      </c>
      <c r="D4309" s="22">
        <v>6.3214212017958182E-2</v>
      </c>
      <c r="F4309" s="50">
        <v>4292</v>
      </c>
      <c r="G4309" s="42">
        <v>0.5281072720622555</v>
      </c>
      <c r="H4309" s="42">
        <v>6.3214212017958182E-2</v>
      </c>
      <c r="I4309" s="51">
        <v>1.0159489182720538</v>
      </c>
    </row>
    <row r="4310" spans="2:9" x14ac:dyDescent="0.2">
      <c r="B4310" s="10">
        <v>4293</v>
      </c>
      <c r="C4310" s="19">
        <v>5.9308279799846764E-3</v>
      </c>
      <c r="D4310" s="22">
        <v>0.39138701709258983</v>
      </c>
      <c r="F4310" s="50">
        <v>4293</v>
      </c>
      <c r="G4310" s="42">
        <v>0.3973178450725745</v>
      </c>
      <c r="H4310" s="42">
        <v>5.9308279799846764E-3</v>
      </c>
      <c r="I4310" s="51">
        <v>0.14033917829272322</v>
      </c>
    </row>
    <row r="4311" spans="2:9" x14ac:dyDescent="0.2">
      <c r="B4311" s="10">
        <v>4294</v>
      </c>
      <c r="C4311" s="19">
        <v>0.88824553423612518</v>
      </c>
      <c r="D4311" s="22">
        <v>0.37400621884932517</v>
      </c>
      <c r="F4311" s="50">
        <v>4294</v>
      </c>
      <c r="G4311" s="42">
        <v>1.2622517530854505</v>
      </c>
      <c r="H4311" s="42">
        <v>0.37400621884932517</v>
      </c>
      <c r="I4311" s="51">
        <v>1.3306517215151286</v>
      </c>
    </row>
    <row r="4312" spans="2:9" x14ac:dyDescent="0.2">
      <c r="B4312" s="10">
        <v>4295</v>
      </c>
      <c r="C4312" s="19">
        <v>0.55471110827300907</v>
      </c>
      <c r="D4312" s="22">
        <v>0.67156131026155363</v>
      </c>
      <c r="F4312" s="50">
        <v>4295</v>
      </c>
      <c r="G4312" s="42">
        <v>1.2262724185345628</v>
      </c>
      <c r="H4312" s="42">
        <v>0.55471110827300907</v>
      </c>
      <c r="I4312" s="51">
        <v>1.2278818116688297</v>
      </c>
    </row>
    <row r="4313" spans="2:9" x14ac:dyDescent="0.2">
      <c r="B4313" s="10">
        <v>4296</v>
      </c>
      <c r="C4313" s="19">
        <v>0.45281407107190164</v>
      </c>
      <c r="D4313" s="22">
        <v>0.32008869878582713</v>
      </c>
      <c r="F4313" s="50">
        <v>4296</v>
      </c>
      <c r="G4313" s="42">
        <v>0.77290276985772877</v>
      </c>
      <c r="H4313" s="42">
        <v>0.32008869878582713</v>
      </c>
      <c r="I4313" s="51">
        <v>1.0960925077770831</v>
      </c>
    </row>
    <row r="4314" spans="2:9" x14ac:dyDescent="0.2">
      <c r="B4314" s="10">
        <v>4297</v>
      </c>
      <c r="C4314" s="19">
        <v>0.19898681386351424</v>
      </c>
      <c r="D4314" s="22">
        <v>0.61239799232485836</v>
      </c>
      <c r="F4314" s="50">
        <v>4297</v>
      </c>
      <c r="G4314" s="42">
        <v>0.81138480618837261</v>
      </c>
      <c r="H4314" s="42">
        <v>0.19898681386351424</v>
      </c>
      <c r="I4314" s="51">
        <v>0.57103689876085062</v>
      </c>
    </row>
    <row r="4315" spans="2:9" x14ac:dyDescent="0.2">
      <c r="B4315" s="10">
        <v>4298</v>
      </c>
      <c r="C4315" s="19">
        <v>0.39958559312813735</v>
      </c>
      <c r="D4315" s="22">
        <v>0.85396717006059208</v>
      </c>
      <c r="F4315" s="50">
        <v>4298</v>
      </c>
      <c r="G4315" s="42">
        <v>1.2535527631887295</v>
      </c>
      <c r="H4315" s="42">
        <v>0.39958559312813735</v>
      </c>
      <c r="I4315" s="51">
        <v>0.85645057029421412</v>
      </c>
    </row>
    <row r="4316" spans="2:9" x14ac:dyDescent="0.2">
      <c r="B4316" s="10">
        <v>4299</v>
      </c>
      <c r="C4316" s="19">
        <v>0.5707410997397776</v>
      </c>
      <c r="D4316" s="22">
        <v>0.640249429587191</v>
      </c>
      <c r="F4316" s="50">
        <v>4299</v>
      </c>
      <c r="G4316" s="42">
        <v>1.2109905293269687</v>
      </c>
      <c r="H4316" s="42">
        <v>0.5707410997397776</v>
      </c>
      <c r="I4316" s="51">
        <v>1.2690704624929494</v>
      </c>
    </row>
    <row r="4317" spans="2:9" x14ac:dyDescent="0.2">
      <c r="B4317" s="10">
        <v>4300</v>
      </c>
      <c r="C4317" s="19">
        <v>5.9855740687465464E-2</v>
      </c>
      <c r="D4317" s="22">
        <v>0.70880014609192565</v>
      </c>
      <c r="F4317" s="50">
        <v>4300</v>
      </c>
      <c r="G4317" s="42">
        <v>0.76865588677939112</v>
      </c>
      <c r="H4317" s="42">
        <v>5.9855740687465464E-2</v>
      </c>
      <c r="I4317" s="51">
        <v>0.19575353845660548</v>
      </c>
    </row>
    <row r="4318" spans="2:9" x14ac:dyDescent="0.2">
      <c r="B4318" s="10">
        <v>4301</v>
      </c>
      <c r="C4318" s="19">
        <v>0.3541270196692341</v>
      </c>
      <c r="D4318" s="22">
        <v>0.26860432242162791</v>
      </c>
      <c r="F4318" s="50">
        <v>4301</v>
      </c>
      <c r="G4318" s="42">
        <v>0.62273134209086201</v>
      </c>
      <c r="H4318" s="42">
        <v>0.26860432242162791</v>
      </c>
      <c r="I4318" s="51">
        <v>1.0252667614432007</v>
      </c>
    </row>
    <row r="4319" spans="2:9" x14ac:dyDescent="0.2">
      <c r="B4319" s="10">
        <v>4302</v>
      </c>
      <c r="C4319" s="19">
        <v>0.52678243798571778</v>
      </c>
      <c r="D4319" s="22">
        <v>0.40513776552714231</v>
      </c>
      <c r="F4319" s="50">
        <v>4302</v>
      </c>
      <c r="G4319" s="42">
        <v>0.93192020351286009</v>
      </c>
      <c r="H4319" s="42">
        <v>0.40513776552714231</v>
      </c>
      <c r="I4319" s="51">
        <v>1.1764359728984823</v>
      </c>
    </row>
    <row r="4320" spans="2:9" x14ac:dyDescent="0.2">
      <c r="B4320" s="10">
        <v>4303</v>
      </c>
      <c r="C4320" s="19">
        <v>0.91840744252801254</v>
      </c>
      <c r="D4320" s="22">
        <v>0.69176988109723936</v>
      </c>
      <c r="F4320" s="50">
        <v>4303</v>
      </c>
      <c r="G4320" s="42">
        <v>1.6101773236252519</v>
      </c>
      <c r="H4320" s="42">
        <v>0.69176988109723936</v>
      </c>
      <c r="I4320" s="51">
        <v>1.6345903426586612</v>
      </c>
    </row>
    <row r="4321" spans="2:9" x14ac:dyDescent="0.2">
      <c r="B4321" s="10">
        <v>4304</v>
      </c>
      <c r="C4321" s="19">
        <v>0.86283191638613643</v>
      </c>
      <c r="D4321" s="22">
        <v>1.4604238462191943E-2</v>
      </c>
      <c r="F4321" s="50">
        <v>4304</v>
      </c>
      <c r="G4321" s="42">
        <v>0.87743615484832838</v>
      </c>
      <c r="H4321" s="42">
        <v>1.4604238462191943E-2</v>
      </c>
      <c r="I4321" s="51">
        <v>1.0124519162601522</v>
      </c>
    </row>
    <row r="4322" spans="2:9" x14ac:dyDescent="0.2">
      <c r="B4322" s="10">
        <v>4305</v>
      </c>
      <c r="C4322" s="19">
        <v>0.44790464833883514</v>
      </c>
      <c r="D4322" s="22">
        <v>3.3067593154662012E-2</v>
      </c>
      <c r="F4322" s="50">
        <v>4305</v>
      </c>
      <c r="G4322" s="42">
        <v>0.48097224149349715</v>
      </c>
      <c r="H4322" s="42">
        <v>3.3067593154662012E-2</v>
      </c>
      <c r="I4322" s="51">
        <v>1.0068581221699662</v>
      </c>
    </row>
    <row r="4323" spans="2:9" x14ac:dyDescent="0.2">
      <c r="B4323" s="10">
        <v>4306</v>
      </c>
      <c r="C4323" s="19">
        <v>0.12404510905482158</v>
      </c>
      <c r="D4323" s="22">
        <v>8.6355697305210866E-2</v>
      </c>
      <c r="F4323" s="50">
        <v>4306</v>
      </c>
      <c r="G4323" s="42">
        <v>0.21040080636003244</v>
      </c>
      <c r="H4323" s="42">
        <v>8.6355697305210866E-2</v>
      </c>
      <c r="I4323" s="51">
        <v>0.92143061269265403</v>
      </c>
    </row>
    <row r="4324" spans="2:9" x14ac:dyDescent="0.2">
      <c r="B4324" s="10">
        <v>4307</v>
      </c>
      <c r="C4324" s="19">
        <v>0.7212088683008796</v>
      </c>
      <c r="D4324" s="22">
        <v>0.60732137317131007</v>
      </c>
      <c r="F4324" s="50">
        <v>4307</v>
      </c>
      <c r="G4324" s="42">
        <v>1.3285302414721896</v>
      </c>
      <c r="H4324" s="42">
        <v>0.60732137317131007</v>
      </c>
      <c r="I4324" s="51">
        <v>1.4272903985326337</v>
      </c>
    </row>
    <row r="4325" spans="2:9" x14ac:dyDescent="0.2">
      <c r="B4325" s="10">
        <v>4308</v>
      </c>
      <c r="C4325" s="19">
        <v>0.80870898078421449</v>
      </c>
      <c r="D4325" s="22">
        <v>0.8195373018989992</v>
      </c>
      <c r="F4325" s="50">
        <v>4308</v>
      </c>
      <c r="G4325" s="42">
        <v>1.6282462826832136</v>
      </c>
      <c r="H4325" s="42">
        <v>0.80870898078421449</v>
      </c>
      <c r="I4325" s="51">
        <v>1.6490050316101643</v>
      </c>
    </row>
    <row r="4326" spans="2:9" x14ac:dyDescent="0.2">
      <c r="B4326" s="10">
        <v>4309</v>
      </c>
      <c r="C4326" s="19">
        <v>0.33310215623773654</v>
      </c>
      <c r="D4326" s="22">
        <v>0.29169076771378855</v>
      </c>
      <c r="F4326" s="50">
        <v>4309</v>
      </c>
      <c r="G4326" s="42">
        <v>0.62479292395152508</v>
      </c>
      <c r="H4326" s="42">
        <v>0.29169076771378855</v>
      </c>
      <c r="I4326" s="51">
        <v>1.0173625704197229</v>
      </c>
    </row>
    <row r="4327" spans="2:9" x14ac:dyDescent="0.2">
      <c r="B4327" s="10">
        <v>4310</v>
      </c>
      <c r="C4327" s="19">
        <v>0.87412342210822191</v>
      </c>
      <c r="D4327" s="22">
        <v>0.56305040764166003</v>
      </c>
      <c r="F4327" s="50">
        <v>4310</v>
      </c>
      <c r="G4327" s="42">
        <v>1.4371738297498819</v>
      </c>
      <c r="H4327" s="42">
        <v>0.56305040764166003</v>
      </c>
      <c r="I4327" s="51">
        <v>1.4900990392228399</v>
      </c>
    </row>
    <row r="4328" spans="2:9" x14ac:dyDescent="0.2">
      <c r="B4328" s="10">
        <v>4311</v>
      </c>
      <c r="C4328" s="19">
        <v>0.37716331062844488</v>
      </c>
      <c r="D4328" s="22">
        <v>0.95707330394106271</v>
      </c>
      <c r="F4328" s="50">
        <v>4311</v>
      </c>
      <c r="G4328" s="42">
        <v>1.3342366145695075</v>
      </c>
      <c r="H4328" s="42">
        <v>0.37716331062844488</v>
      </c>
      <c r="I4328" s="51">
        <v>0.77044853578294148</v>
      </c>
    </row>
    <row r="4329" spans="2:9" x14ac:dyDescent="0.2">
      <c r="B4329" s="10">
        <v>4312</v>
      </c>
      <c r="C4329" s="19">
        <v>0.3510390389425817</v>
      </c>
      <c r="D4329" s="22">
        <v>0.38587845773306106</v>
      </c>
      <c r="F4329" s="50">
        <v>4312</v>
      </c>
      <c r="G4329" s="42">
        <v>0.73691749667564277</v>
      </c>
      <c r="H4329" s="42">
        <v>0.3510390389425817</v>
      </c>
      <c r="I4329" s="51">
        <v>1.0187099408710218</v>
      </c>
    </row>
    <row r="4330" spans="2:9" x14ac:dyDescent="0.2">
      <c r="B4330" s="10">
        <v>4313</v>
      </c>
      <c r="C4330" s="19">
        <v>0.30552785971351892</v>
      </c>
      <c r="D4330" s="22">
        <v>0.93043017488811908</v>
      </c>
      <c r="F4330" s="50">
        <v>4313</v>
      </c>
      <c r="G4330" s="42">
        <v>1.2359580346016381</v>
      </c>
      <c r="H4330" s="42">
        <v>0.30552785971351892</v>
      </c>
      <c r="I4330" s="51">
        <v>0.63732737122153904</v>
      </c>
    </row>
    <row r="4331" spans="2:9" x14ac:dyDescent="0.2">
      <c r="B4331" s="10">
        <v>4314</v>
      </c>
      <c r="C4331" s="19">
        <v>0.51449017939445496</v>
      </c>
      <c r="D4331" s="22">
        <v>0.78140041220861134</v>
      </c>
      <c r="F4331" s="50">
        <v>4314</v>
      </c>
      <c r="G4331" s="42">
        <v>1.2958905916030663</v>
      </c>
      <c r="H4331" s="42">
        <v>0.51449017939445496</v>
      </c>
      <c r="I4331" s="51">
        <v>1.1094257539855006</v>
      </c>
    </row>
    <row r="4332" spans="2:9" x14ac:dyDescent="0.2">
      <c r="B4332" s="10">
        <v>4315</v>
      </c>
      <c r="C4332" s="19">
        <v>9.7708281648476447E-3</v>
      </c>
      <c r="D4332" s="22">
        <v>0.31747293200569626</v>
      </c>
      <c r="F4332" s="50">
        <v>4315</v>
      </c>
      <c r="G4332" s="42">
        <v>0.32724376017054391</v>
      </c>
      <c r="H4332" s="42">
        <v>9.7708281648476447E-3</v>
      </c>
      <c r="I4332" s="51">
        <v>0.23983957147800769</v>
      </c>
    </row>
    <row r="4333" spans="2:9" x14ac:dyDescent="0.2">
      <c r="B4333" s="10">
        <v>4316</v>
      </c>
      <c r="C4333" s="19">
        <v>0.50948163129459734</v>
      </c>
      <c r="D4333" s="22">
        <v>0.51852292624524532</v>
      </c>
      <c r="F4333" s="50">
        <v>4316</v>
      </c>
      <c r="G4333" s="42">
        <v>1.0280045575398427</v>
      </c>
      <c r="H4333" s="42">
        <v>0.50948163129459734</v>
      </c>
      <c r="I4333" s="51">
        <v>1.2144009758240595</v>
      </c>
    </row>
    <row r="4334" spans="2:9" x14ac:dyDescent="0.2">
      <c r="B4334" s="10">
        <v>4317</v>
      </c>
      <c r="C4334" s="19">
        <v>0.77831806844006168</v>
      </c>
      <c r="D4334" s="22">
        <v>0.14203053093887319</v>
      </c>
      <c r="F4334" s="50">
        <v>4317</v>
      </c>
      <c r="G4334" s="42">
        <v>0.92034859937893487</v>
      </c>
      <c r="H4334" s="42">
        <v>0.14203053093887319</v>
      </c>
      <c r="I4334" s="51">
        <v>1.1070609140135161</v>
      </c>
    </row>
    <row r="4335" spans="2:9" x14ac:dyDescent="0.2">
      <c r="B4335" s="10">
        <v>4318</v>
      </c>
      <c r="C4335" s="19">
        <v>0.90752810897065184</v>
      </c>
      <c r="D4335" s="22">
        <v>0.20804375303192557</v>
      </c>
      <c r="F4335" s="50">
        <v>4318</v>
      </c>
      <c r="G4335" s="42">
        <v>1.1155718620025774</v>
      </c>
      <c r="H4335" s="42">
        <v>0.20804375303192557</v>
      </c>
      <c r="I4335" s="51">
        <v>1.1880594999595382</v>
      </c>
    </row>
    <row r="4336" spans="2:9" x14ac:dyDescent="0.2">
      <c r="B4336" s="10">
        <v>4319</v>
      </c>
      <c r="C4336" s="19">
        <v>0.49189713304264404</v>
      </c>
      <c r="D4336" s="22">
        <v>0.44590597444492697</v>
      </c>
      <c r="F4336" s="50">
        <v>4319</v>
      </c>
      <c r="G4336" s="42">
        <v>0.93780310748757101</v>
      </c>
      <c r="H4336" s="42">
        <v>0.44590597444492697</v>
      </c>
      <c r="I4336" s="51">
        <v>1.1747001709495661</v>
      </c>
    </row>
    <row r="4337" spans="2:9" x14ac:dyDescent="0.2">
      <c r="B4337" s="10">
        <v>4320</v>
      </c>
      <c r="C4337" s="19">
        <v>0.25298241208524674</v>
      </c>
      <c r="D4337" s="22">
        <v>0.85249215000166756</v>
      </c>
      <c r="F4337" s="50">
        <v>4320</v>
      </c>
      <c r="G4337" s="42">
        <v>1.1054745620869144</v>
      </c>
      <c r="H4337" s="42">
        <v>0.25298241208524674</v>
      </c>
      <c r="I4337" s="51">
        <v>0.56282363013456815</v>
      </c>
    </row>
    <row r="4338" spans="2:9" x14ac:dyDescent="0.2">
      <c r="B4338" s="10">
        <v>4321</v>
      </c>
      <c r="C4338" s="19">
        <v>0.83357419994004123</v>
      </c>
      <c r="D4338" s="22">
        <v>0.41270843535839774</v>
      </c>
      <c r="F4338" s="50">
        <v>4321</v>
      </c>
      <c r="G4338" s="42">
        <v>1.2462826352984391</v>
      </c>
      <c r="H4338" s="42">
        <v>0.41270843535839774</v>
      </c>
      <c r="I4338" s="51">
        <v>1.3403346878713642</v>
      </c>
    </row>
    <row r="4339" spans="2:9" x14ac:dyDescent="0.2">
      <c r="B4339" s="10">
        <v>4322</v>
      </c>
      <c r="C4339" s="19">
        <v>0.35115872503031187</v>
      </c>
      <c r="D4339" s="22">
        <v>0.62907366147439858</v>
      </c>
      <c r="F4339" s="50">
        <v>4322</v>
      </c>
      <c r="G4339" s="42">
        <v>0.98023238650471045</v>
      </c>
      <c r="H4339" s="42">
        <v>0.35115872503031187</v>
      </c>
      <c r="I4339" s="51">
        <v>0.86887068701613102</v>
      </c>
    </row>
    <row r="4340" spans="2:9" x14ac:dyDescent="0.2">
      <c r="B4340" s="10">
        <v>4323</v>
      </c>
      <c r="C4340" s="19">
        <v>0.34664082026443366</v>
      </c>
      <c r="D4340" s="22">
        <v>1.0572477887534792E-2</v>
      </c>
      <c r="F4340" s="50">
        <v>4323</v>
      </c>
      <c r="G4340" s="42">
        <v>0.35721329815196845</v>
      </c>
      <c r="H4340" s="42">
        <v>1.0572477887534792E-2</v>
      </c>
      <c r="I4340" s="51">
        <v>0.99943379526822052</v>
      </c>
    </row>
    <row r="4341" spans="2:9" x14ac:dyDescent="0.2">
      <c r="B4341" s="10">
        <v>4324</v>
      </c>
      <c r="C4341" s="19">
        <v>0.54585786856590135</v>
      </c>
      <c r="D4341" s="22">
        <v>0.54635803969073271</v>
      </c>
      <c r="F4341" s="50">
        <v>4324</v>
      </c>
      <c r="G4341" s="42">
        <v>1.0922159082566341</v>
      </c>
      <c r="H4341" s="42">
        <v>0.54585786856590135</v>
      </c>
      <c r="I4341" s="51">
        <v>1.2642330371112507</v>
      </c>
    </row>
    <row r="4342" spans="2:9" x14ac:dyDescent="0.2">
      <c r="B4342" s="10">
        <v>4325</v>
      </c>
      <c r="C4342" s="19">
        <v>0.63269887206245978</v>
      </c>
      <c r="D4342" s="22">
        <v>0.23032909123291667</v>
      </c>
      <c r="F4342" s="50">
        <v>4325</v>
      </c>
      <c r="G4342" s="42">
        <v>0.86302796329537645</v>
      </c>
      <c r="H4342" s="42">
        <v>0.23032909123291667</v>
      </c>
      <c r="I4342" s="51">
        <v>1.130261515423971</v>
      </c>
    </row>
    <row r="4343" spans="2:9" x14ac:dyDescent="0.2">
      <c r="B4343" s="10">
        <v>4326</v>
      </c>
      <c r="C4343" s="19">
        <v>0.57490964878334361</v>
      </c>
      <c r="D4343" s="22">
        <v>0.64831704742233109</v>
      </c>
      <c r="F4343" s="50">
        <v>4326</v>
      </c>
      <c r="G4343" s="42">
        <v>1.2232266962056748</v>
      </c>
      <c r="H4343" s="42">
        <v>0.57490964878334361</v>
      </c>
      <c r="I4343" s="51">
        <v>1.2733741217851113</v>
      </c>
    </row>
    <row r="4344" spans="2:9" x14ac:dyDescent="0.2">
      <c r="B4344" s="10">
        <v>4327</v>
      </c>
      <c r="C4344" s="19">
        <v>0.88798577644918153</v>
      </c>
      <c r="D4344" s="22">
        <v>0.91812770072991301</v>
      </c>
      <c r="F4344" s="50">
        <v>4327</v>
      </c>
      <c r="G4344" s="42">
        <v>1.8061134771790945</v>
      </c>
      <c r="H4344" s="42">
        <v>0.88798577644918153</v>
      </c>
      <c r="I4344" s="51">
        <v>1.7846505906330443</v>
      </c>
    </row>
    <row r="4345" spans="2:9" x14ac:dyDescent="0.2">
      <c r="B4345" s="10">
        <v>4328</v>
      </c>
      <c r="C4345" s="19">
        <v>0.89252659793730726</v>
      </c>
      <c r="D4345" s="22">
        <v>0.62425131381753163</v>
      </c>
      <c r="F4345" s="50">
        <v>4328</v>
      </c>
      <c r="G4345" s="42">
        <v>1.516777911754839</v>
      </c>
      <c r="H4345" s="42">
        <v>0.62425131381753163</v>
      </c>
      <c r="I4345" s="51">
        <v>1.5557348834041136</v>
      </c>
    </row>
    <row r="4346" spans="2:9" x14ac:dyDescent="0.2">
      <c r="B4346" s="10">
        <v>4329</v>
      </c>
      <c r="C4346" s="19">
        <v>0.89359840232540821</v>
      </c>
      <c r="D4346" s="22">
        <v>0.33356416818319379</v>
      </c>
      <c r="F4346" s="50">
        <v>4329</v>
      </c>
      <c r="G4346" s="42">
        <v>1.227162570508602</v>
      </c>
      <c r="H4346" s="42">
        <v>0.33356416818319379</v>
      </c>
      <c r="I4346" s="51">
        <v>1.2967339524958343</v>
      </c>
    </row>
    <row r="4347" spans="2:9" x14ac:dyDescent="0.2">
      <c r="B4347" s="10">
        <v>4330</v>
      </c>
      <c r="C4347" s="19">
        <v>5.9642399816087432E-2</v>
      </c>
      <c r="D4347" s="22">
        <v>0.67396238454868562</v>
      </c>
      <c r="F4347" s="50">
        <v>4330</v>
      </c>
      <c r="G4347" s="42">
        <v>0.73360478436477305</v>
      </c>
      <c r="H4347" s="42">
        <v>5.9642399816087432E-2</v>
      </c>
      <c r="I4347" s="51">
        <v>0.20918681613423859</v>
      </c>
    </row>
    <row r="4348" spans="2:9" x14ac:dyDescent="0.2">
      <c r="B4348" s="10">
        <v>4331</v>
      </c>
      <c r="C4348" s="19">
        <v>0.75542597716932336</v>
      </c>
      <c r="D4348" s="22">
        <v>9.3635893663110314E-2</v>
      </c>
      <c r="F4348" s="50">
        <v>4331</v>
      </c>
      <c r="G4348" s="42">
        <v>0.84906187083243367</v>
      </c>
      <c r="H4348" s="42">
        <v>9.3635893663110314E-2</v>
      </c>
      <c r="I4348" s="51">
        <v>1.0677153658851133</v>
      </c>
    </row>
    <row r="4349" spans="2:9" x14ac:dyDescent="0.2">
      <c r="B4349" s="10">
        <v>4332</v>
      </c>
      <c r="C4349" s="19">
        <v>0.15120449773095401</v>
      </c>
      <c r="D4349" s="22">
        <v>3.1703803622956217E-2</v>
      </c>
      <c r="F4349" s="50">
        <v>4332</v>
      </c>
      <c r="G4349" s="42">
        <v>0.18290830135391023</v>
      </c>
      <c r="H4349" s="42">
        <v>3.1703803622956217E-2</v>
      </c>
      <c r="I4349" s="51">
        <v>0.97356971882364751</v>
      </c>
    </row>
    <row r="4350" spans="2:9" x14ac:dyDescent="0.2">
      <c r="B4350" s="10">
        <v>4333</v>
      </c>
      <c r="C4350" s="19">
        <v>0.68239351568367079</v>
      </c>
      <c r="D4350" s="22">
        <v>0.96226102614867948</v>
      </c>
      <c r="F4350" s="50">
        <v>4333</v>
      </c>
      <c r="G4350" s="42">
        <v>1.6446545418323502</v>
      </c>
      <c r="H4350" s="42">
        <v>0.68239351568367079</v>
      </c>
      <c r="I4350" s="51">
        <v>1.3746997528040708</v>
      </c>
    </row>
    <row r="4351" spans="2:9" x14ac:dyDescent="0.2">
      <c r="B4351" s="10">
        <v>4334</v>
      </c>
      <c r="C4351" s="19">
        <v>9.8742680603844057E-2</v>
      </c>
      <c r="D4351" s="22">
        <v>0.13511204776112107</v>
      </c>
      <c r="F4351" s="50">
        <v>4334</v>
      </c>
      <c r="G4351" s="42">
        <v>0.23385472836496513</v>
      </c>
      <c r="H4351" s="42">
        <v>9.8742680603844057E-2</v>
      </c>
      <c r="I4351" s="51">
        <v>0.83012675545398085</v>
      </c>
    </row>
    <row r="4352" spans="2:9" x14ac:dyDescent="0.2">
      <c r="B4352" s="10">
        <v>4335</v>
      </c>
      <c r="C4352" s="19">
        <v>0.15751931261475238</v>
      </c>
      <c r="D4352" s="22">
        <v>0.78583154855058202</v>
      </c>
      <c r="F4352" s="50">
        <v>4335</v>
      </c>
      <c r="G4352" s="42">
        <v>0.9433508611653344</v>
      </c>
      <c r="H4352" s="42">
        <v>0.15751931261475238</v>
      </c>
      <c r="I4352" s="51">
        <v>0.3915320966085859</v>
      </c>
    </row>
    <row r="4353" spans="2:9" x14ac:dyDescent="0.2">
      <c r="B4353" s="10">
        <v>4336</v>
      </c>
      <c r="C4353" s="19">
        <v>0.87606738668978046</v>
      </c>
      <c r="D4353" s="22">
        <v>0.69656517375512872</v>
      </c>
      <c r="F4353" s="50">
        <v>4336</v>
      </c>
      <c r="G4353" s="42">
        <v>1.5726325604449092</v>
      </c>
      <c r="H4353" s="42">
        <v>0.69656517375512872</v>
      </c>
      <c r="I4353" s="51">
        <v>1.6085206443068047</v>
      </c>
    </row>
    <row r="4354" spans="2:9" x14ac:dyDescent="0.2">
      <c r="B4354" s="10">
        <v>4337</v>
      </c>
      <c r="C4354" s="19">
        <v>0.22676085424089387</v>
      </c>
      <c r="D4354" s="22">
        <v>0.15022270956453709</v>
      </c>
      <c r="F4354" s="50">
        <v>4337</v>
      </c>
      <c r="G4354" s="42">
        <v>0.37698356380543097</v>
      </c>
      <c r="H4354" s="42">
        <v>0.15022270956453709</v>
      </c>
      <c r="I4354" s="51">
        <v>0.95041007813858891</v>
      </c>
    </row>
    <row r="4355" spans="2:9" x14ac:dyDescent="0.2">
      <c r="B4355" s="10">
        <v>4338</v>
      </c>
      <c r="C4355" s="19">
        <v>0.48222840682638068</v>
      </c>
      <c r="D4355" s="22">
        <v>0.86639853488047935</v>
      </c>
      <c r="F4355" s="50">
        <v>4338</v>
      </c>
      <c r="G4355" s="42">
        <v>1.3486269417068599</v>
      </c>
      <c r="H4355" s="42">
        <v>0.48222840682638068</v>
      </c>
      <c r="I4355" s="51">
        <v>1.0138109141813576</v>
      </c>
    </row>
    <row r="4356" spans="2:9" x14ac:dyDescent="0.2">
      <c r="B4356" s="10">
        <v>4339</v>
      </c>
      <c r="C4356" s="19">
        <v>0.80024198626496501</v>
      </c>
      <c r="D4356" s="22">
        <v>0.70267188727509788</v>
      </c>
      <c r="F4356" s="50">
        <v>4339</v>
      </c>
      <c r="G4356" s="42">
        <v>1.5029138735400629</v>
      </c>
      <c r="H4356" s="42">
        <v>0.70267188727509788</v>
      </c>
      <c r="I4356" s="51">
        <v>1.5577314176560146</v>
      </c>
    </row>
    <row r="4357" spans="2:9" x14ac:dyDescent="0.2">
      <c r="B4357" s="10">
        <v>4340</v>
      </c>
      <c r="C4357" s="19">
        <v>0.85843788107840302</v>
      </c>
      <c r="D4357" s="22">
        <v>1.0729655482499822E-3</v>
      </c>
      <c r="F4357" s="50">
        <v>4340</v>
      </c>
      <c r="G4357" s="42">
        <v>0.859510846626653</v>
      </c>
      <c r="H4357" s="42">
        <v>1.0729655482499822E-3</v>
      </c>
      <c r="I4357" s="51">
        <v>1.0009092004692008</v>
      </c>
    </row>
    <row r="4358" spans="2:9" x14ac:dyDescent="0.2">
      <c r="B4358" s="10">
        <v>4341</v>
      </c>
      <c r="C4358" s="19">
        <v>0.11509239974277174</v>
      </c>
      <c r="D4358" s="22">
        <v>7.1708608878301772E-2</v>
      </c>
      <c r="F4358" s="50">
        <v>4341</v>
      </c>
      <c r="G4358" s="42">
        <v>0.18680100862107352</v>
      </c>
      <c r="H4358" s="42">
        <v>7.1708608878301772E-2</v>
      </c>
      <c r="I4358" s="51">
        <v>0.92809343009331435</v>
      </c>
    </row>
    <row r="4359" spans="2:9" x14ac:dyDescent="0.2">
      <c r="B4359" s="10">
        <v>4342</v>
      </c>
      <c r="C4359" s="19">
        <v>0.40845529803130831</v>
      </c>
      <c r="D4359" s="22">
        <v>5.1183414137885741E-2</v>
      </c>
      <c r="F4359" s="50">
        <v>4342</v>
      </c>
      <c r="G4359" s="42">
        <v>0.45963871216919405</v>
      </c>
      <c r="H4359" s="42">
        <v>5.1183414137885741E-2</v>
      </c>
      <c r="I4359" s="51">
        <v>1.0063894314417752</v>
      </c>
    </row>
    <row r="4360" spans="2:9" x14ac:dyDescent="0.2">
      <c r="B4360" s="10">
        <v>4343</v>
      </c>
      <c r="C4360" s="19">
        <v>0.73628032379536701</v>
      </c>
      <c r="D4360" s="22">
        <v>0.23405019333691612</v>
      </c>
      <c r="F4360" s="50">
        <v>4343</v>
      </c>
      <c r="G4360" s="42">
        <v>0.97033051713228313</v>
      </c>
      <c r="H4360" s="42">
        <v>0.23405019333691612</v>
      </c>
      <c r="I4360" s="51">
        <v>1.1649039033164614</v>
      </c>
    </row>
    <row r="4361" spans="2:9" x14ac:dyDescent="0.2">
      <c r="B4361" s="10">
        <v>4344</v>
      </c>
      <c r="C4361" s="19">
        <v>0.69518754714067776</v>
      </c>
      <c r="D4361" s="22">
        <v>0.7144051617053816</v>
      </c>
      <c r="F4361" s="50">
        <v>4344</v>
      </c>
      <c r="G4361" s="42">
        <v>1.4095927088460594</v>
      </c>
      <c r="H4361" s="42">
        <v>0.69518754714067776</v>
      </c>
      <c r="I4361" s="51">
        <v>1.4664405045292479</v>
      </c>
    </row>
    <row r="4362" spans="2:9" x14ac:dyDescent="0.2">
      <c r="B4362" s="10">
        <v>4345</v>
      </c>
      <c r="C4362" s="19">
        <v>0.2691640785632976</v>
      </c>
      <c r="D4362" s="22">
        <v>0.36211292682503549</v>
      </c>
      <c r="F4362" s="50">
        <v>4345</v>
      </c>
      <c r="G4362" s="42">
        <v>0.63127700538833309</v>
      </c>
      <c r="H4362" s="42">
        <v>0.2691640785632976</v>
      </c>
      <c r="I4362" s="51">
        <v>0.89089407905260753</v>
      </c>
    </row>
    <row r="4363" spans="2:9" x14ac:dyDescent="0.2">
      <c r="B4363" s="10">
        <v>4346</v>
      </c>
      <c r="C4363" s="19">
        <v>0.37663235796223804</v>
      </c>
      <c r="D4363" s="22">
        <v>0.66350979763421514</v>
      </c>
      <c r="F4363" s="50">
        <v>4346</v>
      </c>
      <c r="G4363" s="42">
        <v>1.0401421555964532</v>
      </c>
      <c r="H4363" s="42">
        <v>0.37663235796223804</v>
      </c>
      <c r="I4363" s="51">
        <v>0.89977147132348856</v>
      </c>
    </row>
    <row r="4364" spans="2:9" x14ac:dyDescent="0.2">
      <c r="B4364" s="10">
        <v>4347</v>
      </c>
      <c r="C4364" s="19">
        <v>0.25688990314686833</v>
      </c>
      <c r="D4364" s="22">
        <v>0.6435302817073989</v>
      </c>
      <c r="F4364" s="50">
        <v>4347</v>
      </c>
      <c r="G4364" s="42">
        <v>0.90042018485426722</v>
      </c>
      <c r="H4364" s="42">
        <v>0.25688990314686833</v>
      </c>
      <c r="I4364" s="51">
        <v>0.67390746342732299</v>
      </c>
    </row>
    <row r="4365" spans="2:9" x14ac:dyDescent="0.2">
      <c r="B4365" s="10">
        <v>4348</v>
      </c>
      <c r="C4365" s="19">
        <v>0.92594910283369347</v>
      </c>
      <c r="D4365" s="22">
        <v>0.87025957369088547</v>
      </c>
      <c r="F4365" s="50">
        <v>4348</v>
      </c>
      <c r="G4365" s="42">
        <v>1.7962086765245791</v>
      </c>
      <c r="H4365" s="42">
        <v>0.87025957369088547</v>
      </c>
      <c r="I4365" s="51">
        <v>1.8054975147965973</v>
      </c>
    </row>
    <row r="4366" spans="2:9" x14ac:dyDescent="0.2">
      <c r="B4366" s="10">
        <v>4349</v>
      </c>
      <c r="C4366" s="19">
        <v>1.8445424795761833E-2</v>
      </c>
      <c r="D4366" s="22">
        <v>0.39120869732051133</v>
      </c>
      <c r="F4366" s="50">
        <v>4349</v>
      </c>
      <c r="G4366" s="42">
        <v>0.40965412211627317</v>
      </c>
      <c r="H4366" s="42">
        <v>1.8445424795761833E-2</v>
      </c>
      <c r="I4366" s="51">
        <v>0.22814645412386134</v>
      </c>
    </row>
    <row r="4367" spans="2:9" x14ac:dyDescent="0.2">
      <c r="B4367" s="10">
        <v>4350</v>
      </c>
      <c r="C4367" s="19">
        <v>0.76553169064505366</v>
      </c>
      <c r="D4367" s="22">
        <v>0.11717978186560241</v>
      </c>
      <c r="F4367" s="50">
        <v>4350</v>
      </c>
      <c r="G4367" s="42">
        <v>0.88271147251065607</v>
      </c>
      <c r="H4367" s="42">
        <v>0.11717978186560241</v>
      </c>
      <c r="I4367" s="51">
        <v>1.0863561813053118</v>
      </c>
    </row>
    <row r="4368" spans="2:9" x14ac:dyDescent="0.2">
      <c r="B4368" s="10">
        <v>4351</v>
      </c>
      <c r="C4368" s="19">
        <v>0.67513952149393752</v>
      </c>
      <c r="D4368" s="22">
        <v>0.69660549715561959</v>
      </c>
      <c r="F4368" s="50">
        <v>4351</v>
      </c>
      <c r="G4368" s="42">
        <v>1.3717450186495572</v>
      </c>
      <c r="H4368" s="42">
        <v>0.67513952149393752</v>
      </c>
      <c r="I4368" s="51">
        <v>1.4357365007265468</v>
      </c>
    </row>
    <row r="4369" spans="2:9" x14ac:dyDescent="0.2">
      <c r="B4369" s="10">
        <v>4352</v>
      </c>
      <c r="C4369" s="19">
        <v>2.8974182460210773E-2</v>
      </c>
      <c r="D4369" s="22">
        <v>0.40433492002813431</v>
      </c>
      <c r="F4369" s="50">
        <v>4352</v>
      </c>
      <c r="G4369" s="42">
        <v>0.43330910248834509</v>
      </c>
      <c r="H4369" s="42">
        <v>2.8974182460210773E-2</v>
      </c>
      <c r="I4369" s="51">
        <v>0.26783087690928808</v>
      </c>
    </row>
    <row r="4370" spans="2:9" x14ac:dyDescent="0.2">
      <c r="B4370" s="10">
        <v>4353</v>
      </c>
      <c r="C4370" s="19">
        <v>0.58810845574793813</v>
      </c>
      <c r="D4370" s="22">
        <v>0.20337966099904414</v>
      </c>
      <c r="F4370" s="50">
        <v>4353</v>
      </c>
      <c r="G4370" s="42">
        <v>0.79148811674698227</v>
      </c>
      <c r="H4370" s="42">
        <v>0.20337966099904414</v>
      </c>
      <c r="I4370" s="51">
        <v>1.1010406028206885</v>
      </c>
    </row>
    <row r="4371" spans="2:9" x14ac:dyDescent="0.2">
      <c r="B4371" s="10">
        <v>4354</v>
      </c>
      <c r="C4371" s="19">
        <v>0.10617885788178072</v>
      </c>
      <c r="D4371" s="22">
        <v>0.59613228800225759</v>
      </c>
      <c r="F4371" s="50">
        <v>4354</v>
      </c>
      <c r="G4371" s="42">
        <v>0.70231114588403831</v>
      </c>
      <c r="H4371" s="42">
        <v>0.10617885788178072</v>
      </c>
      <c r="I4371" s="51">
        <v>0.36883637466096436</v>
      </c>
    </row>
    <row r="4372" spans="2:9" x14ac:dyDescent="0.2">
      <c r="B4372" s="10">
        <v>4355</v>
      </c>
      <c r="C4372" s="19">
        <v>7.7027362671216015E-2</v>
      </c>
      <c r="D4372" s="22">
        <v>0.15236230498412617</v>
      </c>
      <c r="F4372" s="50">
        <v>4355</v>
      </c>
      <c r="G4372" s="42">
        <v>0.22938966765534219</v>
      </c>
      <c r="H4372" s="42">
        <v>7.7027362671216015E-2</v>
      </c>
      <c r="I4372" s="51">
        <v>0.7536813888305931</v>
      </c>
    </row>
    <row r="4373" spans="2:9" x14ac:dyDescent="0.2">
      <c r="B4373" s="10">
        <v>4356</v>
      </c>
      <c r="C4373" s="19">
        <v>0.19096579411485426</v>
      </c>
      <c r="D4373" s="22">
        <v>1.9801804052573035E-2</v>
      </c>
      <c r="F4373" s="50">
        <v>4356</v>
      </c>
      <c r="G4373" s="42">
        <v>0.21076759816742729</v>
      </c>
      <c r="H4373" s="42">
        <v>1.9801804052573035E-2</v>
      </c>
      <c r="I4373" s="51">
        <v>0.98754833536068587</v>
      </c>
    </row>
    <row r="4374" spans="2:9" x14ac:dyDescent="0.2">
      <c r="B4374" s="10">
        <v>4357</v>
      </c>
      <c r="C4374" s="19">
        <v>0.14447178888762802</v>
      </c>
      <c r="D4374" s="22">
        <v>0.14803595407560932</v>
      </c>
      <c r="F4374" s="50">
        <v>4357</v>
      </c>
      <c r="G4374" s="42">
        <v>0.29250774296323734</v>
      </c>
      <c r="H4374" s="42">
        <v>0.14447178888762802</v>
      </c>
      <c r="I4374" s="51">
        <v>0.89543330599816895</v>
      </c>
    </row>
    <row r="4375" spans="2:9" x14ac:dyDescent="0.2">
      <c r="B4375" s="10">
        <v>4358</v>
      </c>
      <c r="C4375" s="19">
        <v>0.97711732569543286</v>
      </c>
      <c r="D4375" s="22">
        <v>0.38930011835153466</v>
      </c>
      <c r="F4375" s="50">
        <v>4358</v>
      </c>
      <c r="G4375" s="42">
        <v>1.3664174440469674</v>
      </c>
      <c r="H4375" s="42">
        <v>0.38930011835153466</v>
      </c>
      <c r="I4375" s="51">
        <v>1.3803288704383208</v>
      </c>
    </row>
    <row r="4376" spans="2:9" x14ac:dyDescent="0.2">
      <c r="B4376" s="10">
        <v>4359</v>
      </c>
      <c r="C4376" s="19">
        <v>0.66006191202064102</v>
      </c>
      <c r="D4376" s="22">
        <v>0.48542211873474861</v>
      </c>
      <c r="F4376" s="50">
        <v>4359</v>
      </c>
      <c r="G4376" s="42">
        <v>1.1454840307553895</v>
      </c>
      <c r="H4376" s="42">
        <v>0.48542211873474861</v>
      </c>
      <c r="I4376" s="51">
        <v>1.3027991125943998</v>
      </c>
    </row>
    <row r="4377" spans="2:9" x14ac:dyDescent="0.2">
      <c r="B4377" s="10">
        <v>4360</v>
      </c>
      <c r="C4377" s="19">
        <v>0.34473913494035147</v>
      </c>
      <c r="D4377" s="22">
        <v>0.62375403401555374</v>
      </c>
      <c r="F4377" s="50">
        <v>4360</v>
      </c>
      <c r="G4377" s="42">
        <v>0.9684931689559052</v>
      </c>
      <c r="H4377" s="42">
        <v>0.34473913494035147</v>
      </c>
      <c r="I4377" s="51">
        <v>0.85938428948572854</v>
      </c>
    </row>
    <row r="4378" spans="2:9" x14ac:dyDescent="0.2">
      <c r="B4378" s="10">
        <v>4361</v>
      </c>
      <c r="C4378" s="19">
        <v>0.80466156405226608</v>
      </c>
      <c r="D4378" s="22">
        <v>0.92380089954099509</v>
      </c>
      <c r="F4378" s="50">
        <v>4361</v>
      </c>
      <c r="G4378" s="42">
        <v>1.7284624635932611</v>
      </c>
      <c r="H4378" s="42">
        <v>0.80466156405226608</v>
      </c>
      <c r="I4378" s="51">
        <v>1.6227597731740118</v>
      </c>
    </row>
    <row r="4379" spans="2:9" x14ac:dyDescent="0.2">
      <c r="B4379" s="10">
        <v>4362</v>
      </c>
      <c r="C4379" s="19">
        <v>0.31888612373597591</v>
      </c>
      <c r="D4379" s="22">
        <v>0.46285114523421123</v>
      </c>
      <c r="F4379" s="50">
        <v>4362</v>
      </c>
      <c r="G4379" s="42">
        <v>0.78173726897018714</v>
      </c>
      <c r="H4379" s="42">
        <v>0.31888612373597591</v>
      </c>
      <c r="I4379" s="51">
        <v>0.90807858164324051</v>
      </c>
    </row>
    <row r="4380" spans="2:9" x14ac:dyDescent="0.2">
      <c r="B4380" s="10">
        <v>4363</v>
      </c>
      <c r="C4380" s="19">
        <v>0.51871752299331053</v>
      </c>
      <c r="D4380" s="22">
        <v>1.2857284835669947E-2</v>
      </c>
      <c r="F4380" s="50">
        <v>4363</v>
      </c>
      <c r="G4380" s="42">
        <v>0.53157480782898048</v>
      </c>
      <c r="H4380" s="42">
        <v>1.2857284835669947E-2</v>
      </c>
      <c r="I4380" s="51">
        <v>1.0044533292064117</v>
      </c>
    </row>
    <row r="4381" spans="2:9" x14ac:dyDescent="0.2">
      <c r="B4381" s="10">
        <v>4364</v>
      </c>
      <c r="C4381" s="19">
        <v>0.35291394798263631</v>
      </c>
      <c r="D4381" s="22">
        <v>0.64596393229915017</v>
      </c>
      <c r="F4381" s="50">
        <v>4364</v>
      </c>
      <c r="G4381" s="42">
        <v>0.99887788028178648</v>
      </c>
      <c r="H4381" s="42">
        <v>0.35291394798263631</v>
      </c>
      <c r="I4381" s="51">
        <v>0.86319609507744977</v>
      </c>
    </row>
    <row r="4382" spans="2:9" x14ac:dyDescent="0.2">
      <c r="B4382" s="10">
        <v>4365</v>
      </c>
      <c r="C4382" s="19">
        <v>2.2167876531794528E-2</v>
      </c>
      <c r="D4382" s="22">
        <v>0.62070526247939795</v>
      </c>
      <c r="F4382" s="50">
        <v>4365</v>
      </c>
      <c r="G4382" s="42">
        <v>0.64287313901119247</v>
      </c>
      <c r="H4382" s="42">
        <v>2.2167876531794528E-2</v>
      </c>
      <c r="I4382" s="51">
        <v>0.11617964871360649</v>
      </c>
    </row>
    <row r="4383" spans="2:9" x14ac:dyDescent="0.2">
      <c r="B4383" s="10">
        <v>4366</v>
      </c>
      <c r="C4383" s="19">
        <v>0.81322524925359629</v>
      </c>
      <c r="D4383" s="22">
        <v>0.20376606438919531</v>
      </c>
      <c r="F4383" s="50">
        <v>4366</v>
      </c>
      <c r="G4383" s="42">
        <v>1.0169913136427917</v>
      </c>
      <c r="H4383" s="42">
        <v>0.20376606438919531</v>
      </c>
      <c r="I4383" s="51">
        <v>1.1625130668966857</v>
      </c>
    </row>
    <row r="4384" spans="2:9" x14ac:dyDescent="0.2">
      <c r="B4384" s="10">
        <v>4367</v>
      </c>
      <c r="C4384" s="19">
        <v>0.57772795773089014</v>
      </c>
      <c r="D4384" s="22">
        <v>0.58445290048529974</v>
      </c>
      <c r="F4384" s="50">
        <v>4367</v>
      </c>
      <c r="G4384" s="42">
        <v>1.1621808582161899</v>
      </c>
      <c r="H4384" s="42">
        <v>0.57772795773089014</v>
      </c>
      <c r="I4384" s="51">
        <v>1.3033969080836085</v>
      </c>
    </row>
    <row r="4385" spans="2:9" x14ac:dyDescent="0.2">
      <c r="B4385" s="10">
        <v>4368</v>
      </c>
      <c r="C4385" s="19">
        <v>0.4462378830271847</v>
      </c>
      <c r="D4385" s="22">
        <v>0.84393598461055486</v>
      </c>
      <c r="F4385" s="50">
        <v>4368</v>
      </c>
      <c r="G4385" s="42">
        <v>1.2901738676377397</v>
      </c>
      <c r="H4385" s="42">
        <v>0.4462378830271847</v>
      </c>
      <c r="I4385" s="51">
        <v>0.9523613865059174</v>
      </c>
    </row>
    <row r="4386" spans="2:9" x14ac:dyDescent="0.2">
      <c r="B4386" s="10">
        <v>4369</v>
      </c>
      <c r="C4386" s="19">
        <v>0.15490659704612875</v>
      </c>
      <c r="D4386" s="22">
        <v>0.6977160456773025</v>
      </c>
      <c r="F4386" s="50">
        <v>4369</v>
      </c>
      <c r="G4386" s="42">
        <v>0.85262264272343125</v>
      </c>
      <c r="H4386" s="42">
        <v>0.15490659704612875</v>
      </c>
      <c r="I4386" s="51">
        <v>0.42711327964941914</v>
      </c>
    </row>
    <row r="4387" spans="2:9" x14ac:dyDescent="0.2">
      <c r="B4387" s="10">
        <v>4370</v>
      </c>
      <c r="C4387" s="19">
        <v>0.40375690166552525</v>
      </c>
      <c r="D4387" s="22">
        <v>0.56619614069756274</v>
      </c>
      <c r="F4387" s="50">
        <v>4370</v>
      </c>
      <c r="G4387" s="42">
        <v>0.96995304236308799</v>
      </c>
      <c r="H4387" s="42">
        <v>0.40375690166552525</v>
      </c>
      <c r="I4387" s="51">
        <v>1.0021500896251267</v>
      </c>
    </row>
    <row r="4388" spans="2:9" x14ac:dyDescent="0.2">
      <c r="B4388" s="10">
        <v>4371</v>
      </c>
      <c r="C4388" s="19">
        <v>0.58789305286865634</v>
      </c>
      <c r="D4388" s="22">
        <v>4.0397109707723811E-2</v>
      </c>
      <c r="F4388" s="50">
        <v>4371</v>
      </c>
      <c r="G4388" s="42">
        <v>0.62829016257638015</v>
      </c>
      <c r="H4388" s="42">
        <v>4.0397109707723811E-2</v>
      </c>
      <c r="I4388" s="51">
        <v>1.0191663655482839</v>
      </c>
    </row>
    <row r="4389" spans="2:9" x14ac:dyDescent="0.2">
      <c r="B4389" s="10">
        <v>4372</v>
      </c>
      <c r="C4389" s="19">
        <v>0.47168449626307363</v>
      </c>
      <c r="D4389" s="22">
        <v>0.85306776529214723</v>
      </c>
      <c r="F4389" s="50">
        <v>4372</v>
      </c>
      <c r="G4389" s="42">
        <v>1.3247522615552207</v>
      </c>
      <c r="H4389" s="42">
        <v>0.47168449626307363</v>
      </c>
      <c r="I4389" s="51">
        <v>0.99843226077783043</v>
      </c>
    </row>
    <row r="4390" spans="2:9" x14ac:dyDescent="0.2">
      <c r="B4390" s="10">
        <v>4373</v>
      </c>
      <c r="C4390" s="19">
        <v>0.56174949687518283</v>
      </c>
      <c r="D4390" s="22">
        <v>0.91701511469619512</v>
      </c>
      <c r="F4390" s="50">
        <v>4373</v>
      </c>
      <c r="G4390" s="42">
        <v>1.478764611571378</v>
      </c>
      <c r="H4390" s="42">
        <v>0.56174949687518283</v>
      </c>
      <c r="I4390" s="51">
        <v>1.1510365004924608</v>
      </c>
    </row>
    <row r="4391" spans="2:9" x14ac:dyDescent="0.2">
      <c r="B4391" s="10">
        <v>4374</v>
      </c>
      <c r="C4391" s="19">
        <v>8.0656838349006166E-2</v>
      </c>
      <c r="D4391" s="22">
        <v>0.83965213537873884</v>
      </c>
      <c r="F4391" s="50">
        <v>4374</v>
      </c>
      <c r="G4391" s="42">
        <v>0.92030897372774501</v>
      </c>
      <c r="H4391" s="42">
        <v>8.0656838349006166E-2</v>
      </c>
      <c r="I4391" s="51">
        <v>0.20142680432863408</v>
      </c>
    </row>
    <row r="4392" spans="2:9" x14ac:dyDescent="0.2">
      <c r="B4392" s="10">
        <v>4375</v>
      </c>
      <c r="C4392" s="19">
        <v>0.4647731725735198</v>
      </c>
      <c r="D4392" s="22">
        <v>0.97014492447703116</v>
      </c>
      <c r="F4392" s="50">
        <v>4375</v>
      </c>
      <c r="G4392" s="42">
        <v>1.4349180970505508</v>
      </c>
      <c r="H4392" s="42">
        <v>0.4647731725735198</v>
      </c>
      <c r="I4392" s="51">
        <v>0.94030062659489366</v>
      </c>
    </row>
    <row r="4393" spans="2:9" x14ac:dyDescent="0.2">
      <c r="B4393" s="10">
        <v>4376</v>
      </c>
      <c r="C4393" s="19">
        <v>0.36957412840349146</v>
      </c>
      <c r="D4393" s="22">
        <v>0.54705858872548307</v>
      </c>
      <c r="F4393" s="50">
        <v>4376</v>
      </c>
      <c r="G4393" s="42">
        <v>0.91663271712897454</v>
      </c>
      <c r="H4393" s="42">
        <v>0.36957412840349146</v>
      </c>
      <c r="I4393" s="51">
        <v>0.94968022039536404</v>
      </c>
    </row>
    <row r="4394" spans="2:9" x14ac:dyDescent="0.2">
      <c r="B4394" s="10">
        <v>4377</v>
      </c>
      <c r="C4394" s="19">
        <v>7.6908242374385871E-2</v>
      </c>
      <c r="D4394" s="22">
        <v>0.76986412430189066</v>
      </c>
      <c r="F4394" s="50">
        <v>4377</v>
      </c>
      <c r="G4394" s="42">
        <v>0.84677236667627653</v>
      </c>
      <c r="H4394" s="42">
        <v>7.6908242374385871E-2</v>
      </c>
      <c r="I4394" s="51">
        <v>0.21569578674396223</v>
      </c>
    </row>
    <row r="4395" spans="2:9" x14ac:dyDescent="0.2">
      <c r="B4395" s="10">
        <v>4378</v>
      </c>
      <c r="C4395" s="19">
        <v>0.38213626719651228</v>
      </c>
      <c r="D4395" s="22">
        <v>0.25274876439248617</v>
      </c>
      <c r="F4395" s="50">
        <v>4378</v>
      </c>
      <c r="G4395" s="42">
        <v>0.63488503158899845</v>
      </c>
      <c r="H4395" s="42">
        <v>0.25274876439248617</v>
      </c>
      <c r="I4395" s="51">
        <v>1.0369114646654012</v>
      </c>
    </row>
    <row r="4396" spans="2:9" x14ac:dyDescent="0.2">
      <c r="B4396" s="10">
        <v>4379</v>
      </c>
      <c r="C4396" s="19">
        <v>8.5869621478955604E-2</v>
      </c>
      <c r="D4396" s="22">
        <v>0.15912801619304162</v>
      </c>
      <c r="F4396" s="50">
        <v>4379</v>
      </c>
      <c r="G4396" s="42">
        <v>0.24499763767199723</v>
      </c>
      <c r="H4396" s="42">
        <v>8.5869621478955604E-2</v>
      </c>
      <c r="I4396" s="51">
        <v>0.76248833083988066</v>
      </c>
    </row>
    <row r="4397" spans="2:9" x14ac:dyDescent="0.2">
      <c r="B4397" s="10">
        <v>4380</v>
      </c>
      <c r="C4397" s="19">
        <v>0.5709167662577852</v>
      </c>
      <c r="D4397" s="22">
        <v>0.31153519305871857</v>
      </c>
      <c r="F4397" s="50">
        <v>4380</v>
      </c>
      <c r="G4397" s="42">
        <v>0.88245195931650378</v>
      </c>
      <c r="H4397" s="42">
        <v>0.31153519305871857</v>
      </c>
      <c r="I4397" s="51">
        <v>1.1513119677467412</v>
      </c>
    </row>
    <row r="4398" spans="2:9" x14ac:dyDescent="0.2">
      <c r="B4398" s="10">
        <v>4381</v>
      </c>
      <c r="C4398" s="19">
        <v>0.13975485185699943</v>
      </c>
      <c r="D4398" s="22">
        <v>0.38137608587736127</v>
      </c>
      <c r="F4398" s="50">
        <v>4381</v>
      </c>
      <c r="G4398" s="42">
        <v>0.5211309377343607</v>
      </c>
      <c r="H4398" s="42">
        <v>0.13975485185699943</v>
      </c>
      <c r="I4398" s="51">
        <v>0.61188678048952982</v>
      </c>
    </row>
    <row r="4399" spans="2:9" x14ac:dyDescent="0.2">
      <c r="B4399" s="10">
        <v>4382</v>
      </c>
      <c r="C4399" s="19">
        <v>0.7676898347018517</v>
      </c>
      <c r="D4399" s="22">
        <v>0.61880820657947577</v>
      </c>
      <c r="F4399" s="50">
        <v>4382</v>
      </c>
      <c r="G4399" s="42">
        <v>1.3864980412813275</v>
      </c>
      <c r="H4399" s="42">
        <v>0.61880820657947577</v>
      </c>
      <c r="I4399" s="51">
        <v>1.4678948800087244</v>
      </c>
    </row>
    <row r="4400" spans="2:9" x14ac:dyDescent="0.2">
      <c r="B4400" s="10">
        <v>4383</v>
      </c>
      <c r="C4400" s="19">
        <v>0.34154700724956322</v>
      </c>
      <c r="D4400" s="22">
        <v>0.60287876714366428</v>
      </c>
      <c r="F4400" s="50">
        <v>4383</v>
      </c>
      <c r="G4400" s="42">
        <v>0.9444257743932275</v>
      </c>
      <c r="H4400" s="42">
        <v>0.34154700724956322</v>
      </c>
      <c r="I4400" s="51">
        <v>0.86481865378005807</v>
      </c>
    </row>
    <row r="4401" spans="2:9" x14ac:dyDescent="0.2">
      <c r="B4401" s="10">
        <v>4384</v>
      </c>
      <c r="C4401" s="19">
        <v>0.41642765251024683</v>
      </c>
      <c r="D4401" s="22">
        <v>1.1892553394355798E-2</v>
      </c>
      <c r="F4401" s="50">
        <v>4384</v>
      </c>
      <c r="G4401" s="42">
        <v>0.42832020590460262</v>
      </c>
      <c r="H4401" s="42">
        <v>1.1892553394355798E-2</v>
      </c>
      <c r="I4401" s="51">
        <v>1.0015282541252046</v>
      </c>
    </row>
    <row r="4402" spans="2:9" x14ac:dyDescent="0.2">
      <c r="B4402" s="10">
        <v>4385</v>
      </c>
      <c r="C4402" s="19">
        <v>0.94952880324563671</v>
      </c>
      <c r="D4402" s="22">
        <v>0.29061500345903823</v>
      </c>
      <c r="F4402" s="50">
        <v>4385</v>
      </c>
      <c r="G4402" s="42">
        <v>1.2401438067046748</v>
      </c>
      <c r="H4402" s="42">
        <v>0.29061500345903823</v>
      </c>
      <c r="I4402" s="51">
        <v>1.2756769196248525</v>
      </c>
    </row>
    <row r="4403" spans="2:9" x14ac:dyDescent="0.2">
      <c r="B4403" s="10">
        <v>4386</v>
      </c>
      <c r="C4403" s="19">
        <v>0.11037085845256722</v>
      </c>
      <c r="D4403" s="22">
        <v>5.4403219827219296E-3</v>
      </c>
      <c r="F4403" s="50">
        <v>4386</v>
      </c>
      <c r="G4403" s="42">
        <v>0.11581118043528915</v>
      </c>
      <c r="H4403" s="42">
        <v>5.4403219827219296E-3</v>
      </c>
      <c r="I4403" s="51">
        <v>0.99352193995743276</v>
      </c>
    </row>
    <row r="4404" spans="2:9" x14ac:dyDescent="0.2">
      <c r="B4404" s="10">
        <v>4387</v>
      </c>
      <c r="C4404" s="19">
        <v>0.98286259890941441</v>
      </c>
      <c r="D4404" s="22">
        <v>0.24841120349090073</v>
      </c>
      <c r="F4404" s="50">
        <v>4387</v>
      </c>
      <c r="G4404" s="42">
        <v>1.2312738024003151</v>
      </c>
      <c r="H4404" s="42">
        <v>0.24841120349090073</v>
      </c>
      <c r="I4404" s="51">
        <v>1.2441263869973755</v>
      </c>
    </row>
    <row r="4405" spans="2:9" x14ac:dyDescent="0.2">
      <c r="B4405" s="10">
        <v>4388</v>
      </c>
      <c r="C4405" s="19">
        <v>2.44340841366677E-2</v>
      </c>
      <c r="D4405" s="22">
        <v>0.69662042390017731</v>
      </c>
      <c r="F4405" s="50">
        <v>4388</v>
      </c>
      <c r="G4405" s="42">
        <v>0.72105450803684501</v>
      </c>
      <c r="H4405" s="42">
        <v>2.44340841366677E-2</v>
      </c>
      <c r="I4405" s="51">
        <v>9.977747041041056E-2</v>
      </c>
    </row>
    <row r="4406" spans="2:9" x14ac:dyDescent="0.2">
      <c r="B4406" s="10">
        <v>4389</v>
      </c>
      <c r="C4406" s="19">
        <v>0.23517045452751018</v>
      </c>
      <c r="D4406" s="22">
        <v>7.3585932925814723E-2</v>
      </c>
      <c r="F4406" s="50">
        <v>4389</v>
      </c>
      <c r="G4406" s="42">
        <v>0.3087563874533249</v>
      </c>
      <c r="H4406" s="42">
        <v>7.3585932925814723E-2</v>
      </c>
      <c r="I4406" s="51">
        <v>0.97255058196150213</v>
      </c>
    </row>
    <row r="4407" spans="2:9" x14ac:dyDescent="0.2">
      <c r="B4407" s="10">
        <v>4390</v>
      </c>
      <c r="C4407" s="19">
        <v>0.24757398915989481</v>
      </c>
      <c r="D4407" s="22">
        <v>0.14341948976789864</v>
      </c>
      <c r="F4407" s="50">
        <v>4390</v>
      </c>
      <c r="G4407" s="42">
        <v>0.39099347892779346</v>
      </c>
      <c r="H4407" s="42">
        <v>0.14341948976789864</v>
      </c>
      <c r="I4407" s="51">
        <v>0.96196999808075578</v>
      </c>
    </row>
    <row r="4408" spans="2:9" x14ac:dyDescent="0.2">
      <c r="B4408" s="10">
        <v>4391</v>
      </c>
      <c r="C4408" s="19">
        <v>0.40223323649093712</v>
      </c>
      <c r="D4408" s="22">
        <v>0.80678235991806613</v>
      </c>
      <c r="F4408" s="50">
        <v>4391</v>
      </c>
      <c r="G4408" s="42">
        <v>1.2090155964090032</v>
      </c>
      <c r="H4408" s="42">
        <v>0.40223323649093712</v>
      </c>
      <c r="I4408" s="51">
        <v>0.8818560030914856</v>
      </c>
    </row>
    <row r="4409" spans="2:9" x14ac:dyDescent="0.2">
      <c r="B4409" s="10">
        <v>4392</v>
      </c>
      <c r="C4409" s="19">
        <v>0.30430800168363126</v>
      </c>
      <c r="D4409" s="22">
        <v>0.26731434580053681</v>
      </c>
      <c r="F4409" s="50">
        <v>4392</v>
      </c>
      <c r="G4409" s="42">
        <v>0.57162234748416807</v>
      </c>
      <c r="H4409" s="42">
        <v>0.26731434580053681</v>
      </c>
      <c r="I4409" s="51">
        <v>0.99489685809054862</v>
      </c>
    </row>
    <row r="4410" spans="2:9" x14ac:dyDescent="0.2">
      <c r="B4410" s="10">
        <v>4393</v>
      </c>
      <c r="C4410" s="19">
        <v>0.91989149910239243</v>
      </c>
      <c r="D4410" s="22">
        <v>0.89771195474035581</v>
      </c>
      <c r="F4410" s="50">
        <v>4393</v>
      </c>
      <c r="G4410" s="42">
        <v>1.8176034538427484</v>
      </c>
      <c r="H4410" s="42">
        <v>0.89771195474035581</v>
      </c>
      <c r="I4410" s="51">
        <v>1.8254939007915856</v>
      </c>
    </row>
    <row r="4411" spans="2:9" x14ac:dyDescent="0.2">
      <c r="B4411" s="10">
        <v>4394</v>
      </c>
      <c r="C4411" s="19">
        <v>0.39828545315790853</v>
      </c>
      <c r="D4411" s="22">
        <v>0.84878700997791545</v>
      </c>
      <c r="F4411" s="50">
        <v>4394</v>
      </c>
      <c r="G4411" s="42">
        <v>1.2470724631358241</v>
      </c>
      <c r="H4411" s="42">
        <v>0.39828545315790853</v>
      </c>
      <c r="I4411" s="51">
        <v>0.85605852086917955</v>
      </c>
    </row>
    <row r="4412" spans="2:9" x14ac:dyDescent="0.2">
      <c r="B4412" s="10">
        <v>4395</v>
      </c>
      <c r="C4412" s="19">
        <v>0.36719671208937565</v>
      </c>
      <c r="D4412" s="22">
        <v>0.5407984229264825</v>
      </c>
      <c r="F4412" s="50">
        <v>4395</v>
      </c>
      <c r="G4412" s="42">
        <v>0.90799513501585816</v>
      </c>
      <c r="H4412" s="42">
        <v>0.36719671208937565</v>
      </c>
      <c r="I4412" s="51">
        <v>0.94889521822600109</v>
      </c>
    </row>
    <row r="4413" spans="2:9" x14ac:dyDescent="0.2">
      <c r="B4413" s="10">
        <v>4396</v>
      </c>
      <c r="C4413" s="19">
        <v>0.39248910967437056</v>
      </c>
      <c r="D4413" s="22">
        <v>0.40459091442142336</v>
      </c>
      <c r="F4413" s="50">
        <v>4396</v>
      </c>
      <c r="G4413" s="42">
        <v>0.79708002409579393</v>
      </c>
      <c r="H4413" s="42">
        <v>0.39248910967437056</v>
      </c>
      <c r="I4413" s="51">
        <v>1.0774508938032303</v>
      </c>
    </row>
    <row r="4414" spans="2:9" x14ac:dyDescent="0.2">
      <c r="B4414" s="10">
        <v>4397</v>
      </c>
      <c r="C4414" s="19">
        <v>0.9796223344667766</v>
      </c>
      <c r="D4414" s="22">
        <v>0.53090447166557764</v>
      </c>
      <c r="F4414" s="50">
        <v>4397</v>
      </c>
      <c r="G4414" s="42">
        <v>1.5105268061323542</v>
      </c>
      <c r="H4414" s="42">
        <v>0.53090447166557764</v>
      </c>
      <c r="I4414" s="51">
        <v>1.5200336474829941</v>
      </c>
    </row>
    <row r="4415" spans="2:9" x14ac:dyDescent="0.2">
      <c r="B4415" s="10">
        <v>4398</v>
      </c>
      <c r="C4415" s="19">
        <v>0.20275937246095199</v>
      </c>
      <c r="D4415" s="22">
        <v>0.3211468710442551</v>
      </c>
      <c r="F4415" s="50">
        <v>4398</v>
      </c>
      <c r="G4415" s="42">
        <v>0.52390624350520709</v>
      </c>
      <c r="H4415" s="42">
        <v>0.20275937246095199</v>
      </c>
      <c r="I4415" s="51">
        <v>0.80177630215936624</v>
      </c>
    </row>
    <row r="4416" spans="2:9" x14ac:dyDescent="0.2">
      <c r="B4416" s="10">
        <v>4399</v>
      </c>
      <c r="C4416" s="19">
        <v>0.63963175425274121</v>
      </c>
      <c r="D4416" s="22">
        <v>0.94161252393762418</v>
      </c>
      <c r="F4416" s="50">
        <v>4399</v>
      </c>
      <c r="G4416" s="42">
        <v>1.5812442781903653</v>
      </c>
      <c r="H4416" s="42">
        <v>0.63963175425274121</v>
      </c>
      <c r="I4416" s="51">
        <v>1.2961718777669449</v>
      </c>
    </row>
    <row r="4417" spans="2:9" x14ac:dyDescent="0.2">
      <c r="B4417" s="10">
        <v>4400</v>
      </c>
      <c r="C4417" s="19">
        <v>9.6314905492600911E-2</v>
      </c>
      <c r="D4417" s="22">
        <v>0.85875506358990839</v>
      </c>
      <c r="F4417" s="50">
        <v>4400</v>
      </c>
      <c r="G4417" s="42">
        <v>0.9550699690825093</v>
      </c>
      <c r="H4417" s="42">
        <v>9.6314905492600911E-2</v>
      </c>
      <c r="I4417" s="51">
        <v>0.2303571370389049</v>
      </c>
    </row>
    <row r="4418" spans="2:9" x14ac:dyDescent="0.2">
      <c r="B4418" s="10">
        <v>4401</v>
      </c>
      <c r="C4418" s="19">
        <v>0.7325894301492627</v>
      </c>
      <c r="D4418" s="22">
        <v>0.55865596851485499</v>
      </c>
      <c r="F4418" s="50">
        <v>4401</v>
      </c>
      <c r="G4418" s="42">
        <v>1.2912453986641177</v>
      </c>
      <c r="H4418" s="42">
        <v>0.55865596851485499</v>
      </c>
      <c r="I4418" s="51">
        <v>1.3990899317808743</v>
      </c>
    </row>
    <row r="4419" spans="2:9" x14ac:dyDescent="0.2">
      <c r="B4419" s="10">
        <v>4402</v>
      </c>
      <c r="C4419" s="19">
        <v>0.81612584383068565</v>
      </c>
      <c r="D4419" s="22">
        <v>0.46630106744059641</v>
      </c>
      <c r="F4419" s="50">
        <v>4402</v>
      </c>
      <c r="G4419" s="42">
        <v>1.2824269112712821</v>
      </c>
      <c r="H4419" s="42">
        <v>0.46630106744059641</v>
      </c>
      <c r="I4419" s="51">
        <v>1.3759048461136245</v>
      </c>
    </row>
    <row r="4420" spans="2:9" x14ac:dyDescent="0.2">
      <c r="B4420" s="10">
        <v>4403</v>
      </c>
      <c r="C4420" s="19">
        <v>0.29413601862824523</v>
      </c>
      <c r="D4420" s="22">
        <v>0.42653911084099638</v>
      </c>
      <c r="F4420" s="50">
        <v>4403</v>
      </c>
      <c r="G4420" s="42">
        <v>0.72067512946924162</v>
      </c>
      <c r="H4420" s="42">
        <v>0.29413601862824523</v>
      </c>
      <c r="I4420" s="51">
        <v>0.88749159176642978</v>
      </c>
    </row>
    <row r="4421" spans="2:9" x14ac:dyDescent="0.2">
      <c r="B4421" s="10">
        <v>4404</v>
      </c>
      <c r="C4421" s="19">
        <v>1.6823842273489764E-2</v>
      </c>
      <c r="D4421" s="22">
        <v>0.97689345012010143</v>
      </c>
      <c r="F4421" s="50">
        <v>4404</v>
      </c>
      <c r="G4421" s="42">
        <v>0.99371729239359119</v>
      </c>
      <c r="H4421" s="42">
        <v>1.6823842273489764E-2</v>
      </c>
      <c r="I4421" s="51">
        <v>3.5313034437824332E-2</v>
      </c>
    </row>
    <row r="4422" spans="2:9" x14ac:dyDescent="0.2">
      <c r="B4422" s="10">
        <v>4405</v>
      </c>
      <c r="C4422" s="19">
        <v>0.26219865295003242</v>
      </c>
      <c r="D4422" s="22">
        <v>0.79619995267386445</v>
      </c>
      <c r="F4422" s="50">
        <v>4405</v>
      </c>
      <c r="G4422" s="42">
        <v>1.0583986056238968</v>
      </c>
      <c r="H4422" s="42">
        <v>0.26219865295003242</v>
      </c>
      <c r="I4422" s="51">
        <v>0.60663866576119285</v>
      </c>
    </row>
    <row r="4423" spans="2:9" x14ac:dyDescent="0.2">
      <c r="B4423" s="10">
        <v>4406</v>
      </c>
      <c r="C4423" s="19">
        <v>0.18613904172639373</v>
      </c>
      <c r="D4423" s="22">
        <v>0.359234626555617</v>
      </c>
      <c r="F4423" s="50">
        <v>4406</v>
      </c>
      <c r="G4423" s="42">
        <v>0.54537366828201073</v>
      </c>
      <c r="H4423" s="42">
        <v>0.18613904172639373</v>
      </c>
      <c r="I4423" s="51">
        <v>0.7327776947442175</v>
      </c>
    </row>
    <row r="4424" spans="2:9" x14ac:dyDescent="0.2">
      <c r="B4424" s="10">
        <v>4407</v>
      </c>
      <c r="C4424" s="19">
        <v>0.83642939497301916</v>
      </c>
      <c r="D4424" s="22">
        <v>0.28258732072540671</v>
      </c>
      <c r="F4424" s="50">
        <v>4407</v>
      </c>
      <c r="G4424" s="42">
        <v>1.1190167156984259</v>
      </c>
      <c r="H4424" s="42">
        <v>0.28258732072540671</v>
      </c>
      <c r="I4424" s="51">
        <v>1.2333661438607963</v>
      </c>
    </row>
    <row r="4425" spans="2:9" x14ac:dyDescent="0.2">
      <c r="B4425" s="10">
        <v>4408</v>
      </c>
      <c r="C4425" s="19">
        <v>0.8125558877706992</v>
      </c>
      <c r="D4425" s="22">
        <v>0.17365113751778838</v>
      </c>
      <c r="F4425" s="50">
        <v>4408</v>
      </c>
      <c r="G4425" s="42">
        <v>0.98620702528848758</v>
      </c>
      <c r="H4425" s="42">
        <v>0.17365113751778838</v>
      </c>
      <c r="I4425" s="51">
        <v>1.1382481507676028</v>
      </c>
    </row>
    <row r="4426" spans="2:9" x14ac:dyDescent="0.2">
      <c r="B4426" s="10">
        <v>4409</v>
      </c>
      <c r="C4426" s="19">
        <v>0.59352768025988512</v>
      </c>
      <c r="D4426" s="22">
        <v>0.278740973487838</v>
      </c>
      <c r="F4426" s="50">
        <v>4409</v>
      </c>
      <c r="G4426" s="42">
        <v>0.87226865374772311</v>
      </c>
      <c r="H4426" s="42">
        <v>0.278740973487838</v>
      </c>
      <c r="I4426" s="51">
        <v>1.1434076413406589</v>
      </c>
    </row>
    <row r="4427" spans="2:9" x14ac:dyDescent="0.2">
      <c r="B4427" s="10">
        <v>4410</v>
      </c>
      <c r="C4427" s="19">
        <v>0.53637564976872165</v>
      </c>
      <c r="D4427" s="22">
        <v>0.30376693685462075</v>
      </c>
      <c r="F4427" s="50">
        <v>4410</v>
      </c>
      <c r="G4427" s="42">
        <v>0.8401425866233424</v>
      </c>
      <c r="H4427" s="42">
        <v>0.30376693685462075</v>
      </c>
      <c r="I4427" s="51">
        <v>1.1313691494886422</v>
      </c>
    </row>
    <row r="4428" spans="2:9" x14ac:dyDescent="0.2">
      <c r="B4428" s="10">
        <v>4411</v>
      </c>
      <c r="C4428" s="19">
        <v>0.5016971573933271</v>
      </c>
      <c r="D4428" s="22">
        <v>0.5539218731645783</v>
      </c>
      <c r="F4428" s="50">
        <v>4411</v>
      </c>
      <c r="G4428" s="42">
        <v>1.0556190305579054</v>
      </c>
      <c r="H4428" s="42">
        <v>0.5016971573933271</v>
      </c>
      <c r="I4428" s="51">
        <v>1.184142811212312</v>
      </c>
    </row>
    <row r="4429" spans="2:9" x14ac:dyDescent="0.2">
      <c r="B4429" s="10">
        <v>4412</v>
      </c>
      <c r="C4429" s="19">
        <v>0.80303914484568195</v>
      </c>
      <c r="D4429" s="22">
        <v>0.84912815252538243</v>
      </c>
      <c r="F4429" s="50">
        <v>4412</v>
      </c>
      <c r="G4429" s="42">
        <v>1.6521672973710644</v>
      </c>
      <c r="H4429" s="42">
        <v>0.80303914484568195</v>
      </c>
      <c r="I4429" s="51">
        <v>1.6330987196057523</v>
      </c>
    </row>
    <row r="4430" spans="2:9" x14ac:dyDescent="0.2">
      <c r="B4430" s="10">
        <v>4413</v>
      </c>
      <c r="C4430" s="19">
        <v>1.5748236509426694E-2</v>
      </c>
      <c r="D4430" s="22">
        <v>0.23089153705167276</v>
      </c>
      <c r="F4430" s="50">
        <v>4413</v>
      </c>
      <c r="G4430" s="42">
        <v>0.24663977356109945</v>
      </c>
      <c r="H4430" s="42">
        <v>1.5748236509426694E-2</v>
      </c>
      <c r="I4430" s="51">
        <v>0.39924006027918091</v>
      </c>
    </row>
    <row r="4431" spans="2:9" x14ac:dyDescent="0.2">
      <c r="B4431" s="10">
        <v>4414</v>
      </c>
      <c r="C4431" s="19">
        <v>5.1165106465530741E-2</v>
      </c>
      <c r="D4431" s="22">
        <v>0.34579333802838919</v>
      </c>
      <c r="F4431" s="50">
        <v>4414</v>
      </c>
      <c r="G4431" s="42">
        <v>0.39695844449391993</v>
      </c>
      <c r="H4431" s="42">
        <v>5.1165106465530741E-2</v>
      </c>
      <c r="I4431" s="51">
        <v>0.40890862097427177</v>
      </c>
    </row>
    <row r="4432" spans="2:9" x14ac:dyDescent="0.2">
      <c r="B4432" s="10">
        <v>4415</v>
      </c>
      <c r="C4432" s="19">
        <v>0.19028261710787575</v>
      </c>
      <c r="D4432" s="22">
        <v>0.79880191401386103</v>
      </c>
      <c r="F4432" s="50">
        <v>4415</v>
      </c>
      <c r="G4432" s="42">
        <v>0.98908453112173678</v>
      </c>
      <c r="H4432" s="42">
        <v>0.19028261710787575</v>
      </c>
      <c r="I4432" s="51">
        <v>0.45597716005768435</v>
      </c>
    </row>
    <row r="4433" spans="2:9" x14ac:dyDescent="0.2">
      <c r="B4433" s="10">
        <v>4416</v>
      </c>
      <c r="C4433" s="19">
        <v>0.80113994260843002</v>
      </c>
      <c r="D4433" s="22">
        <v>0.11000602747058164</v>
      </c>
      <c r="F4433" s="50">
        <v>4416</v>
      </c>
      <c r="G4433" s="42">
        <v>0.91114597007901166</v>
      </c>
      <c r="H4433" s="42">
        <v>0.11000602747058164</v>
      </c>
      <c r="I4433" s="51">
        <v>1.0859105754904606</v>
      </c>
    </row>
    <row r="4434" spans="2:9" x14ac:dyDescent="0.2">
      <c r="B4434" s="10">
        <v>4417</v>
      </c>
      <c r="C4434" s="19">
        <v>1.9566603645491343E-2</v>
      </c>
      <c r="D4434" s="22">
        <v>0.25915351522085406</v>
      </c>
      <c r="F4434" s="50">
        <v>4417</v>
      </c>
      <c r="G4434" s="42">
        <v>0.2787201188663454</v>
      </c>
      <c r="H4434" s="42">
        <v>1.9566603645491343E-2</v>
      </c>
      <c r="I4434" s="51">
        <v>0.38034474975898619</v>
      </c>
    </row>
    <row r="4435" spans="2:9" x14ac:dyDescent="0.2">
      <c r="B4435" s="10">
        <v>4418</v>
      </c>
      <c r="C4435" s="19">
        <v>0.16985818611182202</v>
      </c>
      <c r="D4435" s="22">
        <v>0.63251449288160122</v>
      </c>
      <c r="F4435" s="50">
        <v>4418</v>
      </c>
      <c r="G4435" s="42">
        <v>0.80237267899342324</v>
      </c>
      <c r="H4435" s="42">
        <v>0.16985818611182202</v>
      </c>
      <c r="I4435" s="51">
        <v>0.4957087985621198</v>
      </c>
    </row>
    <row r="4436" spans="2:9" x14ac:dyDescent="0.2">
      <c r="B4436" s="10">
        <v>4419</v>
      </c>
      <c r="C4436" s="19">
        <v>0.5827186684529948</v>
      </c>
      <c r="D4436" s="22">
        <v>0.35795274802955412</v>
      </c>
      <c r="F4436" s="50">
        <v>4419</v>
      </c>
      <c r="G4436" s="42">
        <v>0.94067141648254893</v>
      </c>
      <c r="H4436" s="42">
        <v>0.35795274802955412</v>
      </c>
      <c r="I4436" s="51">
        <v>1.1821769829774498</v>
      </c>
    </row>
    <row r="4437" spans="2:9" x14ac:dyDescent="0.2">
      <c r="B4437" s="10">
        <v>4420</v>
      </c>
      <c r="C4437" s="19">
        <v>0.33290681309114256</v>
      </c>
      <c r="D4437" s="22">
        <v>0.46795467388077283</v>
      </c>
      <c r="F4437" s="50">
        <v>4420</v>
      </c>
      <c r="G4437" s="42">
        <v>0.80086148697191539</v>
      </c>
      <c r="H4437" s="42">
        <v>0.33290681309114256</v>
      </c>
      <c r="I4437" s="51">
        <v>0.93058673552094062</v>
      </c>
    </row>
    <row r="4438" spans="2:9" x14ac:dyDescent="0.2">
      <c r="B4438" s="10">
        <v>4421</v>
      </c>
      <c r="C4438" s="19">
        <v>0.16165265026340458</v>
      </c>
      <c r="D4438" s="22">
        <v>0.91006923369129566</v>
      </c>
      <c r="F4438" s="50">
        <v>4421</v>
      </c>
      <c r="G4438" s="42">
        <v>1.0717218839547002</v>
      </c>
      <c r="H4438" s="42">
        <v>0.16165265026340458</v>
      </c>
      <c r="I4438" s="51">
        <v>0.35209151410999534</v>
      </c>
    </row>
    <row r="4439" spans="2:9" x14ac:dyDescent="0.2">
      <c r="B4439" s="10">
        <v>4422</v>
      </c>
      <c r="C4439" s="19">
        <v>0.97816080328090316</v>
      </c>
      <c r="D4439" s="22">
        <v>5.1906915857275582E-2</v>
      </c>
      <c r="F4439" s="50">
        <v>4422</v>
      </c>
      <c r="G4439" s="42">
        <v>1.0300677191381786</v>
      </c>
      <c r="H4439" s="42">
        <v>5.1906915857275582E-2</v>
      </c>
      <c r="I4439" s="51">
        <v>1.0507614053652721</v>
      </c>
    </row>
    <row r="4440" spans="2:9" x14ac:dyDescent="0.2">
      <c r="B4440" s="10">
        <v>4423</v>
      </c>
      <c r="C4440" s="19">
        <v>0.15192108356930256</v>
      </c>
      <c r="D4440" s="22">
        <v>0.40660631792344171</v>
      </c>
      <c r="F4440" s="50">
        <v>4423</v>
      </c>
      <c r="G4440" s="42">
        <v>0.55852740149274427</v>
      </c>
      <c r="H4440" s="42">
        <v>0.15192108356930256</v>
      </c>
      <c r="I4440" s="51">
        <v>0.6166939098582529</v>
      </c>
    </row>
    <row r="4441" spans="2:9" x14ac:dyDescent="0.2">
      <c r="B4441" s="10">
        <v>4424</v>
      </c>
      <c r="C4441" s="19">
        <v>0.15288793863494765</v>
      </c>
      <c r="D4441" s="22">
        <v>0.98189478277240461</v>
      </c>
      <c r="F4441" s="50">
        <v>4424</v>
      </c>
      <c r="G4441" s="42">
        <v>1.1347827214073523</v>
      </c>
      <c r="H4441" s="42">
        <v>0.15288793863494765</v>
      </c>
      <c r="I4441" s="51">
        <v>0.3110638426010075</v>
      </c>
    </row>
    <row r="4442" spans="2:9" x14ac:dyDescent="0.2">
      <c r="B4442" s="10">
        <v>4425</v>
      </c>
      <c r="C4442" s="19">
        <v>0.66004768527921054</v>
      </c>
      <c r="D4442" s="22">
        <v>0.75566132876331349</v>
      </c>
      <c r="F4442" s="50">
        <v>4425</v>
      </c>
      <c r="G4442" s="42">
        <v>1.4157090140425241</v>
      </c>
      <c r="H4442" s="42">
        <v>0.66004768527921054</v>
      </c>
      <c r="I4442" s="51">
        <v>1.3906146680148583</v>
      </c>
    </row>
    <row r="4443" spans="2:9" x14ac:dyDescent="0.2">
      <c r="B4443" s="10">
        <v>4426</v>
      </c>
      <c r="C4443" s="19">
        <v>0.68315996533541956</v>
      </c>
      <c r="D4443" s="22">
        <v>0.31394929409470995</v>
      </c>
      <c r="F4443" s="50">
        <v>4426</v>
      </c>
      <c r="G4443" s="42">
        <v>0.99710925943012951</v>
      </c>
      <c r="H4443" s="42">
        <v>0.31394929409470995</v>
      </c>
      <c r="I4443" s="51">
        <v>1.2012042354933157</v>
      </c>
    </row>
    <row r="4444" spans="2:9" x14ac:dyDescent="0.2">
      <c r="B4444" s="10">
        <v>4427</v>
      </c>
      <c r="C4444" s="19">
        <v>0.82832353941214465</v>
      </c>
      <c r="D4444" s="22">
        <v>0.6999710951667687</v>
      </c>
      <c r="F4444" s="50">
        <v>4427</v>
      </c>
      <c r="G4444" s="42">
        <v>1.5282946345789132</v>
      </c>
      <c r="H4444" s="42">
        <v>0.6999710951667687</v>
      </c>
      <c r="I4444" s="51">
        <v>1.5764518140463597</v>
      </c>
    </row>
    <row r="4445" spans="2:9" x14ac:dyDescent="0.2">
      <c r="B4445" s="10">
        <v>4428</v>
      </c>
      <c r="C4445" s="19">
        <v>0.19118736954379545</v>
      </c>
      <c r="D4445" s="22">
        <v>0.34519696596472393</v>
      </c>
      <c r="F4445" s="50">
        <v>4428</v>
      </c>
      <c r="G4445" s="42">
        <v>0.53638433550851938</v>
      </c>
      <c r="H4445" s="42">
        <v>0.19118736954379545</v>
      </c>
      <c r="I4445" s="51">
        <v>0.75607477924893529</v>
      </c>
    </row>
    <row r="4446" spans="2:9" x14ac:dyDescent="0.2">
      <c r="B4446" s="10">
        <v>4429</v>
      </c>
      <c r="C4446" s="19">
        <v>0.21000965739531507</v>
      </c>
      <c r="D4446" s="22">
        <v>0.95541067963768345</v>
      </c>
      <c r="F4446" s="50">
        <v>4429</v>
      </c>
      <c r="G4446" s="42">
        <v>1.1654203370329985</v>
      </c>
      <c r="H4446" s="42">
        <v>0.21000965739531507</v>
      </c>
      <c r="I4446" s="51">
        <v>0.43515354294938435</v>
      </c>
    </row>
    <row r="4447" spans="2:9" x14ac:dyDescent="0.2">
      <c r="B4447" s="10">
        <v>4430</v>
      </c>
      <c r="C4447" s="19">
        <v>0.833345944458312</v>
      </c>
      <c r="D4447" s="22">
        <v>0.95820255752739469</v>
      </c>
      <c r="F4447" s="50">
        <v>4430</v>
      </c>
      <c r="G4447" s="42">
        <v>1.7915485019857067</v>
      </c>
      <c r="H4447" s="42">
        <v>0.833345944458312</v>
      </c>
      <c r="I4447" s="51">
        <v>1.6730661919562453</v>
      </c>
    </row>
    <row r="4448" spans="2:9" x14ac:dyDescent="0.2">
      <c r="B4448" s="10">
        <v>4431</v>
      </c>
      <c r="C4448" s="19">
        <v>0.33001163454048055</v>
      </c>
      <c r="D4448" s="22">
        <v>0.69202618440278929</v>
      </c>
      <c r="F4448" s="50">
        <v>4431</v>
      </c>
      <c r="G4448" s="42">
        <v>1.0220378189432697</v>
      </c>
      <c r="H4448" s="42">
        <v>0.33001163454048055</v>
      </c>
      <c r="I4448" s="51">
        <v>0.79432334242604807</v>
      </c>
    </row>
    <row r="4449" spans="2:9" x14ac:dyDescent="0.2">
      <c r="B4449" s="10">
        <v>4432</v>
      </c>
      <c r="C4449" s="19">
        <v>0.10189511862944822</v>
      </c>
      <c r="D4449" s="22">
        <v>0.43088479411204583</v>
      </c>
      <c r="F4449" s="50">
        <v>4432</v>
      </c>
      <c r="G4449" s="42">
        <v>0.53277991274149405</v>
      </c>
      <c r="H4449" s="42">
        <v>0.10189511862944822</v>
      </c>
      <c r="I4449" s="51">
        <v>0.47568571638458085</v>
      </c>
    </row>
    <row r="4450" spans="2:9" x14ac:dyDescent="0.2">
      <c r="B4450" s="10">
        <v>4433</v>
      </c>
      <c r="C4450" s="19">
        <v>0.74368649103334095</v>
      </c>
      <c r="D4450" s="22">
        <v>5.2557750027634298E-2</v>
      </c>
      <c r="F4450" s="50">
        <v>4433</v>
      </c>
      <c r="G4450" s="42">
        <v>0.79624424106097524</v>
      </c>
      <c r="H4450" s="42">
        <v>5.2557750027634298E-2</v>
      </c>
      <c r="I4450" s="51">
        <v>1.0371140197175868</v>
      </c>
    </row>
    <row r="4451" spans="2:9" x14ac:dyDescent="0.2">
      <c r="B4451" s="10">
        <v>4434</v>
      </c>
      <c r="C4451" s="19">
        <v>0.67527665131947923</v>
      </c>
      <c r="D4451" s="22">
        <v>0.34225516472617978</v>
      </c>
      <c r="F4451" s="50">
        <v>4434</v>
      </c>
      <c r="G4451" s="42">
        <v>1.017531816045659</v>
      </c>
      <c r="H4451" s="42">
        <v>0.34225516472617978</v>
      </c>
      <c r="I4451" s="51">
        <v>1.2165124150380102</v>
      </c>
    </row>
    <row r="4452" spans="2:9" x14ac:dyDescent="0.2">
      <c r="B4452" s="10">
        <v>4435</v>
      </c>
      <c r="C4452" s="19">
        <v>0.73451209396072659</v>
      </c>
      <c r="D4452" s="22">
        <v>0.82957921960045722</v>
      </c>
      <c r="F4452" s="50">
        <v>4435</v>
      </c>
      <c r="G4452" s="42">
        <v>1.5640913135611838</v>
      </c>
      <c r="H4452" s="42">
        <v>0.73451209396072659</v>
      </c>
      <c r="I4452" s="51">
        <v>1.50868062588484</v>
      </c>
    </row>
    <row r="4453" spans="2:9" x14ac:dyDescent="0.2">
      <c r="B4453" s="10">
        <v>4436</v>
      </c>
      <c r="C4453" s="19">
        <v>0.66664066875925032</v>
      </c>
      <c r="D4453" s="22">
        <v>0.14065989943292123</v>
      </c>
      <c r="F4453" s="50">
        <v>4436</v>
      </c>
      <c r="G4453" s="42">
        <v>0.80730056819217155</v>
      </c>
      <c r="H4453" s="42">
        <v>0.14065989943292123</v>
      </c>
      <c r="I4453" s="51">
        <v>1.0852179174191385</v>
      </c>
    </row>
    <row r="4454" spans="2:9" x14ac:dyDescent="0.2">
      <c r="B4454" s="10">
        <v>4437</v>
      </c>
      <c r="C4454" s="19">
        <v>0.42932117360576061</v>
      </c>
      <c r="D4454" s="22">
        <v>0.88072523702145844</v>
      </c>
      <c r="F4454" s="50">
        <v>4437</v>
      </c>
      <c r="G4454" s="42">
        <v>1.3100464106272192</v>
      </c>
      <c r="H4454" s="42">
        <v>0.42932117360576061</v>
      </c>
      <c r="I4454" s="51">
        <v>0.9041992401859611</v>
      </c>
    </row>
    <row r="4455" spans="2:9" x14ac:dyDescent="0.2">
      <c r="B4455" s="10">
        <v>4438</v>
      </c>
      <c r="C4455" s="19">
        <v>0.47240578681706691</v>
      </c>
      <c r="D4455" s="22">
        <v>0.72393651345216514</v>
      </c>
      <c r="F4455" s="50">
        <v>4438</v>
      </c>
      <c r="G4455" s="42">
        <v>1.1963423002692322</v>
      </c>
      <c r="H4455" s="42">
        <v>0.47240578681706691</v>
      </c>
      <c r="I4455" s="51">
        <v>1.053471015661231</v>
      </c>
    </row>
    <row r="4456" spans="2:9" x14ac:dyDescent="0.2">
      <c r="B4456" s="10">
        <v>4439</v>
      </c>
      <c r="C4456" s="19">
        <v>6.8493557404760153E-2</v>
      </c>
      <c r="D4456" s="22">
        <v>0.5173114024423493</v>
      </c>
      <c r="F4456" s="50">
        <v>4439</v>
      </c>
      <c r="G4456" s="42">
        <v>0.58580495984710945</v>
      </c>
      <c r="H4456" s="42">
        <v>6.8493557404760153E-2</v>
      </c>
      <c r="I4456" s="51">
        <v>0.31833721280372068</v>
      </c>
    </row>
    <row r="4457" spans="2:9" x14ac:dyDescent="0.2">
      <c r="B4457" s="10">
        <v>4440</v>
      </c>
      <c r="C4457" s="19">
        <v>0.12464572833862908</v>
      </c>
      <c r="D4457" s="22">
        <v>0.45896724382796827</v>
      </c>
      <c r="F4457" s="50">
        <v>4440</v>
      </c>
      <c r="G4457" s="42">
        <v>0.58361297216659735</v>
      </c>
      <c r="H4457" s="42">
        <v>0.12464572833862908</v>
      </c>
      <c r="I4457" s="51">
        <v>0.50918929366452981</v>
      </c>
    </row>
    <row r="4458" spans="2:9" x14ac:dyDescent="0.2">
      <c r="B4458" s="10">
        <v>4441</v>
      </c>
      <c r="C4458" s="19">
        <v>0.55027407778643456</v>
      </c>
      <c r="D4458" s="22">
        <v>0.45671002167901831</v>
      </c>
      <c r="F4458" s="50">
        <v>4441</v>
      </c>
      <c r="G4458" s="42">
        <v>1.0069840994654529</v>
      </c>
      <c r="H4458" s="42">
        <v>0.45671002167901831</v>
      </c>
      <c r="I4458" s="51">
        <v>1.2179469609609943</v>
      </c>
    </row>
    <row r="4459" spans="2:9" x14ac:dyDescent="0.2">
      <c r="B4459" s="10">
        <v>4442</v>
      </c>
      <c r="C4459" s="19">
        <v>0.90790252630523349</v>
      </c>
      <c r="D4459" s="22">
        <v>0.12326273761356721</v>
      </c>
      <c r="F4459" s="50">
        <v>4442</v>
      </c>
      <c r="G4459" s="42">
        <v>1.0311652639188007</v>
      </c>
      <c r="H4459" s="42">
        <v>0.12326273761356721</v>
      </c>
      <c r="I4459" s="51">
        <v>1.1114239434505893</v>
      </c>
    </row>
    <row r="4460" spans="2:9" x14ac:dyDescent="0.2">
      <c r="B4460" s="10">
        <v>4443</v>
      </c>
      <c r="C4460" s="19">
        <v>0.71396226429890619</v>
      </c>
      <c r="D4460" s="22">
        <v>0.75233671026990345</v>
      </c>
      <c r="F4460" s="50">
        <v>4443</v>
      </c>
      <c r="G4460" s="42">
        <v>1.4662989745688098</v>
      </c>
      <c r="H4460" s="42">
        <v>0.71396226429890619</v>
      </c>
      <c r="I4460" s="51">
        <v>1.4900566203247863</v>
      </c>
    </row>
    <row r="4461" spans="2:9" x14ac:dyDescent="0.2">
      <c r="B4461" s="10">
        <v>4444</v>
      </c>
      <c r="C4461" s="19">
        <v>0.5124096742335531</v>
      </c>
      <c r="D4461" s="22">
        <v>0.44581621278427319</v>
      </c>
      <c r="F4461" s="50">
        <v>4444</v>
      </c>
      <c r="G4461" s="42">
        <v>0.95822588701782629</v>
      </c>
      <c r="H4461" s="42">
        <v>0.44581621278427319</v>
      </c>
      <c r="I4461" s="51">
        <v>1.1880533730443703</v>
      </c>
    </row>
    <row r="4462" spans="2:9" x14ac:dyDescent="0.2">
      <c r="B4462" s="10">
        <v>4445</v>
      </c>
      <c r="C4462" s="19">
        <v>0.86224286190625909</v>
      </c>
      <c r="D4462" s="22">
        <v>0.78820830850430068</v>
      </c>
      <c r="F4462" s="50">
        <v>4445</v>
      </c>
      <c r="G4462" s="42">
        <v>1.6504511704105598</v>
      </c>
      <c r="H4462" s="42">
        <v>0.78820830850430068</v>
      </c>
      <c r="I4462" s="51">
        <v>1.677947502205877</v>
      </c>
    </row>
    <row r="4463" spans="2:9" x14ac:dyDescent="0.2">
      <c r="B4463" s="10">
        <v>4446</v>
      </c>
      <c r="C4463" s="19">
        <v>5.2893541962726998E-2</v>
      </c>
      <c r="D4463" s="22">
        <v>7.3192151279691808E-2</v>
      </c>
      <c r="F4463" s="50">
        <v>4446</v>
      </c>
      <c r="G4463" s="42">
        <v>0.12608569324241881</v>
      </c>
      <c r="H4463" s="42">
        <v>5.2893541962726998E-2</v>
      </c>
      <c r="I4463" s="51">
        <v>0.85931689076529105</v>
      </c>
    </row>
    <row r="4464" spans="2:9" x14ac:dyDescent="0.2">
      <c r="B4464" s="10">
        <v>4447</v>
      </c>
      <c r="C4464" s="19">
        <v>0.74345852848059402</v>
      </c>
      <c r="D4464" s="22">
        <v>0.43187772206529429</v>
      </c>
      <c r="F4464" s="50">
        <v>4447</v>
      </c>
      <c r="G4464" s="42">
        <v>1.1753362505458882</v>
      </c>
      <c r="H4464" s="42">
        <v>0.43187772206529429</v>
      </c>
      <c r="I4464" s="51">
        <v>1.3117075017445496</v>
      </c>
    </row>
    <row r="4465" spans="2:9" x14ac:dyDescent="0.2">
      <c r="B4465" s="10">
        <v>4448</v>
      </c>
      <c r="C4465" s="19">
        <v>0.77831643604626988</v>
      </c>
      <c r="D4465" s="22">
        <v>0.51339922821891382</v>
      </c>
      <c r="F4465" s="50">
        <v>4448</v>
      </c>
      <c r="G4465" s="42">
        <v>1.2917156642651837</v>
      </c>
      <c r="H4465" s="42">
        <v>0.51339922821891382</v>
      </c>
      <c r="I4465" s="51">
        <v>1.3926640095337086</v>
      </c>
    </row>
    <row r="4466" spans="2:9" x14ac:dyDescent="0.2">
      <c r="B4466" s="10">
        <v>4449</v>
      </c>
      <c r="C4466" s="19">
        <v>0.60715423872740293</v>
      </c>
      <c r="D4466" s="22">
        <v>0.78549468188488247</v>
      </c>
      <c r="F4466" s="50">
        <v>4449</v>
      </c>
      <c r="G4466" s="42">
        <v>1.3926489206122854</v>
      </c>
      <c r="H4466" s="42">
        <v>0.60715423872740293</v>
      </c>
      <c r="I4466" s="51">
        <v>1.2828987728687675</v>
      </c>
    </row>
    <row r="4467" spans="2:9" x14ac:dyDescent="0.2">
      <c r="B4467" s="10">
        <v>4450</v>
      </c>
      <c r="C4467" s="19">
        <v>0.55121406420033348</v>
      </c>
      <c r="D4467" s="22">
        <v>0.21427698703403875</v>
      </c>
      <c r="F4467" s="50">
        <v>4450</v>
      </c>
      <c r="G4467" s="42">
        <v>0.76549105123437222</v>
      </c>
      <c r="H4467" s="42">
        <v>0.21427698703403875</v>
      </c>
      <c r="I4467" s="51">
        <v>1.0944557611215366</v>
      </c>
    </row>
    <row r="4468" spans="2:9" x14ac:dyDescent="0.2">
      <c r="B4468" s="10">
        <v>4451</v>
      </c>
      <c r="C4468" s="19">
        <v>0.58710818587492142</v>
      </c>
      <c r="D4468" s="22">
        <v>0.26307010400873454</v>
      </c>
      <c r="F4468" s="50">
        <v>4451</v>
      </c>
      <c r="G4468" s="42">
        <v>0.85017828988365596</v>
      </c>
      <c r="H4468" s="42">
        <v>0.26307010400873454</v>
      </c>
      <c r="I4468" s="51">
        <v>1.1323440356113463</v>
      </c>
    </row>
    <row r="4469" spans="2:9" x14ac:dyDescent="0.2">
      <c r="B4469" s="10">
        <v>4452</v>
      </c>
      <c r="C4469" s="19">
        <v>0.20789859024057988</v>
      </c>
      <c r="D4469" s="22">
        <v>0.70457148134350767</v>
      </c>
      <c r="F4469" s="50">
        <v>4452</v>
      </c>
      <c r="G4469" s="42">
        <v>0.91247007158408755</v>
      </c>
      <c r="H4469" s="42">
        <v>0.20789859024057988</v>
      </c>
      <c r="I4469" s="51">
        <v>0.53855553770355602</v>
      </c>
    </row>
    <row r="4470" spans="2:9" x14ac:dyDescent="0.2">
      <c r="B4470" s="10">
        <v>4453</v>
      </c>
      <c r="C4470" s="19">
        <v>0.2870521096350479</v>
      </c>
      <c r="D4470" s="22">
        <v>0.35428420858114329</v>
      </c>
      <c r="F4470" s="50">
        <v>4453</v>
      </c>
      <c r="G4470" s="42">
        <v>0.64133631821619119</v>
      </c>
      <c r="H4470" s="42">
        <v>0.2870521096350479</v>
      </c>
      <c r="I4470" s="51">
        <v>0.92968662998634732</v>
      </c>
    </row>
    <row r="4471" spans="2:9" x14ac:dyDescent="0.2">
      <c r="B4471" s="10">
        <v>4454</v>
      </c>
      <c r="C4471" s="19">
        <v>0.56016979334062322</v>
      </c>
      <c r="D4471" s="22">
        <v>0.43724153799986254</v>
      </c>
      <c r="F4471" s="50">
        <v>4454</v>
      </c>
      <c r="G4471" s="42">
        <v>0.99741133134048576</v>
      </c>
      <c r="H4471" s="42">
        <v>0.43724153799986254</v>
      </c>
      <c r="I4471" s="51">
        <v>1.2134080705368699</v>
      </c>
    </row>
    <row r="4472" spans="2:9" x14ac:dyDescent="0.2">
      <c r="B4472" s="10">
        <v>4455</v>
      </c>
      <c r="C4472" s="19">
        <v>0.26064387045193471</v>
      </c>
      <c r="D4472" s="22">
        <v>0.22184650322545318</v>
      </c>
      <c r="F4472" s="50">
        <v>4455</v>
      </c>
      <c r="G4472" s="42">
        <v>0.4824903736773879</v>
      </c>
      <c r="H4472" s="42">
        <v>0.22184650322545318</v>
      </c>
      <c r="I4472" s="51">
        <v>0.96392899185156933</v>
      </c>
    </row>
    <row r="4473" spans="2:9" x14ac:dyDescent="0.2">
      <c r="B4473" s="10">
        <v>4456</v>
      </c>
      <c r="C4473" s="19">
        <v>0.19396638482038964</v>
      </c>
      <c r="D4473" s="22">
        <v>0.52513494978976261</v>
      </c>
      <c r="F4473" s="50">
        <v>4456</v>
      </c>
      <c r="G4473" s="42">
        <v>0.71910133461015224</v>
      </c>
      <c r="H4473" s="42">
        <v>0.19396638482038964</v>
      </c>
      <c r="I4473" s="51">
        <v>0.61659634056867696</v>
      </c>
    </row>
    <row r="4474" spans="2:9" x14ac:dyDescent="0.2">
      <c r="B4474" s="10">
        <v>4457</v>
      </c>
      <c r="C4474" s="19">
        <v>0.60132813265458018</v>
      </c>
      <c r="D4474" s="22">
        <v>0.88863648729400135</v>
      </c>
      <c r="F4474" s="50">
        <v>4457</v>
      </c>
      <c r="G4474" s="42">
        <v>1.4899646199485814</v>
      </c>
      <c r="H4474" s="42">
        <v>0.60132813265458018</v>
      </c>
      <c r="I4474" s="51">
        <v>1.2376992190819567</v>
      </c>
    </row>
    <row r="4475" spans="2:9" x14ac:dyDescent="0.2">
      <c r="B4475" s="10">
        <v>4458</v>
      </c>
      <c r="C4475" s="19">
        <v>0.67338693589011944</v>
      </c>
      <c r="D4475" s="22">
        <v>0.27322414743221479</v>
      </c>
      <c r="F4475" s="50">
        <v>4458</v>
      </c>
      <c r="G4475" s="42">
        <v>0.94661108332233423</v>
      </c>
      <c r="H4475" s="42">
        <v>0.27322414743221479</v>
      </c>
      <c r="I4475" s="51">
        <v>1.1708136512260841</v>
      </c>
    </row>
    <row r="4476" spans="2:9" x14ac:dyDescent="0.2">
      <c r="B4476" s="10">
        <v>4459</v>
      </c>
      <c r="C4476" s="19">
        <v>3.8027089703100536E-2</v>
      </c>
      <c r="D4476" s="22">
        <v>0.57475930241650774</v>
      </c>
      <c r="F4476" s="50">
        <v>4459</v>
      </c>
      <c r="G4476" s="42">
        <v>0.61278639211960828</v>
      </c>
      <c r="H4476" s="42">
        <v>3.8027089703100536E-2</v>
      </c>
      <c r="I4476" s="51">
        <v>0.19074687134557106</v>
      </c>
    </row>
    <row r="4477" spans="2:9" x14ac:dyDescent="0.2">
      <c r="B4477" s="10">
        <v>4460</v>
      </c>
      <c r="C4477" s="19">
        <v>0.176023863724173</v>
      </c>
      <c r="D4477" s="22">
        <v>0.79596674753279828</v>
      </c>
      <c r="F4477" s="50">
        <v>4460</v>
      </c>
      <c r="G4477" s="42">
        <v>0.97199061125697128</v>
      </c>
      <c r="H4477" s="42">
        <v>0.176023863724173</v>
      </c>
      <c r="I4477" s="51">
        <v>0.42692350479646207</v>
      </c>
    </row>
    <row r="4478" spans="2:9" x14ac:dyDescent="0.2">
      <c r="B4478" s="10">
        <v>4461</v>
      </c>
      <c r="C4478" s="19">
        <v>0.17171891583664234</v>
      </c>
      <c r="D4478" s="22">
        <v>0.66266718735255947</v>
      </c>
      <c r="F4478" s="50">
        <v>4461</v>
      </c>
      <c r="G4478" s="42">
        <v>0.83438610318920181</v>
      </c>
      <c r="H4478" s="42">
        <v>0.17171891583664234</v>
      </c>
      <c r="I4478" s="51">
        <v>0.48284690892456056</v>
      </c>
    </row>
    <row r="4479" spans="2:9" x14ac:dyDescent="0.2">
      <c r="B4479" s="10">
        <v>4462</v>
      </c>
      <c r="C4479" s="19">
        <v>0.68849698350762123</v>
      </c>
      <c r="D4479" s="22">
        <v>0.24430560673724011</v>
      </c>
      <c r="F4479" s="50">
        <v>4462</v>
      </c>
      <c r="G4479" s="42">
        <v>0.93280259024486134</v>
      </c>
      <c r="H4479" s="42">
        <v>0.24430560673724011</v>
      </c>
      <c r="I4479" s="51">
        <v>1.1571537992691945</v>
      </c>
    </row>
    <row r="4480" spans="2:9" x14ac:dyDescent="0.2">
      <c r="B4480" s="10">
        <v>4463</v>
      </c>
      <c r="C4480" s="19">
        <v>0.35514247919861874</v>
      </c>
      <c r="D4480" s="22">
        <v>0.19612907584487882</v>
      </c>
      <c r="F4480" s="50">
        <v>4463</v>
      </c>
      <c r="G4480" s="42">
        <v>0.55127155504349756</v>
      </c>
      <c r="H4480" s="42">
        <v>0.19612907584487882</v>
      </c>
      <c r="I4480" s="51">
        <v>1.0123747295278411</v>
      </c>
    </row>
    <row r="4481" spans="2:9" x14ac:dyDescent="0.2">
      <c r="B4481" s="10">
        <v>4464</v>
      </c>
      <c r="C4481" s="19">
        <v>0.68520618921579024</v>
      </c>
      <c r="D4481" s="22">
        <v>0.21908586210516545</v>
      </c>
      <c r="F4481" s="50">
        <v>4464</v>
      </c>
      <c r="G4481" s="42">
        <v>0.90429205132095569</v>
      </c>
      <c r="H4481" s="42">
        <v>0.21908586210516545</v>
      </c>
      <c r="I4481" s="51">
        <v>1.1396006356023543</v>
      </c>
    </row>
    <row r="4482" spans="2:9" x14ac:dyDescent="0.2">
      <c r="B4482" s="10">
        <v>4465</v>
      </c>
      <c r="C4482" s="19">
        <v>0.54485744493772204</v>
      </c>
      <c r="D4482" s="22">
        <v>0.87369350090276843</v>
      </c>
      <c r="F4482" s="50">
        <v>4465</v>
      </c>
      <c r="G4482" s="42">
        <v>1.4185509458404906</v>
      </c>
      <c r="H4482" s="42">
        <v>0.54485744493772204</v>
      </c>
      <c r="I4482" s="51">
        <v>1.1331482689739307</v>
      </c>
    </row>
    <row r="4483" spans="2:9" x14ac:dyDescent="0.2">
      <c r="B4483" s="10">
        <v>4466</v>
      </c>
      <c r="C4483" s="19">
        <v>8.3135711984419602E-2</v>
      </c>
      <c r="D4483" s="22">
        <v>4.1605124356963508E-2</v>
      </c>
      <c r="F4483" s="50">
        <v>4466</v>
      </c>
      <c r="G4483" s="42">
        <v>0.12474083634138311</v>
      </c>
      <c r="H4483" s="42">
        <v>4.1605124356963508E-2</v>
      </c>
      <c r="I4483" s="51">
        <v>0.94329590577675959</v>
      </c>
    </row>
    <row r="4484" spans="2:9" x14ac:dyDescent="0.2">
      <c r="B4484" s="10">
        <v>4467</v>
      </c>
      <c r="C4484" s="19">
        <v>0.89906314838382095</v>
      </c>
      <c r="D4484" s="22">
        <v>0.67699848157006703</v>
      </c>
      <c r="F4484" s="50">
        <v>4467</v>
      </c>
      <c r="G4484" s="42">
        <v>1.5760616299538879</v>
      </c>
      <c r="H4484" s="42">
        <v>0.67699848157006703</v>
      </c>
      <c r="I4484" s="51">
        <v>1.6074977443500857</v>
      </c>
    </row>
    <row r="4485" spans="2:9" x14ac:dyDescent="0.2">
      <c r="B4485" s="10">
        <v>4468</v>
      </c>
      <c r="C4485" s="19">
        <v>0.9845901336572811</v>
      </c>
      <c r="D4485" s="22">
        <v>0.13418132666479454</v>
      </c>
      <c r="F4485" s="50">
        <v>4468</v>
      </c>
      <c r="G4485" s="42">
        <v>1.1187714603220758</v>
      </c>
      <c r="H4485" s="42">
        <v>0.13418132666479454</v>
      </c>
      <c r="I4485" s="51">
        <v>1.132099682786696</v>
      </c>
    </row>
    <row r="4486" spans="2:9" x14ac:dyDescent="0.2">
      <c r="B4486" s="10">
        <v>4469</v>
      </c>
      <c r="C4486" s="19">
        <v>6.5694557902322481E-2</v>
      </c>
      <c r="D4486" s="22">
        <v>7.8327343988288889E-2</v>
      </c>
      <c r="F4486" s="50">
        <v>4469</v>
      </c>
      <c r="G4486" s="42">
        <v>0.14402190189061137</v>
      </c>
      <c r="H4486" s="42">
        <v>6.5694557902322481E-2</v>
      </c>
      <c r="I4486" s="51">
        <v>0.87363661941300785</v>
      </c>
    </row>
    <row r="4487" spans="2:9" x14ac:dyDescent="0.2">
      <c r="B4487" s="10">
        <v>4470</v>
      </c>
      <c r="C4487" s="19">
        <v>0.92353515758853888</v>
      </c>
      <c r="D4487" s="22">
        <v>6.9897291165878839E-2</v>
      </c>
      <c r="F4487" s="50">
        <v>4470</v>
      </c>
      <c r="G4487" s="42">
        <v>0.99343244875441772</v>
      </c>
      <c r="H4487" s="42">
        <v>6.9897291165878839E-2</v>
      </c>
      <c r="I4487" s="51">
        <v>1.0643526412048407</v>
      </c>
    </row>
    <row r="4488" spans="2:9" x14ac:dyDescent="0.2">
      <c r="B4488" s="10">
        <v>4471</v>
      </c>
      <c r="C4488" s="19">
        <v>0.84065664703237397</v>
      </c>
      <c r="D4488" s="22">
        <v>0.76715384314664459</v>
      </c>
      <c r="F4488" s="50">
        <v>4471</v>
      </c>
      <c r="G4488" s="42">
        <v>1.6078104901790184</v>
      </c>
      <c r="H4488" s="42">
        <v>0.76715384314664459</v>
      </c>
      <c r="I4488" s="51">
        <v>1.6424820199386614</v>
      </c>
    </row>
    <row r="4489" spans="2:9" x14ac:dyDescent="0.2">
      <c r="B4489" s="10">
        <v>4472</v>
      </c>
      <c r="C4489" s="19">
        <v>0.71724204378744061</v>
      </c>
      <c r="D4489" s="22">
        <v>0.17863671318230812</v>
      </c>
      <c r="F4489" s="50">
        <v>4472</v>
      </c>
      <c r="G4489" s="42">
        <v>0.89587875696974872</v>
      </c>
      <c r="H4489" s="42">
        <v>0.17863671318230812</v>
      </c>
      <c r="I4489" s="51">
        <v>1.1209961893522498</v>
      </c>
    </row>
    <row r="4490" spans="2:9" x14ac:dyDescent="0.2">
      <c r="B4490" s="10">
        <v>4473</v>
      </c>
      <c r="C4490" s="19">
        <v>0.73513756492824289</v>
      </c>
      <c r="D4490" s="22">
        <v>0.78740585102018501</v>
      </c>
      <c r="F4490" s="50">
        <v>4473</v>
      </c>
      <c r="G4490" s="42">
        <v>1.5225434159484279</v>
      </c>
      <c r="H4490" s="42">
        <v>0.73513756492824289</v>
      </c>
      <c r="I4490" s="51">
        <v>1.5199716678066086</v>
      </c>
    </row>
    <row r="4491" spans="2:9" x14ac:dyDescent="0.2">
      <c r="B4491" s="10">
        <v>4474</v>
      </c>
      <c r="C4491" s="19">
        <v>0.71123534483260453</v>
      </c>
      <c r="D4491" s="22">
        <v>2.5080799607071214E-3</v>
      </c>
      <c r="F4491" s="50">
        <v>4474</v>
      </c>
      <c r="G4491" s="42">
        <v>0.71374342479331165</v>
      </c>
      <c r="H4491" s="42">
        <v>2.5080799607071214E-3</v>
      </c>
      <c r="I4491" s="51">
        <v>1.0016538120471341</v>
      </c>
    </row>
    <row r="4492" spans="2:9" x14ac:dyDescent="0.2">
      <c r="B4492" s="10">
        <v>4475</v>
      </c>
      <c r="C4492" s="19">
        <v>7.4110884010984202E-2</v>
      </c>
      <c r="D4492" s="22">
        <v>0.521008309068833</v>
      </c>
      <c r="F4492" s="50">
        <v>4475</v>
      </c>
      <c r="G4492" s="42">
        <v>0.5951191930798172</v>
      </c>
      <c r="H4492" s="42">
        <v>7.4110884010984202E-2</v>
      </c>
      <c r="I4492" s="51">
        <v>0.33186115376005743</v>
      </c>
    </row>
    <row r="4493" spans="2:9" x14ac:dyDescent="0.2">
      <c r="B4493" s="10">
        <v>4476</v>
      </c>
      <c r="C4493" s="19">
        <v>0.96695749746458637</v>
      </c>
      <c r="D4493" s="22">
        <v>0.86134315917342774</v>
      </c>
      <c r="F4493" s="50">
        <v>4476</v>
      </c>
      <c r="G4493" s="42">
        <v>1.8283006566380142</v>
      </c>
      <c r="H4493" s="42">
        <v>0.86134315917342774</v>
      </c>
      <c r="I4493" s="51">
        <v>1.8328161953651825</v>
      </c>
    </row>
    <row r="4494" spans="2:9" x14ac:dyDescent="0.2">
      <c r="B4494" s="10">
        <v>4477</v>
      </c>
      <c r="C4494" s="19">
        <v>0.83706441630819894</v>
      </c>
      <c r="D4494" s="22">
        <v>0.96204348438519838</v>
      </c>
      <c r="F4494" s="50">
        <v>4477</v>
      </c>
      <c r="G4494" s="42">
        <v>1.7991079006933974</v>
      </c>
      <c r="H4494" s="42">
        <v>0.83706441630819894</v>
      </c>
      <c r="I4494" s="51">
        <v>1.679798742983031</v>
      </c>
    </row>
    <row r="4495" spans="2:9" x14ac:dyDescent="0.2">
      <c r="B4495" s="10">
        <v>4478</v>
      </c>
      <c r="C4495" s="19">
        <v>0.50859944765160658</v>
      </c>
      <c r="D4495" s="22">
        <v>0.6558117780937005</v>
      </c>
      <c r="F4495" s="50">
        <v>4478</v>
      </c>
      <c r="G4495" s="42">
        <v>1.1644112257453072</v>
      </c>
      <c r="H4495" s="42">
        <v>0.50859944765160658</v>
      </c>
      <c r="I4495" s="51">
        <v>1.1504558041606163</v>
      </c>
    </row>
    <row r="4496" spans="2:9" x14ac:dyDescent="0.2">
      <c r="B4496" s="10">
        <v>4479</v>
      </c>
      <c r="C4496" s="19">
        <v>0.3013896234578608</v>
      </c>
      <c r="D4496" s="22">
        <v>0.55301115526346334</v>
      </c>
      <c r="F4496" s="50">
        <v>4479</v>
      </c>
      <c r="G4496" s="42">
        <v>0.85440077872132414</v>
      </c>
      <c r="H4496" s="42">
        <v>0.3013896234578608</v>
      </c>
      <c r="I4496" s="51">
        <v>0.81656148873737056</v>
      </c>
    </row>
    <row r="4497" spans="2:9" x14ac:dyDescent="0.2">
      <c r="B4497" s="10">
        <v>4480</v>
      </c>
      <c r="C4497" s="19">
        <v>0.93679672745009968</v>
      </c>
      <c r="D4497" s="22">
        <v>0.97328654979547879</v>
      </c>
      <c r="F4497" s="50">
        <v>4480</v>
      </c>
      <c r="G4497" s="42">
        <v>1.9100832772455785</v>
      </c>
      <c r="H4497" s="42">
        <v>0.93679672745009968</v>
      </c>
      <c r="I4497" s="51">
        <v>1.8752287415052702</v>
      </c>
    </row>
    <row r="4498" spans="2:9" x14ac:dyDescent="0.2">
      <c r="B4498" s="10">
        <v>4481</v>
      </c>
      <c r="C4498" s="19">
        <v>0.1202709882743469</v>
      </c>
      <c r="D4498" s="22">
        <v>0.19099545149818253</v>
      </c>
      <c r="F4498" s="50">
        <v>4481</v>
      </c>
      <c r="G4498" s="42">
        <v>0.31126643977252944</v>
      </c>
      <c r="H4498" s="42">
        <v>0.1202709882743469</v>
      </c>
      <c r="I4498" s="51">
        <v>0.7875614420433904</v>
      </c>
    </row>
    <row r="4499" spans="2:9" x14ac:dyDescent="0.2">
      <c r="B4499" s="10">
        <v>4482</v>
      </c>
      <c r="C4499" s="19">
        <v>0.38300496215461755</v>
      </c>
      <c r="D4499" s="22">
        <v>0.96346343212689778</v>
      </c>
      <c r="F4499" s="50">
        <v>4482</v>
      </c>
      <c r="G4499" s="42">
        <v>1.3464683942815152</v>
      </c>
      <c r="H4499" s="42">
        <v>0.38300496215461755</v>
      </c>
      <c r="I4499" s="51">
        <v>0.77967799926719628</v>
      </c>
    </row>
    <row r="4500" spans="2:9" x14ac:dyDescent="0.2">
      <c r="B4500" s="10">
        <v>4483</v>
      </c>
      <c r="C4500" s="19">
        <v>0.54062171761747024</v>
      </c>
      <c r="D4500" s="22">
        <v>0.49012589763010728</v>
      </c>
      <c r="F4500" s="50">
        <v>4483</v>
      </c>
      <c r="G4500" s="42">
        <v>1.0307476152475776</v>
      </c>
      <c r="H4500" s="42">
        <v>0.49012589763010728</v>
      </c>
      <c r="I4500" s="51">
        <v>1.2298745472431465</v>
      </c>
    </row>
    <row r="4501" spans="2:9" x14ac:dyDescent="0.2">
      <c r="B4501" s="10">
        <v>4484</v>
      </c>
      <c r="C4501" s="19">
        <v>0.20985390379457336</v>
      </c>
      <c r="D4501" s="22">
        <v>0.95679602749619297</v>
      </c>
      <c r="F4501" s="50">
        <v>4484</v>
      </c>
      <c r="G4501" s="42">
        <v>1.1666499312907663</v>
      </c>
      <c r="H4501" s="42">
        <v>0.20985390379457336</v>
      </c>
      <c r="I4501" s="51">
        <v>0.43435213808979001</v>
      </c>
    </row>
    <row r="4502" spans="2:9" x14ac:dyDescent="0.2">
      <c r="B4502" s="10">
        <v>4485</v>
      </c>
      <c r="C4502" s="19">
        <v>0.88591908447411016</v>
      </c>
      <c r="D4502" s="22">
        <v>0.54129083197655103</v>
      </c>
      <c r="F4502" s="50">
        <v>4485</v>
      </c>
      <c r="G4502" s="42">
        <v>1.4272099164506611</v>
      </c>
      <c r="H4502" s="42">
        <v>0.54129083197655103</v>
      </c>
      <c r="I4502" s="51">
        <v>1.4778277149050352</v>
      </c>
    </row>
    <row r="4503" spans="2:9" x14ac:dyDescent="0.2">
      <c r="B4503" s="10">
        <v>4486</v>
      </c>
      <c r="C4503" s="19">
        <v>0.82726627190916902</v>
      </c>
      <c r="D4503" s="22">
        <v>0.20482026957528376</v>
      </c>
      <c r="F4503" s="50">
        <v>4486</v>
      </c>
      <c r="G4503" s="42">
        <v>1.0320865414844529</v>
      </c>
      <c r="H4503" s="42">
        <v>0.20482026957528376</v>
      </c>
      <c r="I4503" s="51">
        <v>1.1667250695188611</v>
      </c>
    </row>
    <row r="4504" spans="2:9" x14ac:dyDescent="0.2">
      <c r="B4504" s="10">
        <v>4487</v>
      </c>
      <c r="C4504" s="19">
        <v>0.43458576749192268</v>
      </c>
      <c r="D4504" s="22">
        <v>0.6716940756985722</v>
      </c>
      <c r="F4504" s="50">
        <v>4487</v>
      </c>
      <c r="G4504" s="42">
        <v>1.106279843190495</v>
      </c>
      <c r="H4504" s="42">
        <v>0.43458576749192268</v>
      </c>
      <c r="I4504" s="51">
        <v>1.0059294859890007</v>
      </c>
    </row>
    <row r="4505" spans="2:9" x14ac:dyDescent="0.2">
      <c r="B4505" s="10">
        <v>4488</v>
      </c>
      <c r="C4505" s="19">
        <v>0.69067172215682737</v>
      </c>
      <c r="D4505" s="22">
        <v>0.46797129608877353</v>
      </c>
      <c r="F4505" s="50">
        <v>4488</v>
      </c>
      <c r="G4505" s="42">
        <v>1.1586430182456009</v>
      </c>
      <c r="H4505" s="42">
        <v>0.46797129608877353</v>
      </c>
      <c r="I4505" s="51">
        <v>1.308947597377617</v>
      </c>
    </row>
    <row r="4506" spans="2:9" x14ac:dyDescent="0.2">
      <c r="B4506" s="10">
        <v>4489</v>
      </c>
      <c r="C4506" s="19">
        <v>0.13015686235143276</v>
      </c>
      <c r="D4506" s="22">
        <v>0.29294690896415654</v>
      </c>
      <c r="F4506" s="50">
        <v>4489</v>
      </c>
      <c r="G4506" s="42">
        <v>0.42310377131558929</v>
      </c>
      <c r="H4506" s="42">
        <v>0.13015686235143276</v>
      </c>
      <c r="I4506" s="51">
        <v>0.68043957002487021</v>
      </c>
    </row>
    <row r="4507" spans="2:9" x14ac:dyDescent="0.2">
      <c r="B4507" s="10">
        <v>4490</v>
      </c>
      <c r="C4507" s="19">
        <v>0.65619650509287808</v>
      </c>
      <c r="D4507" s="22">
        <v>9.1303630075789233E-2</v>
      </c>
      <c r="F4507" s="50">
        <v>4490</v>
      </c>
      <c r="G4507" s="42">
        <v>0.74750013516866731</v>
      </c>
      <c r="H4507" s="42">
        <v>9.1303630075789233E-2</v>
      </c>
      <c r="I4507" s="51">
        <v>1.0535682808337326</v>
      </c>
    </row>
    <row r="4508" spans="2:9" x14ac:dyDescent="0.2">
      <c r="B4508" s="10">
        <v>4491</v>
      </c>
      <c r="C4508" s="19">
        <v>0.50906126377522709</v>
      </c>
      <c r="D4508" s="22">
        <v>5.8128675236731486E-2</v>
      </c>
      <c r="F4508" s="50">
        <v>4491</v>
      </c>
      <c r="G4508" s="42">
        <v>0.56718993901195858</v>
      </c>
      <c r="H4508" s="42">
        <v>5.8128675236731486E-2</v>
      </c>
      <c r="I4508" s="51">
        <v>1.0196411684891777</v>
      </c>
    </row>
    <row r="4509" spans="2:9" x14ac:dyDescent="0.2">
      <c r="B4509" s="10">
        <v>4492</v>
      </c>
      <c r="C4509" s="19">
        <v>0.45951577996097226</v>
      </c>
      <c r="D4509" s="22">
        <v>9.0232984720307829E-2</v>
      </c>
      <c r="F4509" s="50">
        <v>4492</v>
      </c>
      <c r="G4509" s="42">
        <v>0.54974876468128009</v>
      </c>
      <c r="H4509" s="42">
        <v>9.0232984720307829E-2</v>
      </c>
      <c r="I4509" s="51">
        <v>1.0224743293251108</v>
      </c>
    </row>
    <row r="4510" spans="2:9" x14ac:dyDescent="0.2">
      <c r="B4510" s="10">
        <v>4493</v>
      </c>
      <c r="C4510" s="19">
        <v>5.075746533819836E-2</v>
      </c>
      <c r="D4510" s="22">
        <v>4.8376398490419303E-2</v>
      </c>
      <c r="F4510" s="50">
        <v>4493</v>
      </c>
      <c r="G4510" s="42">
        <v>9.9133863828617663E-2</v>
      </c>
      <c r="H4510" s="42">
        <v>4.8376398490419303E-2</v>
      </c>
      <c r="I4510" s="51">
        <v>0.91409499880252965</v>
      </c>
    </row>
    <row r="4511" spans="2:9" x14ac:dyDescent="0.2">
      <c r="B4511" s="10">
        <v>4494</v>
      </c>
      <c r="C4511" s="19">
        <v>0.79951921080374722</v>
      </c>
      <c r="D4511" s="22">
        <v>0.78752203211859217</v>
      </c>
      <c r="F4511" s="50">
        <v>4494</v>
      </c>
      <c r="G4511" s="42">
        <v>1.5870412429223393</v>
      </c>
      <c r="H4511" s="42">
        <v>0.78752203211859217</v>
      </c>
      <c r="I4511" s="51">
        <v>1.6259690425636535</v>
      </c>
    </row>
    <row r="4512" spans="2:9" x14ac:dyDescent="0.2">
      <c r="B4512" s="10">
        <v>4495</v>
      </c>
      <c r="C4512" s="19">
        <v>0.7429308239843706</v>
      </c>
      <c r="D4512" s="22">
        <v>0.5077451127392637</v>
      </c>
      <c r="F4512" s="50">
        <v>4495</v>
      </c>
      <c r="G4512" s="42">
        <v>1.2506759367236344</v>
      </c>
      <c r="H4512" s="42">
        <v>0.5077451127392637</v>
      </c>
      <c r="I4512" s="51">
        <v>1.3676980206146019</v>
      </c>
    </row>
    <row r="4513" spans="2:9" x14ac:dyDescent="0.2">
      <c r="B4513" s="10">
        <v>4496</v>
      </c>
      <c r="C4513" s="19">
        <v>0.3079745955600578</v>
      </c>
      <c r="D4513" s="22">
        <v>0.12856371457427773</v>
      </c>
      <c r="F4513" s="50">
        <v>4496</v>
      </c>
      <c r="G4513" s="42">
        <v>0.43653831013433553</v>
      </c>
      <c r="H4513" s="42">
        <v>0.12856371457427773</v>
      </c>
      <c r="I4513" s="51">
        <v>0.98805519222760962</v>
      </c>
    </row>
    <row r="4514" spans="2:9" x14ac:dyDescent="0.2">
      <c r="B4514" s="10">
        <v>4497</v>
      </c>
      <c r="C4514" s="19">
        <v>0.43492883288545903</v>
      </c>
      <c r="D4514" s="22">
        <v>0.13897369111909685</v>
      </c>
      <c r="F4514" s="50">
        <v>4497</v>
      </c>
      <c r="G4514" s="42">
        <v>0.57390252400455588</v>
      </c>
      <c r="H4514" s="42">
        <v>0.13897369111909685</v>
      </c>
      <c r="I4514" s="51">
        <v>1.0297109984520416</v>
      </c>
    </row>
    <row r="4515" spans="2:9" x14ac:dyDescent="0.2">
      <c r="B4515" s="10">
        <v>4498</v>
      </c>
      <c r="C4515" s="19">
        <v>0.32706604365465619</v>
      </c>
      <c r="D4515" s="22">
        <v>0.78126348988080319</v>
      </c>
      <c r="F4515" s="50">
        <v>4498</v>
      </c>
      <c r="G4515" s="42">
        <v>1.1083295335354593</v>
      </c>
      <c r="H4515" s="42">
        <v>0.32706604365465619</v>
      </c>
      <c r="I4515" s="51">
        <v>0.74470634812349745</v>
      </c>
    </row>
    <row r="4516" spans="2:9" x14ac:dyDescent="0.2">
      <c r="B4516" s="10">
        <v>4499</v>
      </c>
      <c r="C4516" s="19">
        <v>0.11688553960953374</v>
      </c>
      <c r="D4516" s="22">
        <v>0.82243303147654356</v>
      </c>
      <c r="F4516" s="50">
        <v>4499</v>
      </c>
      <c r="G4516" s="42">
        <v>0.9393185710860773</v>
      </c>
      <c r="H4516" s="42">
        <v>0.11688553960953374</v>
      </c>
      <c r="I4516" s="51">
        <v>0.28800353237830362</v>
      </c>
    </row>
    <row r="4517" spans="2:9" x14ac:dyDescent="0.2">
      <c r="B4517" s="10">
        <v>4500</v>
      </c>
      <c r="C4517" s="19">
        <v>0.80369436319153587</v>
      </c>
      <c r="D4517" s="22">
        <v>5.0422308564389229E-2</v>
      </c>
      <c r="F4517" s="50">
        <v>4500</v>
      </c>
      <c r="G4517" s="42">
        <v>0.85411667175592509</v>
      </c>
      <c r="H4517" s="42">
        <v>5.0422308564389229E-2</v>
      </c>
      <c r="I4517" s="51">
        <v>1.0394636953922829</v>
      </c>
    </row>
    <row r="4518" spans="2:9" x14ac:dyDescent="0.2">
      <c r="B4518" s="10">
        <v>4501</v>
      </c>
      <c r="C4518" s="19">
        <v>0.31899096442095143</v>
      </c>
      <c r="D4518" s="22">
        <v>0.26353009421830575</v>
      </c>
      <c r="F4518" s="50">
        <v>4501</v>
      </c>
      <c r="G4518" s="42">
        <v>0.58252105863925718</v>
      </c>
      <c r="H4518" s="42">
        <v>0.26353009421830575</v>
      </c>
      <c r="I4518" s="51">
        <v>1.0035283058356941</v>
      </c>
    </row>
    <row r="4519" spans="2:9" x14ac:dyDescent="0.2">
      <c r="B4519" s="10">
        <v>4502</v>
      </c>
      <c r="C4519" s="19">
        <v>0.61373018581070282</v>
      </c>
      <c r="D4519" s="22">
        <v>0.71869116170292591</v>
      </c>
      <c r="F4519" s="50">
        <v>4502</v>
      </c>
      <c r="G4519" s="42">
        <v>1.3324213475136286</v>
      </c>
      <c r="H4519" s="42">
        <v>0.61373018581070282</v>
      </c>
      <c r="I4519" s="51">
        <v>1.3178090247790373</v>
      </c>
    </row>
    <row r="4520" spans="2:9" x14ac:dyDescent="0.2">
      <c r="B4520" s="10">
        <v>4503</v>
      </c>
      <c r="C4520" s="19">
        <v>0.12793663659142518</v>
      </c>
      <c r="D4520" s="22">
        <v>0.61883592169659152</v>
      </c>
      <c r="F4520" s="50">
        <v>4503</v>
      </c>
      <c r="G4520" s="42">
        <v>0.7467725582880167</v>
      </c>
      <c r="H4520" s="42">
        <v>0.12793663659142518</v>
      </c>
      <c r="I4520" s="51">
        <v>0.40807744905783377</v>
      </c>
    </row>
    <row r="4521" spans="2:9" x14ac:dyDescent="0.2">
      <c r="B4521" s="10">
        <v>4504</v>
      </c>
      <c r="C4521" s="19">
        <v>2.1118231152753575E-2</v>
      </c>
      <c r="D4521" s="22">
        <v>0.34728284953149602</v>
      </c>
      <c r="F4521" s="50">
        <v>4504</v>
      </c>
      <c r="G4521" s="42">
        <v>0.36840108068424959</v>
      </c>
      <c r="H4521" s="42">
        <v>2.1118231152753575E-2</v>
      </c>
      <c r="I4521" s="51">
        <v>0.28304645397711936</v>
      </c>
    </row>
    <row r="4522" spans="2:9" x14ac:dyDescent="0.2">
      <c r="B4522" s="10">
        <v>4505</v>
      </c>
      <c r="C4522" s="19">
        <v>0.55335077907696184</v>
      </c>
      <c r="D4522" s="22">
        <v>0.76363890058690853</v>
      </c>
      <c r="F4522" s="50">
        <v>4505</v>
      </c>
      <c r="G4522" s="42">
        <v>1.3169896796638705</v>
      </c>
      <c r="H4522" s="42">
        <v>0.55335077907696184</v>
      </c>
      <c r="I4522" s="51">
        <v>1.1897728083631565</v>
      </c>
    </row>
    <row r="4523" spans="2:9" x14ac:dyDescent="0.2">
      <c r="B4523" s="10">
        <v>4506</v>
      </c>
      <c r="C4523" s="19">
        <v>4.2278403502425954E-3</v>
      </c>
      <c r="D4523" s="22">
        <v>0.537894344809138</v>
      </c>
      <c r="F4523" s="50">
        <v>4506</v>
      </c>
      <c r="G4523" s="42">
        <v>0.5421221851593806</v>
      </c>
      <c r="H4523" s="42">
        <v>4.2278403502425954E-3</v>
      </c>
      <c r="I4523" s="51">
        <v>5.7084852312276953E-2</v>
      </c>
    </row>
    <row r="4524" spans="2:9" x14ac:dyDescent="0.2">
      <c r="B4524" s="10">
        <v>4507</v>
      </c>
      <c r="C4524" s="19">
        <v>0.51200989147661757</v>
      </c>
      <c r="D4524" s="22">
        <v>3.9980543879689856E-2</v>
      </c>
      <c r="F4524" s="50">
        <v>4507</v>
      </c>
      <c r="G4524" s="42">
        <v>0.55199043535630743</v>
      </c>
      <c r="H4524" s="42">
        <v>3.9980543879689856E-2</v>
      </c>
      <c r="I4524" s="51">
        <v>1.0135720814463396</v>
      </c>
    </row>
    <row r="4525" spans="2:9" x14ac:dyDescent="0.2">
      <c r="B4525" s="10">
        <v>4508</v>
      </c>
      <c r="C4525" s="19">
        <v>0.67031102336943305</v>
      </c>
      <c r="D4525" s="22">
        <v>0.56455195815422354</v>
      </c>
      <c r="F4525" s="50">
        <v>4508</v>
      </c>
      <c r="G4525" s="42">
        <v>1.2348629815236567</v>
      </c>
      <c r="H4525" s="42">
        <v>0.56455195815422354</v>
      </c>
      <c r="I4525" s="51">
        <v>1.3624069741014424</v>
      </c>
    </row>
    <row r="4526" spans="2:9" x14ac:dyDescent="0.2">
      <c r="B4526" s="10">
        <v>4509</v>
      </c>
      <c r="C4526" s="19">
        <v>2.7170756199624835E-2</v>
      </c>
      <c r="D4526" s="22">
        <v>0.17828753196783409</v>
      </c>
      <c r="F4526" s="50">
        <v>4509</v>
      </c>
      <c r="G4526" s="42">
        <v>0.20545828816745892</v>
      </c>
      <c r="H4526" s="42">
        <v>2.7170756199624835E-2</v>
      </c>
      <c r="I4526" s="51">
        <v>0.55296988398149505</v>
      </c>
    </row>
    <row r="4527" spans="2:9" x14ac:dyDescent="0.2">
      <c r="B4527" s="10">
        <v>4510</v>
      </c>
      <c r="C4527" s="19">
        <v>0.9896212198669474</v>
      </c>
      <c r="D4527" s="22">
        <v>3.8697546273966932E-3</v>
      </c>
      <c r="F4527" s="50">
        <v>4510</v>
      </c>
      <c r="G4527" s="42">
        <v>0.99349097449434409</v>
      </c>
      <c r="H4527" s="42">
        <v>3.8697546273966932E-3</v>
      </c>
      <c r="I4527" s="51">
        <v>1.0038293822333002</v>
      </c>
    </row>
    <row r="4528" spans="2:9" x14ac:dyDescent="0.2">
      <c r="B4528" s="10">
        <v>4511</v>
      </c>
      <c r="C4528" s="19">
        <v>0.16613421840649523</v>
      </c>
      <c r="D4528" s="22">
        <v>0.63418979234145489</v>
      </c>
      <c r="F4528" s="50">
        <v>4511</v>
      </c>
      <c r="G4528" s="42">
        <v>0.80032401074795012</v>
      </c>
      <c r="H4528" s="42">
        <v>0.16613421840649523</v>
      </c>
      <c r="I4528" s="51">
        <v>0.48648302750099098</v>
      </c>
    </row>
    <row r="4529" spans="2:9" x14ac:dyDescent="0.2">
      <c r="B4529" s="10">
        <v>4512</v>
      </c>
      <c r="C4529" s="19">
        <v>0.75063585489937967</v>
      </c>
      <c r="D4529" s="22">
        <v>2.4826163279323188E-2</v>
      </c>
      <c r="F4529" s="50">
        <v>4512</v>
      </c>
      <c r="G4529" s="42">
        <v>0.77546201817870286</v>
      </c>
      <c r="H4529" s="42">
        <v>2.4826163279323188E-2</v>
      </c>
      <c r="I4529" s="51">
        <v>1.0177304543100734</v>
      </c>
    </row>
    <row r="4530" spans="2:9" x14ac:dyDescent="0.2">
      <c r="B4530" s="10">
        <v>4513</v>
      </c>
      <c r="C4530" s="19">
        <v>0.61659305320775293</v>
      </c>
      <c r="D4530" s="22">
        <v>0.230733493304351</v>
      </c>
      <c r="F4530" s="50">
        <v>4513</v>
      </c>
      <c r="G4530" s="42">
        <v>0.84732654651210393</v>
      </c>
      <c r="H4530" s="42">
        <v>0.230733493304351</v>
      </c>
      <c r="I4530" s="51">
        <v>1.1251620357932113</v>
      </c>
    </row>
    <row r="4531" spans="2:9" x14ac:dyDescent="0.2">
      <c r="B4531" s="10">
        <v>4514</v>
      </c>
      <c r="C4531" s="19">
        <v>0.78805108629702991</v>
      </c>
      <c r="D4531" s="22">
        <v>0.16740792903836921</v>
      </c>
      <c r="F4531" s="50">
        <v>4514</v>
      </c>
      <c r="G4531" s="42">
        <v>0.95545901533539912</v>
      </c>
      <c r="H4531" s="42">
        <v>0.16740792903836921</v>
      </c>
      <c r="I4531" s="51">
        <v>1.1283171958565716</v>
      </c>
    </row>
    <row r="4532" spans="2:9" x14ac:dyDescent="0.2">
      <c r="B4532" s="10">
        <v>4515</v>
      </c>
      <c r="C4532" s="19">
        <v>0.41372500507814824</v>
      </c>
      <c r="D4532" s="22">
        <v>0.89025765998834316</v>
      </c>
      <c r="F4532" s="50">
        <v>4515</v>
      </c>
      <c r="G4532" s="42">
        <v>1.3039826650664914</v>
      </c>
      <c r="H4532" s="42">
        <v>0.41372500507814824</v>
      </c>
      <c r="I4532" s="51">
        <v>0.86952542108845865</v>
      </c>
    </row>
    <row r="4533" spans="2:9" x14ac:dyDescent="0.2">
      <c r="B4533" s="10">
        <v>4516</v>
      </c>
      <c r="C4533" s="19">
        <v>0.89683294094485522</v>
      </c>
      <c r="D4533" s="22">
        <v>0.39812147273132314</v>
      </c>
      <c r="F4533" s="50">
        <v>4516</v>
      </c>
      <c r="G4533" s="42">
        <v>1.2949544136761784</v>
      </c>
      <c r="H4533" s="42">
        <v>0.39812147273132314</v>
      </c>
      <c r="I4533" s="51">
        <v>1.3556979150569264</v>
      </c>
    </row>
    <row r="4534" spans="2:9" x14ac:dyDescent="0.2">
      <c r="B4534" s="10">
        <v>4517</v>
      </c>
      <c r="C4534" s="19">
        <v>0.39628502815165034</v>
      </c>
      <c r="D4534" s="22">
        <v>0.80454880703187293</v>
      </c>
      <c r="F4534" s="50">
        <v>4517</v>
      </c>
      <c r="G4534" s="42">
        <v>1.2008338351835233</v>
      </c>
      <c r="H4534" s="42">
        <v>0.39628502815165034</v>
      </c>
      <c r="I4534" s="51">
        <v>0.87115810337247135</v>
      </c>
    </row>
    <row r="4535" spans="2:9" x14ac:dyDescent="0.2">
      <c r="B4535" s="10">
        <v>4518</v>
      </c>
      <c r="C4535" s="19">
        <v>0.36755265836578255</v>
      </c>
      <c r="D4535" s="22">
        <v>0.35596875354410418</v>
      </c>
      <c r="F4535" s="50">
        <v>4518</v>
      </c>
      <c r="G4535" s="42">
        <v>0.72352141190988672</v>
      </c>
      <c r="H4535" s="42">
        <v>0.35596875354410418</v>
      </c>
      <c r="I4535" s="51">
        <v>1.0562416997733299</v>
      </c>
    </row>
    <row r="4536" spans="2:9" x14ac:dyDescent="0.2">
      <c r="B4536" s="10">
        <v>4519</v>
      </c>
      <c r="C4536" s="19">
        <v>6.1873695863944311E-2</v>
      </c>
      <c r="D4536" s="22">
        <v>0.85425835646004022</v>
      </c>
      <c r="F4536" s="50">
        <v>4519</v>
      </c>
      <c r="G4536" s="42">
        <v>0.91613205232398454</v>
      </c>
      <c r="H4536" s="42">
        <v>6.1873695863944311E-2</v>
      </c>
      <c r="I4536" s="51">
        <v>0.15469206887666342</v>
      </c>
    </row>
    <row r="4537" spans="2:9" x14ac:dyDescent="0.2">
      <c r="B4537" s="10">
        <v>4520</v>
      </c>
      <c r="C4537" s="19">
        <v>0.64434798168999363</v>
      </c>
      <c r="D4537" s="22">
        <v>0.14486126990933978</v>
      </c>
      <c r="F4537" s="50">
        <v>4520</v>
      </c>
      <c r="G4537" s="42">
        <v>0.78920925159933342</v>
      </c>
      <c r="H4537" s="42">
        <v>0.14486126990933978</v>
      </c>
      <c r="I4537" s="51">
        <v>1.0831768968788487</v>
      </c>
    </row>
    <row r="4538" spans="2:9" x14ac:dyDescent="0.2">
      <c r="B4538" s="10">
        <v>4521</v>
      </c>
      <c r="C4538" s="19">
        <v>0.57024176034649154</v>
      </c>
      <c r="D4538" s="22">
        <v>0.12423733878440002</v>
      </c>
      <c r="F4538" s="50">
        <v>4521</v>
      </c>
      <c r="G4538" s="42">
        <v>0.69447909913089156</v>
      </c>
      <c r="H4538" s="42">
        <v>0.12423733878440002</v>
      </c>
      <c r="I4538" s="51">
        <v>1.0568330666547037</v>
      </c>
    </row>
    <row r="4539" spans="2:9" x14ac:dyDescent="0.2">
      <c r="B4539" s="10">
        <v>4522</v>
      </c>
      <c r="C4539" s="19">
        <v>0.29249974395090983</v>
      </c>
      <c r="D4539" s="22">
        <v>0.5237643951722929</v>
      </c>
      <c r="F4539" s="50">
        <v>4522</v>
      </c>
      <c r="G4539" s="42">
        <v>0.81626413912320273</v>
      </c>
      <c r="H4539" s="42">
        <v>0.29249974395090983</v>
      </c>
      <c r="I4539" s="51">
        <v>0.8177612085583531</v>
      </c>
    </row>
    <row r="4540" spans="2:9" x14ac:dyDescent="0.2">
      <c r="B4540" s="10">
        <v>4523</v>
      </c>
      <c r="C4540" s="19">
        <v>6.2794265090064472E-2</v>
      </c>
      <c r="D4540" s="22">
        <v>0.82981430778058529</v>
      </c>
      <c r="F4540" s="50">
        <v>4523</v>
      </c>
      <c r="G4540" s="42">
        <v>0.89260857287064976</v>
      </c>
      <c r="H4540" s="42">
        <v>6.2794265090064472E-2</v>
      </c>
      <c r="I4540" s="51">
        <v>0.16337083077849135</v>
      </c>
    </row>
    <row r="4541" spans="2:9" x14ac:dyDescent="0.2">
      <c r="B4541" s="10">
        <v>4524</v>
      </c>
      <c r="C4541" s="19">
        <v>0.91918718575093317</v>
      </c>
      <c r="D4541" s="22">
        <v>0.2088808168653844</v>
      </c>
      <c r="F4541" s="50">
        <v>4524</v>
      </c>
      <c r="G4541" s="42">
        <v>1.1280680026163177</v>
      </c>
      <c r="H4541" s="42">
        <v>0.2088808168653844</v>
      </c>
      <c r="I4541" s="51">
        <v>1.1914333723785413</v>
      </c>
    </row>
    <row r="4542" spans="2:9" x14ac:dyDescent="0.2">
      <c r="B4542" s="10">
        <v>4525</v>
      </c>
      <c r="C4542" s="19">
        <v>0.72190981392613507</v>
      </c>
      <c r="D4542" s="22">
        <v>0.81620828921986543</v>
      </c>
      <c r="F4542" s="50">
        <v>4525</v>
      </c>
      <c r="G4542" s="42">
        <v>1.5381181031460005</v>
      </c>
      <c r="H4542" s="42">
        <v>0.72190981392613507</v>
      </c>
      <c r="I4542" s="51">
        <v>1.4883753069830474</v>
      </c>
    </row>
    <row r="4543" spans="2:9" x14ac:dyDescent="0.2">
      <c r="B4543" s="10">
        <v>4526</v>
      </c>
      <c r="C4543" s="19">
        <v>0.11437350496426746</v>
      </c>
      <c r="D4543" s="22">
        <v>0.84931442984497385</v>
      </c>
      <c r="F4543" s="50">
        <v>4526</v>
      </c>
      <c r="G4543" s="42">
        <v>0.96368793480924131</v>
      </c>
      <c r="H4543" s="42">
        <v>0.11437350496426746</v>
      </c>
      <c r="I4543" s="51">
        <v>0.27294393342604939</v>
      </c>
    </row>
    <row r="4544" spans="2:9" x14ac:dyDescent="0.2">
      <c r="B4544" s="10">
        <v>4527</v>
      </c>
      <c r="C4544" s="19">
        <v>0.93017413670554061</v>
      </c>
      <c r="D4544" s="22">
        <v>0.22388143990307963</v>
      </c>
      <c r="F4544" s="50">
        <v>4527</v>
      </c>
      <c r="G4544" s="42">
        <v>1.1540555766086202</v>
      </c>
      <c r="H4544" s="42">
        <v>0.22388143990307963</v>
      </c>
      <c r="I4544" s="51">
        <v>1.2078067248683007</v>
      </c>
    </row>
    <row r="4545" spans="2:9" x14ac:dyDescent="0.2">
      <c r="B4545" s="10">
        <v>4528</v>
      </c>
      <c r="C4545" s="19">
        <v>0.82575147132937088</v>
      </c>
      <c r="D4545" s="22">
        <v>0.9764301508517822</v>
      </c>
      <c r="F4545" s="50">
        <v>4528</v>
      </c>
      <c r="G4545" s="42">
        <v>1.8021816221811531</v>
      </c>
      <c r="H4545" s="42">
        <v>0.82575147132937088</v>
      </c>
      <c r="I4545" s="51">
        <v>1.6552377461541485</v>
      </c>
    </row>
    <row r="4546" spans="2:9" x14ac:dyDescent="0.2">
      <c r="B4546" s="10">
        <v>4529</v>
      </c>
      <c r="C4546" s="19">
        <v>0.51955440211629222</v>
      </c>
      <c r="D4546" s="22">
        <v>8.4563888290276834E-2</v>
      </c>
      <c r="F4546" s="50">
        <v>4529</v>
      </c>
      <c r="G4546" s="42">
        <v>0.60411829040656906</v>
      </c>
      <c r="H4546" s="42">
        <v>8.4563888290276834E-2</v>
      </c>
      <c r="I4546" s="51">
        <v>1.0306978984177673</v>
      </c>
    </row>
    <row r="4547" spans="2:9" x14ac:dyDescent="0.2">
      <c r="B4547" s="10">
        <v>4530</v>
      </c>
      <c r="C4547" s="19">
        <v>0.59652496073893357</v>
      </c>
      <c r="D4547" s="22">
        <v>0.24645166877760483</v>
      </c>
      <c r="F4547" s="50">
        <v>4530</v>
      </c>
      <c r="G4547" s="42">
        <v>0.8429766295165384</v>
      </c>
      <c r="H4547" s="42">
        <v>0.24645166877760483</v>
      </c>
      <c r="I4547" s="51">
        <v>1.1268988333504457</v>
      </c>
    </row>
    <row r="4548" spans="2:9" x14ac:dyDescent="0.2">
      <c r="B4548" s="10">
        <v>4531</v>
      </c>
      <c r="C4548" s="19">
        <v>0.38265375048751848</v>
      </c>
      <c r="D4548" s="22">
        <v>0.19137348742663507</v>
      </c>
      <c r="F4548" s="50">
        <v>4531</v>
      </c>
      <c r="G4548" s="42">
        <v>0.57402723791415355</v>
      </c>
      <c r="H4548" s="42">
        <v>0.19137348742663507</v>
      </c>
      <c r="I4548" s="51">
        <v>1.023443986366199</v>
      </c>
    </row>
    <row r="4549" spans="2:9" x14ac:dyDescent="0.2">
      <c r="B4549" s="10">
        <v>4532</v>
      </c>
      <c r="C4549" s="19">
        <v>0.88435603995064704</v>
      </c>
      <c r="D4549" s="22">
        <v>0.24117489421316296</v>
      </c>
      <c r="F4549" s="50">
        <v>4532</v>
      </c>
      <c r="G4549" s="42">
        <v>1.12553093416381</v>
      </c>
      <c r="H4549" s="42">
        <v>0.24117489421316296</v>
      </c>
      <c r="I4549" s="51">
        <v>1.2119705129257499</v>
      </c>
    </row>
    <row r="4550" spans="2:9" x14ac:dyDescent="0.2">
      <c r="B4550" s="10">
        <v>4533</v>
      </c>
      <c r="C4550" s="19">
        <v>0.45741317798876102</v>
      </c>
      <c r="D4550" s="22">
        <v>0.12803433631142491</v>
      </c>
      <c r="F4550" s="50">
        <v>4533</v>
      </c>
      <c r="G4550" s="42">
        <v>0.58544751430018593</v>
      </c>
      <c r="H4550" s="42">
        <v>0.12803433631142491</v>
      </c>
      <c r="I4550" s="51">
        <v>1.0327411190744824</v>
      </c>
    </row>
    <row r="4551" spans="2:9" x14ac:dyDescent="0.2">
      <c r="B4551" s="10">
        <v>4534</v>
      </c>
      <c r="C4551" s="19">
        <v>5.8721200372911175E-2</v>
      </c>
      <c r="D4551" s="22">
        <v>0.6429493919497441</v>
      </c>
      <c r="F4551" s="50">
        <v>4534</v>
      </c>
      <c r="G4551" s="42">
        <v>0.70167059232265527</v>
      </c>
      <c r="H4551" s="42">
        <v>5.8721200372911175E-2</v>
      </c>
      <c r="I4551" s="51">
        <v>0.22030486205108746</v>
      </c>
    </row>
    <row r="4552" spans="2:9" x14ac:dyDescent="0.2">
      <c r="B4552" s="10">
        <v>4535</v>
      </c>
      <c r="C4552" s="19">
        <v>0.35428484954604567</v>
      </c>
      <c r="D4552" s="22">
        <v>0.30509626702001813</v>
      </c>
      <c r="F4552" s="50">
        <v>4535</v>
      </c>
      <c r="G4552" s="42">
        <v>0.6593811165660638</v>
      </c>
      <c r="H4552" s="42">
        <v>0.30509626702001813</v>
      </c>
      <c r="I4552" s="51">
        <v>1.0337298005096791</v>
      </c>
    </row>
    <row r="4553" spans="2:9" x14ac:dyDescent="0.2">
      <c r="B4553" s="10">
        <v>4536</v>
      </c>
      <c r="C4553" s="19">
        <v>0.79701584579916485</v>
      </c>
      <c r="D4553" s="22">
        <v>0.35000850317167409</v>
      </c>
      <c r="F4553" s="50">
        <v>4536</v>
      </c>
      <c r="G4553" s="42">
        <v>1.1470243489708389</v>
      </c>
      <c r="H4553" s="42">
        <v>0.35000850317167409</v>
      </c>
      <c r="I4553" s="51">
        <v>1.2736694819878516</v>
      </c>
    </row>
    <row r="4554" spans="2:9" x14ac:dyDescent="0.2">
      <c r="B4554" s="10">
        <v>4537</v>
      </c>
      <c r="C4554" s="19">
        <v>0.6875890695455088</v>
      </c>
      <c r="D4554" s="22">
        <v>0.82657917030578421</v>
      </c>
      <c r="F4554" s="50">
        <v>4537</v>
      </c>
      <c r="G4554" s="42">
        <v>1.514168239851293</v>
      </c>
      <c r="H4554" s="42">
        <v>0.6875890695455088</v>
      </c>
      <c r="I4554" s="51">
        <v>1.4213245329209121</v>
      </c>
    </row>
    <row r="4555" spans="2:9" x14ac:dyDescent="0.2">
      <c r="B4555" s="10">
        <v>4538</v>
      </c>
      <c r="C4555" s="19">
        <v>0.82357906483816723</v>
      </c>
      <c r="D4555" s="22">
        <v>0.55008646598718347</v>
      </c>
      <c r="F4555" s="50">
        <v>4538</v>
      </c>
      <c r="G4555" s="42">
        <v>1.3736655308253507</v>
      </c>
      <c r="H4555" s="42">
        <v>0.55008646598718347</v>
      </c>
      <c r="I4555" s="51">
        <v>1.448819335513627</v>
      </c>
    </row>
    <row r="4556" spans="2:9" x14ac:dyDescent="0.2">
      <c r="B4556" s="10">
        <v>4539</v>
      </c>
      <c r="C4556" s="19">
        <v>0.75329482690037963</v>
      </c>
      <c r="D4556" s="22">
        <v>4.1326325027486566E-2</v>
      </c>
      <c r="F4556" s="50">
        <v>4539</v>
      </c>
      <c r="G4556" s="42">
        <v>0.7946211519278662</v>
      </c>
      <c r="H4556" s="42">
        <v>4.1326325027486566E-2</v>
      </c>
      <c r="I4556" s="51">
        <v>1.029686903675995</v>
      </c>
    </row>
    <row r="4557" spans="2:9" x14ac:dyDescent="0.2">
      <c r="B4557" s="10">
        <v>4540</v>
      </c>
      <c r="C4557" s="19">
        <v>0.75954117829800127</v>
      </c>
      <c r="D4557" s="22">
        <v>0.8354716396357792</v>
      </c>
      <c r="F4557" s="50">
        <v>4540</v>
      </c>
      <c r="G4557" s="42">
        <v>1.5950128179337804</v>
      </c>
      <c r="H4557" s="42">
        <v>0.75954117829800127</v>
      </c>
      <c r="I4557" s="51">
        <v>1.554242652764829</v>
      </c>
    </row>
    <row r="4558" spans="2:9" x14ac:dyDescent="0.2">
      <c r="B4558" s="10">
        <v>4541</v>
      </c>
      <c r="C4558" s="19">
        <v>0.38362707201116664</v>
      </c>
      <c r="D4558" s="22">
        <v>0.91453934204034693</v>
      </c>
      <c r="F4558" s="50">
        <v>4541</v>
      </c>
      <c r="G4558" s="42">
        <v>1.2981664140515137</v>
      </c>
      <c r="H4558" s="42">
        <v>0.38362707201116664</v>
      </c>
      <c r="I4558" s="51">
        <v>0.79998672377693292</v>
      </c>
    </row>
    <row r="4559" spans="2:9" x14ac:dyDescent="0.2">
      <c r="B4559" s="10">
        <v>4542</v>
      </c>
      <c r="C4559" s="19">
        <v>0.1365236461548982</v>
      </c>
      <c r="D4559" s="22">
        <v>0.20536447112609224</v>
      </c>
      <c r="F4559" s="50">
        <v>4542</v>
      </c>
      <c r="G4559" s="42">
        <v>0.34188811728099044</v>
      </c>
      <c r="H4559" s="42">
        <v>0.1365236461548982</v>
      </c>
      <c r="I4559" s="51">
        <v>0.80088203520253332</v>
      </c>
    </row>
    <row r="4560" spans="2:9" x14ac:dyDescent="0.2">
      <c r="B4560" s="10">
        <v>4543</v>
      </c>
      <c r="C4560" s="19">
        <v>0.7536499374289356</v>
      </c>
      <c r="D4560" s="22">
        <v>7.9258789868132284E-2</v>
      </c>
      <c r="F4560" s="50">
        <v>4543</v>
      </c>
      <c r="G4560" s="42">
        <v>0.83290872729706789</v>
      </c>
      <c r="H4560" s="42">
        <v>7.9258789868132284E-2</v>
      </c>
      <c r="I4560" s="51">
        <v>1.0570916248188302</v>
      </c>
    </row>
    <row r="4561" spans="2:9" x14ac:dyDescent="0.2">
      <c r="B4561" s="10">
        <v>4544</v>
      </c>
      <c r="C4561" s="19">
        <v>0.7584926324752661</v>
      </c>
      <c r="D4561" s="22">
        <v>0.18233749832946866</v>
      </c>
      <c r="F4561" s="50">
        <v>4544</v>
      </c>
      <c r="G4561" s="42">
        <v>0.94083013080473477</v>
      </c>
      <c r="H4561" s="42">
        <v>0.18233749832946866</v>
      </c>
      <c r="I4561" s="51">
        <v>1.1331844806540297</v>
      </c>
    </row>
    <row r="4562" spans="2:9" x14ac:dyDescent="0.2">
      <c r="B4562" s="10">
        <v>4545</v>
      </c>
      <c r="C4562" s="19">
        <v>0.44363732286994417</v>
      </c>
      <c r="D4562" s="22">
        <v>4.2067625155998045E-2</v>
      </c>
      <c r="F4562" s="50">
        <v>4545</v>
      </c>
      <c r="G4562" s="42">
        <v>0.48570494802594222</v>
      </c>
      <c r="H4562" s="42">
        <v>4.2067625155998045E-2</v>
      </c>
      <c r="I4562" s="51">
        <v>1.0084551375976387</v>
      </c>
    </row>
    <row r="4563" spans="2:9" x14ac:dyDescent="0.2">
      <c r="B4563" s="10">
        <v>4546</v>
      </c>
      <c r="C4563" s="19">
        <v>0.5266248305532093</v>
      </c>
      <c r="D4563" s="22">
        <v>0.66587388330833641</v>
      </c>
      <c r="F4563" s="50">
        <v>4546</v>
      </c>
      <c r="G4563" s="42">
        <v>1.1924987138615457</v>
      </c>
      <c r="H4563" s="42">
        <v>0.5266248305532093</v>
      </c>
      <c r="I4563" s="51">
        <v>1.1790865115721396</v>
      </c>
    </row>
    <row r="4564" spans="2:9" x14ac:dyDescent="0.2">
      <c r="B4564" s="10">
        <v>4547</v>
      </c>
      <c r="C4564" s="19">
        <v>4.5600255794204569E-2</v>
      </c>
      <c r="D4564" s="22">
        <v>7.1749567060648056E-2</v>
      </c>
      <c r="F4564" s="50">
        <v>4547</v>
      </c>
      <c r="G4564" s="42">
        <v>0.11734982285485263</v>
      </c>
      <c r="H4564" s="42">
        <v>4.5600255794204569E-2</v>
      </c>
      <c r="I4564" s="51">
        <v>0.84687505283903963</v>
      </c>
    </row>
    <row r="4565" spans="2:9" x14ac:dyDescent="0.2">
      <c r="B4565" s="10">
        <v>4548</v>
      </c>
      <c r="C4565" s="19">
        <v>0.73973322845178791</v>
      </c>
      <c r="D4565" s="22">
        <v>0.37730896319547558</v>
      </c>
      <c r="F4565" s="50">
        <v>4548</v>
      </c>
      <c r="G4565" s="42">
        <v>1.1170421916472635</v>
      </c>
      <c r="H4565" s="42">
        <v>0.37730896319547558</v>
      </c>
      <c r="I4565" s="51">
        <v>1.2697938530866588</v>
      </c>
    </row>
    <row r="4566" spans="2:9" x14ac:dyDescent="0.2">
      <c r="B4566" s="10">
        <v>4549</v>
      </c>
      <c r="C4566" s="19">
        <v>0.86483363069160779</v>
      </c>
      <c r="D4566" s="22">
        <v>0.91423913769117249</v>
      </c>
      <c r="F4566" s="50">
        <v>4549</v>
      </c>
      <c r="G4566" s="42">
        <v>1.7790727683827803</v>
      </c>
      <c r="H4566" s="42">
        <v>0.86483363069160779</v>
      </c>
      <c r="I4566" s="51">
        <v>1.7405052751686965</v>
      </c>
    </row>
    <row r="4567" spans="2:9" x14ac:dyDescent="0.2">
      <c r="B4567" s="10">
        <v>4550</v>
      </c>
      <c r="C4567" s="19">
        <v>0.17963171771622055</v>
      </c>
      <c r="D4567" s="22">
        <v>0.45906136650880369</v>
      </c>
      <c r="F4567" s="50">
        <v>4550</v>
      </c>
      <c r="G4567" s="42">
        <v>0.63869308422502424</v>
      </c>
      <c r="H4567" s="42">
        <v>0.17963171771622055</v>
      </c>
      <c r="I4567" s="51">
        <v>0.63432239687882452</v>
      </c>
    </row>
    <row r="4568" spans="2:9" x14ac:dyDescent="0.2">
      <c r="B4568" s="10">
        <v>4551</v>
      </c>
      <c r="C4568" s="19">
        <v>0.98655951054552316</v>
      </c>
      <c r="D4568" s="22">
        <v>0.1859197403080467</v>
      </c>
      <c r="F4568" s="50">
        <v>4551</v>
      </c>
      <c r="G4568" s="42">
        <v>1.17247925085357</v>
      </c>
      <c r="H4568" s="42">
        <v>0.1859197403080467</v>
      </c>
      <c r="I4568" s="51">
        <v>1.1834071050624899</v>
      </c>
    </row>
    <row r="4569" spans="2:9" x14ac:dyDescent="0.2">
      <c r="B4569" s="10">
        <v>4552</v>
      </c>
      <c r="C4569" s="19">
        <v>0.520477811757596</v>
      </c>
      <c r="D4569" s="22">
        <v>0.62381364896944069</v>
      </c>
      <c r="F4569" s="50">
        <v>4552</v>
      </c>
      <c r="G4569" s="42">
        <v>1.1442914607270367</v>
      </c>
      <c r="H4569" s="42">
        <v>0.520477811757596</v>
      </c>
      <c r="I4569" s="51">
        <v>1.185885529974043</v>
      </c>
    </row>
    <row r="4570" spans="2:9" x14ac:dyDescent="0.2">
      <c r="B4570" s="10">
        <v>4553</v>
      </c>
      <c r="C4570" s="19">
        <v>0.89014033717647834</v>
      </c>
      <c r="D4570" s="22">
        <v>0.36925546865567116</v>
      </c>
      <c r="F4570" s="50">
        <v>4553</v>
      </c>
      <c r="G4570" s="42">
        <v>1.2593958058321495</v>
      </c>
      <c r="H4570" s="42">
        <v>0.36925546865567116</v>
      </c>
      <c r="I4570" s="51">
        <v>1.3271931743435244</v>
      </c>
    </row>
    <row r="4571" spans="2:9" x14ac:dyDescent="0.2">
      <c r="B4571" s="10">
        <v>4554</v>
      </c>
      <c r="C4571" s="19">
        <v>0.3410744770874542</v>
      </c>
      <c r="D4571" s="22">
        <v>0.8849008897854248</v>
      </c>
      <c r="F4571" s="50">
        <v>4554</v>
      </c>
      <c r="G4571" s="42">
        <v>1.225975366872879</v>
      </c>
      <c r="H4571" s="42">
        <v>0.3410744770874542</v>
      </c>
      <c r="I4571" s="51">
        <v>0.72710163631729774</v>
      </c>
    </row>
    <row r="4572" spans="2:9" x14ac:dyDescent="0.2">
      <c r="B4572" s="10">
        <v>4555</v>
      </c>
      <c r="C4572" s="19">
        <v>0.65588786270806521</v>
      </c>
      <c r="D4572" s="22">
        <v>0.48720328360103249</v>
      </c>
      <c r="F4572" s="50">
        <v>4555</v>
      </c>
      <c r="G4572" s="42">
        <v>1.1430911463090978</v>
      </c>
      <c r="H4572" s="42">
        <v>0.48720328360103249</v>
      </c>
      <c r="I4572" s="51">
        <v>1.3014551765705089</v>
      </c>
    </row>
    <row r="4573" spans="2:9" x14ac:dyDescent="0.2">
      <c r="B4573" s="10">
        <v>4556</v>
      </c>
      <c r="C4573" s="19">
        <v>3.6738137333303778E-2</v>
      </c>
      <c r="D4573" s="22">
        <v>0.99231421442173484</v>
      </c>
      <c r="F4573" s="50">
        <v>4556</v>
      </c>
      <c r="G4573" s="42">
        <v>1.0290523517550385</v>
      </c>
      <c r="H4573" s="42">
        <v>3.6738137333303778E-2</v>
      </c>
      <c r="I4573" s="51">
        <v>7.4421125619649503E-2</v>
      </c>
    </row>
    <row r="4574" spans="2:9" x14ac:dyDescent="0.2">
      <c r="B4574" s="10">
        <v>4557</v>
      </c>
      <c r="C4574" s="19">
        <v>0.2911896405503579</v>
      </c>
      <c r="D4574" s="22">
        <v>0.6395451804601977</v>
      </c>
      <c r="F4574" s="50">
        <v>4557</v>
      </c>
      <c r="G4574" s="42">
        <v>0.9307348210105556</v>
      </c>
      <c r="H4574" s="42">
        <v>0.2911896405503579</v>
      </c>
      <c r="I4574" s="51">
        <v>0.74546197869533481</v>
      </c>
    </row>
    <row r="4575" spans="2:9" x14ac:dyDescent="0.2">
      <c r="B4575" s="10">
        <v>4558</v>
      </c>
      <c r="C4575" s="19">
        <v>0.31691841070968141</v>
      </c>
      <c r="D4575" s="22">
        <v>0.18312191083422813</v>
      </c>
      <c r="F4575" s="50">
        <v>4558</v>
      </c>
      <c r="G4575" s="42">
        <v>0.50004032154390954</v>
      </c>
      <c r="H4575" s="42">
        <v>0.18312191083422813</v>
      </c>
      <c r="I4575" s="51">
        <v>0.99335979764778781</v>
      </c>
    </row>
    <row r="4576" spans="2:9" x14ac:dyDescent="0.2">
      <c r="B4576" s="10">
        <v>4559</v>
      </c>
      <c r="C4576" s="19">
        <v>0.38987797102714716</v>
      </c>
      <c r="D4576" s="22">
        <v>0.59738521607688966</v>
      </c>
      <c r="F4576" s="50">
        <v>4559</v>
      </c>
      <c r="G4576" s="42">
        <v>0.98726318710403682</v>
      </c>
      <c r="H4576" s="42">
        <v>0.38987797102714716</v>
      </c>
      <c r="I4576" s="51">
        <v>0.9595525649531087</v>
      </c>
    </row>
    <row r="4577" spans="2:9" x14ac:dyDescent="0.2">
      <c r="B4577" s="10">
        <v>4560</v>
      </c>
      <c r="C4577" s="19">
        <v>0.28561405004218687</v>
      </c>
      <c r="D4577" s="22">
        <v>0.90092903804521252</v>
      </c>
      <c r="F4577" s="50">
        <v>4560</v>
      </c>
      <c r="G4577" s="42">
        <v>1.1865430880873995</v>
      </c>
      <c r="H4577" s="42">
        <v>0.28561405004218687</v>
      </c>
      <c r="I4577" s="51">
        <v>0.60898128222131387</v>
      </c>
    </row>
    <row r="4578" spans="2:9" x14ac:dyDescent="0.2">
      <c r="B4578" s="10">
        <v>4561</v>
      </c>
      <c r="C4578" s="19">
        <v>0.62825125894656042</v>
      </c>
      <c r="D4578" s="22">
        <v>0.49380270403419579</v>
      </c>
      <c r="F4578" s="50">
        <v>4561</v>
      </c>
      <c r="G4578" s="42">
        <v>1.1220539629807562</v>
      </c>
      <c r="H4578" s="42">
        <v>0.49380270403419579</v>
      </c>
      <c r="I4578" s="51">
        <v>1.2887122475064992</v>
      </c>
    </row>
    <row r="4579" spans="2:9" x14ac:dyDescent="0.2">
      <c r="B4579" s="10">
        <v>4562</v>
      </c>
      <c r="C4579" s="19">
        <v>0.99220051123135256</v>
      </c>
      <c r="D4579" s="22">
        <v>0.18088537181919784</v>
      </c>
      <c r="F4579" s="50">
        <v>4562</v>
      </c>
      <c r="G4579" s="42">
        <v>1.1730858830505504</v>
      </c>
      <c r="H4579" s="42">
        <v>0.18088537181919784</v>
      </c>
      <c r="I4579" s="51">
        <v>1.1794700303474182</v>
      </c>
    </row>
    <row r="4580" spans="2:9" x14ac:dyDescent="0.2">
      <c r="B4580" s="10">
        <v>4563</v>
      </c>
      <c r="C4580" s="19">
        <v>0.6483235557546303</v>
      </c>
      <c r="D4580" s="22">
        <v>0.320086588253926</v>
      </c>
      <c r="F4580" s="50">
        <v>4563</v>
      </c>
      <c r="G4580" s="42">
        <v>0.9684101440085563</v>
      </c>
      <c r="H4580" s="42">
        <v>0.320086588253926</v>
      </c>
      <c r="I4580" s="51">
        <v>1.1905631457626904</v>
      </c>
    </row>
    <row r="4581" spans="2:9" x14ac:dyDescent="0.2">
      <c r="B4581" s="10">
        <v>4564</v>
      </c>
      <c r="C4581" s="19">
        <v>0.75855214663177706</v>
      </c>
      <c r="D4581" s="22">
        <v>0.54836384480999156</v>
      </c>
      <c r="F4581" s="50">
        <v>4564</v>
      </c>
      <c r="G4581" s="42">
        <v>1.3069159914417687</v>
      </c>
      <c r="H4581" s="42">
        <v>0.54836384480999156</v>
      </c>
      <c r="I4581" s="51">
        <v>1.4077500049646172</v>
      </c>
    </row>
    <row r="4582" spans="2:9" x14ac:dyDescent="0.2">
      <c r="B4582" s="10">
        <v>4565</v>
      </c>
      <c r="C4582" s="19">
        <v>0.66992385904615548</v>
      </c>
      <c r="D4582" s="22">
        <v>0.53945818690220293</v>
      </c>
      <c r="F4582" s="50">
        <v>4565</v>
      </c>
      <c r="G4582" s="42">
        <v>1.2093820459483584</v>
      </c>
      <c r="H4582" s="42">
        <v>0.53945818690220293</v>
      </c>
      <c r="I4582" s="51">
        <v>1.3451111377979226</v>
      </c>
    </row>
    <row r="4583" spans="2:9" x14ac:dyDescent="0.2">
      <c r="B4583" s="10">
        <v>4566</v>
      </c>
      <c r="C4583" s="19">
        <v>0.6528895183452943</v>
      </c>
      <c r="D4583" s="22">
        <v>0.57646281702992841</v>
      </c>
      <c r="F4583" s="50">
        <v>4566</v>
      </c>
      <c r="G4583" s="42">
        <v>1.2293523353752227</v>
      </c>
      <c r="H4583" s="42">
        <v>0.57646281702992841</v>
      </c>
      <c r="I4583" s="51">
        <v>1.3585622477604393</v>
      </c>
    </row>
    <row r="4584" spans="2:9" x14ac:dyDescent="0.2">
      <c r="B4584" s="10">
        <v>4567</v>
      </c>
      <c r="C4584" s="19">
        <v>1.6992176898737554E-2</v>
      </c>
      <c r="D4584" s="22">
        <v>7.6480520579110589E-2</v>
      </c>
      <c r="F4584" s="50">
        <v>4567</v>
      </c>
      <c r="G4584" s="42">
        <v>9.3472697477848143E-2</v>
      </c>
      <c r="H4584" s="42">
        <v>1.6992176898737554E-2</v>
      </c>
      <c r="I4584" s="51">
        <v>0.74922387225240628</v>
      </c>
    </row>
    <row r="4585" spans="2:9" x14ac:dyDescent="0.2">
      <c r="B4585" s="10">
        <v>4568</v>
      </c>
      <c r="C4585" s="19">
        <v>0.19396141157079705</v>
      </c>
      <c r="D4585" s="22">
        <v>0.7134096960228552</v>
      </c>
      <c r="F4585" s="50">
        <v>4568</v>
      </c>
      <c r="G4585" s="42">
        <v>0.90737110759365225</v>
      </c>
      <c r="H4585" s="42">
        <v>0.19396141157079705</v>
      </c>
      <c r="I4585" s="51">
        <v>0.50430959983420953</v>
      </c>
    </row>
    <row r="4586" spans="2:9" x14ac:dyDescent="0.2">
      <c r="B4586" s="10">
        <v>4569</v>
      </c>
      <c r="C4586" s="19">
        <v>0.7474888027083505</v>
      </c>
      <c r="D4586" s="22">
        <v>0.43985178264970548</v>
      </c>
      <c r="F4586" s="50">
        <v>4569</v>
      </c>
      <c r="G4586" s="42">
        <v>1.1873405853580561</v>
      </c>
      <c r="H4586" s="42">
        <v>0.43985178264970548</v>
      </c>
      <c r="I4586" s="51">
        <v>1.3196940027242667</v>
      </c>
    </row>
    <row r="4587" spans="2:9" x14ac:dyDescent="0.2">
      <c r="B4587" s="10">
        <v>4570</v>
      </c>
      <c r="C4587" s="19">
        <v>0.46800863169875251</v>
      </c>
      <c r="D4587" s="22">
        <v>0.60765971697735732</v>
      </c>
      <c r="F4587" s="50">
        <v>4570</v>
      </c>
      <c r="G4587" s="42">
        <v>1.0756683486761098</v>
      </c>
      <c r="H4587" s="42">
        <v>0.46800863169875251</v>
      </c>
      <c r="I4587" s="51">
        <v>1.0984236572451476</v>
      </c>
    </row>
    <row r="4588" spans="2:9" x14ac:dyDescent="0.2">
      <c r="B4588" s="10">
        <v>4571</v>
      </c>
      <c r="C4588" s="19">
        <v>0.48992720664985734</v>
      </c>
      <c r="D4588" s="22">
        <v>0.69936740021994714</v>
      </c>
      <c r="F4588" s="50">
        <v>4571</v>
      </c>
      <c r="G4588" s="42">
        <v>1.1892946068698045</v>
      </c>
      <c r="H4588" s="42">
        <v>0.48992720664985734</v>
      </c>
      <c r="I4588" s="51">
        <v>1.0970661813368174</v>
      </c>
    </row>
    <row r="4589" spans="2:9" x14ac:dyDescent="0.2">
      <c r="B4589" s="10">
        <v>4572</v>
      </c>
      <c r="C4589" s="19">
        <v>5.4712196238933197E-2</v>
      </c>
      <c r="D4589" s="22">
        <v>0.19648439297579134</v>
      </c>
      <c r="F4589" s="50">
        <v>4572</v>
      </c>
      <c r="G4589" s="42">
        <v>0.25119658921472454</v>
      </c>
      <c r="H4589" s="42">
        <v>5.4712196238933197E-2</v>
      </c>
      <c r="I4589" s="51">
        <v>0.61971841759537349</v>
      </c>
    </row>
    <row r="4590" spans="2:9" x14ac:dyDescent="0.2">
      <c r="B4590" s="10">
        <v>4573</v>
      </c>
      <c r="C4590" s="19">
        <v>0.65239855425082283</v>
      </c>
      <c r="D4590" s="22">
        <v>0.83937142270786658</v>
      </c>
      <c r="F4590" s="50">
        <v>4573</v>
      </c>
      <c r="G4590" s="42">
        <v>1.4917699769586894</v>
      </c>
      <c r="H4590" s="42">
        <v>0.65239855425082283</v>
      </c>
      <c r="I4590" s="51">
        <v>1.3511255205035937</v>
      </c>
    </row>
    <row r="4591" spans="2:9" x14ac:dyDescent="0.2">
      <c r="B4591" s="10">
        <v>4574</v>
      </c>
      <c r="C4591" s="19">
        <v>0.20692560603188959</v>
      </c>
      <c r="D4591" s="22">
        <v>0.25819543320321492</v>
      </c>
      <c r="F4591" s="50">
        <v>4574</v>
      </c>
      <c r="G4591" s="42">
        <v>0.46512103923510451</v>
      </c>
      <c r="H4591" s="42">
        <v>0.20692560603188959</v>
      </c>
      <c r="I4591" s="51">
        <v>0.8727295450950745</v>
      </c>
    </row>
    <row r="4592" spans="2:9" x14ac:dyDescent="0.2">
      <c r="B4592" s="10">
        <v>4575</v>
      </c>
      <c r="C4592" s="19">
        <v>0.74762346573755212</v>
      </c>
      <c r="D4592" s="22">
        <v>0.87201227569483086</v>
      </c>
      <c r="F4592" s="50">
        <v>4575</v>
      </c>
      <c r="G4592" s="42">
        <v>1.619635741432383</v>
      </c>
      <c r="H4592" s="42">
        <v>0.74762346573755212</v>
      </c>
      <c r="I4592" s="51">
        <v>1.523602449585352</v>
      </c>
    </row>
    <row r="4593" spans="2:9" x14ac:dyDescent="0.2">
      <c r="B4593" s="10">
        <v>4576</v>
      </c>
      <c r="C4593" s="19">
        <v>0.97530642163150061</v>
      </c>
      <c r="D4593" s="22">
        <v>0.56579541142102874</v>
      </c>
      <c r="F4593" s="50">
        <v>4576</v>
      </c>
      <c r="G4593" s="42">
        <v>1.5411018330525295</v>
      </c>
      <c r="H4593" s="42">
        <v>0.56579541142102874</v>
      </c>
      <c r="I4593" s="51">
        <v>1.551748098603023</v>
      </c>
    </row>
    <row r="4594" spans="2:9" x14ac:dyDescent="0.2">
      <c r="B4594" s="10">
        <v>4577</v>
      </c>
      <c r="C4594" s="19">
        <v>0.9610214414217999</v>
      </c>
      <c r="D4594" s="22">
        <v>2.4628677310953861E-3</v>
      </c>
      <c r="F4594" s="50">
        <v>4577</v>
      </c>
      <c r="G4594" s="42">
        <v>0.96348430915289529</v>
      </c>
      <c r="H4594" s="42">
        <v>2.4628677310953861E-3</v>
      </c>
      <c r="I4594" s="51">
        <v>1.0023649524538825</v>
      </c>
    </row>
    <row r="4595" spans="2:9" x14ac:dyDescent="0.2">
      <c r="B4595" s="10">
        <v>4578</v>
      </c>
      <c r="C4595" s="19">
        <v>0.9088542796258976</v>
      </c>
      <c r="D4595" s="22">
        <v>0.51202085600391911</v>
      </c>
      <c r="F4595" s="50">
        <v>4578</v>
      </c>
      <c r="G4595" s="42">
        <v>1.4208751356298168</v>
      </c>
      <c r="H4595" s="42">
        <v>0.51202085600391911</v>
      </c>
      <c r="I4595" s="51">
        <v>1.4642647437998026</v>
      </c>
    </row>
    <row r="4596" spans="2:9" x14ac:dyDescent="0.2">
      <c r="B4596" s="10">
        <v>4579</v>
      </c>
      <c r="C4596" s="19">
        <v>0.78879071818761692</v>
      </c>
      <c r="D4596" s="22">
        <v>4.7122003197713425E-2</v>
      </c>
      <c r="F4596" s="50">
        <v>4579</v>
      </c>
      <c r="G4596" s="42">
        <v>0.83591272138533035</v>
      </c>
      <c r="H4596" s="42">
        <v>4.7122003197713425E-2</v>
      </c>
      <c r="I4596" s="51">
        <v>1.0360043707931195</v>
      </c>
    </row>
    <row r="4597" spans="2:9" x14ac:dyDescent="0.2">
      <c r="B4597" s="10">
        <v>4580</v>
      </c>
      <c r="C4597" s="19">
        <v>0.86828378855294597</v>
      </c>
      <c r="D4597" s="22">
        <v>0.24123394297916423</v>
      </c>
      <c r="F4597" s="50">
        <v>4580</v>
      </c>
      <c r="G4597" s="42">
        <v>1.1095177315321103</v>
      </c>
      <c r="H4597" s="42">
        <v>0.24123394297916423</v>
      </c>
      <c r="I4597" s="51">
        <v>1.2077367467541062</v>
      </c>
    </row>
    <row r="4598" spans="2:9" x14ac:dyDescent="0.2">
      <c r="B4598" s="10">
        <v>4581</v>
      </c>
      <c r="C4598" s="19">
        <v>2.0900697432915338E-2</v>
      </c>
      <c r="D4598" s="22">
        <v>0.14699588501040839</v>
      </c>
      <c r="F4598" s="50">
        <v>4581</v>
      </c>
      <c r="G4598" s="42">
        <v>0.16789658244332373</v>
      </c>
      <c r="H4598" s="42">
        <v>2.0900697432915338E-2</v>
      </c>
      <c r="I4598" s="51">
        <v>0.58723197402390648</v>
      </c>
    </row>
    <row r="4599" spans="2:9" x14ac:dyDescent="0.2">
      <c r="B4599" s="10">
        <v>4582</v>
      </c>
      <c r="C4599" s="19">
        <v>0.56252445415829566</v>
      </c>
      <c r="D4599" s="22">
        <v>0.66496921842510781</v>
      </c>
      <c r="F4599" s="50">
        <v>4582</v>
      </c>
      <c r="G4599" s="42">
        <v>1.2274936725834036</v>
      </c>
      <c r="H4599" s="42">
        <v>0.56252445415829566</v>
      </c>
      <c r="I4599" s="51">
        <v>1.2446302294265175</v>
      </c>
    </row>
    <row r="4600" spans="2:9" x14ac:dyDescent="0.2">
      <c r="B4600" s="10">
        <v>4583</v>
      </c>
      <c r="C4600" s="19">
        <v>0.14312929130458529</v>
      </c>
      <c r="D4600" s="22">
        <v>0.37196016637432261</v>
      </c>
      <c r="F4600" s="50">
        <v>4583</v>
      </c>
      <c r="G4600" s="42">
        <v>0.5150894576789079</v>
      </c>
      <c r="H4600" s="42">
        <v>0.14312929130458529</v>
      </c>
      <c r="I4600" s="51">
        <v>0.62837828136225071</v>
      </c>
    </row>
    <row r="4601" spans="2:9" x14ac:dyDescent="0.2">
      <c r="B4601" s="10">
        <v>4584</v>
      </c>
      <c r="C4601" s="19">
        <v>0.58922982976582117</v>
      </c>
      <c r="D4601" s="22">
        <v>0.83231341499666633</v>
      </c>
      <c r="F4601" s="50">
        <v>4584</v>
      </c>
      <c r="G4601" s="42">
        <v>1.4215432447624874</v>
      </c>
      <c r="H4601" s="42">
        <v>0.58922982976582117</v>
      </c>
      <c r="I4601" s="51">
        <v>1.2331097697419713</v>
      </c>
    </row>
    <row r="4602" spans="2:9" x14ac:dyDescent="0.2">
      <c r="B4602" s="10">
        <v>4585</v>
      </c>
      <c r="C4602" s="19">
        <v>0.95211289177297287</v>
      </c>
      <c r="D4602" s="22">
        <v>0.75434643033727711</v>
      </c>
      <c r="F4602" s="50">
        <v>4585</v>
      </c>
      <c r="G4602" s="42">
        <v>1.70645932211025</v>
      </c>
      <c r="H4602" s="42">
        <v>0.75434643033727711</v>
      </c>
      <c r="I4602" s="51">
        <v>1.718006147527849</v>
      </c>
    </row>
    <row r="4603" spans="2:9" x14ac:dyDescent="0.2">
      <c r="B4603" s="10">
        <v>4586</v>
      </c>
      <c r="C4603" s="19">
        <v>0.55054280962655144</v>
      </c>
      <c r="D4603" s="22">
        <v>0.53987122990535363</v>
      </c>
      <c r="F4603" s="50">
        <v>4586</v>
      </c>
      <c r="G4603" s="42">
        <v>1.0904140395319051</v>
      </c>
      <c r="H4603" s="42">
        <v>0.53987122990535363</v>
      </c>
      <c r="I4603" s="51">
        <v>1.2644082316908709</v>
      </c>
    </row>
    <row r="4604" spans="2:9" x14ac:dyDescent="0.2">
      <c r="B4604" s="10">
        <v>4587</v>
      </c>
      <c r="C4604" s="19">
        <v>0.3544898839541808</v>
      </c>
      <c r="D4604" s="22">
        <v>0.40536495391279714</v>
      </c>
      <c r="F4604" s="50">
        <v>4587</v>
      </c>
      <c r="G4604" s="42">
        <v>0.75985483786697794</v>
      </c>
      <c r="H4604" s="42">
        <v>0.3544898839541808</v>
      </c>
      <c r="I4604" s="51">
        <v>1.0112778455384808</v>
      </c>
    </row>
    <row r="4605" spans="2:9" x14ac:dyDescent="0.2">
      <c r="B4605" s="10">
        <v>4588</v>
      </c>
      <c r="C4605" s="19">
        <v>0.17203911616223122</v>
      </c>
      <c r="D4605" s="22">
        <v>0.967573174708381</v>
      </c>
      <c r="F4605" s="50">
        <v>4588</v>
      </c>
      <c r="G4605" s="42">
        <v>1.1396122908706121</v>
      </c>
      <c r="H4605" s="42">
        <v>0.17203911616223122</v>
      </c>
      <c r="I4605" s="51">
        <v>0.35418249383592565</v>
      </c>
    </row>
    <row r="4606" spans="2:9" x14ac:dyDescent="0.2">
      <c r="B4606" s="10">
        <v>4589</v>
      </c>
      <c r="C4606" s="19">
        <v>0.90130674019074908</v>
      </c>
      <c r="D4606" s="22">
        <v>0.13979792605256214</v>
      </c>
      <c r="F4606" s="50">
        <v>4589</v>
      </c>
      <c r="G4606" s="42">
        <v>1.0411046662433112</v>
      </c>
      <c r="H4606" s="42">
        <v>0.13979792605256214</v>
      </c>
      <c r="I4606" s="51">
        <v>1.1253765729762062</v>
      </c>
    </row>
    <row r="4607" spans="2:9" x14ac:dyDescent="0.2">
      <c r="B4607" s="10">
        <v>4590</v>
      </c>
      <c r="C4607" s="19">
        <v>0.18528244719360576</v>
      </c>
      <c r="D4607" s="22">
        <v>0.57356382854924692</v>
      </c>
      <c r="F4607" s="50">
        <v>4590</v>
      </c>
      <c r="G4607" s="42">
        <v>0.75884627574285268</v>
      </c>
      <c r="H4607" s="42">
        <v>0.18528244719360576</v>
      </c>
      <c r="I4607" s="51">
        <v>0.56552106751865128</v>
      </c>
    </row>
    <row r="4608" spans="2:9" x14ac:dyDescent="0.2">
      <c r="B4608" s="10">
        <v>4591</v>
      </c>
      <c r="C4608" s="19">
        <v>0.885504491394143</v>
      </c>
      <c r="D4608" s="22">
        <v>0.58567173868112232</v>
      </c>
      <c r="F4608" s="50">
        <v>4591</v>
      </c>
      <c r="G4608" s="42">
        <v>1.4711762300752653</v>
      </c>
      <c r="H4608" s="42">
        <v>0.58567173868112232</v>
      </c>
      <c r="I4608" s="51">
        <v>1.5169321164501817</v>
      </c>
    </row>
    <row r="4609" spans="2:9" x14ac:dyDescent="0.2">
      <c r="B4609" s="10">
        <v>4592</v>
      </c>
      <c r="C4609" s="19">
        <v>0.37959005242511168</v>
      </c>
      <c r="D4609" s="22">
        <v>4.242414255344451E-2</v>
      </c>
      <c r="F4609" s="50">
        <v>4592</v>
      </c>
      <c r="G4609" s="42">
        <v>0.42201419497855619</v>
      </c>
      <c r="H4609" s="42">
        <v>4.242414255344451E-2</v>
      </c>
      <c r="I4609" s="51">
        <v>1.0021623666559265</v>
      </c>
    </row>
    <row r="4610" spans="2:9" x14ac:dyDescent="0.2">
      <c r="B4610" s="10">
        <v>4593</v>
      </c>
      <c r="C4610" s="19">
        <v>0.31314782525506335</v>
      </c>
      <c r="D4610" s="22">
        <v>0.24914598273501198</v>
      </c>
      <c r="F4610" s="50">
        <v>4593</v>
      </c>
      <c r="G4610" s="42">
        <v>0.56229380799007533</v>
      </c>
      <c r="H4610" s="42">
        <v>0.24914598273501198</v>
      </c>
      <c r="I4610" s="51">
        <v>0.9979496948592681</v>
      </c>
    </row>
    <row r="4611" spans="2:9" x14ac:dyDescent="0.2">
      <c r="B4611" s="10">
        <v>4594</v>
      </c>
      <c r="C4611" s="19">
        <v>0.18284639578199069</v>
      </c>
      <c r="D4611" s="22">
        <v>0.58863935145096136</v>
      </c>
      <c r="F4611" s="50">
        <v>4594</v>
      </c>
      <c r="G4611" s="42">
        <v>0.77148574723295205</v>
      </c>
      <c r="H4611" s="42">
        <v>0.18284639578199069</v>
      </c>
      <c r="I4611" s="51">
        <v>0.55066612425935446</v>
      </c>
    </row>
    <row r="4612" spans="2:9" x14ac:dyDescent="0.2">
      <c r="B4612" s="10">
        <v>4595</v>
      </c>
      <c r="C4612" s="19">
        <v>0.53032680528407972</v>
      </c>
      <c r="D4612" s="22">
        <v>0.69636630070244465</v>
      </c>
      <c r="F4612" s="50">
        <v>4595</v>
      </c>
      <c r="G4612" s="42">
        <v>1.2266931059865245</v>
      </c>
      <c r="H4612" s="42">
        <v>0.53032680528407972</v>
      </c>
      <c r="I4612" s="51">
        <v>1.1732830682876116</v>
      </c>
    </row>
    <row r="4613" spans="2:9" x14ac:dyDescent="0.2">
      <c r="B4613" s="10">
        <v>4596</v>
      </c>
      <c r="C4613" s="19">
        <v>0.5692451442740597</v>
      </c>
      <c r="D4613" s="22">
        <v>0.25124662080214444</v>
      </c>
      <c r="F4613" s="50">
        <v>4596</v>
      </c>
      <c r="G4613" s="42">
        <v>0.82049176507620414</v>
      </c>
      <c r="H4613" s="42">
        <v>0.25124662080214444</v>
      </c>
      <c r="I4613" s="51">
        <v>1.1192467398499053</v>
      </c>
    </row>
    <row r="4614" spans="2:9" x14ac:dyDescent="0.2">
      <c r="B4614" s="10">
        <v>4597</v>
      </c>
      <c r="C4614" s="19">
        <v>0.4105341002418883</v>
      </c>
      <c r="D4614" s="22">
        <v>0.20541191942668213</v>
      </c>
      <c r="F4614" s="50">
        <v>4597</v>
      </c>
      <c r="G4614" s="42">
        <v>0.61594601966857043</v>
      </c>
      <c r="H4614" s="42">
        <v>0.20541191942668213</v>
      </c>
      <c r="I4614" s="51">
        <v>1.0382821217827769</v>
      </c>
    </row>
    <row r="4615" spans="2:9" x14ac:dyDescent="0.2">
      <c r="B4615" s="10">
        <v>4598</v>
      </c>
      <c r="C4615" s="19">
        <v>0.51766638887913863</v>
      </c>
      <c r="D4615" s="22">
        <v>0.89968278318684236</v>
      </c>
      <c r="F4615" s="50">
        <v>4598</v>
      </c>
      <c r="G4615" s="42">
        <v>1.417349172065981</v>
      </c>
      <c r="H4615" s="42">
        <v>0.51766638887913863</v>
      </c>
      <c r="I4615" s="51">
        <v>1.0706798201443415</v>
      </c>
    </row>
    <row r="4616" spans="2:9" x14ac:dyDescent="0.2">
      <c r="B4616" s="10">
        <v>4599</v>
      </c>
      <c r="C4616" s="19">
        <v>0.55479866339767914</v>
      </c>
      <c r="D4616" s="22">
        <v>0.85991530681489725</v>
      </c>
      <c r="F4616" s="50">
        <v>4599</v>
      </c>
      <c r="G4616" s="42">
        <v>1.4147139702125764</v>
      </c>
      <c r="H4616" s="42">
        <v>0.55479866339767914</v>
      </c>
      <c r="I4616" s="51">
        <v>1.1573278919003798</v>
      </c>
    </row>
    <row r="4617" spans="2:9" x14ac:dyDescent="0.2">
      <c r="B4617" s="10">
        <v>4600</v>
      </c>
      <c r="C4617" s="19">
        <v>0.75734772353795043</v>
      </c>
      <c r="D4617" s="22">
        <v>0.88521031521000126</v>
      </c>
      <c r="F4617" s="50">
        <v>4600</v>
      </c>
      <c r="G4617" s="42">
        <v>1.6425580387479517</v>
      </c>
      <c r="H4617" s="42">
        <v>0.75734772353795043</v>
      </c>
      <c r="I4617" s="51">
        <v>1.5392472966257431</v>
      </c>
    </row>
    <row r="4618" spans="2:9" x14ac:dyDescent="0.2">
      <c r="B4618" s="10">
        <v>4601</v>
      </c>
      <c r="C4618" s="19">
        <v>0.60080685126044353</v>
      </c>
      <c r="D4618" s="22">
        <v>0.23036880014267236</v>
      </c>
      <c r="F4618" s="50">
        <v>4601</v>
      </c>
      <c r="G4618" s="42">
        <v>0.83117565140311589</v>
      </c>
      <c r="H4618" s="42">
        <v>0.23036880014267236</v>
      </c>
      <c r="I4618" s="51">
        <v>1.1196260590705167</v>
      </c>
    </row>
    <row r="4619" spans="2:9" x14ac:dyDescent="0.2">
      <c r="B4619" s="10">
        <v>4602</v>
      </c>
      <c r="C4619" s="19">
        <v>0.85514613027425623</v>
      </c>
      <c r="D4619" s="22">
        <v>0.29476020253979218</v>
      </c>
      <c r="F4619" s="50">
        <v>4602</v>
      </c>
      <c r="G4619" s="42">
        <v>1.1499063328140484</v>
      </c>
      <c r="H4619" s="42">
        <v>0.29476020253979218</v>
      </c>
      <c r="I4619" s="51">
        <v>1.2496828541601346</v>
      </c>
    </row>
    <row r="4620" spans="2:9" x14ac:dyDescent="0.2">
      <c r="B4620" s="10">
        <v>4603</v>
      </c>
      <c r="C4620" s="19">
        <v>0.97828978323854188</v>
      </c>
      <c r="D4620" s="22">
        <v>0.61150006515344524</v>
      </c>
      <c r="F4620" s="50">
        <v>4603</v>
      </c>
      <c r="G4620" s="42">
        <v>1.589789848391987</v>
      </c>
      <c r="H4620" s="42">
        <v>0.61150006515344524</v>
      </c>
      <c r="I4620" s="51">
        <v>1.5981677094024085</v>
      </c>
    </row>
    <row r="4621" spans="2:9" x14ac:dyDescent="0.2">
      <c r="B4621" s="10">
        <v>4604</v>
      </c>
      <c r="C4621" s="19">
        <v>0.59903152866981046</v>
      </c>
      <c r="D4621" s="22">
        <v>0.28483509597199441</v>
      </c>
      <c r="F4621" s="50">
        <v>4604</v>
      </c>
      <c r="G4621" s="42">
        <v>0.88386662464180488</v>
      </c>
      <c r="H4621" s="42">
        <v>0.28483509597199441</v>
      </c>
      <c r="I4621" s="51">
        <v>1.1490263336811171</v>
      </c>
    </row>
    <row r="4622" spans="2:9" x14ac:dyDescent="0.2">
      <c r="B4622" s="10">
        <v>4605</v>
      </c>
      <c r="C4622" s="19">
        <v>5.4559892620985262E-2</v>
      </c>
      <c r="D4622" s="22">
        <v>0.99142268718342674</v>
      </c>
      <c r="F4622" s="50">
        <v>4605</v>
      </c>
      <c r="G4622" s="42">
        <v>1.045982579804412</v>
      </c>
      <c r="H4622" s="42">
        <v>5.4559892620985262E-2</v>
      </c>
      <c r="I4622" s="51">
        <v>0.11049799609679271</v>
      </c>
    </row>
    <row r="4623" spans="2:9" x14ac:dyDescent="0.2">
      <c r="B4623" s="10">
        <v>4606</v>
      </c>
      <c r="C4623" s="19">
        <v>0.22725051682204078</v>
      </c>
      <c r="D4623" s="22">
        <v>0.92477786412233243</v>
      </c>
      <c r="F4623" s="50">
        <v>4606</v>
      </c>
      <c r="G4623" s="42">
        <v>1.1520283809443732</v>
      </c>
      <c r="H4623" s="42">
        <v>0.22725051682204078</v>
      </c>
      <c r="I4623" s="51">
        <v>0.48129511040860157</v>
      </c>
    </row>
    <row r="4624" spans="2:9" x14ac:dyDescent="0.2">
      <c r="B4624" s="10">
        <v>4607</v>
      </c>
      <c r="C4624" s="19">
        <v>0.53886272668375501</v>
      </c>
      <c r="D4624" s="22">
        <v>0.11192426857358895</v>
      </c>
      <c r="F4624" s="50">
        <v>4607</v>
      </c>
      <c r="G4624" s="42">
        <v>0.65078699525734396</v>
      </c>
      <c r="H4624" s="42">
        <v>0.11192426857358895</v>
      </c>
      <c r="I4624" s="51">
        <v>1.0450622948512189</v>
      </c>
    </row>
    <row r="4625" spans="2:9" x14ac:dyDescent="0.2">
      <c r="B4625" s="10">
        <v>4608</v>
      </c>
      <c r="C4625" s="19">
        <v>0.93985534631594314</v>
      </c>
      <c r="D4625" s="22">
        <v>0.99569373919555104</v>
      </c>
      <c r="F4625" s="50">
        <v>4608</v>
      </c>
      <c r="G4625" s="42">
        <v>1.9355490855114943</v>
      </c>
      <c r="H4625" s="42">
        <v>0.93985534631594314</v>
      </c>
      <c r="I4625" s="51">
        <v>1.8799617750178399</v>
      </c>
    </row>
    <row r="4626" spans="2:9" x14ac:dyDescent="0.2">
      <c r="B4626" s="10">
        <v>4609</v>
      </c>
      <c r="C4626" s="19">
        <v>0.56695846185436416</v>
      </c>
      <c r="D4626" s="22">
        <v>0.20600487174812121</v>
      </c>
      <c r="F4626" s="50">
        <v>4609</v>
      </c>
      <c r="G4626" s="42">
        <v>0.77296333360248537</v>
      </c>
      <c r="H4626" s="42">
        <v>0.20600487174812121</v>
      </c>
      <c r="I4626" s="51">
        <v>1.0956777578853298</v>
      </c>
    </row>
    <row r="4627" spans="2:9" x14ac:dyDescent="0.2">
      <c r="B4627" s="10">
        <v>4610</v>
      </c>
      <c r="C4627" s="19">
        <v>0.79985794581548053</v>
      </c>
      <c r="D4627" s="22">
        <v>0.77361702355139894</v>
      </c>
      <c r="F4627" s="50">
        <v>4610</v>
      </c>
      <c r="G4627" s="42">
        <v>1.5734749693668795</v>
      </c>
      <c r="H4627" s="42">
        <v>0.77361702355139894</v>
      </c>
      <c r="I4627" s="51">
        <v>1.6149523023692367</v>
      </c>
    </row>
    <row r="4628" spans="2:9" x14ac:dyDescent="0.2">
      <c r="B4628" s="10">
        <v>4611</v>
      </c>
      <c r="C4628" s="19">
        <v>0.75084435295465024</v>
      </c>
      <c r="D4628" s="22">
        <v>0.13314402670671455</v>
      </c>
      <c r="F4628" s="50">
        <v>4611</v>
      </c>
      <c r="G4628" s="42">
        <v>0.88398837966136479</v>
      </c>
      <c r="H4628" s="42">
        <v>0.13314402670671455</v>
      </c>
      <c r="I4628" s="51">
        <v>1.0957093567247949</v>
      </c>
    </row>
    <row r="4629" spans="2:9" x14ac:dyDescent="0.2">
      <c r="B4629" s="10">
        <v>4612</v>
      </c>
      <c r="C4629" s="19">
        <v>0.34755776585081266</v>
      </c>
      <c r="D4629" s="22">
        <v>0.90849816903610492</v>
      </c>
      <c r="F4629" s="50">
        <v>4612</v>
      </c>
      <c r="G4629" s="42">
        <v>1.2560559348869176</v>
      </c>
      <c r="H4629" s="42">
        <v>0.34755776585081266</v>
      </c>
      <c r="I4629" s="51">
        <v>0.73040354819030684</v>
      </c>
    </row>
    <row r="4630" spans="2:9" x14ac:dyDescent="0.2">
      <c r="B4630" s="10">
        <v>4613</v>
      </c>
      <c r="C4630" s="19">
        <v>7.3513229186227269E-2</v>
      </c>
      <c r="D4630" s="22">
        <v>0.55451080335742209</v>
      </c>
      <c r="F4630" s="50">
        <v>4613</v>
      </c>
      <c r="G4630" s="42">
        <v>0.62802403254364936</v>
      </c>
      <c r="H4630" s="42">
        <v>7.3513229186227269E-2</v>
      </c>
      <c r="I4630" s="51">
        <v>0.30868620943253133</v>
      </c>
    </row>
    <row r="4631" spans="2:9" x14ac:dyDescent="0.2">
      <c r="B4631" s="10">
        <v>4614</v>
      </c>
      <c r="C4631" s="19">
        <v>0.77907486914507706</v>
      </c>
      <c r="D4631" s="22">
        <v>0.72673154599304923</v>
      </c>
      <c r="F4631" s="50">
        <v>4614</v>
      </c>
      <c r="G4631" s="42">
        <v>1.5058064151381263</v>
      </c>
      <c r="H4631" s="42">
        <v>0.72673154599304923</v>
      </c>
      <c r="I4631" s="51">
        <v>1.5608105347840833</v>
      </c>
    </row>
    <row r="4632" spans="2:9" x14ac:dyDescent="0.2">
      <c r="B4632" s="10">
        <v>4615</v>
      </c>
      <c r="C4632" s="19">
        <v>0.8390252006907486</v>
      </c>
      <c r="D4632" s="22">
        <v>0.74979637053819892</v>
      </c>
      <c r="F4632" s="50">
        <v>4615</v>
      </c>
      <c r="G4632" s="42">
        <v>1.5888215712289475</v>
      </c>
      <c r="H4632" s="42">
        <v>0.74979637053819892</v>
      </c>
      <c r="I4632" s="51">
        <v>1.626487829793632</v>
      </c>
    </row>
    <row r="4633" spans="2:9" x14ac:dyDescent="0.2">
      <c r="B4633" s="10">
        <v>4616</v>
      </c>
      <c r="C4633" s="19">
        <v>0.99417861123635265</v>
      </c>
      <c r="D4633" s="22">
        <v>0.14307016542410711</v>
      </c>
      <c r="F4633" s="50">
        <v>4616</v>
      </c>
      <c r="G4633" s="42">
        <v>1.1372487766604598</v>
      </c>
      <c r="H4633" s="42">
        <v>0.14307016542410711</v>
      </c>
      <c r="I4633" s="51">
        <v>1.1422352134662832</v>
      </c>
    </row>
    <row r="4634" spans="2:9" x14ac:dyDescent="0.2">
      <c r="B4634" s="10">
        <v>4617</v>
      </c>
      <c r="C4634" s="19">
        <v>0.96890513751769802</v>
      </c>
      <c r="D4634" s="22">
        <v>1.3411530127339755E-2</v>
      </c>
      <c r="F4634" s="50">
        <v>4617</v>
      </c>
      <c r="G4634" s="42">
        <v>0.98231666764503778</v>
      </c>
      <c r="H4634" s="42">
        <v>1.3411530127339755E-2</v>
      </c>
      <c r="I4634" s="51">
        <v>1.012987968807507</v>
      </c>
    </row>
    <row r="4635" spans="2:9" x14ac:dyDescent="0.2">
      <c r="B4635" s="10">
        <v>4618</v>
      </c>
      <c r="C4635" s="19">
        <v>0.98525345892684479</v>
      </c>
      <c r="D4635" s="22">
        <v>0.51385041194325287</v>
      </c>
      <c r="F4635" s="50">
        <v>4618</v>
      </c>
      <c r="G4635" s="42">
        <v>1.4991038708700977</v>
      </c>
      <c r="H4635" s="42">
        <v>0.51385041194325287</v>
      </c>
      <c r="I4635" s="51">
        <v>1.5062455337781242</v>
      </c>
    </row>
    <row r="4636" spans="2:9" x14ac:dyDescent="0.2">
      <c r="B4636" s="10">
        <v>4619</v>
      </c>
      <c r="C4636" s="19">
        <v>8.2885689608647173E-2</v>
      </c>
      <c r="D4636" s="22">
        <v>0.95455238049795099</v>
      </c>
      <c r="F4636" s="50">
        <v>4619</v>
      </c>
      <c r="G4636" s="42">
        <v>1.0374380701065982</v>
      </c>
      <c r="H4636" s="42">
        <v>8.2885689608647173E-2</v>
      </c>
      <c r="I4636" s="51">
        <v>0.17570366366491119</v>
      </c>
    </row>
    <row r="4637" spans="2:9" x14ac:dyDescent="0.2">
      <c r="B4637" s="10">
        <v>4620</v>
      </c>
      <c r="C4637" s="19">
        <v>0.17126849124624632</v>
      </c>
      <c r="D4637" s="22">
        <v>0.51606520029624259</v>
      </c>
      <c r="F4637" s="50">
        <v>4620</v>
      </c>
      <c r="G4637" s="42">
        <v>0.68733369154248891</v>
      </c>
      <c r="H4637" s="42">
        <v>0.17126849124624632</v>
      </c>
      <c r="I4637" s="51">
        <v>0.57354772205819449</v>
      </c>
    </row>
    <row r="4638" spans="2:9" x14ac:dyDescent="0.2">
      <c r="B4638" s="10">
        <v>4621</v>
      </c>
      <c r="C4638" s="19">
        <v>0.9686731205002258</v>
      </c>
      <c r="D4638" s="22">
        <v>0.26343176935511292</v>
      </c>
      <c r="F4638" s="50">
        <v>4621</v>
      </c>
      <c r="G4638" s="42">
        <v>1.2321048898553388</v>
      </c>
      <c r="H4638" s="42">
        <v>0.26343176935511292</v>
      </c>
      <c r="I4638" s="51">
        <v>1.2550822990192572</v>
      </c>
    </row>
    <row r="4639" spans="2:9" x14ac:dyDescent="0.2">
      <c r="B4639" s="10">
        <v>4622</v>
      </c>
      <c r="C4639" s="19">
        <v>0.14025463011179795</v>
      </c>
      <c r="D4639" s="22">
        <v>0.65628879929248118</v>
      </c>
      <c r="F4639" s="50">
        <v>4622</v>
      </c>
      <c r="G4639" s="42">
        <v>0.79654342940427914</v>
      </c>
      <c r="H4639" s="42">
        <v>0.14025463011179795</v>
      </c>
      <c r="I4639" s="51">
        <v>0.41576079301689683</v>
      </c>
    </row>
    <row r="4640" spans="2:9" x14ac:dyDescent="0.2">
      <c r="B4640" s="10">
        <v>4623</v>
      </c>
      <c r="C4640" s="19">
        <v>0.29293796875158729</v>
      </c>
      <c r="D4640" s="22">
        <v>0.17819284272152469</v>
      </c>
      <c r="F4640" s="50">
        <v>4623</v>
      </c>
      <c r="G4640" s="42">
        <v>0.47113081147311198</v>
      </c>
      <c r="H4640" s="42">
        <v>0.17819284272152469</v>
      </c>
      <c r="I4640" s="51">
        <v>0.98168795651970731</v>
      </c>
    </row>
    <row r="4641" spans="2:9" x14ac:dyDescent="0.2">
      <c r="B4641" s="10">
        <v>4624</v>
      </c>
      <c r="C4641" s="19">
        <v>0.44479193405535977</v>
      </c>
      <c r="D4641" s="22">
        <v>8.0891694345123555E-2</v>
      </c>
      <c r="F4641" s="50">
        <v>4624</v>
      </c>
      <c r="G4641" s="42">
        <v>0.52568362840048333</v>
      </c>
      <c r="H4641" s="42">
        <v>8.0891694345123555E-2</v>
      </c>
      <c r="I4641" s="51">
        <v>1.0174586176251097</v>
      </c>
    </row>
    <row r="4642" spans="2:9" x14ac:dyDescent="0.2">
      <c r="B4642" s="10">
        <v>4625</v>
      </c>
      <c r="C4642" s="19">
        <v>0.74562358973995713</v>
      </c>
      <c r="D4642" s="22">
        <v>0.11821970331232712</v>
      </c>
      <c r="F4642" s="50">
        <v>4625</v>
      </c>
      <c r="G4642" s="42">
        <v>0.86384329305228424</v>
      </c>
      <c r="H4642" s="42">
        <v>0.11821970331232712</v>
      </c>
      <c r="I4642" s="51">
        <v>1.0841133503920812</v>
      </c>
    </row>
    <row r="4643" spans="2:9" x14ac:dyDescent="0.2">
      <c r="B4643" s="10">
        <v>4626</v>
      </c>
      <c r="C4643" s="19">
        <v>0.12672201730231392</v>
      </c>
      <c r="D4643" s="22">
        <v>0.76430544410799617</v>
      </c>
      <c r="F4643" s="50">
        <v>4626</v>
      </c>
      <c r="G4643" s="42">
        <v>0.89102746141031008</v>
      </c>
      <c r="H4643" s="42">
        <v>0.12672201730231392</v>
      </c>
      <c r="I4643" s="51">
        <v>0.33292975562890981</v>
      </c>
    </row>
    <row r="4644" spans="2:9" x14ac:dyDescent="0.2">
      <c r="B4644" s="10">
        <v>4627</v>
      </c>
      <c r="C4644" s="19">
        <v>0.11555570978096541</v>
      </c>
      <c r="D4644" s="22">
        <v>0.67454567169334201</v>
      </c>
      <c r="F4644" s="50">
        <v>4627</v>
      </c>
      <c r="G4644" s="42">
        <v>0.79010138147430742</v>
      </c>
      <c r="H4644" s="42">
        <v>0.11555570978096541</v>
      </c>
      <c r="I4644" s="51">
        <v>0.34879945257201794</v>
      </c>
    </row>
    <row r="4645" spans="2:9" x14ac:dyDescent="0.2">
      <c r="B4645" s="10">
        <v>4628</v>
      </c>
      <c r="C4645" s="19">
        <v>0.29931166113620233</v>
      </c>
      <c r="D4645" s="22">
        <v>0.22915227835956964</v>
      </c>
      <c r="F4645" s="50">
        <v>4628</v>
      </c>
      <c r="G4645" s="42">
        <v>0.52846393949577197</v>
      </c>
      <c r="H4645" s="42">
        <v>0.22915227835956964</v>
      </c>
      <c r="I4645" s="51">
        <v>0.98764695635213218</v>
      </c>
    </row>
    <row r="4646" spans="2:9" x14ac:dyDescent="0.2">
      <c r="B4646" s="10">
        <v>4629</v>
      </c>
      <c r="C4646" s="19">
        <v>0.61422046072923986</v>
      </c>
      <c r="D4646" s="22">
        <v>0.89875888648028124</v>
      </c>
      <c r="F4646" s="50">
        <v>4629</v>
      </c>
      <c r="G4646" s="42">
        <v>1.5129793472095212</v>
      </c>
      <c r="H4646" s="42">
        <v>0.61422046072923986</v>
      </c>
      <c r="I4646" s="51">
        <v>1.2595099111993364</v>
      </c>
    </row>
    <row r="4647" spans="2:9" x14ac:dyDescent="0.2">
      <c r="B4647" s="10">
        <v>4630</v>
      </c>
      <c r="C4647" s="19">
        <v>0.30844361462242942</v>
      </c>
      <c r="D4647" s="22">
        <v>0.19608645806034886</v>
      </c>
      <c r="F4647" s="50">
        <v>4630</v>
      </c>
      <c r="G4647" s="42">
        <v>0.50453007268277827</v>
      </c>
      <c r="H4647" s="42">
        <v>0.19608645806034886</v>
      </c>
      <c r="I4647" s="51">
        <v>0.99011166339785417</v>
      </c>
    </row>
    <row r="4648" spans="2:9" x14ac:dyDescent="0.2">
      <c r="B4648" s="10">
        <v>4631</v>
      </c>
      <c r="C4648" s="19">
        <v>0.22509228119254077</v>
      </c>
      <c r="D4648" s="22">
        <v>0.27007902266390149</v>
      </c>
      <c r="F4648" s="50">
        <v>4631</v>
      </c>
      <c r="G4648" s="42">
        <v>0.49517130385644226</v>
      </c>
      <c r="H4648" s="42">
        <v>0.22509228119254077</v>
      </c>
      <c r="I4648" s="51">
        <v>0.89356884285710791</v>
      </c>
    </row>
    <row r="4649" spans="2:9" x14ac:dyDescent="0.2">
      <c r="B4649" s="10">
        <v>4632</v>
      </c>
      <c r="C4649" s="19">
        <v>0.22055690494391245</v>
      </c>
      <c r="D4649" s="22">
        <v>0.8858953921790137</v>
      </c>
      <c r="F4649" s="50">
        <v>4632</v>
      </c>
      <c r="G4649" s="42">
        <v>1.1064522971229263</v>
      </c>
      <c r="H4649" s="42">
        <v>0.22055690494391245</v>
      </c>
      <c r="I4649" s="51">
        <v>0.48263334238606836</v>
      </c>
    </row>
    <row r="4650" spans="2:9" x14ac:dyDescent="0.2">
      <c r="B4650" s="10">
        <v>4633</v>
      </c>
      <c r="C4650" s="19">
        <v>0.7545710711853354</v>
      </c>
      <c r="D4650" s="22">
        <v>0.93801566499829514</v>
      </c>
      <c r="F4650" s="50">
        <v>4633</v>
      </c>
      <c r="G4650" s="42">
        <v>1.6925867361836304</v>
      </c>
      <c r="H4650" s="42">
        <v>0.7545710711853354</v>
      </c>
      <c r="I4650" s="51">
        <v>1.522428916651122</v>
      </c>
    </row>
    <row r="4651" spans="2:9" x14ac:dyDescent="0.2">
      <c r="B4651" s="10">
        <v>4634</v>
      </c>
      <c r="C4651" s="19">
        <v>0.22048647521803666</v>
      </c>
      <c r="D4651" s="22">
        <v>0.17638504606568028</v>
      </c>
      <c r="F4651" s="50">
        <v>4634</v>
      </c>
      <c r="G4651" s="42">
        <v>0.39687152128371694</v>
      </c>
      <c r="H4651" s="42">
        <v>0.17638504606568028</v>
      </c>
      <c r="I4651" s="51">
        <v>0.94230325724812602</v>
      </c>
    </row>
    <row r="4652" spans="2:9" x14ac:dyDescent="0.2">
      <c r="B4652" s="10">
        <v>4635</v>
      </c>
      <c r="C4652" s="19">
        <v>0.33644405459088689</v>
      </c>
      <c r="D4652" s="22">
        <v>0.89908338904745522</v>
      </c>
      <c r="F4652" s="50">
        <v>4635</v>
      </c>
      <c r="G4652" s="42">
        <v>1.2355274436383421</v>
      </c>
      <c r="H4652" s="42">
        <v>0.33644405459088689</v>
      </c>
      <c r="I4652" s="51">
        <v>0.71198319615271044</v>
      </c>
    </row>
    <row r="4653" spans="2:9" x14ac:dyDescent="0.2">
      <c r="B4653" s="10">
        <v>4636</v>
      </c>
      <c r="C4653" s="19">
        <v>0.69805292996828128</v>
      </c>
      <c r="D4653" s="22">
        <v>0.25146405077995337</v>
      </c>
      <c r="F4653" s="50">
        <v>4636</v>
      </c>
      <c r="G4653" s="42">
        <v>0.94951698074823465</v>
      </c>
      <c r="H4653" s="42">
        <v>0.25146405077995337</v>
      </c>
      <c r="I4653" s="51">
        <v>1.1650376342612725</v>
      </c>
    </row>
    <row r="4654" spans="2:9" x14ac:dyDescent="0.2">
      <c r="B4654" s="10">
        <v>4637</v>
      </c>
      <c r="C4654" s="19">
        <v>0.80438576739486933</v>
      </c>
      <c r="D4654" s="22">
        <v>0.66370006824564987</v>
      </c>
      <c r="F4654" s="50">
        <v>4637</v>
      </c>
      <c r="G4654" s="42">
        <v>1.4680858356405193</v>
      </c>
      <c r="H4654" s="42">
        <v>0.66370006824564987</v>
      </c>
      <c r="I4654" s="51">
        <v>1.5291793998812033</v>
      </c>
    </row>
    <row r="4655" spans="2:9" x14ac:dyDescent="0.2">
      <c r="B4655" s="10">
        <v>4638</v>
      </c>
      <c r="C4655" s="19">
        <v>3.5705781929324387E-2</v>
      </c>
      <c r="D4655" s="22">
        <v>0.6198600609812549</v>
      </c>
      <c r="F4655" s="50">
        <v>4638</v>
      </c>
      <c r="G4655" s="42">
        <v>0.65556584291057929</v>
      </c>
      <c r="H4655" s="42">
        <v>3.5705781929324387E-2</v>
      </c>
      <c r="I4655" s="51">
        <v>0.16244190808497211</v>
      </c>
    </row>
    <row r="4656" spans="2:9" x14ac:dyDescent="0.2">
      <c r="B4656" s="10">
        <v>4639</v>
      </c>
      <c r="C4656" s="19">
        <v>0.95701976476668882</v>
      </c>
      <c r="D4656" s="22">
        <v>0.82954196408291558</v>
      </c>
      <c r="F4656" s="50">
        <v>4639</v>
      </c>
      <c r="G4656" s="42">
        <v>1.7865617288496045</v>
      </c>
      <c r="H4656" s="42">
        <v>0.82954196408291558</v>
      </c>
      <c r="I4656" s="51">
        <v>1.7937552066162294</v>
      </c>
    </row>
    <row r="4657" spans="2:9" x14ac:dyDescent="0.2">
      <c r="B4657" s="10">
        <v>4640</v>
      </c>
      <c r="C4657" s="19">
        <v>0.50169329310668864</v>
      </c>
      <c r="D4657" s="22">
        <v>0.14928995444339277</v>
      </c>
      <c r="F4657" s="50">
        <v>4640</v>
      </c>
      <c r="G4657" s="42">
        <v>0.65098324755008141</v>
      </c>
      <c r="H4657" s="42">
        <v>0.14928995444339277</v>
      </c>
      <c r="I4657" s="51">
        <v>1.0514393172985628</v>
      </c>
    </row>
    <row r="4658" spans="2:9" x14ac:dyDescent="0.2">
      <c r="B4658" s="10">
        <v>4641</v>
      </c>
      <c r="C4658" s="19">
        <v>0.27130580042223607</v>
      </c>
      <c r="D4658" s="22">
        <v>0.78236873151419772</v>
      </c>
      <c r="F4658" s="50">
        <v>4641</v>
      </c>
      <c r="G4658" s="42">
        <v>1.0536745319364338</v>
      </c>
      <c r="H4658" s="42">
        <v>0.27130580042223607</v>
      </c>
      <c r="I4658" s="51">
        <v>0.63168199767627997</v>
      </c>
    </row>
    <row r="4659" spans="2:9" x14ac:dyDescent="0.2">
      <c r="B4659" s="10">
        <v>4642</v>
      </c>
      <c r="C4659" s="19">
        <v>0.4202414070025553</v>
      </c>
      <c r="D4659" s="22">
        <v>0.83592584972607886</v>
      </c>
      <c r="F4659" s="50">
        <v>4642</v>
      </c>
      <c r="G4659" s="42">
        <v>1.2561672567286342</v>
      </c>
      <c r="H4659" s="42">
        <v>0.4202414070025553</v>
      </c>
      <c r="I4659" s="51">
        <v>0.90471816740114508</v>
      </c>
    </row>
    <row r="4660" spans="2:9" x14ac:dyDescent="0.2">
      <c r="B4660" s="10">
        <v>4643</v>
      </c>
      <c r="C4660" s="19">
        <v>0.37093190671430198</v>
      </c>
      <c r="D4660" s="22">
        <v>0.78599728003972236</v>
      </c>
      <c r="F4660" s="50">
        <v>4643</v>
      </c>
      <c r="G4660" s="42">
        <v>1.1569291867540243</v>
      </c>
      <c r="H4660" s="42">
        <v>0.37093190671430198</v>
      </c>
      <c r="I4660" s="51">
        <v>0.82956607479090483</v>
      </c>
    </row>
    <row r="4661" spans="2:9" x14ac:dyDescent="0.2">
      <c r="B4661" s="10">
        <v>4644</v>
      </c>
      <c r="C4661" s="19">
        <v>0.82863486087708704</v>
      </c>
      <c r="D4661" s="22">
        <v>0.16438195714954063</v>
      </c>
      <c r="F4661" s="50">
        <v>4644</v>
      </c>
      <c r="G4661" s="42">
        <v>0.99301681802662767</v>
      </c>
      <c r="H4661" s="42">
        <v>0.16438195714954063</v>
      </c>
      <c r="I4661" s="51">
        <v>1.1339546669661431</v>
      </c>
    </row>
    <row r="4662" spans="2:9" x14ac:dyDescent="0.2">
      <c r="B4662" s="10">
        <v>4645</v>
      </c>
      <c r="C4662" s="19">
        <v>0.2882840693671046</v>
      </c>
      <c r="D4662" s="22">
        <v>0.14846613174222112</v>
      </c>
      <c r="F4662" s="50">
        <v>4645</v>
      </c>
      <c r="G4662" s="42">
        <v>0.43675020110932572</v>
      </c>
      <c r="H4662" s="42">
        <v>0.14846613174222112</v>
      </c>
      <c r="I4662" s="51">
        <v>0.9798501284890615</v>
      </c>
    </row>
    <row r="4663" spans="2:9" x14ac:dyDescent="0.2">
      <c r="B4663" s="10">
        <v>4646</v>
      </c>
      <c r="C4663" s="19">
        <v>0.17019042153710062</v>
      </c>
      <c r="D4663" s="22">
        <v>0.17933473275396528</v>
      </c>
      <c r="F4663" s="50">
        <v>4646</v>
      </c>
      <c r="G4663" s="42">
        <v>0.3495251542910659</v>
      </c>
      <c r="H4663" s="42">
        <v>0.17019042153710062</v>
      </c>
      <c r="I4663" s="51">
        <v>0.89810422364091724</v>
      </c>
    </row>
    <row r="4664" spans="2:9" x14ac:dyDescent="0.2">
      <c r="B4664" s="10">
        <v>4647</v>
      </c>
      <c r="C4664" s="19">
        <v>8.0234017810823399E-2</v>
      </c>
      <c r="D4664" s="22">
        <v>0.82468248406284428</v>
      </c>
      <c r="F4664" s="50">
        <v>4647</v>
      </c>
      <c r="G4664" s="42">
        <v>0.90491650187366768</v>
      </c>
      <c r="H4664" s="42">
        <v>8.0234017810823399E-2</v>
      </c>
      <c r="I4664" s="51">
        <v>0.20509986829474114</v>
      </c>
    </row>
    <row r="4665" spans="2:9" x14ac:dyDescent="0.2">
      <c r="B4665" s="10">
        <v>4648</v>
      </c>
      <c r="C4665" s="19">
        <v>0.94943270528381707</v>
      </c>
      <c r="D4665" s="22">
        <v>0.49389401221257334</v>
      </c>
      <c r="F4665" s="50">
        <v>4648</v>
      </c>
      <c r="G4665" s="42">
        <v>1.4433267174963904</v>
      </c>
      <c r="H4665" s="42">
        <v>0.49389401221257334</v>
      </c>
      <c r="I4665" s="51">
        <v>1.4685911647462964</v>
      </c>
    </row>
    <row r="4666" spans="2:9" x14ac:dyDescent="0.2">
      <c r="B4666" s="10">
        <v>4649</v>
      </c>
      <c r="C4666" s="19">
        <v>0.31338276601851922</v>
      </c>
      <c r="D4666" s="22">
        <v>0.67925026069229699</v>
      </c>
      <c r="F4666" s="50">
        <v>4649</v>
      </c>
      <c r="G4666" s="42">
        <v>0.99263302671081621</v>
      </c>
      <c r="H4666" s="42">
        <v>0.31338276601851922</v>
      </c>
      <c r="I4666" s="51">
        <v>0.76806594392025929</v>
      </c>
    </row>
    <row r="4667" spans="2:9" x14ac:dyDescent="0.2">
      <c r="B4667" s="10">
        <v>4650</v>
      </c>
      <c r="C4667" s="19">
        <v>3.3830751827415906E-2</v>
      </c>
      <c r="D4667" s="22">
        <v>0.25739912592856817</v>
      </c>
      <c r="F4667" s="50">
        <v>4650</v>
      </c>
      <c r="G4667" s="42">
        <v>0.29122987775598408</v>
      </c>
      <c r="H4667" s="42">
        <v>3.3830751827415906E-2</v>
      </c>
      <c r="I4667" s="51">
        <v>0.45209053118409664</v>
      </c>
    </row>
    <row r="4668" spans="2:9" x14ac:dyDescent="0.2">
      <c r="B4668" s="10">
        <v>4651</v>
      </c>
      <c r="C4668" s="19">
        <v>0.76853051760222058</v>
      </c>
      <c r="D4668" s="22">
        <v>0.63630303794493681</v>
      </c>
      <c r="F4668" s="50">
        <v>4651</v>
      </c>
      <c r="G4668" s="42">
        <v>1.4048335555471574</v>
      </c>
      <c r="H4668" s="42">
        <v>0.63630303794493681</v>
      </c>
      <c r="I4668" s="51">
        <v>1.4820604679517848</v>
      </c>
    </row>
    <row r="4669" spans="2:9" x14ac:dyDescent="0.2">
      <c r="B4669" s="10">
        <v>4652</v>
      </c>
      <c r="C4669" s="19">
        <v>0.17677680259451867</v>
      </c>
      <c r="D4669" s="22">
        <v>0.31217896561579517</v>
      </c>
      <c r="F4669" s="50">
        <v>4652</v>
      </c>
      <c r="G4669" s="42">
        <v>0.48895576821031383</v>
      </c>
      <c r="H4669" s="42">
        <v>0.17677680259451867</v>
      </c>
      <c r="I4669" s="51">
        <v>0.75896312835390112</v>
      </c>
    </row>
    <row r="4670" spans="2:9" x14ac:dyDescent="0.2">
      <c r="B4670" s="10">
        <v>4653</v>
      </c>
      <c r="C4670" s="19">
        <v>0.49974233577939631</v>
      </c>
      <c r="D4670" s="22">
        <v>0.39081914934674833</v>
      </c>
      <c r="F4670" s="50">
        <v>4653</v>
      </c>
      <c r="G4670" s="42">
        <v>0.89056148512614464</v>
      </c>
      <c r="H4670" s="42">
        <v>0.39081914934674833</v>
      </c>
      <c r="I4670" s="51">
        <v>1.1533619472995458</v>
      </c>
    </row>
    <row r="4671" spans="2:9" x14ac:dyDescent="0.2">
      <c r="B4671" s="10">
        <v>4654</v>
      </c>
      <c r="C4671" s="19">
        <v>0.75639028192831781</v>
      </c>
      <c r="D4671" s="22">
        <v>0.15897615726528513</v>
      </c>
      <c r="F4671" s="50">
        <v>4654</v>
      </c>
      <c r="G4671" s="42">
        <v>0.91536643919360294</v>
      </c>
      <c r="H4671" s="42">
        <v>0.15897615726528513</v>
      </c>
      <c r="I4671" s="51">
        <v>1.1155610009698929</v>
      </c>
    </row>
    <row r="4672" spans="2:9" x14ac:dyDescent="0.2">
      <c r="B4672" s="10">
        <v>4655</v>
      </c>
      <c r="C4672" s="19">
        <v>0.94313246925086114</v>
      </c>
      <c r="D4672" s="22">
        <v>7.6689108073569212E-2</v>
      </c>
      <c r="F4672" s="50">
        <v>4655</v>
      </c>
      <c r="G4672" s="42">
        <v>1.0198215773244304</v>
      </c>
      <c r="H4672" s="42">
        <v>7.6689108073569212E-2</v>
      </c>
      <c r="I4672" s="51">
        <v>1.0722091386786692</v>
      </c>
    </row>
    <row r="4673" spans="2:9" x14ac:dyDescent="0.2">
      <c r="B4673" s="10">
        <v>4656</v>
      </c>
      <c r="C4673" s="19">
        <v>0.91374107665292092</v>
      </c>
      <c r="D4673" s="22">
        <v>0.93061569396556798</v>
      </c>
      <c r="F4673" s="50">
        <v>4656</v>
      </c>
      <c r="G4673" s="42">
        <v>1.8443567706184889</v>
      </c>
      <c r="H4673" s="42">
        <v>0.91374107665292092</v>
      </c>
      <c r="I4673" s="51">
        <v>1.8332192140983299</v>
      </c>
    </row>
    <row r="4674" spans="2:9" x14ac:dyDescent="0.2">
      <c r="B4674" s="10">
        <v>4657</v>
      </c>
      <c r="C4674" s="19">
        <v>0.73872000115298475</v>
      </c>
      <c r="D4674" s="22">
        <v>0.82639702538703641</v>
      </c>
      <c r="F4674" s="50">
        <v>4657</v>
      </c>
      <c r="G4674" s="42">
        <v>1.5651170265400212</v>
      </c>
      <c r="H4674" s="42">
        <v>0.73872000115298475</v>
      </c>
      <c r="I4674" s="51">
        <v>1.5173159609175859</v>
      </c>
    </row>
    <row r="4675" spans="2:9" x14ac:dyDescent="0.2">
      <c r="B4675" s="10">
        <v>4658</v>
      </c>
      <c r="C4675" s="19">
        <v>0.54460678203788704</v>
      </c>
      <c r="D4675" s="22">
        <v>0.93514603003900176</v>
      </c>
      <c r="F4675" s="50">
        <v>4658</v>
      </c>
      <c r="G4675" s="42">
        <v>1.4797528120768888</v>
      </c>
      <c r="H4675" s="42">
        <v>0.54460678203788704</v>
      </c>
      <c r="I4675" s="51">
        <v>1.1111057298932985</v>
      </c>
    </row>
    <row r="4676" spans="2:9" x14ac:dyDescent="0.2">
      <c r="B4676" s="10">
        <v>4659</v>
      </c>
      <c r="C4676" s="19">
        <v>0.67266361112690087</v>
      </c>
      <c r="D4676" s="22">
        <v>0.1126997165608854</v>
      </c>
      <c r="F4676" s="50">
        <v>4659</v>
      </c>
      <c r="G4676" s="42">
        <v>0.78536332768778627</v>
      </c>
      <c r="H4676" s="42">
        <v>0.1126997165608854</v>
      </c>
      <c r="I4676" s="51">
        <v>1.0689968985871103</v>
      </c>
    </row>
    <row r="4677" spans="2:9" x14ac:dyDescent="0.2">
      <c r="B4677" s="10">
        <v>4660</v>
      </c>
      <c r="C4677" s="19">
        <v>0.97383559621112958</v>
      </c>
      <c r="D4677" s="22">
        <v>0.74132751525297647</v>
      </c>
      <c r="F4677" s="50">
        <v>4660</v>
      </c>
      <c r="G4677" s="42">
        <v>1.7151631114641059</v>
      </c>
      <c r="H4677" s="42">
        <v>0.74132751525297647</v>
      </c>
      <c r="I4677" s="51">
        <v>1.7218647539379721</v>
      </c>
    </row>
    <row r="4678" spans="2:9" x14ac:dyDescent="0.2">
      <c r="B4678" s="10">
        <v>4661</v>
      </c>
      <c r="C4678" s="19">
        <v>0.71242707294539476</v>
      </c>
      <c r="D4678" s="22">
        <v>0.29122952760127596</v>
      </c>
      <c r="F4678" s="50">
        <v>4661</v>
      </c>
      <c r="G4678" s="42">
        <v>1.0036566005466707</v>
      </c>
      <c r="H4678" s="42">
        <v>0.29122952760127596</v>
      </c>
      <c r="I4678" s="51">
        <v>1.1971992015917063</v>
      </c>
    </row>
    <row r="4679" spans="2:9" x14ac:dyDescent="0.2">
      <c r="B4679" s="10">
        <v>4662</v>
      </c>
      <c r="C4679" s="19">
        <v>1.9860933522773183E-2</v>
      </c>
      <c r="D4679" s="22">
        <v>0.38631252136452343</v>
      </c>
      <c r="F4679" s="50">
        <v>4662</v>
      </c>
      <c r="G4679" s="42">
        <v>0.40617345488729661</v>
      </c>
      <c r="H4679" s="42">
        <v>1.9860933522773183E-2</v>
      </c>
      <c r="I4679" s="51">
        <v>0.23989805578472742</v>
      </c>
    </row>
    <row r="4680" spans="2:9" x14ac:dyDescent="0.2">
      <c r="B4680" s="10">
        <v>4663</v>
      </c>
      <c r="C4680" s="19">
        <v>0.86713105160219228</v>
      </c>
      <c r="D4680" s="22">
        <v>0.62009952723542128</v>
      </c>
      <c r="F4680" s="50">
        <v>4663</v>
      </c>
      <c r="G4680" s="42">
        <v>1.4872305788376137</v>
      </c>
      <c r="H4680" s="42">
        <v>0.62009952723542128</v>
      </c>
      <c r="I4680" s="51">
        <v>1.5354899736717105</v>
      </c>
    </row>
    <row r="4681" spans="2:9" x14ac:dyDescent="0.2">
      <c r="B4681" s="10">
        <v>4664</v>
      </c>
      <c r="C4681" s="19">
        <v>0.16985442658485717</v>
      </c>
      <c r="D4681" s="22">
        <v>0.31991497501081823</v>
      </c>
      <c r="F4681" s="50">
        <v>4664</v>
      </c>
      <c r="G4681" s="42">
        <v>0.48976940159567539</v>
      </c>
      <c r="H4681" s="42">
        <v>0.16985442658485717</v>
      </c>
      <c r="I4681" s="51">
        <v>0.73699414202111624</v>
      </c>
    </row>
    <row r="4682" spans="2:9" x14ac:dyDescent="0.2">
      <c r="B4682" s="10">
        <v>4665</v>
      </c>
      <c r="C4682" s="19">
        <v>0.23104589269241227</v>
      </c>
      <c r="D4682" s="22">
        <v>0.269551308691105</v>
      </c>
      <c r="F4682" s="50">
        <v>4665</v>
      </c>
      <c r="G4682" s="42">
        <v>0.50059720138351727</v>
      </c>
      <c r="H4682" s="42">
        <v>0.23104589269241227</v>
      </c>
      <c r="I4682" s="51">
        <v>0.90477301512835517</v>
      </c>
    </row>
    <row r="4683" spans="2:9" x14ac:dyDescent="0.2">
      <c r="B4683" s="10">
        <v>4666</v>
      </c>
      <c r="C4683" s="19">
        <v>0.8291029933683457</v>
      </c>
      <c r="D4683" s="22">
        <v>0.10420263274632269</v>
      </c>
      <c r="F4683" s="50">
        <v>4666</v>
      </c>
      <c r="G4683" s="42">
        <v>0.93330562611466839</v>
      </c>
      <c r="H4683" s="42">
        <v>0.10420263274632269</v>
      </c>
      <c r="I4683" s="51">
        <v>1.0848633742257467</v>
      </c>
    </row>
    <row r="4684" spans="2:9" x14ac:dyDescent="0.2">
      <c r="B4684" s="10">
        <v>4667</v>
      </c>
      <c r="C4684" s="19">
        <v>0.16413788262297613</v>
      </c>
      <c r="D4684" s="22">
        <v>0.99061740238530327</v>
      </c>
      <c r="F4684" s="50">
        <v>4667</v>
      </c>
      <c r="G4684" s="42">
        <v>1.1547552850082794</v>
      </c>
      <c r="H4684" s="42">
        <v>0.16413788262297613</v>
      </c>
      <c r="I4684" s="51">
        <v>0.33108241751145212</v>
      </c>
    </row>
    <row r="4685" spans="2:9" x14ac:dyDescent="0.2">
      <c r="B4685" s="10">
        <v>4668</v>
      </c>
      <c r="C4685" s="19">
        <v>0.99704872536962863</v>
      </c>
      <c r="D4685" s="22">
        <v>9.5531147080860745E-2</v>
      </c>
      <c r="F4685" s="50">
        <v>4668</v>
      </c>
      <c r="G4685" s="42">
        <v>1.0925798724504894</v>
      </c>
      <c r="H4685" s="42">
        <v>9.5531147080860745E-2</v>
      </c>
      <c r="I4685" s="51">
        <v>1.0952488314290625</v>
      </c>
    </row>
    <row r="4686" spans="2:9" x14ac:dyDescent="0.2">
      <c r="B4686" s="10">
        <v>4669</v>
      </c>
      <c r="C4686" s="19">
        <v>7.1326651139520303E-2</v>
      </c>
      <c r="D4686" s="22">
        <v>0.78978989266759159</v>
      </c>
      <c r="F4686" s="50">
        <v>4669</v>
      </c>
      <c r="G4686" s="42">
        <v>0.86111654380711189</v>
      </c>
      <c r="H4686" s="42">
        <v>7.1326651139520303E-2</v>
      </c>
      <c r="I4686" s="51">
        <v>0.19558051109230512</v>
      </c>
    </row>
    <row r="4687" spans="2:9" x14ac:dyDescent="0.2">
      <c r="B4687" s="10">
        <v>4670</v>
      </c>
      <c r="C4687" s="19">
        <v>0.36548578752561345</v>
      </c>
      <c r="D4687" s="22">
        <v>0.70364823332967097</v>
      </c>
      <c r="F4687" s="50">
        <v>4670</v>
      </c>
      <c r="G4687" s="42">
        <v>1.0691340208552844</v>
      </c>
      <c r="H4687" s="42">
        <v>0.36548578752561345</v>
      </c>
      <c r="I4687" s="51">
        <v>0.85799526818945848</v>
      </c>
    </row>
    <row r="4688" spans="2:9" x14ac:dyDescent="0.2">
      <c r="B4688" s="10">
        <v>4671</v>
      </c>
      <c r="C4688" s="19">
        <v>0.14423364611130041</v>
      </c>
      <c r="D4688" s="22">
        <v>0.91434865945512633</v>
      </c>
      <c r="F4688" s="50">
        <v>4671</v>
      </c>
      <c r="G4688" s="42">
        <v>1.0585823055664267</v>
      </c>
      <c r="H4688" s="42">
        <v>0.14423364611130041</v>
      </c>
      <c r="I4688" s="51">
        <v>0.31448620842854935</v>
      </c>
    </row>
    <row r="4689" spans="2:9" x14ac:dyDescent="0.2">
      <c r="B4689" s="10">
        <v>4672</v>
      </c>
      <c r="C4689" s="19">
        <v>3.1605598140977298E-2</v>
      </c>
      <c r="D4689" s="22">
        <v>0.57446241881682703</v>
      </c>
      <c r="F4689" s="50">
        <v>4672</v>
      </c>
      <c r="G4689" s="42">
        <v>0.60606801695780432</v>
      </c>
      <c r="H4689" s="42">
        <v>3.1605598140977298E-2</v>
      </c>
      <c r="I4689" s="51">
        <v>0.16906384688943851</v>
      </c>
    </row>
    <row r="4690" spans="2:9" x14ac:dyDescent="0.2">
      <c r="B4690" s="10">
        <v>4673</v>
      </c>
      <c r="C4690" s="19">
        <v>0.91199958399010816</v>
      </c>
      <c r="D4690" s="22">
        <v>0.90599798398273734</v>
      </c>
      <c r="F4690" s="50">
        <v>4673</v>
      </c>
      <c r="G4690" s="42">
        <v>1.8179975679728455</v>
      </c>
      <c r="H4690" s="42">
        <v>0.90599798398273734</v>
      </c>
      <c r="I4690" s="51">
        <v>1.8259289218276686</v>
      </c>
    </row>
    <row r="4691" spans="2:9" x14ac:dyDescent="0.2">
      <c r="B4691" s="10">
        <v>4674</v>
      </c>
      <c r="C4691" s="19">
        <v>0.663493933562321</v>
      </c>
      <c r="D4691" s="22">
        <v>0.80450641365739284</v>
      </c>
      <c r="F4691" s="50">
        <v>4674</v>
      </c>
      <c r="G4691" s="42">
        <v>1.4680003472197138</v>
      </c>
      <c r="H4691" s="42">
        <v>0.663493933562321</v>
      </c>
      <c r="I4691" s="51">
        <v>1.3823909624655606</v>
      </c>
    </row>
    <row r="4692" spans="2:9" x14ac:dyDescent="0.2">
      <c r="B4692" s="10">
        <v>4675</v>
      </c>
      <c r="C4692" s="19">
        <v>0.94877232576565385</v>
      </c>
      <c r="D4692" s="22">
        <v>0.23674690122079189</v>
      </c>
      <c r="F4692" s="50">
        <v>4675</v>
      </c>
      <c r="G4692" s="42">
        <v>1.1855192269864459</v>
      </c>
      <c r="H4692" s="42">
        <v>0.23674690122079189</v>
      </c>
      <c r="I4692" s="51">
        <v>1.2243744060846062</v>
      </c>
    </row>
    <row r="4693" spans="2:9" x14ac:dyDescent="0.2">
      <c r="B4693" s="10">
        <v>4676</v>
      </c>
      <c r="C4693" s="19">
        <v>3.000380015848525E-2</v>
      </c>
      <c r="D4693" s="22">
        <v>0.3521978208603096</v>
      </c>
      <c r="F4693" s="50">
        <v>4676</v>
      </c>
      <c r="G4693" s="42">
        <v>0.38220162101879485</v>
      </c>
      <c r="H4693" s="42">
        <v>3.000380015848525E-2</v>
      </c>
      <c r="I4693" s="51">
        <v>0.32085094089248439</v>
      </c>
    </row>
    <row r="4694" spans="2:9" x14ac:dyDescent="0.2">
      <c r="B4694" s="10">
        <v>4677</v>
      </c>
      <c r="C4694" s="19">
        <v>5.9465143853193791E-2</v>
      </c>
      <c r="D4694" s="22">
        <v>0.41234581542790194</v>
      </c>
      <c r="F4694" s="50">
        <v>4677</v>
      </c>
      <c r="G4694" s="42">
        <v>0.47181095928109573</v>
      </c>
      <c r="H4694" s="42">
        <v>5.9465143853193791E-2</v>
      </c>
      <c r="I4694" s="51">
        <v>0.37176534235339559</v>
      </c>
    </row>
    <row r="4695" spans="2:9" x14ac:dyDescent="0.2">
      <c r="B4695" s="10">
        <v>4678</v>
      </c>
      <c r="C4695" s="19">
        <v>0.96058811846748848</v>
      </c>
      <c r="D4695" s="22">
        <v>0.77458314072848788</v>
      </c>
      <c r="F4695" s="50">
        <v>4678</v>
      </c>
      <c r="G4695" s="42">
        <v>1.7351712591959765</v>
      </c>
      <c r="H4695" s="42">
        <v>0.77458314072848788</v>
      </c>
      <c r="I4695" s="51">
        <v>1.7439175235950075</v>
      </c>
    </row>
    <row r="4696" spans="2:9" x14ac:dyDescent="0.2">
      <c r="B4696" s="10">
        <v>4679</v>
      </c>
      <c r="C4696" s="19">
        <v>0.50192362586550221</v>
      </c>
      <c r="D4696" s="22">
        <v>0.77994343988773818</v>
      </c>
      <c r="F4696" s="50">
        <v>4679</v>
      </c>
      <c r="G4696" s="42">
        <v>1.2818670657532403</v>
      </c>
      <c r="H4696" s="42">
        <v>0.50192362586550221</v>
      </c>
      <c r="I4696" s="51">
        <v>1.086060053221622</v>
      </c>
    </row>
    <row r="4697" spans="2:9" x14ac:dyDescent="0.2">
      <c r="B4697" s="10">
        <v>4680</v>
      </c>
      <c r="C4697" s="19">
        <v>0.6922328432064454</v>
      </c>
      <c r="D4697" s="22">
        <v>0.3409753780176793</v>
      </c>
      <c r="F4697" s="50">
        <v>4680</v>
      </c>
      <c r="G4697" s="42">
        <v>1.0332082212241247</v>
      </c>
      <c r="H4697" s="42">
        <v>0.3409753780176793</v>
      </c>
      <c r="I4697" s="51">
        <v>1.2230999784855816</v>
      </c>
    </row>
    <row r="4698" spans="2:9" x14ac:dyDescent="0.2">
      <c r="B4698" s="10">
        <v>4681</v>
      </c>
      <c r="C4698" s="19">
        <v>2.0594372254555959E-2</v>
      </c>
      <c r="D4698" s="22">
        <v>0.20469809253536286</v>
      </c>
      <c r="F4698" s="50">
        <v>4681</v>
      </c>
      <c r="G4698" s="42">
        <v>0.22529246478991882</v>
      </c>
      <c r="H4698" s="42">
        <v>2.0594372254555959E-2</v>
      </c>
      <c r="I4698" s="51">
        <v>0.47227092519202718</v>
      </c>
    </row>
    <row r="4699" spans="2:9" x14ac:dyDescent="0.2">
      <c r="B4699" s="10">
        <v>4682</v>
      </c>
      <c r="C4699" s="19">
        <v>0.15831923637303258</v>
      </c>
      <c r="D4699" s="22">
        <v>0.55065860803102795</v>
      </c>
      <c r="F4699" s="50">
        <v>4682</v>
      </c>
      <c r="G4699" s="42">
        <v>0.70897784440406053</v>
      </c>
      <c r="H4699" s="42">
        <v>0.15831923637303258</v>
      </c>
      <c r="I4699" s="51">
        <v>0.52074272292406509</v>
      </c>
    </row>
    <row r="4700" spans="2:9" x14ac:dyDescent="0.2">
      <c r="B4700" s="10">
        <v>4683</v>
      </c>
      <c r="C4700" s="19">
        <v>0.99440858655300401</v>
      </c>
      <c r="D4700" s="22">
        <v>0.5222219652907728</v>
      </c>
      <c r="F4700" s="50">
        <v>4683</v>
      </c>
      <c r="G4700" s="42">
        <v>1.5166305518437768</v>
      </c>
      <c r="H4700" s="42">
        <v>0.5222219652907728</v>
      </c>
      <c r="I4700" s="51">
        <v>1.5192980953231703</v>
      </c>
    </row>
    <row r="4701" spans="2:9" x14ac:dyDescent="0.2">
      <c r="B4701" s="10">
        <v>4684</v>
      </c>
      <c r="C4701" s="19">
        <v>0.63259678028911059</v>
      </c>
      <c r="D4701" s="22">
        <v>0.8316932112025498</v>
      </c>
      <c r="F4701" s="50">
        <v>4684</v>
      </c>
      <c r="G4701" s="42">
        <v>1.4642899914916603</v>
      </c>
      <c r="H4701" s="42">
        <v>0.63259678028911059</v>
      </c>
      <c r="I4701" s="51">
        <v>1.3158766987303039</v>
      </c>
    </row>
    <row r="4702" spans="2:9" x14ac:dyDescent="0.2">
      <c r="B4702" s="10">
        <v>4685</v>
      </c>
      <c r="C4702" s="19">
        <v>0.49402810771370753</v>
      </c>
      <c r="D4702" s="22">
        <v>0.47745862062130917</v>
      </c>
      <c r="F4702" s="50">
        <v>4685</v>
      </c>
      <c r="G4702" s="42">
        <v>0.9714867283350167</v>
      </c>
      <c r="H4702" s="42">
        <v>0.47745862062130917</v>
      </c>
      <c r="I4702" s="51">
        <v>1.1915915995862369</v>
      </c>
    </row>
    <row r="4703" spans="2:9" x14ac:dyDescent="0.2">
      <c r="B4703" s="10">
        <v>4686</v>
      </c>
      <c r="C4703" s="19">
        <v>0.63051857774236608</v>
      </c>
      <c r="D4703" s="22">
        <v>0.73717696415357303</v>
      </c>
      <c r="F4703" s="50">
        <v>4686</v>
      </c>
      <c r="G4703" s="42">
        <v>1.3676955418959391</v>
      </c>
      <c r="H4703" s="42">
        <v>0.63051857774236608</v>
      </c>
      <c r="I4703" s="51">
        <v>1.3422922118610274</v>
      </c>
    </row>
    <row r="4704" spans="2:9" x14ac:dyDescent="0.2">
      <c r="B4704" s="10">
        <v>4687</v>
      </c>
      <c r="C4704" s="19">
        <v>0.74355608434694243</v>
      </c>
      <c r="D4704" s="22">
        <v>0.80254846953386472</v>
      </c>
      <c r="F4704" s="50">
        <v>4687</v>
      </c>
      <c r="G4704" s="42">
        <v>1.5461045538808071</v>
      </c>
      <c r="H4704" s="42">
        <v>0.74355608434694243</v>
      </c>
      <c r="I4704" s="51">
        <v>1.5319132734176297</v>
      </c>
    </row>
    <row r="4705" spans="2:9" x14ac:dyDescent="0.2">
      <c r="B4705" s="10">
        <v>4688</v>
      </c>
      <c r="C4705" s="19">
        <v>0.56113172056114957</v>
      </c>
      <c r="D4705" s="22">
        <v>0.9468770513892405</v>
      </c>
      <c r="F4705" s="50">
        <v>4688</v>
      </c>
      <c r="G4705" s="42">
        <v>1.5080087719503901</v>
      </c>
      <c r="H4705" s="42">
        <v>0.56113172056114957</v>
      </c>
      <c r="I4705" s="51">
        <v>1.1397541129034656</v>
      </c>
    </row>
    <row r="4706" spans="2:9" x14ac:dyDescent="0.2">
      <c r="B4706" s="10">
        <v>4689</v>
      </c>
      <c r="C4706" s="19">
        <v>6.4995773537362855E-2</v>
      </c>
      <c r="D4706" s="22">
        <v>0.15430412378448433</v>
      </c>
      <c r="F4706" s="50">
        <v>4689</v>
      </c>
      <c r="G4706" s="42">
        <v>0.21929989732184718</v>
      </c>
      <c r="H4706" s="42">
        <v>6.4995773537362855E-2</v>
      </c>
      <c r="I4706" s="51">
        <v>0.72087409738006347</v>
      </c>
    </row>
    <row r="4707" spans="2:9" x14ac:dyDescent="0.2">
      <c r="B4707" s="10">
        <v>4690</v>
      </c>
      <c r="C4707" s="19">
        <v>0.66080425734641302</v>
      </c>
      <c r="D4707" s="22">
        <v>0.28073897103018008</v>
      </c>
      <c r="F4707" s="50">
        <v>4690</v>
      </c>
      <c r="G4707" s="42">
        <v>0.9415432283765931</v>
      </c>
      <c r="H4707" s="42">
        <v>0.28073897103018008</v>
      </c>
      <c r="I4707" s="51">
        <v>1.1709386474631336</v>
      </c>
    </row>
    <row r="4708" spans="2:9" x14ac:dyDescent="0.2">
      <c r="B4708" s="10">
        <v>4691</v>
      </c>
      <c r="C4708" s="19">
        <v>0.21599647280190903</v>
      </c>
      <c r="D4708" s="22">
        <v>0.29764122139471927</v>
      </c>
      <c r="F4708" s="50">
        <v>4691</v>
      </c>
      <c r="G4708" s="42">
        <v>0.5136376941966283</v>
      </c>
      <c r="H4708" s="42">
        <v>0.21599647280190903</v>
      </c>
      <c r="I4708" s="51">
        <v>0.84972592438479677</v>
      </c>
    </row>
    <row r="4709" spans="2:9" x14ac:dyDescent="0.2">
      <c r="B4709" s="10">
        <v>4692</v>
      </c>
      <c r="C4709" s="19">
        <v>0.2157378688486401</v>
      </c>
      <c r="D4709" s="22">
        <v>0.15873414470813896</v>
      </c>
      <c r="F4709" s="50">
        <v>4692</v>
      </c>
      <c r="G4709" s="42">
        <v>0.37447201355677906</v>
      </c>
      <c r="H4709" s="42">
        <v>0.15873414470813896</v>
      </c>
      <c r="I4709" s="51">
        <v>0.9426534761832811</v>
      </c>
    </row>
    <row r="4710" spans="2:9" x14ac:dyDescent="0.2">
      <c r="B4710" s="10">
        <v>4693</v>
      </c>
      <c r="C4710" s="19">
        <v>0.5573564177356527</v>
      </c>
      <c r="D4710" s="22">
        <v>0.62477814110801611</v>
      </c>
      <c r="F4710" s="50">
        <v>4693</v>
      </c>
      <c r="G4710" s="42">
        <v>1.1821345588436687</v>
      </c>
      <c r="H4710" s="42">
        <v>0.5573564177356527</v>
      </c>
      <c r="I4710" s="51">
        <v>1.2514043289810513</v>
      </c>
    </row>
    <row r="4711" spans="2:9" x14ac:dyDescent="0.2">
      <c r="B4711" s="10">
        <v>4694</v>
      </c>
      <c r="C4711" s="19">
        <v>0.97245916131342791</v>
      </c>
      <c r="D4711" s="22">
        <v>0.15713424624167305</v>
      </c>
      <c r="F4711" s="50">
        <v>4694</v>
      </c>
      <c r="G4711" s="42">
        <v>1.1295934075551011</v>
      </c>
      <c r="H4711" s="42">
        <v>0.15713424624167305</v>
      </c>
      <c r="I4711" s="51">
        <v>1.1527555416567874</v>
      </c>
    </row>
    <row r="4712" spans="2:9" x14ac:dyDescent="0.2">
      <c r="B4712" s="10">
        <v>4695</v>
      </c>
      <c r="C4712" s="19">
        <v>0.91250480712875282</v>
      </c>
      <c r="D4712" s="22">
        <v>0.32009563917930883</v>
      </c>
      <c r="F4712" s="50">
        <v>4695</v>
      </c>
      <c r="G4712" s="42">
        <v>1.2326004463080618</v>
      </c>
      <c r="H4712" s="42">
        <v>0.32009563917930883</v>
      </c>
      <c r="I4712" s="51">
        <v>1.2912123969454188</v>
      </c>
    </row>
    <row r="4713" spans="2:9" x14ac:dyDescent="0.2">
      <c r="B4713" s="10">
        <v>4696</v>
      </c>
      <c r="C4713" s="19">
        <v>0.10431698934304368</v>
      </c>
      <c r="D4713" s="22">
        <v>0.30562481374132455</v>
      </c>
      <c r="F4713" s="50">
        <v>4696</v>
      </c>
      <c r="G4713" s="42">
        <v>0.40994180308436823</v>
      </c>
      <c r="H4713" s="42">
        <v>0.10431698934304368</v>
      </c>
      <c r="I4713" s="51">
        <v>0.60548684747755965</v>
      </c>
    </row>
    <row r="4714" spans="2:9" x14ac:dyDescent="0.2">
      <c r="B4714" s="10">
        <v>4697</v>
      </c>
      <c r="C4714" s="19">
        <v>0.43134616976648965</v>
      </c>
      <c r="D4714" s="22">
        <v>0.56689541834583324</v>
      </c>
      <c r="F4714" s="50">
        <v>4697</v>
      </c>
      <c r="G4714" s="42">
        <v>0.99824158811232289</v>
      </c>
      <c r="H4714" s="42">
        <v>0.43134616976648965</v>
      </c>
      <c r="I4714" s="51">
        <v>1.0521930482148514</v>
      </c>
    </row>
    <row r="4715" spans="2:9" x14ac:dyDescent="0.2">
      <c r="B4715" s="10">
        <v>4698</v>
      </c>
      <c r="C4715" s="19">
        <v>4.6070756613230346E-2</v>
      </c>
      <c r="D4715" s="22">
        <v>0.71144525528313129</v>
      </c>
      <c r="F4715" s="50">
        <v>4698</v>
      </c>
      <c r="G4715" s="42">
        <v>0.75751601189636164</v>
      </c>
      <c r="H4715" s="42">
        <v>4.6070756613230346E-2</v>
      </c>
      <c r="I4715" s="51">
        <v>0.15804040209054182</v>
      </c>
    </row>
    <row r="4716" spans="2:9" x14ac:dyDescent="0.2">
      <c r="B4716" s="10">
        <v>4699</v>
      </c>
      <c r="C4716" s="19">
        <v>0.89329863223240924</v>
      </c>
      <c r="D4716" s="22">
        <v>0.72834847076644516</v>
      </c>
      <c r="F4716" s="50">
        <v>4699</v>
      </c>
      <c r="G4716" s="42">
        <v>1.6216471029988544</v>
      </c>
      <c r="H4716" s="42">
        <v>0.72834847076644516</v>
      </c>
      <c r="I4716" s="51">
        <v>1.6494521113518721</v>
      </c>
    </row>
    <row r="4717" spans="2:9" x14ac:dyDescent="0.2">
      <c r="B4717" s="10">
        <v>4700</v>
      </c>
      <c r="C4717" s="19">
        <v>0.82573453444563938</v>
      </c>
      <c r="D4717" s="22">
        <v>0.51364814446258311</v>
      </c>
      <c r="F4717" s="50">
        <v>4700</v>
      </c>
      <c r="G4717" s="42">
        <v>1.3393826789082226</v>
      </c>
      <c r="H4717" s="42">
        <v>0.51364814446258311</v>
      </c>
      <c r="I4717" s="51">
        <v>1.4199758384179768</v>
      </c>
    </row>
    <row r="4718" spans="2:9" x14ac:dyDescent="0.2">
      <c r="B4718" s="10">
        <v>4701</v>
      </c>
      <c r="C4718" s="19">
        <v>0.13200563451442704</v>
      </c>
      <c r="D4718" s="22">
        <v>0.80582410153516537</v>
      </c>
      <c r="F4718" s="50">
        <v>4701</v>
      </c>
      <c r="G4718" s="42">
        <v>0.93782973604959241</v>
      </c>
      <c r="H4718" s="42">
        <v>0.13200563451442704</v>
      </c>
      <c r="I4718" s="51">
        <v>0.32759814293482353</v>
      </c>
    </row>
    <row r="4719" spans="2:9" x14ac:dyDescent="0.2">
      <c r="B4719" s="10">
        <v>4702</v>
      </c>
      <c r="C4719" s="19">
        <v>7.1218861550121915E-3</v>
      </c>
      <c r="D4719" s="22">
        <v>0.42758949747108255</v>
      </c>
      <c r="F4719" s="50">
        <v>4702</v>
      </c>
      <c r="G4719" s="42">
        <v>0.43471138362609474</v>
      </c>
      <c r="H4719" s="42">
        <v>7.1218861550121915E-3</v>
      </c>
      <c r="I4719" s="51">
        <v>0.12784548867547862</v>
      </c>
    </row>
    <row r="4720" spans="2:9" x14ac:dyDescent="0.2">
      <c r="B4720" s="10">
        <v>4703</v>
      </c>
      <c r="C4720" s="19">
        <v>1.0199112632237606E-3</v>
      </c>
      <c r="D4720" s="22">
        <v>0.26984609909621571</v>
      </c>
      <c r="F4720" s="50">
        <v>4703</v>
      </c>
      <c r="G4720" s="42">
        <v>0.27086601035943947</v>
      </c>
      <c r="H4720" s="42">
        <v>1.0199112632237606E-3</v>
      </c>
      <c r="I4720" s="51">
        <v>0.1568933906143197</v>
      </c>
    </row>
    <row r="4721" spans="2:9" x14ac:dyDescent="0.2">
      <c r="B4721" s="10">
        <v>4704</v>
      </c>
      <c r="C4721" s="19">
        <v>0.64833229240087631</v>
      </c>
      <c r="D4721" s="22">
        <v>0.45683624361912389</v>
      </c>
      <c r="F4721" s="50">
        <v>4704</v>
      </c>
      <c r="G4721" s="42">
        <v>1.1051685360200003</v>
      </c>
      <c r="H4721" s="42">
        <v>0.45683624361912389</v>
      </c>
      <c r="I4721" s="51">
        <v>1.2772300010451905</v>
      </c>
    </row>
    <row r="4722" spans="2:9" x14ac:dyDescent="0.2">
      <c r="B4722" s="10">
        <v>4705</v>
      </c>
      <c r="C4722" s="19">
        <v>0.60098513774785145</v>
      </c>
      <c r="D4722" s="22">
        <v>0.63339842629557364</v>
      </c>
      <c r="F4722" s="50">
        <v>4705</v>
      </c>
      <c r="G4722" s="42">
        <v>1.2343835640434251</v>
      </c>
      <c r="H4722" s="42">
        <v>0.60098513774785145</v>
      </c>
      <c r="I4722" s="51">
        <v>1.3253087381751802</v>
      </c>
    </row>
    <row r="4723" spans="2:9" x14ac:dyDescent="0.2">
      <c r="B4723" s="10">
        <v>4706</v>
      </c>
      <c r="C4723" s="19">
        <v>0.59352780235583358</v>
      </c>
      <c r="D4723" s="22">
        <v>0.97739917316140901</v>
      </c>
      <c r="F4723" s="50">
        <v>4706</v>
      </c>
      <c r="G4723" s="42">
        <v>1.5709269755172426</v>
      </c>
      <c r="H4723" s="42">
        <v>0.59352780235583358</v>
      </c>
      <c r="I4723" s="51">
        <v>1.1940948321746994</v>
      </c>
    </row>
    <row r="4724" spans="2:9" x14ac:dyDescent="0.2">
      <c r="B4724" s="10">
        <v>4707</v>
      </c>
      <c r="C4724" s="19">
        <v>0.95675696791957809</v>
      </c>
      <c r="D4724" s="22">
        <v>0.77164746673962514</v>
      </c>
      <c r="F4724" s="50">
        <v>4707</v>
      </c>
      <c r="G4724" s="42">
        <v>1.7284044346592031</v>
      </c>
      <c r="H4724" s="42">
        <v>0.77164746673962514</v>
      </c>
      <c r="I4724" s="51">
        <v>1.7381113506104446</v>
      </c>
    </row>
    <row r="4725" spans="2:9" x14ac:dyDescent="0.2">
      <c r="B4725" s="10">
        <v>4708</v>
      </c>
      <c r="C4725" s="19">
        <v>0.1052878281371743</v>
      </c>
      <c r="D4725" s="22">
        <v>0.2374424282132388</v>
      </c>
      <c r="F4725" s="50">
        <v>4708</v>
      </c>
      <c r="G4725" s="42">
        <v>0.3427302563504131</v>
      </c>
      <c r="H4725" s="42">
        <v>0.1052878281371743</v>
      </c>
      <c r="I4725" s="51">
        <v>0.69125204827399356</v>
      </c>
    </row>
    <row r="4726" spans="2:9" x14ac:dyDescent="0.2">
      <c r="B4726" s="10">
        <v>4709</v>
      </c>
      <c r="C4726" s="19">
        <v>0.84710212828912235</v>
      </c>
      <c r="D4726" s="22">
        <v>0.62044978326167444</v>
      </c>
      <c r="F4726" s="50">
        <v>4709</v>
      </c>
      <c r="G4726" s="42">
        <v>1.4675519115507969</v>
      </c>
      <c r="H4726" s="42">
        <v>0.62044978326167444</v>
      </c>
      <c r="I4726" s="51">
        <v>1.522618504799961</v>
      </c>
    </row>
    <row r="4727" spans="2:9" x14ac:dyDescent="0.2">
      <c r="B4727" s="10">
        <v>4710</v>
      </c>
      <c r="C4727" s="19">
        <v>0.43045236073401694</v>
      </c>
      <c r="D4727" s="22">
        <v>0.66577437894151881</v>
      </c>
      <c r="F4727" s="50">
        <v>4710</v>
      </c>
      <c r="G4727" s="42">
        <v>1.0962267396755356</v>
      </c>
      <c r="H4727" s="42">
        <v>0.43045236073401694</v>
      </c>
      <c r="I4727" s="51">
        <v>1.0009800237613016</v>
      </c>
    </row>
    <row r="4728" spans="2:9" x14ac:dyDescent="0.2">
      <c r="B4728" s="10">
        <v>4711</v>
      </c>
      <c r="C4728" s="19">
        <v>0.53534867727293378</v>
      </c>
      <c r="D4728" s="22">
        <v>0.89172178896119747</v>
      </c>
      <c r="F4728" s="50">
        <v>4711</v>
      </c>
      <c r="G4728" s="42">
        <v>1.4270704662341314</v>
      </c>
      <c r="H4728" s="42">
        <v>0.53534867727293378</v>
      </c>
      <c r="I4728" s="51">
        <v>1.1081703787518662</v>
      </c>
    </row>
    <row r="4729" spans="2:9" x14ac:dyDescent="0.2">
      <c r="B4729" s="10">
        <v>4712</v>
      </c>
      <c r="C4729" s="19">
        <v>0.97831181342686802</v>
      </c>
      <c r="D4729" s="22">
        <v>3.9412818877644251E-2</v>
      </c>
      <c r="F4729" s="50">
        <v>4712</v>
      </c>
      <c r="G4729" s="42">
        <v>1.0177246323045122</v>
      </c>
      <c r="H4729" s="42">
        <v>3.9412818877644251E-2</v>
      </c>
      <c r="I4729" s="51">
        <v>1.0385489939262267</v>
      </c>
    </row>
    <row r="4730" spans="2:9" x14ac:dyDescent="0.2">
      <c r="B4730" s="10">
        <v>4713</v>
      </c>
      <c r="C4730" s="19">
        <v>0.49080580270369223</v>
      </c>
      <c r="D4730" s="22">
        <v>0.96678848820911112</v>
      </c>
      <c r="F4730" s="50">
        <v>4713</v>
      </c>
      <c r="G4730" s="42">
        <v>1.4575942909128035</v>
      </c>
      <c r="H4730" s="42">
        <v>0.49080580270369223</v>
      </c>
      <c r="I4730" s="51">
        <v>0.99335090544886251</v>
      </c>
    </row>
    <row r="4731" spans="2:9" x14ac:dyDescent="0.2">
      <c r="B4731" s="10">
        <v>4714</v>
      </c>
      <c r="C4731" s="19">
        <v>0.41347948727893946</v>
      </c>
      <c r="D4731" s="22">
        <v>0.81400509281191846</v>
      </c>
      <c r="F4731" s="50">
        <v>4714</v>
      </c>
      <c r="G4731" s="42">
        <v>1.227484580090858</v>
      </c>
      <c r="H4731" s="42">
        <v>0.41347948727893946</v>
      </c>
      <c r="I4731" s="51">
        <v>0.90077406344844924</v>
      </c>
    </row>
    <row r="4732" spans="2:9" x14ac:dyDescent="0.2">
      <c r="B4732" s="10">
        <v>4715</v>
      </c>
      <c r="C4732" s="19">
        <v>0.57892362539861331</v>
      </c>
      <c r="D4732" s="22">
        <v>0.52859382613175543</v>
      </c>
      <c r="F4732" s="50">
        <v>4715</v>
      </c>
      <c r="G4732" s="42">
        <v>1.1075174515303687</v>
      </c>
      <c r="H4732" s="42">
        <v>0.52859382613175543</v>
      </c>
      <c r="I4732" s="51">
        <v>1.2776649756227876</v>
      </c>
    </row>
    <row r="4733" spans="2:9" x14ac:dyDescent="0.2">
      <c r="B4733" s="10">
        <v>4716</v>
      </c>
      <c r="C4733" s="19">
        <v>0.23298709410843144</v>
      </c>
      <c r="D4733" s="22">
        <v>5.5140766907128547E-2</v>
      </c>
      <c r="F4733" s="50">
        <v>4716</v>
      </c>
      <c r="G4733" s="42">
        <v>0.28812786101555998</v>
      </c>
      <c r="H4733" s="42">
        <v>5.5140766907128547E-2</v>
      </c>
      <c r="I4733" s="51">
        <v>0.97795480780886124</v>
      </c>
    </row>
    <row r="4734" spans="2:9" x14ac:dyDescent="0.2">
      <c r="B4734" s="10">
        <v>4717</v>
      </c>
      <c r="C4734" s="19">
        <v>5.7510180998287974E-2</v>
      </c>
      <c r="D4734" s="22">
        <v>0.71405551758644292</v>
      </c>
      <c r="F4734" s="50">
        <v>4717</v>
      </c>
      <c r="G4734" s="42">
        <v>0.7715656985847309</v>
      </c>
      <c r="H4734" s="42">
        <v>5.7510180998287974E-2</v>
      </c>
      <c r="I4734" s="51">
        <v>0.18764361325222492</v>
      </c>
    </row>
    <row r="4735" spans="2:9" x14ac:dyDescent="0.2">
      <c r="B4735" s="10">
        <v>4718</v>
      </c>
      <c r="C4735" s="19">
        <v>0.38774801288359562</v>
      </c>
      <c r="D4735" s="22">
        <v>0.48911971845830138</v>
      </c>
      <c r="F4735" s="50">
        <v>4718</v>
      </c>
      <c r="G4735" s="42">
        <v>0.87686773134189699</v>
      </c>
      <c r="H4735" s="42">
        <v>0.38774801288359562</v>
      </c>
      <c r="I4735" s="51">
        <v>1.0168940810264404</v>
      </c>
    </row>
    <row r="4736" spans="2:9" x14ac:dyDescent="0.2">
      <c r="B4736" s="10">
        <v>4719</v>
      </c>
      <c r="C4736" s="19">
        <v>0.16937504038456164</v>
      </c>
      <c r="D4736" s="22">
        <v>0.57272212544822909</v>
      </c>
      <c r="F4736" s="50">
        <v>4719</v>
      </c>
      <c r="G4736" s="42">
        <v>0.74209716583279073</v>
      </c>
      <c r="H4736" s="42">
        <v>0.16937504038456164</v>
      </c>
      <c r="I4736" s="51">
        <v>0.53107211486649541</v>
      </c>
    </row>
    <row r="4737" spans="2:9" x14ac:dyDescent="0.2">
      <c r="B4737" s="10">
        <v>4720</v>
      </c>
      <c r="C4737" s="19">
        <v>8.828486404650715E-2</v>
      </c>
      <c r="D4737" s="22">
        <v>0.32536640523006866</v>
      </c>
      <c r="F4737" s="50">
        <v>4720</v>
      </c>
      <c r="G4737" s="42">
        <v>0.41365126927657581</v>
      </c>
      <c r="H4737" s="42">
        <v>8.828486404650715E-2</v>
      </c>
      <c r="I4737" s="51">
        <v>0.54225449323255814</v>
      </c>
    </row>
    <row r="4738" spans="2:9" x14ac:dyDescent="0.2">
      <c r="B4738" s="10">
        <v>4721</v>
      </c>
      <c r="C4738" s="19">
        <v>0.99162589293164916</v>
      </c>
      <c r="D4738" s="22">
        <v>2.1902127745433209E-2</v>
      </c>
      <c r="F4738" s="50">
        <v>4721</v>
      </c>
      <c r="G4738" s="42">
        <v>1.0135280206770823</v>
      </c>
      <c r="H4738" s="42">
        <v>2.1902127745433209E-2</v>
      </c>
      <c r="I4738" s="51">
        <v>1.0217179616782626</v>
      </c>
    </row>
    <row r="4739" spans="2:9" x14ac:dyDescent="0.2">
      <c r="B4739" s="10">
        <v>4722</v>
      </c>
      <c r="C4739" s="19">
        <v>0.1112900627120138</v>
      </c>
      <c r="D4739" s="22">
        <v>0.33262381928039952</v>
      </c>
      <c r="F4739" s="50">
        <v>4722</v>
      </c>
      <c r="G4739" s="42">
        <v>0.44391388199241333</v>
      </c>
      <c r="H4739" s="42">
        <v>0.1112900627120138</v>
      </c>
      <c r="I4739" s="51">
        <v>0.59304778142302128</v>
      </c>
    </row>
    <row r="4740" spans="2:9" x14ac:dyDescent="0.2">
      <c r="B4740" s="10">
        <v>4723</v>
      </c>
      <c r="C4740" s="19">
        <v>8.4800822511235108E-2</v>
      </c>
      <c r="D4740" s="22">
        <v>0.35354972177749355</v>
      </c>
      <c r="F4740" s="50">
        <v>4723</v>
      </c>
      <c r="G4740" s="42">
        <v>0.43835054428872866</v>
      </c>
      <c r="H4740" s="42">
        <v>8.4800822511235108E-2</v>
      </c>
      <c r="I4740" s="51">
        <v>0.50276218957848751</v>
      </c>
    </row>
    <row r="4741" spans="2:9" x14ac:dyDescent="0.2">
      <c r="B4741" s="10">
        <v>4724</v>
      </c>
      <c r="C4741" s="19">
        <v>0.2813337239723257</v>
      </c>
      <c r="D4741" s="22">
        <v>0.60102500551826499</v>
      </c>
      <c r="F4741" s="50">
        <v>4724</v>
      </c>
      <c r="G4741" s="42">
        <v>0.88235872949059069</v>
      </c>
      <c r="H4741" s="42">
        <v>0.2813337239723257</v>
      </c>
      <c r="I4741" s="51">
        <v>0.74795928625839836</v>
      </c>
    </row>
    <row r="4742" spans="2:9" x14ac:dyDescent="0.2">
      <c r="B4742" s="10">
        <v>4725</v>
      </c>
      <c r="C4742" s="19">
        <v>0.51422342494903928</v>
      </c>
      <c r="D4742" s="22">
        <v>0.32273735522666258</v>
      </c>
      <c r="F4742" s="50">
        <v>4725</v>
      </c>
      <c r="G4742" s="42">
        <v>0.83696078017570186</v>
      </c>
      <c r="H4742" s="42">
        <v>0.32273735522666258</v>
      </c>
      <c r="I4742" s="51">
        <v>1.1295596939494312</v>
      </c>
    </row>
    <row r="4743" spans="2:9" x14ac:dyDescent="0.2">
      <c r="B4743" s="10">
        <v>4726</v>
      </c>
      <c r="C4743" s="19">
        <v>0.49837894504025626</v>
      </c>
      <c r="D4743" s="22">
        <v>0.59265397960624366</v>
      </c>
      <c r="F4743" s="50">
        <v>4726</v>
      </c>
      <c r="G4743" s="42">
        <v>1.0910329246465</v>
      </c>
      <c r="H4743" s="42">
        <v>0.49837894504025626</v>
      </c>
      <c r="I4743" s="51">
        <v>1.1602258535069798</v>
      </c>
    </row>
    <row r="4744" spans="2:9" x14ac:dyDescent="0.2">
      <c r="B4744" s="10">
        <v>4727</v>
      </c>
      <c r="C4744" s="19">
        <v>0.83867944844928055</v>
      </c>
      <c r="D4744" s="22">
        <v>0.49477974953856085</v>
      </c>
      <c r="F4744" s="50">
        <v>4727</v>
      </c>
      <c r="G4744" s="42">
        <v>1.3334591979878414</v>
      </c>
      <c r="H4744" s="42">
        <v>0.49477974953856085</v>
      </c>
      <c r="I4744" s="51">
        <v>1.4114156202076207</v>
      </c>
    </row>
    <row r="4745" spans="2:9" x14ac:dyDescent="0.2">
      <c r="B4745" s="10">
        <v>4728</v>
      </c>
      <c r="C4745" s="19">
        <v>0.70436400634064522</v>
      </c>
      <c r="D4745" s="22">
        <v>0.90296710118763512</v>
      </c>
      <c r="F4745" s="50">
        <v>4728</v>
      </c>
      <c r="G4745" s="42">
        <v>1.6073311075282803</v>
      </c>
      <c r="H4745" s="42">
        <v>0.70436400634064522</v>
      </c>
      <c r="I4745" s="51">
        <v>1.4330926464364007</v>
      </c>
    </row>
    <row r="4746" spans="2:9" x14ac:dyDescent="0.2">
      <c r="B4746" s="10">
        <v>4729</v>
      </c>
      <c r="C4746" s="19">
        <v>0.91375159453980992</v>
      </c>
      <c r="D4746" s="22">
        <v>7.2083130560814834E-2</v>
      </c>
      <c r="F4746" s="50">
        <v>4729</v>
      </c>
      <c r="G4746" s="42">
        <v>0.98583472510062475</v>
      </c>
      <c r="H4746" s="42">
        <v>7.2083130560814834E-2</v>
      </c>
      <c r="I4746" s="51">
        <v>1.0656025728070331</v>
      </c>
    </row>
    <row r="4747" spans="2:9" x14ac:dyDescent="0.2">
      <c r="B4747" s="10">
        <v>4730</v>
      </c>
      <c r="C4747" s="19">
        <v>0.18437958673803223</v>
      </c>
      <c r="D4747" s="22">
        <v>0.36515003367882848</v>
      </c>
      <c r="F4747" s="50">
        <v>4730</v>
      </c>
      <c r="G4747" s="42">
        <v>0.54952962041686071</v>
      </c>
      <c r="H4747" s="42">
        <v>0.18437958673803223</v>
      </c>
      <c r="I4747" s="51">
        <v>0.72373497004479581</v>
      </c>
    </row>
    <row r="4748" spans="2:9" x14ac:dyDescent="0.2">
      <c r="B4748" s="10">
        <v>4731</v>
      </c>
      <c r="C4748" s="19">
        <v>0.80813003652564563</v>
      </c>
      <c r="D4748" s="22">
        <v>3.4303545662138557E-2</v>
      </c>
      <c r="F4748" s="50">
        <v>4731</v>
      </c>
      <c r="G4748" s="42">
        <v>0.84243358218778419</v>
      </c>
      <c r="H4748" s="42">
        <v>3.4303545662138557E-2</v>
      </c>
      <c r="I4748" s="51">
        <v>1.0270224193069324</v>
      </c>
    </row>
    <row r="4749" spans="2:9" x14ac:dyDescent="0.2">
      <c r="B4749" s="10">
        <v>4732</v>
      </c>
      <c r="C4749" s="19">
        <v>0.98627119348541326</v>
      </c>
      <c r="D4749" s="22">
        <v>6.5336125582795557E-2</v>
      </c>
      <c r="F4749" s="50">
        <v>4732</v>
      </c>
      <c r="G4749" s="42">
        <v>1.0516073190682089</v>
      </c>
      <c r="H4749" s="42">
        <v>6.5336125582795557E-2</v>
      </c>
      <c r="I4749" s="51">
        <v>1.0644333320976116</v>
      </c>
    </row>
    <row r="4750" spans="2:9" x14ac:dyDescent="0.2">
      <c r="B4750" s="10">
        <v>4733</v>
      </c>
      <c r="C4750" s="19">
        <v>0.85459324429208061</v>
      </c>
      <c r="D4750" s="22">
        <v>0.49155576809020218</v>
      </c>
      <c r="F4750" s="50">
        <v>4733</v>
      </c>
      <c r="G4750" s="42">
        <v>1.3461490123822828</v>
      </c>
      <c r="H4750" s="42">
        <v>0.49155576809020218</v>
      </c>
      <c r="I4750" s="51">
        <v>1.4172252943148809</v>
      </c>
    </row>
    <row r="4751" spans="2:9" x14ac:dyDescent="0.2">
      <c r="B4751" s="10">
        <v>4734</v>
      </c>
      <c r="C4751" s="19">
        <v>0.21368342026132636</v>
      </c>
      <c r="D4751" s="22">
        <v>0.77753408925772183</v>
      </c>
      <c r="F4751" s="50">
        <v>4734</v>
      </c>
      <c r="G4751" s="42">
        <v>0.99121750951904819</v>
      </c>
      <c r="H4751" s="42">
        <v>0.21368342026132636</v>
      </c>
      <c r="I4751" s="51">
        <v>0.51489659947729582</v>
      </c>
    </row>
    <row r="4752" spans="2:9" x14ac:dyDescent="0.2">
      <c r="B4752" s="10">
        <v>4735</v>
      </c>
      <c r="C4752" s="19">
        <v>0.51098989458870991</v>
      </c>
      <c r="D4752" s="22">
        <v>0.60842650724645464</v>
      </c>
      <c r="F4752" s="50">
        <v>4735</v>
      </c>
      <c r="G4752" s="42">
        <v>1.1194164018351644</v>
      </c>
      <c r="H4752" s="42">
        <v>0.51098989458870991</v>
      </c>
      <c r="I4752" s="51">
        <v>1.1756357809607716</v>
      </c>
    </row>
    <row r="4753" spans="2:9" x14ac:dyDescent="0.2">
      <c r="B4753" s="10">
        <v>4736</v>
      </c>
      <c r="C4753" s="19">
        <v>0.91678133840813691</v>
      </c>
      <c r="D4753" s="22">
        <v>0.89387453801089189</v>
      </c>
      <c r="F4753" s="50">
        <v>4736</v>
      </c>
      <c r="G4753" s="42">
        <v>1.8106558764190288</v>
      </c>
      <c r="H4753" s="42">
        <v>0.89387453801089189</v>
      </c>
      <c r="I4753" s="51">
        <v>1.8191484716152346</v>
      </c>
    </row>
    <row r="4754" spans="2:9" x14ac:dyDescent="0.2">
      <c r="B4754" s="10">
        <v>4737</v>
      </c>
      <c r="C4754" s="19">
        <v>0.26264227392721518</v>
      </c>
      <c r="D4754" s="22">
        <v>0.83336764081508496</v>
      </c>
      <c r="F4754" s="50">
        <v>4737</v>
      </c>
      <c r="G4754" s="42">
        <v>1.0960099147423001</v>
      </c>
      <c r="H4754" s="42">
        <v>0.26264227392721518</v>
      </c>
      <c r="I4754" s="51">
        <v>0.59082617369268975</v>
      </c>
    </row>
    <row r="4755" spans="2:9" x14ac:dyDescent="0.2">
      <c r="B4755" s="10">
        <v>4738</v>
      </c>
      <c r="C4755" s="19">
        <v>0.20376466544634619</v>
      </c>
      <c r="D4755" s="22">
        <v>0.93922259810618769</v>
      </c>
      <c r="F4755" s="50">
        <v>4738</v>
      </c>
      <c r="G4755" s="42">
        <v>1.1429872635525338</v>
      </c>
      <c r="H4755" s="42">
        <v>0.20376466544634619</v>
      </c>
      <c r="I4755" s="51">
        <v>0.42821395121881006</v>
      </c>
    </row>
    <row r="4756" spans="2:9" x14ac:dyDescent="0.2">
      <c r="B4756" s="10">
        <v>4739</v>
      </c>
      <c r="C4756" s="19">
        <v>0.93346634360520753</v>
      </c>
      <c r="D4756" s="22">
        <v>0.15461299376282589</v>
      </c>
      <c r="F4756" s="50">
        <v>4739</v>
      </c>
      <c r="G4756" s="42">
        <v>1.0880793373680335</v>
      </c>
      <c r="H4756" s="42">
        <v>0.15461299376282589</v>
      </c>
      <c r="I4756" s="51">
        <v>1.144024291056692</v>
      </c>
    </row>
    <row r="4757" spans="2:9" x14ac:dyDescent="0.2">
      <c r="B4757" s="10">
        <v>4740</v>
      </c>
      <c r="C4757" s="19">
        <v>0.34954165717055929</v>
      </c>
      <c r="D4757" s="22">
        <v>0.91103072135238072</v>
      </c>
      <c r="F4757" s="50">
        <v>4740</v>
      </c>
      <c r="G4757" s="42">
        <v>1.2605723785229399</v>
      </c>
      <c r="H4757" s="42">
        <v>0.34954165717055929</v>
      </c>
      <c r="I4757" s="51">
        <v>0.73334920468689968</v>
      </c>
    </row>
    <row r="4758" spans="2:9" x14ac:dyDescent="0.2">
      <c r="B4758" s="10">
        <v>4741</v>
      </c>
      <c r="C4758" s="19">
        <v>0.15034245791111334</v>
      </c>
      <c r="D4758" s="22">
        <v>0.40939938277178534</v>
      </c>
      <c r="F4758" s="50">
        <v>4741</v>
      </c>
      <c r="G4758" s="42">
        <v>0.55974184068289867</v>
      </c>
      <c r="H4758" s="42">
        <v>0.15034245791111334</v>
      </c>
      <c r="I4758" s="51">
        <v>0.61070261952849436</v>
      </c>
    </row>
    <row r="4759" spans="2:9" x14ac:dyDescent="0.2">
      <c r="B4759" s="10">
        <v>4742</v>
      </c>
      <c r="C4759" s="19">
        <v>0.27549579302498117</v>
      </c>
      <c r="D4759" s="22">
        <v>4.1596148213632334E-2</v>
      </c>
      <c r="F4759" s="50">
        <v>4742</v>
      </c>
      <c r="G4759" s="42">
        <v>0.31709194123861351</v>
      </c>
      <c r="H4759" s="42">
        <v>4.1596148213632334E-2</v>
      </c>
      <c r="I4759" s="51">
        <v>0.98938356682007533</v>
      </c>
    </row>
    <row r="4760" spans="2:9" x14ac:dyDescent="0.2">
      <c r="B4760" s="10">
        <v>4743</v>
      </c>
      <c r="C4760" s="19">
        <v>0.19606788254466256</v>
      </c>
      <c r="D4760" s="22">
        <v>0.57391987066987737</v>
      </c>
      <c r="F4760" s="50">
        <v>4743</v>
      </c>
      <c r="G4760" s="42">
        <v>0.76998775321453994</v>
      </c>
      <c r="H4760" s="42">
        <v>0.19606788254466256</v>
      </c>
      <c r="I4760" s="51">
        <v>0.58862061640085828</v>
      </c>
    </row>
    <row r="4761" spans="2:9" x14ac:dyDescent="0.2">
      <c r="B4761" s="10">
        <v>4744</v>
      </c>
      <c r="C4761" s="19">
        <v>0.23844866620211991</v>
      </c>
      <c r="D4761" s="22">
        <v>2.1798741522338516E-2</v>
      </c>
      <c r="F4761" s="50">
        <v>4744</v>
      </c>
      <c r="G4761" s="42">
        <v>0.26024740772445842</v>
      </c>
      <c r="H4761" s="42">
        <v>2.1798741522338516E-2</v>
      </c>
      <c r="I4761" s="51">
        <v>0.99103129500358567</v>
      </c>
    </row>
    <row r="4762" spans="2:9" x14ac:dyDescent="0.2">
      <c r="B4762" s="10">
        <v>4745</v>
      </c>
      <c r="C4762" s="19">
        <v>9.0480708421194045E-2</v>
      </c>
      <c r="D4762" s="22">
        <v>0.11805239138897072</v>
      </c>
      <c r="F4762" s="50">
        <v>4745</v>
      </c>
      <c r="G4762" s="42">
        <v>0.20853309981016477</v>
      </c>
      <c r="H4762" s="42">
        <v>9.0480708421194045E-2</v>
      </c>
      <c r="I4762" s="51">
        <v>0.84352225843358042</v>
      </c>
    </row>
    <row r="4763" spans="2:9" x14ac:dyDescent="0.2">
      <c r="B4763" s="10">
        <v>4746</v>
      </c>
      <c r="C4763" s="19">
        <v>0.92703061515929386</v>
      </c>
      <c r="D4763" s="22">
        <v>0.18461599079732827</v>
      </c>
      <c r="F4763" s="50">
        <v>4746</v>
      </c>
      <c r="G4763" s="42">
        <v>1.1116466059566221</v>
      </c>
      <c r="H4763" s="42">
        <v>0.18461599079732827</v>
      </c>
      <c r="I4763" s="51">
        <v>1.1707252584609362</v>
      </c>
    </row>
    <row r="4764" spans="2:9" x14ac:dyDescent="0.2">
      <c r="B4764" s="10">
        <v>4747</v>
      </c>
      <c r="C4764" s="19">
        <v>0.64225757951375428</v>
      </c>
      <c r="D4764" s="22">
        <v>0.18516749294941637</v>
      </c>
      <c r="F4764" s="50">
        <v>4747</v>
      </c>
      <c r="G4764" s="42">
        <v>0.82742507246317065</v>
      </c>
      <c r="H4764" s="42">
        <v>0.18516749294941637</v>
      </c>
      <c r="I4764" s="51">
        <v>1.1064524961700919</v>
      </c>
    </row>
    <row r="4765" spans="2:9" x14ac:dyDescent="0.2">
      <c r="B4765" s="10">
        <v>4748</v>
      </c>
      <c r="C4765" s="19">
        <v>0.92834494473651319</v>
      </c>
      <c r="D4765" s="22">
        <v>0.51417366342518822</v>
      </c>
      <c r="F4765" s="50">
        <v>4748</v>
      </c>
      <c r="G4765" s="42">
        <v>1.4425186081617014</v>
      </c>
      <c r="H4765" s="42">
        <v>0.51417366342518822</v>
      </c>
      <c r="I4765" s="51">
        <v>1.4766654053273605</v>
      </c>
    </row>
    <row r="4766" spans="2:9" x14ac:dyDescent="0.2">
      <c r="B4766" s="10">
        <v>4749</v>
      </c>
      <c r="C4766" s="19">
        <v>0.15072978936474923</v>
      </c>
      <c r="D4766" s="22">
        <v>0.79795125881323359</v>
      </c>
      <c r="F4766" s="50">
        <v>4749</v>
      </c>
      <c r="G4766" s="42">
        <v>0.94868104817798282</v>
      </c>
      <c r="H4766" s="42">
        <v>0.15072978936474923</v>
      </c>
      <c r="I4766" s="51">
        <v>0.37165380630751593</v>
      </c>
    </row>
    <row r="4767" spans="2:9" x14ac:dyDescent="0.2">
      <c r="B4767" s="10">
        <v>4750</v>
      </c>
      <c r="C4767" s="19">
        <v>4.7982488121321887E-2</v>
      </c>
      <c r="D4767" s="22">
        <v>0.51473306467148638</v>
      </c>
      <c r="F4767" s="50">
        <v>4750</v>
      </c>
      <c r="G4767" s="42">
        <v>0.56271555279280827</v>
      </c>
      <c r="H4767" s="42">
        <v>4.7982488121321887E-2</v>
      </c>
      <c r="I4767" s="51">
        <v>0.25744663116527139</v>
      </c>
    </row>
    <row r="4768" spans="2:9" x14ac:dyDescent="0.2">
      <c r="B4768" s="10">
        <v>4751</v>
      </c>
      <c r="C4768" s="19">
        <v>0.50641924931145632</v>
      </c>
      <c r="D4768" s="22">
        <v>0.53943698521801475</v>
      </c>
      <c r="F4768" s="50">
        <v>4751</v>
      </c>
      <c r="G4768" s="42">
        <v>1.0458562345294711</v>
      </c>
      <c r="H4768" s="42">
        <v>0.50641924931145632</v>
      </c>
      <c r="I4768" s="51">
        <v>1.1992096730176633</v>
      </c>
    </row>
    <row r="4769" spans="2:9" x14ac:dyDescent="0.2">
      <c r="B4769" s="10">
        <v>4752</v>
      </c>
      <c r="C4769" s="19">
        <v>0.39138725180661726</v>
      </c>
      <c r="D4769" s="22">
        <v>0.10496853582827637</v>
      </c>
      <c r="F4769" s="50">
        <v>4752</v>
      </c>
      <c r="G4769" s="42">
        <v>0.49635578763489363</v>
      </c>
      <c r="H4769" s="42">
        <v>0.10496853582827637</v>
      </c>
      <c r="I4769" s="51">
        <v>1.0111945382089784</v>
      </c>
    </row>
    <row r="4770" spans="2:9" x14ac:dyDescent="0.2">
      <c r="B4770" s="10">
        <v>4753</v>
      </c>
      <c r="C4770" s="19">
        <v>0.24492283000204296</v>
      </c>
      <c r="D4770" s="22">
        <v>0.99519652219416976</v>
      </c>
      <c r="F4770" s="50">
        <v>4753</v>
      </c>
      <c r="G4770" s="42">
        <v>1.2401193521962126</v>
      </c>
      <c r="H4770" s="42">
        <v>0.24492283000204296</v>
      </c>
      <c r="I4770" s="51">
        <v>0.49150635306172241</v>
      </c>
    </row>
    <row r="4771" spans="2:9" x14ac:dyDescent="0.2">
      <c r="B4771" s="10">
        <v>4754</v>
      </c>
      <c r="C4771" s="19">
        <v>0.17426409632279827</v>
      </c>
      <c r="D4771" s="22">
        <v>0.28099596848517849</v>
      </c>
      <c r="F4771" s="50">
        <v>4754</v>
      </c>
      <c r="G4771" s="42">
        <v>0.45526006480797676</v>
      </c>
      <c r="H4771" s="42">
        <v>0.17426409632279827</v>
      </c>
      <c r="I4771" s="51">
        <v>0.78630786995872348</v>
      </c>
    </row>
    <row r="4772" spans="2:9" x14ac:dyDescent="0.2">
      <c r="B4772" s="10">
        <v>4755</v>
      </c>
      <c r="C4772" s="19">
        <v>0.31402449779981301</v>
      </c>
      <c r="D4772" s="22">
        <v>0.57701042160094262</v>
      </c>
      <c r="F4772" s="50">
        <v>4755</v>
      </c>
      <c r="G4772" s="42">
        <v>0.89103491940075563</v>
      </c>
      <c r="H4772" s="42">
        <v>0.31402449779981301</v>
      </c>
      <c r="I4772" s="51">
        <v>0.82658214119420992</v>
      </c>
    </row>
    <row r="4773" spans="2:9" x14ac:dyDescent="0.2">
      <c r="B4773" s="10">
        <v>4756</v>
      </c>
      <c r="C4773" s="19">
        <v>0.41533837079031033</v>
      </c>
      <c r="D4773" s="22">
        <v>0.65882097125351602</v>
      </c>
      <c r="F4773" s="50">
        <v>4756</v>
      </c>
      <c r="G4773" s="42">
        <v>1.0741593420438265</v>
      </c>
      <c r="H4773" s="42">
        <v>0.41533837079031033</v>
      </c>
      <c r="I4773" s="51">
        <v>0.97586373720582753</v>
      </c>
    </row>
    <row r="4774" spans="2:9" x14ac:dyDescent="0.2">
      <c r="B4774" s="10">
        <v>4757</v>
      </c>
      <c r="C4774" s="19">
        <v>0.95687523074101144</v>
      </c>
      <c r="D4774" s="22">
        <v>0.85241685388087829</v>
      </c>
      <c r="F4774" s="50">
        <v>4757</v>
      </c>
      <c r="G4774" s="42">
        <v>1.8092920846218896</v>
      </c>
      <c r="H4774" s="42">
        <v>0.85241685388087829</v>
      </c>
      <c r="I4774" s="51">
        <v>1.8155376178578719</v>
      </c>
    </row>
    <row r="4775" spans="2:9" x14ac:dyDescent="0.2">
      <c r="B4775" s="10">
        <v>4758</v>
      </c>
      <c r="C4775" s="19">
        <v>0.33151000043635381</v>
      </c>
      <c r="D4775" s="22">
        <v>0.93817882969521138</v>
      </c>
      <c r="F4775" s="50">
        <v>4758</v>
      </c>
      <c r="G4775" s="42">
        <v>1.2696888301315652</v>
      </c>
      <c r="H4775" s="42">
        <v>0.33151000043635381</v>
      </c>
      <c r="I4775" s="51">
        <v>0.68643786264333717</v>
      </c>
    </row>
    <row r="4776" spans="2:9" x14ac:dyDescent="0.2">
      <c r="B4776" s="10">
        <v>4759</v>
      </c>
      <c r="C4776" s="19">
        <v>0.94525770662862119</v>
      </c>
      <c r="D4776" s="22">
        <v>0.50580484306754647</v>
      </c>
      <c r="F4776" s="50">
        <v>4759</v>
      </c>
      <c r="G4776" s="42">
        <v>1.4510625496961675</v>
      </c>
      <c r="H4776" s="42">
        <v>0.50580484306754647</v>
      </c>
      <c r="I4776" s="51">
        <v>1.4777308122298063</v>
      </c>
    </row>
    <row r="4777" spans="2:9" x14ac:dyDescent="0.2">
      <c r="B4777" s="10">
        <v>4760</v>
      </c>
      <c r="C4777" s="19">
        <v>0.70729625645164185</v>
      </c>
      <c r="D4777" s="22">
        <v>0.99578215859619867</v>
      </c>
      <c r="F4777" s="50">
        <v>4760</v>
      </c>
      <c r="G4777" s="42">
        <v>1.7030784150478406</v>
      </c>
      <c r="H4777" s="42">
        <v>0.70729625645164185</v>
      </c>
      <c r="I4777" s="51">
        <v>1.4156263888271137</v>
      </c>
    </row>
    <row r="4778" spans="2:9" x14ac:dyDescent="0.2">
      <c r="B4778" s="10">
        <v>4761</v>
      </c>
      <c r="C4778" s="19">
        <v>0.15338304261015789</v>
      </c>
      <c r="D4778" s="22">
        <v>0.80083510094423604</v>
      </c>
      <c r="F4778" s="50">
        <v>4761</v>
      </c>
      <c r="G4778" s="42">
        <v>0.95421814355439394</v>
      </c>
      <c r="H4778" s="42">
        <v>0.15338304261015789</v>
      </c>
      <c r="I4778" s="51">
        <v>0.37619675809153219</v>
      </c>
    </row>
    <row r="4779" spans="2:9" x14ac:dyDescent="0.2">
      <c r="B4779" s="10">
        <v>4762</v>
      </c>
      <c r="C4779" s="19">
        <v>0.94467820507714118</v>
      </c>
      <c r="D4779" s="22">
        <v>0.8204022692600158</v>
      </c>
      <c r="F4779" s="50">
        <v>4762</v>
      </c>
      <c r="G4779" s="42">
        <v>1.7650804743371569</v>
      </c>
      <c r="H4779" s="42">
        <v>0.8204022692600158</v>
      </c>
      <c r="I4779" s="51">
        <v>1.7747856145996144</v>
      </c>
    </row>
    <row r="4780" spans="2:9" x14ac:dyDescent="0.2">
      <c r="B4780" s="10">
        <v>4763</v>
      </c>
      <c r="C4780" s="19">
        <v>0.96739953713355664</v>
      </c>
      <c r="D4780" s="22">
        <v>0.56611950584835413</v>
      </c>
      <c r="F4780" s="50">
        <v>4763</v>
      </c>
      <c r="G4780" s="42">
        <v>1.5335190429819108</v>
      </c>
      <c r="H4780" s="42">
        <v>0.56611950584835413</v>
      </c>
      <c r="I4780" s="51">
        <v>1.5475311472115871</v>
      </c>
    </row>
    <row r="4781" spans="2:9" x14ac:dyDescent="0.2">
      <c r="B4781" s="10">
        <v>4764</v>
      </c>
      <c r="C4781" s="19">
        <v>0.47898720028477626</v>
      </c>
      <c r="D4781" s="22">
        <v>5.7960047781210555E-2</v>
      </c>
      <c r="F4781" s="50">
        <v>4764</v>
      </c>
      <c r="G4781" s="42">
        <v>0.53694724806598682</v>
      </c>
      <c r="H4781" s="42">
        <v>5.7960047781210555E-2</v>
      </c>
      <c r="I4781" s="51">
        <v>1.0161940081460474</v>
      </c>
    </row>
    <row r="4782" spans="2:9" x14ac:dyDescent="0.2">
      <c r="B4782" s="10">
        <v>4765</v>
      </c>
      <c r="C4782" s="19">
        <v>0.85008271152967363</v>
      </c>
      <c r="D4782" s="22">
        <v>0.87689971692307911</v>
      </c>
      <c r="F4782" s="50">
        <v>4765</v>
      </c>
      <c r="G4782" s="42">
        <v>1.7269824284527528</v>
      </c>
      <c r="H4782" s="42">
        <v>0.85008271152967363</v>
      </c>
      <c r="I4782" s="51">
        <v>1.7173331579801085</v>
      </c>
    </row>
    <row r="4783" spans="2:9" x14ac:dyDescent="0.2">
      <c r="B4783" s="10">
        <v>4766</v>
      </c>
      <c r="C4783" s="19">
        <v>0.5384600612465491</v>
      </c>
      <c r="D4783" s="22">
        <v>0.9122224035770029</v>
      </c>
      <c r="F4783" s="50">
        <v>4766</v>
      </c>
      <c r="G4783" s="42">
        <v>1.4506824648235521</v>
      </c>
      <c r="H4783" s="42">
        <v>0.5384600612465491</v>
      </c>
      <c r="I4783" s="51">
        <v>1.1069885032154567</v>
      </c>
    </row>
    <row r="4784" spans="2:9" x14ac:dyDescent="0.2">
      <c r="B4784" s="10">
        <v>4767</v>
      </c>
      <c r="C4784" s="19">
        <v>0.74341368534119645</v>
      </c>
      <c r="D4784" s="22">
        <v>0.75066384372216821</v>
      </c>
      <c r="F4784" s="50">
        <v>4767</v>
      </c>
      <c r="G4784" s="42">
        <v>1.4940775290633646</v>
      </c>
      <c r="H4784" s="42">
        <v>0.74341368534119645</v>
      </c>
      <c r="I4784" s="51">
        <v>1.5438696238500804</v>
      </c>
    </row>
    <row r="4785" spans="2:9" x14ac:dyDescent="0.2">
      <c r="B4785" s="10">
        <v>4768</v>
      </c>
      <c r="C4785" s="19">
        <v>0.25447968608537663</v>
      </c>
      <c r="D4785" s="22">
        <v>0.16163459430763172</v>
      </c>
      <c r="F4785" s="50">
        <v>4768</v>
      </c>
      <c r="G4785" s="42">
        <v>0.41611428039300835</v>
      </c>
      <c r="H4785" s="42">
        <v>0.16163459430763172</v>
      </c>
      <c r="I4785" s="51">
        <v>0.96318895884879296</v>
      </c>
    </row>
    <row r="4786" spans="2:9" x14ac:dyDescent="0.2">
      <c r="B4786" s="10">
        <v>4769</v>
      </c>
      <c r="C4786" s="19">
        <v>0.69587837837499389</v>
      </c>
      <c r="D4786" s="22">
        <v>0.15296791806533239</v>
      </c>
      <c r="F4786" s="50">
        <v>4769</v>
      </c>
      <c r="G4786" s="42">
        <v>0.84884629644032628</v>
      </c>
      <c r="H4786" s="42">
        <v>0.15296791806533239</v>
      </c>
      <c r="I4786" s="51">
        <v>1.0990147882596992</v>
      </c>
    </row>
    <row r="4787" spans="2:9" x14ac:dyDescent="0.2">
      <c r="B4787" s="10">
        <v>4770</v>
      </c>
      <c r="C4787" s="19">
        <v>0.86395361654946468</v>
      </c>
      <c r="D4787" s="22">
        <v>0.26592082876569179</v>
      </c>
      <c r="F4787" s="50">
        <v>4770</v>
      </c>
      <c r="G4787" s="42">
        <v>1.1298744453151564</v>
      </c>
      <c r="H4787" s="42">
        <v>0.26592082876569179</v>
      </c>
      <c r="I4787" s="51">
        <v>1.2277799809555967</v>
      </c>
    </row>
    <row r="4788" spans="2:9" x14ac:dyDescent="0.2">
      <c r="B4788" s="10">
        <v>4771</v>
      </c>
      <c r="C4788" s="19">
        <v>0.77969791475629324</v>
      </c>
      <c r="D4788" s="22">
        <v>0.75581564027206627</v>
      </c>
      <c r="F4788" s="50">
        <v>4771</v>
      </c>
      <c r="G4788" s="42">
        <v>1.5355135550283596</v>
      </c>
      <c r="H4788" s="42">
        <v>0.75581564027206627</v>
      </c>
      <c r="I4788" s="51">
        <v>1.5843609481524974</v>
      </c>
    </row>
    <row r="4789" spans="2:9" x14ac:dyDescent="0.2">
      <c r="B4789" s="10">
        <v>4772</v>
      </c>
      <c r="C4789" s="19">
        <v>0.10931732036016528</v>
      </c>
      <c r="D4789" s="22">
        <v>0.48239635634883593</v>
      </c>
      <c r="F4789" s="50">
        <v>4772</v>
      </c>
      <c r="G4789" s="42">
        <v>0.59171367670900121</v>
      </c>
      <c r="H4789" s="42">
        <v>0.10931732036016528</v>
      </c>
      <c r="I4789" s="51">
        <v>0.45308660106091481</v>
      </c>
    </row>
    <row r="4790" spans="2:9" x14ac:dyDescent="0.2">
      <c r="B4790" s="10">
        <v>4773</v>
      </c>
      <c r="C4790" s="19">
        <v>3.3819947737162237E-2</v>
      </c>
      <c r="D4790" s="22">
        <v>8.0404880267041845E-2</v>
      </c>
      <c r="F4790" s="50">
        <v>4773</v>
      </c>
      <c r="G4790" s="42">
        <v>0.11422482800420408</v>
      </c>
      <c r="H4790" s="42">
        <v>3.3819947737162237E-2</v>
      </c>
      <c r="I4790" s="51">
        <v>0.79543992265250985</v>
      </c>
    </row>
    <row r="4791" spans="2:9" x14ac:dyDescent="0.2">
      <c r="B4791" s="10">
        <v>4774</v>
      </c>
      <c r="C4791" s="19">
        <v>0.71447208184214683</v>
      </c>
      <c r="D4791" s="22">
        <v>0.36172910169637151</v>
      </c>
      <c r="F4791" s="50">
        <v>4774</v>
      </c>
      <c r="G4791" s="42">
        <v>1.0762011835385183</v>
      </c>
      <c r="H4791" s="42">
        <v>0.36172910169637151</v>
      </c>
      <c r="I4791" s="51">
        <v>1.2472161645883282</v>
      </c>
    </row>
    <row r="4792" spans="2:9" x14ac:dyDescent="0.2">
      <c r="B4792" s="10">
        <v>4775</v>
      </c>
      <c r="C4792" s="19">
        <v>0.15093619064142716</v>
      </c>
      <c r="D4792" s="22">
        <v>0.52325190026270618</v>
      </c>
      <c r="F4792" s="50">
        <v>4775</v>
      </c>
      <c r="G4792" s="42">
        <v>0.67418809090413334</v>
      </c>
      <c r="H4792" s="42">
        <v>0.15093619064142716</v>
      </c>
      <c r="I4792" s="51">
        <v>0.52272993494627751</v>
      </c>
    </row>
    <row r="4793" spans="2:9" x14ac:dyDescent="0.2">
      <c r="B4793" s="10">
        <v>4776</v>
      </c>
      <c r="C4793" s="19">
        <v>0.44421229169284304</v>
      </c>
      <c r="D4793" s="22">
        <v>0.13991359513599833</v>
      </c>
      <c r="F4793" s="50">
        <v>4776</v>
      </c>
      <c r="G4793" s="42">
        <v>0.58412588682884137</v>
      </c>
      <c r="H4793" s="42">
        <v>0.13991359513599833</v>
      </c>
      <c r="I4793" s="51">
        <v>1.0325880970993722</v>
      </c>
    </row>
    <row r="4794" spans="2:9" x14ac:dyDescent="0.2">
      <c r="B4794" s="10">
        <v>4777</v>
      </c>
      <c r="C4794" s="19">
        <v>0.69612298473681578</v>
      </c>
      <c r="D4794" s="22">
        <v>9.3712506944445773E-2</v>
      </c>
      <c r="F4794" s="50">
        <v>4777</v>
      </c>
      <c r="G4794" s="42">
        <v>0.78983549168126155</v>
      </c>
      <c r="H4794" s="42">
        <v>9.3712506944445773E-2</v>
      </c>
      <c r="I4794" s="51">
        <v>1.0603368058929163</v>
      </c>
    </row>
    <row r="4795" spans="2:9" x14ac:dyDescent="0.2">
      <c r="B4795" s="10">
        <v>4778</v>
      </c>
      <c r="C4795" s="19">
        <v>0.12507498616987045</v>
      </c>
      <c r="D4795" s="22">
        <v>0.76412950428353277</v>
      </c>
      <c r="F4795" s="50">
        <v>4778</v>
      </c>
      <c r="G4795" s="42">
        <v>0.88920449045340322</v>
      </c>
      <c r="H4795" s="42">
        <v>0.12507498616987045</v>
      </c>
      <c r="I4795" s="51">
        <v>0.32930582158328531</v>
      </c>
    </row>
    <row r="4796" spans="2:9" x14ac:dyDescent="0.2">
      <c r="B4796" s="10">
        <v>4779</v>
      </c>
      <c r="C4796" s="19">
        <v>0.29795846038926743</v>
      </c>
      <c r="D4796" s="22">
        <v>0.5605267442378572</v>
      </c>
      <c r="F4796" s="50">
        <v>4779</v>
      </c>
      <c r="G4796" s="42">
        <v>0.85848520462712463</v>
      </c>
      <c r="H4796" s="42">
        <v>0.29795846038926743</v>
      </c>
      <c r="I4796" s="51">
        <v>0.80524135534056995</v>
      </c>
    </row>
    <row r="4797" spans="2:9" x14ac:dyDescent="0.2">
      <c r="B4797" s="10">
        <v>4780</v>
      </c>
      <c r="C4797" s="19">
        <v>0.10349783732170514</v>
      </c>
      <c r="D4797" s="22">
        <v>0.36544209908035152</v>
      </c>
      <c r="F4797" s="50">
        <v>4780</v>
      </c>
      <c r="G4797" s="42">
        <v>0.46893993640205667</v>
      </c>
      <c r="H4797" s="42">
        <v>0.10349783732170514</v>
      </c>
      <c r="I4797" s="51">
        <v>0.5400281609144314</v>
      </c>
    </row>
    <row r="4798" spans="2:9" x14ac:dyDescent="0.2">
      <c r="B4798" s="10">
        <v>4781</v>
      </c>
      <c r="C4798" s="19">
        <v>8.984875555346139E-2</v>
      </c>
      <c r="D4798" s="22">
        <v>0.90282854314883521</v>
      </c>
      <c r="F4798" s="50">
        <v>4781</v>
      </c>
      <c r="G4798" s="42">
        <v>0.9926772987022966</v>
      </c>
      <c r="H4798" s="42">
        <v>8.984875555346139E-2</v>
      </c>
      <c r="I4798" s="51">
        <v>0.20340233362985655</v>
      </c>
    </row>
    <row r="4799" spans="2:9" x14ac:dyDescent="0.2">
      <c r="B4799" s="10">
        <v>4782</v>
      </c>
      <c r="C4799" s="19">
        <v>0.45660634331808703</v>
      </c>
      <c r="D4799" s="22">
        <v>0.50578998831202959</v>
      </c>
      <c r="F4799" s="50">
        <v>4782</v>
      </c>
      <c r="G4799" s="42">
        <v>0.96239633163011662</v>
      </c>
      <c r="H4799" s="42">
        <v>0.45660634331808703</v>
      </c>
      <c r="I4799" s="51">
        <v>1.1292727233028945</v>
      </c>
    </row>
    <row r="4800" spans="2:9" x14ac:dyDescent="0.2">
      <c r="B4800" s="10">
        <v>4783</v>
      </c>
      <c r="C4800" s="19">
        <v>0.91891421363289294</v>
      </c>
      <c r="D4800" s="22">
        <v>0.98640697830102619</v>
      </c>
      <c r="F4800" s="50">
        <v>4783</v>
      </c>
      <c r="G4800" s="42">
        <v>1.9053211919339192</v>
      </c>
      <c r="H4800" s="42">
        <v>0.91891421363289294</v>
      </c>
      <c r="I4800" s="51">
        <v>1.8388852897038817</v>
      </c>
    </row>
    <row r="4801" spans="2:9" x14ac:dyDescent="0.2">
      <c r="B4801" s="10">
        <v>4784</v>
      </c>
      <c r="C4801" s="19">
        <v>0.87259477990337664</v>
      </c>
      <c r="D4801" s="22">
        <v>0.82473875457658186</v>
      </c>
      <c r="F4801" s="50">
        <v>4784</v>
      </c>
      <c r="G4801" s="42">
        <v>1.6973335344799585</v>
      </c>
      <c r="H4801" s="42">
        <v>0.82473875457658186</v>
      </c>
      <c r="I4801" s="51">
        <v>1.7184266304723399</v>
      </c>
    </row>
    <row r="4802" spans="2:9" x14ac:dyDescent="0.2">
      <c r="B4802" s="10">
        <v>4785</v>
      </c>
      <c r="C4802" s="19">
        <v>5.7273623222745984E-2</v>
      </c>
      <c r="D4802" s="22">
        <v>0.30064541770656816</v>
      </c>
      <c r="F4802" s="50">
        <v>4785</v>
      </c>
      <c r="G4802" s="42">
        <v>0.35791904092931415</v>
      </c>
      <c r="H4802" s="42">
        <v>5.7273623222745984E-2</v>
      </c>
      <c r="I4802" s="51">
        <v>0.48051172644512102</v>
      </c>
    </row>
    <row r="4803" spans="2:9" x14ac:dyDescent="0.2">
      <c r="B4803" s="10">
        <v>4786</v>
      </c>
      <c r="C4803" s="19">
        <v>0.40130867995855612</v>
      </c>
      <c r="D4803" s="22">
        <v>0.49358438365521839</v>
      </c>
      <c r="F4803" s="50">
        <v>4786</v>
      </c>
      <c r="G4803" s="42">
        <v>0.89489306361377452</v>
      </c>
      <c r="H4803" s="42">
        <v>0.40130867995855612</v>
      </c>
      <c r="I4803" s="51">
        <v>1.0385195945623484</v>
      </c>
    </row>
    <row r="4804" spans="2:9" x14ac:dyDescent="0.2">
      <c r="B4804" s="10">
        <v>4787</v>
      </c>
      <c r="C4804" s="19">
        <v>0.84390016046160399</v>
      </c>
      <c r="D4804" s="22">
        <v>0.5382957233994804</v>
      </c>
      <c r="F4804" s="50">
        <v>4787</v>
      </c>
      <c r="G4804" s="42">
        <v>1.3821958838610844</v>
      </c>
      <c r="H4804" s="42">
        <v>0.5382957233994804</v>
      </c>
      <c r="I4804" s="51">
        <v>1.4509846847319872</v>
      </c>
    </row>
    <row r="4805" spans="2:9" x14ac:dyDescent="0.2">
      <c r="B4805" s="10">
        <v>4788</v>
      </c>
      <c r="C4805" s="19">
        <v>0.29683965915381183</v>
      </c>
      <c r="D4805" s="22">
        <v>0.53207916374702857</v>
      </c>
      <c r="F4805" s="50">
        <v>4788</v>
      </c>
      <c r="G4805" s="42">
        <v>0.8289188229008404</v>
      </c>
      <c r="H4805" s="42">
        <v>0.29683965915381183</v>
      </c>
      <c r="I4805" s="51">
        <v>0.82085005923897181</v>
      </c>
    </row>
    <row r="4806" spans="2:9" x14ac:dyDescent="0.2">
      <c r="B4806" s="10">
        <v>4789</v>
      </c>
      <c r="C4806" s="19">
        <v>0.11895313096446514</v>
      </c>
      <c r="D4806" s="22">
        <v>0.82794365490142219</v>
      </c>
      <c r="F4806" s="50">
        <v>4789</v>
      </c>
      <c r="G4806" s="42">
        <v>0.94689678586588732</v>
      </c>
      <c r="H4806" s="42">
        <v>0.11895313096446514</v>
      </c>
      <c r="I4806" s="51">
        <v>0.29053181187981897</v>
      </c>
    </row>
    <row r="4807" spans="2:9" x14ac:dyDescent="0.2">
      <c r="B4807" s="10">
        <v>4790</v>
      </c>
      <c r="C4807" s="19">
        <v>0.14504456033772029</v>
      </c>
      <c r="D4807" s="22">
        <v>0.24280901659452858</v>
      </c>
      <c r="F4807" s="50">
        <v>4790</v>
      </c>
      <c r="G4807" s="42">
        <v>0.38785357693224887</v>
      </c>
      <c r="H4807" s="42">
        <v>0.14504456033772029</v>
      </c>
      <c r="I4807" s="51">
        <v>0.7708005144898108</v>
      </c>
    </row>
    <row r="4808" spans="2:9" x14ac:dyDescent="0.2">
      <c r="B4808" s="10">
        <v>4791</v>
      </c>
      <c r="C4808" s="19">
        <v>0.55075989277364279</v>
      </c>
      <c r="D4808" s="22">
        <v>5.589059188474077E-3</v>
      </c>
      <c r="F4808" s="50">
        <v>4791</v>
      </c>
      <c r="G4808" s="42">
        <v>0.55634895196211687</v>
      </c>
      <c r="H4808" s="42">
        <v>5.589059188474077E-3</v>
      </c>
      <c r="I4808" s="51">
        <v>1.0022609798249205</v>
      </c>
    </row>
    <row r="4809" spans="2:9" x14ac:dyDescent="0.2">
      <c r="B4809" s="10">
        <v>4792</v>
      </c>
      <c r="C4809" s="19">
        <v>0.82284781467635071</v>
      </c>
      <c r="D4809" s="22">
        <v>0.69164751011541314</v>
      </c>
      <c r="F4809" s="50">
        <v>4792</v>
      </c>
      <c r="G4809" s="42">
        <v>1.5144953247917639</v>
      </c>
      <c r="H4809" s="42">
        <v>0.69164751011541314</v>
      </c>
      <c r="I4809" s="51">
        <v>1.5654855709830806</v>
      </c>
    </row>
    <row r="4810" spans="2:9" x14ac:dyDescent="0.2">
      <c r="B4810" s="10">
        <v>4793</v>
      </c>
      <c r="C4810" s="19">
        <v>0.69827619391301887</v>
      </c>
      <c r="D4810" s="22">
        <v>0.64915466837070701</v>
      </c>
      <c r="F4810" s="50">
        <v>4793</v>
      </c>
      <c r="G4810" s="42">
        <v>1.3474308622837259</v>
      </c>
      <c r="H4810" s="42">
        <v>0.64915466837070701</v>
      </c>
      <c r="I4810" s="51">
        <v>1.4411991129060624</v>
      </c>
    </row>
    <row r="4811" spans="2:9" x14ac:dyDescent="0.2">
      <c r="B4811" s="10">
        <v>4794</v>
      </c>
      <c r="C4811" s="19">
        <v>0.87870270517508786</v>
      </c>
      <c r="D4811" s="22">
        <v>0.31275719972395943</v>
      </c>
      <c r="F4811" s="50">
        <v>4794</v>
      </c>
      <c r="G4811" s="42">
        <v>1.1914599048990473</v>
      </c>
      <c r="H4811" s="42">
        <v>0.31275719972395943</v>
      </c>
      <c r="I4811" s="51">
        <v>1.2731218585167965</v>
      </c>
    </row>
    <row r="4812" spans="2:9" x14ac:dyDescent="0.2">
      <c r="B4812" s="10">
        <v>4795</v>
      </c>
      <c r="C4812" s="19">
        <v>0.58408986695373899</v>
      </c>
      <c r="D4812" s="22">
        <v>0.85751341534729009</v>
      </c>
      <c r="F4812" s="50">
        <v>4795</v>
      </c>
      <c r="G4812" s="42">
        <v>1.441603282301029</v>
      </c>
      <c r="H4812" s="42">
        <v>0.58408986695373899</v>
      </c>
      <c r="I4812" s="51">
        <v>1.214688733733462</v>
      </c>
    </row>
    <row r="4813" spans="2:9" x14ac:dyDescent="0.2">
      <c r="B4813" s="10">
        <v>4796</v>
      </c>
      <c r="C4813" s="19">
        <v>3.3681313409108515E-2</v>
      </c>
      <c r="D4813" s="22">
        <v>0.61352260081781185</v>
      </c>
      <c r="F4813" s="50">
        <v>4796</v>
      </c>
      <c r="G4813" s="42">
        <v>0.64720391422692036</v>
      </c>
      <c r="H4813" s="42">
        <v>3.3681313409108515E-2</v>
      </c>
      <c r="I4813" s="51">
        <v>0.15856907471595613</v>
      </c>
    </row>
    <row r="4814" spans="2:9" x14ac:dyDescent="0.2">
      <c r="B4814" s="10">
        <v>4797</v>
      </c>
      <c r="C4814" s="19">
        <v>0.85665121423211688</v>
      </c>
      <c r="D4814" s="22">
        <v>0.33150293792224628</v>
      </c>
      <c r="F4814" s="50">
        <v>4797</v>
      </c>
      <c r="G4814" s="42">
        <v>1.1881541521543633</v>
      </c>
      <c r="H4814" s="42">
        <v>0.33150293792224628</v>
      </c>
      <c r="I4814" s="51">
        <v>1.2815045453316642</v>
      </c>
    </row>
    <row r="4815" spans="2:9" x14ac:dyDescent="0.2">
      <c r="B4815" s="10">
        <v>4798</v>
      </c>
      <c r="C4815" s="19">
        <v>0.93989334509700273</v>
      </c>
      <c r="D4815" s="22">
        <v>0.61735519628868085</v>
      </c>
      <c r="F4815" s="50">
        <v>4798</v>
      </c>
      <c r="G4815" s="42">
        <v>1.5572485413856836</v>
      </c>
      <c r="H4815" s="42">
        <v>0.61735519628868085</v>
      </c>
      <c r="I4815" s="51">
        <v>1.5798090552157107</v>
      </c>
    </row>
    <row r="4816" spans="2:9" x14ac:dyDescent="0.2">
      <c r="B4816" s="10">
        <v>4799</v>
      </c>
      <c r="C4816" s="19">
        <v>0.90431500637195916</v>
      </c>
      <c r="D4816" s="22">
        <v>0.35970793810164181</v>
      </c>
      <c r="F4816" s="50">
        <v>4799</v>
      </c>
      <c r="G4816" s="42">
        <v>1.2640229444736009</v>
      </c>
      <c r="H4816" s="42">
        <v>0.35970793810164181</v>
      </c>
      <c r="I4816" s="51">
        <v>1.3241760271535472</v>
      </c>
    </row>
    <row r="4817" spans="2:9" x14ac:dyDescent="0.2">
      <c r="B4817" s="10">
        <v>4800</v>
      </c>
      <c r="C4817" s="19">
        <v>0.4860389781232286</v>
      </c>
      <c r="D4817" s="22">
        <v>0.65288816998043431</v>
      </c>
      <c r="F4817" s="50">
        <v>4800</v>
      </c>
      <c r="G4817" s="42">
        <v>1.1389271481036629</v>
      </c>
      <c r="H4817" s="42">
        <v>0.4860389781232286</v>
      </c>
      <c r="I4817" s="51">
        <v>1.1103935084239054</v>
      </c>
    </row>
    <row r="4818" spans="2:9" x14ac:dyDescent="0.2">
      <c r="B4818" s="10">
        <v>4801</v>
      </c>
      <c r="C4818" s="19">
        <v>0.90956959621324129</v>
      </c>
      <c r="D4818" s="22">
        <v>0.76128944860079051</v>
      </c>
      <c r="F4818" s="50">
        <v>4801</v>
      </c>
      <c r="G4818" s="42">
        <v>1.6708590448140317</v>
      </c>
      <c r="H4818" s="42">
        <v>0.76128944860079051</v>
      </c>
      <c r="I4818" s="51">
        <v>1.69167344534525</v>
      </c>
    </row>
    <row r="4819" spans="2:9" x14ac:dyDescent="0.2">
      <c r="B4819" s="10">
        <v>4802</v>
      </c>
      <c r="C4819" s="19">
        <v>0.18513115831363258</v>
      </c>
      <c r="D4819" s="22">
        <v>0.46488388474842224</v>
      </c>
      <c r="F4819" s="50">
        <v>4802</v>
      </c>
      <c r="G4819" s="42">
        <v>0.65001504306205482</v>
      </c>
      <c r="H4819" s="42">
        <v>0.18513115831363258</v>
      </c>
      <c r="I4819" s="51">
        <v>0.64165454759402718</v>
      </c>
    </row>
    <row r="4820" spans="2:9" x14ac:dyDescent="0.2">
      <c r="B4820" s="10">
        <v>4803</v>
      </c>
      <c r="C4820" s="19">
        <v>0.19319891403747991</v>
      </c>
      <c r="D4820" s="22">
        <v>0.12225699016149172</v>
      </c>
      <c r="F4820" s="50">
        <v>4803</v>
      </c>
      <c r="G4820" s="42">
        <v>0.31545590419897163</v>
      </c>
      <c r="H4820" s="42">
        <v>0.12225699016149172</v>
      </c>
      <c r="I4820" s="51">
        <v>0.94017370092330144</v>
      </c>
    </row>
    <row r="4821" spans="2:9" x14ac:dyDescent="0.2">
      <c r="B4821" s="10">
        <v>4804</v>
      </c>
      <c r="C4821" s="19">
        <v>3.8639828560764866E-2</v>
      </c>
      <c r="D4821" s="22">
        <v>2.6258222828798417E-2</v>
      </c>
      <c r="F4821" s="50">
        <v>4804</v>
      </c>
      <c r="G4821" s="42">
        <v>6.4898051389563283E-2</v>
      </c>
      <c r="H4821" s="42">
        <v>2.6258222828798417E-2</v>
      </c>
      <c r="I4821" s="51">
        <v>0.94437527834409862</v>
      </c>
    </row>
    <row r="4822" spans="2:9" x14ac:dyDescent="0.2">
      <c r="B4822" s="10">
        <v>4805</v>
      </c>
      <c r="C4822" s="19">
        <v>0.95888550949863227</v>
      </c>
      <c r="D4822" s="22">
        <v>0.99076436291217096</v>
      </c>
      <c r="F4822" s="50">
        <v>4805</v>
      </c>
      <c r="G4822" s="42">
        <v>1.9496498724108031</v>
      </c>
      <c r="H4822" s="42">
        <v>0.95888550949863227</v>
      </c>
      <c r="I4822" s="51">
        <v>1.9181428944013525</v>
      </c>
    </row>
    <row r="4823" spans="2:9" x14ac:dyDescent="0.2">
      <c r="B4823" s="10">
        <v>4806</v>
      </c>
      <c r="C4823" s="19">
        <v>0.19644991783219623</v>
      </c>
      <c r="D4823" s="22">
        <v>3.1214826237117799E-2</v>
      </c>
      <c r="F4823" s="50">
        <v>4806</v>
      </c>
      <c r="G4823" s="42">
        <v>0.22766474406931403</v>
      </c>
      <c r="H4823" s="42">
        <v>3.1214826237117799E-2</v>
      </c>
      <c r="I4823" s="51">
        <v>0.98168606432491423</v>
      </c>
    </row>
    <row r="4824" spans="2:9" x14ac:dyDescent="0.2">
      <c r="B4824" s="10">
        <v>4807</v>
      </c>
      <c r="C4824" s="19">
        <v>6.4820814413270256E-2</v>
      </c>
      <c r="D4824" s="22">
        <v>0.49990910150038326</v>
      </c>
      <c r="F4824" s="50">
        <v>4807</v>
      </c>
      <c r="G4824" s="42">
        <v>0.56472991591365351</v>
      </c>
      <c r="H4824" s="42">
        <v>6.4820814413270256E-2</v>
      </c>
      <c r="I4824" s="51">
        <v>0.31948346499304492</v>
      </c>
    </row>
    <row r="4825" spans="2:9" x14ac:dyDescent="0.2">
      <c r="B4825" s="10">
        <v>4808</v>
      </c>
      <c r="C4825" s="19">
        <v>0.5777613843332684</v>
      </c>
      <c r="D4825" s="22">
        <v>0.48299394292827225</v>
      </c>
      <c r="F4825" s="50">
        <v>4808</v>
      </c>
      <c r="G4825" s="42">
        <v>1.0607553272615406</v>
      </c>
      <c r="H4825" s="42">
        <v>0.48299394292827225</v>
      </c>
      <c r="I4825" s="51">
        <v>1.2502246462037303</v>
      </c>
    </row>
    <row r="4826" spans="2:9" x14ac:dyDescent="0.2">
      <c r="B4826" s="10">
        <v>4809</v>
      </c>
      <c r="C4826" s="19">
        <v>0.33259212287832129</v>
      </c>
      <c r="D4826" s="22">
        <v>0.99096389723180889</v>
      </c>
      <c r="F4826" s="50">
        <v>4809</v>
      </c>
      <c r="G4826" s="42">
        <v>1.3235560201101302</v>
      </c>
      <c r="H4826" s="42">
        <v>0.33259212287832129</v>
      </c>
      <c r="I4826" s="51">
        <v>0.66850914513235515</v>
      </c>
    </row>
    <row r="4827" spans="2:9" x14ac:dyDescent="0.2">
      <c r="B4827" s="10">
        <v>4810</v>
      </c>
      <c r="C4827" s="19">
        <v>0.59078498341953467</v>
      </c>
      <c r="D4827" s="22">
        <v>0.4006555596776612</v>
      </c>
      <c r="F4827" s="50">
        <v>4810</v>
      </c>
      <c r="G4827" s="42">
        <v>0.99144054309719587</v>
      </c>
      <c r="H4827" s="42">
        <v>0.4006555596776612</v>
      </c>
      <c r="I4827" s="51">
        <v>1.2105379155507903</v>
      </c>
    </row>
    <row r="4828" spans="2:9" x14ac:dyDescent="0.2">
      <c r="B4828" s="10">
        <v>4811</v>
      </c>
      <c r="C4828" s="19">
        <v>0.13628958937341351</v>
      </c>
      <c r="D4828" s="22">
        <v>0.75647016973589865</v>
      </c>
      <c r="F4828" s="50">
        <v>4811</v>
      </c>
      <c r="G4828" s="42">
        <v>0.89275975910931216</v>
      </c>
      <c r="H4828" s="42">
        <v>0.13628958937341351</v>
      </c>
      <c r="I4828" s="51">
        <v>0.3577248812313325</v>
      </c>
    </row>
    <row r="4829" spans="2:9" x14ac:dyDescent="0.2">
      <c r="B4829" s="10">
        <v>4812</v>
      </c>
      <c r="C4829" s="19">
        <v>0.29731940735298901</v>
      </c>
      <c r="D4829" s="22">
        <v>0.48673294010872525</v>
      </c>
      <c r="F4829" s="50">
        <v>4812</v>
      </c>
      <c r="G4829" s="42">
        <v>0.78405234746171426</v>
      </c>
      <c r="H4829" s="42">
        <v>0.29731940735298901</v>
      </c>
      <c r="I4829" s="51">
        <v>0.85143504664290248</v>
      </c>
    </row>
    <row r="4830" spans="2:9" x14ac:dyDescent="0.2">
      <c r="B4830" s="10">
        <v>4813</v>
      </c>
      <c r="C4830" s="19">
        <v>6.8826307459909364E-2</v>
      </c>
      <c r="D4830" s="22">
        <v>5.8568867852419881E-2</v>
      </c>
      <c r="F4830" s="50">
        <v>4813</v>
      </c>
      <c r="G4830" s="42">
        <v>0.12739517531232925</v>
      </c>
      <c r="H4830" s="42">
        <v>5.8568867852419881E-2</v>
      </c>
      <c r="I4830" s="51">
        <v>0.91349500587364718</v>
      </c>
    </row>
    <row r="4831" spans="2:9" x14ac:dyDescent="0.2">
      <c r="B4831" s="10">
        <v>4814</v>
      </c>
      <c r="C4831" s="19">
        <v>0.62791206554086754</v>
      </c>
      <c r="D4831" s="22">
        <v>1.5918145562705321E-2</v>
      </c>
      <c r="F4831" s="50">
        <v>4814</v>
      </c>
      <c r="G4831" s="42">
        <v>0.64383021110357286</v>
      </c>
      <c r="H4831" s="42">
        <v>1.5918145562705321E-2</v>
      </c>
      <c r="I4831" s="51">
        <v>1.0085379232024614</v>
      </c>
    </row>
    <row r="4832" spans="2:9" x14ac:dyDescent="0.2">
      <c r="B4832" s="10">
        <v>4815</v>
      </c>
      <c r="C4832" s="19">
        <v>0.24989339781332209</v>
      </c>
      <c r="D4832" s="22">
        <v>0.45860086071924433</v>
      </c>
      <c r="F4832" s="50">
        <v>4815</v>
      </c>
      <c r="G4832" s="42">
        <v>0.70849425853256642</v>
      </c>
      <c r="H4832" s="42">
        <v>0.24989339781332209</v>
      </c>
      <c r="I4832" s="51">
        <v>0.77932495567736515</v>
      </c>
    </row>
    <row r="4833" spans="2:9" x14ac:dyDescent="0.2">
      <c r="B4833" s="10">
        <v>4816</v>
      </c>
      <c r="C4833" s="19">
        <v>0.68456166992742429</v>
      </c>
      <c r="D4833" s="22">
        <v>0.33939700246335269</v>
      </c>
      <c r="F4833" s="50">
        <v>4816</v>
      </c>
      <c r="G4833" s="42">
        <v>1.023958672390777</v>
      </c>
      <c r="H4833" s="42">
        <v>0.33939700246335269</v>
      </c>
      <c r="I4833" s="51">
        <v>1.2187019615038555</v>
      </c>
    </row>
    <row r="4834" spans="2:9" x14ac:dyDescent="0.2">
      <c r="B4834" s="10">
        <v>4817</v>
      </c>
      <c r="C4834" s="19">
        <v>0.62283012333100563</v>
      </c>
      <c r="D4834" s="22">
        <v>0.49567323868915747</v>
      </c>
      <c r="F4834" s="50">
        <v>4817</v>
      </c>
      <c r="G4834" s="42">
        <v>1.1185033620201632</v>
      </c>
      <c r="H4834" s="42">
        <v>0.49567323868915747</v>
      </c>
      <c r="I4834" s="51">
        <v>1.2864875465245851</v>
      </c>
    </row>
    <row r="4835" spans="2:9" x14ac:dyDescent="0.2">
      <c r="B4835" s="10">
        <v>4818</v>
      </c>
      <c r="C4835" s="19">
        <v>0.28206091439027281</v>
      </c>
      <c r="D4835" s="22">
        <v>1.399396627941496E-2</v>
      </c>
      <c r="F4835" s="50">
        <v>4818</v>
      </c>
      <c r="G4835" s="42">
        <v>0.29605488066968777</v>
      </c>
      <c r="H4835" s="42">
        <v>1.399396627941496E-2</v>
      </c>
      <c r="I4835" s="51">
        <v>0.99643867331443903</v>
      </c>
    </row>
    <row r="4836" spans="2:9" x14ac:dyDescent="0.2">
      <c r="B4836" s="10">
        <v>4819</v>
      </c>
      <c r="C4836" s="19">
        <v>1.21595183847788E-2</v>
      </c>
      <c r="D4836" s="22">
        <v>0.39538810266655156</v>
      </c>
      <c r="F4836" s="50">
        <v>4819</v>
      </c>
      <c r="G4836" s="42">
        <v>0.40754762105133036</v>
      </c>
      <c r="H4836" s="42">
        <v>1.21595183847788E-2</v>
      </c>
      <c r="I4836" s="51">
        <v>0.18706310630239686</v>
      </c>
    </row>
    <row r="4837" spans="2:9" x14ac:dyDescent="0.2">
      <c r="B4837" s="10">
        <v>4820</v>
      </c>
      <c r="C4837" s="19">
        <v>0.96789849082804369</v>
      </c>
      <c r="D4837" s="22">
        <v>0.32174787914635483</v>
      </c>
      <c r="F4837" s="50">
        <v>4820</v>
      </c>
      <c r="G4837" s="42">
        <v>1.2896463699743985</v>
      </c>
      <c r="H4837" s="42">
        <v>0.32174787914635483</v>
      </c>
      <c r="I4837" s="51">
        <v>1.3113047811624128</v>
      </c>
    </row>
    <row r="4838" spans="2:9" x14ac:dyDescent="0.2">
      <c r="B4838" s="10">
        <v>4821</v>
      </c>
      <c r="C4838" s="19">
        <v>0.18779449151997019</v>
      </c>
      <c r="D4838" s="22">
        <v>6.8080428450062791E-2</v>
      </c>
      <c r="F4838" s="50">
        <v>4821</v>
      </c>
      <c r="G4838" s="42">
        <v>0.25587491997003298</v>
      </c>
      <c r="H4838" s="42">
        <v>6.8080428450062791E-2</v>
      </c>
      <c r="I4838" s="51">
        <v>0.96046492608598022</v>
      </c>
    </row>
    <row r="4839" spans="2:9" x14ac:dyDescent="0.2">
      <c r="B4839" s="10">
        <v>4822</v>
      </c>
      <c r="C4839" s="19">
        <v>0.56778818617768612</v>
      </c>
      <c r="D4839" s="22">
        <v>0.28612289017421622</v>
      </c>
      <c r="F4839" s="50">
        <v>4822</v>
      </c>
      <c r="G4839" s="42">
        <v>0.85391107635190233</v>
      </c>
      <c r="H4839" s="42">
        <v>0.28612289017421622</v>
      </c>
      <c r="I4839" s="51">
        <v>1.1366087327047159</v>
      </c>
    </row>
    <row r="4840" spans="2:9" x14ac:dyDescent="0.2">
      <c r="B4840" s="10">
        <v>4823</v>
      </c>
      <c r="C4840" s="19">
        <v>0.4983777842543522</v>
      </c>
      <c r="D4840" s="22">
        <v>0.46997435201402693</v>
      </c>
      <c r="F4840" s="50">
        <v>4823</v>
      </c>
      <c r="G4840" s="42">
        <v>0.96835213626837913</v>
      </c>
      <c r="H4840" s="42">
        <v>0.46997435201402693</v>
      </c>
      <c r="I4840" s="51">
        <v>1.1908499658448566</v>
      </c>
    </row>
    <row r="4841" spans="2:9" x14ac:dyDescent="0.2">
      <c r="B4841" s="10">
        <v>4824</v>
      </c>
      <c r="C4841" s="19">
        <v>0.19580445391771051</v>
      </c>
      <c r="D4841" s="22">
        <v>0.28865183343271172</v>
      </c>
      <c r="F4841" s="50">
        <v>4824</v>
      </c>
      <c r="G4841" s="42">
        <v>0.48445628735042223</v>
      </c>
      <c r="H4841" s="42">
        <v>0.19580445391771051</v>
      </c>
      <c r="I4841" s="51">
        <v>0.82037756815770513</v>
      </c>
    </row>
    <row r="4842" spans="2:9" x14ac:dyDescent="0.2">
      <c r="B4842" s="10">
        <v>4825</v>
      </c>
      <c r="C4842" s="19">
        <v>6.2020458152112545E-2</v>
      </c>
      <c r="D4842" s="22">
        <v>0.70132130387918168</v>
      </c>
      <c r="F4842" s="50">
        <v>4825</v>
      </c>
      <c r="G4842" s="42">
        <v>0.76334176203129422</v>
      </c>
      <c r="H4842" s="42">
        <v>6.2020458152112545E-2</v>
      </c>
      <c r="I4842" s="51">
        <v>0.20431198869574491</v>
      </c>
    </row>
    <row r="4843" spans="2:9" x14ac:dyDescent="0.2">
      <c r="B4843" s="10">
        <v>4826</v>
      </c>
      <c r="C4843" s="19">
        <v>0.19647808401897193</v>
      </c>
      <c r="D4843" s="22">
        <v>0.76461480740277155</v>
      </c>
      <c r="F4843" s="50">
        <v>4826</v>
      </c>
      <c r="G4843" s="42">
        <v>0.96109289142174348</v>
      </c>
      <c r="H4843" s="42">
        <v>0.19647808401897193</v>
      </c>
      <c r="I4843" s="51">
        <v>0.48465388416455984</v>
      </c>
    </row>
    <row r="4844" spans="2:9" x14ac:dyDescent="0.2">
      <c r="B4844" s="10">
        <v>4827</v>
      </c>
      <c r="C4844" s="19">
        <v>0.39559857048114899</v>
      </c>
      <c r="D4844" s="22">
        <v>1.2010113669208566E-3</v>
      </c>
      <c r="F4844" s="50">
        <v>4827</v>
      </c>
      <c r="G4844" s="42">
        <v>0.39679958184806985</v>
      </c>
      <c r="H4844" s="42">
        <v>1.2010113669208566E-3</v>
      </c>
      <c r="I4844" s="51">
        <v>1.000087867124309</v>
      </c>
    </row>
    <row r="4845" spans="2:9" x14ac:dyDescent="0.2">
      <c r="B4845" s="10">
        <v>4828</v>
      </c>
      <c r="C4845" s="19">
        <v>0.49964313338795119</v>
      </c>
      <c r="D4845" s="22">
        <v>0.97368428822948461</v>
      </c>
      <c r="F4845" s="50">
        <v>4828</v>
      </c>
      <c r="G4845" s="42">
        <v>1.4733274216174359</v>
      </c>
      <c r="H4845" s="42">
        <v>0.49964313338795119</v>
      </c>
      <c r="I4845" s="51">
        <v>1.0084932775214157</v>
      </c>
    </row>
    <row r="4846" spans="2:9" x14ac:dyDescent="0.2">
      <c r="B4846" s="10">
        <v>4829</v>
      </c>
      <c r="C4846" s="19">
        <v>0.91311233913802958</v>
      </c>
      <c r="D4846" s="22">
        <v>0.64781290250581247</v>
      </c>
      <c r="F4846" s="50">
        <v>4829</v>
      </c>
      <c r="G4846" s="42">
        <v>1.5609252416438419</v>
      </c>
      <c r="H4846" s="42">
        <v>0.64781290250581247</v>
      </c>
      <c r="I4846" s="51">
        <v>1.5906291865276003</v>
      </c>
    </row>
    <row r="4847" spans="2:9" x14ac:dyDescent="0.2">
      <c r="B4847" s="10">
        <v>4830</v>
      </c>
      <c r="C4847" s="19">
        <v>0.81073928107486382</v>
      </c>
      <c r="D4847" s="22">
        <v>0.97103155337082492</v>
      </c>
      <c r="F4847" s="50">
        <v>4830</v>
      </c>
      <c r="G4847" s="42">
        <v>1.7817708344456888</v>
      </c>
      <c r="H4847" s="42">
        <v>0.81073928107486382</v>
      </c>
      <c r="I4847" s="51">
        <v>1.6264211054522004</v>
      </c>
    </row>
    <row r="4848" spans="2:9" x14ac:dyDescent="0.2">
      <c r="B4848" s="10">
        <v>4831</v>
      </c>
      <c r="C4848" s="19">
        <v>0.3080097592483193</v>
      </c>
      <c r="D4848" s="22">
        <v>0.25127193297408812</v>
      </c>
      <c r="F4848" s="50">
        <v>4831</v>
      </c>
      <c r="G4848" s="42">
        <v>0.55928169222240742</v>
      </c>
      <c r="H4848" s="42">
        <v>0.25127193297408812</v>
      </c>
      <c r="I4848" s="51">
        <v>0.99513090844374552</v>
      </c>
    </row>
    <row r="4849" spans="2:9" x14ac:dyDescent="0.2">
      <c r="B4849" s="10">
        <v>4832</v>
      </c>
      <c r="C4849" s="19">
        <v>8.4015621804305329E-2</v>
      </c>
      <c r="D4849" s="22">
        <v>0.85092951190642296</v>
      </c>
      <c r="F4849" s="50">
        <v>4832</v>
      </c>
      <c r="G4849" s="42">
        <v>0.93494513371072829</v>
      </c>
      <c r="H4849" s="42">
        <v>8.4015621804305329E-2</v>
      </c>
      <c r="I4849" s="51">
        <v>0.20555198006849756</v>
      </c>
    </row>
    <row r="4850" spans="2:9" x14ac:dyDescent="0.2">
      <c r="B4850" s="10">
        <v>4833</v>
      </c>
      <c r="C4850" s="19">
        <v>0.14968391012588067</v>
      </c>
      <c r="D4850" s="22">
        <v>0.62957809139005139</v>
      </c>
      <c r="F4850" s="50">
        <v>4833</v>
      </c>
      <c r="G4850" s="42">
        <v>0.77926200151593206</v>
      </c>
      <c r="H4850" s="42">
        <v>0.14968391012588067</v>
      </c>
      <c r="I4850" s="51">
        <v>0.45217203241880244</v>
      </c>
    </row>
    <row r="4851" spans="2:9" x14ac:dyDescent="0.2">
      <c r="B4851" s="10">
        <v>4834</v>
      </c>
      <c r="C4851" s="19">
        <v>0.52322092525465114</v>
      </c>
      <c r="D4851" s="22">
        <v>0.59832888638167891</v>
      </c>
      <c r="F4851" s="50">
        <v>4834</v>
      </c>
      <c r="G4851" s="42">
        <v>1.1215498116363301</v>
      </c>
      <c r="H4851" s="42">
        <v>0.52322092525465114</v>
      </c>
      <c r="I4851" s="51">
        <v>1.2019261177831706</v>
      </c>
    </row>
    <row r="4852" spans="2:9" x14ac:dyDescent="0.2">
      <c r="B4852" s="10">
        <v>4835</v>
      </c>
      <c r="C4852" s="19">
        <v>0.84740471012699758</v>
      </c>
      <c r="D4852" s="22">
        <v>5.7366608085555271E-2</v>
      </c>
      <c r="F4852" s="50">
        <v>4835</v>
      </c>
      <c r="G4852" s="42">
        <v>0.90477131821255286</v>
      </c>
      <c r="H4852" s="42">
        <v>5.7366608085555271E-2</v>
      </c>
      <c r="I4852" s="51">
        <v>1.0479129930172233</v>
      </c>
    </row>
    <row r="4853" spans="2:9" x14ac:dyDescent="0.2">
      <c r="B4853" s="10">
        <v>4836</v>
      </c>
      <c r="C4853" s="19">
        <v>0.39539687261636702</v>
      </c>
      <c r="D4853" s="22">
        <v>0.35687345894116529</v>
      </c>
      <c r="F4853" s="50">
        <v>4836</v>
      </c>
      <c r="G4853" s="42">
        <v>0.75227033155753231</v>
      </c>
      <c r="H4853" s="42">
        <v>0.35687345894116529</v>
      </c>
      <c r="I4853" s="51">
        <v>1.0749849147265171</v>
      </c>
    </row>
    <row r="4854" spans="2:9" x14ac:dyDescent="0.2">
      <c r="B4854" s="10">
        <v>4837</v>
      </c>
      <c r="C4854" s="19">
        <v>0.71120516847866577</v>
      </c>
      <c r="D4854" s="22">
        <v>0.63440434091522613</v>
      </c>
      <c r="F4854" s="50">
        <v>4837</v>
      </c>
      <c r="G4854" s="42">
        <v>1.345609509393892</v>
      </c>
      <c r="H4854" s="42">
        <v>0.63440434091522613</v>
      </c>
      <c r="I4854" s="51">
        <v>1.4399773834320881</v>
      </c>
    </row>
    <row r="4855" spans="2:9" x14ac:dyDescent="0.2">
      <c r="B4855" s="10">
        <v>4838</v>
      </c>
      <c r="C4855" s="19">
        <v>0.71531852276103103</v>
      </c>
      <c r="D4855" s="22">
        <v>0.63163581707860084</v>
      </c>
      <c r="F4855" s="50">
        <v>4838</v>
      </c>
      <c r="G4855" s="42">
        <v>1.3469543398396318</v>
      </c>
      <c r="H4855" s="42">
        <v>0.63163581707860084</v>
      </c>
      <c r="I4855" s="51">
        <v>1.4409118047613472</v>
      </c>
    </row>
    <row r="4856" spans="2:9" x14ac:dyDescent="0.2">
      <c r="B4856" s="10">
        <v>4839</v>
      </c>
      <c r="C4856" s="19">
        <v>0.56585881932285309</v>
      </c>
      <c r="D4856" s="22">
        <v>0.57498928611724986</v>
      </c>
      <c r="F4856" s="50">
        <v>4839</v>
      </c>
      <c r="G4856" s="42">
        <v>1.140848105440103</v>
      </c>
      <c r="H4856" s="42">
        <v>0.56585881932285309</v>
      </c>
      <c r="I4856" s="51">
        <v>1.2866505585329129</v>
      </c>
    </row>
    <row r="4857" spans="2:9" x14ac:dyDescent="0.2">
      <c r="B4857" s="10">
        <v>4840</v>
      </c>
      <c r="C4857" s="19">
        <v>0.36676128238284866</v>
      </c>
      <c r="D4857" s="22">
        <v>5.5421144894306384E-2</v>
      </c>
      <c r="F4857" s="50">
        <v>4840</v>
      </c>
      <c r="G4857" s="42">
        <v>0.42218242727715505</v>
      </c>
      <c r="H4857" s="42">
        <v>5.5421144894306384E-2</v>
      </c>
      <c r="I4857" s="51">
        <v>1.0013481709685479</v>
      </c>
    </row>
    <row r="4858" spans="2:9" x14ac:dyDescent="0.2">
      <c r="B4858" s="10">
        <v>4841</v>
      </c>
      <c r="C4858" s="19">
        <v>0.68992064699422195</v>
      </c>
      <c r="D4858" s="22">
        <v>0.78936506038029086</v>
      </c>
      <c r="F4858" s="50">
        <v>4841</v>
      </c>
      <c r="G4858" s="42">
        <v>1.4792857073745127</v>
      </c>
      <c r="H4858" s="42">
        <v>0.68992064699422195</v>
      </c>
      <c r="I4858" s="51">
        <v>1.4359461515821987</v>
      </c>
    </row>
    <row r="4859" spans="2:9" x14ac:dyDescent="0.2">
      <c r="B4859" s="10">
        <v>4842</v>
      </c>
      <c r="C4859" s="19">
        <v>0.2709335915162131</v>
      </c>
      <c r="D4859" s="22">
        <v>0.55127874240625974</v>
      </c>
      <c r="F4859" s="50">
        <v>4842</v>
      </c>
      <c r="G4859" s="42">
        <v>0.82221233392247284</v>
      </c>
      <c r="H4859" s="42">
        <v>0.2709335915162131</v>
      </c>
      <c r="I4859" s="51">
        <v>0.75773222162909759</v>
      </c>
    </row>
    <row r="4860" spans="2:9" x14ac:dyDescent="0.2">
      <c r="B4860" s="10">
        <v>4843</v>
      </c>
      <c r="C4860" s="19">
        <v>0.31972960064411715</v>
      </c>
      <c r="D4860" s="22">
        <v>0.68752365503493484</v>
      </c>
      <c r="F4860" s="50">
        <v>4843</v>
      </c>
      <c r="G4860" s="42">
        <v>1.0072532556790521</v>
      </c>
      <c r="H4860" s="42">
        <v>0.31972960064411715</v>
      </c>
      <c r="I4860" s="51">
        <v>0.77631970172749387</v>
      </c>
    </row>
    <row r="4861" spans="2:9" x14ac:dyDescent="0.2">
      <c r="B4861" s="10">
        <v>4844</v>
      </c>
      <c r="C4861" s="19">
        <v>0.31880278799534068</v>
      </c>
      <c r="D4861" s="22">
        <v>0.58580047473354135</v>
      </c>
      <c r="F4861" s="50">
        <v>4844</v>
      </c>
      <c r="G4861" s="42">
        <v>0.90460326272888203</v>
      </c>
      <c r="H4861" s="42">
        <v>0.31880278799534068</v>
      </c>
      <c r="I4861" s="51">
        <v>0.83067672447690166</v>
      </c>
    </row>
    <row r="4862" spans="2:9" x14ac:dyDescent="0.2">
      <c r="B4862" s="10">
        <v>4845</v>
      </c>
      <c r="C4862" s="19">
        <v>0.44637014873354097</v>
      </c>
      <c r="D4862" s="22">
        <v>0.45092977859340344</v>
      </c>
      <c r="F4862" s="50">
        <v>4845</v>
      </c>
      <c r="G4862" s="42">
        <v>0.89729992732694441</v>
      </c>
      <c r="H4862" s="42">
        <v>0.44637014873354097</v>
      </c>
      <c r="I4862" s="51">
        <v>1.1414538555191009</v>
      </c>
    </row>
    <row r="4863" spans="2:9" x14ac:dyDescent="0.2">
      <c r="B4863" s="10">
        <v>4846</v>
      </c>
      <c r="C4863" s="19">
        <v>0.96936007209916331</v>
      </c>
      <c r="D4863" s="22">
        <v>0.33640452343944127</v>
      </c>
      <c r="F4863" s="50">
        <v>4846</v>
      </c>
      <c r="G4863" s="42">
        <v>1.3057645955386046</v>
      </c>
      <c r="H4863" s="42">
        <v>0.33640452343944127</v>
      </c>
      <c r="I4863" s="51">
        <v>1.3259905077029543</v>
      </c>
    </row>
    <row r="4864" spans="2:9" x14ac:dyDescent="0.2">
      <c r="B4864" s="10">
        <v>4847</v>
      </c>
      <c r="C4864" s="19">
        <v>0.86502343635854884</v>
      </c>
      <c r="D4864" s="22">
        <v>0.40020393421133749</v>
      </c>
      <c r="F4864" s="50">
        <v>4847</v>
      </c>
      <c r="G4864" s="42">
        <v>1.2652273705698862</v>
      </c>
      <c r="H4864" s="42">
        <v>0.40020393421133749</v>
      </c>
      <c r="I4864" s="51">
        <v>1.3438264770025468</v>
      </c>
    </row>
    <row r="4865" spans="2:9" x14ac:dyDescent="0.2">
      <c r="B4865" s="10">
        <v>4848</v>
      </c>
      <c r="C4865" s="19">
        <v>0.82362729997505124</v>
      </c>
      <c r="D4865" s="22">
        <v>0.1319969272166357</v>
      </c>
      <c r="F4865" s="50">
        <v>4848</v>
      </c>
      <c r="G4865" s="42">
        <v>0.95562422719168694</v>
      </c>
      <c r="H4865" s="42">
        <v>0.1319969272166357</v>
      </c>
      <c r="I4865" s="51">
        <v>1.1067098314686254</v>
      </c>
    </row>
    <row r="4866" spans="2:9" x14ac:dyDescent="0.2">
      <c r="B4866" s="10">
        <v>4849</v>
      </c>
      <c r="C4866" s="19">
        <v>0.30589106940923139</v>
      </c>
      <c r="D4866" s="22">
        <v>0.76652876149434535</v>
      </c>
      <c r="F4866" s="50">
        <v>4849</v>
      </c>
      <c r="G4866" s="42">
        <v>1.0724198309035766</v>
      </c>
      <c r="H4866" s="42">
        <v>0.30589106940923139</v>
      </c>
      <c r="I4866" s="51">
        <v>0.7092318687509267</v>
      </c>
    </row>
    <row r="4867" spans="2:9" x14ac:dyDescent="0.2">
      <c r="B4867" s="10">
        <v>4850</v>
      </c>
      <c r="C4867" s="19">
        <v>6.8028596093037907E-2</v>
      </c>
      <c r="D4867" s="22">
        <v>0.95287731165907275</v>
      </c>
      <c r="F4867" s="50">
        <v>4850</v>
      </c>
      <c r="G4867" s="42">
        <v>1.0209059077521108</v>
      </c>
      <c r="H4867" s="42">
        <v>6.8028596093037907E-2</v>
      </c>
      <c r="I4867" s="51">
        <v>0.14524298216760162</v>
      </c>
    </row>
    <row r="4868" spans="2:9" x14ac:dyDescent="0.2">
      <c r="B4868" s="10">
        <v>4851</v>
      </c>
      <c r="C4868" s="19">
        <v>0.62294067075503079</v>
      </c>
      <c r="D4868" s="22">
        <v>0.92844841526224997</v>
      </c>
      <c r="F4868" s="50">
        <v>4851</v>
      </c>
      <c r="G4868" s="42">
        <v>1.5513890860172808</v>
      </c>
      <c r="H4868" s="42">
        <v>0.62294067075503079</v>
      </c>
      <c r="I4868" s="51">
        <v>1.2673389195438636</v>
      </c>
    </row>
    <row r="4869" spans="2:9" x14ac:dyDescent="0.2">
      <c r="B4869" s="10">
        <v>4852</v>
      </c>
      <c r="C4869" s="19">
        <v>0.31158559586056611</v>
      </c>
      <c r="D4869" s="22">
        <v>0.62913163126161586</v>
      </c>
      <c r="F4869" s="50">
        <v>4852</v>
      </c>
      <c r="G4869" s="42">
        <v>0.94071722712218198</v>
      </c>
      <c r="H4869" s="42">
        <v>0.31158559586056611</v>
      </c>
      <c r="I4869" s="51">
        <v>0.79175391927186256</v>
      </c>
    </row>
    <row r="4870" spans="2:9" x14ac:dyDescent="0.2">
      <c r="B4870" s="10">
        <v>4853</v>
      </c>
      <c r="C4870" s="19">
        <v>0.44699990632524078</v>
      </c>
      <c r="D4870" s="22">
        <v>0.38922584517290415</v>
      </c>
      <c r="F4870" s="50">
        <v>4853</v>
      </c>
      <c r="G4870" s="42">
        <v>0.83622575149814493</v>
      </c>
      <c r="H4870" s="42">
        <v>0.38922584517290415</v>
      </c>
      <c r="I4870" s="51">
        <v>1.120180800631096</v>
      </c>
    </row>
    <row r="4871" spans="2:9" x14ac:dyDescent="0.2">
      <c r="B4871" s="10">
        <v>4854</v>
      </c>
      <c r="C4871" s="19">
        <v>0.58052123614554529</v>
      </c>
      <c r="D4871" s="22">
        <v>7.3926735522036879E-2</v>
      </c>
      <c r="F4871" s="50">
        <v>4854</v>
      </c>
      <c r="G4871" s="42">
        <v>0.65444797166758217</v>
      </c>
      <c r="H4871" s="42">
        <v>7.3926735522036879E-2</v>
      </c>
      <c r="I4871" s="51">
        <v>1.0345206787536605</v>
      </c>
    </row>
    <row r="4872" spans="2:9" x14ac:dyDescent="0.2">
      <c r="B4872" s="10">
        <v>4855</v>
      </c>
      <c r="C4872" s="19">
        <v>0.45654417804771841</v>
      </c>
      <c r="D4872" s="22">
        <v>0.41788497910427658</v>
      </c>
      <c r="F4872" s="50">
        <v>4855</v>
      </c>
      <c r="G4872" s="42">
        <v>0.87442915715199498</v>
      </c>
      <c r="H4872" s="42">
        <v>0.41788497910427658</v>
      </c>
      <c r="I4872" s="51">
        <v>1.138499452724657</v>
      </c>
    </row>
    <row r="4873" spans="2:9" x14ac:dyDescent="0.2">
      <c r="B4873" s="10">
        <v>4856</v>
      </c>
      <c r="C4873" s="19">
        <v>0.17450841925511151</v>
      </c>
      <c r="D4873" s="22">
        <v>2.533581450361555E-2</v>
      </c>
      <c r="F4873" s="50">
        <v>4856</v>
      </c>
      <c r="G4873" s="42">
        <v>0.19984423375872706</v>
      </c>
      <c r="H4873" s="42">
        <v>2.533581450361555E-2</v>
      </c>
      <c r="I4873" s="51">
        <v>0.98206891691454545</v>
      </c>
    </row>
    <row r="4874" spans="2:9" x14ac:dyDescent="0.2">
      <c r="B4874" s="10">
        <v>4857</v>
      </c>
      <c r="C4874" s="19">
        <v>0.82595326914440925</v>
      </c>
      <c r="D4874" s="22">
        <v>0.85313915474088975</v>
      </c>
      <c r="F4874" s="50">
        <v>4857</v>
      </c>
      <c r="G4874" s="42">
        <v>1.6790924238852991</v>
      </c>
      <c r="H4874" s="42">
        <v>0.82595326914440925</v>
      </c>
      <c r="I4874" s="51">
        <v>1.6754299576599456</v>
      </c>
    </row>
    <row r="4875" spans="2:9" x14ac:dyDescent="0.2">
      <c r="B4875" s="10">
        <v>4858</v>
      </c>
      <c r="C4875" s="19">
        <v>0.4580199461076031</v>
      </c>
      <c r="D4875" s="22">
        <v>0.28925481425497512</v>
      </c>
      <c r="F4875" s="50">
        <v>4858</v>
      </c>
      <c r="G4875" s="42">
        <v>0.74727476036257823</v>
      </c>
      <c r="H4875" s="42">
        <v>0.28925481425497512</v>
      </c>
      <c r="I4875" s="51">
        <v>1.0870826372887148</v>
      </c>
    </row>
    <row r="4876" spans="2:9" x14ac:dyDescent="0.2">
      <c r="B4876" s="10">
        <v>4859</v>
      </c>
      <c r="C4876" s="19">
        <v>0.59550672312074648</v>
      </c>
      <c r="D4876" s="22">
        <v>0.56337323389072824</v>
      </c>
      <c r="F4876" s="50">
        <v>4859</v>
      </c>
      <c r="G4876" s="42">
        <v>1.1588799570114747</v>
      </c>
      <c r="H4876" s="42">
        <v>0.56337323389072824</v>
      </c>
      <c r="I4876" s="51">
        <v>1.3101265754918525</v>
      </c>
    </row>
    <row r="4877" spans="2:9" x14ac:dyDescent="0.2">
      <c r="B4877" s="10">
        <v>4860</v>
      </c>
      <c r="C4877" s="19">
        <v>0.69425541830094184</v>
      </c>
      <c r="D4877" s="22">
        <v>0.95116026220965599</v>
      </c>
      <c r="F4877" s="50">
        <v>4860</v>
      </c>
      <c r="G4877" s="42">
        <v>1.6454156805105979</v>
      </c>
      <c r="H4877" s="42">
        <v>0.69425541830094184</v>
      </c>
      <c r="I4877" s="51">
        <v>1.4009950320127551</v>
      </c>
    </row>
    <row r="4878" spans="2:9" x14ac:dyDescent="0.2">
      <c r="B4878" s="10">
        <v>4861</v>
      </c>
      <c r="C4878" s="19">
        <v>0.3736632064581622</v>
      </c>
      <c r="D4878" s="22">
        <v>0.96961907084801835</v>
      </c>
      <c r="F4878" s="50">
        <v>4861</v>
      </c>
      <c r="G4878" s="42">
        <v>1.3432822773061805</v>
      </c>
      <c r="H4878" s="42">
        <v>0.3736632064581622</v>
      </c>
      <c r="I4878" s="51">
        <v>0.75867034399319988</v>
      </c>
    </row>
    <row r="4879" spans="2:9" x14ac:dyDescent="0.2">
      <c r="B4879" s="10">
        <v>4862</v>
      </c>
      <c r="C4879" s="19">
        <v>0.89088697435110442</v>
      </c>
      <c r="D4879" s="22">
        <v>0.34138929604209756</v>
      </c>
      <c r="F4879" s="50">
        <v>4862</v>
      </c>
      <c r="G4879" s="42">
        <v>1.232276270393202</v>
      </c>
      <c r="H4879" s="42">
        <v>0.34138929604209756</v>
      </c>
      <c r="I4879" s="51">
        <v>1.302713718849136</v>
      </c>
    </row>
    <row r="4880" spans="2:9" x14ac:dyDescent="0.2">
      <c r="B4880" s="10">
        <v>4863</v>
      </c>
      <c r="C4880" s="19">
        <v>1.3378906670156954E-2</v>
      </c>
      <c r="D4880" s="22">
        <v>0.34562881098883025</v>
      </c>
      <c r="F4880" s="50">
        <v>4863</v>
      </c>
      <c r="G4880" s="42">
        <v>0.3590077176589872</v>
      </c>
      <c r="H4880" s="42">
        <v>1.3378906670156954E-2</v>
      </c>
      <c r="I4880" s="51">
        <v>0.23851078149782676</v>
      </c>
    </row>
    <row r="4881" spans="2:9" x14ac:dyDescent="0.2">
      <c r="B4881" s="10">
        <v>4864</v>
      </c>
      <c r="C4881" s="19">
        <v>0.62742142194089656</v>
      </c>
      <c r="D4881" s="22">
        <v>0.44405477422058459</v>
      </c>
      <c r="F4881" s="50">
        <v>4864</v>
      </c>
      <c r="G4881" s="42">
        <v>1.0714761961614812</v>
      </c>
      <c r="H4881" s="42">
        <v>0.44405477422058459</v>
      </c>
      <c r="I4881" s="51">
        <v>1.2570823193499285</v>
      </c>
    </row>
    <row r="4882" spans="2:9" x14ac:dyDescent="0.2">
      <c r="B4882" s="10">
        <v>4865</v>
      </c>
      <c r="C4882" s="19">
        <v>0.72968656452205682</v>
      </c>
      <c r="D4882" s="22">
        <v>0.65903244567015229</v>
      </c>
      <c r="F4882" s="50">
        <v>4865</v>
      </c>
      <c r="G4882" s="42">
        <v>1.3887190101922091</v>
      </c>
      <c r="H4882" s="42">
        <v>0.65903244567015229</v>
      </c>
      <c r="I4882" s="51">
        <v>1.4714932415203967</v>
      </c>
    </row>
    <row r="4883" spans="2:9" x14ac:dyDescent="0.2">
      <c r="B4883" s="10">
        <v>4866</v>
      </c>
      <c r="C4883" s="19">
        <v>0.92897811870374436</v>
      </c>
      <c r="D4883" s="22">
        <v>0.85191845163625513</v>
      </c>
      <c r="F4883" s="50">
        <v>4866</v>
      </c>
      <c r="G4883" s="42">
        <v>1.7808965703399995</v>
      </c>
      <c r="H4883" s="42">
        <v>0.85191845163625513</v>
      </c>
      <c r="I4883" s="51">
        <v>1.7910864418557659</v>
      </c>
    </row>
    <row r="4884" spans="2:9" x14ac:dyDescent="0.2">
      <c r="B4884" s="10">
        <v>4867</v>
      </c>
      <c r="C4884" s="19">
        <v>0.49097181807566859</v>
      </c>
      <c r="D4884" s="22">
        <v>0.70226391992526438</v>
      </c>
      <c r="F4884" s="50">
        <v>4867</v>
      </c>
      <c r="G4884" s="42">
        <v>1.1932357380009329</v>
      </c>
      <c r="H4884" s="42">
        <v>0.49097181807566859</v>
      </c>
      <c r="I4884" s="51">
        <v>1.0977642726816805</v>
      </c>
    </row>
    <row r="4885" spans="2:9" x14ac:dyDescent="0.2">
      <c r="B4885" s="10">
        <v>4868</v>
      </c>
      <c r="C4885" s="19">
        <v>0.55298981773526279</v>
      </c>
      <c r="D4885" s="22">
        <v>0.19867062711139727</v>
      </c>
      <c r="F4885" s="50">
        <v>4868</v>
      </c>
      <c r="G4885" s="42">
        <v>0.75166044484666006</v>
      </c>
      <c r="H4885" s="42">
        <v>0.19867062711139727</v>
      </c>
      <c r="I4885" s="51">
        <v>1.0876372428944752</v>
      </c>
    </row>
    <row r="4886" spans="2:9" x14ac:dyDescent="0.2">
      <c r="B4886" s="10">
        <v>4869</v>
      </c>
      <c r="C4886" s="19">
        <v>1.9615692451550371E-2</v>
      </c>
      <c r="D4886" s="22">
        <v>0.4916441553623081</v>
      </c>
      <c r="F4886" s="50">
        <v>4869</v>
      </c>
      <c r="G4886" s="42">
        <v>0.51125984781385847</v>
      </c>
      <c r="H4886" s="42">
        <v>1.9615692451550371E-2</v>
      </c>
      <c r="I4886" s="51">
        <v>0.16434902450179045</v>
      </c>
    </row>
    <row r="4887" spans="2:9" x14ac:dyDescent="0.2">
      <c r="B4887" s="10">
        <v>4870</v>
      </c>
      <c r="C4887" s="19">
        <v>0.46540234230390798</v>
      </c>
      <c r="D4887" s="22">
        <v>0.64896269580666344</v>
      </c>
      <c r="F4887" s="50">
        <v>4870</v>
      </c>
      <c r="G4887" s="42">
        <v>1.1143650381105714</v>
      </c>
      <c r="H4887" s="42">
        <v>0.46540234230390798</v>
      </c>
      <c r="I4887" s="51">
        <v>1.0741441503472515</v>
      </c>
    </row>
    <row r="4888" spans="2:9" x14ac:dyDescent="0.2">
      <c r="B4888" s="10">
        <v>4871</v>
      </c>
      <c r="C4888" s="19">
        <v>0.15320728065483102</v>
      </c>
      <c r="D4888" s="22">
        <v>0.16885419467398388</v>
      </c>
      <c r="F4888" s="50">
        <v>4871</v>
      </c>
      <c r="G4888" s="42">
        <v>0.32206147532881491</v>
      </c>
      <c r="H4888" s="42">
        <v>0.15320728065483102</v>
      </c>
      <c r="I4888" s="51">
        <v>0.88170971930842179</v>
      </c>
    </row>
    <row r="4889" spans="2:9" x14ac:dyDescent="0.2">
      <c r="B4889" s="10">
        <v>4872</v>
      </c>
      <c r="C4889" s="19">
        <v>0.37835966459669435</v>
      </c>
      <c r="D4889" s="22">
        <v>0.55662580798331718</v>
      </c>
      <c r="F4889" s="50">
        <v>4872</v>
      </c>
      <c r="G4889" s="42">
        <v>0.93498547258001152</v>
      </c>
      <c r="H4889" s="42">
        <v>0.37835966459669435</v>
      </c>
      <c r="I4889" s="51">
        <v>0.96053115798663913</v>
      </c>
    </row>
    <row r="4890" spans="2:9" x14ac:dyDescent="0.2">
      <c r="B4890" s="10">
        <v>4873</v>
      </c>
      <c r="C4890" s="19">
        <v>0.86902674448446571</v>
      </c>
      <c r="D4890" s="22">
        <v>0.91260059240545577</v>
      </c>
      <c r="F4890" s="50">
        <v>4873</v>
      </c>
      <c r="G4890" s="42">
        <v>1.7816273368899216</v>
      </c>
      <c r="H4890" s="42">
        <v>0.86902674448446571</v>
      </c>
      <c r="I4890" s="51">
        <v>1.7487814722989836</v>
      </c>
    </row>
    <row r="4891" spans="2:9" x14ac:dyDescent="0.2">
      <c r="B4891" s="10">
        <v>4874</v>
      </c>
      <c r="C4891" s="19">
        <v>0.80747648772360192</v>
      </c>
      <c r="D4891" s="22">
        <v>0.48197498791889803</v>
      </c>
      <c r="F4891" s="50">
        <v>4874</v>
      </c>
      <c r="G4891" s="42">
        <v>1.2894514756425</v>
      </c>
      <c r="H4891" s="42">
        <v>0.48197498791889803</v>
      </c>
      <c r="I4891" s="51">
        <v>1.3840422623515756</v>
      </c>
    </row>
    <row r="4892" spans="2:9" x14ac:dyDescent="0.2">
      <c r="B4892" s="10">
        <v>4875</v>
      </c>
      <c r="C4892" s="19">
        <v>0.32040381529079331</v>
      </c>
      <c r="D4892" s="22">
        <v>0.29671780897133015</v>
      </c>
      <c r="F4892" s="50">
        <v>4875</v>
      </c>
      <c r="G4892" s="42">
        <v>0.61712162426212347</v>
      </c>
      <c r="H4892" s="42">
        <v>0.29671780897133015</v>
      </c>
      <c r="I4892" s="51">
        <v>1.0101154982659932</v>
      </c>
    </row>
    <row r="4893" spans="2:9" x14ac:dyDescent="0.2">
      <c r="B4893" s="10">
        <v>4876</v>
      </c>
      <c r="C4893" s="19">
        <v>0.60481954145990835</v>
      </c>
      <c r="D4893" s="22">
        <v>0.42120616595211591</v>
      </c>
      <c r="F4893" s="50">
        <v>4876</v>
      </c>
      <c r="G4893" s="42">
        <v>1.0260257074120243</v>
      </c>
      <c r="H4893" s="42">
        <v>0.42120616595211591</v>
      </c>
      <c r="I4893" s="51">
        <v>1.230338295230708</v>
      </c>
    </row>
    <row r="4894" spans="2:9" x14ac:dyDescent="0.2">
      <c r="B4894" s="10">
        <v>4877</v>
      </c>
      <c r="C4894" s="19">
        <v>0.73773917310114523</v>
      </c>
      <c r="D4894" s="22">
        <v>9.8199557898932754E-2</v>
      </c>
      <c r="F4894" s="50">
        <v>4877</v>
      </c>
      <c r="G4894" s="42">
        <v>0.83593873100007798</v>
      </c>
      <c r="H4894" s="42">
        <v>9.8199557898932754E-2</v>
      </c>
      <c r="I4894" s="51">
        <v>1.0687723613816393</v>
      </c>
    </row>
    <row r="4895" spans="2:9" x14ac:dyDescent="0.2">
      <c r="B4895" s="10">
        <v>4878</v>
      </c>
      <c r="C4895" s="19">
        <v>0.75376862194281891</v>
      </c>
      <c r="D4895" s="22">
        <v>5.0408812294756022E-2</v>
      </c>
      <c r="F4895" s="50">
        <v>4878</v>
      </c>
      <c r="G4895" s="42">
        <v>0.80417743423757493</v>
      </c>
      <c r="H4895" s="42">
        <v>5.0408812294756022E-2</v>
      </c>
      <c r="I4895" s="51">
        <v>1.0362607993700625</v>
      </c>
    </row>
    <row r="4896" spans="2:9" x14ac:dyDescent="0.2">
      <c r="B4896" s="10">
        <v>4879</v>
      </c>
      <c r="C4896" s="19">
        <v>0.51474803963545357</v>
      </c>
      <c r="D4896" s="22">
        <v>0.32148097960620681</v>
      </c>
      <c r="F4896" s="50">
        <v>4879</v>
      </c>
      <c r="G4896" s="42">
        <v>0.83622901924166038</v>
      </c>
      <c r="H4896" s="42">
        <v>0.32148097960620681</v>
      </c>
      <c r="I4896" s="51">
        <v>1.1292425397361905</v>
      </c>
    </row>
    <row r="4897" spans="2:9" x14ac:dyDescent="0.2">
      <c r="B4897" s="10">
        <v>4880</v>
      </c>
      <c r="C4897" s="19">
        <v>0.21853173952894478</v>
      </c>
      <c r="D4897" s="22">
        <v>0.28354650740718856</v>
      </c>
      <c r="F4897" s="50">
        <v>4880</v>
      </c>
      <c r="G4897" s="42">
        <v>0.50207824693613334</v>
      </c>
      <c r="H4897" s="42">
        <v>0.21853173952894478</v>
      </c>
      <c r="I4897" s="51">
        <v>0.86824487890011359</v>
      </c>
    </row>
    <row r="4898" spans="2:9" x14ac:dyDescent="0.2">
      <c r="B4898" s="10">
        <v>4881</v>
      </c>
      <c r="C4898" s="19">
        <v>8.5349354908439645E-2</v>
      </c>
      <c r="D4898" s="22">
        <v>0.83949054630630171</v>
      </c>
      <c r="F4898" s="50">
        <v>4881</v>
      </c>
      <c r="G4898" s="42">
        <v>0.92483990121474136</v>
      </c>
      <c r="H4898" s="42">
        <v>8.5349354908439645E-2</v>
      </c>
      <c r="I4898" s="51">
        <v>0.21204238058528643</v>
      </c>
    </row>
    <row r="4899" spans="2:9" x14ac:dyDescent="0.2">
      <c r="B4899" s="10">
        <v>4882</v>
      </c>
      <c r="C4899" s="19">
        <v>0.77805434717684707</v>
      </c>
      <c r="D4899" s="22">
        <v>0.22028818461820499</v>
      </c>
      <c r="F4899" s="50">
        <v>4882</v>
      </c>
      <c r="G4899" s="42">
        <v>0.99834253179505206</v>
      </c>
      <c r="H4899" s="42">
        <v>0.22028818461820499</v>
      </c>
      <c r="I4899" s="51">
        <v>1.1665052492926229</v>
      </c>
    </row>
    <row r="4900" spans="2:9" x14ac:dyDescent="0.2">
      <c r="B4900" s="10">
        <v>4883</v>
      </c>
      <c r="C4900" s="19">
        <v>0.33702331340788549</v>
      </c>
      <c r="D4900" s="22">
        <v>3.145750396528979E-3</v>
      </c>
      <c r="F4900" s="50">
        <v>4883</v>
      </c>
      <c r="G4900" s="42">
        <v>0.34016906380441447</v>
      </c>
      <c r="H4900" s="42">
        <v>3.145750396528979E-3</v>
      </c>
      <c r="I4900" s="51">
        <v>0.99973026836166667</v>
      </c>
    </row>
    <row r="4901" spans="2:9" x14ac:dyDescent="0.2">
      <c r="B4901" s="10">
        <v>4884</v>
      </c>
      <c r="C4901" s="19">
        <v>0.15999015417305207</v>
      </c>
      <c r="D4901" s="22">
        <v>8.3962977948929485E-2</v>
      </c>
      <c r="F4901" s="50">
        <v>4884</v>
      </c>
      <c r="G4901" s="42">
        <v>0.24395313212198155</v>
      </c>
      <c r="H4901" s="42">
        <v>8.3962977948929485E-2</v>
      </c>
      <c r="I4901" s="51">
        <v>0.94134288145554657</v>
      </c>
    </row>
    <row r="4902" spans="2:9" x14ac:dyDescent="0.2">
      <c r="B4902" s="10">
        <v>4885</v>
      </c>
      <c r="C4902" s="19">
        <v>0.74348230430401774</v>
      </c>
      <c r="D4902" s="22">
        <v>0.92357935139157898</v>
      </c>
      <c r="F4902" s="50">
        <v>4885</v>
      </c>
      <c r="G4902" s="42">
        <v>1.6670616556955968</v>
      </c>
      <c r="H4902" s="42">
        <v>0.74348230430401774</v>
      </c>
      <c r="I4902" s="51">
        <v>1.5039980634169767</v>
      </c>
    </row>
    <row r="4903" spans="2:9" x14ac:dyDescent="0.2">
      <c r="B4903" s="10">
        <v>4886</v>
      </c>
      <c r="C4903" s="19">
        <v>0.14449828724926772</v>
      </c>
      <c r="D4903" s="22">
        <v>0.21129391132026798</v>
      </c>
      <c r="F4903" s="50">
        <v>4886</v>
      </c>
      <c r="G4903" s="42">
        <v>0.3557921985695357</v>
      </c>
      <c r="H4903" s="42">
        <v>0.14449828724926772</v>
      </c>
      <c r="I4903" s="51">
        <v>0.80898163791792699</v>
      </c>
    </row>
    <row r="4904" spans="2:9" x14ac:dyDescent="0.2">
      <c r="B4904" s="10">
        <v>4887</v>
      </c>
      <c r="C4904" s="19">
        <v>0.56691315568071721</v>
      </c>
      <c r="D4904" s="22">
        <v>0.76249665079014439</v>
      </c>
      <c r="F4904" s="50">
        <v>4887</v>
      </c>
      <c r="G4904" s="42">
        <v>1.3294098064708617</v>
      </c>
      <c r="H4904" s="42">
        <v>0.56691315568071721</v>
      </c>
      <c r="I4904" s="51">
        <v>1.2156330007114302</v>
      </c>
    </row>
    <row r="4905" spans="2:9" x14ac:dyDescent="0.2">
      <c r="B4905" s="10">
        <v>4888</v>
      </c>
      <c r="C4905" s="19">
        <v>0.5743324822629281</v>
      </c>
      <c r="D4905" s="22">
        <v>1.0570024522352783E-2</v>
      </c>
      <c r="F4905" s="50">
        <v>4888</v>
      </c>
      <c r="G4905" s="42">
        <v>0.58490250678528088</v>
      </c>
      <c r="H4905" s="42">
        <v>1.0570024522352783E-2</v>
      </c>
      <c r="I4905" s="51">
        <v>1.0047255966157262</v>
      </c>
    </row>
    <row r="4906" spans="2:9" x14ac:dyDescent="0.2">
      <c r="B4906" s="10">
        <v>4889</v>
      </c>
      <c r="C4906" s="19">
        <v>0.92832532016400238</v>
      </c>
      <c r="D4906" s="22">
        <v>0.28331022157977226</v>
      </c>
      <c r="F4906" s="50">
        <v>4889</v>
      </c>
      <c r="G4906" s="42">
        <v>1.2116355417437745</v>
      </c>
      <c r="H4906" s="42">
        <v>0.28331022157977226</v>
      </c>
      <c r="I4906" s="51">
        <v>1.2624600122022991</v>
      </c>
    </row>
    <row r="4907" spans="2:9" x14ac:dyDescent="0.2">
      <c r="B4907" s="10">
        <v>4890</v>
      </c>
      <c r="C4907" s="19">
        <v>0.56868972979496613</v>
      </c>
      <c r="D4907" s="22">
        <v>1.6632828915081665E-2</v>
      </c>
      <c r="F4907" s="50">
        <v>4890</v>
      </c>
      <c r="G4907" s="42">
        <v>0.58532255871004779</v>
      </c>
      <c r="H4907" s="42">
        <v>1.6632828915081665E-2</v>
      </c>
      <c r="I4907" s="51">
        <v>1.0072888517120822</v>
      </c>
    </row>
    <row r="4908" spans="2:9" x14ac:dyDescent="0.2">
      <c r="B4908" s="10">
        <v>4891</v>
      </c>
      <c r="C4908" s="19">
        <v>4.8577578652067022E-3</v>
      </c>
      <c r="D4908" s="22">
        <v>0.43110932820964842</v>
      </c>
      <c r="F4908" s="50">
        <v>4891</v>
      </c>
      <c r="G4908" s="42">
        <v>0.43596708607485513</v>
      </c>
      <c r="H4908" s="42">
        <v>4.8577578652067022E-3</v>
      </c>
      <c r="I4908" s="51">
        <v>0.10545843858178534</v>
      </c>
    </row>
    <row r="4909" spans="2:9" x14ac:dyDescent="0.2">
      <c r="B4909" s="10">
        <v>4892</v>
      </c>
      <c r="C4909" s="19">
        <v>0.45061587142646475</v>
      </c>
      <c r="D4909" s="22">
        <v>0.2311686820609119</v>
      </c>
      <c r="F4909" s="50">
        <v>4892</v>
      </c>
      <c r="G4909" s="42">
        <v>0.68178455348737665</v>
      </c>
      <c r="H4909" s="42">
        <v>0.2311686820609119</v>
      </c>
      <c r="I4909" s="51">
        <v>1.0628767248447506</v>
      </c>
    </row>
    <row r="4910" spans="2:9" x14ac:dyDescent="0.2">
      <c r="B4910" s="10">
        <v>4893</v>
      </c>
      <c r="C4910" s="19">
        <v>0.36985536394781104</v>
      </c>
      <c r="D4910" s="22">
        <v>9.0990559223932732E-2</v>
      </c>
      <c r="F4910" s="50">
        <v>4893</v>
      </c>
      <c r="G4910" s="42">
        <v>0.46084592317174378</v>
      </c>
      <c r="H4910" s="42">
        <v>9.0990559223932732E-2</v>
      </c>
      <c r="I4910" s="51">
        <v>1.0044620190876423</v>
      </c>
    </row>
    <row r="4911" spans="2:9" x14ac:dyDescent="0.2">
      <c r="B4911" s="10">
        <v>4894</v>
      </c>
      <c r="C4911" s="19">
        <v>0.63523465871583729</v>
      </c>
      <c r="D4911" s="22">
        <v>0.72109687965265745</v>
      </c>
      <c r="F4911" s="50">
        <v>4894</v>
      </c>
      <c r="G4911" s="42">
        <v>1.3563315383684946</v>
      </c>
      <c r="H4911" s="42">
        <v>0.63523465871583729</v>
      </c>
      <c r="I4911" s="51">
        <v>1.3561702327544216</v>
      </c>
    </row>
    <row r="4912" spans="2:9" x14ac:dyDescent="0.2">
      <c r="B4912" s="10">
        <v>4895</v>
      </c>
      <c r="C4912" s="19">
        <v>0.75276115542116739</v>
      </c>
      <c r="D4912" s="22">
        <v>0.19391491784668347</v>
      </c>
      <c r="F4912" s="50">
        <v>4895</v>
      </c>
      <c r="G4912" s="42">
        <v>0.94667607326785086</v>
      </c>
      <c r="H4912" s="42">
        <v>0.19391491784668347</v>
      </c>
      <c r="I4912" s="51">
        <v>1.1403307376116307</v>
      </c>
    </row>
    <row r="4913" spans="2:9" x14ac:dyDescent="0.2">
      <c r="B4913" s="10">
        <v>4896</v>
      </c>
      <c r="C4913" s="19">
        <v>0.66399546621445416</v>
      </c>
      <c r="D4913" s="22">
        <v>1.7455641073159667E-2</v>
      </c>
      <c r="F4913" s="50">
        <v>4896</v>
      </c>
      <c r="G4913" s="42">
        <v>0.68145110728761382</v>
      </c>
      <c r="H4913" s="42">
        <v>1.7455641073159667E-2</v>
      </c>
      <c r="I4913" s="51">
        <v>1.0103333902125429</v>
      </c>
    </row>
    <row r="4914" spans="2:9" x14ac:dyDescent="0.2">
      <c r="B4914" s="10">
        <v>4897</v>
      </c>
      <c r="C4914" s="19">
        <v>0.86639101660970741</v>
      </c>
      <c r="D4914" s="22">
        <v>0.19436922953609692</v>
      </c>
      <c r="F4914" s="50">
        <v>4897</v>
      </c>
      <c r="G4914" s="42">
        <v>1.0607602461458043</v>
      </c>
      <c r="H4914" s="42">
        <v>0.19436922953609692</v>
      </c>
      <c r="I4914" s="51">
        <v>1.1668779551276589</v>
      </c>
    </row>
    <row r="4915" spans="2:9" x14ac:dyDescent="0.2">
      <c r="B4915" s="10">
        <v>4898</v>
      </c>
      <c r="C4915" s="19">
        <v>0.99623602878739903</v>
      </c>
      <c r="D4915" s="22">
        <v>0.28029395849654948</v>
      </c>
      <c r="F4915" s="50">
        <v>4898</v>
      </c>
      <c r="G4915" s="42">
        <v>1.2765299872839484</v>
      </c>
      <c r="H4915" s="42">
        <v>0.28029395849654948</v>
      </c>
      <c r="I4915" s="51">
        <v>1.279237508017002</v>
      </c>
    </row>
    <row r="4916" spans="2:9" x14ac:dyDescent="0.2">
      <c r="B4916" s="10">
        <v>4899</v>
      </c>
      <c r="C4916" s="19">
        <v>0.20261380585770006</v>
      </c>
      <c r="D4916" s="22">
        <v>0.27951210300179585</v>
      </c>
      <c r="F4916" s="50">
        <v>4899</v>
      </c>
      <c r="G4916" s="42">
        <v>0.48212590885949591</v>
      </c>
      <c r="H4916" s="42">
        <v>0.20261380585770006</v>
      </c>
      <c r="I4916" s="51">
        <v>0.84265157633094911</v>
      </c>
    </row>
    <row r="4917" spans="2:9" x14ac:dyDescent="0.2">
      <c r="B4917" s="10">
        <v>4900</v>
      </c>
      <c r="C4917" s="19">
        <v>0.54908800982013928</v>
      </c>
      <c r="D4917" s="22">
        <v>7.2481750677174217E-2</v>
      </c>
      <c r="F4917" s="50">
        <v>4900</v>
      </c>
      <c r="G4917" s="42">
        <v>0.62156976049731349</v>
      </c>
      <c r="H4917" s="42">
        <v>7.2481750677174217E-2</v>
      </c>
      <c r="I4917" s="51">
        <v>1.029959727579373</v>
      </c>
    </row>
    <row r="4918" spans="2:9" x14ac:dyDescent="0.2">
      <c r="B4918" s="10">
        <v>4901</v>
      </c>
      <c r="C4918" s="19">
        <v>0.70827524303193856</v>
      </c>
      <c r="D4918" s="22">
        <v>0.83641823872390508</v>
      </c>
      <c r="F4918" s="50">
        <v>4901</v>
      </c>
      <c r="G4918" s="42">
        <v>1.5446934817558438</v>
      </c>
      <c r="H4918" s="42">
        <v>0.70827524303193856</v>
      </c>
      <c r="I4918" s="51">
        <v>1.457662445713261</v>
      </c>
    </row>
    <row r="4919" spans="2:9" x14ac:dyDescent="0.2">
      <c r="B4919" s="10">
        <v>4902</v>
      </c>
      <c r="C4919" s="19">
        <v>0.23501572815460603</v>
      </c>
      <c r="D4919" s="22">
        <v>0.84238035175474835</v>
      </c>
      <c r="F4919" s="50">
        <v>4902</v>
      </c>
      <c r="G4919" s="42">
        <v>1.0773960799093545</v>
      </c>
      <c r="H4919" s="42">
        <v>0.23501572815460603</v>
      </c>
      <c r="I4919" s="51">
        <v>0.53028918528547431</v>
      </c>
    </row>
    <row r="4920" spans="2:9" x14ac:dyDescent="0.2">
      <c r="B4920" s="10">
        <v>4903</v>
      </c>
      <c r="C4920" s="19">
        <v>0.85224880283920368</v>
      </c>
      <c r="D4920" s="22">
        <v>0.92188118555064436</v>
      </c>
      <c r="F4920" s="50">
        <v>4903</v>
      </c>
      <c r="G4920" s="42">
        <v>1.774129988389848</v>
      </c>
      <c r="H4920" s="42">
        <v>0.85224880283920368</v>
      </c>
      <c r="I4920" s="51">
        <v>1.715208414665033</v>
      </c>
    </row>
    <row r="4921" spans="2:9" x14ac:dyDescent="0.2">
      <c r="B4921" s="10">
        <v>4904</v>
      </c>
      <c r="C4921" s="19">
        <v>6.5301554793384398E-2</v>
      </c>
      <c r="D4921" s="22">
        <v>0.90297169392025212</v>
      </c>
      <c r="F4921" s="50">
        <v>4904</v>
      </c>
      <c r="G4921" s="42">
        <v>0.96827324871363651</v>
      </c>
      <c r="H4921" s="42">
        <v>6.5301554793384398E-2</v>
      </c>
      <c r="I4921" s="51">
        <v>0.15039762116575911</v>
      </c>
    </row>
    <row r="4922" spans="2:9" x14ac:dyDescent="0.2">
      <c r="B4922" s="10">
        <v>4905</v>
      </c>
      <c r="C4922" s="19">
        <v>0.18701840650409673</v>
      </c>
      <c r="D4922" s="22">
        <v>0.58268216751143398</v>
      </c>
      <c r="F4922" s="50">
        <v>4905</v>
      </c>
      <c r="G4922" s="42">
        <v>0.76970057401553071</v>
      </c>
      <c r="H4922" s="42">
        <v>0.18701840650409673</v>
      </c>
      <c r="I4922" s="51">
        <v>0.56349674760143276</v>
      </c>
    </row>
    <row r="4923" spans="2:9" x14ac:dyDescent="0.2">
      <c r="B4923" s="10">
        <v>4906</v>
      </c>
      <c r="C4923" s="19">
        <v>0.43083040249632243</v>
      </c>
      <c r="D4923" s="22">
        <v>0.29692525330494002</v>
      </c>
      <c r="F4923" s="50">
        <v>4906</v>
      </c>
      <c r="G4923" s="42">
        <v>0.72775565580126245</v>
      </c>
      <c r="H4923" s="42">
        <v>0.29692525330494002</v>
      </c>
      <c r="I4923" s="51">
        <v>1.0757079939939389</v>
      </c>
    </row>
    <row r="4924" spans="2:9" x14ac:dyDescent="0.2">
      <c r="B4924" s="10">
        <v>4907</v>
      </c>
      <c r="C4924" s="19">
        <v>0.94633321183108976</v>
      </c>
      <c r="D4924" s="22">
        <v>0.25152736395156594</v>
      </c>
      <c r="F4924" s="50">
        <v>4907</v>
      </c>
      <c r="G4924" s="42">
        <v>1.1978605757826557</v>
      </c>
      <c r="H4924" s="42">
        <v>0.25152736395156594</v>
      </c>
      <c r="I4924" s="51">
        <v>1.2377487845270303</v>
      </c>
    </row>
    <row r="4925" spans="2:9" x14ac:dyDescent="0.2">
      <c r="B4925" s="10">
        <v>4908</v>
      </c>
      <c r="C4925" s="19">
        <v>0.67873737798292844</v>
      </c>
      <c r="D4925" s="22">
        <v>6.6324957580780608E-2</v>
      </c>
      <c r="F4925" s="50">
        <v>4908</v>
      </c>
      <c r="G4925" s="42">
        <v>0.74506233556370904</v>
      </c>
      <c r="H4925" s="42">
        <v>6.6324957580780608E-2</v>
      </c>
      <c r="I4925" s="51">
        <v>1.0409501361402236</v>
      </c>
    </row>
    <row r="4926" spans="2:9" x14ac:dyDescent="0.2">
      <c r="B4926" s="10">
        <v>4909</v>
      </c>
      <c r="C4926" s="19">
        <v>0.80091905639106054</v>
      </c>
      <c r="D4926" s="22">
        <v>0.4668058630724885</v>
      </c>
      <c r="F4926" s="50">
        <v>4909</v>
      </c>
      <c r="G4926" s="42">
        <v>1.2677249194635491</v>
      </c>
      <c r="H4926" s="42">
        <v>0.4668058630724885</v>
      </c>
      <c r="I4926" s="51">
        <v>1.3683658027453167</v>
      </c>
    </row>
    <row r="4927" spans="2:9" x14ac:dyDescent="0.2">
      <c r="B4927" s="10">
        <v>4910</v>
      </c>
      <c r="C4927" s="19">
        <v>0.12252053202176205</v>
      </c>
      <c r="D4927" s="22">
        <v>0.71245016932379257</v>
      </c>
      <c r="F4927" s="50">
        <v>4910</v>
      </c>
      <c r="G4927" s="42">
        <v>0.83497070134555462</v>
      </c>
      <c r="H4927" s="42">
        <v>0.12252053202176205</v>
      </c>
      <c r="I4927" s="51">
        <v>0.34659597201710279</v>
      </c>
    </row>
    <row r="4928" spans="2:9" x14ac:dyDescent="0.2">
      <c r="B4928" s="10">
        <v>4911</v>
      </c>
      <c r="C4928" s="19">
        <v>0.35568574870358882</v>
      </c>
      <c r="D4928" s="22">
        <v>0.79930762451178095</v>
      </c>
      <c r="F4928" s="50">
        <v>4911</v>
      </c>
      <c r="G4928" s="42">
        <v>1.1549933732153699</v>
      </c>
      <c r="H4928" s="42">
        <v>0.35568574870358882</v>
      </c>
      <c r="I4928" s="51">
        <v>0.7933731061735716</v>
      </c>
    </row>
    <row r="4929" spans="2:9" x14ac:dyDescent="0.2">
      <c r="B4929" s="10">
        <v>4912</v>
      </c>
      <c r="C4929" s="19">
        <v>0.81951885938966329</v>
      </c>
      <c r="D4929" s="22">
        <v>0.12605343244216094</v>
      </c>
      <c r="F4929" s="50">
        <v>4912</v>
      </c>
      <c r="G4929" s="42">
        <v>0.94557229183182423</v>
      </c>
      <c r="H4929" s="42">
        <v>0.12605343244216094</v>
      </c>
      <c r="I4929" s="51">
        <v>1.1012761494018093</v>
      </c>
    </row>
    <row r="4930" spans="2:9" x14ac:dyDescent="0.2">
      <c r="B4930" s="10">
        <v>4913</v>
      </c>
      <c r="C4930" s="19">
        <v>0.60780267735362781</v>
      </c>
      <c r="D4930" s="22">
        <v>0.72013260767083609</v>
      </c>
      <c r="F4930" s="50">
        <v>4913</v>
      </c>
      <c r="G4930" s="42">
        <v>1.3279352850244639</v>
      </c>
      <c r="H4930" s="42">
        <v>0.60780267735362781</v>
      </c>
      <c r="I4930" s="51">
        <v>1.3064860429504601</v>
      </c>
    </row>
    <row r="4931" spans="2:9" x14ac:dyDescent="0.2">
      <c r="B4931" s="10">
        <v>4914</v>
      </c>
      <c r="C4931" s="19">
        <v>0.2716551572997703</v>
      </c>
      <c r="D4931" s="22">
        <v>0.57820642708042713</v>
      </c>
      <c r="F4931" s="50">
        <v>4914</v>
      </c>
      <c r="G4931" s="42">
        <v>0.84986158438019743</v>
      </c>
      <c r="H4931" s="42">
        <v>0.2716551572997703</v>
      </c>
      <c r="I4931" s="51">
        <v>0.74235661539802034</v>
      </c>
    </row>
    <row r="4932" spans="2:9" x14ac:dyDescent="0.2">
      <c r="B4932" s="10">
        <v>4915</v>
      </c>
      <c r="C4932" s="19">
        <v>0.19059781616238591</v>
      </c>
      <c r="D4932" s="22">
        <v>1.3795208132468262E-2</v>
      </c>
      <c r="F4932" s="50">
        <v>4915</v>
      </c>
      <c r="G4932" s="42">
        <v>0.20439302429485418</v>
      </c>
      <c r="H4932" s="42">
        <v>1.3795208132468262E-2</v>
      </c>
      <c r="I4932" s="51">
        <v>0.99118787629970417</v>
      </c>
    </row>
    <row r="4933" spans="2:9" x14ac:dyDescent="0.2">
      <c r="B4933" s="10">
        <v>4916</v>
      </c>
      <c r="C4933" s="19">
        <v>0.12184498596168258</v>
      </c>
      <c r="D4933" s="22">
        <v>0.48699559020551586</v>
      </c>
      <c r="F4933" s="50">
        <v>4916</v>
      </c>
      <c r="G4933" s="42">
        <v>0.60884057616719844</v>
      </c>
      <c r="H4933" s="42">
        <v>0.12184498596168258</v>
      </c>
      <c r="I4933" s="51">
        <v>0.48059536030857153</v>
      </c>
    </row>
    <row r="4934" spans="2:9" x14ac:dyDescent="0.2">
      <c r="B4934" s="10">
        <v>4917</v>
      </c>
      <c r="C4934" s="19">
        <v>0.88480759374444751</v>
      </c>
      <c r="D4934" s="22">
        <v>0.97476180361940168</v>
      </c>
      <c r="F4934" s="50">
        <v>4917</v>
      </c>
      <c r="G4934" s="42">
        <v>1.8595693973638492</v>
      </c>
      <c r="H4934" s="42">
        <v>0.88480759374444751</v>
      </c>
      <c r="I4934" s="51">
        <v>1.772352387131463</v>
      </c>
    </row>
    <row r="4935" spans="2:9" x14ac:dyDescent="0.2">
      <c r="B4935" s="10">
        <v>4918</v>
      </c>
      <c r="C4935" s="19">
        <v>0.72871540139738444</v>
      </c>
      <c r="D4935" s="22">
        <v>0.8912081415468438</v>
      </c>
      <c r="F4935" s="50">
        <v>4918</v>
      </c>
      <c r="G4935" s="42">
        <v>1.6199235429442282</v>
      </c>
      <c r="H4935" s="42">
        <v>0.72871540139738444</v>
      </c>
      <c r="I4935" s="51">
        <v>1.482957075248641</v>
      </c>
    </row>
    <row r="4936" spans="2:9" x14ac:dyDescent="0.2">
      <c r="B4936" s="10">
        <v>4919</v>
      </c>
      <c r="C4936" s="19">
        <v>0.70106484964973137</v>
      </c>
      <c r="D4936" s="22">
        <v>0.92783950012978511</v>
      </c>
      <c r="F4936" s="50">
        <v>4919</v>
      </c>
      <c r="G4936" s="42">
        <v>1.6289043497795164</v>
      </c>
      <c r="H4936" s="42">
        <v>0.70106484964973137</v>
      </c>
      <c r="I4936" s="51">
        <v>1.4203289072626069</v>
      </c>
    </row>
    <row r="4937" spans="2:9" x14ac:dyDescent="0.2">
      <c r="B4937" s="10">
        <v>4920</v>
      </c>
      <c r="C4937" s="19">
        <v>0.46288899658463367</v>
      </c>
      <c r="D4937" s="22">
        <v>0.23654542008862411</v>
      </c>
      <c r="F4937" s="50">
        <v>4920</v>
      </c>
      <c r="G4937" s="42">
        <v>0.69943441667325779</v>
      </c>
      <c r="H4937" s="42">
        <v>0.23654542008862411</v>
      </c>
      <c r="I4937" s="51">
        <v>1.0699772498411708</v>
      </c>
    </row>
    <row r="4938" spans="2:9" x14ac:dyDescent="0.2">
      <c r="B4938" s="10">
        <v>4921</v>
      </c>
      <c r="C4938" s="19">
        <v>0.62560723162722776</v>
      </c>
      <c r="D4938" s="22">
        <v>0.90921156704705874</v>
      </c>
      <c r="F4938" s="50">
        <v>4921</v>
      </c>
      <c r="G4938" s="42">
        <v>1.5348187986742865</v>
      </c>
      <c r="H4938" s="42">
        <v>0.62560723162722776</v>
      </c>
      <c r="I4938" s="51">
        <v>1.2784298668489533</v>
      </c>
    </row>
    <row r="4939" spans="2:9" x14ac:dyDescent="0.2">
      <c r="B4939" s="10">
        <v>4922</v>
      </c>
      <c r="C4939" s="19">
        <v>0.94445944659348247</v>
      </c>
      <c r="D4939" s="22">
        <v>0.59180894699018927</v>
      </c>
      <c r="F4939" s="50">
        <v>4922</v>
      </c>
      <c r="G4939" s="42">
        <v>1.5362683935836716</v>
      </c>
      <c r="H4939" s="42">
        <v>0.59180894699018927</v>
      </c>
      <c r="I4939" s="51">
        <v>1.5585569055827637</v>
      </c>
    </row>
    <row r="4940" spans="2:9" x14ac:dyDescent="0.2">
      <c r="B4940" s="10">
        <v>4923</v>
      </c>
      <c r="C4940" s="19">
        <v>0.35717138853392816</v>
      </c>
      <c r="D4940" s="22">
        <v>0.34170201274701617</v>
      </c>
      <c r="F4940" s="50">
        <v>4923</v>
      </c>
      <c r="G4940" s="42">
        <v>0.69887340128094433</v>
      </c>
      <c r="H4940" s="42">
        <v>0.34170201274701617</v>
      </c>
      <c r="I4940" s="51">
        <v>1.0451258081109311</v>
      </c>
    </row>
    <row r="4941" spans="2:9" x14ac:dyDescent="0.2">
      <c r="B4941" s="10">
        <v>4924</v>
      </c>
      <c r="C4941" s="19">
        <v>0.96168250318817783</v>
      </c>
      <c r="D4941" s="22">
        <v>0.14561435832743763</v>
      </c>
      <c r="F4941" s="50">
        <v>4924</v>
      </c>
      <c r="G4941" s="42">
        <v>1.1072968615156156</v>
      </c>
      <c r="H4941" s="42">
        <v>0.14561435832743763</v>
      </c>
      <c r="I4941" s="51">
        <v>1.1399412245741201</v>
      </c>
    </row>
    <row r="4942" spans="2:9" x14ac:dyDescent="0.2">
      <c r="B4942" s="10">
        <v>4925</v>
      </c>
      <c r="C4942" s="19">
        <v>0.97657610555257213</v>
      </c>
      <c r="D4942" s="22">
        <v>0.95639667046829868</v>
      </c>
      <c r="F4942" s="50">
        <v>4925</v>
      </c>
      <c r="G4942" s="42">
        <v>1.9329727760208708</v>
      </c>
      <c r="H4942" s="42">
        <v>0.95639667046829868</v>
      </c>
      <c r="I4942" s="51">
        <v>1.9339826009313952</v>
      </c>
    </row>
    <row r="4943" spans="2:9" x14ac:dyDescent="0.2">
      <c r="B4943" s="10">
        <v>4926</v>
      </c>
      <c r="C4943" s="19">
        <v>0.63644224498329893</v>
      </c>
      <c r="D4943" s="22">
        <v>0.9823624164754744</v>
      </c>
      <c r="F4943" s="50">
        <v>4926</v>
      </c>
      <c r="G4943" s="42">
        <v>1.6188046614587734</v>
      </c>
      <c r="H4943" s="42">
        <v>0.63644224498329893</v>
      </c>
      <c r="I4943" s="51">
        <v>1.2779770397061045</v>
      </c>
    </row>
    <row r="4944" spans="2:9" x14ac:dyDescent="0.2">
      <c r="B4944" s="10">
        <v>4927</v>
      </c>
      <c r="C4944" s="19">
        <v>0.37559889005137104</v>
      </c>
      <c r="D4944" s="22">
        <v>0.24786958488417155</v>
      </c>
      <c r="F4944" s="50">
        <v>4927</v>
      </c>
      <c r="G4944" s="42">
        <v>0.62346847493554258</v>
      </c>
      <c r="H4944" s="42">
        <v>0.24786958488417155</v>
      </c>
      <c r="I4944" s="51">
        <v>1.0323590012146235</v>
      </c>
    </row>
    <row r="4945" spans="2:9" x14ac:dyDescent="0.2">
      <c r="B4945" s="10">
        <v>4928</v>
      </c>
      <c r="C4945" s="19">
        <v>0.97681276428877528</v>
      </c>
      <c r="D4945" s="22">
        <v>0.17153621629309701</v>
      </c>
      <c r="F4945" s="50">
        <v>4928</v>
      </c>
      <c r="G4945" s="42">
        <v>1.1483489805818723</v>
      </c>
      <c r="H4945" s="42">
        <v>0.17153621629309701</v>
      </c>
      <c r="I4945" s="51">
        <v>1.1675200137166772</v>
      </c>
    </row>
    <row r="4946" spans="2:9" x14ac:dyDescent="0.2">
      <c r="B4946" s="10">
        <v>4929</v>
      </c>
      <c r="C4946" s="19">
        <v>9.100944880447237E-2</v>
      </c>
      <c r="D4946" s="22">
        <v>0.90685551533192477</v>
      </c>
      <c r="F4946" s="50">
        <v>4929</v>
      </c>
      <c r="G4946" s="42">
        <v>0.99786496413639714</v>
      </c>
      <c r="H4946" s="42">
        <v>9.100944880447237E-2</v>
      </c>
      <c r="I4946" s="51">
        <v>0.20478313707715695</v>
      </c>
    </row>
    <row r="4947" spans="2:9" x14ac:dyDescent="0.2">
      <c r="B4947" s="10">
        <v>4930</v>
      </c>
      <c r="C4947" s="19">
        <v>0.29667574387629836</v>
      </c>
      <c r="D4947" s="22">
        <v>0.37451835330690308</v>
      </c>
      <c r="F4947" s="50">
        <v>4930</v>
      </c>
      <c r="G4947" s="42">
        <v>0.67119409718320144</v>
      </c>
      <c r="H4947" s="42">
        <v>0.29667574387629836</v>
      </c>
      <c r="I4947" s="51">
        <v>0.93107101730087249</v>
      </c>
    </row>
    <row r="4948" spans="2:9" x14ac:dyDescent="0.2">
      <c r="B4948" s="10">
        <v>4931</v>
      </c>
      <c r="C4948" s="19">
        <v>0.2695638142058836</v>
      </c>
      <c r="D4948" s="22">
        <v>7.6856920032831844E-2</v>
      </c>
      <c r="F4948" s="50">
        <v>4931</v>
      </c>
      <c r="G4948" s="42">
        <v>0.34642073423871544</v>
      </c>
      <c r="H4948" s="42">
        <v>7.6856920032831844E-2</v>
      </c>
      <c r="I4948" s="51">
        <v>0.98101091086916037</v>
      </c>
    </row>
    <row r="4949" spans="2:9" x14ac:dyDescent="0.2">
      <c r="B4949" s="10">
        <v>4932</v>
      </c>
      <c r="C4949" s="19">
        <v>0.14524762924484735</v>
      </c>
      <c r="D4949" s="22">
        <v>0.57264816915879946</v>
      </c>
      <c r="F4949" s="50">
        <v>4932</v>
      </c>
      <c r="G4949" s="42">
        <v>0.71789579840364681</v>
      </c>
      <c r="H4949" s="42">
        <v>0.14524762924484735</v>
      </c>
      <c r="I4949" s="51">
        <v>0.47651852570023617</v>
      </c>
    </row>
    <row r="4950" spans="2:9" x14ac:dyDescent="0.2">
      <c r="B4950" s="10">
        <v>4933</v>
      </c>
      <c r="C4950" s="19">
        <v>0.63903828345764324</v>
      </c>
      <c r="D4950" s="22">
        <v>0.69593780441609243</v>
      </c>
      <c r="F4950" s="50">
        <v>4933</v>
      </c>
      <c r="G4950" s="42">
        <v>1.3349760878737356</v>
      </c>
      <c r="H4950" s="42">
        <v>0.63903828345764324</v>
      </c>
      <c r="I4950" s="51">
        <v>1.3712873074655629</v>
      </c>
    </row>
    <row r="4951" spans="2:9" x14ac:dyDescent="0.2">
      <c r="B4951" s="10">
        <v>4934</v>
      </c>
      <c r="C4951" s="19">
        <v>0.78897093888450465</v>
      </c>
      <c r="D4951" s="22">
        <v>0.34310970014626585</v>
      </c>
      <c r="F4951" s="50">
        <v>4934</v>
      </c>
      <c r="G4951" s="42">
        <v>1.1320806390307705</v>
      </c>
      <c r="H4951" s="42">
        <v>0.34310970014626585</v>
      </c>
      <c r="I4951" s="51">
        <v>1.2650029452935394</v>
      </c>
    </row>
    <row r="4952" spans="2:9" x14ac:dyDescent="0.2">
      <c r="B4952" s="10">
        <v>4935</v>
      </c>
      <c r="C4952" s="19">
        <v>0.40046942888805037</v>
      </c>
      <c r="D4952" s="22">
        <v>0.55475863226908084</v>
      </c>
      <c r="F4952" s="50">
        <v>4935</v>
      </c>
      <c r="G4952" s="42">
        <v>0.95522806115713121</v>
      </c>
      <c r="H4952" s="42">
        <v>0.40046942888805037</v>
      </c>
      <c r="I4952" s="51">
        <v>1.0023660792303999</v>
      </c>
    </row>
    <row r="4953" spans="2:9" x14ac:dyDescent="0.2">
      <c r="B4953" s="10">
        <v>4936</v>
      </c>
      <c r="C4953" s="19">
        <v>0.12109375617319407</v>
      </c>
      <c r="D4953" s="22">
        <v>0.23910994826085852</v>
      </c>
      <c r="F4953" s="50">
        <v>4936</v>
      </c>
      <c r="G4953" s="42">
        <v>0.36020370443405259</v>
      </c>
      <c r="H4953" s="42">
        <v>0.12109375617319407</v>
      </c>
      <c r="I4953" s="51">
        <v>0.72471607483104517</v>
      </c>
    </row>
    <row r="4954" spans="2:9" x14ac:dyDescent="0.2">
      <c r="B4954" s="10">
        <v>4937</v>
      </c>
      <c r="C4954" s="19">
        <v>0.12171674448321401</v>
      </c>
      <c r="D4954" s="22">
        <v>0.68232417353933017</v>
      </c>
      <c r="F4954" s="50">
        <v>4937</v>
      </c>
      <c r="G4954" s="42">
        <v>0.80404091802254418</v>
      </c>
      <c r="H4954" s="42">
        <v>0.12171674448321401</v>
      </c>
      <c r="I4954" s="51">
        <v>0.35935284565435038</v>
      </c>
    </row>
    <row r="4955" spans="2:9" x14ac:dyDescent="0.2">
      <c r="B4955" s="10">
        <v>4938</v>
      </c>
      <c r="C4955" s="19">
        <v>0.17872652687920132</v>
      </c>
      <c r="D4955" s="22">
        <v>0.66676996394812016</v>
      </c>
      <c r="F4955" s="50">
        <v>4938</v>
      </c>
      <c r="G4955" s="42">
        <v>0.84549649082732148</v>
      </c>
      <c r="H4955" s="42">
        <v>0.17872652687920132</v>
      </c>
      <c r="I4955" s="51">
        <v>0.49596225798308513</v>
      </c>
    </row>
    <row r="4956" spans="2:9" x14ac:dyDescent="0.2">
      <c r="B4956" s="10">
        <v>4939</v>
      </c>
      <c r="C4956" s="19">
        <v>9.8375564240695712E-2</v>
      </c>
      <c r="D4956" s="22">
        <v>0.25156796940269333</v>
      </c>
      <c r="F4956" s="50">
        <v>4939</v>
      </c>
      <c r="G4956" s="42">
        <v>0.34994353364338904</v>
      </c>
      <c r="H4956" s="42">
        <v>9.8375564240695712E-2</v>
      </c>
      <c r="I4956" s="51">
        <v>0.65638647026999575</v>
      </c>
    </row>
    <row r="4957" spans="2:9" x14ac:dyDescent="0.2">
      <c r="B4957" s="10">
        <v>4940</v>
      </c>
      <c r="C4957" s="19">
        <v>0.39614853843342779</v>
      </c>
      <c r="D4957" s="22">
        <v>6.4800955073080924E-2</v>
      </c>
      <c r="F4957" s="50">
        <v>4940</v>
      </c>
      <c r="G4957" s="42">
        <v>0.46094949350650871</v>
      </c>
      <c r="H4957" s="42">
        <v>6.4800955073080924E-2</v>
      </c>
      <c r="I4957" s="51">
        <v>1.0065622077227099</v>
      </c>
    </row>
    <row r="4958" spans="2:9" x14ac:dyDescent="0.2">
      <c r="B4958" s="10">
        <v>4941</v>
      </c>
      <c r="C4958" s="19">
        <v>0.43205886968325735</v>
      </c>
      <c r="D4958" s="22">
        <v>0.85570987017565803</v>
      </c>
      <c r="F4958" s="50">
        <v>4941</v>
      </c>
      <c r="G4958" s="42">
        <v>1.2877687398589153</v>
      </c>
      <c r="H4958" s="42">
        <v>0.43205886968325735</v>
      </c>
      <c r="I4958" s="51">
        <v>0.91973385974005883</v>
      </c>
    </row>
    <row r="4959" spans="2:9" x14ac:dyDescent="0.2">
      <c r="B4959" s="10">
        <v>4942</v>
      </c>
      <c r="C4959" s="19">
        <v>0.95958852789949578</v>
      </c>
      <c r="D4959" s="22">
        <v>3.134209778547481E-2</v>
      </c>
      <c r="F4959" s="50">
        <v>4942</v>
      </c>
      <c r="G4959" s="42">
        <v>0.99093062568497059</v>
      </c>
      <c r="H4959" s="42">
        <v>3.134209778547481E-2</v>
      </c>
      <c r="I4959" s="51">
        <v>1.0300500496267708</v>
      </c>
    </row>
    <row r="4960" spans="2:9" x14ac:dyDescent="0.2">
      <c r="B4960" s="10">
        <v>4943</v>
      </c>
      <c r="C4960" s="19">
        <v>0.1340843629900812</v>
      </c>
      <c r="D4960" s="22">
        <v>9.2805614723360907E-2</v>
      </c>
      <c r="F4960" s="50">
        <v>4943</v>
      </c>
      <c r="G4960" s="42">
        <v>0.2268899777134421</v>
      </c>
      <c r="H4960" s="42">
        <v>9.2805614723360907E-2</v>
      </c>
      <c r="I4960" s="51">
        <v>0.92268655668118627</v>
      </c>
    </row>
    <row r="4961" spans="2:9" x14ac:dyDescent="0.2">
      <c r="B4961" s="10">
        <v>4944</v>
      </c>
      <c r="C4961" s="19">
        <v>0.37020807836579472</v>
      </c>
      <c r="D4961" s="22">
        <v>0.40404625134876426</v>
      </c>
      <c r="F4961" s="50">
        <v>4944</v>
      </c>
      <c r="G4961" s="42">
        <v>0.77425432971455899</v>
      </c>
      <c r="H4961" s="42">
        <v>0.37020807836579472</v>
      </c>
      <c r="I4961" s="51">
        <v>1.0395255782182637</v>
      </c>
    </row>
    <row r="4962" spans="2:9" x14ac:dyDescent="0.2">
      <c r="B4962" s="10">
        <v>4945</v>
      </c>
      <c r="C4962" s="19">
        <v>0.81599987616339253</v>
      </c>
      <c r="D4962" s="22">
        <v>0.47762343929569862</v>
      </c>
      <c r="F4962" s="50">
        <v>4945</v>
      </c>
      <c r="G4962" s="42">
        <v>1.293623315459091</v>
      </c>
      <c r="H4962" s="42">
        <v>0.47762343929569862</v>
      </c>
      <c r="I4962" s="51">
        <v>1.3850701242201782</v>
      </c>
    </row>
    <row r="4963" spans="2:9" x14ac:dyDescent="0.2">
      <c r="B4963" s="10">
        <v>4946</v>
      </c>
      <c r="C4963" s="19">
        <v>0.85904371724845396</v>
      </c>
      <c r="D4963" s="22">
        <v>6.9330192756557052E-3</v>
      </c>
      <c r="F4963" s="50">
        <v>4946</v>
      </c>
      <c r="G4963" s="42">
        <v>0.86597673652410967</v>
      </c>
      <c r="H4963" s="42">
        <v>6.9330192756557052E-3</v>
      </c>
      <c r="I4963" s="51">
        <v>1.0058802023684439</v>
      </c>
    </row>
    <row r="4964" spans="2:9" x14ac:dyDescent="0.2">
      <c r="B4964" s="10">
        <v>4947</v>
      </c>
      <c r="C4964" s="19">
        <v>0.94646395897653057</v>
      </c>
      <c r="D4964" s="22">
        <v>0.64008221476517613</v>
      </c>
      <c r="F4964" s="50">
        <v>4947</v>
      </c>
      <c r="G4964" s="42">
        <v>1.5865461737417066</v>
      </c>
      <c r="H4964" s="42">
        <v>0.64008221476517613</v>
      </c>
      <c r="I4964" s="51">
        <v>1.6054763299492349</v>
      </c>
    </row>
    <row r="4965" spans="2:9" x14ac:dyDescent="0.2">
      <c r="B4965" s="10">
        <v>4948</v>
      </c>
      <c r="C4965" s="19">
        <v>0.50354637226575172</v>
      </c>
      <c r="D4965" s="22">
        <v>0.23238397349096673</v>
      </c>
      <c r="F4965" s="50">
        <v>4948</v>
      </c>
      <c r="G4965" s="42">
        <v>0.73593034575671845</v>
      </c>
      <c r="H4965" s="42">
        <v>0.23238397349096673</v>
      </c>
      <c r="I4965" s="51">
        <v>1.0850103200868864</v>
      </c>
    </row>
    <row r="4966" spans="2:9" x14ac:dyDescent="0.2">
      <c r="B4966" s="10">
        <v>4949</v>
      </c>
      <c r="C4966" s="19">
        <v>0.37394507280427747</v>
      </c>
      <c r="D4966" s="22">
        <v>0.39602498802853381</v>
      </c>
      <c r="F4966" s="50">
        <v>4949</v>
      </c>
      <c r="G4966" s="42">
        <v>0.76997006083281128</v>
      </c>
      <c r="H4966" s="42">
        <v>0.37394507280427747</v>
      </c>
      <c r="I4966" s="51">
        <v>1.0513076827354948</v>
      </c>
    </row>
    <row r="4967" spans="2:9" x14ac:dyDescent="0.2">
      <c r="B4967" s="10">
        <v>4950</v>
      </c>
      <c r="C4967" s="19">
        <v>0.43425493437088303</v>
      </c>
      <c r="D4967" s="22">
        <v>0.71805731718813182</v>
      </c>
      <c r="F4967" s="50">
        <v>4950</v>
      </c>
      <c r="G4967" s="42">
        <v>1.1523122515590147</v>
      </c>
      <c r="H4967" s="42">
        <v>0.43425493437088303</v>
      </c>
      <c r="I4967" s="51">
        <v>0.9836439546351482</v>
      </c>
    </row>
    <row r="4968" spans="2:9" x14ac:dyDescent="0.2">
      <c r="B4968" s="10">
        <v>4951</v>
      </c>
      <c r="C4968" s="19">
        <v>0.94279329593819594</v>
      </c>
      <c r="D4968" s="22">
        <v>0.76024977763791768</v>
      </c>
      <c r="F4968" s="50">
        <v>4951</v>
      </c>
      <c r="G4968" s="42">
        <v>1.7030430735761137</v>
      </c>
      <c r="H4968" s="42">
        <v>0.76024977763791768</v>
      </c>
      <c r="I4968" s="51">
        <v>1.7164528590817358</v>
      </c>
    </row>
    <row r="4969" spans="2:9" x14ac:dyDescent="0.2">
      <c r="B4969" s="10">
        <v>4952</v>
      </c>
      <c r="C4969" s="19">
        <v>0.34143604990865062</v>
      </c>
      <c r="D4969" s="22">
        <v>0.99293597221650576</v>
      </c>
      <c r="F4969" s="50">
        <v>4952</v>
      </c>
      <c r="G4969" s="42">
        <v>1.3343720221251565</v>
      </c>
      <c r="H4969" s="42">
        <v>0.34143604990865062</v>
      </c>
      <c r="I4969" s="51">
        <v>0.68547379216474447</v>
      </c>
    </row>
    <row r="4970" spans="2:9" x14ac:dyDescent="0.2">
      <c r="B4970" s="10">
        <v>4953</v>
      </c>
      <c r="C4970" s="19">
        <v>0.63619812969449452</v>
      </c>
      <c r="D4970" s="22">
        <v>0.92214906324709256</v>
      </c>
      <c r="F4970" s="50">
        <v>4953</v>
      </c>
      <c r="G4970" s="42">
        <v>1.5583471929415871</v>
      </c>
      <c r="H4970" s="42">
        <v>0.63619812969449452</v>
      </c>
      <c r="I4970" s="51">
        <v>1.2951943210388757</v>
      </c>
    </row>
    <row r="4971" spans="2:9" x14ac:dyDescent="0.2">
      <c r="B4971" s="10">
        <v>4954</v>
      </c>
      <c r="C4971" s="19">
        <v>0.26978105114265483</v>
      </c>
      <c r="D4971" s="22">
        <v>0.71108748895573926</v>
      </c>
      <c r="F4971" s="50">
        <v>4954</v>
      </c>
      <c r="G4971" s="42">
        <v>0.98086854009839408</v>
      </c>
      <c r="H4971" s="42">
        <v>0.26978105114265483</v>
      </c>
      <c r="I4971" s="51">
        <v>0.66369318190968962</v>
      </c>
    </row>
    <row r="4972" spans="2:9" x14ac:dyDescent="0.2">
      <c r="B4972" s="10">
        <v>4955</v>
      </c>
      <c r="C4972" s="19">
        <v>0.94131730468720509</v>
      </c>
      <c r="D4972" s="22">
        <v>0.75093703365235609</v>
      </c>
      <c r="F4972" s="50">
        <v>4955</v>
      </c>
      <c r="G4972" s="42">
        <v>1.6922543383395612</v>
      </c>
      <c r="H4972" s="42">
        <v>0.75093703365235609</v>
      </c>
      <c r="I4972" s="51">
        <v>1.7065398515659846</v>
      </c>
    </row>
    <row r="4973" spans="2:9" x14ac:dyDescent="0.2">
      <c r="B4973" s="10">
        <v>4956</v>
      </c>
      <c r="C4973" s="19">
        <v>2.2398001328581496E-2</v>
      </c>
      <c r="D4973" s="22">
        <v>0.3182513450911012</v>
      </c>
      <c r="F4973" s="50">
        <v>4956</v>
      </c>
      <c r="G4973" s="42">
        <v>0.3406493464196827</v>
      </c>
      <c r="H4973" s="42">
        <v>2.2398001328581496E-2</v>
      </c>
      <c r="I4973" s="51">
        <v>0.32090318676380986</v>
      </c>
    </row>
    <row r="4974" spans="2:9" x14ac:dyDescent="0.2">
      <c r="B4974" s="10">
        <v>4957</v>
      </c>
      <c r="C4974" s="19">
        <v>0.43691558636719752</v>
      </c>
      <c r="D4974" s="22">
        <v>0.73596707641995784</v>
      </c>
      <c r="F4974" s="50">
        <v>4957</v>
      </c>
      <c r="G4974" s="42">
        <v>1.1728826627871554</v>
      </c>
      <c r="H4974" s="42">
        <v>0.43691558636719752</v>
      </c>
      <c r="I4974" s="51">
        <v>0.9805969259545575</v>
      </c>
    </row>
    <row r="4975" spans="2:9" x14ac:dyDescent="0.2">
      <c r="B4975" s="10">
        <v>4958</v>
      </c>
      <c r="C4975" s="19">
        <v>0.17184465743158639</v>
      </c>
      <c r="D4975" s="22">
        <v>0.44412610833178146</v>
      </c>
      <c r="F4975" s="50">
        <v>4958</v>
      </c>
      <c r="G4975" s="42">
        <v>0.61597076576336784</v>
      </c>
      <c r="H4975" s="42">
        <v>0.17184465743158639</v>
      </c>
      <c r="I4975" s="51">
        <v>0.62925285500731365</v>
      </c>
    </row>
    <row r="4976" spans="2:9" x14ac:dyDescent="0.2">
      <c r="B4976" s="10">
        <v>4959</v>
      </c>
      <c r="C4976" s="19">
        <v>0.52943077214915457</v>
      </c>
      <c r="D4976" s="22">
        <v>0.53784765347354702</v>
      </c>
      <c r="F4976" s="50">
        <v>4959</v>
      </c>
      <c r="G4976" s="42">
        <v>1.0672784256227015</v>
      </c>
      <c r="H4976" s="42">
        <v>0.52943077214915457</v>
      </c>
      <c r="I4976" s="51">
        <v>1.2397464750188694</v>
      </c>
    </row>
    <row r="4977" spans="2:9" x14ac:dyDescent="0.2">
      <c r="B4977" s="10">
        <v>4960</v>
      </c>
      <c r="C4977" s="19">
        <v>0.63073240742205317</v>
      </c>
      <c r="D4977" s="22">
        <v>0.45446348051033159</v>
      </c>
      <c r="F4977" s="50">
        <v>4960</v>
      </c>
      <c r="G4977" s="42">
        <v>1.0851958879323846</v>
      </c>
      <c r="H4977" s="42">
        <v>0.45446348051033159</v>
      </c>
      <c r="I4977" s="51">
        <v>1.2654934978723782</v>
      </c>
    </row>
    <row r="4978" spans="2:9" x14ac:dyDescent="0.2">
      <c r="B4978" s="10">
        <v>4961</v>
      </c>
      <c r="C4978" s="19">
        <v>0.33022905492687671</v>
      </c>
      <c r="D4978" s="22">
        <v>0.30130862657952229</v>
      </c>
      <c r="F4978" s="50">
        <v>4961</v>
      </c>
      <c r="G4978" s="42">
        <v>0.631537681506399</v>
      </c>
      <c r="H4978" s="42">
        <v>0.30130862657952229</v>
      </c>
      <c r="I4978" s="51">
        <v>1.0174765961181795</v>
      </c>
    </row>
    <row r="4979" spans="2:9" x14ac:dyDescent="0.2">
      <c r="B4979" s="10">
        <v>4962</v>
      </c>
      <c r="C4979" s="19">
        <v>0.5528176178177151</v>
      </c>
      <c r="D4979" s="22">
        <v>0.28230566021442705</v>
      </c>
      <c r="F4979" s="50">
        <v>4962</v>
      </c>
      <c r="G4979" s="42">
        <v>0.83512327803214215</v>
      </c>
      <c r="H4979" s="42">
        <v>0.28230566021442705</v>
      </c>
      <c r="I4979" s="51">
        <v>1.1282258808207701</v>
      </c>
    </row>
    <row r="4980" spans="2:9" x14ac:dyDescent="0.2">
      <c r="B4980" s="10">
        <v>4963</v>
      </c>
      <c r="C4980" s="19">
        <v>0.50435706581868167</v>
      </c>
      <c r="D4980" s="22">
        <v>0.15850454865418295</v>
      </c>
      <c r="F4980" s="50">
        <v>4963</v>
      </c>
      <c r="G4980" s="42">
        <v>0.66286161447286462</v>
      </c>
      <c r="H4980" s="42">
        <v>0.15850454865418295</v>
      </c>
      <c r="I4980" s="51">
        <v>1.0556908587961447</v>
      </c>
    </row>
    <row r="4981" spans="2:9" x14ac:dyDescent="0.2">
      <c r="B4981" s="10">
        <v>4964</v>
      </c>
      <c r="C4981" s="19">
        <v>0.43897689019090569</v>
      </c>
      <c r="D4981" s="22">
        <v>0.16147598180114175</v>
      </c>
      <c r="F4981" s="50">
        <v>4964</v>
      </c>
      <c r="G4981" s="42">
        <v>0.60045287199204744</v>
      </c>
      <c r="H4981" s="42">
        <v>0.16147598180114175</v>
      </c>
      <c r="I4981" s="51">
        <v>1.0369896199242215</v>
      </c>
    </row>
    <row r="4982" spans="2:9" x14ac:dyDescent="0.2">
      <c r="B4982" s="10">
        <v>4965</v>
      </c>
      <c r="C4982" s="19">
        <v>0.1529069750952734</v>
      </c>
      <c r="D4982" s="22">
        <v>0.17150207340630819</v>
      </c>
      <c r="F4982" s="50">
        <v>4965</v>
      </c>
      <c r="G4982" s="42">
        <v>0.32440904850158159</v>
      </c>
      <c r="H4982" s="42">
        <v>0.1529069750952734</v>
      </c>
      <c r="I4982" s="51">
        <v>0.87755579685737439</v>
      </c>
    </row>
    <row r="4983" spans="2:9" x14ac:dyDescent="0.2">
      <c r="B4983" s="10">
        <v>4966</v>
      </c>
      <c r="C4983" s="19">
        <v>0.43111044458627967</v>
      </c>
      <c r="D4983" s="22">
        <v>0.81247783778042004</v>
      </c>
      <c r="F4983" s="50">
        <v>4966</v>
      </c>
      <c r="G4983" s="42">
        <v>1.2435882823666997</v>
      </c>
      <c r="H4983" s="42">
        <v>0.43111044458627967</v>
      </c>
      <c r="I4983" s="51">
        <v>0.93590108159854635</v>
      </c>
    </row>
    <row r="4984" spans="2:9" x14ac:dyDescent="0.2">
      <c r="B4984" s="10">
        <v>4967</v>
      </c>
      <c r="C4984" s="19">
        <v>8.2711317599999834E-2</v>
      </c>
      <c r="D4984" s="22">
        <v>0.19514820781722475</v>
      </c>
      <c r="F4984" s="50">
        <v>4967</v>
      </c>
      <c r="G4984" s="42">
        <v>0.27785952541722458</v>
      </c>
      <c r="H4984" s="42">
        <v>8.2711317599999834E-2</v>
      </c>
      <c r="I4984" s="51">
        <v>0.69755503235178928</v>
      </c>
    </row>
    <row r="4985" spans="2:9" x14ac:dyDescent="0.2">
      <c r="B4985" s="10">
        <v>4968</v>
      </c>
      <c r="C4985" s="19">
        <v>0.7076695477995596</v>
      </c>
      <c r="D4985" s="22">
        <v>0.91113873673318568</v>
      </c>
      <c r="F4985" s="50">
        <v>4968</v>
      </c>
      <c r="G4985" s="42">
        <v>1.6188082845327454</v>
      </c>
      <c r="H4985" s="42">
        <v>0.7076695477995596</v>
      </c>
      <c r="I4985" s="51">
        <v>1.4374206479527853</v>
      </c>
    </row>
    <row r="4986" spans="2:9" x14ac:dyDescent="0.2">
      <c r="B4986" s="10">
        <v>4969</v>
      </c>
      <c r="C4986" s="19">
        <v>0.33753703678412028</v>
      </c>
      <c r="D4986" s="22">
        <v>0.18224201692420383</v>
      </c>
      <c r="F4986" s="50">
        <v>4969</v>
      </c>
      <c r="G4986" s="42">
        <v>0.51977905370832411</v>
      </c>
      <c r="H4986" s="42">
        <v>0.18224201692420383</v>
      </c>
      <c r="I4986" s="51">
        <v>1.0026697768332313</v>
      </c>
    </row>
    <row r="4987" spans="2:9" x14ac:dyDescent="0.2">
      <c r="B4987" s="10">
        <v>4970</v>
      </c>
      <c r="C4987" s="19">
        <v>0.45048427404153146</v>
      </c>
      <c r="D4987" s="22">
        <v>0.83182299655291103</v>
      </c>
      <c r="F4987" s="50">
        <v>4970</v>
      </c>
      <c r="G4987" s="42">
        <v>1.2823072705944425</v>
      </c>
      <c r="H4987" s="42">
        <v>0.45048427404153146</v>
      </c>
      <c r="I4987" s="51">
        <v>0.96562128780330847</v>
      </c>
    </row>
    <row r="4988" spans="2:9" x14ac:dyDescent="0.2">
      <c r="B4988" s="10">
        <v>4971</v>
      </c>
      <c r="C4988" s="19">
        <v>0.28622304492027428</v>
      </c>
      <c r="D4988" s="22">
        <v>3.2217457891910217E-2</v>
      </c>
      <c r="F4988" s="50">
        <v>4971</v>
      </c>
      <c r="G4988" s="42">
        <v>0.3184405028121845</v>
      </c>
      <c r="H4988" s="42">
        <v>3.2217457891910217E-2</v>
      </c>
      <c r="I4988" s="51">
        <v>0.99271532156985409</v>
      </c>
    </row>
    <row r="4989" spans="2:9" x14ac:dyDescent="0.2">
      <c r="B4989" s="10">
        <v>4972</v>
      </c>
      <c r="C4989" s="19">
        <v>0.5130622267312237</v>
      </c>
      <c r="D4989" s="22">
        <v>0.82102362039413712</v>
      </c>
      <c r="F4989" s="50">
        <v>4972</v>
      </c>
      <c r="G4989" s="42">
        <v>1.3340858471253609</v>
      </c>
      <c r="H4989" s="42">
        <v>0.5130622267312237</v>
      </c>
      <c r="I4989" s="51">
        <v>1.0912151932126921</v>
      </c>
    </row>
    <row r="4990" spans="2:9" x14ac:dyDescent="0.2">
      <c r="B4990" s="10">
        <v>4973</v>
      </c>
      <c r="C4990" s="19">
        <v>0.46582298061861271</v>
      </c>
      <c r="D4990" s="22">
        <v>0.73268069215219567</v>
      </c>
      <c r="F4990" s="50">
        <v>4973</v>
      </c>
      <c r="G4990" s="42">
        <v>1.1985036727708085</v>
      </c>
      <c r="H4990" s="42">
        <v>0.46582298061861271</v>
      </c>
      <c r="I4990" s="51">
        <v>1.0371856563069544</v>
      </c>
    </row>
    <row r="4991" spans="2:9" x14ac:dyDescent="0.2">
      <c r="B4991" s="10">
        <v>4974</v>
      </c>
      <c r="C4991" s="19">
        <v>0.71400247144385509</v>
      </c>
      <c r="D4991" s="22">
        <v>0.84593331289238938</v>
      </c>
      <c r="F4991" s="50">
        <v>4974</v>
      </c>
      <c r="G4991" s="42">
        <v>1.5599357843362445</v>
      </c>
      <c r="H4991" s="42">
        <v>0.71400247144385509</v>
      </c>
      <c r="I4991" s="51">
        <v>1.4660403493643874</v>
      </c>
    </row>
    <row r="4992" spans="2:9" x14ac:dyDescent="0.2">
      <c r="B4992" s="10">
        <v>4975</v>
      </c>
      <c r="C4992" s="19">
        <v>3.3067429137008664E-2</v>
      </c>
      <c r="D4992" s="22">
        <v>0.96514152204093218</v>
      </c>
      <c r="F4992" s="50">
        <v>4975</v>
      </c>
      <c r="G4992" s="42">
        <v>0.99820895117794084</v>
      </c>
      <c r="H4992" s="42">
        <v>3.3067429137008664E-2</v>
      </c>
      <c r="I4992" s="51">
        <v>7.0307618353645671E-2</v>
      </c>
    </row>
    <row r="4993" spans="2:9" x14ac:dyDescent="0.2">
      <c r="B4993" s="10">
        <v>4976</v>
      </c>
      <c r="C4993" s="19">
        <v>0.85324896778641846</v>
      </c>
      <c r="D4993" s="22">
        <v>0.98992210800410452</v>
      </c>
      <c r="F4993" s="50">
        <v>4976</v>
      </c>
      <c r="G4993" s="42">
        <v>1.8431710757905231</v>
      </c>
      <c r="H4993" s="42">
        <v>0.85324896778641846</v>
      </c>
      <c r="I4993" s="51">
        <v>1.7078637145543034</v>
      </c>
    </row>
    <row r="4994" spans="2:9" x14ac:dyDescent="0.2">
      <c r="B4994" s="10">
        <v>4977</v>
      </c>
      <c r="C4994" s="19">
        <v>8.7487817245544219E-2</v>
      </c>
      <c r="D4994" s="22">
        <v>2.2239133300517855E-3</v>
      </c>
      <c r="F4994" s="50">
        <v>4977</v>
      </c>
      <c r="G4994" s="42">
        <v>8.9711730575596005E-2</v>
      </c>
      <c r="H4994" s="42">
        <v>2.2239133300517855E-3</v>
      </c>
      <c r="I4994" s="51">
        <v>0.99682054275101251</v>
      </c>
    </row>
    <row r="4995" spans="2:9" x14ac:dyDescent="0.2">
      <c r="B4995" s="10">
        <v>4978</v>
      </c>
      <c r="C4995" s="19">
        <v>0.28068335297665847</v>
      </c>
      <c r="D4995" s="22">
        <v>0.74305786165895549</v>
      </c>
      <c r="F4995" s="50">
        <v>4978</v>
      </c>
      <c r="G4995" s="42">
        <v>1.023741214635614</v>
      </c>
      <c r="H4995" s="42">
        <v>0.28068335297665847</v>
      </c>
      <c r="I4995" s="51">
        <v>0.66972227054011024</v>
      </c>
    </row>
    <row r="4996" spans="2:9" x14ac:dyDescent="0.2">
      <c r="B4996" s="10">
        <v>4979</v>
      </c>
      <c r="C4996" s="19">
        <v>0.77250550604834056</v>
      </c>
      <c r="D4996" s="22">
        <v>0.22542045345306005</v>
      </c>
      <c r="F4996" s="50">
        <v>4979</v>
      </c>
      <c r="G4996" s="42">
        <v>0.99792595950140062</v>
      </c>
      <c r="H4996" s="42">
        <v>0.22542045345306005</v>
      </c>
      <c r="I4996" s="51">
        <v>1.1688961645379954</v>
      </c>
    </row>
    <row r="4997" spans="2:9" x14ac:dyDescent="0.2">
      <c r="B4997" s="10">
        <v>4980</v>
      </c>
      <c r="C4997" s="19">
        <v>0.56088096991091485</v>
      </c>
      <c r="D4997" s="22">
        <v>0.67362526577502901</v>
      </c>
      <c r="F4997" s="50">
        <v>4980</v>
      </c>
      <c r="G4997" s="42">
        <v>1.2345062356859438</v>
      </c>
      <c r="H4997" s="42">
        <v>0.56088096991091485</v>
      </c>
      <c r="I4997" s="51">
        <v>1.238261893679212</v>
      </c>
    </row>
    <row r="4998" spans="2:9" x14ac:dyDescent="0.2">
      <c r="B4998" s="10">
        <v>4981</v>
      </c>
      <c r="C4998" s="19">
        <v>7.4035441207791486E-3</v>
      </c>
      <c r="D4998" s="22">
        <v>5.925005429398178E-2</v>
      </c>
      <c r="F4998" s="50">
        <v>4981</v>
      </c>
      <c r="G4998" s="42">
        <v>6.6653598414760928E-2</v>
      </c>
      <c r="H4998" s="42">
        <v>7.4035441207791486E-3</v>
      </c>
      <c r="I4998" s="51">
        <v>0.75516691024862714</v>
      </c>
    </row>
    <row r="4999" spans="2:9" x14ac:dyDescent="0.2">
      <c r="B4999" s="10">
        <v>4982</v>
      </c>
      <c r="C4999" s="19">
        <v>0.57577602100678116</v>
      </c>
      <c r="D4999" s="22">
        <v>0.8663167060294954</v>
      </c>
      <c r="F4999" s="50">
        <v>4982</v>
      </c>
      <c r="G4999" s="42">
        <v>1.4420927270362767</v>
      </c>
      <c r="H4999" s="42">
        <v>0.57577602100678116</v>
      </c>
      <c r="I4999" s="51">
        <v>1.1956503712233371</v>
      </c>
    </row>
    <row r="5000" spans="2:9" x14ac:dyDescent="0.2">
      <c r="B5000" s="10">
        <v>4983</v>
      </c>
      <c r="C5000" s="19">
        <v>0.65754276661213285</v>
      </c>
      <c r="D5000" s="22">
        <v>0.5990838093163755</v>
      </c>
      <c r="F5000" s="50">
        <v>4983</v>
      </c>
      <c r="G5000" s="42">
        <v>1.2566265759285082</v>
      </c>
      <c r="H5000" s="42">
        <v>0.5990838093163755</v>
      </c>
      <c r="I5000" s="51">
        <v>1.3769792375373084</v>
      </c>
    </row>
    <row r="5001" spans="2:9" x14ac:dyDescent="0.2">
      <c r="B5001" s="10">
        <v>4984</v>
      </c>
      <c r="C5001" s="19">
        <v>0.59366426820736051</v>
      </c>
      <c r="D5001" s="22">
        <v>0.61541229766202354</v>
      </c>
      <c r="F5001" s="50">
        <v>4984</v>
      </c>
      <c r="G5001" s="42">
        <v>1.2090765658693841</v>
      </c>
      <c r="H5001" s="42">
        <v>0.59366426820736051</v>
      </c>
      <c r="I5001" s="51">
        <v>1.3191590468639824</v>
      </c>
    </row>
    <row r="5002" spans="2:9" x14ac:dyDescent="0.2">
      <c r="B5002" s="10">
        <v>4985</v>
      </c>
      <c r="C5002" s="19">
        <v>4.4759745234726145E-2</v>
      </c>
      <c r="D5002" s="22">
        <v>0.50564932494672676</v>
      </c>
      <c r="F5002" s="50">
        <v>4985</v>
      </c>
      <c r="G5002" s="42">
        <v>0.55040907018145291</v>
      </c>
      <c r="H5002" s="42">
        <v>4.4759745234726145E-2</v>
      </c>
      <c r="I5002" s="51">
        <v>0.25264430238517194</v>
      </c>
    </row>
    <row r="5003" spans="2:9" x14ac:dyDescent="0.2">
      <c r="B5003" s="10">
        <v>4986</v>
      </c>
      <c r="C5003" s="19">
        <v>6.2651685283313108E-2</v>
      </c>
      <c r="D5003" s="22">
        <v>0.63401363645116748</v>
      </c>
      <c r="F5003" s="50">
        <v>4986</v>
      </c>
      <c r="G5003" s="42">
        <v>0.69666532173448059</v>
      </c>
      <c r="H5003" s="42">
        <v>6.2651685283313108E-2</v>
      </c>
      <c r="I5003" s="51">
        <v>0.23533046176851219</v>
      </c>
    </row>
    <row r="5004" spans="2:9" x14ac:dyDescent="0.2">
      <c r="B5004" s="10">
        <v>4987</v>
      </c>
      <c r="C5004" s="19">
        <v>0.84566452846672946</v>
      </c>
      <c r="D5004" s="22">
        <v>0.96782185039553781</v>
      </c>
      <c r="F5004" s="50">
        <v>4987</v>
      </c>
      <c r="G5004" s="42">
        <v>1.8134863788622673</v>
      </c>
      <c r="H5004" s="42">
        <v>0.84566452846672946</v>
      </c>
      <c r="I5004" s="51">
        <v>1.6959029850907394</v>
      </c>
    </row>
    <row r="5005" spans="2:9" x14ac:dyDescent="0.2">
      <c r="B5005" s="10">
        <v>4988</v>
      </c>
      <c r="C5005" s="19">
        <v>0.13421491243959038</v>
      </c>
      <c r="D5005" s="22">
        <v>0.93122007217940217</v>
      </c>
      <c r="F5005" s="50">
        <v>4988</v>
      </c>
      <c r="G5005" s="42">
        <v>1.0654349846189926</v>
      </c>
      <c r="H5005" s="42">
        <v>0.13421491243959038</v>
      </c>
      <c r="I5005" s="51">
        <v>0.2883106309963458</v>
      </c>
    </row>
    <row r="5006" spans="2:9" x14ac:dyDescent="0.2">
      <c r="B5006" s="10">
        <v>4989</v>
      </c>
      <c r="C5006" s="19">
        <v>0.24290604495800772</v>
      </c>
      <c r="D5006" s="22">
        <v>0.6879206073271863</v>
      </c>
      <c r="F5006" s="50">
        <v>4989</v>
      </c>
      <c r="G5006" s="42">
        <v>0.93082665228519401</v>
      </c>
      <c r="H5006" s="42">
        <v>0.24290604495800772</v>
      </c>
      <c r="I5006" s="51">
        <v>0.62067856023411638</v>
      </c>
    </row>
    <row r="5007" spans="2:9" x14ac:dyDescent="0.2">
      <c r="B5007" s="10">
        <v>4990</v>
      </c>
      <c r="C5007" s="19">
        <v>0.9071420160543292</v>
      </c>
      <c r="D5007" s="22">
        <v>0.1112038753658301</v>
      </c>
      <c r="F5007" s="50">
        <v>4990</v>
      </c>
      <c r="G5007" s="42">
        <v>1.0183458914201593</v>
      </c>
      <c r="H5007" s="42">
        <v>0.1112038753658301</v>
      </c>
      <c r="I5007" s="51">
        <v>1.1004248754869776</v>
      </c>
    </row>
    <row r="5008" spans="2:9" x14ac:dyDescent="0.2">
      <c r="B5008" s="10">
        <v>4991</v>
      </c>
      <c r="C5008" s="19">
        <v>2.0982786973766543E-2</v>
      </c>
      <c r="D5008" s="22">
        <v>0.36628794372130535</v>
      </c>
      <c r="F5008" s="50">
        <v>4991</v>
      </c>
      <c r="G5008" s="42">
        <v>0.3872707306950719</v>
      </c>
      <c r="H5008" s="42">
        <v>2.0982786973766543E-2</v>
      </c>
      <c r="I5008" s="51">
        <v>0.26382194130670455</v>
      </c>
    </row>
    <row r="5009" spans="2:9" x14ac:dyDescent="0.2">
      <c r="B5009" s="10">
        <v>4992</v>
      </c>
      <c r="C5009" s="19">
        <v>0.71520684397079215</v>
      </c>
      <c r="D5009" s="22">
        <v>0.31818993361951919</v>
      </c>
      <c r="F5009" s="50">
        <v>4992</v>
      </c>
      <c r="G5009" s="42">
        <v>1.0333967775903115</v>
      </c>
      <c r="H5009" s="42">
        <v>0.31818993361951919</v>
      </c>
      <c r="I5009" s="51">
        <v>1.2170283379667461</v>
      </c>
    </row>
    <row r="5010" spans="2:9" x14ac:dyDescent="0.2">
      <c r="B5010" s="10">
        <v>4993</v>
      </c>
      <c r="C5010" s="19">
        <v>0.13658462768031832</v>
      </c>
      <c r="D5010" s="22">
        <v>0.48531929116188843</v>
      </c>
      <c r="F5010" s="50">
        <v>4993</v>
      </c>
      <c r="G5010" s="42">
        <v>0.62190391884220675</v>
      </c>
      <c r="H5010" s="42">
        <v>0.13658462768031832</v>
      </c>
      <c r="I5010" s="51">
        <v>0.51711894261665403</v>
      </c>
    </row>
    <row r="5011" spans="2:9" x14ac:dyDescent="0.2">
      <c r="B5011" s="10">
        <v>4994</v>
      </c>
      <c r="C5011" s="19">
        <v>0.21411221030448324</v>
      </c>
      <c r="D5011" s="22">
        <v>0.4025835411173404</v>
      </c>
      <c r="F5011" s="50">
        <v>4994</v>
      </c>
      <c r="G5011" s="42">
        <v>0.61669575142182365</v>
      </c>
      <c r="H5011" s="42">
        <v>0.21411221030448324</v>
      </c>
      <c r="I5011" s="51">
        <v>0.75179639016421862</v>
      </c>
    </row>
    <row r="5012" spans="2:9" x14ac:dyDescent="0.2">
      <c r="B5012" s="10">
        <v>4995</v>
      </c>
      <c r="C5012" s="19">
        <v>5.1498404851088697E-2</v>
      </c>
      <c r="D5012" s="22">
        <v>0.75699025381018481</v>
      </c>
      <c r="F5012" s="50">
        <v>4995</v>
      </c>
      <c r="G5012" s="42">
        <v>0.80848865866127351</v>
      </c>
      <c r="H5012" s="42">
        <v>5.1498404851088697E-2</v>
      </c>
      <c r="I5012" s="51">
        <v>0.15738486854886358</v>
      </c>
    </row>
    <row r="5013" spans="2:9" x14ac:dyDescent="0.2">
      <c r="B5013" s="10">
        <v>4996</v>
      </c>
      <c r="C5013" s="19">
        <v>0.99100620382717453</v>
      </c>
      <c r="D5013" s="22">
        <v>0.93230991541732111</v>
      </c>
      <c r="F5013" s="50">
        <v>4996</v>
      </c>
      <c r="G5013" s="42">
        <v>1.9233161192444956</v>
      </c>
      <c r="H5013" s="42">
        <v>0.93230991541732111</v>
      </c>
      <c r="I5013" s="51">
        <v>1.9239223495030604</v>
      </c>
    </row>
    <row r="5014" spans="2:9" x14ac:dyDescent="0.2">
      <c r="B5014" s="10">
        <v>4997</v>
      </c>
      <c r="C5014" s="19">
        <v>4.8558076991784049E-2</v>
      </c>
      <c r="D5014" s="22">
        <v>0.67651363647864271</v>
      </c>
      <c r="F5014" s="50">
        <v>4997</v>
      </c>
      <c r="G5014" s="42">
        <v>0.72507171347042676</v>
      </c>
      <c r="H5014" s="42">
        <v>4.8558076991784049E-2</v>
      </c>
      <c r="I5014" s="51">
        <v>0.17775077740111128</v>
      </c>
    </row>
    <row r="5015" spans="2:9" x14ac:dyDescent="0.2">
      <c r="B5015" s="10">
        <v>4998</v>
      </c>
      <c r="C5015" s="19">
        <v>0.96944479719517218</v>
      </c>
      <c r="D5015" s="22">
        <v>0.39863828415838498</v>
      </c>
      <c r="F5015" s="50">
        <v>4998</v>
      </c>
      <c r="G5015" s="42">
        <v>1.3680830813535572</v>
      </c>
      <c r="H5015" s="42">
        <v>0.39863828415838498</v>
      </c>
      <c r="I5015" s="51">
        <v>1.3863440418101276</v>
      </c>
    </row>
    <row r="5016" spans="2:9" x14ac:dyDescent="0.2">
      <c r="B5016" s="10">
        <v>4999</v>
      </c>
      <c r="C5016" s="19">
        <v>0.39240907148587512</v>
      </c>
      <c r="D5016" s="22">
        <v>0.45153531779790879</v>
      </c>
      <c r="F5016" s="50">
        <v>4999</v>
      </c>
      <c r="G5016" s="42">
        <v>0.8439443892837839</v>
      </c>
      <c r="H5016" s="42">
        <v>0.39240907148587512</v>
      </c>
      <c r="I5016" s="51">
        <v>1.0478881397107771</v>
      </c>
    </row>
    <row r="5017" spans="2:9" x14ac:dyDescent="0.2">
      <c r="B5017" s="10">
        <v>5000</v>
      </c>
      <c r="C5017" s="19">
        <v>0.77229821119292941</v>
      </c>
      <c r="D5017" s="22">
        <v>0.47177156705157108</v>
      </c>
      <c r="F5017" s="50">
        <v>5000</v>
      </c>
      <c r="G5017" s="42">
        <v>1.2440697782445005</v>
      </c>
      <c r="H5017" s="42">
        <v>0.47177156705157108</v>
      </c>
      <c r="I5017" s="51">
        <v>1.3570098094768284</v>
      </c>
    </row>
    <row r="5018" spans="2:9" x14ac:dyDescent="0.2">
      <c r="B5018" s="10">
        <v>5001</v>
      </c>
      <c r="C5018" s="19">
        <v>0.75419891032731612</v>
      </c>
      <c r="D5018" s="22">
        <v>0.92170475409761876</v>
      </c>
      <c r="F5018" s="50">
        <v>5001</v>
      </c>
      <c r="G5018" s="42">
        <v>1.675903664424935</v>
      </c>
      <c r="H5018" s="42">
        <v>0.75419891032731612</v>
      </c>
      <c r="I5018" s="51">
        <v>1.5252411529615615</v>
      </c>
    </row>
    <row r="5019" spans="2:9" x14ac:dyDescent="0.2">
      <c r="B5019" s="10">
        <v>5002</v>
      </c>
      <c r="C5019" s="19">
        <v>0.59676704933396818</v>
      </c>
      <c r="D5019" s="22">
        <v>0.3213489312455664</v>
      </c>
      <c r="F5019" s="50">
        <v>5002</v>
      </c>
      <c r="G5019" s="42">
        <v>0.91811598057953459</v>
      </c>
      <c r="H5019" s="42">
        <v>0.3213489312455664</v>
      </c>
      <c r="I5019" s="51">
        <v>1.1684888041915573</v>
      </c>
    </row>
    <row r="5020" spans="2:9" x14ac:dyDescent="0.2">
      <c r="B5020" s="10">
        <v>5003</v>
      </c>
      <c r="C5020" s="19">
        <v>0.56608003671476237</v>
      </c>
      <c r="D5020" s="22">
        <v>4.3859037009348789E-2</v>
      </c>
      <c r="F5020" s="50">
        <v>5003</v>
      </c>
      <c r="G5020" s="42">
        <v>0.60993907372411116</v>
      </c>
      <c r="H5020" s="42">
        <v>4.3859037009348789E-2</v>
      </c>
      <c r="I5020" s="51">
        <v>1.019211219294665</v>
      </c>
    </row>
    <row r="5021" spans="2:9" x14ac:dyDescent="0.2">
      <c r="B5021" s="10">
        <v>5004</v>
      </c>
      <c r="C5021" s="19">
        <v>0.39133094647730149</v>
      </c>
      <c r="D5021" s="22">
        <v>0.32190570541143515</v>
      </c>
      <c r="F5021" s="50">
        <v>5004</v>
      </c>
      <c r="G5021" s="42">
        <v>0.71323665188873664</v>
      </c>
      <c r="H5021" s="42">
        <v>0.32190570541143515</v>
      </c>
      <c r="I5021" s="51">
        <v>1.0612345513331893</v>
      </c>
    </row>
    <row r="5022" spans="2:9" x14ac:dyDescent="0.2">
      <c r="B5022" s="10">
        <v>5005</v>
      </c>
      <c r="C5022" s="19">
        <v>0.30949806369994592</v>
      </c>
      <c r="D5022" s="22">
        <v>0.77545121136169826</v>
      </c>
      <c r="F5022" s="50">
        <v>5005</v>
      </c>
      <c r="G5022" s="42">
        <v>1.0849492750616441</v>
      </c>
      <c r="H5022" s="42">
        <v>0.30949806369994592</v>
      </c>
      <c r="I5022" s="51">
        <v>0.71224299161371585</v>
      </c>
    </row>
    <row r="5023" spans="2:9" x14ac:dyDescent="0.2">
      <c r="B5023" s="10">
        <v>5006</v>
      </c>
      <c r="C5023" s="19">
        <v>0.88559532030940691</v>
      </c>
      <c r="D5023" s="22">
        <v>0.9574856178456872</v>
      </c>
      <c r="F5023" s="50">
        <v>5006</v>
      </c>
      <c r="G5023" s="42">
        <v>1.8430809381550941</v>
      </c>
      <c r="H5023" s="42">
        <v>0.88559532030940691</v>
      </c>
      <c r="I5023" s="51">
        <v>1.7757768338821243</v>
      </c>
    </row>
    <row r="5024" spans="2:9" x14ac:dyDescent="0.2">
      <c r="B5024" s="10">
        <v>5007</v>
      </c>
      <c r="C5024" s="19">
        <v>0.40232978124675878</v>
      </c>
      <c r="D5024" s="22">
        <v>4.5721807892419974E-2</v>
      </c>
      <c r="F5024" s="50">
        <v>5007</v>
      </c>
      <c r="G5024" s="42">
        <v>0.44805158913917875</v>
      </c>
      <c r="H5024" s="42">
        <v>4.5721807892419974E-2</v>
      </c>
      <c r="I5024" s="51">
        <v>1.0049474557451861</v>
      </c>
    </row>
    <row r="5025" spans="2:9" x14ac:dyDescent="0.2">
      <c r="B5025" s="10">
        <v>5008</v>
      </c>
      <c r="C5025" s="19">
        <v>0.53682440053966063</v>
      </c>
      <c r="D5025" s="22">
        <v>0.98577399087256867</v>
      </c>
      <c r="F5025" s="50">
        <v>5008</v>
      </c>
      <c r="G5025" s="42">
        <v>1.5225983914122292</v>
      </c>
      <c r="H5025" s="42">
        <v>0.53682440053966063</v>
      </c>
      <c r="I5025" s="51">
        <v>1.078420660607657</v>
      </c>
    </row>
    <row r="5026" spans="2:9" x14ac:dyDescent="0.2">
      <c r="B5026" s="10">
        <v>5009</v>
      </c>
      <c r="C5026" s="19">
        <v>0.54491361552173911</v>
      </c>
      <c r="D5026" s="22">
        <v>0.1887720357931334</v>
      </c>
      <c r="F5026" s="50">
        <v>5009</v>
      </c>
      <c r="G5026" s="42">
        <v>0.73368565131487251</v>
      </c>
      <c r="H5026" s="42">
        <v>0.1887720357931334</v>
      </c>
      <c r="I5026" s="51">
        <v>1.0804869604772067</v>
      </c>
    </row>
    <row r="5027" spans="2:9" x14ac:dyDescent="0.2">
      <c r="B5027" s="10">
        <v>5010</v>
      </c>
      <c r="C5027" s="19">
        <v>0.34502231040339149</v>
      </c>
      <c r="D5027" s="22">
        <v>0.49403570404237296</v>
      </c>
      <c r="F5027" s="50">
        <v>5010</v>
      </c>
      <c r="G5027" s="42">
        <v>0.83905801444576444</v>
      </c>
      <c r="H5027" s="42">
        <v>0.34502231040339149</v>
      </c>
      <c r="I5027" s="51">
        <v>0.93614823419746596</v>
      </c>
    </row>
    <row r="5028" spans="2:9" x14ac:dyDescent="0.2">
      <c r="B5028" s="10">
        <v>5011</v>
      </c>
      <c r="C5028" s="19">
        <v>0.32735259691136198</v>
      </c>
      <c r="D5028" s="22">
        <v>0.99893207158769404</v>
      </c>
      <c r="F5028" s="50">
        <v>5011</v>
      </c>
      <c r="G5028" s="42">
        <v>1.3262846684990559</v>
      </c>
      <c r="H5028" s="42">
        <v>0.32735259691136198</v>
      </c>
      <c r="I5028" s="51">
        <v>0.6550958189794881</v>
      </c>
    </row>
    <row r="5029" spans="2:9" x14ac:dyDescent="0.2">
      <c r="B5029" s="10">
        <v>5012</v>
      </c>
      <c r="C5029" s="19">
        <v>8.3981370057322313E-2</v>
      </c>
      <c r="D5029" s="22">
        <v>0.16116725758991557</v>
      </c>
      <c r="F5029" s="50">
        <v>5012</v>
      </c>
      <c r="G5029" s="42">
        <v>0.24514862764723788</v>
      </c>
      <c r="H5029" s="42">
        <v>8.3981370057322313E-2</v>
      </c>
      <c r="I5029" s="51">
        <v>0.7548129779054793</v>
      </c>
    </row>
    <row r="5030" spans="2:9" x14ac:dyDescent="0.2">
      <c r="B5030" s="10">
        <v>5013</v>
      </c>
      <c r="C5030" s="19">
        <v>0.93666354053203449</v>
      </c>
      <c r="D5030" s="22">
        <v>0.98575339968391884</v>
      </c>
      <c r="F5030" s="50">
        <v>5013</v>
      </c>
      <c r="G5030" s="42">
        <v>1.9224169402159532</v>
      </c>
      <c r="H5030" s="42">
        <v>0.93666354053203449</v>
      </c>
      <c r="I5030" s="51">
        <v>1.8742006190522864</v>
      </c>
    </row>
    <row r="5031" spans="2:9" x14ac:dyDescent="0.2">
      <c r="B5031" s="10">
        <v>5014</v>
      </c>
      <c r="C5031" s="19">
        <v>0.15188034174695619</v>
      </c>
      <c r="D5031" s="22">
        <v>0.50837647422552334</v>
      </c>
      <c r="F5031" s="50">
        <v>5014</v>
      </c>
      <c r="G5031" s="42">
        <v>0.66025681597247954</v>
      </c>
      <c r="H5031" s="42">
        <v>0.15188034174695619</v>
      </c>
      <c r="I5031" s="51">
        <v>0.53549452143500087</v>
      </c>
    </row>
    <row r="5032" spans="2:9" x14ac:dyDescent="0.2">
      <c r="B5032" s="10">
        <v>5015</v>
      </c>
      <c r="C5032" s="19">
        <v>0.68390315383419942</v>
      </c>
      <c r="D5032" s="22">
        <v>0.16887181013788832</v>
      </c>
      <c r="F5032" s="50">
        <v>5015</v>
      </c>
      <c r="G5032" s="42">
        <v>0.85277496397208774</v>
      </c>
      <c r="H5032" s="42">
        <v>0.16887181013788832</v>
      </c>
      <c r="I5032" s="51">
        <v>1.1067258219584861</v>
      </c>
    </row>
    <row r="5033" spans="2:9" x14ac:dyDescent="0.2">
      <c r="B5033" s="10">
        <v>5016</v>
      </c>
      <c r="C5033" s="19">
        <v>0.91591052081381652</v>
      </c>
      <c r="D5033" s="22">
        <v>0.61501245472070554</v>
      </c>
      <c r="F5033" s="50">
        <v>5016</v>
      </c>
      <c r="G5033" s="42">
        <v>1.5309229755345219</v>
      </c>
      <c r="H5033" s="42">
        <v>0.61501245472070554</v>
      </c>
      <c r="I5033" s="51">
        <v>1.5624250392957311</v>
      </c>
    </row>
    <row r="5034" spans="2:9" x14ac:dyDescent="0.2">
      <c r="B5034" s="10">
        <v>5017</v>
      </c>
      <c r="C5034" s="19">
        <v>0.51596319457731221</v>
      </c>
      <c r="D5034" s="22">
        <v>5.3772556957103812E-2</v>
      </c>
      <c r="F5034" s="50">
        <v>5017</v>
      </c>
      <c r="G5034" s="42">
        <v>0.56973575153441602</v>
      </c>
      <c r="H5034" s="42">
        <v>5.3772556957103812E-2</v>
      </c>
      <c r="I5034" s="51">
        <v>1.0188157992105964</v>
      </c>
    </row>
    <row r="5035" spans="2:9" x14ac:dyDescent="0.2">
      <c r="B5035" s="10">
        <v>5018</v>
      </c>
      <c r="C5035" s="19">
        <v>0.91696657220597122</v>
      </c>
      <c r="D5035" s="22">
        <v>0.66750913062324524</v>
      </c>
      <c r="F5035" s="50">
        <v>5018</v>
      </c>
      <c r="G5035" s="42">
        <v>1.5844757028292165</v>
      </c>
      <c r="H5035" s="42">
        <v>0.66750913062324524</v>
      </c>
      <c r="I5035" s="51">
        <v>1.6112888052710415</v>
      </c>
    </row>
    <row r="5036" spans="2:9" x14ac:dyDescent="0.2">
      <c r="B5036" s="10">
        <v>5019</v>
      </c>
      <c r="C5036" s="19">
        <v>0.14416628172478418</v>
      </c>
      <c r="D5036" s="22">
        <v>0.35744658990392164</v>
      </c>
      <c r="F5036" s="50">
        <v>5019</v>
      </c>
      <c r="G5036" s="42">
        <v>0.50161287162870583</v>
      </c>
      <c r="H5036" s="42">
        <v>0.14416628172478418</v>
      </c>
      <c r="I5036" s="51">
        <v>0.64459093508484178</v>
      </c>
    </row>
    <row r="5037" spans="2:9" x14ac:dyDescent="0.2">
      <c r="B5037" s="10">
        <v>5020</v>
      </c>
      <c r="C5037" s="19">
        <v>5.4962131184541074E-2</v>
      </c>
      <c r="D5037" s="22">
        <v>0.49961701050174701</v>
      </c>
      <c r="F5037" s="50">
        <v>5020</v>
      </c>
      <c r="G5037" s="42">
        <v>0.55457914168628808</v>
      </c>
      <c r="H5037" s="42">
        <v>5.4962131184541074E-2</v>
      </c>
      <c r="I5037" s="51">
        <v>0.28966279860458916</v>
      </c>
    </row>
    <row r="5038" spans="2:9" x14ac:dyDescent="0.2">
      <c r="B5038" s="10">
        <v>5021</v>
      </c>
      <c r="C5038" s="19">
        <v>0.74331223988051665</v>
      </c>
      <c r="D5038" s="22">
        <v>0.95973348449164197</v>
      </c>
      <c r="F5038" s="50">
        <v>5021</v>
      </c>
      <c r="G5038" s="42">
        <v>1.7030457243721586</v>
      </c>
      <c r="H5038" s="42">
        <v>0.74331223988051665</v>
      </c>
      <c r="I5038" s="51">
        <v>1.4955563010134894</v>
      </c>
    </row>
    <row r="5039" spans="2:9" x14ac:dyDescent="0.2">
      <c r="B5039" s="10">
        <v>5022</v>
      </c>
      <c r="C5039" s="19">
        <v>0.96725873342169455</v>
      </c>
      <c r="D5039" s="22">
        <v>0.60972609688646229</v>
      </c>
      <c r="F5039" s="50">
        <v>5022</v>
      </c>
      <c r="G5039" s="42">
        <v>1.5769848303081568</v>
      </c>
      <c r="H5039" s="42">
        <v>0.60972609688646229</v>
      </c>
      <c r="I5039" s="51">
        <v>1.5896333726887268</v>
      </c>
    </row>
    <row r="5040" spans="2:9" x14ac:dyDescent="0.2">
      <c r="B5040" s="10">
        <v>5023</v>
      </c>
      <c r="C5040" s="19">
        <v>0.63319552607938667</v>
      </c>
      <c r="D5040" s="22">
        <v>0.76003697511217527</v>
      </c>
      <c r="F5040" s="50">
        <v>5023</v>
      </c>
      <c r="G5040" s="42">
        <v>1.3932325011915618</v>
      </c>
      <c r="H5040" s="42">
        <v>0.63319552607938667</v>
      </c>
      <c r="I5040" s="51">
        <v>1.3397756530375671</v>
      </c>
    </row>
    <row r="5041" spans="2:9" x14ac:dyDescent="0.2">
      <c r="B5041" s="10">
        <v>5024</v>
      </c>
      <c r="C5041" s="19">
        <v>0.44221132962021859</v>
      </c>
      <c r="D5041" s="22">
        <v>0.94143430785981497</v>
      </c>
      <c r="F5041" s="50">
        <v>5024</v>
      </c>
      <c r="G5041" s="42">
        <v>1.3836456374800337</v>
      </c>
      <c r="H5041" s="42">
        <v>0.44221132962021859</v>
      </c>
      <c r="I5041" s="51">
        <v>0.90606799054395526</v>
      </c>
    </row>
    <row r="5042" spans="2:9" x14ac:dyDescent="0.2">
      <c r="B5042" s="10">
        <v>5025</v>
      </c>
      <c r="C5042" s="19">
        <v>0.33966796650456599</v>
      </c>
      <c r="D5042" s="22">
        <v>0.96254446162080343</v>
      </c>
      <c r="F5042" s="50">
        <v>5025</v>
      </c>
      <c r="G5042" s="42">
        <v>1.3022124281253693</v>
      </c>
      <c r="H5042" s="42">
        <v>0.33966796650456599</v>
      </c>
      <c r="I5042" s="51">
        <v>0.69335504523398872</v>
      </c>
    </row>
    <row r="5043" spans="2:9" x14ac:dyDescent="0.2">
      <c r="B5043" s="10">
        <v>5026</v>
      </c>
      <c r="C5043" s="19">
        <v>0.15047151764895472</v>
      </c>
      <c r="D5043" s="22">
        <v>0.9244340690278311</v>
      </c>
      <c r="F5043" s="50">
        <v>5026</v>
      </c>
      <c r="G5043" s="42">
        <v>1.0749055866767858</v>
      </c>
      <c r="H5043" s="42">
        <v>0.15047151764895472</v>
      </c>
      <c r="I5043" s="51">
        <v>0.32409590758192897</v>
      </c>
    </row>
    <row r="5044" spans="2:9" x14ac:dyDescent="0.2">
      <c r="B5044" s="10">
        <v>5027</v>
      </c>
      <c r="C5044" s="19">
        <v>0.25282424253823188</v>
      </c>
      <c r="D5044" s="22">
        <v>0.20169001259503438</v>
      </c>
      <c r="F5044" s="50">
        <v>5027</v>
      </c>
      <c r="G5044" s="42">
        <v>0.45451425513326627</v>
      </c>
      <c r="H5044" s="42">
        <v>0.20169001259503438</v>
      </c>
      <c r="I5044" s="51">
        <v>0.95948983482652495</v>
      </c>
    </row>
    <row r="5045" spans="2:9" x14ac:dyDescent="0.2">
      <c r="B5045" s="10">
        <v>5028</v>
      </c>
      <c r="C5045" s="19">
        <v>7.3268411689741963E-2</v>
      </c>
      <c r="D5045" s="22">
        <v>0.12936572699519289</v>
      </c>
      <c r="F5045" s="50">
        <v>5028</v>
      </c>
      <c r="G5045" s="42">
        <v>0.20263413868493485</v>
      </c>
      <c r="H5045" s="42">
        <v>7.3268411689741963E-2</v>
      </c>
      <c r="I5045" s="51">
        <v>0.78638269242246384</v>
      </c>
    </row>
    <row r="5046" spans="2:9" x14ac:dyDescent="0.2">
      <c r="B5046" s="10">
        <v>5029</v>
      </c>
      <c r="C5046" s="19">
        <v>0.2410652815143437</v>
      </c>
      <c r="D5046" s="22">
        <v>0.37454298968137145</v>
      </c>
      <c r="F5046" s="50">
        <v>5029</v>
      </c>
      <c r="G5046" s="42">
        <v>0.61560827119571515</v>
      </c>
      <c r="H5046" s="42">
        <v>0.2410652815143437</v>
      </c>
      <c r="I5046" s="51">
        <v>0.82799063619649471</v>
      </c>
    </row>
    <row r="5047" spans="2:9" x14ac:dyDescent="0.2">
      <c r="B5047" s="10">
        <v>5030</v>
      </c>
      <c r="C5047" s="19">
        <v>5.4942492360119166E-2</v>
      </c>
      <c r="D5047" s="22">
        <v>0.45527456458314519</v>
      </c>
      <c r="F5047" s="50">
        <v>5030</v>
      </c>
      <c r="G5047" s="42">
        <v>0.51021705694326436</v>
      </c>
      <c r="H5047" s="42">
        <v>5.4942492360119166E-2</v>
      </c>
      <c r="I5047" s="51">
        <v>0.32182021663792926</v>
      </c>
    </row>
    <row r="5048" spans="2:9" x14ac:dyDescent="0.2">
      <c r="B5048" s="10">
        <v>5031</v>
      </c>
      <c r="C5048" s="19">
        <v>4.2092917469960023E-2</v>
      </c>
      <c r="D5048" s="22">
        <v>0.54196126903035724</v>
      </c>
      <c r="F5048" s="50">
        <v>5031</v>
      </c>
      <c r="G5048" s="42">
        <v>0.58405418650031726</v>
      </c>
      <c r="H5048" s="42">
        <v>4.2092917469960023E-2</v>
      </c>
      <c r="I5048" s="51">
        <v>0.22172114262847889</v>
      </c>
    </row>
    <row r="5049" spans="2:9" x14ac:dyDescent="0.2">
      <c r="B5049" s="10">
        <v>5032</v>
      </c>
      <c r="C5049" s="19">
        <v>0.76571778544183788</v>
      </c>
      <c r="D5049" s="22">
        <v>0.23150054492563932</v>
      </c>
      <c r="F5049" s="50">
        <v>5032</v>
      </c>
      <c r="G5049" s="42">
        <v>0.9972183303674772</v>
      </c>
      <c r="H5049" s="42">
        <v>0.23150054492563932</v>
      </c>
      <c r="I5049" s="51">
        <v>1.1715741282397183</v>
      </c>
    </row>
    <row r="5050" spans="2:9" x14ac:dyDescent="0.2">
      <c r="B5050" s="10">
        <v>5033</v>
      </c>
      <c r="C5050" s="19">
        <v>0.8203806762902347</v>
      </c>
      <c r="D5050" s="22">
        <v>0.91952848596848635</v>
      </c>
      <c r="F5050" s="50">
        <v>5033</v>
      </c>
      <c r="G5050" s="42">
        <v>1.7399091622587211</v>
      </c>
      <c r="H5050" s="42">
        <v>0.8203806762902347</v>
      </c>
      <c r="I5050" s="51">
        <v>1.65393657921226</v>
      </c>
    </row>
    <row r="5051" spans="2:9" x14ac:dyDescent="0.2">
      <c r="B5051" s="10">
        <v>5034</v>
      </c>
      <c r="C5051" s="19">
        <v>6.2591750150976844E-2</v>
      </c>
      <c r="D5051" s="22">
        <v>0.659279097095265</v>
      </c>
      <c r="F5051" s="50">
        <v>5034</v>
      </c>
      <c r="G5051" s="42">
        <v>0.72187084724624184</v>
      </c>
      <c r="H5051" s="42">
        <v>6.2591750150976844E-2</v>
      </c>
      <c r="I5051" s="51">
        <v>0.22349650468543372</v>
      </c>
    </row>
    <row r="5052" spans="2:9" x14ac:dyDescent="0.2">
      <c r="B5052" s="10">
        <v>5035</v>
      </c>
      <c r="C5052" s="19">
        <v>0.81251410611233976</v>
      </c>
      <c r="D5052" s="22">
        <v>3.6697413526288636E-2</v>
      </c>
      <c r="F5052" s="50">
        <v>5035</v>
      </c>
      <c r="G5052" s="42">
        <v>0.8492115196386284</v>
      </c>
      <c r="H5052" s="42">
        <v>3.6697413526288636E-2</v>
      </c>
      <c r="I5052" s="51">
        <v>1.0291071754585126</v>
      </c>
    </row>
    <row r="5053" spans="2:9" x14ac:dyDescent="0.2">
      <c r="B5053" s="10">
        <v>5036</v>
      </c>
      <c r="C5053" s="19">
        <v>0.26997659931575624</v>
      </c>
      <c r="D5053" s="22">
        <v>0.80224683297625754</v>
      </c>
      <c r="F5053" s="50">
        <v>5036</v>
      </c>
      <c r="G5053" s="42">
        <v>1.0722234322920139</v>
      </c>
      <c r="H5053" s="42">
        <v>0.26997659931575624</v>
      </c>
      <c r="I5053" s="51">
        <v>0.6197471033334272</v>
      </c>
    </row>
    <row r="5054" spans="2:9" x14ac:dyDescent="0.2">
      <c r="B5054" s="10">
        <v>5037</v>
      </c>
      <c r="C5054" s="19">
        <v>0.31421222411553862</v>
      </c>
      <c r="D5054" s="22">
        <v>0.72715667723212785</v>
      </c>
      <c r="F5054" s="50">
        <v>5037</v>
      </c>
      <c r="G5054" s="42">
        <v>1.0413689013476666</v>
      </c>
      <c r="H5054" s="42">
        <v>0.31421222411553862</v>
      </c>
      <c r="I5054" s="51">
        <v>0.74513793144489904</v>
      </c>
    </row>
    <row r="5055" spans="2:9" x14ac:dyDescent="0.2">
      <c r="B5055" s="10">
        <v>5038</v>
      </c>
      <c r="C5055" s="19">
        <v>0.28060850347541189</v>
      </c>
      <c r="D5055" s="22">
        <v>8.319003196196495E-2</v>
      </c>
      <c r="F5055" s="50">
        <v>5038</v>
      </c>
      <c r="G5055" s="42">
        <v>0.36379853543737684</v>
      </c>
      <c r="H5055" s="42">
        <v>8.319003196196495E-2</v>
      </c>
      <c r="I5055" s="51">
        <v>0.98286883881956255</v>
      </c>
    </row>
    <row r="5056" spans="2:9" x14ac:dyDescent="0.2">
      <c r="B5056" s="10">
        <v>5039</v>
      </c>
      <c r="C5056" s="19">
        <v>0.47554917982774925</v>
      </c>
      <c r="D5056" s="22">
        <v>0.76221451927220696</v>
      </c>
      <c r="F5056" s="50">
        <v>5039</v>
      </c>
      <c r="G5056" s="42">
        <v>1.2377636990999563</v>
      </c>
      <c r="H5056" s="42">
        <v>0.47554917982774925</v>
      </c>
      <c r="I5056" s="51">
        <v>1.0430332502840018</v>
      </c>
    </row>
    <row r="5057" spans="2:9" x14ac:dyDescent="0.2">
      <c r="B5057" s="10">
        <v>5040</v>
      </c>
      <c r="C5057" s="19">
        <v>0.70987023815211348</v>
      </c>
      <c r="D5057" s="22">
        <v>0.30770112220662327</v>
      </c>
      <c r="F5057" s="50">
        <v>5040</v>
      </c>
      <c r="G5057" s="42">
        <v>1.0175713603587369</v>
      </c>
      <c r="H5057" s="42">
        <v>0.30770112220662327</v>
      </c>
      <c r="I5057" s="51">
        <v>1.2076287846250588</v>
      </c>
    </row>
    <row r="5058" spans="2:9" x14ac:dyDescent="0.2">
      <c r="B5058" s="10">
        <v>5041</v>
      </c>
      <c r="C5058" s="19">
        <v>0.47025331828940686</v>
      </c>
      <c r="D5058" s="22">
        <v>0.48632451406245769</v>
      </c>
      <c r="F5058" s="50">
        <v>5041</v>
      </c>
      <c r="G5058" s="42">
        <v>0.95657783235186455</v>
      </c>
      <c r="H5058" s="42">
        <v>0.47025331828940686</v>
      </c>
      <c r="I5058" s="51">
        <v>1.1631156568218088</v>
      </c>
    </row>
    <row r="5059" spans="2:9" x14ac:dyDescent="0.2">
      <c r="B5059" s="10">
        <v>5042</v>
      </c>
      <c r="C5059" s="19">
        <v>0.91922125783646391</v>
      </c>
      <c r="D5059" s="22">
        <v>0.43782261264555766</v>
      </c>
      <c r="F5059" s="50">
        <v>5042</v>
      </c>
      <c r="G5059" s="42">
        <v>1.3570438704820216</v>
      </c>
      <c r="H5059" s="42">
        <v>0.43782261264555766</v>
      </c>
      <c r="I5059" s="51">
        <v>1.4016171817743703</v>
      </c>
    </row>
    <row r="5060" spans="2:9" x14ac:dyDescent="0.2">
      <c r="B5060" s="10">
        <v>5043</v>
      </c>
      <c r="C5060" s="19">
        <v>0.57949360746002609</v>
      </c>
      <c r="D5060" s="22">
        <v>0.85031289680164857</v>
      </c>
      <c r="F5060" s="50">
        <v>5043</v>
      </c>
      <c r="G5060" s="42">
        <v>1.4298065042616748</v>
      </c>
      <c r="H5060" s="42">
        <v>0.57949360746002609</v>
      </c>
      <c r="I5060" s="51">
        <v>1.208300380229109</v>
      </c>
    </row>
    <row r="5061" spans="2:9" x14ac:dyDescent="0.2">
      <c r="B5061" s="10">
        <v>5044</v>
      </c>
      <c r="C5061" s="19">
        <v>8.7675507642548389E-2</v>
      </c>
      <c r="D5061" s="22">
        <v>0.36072051629233304</v>
      </c>
      <c r="F5061" s="50">
        <v>5044</v>
      </c>
      <c r="G5061" s="42">
        <v>0.44839602393488143</v>
      </c>
      <c r="H5061" s="42">
        <v>8.7675507642548389E-2</v>
      </c>
      <c r="I5061" s="51">
        <v>0.50327452369073589</v>
      </c>
    </row>
    <row r="5062" spans="2:9" x14ac:dyDescent="0.2">
      <c r="B5062" s="10">
        <v>5045</v>
      </c>
      <c r="C5062" s="19">
        <v>0.135240380344674</v>
      </c>
      <c r="D5062" s="22">
        <v>0.53044521297576663</v>
      </c>
      <c r="F5062" s="50">
        <v>5045</v>
      </c>
      <c r="G5062" s="42">
        <v>0.66568559332044064</v>
      </c>
      <c r="H5062" s="42">
        <v>0.135240380344674</v>
      </c>
      <c r="I5062" s="51">
        <v>0.48125905675526148</v>
      </c>
    </row>
    <row r="5063" spans="2:9" x14ac:dyDescent="0.2">
      <c r="B5063" s="10">
        <v>5046</v>
      </c>
      <c r="C5063" s="19">
        <v>0.641745414997277</v>
      </c>
      <c r="D5063" s="22">
        <v>0.62360835177353879</v>
      </c>
      <c r="F5063" s="50">
        <v>5046</v>
      </c>
      <c r="G5063" s="42">
        <v>1.2653537667708159</v>
      </c>
      <c r="H5063" s="42">
        <v>0.62360835177353879</v>
      </c>
      <c r="I5063" s="51">
        <v>1.3819585721653831</v>
      </c>
    </row>
    <row r="5064" spans="2:9" x14ac:dyDescent="0.2">
      <c r="B5064" s="10">
        <v>5047</v>
      </c>
      <c r="C5064" s="19">
        <v>0.99947082731189563</v>
      </c>
      <c r="D5064" s="22">
        <v>0.33885553625385911</v>
      </c>
      <c r="F5064" s="50">
        <v>5047</v>
      </c>
      <c r="G5064" s="42">
        <v>1.3383263635657547</v>
      </c>
      <c r="H5064" s="42">
        <v>0.33885553625385911</v>
      </c>
      <c r="I5064" s="51">
        <v>1.3386761917824632</v>
      </c>
    </row>
    <row r="5065" spans="2:9" x14ac:dyDescent="0.2">
      <c r="B5065" s="10">
        <v>5048</v>
      </c>
      <c r="C5065" s="19">
        <v>0.98863206486640531</v>
      </c>
      <c r="D5065" s="22">
        <v>0.60747244574707238</v>
      </c>
      <c r="F5065" s="50">
        <v>5048</v>
      </c>
      <c r="G5065" s="42">
        <v>1.5961045106134777</v>
      </c>
      <c r="H5065" s="42">
        <v>0.60747244574707238</v>
      </c>
      <c r="I5065" s="51">
        <v>1.6005512491110232</v>
      </c>
    </row>
    <row r="5066" spans="2:9" x14ac:dyDescent="0.2">
      <c r="B5066" s="10">
        <v>5049</v>
      </c>
      <c r="C5066" s="19">
        <v>0.94873894276031767</v>
      </c>
      <c r="D5066" s="22">
        <v>0.77889706928135349</v>
      </c>
      <c r="F5066" s="50">
        <v>5049</v>
      </c>
      <c r="G5066" s="42">
        <v>1.7276360120416712</v>
      </c>
      <c r="H5066" s="42">
        <v>0.77889706928135349</v>
      </c>
      <c r="I5066" s="51">
        <v>1.7387388557943324</v>
      </c>
    </row>
    <row r="5067" spans="2:9" x14ac:dyDescent="0.2">
      <c r="B5067" s="10">
        <v>5050</v>
      </c>
      <c r="C5067" s="19">
        <v>0.31407348495569087</v>
      </c>
      <c r="D5067" s="22">
        <v>0.36676042365873196</v>
      </c>
      <c r="F5067" s="50">
        <v>5050</v>
      </c>
      <c r="G5067" s="42">
        <v>0.68083390861442283</v>
      </c>
      <c r="H5067" s="42">
        <v>0.31407348495569087</v>
      </c>
      <c r="I5067" s="51">
        <v>0.96800305590718483</v>
      </c>
    </row>
    <row r="5068" spans="2:9" x14ac:dyDescent="0.2">
      <c r="B5068" s="10">
        <v>5051</v>
      </c>
      <c r="C5068" s="19">
        <v>0.25667070477141873</v>
      </c>
      <c r="D5068" s="22">
        <v>4.0640661692510793E-2</v>
      </c>
      <c r="F5068" s="50">
        <v>5051</v>
      </c>
      <c r="G5068" s="42">
        <v>0.29731136646392953</v>
      </c>
      <c r="H5068" s="42">
        <v>4.0640661692510793E-2</v>
      </c>
      <c r="I5068" s="51">
        <v>0.98687055059960715</v>
      </c>
    </row>
    <row r="5069" spans="2:9" x14ac:dyDescent="0.2">
      <c r="B5069" s="10">
        <v>5052</v>
      </c>
      <c r="C5069" s="19">
        <v>0.90422060349058631</v>
      </c>
      <c r="D5069" s="22">
        <v>0.27182737057416217</v>
      </c>
      <c r="F5069" s="50">
        <v>5052</v>
      </c>
      <c r="G5069" s="42">
        <v>1.1760479740647485</v>
      </c>
      <c r="H5069" s="42">
        <v>0.27182737057416217</v>
      </c>
      <c r="I5069" s="51">
        <v>1.2448303827681504</v>
      </c>
    </row>
    <row r="5070" spans="2:9" x14ac:dyDescent="0.2">
      <c r="B5070" s="10">
        <v>5053</v>
      </c>
      <c r="C5070" s="19">
        <v>0.38177306828655444</v>
      </c>
      <c r="D5070" s="22">
        <v>0.7099490422808945</v>
      </c>
      <c r="F5070" s="50">
        <v>5053</v>
      </c>
      <c r="G5070" s="42">
        <v>1.0917221105674488</v>
      </c>
      <c r="H5070" s="42">
        <v>0.38177306828655444</v>
      </c>
      <c r="I5070" s="51">
        <v>0.88655414421528878</v>
      </c>
    </row>
    <row r="5071" spans="2:9" x14ac:dyDescent="0.2">
      <c r="B5071" s="10">
        <v>5054</v>
      </c>
      <c r="C5071" s="19">
        <v>0.5873104423811436</v>
      </c>
      <c r="D5071" s="22">
        <v>0.73346272872992124</v>
      </c>
      <c r="F5071" s="50">
        <v>5054</v>
      </c>
      <c r="G5071" s="42">
        <v>1.3207731711110648</v>
      </c>
      <c r="H5071" s="42">
        <v>0.5873104423811436</v>
      </c>
      <c r="I5071" s="51">
        <v>1.2641302952154443</v>
      </c>
    </row>
    <row r="5072" spans="2:9" x14ac:dyDescent="0.2">
      <c r="B5072" s="10">
        <v>5055</v>
      </c>
      <c r="C5072" s="19">
        <v>0.39506303796199227</v>
      </c>
      <c r="D5072" s="22">
        <v>0.59442344872786956</v>
      </c>
      <c r="F5072" s="50">
        <v>5055</v>
      </c>
      <c r="G5072" s="42">
        <v>0.98948648668986183</v>
      </c>
      <c r="H5072" s="42">
        <v>0.39506303796199227</v>
      </c>
      <c r="I5072" s="51">
        <v>0.97083306096064681</v>
      </c>
    </row>
    <row r="5073" spans="2:9" x14ac:dyDescent="0.2">
      <c r="B5073" s="10">
        <v>5056</v>
      </c>
      <c r="C5073" s="19">
        <v>0.42480461907702005</v>
      </c>
      <c r="D5073" s="22">
        <v>4.8089000373443769E-2</v>
      </c>
      <c r="F5073" s="50">
        <v>5056</v>
      </c>
      <c r="G5073" s="42">
        <v>0.47289361945046382</v>
      </c>
      <c r="H5073" s="42">
        <v>4.8089000373443769E-2</v>
      </c>
      <c r="I5073" s="51">
        <v>1.0077547424998454</v>
      </c>
    </row>
    <row r="5074" spans="2:9" x14ac:dyDescent="0.2">
      <c r="B5074" s="10">
        <v>5057</v>
      </c>
      <c r="C5074" s="19">
        <v>0.71949933341574079</v>
      </c>
      <c r="D5074" s="22">
        <v>0.72896624530012644</v>
      </c>
      <c r="F5074" s="50">
        <v>5057</v>
      </c>
      <c r="G5074" s="42">
        <v>1.4484655787158673</v>
      </c>
      <c r="H5074" s="42">
        <v>0.71949933341574079</v>
      </c>
      <c r="I5074" s="51">
        <v>1.5061465032593624</v>
      </c>
    </row>
    <row r="5075" spans="2:9" x14ac:dyDescent="0.2">
      <c r="B5075" s="10">
        <v>5058</v>
      </c>
      <c r="C5075" s="19">
        <v>0.19615781048923597</v>
      </c>
      <c r="D5075" s="22">
        <v>0.70359231608282036</v>
      </c>
      <c r="F5075" s="50">
        <v>5058</v>
      </c>
      <c r="G5075" s="42">
        <v>0.89975012657205633</v>
      </c>
      <c r="H5075" s="42">
        <v>0.19615781048923597</v>
      </c>
      <c r="I5075" s="51">
        <v>0.5140521094351207</v>
      </c>
    </row>
    <row r="5076" spans="2:9" x14ac:dyDescent="0.2">
      <c r="B5076" s="10">
        <v>5059</v>
      </c>
      <c r="C5076" s="19">
        <v>0.92589329548059807</v>
      </c>
      <c r="D5076" s="22">
        <v>0.34280346150225371</v>
      </c>
      <c r="F5076" s="50">
        <v>5059</v>
      </c>
      <c r="G5076" s="42">
        <v>1.2686967569828518</v>
      </c>
      <c r="H5076" s="42">
        <v>0.34280346150225371</v>
      </c>
      <c r="I5076" s="51">
        <v>1.3167541619170895</v>
      </c>
    </row>
    <row r="5077" spans="2:9" x14ac:dyDescent="0.2">
      <c r="B5077" s="10">
        <v>5060</v>
      </c>
      <c r="C5077" s="19">
        <v>0.8522326037148874</v>
      </c>
      <c r="D5077" s="22">
        <v>0.73266533633898023</v>
      </c>
      <c r="F5077" s="50">
        <v>5060</v>
      </c>
      <c r="G5077" s="42">
        <v>1.5848979400538676</v>
      </c>
      <c r="H5077" s="42">
        <v>0.73266533633898023</v>
      </c>
      <c r="I5077" s="51">
        <v>1.6221170166145225</v>
      </c>
    </row>
    <row r="5078" spans="2:9" x14ac:dyDescent="0.2">
      <c r="B5078" s="10">
        <v>5061</v>
      </c>
      <c r="C5078" s="19">
        <v>0.68911836705738805</v>
      </c>
      <c r="D5078" s="22">
        <v>0.51828597071100435</v>
      </c>
      <c r="F5078" s="50">
        <v>5061</v>
      </c>
      <c r="G5078" s="42">
        <v>1.2074043377683923</v>
      </c>
      <c r="H5078" s="42">
        <v>0.51828597071100435</v>
      </c>
      <c r="I5078" s="51">
        <v>1.3427846385488889</v>
      </c>
    </row>
    <row r="5079" spans="2:9" x14ac:dyDescent="0.2">
      <c r="B5079" s="10">
        <v>5062</v>
      </c>
      <c r="C5079" s="19">
        <v>0.73394454793636965</v>
      </c>
      <c r="D5079" s="22">
        <v>0.89828201019376097</v>
      </c>
      <c r="F5079" s="50">
        <v>5062</v>
      </c>
      <c r="G5079" s="42">
        <v>1.6322265581301307</v>
      </c>
      <c r="H5079" s="42">
        <v>0.73394454793636965</v>
      </c>
      <c r="I5079" s="51">
        <v>1.4913487547919098</v>
      </c>
    </row>
    <row r="5080" spans="2:9" x14ac:dyDescent="0.2">
      <c r="B5080" s="10">
        <v>5063</v>
      </c>
      <c r="C5080" s="19">
        <v>0.61177623939800585</v>
      </c>
      <c r="D5080" s="22">
        <v>0.89791725058556016</v>
      </c>
      <c r="F5080" s="50">
        <v>5063</v>
      </c>
      <c r="G5080" s="42">
        <v>1.5096934899835661</v>
      </c>
      <c r="H5080" s="42">
        <v>0.61177623939800585</v>
      </c>
      <c r="I5080" s="51">
        <v>1.2550233130125474</v>
      </c>
    </row>
    <row r="5081" spans="2:9" x14ac:dyDescent="0.2">
      <c r="B5081" s="10">
        <v>5064</v>
      </c>
      <c r="C5081" s="19">
        <v>0.85610969696050432</v>
      </c>
      <c r="D5081" s="22">
        <v>0.81387415541680064</v>
      </c>
      <c r="F5081" s="50">
        <v>5064</v>
      </c>
      <c r="G5081" s="42">
        <v>1.669983852377305</v>
      </c>
      <c r="H5081" s="42">
        <v>0.81387415541680064</v>
      </c>
      <c r="I5081" s="51">
        <v>1.6951004260530871</v>
      </c>
    </row>
    <row r="5082" spans="2:9" x14ac:dyDescent="0.2">
      <c r="B5082" s="10">
        <v>5065</v>
      </c>
      <c r="C5082" s="19">
        <v>0.55548461062264953</v>
      </c>
      <c r="D5082" s="22">
        <v>0.74449488951640674</v>
      </c>
      <c r="F5082" s="50">
        <v>5065</v>
      </c>
      <c r="G5082" s="42">
        <v>1.2999795001390564</v>
      </c>
      <c r="H5082" s="42">
        <v>0.55548461062264953</v>
      </c>
      <c r="I5082" s="51">
        <v>1.2010045064185877</v>
      </c>
    </row>
    <row r="5083" spans="2:9" x14ac:dyDescent="0.2">
      <c r="B5083" s="10">
        <v>5066</v>
      </c>
      <c r="C5083" s="19">
        <v>0.2706684907175575</v>
      </c>
      <c r="D5083" s="22">
        <v>0.64244439310550483</v>
      </c>
      <c r="F5083" s="50">
        <v>5066</v>
      </c>
      <c r="G5083" s="42">
        <v>0.91311288382306233</v>
      </c>
      <c r="H5083" s="42">
        <v>0.2706684907175575</v>
      </c>
      <c r="I5083" s="51">
        <v>0.70255812768958448</v>
      </c>
    </row>
    <row r="5084" spans="2:9" x14ac:dyDescent="0.2">
      <c r="B5084" s="10">
        <v>5067</v>
      </c>
      <c r="C5084" s="19">
        <v>0.75454095636144491</v>
      </c>
      <c r="D5084" s="22">
        <v>0.84438307770364018</v>
      </c>
      <c r="F5084" s="50">
        <v>5067</v>
      </c>
      <c r="G5084" s="42">
        <v>1.5989240340650852</v>
      </c>
      <c r="H5084" s="42">
        <v>0.75454095636144491</v>
      </c>
      <c r="I5084" s="51">
        <v>1.54288799680416</v>
      </c>
    </row>
    <row r="5085" spans="2:9" x14ac:dyDescent="0.2">
      <c r="B5085" s="10">
        <v>5068</v>
      </c>
      <c r="C5085" s="19">
        <v>0.97257505971509661</v>
      </c>
      <c r="D5085" s="22">
        <v>0.52156945664557031</v>
      </c>
      <c r="F5085" s="50">
        <v>5068</v>
      </c>
      <c r="G5085" s="42">
        <v>1.494144516360667</v>
      </c>
      <c r="H5085" s="42">
        <v>0.52156945664557031</v>
      </c>
      <c r="I5085" s="51">
        <v>1.5071703142251751</v>
      </c>
    </row>
    <row r="5086" spans="2:9" x14ac:dyDescent="0.2">
      <c r="B5086" s="10">
        <v>5069</v>
      </c>
      <c r="C5086" s="19">
        <v>0.84127661417249022</v>
      </c>
      <c r="D5086" s="22">
        <v>0.57254355619262942</v>
      </c>
      <c r="F5086" s="50">
        <v>5069</v>
      </c>
      <c r="G5086" s="42">
        <v>1.4138201703651196</v>
      </c>
      <c r="H5086" s="42">
        <v>0.57254355619262942</v>
      </c>
      <c r="I5086" s="51">
        <v>1.4783266346975916</v>
      </c>
    </row>
    <row r="5087" spans="2:9" x14ac:dyDescent="0.2">
      <c r="B5087" s="10">
        <v>5070</v>
      </c>
      <c r="C5087" s="19">
        <v>6.5575395518437163E-2</v>
      </c>
      <c r="D5087" s="22">
        <v>0.38379447380037057</v>
      </c>
      <c r="F5087" s="50">
        <v>5070</v>
      </c>
      <c r="G5087" s="42">
        <v>0.44936986931880774</v>
      </c>
      <c r="H5087" s="42">
        <v>6.5575395518437163E-2</v>
      </c>
      <c r="I5087" s="51">
        <v>0.4170319956720262</v>
      </c>
    </row>
    <row r="5088" spans="2:9" x14ac:dyDescent="0.2">
      <c r="B5088" s="10">
        <v>5071</v>
      </c>
      <c r="C5088" s="19">
        <v>0.94652752001630835</v>
      </c>
      <c r="D5088" s="22">
        <v>0.91877571918312784</v>
      </c>
      <c r="F5088" s="50">
        <v>5071</v>
      </c>
      <c r="G5088" s="42">
        <v>1.8653032391994362</v>
      </c>
      <c r="H5088" s="42">
        <v>0.91877571918312784</v>
      </c>
      <c r="I5088" s="51">
        <v>1.8695376970643038</v>
      </c>
    </row>
    <row r="5089" spans="2:9" x14ac:dyDescent="0.2">
      <c r="B5089" s="10">
        <v>5072</v>
      </c>
      <c r="C5089" s="19">
        <v>0.53278604652536676</v>
      </c>
      <c r="D5089" s="22">
        <v>0.46053032788759229</v>
      </c>
      <c r="F5089" s="50">
        <v>5072</v>
      </c>
      <c r="G5089" s="42">
        <v>0.99331637441295906</v>
      </c>
      <c r="H5089" s="42">
        <v>0.46053032788759229</v>
      </c>
      <c r="I5089" s="51">
        <v>1.2088192068455772</v>
      </c>
    </row>
    <row r="5090" spans="2:9" x14ac:dyDescent="0.2">
      <c r="B5090" s="10">
        <v>5073</v>
      </c>
      <c r="C5090" s="19">
        <v>0.90037651930067619</v>
      </c>
      <c r="D5090" s="22">
        <v>0.4950594575892141</v>
      </c>
      <c r="F5090" s="50">
        <v>5073</v>
      </c>
      <c r="G5090" s="42">
        <v>1.3954359768898903</v>
      </c>
      <c r="H5090" s="42">
        <v>0.4950594575892141</v>
      </c>
      <c r="I5090" s="51">
        <v>1.4444332737935706</v>
      </c>
    </row>
    <row r="5091" spans="2:9" x14ac:dyDescent="0.2">
      <c r="B5091" s="10">
        <v>5074</v>
      </c>
      <c r="C5091" s="19">
        <v>0.77758856319594472</v>
      </c>
      <c r="D5091" s="22">
        <v>0.14391527748572441</v>
      </c>
      <c r="F5091" s="50">
        <v>5074</v>
      </c>
      <c r="G5091" s="42">
        <v>0.92150384068166913</v>
      </c>
      <c r="H5091" s="42">
        <v>0.14391527748572441</v>
      </c>
      <c r="I5091" s="51">
        <v>1.1083597678425749</v>
      </c>
    </row>
    <row r="5092" spans="2:9" x14ac:dyDescent="0.2">
      <c r="B5092" s="10">
        <v>5075</v>
      </c>
      <c r="C5092" s="19">
        <v>0.30855099935159247</v>
      </c>
      <c r="D5092" s="22">
        <v>0.48393931662430123</v>
      </c>
      <c r="F5092" s="50">
        <v>5075</v>
      </c>
      <c r="G5092" s="42">
        <v>0.7924903159758937</v>
      </c>
      <c r="H5092" s="42">
        <v>0.30855099935159247</v>
      </c>
      <c r="I5092" s="51">
        <v>0.8746146093913445</v>
      </c>
    </row>
    <row r="5093" spans="2:9" x14ac:dyDescent="0.2">
      <c r="B5093" s="10">
        <v>5076</v>
      </c>
      <c r="C5093" s="19">
        <v>8.2385442999701186E-2</v>
      </c>
      <c r="D5093" s="22">
        <v>0.77026600676473111</v>
      </c>
      <c r="F5093" s="50">
        <v>5076</v>
      </c>
      <c r="G5093" s="42">
        <v>0.8526514497644323</v>
      </c>
      <c r="H5093" s="42">
        <v>8.2385442999701186E-2</v>
      </c>
      <c r="I5093" s="51">
        <v>0.22857504357515579</v>
      </c>
    </row>
    <row r="5094" spans="2:9" x14ac:dyDescent="0.2">
      <c r="B5094" s="10">
        <v>5077</v>
      </c>
      <c r="C5094" s="19">
        <v>0.67231763700829417</v>
      </c>
      <c r="D5094" s="22">
        <v>0.8339915231441265</v>
      </c>
      <c r="F5094" s="50">
        <v>5077</v>
      </c>
      <c r="G5094" s="42">
        <v>1.5063091601524206</v>
      </c>
      <c r="H5094" s="42">
        <v>0.67231763700829417</v>
      </c>
      <c r="I5094" s="51">
        <v>1.3904402429998701</v>
      </c>
    </row>
    <row r="5095" spans="2:9" x14ac:dyDescent="0.2">
      <c r="B5095" s="10">
        <v>5078</v>
      </c>
      <c r="C5095" s="19">
        <v>0.90304544856515023</v>
      </c>
      <c r="D5095" s="22">
        <v>0.37768705542482661</v>
      </c>
      <c r="F5095" s="50">
        <v>5078</v>
      </c>
      <c r="G5095" s="42">
        <v>1.2807325039899768</v>
      </c>
      <c r="H5095" s="42">
        <v>0.37768705542482661</v>
      </c>
      <c r="I5095" s="51">
        <v>1.3399019877231391</v>
      </c>
    </row>
    <row r="5096" spans="2:9" x14ac:dyDescent="0.2">
      <c r="B5096" s="10">
        <v>5079</v>
      </c>
      <c r="C5096" s="19">
        <v>0.11513389846056366</v>
      </c>
      <c r="D5096" s="22">
        <v>0.92283381997638481</v>
      </c>
      <c r="F5096" s="50">
        <v>5079</v>
      </c>
      <c r="G5096" s="42">
        <v>1.0379677184369485</v>
      </c>
      <c r="H5096" s="42">
        <v>0.11513389846056366</v>
      </c>
      <c r="I5096" s="51">
        <v>0.25116761777162999</v>
      </c>
    </row>
    <row r="5097" spans="2:9" x14ac:dyDescent="0.2">
      <c r="B5097" s="10">
        <v>5080</v>
      </c>
      <c r="C5097" s="19">
        <v>0.30879833572634019</v>
      </c>
      <c r="D5097" s="22">
        <v>0.48916329338818321</v>
      </c>
      <c r="F5097" s="50">
        <v>5080</v>
      </c>
      <c r="G5097" s="42">
        <v>0.7979616291145234</v>
      </c>
      <c r="H5097" s="42">
        <v>0.30879833572634019</v>
      </c>
      <c r="I5097" s="51">
        <v>0.87161599851437943</v>
      </c>
    </row>
    <row r="5098" spans="2:9" x14ac:dyDescent="0.2">
      <c r="B5098" s="10">
        <v>5081</v>
      </c>
      <c r="C5098" s="19">
        <v>0.29202393642391489</v>
      </c>
      <c r="D5098" s="22">
        <v>0.50001801789604083</v>
      </c>
      <c r="F5098" s="50">
        <v>5081</v>
      </c>
      <c r="G5098" s="42">
        <v>0.79204195431995572</v>
      </c>
      <c r="H5098" s="42">
        <v>0.29202393642391489</v>
      </c>
      <c r="I5098" s="51">
        <v>0.83240434258137774</v>
      </c>
    </row>
    <row r="5099" spans="2:9" x14ac:dyDescent="0.2">
      <c r="B5099" s="10">
        <v>5082</v>
      </c>
      <c r="C5099" s="19">
        <v>0.87888595469300623</v>
      </c>
      <c r="D5099" s="22">
        <v>0.4802294031416543</v>
      </c>
      <c r="F5099" s="50">
        <v>5082</v>
      </c>
      <c r="G5099" s="42">
        <v>1.3591153578346606</v>
      </c>
      <c r="H5099" s="42">
        <v>0.4802294031416543</v>
      </c>
      <c r="I5099" s="51">
        <v>1.420114470143961</v>
      </c>
    </row>
    <row r="5100" spans="2:9" x14ac:dyDescent="0.2">
      <c r="B5100" s="10">
        <v>5083</v>
      </c>
      <c r="C5100" s="19">
        <v>0.57322255010982326</v>
      </c>
      <c r="D5100" s="22">
        <v>0.33378678937354211</v>
      </c>
      <c r="F5100" s="50">
        <v>5083</v>
      </c>
      <c r="G5100" s="42">
        <v>0.90700933948336537</v>
      </c>
      <c r="H5100" s="42">
        <v>0.33378678937354211</v>
      </c>
      <c r="I5100" s="51">
        <v>1.1642712279916803</v>
      </c>
    </row>
    <row r="5101" spans="2:9" x14ac:dyDescent="0.2">
      <c r="B5101" s="10">
        <v>5084</v>
      </c>
      <c r="C5101" s="19">
        <v>0.64323016140505018</v>
      </c>
      <c r="D5101" s="22">
        <v>0.88657302625461454</v>
      </c>
      <c r="F5101" s="50">
        <v>5084</v>
      </c>
      <c r="G5101" s="42">
        <v>1.5298031876596647</v>
      </c>
      <c r="H5101" s="42">
        <v>0.64323016140505018</v>
      </c>
      <c r="I5101" s="51">
        <v>1.3194732192564145</v>
      </c>
    </row>
    <row r="5102" spans="2:9" x14ac:dyDescent="0.2">
      <c r="B5102" s="10">
        <v>5085</v>
      </c>
      <c r="C5102" s="19">
        <v>0.44425249731972327</v>
      </c>
      <c r="D5102" s="22">
        <v>0.74287876775318162</v>
      </c>
      <c r="F5102" s="50">
        <v>5085</v>
      </c>
      <c r="G5102" s="42">
        <v>1.1871312650729049</v>
      </c>
      <c r="H5102" s="42">
        <v>0.44425249731972327</v>
      </c>
      <c r="I5102" s="51">
        <v>0.99156039848772548</v>
      </c>
    </row>
    <row r="5103" spans="2:9" x14ac:dyDescent="0.2">
      <c r="B5103" s="10">
        <v>5086</v>
      </c>
      <c r="C5103" s="19">
        <v>0.2239806589542167</v>
      </c>
      <c r="D5103" s="22">
        <v>0.60842144963481837</v>
      </c>
      <c r="F5103" s="50">
        <v>5086</v>
      </c>
      <c r="G5103" s="42">
        <v>0.83240210858903507</v>
      </c>
      <c r="H5103" s="42">
        <v>0.2239806589542167</v>
      </c>
      <c r="I5103" s="51">
        <v>0.62637710965455451</v>
      </c>
    </row>
    <row r="5104" spans="2:9" x14ac:dyDescent="0.2">
      <c r="B5104" s="10">
        <v>5087</v>
      </c>
      <c r="C5104" s="19">
        <v>0.69012659964832168</v>
      </c>
      <c r="D5104" s="22">
        <v>0.39539206897888179</v>
      </c>
      <c r="F5104" s="50">
        <v>5087</v>
      </c>
      <c r="G5104" s="42">
        <v>1.0855186686272034</v>
      </c>
      <c r="H5104" s="42">
        <v>0.39539206897888179</v>
      </c>
      <c r="I5104" s="51">
        <v>1.2589942129779232</v>
      </c>
    </row>
    <row r="5105" spans="2:9" x14ac:dyDescent="0.2">
      <c r="B5105" s="10">
        <v>5088</v>
      </c>
      <c r="C5105" s="19">
        <v>6.3496537060305891E-2</v>
      </c>
      <c r="D5105" s="22">
        <v>0.55476808203154293</v>
      </c>
      <c r="F5105" s="50">
        <v>5088</v>
      </c>
      <c r="G5105" s="42">
        <v>0.61826461909184882</v>
      </c>
      <c r="H5105" s="42">
        <v>6.3496537060305891E-2</v>
      </c>
      <c r="I5105" s="51">
        <v>0.28016910791177974</v>
      </c>
    </row>
    <row r="5106" spans="2:9" x14ac:dyDescent="0.2">
      <c r="B5106" s="10">
        <v>5089</v>
      </c>
      <c r="C5106" s="19">
        <v>0.5963846439221866</v>
      </c>
      <c r="D5106" s="22">
        <v>0.39604230548025188</v>
      </c>
      <c r="F5106" s="50">
        <v>5089</v>
      </c>
      <c r="G5106" s="42">
        <v>0.99242694940243847</v>
      </c>
      <c r="H5106" s="42">
        <v>0.39604230548025188</v>
      </c>
      <c r="I5106" s="51">
        <v>1.210932287384417</v>
      </c>
    </row>
    <row r="5107" spans="2:9" x14ac:dyDescent="0.2">
      <c r="B5107" s="10">
        <v>5090</v>
      </c>
      <c r="C5107" s="19">
        <v>0.53574040744387441</v>
      </c>
      <c r="D5107" s="22">
        <v>0.85099927732980185</v>
      </c>
      <c r="F5107" s="50">
        <v>5090</v>
      </c>
      <c r="G5107" s="42">
        <v>1.3867396847736764</v>
      </c>
      <c r="H5107" s="42">
        <v>0.53574040744387441</v>
      </c>
      <c r="I5107" s="51">
        <v>1.1236904056451114</v>
      </c>
    </row>
    <row r="5108" spans="2:9" x14ac:dyDescent="0.2">
      <c r="B5108" s="10">
        <v>5091</v>
      </c>
      <c r="C5108" s="19">
        <v>5.6601363977331842E-2</v>
      </c>
      <c r="D5108" s="22">
        <v>0.17002030537174917</v>
      </c>
      <c r="F5108" s="50">
        <v>5091</v>
      </c>
      <c r="G5108" s="42">
        <v>0.22662166934908101</v>
      </c>
      <c r="H5108" s="42">
        <v>5.6601363977331842E-2</v>
      </c>
      <c r="I5108" s="51">
        <v>0.67030012734931321</v>
      </c>
    </row>
    <row r="5109" spans="2:9" x14ac:dyDescent="0.2">
      <c r="B5109" s="10">
        <v>5092</v>
      </c>
      <c r="C5109" s="19">
        <v>0.26439440696140437</v>
      </c>
      <c r="D5109" s="22">
        <v>0.374225318317424</v>
      </c>
      <c r="F5109" s="50">
        <v>5092</v>
      </c>
      <c r="G5109" s="42">
        <v>0.63861972527882838</v>
      </c>
      <c r="H5109" s="42">
        <v>0.26439440696140437</v>
      </c>
      <c r="I5109" s="51">
        <v>0.87223845644092879</v>
      </c>
    </row>
    <row r="5110" spans="2:9" x14ac:dyDescent="0.2">
      <c r="B5110" s="10">
        <v>5093</v>
      </c>
      <c r="C5110" s="19">
        <v>0.58281686917940101</v>
      </c>
      <c r="D5110" s="22">
        <v>0.97100276424204801</v>
      </c>
      <c r="F5110" s="50">
        <v>5093</v>
      </c>
      <c r="G5110" s="42">
        <v>1.5538196334214489</v>
      </c>
      <c r="H5110" s="42">
        <v>0.58281686917940101</v>
      </c>
      <c r="I5110" s="51">
        <v>1.1748295838484528</v>
      </c>
    </row>
    <row r="5111" spans="2:9" x14ac:dyDescent="0.2">
      <c r="B5111" s="10">
        <v>5094</v>
      </c>
      <c r="C5111" s="19">
        <v>0.44566370600524297</v>
      </c>
      <c r="D5111" s="22">
        <v>0.68479793583155024</v>
      </c>
      <c r="F5111" s="50">
        <v>5094</v>
      </c>
      <c r="G5111" s="42">
        <v>1.1304616418367932</v>
      </c>
      <c r="H5111" s="42">
        <v>0.44566370600524297</v>
      </c>
      <c r="I5111" s="51">
        <v>1.0206280343459184</v>
      </c>
    </row>
    <row r="5112" spans="2:9" x14ac:dyDescent="0.2">
      <c r="B5112" s="10">
        <v>5095</v>
      </c>
      <c r="C5112" s="19">
        <v>0.56584087490467205</v>
      </c>
      <c r="D5112" s="22">
        <v>0.65731398204052083</v>
      </c>
      <c r="F5112" s="50">
        <v>5095</v>
      </c>
      <c r="G5112" s="42">
        <v>1.2231548569451929</v>
      </c>
      <c r="H5112" s="42">
        <v>0.56584087490467205</v>
      </c>
      <c r="I5112" s="51">
        <v>1.2536097475764274</v>
      </c>
    </row>
    <row r="5113" spans="2:9" x14ac:dyDescent="0.2">
      <c r="B5113" s="10">
        <v>5096</v>
      </c>
      <c r="C5113" s="19">
        <v>0.17593817847127169</v>
      </c>
      <c r="D5113" s="22">
        <v>0.57070747295439861</v>
      </c>
      <c r="F5113" s="50">
        <v>5096</v>
      </c>
      <c r="G5113" s="42">
        <v>0.7466456514256703</v>
      </c>
      <c r="H5113" s="42">
        <v>0.17593817847127169</v>
      </c>
      <c r="I5113" s="51">
        <v>0.54689329423263733</v>
      </c>
    </row>
    <row r="5114" spans="2:9" x14ac:dyDescent="0.2">
      <c r="B5114" s="10">
        <v>5097</v>
      </c>
      <c r="C5114" s="19">
        <v>0.48197200377041516</v>
      </c>
      <c r="D5114" s="22">
        <v>0.16451427925497131</v>
      </c>
      <c r="F5114" s="50">
        <v>5097</v>
      </c>
      <c r="G5114" s="42">
        <v>0.64648628302538647</v>
      </c>
      <c r="H5114" s="42">
        <v>0.16451427925497131</v>
      </c>
      <c r="I5114" s="51">
        <v>1.0513691628878696</v>
      </c>
    </row>
    <row r="5115" spans="2:9" x14ac:dyDescent="0.2">
      <c r="B5115" s="10">
        <v>5098</v>
      </c>
      <c r="C5115" s="19">
        <v>0.72512884565793057</v>
      </c>
      <c r="D5115" s="22">
        <v>0.20098010268648236</v>
      </c>
      <c r="F5115" s="50">
        <v>5098</v>
      </c>
      <c r="G5115" s="42">
        <v>0.92610894834441293</v>
      </c>
      <c r="H5115" s="42">
        <v>0.20098010268648236</v>
      </c>
      <c r="I5115" s="51">
        <v>1.1384260348485986</v>
      </c>
    </row>
    <row r="5116" spans="2:9" x14ac:dyDescent="0.2">
      <c r="B5116" s="10">
        <v>5099</v>
      </c>
      <c r="C5116" s="19">
        <v>0.8518359088924814</v>
      </c>
      <c r="D5116" s="22">
        <v>8.8092198687789947E-2</v>
      </c>
      <c r="F5116" s="50">
        <v>5099</v>
      </c>
      <c r="G5116" s="42">
        <v>0.93992810758027134</v>
      </c>
      <c r="H5116" s="42">
        <v>8.8092198687789947E-2</v>
      </c>
      <c r="I5116" s="51">
        <v>1.074064925390918</v>
      </c>
    </row>
    <row r="5117" spans="2:9" x14ac:dyDescent="0.2">
      <c r="B5117" s="10">
        <v>5100</v>
      </c>
      <c r="C5117" s="19">
        <v>0.25991929074741849</v>
      </c>
      <c r="D5117" s="22">
        <v>7.4512452775451599E-2</v>
      </c>
      <c r="F5117" s="50">
        <v>5100</v>
      </c>
      <c r="G5117" s="42">
        <v>0.33443174352287008</v>
      </c>
      <c r="H5117" s="42">
        <v>7.4512452775451599E-2</v>
      </c>
      <c r="I5117" s="51">
        <v>0.9789908163144283</v>
      </c>
    </row>
    <row r="5118" spans="2:9" x14ac:dyDescent="0.2">
      <c r="B5118" s="10">
        <v>5101</v>
      </c>
      <c r="C5118" s="19">
        <v>0.96656180951471937</v>
      </c>
      <c r="D5118" s="22">
        <v>0.75273129279210649</v>
      </c>
      <c r="F5118" s="50">
        <v>5101</v>
      </c>
      <c r="G5118" s="42">
        <v>1.7192931023068259</v>
      </c>
      <c r="H5118" s="42">
        <v>0.75273129279210649</v>
      </c>
      <c r="I5118" s="51">
        <v>1.7274557906556955</v>
      </c>
    </row>
    <row r="5119" spans="2:9" x14ac:dyDescent="0.2">
      <c r="B5119" s="10">
        <v>5102</v>
      </c>
      <c r="C5119" s="19">
        <v>0.17251848421367622</v>
      </c>
      <c r="D5119" s="22">
        <v>0.58303922918694728</v>
      </c>
      <c r="F5119" s="50">
        <v>5102</v>
      </c>
      <c r="G5119" s="42">
        <v>0.7555577134006235</v>
      </c>
      <c r="H5119" s="42">
        <v>0.17251848421367622</v>
      </c>
      <c r="I5119" s="51">
        <v>0.53147780611896112</v>
      </c>
    </row>
    <row r="5120" spans="2:9" x14ac:dyDescent="0.2">
      <c r="B5120" s="10">
        <v>5103</v>
      </c>
      <c r="C5120" s="19">
        <v>0.42718176182561396</v>
      </c>
      <c r="D5120" s="22">
        <v>0.87192805995821454</v>
      </c>
      <c r="F5120" s="50">
        <v>5103</v>
      </c>
      <c r="G5120" s="42">
        <v>1.2991098217838286</v>
      </c>
      <c r="H5120" s="42">
        <v>0.42718176182561396</v>
      </c>
      <c r="I5120" s="51">
        <v>0.9035259275967511</v>
      </c>
    </row>
    <row r="5121" spans="2:9" x14ac:dyDescent="0.2">
      <c r="B5121" s="10">
        <v>5104</v>
      </c>
      <c r="C5121" s="19">
        <v>0.49430012431020276</v>
      </c>
      <c r="D5121" s="22">
        <v>0.46340560814038856</v>
      </c>
      <c r="F5121" s="50">
        <v>5104</v>
      </c>
      <c r="G5121" s="42">
        <v>0.95770573245059132</v>
      </c>
      <c r="H5121" s="42">
        <v>0.46340560814038856</v>
      </c>
      <c r="I5121" s="51">
        <v>1.1848345869703629</v>
      </c>
    </row>
    <row r="5122" spans="2:9" x14ac:dyDescent="0.2">
      <c r="B5122" s="10">
        <v>5105</v>
      </c>
      <c r="C5122" s="19">
        <v>0.31130802534124968</v>
      </c>
      <c r="D5122" s="22">
        <v>0.85482639402655192</v>
      </c>
      <c r="F5122" s="50">
        <v>5105</v>
      </c>
      <c r="G5122" s="42">
        <v>1.1661344193678016</v>
      </c>
      <c r="H5122" s="42">
        <v>0.31130802534124968</v>
      </c>
      <c r="I5122" s="51">
        <v>0.68008662083314386</v>
      </c>
    </row>
    <row r="5123" spans="2:9" x14ac:dyDescent="0.2">
      <c r="B5123" s="10">
        <v>5106</v>
      </c>
      <c r="C5123" s="19">
        <v>0.10437924099708495</v>
      </c>
      <c r="D5123" s="22">
        <v>0.47307288597727659</v>
      </c>
      <c r="F5123" s="50">
        <v>5106</v>
      </c>
      <c r="G5123" s="42">
        <v>0.57745212697436155</v>
      </c>
      <c r="H5123" s="42">
        <v>0.10437924099708495</v>
      </c>
      <c r="I5123" s="51">
        <v>0.44772600324306577</v>
      </c>
    </row>
    <row r="5124" spans="2:9" x14ac:dyDescent="0.2">
      <c r="B5124" s="10">
        <v>5107</v>
      </c>
      <c r="C5124" s="19">
        <v>0.52814067653493935</v>
      </c>
      <c r="D5124" s="22">
        <v>0.63009010374719332</v>
      </c>
      <c r="F5124" s="50">
        <v>5107</v>
      </c>
      <c r="G5124" s="42">
        <v>1.1582307802821328</v>
      </c>
      <c r="H5124" s="42">
        <v>0.52814067653493935</v>
      </c>
      <c r="I5124" s="51">
        <v>1.1969576368154531</v>
      </c>
    </row>
    <row r="5125" spans="2:9" x14ac:dyDescent="0.2">
      <c r="B5125" s="10">
        <v>5108</v>
      </c>
      <c r="C5125" s="19">
        <v>0.47261567817120687</v>
      </c>
      <c r="D5125" s="22">
        <v>0.92080982531668787</v>
      </c>
      <c r="F5125" s="50">
        <v>5108</v>
      </c>
      <c r="G5125" s="42">
        <v>1.3934255034878946</v>
      </c>
      <c r="H5125" s="42">
        <v>0.47261567817120687</v>
      </c>
      <c r="I5125" s="51">
        <v>0.97413062727337452</v>
      </c>
    </row>
    <row r="5126" spans="2:9" x14ac:dyDescent="0.2">
      <c r="B5126" s="10">
        <v>5109</v>
      </c>
      <c r="C5126" s="19">
        <v>0.52464262374043469</v>
      </c>
      <c r="D5126" s="22">
        <v>0.46616085572381061</v>
      </c>
      <c r="F5126" s="50">
        <v>5109</v>
      </c>
      <c r="G5126" s="42">
        <v>0.9908034794642453</v>
      </c>
      <c r="H5126" s="42">
        <v>0.46616085572381061</v>
      </c>
      <c r="I5126" s="51">
        <v>1.2064670149386663</v>
      </c>
    </row>
    <row r="5127" spans="2:9" x14ac:dyDescent="0.2">
      <c r="B5127" s="10">
        <v>5110</v>
      </c>
      <c r="C5127" s="19">
        <v>0.24970339535477692</v>
      </c>
      <c r="D5127" s="22">
        <v>1.5491989640403769E-3</v>
      </c>
      <c r="F5127" s="50">
        <v>5110</v>
      </c>
      <c r="G5127" s="42">
        <v>0.2512525943188173</v>
      </c>
      <c r="H5127" s="42">
        <v>1.5491989640403769E-3</v>
      </c>
      <c r="I5127" s="51">
        <v>0.9994020225746244</v>
      </c>
    </row>
    <row r="5128" spans="2:9" x14ac:dyDescent="0.2">
      <c r="B5128" s="10">
        <v>5111</v>
      </c>
      <c r="C5128" s="19">
        <v>0.42760014499304289</v>
      </c>
      <c r="D5128" s="22">
        <v>0.14571116857214617</v>
      </c>
      <c r="F5128" s="50">
        <v>5111</v>
      </c>
      <c r="G5128" s="42">
        <v>0.57331131356518905</v>
      </c>
      <c r="H5128" s="42">
        <v>0.14571116857214617</v>
      </c>
      <c r="I5128" s="51">
        <v>1.0292753322040238</v>
      </c>
    </row>
    <row r="5129" spans="2:9" x14ac:dyDescent="0.2">
      <c r="B5129" s="10">
        <v>5112</v>
      </c>
      <c r="C5129" s="19">
        <v>0.81350441606527357</v>
      </c>
      <c r="D5129" s="22">
        <v>0.87557237663343379</v>
      </c>
      <c r="F5129" s="50">
        <v>5112</v>
      </c>
      <c r="G5129" s="42">
        <v>1.6890767926987074</v>
      </c>
      <c r="H5129" s="42">
        <v>0.81350441606527357</v>
      </c>
      <c r="I5129" s="51">
        <v>1.6481721354711159</v>
      </c>
    </row>
    <row r="5130" spans="2:9" x14ac:dyDescent="0.2">
      <c r="B5130" s="10">
        <v>5113</v>
      </c>
      <c r="C5130" s="19">
        <v>0.13859067661820312</v>
      </c>
      <c r="D5130" s="22">
        <v>0.23253374065668853</v>
      </c>
      <c r="F5130" s="50">
        <v>5113</v>
      </c>
      <c r="G5130" s="42">
        <v>0.37112441727489165</v>
      </c>
      <c r="H5130" s="42">
        <v>0.13859067661820312</v>
      </c>
      <c r="I5130" s="51">
        <v>0.77016461399014813</v>
      </c>
    </row>
    <row r="5131" spans="2:9" x14ac:dyDescent="0.2">
      <c r="B5131" s="10">
        <v>5114</v>
      </c>
      <c r="C5131" s="19">
        <v>0.34269634721233189</v>
      </c>
      <c r="D5131" s="22">
        <v>6.9635323330398569E-2</v>
      </c>
      <c r="F5131" s="50">
        <v>5114</v>
      </c>
      <c r="G5131" s="42">
        <v>0.41233167054273046</v>
      </c>
      <c r="H5131" s="42">
        <v>6.9635323330398569E-2</v>
      </c>
      <c r="I5131" s="51">
        <v>0.99777485550418021</v>
      </c>
    </row>
    <row r="5132" spans="2:9" x14ac:dyDescent="0.2">
      <c r="B5132" s="10">
        <v>5115</v>
      </c>
      <c r="C5132" s="19">
        <v>0.73823178977124493</v>
      </c>
      <c r="D5132" s="22">
        <v>0.33280007728596339</v>
      </c>
      <c r="F5132" s="50">
        <v>5115</v>
      </c>
      <c r="G5132" s="42">
        <v>1.0710318670572083</v>
      </c>
      <c r="H5132" s="42">
        <v>0.33280007728596339</v>
      </c>
      <c r="I5132" s="51">
        <v>1.236729524607824</v>
      </c>
    </row>
    <row r="5133" spans="2:9" x14ac:dyDescent="0.2">
      <c r="B5133" s="10">
        <v>5116</v>
      </c>
      <c r="C5133" s="19">
        <v>0.57265377293379705</v>
      </c>
      <c r="D5133" s="22">
        <v>0.42564410112718787</v>
      </c>
      <c r="F5133" s="50">
        <v>5116</v>
      </c>
      <c r="G5133" s="42">
        <v>0.99829787406098491</v>
      </c>
      <c r="H5133" s="42">
        <v>0.42564410112718787</v>
      </c>
      <c r="I5133" s="51">
        <v>1.2144101553097779</v>
      </c>
    </row>
    <row r="5134" spans="2:9" x14ac:dyDescent="0.2">
      <c r="B5134" s="10">
        <v>5117</v>
      </c>
      <c r="C5134" s="19">
        <v>0.43337915046068365</v>
      </c>
      <c r="D5134" s="22">
        <v>0.51938124308639355</v>
      </c>
      <c r="F5134" s="50">
        <v>5117</v>
      </c>
      <c r="G5134" s="42">
        <v>0.9527603935470772</v>
      </c>
      <c r="H5134" s="42">
        <v>0.43337915046068365</v>
      </c>
      <c r="I5134" s="51">
        <v>1.0811122012864873</v>
      </c>
    </row>
    <row r="5135" spans="2:9" x14ac:dyDescent="0.2">
      <c r="B5135" s="10">
        <v>5118</v>
      </c>
      <c r="C5135" s="19">
        <v>0.53578092830153123</v>
      </c>
      <c r="D5135" s="22">
        <v>0.19905912188453567</v>
      </c>
      <c r="F5135" s="50">
        <v>5118</v>
      </c>
      <c r="G5135" s="42">
        <v>0.73484005018606691</v>
      </c>
      <c r="H5135" s="42">
        <v>0.19905912188453567</v>
      </c>
      <c r="I5135" s="51">
        <v>1.0822456585650866</v>
      </c>
    </row>
    <row r="5136" spans="2:9" x14ac:dyDescent="0.2">
      <c r="B5136" s="10">
        <v>5119</v>
      </c>
      <c r="C5136" s="19">
        <v>0.36288838175275939</v>
      </c>
      <c r="D5136" s="22">
        <v>0.87922470070132674</v>
      </c>
      <c r="F5136" s="50">
        <v>5119</v>
      </c>
      <c r="G5136" s="42">
        <v>1.242113082454086</v>
      </c>
      <c r="H5136" s="42">
        <v>0.36288838175275939</v>
      </c>
      <c r="I5136" s="51">
        <v>0.77303733166903643</v>
      </c>
    </row>
    <row r="5137" spans="2:9" x14ac:dyDescent="0.2">
      <c r="B5137" s="10">
        <v>5120</v>
      </c>
      <c r="C5137" s="19">
        <v>0.86412577736258878</v>
      </c>
      <c r="D5137" s="22">
        <v>0.99812260097203931</v>
      </c>
      <c r="F5137" s="50">
        <v>5120</v>
      </c>
      <c r="G5137" s="42">
        <v>1.8622483783346282</v>
      </c>
      <c r="H5137" s="42">
        <v>0.86412577736258878</v>
      </c>
      <c r="I5137" s="51">
        <v>1.7284885042408633</v>
      </c>
    </row>
    <row r="5138" spans="2:9" x14ac:dyDescent="0.2">
      <c r="B5138" s="10">
        <v>5121</v>
      </c>
      <c r="C5138" s="19">
        <v>0.47494059112478737</v>
      </c>
      <c r="D5138" s="22">
        <v>8.2864397318316296E-4</v>
      </c>
      <c r="F5138" s="50">
        <v>5121</v>
      </c>
      <c r="G5138" s="42">
        <v>0.47576923509797053</v>
      </c>
      <c r="H5138" s="42">
        <v>8.2864397318316296E-4</v>
      </c>
      <c r="I5138" s="51">
        <v>1.000211854507024</v>
      </c>
    </row>
    <row r="5139" spans="2:9" x14ac:dyDescent="0.2">
      <c r="B5139" s="10">
        <v>5122</v>
      </c>
      <c r="C5139" s="19">
        <v>0.15805504398098569</v>
      </c>
      <c r="D5139" s="22">
        <v>0.54634640550659119</v>
      </c>
      <c r="F5139" s="50">
        <v>5122</v>
      </c>
      <c r="G5139" s="42">
        <v>0.70440144948757688</v>
      </c>
      <c r="H5139" s="42">
        <v>0.15805504398098569</v>
      </c>
      <c r="I5139" s="51">
        <v>0.52303736389978406</v>
      </c>
    </row>
    <row r="5140" spans="2:9" x14ac:dyDescent="0.2">
      <c r="B5140" s="10">
        <v>5123</v>
      </c>
      <c r="C5140" s="19">
        <v>0.43839061230298604</v>
      </c>
      <c r="D5140" s="22">
        <v>0.63863470304373404</v>
      </c>
      <c r="F5140" s="50">
        <v>5123</v>
      </c>
      <c r="G5140" s="42">
        <v>1.0770253153467202</v>
      </c>
      <c r="H5140" s="42">
        <v>0.43839061230298604</v>
      </c>
      <c r="I5140" s="51">
        <v>1.0289725534281096</v>
      </c>
    </row>
    <row r="5141" spans="2:9" x14ac:dyDescent="0.2">
      <c r="B5141" s="10">
        <v>5124</v>
      </c>
      <c r="C5141" s="19">
        <v>0.37556089054577035</v>
      </c>
      <c r="D5141" s="22">
        <v>0.83980769032699176</v>
      </c>
      <c r="F5141" s="50">
        <v>5124</v>
      </c>
      <c r="G5141" s="42">
        <v>1.2153685808727621</v>
      </c>
      <c r="H5141" s="42">
        <v>0.37556089054577035</v>
      </c>
      <c r="I5141" s="51">
        <v>0.81491358649242818</v>
      </c>
    </row>
    <row r="5142" spans="2:9" x14ac:dyDescent="0.2">
      <c r="B5142" s="10">
        <v>5125</v>
      </c>
      <c r="C5142" s="19">
        <v>0.99908450246768143</v>
      </c>
      <c r="D5142" s="22">
        <v>0.24899090633846155</v>
      </c>
      <c r="F5142" s="50">
        <v>5125</v>
      </c>
      <c r="G5142" s="42">
        <v>1.248075408806143</v>
      </c>
      <c r="H5142" s="42">
        <v>0.24899090633846155</v>
      </c>
      <c r="I5142" s="51">
        <v>1.2487628773728805</v>
      </c>
    </row>
    <row r="5143" spans="2:9" x14ac:dyDescent="0.2">
      <c r="B5143" s="10">
        <v>5126</v>
      </c>
      <c r="C5143" s="19">
        <v>7.7920240511557326E-2</v>
      </c>
      <c r="D5143" s="22">
        <v>0.11834291864923474</v>
      </c>
      <c r="F5143" s="50">
        <v>5126</v>
      </c>
      <c r="G5143" s="42">
        <v>0.19626315916079207</v>
      </c>
      <c r="H5143" s="42">
        <v>7.7920240511557326E-2</v>
      </c>
      <c r="I5143" s="51">
        <v>0.81724399407535442</v>
      </c>
    </row>
    <row r="5144" spans="2:9" x14ac:dyDescent="0.2">
      <c r="B5144" s="10">
        <v>5127</v>
      </c>
      <c r="C5144" s="19">
        <v>0.36538317193851633</v>
      </c>
      <c r="D5144" s="22">
        <v>0.92464015183843173</v>
      </c>
      <c r="F5144" s="50">
        <v>5127</v>
      </c>
      <c r="G5144" s="42">
        <v>1.2900233237769481</v>
      </c>
      <c r="H5144" s="42">
        <v>0.36538317193851633</v>
      </c>
      <c r="I5144" s="51">
        <v>0.75956785534114046</v>
      </c>
    </row>
    <row r="5145" spans="2:9" x14ac:dyDescent="0.2">
      <c r="B5145" s="10">
        <v>5128</v>
      </c>
      <c r="C5145" s="19">
        <v>0.90982668784222454</v>
      </c>
      <c r="D5145" s="22">
        <v>0.11516135497161872</v>
      </c>
      <c r="F5145" s="50">
        <v>5128</v>
      </c>
      <c r="G5145" s="42">
        <v>1.0249880428138431</v>
      </c>
      <c r="H5145" s="42">
        <v>0.11516135497161872</v>
      </c>
      <c r="I5145" s="51">
        <v>1.1043374787350295</v>
      </c>
    </row>
    <row r="5146" spans="2:9" x14ac:dyDescent="0.2">
      <c r="B5146" s="10">
        <v>5129</v>
      </c>
      <c r="C5146" s="19">
        <v>0.18971323855752886</v>
      </c>
      <c r="D5146" s="22">
        <v>0.24043118580849054</v>
      </c>
      <c r="F5146" s="50">
        <v>5129</v>
      </c>
      <c r="G5146" s="42">
        <v>0.43014442436601941</v>
      </c>
      <c r="H5146" s="42">
        <v>0.18971323855752886</v>
      </c>
      <c r="I5146" s="51">
        <v>0.860264770490483</v>
      </c>
    </row>
    <row r="5147" spans="2:9" x14ac:dyDescent="0.2">
      <c r="B5147" s="10">
        <v>5130</v>
      </c>
      <c r="C5147" s="19">
        <v>1.4068805853242106E-2</v>
      </c>
      <c r="D5147" s="22">
        <v>0.16355307029343202</v>
      </c>
      <c r="F5147" s="50">
        <v>5130</v>
      </c>
      <c r="G5147" s="42">
        <v>0.17762187614667413</v>
      </c>
      <c r="H5147" s="42">
        <v>1.4068805853242106E-2</v>
      </c>
      <c r="I5147" s="51">
        <v>0.51196841532472048</v>
      </c>
    </row>
    <row r="5148" spans="2:9" x14ac:dyDescent="0.2">
      <c r="B5148" s="10">
        <v>5131</v>
      </c>
      <c r="C5148" s="19">
        <v>0.55455929873154752</v>
      </c>
      <c r="D5148" s="22">
        <v>0.78229725847670251</v>
      </c>
      <c r="F5148" s="50">
        <v>5131</v>
      </c>
      <c r="G5148" s="42">
        <v>1.33685655720825</v>
      </c>
      <c r="H5148" s="42">
        <v>0.55455929873154752</v>
      </c>
      <c r="I5148" s="51">
        <v>1.1850681910697203</v>
      </c>
    </row>
    <row r="5149" spans="2:9" x14ac:dyDescent="0.2">
      <c r="B5149" s="10">
        <v>5132</v>
      </c>
      <c r="C5149" s="19">
        <v>0.2195455883027152</v>
      </c>
      <c r="D5149" s="22">
        <v>0.88476349851453662</v>
      </c>
      <c r="F5149" s="50">
        <v>5132</v>
      </c>
      <c r="G5149" s="42">
        <v>1.1043090868172518</v>
      </c>
      <c r="H5149" s="42">
        <v>0.2195455883027152</v>
      </c>
      <c r="I5149" s="51">
        <v>0.4810054955239102</v>
      </c>
    </row>
    <row r="5150" spans="2:9" x14ac:dyDescent="0.2">
      <c r="B5150" s="10">
        <v>5133</v>
      </c>
      <c r="C5150" s="19">
        <v>0.95903782945530425</v>
      </c>
      <c r="D5150" s="22">
        <v>0.23517240367583114</v>
      </c>
      <c r="F5150" s="50">
        <v>5133</v>
      </c>
      <c r="G5150" s="42">
        <v>1.1942102331311353</v>
      </c>
      <c r="H5150" s="42">
        <v>0.23517240367583114</v>
      </c>
      <c r="I5150" s="51">
        <v>1.2253845902990759</v>
      </c>
    </row>
    <row r="5151" spans="2:9" x14ac:dyDescent="0.2">
      <c r="B5151" s="10">
        <v>5134</v>
      </c>
      <c r="C5151" s="19">
        <v>0.26137519772223161</v>
      </c>
      <c r="D5151" s="22">
        <v>0.411385118025128</v>
      </c>
      <c r="F5151" s="50">
        <v>5134</v>
      </c>
      <c r="G5151" s="42">
        <v>0.67276031574735962</v>
      </c>
      <c r="H5151" s="42">
        <v>0.26137519772223161</v>
      </c>
      <c r="I5151" s="51">
        <v>0.83717463467628883</v>
      </c>
    </row>
    <row r="5152" spans="2:9" x14ac:dyDescent="0.2">
      <c r="B5152" s="10">
        <v>5135</v>
      </c>
      <c r="C5152" s="19">
        <v>0.35552851408435848</v>
      </c>
      <c r="D5152" s="22">
        <v>0.27332451861157536</v>
      </c>
      <c r="F5152" s="50">
        <v>5135</v>
      </c>
      <c r="G5152" s="42">
        <v>0.62885303269593384</v>
      </c>
      <c r="H5152" s="42">
        <v>0.27332451861157536</v>
      </c>
      <c r="I5152" s="51">
        <v>1.0271016751835247</v>
      </c>
    </row>
    <row r="5153" spans="2:9" x14ac:dyDescent="0.2">
      <c r="B5153" s="10">
        <v>5136</v>
      </c>
      <c r="C5153" s="19">
        <v>0.59545327042917717</v>
      </c>
      <c r="D5153" s="22">
        <v>0.51945397335633803</v>
      </c>
      <c r="F5153" s="50">
        <v>5136</v>
      </c>
      <c r="G5153" s="42">
        <v>1.1149072437855152</v>
      </c>
      <c r="H5153" s="42">
        <v>0.51945397335633803</v>
      </c>
      <c r="I5153" s="51">
        <v>1.2833666823301086</v>
      </c>
    </row>
    <row r="5154" spans="2:9" x14ac:dyDescent="0.2">
      <c r="B5154" s="10">
        <v>5137</v>
      </c>
      <c r="C5154" s="19">
        <v>0.14669384870443625</v>
      </c>
      <c r="D5154" s="22">
        <v>0.14944496660877027</v>
      </c>
      <c r="F5154" s="50">
        <v>5137</v>
      </c>
      <c r="G5154" s="42">
        <v>0.29613881531320652</v>
      </c>
      <c r="H5154" s="42">
        <v>0.14669384870443625</v>
      </c>
      <c r="I5154" s="51">
        <v>0.89732132017208466</v>
      </c>
    </row>
    <row r="5155" spans="2:9" x14ac:dyDescent="0.2">
      <c r="B5155" s="10">
        <v>5138</v>
      </c>
      <c r="C5155" s="19">
        <v>0.97476647558810314</v>
      </c>
      <c r="D5155" s="22">
        <v>0.7331106955483685</v>
      </c>
      <c r="F5155" s="50">
        <v>5138</v>
      </c>
      <c r="G5155" s="42">
        <v>1.7078771711364715</v>
      </c>
      <c r="H5155" s="42">
        <v>0.7331106955483685</v>
      </c>
      <c r="I5155" s="51">
        <v>1.7145487643076529</v>
      </c>
    </row>
    <row r="5156" spans="2:9" x14ac:dyDescent="0.2">
      <c r="B5156" s="10">
        <v>5139</v>
      </c>
      <c r="C5156" s="19">
        <v>0.97725893479915604</v>
      </c>
      <c r="D5156" s="22">
        <v>0.39812691076042661</v>
      </c>
      <c r="F5156" s="50">
        <v>5139</v>
      </c>
      <c r="G5156" s="42">
        <v>1.3753858455595827</v>
      </c>
      <c r="H5156" s="42">
        <v>0.39812691076042661</v>
      </c>
      <c r="I5156" s="51">
        <v>1.389010356081835</v>
      </c>
    </row>
    <row r="5157" spans="2:9" x14ac:dyDescent="0.2">
      <c r="B5157" s="10">
        <v>5140</v>
      </c>
      <c r="C5157" s="19">
        <v>0.73885545618133175</v>
      </c>
      <c r="D5157" s="22">
        <v>0.17463984714814296</v>
      </c>
      <c r="F5157" s="50">
        <v>5140</v>
      </c>
      <c r="G5157" s="42">
        <v>0.91349530332947471</v>
      </c>
      <c r="H5157" s="42">
        <v>0.17463984714814296</v>
      </c>
      <c r="I5157" s="51">
        <v>1.1231571299418501</v>
      </c>
    </row>
    <row r="5158" spans="2:9" x14ac:dyDescent="0.2">
      <c r="B5158" s="10">
        <v>5141</v>
      </c>
      <c r="C5158" s="19">
        <v>0.8451195758605281</v>
      </c>
      <c r="D5158" s="22">
        <v>0.15002881062867202</v>
      </c>
      <c r="F5158" s="50">
        <v>5141</v>
      </c>
      <c r="G5158" s="42">
        <v>0.99514838648920012</v>
      </c>
      <c r="H5158" s="42">
        <v>0.15002881062867202</v>
      </c>
      <c r="I5158" s="51">
        <v>1.1250984154891683</v>
      </c>
    </row>
    <row r="5159" spans="2:9" x14ac:dyDescent="0.2">
      <c r="B5159" s="10">
        <v>5142</v>
      </c>
      <c r="C5159" s="19">
        <v>0.47351497031800627</v>
      </c>
      <c r="D5159" s="22">
        <v>0.62184402786736626</v>
      </c>
      <c r="F5159" s="50">
        <v>5142</v>
      </c>
      <c r="G5159" s="42">
        <v>1.0953589981853726</v>
      </c>
      <c r="H5159" s="42">
        <v>0.47351497031800627</v>
      </c>
      <c r="I5159" s="51">
        <v>1.1017298358367844</v>
      </c>
    </row>
    <row r="5160" spans="2:9" x14ac:dyDescent="0.2">
      <c r="B5160" s="10">
        <v>5143</v>
      </c>
      <c r="C5160" s="19">
        <v>0.6856073756809542</v>
      </c>
      <c r="D5160" s="22">
        <v>0.89859350858028675</v>
      </c>
      <c r="F5160" s="50">
        <v>5143</v>
      </c>
      <c r="G5160" s="42">
        <v>1.5842008842612409</v>
      </c>
      <c r="H5160" s="42">
        <v>0.6856073756809542</v>
      </c>
      <c r="I5160" s="51">
        <v>1.3979656798324376</v>
      </c>
    </row>
    <row r="5161" spans="2:9" x14ac:dyDescent="0.2">
      <c r="B5161" s="10">
        <v>5144</v>
      </c>
      <c r="C5161" s="19">
        <v>0.81921500659222601</v>
      </c>
      <c r="D5161" s="22">
        <v>8.3046284908722234E-2</v>
      </c>
      <c r="F5161" s="50">
        <v>5144</v>
      </c>
      <c r="G5161" s="42">
        <v>0.90226129150094825</v>
      </c>
      <c r="H5161" s="42">
        <v>8.3046284908722234E-2</v>
      </c>
      <c r="I5161" s="51">
        <v>1.0666224982131585</v>
      </c>
    </row>
    <row r="5162" spans="2:9" x14ac:dyDescent="0.2">
      <c r="B5162" s="10">
        <v>5145</v>
      </c>
      <c r="C5162" s="19">
        <v>0.76000518973021258</v>
      </c>
      <c r="D5162" s="22">
        <v>0.219610007306691</v>
      </c>
      <c r="F5162" s="50">
        <v>5145</v>
      </c>
      <c r="G5162" s="42">
        <v>0.97961519703690358</v>
      </c>
      <c r="H5162" s="42">
        <v>0.219610007306691</v>
      </c>
      <c r="I5162" s="51">
        <v>1.1611225790680608</v>
      </c>
    </row>
    <row r="5163" spans="2:9" x14ac:dyDescent="0.2">
      <c r="B5163" s="10">
        <v>5146</v>
      </c>
      <c r="C5163" s="19">
        <v>0.55658710942649803</v>
      </c>
      <c r="D5163" s="22">
        <v>0.67841887919630539</v>
      </c>
      <c r="F5163" s="50">
        <v>5146</v>
      </c>
      <c r="G5163" s="42">
        <v>1.2350059886228033</v>
      </c>
      <c r="H5163" s="42">
        <v>0.55658710942649803</v>
      </c>
      <c r="I5163" s="51">
        <v>1.2285803129350219</v>
      </c>
    </row>
    <row r="5164" spans="2:9" x14ac:dyDescent="0.2">
      <c r="B5164" s="10">
        <v>5147</v>
      </c>
      <c r="C5164" s="19">
        <v>0.88199878033290768</v>
      </c>
      <c r="D5164" s="22">
        <v>0.97639826456369638</v>
      </c>
      <c r="F5164" s="50">
        <v>5147</v>
      </c>
      <c r="G5164" s="42">
        <v>1.8583970448966041</v>
      </c>
      <c r="H5164" s="42">
        <v>0.88199878033290768</v>
      </c>
      <c r="I5164" s="51">
        <v>1.7666152785738045</v>
      </c>
    </row>
    <row r="5165" spans="2:9" x14ac:dyDescent="0.2">
      <c r="B5165" s="10">
        <v>5148</v>
      </c>
      <c r="C5165" s="19">
        <v>7.2902123585530054E-2</v>
      </c>
      <c r="D5165" s="22">
        <v>0.738731734608713</v>
      </c>
      <c r="F5165" s="50">
        <v>5148</v>
      </c>
      <c r="G5165" s="42">
        <v>0.81163385819424305</v>
      </c>
      <c r="H5165" s="42">
        <v>7.2902123585530054E-2</v>
      </c>
      <c r="I5165" s="51">
        <v>0.21740286648403589</v>
      </c>
    </row>
    <row r="5166" spans="2:9" x14ac:dyDescent="0.2">
      <c r="B5166" s="10">
        <v>5149</v>
      </c>
      <c r="C5166" s="19">
        <v>0.74322446949650101</v>
      </c>
      <c r="D5166" s="22">
        <v>9.761201424416921E-2</v>
      </c>
      <c r="F5166" s="50">
        <v>5149</v>
      </c>
      <c r="G5166" s="42">
        <v>0.84083648374067022</v>
      </c>
      <c r="H5166" s="42">
        <v>9.761201424416921E-2</v>
      </c>
      <c r="I5166" s="51">
        <v>1.0690604729725652</v>
      </c>
    </row>
    <row r="5167" spans="2:9" x14ac:dyDescent="0.2">
      <c r="B5167" s="10">
        <v>5150</v>
      </c>
      <c r="C5167" s="19">
        <v>8.4849158786580725E-3</v>
      </c>
      <c r="D5167" s="22">
        <v>0.41100132280870949</v>
      </c>
      <c r="F5167" s="50">
        <v>5150</v>
      </c>
      <c r="G5167" s="42">
        <v>0.41948623868736756</v>
      </c>
      <c r="H5167" s="42">
        <v>8.4849158786580725E-3</v>
      </c>
      <c r="I5167" s="51">
        <v>0.14930720489455504</v>
      </c>
    </row>
    <row r="5168" spans="2:9" x14ac:dyDescent="0.2">
      <c r="B5168" s="10">
        <v>5151</v>
      </c>
      <c r="C5168" s="19">
        <v>0.86821375183439631</v>
      </c>
      <c r="D5168" s="22">
        <v>0.94363760877051617</v>
      </c>
      <c r="F5168" s="50">
        <v>5151</v>
      </c>
      <c r="G5168" s="42">
        <v>1.8118513606049125</v>
      </c>
      <c r="H5168" s="42">
        <v>0.86821375183439631</v>
      </c>
      <c r="I5168" s="51">
        <v>1.7433704248811894</v>
      </c>
    </row>
    <row r="5169" spans="2:9" x14ac:dyDescent="0.2">
      <c r="B5169" s="10">
        <v>5152</v>
      </c>
      <c r="C5169" s="19">
        <v>0.75952701271193412</v>
      </c>
      <c r="D5169" s="22">
        <v>0.29641119752907641</v>
      </c>
      <c r="F5169" s="50">
        <v>5152</v>
      </c>
      <c r="G5169" s="42">
        <v>1.0559382102410106</v>
      </c>
      <c r="H5169" s="42">
        <v>0.29641119752907641</v>
      </c>
      <c r="I5169" s="51">
        <v>1.2181156258139509</v>
      </c>
    </row>
    <row r="5170" spans="2:9" x14ac:dyDescent="0.2">
      <c r="B5170" s="10">
        <v>5153</v>
      </c>
      <c r="C5170" s="19">
        <v>0.81120269773524534</v>
      </c>
      <c r="D5170" s="22">
        <v>0.5748664534332264</v>
      </c>
      <c r="F5170" s="50">
        <v>5153</v>
      </c>
      <c r="G5170" s="42">
        <v>1.3860691511684717</v>
      </c>
      <c r="H5170" s="42">
        <v>0.5748664534332264</v>
      </c>
      <c r="I5170" s="51">
        <v>1.4615354693171738</v>
      </c>
    </row>
    <row r="5171" spans="2:9" x14ac:dyDescent="0.2">
      <c r="B5171" s="10">
        <v>5154</v>
      </c>
      <c r="C5171" s="19">
        <v>0.69109344507424564</v>
      </c>
      <c r="D5171" s="22">
        <v>2.7536401725677395E-2</v>
      </c>
      <c r="F5171" s="50">
        <v>5154</v>
      </c>
      <c r="G5171" s="42">
        <v>0.71862984679992303</v>
      </c>
      <c r="H5171" s="42">
        <v>2.7536401725677395E-2</v>
      </c>
      <c r="I5171" s="51">
        <v>1.0174138272532103</v>
      </c>
    </row>
    <row r="5172" spans="2:9" x14ac:dyDescent="0.2">
      <c r="B5172" s="10">
        <v>5155</v>
      </c>
      <c r="C5172" s="19">
        <v>0.20308745182677423</v>
      </c>
      <c r="D5172" s="22">
        <v>0.51519776225692648</v>
      </c>
      <c r="F5172" s="50">
        <v>5155</v>
      </c>
      <c r="G5172" s="42">
        <v>0.71828521408370072</v>
      </c>
      <c r="H5172" s="42">
        <v>0.20308745182677423</v>
      </c>
      <c r="I5172" s="51">
        <v>0.64295292870247844</v>
      </c>
    </row>
    <row r="5173" spans="2:9" x14ac:dyDescent="0.2">
      <c r="B5173" s="10">
        <v>5156</v>
      </c>
      <c r="C5173" s="19">
        <v>0.8676312426695223</v>
      </c>
      <c r="D5173" s="22">
        <v>0.91490535906513237</v>
      </c>
      <c r="F5173" s="50">
        <v>5156</v>
      </c>
      <c r="G5173" s="42">
        <v>1.7825366017346547</v>
      </c>
      <c r="H5173" s="42">
        <v>0.8676312426695223</v>
      </c>
      <c r="I5173" s="51">
        <v>1.745809191540062</v>
      </c>
    </row>
    <row r="5174" spans="2:9" x14ac:dyDescent="0.2">
      <c r="B5174" s="10">
        <v>5157</v>
      </c>
      <c r="C5174" s="19">
        <v>0.32398206005922603</v>
      </c>
      <c r="D5174" s="22">
        <v>0.77696837935099305</v>
      </c>
      <c r="F5174" s="50">
        <v>5157</v>
      </c>
      <c r="G5174" s="42">
        <v>1.100950439410219</v>
      </c>
      <c r="H5174" s="42">
        <v>0.32398206005922603</v>
      </c>
      <c r="I5174" s="51">
        <v>0.74055424249141422</v>
      </c>
    </row>
    <row r="5175" spans="2:9" x14ac:dyDescent="0.2">
      <c r="B5175" s="10">
        <v>5158</v>
      </c>
      <c r="C5175" s="19">
        <v>0.81372869744454046</v>
      </c>
      <c r="D5175" s="22">
        <v>0.74779416696998935</v>
      </c>
      <c r="F5175" s="50">
        <v>5158</v>
      </c>
      <c r="G5175" s="42">
        <v>1.5615228644145298</v>
      </c>
      <c r="H5175" s="42">
        <v>0.74779416696998935</v>
      </c>
      <c r="I5175" s="51">
        <v>1.6049448809923041</v>
      </c>
    </row>
    <row r="5176" spans="2:9" x14ac:dyDescent="0.2">
      <c r="B5176" s="10">
        <v>5159</v>
      </c>
      <c r="C5176" s="19">
        <v>0.27140947825379369</v>
      </c>
      <c r="D5176" s="22">
        <v>0.39251392944992736</v>
      </c>
      <c r="F5176" s="50">
        <v>5159</v>
      </c>
      <c r="G5176" s="42">
        <v>0.66392340770372105</v>
      </c>
      <c r="H5176" s="42">
        <v>0.27140947825379369</v>
      </c>
      <c r="I5176" s="51">
        <v>0.87077247510432965</v>
      </c>
    </row>
    <row r="5177" spans="2:9" x14ac:dyDescent="0.2">
      <c r="B5177" s="10">
        <v>5160</v>
      </c>
      <c r="C5177" s="19">
        <v>6.0232764940728267E-2</v>
      </c>
      <c r="D5177" s="22">
        <v>0.68286152502510156</v>
      </c>
      <c r="F5177" s="50">
        <v>5160</v>
      </c>
      <c r="G5177" s="42">
        <v>0.74309428996582982</v>
      </c>
      <c r="H5177" s="42">
        <v>6.0232764940728267E-2</v>
      </c>
      <c r="I5177" s="51">
        <v>0.20705599181568754</v>
      </c>
    </row>
    <row r="5178" spans="2:9" x14ac:dyDescent="0.2">
      <c r="B5178" s="10">
        <v>5161</v>
      </c>
      <c r="C5178" s="19">
        <v>0.49957851192153324</v>
      </c>
      <c r="D5178" s="22">
        <v>3.5660323473787447E-2</v>
      </c>
      <c r="F5178" s="50">
        <v>5161</v>
      </c>
      <c r="G5178" s="42">
        <v>0.53523883539532069</v>
      </c>
      <c r="H5178" s="42">
        <v>3.5660323473787447E-2</v>
      </c>
      <c r="I5178" s="51">
        <v>1.0112161166119291</v>
      </c>
    </row>
    <row r="5179" spans="2:9" x14ac:dyDescent="0.2">
      <c r="B5179" s="10">
        <v>5162</v>
      </c>
      <c r="C5179" s="19">
        <v>0.67989013447819358</v>
      </c>
      <c r="D5179" s="22">
        <v>0.94103962444529987</v>
      </c>
      <c r="F5179" s="50">
        <v>5162</v>
      </c>
      <c r="G5179" s="42">
        <v>1.6209297589234934</v>
      </c>
      <c r="H5179" s="42">
        <v>0.67989013447819358</v>
      </c>
      <c r="I5179" s="51">
        <v>1.3754238937079748</v>
      </c>
    </row>
    <row r="5180" spans="2:9" x14ac:dyDescent="0.2">
      <c r="B5180" s="10">
        <v>5163</v>
      </c>
      <c r="C5180" s="19">
        <v>0.32930711795555545</v>
      </c>
      <c r="D5180" s="22">
        <v>0.71875039300866583</v>
      </c>
      <c r="F5180" s="50">
        <v>5163</v>
      </c>
      <c r="G5180" s="42">
        <v>1.0480575109642212</v>
      </c>
      <c r="H5180" s="42">
        <v>0.32930711795555545</v>
      </c>
      <c r="I5180" s="51">
        <v>0.77937250486525778</v>
      </c>
    </row>
    <row r="5181" spans="2:9" x14ac:dyDescent="0.2">
      <c r="B5181" s="10">
        <v>5164</v>
      </c>
      <c r="C5181" s="19">
        <v>0.8618411987895449</v>
      </c>
      <c r="D5181" s="22">
        <v>0.20115910966291872</v>
      </c>
      <c r="F5181" s="50">
        <v>5164</v>
      </c>
      <c r="G5181" s="42">
        <v>1.0630003084524637</v>
      </c>
      <c r="H5181" s="42">
        <v>0.20115910966291872</v>
      </c>
      <c r="I5181" s="51">
        <v>1.171692772171645</v>
      </c>
    </row>
    <row r="5182" spans="2:9" x14ac:dyDescent="0.2">
      <c r="B5182" s="10">
        <v>5165</v>
      </c>
      <c r="C5182" s="19">
        <v>0.53990690672499531</v>
      </c>
      <c r="D5182" s="22">
        <v>0.25575161986344197</v>
      </c>
      <c r="F5182" s="50">
        <v>5165</v>
      </c>
      <c r="G5182" s="42">
        <v>0.79565852658843728</v>
      </c>
      <c r="H5182" s="42">
        <v>0.25575161986344197</v>
      </c>
      <c r="I5182" s="51">
        <v>1.1099133723687769</v>
      </c>
    </row>
    <row r="5183" spans="2:9" x14ac:dyDescent="0.2">
      <c r="B5183" s="10">
        <v>5166</v>
      </c>
      <c r="C5183" s="19">
        <v>0.57858172522520079</v>
      </c>
      <c r="D5183" s="22">
        <v>0.32352177896363266</v>
      </c>
      <c r="F5183" s="50">
        <v>5166</v>
      </c>
      <c r="G5183" s="42">
        <v>0.90210350418883345</v>
      </c>
      <c r="H5183" s="42">
        <v>0.32352177896363266</v>
      </c>
      <c r="I5183" s="51">
        <v>1.1612821423713733</v>
      </c>
    </row>
    <row r="5184" spans="2:9" x14ac:dyDescent="0.2">
      <c r="B5184" s="10">
        <v>5167</v>
      </c>
      <c r="C5184" s="19">
        <v>0.7153923301908609</v>
      </c>
      <c r="D5184" s="22">
        <v>0.69799832512281268</v>
      </c>
      <c r="F5184" s="50">
        <v>5167</v>
      </c>
      <c r="G5184" s="42">
        <v>1.4133906553136737</v>
      </c>
      <c r="H5184" s="42">
        <v>0.69799832512281268</v>
      </c>
      <c r="I5184" s="51">
        <v>1.489537020689931</v>
      </c>
    </row>
    <row r="5185" spans="2:9" x14ac:dyDescent="0.2">
      <c r="B5185" s="10">
        <v>5168</v>
      </c>
      <c r="C5185" s="19">
        <v>0.26274648589454708</v>
      </c>
      <c r="D5185" s="22">
        <v>0.5438403377491039</v>
      </c>
      <c r="F5185" s="50">
        <v>5168</v>
      </c>
      <c r="G5185" s="42">
        <v>0.80658682364365097</v>
      </c>
      <c r="H5185" s="42">
        <v>0.26274648589454708</v>
      </c>
      <c r="I5185" s="51">
        <v>0.74616219648005322</v>
      </c>
    </row>
    <row r="5186" spans="2:9" x14ac:dyDescent="0.2">
      <c r="B5186" s="10">
        <v>5169</v>
      </c>
      <c r="C5186" s="19">
        <v>0.90698296150068058</v>
      </c>
      <c r="D5186" s="22">
        <v>0.31021479294722676</v>
      </c>
      <c r="F5186" s="50">
        <v>5169</v>
      </c>
      <c r="G5186" s="42">
        <v>1.2171977544479073</v>
      </c>
      <c r="H5186" s="42">
        <v>0.31021479294722676</v>
      </c>
      <c r="I5186" s="51">
        <v>1.2803820706545213</v>
      </c>
    </row>
    <row r="5187" spans="2:9" x14ac:dyDescent="0.2">
      <c r="B5187" s="10">
        <v>5170</v>
      </c>
      <c r="C5187" s="19">
        <v>0.40259558749208435</v>
      </c>
      <c r="D5187" s="22">
        <v>0.23233578967485558</v>
      </c>
      <c r="F5187" s="50">
        <v>5170</v>
      </c>
      <c r="G5187" s="42">
        <v>0.63493137716693993</v>
      </c>
      <c r="H5187" s="42">
        <v>0.23233578967485558</v>
      </c>
      <c r="I5187" s="51">
        <v>1.0417986542173101</v>
      </c>
    </row>
    <row r="5188" spans="2:9" x14ac:dyDescent="0.2">
      <c r="B5188" s="10">
        <v>5171</v>
      </c>
      <c r="C5188" s="19">
        <v>0.77687098650030806</v>
      </c>
      <c r="D5188" s="22">
        <v>0.3944240807613455</v>
      </c>
      <c r="F5188" s="50">
        <v>5171</v>
      </c>
      <c r="G5188" s="42">
        <v>1.1712950672616536</v>
      </c>
      <c r="H5188" s="42">
        <v>0.3944240807613455</v>
      </c>
      <c r="I5188" s="51">
        <v>1.299637464800413</v>
      </c>
    </row>
    <row r="5189" spans="2:9" x14ac:dyDescent="0.2">
      <c r="B5189" s="10">
        <v>5172</v>
      </c>
      <c r="C5189" s="19">
        <v>0.39883973223397251</v>
      </c>
      <c r="D5189" s="22">
        <v>0.85786738818393371</v>
      </c>
      <c r="F5189" s="50">
        <v>5172</v>
      </c>
      <c r="G5189" s="42">
        <v>1.2567071204179063</v>
      </c>
      <c r="H5189" s="42">
        <v>0.39883973223397251</v>
      </c>
      <c r="I5189" s="51">
        <v>0.85334401487462719</v>
      </c>
    </row>
    <row r="5190" spans="2:9" x14ac:dyDescent="0.2">
      <c r="B5190" s="10">
        <v>5173</v>
      </c>
      <c r="C5190" s="19">
        <v>0.30166295059288317</v>
      </c>
      <c r="D5190" s="22">
        <v>0.16163767045308108</v>
      </c>
      <c r="F5190" s="50">
        <v>5173</v>
      </c>
      <c r="G5190" s="42">
        <v>0.46330062104596426</v>
      </c>
      <c r="H5190" s="42">
        <v>0.16163767045308108</v>
      </c>
      <c r="I5190" s="51">
        <v>0.98553129924926008</v>
      </c>
    </row>
    <row r="5191" spans="2:9" x14ac:dyDescent="0.2">
      <c r="B5191" s="10">
        <v>5174</v>
      </c>
      <c r="C5191" s="19">
        <v>0.15897166823183473</v>
      </c>
      <c r="D5191" s="22">
        <v>0.88325013924969831</v>
      </c>
      <c r="F5191" s="50">
        <v>5174</v>
      </c>
      <c r="G5191" s="42">
        <v>1.042221807481533</v>
      </c>
      <c r="H5191" s="42">
        <v>0.15897166823183473</v>
      </c>
      <c r="I5191" s="51">
        <v>0.35601672387984595</v>
      </c>
    </row>
    <row r="5192" spans="2:9" x14ac:dyDescent="0.2">
      <c r="B5192" s="10">
        <v>5175</v>
      </c>
      <c r="C5192" s="19">
        <v>0.2538580715477573</v>
      </c>
      <c r="D5192" s="22">
        <v>0.59765029841386919</v>
      </c>
      <c r="F5192" s="50">
        <v>5175</v>
      </c>
      <c r="G5192" s="42">
        <v>0.85150836996162649</v>
      </c>
      <c r="H5192" s="42">
        <v>0.2538580715477573</v>
      </c>
      <c r="I5192" s="51">
        <v>0.69456879652509751</v>
      </c>
    </row>
    <row r="5193" spans="2:9" x14ac:dyDescent="0.2">
      <c r="B5193" s="10">
        <v>5176</v>
      </c>
      <c r="C5193" s="19">
        <v>0.63807661858023279</v>
      </c>
      <c r="D5193" s="22">
        <v>0.95945534725324022</v>
      </c>
      <c r="F5193" s="50">
        <v>5176</v>
      </c>
      <c r="G5193" s="42">
        <v>1.597531965833473</v>
      </c>
      <c r="H5193" s="42">
        <v>0.63807661858023279</v>
      </c>
      <c r="I5193" s="51">
        <v>1.2878833323197711</v>
      </c>
    </row>
    <row r="5194" spans="2:9" x14ac:dyDescent="0.2">
      <c r="B5194" s="10">
        <v>5177</v>
      </c>
      <c r="C5194" s="19">
        <v>0.88430272419556988</v>
      </c>
      <c r="D5194" s="22">
        <v>0.2080611501837244</v>
      </c>
      <c r="F5194" s="50">
        <v>5177</v>
      </c>
      <c r="G5194" s="42">
        <v>1.0923638743792943</v>
      </c>
      <c r="H5194" s="42">
        <v>0.2080611501837244</v>
      </c>
      <c r="I5194" s="51">
        <v>1.1828032746034984</v>
      </c>
    </row>
    <row r="5195" spans="2:9" x14ac:dyDescent="0.2">
      <c r="B5195" s="10">
        <v>5178</v>
      </c>
      <c r="C5195" s="19">
        <v>0.53471634284296288</v>
      </c>
      <c r="D5195" s="22">
        <v>1.9176960705847845E-3</v>
      </c>
      <c r="F5195" s="50">
        <v>5178</v>
      </c>
      <c r="G5195" s="42">
        <v>0.53663403891354766</v>
      </c>
      <c r="H5195" s="42">
        <v>1.9176960705847845E-3</v>
      </c>
      <c r="I5195" s="51">
        <v>1.0007179024663162</v>
      </c>
    </row>
    <row r="5196" spans="2:9" x14ac:dyDescent="0.2">
      <c r="B5196" s="10">
        <v>5179</v>
      </c>
      <c r="C5196" s="19">
        <v>0.90050036954893675</v>
      </c>
      <c r="D5196" s="22">
        <v>0.60257983345801402</v>
      </c>
      <c r="F5196" s="50">
        <v>5179</v>
      </c>
      <c r="G5196" s="42">
        <v>1.5030802030069508</v>
      </c>
      <c r="H5196" s="42">
        <v>0.60257983345801402</v>
      </c>
      <c r="I5196" s="51">
        <v>1.5413794710182063</v>
      </c>
    </row>
    <row r="5197" spans="2:9" x14ac:dyDescent="0.2">
      <c r="B5197" s="10">
        <v>5180</v>
      </c>
      <c r="C5197" s="19">
        <v>0.37445412950440848</v>
      </c>
      <c r="D5197" s="22">
        <v>0.54291503223338033</v>
      </c>
      <c r="F5197" s="50">
        <v>5180</v>
      </c>
      <c r="G5197" s="42">
        <v>0.91736916173778882</v>
      </c>
      <c r="H5197" s="42">
        <v>0.37445412950440848</v>
      </c>
      <c r="I5197" s="51">
        <v>0.96112118428138515</v>
      </c>
    </row>
    <row r="5198" spans="2:9" x14ac:dyDescent="0.2">
      <c r="B5198" s="10">
        <v>5181</v>
      </c>
      <c r="C5198" s="19">
        <v>0.12313046481041268</v>
      </c>
      <c r="D5198" s="22">
        <v>0.41058353843676354</v>
      </c>
      <c r="F5198" s="50">
        <v>5181</v>
      </c>
      <c r="G5198" s="42">
        <v>0.53371400324717622</v>
      </c>
      <c r="H5198" s="42">
        <v>0.12313046481041268</v>
      </c>
      <c r="I5198" s="51">
        <v>0.54630454224664915</v>
      </c>
    </row>
    <row r="5199" spans="2:9" x14ac:dyDescent="0.2">
      <c r="B5199" s="10">
        <v>5182</v>
      </c>
      <c r="C5199" s="19">
        <v>0.2554081075670197</v>
      </c>
      <c r="D5199" s="22">
        <v>0.79283997882687873</v>
      </c>
      <c r="F5199" s="50">
        <v>5182</v>
      </c>
      <c r="G5199" s="42">
        <v>1.0482480863938983</v>
      </c>
      <c r="H5199" s="42">
        <v>0.2554081075670197</v>
      </c>
      <c r="I5199" s="51">
        <v>0.59427719695202796</v>
      </c>
    </row>
    <row r="5200" spans="2:9" x14ac:dyDescent="0.2">
      <c r="B5200" s="10">
        <v>5183</v>
      </c>
      <c r="C5200" s="19">
        <v>0.84450523925716692</v>
      </c>
      <c r="D5200" s="22">
        <v>0.59080840483663</v>
      </c>
      <c r="F5200" s="50">
        <v>5183</v>
      </c>
      <c r="G5200" s="42">
        <v>1.4353136440937968</v>
      </c>
      <c r="H5200" s="42">
        <v>0.59080840483663</v>
      </c>
      <c r="I5200" s="51">
        <v>1.4957822973009807</v>
      </c>
    </row>
    <row r="5201" spans="2:9" x14ac:dyDescent="0.2">
      <c r="B5201" s="10">
        <v>5184</v>
      </c>
      <c r="C5201" s="19">
        <v>0.56911112615026505</v>
      </c>
      <c r="D5201" s="22">
        <v>0.25260068435616312</v>
      </c>
      <c r="F5201" s="50">
        <v>5184</v>
      </c>
      <c r="G5201" s="42">
        <v>0.82171181050642816</v>
      </c>
      <c r="H5201" s="42">
        <v>0.25260068435616312</v>
      </c>
      <c r="I5201" s="51">
        <v>1.1198872394775092</v>
      </c>
    </row>
    <row r="5202" spans="2:9" x14ac:dyDescent="0.2">
      <c r="B5202" s="10">
        <v>5185</v>
      </c>
      <c r="C5202" s="19">
        <v>2.290002376942768E-2</v>
      </c>
      <c r="D5202" s="22">
        <v>0.31327160319455327</v>
      </c>
      <c r="F5202" s="50">
        <v>5185</v>
      </c>
      <c r="G5202" s="42">
        <v>0.33617162696398095</v>
      </c>
      <c r="H5202" s="42">
        <v>2.290002376942768E-2</v>
      </c>
      <c r="I5202" s="51">
        <v>0.32922553943193766</v>
      </c>
    </row>
    <row r="5203" spans="2:9" x14ac:dyDescent="0.2">
      <c r="B5203" s="10">
        <v>5186</v>
      </c>
      <c r="C5203" s="19">
        <v>0.41849765400677885</v>
      </c>
      <c r="D5203" s="22">
        <v>0.20549456515802822</v>
      </c>
      <c r="F5203" s="50">
        <v>5186</v>
      </c>
      <c r="G5203" s="42">
        <v>0.62399221916480707</v>
      </c>
      <c r="H5203" s="42">
        <v>0.20549456515802822</v>
      </c>
      <c r="I5203" s="51">
        <v>1.0415979338963908</v>
      </c>
    </row>
    <row r="5204" spans="2:9" x14ac:dyDescent="0.2">
      <c r="B5204" s="10">
        <v>5187</v>
      </c>
      <c r="C5204" s="19">
        <v>0.58436906645326636</v>
      </c>
      <c r="D5204" s="22">
        <v>0.22194799602193405</v>
      </c>
      <c r="F5204" s="50">
        <v>5187</v>
      </c>
      <c r="G5204" s="42">
        <v>0.80631706247520041</v>
      </c>
      <c r="H5204" s="42">
        <v>0.22194799602193405</v>
      </c>
      <c r="I5204" s="51">
        <v>1.1095467741378853</v>
      </c>
    </row>
    <row r="5205" spans="2:9" x14ac:dyDescent="0.2">
      <c r="B5205" s="10">
        <v>5188</v>
      </c>
      <c r="C5205" s="19">
        <v>0.51310417302985711</v>
      </c>
      <c r="D5205" s="22">
        <v>0.90190660312867765</v>
      </c>
      <c r="F5205" s="50">
        <v>5188</v>
      </c>
      <c r="G5205" s="42">
        <v>1.4150107761585349</v>
      </c>
      <c r="H5205" s="42">
        <v>0.51310417302985711</v>
      </c>
      <c r="I5205" s="51">
        <v>1.0609173431884544</v>
      </c>
    </row>
    <row r="5206" spans="2:9" x14ac:dyDescent="0.2">
      <c r="B5206" s="10">
        <v>5189</v>
      </c>
      <c r="C5206" s="19">
        <v>0.17127280308088133</v>
      </c>
      <c r="D5206" s="22">
        <v>0.15505633058684665</v>
      </c>
      <c r="F5206" s="50">
        <v>5189</v>
      </c>
      <c r="G5206" s="42">
        <v>0.32632913366772798</v>
      </c>
      <c r="H5206" s="42">
        <v>0.15505633058684665</v>
      </c>
      <c r="I5206" s="51">
        <v>0.91569523773634376</v>
      </c>
    </row>
    <row r="5207" spans="2:9" x14ac:dyDescent="0.2">
      <c r="B5207" s="10">
        <v>5190</v>
      </c>
      <c r="C5207" s="19">
        <v>0.48545159385472669</v>
      </c>
      <c r="D5207" s="22">
        <v>0.79883940276296594</v>
      </c>
      <c r="F5207" s="50">
        <v>5190</v>
      </c>
      <c r="G5207" s="42">
        <v>1.2842909966176927</v>
      </c>
      <c r="H5207" s="42">
        <v>0.48545159385472669</v>
      </c>
      <c r="I5207" s="51">
        <v>1.0468627043735577</v>
      </c>
    </row>
    <row r="5208" spans="2:9" x14ac:dyDescent="0.2">
      <c r="B5208" s="10">
        <v>5191</v>
      </c>
      <c r="C5208" s="19">
        <v>0.13370436647687356</v>
      </c>
      <c r="D5208" s="22">
        <v>4.1785376773270766E-2</v>
      </c>
      <c r="F5208" s="50">
        <v>5191</v>
      </c>
      <c r="G5208" s="42">
        <v>0.17548974325014433</v>
      </c>
      <c r="H5208" s="42">
        <v>4.1785376773270766E-2</v>
      </c>
      <c r="I5208" s="51">
        <v>0.96114550366979157</v>
      </c>
    </row>
    <row r="5209" spans="2:9" x14ac:dyDescent="0.2">
      <c r="B5209" s="10">
        <v>5192</v>
      </c>
      <c r="C5209" s="19">
        <v>0.85885431769294118</v>
      </c>
      <c r="D5209" s="22">
        <v>0.7889503176226953</v>
      </c>
      <c r="F5209" s="50">
        <v>5192</v>
      </c>
      <c r="G5209" s="42">
        <v>1.6478046353156364</v>
      </c>
      <c r="H5209" s="42">
        <v>0.7889503176226953</v>
      </c>
      <c r="I5209" s="51">
        <v>1.6758321757453385</v>
      </c>
    </row>
    <row r="5210" spans="2:9" x14ac:dyDescent="0.2">
      <c r="B5210" s="10">
        <v>5193</v>
      </c>
      <c r="C5210" s="19">
        <v>0.26272295126014844</v>
      </c>
      <c r="D5210" s="22">
        <v>0.1100147787670257</v>
      </c>
      <c r="F5210" s="50">
        <v>5193</v>
      </c>
      <c r="G5210" s="42">
        <v>0.37273773002717414</v>
      </c>
      <c r="H5210" s="42">
        <v>0.1100147787670257</v>
      </c>
      <c r="I5210" s="51">
        <v>0.9732640143361343</v>
      </c>
    </row>
    <row r="5211" spans="2:9" x14ac:dyDescent="0.2">
      <c r="B5211" s="10">
        <v>5194</v>
      </c>
      <c r="C5211" s="19">
        <v>0.70801501975193026</v>
      </c>
      <c r="D5211" s="22">
        <v>0.54762548695633395</v>
      </c>
      <c r="F5211" s="50">
        <v>5194</v>
      </c>
      <c r="G5211" s="42">
        <v>1.2556405067082643</v>
      </c>
      <c r="H5211" s="42">
        <v>0.54762548695633395</v>
      </c>
      <c r="I5211" s="51">
        <v>1.3753378367340525</v>
      </c>
    </row>
    <row r="5212" spans="2:9" x14ac:dyDescent="0.2">
      <c r="B5212" s="10">
        <v>5195</v>
      </c>
      <c r="C5212" s="19">
        <v>0.91808399852991651</v>
      </c>
      <c r="D5212" s="22">
        <v>0.68302760767311255</v>
      </c>
      <c r="F5212" s="50">
        <v>5195</v>
      </c>
      <c r="G5212" s="42">
        <v>1.6011116062030291</v>
      </c>
      <c r="H5212" s="42">
        <v>0.68302760767311255</v>
      </c>
      <c r="I5212" s="51">
        <v>1.626322899510769</v>
      </c>
    </row>
    <row r="5213" spans="2:9" x14ac:dyDescent="0.2">
      <c r="B5213" s="10">
        <v>5196</v>
      </c>
      <c r="C5213" s="19">
        <v>0.24780971208669089</v>
      </c>
      <c r="D5213" s="22">
        <v>0.1635431584150403</v>
      </c>
      <c r="F5213" s="50">
        <v>5196</v>
      </c>
      <c r="G5213" s="42">
        <v>0.41135287050173119</v>
      </c>
      <c r="H5213" s="42">
        <v>0.1635431584150403</v>
      </c>
      <c r="I5213" s="51">
        <v>0.95954156236260868</v>
      </c>
    </row>
    <row r="5214" spans="2:9" x14ac:dyDescent="0.2">
      <c r="B5214" s="10">
        <v>5197</v>
      </c>
      <c r="C5214" s="19">
        <v>0.30487386186310816</v>
      </c>
      <c r="D5214" s="22">
        <v>0.29175652982438927</v>
      </c>
      <c r="F5214" s="50">
        <v>5197</v>
      </c>
      <c r="G5214" s="42">
        <v>0.59663039168749743</v>
      </c>
      <c r="H5214" s="42">
        <v>0.29175652982438927</v>
      </c>
      <c r="I5214" s="51">
        <v>0.99886932755433211</v>
      </c>
    </row>
    <row r="5215" spans="2:9" x14ac:dyDescent="0.2">
      <c r="B5215" s="10">
        <v>5198</v>
      </c>
      <c r="C5215" s="19">
        <v>0.89463888051257245</v>
      </c>
      <c r="D5215" s="22">
        <v>0.31731252221797535</v>
      </c>
      <c r="F5215" s="50">
        <v>5198</v>
      </c>
      <c r="G5215" s="42">
        <v>1.2119514027305478</v>
      </c>
      <c r="H5215" s="42">
        <v>0.31731252221797535</v>
      </c>
      <c r="I5215" s="51">
        <v>1.2826012427344979</v>
      </c>
    </row>
    <row r="5216" spans="2:9" x14ac:dyDescent="0.2">
      <c r="B5216" s="10">
        <v>5199</v>
      </c>
      <c r="C5216" s="19">
        <v>0.10948162431800335</v>
      </c>
      <c r="D5216" s="22">
        <v>8.62559986145226E-2</v>
      </c>
      <c r="F5216" s="50">
        <v>5199</v>
      </c>
      <c r="G5216" s="42">
        <v>0.19573762293252595</v>
      </c>
      <c r="H5216" s="42">
        <v>8.62559986145226E-2</v>
      </c>
      <c r="I5216" s="51">
        <v>0.9125553629411769</v>
      </c>
    </row>
    <row r="5217" spans="2:9" x14ac:dyDescent="0.2">
      <c r="B5217" s="10">
        <v>5200</v>
      </c>
      <c r="C5217" s="19">
        <v>0.9757298570467291</v>
      </c>
      <c r="D5217" s="22">
        <v>0.11281323785231856</v>
      </c>
      <c r="F5217" s="50">
        <v>5200</v>
      </c>
      <c r="G5217" s="42">
        <v>1.0885430948990478</v>
      </c>
      <c r="H5217" s="42">
        <v>0.11281323785231856</v>
      </c>
      <c r="I5217" s="51">
        <v>1.1100453089203506</v>
      </c>
    </row>
    <row r="5218" spans="2:9" x14ac:dyDescent="0.2">
      <c r="B5218" s="10">
        <v>5201</v>
      </c>
      <c r="C5218" s="19">
        <v>0.36960936508591125</v>
      </c>
      <c r="D5218" s="22">
        <v>0.17067236699041799</v>
      </c>
      <c r="F5218" s="50">
        <v>5201</v>
      </c>
      <c r="G5218" s="42">
        <v>0.54028173207632924</v>
      </c>
      <c r="H5218" s="42">
        <v>0.17067236699041799</v>
      </c>
      <c r="I5218" s="51">
        <v>1.0144454539598398</v>
      </c>
    </row>
    <row r="5219" spans="2:9" x14ac:dyDescent="0.2">
      <c r="B5219" s="10">
        <v>5202</v>
      </c>
      <c r="C5219" s="19">
        <v>0.86445791983446296</v>
      </c>
      <c r="D5219" s="22">
        <v>1.4103248643682953E-2</v>
      </c>
      <c r="F5219" s="50">
        <v>5202</v>
      </c>
      <c r="G5219" s="42">
        <v>0.87856116847814592</v>
      </c>
      <c r="H5219" s="42">
        <v>1.4103248643682953E-2</v>
      </c>
      <c r="I5219" s="51">
        <v>1.0120511814689521</v>
      </c>
    </row>
    <row r="5220" spans="2:9" x14ac:dyDescent="0.2">
      <c r="B5220" s="10">
        <v>5203</v>
      </c>
      <c r="C5220" s="19">
        <v>0.90862005211989083</v>
      </c>
      <c r="D5220" s="22">
        <v>0.12469735719112762</v>
      </c>
      <c r="F5220" s="50">
        <v>5203</v>
      </c>
      <c r="G5220" s="42">
        <v>1.0333174093110185</v>
      </c>
      <c r="H5220" s="42">
        <v>0.12469735719112762</v>
      </c>
      <c r="I5220" s="51">
        <v>1.1128189389463641</v>
      </c>
    </row>
    <row r="5221" spans="2:9" x14ac:dyDescent="0.2">
      <c r="B5221" s="10">
        <v>5204</v>
      </c>
      <c r="C5221" s="19">
        <v>0.51147975599388673</v>
      </c>
      <c r="D5221" s="22">
        <v>0.2177695208561099</v>
      </c>
      <c r="F5221" s="50">
        <v>5204</v>
      </c>
      <c r="G5221" s="42">
        <v>0.72924927684999663</v>
      </c>
      <c r="H5221" s="42">
        <v>0.2177695208561099</v>
      </c>
      <c r="I5221" s="51">
        <v>1.0819246478140887</v>
      </c>
    </row>
    <row r="5222" spans="2:9" x14ac:dyDescent="0.2">
      <c r="B5222" s="10">
        <v>5205</v>
      </c>
      <c r="C5222" s="19">
        <v>0.47123258359980746</v>
      </c>
      <c r="D5222" s="22">
        <v>2.9464193537484751E-2</v>
      </c>
      <c r="F5222" s="50">
        <v>5205</v>
      </c>
      <c r="G5222" s="42">
        <v>0.50069677713729221</v>
      </c>
      <c r="H5222" s="42">
        <v>2.9464193537484751E-2</v>
      </c>
      <c r="I5222" s="51">
        <v>1.0075391568251371</v>
      </c>
    </row>
    <row r="5223" spans="2:9" x14ac:dyDescent="0.2">
      <c r="B5223" s="10">
        <v>5206</v>
      </c>
      <c r="C5223" s="19">
        <v>0.31456238858061392</v>
      </c>
      <c r="D5223" s="22">
        <v>0.95039065477012774</v>
      </c>
      <c r="F5223" s="50">
        <v>5206</v>
      </c>
      <c r="G5223" s="42">
        <v>1.2649530433507417</v>
      </c>
      <c r="H5223" s="42">
        <v>0.31456238858061392</v>
      </c>
      <c r="I5223" s="51">
        <v>0.64770119927807956</v>
      </c>
    </row>
    <row r="5224" spans="2:9" x14ac:dyDescent="0.2">
      <c r="B5224" s="10">
        <v>5207</v>
      </c>
      <c r="C5224" s="19">
        <v>7.6311449269027887E-2</v>
      </c>
      <c r="D5224" s="22">
        <v>0.7076243735412785</v>
      </c>
      <c r="F5224" s="50">
        <v>5207</v>
      </c>
      <c r="G5224" s="42">
        <v>0.78393582281030638</v>
      </c>
      <c r="H5224" s="42">
        <v>7.6311449269027887E-2</v>
      </c>
      <c r="I5224" s="51">
        <v>0.23822874340814573</v>
      </c>
    </row>
    <row r="5225" spans="2:9" x14ac:dyDescent="0.2">
      <c r="B5225" s="10">
        <v>5208</v>
      </c>
      <c r="C5225" s="19">
        <v>0.70906019903843054</v>
      </c>
      <c r="D5225" s="22">
        <v>0.59478066264406548</v>
      </c>
      <c r="F5225" s="50">
        <v>5208</v>
      </c>
      <c r="G5225" s="42">
        <v>1.3038408616824961</v>
      </c>
      <c r="H5225" s="42">
        <v>0.59478066264406548</v>
      </c>
      <c r="I5225" s="51">
        <v>1.4098399495085325</v>
      </c>
    </row>
    <row r="5226" spans="2:9" x14ac:dyDescent="0.2">
      <c r="B5226" s="10">
        <v>5209</v>
      </c>
      <c r="C5226" s="19">
        <v>0.62213379836368032</v>
      </c>
      <c r="D5226" s="22">
        <v>0.11317078927152724</v>
      </c>
      <c r="F5226" s="50">
        <v>5209</v>
      </c>
      <c r="G5226" s="42">
        <v>0.73530458763520756</v>
      </c>
      <c r="H5226" s="42">
        <v>0.11317078927152724</v>
      </c>
      <c r="I5226" s="51">
        <v>1.0608768684652916</v>
      </c>
    </row>
    <row r="5227" spans="2:9" x14ac:dyDescent="0.2">
      <c r="B5227" s="10">
        <v>5210</v>
      </c>
      <c r="C5227" s="19">
        <v>0.42191778428032067</v>
      </c>
      <c r="D5227" s="22">
        <v>7.8563473756693258E-2</v>
      </c>
      <c r="F5227" s="50">
        <v>5210</v>
      </c>
      <c r="G5227" s="42">
        <v>0.50048125803701393</v>
      </c>
      <c r="H5227" s="42">
        <v>7.8563473756693258E-2</v>
      </c>
      <c r="I5227" s="51">
        <v>1.0130146103255031</v>
      </c>
    </row>
    <row r="5228" spans="2:9" x14ac:dyDescent="0.2">
      <c r="B5228" s="10">
        <v>5211</v>
      </c>
      <c r="C5228" s="19">
        <v>0.15520412736175049</v>
      </c>
      <c r="D5228" s="22">
        <v>0.14184050218869193</v>
      </c>
      <c r="F5228" s="50">
        <v>5211</v>
      </c>
      <c r="G5228" s="42">
        <v>0.29704462955044242</v>
      </c>
      <c r="H5228" s="42">
        <v>0.14184050218869193</v>
      </c>
      <c r="I5228" s="51">
        <v>0.90962141802072582</v>
      </c>
    </row>
    <row r="5229" spans="2:9" x14ac:dyDescent="0.2">
      <c r="B5229" s="10">
        <v>5212</v>
      </c>
      <c r="C5229" s="19">
        <v>0.90981499239061336</v>
      </c>
      <c r="D5229" s="22">
        <v>0.91321397043202168</v>
      </c>
      <c r="F5229" s="50">
        <v>5212</v>
      </c>
      <c r="G5229" s="42">
        <v>1.823028962822635</v>
      </c>
      <c r="H5229" s="42">
        <v>0.90981499239061336</v>
      </c>
      <c r="I5229" s="51">
        <v>1.8271234283890603</v>
      </c>
    </row>
    <row r="5230" spans="2:9" x14ac:dyDescent="0.2">
      <c r="B5230" s="10">
        <v>5213</v>
      </c>
      <c r="C5230" s="19">
        <v>0.44310137367125524</v>
      </c>
      <c r="D5230" s="22">
        <v>0.42250507047495856</v>
      </c>
      <c r="F5230" s="50">
        <v>5213</v>
      </c>
      <c r="G5230" s="42">
        <v>0.86560644414621379</v>
      </c>
      <c r="H5230" s="42">
        <v>0.42250507047495856</v>
      </c>
      <c r="I5230" s="51">
        <v>1.1315043042457194</v>
      </c>
    </row>
    <row r="5231" spans="2:9" x14ac:dyDescent="0.2">
      <c r="B5231" s="10">
        <v>5214</v>
      </c>
      <c r="C5231" s="19">
        <v>0.13739507260399053</v>
      </c>
      <c r="D5231" s="22">
        <v>0.63781876334497545</v>
      </c>
      <c r="F5231" s="50">
        <v>5214</v>
      </c>
      <c r="G5231" s="42">
        <v>0.77521383594896598</v>
      </c>
      <c r="H5231" s="42">
        <v>0.13739507260399053</v>
      </c>
      <c r="I5231" s="51">
        <v>0.41935139020515788</v>
      </c>
    </row>
    <row r="5232" spans="2:9" x14ac:dyDescent="0.2">
      <c r="B5232" s="10">
        <v>5215</v>
      </c>
      <c r="C5232" s="19">
        <v>0.50529012966708098</v>
      </c>
      <c r="D5232" s="22">
        <v>0.36853756117654923</v>
      </c>
      <c r="F5232" s="50">
        <v>5215</v>
      </c>
      <c r="G5232" s="42">
        <v>0.87382769084363021</v>
      </c>
      <c r="H5232" s="42">
        <v>0.36853756117654923</v>
      </c>
      <c r="I5232" s="51">
        <v>1.1461150066737171</v>
      </c>
    </row>
    <row r="5233" spans="2:9" x14ac:dyDescent="0.2">
      <c r="B5233" s="10">
        <v>5216</v>
      </c>
      <c r="C5233" s="19">
        <v>0.27607463708715274</v>
      </c>
      <c r="D5233" s="22">
        <v>0.25397206290624408</v>
      </c>
      <c r="F5233" s="50">
        <v>5216</v>
      </c>
      <c r="G5233" s="42">
        <v>0.53004669999339682</v>
      </c>
      <c r="H5233" s="42">
        <v>0.25397206290624408</v>
      </c>
      <c r="I5233" s="51">
        <v>0.9751398999346701</v>
      </c>
    </row>
    <row r="5234" spans="2:9" x14ac:dyDescent="0.2">
      <c r="B5234" s="10">
        <v>5217</v>
      </c>
      <c r="C5234" s="19">
        <v>0.38221912782793843</v>
      </c>
      <c r="D5234" s="22">
        <v>0.3643213133669525</v>
      </c>
      <c r="F5234" s="50">
        <v>5217</v>
      </c>
      <c r="G5234" s="42">
        <v>0.74654044119489094</v>
      </c>
      <c r="H5234" s="42">
        <v>0.3643213133669525</v>
      </c>
      <c r="I5234" s="51">
        <v>1.0687345549302767</v>
      </c>
    </row>
    <row r="5235" spans="2:9" x14ac:dyDescent="0.2">
      <c r="B5235" s="10">
        <v>5218</v>
      </c>
      <c r="C5235" s="19">
        <v>0.62381506711326229</v>
      </c>
      <c r="D5235" s="22">
        <v>0.7978810214552251</v>
      </c>
      <c r="F5235" s="50">
        <v>5218</v>
      </c>
      <c r="G5235" s="42">
        <v>1.4216960885684875</v>
      </c>
      <c r="H5235" s="42">
        <v>0.62381506711326229</v>
      </c>
      <c r="I5235" s="51">
        <v>1.3100596991897313</v>
      </c>
    </row>
    <row r="5236" spans="2:9" x14ac:dyDescent="0.2">
      <c r="B5236" s="10">
        <v>5219</v>
      </c>
      <c r="C5236" s="19">
        <v>7.943796630225608E-2</v>
      </c>
      <c r="D5236" s="22">
        <v>0.55202594859673104</v>
      </c>
      <c r="F5236" s="50">
        <v>5219</v>
      </c>
      <c r="G5236" s="42">
        <v>0.63146391489898712</v>
      </c>
      <c r="H5236" s="42">
        <v>7.943796630225608E-2</v>
      </c>
      <c r="I5236" s="51">
        <v>0.32648917213510309</v>
      </c>
    </row>
    <row r="5237" spans="2:9" x14ac:dyDescent="0.2">
      <c r="B5237" s="10">
        <v>5220</v>
      </c>
      <c r="C5237" s="19">
        <v>0.47682903056604287</v>
      </c>
      <c r="D5237" s="22">
        <v>0.54293329496645693</v>
      </c>
      <c r="F5237" s="50">
        <v>5220</v>
      </c>
      <c r="G5237" s="42">
        <v>1.0197623255324997</v>
      </c>
      <c r="H5237" s="42">
        <v>0.47682903056604287</v>
      </c>
      <c r="I5237" s="51">
        <v>1.1457462790567363</v>
      </c>
    </row>
    <row r="5238" spans="2:9" x14ac:dyDescent="0.2">
      <c r="B5238" s="10">
        <v>5221</v>
      </c>
      <c r="C5238" s="19">
        <v>0.98016626091784897</v>
      </c>
      <c r="D5238" s="22">
        <v>0.1598707141865956</v>
      </c>
      <c r="F5238" s="50">
        <v>5221</v>
      </c>
      <c r="G5238" s="42">
        <v>1.1400369751044446</v>
      </c>
      <c r="H5238" s="42">
        <v>0.1598707141865956</v>
      </c>
      <c r="I5238" s="51">
        <v>1.1566731365201066</v>
      </c>
    </row>
    <row r="5239" spans="2:9" x14ac:dyDescent="0.2">
      <c r="B5239" s="10">
        <v>5222</v>
      </c>
      <c r="C5239" s="19">
        <v>0.49579952347764511</v>
      </c>
      <c r="D5239" s="22">
        <v>0.79638790263438441</v>
      </c>
      <c r="F5239" s="50">
        <v>5222</v>
      </c>
      <c r="G5239" s="42">
        <v>1.2921874261120294</v>
      </c>
      <c r="H5239" s="42">
        <v>0.49579952347764511</v>
      </c>
      <c r="I5239" s="51">
        <v>1.0677329348564681</v>
      </c>
    </row>
    <row r="5240" spans="2:9" x14ac:dyDescent="0.2">
      <c r="B5240" s="10">
        <v>5223</v>
      </c>
      <c r="C5240" s="19">
        <v>0.70225961972140605</v>
      </c>
      <c r="D5240" s="22">
        <v>0.16977268179464045</v>
      </c>
      <c r="F5240" s="50">
        <v>5223</v>
      </c>
      <c r="G5240" s="42">
        <v>0.87203230151604649</v>
      </c>
      <c r="H5240" s="42">
        <v>0.16977268179464045</v>
      </c>
      <c r="I5240" s="51">
        <v>1.1115310813169628</v>
      </c>
    </row>
    <row r="5241" spans="2:9" x14ac:dyDescent="0.2">
      <c r="B5241" s="10">
        <v>5224</v>
      </c>
      <c r="C5241" s="19">
        <v>0.77453093462962097</v>
      </c>
      <c r="D5241" s="22">
        <v>0.51873075896645349</v>
      </c>
      <c r="F5241" s="50">
        <v>5224</v>
      </c>
      <c r="G5241" s="42">
        <v>1.2932616935960746</v>
      </c>
      <c r="H5241" s="42">
        <v>0.51873075896645349</v>
      </c>
      <c r="I5241" s="51">
        <v>1.3946034708400519</v>
      </c>
    </row>
    <row r="5242" spans="2:9" x14ac:dyDescent="0.2">
      <c r="B5242" s="10">
        <v>5225</v>
      </c>
      <c r="C5242" s="19">
        <v>0.12635100991095027</v>
      </c>
      <c r="D5242" s="22">
        <v>0.3019618438155105</v>
      </c>
      <c r="F5242" s="50">
        <v>5225</v>
      </c>
      <c r="G5242" s="42">
        <v>0.42831285372646077</v>
      </c>
      <c r="H5242" s="42">
        <v>0.12635100991095027</v>
      </c>
      <c r="I5242" s="51">
        <v>0.66179130707655731</v>
      </c>
    </row>
    <row r="5243" spans="2:9" x14ac:dyDescent="0.2">
      <c r="B5243" s="10">
        <v>5226</v>
      </c>
      <c r="C5243" s="19">
        <v>0.67473788890587405</v>
      </c>
      <c r="D5243" s="22">
        <v>0.77305881895759965</v>
      </c>
      <c r="F5243" s="50">
        <v>5226</v>
      </c>
      <c r="G5243" s="42">
        <v>1.4477967078634737</v>
      </c>
      <c r="H5243" s="42">
        <v>0.67473788890587405</v>
      </c>
      <c r="I5243" s="51">
        <v>1.4124915624042216</v>
      </c>
    </row>
    <row r="5244" spans="2:9" x14ac:dyDescent="0.2">
      <c r="B5244" s="10">
        <v>5227</v>
      </c>
      <c r="C5244" s="19">
        <v>0.21230249342197283</v>
      </c>
      <c r="D5244" s="22">
        <v>0.14379018228614093</v>
      </c>
      <c r="F5244" s="50">
        <v>5227</v>
      </c>
      <c r="G5244" s="42">
        <v>0.35609267570811376</v>
      </c>
      <c r="H5244" s="42">
        <v>0.14379018228614093</v>
      </c>
      <c r="I5244" s="51">
        <v>0.9440347789066097</v>
      </c>
    </row>
    <row r="5245" spans="2:9" x14ac:dyDescent="0.2">
      <c r="B5245" s="10">
        <v>5228</v>
      </c>
      <c r="C5245" s="19">
        <v>0.84191770863527082</v>
      </c>
      <c r="D5245" s="22">
        <v>0.64372020251724182</v>
      </c>
      <c r="F5245" s="50">
        <v>5228</v>
      </c>
      <c r="G5245" s="42">
        <v>1.4856379111525126</v>
      </c>
      <c r="H5245" s="42">
        <v>0.64372020251724182</v>
      </c>
      <c r="I5245" s="51">
        <v>1.5388676144819733</v>
      </c>
    </row>
    <row r="5246" spans="2:9" x14ac:dyDescent="0.2">
      <c r="B5246" s="10">
        <v>5229</v>
      </c>
      <c r="C5246" s="19">
        <v>0.81508178812124121</v>
      </c>
      <c r="D5246" s="22">
        <v>0.37189924102349159</v>
      </c>
      <c r="F5246" s="50">
        <v>5229</v>
      </c>
      <c r="G5246" s="42">
        <v>1.1869810291447327</v>
      </c>
      <c r="H5246" s="42">
        <v>0.37189924102349159</v>
      </c>
      <c r="I5246" s="51">
        <v>1.2986773987114064</v>
      </c>
    </row>
    <row r="5247" spans="2:9" x14ac:dyDescent="0.2">
      <c r="B5247" s="10">
        <v>5230</v>
      </c>
      <c r="C5247" s="19">
        <v>0.49753688489005798</v>
      </c>
      <c r="D5247" s="22">
        <v>0.48080098817995098</v>
      </c>
      <c r="F5247" s="50">
        <v>5230</v>
      </c>
      <c r="G5247" s="42">
        <v>0.97833787307000897</v>
      </c>
      <c r="H5247" s="42">
        <v>0.48080098817995098</v>
      </c>
      <c r="I5247" s="51">
        <v>1.1956812338183564</v>
      </c>
    </row>
    <row r="5248" spans="2:9" x14ac:dyDescent="0.2">
      <c r="B5248" s="10">
        <v>5231</v>
      </c>
      <c r="C5248" s="19">
        <v>2.999536786810475E-2</v>
      </c>
      <c r="D5248" s="22">
        <v>0.73622013104584982</v>
      </c>
      <c r="F5248" s="50">
        <v>5231</v>
      </c>
      <c r="G5248" s="42">
        <v>0.76621549891395457</v>
      </c>
      <c r="H5248" s="42">
        <v>2.999536786810475E-2</v>
      </c>
      <c r="I5248" s="51">
        <v>0.10563974271761002</v>
      </c>
    </row>
    <row r="5249" spans="2:9" x14ac:dyDescent="0.2">
      <c r="B5249" s="10">
        <v>5232</v>
      </c>
      <c r="C5249" s="19">
        <v>0.47089635431678778</v>
      </c>
      <c r="D5249" s="22">
        <v>0.79226087360799435</v>
      </c>
      <c r="F5249" s="50">
        <v>5232</v>
      </c>
      <c r="G5249" s="42">
        <v>1.2631572279247822</v>
      </c>
      <c r="H5249" s="42">
        <v>0.47089635431678778</v>
      </c>
      <c r="I5249" s="51">
        <v>1.0215411446939471</v>
      </c>
    </row>
    <row r="5250" spans="2:9" x14ac:dyDescent="0.2">
      <c r="B5250" s="10">
        <v>5233</v>
      </c>
      <c r="C5250" s="19">
        <v>0.51246571660526874</v>
      </c>
      <c r="D5250" s="22">
        <v>0.54582662481736044</v>
      </c>
      <c r="F5250" s="50">
        <v>5233</v>
      </c>
      <c r="G5250" s="42">
        <v>1.0582923414226291</v>
      </c>
      <c r="H5250" s="42">
        <v>0.51246571660526874</v>
      </c>
      <c r="I5250" s="51">
        <v>1.2067340020963524</v>
      </c>
    </row>
    <row r="5251" spans="2:9" x14ac:dyDescent="0.2">
      <c r="B5251" s="10">
        <v>5234</v>
      </c>
      <c r="C5251" s="19">
        <v>0.29803315226767901</v>
      </c>
      <c r="D5251" s="22">
        <v>0.81564362038757121</v>
      </c>
      <c r="F5251" s="50">
        <v>5234</v>
      </c>
      <c r="G5251" s="42">
        <v>1.1136767726552503</v>
      </c>
      <c r="H5251" s="42">
        <v>0.29803315226767901</v>
      </c>
      <c r="I5251" s="51">
        <v>0.67058545805072256</v>
      </c>
    </row>
    <row r="5252" spans="2:9" x14ac:dyDescent="0.2">
      <c r="B5252" s="10">
        <v>5235</v>
      </c>
      <c r="C5252" s="19">
        <v>0.18943858019216464</v>
      </c>
      <c r="D5252" s="22">
        <v>0.81038861857984812</v>
      </c>
      <c r="F5252" s="50">
        <v>5235</v>
      </c>
      <c r="G5252" s="42">
        <v>0.99982719877201276</v>
      </c>
      <c r="H5252" s="42">
        <v>0.18943858019216464</v>
      </c>
      <c r="I5252" s="51">
        <v>0.44913660061613692</v>
      </c>
    </row>
    <row r="5253" spans="2:9" x14ac:dyDescent="0.2">
      <c r="B5253" s="10">
        <v>5236</v>
      </c>
      <c r="C5253" s="19">
        <v>0.76129436699009778</v>
      </c>
      <c r="D5253" s="22">
        <v>0.10389673961525847</v>
      </c>
      <c r="F5253" s="50">
        <v>5236</v>
      </c>
      <c r="G5253" s="42">
        <v>0.86519110660535625</v>
      </c>
      <c r="H5253" s="42">
        <v>0.10389673961525847</v>
      </c>
      <c r="I5253" s="51">
        <v>1.0759581511078502</v>
      </c>
    </row>
    <row r="5254" spans="2:9" x14ac:dyDescent="0.2">
      <c r="B5254" s="10">
        <v>5237</v>
      </c>
      <c r="C5254" s="19">
        <v>5.817393907291446E-2</v>
      </c>
      <c r="D5254" s="22">
        <v>0.47476518196995132</v>
      </c>
      <c r="F5254" s="50">
        <v>5237</v>
      </c>
      <c r="G5254" s="42">
        <v>0.53293912104286578</v>
      </c>
      <c r="H5254" s="42">
        <v>5.817393907291446E-2</v>
      </c>
      <c r="I5254" s="51">
        <v>0.31731491387248334</v>
      </c>
    </row>
    <row r="5255" spans="2:9" x14ac:dyDescent="0.2">
      <c r="B5255" s="10">
        <v>5238</v>
      </c>
      <c r="C5255" s="19">
        <v>0.85269302246396073</v>
      </c>
      <c r="D5255" s="22">
        <v>0.45990260250925818</v>
      </c>
      <c r="F5255" s="50">
        <v>5238</v>
      </c>
      <c r="G5255" s="42">
        <v>1.3125956249732189</v>
      </c>
      <c r="H5255" s="42">
        <v>0.45990260250925818</v>
      </c>
      <c r="I5255" s="51">
        <v>1.389235662235762</v>
      </c>
    </row>
    <row r="5256" spans="2:9" x14ac:dyDescent="0.2">
      <c r="B5256" s="10">
        <v>5239</v>
      </c>
      <c r="C5256" s="19">
        <v>0.426986685698864</v>
      </c>
      <c r="D5256" s="22">
        <v>0.10651554386089335</v>
      </c>
      <c r="F5256" s="50">
        <v>5239</v>
      </c>
      <c r="G5256" s="42">
        <v>0.53350222955975735</v>
      </c>
      <c r="H5256" s="42">
        <v>0.10651554386089335</v>
      </c>
      <c r="I5256" s="51">
        <v>1.0198574440909332</v>
      </c>
    </row>
    <row r="5257" spans="2:9" x14ac:dyDescent="0.2">
      <c r="B5257" s="10">
        <v>5240</v>
      </c>
      <c r="C5257" s="19">
        <v>0.30572361540065929</v>
      </c>
      <c r="D5257" s="22">
        <v>0.55255401597657683</v>
      </c>
      <c r="F5257" s="50">
        <v>5240</v>
      </c>
      <c r="G5257" s="42">
        <v>0.85827763137723612</v>
      </c>
      <c r="H5257" s="42">
        <v>0.30572361540065929</v>
      </c>
      <c r="I5257" s="51">
        <v>0.82526059444889022</v>
      </c>
    </row>
    <row r="5258" spans="2:9" x14ac:dyDescent="0.2">
      <c r="B5258" s="10">
        <v>5241</v>
      </c>
      <c r="C5258" s="19">
        <v>0.70043160970441665</v>
      </c>
      <c r="D5258" s="22">
        <v>0.27560794907108555</v>
      </c>
      <c r="F5258" s="50">
        <v>5241</v>
      </c>
      <c r="G5258" s="42">
        <v>0.97603955877550219</v>
      </c>
      <c r="H5258" s="42">
        <v>0.27560794907108555</v>
      </c>
      <c r="I5258" s="51">
        <v>1.1821366696602333</v>
      </c>
    </row>
    <row r="5259" spans="2:9" x14ac:dyDescent="0.2">
      <c r="B5259" s="10">
        <v>5242</v>
      </c>
      <c r="C5259" s="19">
        <v>0.15948962062622885</v>
      </c>
      <c r="D5259" s="22">
        <v>5.8345755206576255E-2</v>
      </c>
      <c r="F5259" s="50">
        <v>5242</v>
      </c>
      <c r="G5259" s="42">
        <v>0.2178353758328051</v>
      </c>
      <c r="H5259" s="42">
        <v>5.8345755206576255E-2</v>
      </c>
      <c r="I5259" s="51">
        <v>0.95677280928180841</v>
      </c>
    </row>
    <row r="5260" spans="2:9" x14ac:dyDescent="0.2">
      <c r="B5260" s="10">
        <v>5243</v>
      </c>
      <c r="C5260" s="19">
        <v>0.54572138484975885</v>
      </c>
      <c r="D5260" s="22">
        <v>0.49119787341329046</v>
      </c>
      <c r="F5260" s="50">
        <v>5243</v>
      </c>
      <c r="G5260" s="42">
        <v>1.0369192582630493</v>
      </c>
      <c r="H5260" s="42">
        <v>0.49119787341329046</v>
      </c>
      <c r="I5260" s="51">
        <v>1.2338761160124911</v>
      </c>
    </row>
    <row r="5261" spans="2:9" x14ac:dyDescent="0.2">
      <c r="B5261" s="10">
        <v>5244</v>
      </c>
      <c r="C5261" s="19">
        <v>0.8217558011634406</v>
      </c>
      <c r="D5261" s="22">
        <v>0.9460371393747582</v>
      </c>
      <c r="F5261" s="50">
        <v>5244</v>
      </c>
      <c r="G5261" s="42">
        <v>1.7677929405381989</v>
      </c>
      <c r="H5261" s="42">
        <v>0.8217558011634406</v>
      </c>
      <c r="I5261" s="51">
        <v>1.6522631930276095</v>
      </c>
    </row>
    <row r="5262" spans="2:9" x14ac:dyDescent="0.2">
      <c r="B5262" s="10">
        <v>5245</v>
      </c>
      <c r="C5262" s="19">
        <v>0.50579685256076667</v>
      </c>
      <c r="D5262" s="22">
        <v>0.95953690417776183</v>
      </c>
      <c r="F5262" s="50">
        <v>5245</v>
      </c>
      <c r="G5262" s="42">
        <v>1.4653337567385285</v>
      </c>
      <c r="H5262" s="42">
        <v>0.50579685256076667</v>
      </c>
      <c r="I5262" s="51">
        <v>1.0257379721845812</v>
      </c>
    </row>
    <row r="5263" spans="2:9" x14ac:dyDescent="0.2">
      <c r="B5263" s="10">
        <v>5246</v>
      </c>
      <c r="C5263" s="19">
        <v>0.96899413124263678</v>
      </c>
      <c r="D5263" s="22">
        <v>0.17051813449537934</v>
      </c>
      <c r="F5263" s="50">
        <v>5246</v>
      </c>
      <c r="G5263" s="42">
        <v>1.1395122657380161</v>
      </c>
      <c r="H5263" s="42">
        <v>0.17051813449537934</v>
      </c>
      <c r="I5263" s="51">
        <v>1.1651617687009912</v>
      </c>
    </row>
    <row r="5264" spans="2:9" x14ac:dyDescent="0.2">
      <c r="B5264" s="10">
        <v>5247</v>
      </c>
      <c r="C5264" s="19">
        <v>0.61787245186794437</v>
      </c>
      <c r="D5264" s="22">
        <v>0.21030822449591235</v>
      </c>
      <c r="F5264" s="50">
        <v>5247</v>
      </c>
      <c r="G5264" s="42">
        <v>0.82818067636385673</v>
      </c>
      <c r="H5264" s="42">
        <v>0.21030822449591235</v>
      </c>
      <c r="I5264" s="51">
        <v>1.1140082711616812</v>
      </c>
    </row>
    <row r="5265" spans="2:9" x14ac:dyDescent="0.2">
      <c r="B5265" s="10">
        <v>5248</v>
      </c>
      <c r="C5265" s="19">
        <v>0.97603861457983165</v>
      </c>
      <c r="D5265" s="22">
        <v>0.89886049366669207</v>
      </c>
      <c r="F5265" s="50">
        <v>5248</v>
      </c>
      <c r="G5265" s="42">
        <v>1.8748991082465238</v>
      </c>
      <c r="H5265" s="42">
        <v>0.89886049366669207</v>
      </c>
      <c r="I5265" s="51">
        <v>1.8772962204910966</v>
      </c>
    </row>
    <row r="5266" spans="2:9" x14ac:dyDescent="0.2">
      <c r="B5266" s="10">
        <v>5249</v>
      </c>
      <c r="C5266" s="19">
        <v>0.70386760176527263</v>
      </c>
      <c r="D5266" s="22">
        <v>0.46468073682189925</v>
      </c>
      <c r="F5266" s="50">
        <v>5249</v>
      </c>
      <c r="G5266" s="42">
        <v>1.168548338587172</v>
      </c>
      <c r="H5266" s="42">
        <v>0.46468073682189925</v>
      </c>
      <c r="I5266" s="51">
        <v>1.3141193406211715</v>
      </c>
    </row>
    <row r="5267" spans="2:9" x14ac:dyDescent="0.2">
      <c r="B5267" s="10">
        <v>5250</v>
      </c>
      <c r="C5267" s="19">
        <v>5.552307272093826E-2</v>
      </c>
      <c r="D5267" s="22">
        <v>0.63249122814020153</v>
      </c>
      <c r="F5267" s="50">
        <v>5250</v>
      </c>
      <c r="G5267" s="42">
        <v>0.68801430086113979</v>
      </c>
      <c r="H5267" s="42">
        <v>5.552307272093826E-2</v>
      </c>
      <c r="I5267" s="51">
        <v>0.21617668584247429</v>
      </c>
    </row>
    <row r="5268" spans="2:9" x14ac:dyDescent="0.2">
      <c r="B5268" s="10">
        <v>5251</v>
      </c>
      <c r="C5268" s="19">
        <v>0.6721436946975009</v>
      </c>
      <c r="D5268" s="22">
        <v>0.12396561819470464</v>
      </c>
      <c r="F5268" s="50">
        <v>5251</v>
      </c>
      <c r="G5268" s="42">
        <v>0.79610931289220555</v>
      </c>
      <c r="H5268" s="42">
        <v>0.12396561819470464</v>
      </c>
      <c r="I5268" s="51">
        <v>1.0759092570759368</v>
      </c>
    </row>
    <row r="5269" spans="2:9" x14ac:dyDescent="0.2">
      <c r="B5269" s="10">
        <v>5252</v>
      </c>
      <c r="C5269" s="19">
        <v>3.2480299894635301E-2</v>
      </c>
      <c r="D5269" s="22">
        <v>0.49043712830160202</v>
      </c>
      <c r="F5269" s="50">
        <v>5252</v>
      </c>
      <c r="G5269" s="42">
        <v>0.52291742819623732</v>
      </c>
      <c r="H5269" s="42">
        <v>3.2480299894635301E-2</v>
      </c>
      <c r="I5269" s="51">
        <v>0.2187075378018335</v>
      </c>
    </row>
    <row r="5270" spans="2:9" x14ac:dyDescent="0.2">
      <c r="B5270" s="10">
        <v>5253</v>
      </c>
      <c r="C5270" s="19">
        <v>0.14522522627708967</v>
      </c>
      <c r="D5270" s="22">
        <v>0.39786239253343592</v>
      </c>
      <c r="F5270" s="50">
        <v>5253</v>
      </c>
      <c r="G5270" s="42">
        <v>0.54308761881052559</v>
      </c>
      <c r="H5270" s="42">
        <v>0.14522522627708967</v>
      </c>
      <c r="I5270" s="51">
        <v>0.609321466273131</v>
      </c>
    </row>
    <row r="5271" spans="2:9" x14ac:dyDescent="0.2">
      <c r="B5271" s="10">
        <v>5254</v>
      </c>
      <c r="C5271" s="19">
        <v>0.95813584778918737</v>
      </c>
      <c r="D5271" s="22">
        <v>0.18968128792278816</v>
      </c>
      <c r="F5271" s="50">
        <v>5254</v>
      </c>
      <c r="G5271" s="42">
        <v>1.1478171357119755</v>
      </c>
      <c r="H5271" s="42">
        <v>0.18968128792278816</v>
      </c>
      <c r="I5271" s="51">
        <v>1.1816022457489384</v>
      </c>
    </row>
    <row r="5272" spans="2:9" x14ac:dyDescent="0.2">
      <c r="B5272" s="10">
        <v>5255</v>
      </c>
      <c r="C5272" s="19">
        <v>0.27127385224791811</v>
      </c>
      <c r="D5272" s="22">
        <v>0.51206547742418562</v>
      </c>
      <c r="F5272" s="50">
        <v>5255</v>
      </c>
      <c r="G5272" s="42">
        <v>0.78333932967210373</v>
      </c>
      <c r="H5272" s="42">
        <v>0.27127385224791811</v>
      </c>
      <c r="I5272" s="51">
        <v>0.78397910107830915</v>
      </c>
    </row>
    <row r="5273" spans="2:9" x14ac:dyDescent="0.2">
      <c r="B5273" s="10">
        <v>5256</v>
      </c>
      <c r="C5273" s="19">
        <v>0.24705461601519707</v>
      </c>
      <c r="D5273" s="22">
        <v>0.32953098612562104</v>
      </c>
      <c r="F5273" s="50">
        <v>5256</v>
      </c>
      <c r="G5273" s="42">
        <v>0.57658560214081811</v>
      </c>
      <c r="H5273" s="42">
        <v>0.24705461601519707</v>
      </c>
      <c r="I5273" s="51">
        <v>0.87787609096831665</v>
      </c>
    </row>
    <row r="5274" spans="2:9" x14ac:dyDescent="0.2">
      <c r="B5274" s="10">
        <v>5257</v>
      </c>
      <c r="C5274" s="19">
        <v>0.6441672537649743</v>
      </c>
      <c r="D5274" s="22">
        <v>0.8084136143103372</v>
      </c>
      <c r="F5274" s="50">
        <v>5257</v>
      </c>
      <c r="G5274" s="42">
        <v>1.4525808680753114</v>
      </c>
      <c r="H5274" s="42">
        <v>0.6441672537649743</v>
      </c>
      <c r="I5274" s="51">
        <v>1.3449637199526996</v>
      </c>
    </row>
    <row r="5275" spans="2:9" x14ac:dyDescent="0.2">
      <c r="B5275" s="10">
        <v>5258</v>
      </c>
      <c r="C5275" s="19">
        <v>0.38082859715593187</v>
      </c>
      <c r="D5275" s="22">
        <v>0.96255279789968062</v>
      </c>
      <c r="F5275" s="50">
        <v>5258</v>
      </c>
      <c r="G5275" s="42">
        <v>1.3433813950556126</v>
      </c>
      <c r="H5275" s="42">
        <v>0.38082859715593187</v>
      </c>
      <c r="I5275" s="51">
        <v>0.7756767022254154</v>
      </c>
    </row>
    <row r="5276" spans="2:9" x14ac:dyDescent="0.2">
      <c r="B5276" s="10">
        <v>5259</v>
      </c>
      <c r="C5276" s="19">
        <v>0.72686655878532269</v>
      </c>
      <c r="D5276" s="22">
        <v>0.25147955232279628</v>
      </c>
      <c r="F5276" s="50">
        <v>5259</v>
      </c>
      <c r="G5276" s="42">
        <v>0.97834611110811898</v>
      </c>
      <c r="H5276" s="42">
        <v>0.25147955232279628</v>
      </c>
      <c r="I5276" s="51">
        <v>1.1743881399656415</v>
      </c>
    </row>
    <row r="5277" spans="2:9" x14ac:dyDescent="0.2">
      <c r="B5277" s="10">
        <v>5260</v>
      </c>
      <c r="C5277" s="19">
        <v>0.24325355803046522</v>
      </c>
      <c r="D5277" s="22">
        <v>0.70181726934834099</v>
      </c>
      <c r="F5277" s="50">
        <v>5260</v>
      </c>
      <c r="G5277" s="42">
        <v>0.94507082737880621</v>
      </c>
      <c r="H5277" s="42">
        <v>0.24325355803046522</v>
      </c>
      <c r="I5277" s="51">
        <v>0.61404162183865296</v>
      </c>
    </row>
    <row r="5278" spans="2:9" x14ac:dyDescent="0.2">
      <c r="B5278" s="10">
        <v>5261</v>
      </c>
      <c r="C5278" s="19">
        <v>0.29406448343109137</v>
      </c>
      <c r="D5278" s="22">
        <v>0.82794428180330881</v>
      </c>
      <c r="F5278" s="50">
        <v>5261</v>
      </c>
      <c r="G5278" s="42">
        <v>1.1220087652344002</v>
      </c>
      <c r="H5278" s="42">
        <v>0.29406448343109137</v>
      </c>
      <c r="I5278" s="51">
        <v>0.65705900369477388</v>
      </c>
    </row>
    <row r="5279" spans="2:9" x14ac:dyDescent="0.2">
      <c r="B5279" s="10">
        <v>5262</v>
      </c>
      <c r="C5279" s="19">
        <v>0.55957555661188707</v>
      </c>
      <c r="D5279" s="22">
        <v>8.1236670737706573E-2</v>
      </c>
      <c r="F5279" s="50">
        <v>5262</v>
      </c>
      <c r="G5279" s="42">
        <v>0.64081222734959364</v>
      </c>
      <c r="H5279" s="42">
        <v>8.1236670737706573E-2</v>
      </c>
      <c r="I5279" s="51">
        <v>1.0351674967180085</v>
      </c>
    </row>
    <row r="5280" spans="2:9" x14ac:dyDescent="0.2">
      <c r="B5280" s="10">
        <v>5263</v>
      </c>
      <c r="C5280" s="19">
        <v>0.99232842430342716</v>
      </c>
      <c r="D5280" s="22">
        <v>0.68512748399515522</v>
      </c>
      <c r="F5280" s="50">
        <v>5263</v>
      </c>
      <c r="G5280" s="42">
        <v>1.6774559082985823</v>
      </c>
      <c r="H5280" s="42">
        <v>0.68512748399515522</v>
      </c>
      <c r="I5280" s="51">
        <v>1.679865107077342</v>
      </c>
    </row>
    <row r="5281" spans="2:9" x14ac:dyDescent="0.2">
      <c r="B5281" s="10">
        <v>5264</v>
      </c>
      <c r="C5281" s="19">
        <v>0.17323329854787783</v>
      </c>
      <c r="D5281" s="22">
        <v>0.9178337797527738</v>
      </c>
      <c r="F5281" s="50">
        <v>5264</v>
      </c>
      <c r="G5281" s="42">
        <v>1.0910670783006515</v>
      </c>
      <c r="H5281" s="42">
        <v>0.17323329854787783</v>
      </c>
      <c r="I5281" s="51">
        <v>0.37330706918731227</v>
      </c>
    </row>
    <row r="5282" spans="2:9" x14ac:dyDescent="0.2">
      <c r="B5282" s="10">
        <v>5265</v>
      </c>
      <c r="C5282" s="19">
        <v>0.63052175255037857</v>
      </c>
      <c r="D5282" s="22">
        <v>0.60958906310155436</v>
      </c>
      <c r="F5282" s="50">
        <v>5265</v>
      </c>
      <c r="G5282" s="42">
        <v>1.2401108156519329</v>
      </c>
      <c r="H5282" s="42">
        <v>0.60958906310155436</v>
      </c>
      <c r="I5282" s="51">
        <v>1.3645063245497719</v>
      </c>
    </row>
    <row r="5283" spans="2:9" x14ac:dyDescent="0.2">
      <c r="B5283" s="10">
        <v>5266</v>
      </c>
      <c r="C5283" s="19">
        <v>0.37549223161720136</v>
      </c>
      <c r="D5283" s="22">
        <v>0.73119195832415573</v>
      </c>
      <c r="F5283" s="50">
        <v>5266</v>
      </c>
      <c r="G5283" s="42">
        <v>1.1066841899413571</v>
      </c>
      <c r="H5283" s="42">
        <v>0.37549223161720136</v>
      </c>
      <c r="I5283" s="51">
        <v>0.864090181444088</v>
      </c>
    </row>
    <row r="5284" spans="2:9" x14ac:dyDescent="0.2">
      <c r="B5284" s="10">
        <v>5267</v>
      </c>
      <c r="C5284" s="19">
        <v>0.73720259121448162</v>
      </c>
      <c r="D5284" s="22">
        <v>0.79723204308382867</v>
      </c>
      <c r="F5284" s="50">
        <v>5267</v>
      </c>
      <c r="G5284" s="42">
        <v>1.5344346342983104</v>
      </c>
      <c r="H5284" s="42">
        <v>0.73720259121448162</v>
      </c>
      <c r="I5284" s="51">
        <v>1.5214191285455212</v>
      </c>
    </row>
    <row r="5285" spans="2:9" x14ac:dyDescent="0.2">
      <c r="B5285" s="10">
        <v>5268</v>
      </c>
      <c r="C5285" s="19">
        <v>0.89056892712710634</v>
      </c>
      <c r="D5285" s="22">
        <v>0.50937562138597803</v>
      </c>
      <c r="F5285" s="50">
        <v>5268</v>
      </c>
      <c r="G5285" s="42">
        <v>1.3999445485130844</v>
      </c>
      <c r="H5285" s="42">
        <v>0.50937562138597803</v>
      </c>
      <c r="I5285" s="51">
        <v>1.4520503637498148</v>
      </c>
    </row>
    <row r="5286" spans="2:9" x14ac:dyDescent="0.2">
      <c r="B5286" s="10">
        <v>5269</v>
      </c>
      <c r="C5286" s="19">
        <v>0.28744223228003718</v>
      </c>
      <c r="D5286" s="22">
        <v>0.35011586544989604</v>
      </c>
      <c r="F5286" s="50">
        <v>5269</v>
      </c>
      <c r="G5286" s="42">
        <v>0.63755809772993322</v>
      </c>
      <c r="H5286" s="42">
        <v>0.28744223228003718</v>
      </c>
      <c r="I5286" s="51">
        <v>0.93373599799920048</v>
      </c>
    </row>
    <row r="5287" spans="2:9" x14ac:dyDescent="0.2">
      <c r="B5287" s="10">
        <v>5270</v>
      </c>
      <c r="C5287" s="19">
        <v>0.56330027539944905</v>
      </c>
      <c r="D5287" s="22">
        <v>0.47913363749994631</v>
      </c>
      <c r="F5287" s="50">
        <v>5270</v>
      </c>
      <c r="G5287" s="42">
        <v>1.0424339128993954</v>
      </c>
      <c r="H5287" s="42">
        <v>0.47913363749994631</v>
      </c>
      <c r="I5287" s="51">
        <v>1.2387094590947141</v>
      </c>
    </row>
    <row r="5288" spans="2:9" x14ac:dyDescent="0.2">
      <c r="B5288" s="10">
        <v>5271</v>
      </c>
      <c r="C5288" s="19">
        <v>0.88504998242564525</v>
      </c>
      <c r="D5288" s="22">
        <v>0.29665776615368</v>
      </c>
      <c r="F5288" s="50">
        <v>5271</v>
      </c>
      <c r="G5288" s="42">
        <v>1.1817077485793253</v>
      </c>
      <c r="H5288" s="42">
        <v>0.29665776615368</v>
      </c>
      <c r="I5288" s="51">
        <v>1.2610808245058669</v>
      </c>
    </row>
    <row r="5289" spans="2:9" x14ac:dyDescent="0.2">
      <c r="B5289" s="10">
        <v>5272</v>
      </c>
      <c r="C5289" s="19">
        <v>0.88470934134830592</v>
      </c>
      <c r="D5289" s="22">
        <v>0.99243311342522367</v>
      </c>
      <c r="F5289" s="50">
        <v>5272</v>
      </c>
      <c r="G5289" s="42">
        <v>1.8771424547735296</v>
      </c>
      <c r="H5289" s="42">
        <v>0.88470934134830592</v>
      </c>
      <c r="I5289" s="51">
        <v>1.7702391125355841</v>
      </c>
    </row>
    <row r="5290" spans="2:9" x14ac:dyDescent="0.2">
      <c r="B5290" s="10">
        <v>5273</v>
      </c>
      <c r="C5290" s="19">
        <v>0.93688259891763148</v>
      </c>
      <c r="D5290" s="22">
        <v>0.85481674227179405</v>
      </c>
      <c r="F5290" s="50">
        <v>5273</v>
      </c>
      <c r="G5290" s="42">
        <v>1.7916993411894255</v>
      </c>
      <c r="H5290" s="42">
        <v>0.85481674227179405</v>
      </c>
      <c r="I5290" s="51">
        <v>1.8006095597351384</v>
      </c>
    </row>
    <row r="5291" spans="2:9" x14ac:dyDescent="0.2">
      <c r="B5291" s="10">
        <v>5274</v>
      </c>
      <c r="C5291" s="19">
        <v>0.36777439269122947</v>
      </c>
      <c r="D5291" s="22">
        <v>0.84438623389067491</v>
      </c>
      <c r="F5291" s="50">
        <v>5274</v>
      </c>
      <c r="G5291" s="42">
        <v>1.2121606265819045</v>
      </c>
      <c r="H5291" s="42">
        <v>0.36777439269122947</v>
      </c>
      <c r="I5291" s="51">
        <v>0.79749184068244316</v>
      </c>
    </row>
    <row r="5292" spans="2:9" x14ac:dyDescent="0.2">
      <c r="B5292" s="10">
        <v>5275</v>
      </c>
      <c r="C5292" s="19">
        <v>0.72630263290800545</v>
      </c>
      <c r="D5292" s="22">
        <v>0.43142795862388128</v>
      </c>
      <c r="F5292" s="50">
        <v>5275</v>
      </c>
      <c r="G5292" s="42">
        <v>1.1577305915318867</v>
      </c>
      <c r="H5292" s="42">
        <v>0.43142795862388128</v>
      </c>
      <c r="I5292" s="51">
        <v>1.3025565293072787</v>
      </c>
    </row>
    <row r="5293" spans="2:9" x14ac:dyDescent="0.2">
      <c r="B5293" s="10">
        <v>5276</v>
      </c>
      <c r="C5293" s="19">
        <v>0.44090364018352335</v>
      </c>
      <c r="D5293" s="22">
        <v>0.82952438106030002</v>
      </c>
      <c r="F5293" s="50">
        <v>5276</v>
      </c>
      <c r="G5293" s="42">
        <v>1.2704280212438235</v>
      </c>
      <c r="H5293" s="42">
        <v>0.44090364018352335</v>
      </c>
      <c r="I5293" s="51">
        <v>0.94786448166074555</v>
      </c>
    </row>
    <row r="5294" spans="2:9" x14ac:dyDescent="0.2">
      <c r="B5294" s="10">
        <v>5277</v>
      </c>
      <c r="C5294" s="19">
        <v>0.53998524110362711</v>
      </c>
      <c r="D5294" s="22">
        <v>0.23158652042876171</v>
      </c>
      <c r="F5294" s="50">
        <v>5277</v>
      </c>
      <c r="G5294" s="42">
        <v>0.77157176153238882</v>
      </c>
      <c r="H5294" s="42">
        <v>0.23158652042876171</v>
      </c>
      <c r="I5294" s="51">
        <v>1.0985948164370658</v>
      </c>
    </row>
    <row r="5295" spans="2:9" x14ac:dyDescent="0.2">
      <c r="B5295" s="10">
        <v>5278</v>
      </c>
      <c r="C5295" s="19">
        <v>0.12118015500445101</v>
      </c>
      <c r="D5295" s="22">
        <v>0.87730583925722472</v>
      </c>
      <c r="F5295" s="50">
        <v>5278</v>
      </c>
      <c r="G5295" s="42">
        <v>0.99848599426167572</v>
      </c>
      <c r="H5295" s="42">
        <v>0.12118015500445101</v>
      </c>
      <c r="I5295" s="51">
        <v>0.27817634249705631</v>
      </c>
    </row>
    <row r="5296" spans="2:9" x14ac:dyDescent="0.2">
      <c r="B5296" s="10">
        <v>5279</v>
      </c>
      <c r="C5296" s="19">
        <v>0.8253532401845679</v>
      </c>
      <c r="D5296" s="22">
        <v>0.83501079499868747</v>
      </c>
      <c r="F5296" s="50">
        <v>5279</v>
      </c>
      <c r="G5296" s="42">
        <v>1.6603640351832554</v>
      </c>
      <c r="H5296" s="42">
        <v>0.8253532401845679</v>
      </c>
      <c r="I5296" s="51">
        <v>1.6772625880536665</v>
      </c>
    </row>
    <row r="5297" spans="2:9" x14ac:dyDescent="0.2">
      <c r="B5297" s="10">
        <v>5280</v>
      </c>
      <c r="C5297" s="19">
        <v>0.86046252921103605</v>
      </c>
      <c r="D5297" s="22">
        <v>2.5301334196000336E-2</v>
      </c>
      <c r="F5297" s="50">
        <v>5280</v>
      </c>
      <c r="G5297" s="42">
        <v>0.88576386340703639</v>
      </c>
      <c r="H5297" s="42">
        <v>2.5301334196000336E-2</v>
      </c>
      <c r="I5297" s="51">
        <v>1.0215061379128456</v>
      </c>
    </row>
    <row r="5298" spans="2:9" x14ac:dyDescent="0.2">
      <c r="B5298" s="10">
        <v>5281</v>
      </c>
      <c r="C5298" s="19">
        <v>0.98904471861980126</v>
      </c>
      <c r="D5298" s="22">
        <v>0.65338689457226007</v>
      </c>
      <c r="F5298" s="50">
        <v>5281</v>
      </c>
      <c r="G5298" s="42">
        <v>1.6424316131920613</v>
      </c>
      <c r="H5298" s="42">
        <v>0.65338689457226007</v>
      </c>
      <c r="I5298" s="51">
        <v>1.6462151996210339</v>
      </c>
    </row>
    <row r="5299" spans="2:9" x14ac:dyDescent="0.2">
      <c r="B5299" s="10">
        <v>5282</v>
      </c>
      <c r="C5299" s="19">
        <v>0.95843431565664827</v>
      </c>
      <c r="D5299" s="22">
        <v>0.79486016762515344</v>
      </c>
      <c r="F5299" s="50">
        <v>5282</v>
      </c>
      <c r="G5299" s="42">
        <v>1.7532944832818016</v>
      </c>
      <c r="H5299" s="42">
        <v>0.79486016762515344</v>
      </c>
      <c r="I5299" s="51">
        <v>1.7616779957533772</v>
      </c>
    </row>
    <row r="5300" spans="2:9" x14ac:dyDescent="0.2">
      <c r="B5300" s="10">
        <v>5283</v>
      </c>
      <c r="C5300" s="19">
        <v>0.50816528165048469</v>
      </c>
      <c r="D5300" s="22">
        <v>0.43500709181746755</v>
      </c>
      <c r="F5300" s="50">
        <v>5283</v>
      </c>
      <c r="G5300" s="42">
        <v>0.94317237346795224</v>
      </c>
      <c r="H5300" s="42">
        <v>0.43500709181746755</v>
      </c>
      <c r="I5300" s="51">
        <v>1.1799278657830432</v>
      </c>
    </row>
    <row r="5301" spans="2:9" x14ac:dyDescent="0.2">
      <c r="B5301" s="10">
        <v>5284</v>
      </c>
      <c r="C5301" s="19">
        <v>0.25656685736933549</v>
      </c>
      <c r="D5301" s="22">
        <v>0.33546813550601962</v>
      </c>
      <c r="F5301" s="50">
        <v>5284</v>
      </c>
      <c r="G5301" s="42">
        <v>0.5920349928753551</v>
      </c>
      <c r="H5301" s="42">
        <v>0.25656685736933549</v>
      </c>
      <c r="I5301" s="51">
        <v>0.8901529146841749</v>
      </c>
    </row>
    <row r="5302" spans="2:9" x14ac:dyDescent="0.2">
      <c r="B5302" s="10">
        <v>5285</v>
      </c>
      <c r="C5302" s="19">
        <v>0.31313349707277949</v>
      </c>
      <c r="D5302" s="22">
        <v>0.280798463669651</v>
      </c>
      <c r="F5302" s="50">
        <v>5285</v>
      </c>
      <c r="G5302" s="42">
        <v>0.59393196074243049</v>
      </c>
      <c r="H5302" s="42">
        <v>0.280798463669651</v>
      </c>
      <c r="I5302" s="51">
        <v>1.0025731160771985</v>
      </c>
    </row>
    <row r="5303" spans="2:9" x14ac:dyDescent="0.2">
      <c r="B5303" s="10">
        <v>5286</v>
      </c>
      <c r="C5303" s="19">
        <v>0.89729050807912247</v>
      </c>
      <c r="D5303" s="22">
        <v>0.77483068148889267</v>
      </c>
      <c r="F5303" s="50">
        <v>5286</v>
      </c>
      <c r="G5303" s="42">
        <v>1.6721211895680153</v>
      </c>
      <c r="H5303" s="42">
        <v>0.77483068148889267</v>
      </c>
      <c r="I5303" s="51">
        <v>1.694286999445995</v>
      </c>
    </row>
    <row r="5304" spans="2:9" x14ac:dyDescent="0.2">
      <c r="B5304" s="10">
        <v>5287</v>
      </c>
      <c r="C5304" s="19">
        <v>7.8778847624814463E-2</v>
      </c>
      <c r="D5304" s="22">
        <v>8.2181842816522299E-2</v>
      </c>
      <c r="F5304" s="50">
        <v>5287</v>
      </c>
      <c r="G5304" s="42">
        <v>0.16096069044133676</v>
      </c>
      <c r="H5304" s="42">
        <v>7.8778847624814463E-2</v>
      </c>
      <c r="I5304" s="51">
        <v>0.89030946435130387</v>
      </c>
    </row>
    <row r="5305" spans="2:9" x14ac:dyDescent="0.2">
      <c r="B5305" s="10">
        <v>5288</v>
      </c>
      <c r="C5305" s="19">
        <v>0.18241376706433854</v>
      </c>
      <c r="D5305" s="22">
        <v>0.55756537552589236</v>
      </c>
      <c r="F5305" s="50">
        <v>5288</v>
      </c>
      <c r="G5305" s="42">
        <v>0.7399791425902309</v>
      </c>
      <c r="H5305" s="42">
        <v>0.18241376706433854</v>
      </c>
      <c r="I5305" s="51">
        <v>0.56966366326486551</v>
      </c>
    </row>
    <row r="5306" spans="2:9" x14ac:dyDescent="0.2">
      <c r="B5306" s="10">
        <v>5289</v>
      </c>
      <c r="C5306" s="19">
        <v>0.98046118887763978</v>
      </c>
      <c r="D5306" s="22">
        <v>0.27420223666162824</v>
      </c>
      <c r="F5306" s="50">
        <v>5289</v>
      </c>
      <c r="G5306" s="42">
        <v>1.2546634255392681</v>
      </c>
      <c r="H5306" s="42">
        <v>0.27420223666162824</v>
      </c>
      <c r="I5306" s="51">
        <v>1.2688062296235709</v>
      </c>
    </row>
    <row r="5307" spans="2:9" x14ac:dyDescent="0.2">
      <c r="B5307" s="10">
        <v>5290</v>
      </c>
      <c r="C5307" s="19">
        <v>0.94318919359778086</v>
      </c>
      <c r="D5307" s="22">
        <v>0.51079613132152446</v>
      </c>
      <c r="F5307" s="50">
        <v>5290</v>
      </c>
      <c r="G5307" s="42">
        <v>1.4539853249193053</v>
      </c>
      <c r="H5307" s="42">
        <v>0.51079613132152446</v>
      </c>
      <c r="I5307" s="51">
        <v>1.4813623552303588</v>
      </c>
    </row>
    <row r="5308" spans="2:9" x14ac:dyDescent="0.2">
      <c r="B5308" s="10">
        <v>5291</v>
      </c>
      <c r="C5308" s="19">
        <v>0.23701861997098306</v>
      </c>
      <c r="D5308" s="22">
        <v>9.8002333659716889E-2</v>
      </c>
      <c r="F5308" s="50">
        <v>5291</v>
      </c>
      <c r="G5308" s="42">
        <v>0.33502095363069995</v>
      </c>
      <c r="H5308" s="42">
        <v>9.8002333659716889E-2</v>
      </c>
      <c r="I5308" s="51">
        <v>0.96641714607497098</v>
      </c>
    </row>
    <row r="5309" spans="2:9" x14ac:dyDescent="0.2">
      <c r="B5309" s="10">
        <v>5292</v>
      </c>
      <c r="C5309" s="19">
        <v>0.67368882956922116</v>
      </c>
      <c r="D5309" s="22">
        <v>0.5278676786002322</v>
      </c>
      <c r="F5309" s="50">
        <v>5292</v>
      </c>
      <c r="G5309" s="42">
        <v>1.2015565081694533</v>
      </c>
      <c r="H5309" s="42">
        <v>0.5278676786002322</v>
      </c>
      <c r="I5309" s="51">
        <v>1.3396680270370351</v>
      </c>
    </row>
    <row r="5310" spans="2:9" x14ac:dyDescent="0.2">
      <c r="B5310" s="10">
        <v>5293</v>
      </c>
      <c r="C5310" s="19">
        <v>0.99665580404351795</v>
      </c>
      <c r="D5310" s="22">
        <v>0.96476308284050616</v>
      </c>
      <c r="F5310" s="50">
        <v>5293</v>
      </c>
      <c r="G5310" s="42">
        <v>1.9614188868840241</v>
      </c>
      <c r="H5310" s="42">
        <v>0.96476308284050616</v>
      </c>
      <c r="I5310" s="51">
        <v>1.9615365357245802</v>
      </c>
    </row>
    <row r="5311" spans="2:9" x14ac:dyDescent="0.2">
      <c r="B5311" s="10">
        <v>5294</v>
      </c>
      <c r="C5311" s="19">
        <v>0.42936536236037981</v>
      </c>
      <c r="D5311" s="22">
        <v>0.28170859101584211</v>
      </c>
      <c r="F5311" s="50">
        <v>5294</v>
      </c>
      <c r="G5311" s="42">
        <v>0.71107395337622192</v>
      </c>
      <c r="H5311" s="42">
        <v>0.28170859101584211</v>
      </c>
      <c r="I5311" s="51">
        <v>1.069777534977953</v>
      </c>
    </row>
    <row r="5312" spans="2:9" x14ac:dyDescent="0.2">
      <c r="B5312" s="10">
        <v>5295</v>
      </c>
      <c r="C5312" s="19">
        <v>0.82147617219939595</v>
      </c>
      <c r="D5312" s="22">
        <v>0.37216703132600959</v>
      </c>
      <c r="F5312" s="50">
        <v>5295</v>
      </c>
      <c r="G5312" s="42">
        <v>1.1936432035254056</v>
      </c>
      <c r="H5312" s="42">
        <v>0.37216703132600959</v>
      </c>
      <c r="I5312" s="51">
        <v>1.3015935587185943</v>
      </c>
    </row>
    <row r="5313" spans="2:9" x14ac:dyDescent="0.2">
      <c r="B5313" s="10">
        <v>5296</v>
      </c>
      <c r="C5313" s="19">
        <v>0.32441160227742283</v>
      </c>
      <c r="D5313" s="22">
        <v>0.94529853654285845</v>
      </c>
      <c r="F5313" s="50">
        <v>5296</v>
      </c>
      <c r="G5313" s="42">
        <v>1.2697101388202814</v>
      </c>
      <c r="H5313" s="42">
        <v>0.32441160227742283</v>
      </c>
      <c r="I5313" s="51">
        <v>0.66942830595809588</v>
      </c>
    </row>
    <row r="5314" spans="2:9" x14ac:dyDescent="0.2">
      <c r="B5314" s="10">
        <v>5297</v>
      </c>
      <c r="C5314" s="19">
        <v>0.40724862803174944</v>
      </c>
      <c r="D5314" s="22">
        <v>0.82708050979446868</v>
      </c>
      <c r="F5314" s="50">
        <v>5297</v>
      </c>
      <c r="G5314" s="42">
        <v>1.2343291378262182</v>
      </c>
      <c r="H5314" s="42">
        <v>0.40724862803174944</v>
      </c>
      <c r="I5314" s="51">
        <v>0.88293696542119671</v>
      </c>
    </row>
    <row r="5315" spans="2:9" x14ac:dyDescent="0.2">
      <c r="B5315" s="10">
        <v>5298</v>
      </c>
      <c r="C5315" s="19">
        <v>0.70450798938491255</v>
      </c>
      <c r="D5315" s="22">
        <v>6.1392555639378621E-2</v>
      </c>
      <c r="F5315" s="50">
        <v>5298</v>
      </c>
      <c r="G5315" s="42">
        <v>0.76590054502429117</v>
      </c>
      <c r="H5315" s="42">
        <v>6.1392555639378621E-2</v>
      </c>
      <c r="I5315" s="51">
        <v>1.0401190119188999</v>
      </c>
    </row>
    <row r="5316" spans="2:9" x14ac:dyDescent="0.2">
      <c r="B5316" s="10">
        <v>5299</v>
      </c>
      <c r="C5316" s="19">
        <v>0.56567312117272606</v>
      </c>
      <c r="D5316" s="22">
        <v>0.15082757571855343</v>
      </c>
      <c r="F5316" s="50">
        <v>5299</v>
      </c>
      <c r="G5316" s="42">
        <v>0.71650069689127949</v>
      </c>
      <c r="H5316" s="42">
        <v>0.15082757571855343</v>
      </c>
      <c r="I5316" s="51">
        <v>1.0684838972464108</v>
      </c>
    </row>
    <row r="5317" spans="2:9" x14ac:dyDescent="0.2">
      <c r="B5317" s="10">
        <v>5300</v>
      </c>
      <c r="C5317" s="19">
        <v>0.46935473196541366</v>
      </c>
      <c r="D5317" s="22">
        <v>0.55090771528366145</v>
      </c>
      <c r="F5317" s="50">
        <v>5300</v>
      </c>
      <c r="G5317" s="42">
        <v>1.0202624472490751</v>
      </c>
      <c r="H5317" s="42">
        <v>0.46935473196541366</v>
      </c>
      <c r="I5317" s="51">
        <v>1.1285703332498129</v>
      </c>
    </row>
    <row r="5318" spans="2:9" x14ac:dyDescent="0.2">
      <c r="B5318" s="10">
        <v>5301</v>
      </c>
      <c r="C5318" s="19">
        <v>0.31208582679969676</v>
      </c>
      <c r="D5318" s="22">
        <v>0.95528991154775711</v>
      </c>
      <c r="F5318" s="50">
        <v>5301</v>
      </c>
      <c r="G5318" s="42">
        <v>1.2673757383474538</v>
      </c>
      <c r="H5318" s="42">
        <v>0.31208582679969676</v>
      </c>
      <c r="I5318" s="51">
        <v>0.64085046438484627</v>
      </c>
    </row>
    <row r="5319" spans="2:9" x14ac:dyDescent="0.2">
      <c r="B5319" s="10">
        <v>5302</v>
      </c>
      <c r="C5319" s="19">
        <v>0.38166818419266824</v>
      </c>
      <c r="D5319" s="22">
        <v>0.62347836730291673</v>
      </c>
      <c r="F5319" s="50">
        <v>5302</v>
      </c>
      <c r="G5319" s="42">
        <v>1.0051465514955851</v>
      </c>
      <c r="H5319" s="42">
        <v>0.38166818419266824</v>
      </c>
      <c r="I5319" s="51">
        <v>0.93018537676220336</v>
      </c>
    </row>
    <row r="5320" spans="2:9" x14ac:dyDescent="0.2">
      <c r="B5320" s="10">
        <v>5303</v>
      </c>
      <c r="C5320" s="19">
        <v>0.68094085967724727</v>
      </c>
      <c r="D5320" s="22">
        <v>0.56579243302493387</v>
      </c>
      <c r="F5320" s="50">
        <v>5303</v>
      </c>
      <c r="G5320" s="42">
        <v>1.246733292702181</v>
      </c>
      <c r="H5320" s="42">
        <v>0.56579243302493387</v>
      </c>
      <c r="I5320" s="51">
        <v>1.3703822992895631</v>
      </c>
    </row>
    <row r="5321" spans="2:9" x14ac:dyDescent="0.2">
      <c r="B5321" s="10">
        <v>5304</v>
      </c>
      <c r="C5321" s="19">
        <v>0.82196197361905388</v>
      </c>
      <c r="D5321" s="22">
        <v>0.60417200956415706</v>
      </c>
      <c r="F5321" s="50">
        <v>5304</v>
      </c>
      <c r="G5321" s="42">
        <v>1.4261339831832109</v>
      </c>
      <c r="H5321" s="42">
        <v>0.60417200956415706</v>
      </c>
      <c r="I5321" s="51">
        <v>1.4924641026198515</v>
      </c>
    </row>
    <row r="5322" spans="2:9" x14ac:dyDescent="0.2">
      <c r="B5322" s="10">
        <v>5305</v>
      </c>
      <c r="C5322" s="19">
        <v>0.15169569468204491</v>
      </c>
      <c r="D5322" s="22">
        <v>0.14427659186332431</v>
      </c>
      <c r="F5322" s="50">
        <v>5305</v>
      </c>
      <c r="G5322" s="42">
        <v>0.29597228654536922</v>
      </c>
      <c r="H5322" s="42">
        <v>0.14427659186332431</v>
      </c>
      <c r="I5322" s="51">
        <v>0.90606368923571456</v>
      </c>
    </row>
    <row r="5323" spans="2:9" x14ac:dyDescent="0.2">
      <c r="B5323" s="10">
        <v>5306</v>
      </c>
      <c r="C5323" s="19">
        <v>0.42517371427843831</v>
      </c>
      <c r="D5323" s="22">
        <v>0.39515670742863007</v>
      </c>
      <c r="F5323" s="50">
        <v>5306</v>
      </c>
      <c r="G5323" s="42">
        <v>0.82033042170706838</v>
      </c>
      <c r="H5323" s="42">
        <v>0.39515670742863007</v>
      </c>
      <c r="I5323" s="51">
        <v>1.1083800105003478</v>
      </c>
    </row>
    <row r="5324" spans="2:9" x14ac:dyDescent="0.2">
      <c r="B5324" s="10">
        <v>5307</v>
      </c>
      <c r="C5324" s="19">
        <v>0.98163257248303382</v>
      </c>
      <c r="D5324" s="22">
        <v>0.64018632922145624</v>
      </c>
      <c r="F5324" s="50">
        <v>5307</v>
      </c>
      <c r="G5324" s="42">
        <v>1.6218189017044899</v>
      </c>
      <c r="H5324" s="42">
        <v>0.64018632922145624</v>
      </c>
      <c r="I5324" s="51">
        <v>1.6283885708442929</v>
      </c>
    </row>
    <row r="5325" spans="2:9" x14ac:dyDescent="0.2">
      <c r="B5325" s="10">
        <v>5308</v>
      </c>
      <c r="C5325" s="19">
        <v>0.1542261787986311</v>
      </c>
      <c r="D5325" s="22">
        <v>0.1033800817370778</v>
      </c>
      <c r="F5325" s="50">
        <v>5308</v>
      </c>
      <c r="G5325" s="42">
        <v>0.2576062605357089</v>
      </c>
      <c r="H5325" s="42">
        <v>0.1033800817370778</v>
      </c>
      <c r="I5325" s="51">
        <v>0.92765430323725118</v>
      </c>
    </row>
    <row r="5326" spans="2:9" x14ac:dyDescent="0.2">
      <c r="B5326" s="10">
        <v>5309</v>
      </c>
      <c r="C5326" s="19">
        <v>0.63637794804580416</v>
      </c>
      <c r="D5326" s="22">
        <v>0.76215525875989631</v>
      </c>
      <c r="F5326" s="50">
        <v>5309</v>
      </c>
      <c r="G5326" s="42">
        <v>1.3985332068057006</v>
      </c>
      <c r="H5326" s="42">
        <v>0.63637794804580416</v>
      </c>
      <c r="I5326" s="51">
        <v>1.3449768058720135</v>
      </c>
    </row>
    <row r="5327" spans="2:9" x14ac:dyDescent="0.2">
      <c r="B5327" s="10">
        <v>5310</v>
      </c>
      <c r="C5327" s="19">
        <v>4.6811174581404269E-2</v>
      </c>
      <c r="D5327" s="22">
        <v>0.63784451858580815</v>
      </c>
      <c r="F5327" s="50">
        <v>5310</v>
      </c>
      <c r="G5327" s="42">
        <v>0.68465569316721242</v>
      </c>
      <c r="H5327" s="42">
        <v>4.6811174581404269E-2</v>
      </c>
      <c r="I5327" s="51">
        <v>0.18868090435777329</v>
      </c>
    </row>
    <row r="5328" spans="2:9" x14ac:dyDescent="0.2">
      <c r="B5328" s="10">
        <v>5311</v>
      </c>
      <c r="C5328" s="19">
        <v>0.14370955313371969</v>
      </c>
      <c r="D5328" s="22">
        <v>0.38440260149695515</v>
      </c>
      <c r="F5328" s="50">
        <v>5311</v>
      </c>
      <c r="G5328" s="42">
        <v>0.52811215463067485</v>
      </c>
      <c r="H5328" s="42">
        <v>0.14370955313371969</v>
      </c>
      <c r="I5328" s="51">
        <v>0.61809929333257863</v>
      </c>
    </row>
    <row r="5329" spans="2:9" x14ac:dyDescent="0.2">
      <c r="B5329" s="10">
        <v>5312</v>
      </c>
      <c r="C5329" s="19">
        <v>0.98893634305390743</v>
      </c>
      <c r="D5329" s="22">
        <v>0.74002051081066533</v>
      </c>
      <c r="F5329" s="50">
        <v>5312</v>
      </c>
      <c r="G5329" s="42">
        <v>1.7289568538645728</v>
      </c>
      <c r="H5329" s="42">
        <v>0.74002051081066533</v>
      </c>
      <c r="I5329" s="51">
        <v>1.7318213479776003</v>
      </c>
    </row>
    <row r="5330" spans="2:9" x14ac:dyDescent="0.2">
      <c r="B5330" s="10">
        <v>5313</v>
      </c>
      <c r="C5330" s="19">
        <v>0.50235814117714639</v>
      </c>
      <c r="D5330" s="22">
        <v>0.28999003221847197</v>
      </c>
      <c r="F5330" s="50">
        <v>5313</v>
      </c>
      <c r="G5330" s="42">
        <v>0.79234817339561836</v>
      </c>
      <c r="H5330" s="42">
        <v>0.28999003221847197</v>
      </c>
      <c r="I5330" s="51">
        <v>1.1090145057067402</v>
      </c>
    </row>
    <row r="5331" spans="2:9" x14ac:dyDescent="0.2">
      <c r="B5331" s="10">
        <v>5314</v>
      </c>
      <c r="C5331" s="19">
        <v>0.49836241240426349</v>
      </c>
      <c r="D5331" s="22">
        <v>0.36475108419954094</v>
      </c>
      <c r="F5331" s="50">
        <v>5314</v>
      </c>
      <c r="G5331" s="42">
        <v>0.86311349660380443</v>
      </c>
      <c r="H5331" s="42">
        <v>0.36475108419954094</v>
      </c>
      <c r="I5331" s="51">
        <v>1.1404252240191655</v>
      </c>
    </row>
    <row r="5332" spans="2:9" x14ac:dyDescent="0.2">
      <c r="B5332" s="10">
        <v>5315</v>
      </c>
      <c r="C5332" s="19">
        <v>0.97402087137799209</v>
      </c>
      <c r="D5332" s="22">
        <v>0.88794994406480932</v>
      </c>
      <c r="F5332" s="50">
        <v>5315</v>
      </c>
      <c r="G5332" s="42">
        <v>1.8619708154428014</v>
      </c>
      <c r="H5332" s="42">
        <v>0.88794994406480932</v>
      </c>
      <c r="I5332" s="51">
        <v>1.8648478751323254</v>
      </c>
    </row>
    <row r="5333" spans="2:9" x14ac:dyDescent="0.2">
      <c r="B5333" s="10">
        <v>5316</v>
      </c>
      <c r="C5333" s="19">
        <v>0.15859990747566088</v>
      </c>
      <c r="D5333" s="22">
        <v>0.30990324041435702</v>
      </c>
      <c r="F5333" s="50">
        <v>5316</v>
      </c>
      <c r="G5333" s="42">
        <v>0.4685031478900179</v>
      </c>
      <c r="H5333" s="42">
        <v>0.15859990747566088</v>
      </c>
      <c r="I5333" s="51">
        <v>0.72375973841126862</v>
      </c>
    </row>
    <row r="5334" spans="2:9" x14ac:dyDescent="0.2">
      <c r="B5334" s="10">
        <v>5317</v>
      </c>
      <c r="C5334" s="19">
        <v>0.87407242930090379</v>
      </c>
      <c r="D5334" s="22">
        <v>0.76962494083181643</v>
      </c>
      <c r="F5334" s="50">
        <v>5317</v>
      </c>
      <c r="G5334" s="42">
        <v>1.6436973701327202</v>
      </c>
      <c r="H5334" s="42">
        <v>0.76962494083181643</v>
      </c>
      <c r="I5334" s="51">
        <v>1.6712239749838504</v>
      </c>
    </row>
    <row r="5335" spans="2:9" x14ac:dyDescent="0.2">
      <c r="B5335" s="10">
        <v>5318</v>
      </c>
      <c r="C5335" s="19">
        <v>0.12204321833940779</v>
      </c>
      <c r="D5335" s="22">
        <v>0.13877291842619366</v>
      </c>
      <c r="F5335" s="50">
        <v>5318</v>
      </c>
      <c r="G5335" s="42">
        <v>0.26081613676560145</v>
      </c>
      <c r="H5335" s="42">
        <v>0.12204321833940779</v>
      </c>
      <c r="I5335" s="51">
        <v>0.86889226936574382</v>
      </c>
    </row>
    <row r="5336" spans="2:9" x14ac:dyDescent="0.2">
      <c r="B5336" s="10">
        <v>5319</v>
      </c>
      <c r="C5336" s="19">
        <v>0.12545984141458333</v>
      </c>
      <c r="D5336" s="22">
        <v>0.91495239534341199</v>
      </c>
      <c r="F5336" s="50">
        <v>5319</v>
      </c>
      <c r="G5336" s="42">
        <v>1.0404122367579953</v>
      </c>
      <c r="H5336" s="42">
        <v>0.12545984141458333</v>
      </c>
      <c r="I5336" s="51">
        <v>0.27514362321688035</v>
      </c>
    </row>
    <row r="5337" spans="2:9" x14ac:dyDescent="0.2">
      <c r="B5337" s="10">
        <v>5320</v>
      </c>
      <c r="C5337" s="19">
        <v>0.23847893794657604</v>
      </c>
      <c r="D5337" s="22">
        <v>0.15089065902997112</v>
      </c>
      <c r="F5337" s="50">
        <v>5320</v>
      </c>
      <c r="G5337" s="42">
        <v>0.38936959697654716</v>
      </c>
      <c r="H5337" s="42">
        <v>0.15089065902997112</v>
      </c>
      <c r="I5337" s="51">
        <v>0.9563859848021028</v>
      </c>
    </row>
    <row r="5338" spans="2:9" x14ac:dyDescent="0.2">
      <c r="B5338" s="10">
        <v>5321</v>
      </c>
      <c r="C5338" s="19">
        <v>0.94200206880483373</v>
      </c>
      <c r="D5338" s="22">
        <v>0.11928473758972624</v>
      </c>
      <c r="F5338" s="50">
        <v>5321</v>
      </c>
      <c r="G5338" s="42">
        <v>1.06128680639456</v>
      </c>
      <c r="H5338" s="42">
        <v>0.11928473758972624</v>
      </c>
      <c r="I5338" s="51">
        <v>1.1121830728125144</v>
      </c>
    </row>
    <row r="5339" spans="2:9" x14ac:dyDescent="0.2">
      <c r="B5339" s="10">
        <v>5322</v>
      </c>
      <c r="C5339" s="19">
        <v>9.5276281630960913E-2</v>
      </c>
      <c r="D5339" s="22">
        <v>0.66549117066808017</v>
      </c>
      <c r="F5339" s="50">
        <v>5322</v>
      </c>
      <c r="G5339" s="42">
        <v>0.76076745229904108</v>
      </c>
      <c r="H5339" s="42">
        <v>9.5276281630960913E-2</v>
      </c>
      <c r="I5339" s="51">
        <v>0.30445784233562656</v>
      </c>
    </row>
    <row r="5340" spans="2:9" x14ac:dyDescent="0.2">
      <c r="B5340" s="10">
        <v>5323</v>
      </c>
      <c r="C5340" s="19">
        <v>0.76528871808923848</v>
      </c>
      <c r="D5340" s="22">
        <v>0.12785084227688659</v>
      </c>
      <c r="F5340" s="50">
        <v>5323</v>
      </c>
      <c r="G5340" s="42">
        <v>0.89313956036612507</v>
      </c>
      <c r="H5340" s="42">
        <v>0.12785084227688659</v>
      </c>
      <c r="I5340" s="51">
        <v>1.0942286946714792</v>
      </c>
    </row>
    <row r="5341" spans="2:9" x14ac:dyDescent="0.2">
      <c r="B5341" s="10">
        <v>5324</v>
      </c>
      <c r="C5341" s="19">
        <v>0.14684081160023943</v>
      </c>
      <c r="D5341" s="22">
        <v>0.28981698419311874</v>
      </c>
      <c r="F5341" s="50">
        <v>5324</v>
      </c>
      <c r="G5341" s="42">
        <v>0.43665779579335817</v>
      </c>
      <c r="H5341" s="42">
        <v>0.14684081160023943</v>
      </c>
      <c r="I5341" s="51">
        <v>0.7203469165539288</v>
      </c>
    </row>
    <row r="5342" spans="2:9" x14ac:dyDescent="0.2">
      <c r="B5342" s="10">
        <v>5325</v>
      </c>
      <c r="C5342" s="19">
        <v>0.74042073342986481</v>
      </c>
      <c r="D5342" s="22">
        <v>0.54059092095016892</v>
      </c>
      <c r="F5342" s="50">
        <v>5325</v>
      </c>
      <c r="G5342" s="42">
        <v>1.2810116543800336</v>
      </c>
      <c r="H5342" s="42">
        <v>0.54059092095016892</v>
      </c>
      <c r="I5342" s="51">
        <v>1.3906347144267048</v>
      </c>
    </row>
    <row r="5343" spans="2:9" x14ac:dyDescent="0.2">
      <c r="B5343" s="10">
        <v>5326</v>
      </c>
      <c r="C5343" s="19">
        <v>0.32670029863732764</v>
      </c>
      <c r="D5343" s="22">
        <v>0.29324479704262429</v>
      </c>
      <c r="F5343" s="50">
        <v>5326</v>
      </c>
      <c r="G5343" s="42">
        <v>0.61994509567995193</v>
      </c>
      <c r="H5343" s="42">
        <v>0.29324479704262429</v>
      </c>
      <c r="I5343" s="51">
        <v>1.013567126781209</v>
      </c>
    </row>
    <row r="5344" spans="2:9" x14ac:dyDescent="0.2">
      <c r="B5344" s="10">
        <v>5327</v>
      </c>
      <c r="C5344" s="19">
        <v>0.35680868911540764</v>
      </c>
      <c r="D5344" s="22">
        <v>0.566865899817101</v>
      </c>
      <c r="F5344" s="50">
        <v>5327</v>
      </c>
      <c r="G5344" s="42">
        <v>0.92367458893250864</v>
      </c>
      <c r="H5344" s="42">
        <v>0.35680868911540764</v>
      </c>
      <c r="I5344" s="51">
        <v>0.91436778182638001</v>
      </c>
    </row>
    <row r="5345" spans="2:9" x14ac:dyDescent="0.2">
      <c r="B5345" s="10">
        <v>5328</v>
      </c>
      <c r="C5345" s="19">
        <v>9.0431980743966967E-2</v>
      </c>
      <c r="D5345" s="22">
        <v>0.6930584688534438</v>
      </c>
      <c r="F5345" s="50">
        <v>5328</v>
      </c>
      <c r="G5345" s="42">
        <v>0.78349044959741077</v>
      </c>
      <c r="H5345" s="42">
        <v>9.0431980743966967E-2</v>
      </c>
      <c r="I5345" s="51">
        <v>0.27952267369824857</v>
      </c>
    </row>
    <row r="5346" spans="2:9" x14ac:dyDescent="0.2">
      <c r="B5346" s="10">
        <v>5329</v>
      </c>
      <c r="C5346" s="19">
        <v>0.96579719406398756</v>
      </c>
      <c r="D5346" s="22">
        <v>0.94843082113398258</v>
      </c>
      <c r="F5346" s="50">
        <v>5329</v>
      </c>
      <c r="G5346" s="42">
        <v>1.91422801519797</v>
      </c>
      <c r="H5346" s="42">
        <v>0.94843082113398258</v>
      </c>
      <c r="I5346" s="51">
        <v>1.9159628685684789</v>
      </c>
    </row>
    <row r="5347" spans="2:9" x14ac:dyDescent="0.2">
      <c r="B5347" s="10">
        <v>5330</v>
      </c>
      <c r="C5347" s="19">
        <v>8.3002342721782196E-2</v>
      </c>
      <c r="D5347" s="22">
        <v>0.84218593566628175</v>
      </c>
      <c r="F5347" s="50">
        <v>5330</v>
      </c>
      <c r="G5347" s="42">
        <v>0.92518827838806394</v>
      </c>
      <c r="H5347" s="42">
        <v>8.3002342721782196E-2</v>
      </c>
      <c r="I5347" s="51">
        <v>0.20593664915732957</v>
      </c>
    </row>
    <row r="5348" spans="2:9" x14ac:dyDescent="0.2">
      <c r="B5348" s="10">
        <v>5331</v>
      </c>
      <c r="C5348" s="19">
        <v>0.27343243446156473</v>
      </c>
      <c r="D5348" s="22">
        <v>0.57846438390002641</v>
      </c>
      <c r="F5348" s="50">
        <v>5331</v>
      </c>
      <c r="G5348" s="42">
        <v>0.85189681836159115</v>
      </c>
      <c r="H5348" s="42">
        <v>0.27343243446156473</v>
      </c>
      <c r="I5348" s="51">
        <v>0.74575402584499995</v>
      </c>
    </row>
    <row r="5349" spans="2:9" x14ac:dyDescent="0.2">
      <c r="B5349" s="10">
        <v>5332</v>
      </c>
      <c r="C5349" s="19">
        <v>0.43318526617362507</v>
      </c>
      <c r="D5349" s="22">
        <v>0.16207229434038462</v>
      </c>
      <c r="F5349" s="50">
        <v>5332</v>
      </c>
      <c r="G5349" s="42">
        <v>0.59525756051400969</v>
      </c>
      <c r="H5349" s="42">
        <v>0.16207229434038462</v>
      </c>
      <c r="I5349" s="51">
        <v>1.0352745907567047</v>
      </c>
    </row>
    <row r="5350" spans="2:9" x14ac:dyDescent="0.2">
      <c r="B5350" s="10">
        <v>5333</v>
      </c>
      <c r="C5350" s="19">
        <v>0.68512969742884555</v>
      </c>
      <c r="D5350" s="22">
        <v>0.14743615603811999</v>
      </c>
      <c r="F5350" s="50">
        <v>5333</v>
      </c>
      <c r="G5350" s="42">
        <v>0.83256585346696554</v>
      </c>
      <c r="H5350" s="42">
        <v>0.14743615603811999</v>
      </c>
      <c r="I5350" s="51">
        <v>1.0932092872646</v>
      </c>
    </row>
    <row r="5351" spans="2:9" x14ac:dyDescent="0.2">
      <c r="B5351" s="10">
        <v>5334</v>
      </c>
      <c r="C5351" s="19">
        <v>0.13222060360634025</v>
      </c>
      <c r="D5351" s="22">
        <v>0.84166788626999922</v>
      </c>
      <c r="F5351" s="50">
        <v>5334</v>
      </c>
      <c r="G5351" s="42">
        <v>0.97388848987633947</v>
      </c>
      <c r="H5351" s="42">
        <v>0.13222060360634025</v>
      </c>
      <c r="I5351" s="51">
        <v>0.31436914617984835</v>
      </c>
    </row>
    <row r="5352" spans="2:9" x14ac:dyDescent="0.2">
      <c r="B5352" s="10">
        <v>5335</v>
      </c>
      <c r="C5352" s="19">
        <v>0.80989357852341992</v>
      </c>
      <c r="D5352" s="22">
        <v>0.21088644427080283</v>
      </c>
      <c r="F5352" s="50">
        <v>5335</v>
      </c>
      <c r="G5352" s="42">
        <v>1.0207800227942228</v>
      </c>
      <c r="H5352" s="42">
        <v>0.21088644427080283</v>
      </c>
      <c r="I5352" s="51">
        <v>1.1673946434584037</v>
      </c>
    </row>
    <row r="5353" spans="2:9" x14ac:dyDescent="0.2">
      <c r="B5353" s="10">
        <v>5336</v>
      </c>
      <c r="C5353" s="19">
        <v>0.29431182573512904</v>
      </c>
      <c r="D5353" s="22">
        <v>0.35203382248457771</v>
      </c>
      <c r="F5353" s="50">
        <v>5336</v>
      </c>
      <c r="G5353" s="42">
        <v>0.64634564821970675</v>
      </c>
      <c r="H5353" s="42">
        <v>0.29431182573512904</v>
      </c>
      <c r="I5353" s="51">
        <v>0.94444503199914698</v>
      </c>
    </row>
    <row r="5354" spans="2:9" x14ac:dyDescent="0.2">
      <c r="B5354" s="10">
        <v>5337</v>
      </c>
      <c r="C5354" s="19">
        <v>0.43967031261399903</v>
      </c>
      <c r="D5354" s="22">
        <v>0.3913820167302462</v>
      </c>
      <c r="F5354" s="50">
        <v>5337</v>
      </c>
      <c r="G5354" s="42">
        <v>0.83105232934424522</v>
      </c>
      <c r="H5354" s="42">
        <v>0.3913820167302462</v>
      </c>
      <c r="I5354" s="51">
        <v>1.1163626098988675</v>
      </c>
    </row>
    <row r="5355" spans="2:9" x14ac:dyDescent="0.2">
      <c r="B5355" s="10">
        <v>5338</v>
      </c>
      <c r="C5355" s="19">
        <v>0.89672190186003475</v>
      </c>
      <c r="D5355" s="22">
        <v>0.35364802833844833</v>
      </c>
      <c r="F5355" s="50">
        <v>5338</v>
      </c>
      <c r="G5355" s="42">
        <v>1.2503699301984832</v>
      </c>
      <c r="H5355" s="42">
        <v>0.35364802833844833</v>
      </c>
      <c r="I5355" s="51">
        <v>1.3158306668059687</v>
      </c>
    </row>
    <row r="5356" spans="2:9" x14ac:dyDescent="0.2">
      <c r="B5356" s="10">
        <v>5339</v>
      </c>
      <c r="C5356" s="19">
        <v>0.73301710565421996</v>
      </c>
      <c r="D5356" s="22">
        <v>0.88805227393697561</v>
      </c>
      <c r="F5356" s="50">
        <v>5339</v>
      </c>
      <c r="G5356" s="42">
        <v>1.6210693795911957</v>
      </c>
      <c r="H5356" s="42">
        <v>0.73301710565421996</v>
      </c>
      <c r="I5356" s="51">
        <v>1.4919690504302359</v>
      </c>
    </row>
    <row r="5357" spans="2:9" x14ac:dyDescent="0.2">
      <c r="B5357" s="10">
        <v>5340</v>
      </c>
      <c r="C5357" s="19">
        <v>0.66188408425959555</v>
      </c>
      <c r="D5357" s="22">
        <v>1.2365717116948782E-2</v>
      </c>
      <c r="F5357" s="50">
        <v>5340</v>
      </c>
      <c r="G5357" s="42">
        <v>0.67424980137654433</v>
      </c>
      <c r="H5357" s="42">
        <v>1.2365717116948782E-2</v>
      </c>
      <c r="I5357" s="51">
        <v>1.0072758181291805</v>
      </c>
    </row>
    <row r="5358" spans="2:9" x14ac:dyDescent="0.2">
      <c r="B5358" s="10">
        <v>5341</v>
      </c>
      <c r="C5358" s="19">
        <v>0.49936318460144824</v>
      </c>
      <c r="D5358" s="22">
        <v>0.46474523453089434</v>
      </c>
      <c r="F5358" s="50">
        <v>5341</v>
      </c>
      <c r="G5358" s="42">
        <v>0.96410841913234258</v>
      </c>
      <c r="H5358" s="42">
        <v>0.46474523453089434</v>
      </c>
      <c r="I5358" s="51">
        <v>1.1889152109460335</v>
      </c>
    </row>
    <row r="5359" spans="2:9" x14ac:dyDescent="0.2">
      <c r="B5359" s="10">
        <v>5342</v>
      </c>
      <c r="C5359" s="19">
        <v>0.35723040026873787</v>
      </c>
      <c r="D5359" s="22">
        <v>0.21385820966467828</v>
      </c>
      <c r="F5359" s="50">
        <v>5342</v>
      </c>
      <c r="G5359" s="42">
        <v>0.57108860993341615</v>
      </c>
      <c r="H5359" s="42">
        <v>0.21385820966467828</v>
      </c>
      <c r="I5359" s="51">
        <v>1.0162645420712972</v>
      </c>
    </row>
    <row r="5360" spans="2:9" x14ac:dyDescent="0.2">
      <c r="B5360" s="10">
        <v>5343</v>
      </c>
      <c r="C5360" s="19">
        <v>0.77294395000620841</v>
      </c>
      <c r="D5360" s="22">
        <v>0.47694237801979511</v>
      </c>
      <c r="F5360" s="50">
        <v>5343</v>
      </c>
      <c r="G5360" s="42">
        <v>1.2498863280260035</v>
      </c>
      <c r="H5360" s="42">
        <v>0.47694237801979511</v>
      </c>
      <c r="I5360" s="51">
        <v>1.3613511514801164</v>
      </c>
    </row>
    <row r="5361" spans="2:9" x14ac:dyDescent="0.2">
      <c r="B5361" s="10">
        <v>5344</v>
      </c>
      <c r="C5361" s="19">
        <v>0.1424370952520162</v>
      </c>
      <c r="D5361" s="22">
        <v>0.63210909421267958</v>
      </c>
      <c r="F5361" s="50">
        <v>5344</v>
      </c>
      <c r="G5361" s="42">
        <v>0.77454618946469578</v>
      </c>
      <c r="H5361" s="42">
        <v>0.1424370952520162</v>
      </c>
      <c r="I5361" s="51">
        <v>0.43417809690525899</v>
      </c>
    </row>
    <row r="5362" spans="2:9" x14ac:dyDescent="0.2">
      <c r="B5362" s="10">
        <v>5345</v>
      </c>
      <c r="C5362" s="19">
        <v>0.96813504563739894</v>
      </c>
      <c r="D5362" s="22">
        <v>0.26621917761428804</v>
      </c>
      <c r="F5362" s="50">
        <v>5345</v>
      </c>
      <c r="G5362" s="42">
        <v>1.2343542232516871</v>
      </c>
      <c r="H5362" s="42">
        <v>0.26621917761428804</v>
      </c>
      <c r="I5362" s="51">
        <v>1.2576350735337558</v>
      </c>
    </row>
    <row r="5363" spans="2:9" x14ac:dyDescent="0.2">
      <c r="B5363" s="10">
        <v>5346</v>
      </c>
      <c r="C5363" s="19">
        <v>0.25379514624480026</v>
      </c>
      <c r="D5363" s="22">
        <v>0.58167643320491014</v>
      </c>
      <c r="F5363" s="50">
        <v>5346</v>
      </c>
      <c r="G5363" s="42">
        <v>0.8354715794497104</v>
      </c>
      <c r="H5363" s="42">
        <v>0.25379514624480026</v>
      </c>
      <c r="I5363" s="51">
        <v>0.70419887480444077</v>
      </c>
    </row>
    <row r="5364" spans="2:9" x14ac:dyDescent="0.2">
      <c r="B5364" s="10">
        <v>5347</v>
      </c>
      <c r="C5364" s="19">
        <v>0.23323870769410726</v>
      </c>
      <c r="D5364" s="22">
        <v>0.16107091688933195</v>
      </c>
      <c r="F5364" s="50">
        <v>5347</v>
      </c>
      <c r="G5364" s="42">
        <v>0.39430962458343921</v>
      </c>
      <c r="H5364" s="42">
        <v>0.16107091688933195</v>
      </c>
      <c r="I5364" s="51">
        <v>0.95206105209085556</v>
      </c>
    </row>
    <row r="5365" spans="2:9" x14ac:dyDescent="0.2">
      <c r="B5365" s="10">
        <v>5348</v>
      </c>
      <c r="C5365" s="19">
        <v>0.88820066695312128</v>
      </c>
      <c r="D5365" s="22">
        <v>0.10661129832209637</v>
      </c>
      <c r="F5365" s="50">
        <v>5348</v>
      </c>
      <c r="G5365" s="42">
        <v>0.99481196527521765</v>
      </c>
      <c r="H5365" s="42">
        <v>0.10661129832209637</v>
      </c>
      <c r="I5365" s="51">
        <v>1.094051264216122</v>
      </c>
    </row>
    <row r="5366" spans="2:9" x14ac:dyDescent="0.2">
      <c r="B5366" s="10">
        <v>5349</v>
      </c>
      <c r="C5366" s="19">
        <v>0.86611572476992793</v>
      </c>
      <c r="D5366" s="22">
        <v>0.52721130288788542</v>
      </c>
      <c r="F5366" s="50">
        <v>5349</v>
      </c>
      <c r="G5366" s="42">
        <v>1.3933270276578134</v>
      </c>
      <c r="H5366" s="42">
        <v>0.52721130288788542</v>
      </c>
      <c r="I5366" s="51">
        <v>1.4542317668652158</v>
      </c>
    </row>
    <row r="5367" spans="2:9" x14ac:dyDescent="0.2">
      <c r="B5367" s="10">
        <v>5350</v>
      </c>
      <c r="C5367" s="19">
        <v>0.89734667892629305</v>
      </c>
      <c r="D5367" s="22">
        <v>3.0290831530545903E-2</v>
      </c>
      <c r="F5367" s="50">
        <v>5350</v>
      </c>
      <c r="G5367" s="42">
        <v>0.92763751045683895</v>
      </c>
      <c r="H5367" s="42">
        <v>3.0290831530545903E-2</v>
      </c>
      <c r="I5367" s="51">
        <v>1.0270153168004394</v>
      </c>
    </row>
    <row r="5368" spans="2:9" x14ac:dyDescent="0.2">
      <c r="B5368" s="10">
        <v>5351</v>
      </c>
      <c r="C5368" s="19">
        <v>0.35560222961287724</v>
      </c>
      <c r="D5368" s="22">
        <v>0.93012108146607997</v>
      </c>
      <c r="F5368" s="50">
        <v>5351</v>
      </c>
      <c r="G5368" s="42">
        <v>1.2857233110789572</v>
      </c>
      <c r="H5368" s="42">
        <v>0.35560222961287724</v>
      </c>
      <c r="I5368" s="51">
        <v>0.73784791514866666</v>
      </c>
    </row>
    <row r="5369" spans="2:9" x14ac:dyDescent="0.2">
      <c r="B5369" s="10">
        <v>5352</v>
      </c>
      <c r="C5369" s="19">
        <v>0.88430221869732584</v>
      </c>
      <c r="D5369" s="22">
        <v>0.56088987588070605</v>
      </c>
      <c r="F5369" s="50">
        <v>5352</v>
      </c>
      <c r="G5369" s="42">
        <v>1.4451920945780319</v>
      </c>
      <c r="H5369" s="42">
        <v>0.56088987588070605</v>
      </c>
      <c r="I5369" s="51">
        <v>1.4942492238542957</v>
      </c>
    </row>
    <row r="5370" spans="2:9" x14ac:dyDescent="0.2">
      <c r="B5370" s="10">
        <v>5353</v>
      </c>
      <c r="C5370" s="19">
        <v>0.92014542152191015</v>
      </c>
      <c r="D5370" s="22">
        <v>0.72513731543341653</v>
      </c>
      <c r="F5370" s="50">
        <v>5353</v>
      </c>
      <c r="G5370" s="42">
        <v>1.6452827369553267</v>
      </c>
      <c r="H5370" s="42">
        <v>0.72513731543341653</v>
      </c>
      <c r="I5370" s="51">
        <v>1.6665736966162081</v>
      </c>
    </row>
    <row r="5371" spans="2:9" x14ac:dyDescent="0.2">
      <c r="B5371" s="10">
        <v>5354</v>
      </c>
      <c r="C5371" s="19">
        <v>0.37863753440252734</v>
      </c>
      <c r="D5371" s="22">
        <v>0.99668404489251261</v>
      </c>
      <c r="F5371" s="50">
        <v>5354</v>
      </c>
      <c r="G5371" s="42">
        <v>1.37532157929504</v>
      </c>
      <c r="H5371" s="42">
        <v>0.37863753440252734</v>
      </c>
      <c r="I5371" s="51">
        <v>0.75849638942114916</v>
      </c>
    </row>
    <row r="5372" spans="2:9" x14ac:dyDescent="0.2">
      <c r="B5372" s="10">
        <v>5355</v>
      </c>
      <c r="C5372" s="19">
        <v>6.591911022243635E-2</v>
      </c>
      <c r="D5372" s="22">
        <v>0.84157108631940536</v>
      </c>
      <c r="F5372" s="50">
        <v>5355</v>
      </c>
      <c r="G5372" s="42">
        <v>0.90749019654184171</v>
      </c>
      <c r="H5372" s="42">
        <v>6.591911022243635E-2</v>
      </c>
      <c r="I5372" s="51">
        <v>0.16733688738782668</v>
      </c>
    </row>
    <row r="5373" spans="2:9" x14ac:dyDescent="0.2">
      <c r="B5373" s="10">
        <v>5356</v>
      </c>
      <c r="C5373" s="19">
        <v>0.37507710126296923</v>
      </c>
      <c r="D5373" s="22">
        <v>0.61067019280154355</v>
      </c>
      <c r="F5373" s="50">
        <v>5356</v>
      </c>
      <c r="G5373" s="42">
        <v>0.98574729406451278</v>
      </c>
      <c r="H5373" s="42">
        <v>0.37507710126296923</v>
      </c>
      <c r="I5373" s="51">
        <v>0.92452702158716593</v>
      </c>
    </row>
    <row r="5374" spans="2:9" x14ac:dyDescent="0.2">
      <c r="B5374" s="10">
        <v>5357</v>
      </c>
      <c r="C5374" s="19">
        <v>0.98527324157093421</v>
      </c>
      <c r="D5374" s="22">
        <v>0.31336230959817224</v>
      </c>
      <c r="F5374" s="50">
        <v>5357</v>
      </c>
      <c r="G5374" s="42">
        <v>1.2986355511691063</v>
      </c>
      <c r="H5374" s="42">
        <v>0.31336230959817224</v>
      </c>
      <c r="I5374" s="51">
        <v>1.3087239710870131</v>
      </c>
    </row>
    <row r="5375" spans="2:9" x14ac:dyDescent="0.2">
      <c r="B5375" s="10">
        <v>5358</v>
      </c>
      <c r="C5375" s="19">
        <v>2.6916977690561672E-2</v>
      </c>
      <c r="D5375" s="22">
        <v>0.1985273728855651</v>
      </c>
      <c r="F5375" s="50">
        <v>5358</v>
      </c>
      <c r="G5375" s="42">
        <v>0.22544435057612677</v>
      </c>
      <c r="H5375" s="42">
        <v>2.6916977690561672E-2</v>
      </c>
      <c r="I5375" s="51">
        <v>0.51480172919925571</v>
      </c>
    </row>
    <row r="5376" spans="2:9" x14ac:dyDescent="0.2">
      <c r="B5376" s="10">
        <v>5359</v>
      </c>
      <c r="C5376" s="19">
        <v>0.42132815578158189</v>
      </c>
      <c r="D5376" s="22">
        <v>0.63293139031800993</v>
      </c>
      <c r="F5376" s="50">
        <v>5359</v>
      </c>
      <c r="G5376" s="42">
        <v>1.0542595460995918</v>
      </c>
      <c r="H5376" s="42">
        <v>0.42132815578158189</v>
      </c>
      <c r="I5376" s="51">
        <v>0.99997091101818747</v>
      </c>
    </row>
    <row r="5377" spans="2:9" x14ac:dyDescent="0.2">
      <c r="B5377" s="10">
        <v>5360</v>
      </c>
      <c r="C5377" s="19">
        <v>0.28262973638529509</v>
      </c>
      <c r="D5377" s="22">
        <v>0.22438698682742608</v>
      </c>
      <c r="F5377" s="50">
        <v>5360</v>
      </c>
      <c r="G5377" s="42">
        <v>0.50701672321272118</v>
      </c>
      <c r="H5377" s="42">
        <v>0.22438698682742608</v>
      </c>
      <c r="I5377" s="51">
        <v>0.97750047825159392</v>
      </c>
    </row>
    <row r="5378" spans="2:9" x14ac:dyDescent="0.2">
      <c r="B5378" s="10">
        <v>5361</v>
      </c>
      <c r="C5378" s="19">
        <v>6.2745272503450189E-2</v>
      </c>
      <c r="D5378" s="22">
        <v>0.98046021739452482</v>
      </c>
      <c r="F5378" s="50">
        <v>5361</v>
      </c>
      <c r="G5378" s="42">
        <v>1.043205489897975</v>
      </c>
      <c r="H5378" s="42">
        <v>6.2745272503450189E-2</v>
      </c>
      <c r="I5378" s="51">
        <v>0.12897851479966138</v>
      </c>
    </row>
    <row r="5379" spans="2:9" x14ac:dyDescent="0.2">
      <c r="B5379" s="10">
        <v>5362</v>
      </c>
      <c r="C5379" s="19">
        <v>0.27403066249114638</v>
      </c>
      <c r="D5379" s="22">
        <v>0.40647341506866064</v>
      </c>
      <c r="F5379" s="50">
        <v>5362</v>
      </c>
      <c r="G5379" s="42">
        <v>0.68050407755980702</v>
      </c>
      <c r="H5379" s="42">
        <v>0.27403066249114638</v>
      </c>
      <c r="I5379" s="51">
        <v>0.86488483239887348</v>
      </c>
    </row>
    <row r="5380" spans="2:9" x14ac:dyDescent="0.2">
      <c r="B5380" s="10">
        <v>5363</v>
      </c>
      <c r="C5380" s="19">
        <v>0.82467973536537875</v>
      </c>
      <c r="D5380" s="22">
        <v>0.86363592145245083</v>
      </c>
      <c r="F5380" s="50">
        <v>5363</v>
      </c>
      <c r="G5380" s="42">
        <v>1.6883156568178297</v>
      </c>
      <c r="H5380" s="42">
        <v>0.82467973536537875</v>
      </c>
      <c r="I5380" s="51">
        <v>1.6713240526096191</v>
      </c>
    </row>
    <row r="5381" spans="2:9" x14ac:dyDescent="0.2">
      <c r="B5381" s="10">
        <v>5364</v>
      </c>
      <c r="C5381" s="19">
        <v>0.38801038791373998</v>
      </c>
      <c r="D5381" s="22">
        <v>0.99132071610731298</v>
      </c>
      <c r="F5381" s="50">
        <v>5364</v>
      </c>
      <c r="G5381" s="42">
        <v>1.379331104021053</v>
      </c>
      <c r="H5381" s="42">
        <v>0.38801038791373998</v>
      </c>
      <c r="I5381" s="51">
        <v>0.77922214490605324</v>
      </c>
    </row>
    <row r="5382" spans="2:9" x14ac:dyDescent="0.2">
      <c r="B5382" s="10">
        <v>5365</v>
      </c>
      <c r="C5382" s="19">
        <v>0.82761730083008367</v>
      </c>
      <c r="D5382" s="22">
        <v>0.66393060766015011</v>
      </c>
      <c r="F5382" s="50">
        <v>5365</v>
      </c>
      <c r="G5382" s="42">
        <v>1.4915479084902339</v>
      </c>
      <c r="H5382" s="42">
        <v>0.66393060766015011</v>
      </c>
      <c r="I5382" s="51">
        <v>1.5458817566065814</v>
      </c>
    </row>
    <row r="5383" spans="2:9" x14ac:dyDescent="0.2">
      <c r="B5383" s="10">
        <v>5366</v>
      </c>
      <c r="C5383" s="19">
        <v>0.25144983595544634</v>
      </c>
      <c r="D5383" s="22">
        <v>0.71060743796861781</v>
      </c>
      <c r="F5383" s="50">
        <v>5366</v>
      </c>
      <c r="G5383" s="42">
        <v>0.96205727392406415</v>
      </c>
      <c r="H5383" s="42">
        <v>0.25144983595544634</v>
      </c>
      <c r="I5383" s="51">
        <v>0.62638508726916342</v>
      </c>
    </row>
    <row r="5384" spans="2:9" x14ac:dyDescent="0.2">
      <c r="B5384" s="10">
        <v>5367</v>
      </c>
      <c r="C5384" s="19">
        <v>0.6836888542384586</v>
      </c>
      <c r="D5384" s="22">
        <v>0.10992058306260788</v>
      </c>
      <c r="F5384" s="50">
        <v>5367</v>
      </c>
      <c r="G5384" s="42">
        <v>0.79360943730106648</v>
      </c>
      <c r="H5384" s="42">
        <v>0.10992058306260788</v>
      </c>
      <c r="I5384" s="51">
        <v>1.0689844961949029</v>
      </c>
    </row>
    <row r="5385" spans="2:9" x14ac:dyDescent="0.2">
      <c r="B5385" s="10">
        <v>5368</v>
      </c>
      <c r="C5385" s="19">
        <v>9.4495337867700924E-2</v>
      </c>
      <c r="D5385" s="22">
        <v>0.12981029539703626</v>
      </c>
      <c r="F5385" s="50">
        <v>5368</v>
      </c>
      <c r="G5385" s="42">
        <v>0.22430563326473718</v>
      </c>
      <c r="H5385" s="42">
        <v>9.4495337867700924E-2</v>
      </c>
      <c r="I5385" s="51">
        <v>0.83069856875264247</v>
      </c>
    </row>
    <row r="5386" spans="2:9" x14ac:dyDescent="0.2">
      <c r="B5386" s="10">
        <v>5369</v>
      </c>
      <c r="C5386" s="19">
        <v>0.55808511226200008</v>
      </c>
      <c r="D5386" s="22">
        <v>0.19546873142153554</v>
      </c>
      <c r="F5386" s="50">
        <v>5369</v>
      </c>
      <c r="G5386" s="42">
        <v>0.75355384368353562</v>
      </c>
      <c r="H5386" s="42">
        <v>0.19546873142153554</v>
      </c>
      <c r="I5386" s="51">
        <v>1.0877214005420996</v>
      </c>
    </row>
    <row r="5387" spans="2:9" x14ac:dyDescent="0.2">
      <c r="B5387" s="10">
        <v>5370</v>
      </c>
      <c r="C5387" s="19">
        <v>0.27087352226871653</v>
      </c>
      <c r="D5387" s="22">
        <v>0.4475202290322785</v>
      </c>
      <c r="F5387" s="50">
        <v>5370</v>
      </c>
      <c r="G5387" s="42">
        <v>0.71839375130099503</v>
      </c>
      <c r="H5387" s="42">
        <v>0.27087352226871653</v>
      </c>
      <c r="I5387" s="51">
        <v>0.82825375017679759</v>
      </c>
    </row>
    <row r="5388" spans="2:9" x14ac:dyDescent="0.2">
      <c r="B5388" s="10">
        <v>5371</v>
      </c>
      <c r="C5388" s="19">
        <v>0.61397504124957414</v>
      </c>
      <c r="D5388" s="22">
        <v>5.0239140578841046E-2</v>
      </c>
      <c r="F5388" s="50">
        <v>5371</v>
      </c>
      <c r="G5388" s="42">
        <v>0.66421418182841518</v>
      </c>
      <c r="H5388" s="42">
        <v>5.0239140578841046E-2</v>
      </c>
      <c r="I5388" s="51">
        <v>1.0260302886805621</v>
      </c>
    </row>
    <row r="5389" spans="2:9" x14ac:dyDescent="0.2">
      <c r="B5389" s="10">
        <v>5372</v>
      </c>
      <c r="C5389" s="19">
        <v>0.5184375806865833</v>
      </c>
      <c r="D5389" s="22">
        <v>0.2834541839754956</v>
      </c>
      <c r="F5389" s="50">
        <v>5372</v>
      </c>
      <c r="G5389" s="42">
        <v>0.8018917646620789</v>
      </c>
      <c r="H5389" s="42">
        <v>0.2834541839754956</v>
      </c>
      <c r="I5389" s="51">
        <v>1.113552479716025</v>
      </c>
    </row>
    <row r="5390" spans="2:9" x14ac:dyDescent="0.2">
      <c r="B5390" s="10">
        <v>5373</v>
      </c>
      <c r="C5390" s="19">
        <v>0.78740335289918484</v>
      </c>
      <c r="D5390" s="22">
        <v>0.92106584309824724</v>
      </c>
      <c r="F5390" s="50">
        <v>5373</v>
      </c>
      <c r="G5390" s="42">
        <v>1.7084691959974321</v>
      </c>
      <c r="H5390" s="42">
        <v>0.78740335289918484</v>
      </c>
      <c r="I5390" s="51">
        <v>1.5898032079213631</v>
      </c>
    </row>
    <row r="5391" spans="2:9" x14ac:dyDescent="0.2">
      <c r="B5391" s="10">
        <v>5374</v>
      </c>
      <c r="C5391" s="19">
        <v>0.58329555368412078</v>
      </c>
      <c r="D5391" s="22">
        <v>4.4222621620258695E-2</v>
      </c>
      <c r="F5391" s="50">
        <v>5374</v>
      </c>
      <c r="G5391" s="42">
        <v>0.62751817530437948</v>
      </c>
      <c r="H5391" s="42">
        <v>4.4222621620258695E-2</v>
      </c>
      <c r="I5391" s="51">
        <v>1.0206658165402822</v>
      </c>
    </row>
    <row r="5392" spans="2:9" x14ac:dyDescent="0.2">
      <c r="B5392" s="10">
        <v>5375</v>
      </c>
      <c r="C5392" s="19">
        <v>0.12192932087387309</v>
      </c>
      <c r="D5392" s="22">
        <v>0.67517370214265826</v>
      </c>
      <c r="F5392" s="50">
        <v>5375</v>
      </c>
      <c r="G5392" s="42">
        <v>0.79710302301653135</v>
      </c>
      <c r="H5392" s="42">
        <v>0.12192932087387309</v>
      </c>
      <c r="I5392" s="51">
        <v>0.36345552700292083</v>
      </c>
    </row>
    <row r="5393" spans="2:9" x14ac:dyDescent="0.2">
      <c r="B5393" s="10">
        <v>5376</v>
      </c>
      <c r="C5393" s="19">
        <v>0.32588099661642278</v>
      </c>
      <c r="D5393" s="22">
        <v>0.86625768211554666</v>
      </c>
      <c r="F5393" s="50">
        <v>5376</v>
      </c>
      <c r="G5393" s="42">
        <v>1.1921386787319694</v>
      </c>
      <c r="H5393" s="42">
        <v>0.32588099661642278</v>
      </c>
      <c r="I5393" s="51">
        <v>0.704483646253934</v>
      </c>
    </row>
    <row r="5394" spans="2:9" x14ac:dyDescent="0.2">
      <c r="B5394" s="10">
        <v>5377</v>
      </c>
      <c r="C5394" s="19">
        <v>0.37866863830109487</v>
      </c>
      <c r="D5394" s="22">
        <v>0.9693323152291663</v>
      </c>
      <c r="F5394" s="50">
        <v>5377</v>
      </c>
      <c r="G5394" s="42">
        <v>1.3480009535302613</v>
      </c>
      <c r="H5394" s="42">
        <v>0.37866863830109487</v>
      </c>
      <c r="I5394" s="51">
        <v>0.7687840858770898</v>
      </c>
    </row>
    <row r="5395" spans="2:9" x14ac:dyDescent="0.2">
      <c r="B5395" s="10">
        <v>5378</v>
      </c>
      <c r="C5395" s="19">
        <v>0.84306037136729206</v>
      </c>
      <c r="D5395" s="22">
        <v>0.21609424905171248</v>
      </c>
      <c r="F5395" s="50">
        <v>5378</v>
      </c>
      <c r="G5395" s="42">
        <v>1.0591546204190045</v>
      </c>
      <c r="H5395" s="42">
        <v>0.21609424905171248</v>
      </c>
      <c r="I5395" s="51">
        <v>1.1798755282112376</v>
      </c>
    </row>
    <row r="5396" spans="2:9" x14ac:dyDescent="0.2">
      <c r="B5396" s="10">
        <v>5379</v>
      </c>
      <c r="C5396" s="19">
        <v>0.89847644091487022</v>
      </c>
      <c r="D5396" s="22">
        <v>0.90127063639846661</v>
      </c>
      <c r="F5396" s="50">
        <v>5379</v>
      </c>
      <c r="G5396" s="42">
        <v>1.7997470773133368</v>
      </c>
      <c r="H5396" s="42">
        <v>0.89847644091487022</v>
      </c>
      <c r="I5396" s="51">
        <v>1.806499648289154</v>
      </c>
    </row>
    <row r="5397" spans="2:9" x14ac:dyDescent="0.2">
      <c r="B5397" s="10">
        <v>5380</v>
      </c>
      <c r="C5397" s="19">
        <v>0.72994832219852035</v>
      </c>
      <c r="D5397" s="22">
        <v>0.19916683526788281</v>
      </c>
      <c r="F5397" s="50">
        <v>5380</v>
      </c>
      <c r="G5397" s="42">
        <v>0.92911515746640316</v>
      </c>
      <c r="H5397" s="42">
        <v>0.19916683526788281</v>
      </c>
      <c r="I5397" s="51">
        <v>1.1383976293361742</v>
      </c>
    </row>
    <row r="5398" spans="2:9" x14ac:dyDescent="0.2">
      <c r="B5398" s="10">
        <v>5381</v>
      </c>
      <c r="C5398" s="19">
        <v>0.89239625357300112</v>
      </c>
      <c r="D5398" s="22">
        <v>0.21080158345651379</v>
      </c>
      <c r="F5398" s="50">
        <v>5381</v>
      </c>
      <c r="G5398" s="42">
        <v>1.1031978370295148</v>
      </c>
      <c r="H5398" s="42">
        <v>0.21080158345651379</v>
      </c>
      <c r="I5398" s="51">
        <v>1.1870885532660522</v>
      </c>
    </row>
    <row r="5399" spans="2:9" x14ac:dyDescent="0.2">
      <c r="B5399" s="10">
        <v>5382</v>
      </c>
      <c r="C5399" s="19">
        <v>0.22989915191305854</v>
      </c>
      <c r="D5399" s="22">
        <v>0.39059194702397615</v>
      </c>
      <c r="F5399" s="50">
        <v>5382</v>
      </c>
      <c r="G5399" s="42">
        <v>0.62049109893703469</v>
      </c>
      <c r="H5399" s="42">
        <v>0.22989915191305854</v>
      </c>
      <c r="I5399" s="51">
        <v>0.79304597432682911</v>
      </c>
    </row>
    <row r="5400" spans="2:9" x14ac:dyDescent="0.2">
      <c r="B5400" s="10">
        <v>5383</v>
      </c>
      <c r="C5400" s="19">
        <v>2.6242483874659439E-2</v>
      </c>
      <c r="D5400" s="22">
        <v>0.50991405467805528</v>
      </c>
      <c r="F5400" s="50">
        <v>5383</v>
      </c>
      <c r="G5400" s="42">
        <v>0.53615653855271472</v>
      </c>
      <c r="H5400" s="42">
        <v>2.6242483874659439E-2</v>
      </c>
      <c r="I5400" s="51">
        <v>0.18249549597619427</v>
      </c>
    </row>
    <row r="5401" spans="2:9" x14ac:dyDescent="0.2">
      <c r="B5401" s="10">
        <v>5384</v>
      </c>
      <c r="C5401" s="19">
        <v>0.73199425086748704</v>
      </c>
      <c r="D5401" s="22">
        <v>0.38555319547654365</v>
      </c>
      <c r="F5401" s="50">
        <v>5384</v>
      </c>
      <c r="G5401" s="42">
        <v>1.1175474463440307</v>
      </c>
      <c r="H5401" s="42">
        <v>0.38555319547654365</v>
      </c>
      <c r="I5401" s="51">
        <v>1.2722201016883128</v>
      </c>
    </row>
    <row r="5402" spans="2:9" x14ac:dyDescent="0.2">
      <c r="B5402" s="10">
        <v>5385</v>
      </c>
      <c r="C5402" s="19">
        <v>0.51265969793474764</v>
      </c>
      <c r="D5402" s="22">
        <v>0.12709380967329598</v>
      </c>
      <c r="F5402" s="50">
        <v>5385</v>
      </c>
      <c r="G5402" s="42">
        <v>0.63975350760804361</v>
      </c>
      <c r="H5402" s="42">
        <v>0.12709380967329598</v>
      </c>
      <c r="I5402" s="51">
        <v>1.0456824801382041</v>
      </c>
    </row>
    <row r="5403" spans="2:9" x14ac:dyDescent="0.2">
      <c r="B5403" s="10">
        <v>5386</v>
      </c>
      <c r="C5403" s="19">
        <v>0.36931562734393208</v>
      </c>
      <c r="D5403" s="22">
        <v>0.59228589541878962</v>
      </c>
      <c r="F5403" s="50">
        <v>5386</v>
      </c>
      <c r="G5403" s="42">
        <v>0.96160152276272171</v>
      </c>
      <c r="H5403" s="42">
        <v>0.36931562734393208</v>
      </c>
      <c r="I5403" s="51">
        <v>0.92365503120741421</v>
      </c>
    </row>
    <row r="5404" spans="2:9" x14ac:dyDescent="0.2">
      <c r="B5404" s="10">
        <v>5387</v>
      </c>
      <c r="C5404" s="19">
        <v>0.80930555264415105</v>
      </c>
      <c r="D5404" s="22">
        <v>0.29572215583160488</v>
      </c>
      <c r="F5404" s="50">
        <v>5387</v>
      </c>
      <c r="G5404" s="42">
        <v>1.105027708475756</v>
      </c>
      <c r="H5404" s="42">
        <v>0.29572215583160488</v>
      </c>
      <c r="I5404" s="51">
        <v>1.235070850809139</v>
      </c>
    </row>
    <row r="5405" spans="2:9" x14ac:dyDescent="0.2">
      <c r="B5405" s="10">
        <v>5388</v>
      </c>
      <c r="C5405" s="19">
        <v>0.3697229660757172</v>
      </c>
      <c r="D5405" s="22">
        <v>9.3704409904977859E-2</v>
      </c>
      <c r="F5405" s="50">
        <v>5388</v>
      </c>
      <c r="G5405" s="42">
        <v>0.46342737598069506</v>
      </c>
      <c r="H5405" s="42">
        <v>9.3704409904977859E-2</v>
      </c>
      <c r="I5405" s="51">
        <v>1.0046828855991639</v>
      </c>
    </row>
    <row r="5406" spans="2:9" x14ac:dyDescent="0.2">
      <c r="B5406" s="10">
        <v>5389</v>
      </c>
      <c r="C5406" s="19">
        <v>0.90658697631828056</v>
      </c>
      <c r="D5406" s="22">
        <v>0.23110163752352042</v>
      </c>
      <c r="F5406" s="50">
        <v>5389</v>
      </c>
      <c r="G5406" s="42">
        <v>1.137688613841801</v>
      </c>
      <c r="H5406" s="42">
        <v>0.23110163752352042</v>
      </c>
      <c r="I5406" s="51">
        <v>1.2086927848690985</v>
      </c>
    </row>
    <row r="5407" spans="2:9" x14ac:dyDescent="0.2">
      <c r="B5407" s="10">
        <v>5390</v>
      </c>
      <c r="C5407" s="19">
        <v>0.85389172587105799</v>
      </c>
      <c r="D5407" s="22">
        <v>0.82315711145555293</v>
      </c>
      <c r="F5407" s="50">
        <v>5390</v>
      </c>
      <c r="G5407" s="42">
        <v>1.6770488373266108</v>
      </c>
      <c r="H5407" s="42">
        <v>0.82315711145555293</v>
      </c>
      <c r="I5407" s="51">
        <v>1.7012363957324039</v>
      </c>
    </row>
    <row r="5408" spans="2:9" x14ac:dyDescent="0.2">
      <c r="B5408" s="10">
        <v>5391</v>
      </c>
      <c r="C5408" s="19">
        <v>0.82200670329497338</v>
      </c>
      <c r="D5408" s="22">
        <v>6.1641244299775355E-2</v>
      </c>
      <c r="F5408" s="50">
        <v>5391</v>
      </c>
      <c r="G5408" s="42">
        <v>0.88364794759474874</v>
      </c>
      <c r="H5408" s="42">
        <v>6.1641244299775355E-2</v>
      </c>
      <c r="I5408" s="51">
        <v>1.0496318411152541</v>
      </c>
    </row>
    <row r="5409" spans="2:9" x14ac:dyDescent="0.2">
      <c r="B5409" s="10">
        <v>5392</v>
      </c>
      <c r="C5409" s="19">
        <v>0.88992830596126205</v>
      </c>
      <c r="D5409" s="22">
        <v>0.15345088107348626</v>
      </c>
      <c r="F5409" s="50">
        <v>5392</v>
      </c>
      <c r="G5409" s="42">
        <v>1.0433791870347484</v>
      </c>
      <c r="H5409" s="42">
        <v>0.15345088107348626</v>
      </c>
      <c r="I5409" s="51">
        <v>1.1357154597512067</v>
      </c>
    </row>
    <row r="5410" spans="2:9" x14ac:dyDescent="0.2">
      <c r="B5410" s="10">
        <v>5393</v>
      </c>
      <c r="C5410" s="19">
        <v>6.5621860292445655E-2</v>
      </c>
      <c r="D5410" s="22">
        <v>0.58177557097938826</v>
      </c>
      <c r="F5410" s="50">
        <v>5393</v>
      </c>
      <c r="G5410" s="42">
        <v>0.64739743127183391</v>
      </c>
      <c r="H5410" s="42">
        <v>6.5621860292445655E-2</v>
      </c>
      <c r="I5410" s="51">
        <v>0.27063785170340432</v>
      </c>
    </row>
    <row r="5411" spans="2:9" x14ac:dyDescent="0.2">
      <c r="B5411" s="10">
        <v>5394</v>
      </c>
      <c r="C5411" s="19">
        <v>0.14815827885472954</v>
      </c>
      <c r="D5411" s="22">
        <v>0.81434189287687186</v>
      </c>
      <c r="F5411" s="50">
        <v>5394</v>
      </c>
      <c r="G5411" s="42">
        <v>0.96250017173160141</v>
      </c>
      <c r="H5411" s="42">
        <v>0.14815827885472954</v>
      </c>
      <c r="I5411" s="51">
        <v>0.35935510112888708</v>
      </c>
    </row>
    <row r="5412" spans="2:9" x14ac:dyDescent="0.2">
      <c r="B5412" s="10">
        <v>5395</v>
      </c>
      <c r="C5412" s="19">
        <v>0.91063729425376361</v>
      </c>
      <c r="D5412" s="22">
        <v>0.31414082709119862</v>
      </c>
      <c r="F5412" s="50">
        <v>5395</v>
      </c>
      <c r="G5412" s="42">
        <v>1.2247781213449622</v>
      </c>
      <c r="H5412" s="42">
        <v>0.31414082709119862</v>
      </c>
      <c r="I5412" s="51">
        <v>1.2851620912498487</v>
      </c>
    </row>
    <row r="5413" spans="2:9" x14ac:dyDescent="0.2">
      <c r="B5413" s="10">
        <v>5396</v>
      </c>
      <c r="C5413" s="19">
        <v>0.24453110981736037</v>
      </c>
      <c r="D5413" s="22">
        <v>0.34310703956561528</v>
      </c>
      <c r="F5413" s="50">
        <v>5396</v>
      </c>
      <c r="G5413" s="42">
        <v>0.58763814938297565</v>
      </c>
      <c r="H5413" s="42">
        <v>0.24453110981736037</v>
      </c>
      <c r="I5413" s="51">
        <v>0.86131515411526061</v>
      </c>
    </row>
    <row r="5414" spans="2:9" x14ac:dyDescent="0.2">
      <c r="B5414" s="10">
        <v>5397</v>
      </c>
      <c r="C5414" s="19">
        <v>0.51278725910178058</v>
      </c>
      <c r="D5414" s="22">
        <v>0.39915844641338893</v>
      </c>
      <c r="F5414" s="50">
        <v>5397</v>
      </c>
      <c r="G5414" s="42">
        <v>0.91194570551516951</v>
      </c>
      <c r="H5414" s="42">
        <v>0.39915844641338893</v>
      </c>
      <c r="I5414" s="51">
        <v>1.1651412041355067</v>
      </c>
    </row>
    <row r="5415" spans="2:9" x14ac:dyDescent="0.2">
      <c r="B5415" s="10">
        <v>5398</v>
      </c>
      <c r="C5415" s="19">
        <v>0.71659446424550421</v>
      </c>
      <c r="D5415" s="22">
        <v>0.78423246228741228</v>
      </c>
      <c r="F5415" s="50">
        <v>5398</v>
      </c>
      <c r="G5415" s="42">
        <v>1.5008269265329166</v>
      </c>
      <c r="H5415" s="42">
        <v>0.71659446424550421</v>
      </c>
      <c r="I5415" s="51">
        <v>1.4866122214550348</v>
      </c>
    </row>
    <row r="5416" spans="2:9" x14ac:dyDescent="0.2">
      <c r="B5416" s="10">
        <v>5399</v>
      </c>
      <c r="C5416" s="19">
        <v>0.53969807645584822</v>
      </c>
      <c r="D5416" s="22">
        <v>0.78008743110944279</v>
      </c>
      <c r="F5416" s="50">
        <v>5399</v>
      </c>
      <c r="G5416" s="42">
        <v>1.3197855075652911</v>
      </c>
      <c r="H5416" s="42">
        <v>0.53969807645584822</v>
      </c>
      <c r="I5416" s="51">
        <v>1.1577916958920684</v>
      </c>
    </row>
    <row r="5417" spans="2:9" x14ac:dyDescent="0.2">
      <c r="B5417" s="10">
        <v>5400</v>
      </c>
      <c r="C5417" s="19">
        <v>9.0010867644047421E-2</v>
      </c>
      <c r="D5417" s="22">
        <v>0.15838482508421214</v>
      </c>
      <c r="F5417" s="50">
        <v>5400</v>
      </c>
      <c r="G5417" s="42">
        <v>0.24839569272825957</v>
      </c>
      <c r="H5417" s="42">
        <v>9.0010867644047421E-2</v>
      </c>
      <c r="I5417" s="51">
        <v>0.77294086334885215</v>
      </c>
    </row>
    <row r="5418" spans="2:9" x14ac:dyDescent="0.2">
      <c r="B5418" s="10">
        <v>5401</v>
      </c>
      <c r="C5418" s="19">
        <v>0.66609525191072461</v>
      </c>
      <c r="D5418" s="22">
        <v>0.50048644660973673</v>
      </c>
      <c r="F5418" s="50">
        <v>5401</v>
      </c>
      <c r="G5418" s="42">
        <v>1.1665816985204613</v>
      </c>
      <c r="H5418" s="42">
        <v>0.50048644660973673</v>
      </c>
      <c r="I5418" s="51">
        <v>1.3164717349781814</v>
      </c>
    </row>
    <row r="5419" spans="2:9" x14ac:dyDescent="0.2">
      <c r="B5419" s="10">
        <v>5402</v>
      </c>
      <c r="C5419" s="19">
        <v>0.55984764320562397</v>
      </c>
      <c r="D5419" s="22">
        <v>0.10666776576102577</v>
      </c>
      <c r="F5419" s="50">
        <v>5402</v>
      </c>
      <c r="G5419" s="42">
        <v>0.66651540896664974</v>
      </c>
      <c r="H5419" s="42">
        <v>0.10666776576102577</v>
      </c>
      <c r="I5419" s="51">
        <v>1.0466662953138286</v>
      </c>
    </row>
    <row r="5420" spans="2:9" x14ac:dyDescent="0.2">
      <c r="B5420" s="10">
        <v>5403</v>
      </c>
      <c r="C5420" s="19">
        <v>0.24127494695841645</v>
      </c>
      <c r="D5420" s="22">
        <v>2.1536750185009224E-2</v>
      </c>
      <c r="F5420" s="50">
        <v>5403</v>
      </c>
      <c r="G5420" s="42">
        <v>0.26281169714342567</v>
      </c>
      <c r="H5420" s="42">
        <v>2.1536750185009224E-2</v>
      </c>
      <c r="I5420" s="51">
        <v>0.99137949242906842</v>
      </c>
    </row>
    <row r="5421" spans="2:9" x14ac:dyDescent="0.2">
      <c r="B5421" s="10">
        <v>5404</v>
      </c>
      <c r="C5421" s="19">
        <v>0.13204014845459999</v>
      </c>
      <c r="D5421" s="22">
        <v>0.6583707650495908</v>
      </c>
      <c r="F5421" s="50">
        <v>5404</v>
      </c>
      <c r="G5421" s="42">
        <v>0.79041091350419079</v>
      </c>
      <c r="H5421" s="42">
        <v>0.13204014845459999</v>
      </c>
      <c r="I5421" s="51">
        <v>0.39573311078292628</v>
      </c>
    </row>
    <row r="5422" spans="2:9" x14ac:dyDescent="0.2">
      <c r="B5422" s="10">
        <v>5405</v>
      </c>
      <c r="C5422" s="19">
        <v>0.88184059499154954</v>
      </c>
      <c r="D5422" s="22">
        <v>0.97724880807181913</v>
      </c>
      <c r="F5422" s="50">
        <v>5405</v>
      </c>
      <c r="G5422" s="42">
        <v>1.8590894030633687</v>
      </c>
      <c r="H5422" s="42">
        <v>0.88184059499154954</v>
      </c>
      <c r="I5422" s="51">
        <v>1.7662075938646193</v>
      </c>
    </row>
    <row r="5423" spans="2:9" x14ac:dyDescent="0.2">
      <c r="B5423" s="10">
        <v>5406</v>
      </c>
      <c r="C5423" s="19">
        <v>0.59685460396069268</v>
      </c>
      <c r="D5423" s="22">
        <v>0.87091137470333702</v>
      </c>
      <c r="F5423" s="50">
        <v>5406</v>
      </c>
      <c r="G5423" s="42">
        <v>1.4677659786640298</v>
      </c>
      <c r="H5423" s="42">
        <v>0.59685460396069268</v>
      </c>
      <c r="I5423" s="51">
        <v>1.2348262379953847</v>
      </c>
    </row>
    <row r="5424" spans="2:9" x14ac:dyDescent="0.2">
      <c r="B5424" s="10">
        <v>5407</v>
      </c>
      <c r="C5424" s="19">
        <v>0.51562282362173395</v>
      </c>
      <c r="D5424" s="22">
        <v>0.13294780134937267</v>
      </c>
      <c r="F5424" s="50">
        <v>5407</v>
      </c>
      <c r="G5424" s="42">
        <v>0.64857062497110662</v>
      </c>
      <c r="H5424" s="42">
        <v>0.13294780134937267</v>
      </c>
      <c r="I5424" s="51">
        <v>1.0486519663383902</v>
      </c>
    </row>
    <row r="5425" spans="2:9" x14ac:dyDescent="0.2">
      <c r="B5425" s="10">
        <v>5408</v>
      </c>
      <c r="C5425" s="19">
        <v>0.52165438353380345</v>
      </c>
      <c r="D5425" s="22">
        <v>3.0370505130138614E-2</v>
      </c>
      <c r="F5425" s="50">
        <v>5408</v>
      </c>
      <c r="G5425" s="42">
        <v>0.55202488866394206</v>
      </c>
      <c r="H5425" s="42">
        <v>3.0370505130138614E-2</v>
      </c>
      <c r="I5425" s="51">
        <v>1.0108009183783553</v>
      </c>
    </row>
    <row r="5426" spans="2:9" x14ac:dyDescent="0.2">
      <c r="B5426" s="10">
        <v>5409</v>
      </c>
      <c r="C5426" s="19">
        <v>1.3361892025563815E-2</v>
      </c>
      <c r="D5426" s="22">
        <v>0.27431432776947473</v>
      </c>
      <c r="F5426" s="50">
        <v>5409</v>
      </c>
      <c r="G5426" s="42">
        <v>0.28767621979503855</v>
      </c>
      <c r="H5426" s="42">
        <v>1.3361892025563815E-2</v>
      </c>
      <c r="I5426" s="51">
        <v>0.31948684311662762</v>
      </c>
    </row>
    <row r="5427" spans="2:9" x14ac:dyDescent="0.2">
      <c r="B5427" s="10">
        <v>5410</v>
      </c>
      <c r="C5427" s="19">
        <v>0.16403124523207324</v>
      </c>
      <c r="D5427" s="22">
        <v>0.17935391768988573</v>
      </c>
      <c r="F5427" s="50">
        <v>5410</v>
      </c>
      <c r="G5427" s="42">
        <v>0.34338516292195898</v>
      </c>
      <c r="H5427" s="42">
        <v>0.16403124523207324</v>
      </c>
      <c r="I5427" s="51">
        <v>0.887123994599753</v>
      </c>
    </row>
    <row r="5428" spans="2:9" x14ac:dyDescent="0.2">
      <c r="B5428" s="10">
        <v>5411</v>
      </c>
      <c r="C5428" s="19">
        <v>0.89007082519912284</v>
      </c>
      <c r="D5428" s="22">
        <v>0.11208452499341881</v>
      </c>
      <c r="F5428" s="50">
        <v>5411</v>
      </c>
      <c r="G5428" s="42">
        <v>1.0021553501925418</v>
      </c>
      <c r="H5428" s="42">
        <v>0.11208452499341881</v>
      </c>
      <c r="I5428" s="51">
        <v>1.0991166240517944</v>
      </c>
    </row>
    <row r="5429" spans="2:9" x14ac:dyDescent="0.2">
      <c r="B5429" s="10">
        <v>5412</v>
      </c>
      <c r="C5429" s="19">
        <v>0.41095630694447249</v>
      </c>
      <c r="D5429" s="22">
        <v>0.15513607827582176</v>
      </c>
      <c r="F5429" s="50">
        <v>5412</v>
      </c>
      <c r="G5429" s="42">
        <v>0.56609238522029426</v>
      </c>
      <c r="H5429" s="42">
        <v>0.15513607827582176</v>
      </c>
      <c r="I5429" s="51">
        <v>1.0262716976401041</v>
      </c>
    </row>
    <row r="5430" spans="2:9" x14ac:dyDescent="0.2">
      <c r="B5430" s="10">
        <v>5413</v>
      </c>
      <c r="C5430" s="19">
        <v>0.13935299453299044</v>
      </c>
      <c r="D5430" s="22">
        <v>0.33779527659730102</v>
      </c>
      <c r="F5430" s="50">
        <v>5413</v>
      </c>
      <c r="G5430" s="42">
        <v>0.47714827113029146</v>
      </c>
      <c r="H5430" s="42">
        <v>0.13935299453299044</v>
      </c>
      <c r="I5430" s="51">
        <v>0.65326235810666544</v>
      </c>
    </row>
    <row r="5431" spans="2:9" x14ac:dyDescent="0.2">
      <c r="B5431" s="10">
        <v>5414</v>
      </c>
      <c r="C5431" s="19">
        <v>0.93755718114814324</v>
      </c>
      <c r="D5431" s="22">
        <v>0.47710956155895912</v>
      </c>
      <c r="F5431" s="50">
        <v>5414</v>
      </c>
      <c r="G5431" s="42">
        <v>1.4146667427071025</v>
      </c>
      <c r="H5431" s="42">
        <v>0.47710956155895912</v>
      </c>
      <c r="I5431" s="51">
        <v>1.4468150769482775</v>
      </c>
    </row>
    <row r="5432" spans="2:9" x14ac:dyDescent="0.2">
      <c r="B5432" s="10">
        <v>5415</v>
      </c>
      <c r="C5432" s="19">
        <v>8.1157680765160833E-2</v>
      </c>
      <c r="D5432" s="22">
        <v>0.8811138155190934</v>
      </c>
      <c r="F5432" s="50">
        <v>5415</v>
      </c>
      <c r="G5432" s="42">
        <v>0.96227149628425424</v>
      </c>
      <c r="H5432" s="42">
        <v>8.1157680765160833E-2</v>
      </c>
      <c r="I5432" s="51">
        <v>0.19055212514820788</v>
      </c>
    </row>
    <row r="5433" spans="2:9" x14ac:dyDescent="0.2">
      <c r="B5433" s="10">
        <v>5416</v>
      </c>
      <c r="C5433" s="19">
        <v>0.86751130928020881</v>
      </c>
      <c r="D5433" s="22">
        <v>0.78281399173915922</v>
      </c>
      <c r="F5433" s="50">
        <v>5416</v>
      </c>
      <c r="G5433" s="42">
        <v>1.6503253010193681</v>
      </c>
      <c r="H5433" s="42">
        <v>0.78281399173915922</v>
      </c>
      <c r="I5433" s="51">
        <v>1.6775211664616052</v>
      </c>
    </row>
    <row r="5434" spans="2:9" x14ac:dyDescent="0.2">
      <c r="B5434" s="10">
        <v>5417</v>
      </c>
      <c r="C5434" s="19">
        <v>0.74554588050203963</v>
      </c>
      <c r="D5434" s="22">
        <v>0.29145530198312009</v>
      </c>
      <c r="F5434" s="50">
        <v>5417</v>
      </c>
      <c r="G5434" s="42">
        <v>1.0370011824851597</v>
      </c>
      <c r="H5434" s="42">
        <v>0.29145530198312009</v>
      </c>
      <c r="I5434" s="51">
        <v>1.2094326832294611</v>
      </c>
    </row>
    <row r="5435" spans="2:9" x14ac:dyDescent="0.2">
      <c r="B5435" s="10">
        <v>5418</v>
      </c>
      <c r="C5435" s="19">
        <v>0.88477327332304045</v>
      </c>
      <c r="D5435" s="22">
        <v>0.87528553995531888</v>
      </c>
      <c r="F5435" s="50">
        <v>5418</v>
      </c>
      <c r="G5435" s="42">
        <v>1.7600588132783592</v>
      </c>
      <c r="H5435" s="42">
        <v>0.87528553995531888</v>
      </c>
      <c r="I5435" s="51">
        <v>1.7736712064710689</v>
      </c>
    </row>
    <row r="5436" spans="2:9" x14ac:dyDescent="0.2">
      <c r="B5436" s="10">
        <v>5419</v>
      </c>
      <c r="C5436" s="19">
        <v>0.60901398378069571</v>
      </c>
      <c r="D5436" s="22">
        <v>0.70756585711382169</v>
      </c>
      <c r="F5436" s="50">
        <v>5419</v>
      </c>
      <c r="G5436" s="42">
        <v>1.3165798408945175</v>
      </c>
      <c r="H5436" s="42">
        <v>0.60901398378069571</v>
      </c>
      <c r="I5436" s="51">
        <v>1.3130738778749862</v>
      </c>
    </row>
    <row r="5437" spans="2:9" x14ac:dyDescent="0.2">
      <c r="B5437" s="10">
        <v>5420</v>
      </c>
      <c r="C5437" s="19">
        <v>0.84806623902454581</v>
      </c>
      <c r="D5437" s="22">
        <v>2.1203196590770412E-2</v>
      </c>
      <c r="F5437" s="50">
        <v>5420</v>
      </c>
      <c r="G5437" s="42">
        <v>0.86926943561531622</v>
      </c>
      <c r="H5437" s="42">
        <v>2.1203196590770412E-2</v>
      </c>
      <c r="I5437" s="51">
        <v>1.0177150809380913</v>
      </c>
    </row>
    <row r="5438" spans="2:9" x14ac:dyDescent="0.2">
      <c r="B5438" s="10">
        <v>5421</v>
      </c>
      <c r="C5438" s="19">
        <v>0.26576516721460153</v>
      </c>
      <c r="D5438" s="22">
        <v>0.61450871728744028</v>
      </c>
      <c r="F5438" s="50">
        <v>5421</v>
      </c>
      <c r="G5438" s="42">
        <v>0.8802738845020418</v>
      </c>
      <c r="H5438" s="42">
        <v>0.26576516721460153</v>
      </c>
      <c r="I5438" s="51">
        <v>0.70870938880779</v>
      </c>
    </row>
    <row r="5439" spans="2:9" x14ac:dyDescent="0.2">
      <c r="B5439" s="10">
        <v>5422</v>
      </c>
      <c r="C5439" s="19">
        <v>6.7399599567851021E-2</v>
      </c>
      <c r="D5439" s="22">
        <v>0.64066444028202274</v>
      </c>
      <c r="F5439" s="50">
        <v>5422</v>
      </c>
      <c r="G5439" s="42">
        <v>0.70806403984987376</v>
      </c>
      <c r="H5439" s="42">
        <v>6.7399599567851021E-2</v>
      </c>
      <c r="I5439" s="51">
        <v>0.24504844741359483</v>
      </c>
    </row>
    <row r="5440" spans="2:9" x14ac:dyDescent="0.2">
      <c r="B5440" s="10">
        <v>5423</v>
      </c>
      <c r="C5440" s="19">
        <v>0.55771970625426559</v>
      </c>
      <c r="D5440" s="22">
        <v>0.68090554469166753</v>
      </c>
      <c r="F5440" s="50">
        <v>5423</v>
      </c>
      <c r="G5440" s="42">
        <v>1.2386252509459332</v>
      </c>
      <c r="H5440" s="42">
        <v>0.55771970625426559</v>
      </c>
      <c r="I5440" s="51">
        <v>1.2296639556300595</v>
      </c>
    </row>
    <row r="5441" spans="2:9" x14ac:dyDescent="0.2">
      <c r="B5441" s="10">
        <v>5424</v>
      </c>
      <c r="C5441" s="19">
        <v>0.99428704701521731</v>
      </c>
      <c r="D5441" s="22">
        <v>0.50430910432820653</v>
      </c>
      <c r="F5441" s="50">
        <v>5424</v>
      </c>
      <c r="G5441" s="42">
        <v>1.4985961513434238</v>
      </c>
      <c r="H5441" s="42">
        <v>0.50430910432820653</v>
      </c>
      <c r="I5441" s="51">
        <v>1.5014239190385301</v>
      </c>
    </row>
    <row r="5442" spans="2:9" x14ac:dyDescent="0.2">
      <c r="B5442" s="10">
        <v>5425</v>
      </c>
      <c r="C5442" s="19">
        <v>0.64704820228167814</v>
      </c>
      <c r="D5442" s="22">
        <v>0.28203946156852311</v>
      </c>
      <c r="F5442" s="50">
        <v>5425</v>
      </c>
      <c r="G5442" s="42">
        <v>0.92908766385020125</v>
      </c>
      <c r="H5442" s="42">
        <v>0.28203946156852311</v>
      </c>
      <c r="I5442" s="51">
        <v>1.1664963532699175</v>
      </c>
    </row>
    <row r="5443" spans="2:9" x14ac:dyDescent="0.2">
      <c r="B5443" s="10">
        <v>5426</v>
      </c>
      <c r="C5443" s="19">
        <v>0.57224094480841914</v>
      </c>
      <c r="D5443" s="22">
        <v>0.81075398194031778</v>
      </c>
      <c r="F5443" s="50">
        <v>5426</v>
      </c>
      <c r="G5443" s="42">
        <v>1.3829949267487369</v>
      </c>
      <c r="H5443" s="42">
        <v>0.57224094480841914</v>
      </c>
      <c r="I5443" s="51">
        <v>1.208239532796191</v>
      </c>
    </row>
    <row r="5444" spans="2:9" x14ac:dyDescent="0.2">
      <c r="B5444" s="10">
        <v>5427</v>
      </c>
      <c r="C5444" s="19">
        <v>0.79642202010065533</v>
      </c>
      <c r="D5444" s="22">
        <v>0.42151390229324959</v>
      </c>
      <c r="F5444" s="50">
        <v>5427</v>
      </c>
      <c r="G5444" s="42">
        <v>1.217935922393905</v>
      </c>
      <c r="H5444" s="42">
        <v>0.42151390229324959</v>
      </c>
      <c r="I5444" s="51">
        <v>1.3300255705357897</v>
      </c>
    </row>
    <row r="5445" spans="2:9" x14ac:dyDescent="0.2">
      <c r="B5445" s="10">
        <v>5428</v>
      </c>
      <c r="C5445" s="19">
        <v>0.96807978571050302</v>
      </c>
      <c r="D5445" s="22">
        <v>0.75407839266151655</v>
      </c>
      <c r="F5445" s="50">
        <v>5428</v>
      </c>
      <c r="G5445" s="42">
        <v>1.7221581783720197</v>
      </c>
      <c r="H5445" s="42">
        <v>0.75407839266151655</v>
      </c>
      <c r="I5445" s="51">
        <v>1.7299122988939837</v>
      </c>
    </row>
    <row r="5446" spans="2:9" x14ac:dyDescent="0.2">
      <c r="B5446" s="10">
        <v>5429</v>
      </c>
      <c r="C5446" s="19">
        <v>0.69431748790451808</v>
      </c>
      <c r="D5446" s="22">
        <v>0.64210694469334173</v>
      </c>
      <c r="F5446" s="50">
        <v>5429</v>
      </c>
      <c r="G5446" s="42">
        <v>1.3364244325978598</v>
      </c>
      <c r="H5446" s="42">
        <v>0.64210694469334173</v>
      </c>
      <c r="I5446" s="51">
        <v>1.4332651894550246</v>
      </c>
    </row>
    <row r="5447" spans="2:9" x14ac:dyDescent="0.2">
      <c r="B5447" s="10">
        <v>5430</v>
      </c>
      <c r="C5447" s="19">
        <v>0.90822029893821787</v>
      </c>
      <c r="D5447" s="22">
        <v>0.64633546713703283</v>
      </c>
      <c r="F5447" s="50">
        <v>5430</v>
      </c>
      <c r="G5447" s="42">
        <v>1.5545557660752507</v>
      </c>
      <c r="H5447" s="42">
        <v>0.64633546713703283</v>
      </c>
      <c r="I5447" s="51">
        <v>1.5860100773378027</v>
      </c>
    </row>
    <row r="5448" spans="2:9" x14ac:dyDescent="0.2">
      <c r="B5448" s="10">
        <v>5431</v>
      </c>
      <c r="C5448" s="19">
        <v>0.19765443910733782</v>
      </c>
      <c r="D5448" s="22">
        <v>0.31531837042918676</v>
      </c>
      <c r="F5448" s="50">
        <v>5431</v>
      </c>
      <c r="G5448" s="42">
        <v>0.51297280953652458</v>
      </c>
      <c r="H5448" s="42">
        <v>0.19765443910733782</v>
      </c>
      <c r="I5448" s="51">
        <v>0.79742674392601554</v>
      </c>
    </row>
    <row r="5449" spans="2:9" x14ac:dyDescent="0.2">
      <c r="B5449" s="10">
        <v>5432</v>
      </c>
      <c r="C5449" s="19">
        <v>0.33276426842406037</v>
      </c>
      <c r="D5449" s="22">
        <v>0.53809638894548217</v>
      </c>
      <c r="F5449" s="50">
        <v>5432</v>
      </c>
      <c r="G5449" s="42">
        <v>0.87086065736954255</v>
      </c>
      <c r="H5449" s="42">
        <v>0.33276426842406037</v>
      </c>
      <c r="I5449" s="51">
        <v>0.88594045558598478</v>
      </c>
    </row>
    <row r="5450" spans="2:9" x14ac:dyDescent="0.2">
      <c r="B5450" s="10">
        <v>5433</v>
      </c>
      <c r="C5450" s="19">
        <v>0.62056366472798119</v>
      </c>
      <c r="D5450" s="22">
        <v>2.6555367984216538E-2</v>
      </c>
      <c r="F5450" s="50">
        <v>5433</v>
      </c>
      <c r="G5450" s="42">
        <v>0.64711903271219773</v>
      </c>
      <c r="H5450" s="42">
        <v>2.6555367984216538E-2</v>
      </c>
      <c r="I5450" s="51">
        <v>1.0139650129984181</v>
      </c>
    </row>
    <row r="5451" spans="2:9" x14ac:dyDescent="0.2">
      <c r="B5451" s="10">
        <v>5434</v>
      </c>
      <c r="C5451" s="19">
        <v>0.24031529817559794</v>
      </c>
      <c r="D5451" s="22">
        <v>7.194970153356528E-2</v>
      </c>
      <c r="F5451" s="50">
        <v>5434</v>
      </c>
      <c r="G5451" s="42">
        <v>0.31226499970916322</v>
      </c>
      <c r="H5451" s="42">
        <v>7.194970153356528E-2</v>
      </c>
      <c r="I5451" s="51">
        <v>0.97445011151343386</v>
      </c>
    </row>
    <row r="5452" spans="2:9" x14ac:dyDescent="0.2">
      <c r="B5452" s="10">
        <v>5435</v>
      </c>
      <c r="C5452" s="19">
        <v>0.65358812230046326</v>
      </c>
      <c r="D5452" s="22">
        <v>0.75623933589044245</v>
      </c>
      <c r="F5452" s="50">
        <v>5435</v>
      </c>
      <c r="G5452" s="42">
        <v>1.4098274581909056</v>
      </c>
      <c r="H5452" s="42">
        <v>0.65358812230046326</v>
      </c>
      <c r="I5452" s="51">
        <v>1.378567634929694</v>
      </c>
    </row>
    <row r="5453" spans="2:9" x14ac:dyDescent="0.2">
      <c r="B5453" s="10">
        <v>5436</v>
      </c>
      <c r="C5453" s="19">
        <v>0.88821726566413761</v>
      </c>
      <c r="D5453" s="22">
        <v>0.19826136658707549</v>
      </c>
      <c r="F5453" s="50">
        <v>5436</v>
      </c>
      <c r="G5453" s="42">
        <v>1.0864786322512132</v>
      </c>
      <c r="H5453" s="42">
        <v>0.19826136658707549</v>
      </c>
      <c r="I5453" s="51">
        <v>1.1750336965775547</v>
      </c>
    </row>
    <row r="5454" spans="2:9" x14ac:dyDescent="0.2">
      <c r="B5454" s="10">
        <v>5437</v>
      </c>
      <c r="C5454" s="19">
        <v>0.89276613645073621</v>
      </c>
      <c r="D5454" s="22">
        <v>0.43221085435397477</v>
      </c>
      <c r="F5454" s="50">
        <v>5437</v>
      </c>
      <c r="G5454" s="42">
        <v>1.3249769908047111</v>
      </c>
      <c r="H5454" s="42">
        <v>0.43221085435397477</v>
      </c>
      <c r="I5454" s="51">
        <v>1.3843672808180054</v>
      </c>
    </row>
    <row r="5455" spans="2:9" x14ac:dyDescent="0.2">
      <c r="B5455" s="10">
        <v>5438</v>
      </c>
      <c r="C5455" s="19">
        <v>0.71171953322305315</v>
      </c>
      <c r="D5455" s="22">
        <v>0.18413928266240875</v>
      </c>
      <c r="F5455" s="50">
        <v>5438</v>
      </c>
      <c r="G5455" s="42">
        <v>0.8958588158854619</v>
      </c>
      <c r="H5455" s="42">
        <v>0.18413928266240875</v>
      </c>
      <c r="I5455" s="51">
        <v>1.1234391566524105</v>
      </c>
    </row>
    <row r="5456" spans="2:9" x14ac:dyDescent="0.2">
      <c r="B5456" s="10">
        <v>5439</v>
      </c>
      <c r="C5456" s="19">
        <v>0.7640612329709775</v>
      </c>
      <c r="D5456" s="22">
        <v>0.99030112306156548</v>
      </c>
      <c r="F5456" s="50">
        <v>5439</v>
      </c>
      <c r="G5456" s="42">
        <v>1.754362356032543</v>
      </c>
      <c r="H5456" s="42">
        <v>0.7640612329709775</v>
      </c>
      <c r="I5456" s="51">
        <v>1.5301193003509612</v>
      </c>
    </row>
    <row r="5457" spans="2:9" x14ac:dyDescent="0.2">
      <c r="B5457" s="10">
        <v>5440</v>
      </c>
      <c r="C5457" s="19">
        <v>0.12584097994260279</v>
      </c>
      <c r="D5457" s="22">
        <v>0.53007673379106035</v>
      </c>
      <c r="F5457" s="50">
        <v>5440</v>
      </c>
      <c r="G5457" s="42">
        <v>0.65591771373366314</v>
      </c>
      <c r="H5457" s="42">
        <v>0.12584097994260279</v>
      </c>
      <c r="I5457" s="51">
        <v>0.45914199359011215</v>
      </c>
    </row>
    <row r="5458" spans="2:9" x14ac:dyDescent="0.2">
      <c r="B5458" s="10">
        <v>5441</v>
      </c>
      <c r="C5458" s="19">
        <v>0.90566159013832326</v>
      </c>
      <c r="D5458" s="22">
        <v>0.90792556365324872</v>
      </c>
      <c r="F5458" s="50">
        <v>5441</v>
      </c>
      <c r="G5458" s="42">
        <v>1.813587153791572</v>
      </c>
      <c r="H5458" s="42">
        <v>0.90566159013832326</v>
      </c>
      <c r="I5458" s="51">
        <v>1.8196238972851715</v>
      </c>
    </row>
    <row r="5459" spans="2:9" x14ac:dyDescent="0.2">
      <c r="B5459" s="10">
        <v>5442</v>
      </c>
      <c r="C5459" s="19">
        <v>0.21237755354787313</v>
      </c>
      <c r="D5459" s="22">
        <v>0.94064845852482637</v>
      </c>
      <c r="F5459" s="50">
        <v>5442</v>
      </c>
      <c r="G5459" s="42">
        <v>1.1530260120726994</v>
      </c>
      <c r="H5459" s="42">
        <v>0.21237755354787313</v>
      </c>
      <c r="I5459" s="51">
        <v>0.4452112080130729</v>
      </c>
    </row>
    <row r="5460" spans="2:9" x14ac:dyDescent="0.2">
      <c r="B5460" s="10">
        <v>5443</v>
      </c>
      <c r="C5460" s="19">
        <v>0.92516894300385122</v>
      </c>
      <c r="D5460" s="22">
        <v>0.25470541677278247</v>
      </c>
      <c r="F5460" s="50">
        <v>5443</v>
      </c>
      <c r="G5460" s="42">
        <v>1.1798743597766337</v>
      </c>
      <c r="H5460" s="42">
        <v>0.25470541677278247</v>
      </c>
      <c r="I5460" s="51">
        <v>1.2350896479910349</v>
      </c>
    </row>
    <row r="5461" spans="2:9" x14ac:dyDescent="0.2">
      <c r="B5461" s="10">
        <v>5444</v>
      </c>
      <c r="C5461" s="19">
        <v>0.63042710927821421</v>
      </c>
      <c r="D5461" s="22">
        <v>0.42500029700682074</v>
      </c>
      <c r="F5461" s="50">
        <v>5444</v>
      </c>
      <c r="G5461" s="42">
        <v>1.0554274062850348</v>
      </c>
      <c r="H5461" s="42">
        <v>0.42500029700682074</v>
      </c>
      <c r="I5461" s="51">
        <v>1.2469490947595119</v>
      </c>
    </row>
    <row r="5462" spans="2:9" x14ac:dyDescent="0.2">
      <c r="B5462" s="10">
        <v>5445</v>
      </c>
      <c r="C5462" s="19">
        <v>0.77322765217938838</v>
      </c>
      <c r="D5462" s="22">
        <v>0.40241162530871244</v>
      </c>
      <c r="F5462" s="50">
        <v>5445</v>
      </c>
      <c r="G5462" s="42">
        <v>1.1756392774881008</v>
      </c>
      <c r="H5462" s="42">
        <v>0.40241162530871244</v>
      </c>
      <c r="I5462" s="51">
        <v>1.3040940196222623</v>
      </c>
    </row>
    <row r="5463" spans="2:9" x14ac:dyDescent="0.2">
      <c r="B5463" s="10">
        <v>5446</v>
      </c>
      <c r="C5463" s="19">
        <v>0.76325192994721269</v>
      </c>
      <c r="D5463" s="22">
        <v>0.25783650419557824</v>
      </c>
      <c r="F5463" s="50">
        <v>5446</v>
      </c>
      <c r="G5463" s="42">
        <v>1.0210884341427908</v>
      </c>
      <c r="H5463" s="42">
        <v>0.25783650419557824</v>
      </c>
      <c r="I5463" s="51">
        <v>1.1905483754852475</v>
      </c>
    </row>
    <row r="5464" spans="2:9" x14ac:dyDescent="0.2">
      <c r="B5464" s="10">
        <v>5447</v>
      </c>
      <c r="C5464" s="19">
        <v>0.21249057281862271</v>
      </c>
      <c r="D5464" s="22">
        <v>0.6823770660745162</v>
      </c>
      <c r="F5464" s="50">
        <v>5447</v>
      </c>
      <c r="G5464" s="42">
        <v>0.89486763889313892</v>
      </c>
      <c r="H5464" s="42">
        <v>0.21249057281862271</v>
      </c>
      <c r="I5464" s="51">
        <v>0.5600203450173864</v>
      </c>
    </row>
    <row r="5465" spans="2:9" x14ac:dyDescent="0.2">
      <c r="B5465" s="10">
        <v>5448</v>
      </c>
      <c r="C5465" s="19">
        <v>0.35469538728390226</v>
      </c>
      <c r="D5465" s="22">
        <v>0.14743708527317123</v>
      </c>
      <c r="F5465" s="50">
        <v>5448</v>
      </c>
      <c r="G5465" s="42">
        <v>0.50213247255707349</v>
      </c>
      <c r="H5465" s="42">
        <v>0.14743708527317123</v>
      </c>
      <c r="I5465" s="51">
        <v>1.0057230544520708</v>
      </c>
    </row>
    <row r="5466" spans="2:9" x14ac:dyDescent="0.2">
      <c r="B5466" s="10">
        <v>5449</v>
      </c>
      <c r="C5466" s="19">
        <v>0.2629498773954756</v>
      </c>
      <c r="D5466" s="22">
        <v>5.8113897285568816E-2</v>
      </c>
      <c r="F5466" s="50">
        <v>5449</v>
      </c>
      <c r="G5466" s="42">
        <v>0.32106377468104441</v>
      </c>
      <c r="H5466" s="42">
        <v>5.8113897285568816E-2</v>
      </c>
      <c r="I5466" s="51">
        <v>0.98342240975122475</v>
      </c>
    </row>
    <row r="5467" spans="2:9" x14ac:dyDescent="0.2">
      <c r="B5467" s="10">
        <v>5450</v>
      </c>
      <c r="C5467" s="19">
        <v>0.26829411033010953</v>
      </c>
      <c r="D5467" s="22">
        <v>0.7315892989507321</v>
      </c>
      <c r="F5467" s="50">
        <v>5450</v>
      </c>
      <c r="G5467" s="42">
        <v>0.99988340928084163</v>
      </c>
      <c r="H5467" s="42">
        <v>0.26829411033010953</v>
      </c>
      <c r="I5467" s="51">
        <v>0.65021905445859085</v>
      </c>
    </row>
    <row r="5468" spans="2:9" x14ac:dyDescent="0.2">
      <c r="B5468" s="10">
        <v>5451</v>
      </c>
      <c r="C5468" s="19">
        <v>0.91144820807493332</v>
      </c>
      <c r="D5468" s="22">
        <v>0.59462742228262688</v>
      </c>
      <c r="F5468" s="50">
        <v>5451</v>
      </c>
      <c r="G5468" s="42">
        <v>1.5060756303575602</v>
      </c>
      <c r="H5468" s="42">
        <v>0.59462742228262688</v>
      </c>
      <c r="I5468" s="51">
        <v>1.5409856020134143</v>
      </c>
    </row>
    <row r="5469" spans="2:9" x14ac:dyDescent="0.2">
      <c r="B5469" s="10">
        <v>5452</v>
      </c>
      <c r="C5469" s="19">
        <v>0.94053457589214828</v>
      </c>
      <c r="D5469" s="22">
        <v>0.90551881201971318</v>
      </c>
      <c r="F5469" s="50">
        <v>5452</v>
      </c>
      <c r="G5469" s="42">
        <v>1.8460533879118615</v>
      </c>
      <c r="H5469" s="42">
        <v>0.90551881201971318</v>
      </c>
      <c r="I5469" s="51">
        <v>1.8515170978743947</v>
      </c>
    </row>
    <row r="5470" spans="2:9" x14ac:dyDescent="0.2">
      <c r="B5470" s="10">
        <v>5453</v>
      </c>
      <c r="C5470" s="19">
        <v>0.49381154413535233</v>
      </c>
      <c r="D5470" s="22">
        <v>0.35843176318778169</v>
      </c>
      <c r="F5470" s="50">
        <v>5453</v>
      </c>
      <c r="G5470" s="42">
        <v>0.85224330732313403</v>
      </c>
      <c r="H5470" s="42">
        <v>0.35843176318778169</v>
      </c>
      <c r="I5470" s="51">
        <v>1.1349695871586674</v>
      </c>
    </row>
    <row r="5471" spans="2:9" x14ac:dyDescent="0.2">
      <c r="B5471" s="10">
        <v>5454</v>
      </c>
      <c r="C5471" s="19">
        <v>0.7209157941608767</v>
      </c>
      <c r="D5471" s="22">
        <v>0.52516432199557472</v>
      </c>
      <c r="F5471" s="50">
        <v>5454</v>
      </c>
      <c r="G5471" s="42">
        <v>1.2460801161564514</v>
      </c>
      <c r="H5471" s="42">
        <v>0.52516432199557472</v>
      </c>
      <c r="I5471" s="51">
        <v>1.3672689051149469</v>
      </c>
    </row>
    <row r="5472" spans="2:9" x14ac:dyDescent="0.2">
      <c r="B5472" s="10">
        <v>5455</v>
      </c>
      <c r="C5472" s="19">
        <v>0.36185763080132261</v>
      </c>
      <c r="D5472" s="22">
        <v>0.26846042181510976</v>
      </c>
      <c r="F5472" s="50">
        <v>5455</v>
      </c>
      <c r="G5472" s="42">
        <v>0.63031805261643237</v>
      </c>
      <c r="H5472" s="42">
        <v>0.26846042181510976</v>
      </c>
      <c r="I5472" s="51">
        <v>1.0296360147964165</v>
      </c>
    </row>
    <row r="5473" spans="2:9" x14ac:dyDescent="0.2">
      <c r="B5473" s="10">
        <v>5456</v>
      </c>
      <c r="C5473" s="19">
        <v>0.58409599168938608</v>
      </c>
      <c r="D5473" s="22">
        <v>0.71150875811664871</v>
      </c>
      <c r="F5473" s="50">
        <v>5456</v>
      </c>
      <c r="G5473" s="42">
        <v>1.2956047498060348</v>
      </c>
      <c r="H5473" s="42">
        <v>0.58409599168938608</v>
      </c>
      <c r="I5473" s="51">
        <v>1.2662013820915399</v>
      </c>
    </row>
    <row r="5474" spans="2:9" x14ac:dyDescent="0.2">
      <c r="B5474" s="10">
        <v>5457</v>
      </c>
      <c r="C5474" s="19">
        <v>0.87244368691709839</v>
      </c>
      <c r="D5474" s="22">
        <v>0.8742248077975221</v>
      </c>
      <c r="F5474" s="50">
        <v>5457</v>
      </c>
      <c r="G5474" s="42">
        <v>1.7466684947146205</v>
      </c>
      <c r="H5474" s="42">
        <v>0.87244368691709839</v>
      </c>
      <c r="I5474" s="51">
        <v>1.759990295303461</v>
      </c>
    </row>
    <row r="5475" spans="2:9" x14ac:dyDescent="0.2">
      <c r="B5475" s="10">
        <v>5458</v>
      </c>
      <c r="C5475" s="19">
        <v>0.86868640467563962</v>
      </c>
      <c r="D5475" s="22">
        <v>0.83524139767122618</v>
      </c>
      <c r="F5475" s="50">
        <v>5458</v>
      </c>
      <c r="G5475" s="42">
        <v>1.7039278023468658</v>
      </c>
      <c r="H5475" s="42">
        <v>0.83524139767122618</v>
      </c>
      <c r="I5475" s="51">
        <v>1.7243112159514224</v>
      </c>
    </row>
    <row r="5476" spans="2:9" x14ac:dyDescent="0.2">
      <c r="B5476" s="10">
        <v>5459</v>
      </c>
      <c r="C5476" s="19">
        <v>0.13915054455520837</v>
      </c>
      <c r="D5476" s="22">
        <v>0.10711340306998096</v>
      </c>
      <c r="F5476" s="50">
        <v>5459</v>
      </c>
      <c r="G5476" s="42">
        <v>0.24626394762518933</v>
      </c>
      <c r="H5476" s="42">
        <v>0.10711340306998096</v>
      </c>
      <c r="I5476" s="51">
        <v>0.91668591530181598</v>
      </c>
    </row>
    <row r="5477" spans="2:9" x14ac:dyDescent="0.2">
      <c r="B5477" s="10">
        <v>5460</v>
      </c>
      <c r="C5477" s="19">
        <v>0.446785413137191</v>
      </c>
      <c r="D5477" s="22">
        <v>0.5804433915044136</v>
      </c>
      <c r="F5477" s="50">
        <v>5460</v>
      </c>
      <c r="G5477" s="42">
        <v>1.0272288046416045</v>
      </c>
      <c r="H5477" s="42">
        <v>0.446785413137191</v>
      </c>
      <c r="I5477" s="51">
        <v>1.0732582835979882</v>
      </c>
    </row>
    <row r="5478" spans="2:9" x14ac:dyDescent="0.2">
      <c r="B5478" s="10">
        <v>5461</v>
      </c>
      <c r="C5478" s="19">
        <v>0.53572391262060992</v>
      </c>
      <c r="D5478" s="22">
        <v>0.39441636361329491</v>
      </c>
      <c r="F5478" s="50">
        <v>5461</v>
      </c>
      <c r="G5478" s="42">
        <v>0.93014027623390483</v>
      </c>
      <c r="H5478" s="42">
        <v>0.39441636361329491</v>
      </c>
      <c r="I5478" s="51">
        <v>1.1762059973207317</v>
      </c>
    </row>
    <row r="5479" spans="2:9" x14ac:dyDescent="0.2">
      <c r="B5479" s="10">
        <v>5462</v>
      </c>
      <c r="C5479" s="19">
        <v>0.95210589990731875</v>
      </c>
      <c r="D5479" s="22">
        <v>0.51604823744090522</v>
      </c>
      <c r="F5479" s="50">
        <v>5462</v>
      </c>
      <c r="G5479" s="42">
        <v>1.4681541373482241</v>
      </c>
      <c r="H5479" s="42">
        <v>0.51604823744090522</v>
      </c>
      <c r="I5479" s="51">
        <v>1.4910391415847515</v>
      </c>
    </row>
    <row r="5480" spans="2:9" x14ac:dyDescent="0.2">
      <c r="B5480" s="10">
        <v>5463</v>
      </c>
      <c r="C5480" s="19">
        <v>0.78417977518439808</v>
      </c>
      <c r="D5480" s="22">
        <v>0.32221142756907017</v>
      </c>
      <c r="F5480" s="50">
        <v>5463</v>
      </c>
      <c r="G5480" s="42">
        <v>1.1063912027534681</v>
      </c>
      <c r="H5480" s="42">
        <v>0.32221142756907017</v>
      </c>
      <c r="I5480" s="51">
        <v>1.2468659789960805</v>
      </c>
    </row>
    <row r="5481" spans="2:9" x14ac:dyDescent="0.2">
      <c r="B5481" s="10">
        <v>5464</v>
      </c>
      <c r="C5481" s="19">
        <v>0.57997620814252104</v>
      </c>
      <c r="D5481" s="22">
        <v>0.87608307090900406</v>
      </c>
      <c r="F5481" s="50">
        <v>5464</v>
      </c>
      <c r="G5481" s="42">
        <v>1.4560592790515252</v>
      </c>
      <c r="H5481" s="42">
        <v>0.57997620814252104</v>
      </c>
      <c r="I5481" s="51">
        <v>1.2004560295719595</v>
      </c>
    </row>
    <row r="5482" spans="2:9" x14ac:dyDescent="0.2">
      <c r="B5482" s="10">
        <v>5465</v>
      </c>
      <c r="C5482" s="19">
        <v>0.94378280700762895</v>
      </c>
      <c r="D5482" s="22">
        <v>0.40134340773088428</v>
      </c>
      <c r="F5482" s="50">
        <v>5465</v>
      </c>
      <c r="G5482" s="42">
        <v>1.3451262147385132</v>
      </c>
      <c r="H5482" s="42">
        <v>0.40134340773088428</v>
      </c>
      <c r="I5482" s="51">
        <v>1.3783895347171435</v>
      </c>
    </row>
    <row r="5483" spans="2:9" x14ac:dyDescent="0.2">
      <c r="B5483" s="10">
        <v>5466</v>
      </c>
      <c r="C5483" s="19">
        <v>0.29966982979159784</v>
      </c>
      <c r="D5483" s="22">
        <v>0.91605849350979907</v>
      </c>
      <c r="F5483" s="50">
        <v>5466</v>
      </c>
      <c r="G5483" s="42">
        <v>1.2157283233013969</v>
      </c>
      <c r="H5483" s="42">
        <v>0.29966982979159784</v>
      </c>
      <c r="I5483" s="51">
        <v>0.63123919239157811</v>
      </c>
    </row>
    <row r="5484" spans="2:9" x14ac:dyDescent="0.2">
      <c r="B5484" s="10">
        <v>5467</v>
      </c>
      <c r="C5484" s="19">
        <v>0.51446920327686119</v>
      </c>
      <c r="D5484" s="22">
        <v>0.82556546672672837</v>
      </c>
      <c r="F5484" s="50">
        <v>5467</v>
      </c>
      <c r="G5484" s="42">
        <v>1.3400346700035897</v>
      </c>
      <c r="H5484" s="42">
        <v>0.51446920327686119</v>
      </c>
      <c r="I5484" s="51">
        <v>1.092177059990755</v>
      </c>
    </row>
    <row r="5485" spans="2:9" x14ac:dyDescent="0.2">
      <c r="B5485" s="10">
        <v>5468</v>
      </c>
      <c r="C5485" s="19">
        <v>0.81386040661138259</v>
      </c>
      <c r="D5485" s="22">
        <v>0.61316921827398252</v>
      </c>
      <c r="F5485" s="50">
        <v>5468</v>
      </c>
      <c r="G5485" s="42">
        <v>1.4270296248853651</v>
      </c>
      <c r="H5485" s="42">
        <v>0.61316921827398252</v>
      </c>
      <c r="I5485" s="51">
        <v>1.4945264351453607</v>
      </c>
    </row>
    <row r="5486" spans="2:9" x14ac:dyDescent="0.2">
      <c r="B5486" s="10">
        <v>5469</v>
      </c>
      <c r="C5486" s="19">
        <v>0.21695940142770553</v>
      </c>
      <c r="D5486" s="22">
        <v>0.44719702425510155</v>
      </c>
      <c r="F5486" s="50">
        <v>5469</v>
      </c>
      <c r="G5486" s="42">
        <v>0.66415642568280708</v>
      </c>
      <c r="H5486" s="42">
        <v>0.21695940142770553</v>
      </c>
      <c r="I5486" s="51">
        <v>0.72188853366983841</v>
      </c>
    </row>
    <row r="5487" spans="2:9" x14ac:dyDescent="0.2">
      <c r="B5487" s="10">
        <v>5470</v>
      </c>
      <c r="C5487" s="19">
        <v>0.57056106538307683</v>
      </c>
      <c r="D5487" s="22">
        <v>0.9641499352606735</v>
      </c>
      <c r="F5487" s="50">
        <v>5470</v>
      </c>
      <c r="G5487" s="42">
        <v>1.5347110006437503</v>
      </c>
      <c r="H5487" s="42">
        <v>0.57056106538307683</v>
      </c>
      <c r="I5487" s="51">
        <v>1.1527161791790246</v>
      </c>
    </row>
    <row r="5488" spans="2:9" x14ac:dyDescent="0.2">
      <c r="B5488" s="10">
        <v>5471</v>
      </c>
      <c r="C5488" s="19">
        <v>2.5828047818337918E-2</v>
      </c>
      <c r="D5488" s="22">
        <v>0.15467665895969007</v>
      </c>
      <c r="F5488" s="50">
        <v>5471</v>
      </c>
      <c r="G5488" s="42">
        <v>0.18050470677802799</v>
      </c>
      <c r="H5488" s="42">
        <v>2.5828047818337918E-2</v>
      </c>
      <c r="I5488" s="51">
        <v>0.5938794433875888</v>
      </c>
    </row>
    <row r="5489" spans="2:9" x14ac:dyDescent="0.2">
      <c r="B5489" s="10">
        <v>5472</v>
      </c>
      <c r="C5489" s="19">
        <v>0.5955367543746275</v>
      </c>
      <c r="D5489" s="22">
        <v>0.29841510439334185</v>
      </c>
      <c r="F5489" s="50">
        <v>5472</v>
      </c>
      <c r="G5489" s="42">
        <v>0.89395185876796934</v>
      </c>
      <c r="H5489" s="42">
        <v>0.29841510439334185</v>
      </c>
      <c r="I5489" s="51">
        <v>1.1551161902001759</v>
      </c>
    </row>
    <row r="5490" spans="2:9" x14ac:dyDescent="0.2">
      <c r="B5490" s="10">
        <v>5473</v>
      </c>
      <c r="C5490" s="19">
        <v>0.62399132293806314</v>
      </c>
      <c r="D5490" s="22">
        <v>3.7808044977083455E-4</v>
      </c>
      <c r="F5490" s="50">
        <v>5473</v>
      </c>
      <c r="G5490" s="42">
        <v>0.62436940338783398</v>
      </c>
      <c r="H5490" s="42">
        <v>3.7808044977083455E-4</v>
      </c>
      <c r="I5490" s="51">
        <v>1.000199786491857</v>
      </c>
    </row>
    <row r="5491" spans="2:9" x14ac:dyDescent="0.2">
      <c r="B5491" s="10">
        <v>5474</v>
      </c>
      <c r="C5491" s="19">
        <v>0.85866762802041163</v>
      </c>
      <c r="D5491" s="22">
        <v>0.82178474443186822</v>
      </c>
      <c r="F5491" s="50">
        <v>5474</v>
      </c>
      <c r="G5491" s="42">
        <v>1.68045237245228</v>
      </c>
      <c r="H5491" s="42">
        <v>0.82178474443186822</v>
      </c>
      <c r="I5491" s="51">
        <v>1.7040891924349135</v>
      </c>
    </row>
    <row r="5492" spans="2:9" x14ac:dyDescent="0.2">
      <c r="B5492" s="10">
        <v>5475</v>
      </c>
      <c r="C5492" s="19">
        <v>0.37641197939066984</v>
      </c>
      <c r="D5492" s="22">
        <v>0.30144300637578514</v>
      </c>
      <c r="F5492" s="50">
        <v>5475</v>
      </c>
      <c r="G5492" s="42">
        <v>0.67785498576645498</v>
      </c>
      <c r="H5492" s="42">
        <v>0.30144300637578514</v>
      </c>
      <c r="I5492" s="51">
        <v>1.0463236871870996</v>
      </c>
    </row>
    <row r="5493" spans="2:9" x14ac:dyDescent="0.2">
      <c r="B5493" s="10">
        <v>5476</v>
      </c>
      <c r="C5493" s="19">
        <v>0.35744429642846853</v>
      </c>
      <c r="D5493" s="22">
        <v>4.0326010606442253E-2</v>
      </c>
      <c r="F5493" s="50">
        <v>5476</v>
      </c>
      <c r="G5493" s="42">
        <v>0.39777030703491079</v>
      </c>
      <c r="H5493" s="42">
        <v>4.0326010606442253E-2</v>
      </c>
      <c r="I5493" s="51">
        <v>0.99968837253165699</v>
      </c>
    </row>
    <row r="5494" spans="2:9" x14ac:dyDescent="0.2">
      <c r="B5494" s="10">
        <v>5477</v>
      </c>
      <c r="C5494" s="19">
        <v>0.81208770399005636</v>
      </c>
      <c r="D5494" s="22">
        <v>0.17472317671799065</v>
      </c>
      <c r="F5494" s="50">
        <v>5477</v>
      </c>
      <c r="G5494" s="42">
        <v>0.98681088070804701</v>
      </c>
      <c r="H5494" s="42">
        <v>0.17472317671799065</v>
      </c>
      <c r="I5494" s="51">
        <v>1.1390084575537212</v>
      </c>
    </row>
    <row r="5495" spans="2:9" x14ac:dyDescent="0.2">
      <c r="B5495" s="10">
        <v>5478</v>
      </c>
      <c r="C5495" s="19">
        <v>0.31314087547741687</v>
      </c>
      <c r="D5495" s="22">
        <v>0.50971386559379628</v>
      </c>
      <c r="F5495" s="50">
        <v>5478</v>
      </c>
      <c r="G5495" s="42">
        <v>0.82285474107121315</v>
      </c>
      <c r="H5495" s="42">
        <v>0.31314087547741687</v>
      </c>
      <c r="I5495" s="51">
        <v>0.86645475524120563</v>
      </c>
    </row>
    <row r="5496" spans="2:9" x14ac:dyDescent="0.2">
      <c r="B5496" s="10">
        <v>5479</v>
      </c>
      <c r="C5496" s="19">
        <v>0.41741131155383071</v>
      </c>
      <c r="D5496" s="22">
        <v>0.96444302758407241</v>
      </c>
      <c r="F5496" s="50">
        <v>5479</v>
      </c>
      <c r="G5496" s="42">
        <v>1.3818543391379032</v>
      </c>
      <c r="H5496" s="42">
        <v>0.41741131155383071</v>
      </c>
      <c r="I5496" s="51">
        <v>0.84799324321476421</v>
      </c>
    </row>
    <row r="5497" spans="2:9" x14ac:dyDescent="0.2">
      <c r="B5497" s="10">
        <v>5480</v>
      </c>
      <c r="C5497" s="19">
        <v>0.50046866484452512</v>
      </c>
      <c r="D5497" s="22">
        <v>0.64305383760989188</v>
      </c>
      <c r="F5497" s="50">
        <v>5480</v>
      </c>
      <c r="G5497" s="42">
        <v>1.1435225024544171</v>
      </c>
      <c r="H5497" s="42">
        <v>0.50046866484452512</v>
      </c>
      <c r="I5497" s="51">
        <v>1.1412106109182416</v>
      </c>
    </row>
    <row r="5498" spans="2:9" x14ac:dyDescent="0.2">
      <c r="B5498" s="10">
        <v>5481</v>
      </c>
      <c r="C5498" s="19">
        <v>0.65895455918238277</v>
      </c>
      <c r="D5498" s="22">
        <v>0.42185255359666307</v>
      </c>
      <c r="F5498" s="50">
        <v>5481</v>
      </c>
      <c r="G5498" s="42">
        <v>1.0808071127790457</v>
      </c>
      <c r="H5498" s="42">
        <v>0.42185255359666307</v>
      </c>
      <c r="I5498" s="51">
        <v>1.2605082790743918</v>
      </c>
    </row>
    <row r="5499" spans="2:9" x14ac:dyDescent="0.2">
      <c r="B5499" s="10">
        <v>5482</v>
      </c>
      <c r="C5499" s="19">
        <v>0.63211920424425205</v>
      </c>
      <c r="D5499" s="22">
        <v>0.41773909414406007</v>
      </c>
      <c r="F5499" s="50">
        <v>5482</v>
      </c>
      <c r="G5499" s="42">
        <v>1.0498582983883122</v>
      </c>
      <c r="H5499" s="42">
        <v>0.41773909414406007</v>
      </c>
      <c r="I5499" s="51">
        <v>1.2433700128912375</v>
      </c>
    </row>
    <row r="5500" spans="2:9" x14ac:dyDescent="0.2">
      <c r="B5500" s="10">
        <v>5483</v>
      </c>
      <c r="C5500" s="19">
        <v>0.98562065324691395</v>
      </c>
      <c r="D5500" s="22">
        <v>0.44003665862645069</v>
      </c>
      <c r="F5500" s="50">
        <v>5483</v>
      </c>
      <c r="G5500" s="42">
        <v>1.4256573118733646</v>
      </c>
      <c r="H5500" s="42">
        <v>0.44003665862645069</v>
      </c>
      <c r="I5500" s="51">
        <v>1.4336835527077461</v>
      </c>
    </row>
    <row r="5501" spans="2:9" x14ac:dyDescent="0.2">
      <c r="B5501" s="10">
        <v>5484</v>
      </c>
      <c r="C5501" s="19">
        <v>0.13342258855829259</v>
      </c>
      <c r="D5501" s="22">
        <v>0.45509486229435248</v>
      </c>
      <c r="F5501" s="50">
        <v>5484</v>
      </c>
      <c r="G5501" s="42">
        <v>0.58851745085264506</v>
      </c>
      <c r="H5501" s="42">
        <v>0.13342258855829259</v>
      </c>
      <c r="I5501" s="51">
        <v>0.53327192263642398</v>
      </c>
    </row>
    <row r="5502" spans="2:9" x14ac:dyDescent="0.2">
      <c r="B5502" s="10">
        <v>5485</v>
      </c>
      <c r="C5502" s="19">
        <v>9.5943619982613138E-2</v>
      </c>
      <c r="D5502" s="22">
        <v>0.84608981004943895</v>
      </c>
      <c r="F5502" s="50">
        <v>5485</v>
      </c>
      <c r="G5502" s="42">
        <v>0.94203343003205209</v>
      </c>
      <c r="H5502" s="42">
        <v>9.5943619982613138E-2</v>
      </c>
      <c r="I5502" s="51">
        <v>0.23356762616546586</v>
      </c>
    </row>
    <row r="5503" spans="2:9" x14ac:dyDescent="0.2">
      <c r="B5503" s="10">
        <v>5486</v>
      </c>
      <c r="C5503" s="19">
        <v>0.21295516536063486</v>
      </c>
      <c r="D5503" s="22">
        <v>0.77587916378308297</v>
      </c>
      <c r="F5503" s="50">
        <v>5486</v>
      </c>
      <c r="G5503" s="42">
        <v>0.98883432914371783</v>
      </c>
      <c r="H5503" s="42">
        <v>0.21295516536063486</v>
      </c>
      <c r="I5503" s="51">
        <v>0.51413978736430932</v>
      </c>
    </row>
    <row r="5504" spans="2:9" x14ac:dyDescent="0.2">
      <c r="B5504" s="10">
        <v>5487</v>
      </c>
      <c r="C5504" s="19">
        <v>0.11485098911556457</v>
      </c>
      <c r="D5504" s="22">
        <v>0.21981465910900855</v>
      </c>
      <c r="F5504" s="50">
        <v>5487</v>
      </c>
      <c r="G5504" s="42">
        <v>0.33466564822457312</v>
      </c>
      <c r="H5504" s="42">
        <v>0.11485098911556457</v>
      </c>
      <c r="I5504" s="51">
        <v>0.73629762048593683</v>
      </c>
    </row>
    <row r="5505" spans="2:9" x14ac:dyDescent="0.2">
      <c r="B5505" s="10">
        <v>5488</v>
      </c>
      <c r="C5505" s="19">
        <v>0.73821448618240759</v>
      </c>
      <c r="D5505" s="22">
        <v>0.68516696936121047</v>
      </c>
      <c r="F5505" s="50">
        <v>5488</v>
      </c>
      <c r="G5505" s="42">
        <v>1.4233814555436179</v>
      </c>
      <c r="H5505" s="42">
        <v>0.68516696936121047</v>
      </c>
      <c r="I5505" s="51">
        <v>1.497404487835114</v>
      </c>
    </row>
    <row r="5506" spans="2:9" x14ac:dyDescent="0.2">
      <c r="B5506" s="10">
        <v>5489</v>
      </c>
      <c r="C5506" s="19">
        <v>0.93405995506613815</v>
      </c>
      <c r="D5506" s="22">
        <v>0.88656309472556027</v>
      </c>
      <c r="F5506" s="50">
        <v>5489</v>
      </c>
      <c r="G5506" s="42">
        <v>1.8206230497916984</v>
      </c>
      <c r="H5506" s="42">
        <v>0.88656309472556027</v>
      </c>
      <c r="I5506" s="51">
        <v>1.8278788976375271</v>
      </c>
    </row>
    <row r="5507" spans="2:9" x14ac:dyDescent="0.2">
      <c r="B5507" s="10">
        <v>5490</v>
      </c>
      <c r="C5507" s="19">
        <v>0.45730776122541605</v>
      </c>
      <c r="D5507" s="22">
        <v>0.27503151594242992</v>
      </c>
      <c r="F5507" s="50">
        <v>5490</v>
      </c>
      <c r="G5507" s="42">
        <v>0.73233927716784597</v>
      </c>
      <c r="H5507" s="42">
        <v>0.27503151594242992</v>
      </c>
      <c r="I5507" s="51">
        <v>1.0814243289861367</v>
      </c>
    </row>
    <row r="5508" spans="2:9" x14ac:dyDescent="0.2">
      <c r="B5508" s="10">
        <v>5491</v>
      </c>
      <c r="C5508" s="19">
        <v>0.39832049644736789</v>
      </c>
      <c r="D5508" s="22">
        <v>0.89076576942846963</v>
      </c>
      <c r="F5508" s="50">
        <v>5491</v>
      </c>
      <c r="G5508" s="42">
        <v>1.2890862658758375</v>
      </c>
      <c r="H5508" s="42">
        <v>0.39832049644736789</v>
      </c>
      <c r="I5508" s="51">
        <v>0.83877487629632375</v>
      </c>
    </row>
    <row r="5509" spans="2:9" x14ac:dyDescent="0.2">
      <c r="B5509" s="10">
        <v>5492</v>
      </c>
      <c r="C5509" s="19">
        <v>0.59240016258623007</v>
      </c>
      <c r="D5509" s="22">
        <v>0.83842751658823023</v>
      </c>
      <c r="F5509" s="50">
        <v>5492</v>
      </c>
      <c r="G5509" s="42">
        <v>1.4308276791744603</v>
      </c>
      <c r="H5509" s="42">
        <v>0.59240016258623007</v>
      </c>
      <c r="I5509" s="51">
        <v>1.2370951608986132</v>
      </c>
    </row>
    <row r="5510" spans="2:9" x14ac:dyDescent="0.2">
      <c r="B5510" s="10">
        <v>5493</v>
      </c>
      <c r="C5510" s="19">
        <v>0.81403355914286579</v>
      </c>
      <c r="D5510" s="22">
        <v>0.7809593163529559</v>
      </c>
      <c r="F5510" s="50">
        <v>5493</v>
      </c>
      <c r="G5510" s="42">
        <v>1.5949928754958216</v>
      </c>
      <c r="H5510" s="42">
        <v>0.7809593163529559</v>
      </c>
      <c r="I5510" s="51">
        <v>1.6325193667834028</v>
      </c>
    </row>
    <row r="5511" spans="2:9" x14ac:dyDescent="0.2">
      <c r="B5511" s="10">
        <v>5494</v>
      </c>
      <c r="C5511" s="19">
        <v>3.4604079801168086E-2</v>
      </c>
      <c r="D5511" s="22">
        <v>0.81416823365984436</v>
      </c>
      <c r="F5511" s="50">
        <v>5494</v>
      </c>
      <c r="G5511" s="42">
        <v>0.84877231346101245</v>
      </c>
      <c r="H5511" s="42">
        <v>3.4604079801168086E-2</v>
      </c>
      <c r="I5511" s="51">
        <v>9.9259339164746038E-2</v>
      </c>
    </row>
    <row r="5512" spans="2:9" x14ac:dyDescent="0.2">
      <c r="B5512" s="10">
        <v>5495</v>
      </c>
      <c r="C5512" s="19">
        <v>0.43323573770629609</v>
      </c>
      <c r="D5512" s="22">
        <v>0.75600873833000048</v>
      </c>
      <c r="F5512" s="50">
        <v>5495</v>
      </c>
      <c r="G5512" s="42">
        <v>1.1892444760362966</v>
      </c>
      <c r="H5512" s="42">
        <v>0.43323573770629609</v>
      </c>
      <c r="I5512" s="51">
        <v>0.96456089208447482</v>
      </c>
    </row>
    <row r="5513" spans="2:9" x14ac:dyDescent="0.2">
      <c r="B5513" s="10">
        <v>5496</v>
      </c>
      <c r="C5513" s="19">
        <v>0.94354317432574841</v>
      </c>
      <c r="D5513" s="22">
        <v>0.36171522716957072</v>
      </c>
      <c r="F5513" s="50">
        <v>5496</v>
      </c>
      <c r="G5513" s="42">
        <v>1.305258401495319</v>
      </c>
      <c r="H5513" s="42">
        <v>0.36171522716957072</v>
      </c>
      <c r="I5513" s="51">
        <v>1.3409142029192229</v>
      </c>
    </row>
    <row r="5514" spans="2:9" x14ac:dyDescent="0.2">
      <c r="B5514" s="10">
        <v>5497</v>
      </c>
      <c r="C5514" s="19">
        <v>0.63958683171038888</v>
      </c>
      <c r="D5514" s="22">
        <v>0.36413198192457907</v>
      </c>
      <c r="F5514" s="50">
        <v>5497</v>
      </c>
      <c r="G5514" s="42">
        <v>1.003718813634968</v>
      </c>
      <c r="H5514" s="42">
        <v>0.36413198192457907</v>
      </c>
      <c r="I5514" s="51">
        <v>1.2139419191470768</v>
      </c>
    </row>
    <row r="5515" spans="2:9" x14ac:dyDescent="0.2">
      <c r="B5515" s="10">
        <v>5498</v>
      </c>
      <c r="C5515" s="19">
        <v>0.73108855091606639</v>
      </c>
      <c r="D5515" s="22">
        <v>0.49530435191113187</v>
      </c>
      <c r="F5515" s="50">
        <v>5498</v>
      </c>
      <c r="G5515" s="42">
        <v>1.2263929028271983</v>
      </c>
      <c r="H5515" s="42">
        <v>0.49530435191113187</v>
      </c>
      <c r="I5515" s="51">
        <v>1.3516000071771013</v>
      </c>
    </row>
    <row r="5516" spans="2:9" x14ac:dyDescent="0.2">
      <c r="B5516" s="10">
        <v>5499</v>
      </c>
      <c r="C5516" s="19">
        <v>0.85259399879581288</v>
      </c>
      <c r="D5516" s="22">
        <v>0.49610703962172753</v>
      </c>
      <c r="F5516" s="50">
        <v>5499</v>
      </c>
      <c r="G5516" s="42">
        <v>1.3487010384175404</v>
      </c>
      <c r="H5516" s="42">
        <v>0.49610703962172753</v>
      </c>
      <c r="I5516" s="51">
        <v>1.4200406231318343</v>
      </c>
    </row>
    <row r="5517" spans="2:9" x14ac:dyDescent="0.2">
      <c r="B5517" s="10">
        <v>5500</v>
      </c>
      <c r="C5517" s="19">
        <v>0.42921117606641479</v>
      </c>
      <c r="D5517" s="22">
        <v>0.39717039310519464</v>
      </c>
      <c r="F5517" s="50">
        <v>5500</v>
      </c>
      <c r="G5517" s="42">
        <v>0.82638156917160943</v>
      </c>
      <c r="H5517" s="42">
        <v>0.39717039310519464</v>
      </c>
      <c r="I5517" s="51">
        <v>1.1118441013390665</v>
      </c>
    </row>
    <row r="5518" spans="2:9" x14ac:dyDescent="0.2">
      <c r="B5518" s="10">
        <v>5501</v>
      </c>
      <c r="C5518" s="19">
        <v>0.70166879236849633</v>
      </c>
      <c r="D5518" s="22">
        <v>0.66738707226770366</v>
      </c>
      <c r="F5518" s="50">
        <v>5501</v>
      </c>
      <c r="G5518" s="42">
        <v>1.3690558646361999</v>
      </c>
      <c r="H5518" s="42">
        <v>0.66738707226770366</v>
      </c>
      <c r="I5518" s="51">
        <v>1.4568115591761952</v>
      </c>
    </row>
    <row r="5519" spans="2:9" x14ac:dyDescent="0.2">
      <c r="B5519" s="10">
        <v>5502</v>
      </c>
      <c r="C5519" s="19">
        <v>0.48374099575463236</v>
      </c>
      <c r="D5519" s="22">
        <v>0.69068036048144843</v>
      </c>
      <c r="F5519" s="50">
        <v>5502</v>
      </c>
      <c r="G5519" s="42">
        <v>1.1744213562360808</v>
      </c>
      <c r="H5519" s="42">
        <v>0.48374099575463236</v>
      </c>
      <c r="I5519" s="51">
        <v>1.0893165287673359</v>
      </c>
    </row>
    <row r="5520" spans="2:9" x14ac:dyDescent="0.2">
      <c r="B5520" s="10">
        <v>5503</v>
      </c>
      <c r="C5520" s="19">
        <v>0.19458703655637355</v>
      </c>
      <c r="D5520" s="22">
        <v>3.3699273998990642E-2</v>
      </c>
      <c r="F5520" s="50">
        <v>5503</v>
      </c>
      <c r="G5520" s="42">
        <v>0.22828631055536419</v>
      </c>
      <c r="H5520" s="42">
        <v>3.3699273998990642E-2</v>
      </c>
      <c r="I5520" s="51">
        <v>0.98003155457574298</v>
      </c>
    </row>
    <row r="5521" spans="2:9" x14ac:dyDescent="0.2">
      <c r="B5521" s="10">
        <v>5504</v>
      </c>
      <c r="C5521" s="19">
        <v>0.55817725683054498</v>
      </c>
      <c r="D5521" s="22">
        <v>0.67325687123914246</v>
      </c>
      <c r="F5521" s="50">
        <v>5504</v>
      </c>
      <c r="G5521" s="42">
        <v>1.2314341280696874</v>
      </c>
      <c r="H5521" s="42">
        <v>0.55817725683054498</v>
      </c>
      <c r="I5521" s="51">
        <v>1.23350190538399</v>
      </c>
    </row>
    <row r="5522" spans="2:9" x14ac:dyDescent="0.2">
      <c r="B5522" s="10">
        <v>5505</v>
      </c>
      <c r="C5522" s="19">
        <v>0.84561633378526246</v>
      </c>
      <c r="D5522" s="22">
        <v>0.11276999380381036</v>
      </c>
      <c r="F5522" s="50">
        <v>5505</v>
      </c>
      <c r="G5522" s="42">
        <v>0.95838632758907283</v>
      </c>
      <c r="H5522" s="42">
        <v>0.11276999380381036</v>
      </c>
      <c r="I5522" s="51">
        <v>1.0940373255855864</v>
      </c>
    </row>
    <row r="5523" spans="2:9" x14ac:dyDescent="0.2">
      <c r="B5523" s="10">
        <v>5506</v>
      </c>
      <c r="C5523" s="19">
        <v>0.86605246847551476</v>
      </c>
      <c r="D5523" s="22">
        <v>0.69632577533867301</v>
      </c>
      <c r="F5523" s="50">
        <v>5506</v>
      </c>
      <c r="G5523" s="42">
        <v>1.5623782438141878</v>
      </c>
      <c r="H5523" s="42">
        <v>0.69632577533867301</v>
      </c>
      <c r="I5523" s="51">
        <v>1.6010379181577248</v>
      </c>
    </row>
    <row r="5524" spans="2:9" x14ac:dyDescent="0.2">
      <c r="B5524" s="10">
        <v>5507</v>
      </c>
      <c r="C5524" s="19">
        <v>0.92933573272675052</v>
      </c>
      <c r="D5524" s="22">
        <v>0.80447820617903565</v>
      </c>
      <c r="F5524" s="50">
        <v>5507</v>
      </c>
      <c r="G5524" s="42">
        <v>1.7338139389057861</v>
      </c>
      <c r="H5524" s="42">
        <v>0.80447820617903565</v>
      </c>
      <c r="I5524" s="51">
        <v>1.7472261183693205</v>
      </c>
    </row>
    <row r="5525" spans="2:9" x14ac:dyDescent="0.2">
      <c r="B5525" s="10">
        <v>5508</v>
      </c>
      <c r="C5525" s="19">
        <v>0.87420395496659353</v>
      </c>
      <c r="D5525" s="22">
        <v>0.54182469219263252</v>
      </c>
      <c r="F5525" s="50">
        <v>5508</v>
      </c>
      <c r="G5525" s="42">
        <v>1.4160286471592261</v>
      </c>
      <c r="H5525" s="42">
        <v>0.54182469219263252</v>
      </c>
      <c r="I5525" s="51">
        <v>1.4715707710343935</v>
      </c>
    </row>
    <row r="5526" spans="2:9" x14ac:dyDescent="0.2">
      <c r="B5526" s="10">
        <v>5509</v>
      </c>
      <c r="C5526" s="19">
        <v>0.94911695791902273</v>
      </c>
      <c r="D5526" s="22">
        <v>0.29914403848732085</v>
      </c>
      <c r="F5526" s="50">
        <v>5509</v>
      </c>
      <c r="G5526" s="42">
        <v>1.2482609964063436</v>
      </c>
      <c r="H5526" s="42">
        <v>0.29914403848732085</v>
      </c>
      <c r="I5526" s="51">
        <v>1.2836431609036811</v>
      </c>
    </row>
    <row r="5527" spans="2:9" x14ac:dyDescent="0.2">
      <c r="B5527" s="10">
        <v>5510</v>
      </c>
      <c r="C5527" s="19">
        <v>0.47139647736169643</v>
      </c>
      <c r="D5527" s="22">
        <v>0.80662329527480214</v>
      </c>
      <c r="F5527" s="50">
        <v>5510</v>
      </c>
      <c r="G5527" s="42">
        <v>1.2780197726364986</v>
      </c>
      <c r="H5527" s="42">
        <v>0.47139647736169643</v>
      </c>
      <c r="I5527" s="51">
        <v>1.0165838740158588</v>
      </c>
    </row>
    <row r="5528" spans="2:9" x14ac:dyDescent="0.2">
      <c r="B5528" s="10">
        <v>5511</v>
      </c>
      <c r="C5528" s="19">
        <v>0.10163682836846244</v>
      </c>
      <c r="D5528" s="22">
        <v>0.68957481762980632</v>
      </c>
      <c r="F5528" s="50">
        <v>5511</v>
      </c>
      <c r="G5528" s="42">
        <v>0.79121164599826876</v>
      </c>
      <c r="H5528" s="42">
        <v>0.10163682836846244</v>
      </c>
      <c r="I5528" s="51">
        <v>0.30831159040717387</v>
      </c>
    </row>
    <row r="5529" spans="2:9" x14ac:dyDescent="0.2">
      <c r="B5529" s="10">
        <v>5512</v>
      </c>
      <c r="C5529" s="19">
        <v>0.26907500667761008</v>
      </c>
      <c r="D5529" s="22">
        <v>0.41070884850904588</v>
      </c>
      <c r="F5529" s="50">
        <v>5512</v>
      </c>
      <c r="G5529" s="42">
        <v>0.67978385518665596</v>
      </c>
      <c r="H5529" s="42">
        <v>0.26907500667761008</v>
      </c>
      <c r="I5529" s="51">
        <v>0.85231049808183901</v>
      </c>
    </row>
    <row r="5530" spans="2:9" x14ac:dyDescent="0.2">
      <c r="B5530" s="10">
        <v>5513</v>
      </c>
      <c r="C5530" s="19">
        <v>0.51772563689308548</v>
      </c>
      <c r="D5530" s="22">
        <v>0.21779031458535059</v>
      </c>
      <c r="F5530" s="50">
        <v>5513</v>
      </c>
      <c r="G5530" s="42">
        <v>0.73551595147843607</v>
      </c>
      <c r="H5530" s="42">
        <v>0.21779031458535059</v>
      </c>
      <c r="I5530" s="51">
        <v>1.0842207059321438</v>
      </c>
    </row>
    <row r="5531" spans="2:9" x14ac:dyDescent="0.2">
      <c r="B5531" s="10">
        <v>5514</v>
      </c>
      <c r="C5531" s="19">
        <v>0.48149166618227357</v>
      </c>
      <c r="D5531" s="22">
        <v>0.12282352627769022</v>
      </c>
      <c r="F5531" s="50">
        <v>5514</v>
      </c>
      <c r="G5531" s="42">
        <v>0.60431519245996379</v>
      </c>
      <c r="H5531" s="42">
        <v>0.12282352627769022</v>
      </c>
      <c r="I5531" s="51">
        <v>1.0369671493129582</v>
      </c>
    </row>
    <row r="5532" spans="2:9" x14ac:dyDescent="0.2">
      <c r="B5532" s="10">
        <v>5515</v>
      </c>
      <c r="C5532" s="19">
        <v>0.32469740822222037</v>
      </c>
      <c r="D5532" s="22">
        <v>0.78290140955456455</v>
      </c>
      <c r="F5532" s="50">
        <v>5515</v>
      </c>
      <c r="G5532" s="42">
        <v>1.1075988177767848</v>
      </c>
      <c r="H5532" s="42">
        <v>0.32469740822222037</v>
      </c>
      <c r="I5532" s="51">
        <v>0.73920842840062151</v>
      </c>
    </row>
    <row r="5533" spans="2:9" x14ac:dyDescent="0.2">
      <c r="B5533" s="10">
        <v>5516</v>
      </c>
      <c r="C5533" s="19">
        <v>0.89414175607561486</v>
      </c>
      <c r="D5533" s="22">
        <v>0.49035775413218974</v>
      </c>
      <c r="F5533" s="50">
        <v>5516</v>
      </c>
      <c r="G5533" s="42">
        <v>1.3844995102078046</v>
      </c>
      <c r="H5533" s="42">
        <v>0.49035775413218974</v>
      </c>
      <c r="I5533" s="51">
        <v>1.4369691752301004</v>
      </c>
    </row>
    <row r="5534" spans="2:9" x14ac:dyDescent="0.2">
      <c r="B5534" s="10">
        <v>5517</v>
      </c>
      <c r="C5534" s="19">
        <v>0.38890431312873419</v>
      </c>
      <c r="D5534" s="22">
        <v>0.98333723048390764</v>
      </c>
      <c r="F5534" s="50">
        <v>5517</v>
      </c>
      <c r="G5534" s="42">
        <v>1.3722415436126418</v>
      </c>
      <c r="H5534" s="42">
        <v>0.38890431312873419</v>
      </c>
      <c r="I5534" s="51">
        <v>0.78397709938130455</v>
      </c>
    </row>
    <row r="5535" spans="2:9" x14ac:dyDescent="0.2">
      <c r="B5535" s="10">
        <v>5518</v>
      </c>
      <c r="C5535" s="19">
        <v>0.2052745370445882</v>
      </c>
      <c r="D5535" s="22">
        <v>0.22020279709622814</v>
      </c>
      <c r="F5535" s="50">
        <v>5518</v>
      </c>
      <c r="G5535" s="42">
        <v>0.42547733414081634</v>
      </c>
      <c r="H5535" s="42">
        <v>0.2052745370445882</v>
      </c>
      <c r="I5535" s="51">
        <v>0.9109000280101518</v>
      </c>
    </row>
    <row r="5536" spans="2:9" x14ac:dyDescent="0.2">
      <c r="B5536" s="10">
        <v>5519</v>
      </c>
      <c r="C5536" s="19">
        <v>0.74648116968522504</v>
      </c>
      <c r="D5536" s="22">
        <v>0.71685259678091851</v>
      </c>
      <c r="F5536" s="50">
        <v>5519</v>
      </c>
      <c r="G5536" s="42">
        <v>1.4633337664661434</v>
      </c>
      <c r="H5536" s="42">
        <v>0.71685259678091851</v>
      </c>
      <c r="I5536" s="51">
        <v>1.5277636830256922</v>
      </c>
    </row>
    <row r="5537" spans="2:9" x14ac:dyDescent="0.2">
      <c r="B5537" s="10">
        <v>5520</v>
      </c>
      <c r="C5537" s="19">
        <v>0.23503372192251182</v>
      </c>
      <c r="D5537" s="22">
        <v>0.27258603320335195</v>
      </c>
      <c r="F5537" s="50">
        <v>5520</v>
      </c>
      <c r="G5537" s="42">
        <v>0.50761975512586377</v>
      </c>
      <c r="H5537" s="42">
        <v>0.23503372192251182</v>
      </c>
      <c r="I5537" s="51">
        <v>0.90890798485716429</v>
      </c>
    </row>
    <row r="5538" spans="2:9" x14ac:dyDescent="0.2">
      <c r="B5538" s="10">
        <v>5521</v>
      </c>
      <c r="C5538" s="19">
        <v>0.42780121087196055</v>
      </c>
      <c r="D5538" s="22">
        <v>0.30030929929106009</v>
      </c>
      <c r="F5538" s="50">
        <v>5521</v>
      </c>
      <c r="G5538" s="42">
        <v>0.72811051016302064</v>
      </c>
      <c r="H5538" s="42">
        <v>0.30030929929106009</v>
      </c>
      <c r="I5538" s="51">
        <v>1.0752322906495242</v>
      </c>
    </row>
    <row r="5539" spans="2:9" x14ac:dyDescent="0.2">
      <c r="B5539" s="10">
        <v>5522</v>
      </c>
      <c r="C5539" s="19">
        <v>0.64645070948986183</v>
      </c>
      <c r="D5539" s="22">
        <v>0.79101690158774429</v>
      </c>
      <c r="F5539" s="50">
        <v>5522</v>
      </c>
      <c r="G5539" s="42">
        <v>1.4374676110776061</v>
      </c>
      <c r="H5539" s="42">
        <v>0.64645070948986183</v>
      </c>
      <c r="I5539" s="51">
        <v>1.3546089482845505</v>
      </c>
    </row>
    <row r="5540" spans="2:9" x14ac:dyDescent="0.2">
      <c r="B5540" s="10">
        <v>5523</v>
      </c>
      <c r="C5540" s="19">
        <v>0.18366981675277505</v>
      </c>
      <c r="D5540" s="22">
        <v>0.56712280730175946</v>
      </c>
      <c r="F5540" s="50">
        <v>5523</v>
      </c>
      <c r="G5540" s="42">
        <v>0.75079262405453451</v>
      </c>
      <c r="H5540" s="42">
        <v>0.18366981675277505</v>
      </c>
      <c r="I5540" s="51">
        <v>0.56615890229772414</v>
      </c>
    </row>
    <row r="5541" spans="2:9" x14ac:dyDescent="0.2">
      <c r="B5541" s="10">
        <v>5524</v>
      </c>
      <c r="C5541" s="19">
        <v>0.13774644188954688</v>
      </c>
      <c r="D5541" s="22">
        <v>0.20794702760162953</v>
      </c>
      <c r="F5541" s="50">
        <v>5524</v>
      </c>
      <c r="G5541" s="42">
        <v>0.34569346949117641</v>
      </c>
      <c r="H5541" s="42">
        <v>0.13774644188954688</v>
      </c>
      <c r="I5541" s="51">
        <v>0.79992379875771935</v>
      </c>
    </row>
    <row r="5542" spans="2:9" x14ac:dyDescent="0.2">
      <c r="B5542" s="10">
        <v>5525</v>
      </c>
      <c r="C5542" s="19">
        <v>0.51958979880696199</v>
      </c>
      <c r="D5542" s="22">
        <v>0.31690722026672757</v>
      </c>
      <c r="F5542" s="50">
        <v>5525</v>
      </c>
      <c r="G5542" s="42">
        <v>0.83649701907368956</v>
      </c>
      <c r="H5542" s="42">
        <v>0.31690722026672757</v>
      </c>
      <c r="I5542" s="51">
        <v>1.1295333749989025</v>
      </c>
    </row>
    <row r="5543" spans="2:9" x14ac:dyDescent="0.2">
      <c r="B5543" s="10">
        <v>5526</v>
      </c>
      <c r="C5543" s="19">
        <v>0.71426839118598806</v>
      </c>
      <c r="D5543" s="22">
        <v>0.40201348170764128</v>
      </c>
      <c r="F5543" s="50">
        <v>5526</v>
      </c>
      <c r="G5543" s="42">
        <v>1.1162818728936292</v>
      </c>
      <c r="H5543" s="42">
        <v>0.40201348170764128</v>
      </c>
      <c r="I5543" s="51">
        <v>1.2754881716957862</v>
      </c>
    </row>
    <row r="5544" spans="2:9" x14ac:dyDescent="0.2">
      <c r="B5544" s="10">
        <v>5527</v>
      </c>
      <c r="C5544" s="19">
        <v>0.43105077887684973</v>
      </c>
      <c r="D5544" s="22">
        <v>0.11383232743193539</v>
      </c>
      <c r="F5544" s="50">
        <v>5527</v>
      </c>
      <c r="G5544" s="42">
        <v>0.54488310630878511</v>
      </c>
      <c r="H5544" s="42">
        <v>0.11383232743193539</v>
      </c>
      <c r="I5544" s="51">
        <v>1.022484189798861</v>
      </c>
    </row>
    <row r="5545" spans="2:9" x14ac:dyDescent="0.2">
      <c r="B5545" s="10">
        <v>5528</v>
      </c>
      <c r="C5545" s="19">
        <v>0.49737328388554991</v>
      </c>
      <c r="D5545" s="22">
        <v>0.78199435100405001</v>
      </c>
      <c r="F5545" s="50">
        <v>5528</v>
      </c>
      <c r="G5545" s="42">
        <v>1.2793676348895999</v>
      </c>
      <c r="H5545" s="42">
        <v>0.49737328388554991</v>
      </c>
      <c r="I5545" s="51">
        <v>1.0765450630960869</v>
      </c>
    </row>
    <row r="5546" spans="2:9" x14ac:dyDescent="0.2">
      <c r="B5546" s="10">
        <v>5529</v>
      </c>
      <c r="C5546" s="19">
        <v>0.71178304310333573</v>
      </c>
      <c r="D5546" s="22">
        <v>0.5284184021383147</v>
      </c>
      <c r="F5546" s="50">
        <v>5529</v>
      </c>
      <c r="G5546" s="42">
        <v>1.2402014452416505</v>
      </c>
      <c r="H5546" s="42">
        <v>0.5284184021383147</v>
      </c>
      <c r="I5546" s="51">
        <v>1.3639786586646925</v>
      </c>
    </row>
    <row r="5547" spans="2:9" x14ac:dyDescent="0.2">
      <c r="B5547" s="10">
        <v>5530</v>
      </c>
      <c r="C5547" s="19">
        <v>0.98562802388259629</v>
      </c>
      <c r="D5547" s="22">
        <v>0.13873709886898467</v>
      </c>
      <c r="F5547" s="50">
        <v>5530</v>
      </c>
      <c r="G5547" s="42">
        <v>1.124365122751581</v>
      </c>
      <c r="H5547" s="42">
        <v>0.13873709886898467</v>
      </c>
      <c r="I5547" s="51">
        <v>1.136730720958256</v>
      </c>
    </row>
    <row r="5548" spans="2:9" x14ac:dyDescent="0.2">
      <c r="B5548" s="10">
        <v>5531</v>
      </c>
      <c r="C5548" s="19">
        <v>0.78640472710638809</v>
      </c>
      <c r="D5548" s="22">
        <v>0.62815691476424662</v>
      </c>
      <c r="F5548" s="50">
        <v>5531</v>
      </c>
      <c r="G5548" s="42">
        <v>1.4145616418706348</v>
      </c>
      <c r="H5548" s="42">
        <v>0.62815691476424662</v>
      </c>
      <c r="I5548" s="51">
        <v>1.4880597597248597</v>
      </c>
    </row>
    <row r="5549" spans="2:9" x14ac:dyDescent="0.2">
      <c r="B5549" s="10">
        <v>5532</v>
      </c>
      <c r="C5549" s="19">
        <v>0.36986511610263506</v>
      </c>
      <c r="D5549" s="22">
        <v>0.32910269018092975</v>
      </c>
      <c r="F5549" s="50">
        <v>5532</v>
      </c>
      <c r="G5549" s="42">
        <v>0.69896780628356481</v>
      </c>
      <c r="H5549" s="42">
        <v>0.32910269018092975</v>
      </c>
      <c r="I5549" s="51">
        <v>1.04994772587371</v>
      </c>
    </row>
    <row r="5550" spans="2:9" x14ac:dyDescent="0.2">
      <c r="B5550" s="10">
        <v>5533</v>
      </c>
      <c r="C5550" s="19">
        <v>0.87233924793900608</v>
      </c>
      <c r="D5550" s="22">
        <v>0.70328313614011073</v>
      </c>
      <c r="F5550" s="50">
        <v>5533</v>
      </c>
      <c r="G5550" s="42">
        <v>1.5756223840791168</v>
      </c>
      <c r="H5550" s="42">
        <v>0.70328313614011073</v>
      </c>
      <c r="I5550" s="51">
        <v>1.6116997134947002</v>
      </c>
    </row>
    <row r="5551" spans="2:9" x14ac:dyDescent="0.2">
      <c r="B5551" s="10">
        <v>5534</v>
      </c>
      <c r="C5551" s="19">
        <v>0.12862850717266683</v>
      </c>
      <c r="D5551" s="22">
        <v>0.54808134554688215</v>
      </c>
      <c r="F5551" s="50">
        <v>5534</v>
      </c>
      <c r="G5551" s="42">
        <v>0.67670985271954898</v>
      </c>
      <c r="H5551" s="42">
        <v>0.12862850717266683</v>
      </c>
      <c r="I5551" s="51">
        <v>0.4535993151823916</v>
      </c>
    </row>
    <row r="5552" spans="2:9" x14ac:dyDescent="0.2">
      <c r="B5552" s="10">
        <v>5535</v>
      </c>
      <c r="C5552" s="19">
        <v>0.77698943856237368</v>
      </c>
      <c r="D5552" s="22">
        <v>0.77407941269078784</v>
      </c>
      <c r="F5552" s="50">
        <v>5535</v>
      </c>
      <c r="G5552" s="42">
        <v>1.5510688512531616</v>
      </c>
      <c r="H5552" s="42">
        <v>0.77407941269078784</v>
      </c>
      <c r="I5552" s="51">
        <v>1.5966489027100028</v>
      </c>
    </row>
    <row r="5553" spans="2:9" x14ac:dyDescent="0.2">
      <c r="B5553" s="10">
        <v>5536</v>
      </c>
      <c r="C5553" s="19">
        <v>0.9342370211992943</v>
      </c>
      <c r="D5553" s="22">
        <v>0.76118661717722769</v>
      </c>
      <c r="F5553" s="50">
        <v>5536</v>
      </c>
      <c r="G5553" s="42">
        <v>1.695423638376522</v>
      </c>
      <c r="H5553" s="42">
        <v>0.76118661717722769</v>
      </c>
      <c r="I5553" s="51">
        <v>1.7107245511719142</v>
      </c>
    </row>
    <row r="5554" spans="2:9" x14ac:dyDescent="0.2">
      <c r="B5554" s="10">
        <v>5537</v>
      </c>
      <c r="C5554" s="19">
        <v>0.67113742043499336</v>
      </c>
      <c r="D5554" s="22">
        <v>0.31894361421708339</v>
      </c>
      <c r="F5554" s="50">
        <v>5537</v>
      </c>
      <c r="G5554" s="42">
        <v>0.99008103465207675</v>
      </c>
      <c r="H5554" s="42">
        <v>0.31894361421708339</v>
      </c>
      <c r="I5554" s="51">
        <v>1.1995110469696169</v>
      </c>
    </row>
    <row r="5555" spans="2:9" x14ac:dyDescent="0.2">
      <c r="B5555" s="10">
        <v>5538</v>
      </c>
      <c r="C5555" s="19">
        <v>0.48994495813048144</v>
      </c>
      <c r="D5555" s="22">
        <v>0.93695938934970424</v>
      </c>
      <c r="F5555" s="50">
        <v>5538</v>
      </c>
      <c r="G5555" s="42">
        <v>1.4269043474801857</v>
      </c>
      <c r="H5555" s="42">
        <v>0.48994495813048144</v>
      </c>
      <c r="I5555" s="51">
        <v>1.0024292952152196</v>
      </c>
    </row>
    <row r="5556" spans="2:9" x14ac:dyDescent="0.2">
      <c r="B5556" s="10">
        <v>5539</v>
      </c>
      <c r="C5556" s="19">
        <v>7.3024776148772452E-2</v>
      </c>
      <c r="D5556" s="22">
        <v>0.50009276119691437</v>
      </c>
      <c r="F5556" s="50">
        <v>5539</v>
      </c>
      <c r="G5556" s="42">
        <v>0.57311753734568682</v>
      </c>
      <c r="H5556" s="42">
        <v>7.3024776148772452E-2</v>
      </c>
      <c r="I5556" s="51">
        <v>0.34319015315050122</v>
      </c>
    </row>
    <row r="5557" spans="2:9" x14ac:dyDescent="0.2">
      <c r="B5557" s="10">
        <v>5540</v>
      </c>
      <c r="C5557" s="19">
        <v>0.73729042958659452</v>
      </c>
      <c r="D5557" s="22">
        <v>0.21933625238733001</v>
      </c>
      <c r="F5557" s="50">
        <v>5540</v>
      </c>
      <c r="G5557" s="42">
        <v>0.95662668197392453</v>
      </c>
      <c r="H5557" s="42">
        <v>0.21933625238733001</v>
      </c>
      <c r="I5557" s="51">
        <v>1.1546737506082234</v>
      </c>
    </row>
    <row r="5558" spans="2:9" x14ac:dyDescent="0.2">
      <c r="B5558" s="10">
        <v>5541</v>
      </c>
      <c r="C5558" s="19">
        <v>0.97118304039448877</v>
      </c>
      <c r="D5558" s="22">
        <v>0.83296150159317683</v>
      </c>
      <c r="F5558" s="50">
        <v>5541</v>
      </c>
      <c r="G5558" s="42">
        <v>1.8041445419876656</v>
      </c>
      <c r="H5558" s="42">
        <v>0.83296150159317683</v>
      </c>
      <c r="I5558" s="51">
        <v>1.8088996550043159</v>
      </c>
    </row>
    <row r="5559" spans="2:9" x14ac:dyDescent="0.2">
      <c r="B5559" s="10">
        <v>5542</v>
      </c>
      <c r="C5559" s="19">
        <v>0.73290258787919671</v>
      </c>
      <c r="D5559" s="22">
        <v>0.90803022346792284</v>
      </c>
      <c r="F5559" s="50">
        <v>5542</v>
      </c>
      <c r="G5559" s="42">
        <v>1.6409328113471195</v>
      </c>
      <c r="H5559" s="42">
        <v>0.73290258787919671</v>
      </c>
      <c r="I5559" s="51">
        <v>1.4870529101008811</v>
      </c>
    </row>
    <row r="5560" spans="2:9" x14ac:dyDescent="0.2">
      <c r="B5560" s="10">
        <v>5543</v>
      </c>
      <c r="C5560" s="19">
        <v>0.51486995111965039</v>
      </c>
      <c r="D5560" s="22">
        <v>0.95551359362864241</v>
      </c>
      <c r="F5560" s="50">
        <v>5543</v>
      </c>
      <c r="G5560" s="42">
        <v>1.4703835447482927</v>
      </c>
      <c r="H5560" s="42">
        <v>0.51486995111965039</v>
      </c>
      <c r="I5560" s="51">
        <v>1.0451717329382186</v>
      </c>
    </row>
    <row r="5561" spans="2:9" x14ac:dyDescent="0.2">
      <c r="B5561" s="10">
        <v>5544</v>
      </c>
      <c r="C5561" s="19">
        <v>0.15433098534138501</v>
      </c>
      <c r="D5561" s="22">
        <v>0.16822430690149615</v>
      </c>
      <c r="F5561" s="50">
        <v>5544</v>
      </c>
      <c r="G5561" s="42">
        <v>0.32255529224288115</v>
      </c>
      <c r="H5561" s="42">
        <v>0.15433098534138501</v>
      </c>
      <c r="I5561" s="51">
        <v>0.88459195606186092</v>
      </c>
    </row>
    <row r="5562" spans="2:9" x14ac:dyDescent="0.2">
      <c r="B5562" s="10">
        <v>5545</v>
      </c>
      <c r="C5562" s="19">
        <v>0.51909075647978697</v>
      </c>
      <c r="D5562" s="22">
        <v>0.46762381272546716</v>
      </c>
      <c r="F5562" s="50">
        <v>5545</v>
      </c>
      <c r="G5562" s="42">
        <v>0.98671456920525413</v>
      </c>
      <c r="H5562" s="42">
        <v>0.46762381272546716</v>
      </c>
      <c r="I5562" s="51">
        <v>1.2035613990696408</v>
      </c>
    </row>
    <row r="5563" spans="2:9" x14ac:dyDescent="0.2">
      <c r="B5563" s="10">
        <v>5546</v>
      </c>
      <c r="C5563" s="19">
        <v>0.67280990581751332</v>
      </c>
      <c r="D5563" s="22">
        <v>0.48340797271946645</v>
      </c>
      <c r="F5563" s="50">
        <v>5546</v>
      </c>
      <c r="G5563" s="42">
        <v>1.1562178785369799</v>
      </c>
      <c r="H5563" s="42">
        <v>0.48340797271946645</v>
      </c>
      <c r="I5563" s="51">
        <v>1.3090690328605064</v>
      </c>
    </row>
    <row r="5564" spans="2:9" x14ac:dyDescent="0.2">
      <c r="B5564" s="10">
        <v>5547</v>
      </c>
      <c r="C5564" s="19">
        <v>0.64547144280632096</v>
      </c>
      <c r="D5564" s="22">
        <v>0.74765359843111912</v>
      </c>
      <c r="F5564" s="50">
        <v>5547</v>
      </c>
      <c r="G5564" s="42">
        <v>1.3931250412374401</v>
      </c>
      <c r="H5564" s="42">
        <v>0.64547144280632096</v>
      </c>
      <c r="I5564" s="51">
        <v>1.3663363425540349</v>
      </c>
    </row>
    <row r="5565" spans="2:9" x14ac:dyDescent="0.2">
      <c r="B5565" s="10">
        <v>5548</v>
      </c>
      <c r="C5565" s="19">
        <v>0.81612462159116461</v>
      </c>
      <c r="D5565" s="22">
        <v>0.94776664115117537</v>
      </c>
      <c r="F5565" s="50">
        <v>5548</v>
      </c>
      <c r="G5565" s="42">
        <v>1.76389126274234</v>
      </c>
      <c r="H5565" s="42">
        <v>0.81612462159116461</v>
      </c>
      <c r="I5565" s="51">
        <v>1.6409570665534114</v>
      </c>
    </row>
    <row r="5566" spans="2:9" x14ac:dyDescent="0.2">
      <c r="B5566" s="10">
        <v>5549</v>
      </c>
      <c r="C5566" s="19">
        <v>0.38392916900366114</v>
      </c>
      <c r="D5566" s="22">
        <v>0.63264505735020904</v>
      </c>
      <c r="F5566" s="50">
        <v>5549</v>
      </c>
      <c r="G5566" s="42">
        <v>1.0165742263538702</v>
      </c>
      <c r="H5566" s="42">
        <v>0.38392916900366114</v>
      </c>
      <c r="I5566" s="51">
        <v>0.9296600364947486</v>
      </c>
    </row>
    <row r="5567" spans="2:9" x14ac:dyDescent="0.2">
      <c r="B5567" s="10">
        <v>5550</v>
      </c>
      <c r="C5567" s="19">
        <v>0.4746843124639426</v>
      </c>
      <c r="D5567" s="22">
        <v>7.6406142677855948E-2</v>
      </c>
      <c r="F5567" s="50">
        <v>5550</v>
      </c>
      <c r="G5567" s="42">
        <v>0.55109045514179855</v>
      </c>
      <c r="H5567" s="42">
        <v>7.6406142677855948E-2</v>
      </c>
      <c r="I5567" s="51">
        <v>1.0210657484065035</v>
      </c>
    </row>
    <row r="5568" spans="2:9" x14ac:dyDescent="0.2">
      <c r="B5568" s="10">
        <v>5551</v>
      </c>
      <c r="C5568" s="19">
        <v>0.93692101319135213</v>
      </c>
      <c r="D5568" s="22">
        <v>0.88979925899188772</v>
      </c>
      <c r="F5568" s="50">
        <v>5551</v>
      </c>
      <c r="G5568" s="42">
        <v>1.8267202721832398</v>
      </c>
      <c r="H5568" s="42">
        <v>0.88979925899188772</v>
      </c>
      <c r="I5568" s="51">
        <v>1.8334718301912369</v>
      </c>
    </row>
    <row r="5569" spans="2:9" x14ac:dyDescent="0.2">
      <c r="B5569" s="10">
        <v>5552</v>
      </c>
      <c r="C5569" s="19">
        <v>0.68247914819877775</v>
      </c>
      <c r="D5569" s="22">
        <v>0.4998675279850624</v>
      </c>
      <c r="F5569" s="50">
        <v>5552</v>
      </c>
      <c r="G5569" s="42">
        <v>1.1823466761838402</v>
      </c>
      <c r="H5569" s="42">
        <v>0.4998675279850624</v>
      </c>
      <c r="I5569" s="51">
        <v>1.326032298887911</v>
      </c>
    </row>
    <row r="5570" spans="2:9" x14ac:dyDescent="0.2">
      <c r="B5570" s="10">
        <v>5553</v>
      </c>
      <c r="C5570" s="19">
        <v>0.84417164675579293</v>
      </c>
      <c r="D5570" s="22">
        <v>0.14667222557949511</v>
      </c>
      <c r="F5570" s="50">
        <v>5553</v>
      </c>
      <c r="G5570" s="42">
        <v>0.99084387233528803</v>
      </c>
      <c r="H5570" s="42">
        <v>0.14667222557949511</v>
      </c>
      <c r="I5570" s="51">
        <v>1.1221321598825162</v>
      </c>
    </row>
    <row r="5571" spans="2:9" x14ac:dyDescent="0.2">
      <c r="B5571" s="10">
        <v>5554</v>
      </c>
      <c r="C5571" s="19">
        <v>0.62433791323939825</v>
      </c>
      <c r="D5571" s="22">
        <v>0.34724664057103438</v>
      </c>
      <c r="F5571" s="50">
        <v>5554</v>
      </c>
      <c r="G5571" s="42">
        <v>0.97158455381043263</v>
      </c>
      <c r="H5571" s="42">
        <v>0.34724664057103438</v>
      </c>
      <c r="I5571" s="51">
        <v>1.1963492607635593</v>
      </c>
    </row>
    <row r="5572" spans="2:9" x14ac:dyDescent="0.2">
      <c r="B5572" s="10">
        <v>5555</v>
      </c>
      <c r="C5572" s="19">
        <v>0.2853662977571646</v>
      </c>
      <c r="D5572" s="22">
        <v>0.15368972602224207</v>
      </c>
      <c r="F5572" s="50">
        <v>5555</v>
      </c>
      <c r="G5572" s="42">
        <v>0.43905602377940667</v>
      </c>
      <c r="H5572" s="42">
        <v>0.15368972602224207</v>
      </c>
      <c r="I5572" s="51">
        <v>0.97839920686896664</v>
      </c>
    </row>
    <row r="5573" spans="2:9" x14ac:dyDescent="0.2">
      <c r="B5573" s="10">
        <v>5556</v>
      </c>
      <c r="C5573" s="19">
        <v>0.16782254366635552</v>
      </c>
      <c r="D5573" s="22">
        <v>0.54623647287757293</v>
      </c>
      <c r="F5573" s="50">
        <v>5556</v>
      </c>
      <c r="G5573" s="42">
        <v>0.71405901654392845</v>
      </c>
      <c r="H5573" s="42">
        <v>0.16782254366635552</v>
      </c>
      <c r="I5573" s="51">
        <v>0.54503407581933083</v>
      </c>
    </row>
    <row r="5574" spans="2:9" x14ac:dyDescent="0.2">
      <c r="B5574" s="10">
        <v>5557</v>
      </c>
      <c r="C5574" s="19">
        <v>6.1020743714391479E-2</v>
      </c>
      <c r="D5574" s="22">
        <v>1.2531784689692738E-2</v>
      </c>
      <c r="F5574" s="50">
        <v>5557</v>
      </c>
      <c r="G5574" s="42">
        <v>7.3552528404084216E-2</v>
      </c>
      <c r="H5574" s="42">
        <v>1.2531784689692738E-2</v>
      </c>
      <c r="I5574" s="51">
        <v>0.97809311738551408</v>
      </c>
    </row>
    <row r="5575" spans="2:9" x14ac:dyDescent="0.2">
      <c r="B5575" s="10">
        <v>5558</v>
      </c>
      <c r="C5575" s="19">
        <v>0.24257211199253426</v>
      </c>
      <c r="D5575" s="22">
        <v>0.26256025812960648</v>
      </c>
      <c r="F5575" s="50">
        <v>5558</v>
      </c>
      <c r="G5575" s="42">
        <v>0.50513237012214074</v>
      </c>
      <c r="H5575" s="42">
        <v>0.24257211199253426</v>
      </c>
      <c r="I5575" s="51">
        <v>0.93199176562320052</v>
      </c>
    </row>
    <row r="5576" spans="2:9" x14ac:dyDescent="0.2">
      <c r="B5576" s="10">
        <v>5559</v>
      </c>
      <c r="C5576" s="19">
        <v>0.78218166793023636</v>
      </c>
      <c r="D5576" s="22">
        <v>0.98009733928344656</v>
      </c>
      <c r="F5576" s="50">
        <v>5559</v>
      </c>
      <c r="G5576" s="42">
        <v>1.7622790072136829</v>
      </c>
      <c r="H5576" s="42">
        <v>0.78218166793023636</v>
      </c>
      <c r="I5576" s="51">
        <v>1.5681971404650701</v>
      </c>
    </row>
    <row r="5577" spans="2:9" x14ac:dyDescent="0.2">
      <c r="B5577" s="10">
        <v>5560</v>
      </c>
      <c r="C5577" s="19">
        <v>0.72521788163832612</v>
      </c>
      <c r="D5577" s="22">
        <v>6.9985768743408783E-2</v>
      </c>
      <c r="F5577" s="50">
        <v>5560</v>
      </c>
      <c r="G5577" s="42">
        <v>0.79520365038173491</v>
      </c>
      <c r="H5577" s="42">
        <v>6.9985768743408783E-2</v>
      </c>
      <c r="I5577" s="51">
        <v>1.047751430084906</v>
      </c>
    </row>
    <row r="5578" spans="2:9" x14ac:dyDescent="0.2">
      <c r="B5578" s="10">
        <v>5561</v>
      </c>
      <c r="C5578" s="19">
        <v>7.3271975257930722E-2</v>
      </c>
      <c r="D5578" s="22">
        <v>0.97352994442051144</v>
      </c>
      <c r="F5578" s="50">
        <v>5561</v>
      </c>
      <c r="G5578" s="42">
        <v>1.0468019196784422</v>
      </c>
      <c r="H5578" s="42">
        <v>7.3271975257930722E-2</v>
      </c>
      <c r="I5578" s="51">
        <v>0.15179247522697942</v>
      </c>
    </row>
    <row r="5579" spans="2:9" x14ac:dyDescent="0.2">
      <c r="B5579" s="10">
        <v>5562</v>
      </c>
      <c r="C5579" s="19">
        <v>0.84854022761412762</v>
      </c>
      <c r="D5579" s="22">
        <v>0.81312422786919814</v>
      </c>
      <c r="F5579" s="50">
        <v>5562</v>
      </c>
      <c r="G5579" s="42">
        <v>1.6616644554833258</v>
      </c>
      <c r="H5579" s="42">
        <v>0.81312422786919814</v>
      </c>
      <c r="I5579" s="51">
        <v>1.6881116895397916</v>
      </c>
    </row>
    <row r="5580" spans="2:9" x14ac:dyDescent="0.2">
      <c r="B5580" s="10">
        <v>5563</v>
      </c>
      <c r="C5580" s="19">
        <v>0.62333982049311731</v>
      </c>
      <c r="D5580" s="22">
        <v>0.19113324414404931</v>
      </c>
      <c r="F5580" s="50">
        <v>5563</v>
      </c>
      <c r="G5580" s="42">
        <v>0.81447306463716662</v>
      </c>
      <c r="H5580" s="42">
        <v>0.19113324414404931</v>
      </c>
      <c r="I5580" s="51">
        <v>1.1047521936560196</v>
      </c>
    </row>
    <row r="5581" spans="2:9" x14ac:dyDescent="0.2">
      <c r="B5581" s="10">
        <v>5564</v>
      </c>
      <c r="C5581" s="19">
        <v>0.52605635628673275</v>
      </c>
      <c r="D5581" s="22">
        <v>0.25736489662952311</v>
      </c>
      <c r="F5581" s="50">
        <v>5564</v>
      </c>
      <c r="G5581" s="42">
        <v>0.78342125291625586</v>
      </c>
      <c r="H5581" s="42">
        <v>0.25736489662952311</v>
      </c>
      <c r="I5581" s="51">
        <v>1.1049893936017916</v>
      </c>
    </row>
    <row r="5582" spans="2:9" x14ac:dyDescent="0.2">
      <c r="B5582" s="10">
        <v>5565</v>
      </c>
      <c r="C5582" s="19">
        <v>0.17445092904212289</v>
      </c>
      <c r="D5582" s="22">
        <v>0.75114812724559976</v>
      </c>
      <c r="F5582" s="50">
        <v>5565</v>
      </c>
      <c r="G5582" s="42">
        <v>0.92559905628772265</v>
      </c>
      <c r="H5582" s="42">
        <v>0.17445092904212289</v>
      </c>
      <c r="I5582" s="51">
        <v>0.44384269014299632</v>
      </c>
    </row>
    <row r="5583" spans="2:9" x14ac:dyDescent="0.2">
      <c r="B5583" s="10">
        <v>5566</v>
      </c>
      <c r="C5583" s="19">
        <v>0.60706670338718072</v>
      </c>
      <c r="D5583" s="22">
        <v>0.37388330605618536</v>
      </c>
      <c r="F5583" s="50">
        <v>5566</v>
      </c>
      <c r="G5583" s="42">
        <v>0.98095000944336608</v>
      </c>
      <c r="H5583" s="42">
        <v>0.37388330605618536</v>
      </c>
      <c r="I5583" s="51">
        <v>1.2036494552083727</v>
      </c>
    </row>
    <row r="5584" spans="2:9" x14ac:dyDescent="0.2">
      <c r="B5584" s="10">
        <v>5567</v>
      </c>
      <c r="C5584" s="19">
        <v>0.88381130732327173</v>
      </c>
      <c r="D5584" s="22">
        <v>0.88930595961948655</v>
      </c>
      <c r="F5584" s="50">
        <v>5567</v>
      </c>
      <c r="G5584" s="42">
        <v>1.7731172669427582</v>
      </c>
      <c r="H5584" s="42">
        <v>0.88381130732327173</v>
      </c>
      <c r="I5584" s="51">
        <v>1.7797890705710619</v>
      </c>
    </row>
    <row r="5585" spans="2:9" x14ac:dyDescent="0.2">
      <c r="B5585" s="10">
        <v>5568</v>
      </c>
      <c r="C5585" s="19">
        <v>0.28817091392145644</v>
      </c>
      <c r="D5585" s="22">
        <v>0.76306467810820988</v>
      </c>
      <c r="F5585" s="50">
        <v>5568</v>
      </c>
      <c r="G5585" s="42">
        <v>1.0512355920296663</v>
      </c>
      <c r="H5585" s="42">
        <v>0.28817091392145644</v>
      </c>
      <c r="I5585" s="51">
        <v>0.67514163876068733</v>
      </c>
    </row>
    <row r="5586" spans="2:9" x14ac:dyDescent="0.2">
      <c r="B5586" s="10">
        <v>5569</v>
      </c>
      <c r="C5586" s="19">
        <v>0.7815716575888908</v>
      </c>
      <c r="D5586" s="22">
        <v>0.10982545308023628</v>
      </c>
      <c r="F5586" s="50">
        <v>5569</v>
      </c>
      <c r="G5586" s="42">
        <v>0.89139711066912708</v>
      </c>
      <c r="H5586" s="42">
        <v>0.10982545308023628</v>
      </c>
      <c r="I5586" s="51">
        <v>1.0831221515171729</v>
      </c>
    </row>
    <row r="5587" spans="2:9" x14ac:dyDescent="0.2">
      <c r="B5587" s="10">
        <v>5570</v>
      </c>
      <c r="C5587" s="19">
        <v>0.30966073495905511</v>
      </c>
      <c r="D5587" s="22">
        <v>0.89377151507619579</v>
      </c>
      <c r="F5587" s="50">
        <v>5570</v>
      </c>
      <c r="G5587" s="42">
        <v>1.203432250035251</v>
      </c>
      <c r="H5587" s="42">
        <v>0.30966073495905511</v>
      </c>
      <c r="I5587" s="51">
        <v>0.66038719691942438</v>
      </c>
    </row>
    <row r="5588" spans="2:9" x14ac:dyDescent="0.2">
      <c r="B5588" s="10">
        <v>5571</v>
      </c>
      <c r="C5588" s="19">
        <v>0.79205400713751828</v>
      </c>
      <c r="D5588" s="22">
        <v>0.25211577334862501</v>
      </c>
      <c r="F5588" s="50">
        <v>5571</v>
      </c>
      <c r="G5588" s="42">
        <v>1.0441697804861434</v>
      </c>
      <c r="H5588" s="42">
        <v>0.25211577334862501</v>
      </c>
      <c r="I5588" s="51">
        <v>1.195034990511006</v>
      </c>
    </row>
    <row r="5589" spans="2:9" x14ac:dyDescent="0.2">
      <c r="B5589" s="10">
        <v>5572</v>
      </c>
      <c r="C5589" s="19">
        <v>0.21395906817325394</v>
      </c>
      <c r="D5589" s="22">
        <v>0.37379661840842382</v>
      </c>
      <c r="F5589" s="50">
        <v>5572</v>
      </c>
      <c r="G5589" s="42">
        <v>0.58775568658167776</v>
      </c>
      <c r="H5589" s="42">
        <v>0.21395906817325394</v>
      </c>
      <c r="I5589" s="51">
        <v>0.7758860415176202</v>
      </c>
    </row>
    <row r="5590" spans="2:9" x14ac:dyDescent="0.2">
      <c r="B5590" s="10">
        <v>5573</v>
      </c>
      <c r="C5590" s="19">
        <v>0.52231927775456277</v>
      </c>
      <c r="D5590" s="22">
        <v>0.99466411831995372</v>
      </c>
      <c r="F5590" s="50">
        <v>5573</v>
      </c>
      <c r="G5590" s="42">
        <v>1.5169833960745165</v>
      </c>
      <c r="H5590" s="42">
        <v>0.52231927775456277</v>
      </c>
      <c r="I5590" s="51">
        <v>1.046451807894438</v>
      </c>
    </row>
    <row r="5591" spans="2:9" x14ac:dyDescent="0.2">
      <c r="B5591" s="10">
        <v>5574</v>
      </c>
      <c r="C5591" s="19">
        <v>0.87108838999015681</v>
      </c>
      <c r="D5591" s="22">
        <v>0.82791495463676068</v>
      </c>
      <c r="F5591" s="50">
        <v>5574</v>
      </c>
      <c r="G5591" s="42">
        <v>1.6990033446269175</v>
      </c>
      <c r="H5591" s="42">
        <v>0.82791495463676068</v>
      </c>
      <c r="I5591" s="51">
        <v>1.7199391206237244</v>
      </c>
    </row>
    <row r="5592" spans="2:9" x14ac:dyDescent="0.2">
      <c r="B5592" s="10">
        <v>5575</v>
      </c>
      <c r="C5592" s="19">
        <v>0.24841406333703964</v>
      </c>
      <c r="D5592" s="22">
        <v>0.27768471657075156</v>
      </c>
      <c r="F5592" s="50">
        <v>5575</v>
      </c>
      <c r="G5592" s="42">
        <v>0.52609877990779119</v>
      </c>
      <c r="H5592" s="42">
        <v>0.24841406333703964</v>
      </c>
      <c r="I5592" s="51">
        <v>0.92769537832634263</v>
      </c>
    </row>
    <row r="5593" spans="2:9" x14ac:dyDescent="0.2">
      <c r="B5593" s="10">
        <v>5576</v>
      </c>
      <c r="C5593" s="19">
        <v>0.87407718647735289</v>
      </c>
      <c r="D5593" s="22">
        <v>0.9149220401908551</v>
      </c>
      <c r="F5593" s="50">
        <v>5576</v>
      </c>
      <c r="G5593" s="42">
        <v>1.788999226668208</v>
      </c>
      <c r="H5593" s="42">
        <v>0.87407718647735289</v>
      </c>
      <c r="I5593" s="51">
        <v>1.7582203847974389</v>
      </c>
    </row>
    <row r="5594" spans="2:9" x14ac:dyDescent="0.2">
      <c r="B5594" s="10">
        <v>5577</v>
      </c>
      <c r="C5594" s="19">
        <v>0.13920209171355125</v>
      </c>
      <c r="D5594" s="22">
        <v>0.83189858382236259</v>
      </c>
      <c r="F5594" s="50">
        <v>5577</v>
      </c>
      <c r="G5594" s="42">
        <v>0.97110067553591384</v>
      </c>
      <c r="H5594" s="42">
        <v>0.13920209171355125</v>
      </c>
      <c r="I5594" s="51">
        <v>0.33311205383118658</v>
      </c>
    </row>
    <row r="5595" spans="2:9" x14ac:dyDescent="0.2">
      <c r="B5595" s="10">
        <v>5578</v>
      </c>
      <c r="C5595" s="19">
        <v>0.15346228637473902</v>
      </c>
      <c r="D5595" s="22">
        <v>0.86005963946553354</v>
      </c>
      <c r="F5595" s="50">
        <v>5578</v>
      </c>
      <c r="G5595" s="42">
        <v>1.0135219258402726</v>
      </c>
      <c r="H5595" s="42">
        <v>0.15346228637473902</v>
      </c>
      <c r="I5595" s="51">
        <v>0.35294849891861385</v>
      </c>
    </row>
    <row r="5596" spans="2:9" x14ac:dyDescent="0.2">
      <c r="B5596" s="10">
        <v>5579</v>
      </c>
      <c r="C5596" s="19">
        <v>0.6190874633982274</v>
      </c>
      <c r="D5596" s="22">
        <v>0.14736187692034985</v>
      </c>
      <c r="F5596" s="50">
        <v>5579</v>
      </c>
      <c r="G5596" s="42">
        <v>0.76644934031857725</v>
      </c>
      <c r="H5596" s="42">
        <v>0.14736187692034985</v>
      </c>
      <c r="I5596" s="51">
        <v>1.0791393042073547</v>
      </c>
    </row>
    <row r="5597" spans="2:9" x14ac:dyDescent="0.2">
      <c r="B5597" s="10">
        <v>5580</v>
      </c>
      <c r="C5597" s="19">
        <v>0.28205400694246452</v>
      </c>
      <c r="D5597" s="22">
        <v>0.16746961967971907</v>
      </c>
      <c r="F5597" s="50">
        <v>5580</v>
      </c>
      <c r="G5597" s="42">
        <v>0.44952362662218359</v>
      </c>
      <c r="H5597" s="42">
        <v>0.16746961967971907</v>
      </c>
      <c r="I5597" s="51">
        <v>0.97646744642784611</v>
      </c>
    </row>
    <row r="5598" spans="2:9" x14ac:dyDescent="0.2">
      <c r="B5598" s="10">
        <v>5581</v>
      </c>
      <c r="C5598" s="19">
        <v>2.2061712905091513E-2</v>
      </c>
      <c r="D5598" s="22">
        <v>0.5891167177234552</v>
      </c>
      <c r="F5598" s="50">
        <v>5581</v>
      </c>
      <c r="G5598" s="42">
        <v>0.61117843062854671</v>
      </c>
      <c r="H5598" s="42">
        <v>2.2061712905091513E-2</v>
      </c>
      <c r="I5598" s="51">
        <v>0.12779462143082237</v>
      </c>
    </row>
    <row r="5599" spans="2:9" x14ac:dyDescent="0.2">
      <c r="B5599" s="10">
        <v>5582</v>
      </c>
      <c r="C5599" s="19">
        <v>0.25342233315532381</v>
      </c>
      <c r="D5599" s="22">
        <v>0.68621545436133879</v>
      </c>
      <c r="F5599" s="50">
        <v>5582</v>
      </c>
      <c r="G5599" s="42">
        <v>0.9396377875166626</v>
      </c>
      <c r="H5599" s="42">
        <v>0.25342233315532381</v>
      </c>
      <c r="I5599" s="51">
        <v>0.6432827536455894</v>
      </c>
    </row>
    <row r="5600" spans="2:9" x14ac:dyDescent="0.2">
      <c r="B5600" s="10">
        <v>5583</v>
      </c>
      <c r="C5600" s="19">
        <v>0.27226359668916444</v>
      </c>
      <c r="D5600" s="22">
        <v>0.26044802548702162</v>
      </c>
      <c r="F5600" s="50">
        <v>5583</v>
      </c>
      <c r="G5600" s="42">
        <v>0.53271162217618606</v>
      </c>
      <c r="H5600" s="42">
        <v>0.26044802548702162</v>
      </c>
      <c r="I5600" s="51">
        <v>0.97304529030137621</v>
      </c>
    </row>
    <row r="5601" spans="2:9" x14ac:dyDescent="0.2">
      <c r="B5601" s="10">
        <v>5584</v>
      </c>
      <c r="C5601" s="19">
        <v>0.65728969306744289</v>
      </c>
      <c r="D5601" s="22">
        <v>0.51005684178209831</v>
      </c>
      <c r="F5601" s="50">
        <v>5584</v>
      </c>
      <c r="G5601" s="42">
        <v>1.1673465348495413</v>
      </c>
      <c r="H5601" s="42">
        <v>0.51005684178209831</v>
      </c>
      <c r="I5601" s="51">
        <v>1.3173766721556104</v>
      </c>
    </row>
    <row r="5602" spans="2:9" x14ac:dyDescent="0.2">
      <c r="B5602" s="10">
        <v>5585</v>
      </c>
      <c r="C5602" s="19">
        <v>0.51130858630389231</v>
      </c>
      <c r="D5602" s="22">
        <v>0.65018236447720501</v>
      </c>
      <c r="F5602" s="50">
        <v>5585</v>
      </c>
      <c r="G5602" s="42">
        <v>1.1614909507810973</v>
      </c>
      <c r="H5602" s="42">
        <v>0.51130858630389231</v>
      </c>
      <c r="I5602" s="51">
        <v>1.1578418588913562</v>
      </c>
    </row>
    <row r="5603" spans="2:9" x14ac:dyDescent="0.2">
      <c r="B5603" s="10">
        <v>5586</v>
      </c>
      <c r="C5603" s="19">
        <v>0.86067068183902207</v>
      </c>
      <c r="D5603" s="22">
        <v>0.68414786252888571</v>
      </c>
      <c r="F5603" s="50">
        <v>5586</v>
      </c>
      <c r="G5603" s="42">
        <v>1.5448185443679079</v>
      </c>
      <c r="H5603" s="42">
        <v>0.68414786252888571</v>
      </c>
      <c r="I5603" s="51">
        <v>1.5865889894462475</v>
      </c>
    </row>
    <row r="5604" spans="2:9" x14ac:dyDescent="0.2">
      <c r="B5604" s="10">
        <v>5587</v>
      </c>
      <c r="C5604" s="19">
        <v>0.26278126014009628</v>
      </c>
      <c r="D5604" s="22">
        <v>3.7292082236002E-2</v>
      </c>
      <c r="F5604" s="50">
        <v>5587</v>
      </c>
      <c r="G5604" s="42">
        <v>0.30007334237609828</v>
      </c>
      <c r="H5604" s="42">
        <v>3.7292082236002E-2</v>
      </c>
      <c r="I5604" s="51">
        <v>0.98867525624032504</v>
      </c>
    </row>
    <row r="5605" spans="2:9" x14ac:dyDescent="0.2">
      <c r="B5605" s="10">
        <v>5588</v>
      </c>
      <c r="C5605" s="19">
        <v>0.73585322303993439</v>
      </c>
      <c r="D5605" s="22">
        <v>0.84972654850046669</v>
      </c>
      <c r="F5605" s="50">
        <v>5588</v>
      </c>
      <c r="G5605" s="42">
        <v>1.585579771540401</v>
      </c>
      <c r="H5605" s="42">
        <v>0.73585322303993439</v>
      </c>
      <c r="I5605" s="51">
        <v>1.5064176271806984</v>
      </c>
    </row>
    <row r="5606" spans="2:9" x14ac:dyDescent="0.2">
      <c r="B5606" s="10">
        <v>5589</v>
      </c>
      <c r="C5606" s="19">
        <v>0.98499973690818032</v>
      </c>
      <c r="D5606" s="22">
        <v>0.81520373176450145</v>
      </c>
      <c r="F5606" s="50">
        <v>5589</v>
      </c>
      <c r="G5606" s="42">
        <v>1.8002034686726818</v>
      </c>
      <c r="H5606" s="42">
        <v>0.81520373176450145</v>
      </c>
      <c r="I5606" s="51">
        <v>1.8029584117427864</v>
      </c>
    </row>
    <row r="5607" spans="2:9" x14ac:dyDescent="0.2">
      <c r="B5607" s="10">
        <v>5590</v>
      </c>
      <c r="C5607" s="19">
        <v>9.4133762192917692E-2</v>
      </c>
      <c r="D5607" s="22">
        <v>0.10884527188678284</v>
      </c>
      <c r="F5607" s="50">
        <v>5590</v>
      </c>
      <c r="G5607" s="42">
        <v>0.20297903407970053</v>
      </c>
      <c r="H5607" s="42">
        <v>9.4133762192917692E-2</v>
      </c>
      <c r="I5607" s="51">
        <v>0.86734301201293285</v>
      </c>
    </row>
    <row r="5608" spans="2:9" x14ac:dyDescent="0.2">
      <c r="B5608" s="10">
        <v>5591</v>
      </c>
      <c r="C5608" s="19">
        <v>9.0924866015351657E-2</v>
      </c>
      <c r="D5608" s="22">
        <v>0.93389472323110101</v>
      </c>
      <c r="F5608" s="50">
        <v>5591</v>
      </c>
      <c r="G5608" s="42">
        <v>1.0248195892464527</v>
      </c>
      <c r="H5608" s="42">
        <v>9.0924866015351657E-2</v>
      </c>
      <c r="I5608" s="51">
        <v>0.1974664722757194</v>
      </c>
    </row>
    <row r="5609" spans="2:9" x14ac:dyDescent="0.2">
      <c r="B5609" s="10">
        <v>5592</v>
      </c>
      <c r="C5609" s="19">
        <v>0.71066186579379931</v>
      </c>
      <c r="D5609" s="22">
        <v>0.10282305194858521</v>
      </c>
      <c r="F5609" s="50">
        <v>5592</v>
      </c>
      <c r="G5609" s="42">
        <v>0.81348491774238452</v>
      </c>
      <c r="H5609" s="42">
        <v>0.10282305194858521</v>
      </c>
      <c r="I5609" s="51">
        <v>1.0683125143788899</v>
      </c>
    </row>
    <row r="5610" spans="2:9" x14ac:dyDescent="0.2">
      <c r="B5610" s="10">
        <v>5593</v>
      </c>
      <c r="C5610" s="19">
        <v>0.43504952114252671</v>
      </c>
      <c r="D5610" s="22">
        <v>0.36452223048823196</v>
      </c>
      <c r="F5610" s="50">
        <v>5593</v>
      </c>
      <c r="G5610" s="42">
        <v>0.79957175163075866</v>
      </c>
      <c r="H5610" s="42">
        <v>0.36452223048823196</v>
      </c>
      <c r="I5610" s="51">
        <v>1.1028331962936355</v>
      </c>
    </row>
    <row r="5611" spans="2:9" x14ac:dyDescent="0.2">
      <c r="B5611" s="10">
        <v>5594</v>
      </c>
      <c r="C5611" s="19">
        <v>0.98832119536154728</v>
      </c>
      <c r="D5611" s="22">
        <v>0.74036597243891766</v>
      </c>
      <c r="F5611" s="50">
        <v>5594</v>
      </c>
      <c r="G5611" s="42">
        <v>1.7286871678004649</v>
      </c>
      <c r="H5611" s="42">
        <v>0.74036597243891766</v>
      </c>
      <c r="I5611" s="51">
        <v>1.7317062090158095</v>
      </c>
    </row>
    <row r="5612" spans="2:9" x14ac:dyDescent="0.2">
      <c r="B5612" s="10">
        <v>5595</v>
      </c>
      <c r="C5612" s="19">
        <v>0.9750659764800863</v>
      </c>
      <c r="D5612" s="22">
        <v>0.53229961426259376</v>
      </c>
      <c r="F5612" s="50">
        <v>5595</v>
      </c>
      <c r="G5612" s="42">
        <v>1.5073655907426802</v>
      </c>
      <c r="H5612" s="42">
        <v>0.53229961426259376</v>
      </c>
      <c r="I5612" s="51">
        <v>1.518948895461361</v>
      </c>
    </row>
    <row r="5613" spans="2:9" x14ac:dyDescent="0.2">
      <c r="B5613" s="10">
        <v>5596</v>
      </c>
      <c r="C5613" s="19">
        <v>0.48367066290096949</v>
      </c>
      <c r="D5613" s="22">
        <v>0.23068084012376777</v>
      </c>
      <c r="F5613" s="50">
        <v>5596</v>
      </c>
      <c r="G5613" s="42">
        <v>0.71435150302473727</v>
      </c>
      <c r="H5613" s="42">
        <v>0.23068084012376777</v>
      </c>
      <c r="I5613" s="51">
        <v>1.0764107117861161</v>
      </c>
    </row>
    <row r="5614" spans="2:9" x14ac:dyDescent="0.2">
      <c r="B5614" s="10">
        <v>5597</v>
      </c>
      <c r="C5614" s="19">
        <v>0.53210197221081013</v>
      </c>
      <c r="D5614" s="22">
        <v>0.42751266776266195</v>
      </c>
      <c r="F5614" s="50">
        <v>5597</v>
      </c>
      <c r="G5614" s="42">
        <v>0.95961463997347207</v>
      </c>
      <c r="H5614" s="42">
        <v>0.42751266776266195</v>
      </c>
      <c r="I5614" s="51">
        <v>1.1911010907700741</v>
      </c>
    </row>
    <row r="5615" spans="2:9" x14ac:dyDescent="0.2">
      <c r="B5615" s="10">
        <v>5598</v>
      </c>
      <c r="C5615" s="19">
        <v>0.45389927543451558</v>
      </c>
      <c r="D5615" s="22">
        <v>6.9816387272092495E-3</v>
      </c>
      <c r="F5615" s="50">
        <v>5598</v>
      </c>
      <c r="G5615" s="42">
        <v>0.46088091416172483</v>
      </c>
      <c r="H5615" s="42">
        <v>6.9816387272092495E-3</v>
      </c>
      <c r="I5615" s="51">
        <v>1.0014821599734494</v>
      </c>
    </row>
    <row r="5616" spans="2:9" x14ac:dyDescent="0.2">
      <c r="B5616" s="10">
        <v>5599</v>
      </c>
      <c r="C5616" s="19">
        <v>0.11432377429545404</v>
      </c>
      <c r="D5616" s="22">
        <v>0.81676946576021403</v>
      </c>
      <c r="F5616" s="50">
        <v>5599</v>
      </c>
      <c r="G5616" s="42">
        <v>0.93109324005566807</v>
      </c>
      <c r="H5616" s="42">
        <v>0.11432377429545404</v>
      </c>
      <c r="I5616" s="51">
        <v>0.28442784091848539</v>
      </c>
    </row>
    <row r="5617" spans="2:9" x14ac:dyDescent="0.2">
      <c r="B5617" s="10">
        <v>5600</v>
      </c>
      <c r="C5617" s="19">
        <v>0.5281022576326645</v>
      </c>
      <c r="D5617" s="22">
        <v>0.24532132781554084</v>
      </c>
      <c r="F5617" s="50">
        <v>5600</v>
      </c>
      <c r="G5617" s="42">
        <v>0.77342358544820533</v>
      </c>
      <c r="H5617" s="42">
        <v>0.24532132781554084</v>
      </c>
      <c r="I5617" s="51">
        <v>1.1003423987167178</v>
      </c>
    </row>
    <row r="5618" spans="2:9" x14ac:dyDescent="0.2">
      <c r="B5618" s="10">
        <v>5601</v>
      </c>
      <c r="C5618" s="19">
        <v>0.13720860756800202</v>
      </c>
      <c r="D5618" s="22">
        <v>0.45738892666873776</v>
      </c>
      <c r="F5618" s="50">
        <v>5601</v>
      </c>
      <c r="G5618" s="42">
        <v>0.59459753423673978</v>
      </c>
      <c r="H5618" s="42">
        <v>0.13720860756800202</v>
      </c>
      <c r="I5618" s="51">
        <v>0.54034108246626589</v>
      </c>
    </row>
    <row r="5619" spans="2:9" x14ac:dyDescent="0.2">
      <c r="B5619" s="10">
        <v>5602</v>
      </c>
      <c r="C5619" s="19">
        <v>8.1593005135651264E-2</v>
      </c>
      <c r="D5619" s="22">
        <v>0.17625753559288759</v>
      </c>
      <c r="F5619" s="50">
        <v>5602</v>
      </c>
      <c r="G5619" s="42">
        <v>0.25785054072853886</v>
      </c>
      <c r="H5619" s="42">
        <v>8.1593005135651264E-2</v>
      </c>
      <c r="I5619" s="51">
        <v>0.72453327380278976</v>
      </c>
    </row>
    <row r="5620" spans="2:9" x14ac:dyDescent="0.2">
      <c r="B5620" s="10">
        <v>5603</v>
      </c>
      <c r="C5620" s="19">
        <v>6.9699940812438577E-2</v>
      </c>
      <c r="D5620" s="22">
        <v>0.26783090065416326</v>
      </c>
      <c r="F5620" s="50">
        <v>5603</v>
      </c>
      <c r="G5620" s="42">
        <v>0.33753084146660184</v>
      </c>
      <c r="H5620" s="42">
        <v>6.9699940812438577E-2</v>
      </c>
      <c r="I5620" s="51">
        <v>0.55968393583023723</v>
      </c>
    </row>
    <row r="5621" spans="2:9" x14ac:dyDescent="0.2">
      <c r="B5621" s="10">
        <v>5604</v>
      </c>
      <c r="C5621" s="19">
        <v>0.90125791425213331</v>
      </c>
      <c r="D5621" s="22">
        <v>0.7791914415143596</v>
      </c>
      <c r="F5621" s="50">
        <v>5604</v>
      </c>
      <c r="G5621" s="42">
        <v>1.680449355766493</v>
      </c>
      <c r="H5621" s="42">
        <v>0.7791914415143596</v>
      </c>
      <c r="I5621" s="51">
        <v>1.701378022685339</v>
      </c>
    </row>
    <row r="5622" spans="2:9" x14ac:dyDescent="0.2">
      <c r="B5622" s="10">
        <v>5605</v>
      </c>
      <c r="C5622" s="19">
        <v>0.10973175698053506</v>
      </c>
      <c r="D5622" s="22">
        <v>0.80203784825019464</v>
      </c>
      <c r="F5622" s="50">
        <v>5605</v>
      </c>
      <c r="G5622" s="42">
        <v>0.9117696052307297</v>
      </c>
      <c r="H5622" s="42">
        <v>0.10973175698053506</v>
      </c>
      <c r="I5622" s="51">
        <v>0.27967746827935669</v>
      </c>
    </row>
    <row r="5623" spans="2:9" x14ac:dyDescent="0.2">
      <c r="B5623" s="10">
        <v>5606</v>
      </c>
      <c r="C5623" s="19">
        <v>0.96024850913565774</v>
      </c>
      <c r="D5623" s="22">
        <v>0.66804800890051486</v>
      </c>
      <c r="F5623" s="50">
        <v>5606</v>
      </c>
      <c r="G5623" s="42">
        <v>1.6282965180361726</v>
      </c>
      <c r="H5623" s="42">
        <v>0.66804800890051486</v>
      </c>
      <c r="I5623" s="51">
        <v>1.6413137283013375</v>
      </c>
    </row>
    <row r="5624" spans="2:9" x14ac:dyDescent="0.2">
      <c r="B5624" s="10">
        <v>5607</v>
      </c>
      <c r="C5624" s="19">
        <v>0.98026819565154488</v>
      </c>
      <c r="D5624" s="22">
        <v>0.97751044939606269</v>
      </c>
      <c r="F5624" s="50">
        <v>5607</v>
      </c>
      <c r="G5624" s="42">
        <v>1.9577786450476076</v>
      </c>
      <c r="H5624" s="42">
        <v>0.97751044939606269</v>
      </c>
      <c r="I5624" s="51">
        <v>1.9582180957623607</v>
      </c>
    </row>
    <row r="5625" spans="2:9" x14ac:dyDescent="0.2">
      <c r="B5625" s="10">
        <v>5608</v>
      </c>
      <c r="C5625" s="19">
        <v>0.37321528244645275</v>
      </c>
      <c r="D5625" s="22">
        <v>0.28107012562512745</v>
      </c>
      <c r="F5625" s="50">
        <v>5608</v>
      </c>
      <c r="G5625" s="42">
        <v>0.6542854080715802</v>
      </c>
      <c r="H5625" s="42">
        <v>0.28107012562512745</v>
      </c>
      <c r="I5625" s="51">
        <v>1.0391074326993273</v>
      </c>
    </row>
    <row r="5626" spans="2:9" x14ac:dyDescent="0.2">
      <c r="B5626" s="10">
        <v>5609</v>
      </c>
      <c r="C5626" s="19">
        <v>0.19400179205624468</v>
      </c>
      <c r="D5626" s="22">
        <v>0.33346863185471032</v>
      </c>
      <c r="F5626" s="50">
        <v>5609</v>
      </c>
      <c r="G5626" s="42">
        <v>0.527470423910955</v>
      </c>
      <c r="H5626" s="42">
        <v>0.19400179205624468</v>
      </c>
      <c r="I5626" s="51">
        <v>0.77277118339400597</v>
      </c>
    </row>
    <row r="5627" spans="2:9" x14ac:dyDescent="0.2">
      <c r="B5627" s="10">
        <v>5610</v>
      </c>
      <c r="C5627" s="19">
        <v>0.51412124504591072</v>
      </c>
      <c r="D5627" s="22">
        <v>0.2546485894109326</v>
      </c>
      <c r="F5627" s="50">
        <v>5610</v>
      </c>
      <c r="G5627" s="42">
        <v>0.76876983445684333</v>
      </c>
      <c r="H5627" s="42">
        <v>0.2546485894109326</v>
      </c>
      <c r="I5627" s="51">
        <v>1.0988056358835161</v>
      </c>
    </row>
    <row r="5628" spans="2:9" x14ac:dyDescent="0.2">
      <c r="B5628" s="10">
        <v>5611</v>
      </c>
      <c r="C5628" s="19">
        <v>0.7306183059904362</v>
      </c>
      <c r="D5628" s="22">
        <v>0.1460076114562221</v>
      </c>
      <c r="F5628" s="50">
        <v>5611</v>
      </c>
      <c r="G5628" s="42">
        <v>0.8766259174466583</v>
      </c>
      <c r="H5628" s="42">
        <v>0.1460076114562221</v>
      </c>
      <c r="I5628" s="51">
        <v>1.1012152411388043</v>
      </c>
    </row>
    <row r="5629" spans="2:9" x14ac:dyDescent="0.2">
      <c r="B5629" s="10">
        <v>5612</v>
      </c>
      <c r="C5629" s="19">
        <v>0.16203514507250671</v>
      </c>
      <c r="D5629" s="22">
        <v>0.97315424613770674</v>
      </c>
      <c r="F5629" s="50">
        <v>5612</v>
      </c>
      <c r="G5629" s="42">
        <v>1.1351893912102136</v>
      </c>
      <c r="H5629" s="42">
        <v>0.16203514507250671</v>
      </c>
      <c r="I5629" s="51">
        <v>0.33218354077400181</v>
      </c>
    </row>
    <row r="5630" spans="2:9" x14ac:dyDescent="0.2">
      <c r="B5630" s="10">
        <v>5613</v>
      </c>
      <c r="C5630" s="19">
        <v>0.37247640800762061</v>
      </c>
      <c r="D5630" s="22">
        <v>0.77944431147539361</v>
      </c>
      <c r="F5630" s="50">
        <v>5613</v>
      </c>
      <c r="G5630" s="42">
        <v>1.1519207194830141</v>
      </c>
      <c r="H5630" s="42">
        <v>0.37247640800762061</v>
      </c>
      <c r="I5630" s="51">
        <v>0.83559837006958526</v>
      </c>
    </row>
    <row r="5631" spans="2:9" x14ac:dyDescent="0.2">
      <c r="B5631" s="10">
        <v>5614</v>
      </c>
      <c r="C5631" s="19">
        <v>0.90011397410353988</v>
      </c>
      <c r="D5631" s="22">
        <v>0.48023642481746887</v>
      </c>
      <c r="F5631" s="50">
        <v>5614</v>
      </c>
      <c r="G5631" s="42">
        <v>1.3803503989210086</v>
      </c>
      <c r="H5631" s="42">
        <v>0.48023642481746887</v>
      </c>
      <c r="I5631" s="51">
        <v>1.4309550383168221</v>
      </c>
    </row>
    <row r="5632" spans="2:9" x14ac:dyDescent="0.2">
      <c r="B5632" s="10">
        <v>5615</v>
      </c>
      <c r="C5632" s="19">
        <v>0.26514711982766936</v>
      </c>
      <c r="D5632" s="22">
        <v>0.99890423952193585</v>
      </c>
      <c r="F5632" s="50">
        <v>5615</v>
      </c>
      <c r="G5632" s="42">
        <v>1.2640513593496052</v>
      </c>
      <c r="H5632" s="42">
        <v>0.26514711982766936</v>
      </c>
      <c r="I5632" s="51">
        <v>0.53068020054865506</v>
      </c>
    </row>
    <row r="5633" spans="2:9" x14ac:dyDescent="0.2">
      <c r="B5633" s="10">
        <v>5616</v>
      </c>
      <c r="C5633" s="19">
        <v>0.57175018059643212</v>
      </c>
      <c r="D5633" s="22">
        <v>0.17776407996211896</v>
      </c>
      <c r="F5633" s="50">
        <v>5616</v>
      </c>
      <c r="G5633" s="42">
        <v>0.74951426055855108</v>
      </c>
      <c r="H5633" s="42">
        <v>0.17776407996211896</v>
      </c>
      <c r="I5633" s="51">
        <v>1.0831630646815189</v>
      </c>
    </row>
    <row r="5634" spans="2:9" x14ac:dyDescent="0.2">
      <c r="B5634" s="10">
        <v>5617</v>
      </c>
      <c r="C5634" s="19">
        <v>0.85242235168788083</v>
      </c>
      <c r="D5634" s="22">
        <v>0.45460680305336032</v>
      </c>
      <c r="F5634" s="50">
        <v>5617</v>
      </c>
      <c r="G5634" s="42">
        <v>1.3070291547412412</v>
      </c>
      <c r="H5634" s="42">
        <v>0.45460680305336032</v>
      </c>
      <c r="I5634" s="51">
        <v>1.3845902393250809</v>
      </c>
    </row>
    <row r="5635" spans="2:9" x14ac:dyDescent="0.2">
      <c r="B5635" s="10">
        <v>5618</v>
      </c>
      <c r="C5635" s="19">
        <v>0.52401029308086811</v>
      </c>
      <c r="D5635" s="22">
        <v>0.70601517418494752</v>
      </c>
      <c r="F5635" s="50">
        <v>5618</v>
      </c>
      <c r="G5635" s="42">
        <v>1.2300254672658157</v>
      </c>
      <c r="H5635" s="42">
        <v>0.52401029308086811</v>
      </c>
      <c r="I5635" s="51">
        <v>1.1576606044695168</v>
      </c>
    </row>
    <row r="5636" spans="2:9" x14ac:dyDescent="0.2">
      <c r="B5636" s="10">
        <v>5619</v>
      </c>
      <c r="C5636" s="19">
        <v>0.6828569175989031</v>
      </c>
      <c r="D5636" s="22">
        <v>0.46721116676723462</v>
      </c>
      <c r="F5636" s="50">
        <v>5619</v>
      </c>
      <c r="G5636" s="42">
        <v>1.1500680843661377</v>
      </c>
      <c r="H5636" s="42">
        <v>0.46721116676723462</v>
      </c>
      <c r="I5636" s="51">
        <v>1.3039636156655861</v>
      </c>
    </row>
    <row r="5637" spans="2:9" x14ac:dyDescent="0.2">
      <c r="B5637" s="10">
        <v>5620</v>
      </c>
      <c r="C5637" s="19">
        <v>0.52384718040685319</v>
      </c>
      <c r="D5637" s="22">
        <v>0.8333071031374647</v>
      </c>
      <c r="F5637" s="50">
        <v>5620</v>
      </c>
      <c r="G5637" s="42">
        <v>1.3571542835443178</v>
      </c>
      <c r="H5637" s="42">
        <v>0.52384718040685319</v>
      </c>
      <c r="I5637" s="51">
        <v>1.1073073414523771</v>
      </c>
    </row>
    <row r="5638" spans="2:9" x14ac:dyDescent="0.2">
      <c r="B5638" s="10">
        <v>5621</v>
      </c>
      <c r="C5638" s="19">
        <v>0.5944659435173294</v>
      </c>
      <c r="D5638" s="22">
        <v>0.78204654341168856</v>
      </c>
      <c r="F5638" s="50">
        <v>5621</v>
      </c>
      <c r="G5638" s="42">
        <v>1.376512486929018</v>
      </c>
      <c r="H5638" s="42">
        <v>0.5944659435173294</v>
      </c>
      <c r="I5638" s="51">
        <v>1.2602858645283832</v>
      </c>
    </row>
    <row r="5639" spans="2:9" x14ac:dyDescent="0.2">
      <c r="B5639" s="10">
        <v>5622</v>
      </c>
      <c r="C5639" s="19">
        <v>0.96655528743985974</v>
      </c>
      <c r="D5639" s="22">
        <v>0.28173994892740584</v>
      </c>
      <c r="F5639" s="50">
        <v>5622</v>
      </c>
      <c r="G5639" s="42">
        <v>1.2482952363672655</v>
      </c>
      <c r="H5639" s="42">
        <v>0.28173994892740584</v>
      </c>
      <c r="I5639" s="51">
        <v>1.2722018426389976</v>
      </c>
    </row>
    <row r="5640" spans="2:9" x14ac:dyDescent="0.2">
      <c r="B5640" s="10">
        <v>5623</v>
      </c>
      <c r="C5640" s="19">
        <v>0.12031913300801123</v>
      </c>
      <c r="D5640" s="22">
        <v>0.94748706974970098</v>
      </c>
      <c r="F5640" s="50">
        <v>5623</v>
      </c>
      <c r="G5640" s="42">
        <v>1.0678062027577122</v>
      </c>
      <c r="H5640" s="42">
        <v>0.12031913300801123</v>
      </c>
      <c r="I5640" s="51">
        <v>0.2547902504726024</v>
      </c>
    </row>
    <row r="5641" spans="2:9" x14ac:dyDescent="0.2">
      <c r="B5641" s="10">
        <v>5624</v>
      </c>
      <c r="C5641" s="19">
        <v>0.31640560404934615</v>
      </c>
      <c r="D5641" s="22">
        <v>0.30876926896021184</v>
      </c>
      <c r="F5641" s="50">
        <v>5624</v>
      </c>
      <c r="G5641" s="42">
        <v>0.62517487300955799</v>
      </c>
      <c r="H5641" s="42">
        <v>0.30876926896021184</v>
      </c>
      <c r="I5641" s="51">
        <v>1.0097252677102238</v>
      </c>
    </row>
    <row r="5642" spans="2:9" x14ac:dyDescent="0.2">
      <c r="B5642" s="10">
        <v>5625</v>
      </c>
      <c r="C5642" s="19">
        <v>6.4517263087896182E-2</v>
      </c>
      <c r="D5642" s="22">
        <v>0.15086668494810607</v>
      </c>
      <c r="F5642" s="50">
        <v>5625</v>
      </c>
      <c r="G5642" s="42">
        <v>0.21538394803600225</v>
      </c>
      <c r="H5642" s="42">
        <v>6.4517263087896182E-2</v>
      </c>
      <c r="I5642" s="51">
        <v>0.72584959338649679</v>
      </c>
    </row>
    <row r="5643" spans="2:9" x14ac:dyDescent="0.2">
      <c r="B5643" s="10">
        <v>5626</v>
      </c>
      <c r="C5643" s="19">
        <v>0.82235088111992671</v>
      </c>
      <c r="D5643" s="22">
        <v>0.29410496043227541</v>
      </c>
      <c r="F5643" s="50">
        <v>5626</v>
      </c>
      <c r="G5643" s="42">
        <v>1.1164558415522021</v>
      </c>
      <c r="H5643" s="42">
        <v>0.29410496043227541</v>
      </c>
      <c r="I5643" s="51">
        <v>1.2382047264899374</v>
      </c>
    </row>
    <row r="5644" spans="2:9" x14ac:dyDescent="0.2">
      <c r="B5644" s="10">
        <v>5627</v>
      </c>
      <c r="C5644" s="19">
        <v>0.85212155139637802</v>
      </c>
      <c r="D5644" s="22">
        <v>0.84501227295172165</v>
      </c>
      <c r="F5644" s="50">
        <v>5627</v>
      </c>
      <c r="G5644" s="42">
        <v>1.6971338243480996</v>
      </c>
      <c r="H5644" s="42">
        <v>0.84501227295172165</v>
      </c>
      <c r="I5644" s="51">
        <v>1.7185324807191247</v>
      </c>
    </row>
    <row r="5645" spans="2:9" x14ac:dyDescent="0.2">
      <c r="B5645" s="10">
        <v>5628</v>
      </c>
      <c r="C5645" s="19">
        <v>0.32884053439543692</v>
      </c>
      <c r="D5645" s="22">
        <v>0.75880819824409962</v>
      </c>
      <c r="F5645" s="50">
        <v>5628</v>
      </c>
      <c r="G5645" s="42">
        <v>1.0876487326395365</v>
      </c>
      <c r="H5645" s="42">
        <v>0.32884053439543692</v>
      </c>
      <c r="I5645" s="51">
        <v>0.75885644039960432</v>
      </c>
    </row>
    <row r="5646" spans="2:9" x14ac:dyDescent="0.2">
      <c r="B5646" s="10">
        <v>5629</v>
      </c>
      <c r="C5646" s="19">
        <v>0.80353774066611083</v>
      </c>
      <c r="D5646" s="22">
        <v>0.58804064458838046</v>
      </c>
      <c r="F5646" s="50">
        <v>5629</v>
      </c>
      <c r="G5646" s="42">
        <v>1.3915783852544914</v>
      </c>
      <c r="H5646" s="42">
        <v>0.58804064458838046</v>
      </c>
      <c r="I5646" s="51">
        <v>1.4673462291400936</v>
      </c>
    </row>
    <row r="5647" spans="2:9" x14ac:dyDescent="0.2">
      <c r="B5647" s="10">
        <v>5630</v>
      </c>
      <c r="C5647" s="19">
        <v>0.20247499618453357</v>
      </c>
      <c r="D5647" s="22">
        <v>3.7399151795673991E-3</v>
      </c>
      <c r="F5647" s="50">
        <v>5630</v>
      </c>
      <c r="G5647" s="42">
        <v>0.20621491136410097</v>
      </c>
      <c r="H5647" s="42">
        <v>3.7399151795673991E-3</v>
      </c>
      <c r="I5647" s="51">
        <v>0.9977845551319996</v>
      </c>
    </row>
    <row r="5648" spans="2:9" x14ac:dyDescent="0.2">
      <c r="B5648" s="10">
        <v>5631</v>
      </c>
      <c r="C5648" s="19">
        <v>0.33782150611613937</v>
      </c>
      <c r="D5648" s="22">
        <v>0.67861437234956679</v>
      </c>
      <c r="F5648" s="50">
        <v>5631</v>
      </c>
      <c r="G5648" s="42">
        <v>1.0164358784657062</v>
      </c>
      <c r="H5648" s="42">
        <v>0.33782150611613937</v>
      </c>
      <c r="I5648" s="51">
        <v>0.81662843190647827</v>
      </c>
    </row>
    <row r="5649" spans="2:9" x14ac:dyDescent="0.2">
      <c r="B5649" s="10">
        <v>5632</v>
      </c>
      <c r="C5649" s="19">
        <v>0.43864417106415554</v>
      </c>
      <c r="D5649" s="22">
        <v>0.27581227490295201</v>
      </c>
      <c r="F5649" s="50">
        <v>5632</v>
      </c>
      <c r="G5649" s="42">
        <v>0.71445644596710756</v>
      </c>
      <c r="H5649" s="42">
        <v>0.27581227490295201</v>
      </c>
      <c r="I5649" s="51">
        <v>1.0725037986034982</v>
      </c>
    </row>
    <row r="5650" spans="2:9" x14ac:dyDescent="0.2">
      <c r="B5650" s="10">
        <v>5633</v>
      </c>
      <c r="C5650" s="19">
        <v>0.85909738787719359</v>
      </c>
      <c r="D5650" s="22">
        <v>0.90573322804917045</v>
      </c>
      <c r="F5650" s="50">
        <v>5633</v>
      </c>
      <c r="G5650" s="42">
        <v>1.764830615926364</v>
      </c>
      <c r="H5650" s="42">
        <v>0.85909738787719359</v>
      </c>
      <c r="I5650" s="51">
        <v>1.7305825730673812</v>
      </c>
    </row>
    <row r="5651" spans="2:9" x14ac:dyDescent="0.2">
      <c r="B5651" s="10">
        <v>5634</v>
      </c>
      <c r="C5651" s="19">
        <v>0.13360833108614112</v>
      </c>
      <c r="D5651" s="22">
        <v>0.89317488826170621</v>
      </c>
      <c r="F5651" s="50">
        <v>5634</v>
      </c>
      <c r="G5651" s="42">
        <v>1.0267832193478474</v>
      </c>
      <c r="H5651" s="42">
        <v>0.13360833108614112</v>
      </c>
      <c r="I5651" s="51">
        <v>0.29926787794578147</v>
      </c>
    </row>
    <row r="5652" spans="2:9" x14ac:dyDescent="0.2">
      <c r="B5652" s="10">
        <v>5635</v>
      </c>
      <c r="C5652" s="19">
        <v>0.40017657298071785</v>
      </c>
      <c r="D5652" s="22">
        <v>0.88028460333495206</v>
      </c>
      <c r="F5652" s="50">
        <v>5635</v>
      </c>
      <c r="G5652" s="42">
        <v>1.2804611763156699</v>
      </c>
      <c r="H5652" s="42">
        <v>0.40017657298071785</v>
      </c>
      <c r="I5652" s="51">
        <v>0.84672468847831506</v>
      </c>
    </row>
    <row r="5653" spans="2:9" x14ac:dyDescent="0.2">
      <c r="B5653" s="10">
        <v>5636</v>
      </c>
      <c r="C5653" s="19">
        <v>2.7743943491183698E-2</v>
      </c>
      <c r="D5653" s="22">
        <v>0.64036872834053182</v>
      </c>
      <c r="F5653" s="50">
        <v>5636</v>
      </c>
      <c r="G5653" s="42">
        <v>0.66811267183171552</v>
      </c>
      <c r="H5653" s="42">
        <v>2.7743943491183698E-2</v>
      </c>
      <c r="I5653" s="51">
        <v>0.12844953724488081</v>
      </c>
    </row>
    <row r="5654" spans="2:9" x14ac:dyDescent="0.2">
      <c r="B5654" s="10">
        <v>5637</v>
      </c>
      <c r="C5654" s="19">
        <v>7.8684737568687657E-2</v>
      </c>
      <c r="D5654" s="22">
        <v>0.87081738144397947</v>
      </c>
      <c r="F5654" s="50">
        <v>5637</v>
      </c>
      <c r="G5654" s="42">
        <v>0.94950211901266712</v>
      </c>
      <c r="H5654" s="42">
        <v>7.8684737568687657E-2</v>
      </c>
      <c r="I5654" s="51">
        <v>0.1879601003528189</v>
      </c>
    </row>
    <row r="5655" spans="2:9" x14ac:dyDescent="0.2">
      <c r="B5655" s="10">
        <v>5638</v>
      </c>
      <c r="C5655" s="19">
        <v>0.14517251448374269</v>
      </c>
      <c r="D5655" s="22">
        <v>0.65283788081449945</v>
      </c>
      <c r="F5655" s="50">
        <v>5638</v>
      </c>
      <c r="G5655" s="42">
        <v>0.79801039529824214</v>
      </c>
      <c r="H5655" s="42">
        <v>0.14517251448374269</v>
      </c>
      <c r="I5655" s="51">
        <v>0.4288640560711135</v>
      </c>
    </row>
    <row r="5656" spans="2:9" x14ac:dyDescent="0.2">
      <c r="B5656" s="10">
        <v>5639</v>
      </c>
      <c r="C5656" s="19">
        <v>0.96862515818004624</v>
      </c>
      <c r="D5656" s="22">
        <v>0.79713078790715186</v>
      </c>
      <c r="F5656" s="50">
        <v>5639</v>
      </c>
      <c r="G5656" s="42">
        <v>1.7657559460871981</v>
      </c>
      <c r="H5656" s="42">
        <v>0.79713078790715186</v>
      </c>
      <c r="I5656" s="51">
        <v>1.7720403228626473</v>
      </c>
    </row>
    <row r="5657" spans="2:9" x14ac:dyDescent="0.2">
      <c r="B5657" s="10">
        <v>5640</v>
      </c>
      <c r="C5657" s="19">
        <v>0.40729057266753854</v>
      </c>
      <c r="D5657" s="22">
        <v>0.39661583122906741</v>
      </c>
      <c r="F5657" s="50">
        <v>5640</v>
      </c>
      <c r="G5657" s="42">
        <v>0.80390640389660595</v>
      </c>
      <c r="H5657" s="42">
        <v>0.39661583122906741</v>
      </c>
      <c r="I5657" s="51">
        <v>1.096912229351148</v>
      </c>
    </row>
    <row r="5658" spans="2:9" x14ac:dyDescent="0.2">
      <c r="B5658" s="10">
        <v>5641</v>
      </c>
      <c r="C5658" s="19">
        <v>0.94834504085028271</v>
      </c>
      <c r="D5658" s="22">
        <v>0.18630616563373958</v>
      </c>
      <c r="F5658" s="50">
        <v>5641</v>
      </c>
      <c r="G5658" s="42">
        <v>1.1346512064840222</v>
      </c>
      <c r="H5658" s="42">
        <v>0.18630616563373958</v>
      </c>
      <c r="I5658" s="51">
        <v>1.1764737263083775</v>
      </c>
    </row>
    <row r="5659" spans="2:9" x14ac:dyDescent="0.2">
      <c r="B5659" s="10">
        <v>5642</v>
      </c>
      <c r="C5659" s="19">
        <v>7.6216180768904351E-3</v>
      </c>
      <c r="D5659" s="22">
        <v>0.16304594938748895</v>
      </c>
      <c r="F5659" s="50">
        <v>5642</v>
      </c>
      <c r="G5659" s="42">
        <v>0.17066756746437939</v>
      </c>
      <c r="H5659" s="42">
        <v>7.6216180768904351E-3</v>
      </c>
      <c r="I5659" s="51">
        <v>0.45914097348670374</v>
      </c>
    </row>
    <row r="5660" spans="2:9" x14ac:dyDescent="0.2">
      <c r="B5660" s="10">
        <v>5643</v>
      </c>
      <c r="C5660" s="19">
        <v>0.34583791003619258</v>
      </c>
      <c r="D5660" s="22">
        <v>0.48383180213208943</v>
      </c>
      <c r="F5660" s="50">
        <v>5643</v>
      </c>
      <c r="G5660" s="42">
        <v>0.829669712168282</v>
      </c>
      <c r="H5660" s="42">
        <v>0.34583791003619258</v>
      </c>
      <c r="I5660" s="51">
        <v>0.94410057069118214</v>
      </c>
    </row>
    <row r="5661" spans="2:9" x14ac:dyDescent="0.2">
      <c r="B5661" s="10">
        <v>5644</v>
      </c>
      <c r="C5661" s="19">
        <v>0.48705396655614641</v>
      </c>
      <c r="D5661" s="22">
        <v>0.15718879253461582</v>
      </c>
      <c r="F5661" s="50">
        <v>5644</v>
      </c>
      <c r="G5661" s="42">
        <v>0.64424275909076223</v>
      </c>
      <c r="H5661" s="42">
        <v>0.15718879253461582</v>
      </c>
      <c r="I5661" s="51">
        <v>1.0502693178579197</v>
      </c>
    </row>
    <row r="5662" spans="2:9" x14ac:dyDescent="0.2">
      <c r="B5662" s="10">
        <v>5645</v>
      </c>
      <c r="C5662" s="19">
        <v>0.21088222389179945</v>
      </c>
      <c r="D5662" s="22">
        <v>0.81233471763465104</v>
      </c>
      <c r="F5662" s="50">
        <v>5645</v>
      </c>
      <c r="G5662" s="42">
        <v>1.0232169415264505</v>
      </c>
      <c r="H5662" s="42">
        <v>0.21088222389179945</v>
      </c>
      <c r="I5662" s="51">
        <v>0.4933014133183779</v>
      </c>
    </row>
    <row r="5663" spans="2:9" x14ac:dyDescent="0.2">
      <c r="B5663" s="10">
        <v>5646</v>
      </c>
      <c r="C5663" s="19">
        <v>0.77348736725252887</v>
      </c>
      <c r="D5663" s="22">
        <v>0.53471068184505333</v>
      </c>
      <c r="F5663" s="50">
        <v>5646</v>
      </c>
      <c r="G5663" s="42">
        <v>1.3081980490975822</v>
      </c>
      <c r="H5663" s="42">
        <v>0.53471068184505333</v>
      </c>
      <c r="I5663" s="51">
        <v>1.4063859980096367</v>
      </c>
    </row>
    <row r="5664" spans="2:9" x14ac:dyDescent="0.2">
      <c r="B5664" s="10">
        <v>5647</v>
      </c>
      <c r="C5664" s="19">
        <v>0.82021776435827809</v>
      </c>
      <c r="D5664" s="22">
        <v>0.56822032195210792</v>
      </c>
      <c r="F5664" s="50">
        <v>5647</v>
      </c>
      <c r="G5664" s="42">
        <v>1.388438086310386</v>
      </c>
      <c r="H5664" s="42">
        <v>0.56822032195210792</v>
      </c>
      <c r="I5664" s="51">
        <v>1.4617167195630287</v>
      </c>
    </row>
    <row r="5665" spans="2:9" x14ac:dyDescent="0.2">
      <c r="B5665" s="10">
        <v>5648</v>
      </c>
      <c r="C5665" s="19">
        <v>0.25294657774059959</v>
      </c>
      <c r="D5665" s="22">
        <v>0.33055200793478012</v>
      </c>
      <c r="F5665" s="50">
        <v>5648</v>
      </c>
      <c r="G5665" s="42">
        <v>0.58349858567537971</v>
      </c>
      <c r="H5665" s="42">
        <v>0.25294657774059959</v>
      </c>
      <c r="I5665" s="51">
        <v>0.88779489648445098</v>
      </c>
    </row>
    <row r="5666" spans="2:9" x14ac:dyDescent="0.2">
      <c r="B5666" s="10">
        <v>5649</v>
      </c>
      <c r="C5666" s="19">
        <v>0.7865099611437949</v>
      </c>
      <c r="D5666" s="22">
        <v>0.7127104133355785</v>
      </c>
      <c r="F5666" s="50">
        <v>5649</v>
      </c>
      <c r="G5666" s="42">
        <v>1.4992203744793735</v>
      </c>
      <c r="H5666" s="42">
        <v>0.7127104133355785</v>
      </c>
      <c r="I5666" s="51">
        <v>1.5553993974938527</v>
      </c>
    </row>
    <row r="5667" spans="2:9" x14ac:dyDescent="0.2">
      <c r="B5667" s="10">
        <v>5650</v>
      </c>
      <c r="C5667" s="19">
        <v>0.98079694741008272</v>
      </c>
      <c r="D5667" s="22">
        <v>0.22514797740733006</v>
      </c>
      <c r="F5667" s="50">
        <v>5650</v>
      </c>
      <c r="G5667" s="42">
        <v>1.2059449248174128</v>
      </c>
      <c r="H5667" s="42">
        <v>0.22514797740733006</v>
      </c>
      <c r="I5667" s="51">
        <v>1.220791912560278</v>
      </c>
    </row>
    <row r="5668" spans="2:9" x14ac:dyDescent="0.2">
      <c r="B5668" s="10">
        <v>5651</v>
      </c>
      <c r="C5668" s="19">
        <v>0.21045562798184481</v>
      </c>
      <c r="D5668" s="22">
        <v>0.19305815976976248</v>
      </c>
      <c r="F5668" s="50">
        <v>5651</v>
      </c>
      <c r="G5668" s="42">
        <v>0.40351378775160729</v>
      </c>
      <c r="H5668" s="42">
        <v>0.19305815976976248</v>
      </c>
      <c r="I5668" s="51">
        <v>0.93322669672301461</v>
      </c>
    </row>
    <row r="5669" spans="2:9" x14ac:dyDescent="0.2">
      <c r="B5669" s="10">
        <v>5652</v>
      </c>
      <c r="C5669" s="19">
        <v>0.99769929922121758</v>
      </c>
      <c r="D5669" s="22">
        <v>0.78008355375308713</v>
      </c>
      <c r="F5669" s="50">
        <v>5652</v>
      </c>
      <c r="G5669" s="42">
        <v>1.7777828529743047</v>
      </c>
      <c r="H5669" s="42">
        <v>0.78008355375308713</v>
      </c>
      <c r="I5669" s="51">
        <v>1.778288360453363</v>
      </c>
    </row>
    <row r="5670" spans="2:9" x14ac:dyDescent="0.2">
      <c r="B5670" s="10">
        <v>5653</v>
      </c>
      <c r="C5670" s="19">
        <v>0.17692186942527954</v>
      </c>
      <c r="D5670" s="22">
        <v>0.1730195640775537</v>
      </c>
      <c r="F5670" s="50">
        <v>5653</v>
      </c>
      <c r="G5670" s="42">
        <v>0.34994143350283324</v>
      </c>
      <c r="H5670" s="42">
        <v>0.1730195640775537</v>
      </c>
      <c r="I5670" s="51">
        <v>0.91407634647702263</v>
      </c>
    </row>
    <row r="5671" spans="2:9" x14ac:dyDescent="0.2">
      <c r="B5671" s="10">
        <v>5654</v>
      </c>
      <c r="C5671" s="19">
        <v>0.64707080724030408</v>
      </c>
      <c r="D5671" s="22">
        <v>0.7429055101725901</v>
      </c>
      <c r="F5671" s="50">
        <v>5654</v>
      </c>
      <c r="G5671" s="42">
        <v>1.3899763174128941</v>
      </c>
      <c r="H5671" s="42">
        <v>0.64707080724030408</v>
      </c>
      <c r="I5671" s="51">
        <v>1.3707649467312302</v>
      </c>
    </row>
    <row r="5672" spans="2:9" x14ac:dyDescent="0.2">
      <c r="B5672" s="10">
        <v>5655</v>
      </c>
      <c r="C5672" s="19">
        <v>0.45181114761372665</v>
      </c>
      <c r="D5672" s="22">
        <v>7.2333540764384474E-2</v>
      </c>
      <c r="F5672" s="50">
        <v>5655</v>
      </c>
      <c r="G5672" s="42">
        <v>0.52414468837811112</v>
      </c>
      <c r="H5672" s="42">
        <v>7.2333540764384474E-2</v>
      </c>
      <c r="I5672" s="51">
        <v>1.016485315685516</v>
      </c>
    </row>
    <row r="5673" spans="2:9" x14ac:dyDescent="0.2">
      <c r="B5673" s="10">
        <v>5656</v>
      </c>
      <c r="C5673" s="19">
        <v>0.63009873167348107</v>
      </c>
      <c r="D5673" s="22">
        <v>0.28504710481137041</v>
      </c>
      <c r="F5673" s="50">
        <v>5656</v>
      </c>
      <c r="G5673" s="42">
        <v>0.91514583648485148</v>
      </c>
      <c r="H5673" s="42">
        <v>0.28504710481137041</v>
      </c>
      <c r="I5673" s="51">
        <v>1.1616885594427209</v>
      </c>
    </row>
    <row r="5674" spans="2:9" x14ac:dyDescent="0.2">
      <c r="B5674" s="10">
        <v>5657</v>
      </c>
      <c r="C5674" s="19">
        <v>0.15579545601650246</v>
      </c>
      <c r="D5674" s="22">
        <v>0.71961669705555187</v>
      </c>
      <c r="F5674" s="50">
        <v>5657</v>
      </c>
      <c r="G5674" s="42">
        <v>0.87541215307205433</v>
      </c>
      <c r="H5674" s="42">
        <v>0.15579545601650246</v>
      </c>
      <c r="I5674" s="51">
        <v>0.41818646079160932</v>
      </c>
    </row>
    <row r="5675" spans="2:9" x14ac:dyDescent="0.2">
      <c r="B5675" s="10">
        <v>5658</v>
      </c>
      <c r="C5675" s="19">
        <v>6.3402222524651219E-2</v>
      </c>
      <c r="D5675" s="22">
        <v>0.15364524061721974</v>
      </c>
      <c r="F5675" s="50">
        <v>5658</v>
      </c>
      <c r="G5675" s="42">
        <v>0.21704746314187096</v>
      </c>
      <c r="H5675" s="42">
        <v>6.3402222524651219E-2</v>
      </c>
      <c r="I5675" s="51">
        <v>0.71796160873853765</v>
      </c>
    </row>
    <row r="5676" spans="2:9" x14ac:dyDescent="0.2">
      <c r="B5676" s="10">
        <v>5659</v>
      </c>
      <c r="C5676" s="19">
        <v>0.20512652907430862</v>
      </c>
      <c r="D5676" s="22">
        <v>0.79779243638594732</v>
      </c>
      <c r="F5676" s="50">
        <v>5659</v>
      </c>
      <c r="G5676" s="42">
        <v>1.0029189654602559</v>
      </c>
      <c r="H5676" s="42">
        <v>0.20512652907430862</v>
      </c>
      <c r="I5676" s="51">
        <v>0.48770314559132855</v>
      </c>
    </row>
    <row r="5677" spans="2:9" x14ac:dyDescent="0.2">
      <c r="B5677" s="10">
        <v>5660</v>
      </c>
      <c r="C5677" s="19">
        <v>0.16072231134289261</v>
      </c>
      <c r="D5677" s="22">
        <v>0.44072918251740356</v>
      </c>
      <c r="F5677" s="50">
        <v>5660</v>
      </c>
      <c r="G5677" s="42">
        <v>0.60145149386029617</v>
      </c>
      <c r="H5677" s="42">
        <v>0.16072231134289261</v>
      </c>
      <c r="I5677" s="51">
        <v>0.6075032118609045</v>
      </c>
    </row>
    <row r="5678" spans="2:9" x14ac:dyDescent="0.2">
      <c r="B5678" s="10">
        <v>5661</v>
      </c>
      <c r="C5678" s="19">
        <v>0.95678707518055939</v>
      </c>
      <c r="D5678" s="22">
        <v>0.907256664207573</v>
      </c>
      <c r="F5678" s="50">
        <v>5661</v>
      </c>
      <c r="G5678" s="42">
        <v>1.8640437393881324</v>
      </c>
      <c r="H5678" s="42">
        <v>0.907256664207573</v>
      </c>
      <c r="I5678" s="51">
        <v>1.8679716233025498</v>
      </c>
    </row>
    <row r="5679" spans="2:9" x14ac:dyDescent="0.2">
      <c r="B5679" s="10">
        <v>5662</v>
      </c>
      <c r="C5679" s="19">
        <v>0.68511107178990582</v>
      </c>
      <c r="D5679" s="22">
        <v>4.968457937254267E-2</v>
      </c>
      <c r="F5679" s="50">
        <v>5662</v>
      </c>
      <c r="G5679" s="42">
        <v>0.73479565116244849</v>
      </c>
      <c r="H5679" s="42">
        <v>4.968457937254267E-2</v>
      </c>
      <c r="I5679" s="51">
        <v>1.031070569045091</v>
      </c>
    </row>
    <row r="5680" spans="2:9" x14ac:dyDescent="0.2">
      <c r="B5680" s="10">
        <v>5663</v>
      </c>
      <c r="C5680" s="19">
        <v>0.4657915011528232</v>
      </c>
      <c r="D5680" s="22">
        <v>0.96494195456654752</v>
      </c>
      <c r="F5680" s="50">
        <v>5663</v>
      </c>
      <c r="G5680" s="42">
        <v>1.4307334557193707</v>
      </c>
      <c r="H5680" s="42">
        <v>0.4657915011528232</v>
      </c>
      <c r="I5680" s="51">
        <v>0.94422779276386071</v>
      </c>
    </row>
    <row r="5681" spans="2:9" x14ac:dyDescent="0.2">
      <c r="B5681" s="10">
        <v>5664</v>
      </c>
      <c r="C5681" s="19">
        <v>0.11185271579117517</v>
      </c>
      <c r="D5681" s="22">
        <v>0.85697010444031352</v>
      </c>
      <c r="F5681" s="50">
        <v>5664</v>
      </c>
      <c r="G5681" s="42">
        <v>0.96882282023148869</v>
      </c>
      <c r="H5681" s="42">
        <v>0.11185271579117517</v>
      </c>
      <c r="I5681" s="51">
        <v>0.26486225957346143</v>
      </c>
    </row>
    <row r="5682" spans="2:9" x14ac:dyDescent="0.2">
      <c r="B5682" s="10">
        <v>5665</v>
      </c>
      <c r="C5682" s="19">
        <v>0.26221523788088319</v>
      </c>
      <c r="D5682" s="22">
        <v>0.74434004920025454</v>
      </c>
      <c r="F5682" s="50">
        <v>5665</v>
      </c>
      <c r="G5682" s="42">
        <v>1.0065552870811376</v>
      </c>
      <c r="H5682" s="42">
        <v>0.26221523788088319</v>
      </c>
      <c r="I5682" s="51">
        <v>0.63143404253007429</v>
      </c>
    </row>
    <row r="5683" spans="2:9" x14ac:dyDescent="0.2">
      <c r="B5683" s="10">
        <v>5666</v>
      </c>
      <c r="C5683" s="19">
        <v>0.50731966939505924</v>
      </c>
      <c r="D5683" s="22">
        <v>0.60935509826488332</v>
      </c>
      <c r="F5683" s="50">
        <v>5666</v>
      </c>
      <c r="G5683" s="42">
        <v>1.1166747676599424</v>
      </c>
      <c r="H5683" s="42">
        <v>0.50731966939505924</v>
      </c>
      <c r="I5683" s="51">
        <v>1.1686400420653786</v>
      </c>
    </row>
    <row r="5684" spans="2:9" x14ac:dyDescent="0.2">
      <c r="B5684" s="10">
        <v>5667</v>
      </c>
      <c r="C5684" s="19">
        <v>0.18220175216459522</v>
      </c>
      <c r="D5684" s="22">
        <v>0.74567177779542881</v>
      </c>
      <c r="F5684" s="50">
        <v>5667</v>
      </c>
      <c r="G5684" s="42">
        <v>0.92787352996002403</v>
      </c>
      <c r="H5684" s="42">
        <v>0.18220175216459522</v>
      </c>
      <c r="I5684" s="51">
        <v>0.46314261033839166</v>
      </c>
    </row>
    <row r="5685" spans="2:9" x14ac:dyDescent="0.2">
      <c r="B5685" s="10">
        <v>5668</v>
      </c>
      <c r="C5685" s="19">
        <v>0.21027577576837186</v>
      </c>
      <c r="D5685" s="22">
        <v>0.51488727181845362</v>
      </c>
      <c r="F5685" s="50">
        <v>5668</v>
      </c>
      <c r="G5685" s="42">
        <v>0.72516304758682548</v>
      </c>
      <c r="H5685" s="42">
        <v>0.21027577576837186</v>
      </c>
      <c r="I5685" s="51">
        <v>0.65831166237050454</v>
      </c>
    </row>
    <row r="5686" spans="2:9" x14ac:dyDescent="0.2">
      <c r="B5686" s="10">
        <v>5669</v>
      </c>
      <c r="C5686" s="19">
        <v>0.70222736109127315</v>
      </c>
      <c r="D5686" s="22">
        <v>0.66177837103810155</v>
      </c>
      <c r="F5686" s="50">
        <v>5669</v>
      </c>
      <c r="G5686" s="42">
        <v>1.3640057321293746</v>
      </c>
      <c r="H5686" s="42">
        <v>0.66177837103810155</v>
      </c>
      <c r="I5686" s="51">
        <v>1.4531897558412286</v>
      </c>
    </row>
    <row r="5687" spans="2:9" x14ac:dyDescent="0.2">
      <c r="B5687" s="10">
        <v>5670</v>
      </c>
      <c r="C5687" s="19">
        <v>0.59476504169861166</v>
      </c>
      <c r="D5687" s="22">
        <v>0.31829074809104774</v>
      </c>
      <c r="F5687" s="50">
        <v>5670</v>
      </c>
      <c r="G5687" s="42">
        <v>0.9130557897896594</v>
      </c>
      <c r="H5687" s="42">
        <v>0.31829074809104774</v>
      </c>
      <c r="I5687" s="51">
        <v>1.1658620422459083</v>
      </c>
    </row>
    <row r="5688" spans="2:9" x14ac:dyDescent="0.2">
      <c r="B5688" s="10">
        <v>5671</v>
      </c>
      <c r="C5688" s="19">
        <v>0.10508327519632044</v>
      </c>
      <c r="D5688" s="22">
        <v>0.11809785610863199</v>
      </c>
      <c r="F5688" s="50">
        <v>5671</v>
      </c>
      <c r="G5688" s="42">
        <v>0.22318113130495243</v>
      </c>
      <c r="H5688" s="42">
        <v>0.10508327519632044</v>
      </c>
      <c r="I5688" s="51">
        <v>0.87146513400919312</v>
      </c>
    </row>
    <row r="5689" spans="2:9" x14ac:dyDescent="0.2">
      <c r="B5689" s="10">
        <v>5672</v>
      </c>
      <c r="C5689" s="19">
        <v>0.69241298285502018</v>
      </c>
      <c r="D5689" s="22">
        <v>0.33649512292085471</v>
      </c>
      <c r="F5689" s="50">
        <v>5672</v>
      </c>
      <c r="G5689" s="42">
        <v>1.0289081057758749</v>
      </c>
      <c r="H5689" s="42">
        <v>0.33649512292085471</v>
      </c>
      <c r="I5689" s="51">
        <v>1.2201520151345608</v>
      </c>
    </row>
    <row r="5690" spans="2:9" x14ac:dyDescent="0.2">
      <c r="B5690" s="10">
        <v>5673</v>
      </c>
      <c r="C5690" s="19">
        <v>0.47427813181681666</v>
      </c>
      <c r="D5690" s="22">
        <v>8.3166169187636307E-2</v>
      </c>
      <c r="F5690" s="50">
        <v>5673</v>
      </c>
      <c r="G5690" s="42">
        <v>0.55744430100445297</v>
      </c>
      <c r="H5690" s="42">
        <v>8.3166169187636307E-2</v>
      </c>
      <c r="I5690" s="51">
        <v>1.0230126379863105</v>
      </c>
    </row>
    <row r="5691" spans="2:9" x14ac:dyDescent="0.2">
      <c r="B5691" s="10">
        <v>5674</v>
      </c>
      <c r="C5691" s="19">
        <v>7.9626110334725109E-3</v>
      </c>
      <c r="D5691" s="22">
        <v>0.56424555472207094</v>
      </c>
      <c r="F5691" s="50">
        <v>5674</v>
      </c>
      <c r="G5691" s="42">
        <v>0.57220816575554345</v>
      </c>
      <c r="H5691" s="42">
        <v>7.9626110334725109E-3</v>
      </c>
      <c r="I5691" s="51">
        <v>7.3377995319807765E-2</v>
      </c>
    </row>
    <row r="5692" spans="2:9" x14ac:dyDescent="0.2">
      <c r="B5692" s="10">
        <v>5675</v>
      </c>
      <c r="C5692" s="19">
        <v>0.46638367047531915</v>
      </c>
      <c r="D5692" s="22">
        <v>6.2785468860016569E-2</v>
      </c>
      <c r="F5692" s="50">
        <v>5675</v>
      </c>
      <c r="G5692" s="42">
        <v>0.52916913933533571</v>
      </c>
      <c r="H5692" s="42">
        <v>6.2785468860016569E-2</v>
      </c>
      <c r="I5692" s="51">
        <v>1.0160246722216946</v>
      </c>
    </row>
    <row r="5693" spans="2:9" x14ac:dyDescent="0.2">
      <c r="B5693" s="10">
        <v>5676</v>
      </c>
      <c r="C5693" s="19">
        <v>0.38053985805949708</v>
      </c>
      <c r="D5693" s="22">
        <v>0.42370503372626112</v>
      </c>
      <c r="F5693" s="50">
        <v>5676</v>
      </c>
      <c r="G5693" s="42">
        <v>0.8042448917857582</v>
      </c>
      <c r="H5693" s="42">
        <v>0.38053985805949708</v>
      </c>
      <c r="I5693" s="51">
        <v>1.0446092023566487</v>
      </c>
    </row>
    <row r="5694" spans="2:9" x14ac:dyDescent="0.2">
      <c r="B5694" s="10">
        <v>5677</v>
      </c>
      <c r="C5694" s="19">
        <v>0.53680506033835362</v>
      </c>
      <c r="D5694" s="22">
        <v>0.30565133053767879</v>
      </c>
      <c r="F5694" s="50">
        <v>5677</v>
      </c>
      <c r="G5694" s="42">
        <v>0.84245639087603241</v>
      </c>
      <c r="H5694" s="42">
        <v>0.30565133053767879</v>
      </c>
      <c r="I5694" s="51">
        <v>1.1324848695012866</v>
      </c>
    </row>
    <row r="5695" spans="2:9" x14ac:dyDescent="0.2">
      <c r="B5695" s="10">
        <v>5678</v>
      </c>
      <c r="C5695" s="19">
        <v>0.86761385142284453</v>
      </c>
      <c r="D5695" s="22">
        <v>0.20265414492859202</v>
      </c>
      <c r="F5695" s="50">
        <v>5678</v>
      </c>
      <c r="G5695" s="42">
        <v>1.0702679963514365</v>
      </c>
      <c r="H5695" s="42">
        <v>0.20265414492859202</v>
      </c>
      <c r="I5695" s="51">
        <v>1.1742856871068406</v>
      </c>
    </row>
    <row r="5696" spans="2:9" x14ac:dyDescent="0.2">
      <c r="B5696" s="10">
        <v>5679</v>
      </c>
      <c r="C5696" s="19">
        <v>0.45545166951461324</v>
      </c>
      <c r="D5696" s="22">
        <v>0.60223453350740486</v>
      </c>
      <c r="F5696" s="50">
        <v>5679</v>
      </c>
      <c r="G5696" s="42">
        <v>1.0576862030220182</v>
      </c>
      <c r="H5696" s="42">
        <v>0.45545166951461324</v>
      </c>
      <c r="I5696" s="51">
        <v>1.0781850657554299</v>
      </c>
    </row>
    <row r="5697" spans="2:9" x14ac:dyDescent="0.2">
      <c r="B5697" s="10">
        <v>5680</v>
      </c>
      <c r="C5697" s="19">
        <v>0.27349319765072067</v>
      </c>
      <c r="D5697" s="22">
        <v>0.46118042821240424</v>
      </c>
      <c r="F5697" s="50">
        <v>5680</v>
      </c>
      <c r="G5697" s="42">
        <v>0.7346736258631249</v>
      </c>
      <c r="H5697" s="42">
        <v>0.27349319765072067</v>
      </c>
      <c r="I5697" s="51">
        <v>0.82345276183141902</v>
      </c>
    </row>
    <row r="5698" spans="2:9" x14ac:dyDescent="0.2">
      <c r="B5698" s="10">
        <v>5681</v>
      </c>
      <c r="C5698" s="19">
        <v>0.50439800573189708</v>
      </c>
      <c r="D5698" s="22">
        <v>0.12057717470337159</v>
      </c>
      <c r="F5698" s="50">
        <v>5681</v>
      </c>
      <c r="G5698" s="42">
        <v>0.62497518043526867</v>
      </c>
      <c r="H5698" s="42">
        <v>0.12057717470337159</v>
      </c>
      <c r="I5698" s="51">
        <v>1.0413685687225436</v>
      </c>
    </row>
    <row r="5699" spans="2:9" x14ac:dyDescent="0.2">
      <c r="B5699" s="10">
        <v>5682</v>
      </c>
      <c r="C5699" s="19">
        <v>0.11358272012056558</v>
      </c>
      <c r="D5699" s="22">
        <v>0.93557905738985392</v>
      </c>
      <c r="F5699" s="50">
        <v>5682</v>
      </c>
      <c r="G5699" s="42">
        <v>1.0491617775104194</v>
      </c>
      <c r="H5699" s="42">
        <v>0.11358272012056558</v>
      </c>
      <c r="I5699" s="51">
        <v>0.24425092941309884</v>
      </c>
    </row>
    <row r="5700" spans="2:9" x14ac:dyDescent="0.2">
      <c r="B5700" s="10">
        <v>5683</v>
      </c>
      <c r="C5700" s="19">
        <v>0.25612922962515028</v>
      </c>
      <c r="D5700" s="22">
        <v>0.70995839569073149</v>
      </c>
      <c r="F5700" s="50">
        <v>5683</v>
      </c>
      <c r="G5700" s="42">
        <v>0.96608762531588177</v>
      </c>
      <c r="H5700" s="42">
        <v>0.25612922962515028</v>
      </c>
      <c r="I5700" s="51">
        <v>0.63634541675642398</v>
      </c>
    </row>
    <row r="5701" spans="2:9" x14ac:dyDescent="0.2">
      <c r="B5701" s="10">
        <v>5684</v>
      </c>
      <c r="C5701" s="19">
        <v>0.64378588039459728</v>
      </c>
      <c r="D5701" s="22">
        <v>0.43255297981792207</v>
      </c>
      <c r="F5701" s="50">
        <v>5684</v>
      </c>
      <c r="G5701" s="42">
        <v>1.0763388602125192</v>
      </c>
      <c r="H5701" s="42">
        <v>0.43255297981792207</v>
      </c>
      <c r="I5701" s="51">
        <v>1.2591056689610964</v>
      </c>
    </row>
    <row r="5702" spans="2:9" x14ac:dyDescent="0.2">
      <c r="B5702" s="10">
        <v>5685</v>
      </c>
      <c r="C5702" s="19">
        <v>0.27611958441349738</v>
      </c>
      <c r="D5702" s="22">
        <v>0.35673320836932698</v>
      </c>
      <c r="F5702" s="50">
        <v>5685</v>
      </c>
      <c r="G5702" s="42">
        <v>0.63285279278282436</v>
      </c>
      <c r="H5702" s="42">
        <v>0.27611958441349738</v>
      </c>
      <c r="I5702" s="51">
        <v>0.90797951426365597</v>
      </c>
    </row>
    <row r="5703" spans="2:9" x14ac:dyDescent="0.2">
      <c r="B5703" s="10">
        <v>5686</v>
      </c>
      <c r="C5703" s="19">
        <v>0.15567819333815769</v>
      </c>
      <c r="D5703" s="22">
        <v>0.89631040206349621</v>
      </c>
      <c r="F5703" s="50">
        <v>5686</v>
      </c>
      <c r="G5703" s="42">
        <v>1.0519885954016539</v>
      </c>
      <c r="H5703" s="42">
        <v>0.15567819333815769</v>
      </c>
      <c r="I5703" s="51">
        <v>0.34447096367562946</v>
      </c>
    </row>
    <row r="5704" spans="2:9" x14ac:dyDescent="0.2">
      <c r="B5704" s="10">
        <v>5687</v>
      </c>
      <c r="C5704" s="19">
        <v>0.50252191867109208</v>
      </c>
      <c r="D5704" s="22">
        <v>6.3628068940299043E-3</v>
      </c>
      <c r="F5704" s="50">
        <v>5687</v>
      </c>
      <c r="G5704" s="42">
        <v>0.50888472556512199</v>
      </c>
      <c r="H5704" s="42">
        <v>6.3628068940299043E-3</v>
      </c>
      <c r="I5704" s="51">
        <v>1.0019940285313584</v>
      </c>
    </row>
    <row r="5705" spans="2:9" x14ac:dyDescent="0.2">
      <c r="B5705" s="10">
        <v>5688</v>
      </c>
      <c r="C5705" s="19">
        <v>0.38146914527045872</v>
      </c>
      <c r="D5705" s="22">
        <v>1.2871673061559008E-2</v>
      </c>
      <c r="F5705" s="50">
        <v>5688</v>
      </c>
      <c r="G5705" s="42">
        <v>0.39434081833201773</v>
      </c>
      <c r="H5705" s="42">
        <v>1.2871673061559008E-2</v>
      </c>
      <c r="I5705" s="51">
        <v>1.0005435378107874</v>
      </c>
    </row>
    <row r="5706" spans="2:9" x14ac:dyDescent="0.2">
      <c r="B5706" s="10">
        <v>5689</v>
      </c>
      <c r="C5706" s="19">
        <v>0.84544982430099835</v>
      </c>
      <c r="D5706" s="22">
        <v>0.7390418779032929</v>
      </c>
      <c r="F5706" s="50">
        <v>5689</v>
      </c>
      <c r="G5706" s="42">
        <v>1.5844917022042913</v>
      </c>
      <c r="H5706" s="42">
        <v>0.7390418779032929</v>
      </c>
      <c r="I5706" s="51">
        <v>1.622355359736406</v>
      </c>
    </row>
    <row r="5707" spans="2:9" x14ac:dyDescent="0.2">
      <c r="B5707" s="10">
        <v>5690</v>
      </c>
      <c r="C5707" s="19">
        <v>0.14619538377265073</v>
      </c>
      <c r="D5707" s="22">
        <v>6.4276821249567795E-2</v>
      </c>
      <c r="F5707" s="50">
        <v>5690</v>
      </c>
      <c r="G5707" s="42">
        <v>0.21047220502221853</v>
      </c>
      <c r="H5707" s="42">
        <v>6.4276821249567795E-2</v>
      </c>
      <c r="I5707" s="51">
        <v>0.94801697906954496</v>
      </c>
    </row>
    <row r="5708" spans="2:9" x14ac:dyDescent="0.2">
      <c r="B5708" s="10">
        <v>5691</v>
      </c>
      <c r="C5708" s="19">
        <v>0.9698952149257295</v>
      </c>
      <c r="D5708" s="22">
        <v>4.341938879993279E-2</v>
      </c>
      <c r="F5708" s="50">
        <v>5691</v>
      </c>
      <c r="G5708" s="42">
        <v>1.0133146037256622</v>
      </c>
      <c r="H5708" s="42">
        <v>4.341938879993279E-2</v>
      </c>
      <c r="I5708" s="51">
        <v>1.0420930583126782</v>
      </c>
    </row>
    <row r="5709" spans="2:9" x14ac:dyDescent="0.2">
      <c r="B5709" s="10">
        <v>5692</v>
      </c>
      <c r="C5709" s="19">
        <v>0.65570033159294205</v>
      </c>
      <c r="D5709" s="22">
        <v>7.0988264405426271E-2</v>
      </c>
      <c r="F5709" s="50">
        <v>5692</v>
      </c>
      <c r="G5709" s="42">
        <v>0.72668859599836833</v>
      </c>
      <c r="H5709" s="42">
        <v>7.0988264405426271E-2</v>
      </c>
      <c r="I5709" s="51">
        <v>1.0414719403163242</v>
      </c>
    </row>
    <row r="5710" spans="2:9" x14ac:dyDescent="0.2">
      <c r="B5710" s="10">
        <v>5693</v>
      </c>
      <c r="C5710" s="19">
        <v>0.51612695225957583</v>
      </c>
      <c r="D5710" s="22">
        <v>0.5713116886505919</v>
      </c>
      <c r="F5710" s="50">
        <v>5693</v>
      </c>
      <c r="G5710" s="42">
        <v>1.0874386409101677</v>
      </c>
      <c r="H5710" s="42">
        <v>0.51612695225957583</v>
      </c>
      <c r="I5710" s="51">
        <v>1.2014486041334262</v>
      </c>
    </row>
    <row r="5711" spans="2:9" x14ac:dyDescent="0.2">
      <c r="B5711" s="10">
        <v>5694</v>
      </c>
      <c r="C5711" s="19">
        <v>0.84167801070385495</v>
      </c>
      <c r="D5711" s="22">
        <v>0.5699799867789489</v>
      </c>
      <c r="F5711" s="50">
        <v>5694</v>
      </c>
      <c r="G5711" s="42">
        <v>1.4116579974828039</v>
      </c>
      <c r="H5711" s="42">
        <v>0.5699799867789489</v>
      </c>
      <c r="I5711" s="51">
        <v>1.4764108976855725</v>
      </c>
    </row>
    <row r="5712" spans="2:9" x14ac:dyDescent="0.2">
      <c r="B5712" s="10">
        <v>5695</v>
      </c>
      <c r="C5712" s="19">
        <v>0.68716740599960535</v>
      </c>
      <c r="D5712" s="22">
        <v>0.11883870967063881</v>
      </c>
      <c r="F5712" s="50">
        <v>5695</v>
      </c>
      <c r="G5712" s="42">
        <v>0.80600611567024416</v>
      </c>
      <c r="H5712" s="42">
        <v>0.11883870967063881</v>
      </c>
      <c r="I5712" s="51">
        <v>1.0752324476272932</v>
      </c>
    </row>
    <row r="5713" spans="2:9" x14ac:dyDescent="0.2">
      <c r="B5713" s="10">
        <v>5696</v>
      </c>
      <c r="C5713" s="19">
        <v>0.76528191391863876</v>
      </c>
      <c r="D5713" s="22">
        <v>0.31845726455414169</v>
      </c>
      <c r="F5713" s="50">
        <v>5696</v>
      </c>
      <c r="G5713" s="42">
        <v>1.0837391784727806</v>
      </c>
      <c r="H5713" s="42">
        <v>0.31845726455414169</v>
      </c>
      <c r="I5713" s="51">
        <v>1.2367942945223502</v>
      </c>
    </row>
    <row r="5714" spans="2:9" x14ac:dyDescent="0.2">
      <c r="B5714" s="10">
        <v>5697</v>
      </c>
      <c r="C5714" s="19">
        <v>0.28539551276075326</v>
      </c>
      <c r="D5714" s="22">
        <v>0.36074322570452355</v>
      </c>
      <c r="F5714" s="50">
        <v>5697</v>
      </c>
      <c r="G5714" s="42">
        <v>0.64613873846527681</v>
      </c>
      <c r="H5714" s="42">
        <v>0.28539551276075326</v>
      </c>
      <c r="I5714" s="51">
        <v>0.92154069856082477</v>
      </c>
    </row>
    <row r="5715" spans="2:9" x14ac:dyDescent="0.2">
      <c r="B5715" s="10">
        <v>5698</v>
      </c>
      <c r="C5715" s="19">
        <v>0.95254955926466345</v>
      </c>
      <c r="D5715" s="22">
        <v>0.94126920940622327</v>
      </c>
      <c r="F5715" s="50">
        <v>5698</v>
      </c>
      <c r="G5715" s="42">
        <v>1.8938187686708867</v>
      </c>
      <c r="H5715" s="42">
        <v>0.94126920940622327</v>
      </c>
      <c r="I5715" s="51">
        <v>1.8965422678367938</v>
      </c>
    </row>
    <row r="5716" spans="2:9" x14ac:dyDescent="0.2">
      <c r="B5716" s="10">
        <v>5699</v>
      </c>
      <c r="C5716" s="19">
        <v>0.30611147777284009</v>
      </c>
      <c r="D5716" s="22">
        <v>8.6786000975966893E-3</v>
      </c>
      <c r="F5716" s="50">
        <v>5699</v>
      </c>
      <c r="G5716" s="42">
        <v>0.31479007787043678</v>
      </c>
      <c r="H5716" s="42">
        <v>8.6786000975966893E-3</v>
      </c>
      <c r="I5716" s="51">
        <v>0.99845741676781319</v>
      </c>
    </row>
    <row r="5717" spans="2:9" x14ac:dyDescent="0.2">
      <c r="B5717" s="10">
        <v>5700</v>
      </c>
      <c r="C5717" s="19">
        <v>0.38997210644751679</v>
      </c>
      <c r="D5717" s="22">
        <v>0.41419073554623786</v>
      </c>
      <c r="F5717" s="50">
        <v>5700</v>
      </c>
      <c r="G5717" s="42">
        <v>0.80416284199375465</v>
      </c>
      <c r="H5717" s="42">
        <v>0.38997210644751679</v>
      </c>
      <c r="I5717" s="51">
        <v>1.0670051770596265</v>
      </c>
    </row>
    <row r="5718" spans="2:9" x14ac:dyDescent="0.2">
      <c r="B5718" s="10">
        <v>5701</v>
      </c>
      <c r="C5718" s="19">
        <v>0.78045326954709526</v>
      </c>
      <c r="D5718" s="22">
        <v>0.95903979451373045</v>
      </c>
      <c r="F5718" s="50">
        <v>5701</v>
      </c>
      <c r="G5718" s="42">
        <v>1.7394930640608257</v>
      </c>
      <c r="H5718" s="42">
        <v>0.78045326954709526</v>
      </c>
      <c r="I5718" s="51">
        <v>1.5688710269520449</v>
      </c>
    </row>
    <row r="5719" spans="2:9" x14ac:dyDescent="0.2">
      <c r="B5719" s="10">
        <v>5702</v>
      </c>
      <c r="C5719" s="19">
        <v>0.25526421585749082</v>
      </c>
      <c r="D5719" s="22">
        <v>0.14072944472383164</v>
      </c>
      <c r="F5719" s="50">
        <v>5702</v>
      </c>
      <c r="G5719" s="42">
        <v>0.39599366058132246</v>
      </c>
      <c r="H5719" s="42">
        <v>0.14072944472383164</v>
      </c>
      <c r="I5719" s="51">
        <v>0.96590437129347317</v>
      </c>
    </row>
    <row r="5720" spans="2:9" x14ac:dyDescent="0.2">
      <c r="B5720" s="10">
        <v>5703</v>
      </c>
      <c r="C5720" s="19">
        <v>0.20562240333281623</v>
      </c>
      <c r="D5720" s="22">
        <v>0.76275128235105494</v>
      </c>
      <c r="F5720" s="50">
        <v>5703</v>
      </c>
      <c r="G5720" s="42">
        <v>0.96837368568387117</v>
      </c>
      <c r="H5720" s="42">
        <v>0.20562240333281623</v>
      </c>
      <c r="I5720" s="51">
        <v>0.50487890197045771</v>
      </c>
    </row>
    <row r="5721" spans="2:9" x14ac:dyDescent="0.2">
      <c r="B5721" s="10">
        <v>5704</v>
      </c>
      <c r="C5721" s="19">
        <v>0.72571576264379822</v>
      </c>
      <c r="D5721" s="22">
        <v>0.51984706025612226</v>
      </c>
      <c r="F5721" s="50">
        <v>5704</v>
      </c>
      <c r="G5721" s="42">
        <v>1.2455628228999205</v>
      </c>
      <c r="H5721" s="42">
        <v>0.51984706025612226</v>
      </c>
      <c r="I5721" s="51">
        <v>1.3663333015253252</v>
      </c>
    </row>
    <row r="5722" spans="2:9" x14ac:dyDescent="0.2">
      <c r="B5722" s="10">
        <v>5705</v>
      </c>
      <c r="C5722" s="19">
        <v>0.1587288080020004</v>
      </c>
      <c r="D5722" s="22">
        <v>0.58107520918534239</v>
      </c>
      <c r="F5722" s="50">
        <v>5705</v>
      </c>
      <c r="G5722" s="42">
        <v>0.73980401718734279</v>
      </c>
      <c r="H5722" s="42">
        <v>0.1587288080020004</v>
      </c>
      <c r="I5722" s="51">
        <v>0.50190794324127452</v>
      </c>
    </row>
    <row r="5723" spans="2:9" x14ac:dyDescent="0.2">
      <c r="B5723" s="10">
        <v>5706</v>
      </c>
      <c r="C5723" s="19">
        <v>0.88948777009535229</v>
      </c>
      <c r="D5723" s="22">
        <v>0.98444143947906237</v>
      </c>
      <c r="F5723" s="50">
        <v>5706</v>
      </c>
      <c r="G5723" s="42">
        <v>1.8739292095744147</v>
      </c>
      <c r="H5723" s="42">
        <v>0.88948777009535229</v>
      </c>
      <c r="I5723" s="51">
        <v>1.7805977137353184</v>
      </c>
    </row>
    <row r="5724" spans="2:9" x14ac:dyDescent="0.2">
      <c r="B5724" s="10">
        <v>5707</v>
      </c>
      <c r="C5724" s="19">
        <v>0.53629020868108224</v>
      </c>
      <c r="D5724" s="22">
        <v>0.58017588047998914</v>
      </c>
      <c r="F5724" s="50">
        <v>5707</v>
      </c>
      <c r="G5724" s="42">
        <v>1.1164660891610714</v>
      </c>
      <c r="H5724" s="42">
        <v>0.53629020868108224</v>
      </c>
      <c r="I5724" s="51">
        <v>1.2329236684927511</v>
      </c>
    </row>
    <row r="5725" spans="2:9" x14ac:dyDescent="0.2">
      <c r="B5725" s="10">
        <v>5708</v>
      </c>
      <c r="C5725" s="19">
        <v>0.64536615657211127</v>
      </c>
      <c r="D5725" s="22">
        <v>0.87104823059593606</v>
      </c>
      <c r="F5725" s="50">
        <v>5708</v>
      </c>
      <c r="G5725" s="42">
        <v>1.5164143871680473</v>
      </c>
      <c r="H5725" s="42">
        <v>0.64536615657211127</v>
      </c>
      <c r="I5725" s="51">
        <v>1.3282266942645795</v>
      </c>
    </row>
    <row r="5726" spans="2:9" x14ac:dyDescent="0.2">
      <c r="B5726" s="10">
        <v>5709</v>
      </c>
      <c r="C5726" s="19">
        <v>0.91874198180622346</v>
      </c>
      <c r="D5726" s="22">
        <v>0.94688724108109001</v>
      </c>
      <c r="F5726" s="50">
        <v>5709</v>
      </c>
      <c r="G5726" s="42">
        <v>1.8656292228873135</v>
      </c>
      <c r="H5726" s="42">
        <v>0.91874198180622346</v>
      </c>
      <c r="I5726" s="51">
        <v>1.8416288221779138</v>
      </c>
    </row>
    <row r="5727" spans="2:9" x14ac:dyDescent="0.2">
      <c r="B5727" s="10">
        <v>5710</v>
      </c>
      <c r="C5727" s="19">
        <v>0.52320756081968645</v>
      </c>
      <c r="D5727" s="22">
        <v>0.5336816454930341</v>
      </c>
      <c r="F5727" s="50">
        <v>5710</v>
      </c>
      <c r="G5727" s="42">
        <v>1.0568892063127207</v>
      </c>
      <c r="H5727" s="42">
        <v>0.52320756081968645</v>
      </c>
      <c r="I5727" s="51">
        <v>1.2309275846057628</v>
      </c>
    </row>
    <row r="5728" spans="2:9" x14ac:dyDescent="0.2">
      <c r="B5728" s="10">
        <v>5711</v>
      </c>
      <c r="C5728" s="19">
        <v>0.98872294883978007</v>
      </c>
      <c r="D5728" s="22">
        <v>0.35485729401163135</v>
      </c>
      <c r="F5728" s="50">
        <v>5711</v>
      </c>
      <c r="G5728" s="42">
        <v>1.3435802428514114</v>
      </c>
      <c r="H5728" s="42">
        <v>0.35485729401163135</v>
      </c>
      <c r="I5728" s="51">
        <v>1.3508409024954653</v>
      </c>
    </row>
    <row r="5729" spans="2:9" x14ac:dyDescent="0.2">
      <c r="B5729" s="10">
        <v>5712</v>
      </c>
      <c r="C5729" s="19">
        <v>0.35200757771548774</v>
      </c>
      <c r="D5729" s="22">
        <v>0.83625665699609908</v>
      </c>
      <c r="F5729" s="50">
        <v>5712</v>
      </c>
      <c r="G5729" s="42">
        <v>1.1882642347115868</v>
      </c>
      <c r="H5729" s="42">
        <v>0.35200757771548774</v>
      </c>
      <c r="I5729" s="51">
        <v>0.76964663041756221</v>
      </c>
    </row>
    <row r="5730" spans="2:9" x14ac:dyDescent="0.2">
      <c r="B5730" s="10">
        <v>5713</v>
      </c>
      <c r="C5730" s="19">
        <v>0.15911272435446522</v>
      </c>
      <c r="D5730" s="22">
        <v>0.94857483969969636</v>
      </c>
      <c r="F5730" s="50">
        <v>5713</v>
      </c>
      <c r="G5730" s="42">
        <v>1.1076875640541615</v>
      </c>
      <c r="H5730" s="42">
        <v>0.15911272435446522</v>
      </c>
      <c r="I5730" s="51">
        <v>0.33399965862790082</v>
      </c>
    </row>
    <row r="5731" spans="2:9" x14ac:dyDescent="0.2">
      <c r="B5731" s="10">
        <v>5714</v>
      </c>
      <c r="C5731" s="19">
        <v>7.7792603928555915E-2</v>
      </c>
      <c r="D5731" s="22">
        <v>0.70229028990099551</v>
      </c>
      <c r="F5731" s="50">
        <v>5714</v>
      </c>
      <c r="G5731" s="42">
        <v>0.78008289382955143</v>
      </c>
      <c r="H5731" s="42">
        <v>7.7792603928555915E-2</v>
      </c>
      <c r="I5731" s="51">
        <v>0.24417858941210857</v>
      </c>
    </row>
    <row r="5732" spans="2:9" x14ac:dyDescent="0.2">
      <c r="B5732" s="10">
        <v>5715</v>
      </c>
      <c r="C5732" s="19">
        <v>0.31846178704773798</v>
      </c>
      <c r="D5732" s="22">
        <v>0.4277230201224238</v>
      </c>
      <c r="F5732" s="50">
        <v>5715</v>
      </c>
      <c r="G5732" s="42">
        <v>0.74618480717016178</v>
      </c>
      <c r="H5732" s="42">
        <v>0.31846178704773798</v>
      </c>
      <c r="I5732" s="51">
        <v>0.93144161007670945</v>
      </c>
    </row>
    <row r="5733" spans="2:9" x14ac:dyDescent="0.2">
      <c r="B5733" s="10">
        <v>5716</v>
      </c>
      <c r="C5733" s="19">
        <v>0.81356639597258884</v>
      </c>
      <c r="D5733" s="22">
        <v>0.78410820011516946</v>
      </c>
      <c r="F5733" s="50">
        <v>5716</v>
      </c>
      <c r="G5733" s="42">
        <v>1.5976745960877583</v>
      </c>
      <c r="H5733" s="42">
        <v>0.78410820011516946</v>
      </c>
      <c r="I5733" s="51">
        <v>1.6347337396756059</v>
      </c>
    </row>
    <row r="5734" spans="2:9" x14ac:dyDescent="0.2">
      <c r="B5734" s="10">
        <v>5717</v>
      </c>
      <c r="C5734" s="19">
        <v>0.71526485147983154</v>
      </c>
      <c r="D5734" s="22">
        <v>0.879041121743248</v>
      </c>
      <c r="F5734" s="50">
        <v>5717</v>
      </c>
      <c r="G5734" s="42">
        <v>1.5943059732230795</v>
      </c>
      <c r="H5734" s="42">
        <v>0.71526485147983154</v>
      </c>
      <c r="I5734" s="51">
        <v>1.4601175689252752</v>
      </c>
    </row>
    <row r="5735" spans="2:9" x14ac:dyDescent="0.2">
      <c r="B5735" s="10">
        <v>5718</v>
      </c>
      <c r="C5735" s="19">
        <v>0.39683873624657751</v>
      </c>
      <c r="D5735" s="22">
        <v>0.4710950548036934</v>
      </c>
      <c r="F5735" s="50">
        <v>5718</v>
      </c>
      <c r="G5735" s="42">
        <v>0.86793379105027091</v>
      </c>
      <c r="H5735" s="42">
        <v>0.39683873624657751</v>
      </c>
      <c r="I5735" s="51">
        <v>1.0438458677594178</v>
      </c>
    </row>
    <row r="5736" spans="2:9" x14ac:dyDescent="0.2">
      <c r="B5736" s="10">
        <v>5719</v>
      </c>
      <c r="C5736" s="19">
        <v>0.60586431237916616</v>
      </c>
      <c r="D5736" s="22">
        <v>0.55246606933240006</v>
      </c>
      <c r="F5736" s="50">
        <v>5719</v>
      </c>
      <c r="G5736" s="42">
        <v>1.1583303817115662</v>
      </c>
      <c r="H5736" s="42">
        <v>0.55246606933240006</v>
      </c>
      <c r="I5736" s="51">
        <v>1.3106416228920379</v>
      </c>
    </row>
    <row r="5737" spans="2:9" x14ac:dyDescent="0.2">
      <c r="B5737" s="10">
        <v>5720</v>
      </c>
      <c r="C5737" s="19">
        <v>0.46962430197892657</v>
      </c>
      <c r="D5737" s="22">
        <v>0.21086973620853955</v>
      </c>
      <c r="F5737" s="50">
        <v>5720</v>
      </c>
      <c r="G5737" s="42">
        <v>0.68049403818746612</v>
      </c>
      <c r="H5737" s="42">
        <v>0.21086973620853955</v>
      </c>
      <c r="I5737" s="51">
        <v>1.0635419832761692</v>
      </c>
    </row>
    <row r="5738" spans="2:9" x14ac:dyDescent="0.2">
      <c r="B5738" s="10">
        <v>5721</v>
      </c>
      <c r="C5738" s="19">
        <v>0.57494967363628458</v>
      </c>
      <c r="D5738" s="22">
        <v>0.60537419018662575</v>
      </c>
      <c r="F5738" s="50">
        <v>5721</v>
      </c>
      <c r="G5738" s="42">
        <v>1.1803238638229103</v>
      </c>
      <c r="H5738" s="42">
        <v>0.57494967363628458</v>
      </c>
      <c r="I5738" s="51">
        <v>1.290246180322679</v>
      </c>
    </row>
    <row r="5739" spans="2:9" x14ac:dyDescent="0.2">
      <c r="B5739" s="10">
        <v>5722</v>
      </c>
      <c r="C5739" s="19">
        <v>0.3947722096946551</v>
      </c>
      <c r="D5739" s="22">
        <v>0.81248801416461214</v>
      </c>
      <c r="F5739" s="50">
        <v>5722</v>
      </c>
      <c r="G5739" s="42">
        <v>1.2072602238592673</v>
      </c>
      <c r="H5739" s="42">
        <v>0.3947722096946551</v>
      </c>
      <c r="I5739" s="51">
        <v>0.86470573435975417</v>
      </c>
    </row>
    <row r="5740" spans="2:9" x14ac:dyDescent="0.2">
      <c r="B5740" s="10">
        <v>5723</v>
      </c>
      <c r="C5740" s="19">
        <v>0.75179167339488173</v>
      </c>
      <c r="D5740" s="22">
        <v>0.42513336560387016</v>
      </c>
      <c r="F5740" s="50">
        <v>5723</v>
      </c>
      <c r="G5740" s="42">
        <v>1.176925038998752</v>
      </c>
      <c r="H5740" s="42">
        <v>0.42513336560387016</v>
      </c>
      <c r="I5740" s="51">
        <v>1.3109114235829031</v>
      </c>
    </row>
    <row r="5741" spans="2:9" x14ac:dyDescent="0.2">
      <c r="B5741" s="10">
        <v>5724</v>
      </c>
      <c r="C5741" s="19">
        <v>0.17844275890001748</v>
      </c>
      <c r="D5741" s="22">
        <v>0.1660752616815887</v>
      </c>
      <c r="F5741" s="50">
        <v>5724</v>
      </c>
      <c r="G5741" s="42">
        <v>0.34451802058160619</v>
      </c>
      <c r="H5741" s="42">
        <v>0.1660752616815887</v>
      </c>
      <c r="I5741" s="51">
        <v>0.91716614192913859</v>
      </c>
    </row>
    <row r="5742" spans="2:9" x14ac:dyDescent="0.2">
      <c r="B5742" s="10">
        <v>5725</v>
      </c>
      <c r="C5742" s="19">
        <v>0.50299227753973441</v>
      </c>
      <c r="D5742" s="22">
        <v>0.2113087764022149</v>
      </c>
      <c r="F5742" s="50">
        <v>5725</v>
      </c>
      <c r="G5742" s="42">
        <v>0.71430105394194932</v>
      </c>
      <c r="H5742" s="42">
        <v>0.2113087764022149</v>
      </c>
      <c r="I5742" s="51">
        <v>1.0761518013639797</v>
      </c>
    </row>
    <row r="5743" spans="2:9" x14ac:dyDescent="0.2">
      <c r="B5743" s="10">
        <v>5726</v>
      </c>
      <c r="C5743" s="19">
        <v>0.44637952674836956</v>
      </c>
      <c r="D5743" s="22">
        <v>0.83565159511069487</v>
      </c>
      <c r="F5743" s="50">
        <v>5726</v>
      </c>
      <c r="G5743" s="42">
        <v>1.2820311218590645</v>
      </c>
      <c r="H5743" s="42">
        <v>0.44637952674836956</v>
      </c>
      <c r="I5743" s="51">
        <v>0.95603279353398374</v>
      </c>
    </row>
    <row r="5744" spans="2:9" x14ac:dyDescent="0.2">
      <c r="B5744" s="10">
        <v>5727</v>
      </c>
      <c r="C5744" s="19">
        <v>0.34049004517342918</v>
      </c>
      <c r="D5744" s="22">
        <v>0.73950164764731596</v>
      </c>
      <c r="F5744" s="50">
        <v>5727</v>
      </c>
      <c r="G5744" s="42">
        <v>1.0799916928207451</v>
      </c>
      <c r="H5744" s="42">
        <v>0.34049004517342918</v>
      </c>
      <c r="I5744" s="51">
        <v>0.79129683336559054</v>
      </c>
    </row>
    <row r="5745" spans="2:9" x14ac:dyDescent="0.2">
      <c r="B5745" s="10">
        <v>5728</v>
      </c>
      <c r="C5745" s="19">
        <v>0.26963573396684526</v>
      </c>
      <c r="D5745" s="22">
        <v>7.5388643597406046E-2</v>
      </c>
      <c r="F5745" s="50">
        <v>5728</v>
      </c>
      <c r="G5745" s="42">
        <v>0.34502437756425131</v>
      </c>
      <c r="H5745" s="42">
        <v>7.5388643597406046E-2</v>
      </c>
      <c r="I5745" s="51">
        <v>0.98130287837288555</v>
      </c>
    </row>
    <row r="5746" spans="2:9" x14ac:dyDescent="0.2">
      <c r="B5746" s="10">
        <v>5729</v>
      </c>
      <c r="C5746" s="19">
        <v>0.90989066796585527</v>
      </c>
      <c r="D5746" s="22">
        <v>0.73700041041092879</v>
      </c>
      <c r="F5746" s="50">
        <v>5729</v>
      </c>
      <c r="G5746" s="42">
        <v>1.6468910783767841</v>
      </c>
      <c r="H5746" s="42">
        <v>0.73700041041092879</v>
      </c>
      <c r="I5746" s="51">
        <v>1.6697714022813157</v>
      </c>
    </row>
    <row r="5747" spans="2:9" x14ac:dyDescent="0.2">
      <c r="B5747" s="10">
        <v>5730</v>
      </c>
      <c r="C5747" s="19">
        <v>0.45737043499910823</v>
      </c>
      <c r="D5747" s="22">
        <v>0.57218612240418987</v>
      </c>
      <c r="F5747" s="50">
        <v>5730</v>
      </c>
      <c r="G5747" s="42">
        <v>1.0295565574032981</v>
      </c>
      <c r="H5747" s="42">
        <v>0.45737043499910823</v>
      </c>
      <c r="I5747" s="51">
        <v>1.0965312097765842</v>
      </c>
    </row>
    <row r="5748" spans="2:9" x14ac:dyDescent="0.2">
      <c r="B5748" s="10">
        <v>5731</v>
      </c>
      <c r="C5748" s="19">
        <v>0.86399922615917935</v>
      </c>
      <c r="D5748" s="22">
        <v>0.85226386214457728</v>
      </c>
      <c r="F5748" s="50">
        <v>5731</v>
      </c>
      <c r="G5748" s="42">
        <v>1.7162630883037566</v>
      </c>
      <c r="H5748" s="42">
        <v>0.85226386214457728</v>
      </c>
      <c r="I5748" s="51">
        <v>1.7351254577503159</v>
      </c>
    </row>
    <row r="5749" spans="2:9" x14ac:dyDescent="0.2">
      <c r="B5749" s="10">
        <v>5732</v>
      </c>
      <c r="C5749" s="19">
        <v>0.96230960714209823</v>
      </c>
      <c r="D5749" s="22">
        <v>0.18038164429319181</v>
      </c>
      <c r="F5749" s="50">
        <v>5732</v>
      </c>
      <c r="G5749" s="42">
        <v>1.14269125143529</v>
      </c>
      <c r="H5749" s="42">
        <v>0.18038164429319181</v>
      </c>
      <c r="I5749" s="51">
        <v>1.1734755118178093</v>
      </c>
    </row>
    <row r="5750" spans="2:9" x14ac:dyDescent="0.2">
      <c r="B5750" s="10">
        <v>5733</v>
      </c>
      <c r="C5750" s="19">
        <v>0.90443609916054035</v>
      </c>
      <c r="D5750" s="22">
        <v>0.26610034762049672</v>
      </c>
      <c r="F5750" s="50">
        <v>5733</v>
      </c>
      <c r="G5750" s="42">
        <v>1.1705364467810371</v>
      </c>
      <c r="H5750" s="42">
        <v>0.26610034762049672</v>
      </c>
      <c r="I5750" s="51">
        <v>1.2397262982584429</v>
      </c>
    </row>
    <row r="5751" spans="2:9" x14ac:dyDescent="0.2">
      <c r="B5751" s="10">
        <v>5734</v>
      </c>
      <c r="C5751" s="19">
        <v>0.70041397494538971</v>
      </c>
      <c r="D5751" s="22">
        <v>0.54983265712574547</v>
      </c>
      <c r="F5751" s="50">
        <v>5734</v>
      </c>
      <c r="G5751" s="42">
        <v>1.2502466320711352</v>
      </c>
      <c r="H5751" s="42">
        <v>0.54983265712574547</v>
      </c>
      <c r="I5751" s="51">
        <v>1.372020442048159</v>
      </c>
    </row>
    <row r="5752" spans="2:9" x14ac:dyDescent="0.2">
      <c r="B5752" s="10">
        <v>5735</v>
      </c>
      <c r="C5752" s="19">
        <v>0.39093175038344863</v>
      </c>
      <c r="D5752" s="22">
        <v>0.74664141573093801</v>
      </c>
      <c r="F5752" s="50">
        <v>5735</v>
      </c>
      <c r="G5752" s="42">
        <v>1.1375731661143866</v>
      </c>
      <c r="H5752" s="42">
        <v>0.39093175038344863</v>
      </c>
      <c r="I5752" s="51">
        <v>0.88689063130211299</v>
      </c>
    </row>
    <row r="5753" spans="2:9" x14ac:dyDescent="0.2">
      <c r="B5753" s="10">
        <v>5736</v>
      </c>
      <c r="C5753" s="19">
        <v>0.34950532421966674</v>
      </c>
      <c r="D5753" s="22">
        <v>0.75083448083938475</v>
      </c>
      <c r="F5753" s="50">
        <v>5736</v>
      </c>
      <c r="G5753" s="42">
        <v>1.1003398050590514</v>
      </c>
      <c r="H5753" s="42">
        <v>0.34950532421966674</v>
      </c>
      <c r="I5753" s="51">
        <v>0.80366583320264917</v>
      </c>
    </row>
    <row r="5754" spans="2:9" x14ac:dyDescent="0.2">
      <c r="B5754" s="10">
        <v>5737</v>
      </c>
      <c r="C5754" s="19">
        <v>0.358644100574387</v>
      </c>
      <c r="D5754" s="22">
        <v>0.62350800525469718</v>
      </c>
      <c r="F5754" s="50">
        <v>5737</v>
      </c>
      <c r="G5754" s="42">
        <v>0.98215210582908419</v>
      </c>
      <c r="H5754" s="42">
        <v>0.358644100574387</v>
      </c>
      <c r="I5754" s="51">
        <v>0.88627381611739231</v>
      </c>
    </row>
    <row r="5755" spans="2:9" x14ac:dyDescent="0.2">
      <c r="B5755" s="10">
        <v>5738</v>
      </c>
      <c r="C5755" s="19">
        <v>6.3078351048371561E-2</v>
      </c>
      <c r="D5755" s="22">
        <v>0.59635024126558689</v>
      </c>
      <c r="F5755" s="50">
        <v>5738</v>
      </c>
      <c r="G5755" s="42">
        <v>0.65942859231395845</v>
      </c>
      <c r="H5755" s="42">
        <v>6.3078351048371561E-2</v>
      </c>
      <c r="I5755" s="51">
        <v>0.25552411070446962</v>
      </c>
    </row>
    <row r="5756" spans="2:9" x14ac:dyDescent="0.2">
      <c r="B5756" s="10">
        <v>5739</v>
      </c>
      <c r="C5756" s="19">
        <v>0.42166403698833299</v>
      </c>
      <c r="D5756" s="22">
        <v>0.35209454844699362</v>
      </c>
      <c r="F5756" s="50">
        <v>5739</v>
      </c>
      <c r="G5756" s="42">
        <v>0.77375858543532661</v>
      </c>
      <c r="H5756" s="42">
        <v>0.35209454844699362</v>
      </c>
      <c r="I5756" s="51">
        <v>1.0899185369487832</v>
      </c>
    </row>
    <row r="5757" spans="2:9" x14ac:dyDescent="0.2">
      <c r="B5757" s="10">
        <v>5740</v>
      </c>
      <c r="C5757" s="19">
        <v>0.86710351623848592</v>
      </c>
      <c r="D5757" s="22">
        <v>0.73500277086096244</v>
      </c>
      <c r="F5757" s="50">
        <v>5740</v>
      </c>
      <c r="G5757" s="42">
        <v>1.6021062870994482</v>
      </c>
      <c r="H5757" s="42">
        <v>0.73500277086096244</v>
      </c>
      <c r="I5757" s="51">
        <v>1.6354991579487665</v>
      </c>
    </row>
    <row r="5758" spans="2:9" x14ac:dyDescent="0.2">
      <c r="B5758" s="10">
        <v>5741</v>
      </c>
      <c r="C5758" s="19">
        <v>0.62510014528269986</v>
      </c>
      <c r="D5758" s="22">
        <v>5.2784739366927291E-2</v>
      </c>
      <c r="F5758" s="50">
        <v>5741</v>
      </c>
      <c r="G5758" s="42">
        <v>0.67788488464962715</v>
      </c>
      <c r="H5758" s="42">
        <v>5.2784739366927291E-2</v>
      </c>
      <c r="I5758" s="51">
        <v>1.0282891847290165</v>
      </c>
    </row>
    <row r="5759" spans="2:9" x14ac:dyDescent="0.2">
      <c r="B5759" s="10">
        <v>5742</v>
      </c>
      <c r="C5759" s="19">
        <v>0.61276509842882598</v>
      </c>
      <c r="D5759" s="22">
        <v>0.20762962965880616</v>
      </c>
      <c r="F5759" s="50">
        <v>5742</v>
      </c>
      <c r="G5759" s="42">
        <v>0.82039472808763214</v>
      </c>
      <c r="H5759" s="42">
        <v>0.20762962965880616</v>
      </c>
      <c r="I5759" s="51">
        <v>1.1109377957341255</v>
      </c>
    </row>
    <row r="5760" spans="2:9" x14ac:dyDescent="0.2">
      <c r="B5760" s="10">
        <v>5743</v>
      </c>
      <c r="C5760" s="19">
        <v>0.26247537357572082</v>
      </c>
      <c r="D5760" s="22">
        <v>0.29802803744276052</v>
      </c>
      <c r="F5760" s="50">
        <v>5743</v>
      </c>
      <c r="G5760" s="42">
        <v>0.56050341101848133</v>
      </c>
      <c r="H5760" s="42">
        <v>0.26247537357572082</v>
      </c>
      <c r="I5760" s="51">
        <v>0.93370652612944582</v>
      </c>
    </row>
    <row r="5761" spans="2:9" x14ac:dyDescent="0.2">
      <c r="B5761" s="10">
        <v>5744</v>
      </c>
      <c r="C5761" s="19">
        <v>0.94217300671580351</v>
      </c>
      <c r="D5761" s="22">
        <v>2.3848943041891002E-2</v>
      </c>
      <c r="F5761" s="50">
        <v>5744</v>
      </c>
      <c r="G5761" s="42">
        <v>0.96602194975769451</v>
      </c>
      <c r="H5761" s="42">
        <v>2.3848943041891002E-2</v>
      </c>
      <c r="I5761" s="51">
        <v>1.0224293568264731</v>
      </c>
    </row>
    <row r="5762" spans="2:9" x14ac:dyDescent="0.2">
      <c r="B5762" s="10">
        <v>5745</v>
      </c>
      <c r="C5762" s="19">
        <v>7.4074243862112699E-2</v>
      </c>
      <c r="D5762" s="22">
        <v>0.5915317961511235</v>
      </c>
      <c r="F5762" s="50">
        <v>5745</v>
      </c>
      <c r="G5762" s="42">
        <v>0.6656060400132362</v>
      </c>
      <c r="H5762" s="42">
        <v>7.4074243862112699E-2</v>
      </c>
      <c r="I5762" s="51">
        <v>0.28854704527717057</v>
      </c>
    </row>
    <row r="5763" spans="2:9" x14ac:dyDescent="0.2">
      <c r="B5763" s="10">
        <v>5746</v>
      </c>
      <c r="C5763" s="19">
        <v>0.15577413216216618</v>
      </c>
      <c r="D5763" s="22">
        <v>0.22071501886287026</v>
      </c>
      <c r="F5763" s="50">
        <v>5746</v>
      </c>
      <c r="G5763" s="42">
        <v>0.37648915102503644</v>
      </c>
      <c r="H5763" s="42">
        <v>0.15577413216216618</v>
      </c>
      <c r="I5763" s="51">
        <v>0.81916821550509766</v>
      </c>
    </row>
    <row r="5764" spans="2:9" x14ac:dyDescent="0.2">
      <c r="B5764" s="10">
        <v>5747</v>
      </c>
      <c r="C5764" s="19">
        <v>0.36805495523452136</v>
      </c>
      <c r="D5764" s="22">
        <v>0.97952394445737245</v>
      </c>
      <c r="F5764" s="50">
        <v>5747</v>
      </c>
      <c r="G5764" s="42">
        <v>1.3475788996918938</v>
      </c>
      <c r="H5764" s="42">
        <v>0.36805495523452136</v>
      </c>
      <c r="I5764" s="51">
        <v>0.74372024145582316</v>
      </c>
    </row>
    <row r="5765" spans="2:9" x14ac:dyDescent="0.2">
      <c r="B5765" s="10">
        <v>5748</v>
      </c>
      <c r="C5765" s="19">
        <v>0.70977697639005344</v>
      </c>
      <c r="D5765" s="22">
        <v>0.34047880585635548</v>
      </c>
      <c r="F5765" s="50">
        <v>5748</v>
      </c>
      <c r="G5765" s="42">
        <v>1.0502557822464089</v>
      </c>
      <c r="H5765" s="42">
        <v>0.34047880585635548</v>
      </c>
      <c r="I5765" s="51">
        <v>1.2303152011661012</v>
      </c>
    </row>
    <row r="5766" spans="2:9" x14ac:dyDescent="0.2">
      <c r="B5766" s="10">
        <v>5749</v>
      </c>
      <c r="C5766" s="19">
        <v>0.47136877333465599</v>
      </c>
      <c r="D5766" s="22">
        <v>0.86691569530396573</v>
      </c>
      <c r="F5766" s="50">
        <v>5749</v>
      </c>
      <c r="G5766" s="42">
        <v>1.3382844686386217</v>
      </c>
      <c r="H5766" s="42">
        <v>0.47136877333465599</v>
      </c>
      <c r="I5766" s="51">
        <v>0.99236113753344701</v>
      </c>
    </row>
    <row r="5767" spans="2:9" x14ac:dyDescent="0.2">
      <c r="B5767" s="10">
        <v>5750</v>
      </c>
      <c r="C5767" s="19">
        <v>0.32971928880854695</v>
      </c>
      <c r="D5767" s="22">
        <v>0.15818548581714786</v>
      </c>
      <c r="F5767" s="50">
        <v>5750</v>
      </c>
      <c r="G5767" s="42">
        <v>0.48790477462569481</v>
      </c>
      <c r="H5767" s="42">
        <v>0.15818548581714786</v>
      </c>
      <c r="I5767" s="51">
        <v>0.99721537193805265</v>
      </c>
    </row>
    <row r="5768" spans="2:9" x14ac:dyDescent="0.2">
      <c r="B5768" s="10">
        <v>5751</v>
      </c>
      <c r="C5768" s="19">
        <v>0.50863708459939883</v>
      </c>
      <c r="D5768" s="22">
        <v>0.80059019095379647</v>
      </c>
      <c r="F5768" s="50">
        <v>5751</v>
      </c>
      <c r="G5768" s="42">
        <v>1.3092272755531953</v>
      </c>
      <c r="H5768" s="42">
        <v>0.50863708459939883</v>
      </c>
      <c r="I5768" s="51">
        <v>1.0906774996082329</v>
      </c>
    </row>
    <row r="5769" spans="2:9" x14ac:dyDescent="0.2">
      <c r="B5769" s="10">
        <v>5752</v>
      </c>
      <c r="C5769" s="19">
        <v>0.15445448566271625</v>
      </c>
      <c r="D5769" s="22">
        <v>0.31510310234434968</v>
      </c>
      <c r="F5769" s="50">
        <v>5752</v>
      </c>
      <c r="G5769" s="42">
        <v>0.46955758800706593</v>
      </c>
      <c r="H5769" s="42">
        <v>0.15445448566271625</v>
      </c>
      <c r="I5769" s="51">
        <v>0.70957660048043458</v>
      </c>
    </row>
    <row r="5770" spans="2:9" x14ac:dyDescent="0.2">
      <c r="B5770" s="10">
        <v>5753</v>
      </c>
      <c r="C5770" s="19">
        <v>0.37339152078945115</v>
      </c>
      <c r="D5770" s="22">
        <v>0.95133899857687898</v>
      </c>
      <c r="F5770" s="50">
        <v>5753</v>
      </c>
      <c r="G5770" s="42">
        <v>1.3247305193663301</v>
      </c>
      <c r="H5770" s="42">
        <v>0.37339152078945115</v>
      </c>
      <c r="I5770" s="51">
        <v>0.76511838653775754</v>
      </c>
    </row>
    <row r="5771" spans="2:9" x14ac:dyDescent="0.2">
      <c r="B5771" s="10">
        <v>5754</v>
      </c>
      <c r="C5771" s="19">
        <v>0.27987811872128221</v>
      </c>
      <c r="D5771" s="22">
        <v>0.47870145219019589</v>
      </c>
      <c r="F5771" s="50">
        <v>5754</v>
      </c>
      <c r="G5771" s="42">
        <v>0.7585795709114781</v>
      </c>
      <c r="H5771" s="42">
        <v>0.27987811872128221</v>
      </c>
      <c r="I5771" s="51">
        <v>0.8234578208864064</v>
      </c>
    </row>
    <row r="5772" spans="2:9" x14ac:dyDescent="0.2">
      <c r="B5772" s="10">
        <v>5755</v>
      </c>
      <c r="C5772" s="19">
        <v>0.96250118348904712</v>
      </c>
      <c r="D5772" s="22">
        <v>0.95964908569109664</v>
      </c>
      <c r="F5772" s="50">
        <v>5755</v>
      </c>
      <c r="G5772" s="42">
        <v>1.9221502691801438</v>
      </c>
      <c r="H5772" s="42">
        <v>0.95964908569109664</v>
      </c>
      <c r="I5772" s="51">
        <v>1.9236357945532165</v>
      </c>
    </row>
    <row r="5773" spans="2:9" x14ac:dyDescent="0.2">
      <c r="B5773" s="10">
        <v>5756</v>
      </c>
      <c r="C5773" s="19">
        <v>1.5340576252681704E-2</v>
      </c>
      <c r="D5773" s="22">
        <v>0.57495963140063278</v>
      </c>
      <c r="F5773" s="50">
        <v>5756</v>
      </c>
      <c r="G5773" s="42">
        <v>0.59030020765331448</v>
      </c>
      <c r="H5773" s="42">
        <v>1.5340576252681704E-2</v>
      </c>
      <c r="I5773" s="51">
        <v>0.10589969704123763</v>
      </c>
    </row>
    <row r="5774" spans="2:9" x14ac:dyDescent="0.2">
      <c r="B5774" s="10">
        <v>5757</v>
      </c>
      <c r="C5774" s="19">
        <v>7.6340952999131573E-2</v>
      </c>
      <c r="D5774" s="22">
        <v>0.90413427950718639</v>
      </c>
      <c r="F5774" s="50">
        <v>5757</v>
      </c>
      <c r="G5774" s="42">
        <v>0.98047523250631796</v>
      </c>
      <c r="H5774" s="42">
        <v>7.6340952999131573E-2</v>
      </c>
      <c r="I5774" s="51">
        <v>0.17403381368105758</v>
      </c>
    </row>
    <row r="5775" spans="2:9" x14ac:dyDescent="0.2">
      <c r="B5775" s="10">
        <v>5758</v>
      </c>
      <c r="C5775" s="19">
        <v>0.68380662544221471</v>
      </c>
      <c r="D5775" s="22">
        <v>0.7860373911892764</v>
      </c>
      <c r="F5775" s="50">
        <v>5758</v>
      </c>
      <c r="G5775" s="42">
        <v>1.469844016631491</v>
      </c>
      <c r="H5775" s="42">
        <v>0.68380662544221471</v>
      </c>
      <c r="I5775" s="51">
        <v>1.4255461220426753</v>
      </c>
    </row>
    <row r="5776" spans="2:9" x14ac:dyDescent="0.2">
      <c r="B5776" s="10">
        <v>5759</v>
      </c>
      <c r="C5776" s="19">
        <v>0.74374568459138712</v>
      </c>
      <c r="D5776" s="22">
        <v>0.57998287648451552</v>
      </c>
      <c r="F5776" s="50">
        <v>5759</v>
      </c>
      <c r="G5776" s="42">
        <v>1.3237285610759026</v>
      </c>
      <c r="H5776" s="42">
        <v>0.57998287648451552</v>
      </c>
      <c r="I5776" s="51">
        <v>1.4222083792271611</v>
      </c>
    </row>
    <row r="5777" spans="2:9" x14ac:dyDescent="0.2">
      <c r="B5777" s="10">
        <v>5760</v>
      </c>
      <c r="C5777" s="19">
        <v>0.37587029800198346</v>
      </c>
      <c r="D5777" s="22">
        <v>0.77832662362190352</v>
      </c>
      <c r="F5777" s="50">
        <v>5760</v>
      </c>
      <c r="G5777" s="42">
        <v>1.154196921623887</v>
      </c>
      <c r="H5777" s="42">
        <v>0.37587029800198346</v>
      </c>
      <c r="I5777" s="51">
        <v>0.84278846058303869</v>
      </c>
    </row>
    <row r="5778" spans="2:9" x14ac:dyDescent="0.2">
      <c r="B5778" s="10">
        <v>5761</v>
      </c>
      <c r="C5778" s="19">
        <v>0.54116548142940268</v>
      </c>
      <c r="D5778" s="22">
        <v>0.19702408777686919</v>
      </c>
      <c r="F5778" s="50">
        <v>5761</v>
      </c>
      <c r="G5778" s="42">
        <v>0.73818956920627188</v>
      </c>
      <c r="H5778" s="42">
        <v>0.19702408777686919</v>
      </c>
      <c r="I5778" s="51">
        <v>1.0830768905218862</v>
      </c>
    </row>
    <row r="5779" spans="2:9" x14ac:dyDescent="0.2">
      <c r="B5779" s="10">
        <v>5762</v>
      </c>
      <c r="C5779" s="19">
        <v>0.9647694717026154</v>
      </c>
      <c r="D5779" s="22">
        <v>0.16114296955495377</v>
      </c>
      <c r="F5779" s="50">
        <v>5762</v>
      </c>
      <c r="G5779" s="42">
        <v>1.1259124412575692</v>
      </c>
      <c r="H5779" s="42">
        <v>0.16114296955495377</v>
      </c>
      <c r="I5779" s="51">
        <v>1.1553800699821632</v>
      </c>
    </row>
    <row r="5780" spans="2:9" x14ac:dyDescent="0.2">
      <c r="B5780" s="10">
        <v>5763</v>
      </c>
      <c r="C5780" s="19">
        <v>0.78783283311379326</v>
      </c>
      <c r="D5780" s="22">
        <v>0.74391801380507694</v>
      </c>
      <c r="F5780" s="50">
        <v>5763</v>
      </c>
      <c r="G5780" s="42">
        <v>1.5317508469188703</v>
      </c>
      <c r="H5780" s="42">
        <v>0.74391801380507694</v>
      </c>
      <c r="I5780" s="51">
        <v>1.5813613741975785</v>
      </c>
    </row>
    <row r="5781" spans="2:9" x14ac:dyDescent="0.2">
      <c r="B5781" s="10">
        <v>5764</v>
      </c>
      <c r="C5781" s="19">
        <v>0.32309657249967549</v>
      </c>
      <c r="D5781" s="22">
        <v>0.63778264385561911</v>
      </c>
      <c r="F5781" s="50">
        <v>5764</v>
      </c>
      <c r="G5781" s="42">
        <v>0.96087921635529461</v>
      </c>
      <c r="H5781" s="42">
        <v>0.32309657249967549</v>
      </c>
      <c r="I5781" s="51">
        <v>0.80957175483446853</v>
      </c>
    </row>
    <row r="5782" spans="2:9" x14ac:dyDescent="0.2">
      <c r="B5782" s="10">
        <v>5765</v>
      </c>
      <c r="C5782" s="19">
        <v>0.57401569494435678</v>
      </c>
      <c r="D5782" s="22">
        <v>0.87804329467565523</v>
      </c>
      <c r="F5782" s="50">
        <v>5765</v>
      </c>
      <c r="G5782" s="42">
        <v>1.452058989620012</v>
      </c>
      <c r="H5782" s="42">
        <v>0.57401569494435678</v>
      </c>
      <c r="I5782" s="51">
        <v>1.1882366518719731</v>
      </c>
    </row>
    <row r="5783" spans="2:9" x14ac:dyDescent="0.2">
      <c r="B5783" s="10">
        <v>5766</v>
      </c>
      <c r="C5783" s="19">
        <v>0.16136893209778991</v>
      </c>
      <c r="D5783" s="22">
        <v>0.38737165954972264</v>
      </c>
      <c r="F5783" s="50">
        <v>5766</v>
      </c>
      <c r="G5783" s="42">
        <v>0.54874059164751254</v>
      </c>
      <c r="H5783" s="42">
        <v>0.16136893209778991</v>
      </c>
      <c r="I5783" s="51">
        <v>0.65469252935787292</v>
      </c>
    </row>
    <row r="5784" spans="2:9" x14ac:dyDescent="0.2">
      <c r="B5784" s="10">
        <v>5767</v>
      </c>
      <c r="C5784" s="19">
        <v>0.8086995131950504</v>
      </c>
      <c r="D5784" s="22">
        <v>0.60948692484868383</v>
      </c>
      <c r="F5784" s="50">
        <v>5767</v>
      </c>
      <c r="G5784" s="42">
        <v>1.4181864380437341</v>
      </c>
      <c r="H5784" s="42">
        <v>0.60948692484868383</v>
      </c>
      <c r="I5784" s="51">
        <v>1.4880996580313612</v>
      </c>
    </row>
    <row r="5785" spans="2:9" x14ac:dyDescent="0.2">
      <c r="B5785" s="10">
        <v>5768</v>
      </c>
      <c r="C5785" s="19">
        <v>0.32570402830105916</v>
      </c>
      <c r="D5785" s="22">
        <v>0.99376393283299946</v>
      </c>
      <c r="F5785" s="50">
        <v>5768</v>
      </c>
      <c r="G5785" s="42">
        <v>1.3194679611340585</v>
      </c>
      <c r="H5785" s="42">
        <v>0.32570402830105916</v>
      </c>
      <c r="I5785" s="51">
        <v>0.65369447751156451</v>
      </c>
    </row>
    <row r="5786" spans="2:9" x14ac:dyDescent="0.2">
      <c r="B5786" s="10">
        <v>5769</v>
      </c>
      <c r="C5786" s="19">
        <v>0.8129606819564219</v>
      </c>
      <c r="D5786" s="22">
        <v>0.44810400876958267</v>
      </c>
      <c r="F5786" s="50">
        <v>5769</v>
      </c>
      <c r="G5786" s="42">
        <v>1.2610646907260046</v>
      </c>
      <c r="H5786" s="42">
        <v>0.44810400876958267</v>
      </c>
      <c r="I5786" s="51">
        <v>1.3594888507926592</v>
      </c>
    </row>
    <row r="5787" spans="2:9" x14ac:dyDescent="0.2">
      <c r="B5787" s="10">
        <v>5770</v>
      </c>
      <c r="C5787" s="19">
        <v>0.47951411911453823</v>
      </c>
      <c r="D5787" s="22">
        <v>5.5097963177676901E-2</v>
      </c>
      <c r="F5787" s="50">
        <v>5770</v>
      </c>
      <c r="G5787" s="42">
        <v>0.53461208229221513</v>
      </c>
      <c r="H5787" s="42">
        <v>5.5097963177676901E-2</v>
      </c>
      <c r="I5787" s="51">
        <v>1.0154109614005262</v>
      </c>
    </row>
    <row r="5788" spans="2:9" x14ac:dyDescent="0.2">
      <c r="B5788" s="10">
        <v>5771</v>
      </c>
      <c r="C5788" s="19">
        <v>0.17873218420273418</v>
      </c>
      <c r="D5788" s="22">
        <v>6.009055363919158E-3</v>
      </c>
      <c r="F5788" s="50">
        <v>5771</v>
      </c>
      <c r="G5788" s="42">
        <v>0.18474123956665334</v>
      </c>
      <c r="H5788" s="42">
        <v>6.009055363919158E-3</v>
      </c>
      <c r="I5788" s="51">
        <v>0.99571560652881363</v>
      </c>
    </row>
    <row r="5789" spans="2:9" x14ac:dyDescent="0.2">
      <c r="B5789" s="10">
        <v>5772</v>
      </c>
      <c r="C5789" s="19">
        <v>0.3795020659669528</v>
      </c>
      <c r="D5789" s="22">
        <v>0.23642182745893137</v>
      </c>
      <c r="F5789" s="50">
        <v>5772</v>
      </c>
      <c r="G5789" s="42">
        <v>0.61592389342588416</v>
      </c>
      <c r="H5789" s="42">
        <v>0.23642182745893137</v>
      </c>
      <c r="I5789" s="51">
        <v>1.0316962941080738</v>
      </c>
    </row>
    <row r="5790" spans="2:9" x14ac:dyDescent="0.2">
      <c r="B5790" s="10">
        <v>5773</v>
      </c>
      <c r="C5790" s="19">
        <v>0.53785377316035443</v>
      </c>
      <c r="D5790" s="22">
        <v>0.46504977104557155</v>
      </c>
      <c r="F5790" s="50">
        <v>5773</v>
      </c>
      <c r="G5790" s="42">
        <v>1.002903544205926</v>
      </c>
      <c r="H5790" s="42">
        <v>0.46504977104557155</v>
      </c>
      <c r="I5790" s="51">
        <v>1.2145045909888548</v>
      </c>
    </row>
    <row r="5791" spans="2:9" x14ac:dyDescent="0.2">
      <c r="B5791" s="10">
        <v>5774</v>
      </c>
      <c r="C5791" s="19">
        <v>0.13533466251377946</v>
      </c>
      <c r="D5791" s="22">
        <v>0.52727301798434756</v>
      </c>
      <c r="F5791" s="50">
        <v>5774</v>
      </c>
      <c r="G5791" s="42">
        <v>0.66260768049812702</v>
      </c>
      <c r="H5791" s="42">
        <v>0.13533466251377946</v>
      </c>
      <c r="I5791" s="51">
        <v>0.48368435010131838</v>
      </c>
    </row>
    <row r="5792" spans="2:9" x14ac:dyDescent="0.2">
      <c r="B5792" s="10">
        <v>5775</v>
      </c>
      <c r="C5792" s="19">
        <v>0.21384201340537046</v>
      </c>
      <c r="D5792" s="22">
        <v>0.62094883217048602</v>
      </c>
      <c r="F5792" s="50">
        <v>5775</v>
      </c>
      <c r="G5792" s="42">
        <v>0.83479084557585648</v>
      </c>
      <c r="H5792" s="42">
        <v>0.21384201340537046</v>
      </c>
      <c r="I5792" s="51">
        <v>0.59756874301594154</v>
      </c>
    </row>
    <row r="5793" spans="2:9" x14ac:dyDescent="0.2">
      <c r="B5793" s="10">
        <v>5776</v>
      </c>
      <c r="C5793" s="19">
        <v>0.66903173668537042</v>
      </c>
      <c r="D5793" s="22">
        <v>5.5342010234522565E-2</v>
      </c>
      <c r="F5793" s="50">
        <v>5776</v>
      </c>
      <c r="G5793" s="42">
        <v>0.72437374691989298</v>
      </c>
      <c r="H5793" s="42">
        <v>5.5342010234522565E-2</v>
      </c>
      <c r="I5793" s="51">
        <v>1.0333442977267873</v>
      </c>
    </row>
    <row r="5794" spans="2:9" x14ac:dyDescent="0.2">
      <c r="B5794" s="10">
        <v>5777</v>
      </c>
      <c r="C5794" s="19">
        <v>0.46262846551391668</v>
      </c>
      <c r="D5794" s="22">
        <v>0.76445702555199957</v>
      </c>
      <c r="F5794" s="50">
        <v>5777</v>
      </c>
      <c r="G5794" s="42">
        <v>1.2270854910659161</v>
      </c>
      <c r="H5794" s="42">
        <v>0.46262846551391668</v>
      </c>
      <c r="I5794" s="51">
        <v>1.0173621260097954</v>
      </c>
    </row>
    <row r="5795" spans="2:9" x14ac:dyDescent="0.2">
      <c r="B5795" s="10">
        <v>5778</v>
      </c>
      <c r="C5795" s="19">
        <v>0.4455424571650165</v>
      </c>
      <c r="D5795" s="22">
        <v>0.96007540689000836</v>
      </c>
      <c r="F5795" s="50">
        <v>5778</v>
      </c>
      <c r="G5795" s="42">
        <v>1.4056178640550248</v>
      </c>
      <c r="H5795" s="42">
        <v>0.4455424571650165</v>
      </c>
      <c r="I5795" s="51">
        <v>0.9057005407261649</v>
      </c>
    </row>
    <row r="5796" spans="2:9" x14ac:dyDescent="0.2">
      <c r="B5796" s="10">
        <v>5779</v>
      </c>
      <c r="C5796" s="19">
        <v>0.15859427197451337</v>
      </c>
      <c r="D5796" s="22">
        <v>0.42156064811366389</v>
      </c>
      <c r="F5796" s="50">
        <v>5779</v>
      </c>
      <c r="G5796" s="42">
        <v>0.58015492008817726</v>
      </c>
      <c r="H5796" s="42">
        <v>0.15859427197451337</v>
      </c>
      <c r="I5796" s="51">
        <v>0.61871593330648378</v>
      </c>
    </row>
    <row r="5797" spans="2:9" x14ac:dyDescent="0.2">
      <c r="B5797" s="10">
        <v>5780</v>
      </c>
      <c r="C5797" s="19">
        <v>1.8243347343791516E-3</v>
      </c>
      <c r="D5797" s="22">
        <v>0.4947990493593919</v>
      </c>
      <c r="F5797" s="50">
        <v>5780</v>
      </c>
      <c r="G5797" s="42">
        <v>0.49662338409377105</v>
      </c>
      <c r="H5797" s="42">
        <v>1.8243347343791516E-3</v>
      </c>
      <c r="I5797" s="51">
        <v>4.5960756761476346E-2</v>
      </c>
    </row>
    <row r="5798" spans="2:9" x14ac:dyDescent="0.2">
      <c r="B5798" s="10">
        <v>5781</v>
      </c>
      <c r="C5798" s="19">
        <v>0.95191860415684026</v>
      </c>
      <c r="D5798" s="22">
        <v>0.58131707328064186</v>
      </c>
      <c r="F5798" s="50">
        <v>5781</v>
      </c>
      <c r="G5798" s="42">
        <v>1.533235677437482</v>
      </c>
      <c r="H5798" s="42">
        <v>0.58131707328064186</v>
      </c>
      <c r="I5798" s="51">
        <v>1.5530786136811114</v>
      </c>
    </row>
    <row r="5799" spans="2:9" x14ac:dyDescent="0.2">
      <c r="B5799" s="10">
        <v>5782</v>
      </c>
      <c r="C5799" s="19">
        <v>0.85439830230227032</v>
      </c>
      <c r="D5799" s="22">
        <v>0.744110777249813</v>
      </c>
      <c r="F5799" s="50">
        <v>5782</v>
      </c>
      <c r="G5799" s="42">
        <v>1.5985090795520833</v>
      </c>
      <c r="H5799" s="42">
        <v>0.744110777249813</v>
      </c>
      <c r="I5799" s="51">
        <v>1.633614458596313</v>
      </c>
    </row>
    <row r="5800" spans="2:9" x14ac:dyDescent="0.2">
      <c r="B5800" s="10">
        <v>5783</v>
      </c>
      <c r="C5800" s="19">
        <v>0.72830654914048487</v>
      </c>
      <c r="D5800" s="22">
        <v>0.8060923539560868</v>
      </c>
      <c r="F5800" s="50">
        <v>5783</v>
      </c>
      <c r="G5800" s="42">
        <v>1.5343989030965717</v>
      </c>
      <c r="H5800" s="42">
        <v>0.72830654914048487</v>
      </c>
      <c r="I5800" s="51">
        <v>1.5027907123986739</v>
      </c>
    </row>
    <row r="5801" spans="2:9" x14ac:dyDescent="0.2">
      <c r="B5801" s="10">
        <v>5784</v>
      </c>
      <c r="C5801" s="19">
        <v>0.13343610777524151</v>
      </c>
      <c r="D5801" s="22">
        <v>0.2514118252869062</v>
      </c>
      <c r="F5801" s="50">
        <v>5784</v>
      </c>
      <c r="G5801" s="42">
        <v>0.38484793306214771</v>
      </c>
      <c r="H5801" s="42">
        <v>0.13343610777524151</v>
      </c>
      <c r="I5801" s="51">
        <v>0.73611139034880568</v>
      </c>
    </row>
    <row r="5802" spans="2:9" x14ac:dyDescent="0.2">
      <c r="B5802" s="10">
        <v>5785</v>
      </c>
      <c r="C5802" s="19">
        <v>0.73916902712214205</v>
      </c>
      <c r="D5802" s="22">
        <v>0.89907663221218159</v>
      </c>
      <c r="F5802" s="50">
        <v>5785</v>
      </c>
      <c r="G5802" s="42">
        <v>1.6382456593343235</v>
      </c>
      <c r="H5802" s="42">
        <v>0.73916902712214205</v>
      </c>
      <c r="I5802" s="51">
        <v>1.5012315117340047</v>
      </c>
    </row>
    <row r="5803" spans="2:9" x14ac:dyDescent="0.2">
      <c r="B5803" s="10">
        <v>5786</v>
      </c>
      <c r="C5803" s="19">
        <v>0.99650549616368711</v>
      </c>
      <c r="D5803" s="22">
        <v>0.82488627001013881</v>
      </c>
      <c r="F5803" s="50">
        <v>5786</v>
      </c>
      <c r="G5803" s="42">
        <v>1.8213917661738259</v>
      </c>
      <c r="H5803" s="42">
        <v>0.82488627001013881</v>
      </c>
      <c r="I5803" s="51">
        <v>1.8220028185924479</v>
      </c>
    </row>
    <row r="5804" spans="2:9" x14ac:dyDescent="0.2">
      <c r="B5804" s="10">
        <v>5787</v>
      </c>
      <c r="C5804" s="19">
        <v>0.18234895847112953</v>
      </c>
      <c r="D5804" s="22">
        <v>0.64456938558088561</v>
      </c>
      <c r="F5804" s="50">
        <v>5787</v>
      </c>
      <c r="G5804" s="42">
        <v>0.82691834405201514</v>
      </c>
      <c r="H5804" s="42">
        <v>0.18234895847112953</v>
      </c>
      <c r="I5804" s="51">
        <v>0.51623701625713336</v>
      </c>
    </row>
    <row r="5805" spans="2:9" x14ac:dyDescent="0.2">
      <c r="B5805" s="10">
        <v>5788</v>
      </c>
      <c r="C5805" s="19">
        <v>0.62741899814431101</v>
      </c>
      <c r="D5805" s="22">
        <v>0.88663082364197265</v>
      </c>
      <c r="F5805" s="50">
        <v>5788</v>
      </c>
      <c r="G5805" s="42">
        <v>1.5140498217862837</v>
      </c>
      <c r="H5805" s="42">
        <v>0.62741899814431101</v>
      </c>
      <c r="I5805" s="51">
        <v>1.2888863076579415</v>
      </c>
    </row>
    <row r="5806" spans="2:9" x14ac:dyDescent="0.2">
      <c r="B5806" s="10">
        <v>5789</v>
      </c>
      <c r="C5806" s="19">
        <v>0.14177795175268249</v>
      </c>
      <c r="D5806" s="22">
        <v>3.2869127637076834E-2</v>
      </c>
      <c r="F5806" s="50">
        <v>5789</v>
      </c>
      <c r="G5806" s="42">
        <v>0.17464707938975932</v>
      </c>
      <c r="H5806" s="42">
        <v>3.2869127637076834E-2</v>
      </c>
      <c r="I5806" s="51">
        <v>0.97067752674056273</v>
      </c>
    </row>
    <row r="5807" spans="2:9" x14ac:dyDescent="0.2">
      <c r="B5807" s="10">
        <v>5790</v>
      </c>
      <c r="C5807" s="19">
        <v>0.30530332512890912</v>
      </c>
      <c r="D5807" s="22">
        <v>0.16012436774781003</v>
      </c>
      <c r="F5807" s="50">
        <v>5790</v>
      </c>
      <c r="G5807" s="42">
        <v>0.46542769287671915</v>
      </c>
      <c r="H5807" s="42">
        <v>0.16012436774781003</v>
      </c>
      <c r="I5807" s="51">
        <v>0.98710047592689909</v>
      </c>
    </row>
    <row r="5808" spans="2:9" x14ac:dyDescent="0.2">
      <c r="B5808" s="10">
        <v>5791</v>
      </c>
      <c r="C5808" s="19">
        <v>0.61944460943795876</v>
      </c>
      <c r="D5808" s="22">
        <v>0.13276719033158768</v>
      </c>
      <c r="F5808" s="50">
        <v>5791</v>
      </c>
      <c r="G5808" s="42">
        <v>0.75221179976954644</v>
      </c>
      <c r="H5808" s="42">
        <v>0.13276719033158768</v>
      </c>
      <c r="I5808" s="51">
        <v>1.0711601772144475</v>
      </c>
    </row>
    <row r="5809" spans="2:9" x14ac:dyDescent="0.2">
      <c r="B5809" s="10">
        <v>5792</v>
      </c>
      <c r="C5809" s="19">
        <v>0.97173328228883216</v>
      </c>
      <c r="D5809" s="22">
        <v>8.4129974118527295E-2</v>
      </c>
      <c r="F5809" s="50">
        <v>5792</v>
      </c>
      <c r="G5809" s="42">
        <v>1.0558632564073593</v>
      </c>
      <c r="H5809" s="42">
        <v>8.4129974118527295E-2</v>
      </c>
      <c r="I5809" s="51">
        <v>1.0817205458935224</v>
      </c>
    </row>
    <row r="5810" spans="2:9" x14ac:dyDescent="0.2">
      <c r="B5810" s="10">
        <v>5793</v>
      </c>
      <c r="C5810" s="19">
        <v>0.60028751534936253</v>
      </c>
      <c r="D5810" s="22">
        <v>0.32206267022638291</v>
      </c>
      <c r="F5810" s="50">
        <v>5793</v>
      </c>
      <c r="G5810" s="42">
        <v>0.92235018557574544</v>
      </c>
      <c r="H5810" s="42">
        <v>0.32206267022638291</v>
      </c>
      <c r="I5810" s="51">
        <v>1.1704961698359038</v>
      </c>
    </row>
    <row r="5811" spans="2:9" x14ac:dyDescent="0.2">
      <c r="B5811" s="10">
        <v>5794</v>
      </c>
      <c r="C5811" s="19">
        <v>0.9382775522655683</v>
      </c>
      <c r="D5811" s="22">
        <v>0.44058076535930923</v>
      </c>
      <c r="F5811" s="50">
        <v>5794</v>
      </c>
      <c r="G5811" s="42">
        <v>1.3788583176248776</v>
      </c>
      <c r="H5811" s="42">
        <v>0.44058076535930923</v>
      </c>
      <c r="I5811" s="51">
        <v>1.4129018747607678</v>
      </c>
    </row>
    <row r="5812" spans="2:9" x14ac:dyDescent="0.2">
      <c r="B5812" s="10">
        <v>5795</v>
      </c>
      <c r="C5812" s="19">
        <v>0.23799616562912007</v>
      </c>
      <c r="D5812" s="22">
        <v>6.3330889185384098E-2</v>
      </c>
      <c r="F5812" s="50">
        <v>5795</v>
      </c>
      <c r="G5812" s="42">
        <v>0.30132705481450417</v>
      </c>
      <c r="H5812" s="42">
        <v>6.3330889185384098E-2</v>
      </c>
      <c r="I5812" s="51">
        <v>0.97642937213851988</v>
      </c>
    </row>
    <row r="5813" spans="2:9" x14ac:dyDescent="0.2">
      <c r="B5813" s="10">
        <v>5796</v>
      </c>
      <c r="C5813" s="19">
        <v>0.70022017732247677</v>
      </c>
      <c r="D5813" s="22">
        <v>0.61581974065702683</v>
      </c>
      <c r="F5813" s="50">
        <v>5796</v>
      </c>
      <c r="G5813" s="42">
        <v>1.3160399179795035</v>
      </c>
      <c r="H5813" s="42">
        <v>0.61581974065702683</v>
      </c>
      <c r="I5813" s="51">
        <v>1.4187769920412829</v>
      </c>
    </row>
    <row r="5814" spans="2:9" x14ac:dyDescent="0.2">
      <c r="B5814" s="10">
        <v>5797</v>
      </c>
      <c r="C5814" s="19">
        <v>0.93571356958735363</v>
      </c>
      <c r="D5814" s="22">
        <v>0.8354192364606341</v>
      </c>
      <c r="F5814" s="50">
        <v>5797</v>
      </c>
      <c r="G5814" s="42">
        <v>1.7711328060479876</v>
      </c>
      <c r="H5814" s="42">
        <v>0.8354192364606341</v>
      </c>
      <c r="I5814" s="51">
        <v>1.7814216547683941</v>
      </c>
    </row>
    <row r="5815" spans="2:9" x14ac:dyDescent="0.2">
      <c r="B5815" s="10">
        <v>5798</v>
      </c>
      <c r="C5815" s="19">
        <v>5.1958450532608613E-2</v>
      </c>
      <c r="D5815" s="22">
        <v>0.91484832517114378</v>
      </c>
      <c r="F5815" s="50">
        <v>5798</v>
      </c>
      <c r="G5815" s="42">
        <v>0.9668067757037524</v>
      </c>
      <c r="H5815" s="42">
        <v>5.1958450532608613E-2</v>
      </c>
      <c r="I5815" s="51">
        <v>0.11879595370747463</v>
      </c>
    </row>
    <row r="5816" spans="2:9" x14ac:dyDescent="0.2">
      <c r="B5816" s="10">
        <v>5799</v>
      </c>
      <c r="C5816" s="19">
        <v>0.10820053822778852</v>
      </c>
      <c r="D5816" s="22">
        <v>3.9507603486088061E-2</v>
      </c>
      <c r="F5816" s="50">
        <v>5799</v>
      </c>
      <c r="G5816" s="42">
        <v>0.14770814171387658</v>
      </c>
      <c r="H5816" s="42">
        <v>3.9507603486088061E-2</v>
      </c>
      <c r="I5816" s="51">
        <v>0.95540055943433333</v>
      </c>
    </row>
    <row r="5817" spans="2:9" x14ac:dyDescent="0.2">
      <c r="B5817" s="10">
        <v>5800</v>
      </c>
      <c r="C5817" s="19">
        <v>0.15285042094324763</v>
      </c>
      <c r="D5817" s="22">
        <v>0.23783403627189004</v>
      </c>
      <c r="F5817" s="50">
        <v>5800</v>
      </c>
      <c r="G5817" s="42">
        <v>0.39068445721513767</v>
      </c>
      <c r="H5817" s="42">
        <v>0.15285042094324763</v>
      </c>
      <c r="I5817" s="51">
        <v>0.79257176680550279</v>
      </c>
    </row>
    <row r="5818" spans="2:9" x14ac:dyDescent="0.2">
      <c r="B5818" s="10">
        <v>5801</v>
      </c>
      <c r="C5818" s="19">
        <v>0.97008671121232315</v>
      </c>
      <c r="D5818" s="22">
        <v>8.4907969058355959E-2</v>
      </c>
      <c r="F5818" s="50">
        <v>5801</v>
      </c>
      <c r="G5818" s="42">
        <v>1.0549946802706791</v>
      </c>
      <c r="H5818" s="42">
        <v>8.4907969058355959E-2</v>
      </c>
      <c r="I5818" s="51">
        <v>1.082332651285977</v>
      </c>
    </row>
    <row r="5819" spans="2:9" x14ac:dyDescent="0.2">
      <c r="B5819" s="10">
        <v>5802</v>
      </c>
      <c r="C5819" s="19">
        <v>0.41338799194453502</v>
      </c>
      <c r="D5819" s="22">
        <v>6.1494839076248975E-2</v>
      </c>
      <c r="F5819" s="50">
        <v>5802</v>
      </c>
      <c r="G5819" s="42">
        <v>0.47488283102078399</v>
      </c>
      <c r="H5819" s="42">
        <v>6.1494839076248975E-2</v>
      </c>
      <c r="I5819" s="51">
        <v>1.0086213392827712</v>
      </c>
    </row>
    <row r="5820" spans="2:9" x14ac:dyDescent="0.2">
      <c r="B5820" s="10">
        <v>5803</v>
      </c>
      <c r="C5820" s="19">
        <v>0.69816388458244993</v>
      </c>
      <c r="D5820" s="22">
        <v>0.52195967093484452</v>
      </c>
      <c r="F5820" s="50">
        <v>5803</v>
      </c>
      <c r="G5820" s="42">
        <v>1.2201235555172945</v>
      </c>
      <c r="H5820" s="42">
        <v>0.52195967093484452</v>
      </c>
      <c r="I5820" s="51">
        <v>1.3509549265926912</v>
      </c>
    </row>
    <row r="5821" spans="2:9" x14ac:dyDescent="0.2">
      <c r="B5821" s="10">
        <v>5804</v>
      </c>
      <c r="C5821" s="19">
        <v>0.59815068811794336</v>
      </c>
      <c r="D5821" s="22">
        <v>0.5156699274148524</v>
      </c>
      <c r="F5821" s="50">
        <v>5804</v>
      </c>
      <c r="G5821" s="42">
        <v>1.1138206155327959</v>
      </c>
      <c r="H5821" s="42">
        <v>0.5156699274148524</v>
      </c>
      <c r="I5821" s="51">
        <v>1.2828687749020624</v>
      </c>
    </row>
    <row r="5822" spans="2:9" x14ac:dyDescent="0.2">
      <c r="B5822" s="10">
        <v>5805</v>
      </c>
      <c r="C5822" s="19">
        <v>0.91163525370398724</v>
      </c>
      <c r="D5822" s="22">
        <v>0.74797608791235093</v>
      </c>
      <c r="F5822" s="50">
        <v>5805</v>
      </c>
      <c r="G5822" s="42">
        <v>1.6596113416163383</v>
      </c>
      <c r="H5822" s="42">
        <v>0.74797608791235093</v>
      </c>
      <c r="I5822" s="51">
        <v>1.6811168308233384</v>
      </c>
    </row>
    <row r="5823" spans="2:9" x14ac:dyDescent="0.2">
      <c r="B5823" s="10">
        <v>5806</v>
      </c>
      <c r="C5823" s="19">
        <v>0.2245946339515682</v>
      </c>
      <c r="D5823" s="22">
        <v>0.39672352788069842</v>
      </c>
      <c r="F5823" s="50">
        <v>5806</v>
      </c>
      <c r="G5823" s="42">
        <v>0.62131816183226662</v>
      </c>
      <c r="H5823" s="42">
        <v>0.2245946339515682</v>
      </c>
      <c r="I5823" s="51">
        <v>0.77754337320697409</v>
      </c>
    </row>
    <row r="5824" spans="2:9" x14ac:dyDescent="0.2">
      <c r="B5824" s="10">
        <v>5807</v>
      </c>
      <c r="C5824" s="19">
        <v>0.23486716049646772</v>
      </c>
      <c r="D5824" s="22">
        <v>0.50769440040075964</v>
      </c>
      <c r="F5824" s="50">
        <v>5807</v>
      </c>
      <c r="G5824" s="42">
        <v>0.74256156089722736</v>
      </c>
      <c r="H5824" s="42">
        <v>0.23486716049646772</v>
      </c>
      <c r="I5824" s="51">
        <v>0.71412585838059839</v>
      </c>
    </row>
    <row r="5825" spans="2:9" x14ac:dyDescent="0.2">
      <c r="B5825" s="10">
        <v>5808</v>
      </c>
      <c r="C5825" s="19">
        <v>0.93833267954177169</v>
      </c>
      <c r="D5825" s="22">
        <v>0.94357894036288159</v>
      </c>
      <c r="F5825" s="50">
        <v>5808</v>
      </c>
      <c r="G5825" s="42">
        <v>1.8819116199046533</v>
      </c>
      <c r="H5825" s="42">
        <v>0.93833267954177169</v>
      </c>
      <c r="I5825" s="51">
        <v>1.8800411962364869</v>
      </c>
    </row>
    <row r="5826" spans="2:9" x14ac:dyDescent="0.2">
      <c r="B5826" s="10">
        <v>5809</v>
      </c>
      <c r="C5826" s="19">
        <v>0.13277678051987729</v>
      </c>
      <c r="D5826" s="22">
        <v>0.5359974601270544</v>
      </c>
      <c r="F5826" s="50">
        <v>5809</v>
      </c>
      <c r="G5826" s="42">
        <v>0.66877424064693169</v>
      </c>
      <c r="H5826" s="42">
        <v>0.13277678051987729</v>
      </c>
      <c r="I5826" s="51">
        <v>0.47161757468991189</v>
      </c>
    </row>
    <row r="5827" spans="2:9" x14ac:dyDescent="0.2">
      <c r="B5827" s="10">
        <v>5810</v>
      </c>
      <c r="C5827" s="19">
        <v>0.69190943276964623</v>
      </c>
      <c r="D5827" s="22">
        <v>0.4749665556301641</v>
      </c>
      <c r="F5827" s="50">
        <v>5810</v>
      </c>
      <c r="G5827" s="42">
        <v>1.1668759883998103</v>
      </c>
      <c r="H5827" s="42">
        <v>0.4749665556301641</v>
      </c>
      <c r="I5827" s="51">
        <v>1.3144821037789061</v>
      </c>
    </row>
    <row r="5828" spans="2:9" x14ac:dyDescent="0.2">
      <c r="B5828" s="10">
        <v>5811</v>
      </c>
      <c r="C5828" s="19">
        <v>0.11631066381099586</v>
      </c>
      <c r="D5828" s="22">
        <v>0.77133121276051742</v>
      </c>
      <c r="F5828" s="50">
        <v>5811</v>
      </c>
      <c r="G5828" s="42">
        <v>0.88764187657151328</v>
      </c>
      <c r="H5828" s="42">
        <v>0.11631066381099586</v>
      </c>
      <c r="I5828" s="51">
        <v>0.30654249226897129</v>
      </c>
    </row>
    <row r="5829" spans="2:9" x14ac:dyDescent="0.2">
      <c r="B5829" s="10">
        <v>5812</v>
      </c>
      <c r="C5829" s="19">
        <v>0.59550626874696244</v>
      </c>
      <c r="D5829" s="22">
        <v>0.99676855239805562</v>
      </c>
      <c r="F5829" s="50">
        <v>5812</v>
      </c>
      <c r="G5829" s="42">
        <v>1.5922748211450179</v>
      </c>
      <c r="H5829" s="42">
        <v>0.59550626874696244</v>
      </c>
      <c r="I5829" s="51">
        <v>1.1920108459975092</v>
      </c>
    </row>
    <row r="5830" spans="2:9" x14ac:dyDescent="0.2">
      <c r="B5830" s="10">
        <v>5813</v>
      </c>
      <c r="C5830" s="19">
        <v>2.3100113715151971E-2</v>
      </c>
      <c r="D5830" s="22">
        <v>6.9538452497466152E-2</v>
      </c>
      <c r="F5830" s="50">
        <v>5813</v>
      </c>
      <c r="G5830" s="42">
        <v>9.2638566212618123E-2</v>
      </c>
      <c r="H5830" s="42">
        <v>2.3100113715151971E-2</v>
      </c>
      <c r="I5830" s="51">
        <v>0.79259946503768486</v>
      </c>
    </row>
    <row r="5831" spans="2:9" x14ac:dyDescent="0.2">
      <c r="B5831" s="10">
        <v>5814</v>
      </c>
      <c r="C5831" s="19">
        <v>0.37271792583432084</v>
      </c>
      <c r="D5831" s="22">
        <v>0.85984956904119281</v>
      </c>
      <c r="F5831" s="50">
        <v>5814</v>
      </c>
      <c r="G5831" s="42">
        <v>1.2325674948755136</v>
      </c>
      <c r="H5831" s="42">
        <v>0.37271792583432084</v>
      </c>
      <c r="I5831" s="51">
        <v>0.80072556356356417</v>
      </c>
    </row>
    <row r="5832" spans="2:9" x14ac:dyDescent="0.2">
      <c r="B5832" s="10">
        <v>5815</v>
      </c>
      <c r="C5832" s="19">
        <v>0.40302084276336214</v>
      </c>
      <c r="D5832" s="22">
        <v>0.8292478921657247</v>
      </c>
      <c r="F5832" s="50">
        <v>5815</v>
      </c>
      <c r="G5832" s="42">
        <v>1.2322687349290868</v>
      </c>
      <c r="H5832" s="42">
        <v>0.40302084276336214</v>
      </c>
      <c r="I5832" s="51">
        <v>0.87369317201261287</v>
      </c>
    </row>
    <row r="5833" spans="2:9" x14ac:dyDescent="0.2">
      <c r="B5833" s="10">
        <v>5816</v>
      </c>
      <c r="C5833" s="19">
        <v>0.18340530906728014</v>
      </c>
      <c r="D5833" s="22">
        <v>0.10955948269532723</v>
      </c>
      <c r="F5833" s="50">
        <v>5816</v>
      </c>
      <c r="G5833" s="42">
        <v>0.29296479176260737</v>
      </c>
      <c r="H5833" s="42">
        <v>0.10955948269532723</v>
      </c>
      <c r="I5833" s="51">
        <v>0.93998328566929923</v>
      </c>
    </row>
    <row r="5834" spans="2:9" x14ac:dyDescent="0.2">
      <c r="B5834" s="10">
        <v>5817</v>
      </c>
      <c r="C5834" s="19">
        <v>0.75079020723586687</v>
      </c>
      <c r="D5834" s="22">
        <v>0.35823496711507385</v>
      </c>
      <c r="F5834" s="50">
        <v>5817</v>
      </c>
      <c r="G5834" s="42">
        <v>1.1090251743509407</v>
      </c>
      <c r="H5834" s="42">
        <v>0.35823496711507385</v>
      </c>
      <c r="I5834" s="51">
        <v>1.2606501831457462</v>
      </c>
    </row>
    <row r="5835" spans="2:9" x14ac:dyDescent="0.2">
      <c r="B5835" s="10">
        <v>5818</v>
      </c>
      <c r="C5835" s="19">
        <v>0.58995543291114771</v>
      </c>
      <c r="D5835" s="22">
        <v>0.72212229353084789</v>
      </c>
      <c r="F5835" s="50">
        <v>5818</v>
      </c>
      <c r="G5835" s="42">
        <v>1.3120777264419956</v>
      </c>
      <c r="H5835" s="42">
        <v>0.58995543291114771</v>
      </c>
      <c r="I5835" s="51">
        <v>1.2730855596933734</v>
      </c>
    </row>
    <row r="5836" spans="2:9" x14ac:dyDescent="0.2">
      <c r="B5836" s="10">
        <v>5819</v>
      </c>
      <c r="C5836" s="19">
        <v>0.76664868270523123</v>
      </c>
      <c r="D5836" s="22">
        <v>0.56739182522339804</v>
      </c>
      <c r="F5836" s="50">
        <v>5819</v>
      </c>
      <c r="G5836" s="42">
        <v>1.3340405079286293</v>
      </c>
      <c r="H5836" s="42">
        <v>0.56739182522339804</v>
      </c>
      <c r="I5836" s="51">
        <v>1.4274363536519155</v>
      </c>
    </row>
    <row r="5837" spans="2:9" x14ac:dyDescent="0.2">
      <c r="B5837" s="10">
        <v>5820</v>
      </c>
      <c r="C5837" s="19">
        <v>0.78438688502746945</v>
      </c>
      <c r="D5837" s="22">
        <v>0.29710283249678182</v>
      </c>
      <c r="F5837" s="50">
        <v>5820</v>
      </c>
      <c r="G5837" s="42">
        <v>1.0814897175242513</v>
      </c>
      <c r="H5837" s="42">
        <v>0.29710283249678182</v>
      </c>
      <c r="I5837" s="51">
        <v>1.2274920324350029</v>
      </c>
    </row>
    <row r="5838" spans="2:9" x14ac:dyDescent="0.2">
      <c r="B5838" s="10">
        <v>5821</v>
      </c>
      <c r="C5838" s="19">
        <v>0.56133942568901163</v>
      </c>
      <c r="D5838" s="22">
        <v>0.59779873541890927</v>
      </c>
      <c r="F5838" s="50">
        <v>5821</v>
      </c>
      <c r="G5838" s="42">
        <v>1.1591381611079208</v>
      </c>
      <c r="H5838" s="42">
        <v>0.56133942568901163</v>
      </c>
      <c r="I5838" s="51">
        <v>1.2694276116693355</v>
      </c>
    </row>
    <row r="5839" spans="2:9" x14ac:dyDescent="0.2">
      <c r="B5839" s="10">
        <v>5822</v>
      </c>
      <c r="C5839" s="19">
        <v>0.72680349112733167</v>
      </c>
      <c r="D5839" s="22">
        <v>0.96610168555022524</v>
      </c>
      <c r="F5839" s="50">
        <v>5822</v>
      </c>
      <c r="G5839" s="42">
        <v>1.6929051766775569</v>
      </c>
      <c r="H5839" s="42">
        <v>0.72680349112733167</v>
      </c>
      <c r="I5839" s="51">
        <v>1.4615114334702675</v>
      </c>
    </row>
    <row r="5840" spans="2:9" x14ac:dyDescent="0.2">
      <c r="B5840" s="10">
        <v>5823</v>
      </c>
      <c r="C5840" s="19">
        <v>0.19690377688268634</v>
      </c>
      <c r="D5840" s="22">
        <v>0.98210208069057425</v>
      </c>
      <c r="F5840" s="50">
        <v>5823</v>
      </c>
      <c r="G5840" s="42">
        <v>1.1790058575732605</v>
      </c>
      <c r="H5840" s="42">
        <v>0.19690377688268634</v>
      </c>
      <c r="I5840" s="51">
        <v>0.39961856449425381</v>
      </c>
    </row>
    <row r="5841" spans="2:9" x14ac:dyDescent="0.2">
      <c r="B5841" s="10">
        <v>5824</v>
      </c>
      <c r="C5841" s="19">
        <v>0.97528062707896812</v>
      </c>
      <c r="D5841" s="22">
        <v>3.7252697123598688E-3</v>
      </c>
      <c r="F5841" s="50">
        <v>5824</v>
      </c>
      <c r="G5841" s="42">
        <v>0.97900589679132799</v>
      </c>
      <c r="H5841" s="42">
        <v>3.7252697123598688E-3</v>
      </c>
      <c r="I5841" s="51">
        <v>1.0036320304588497</v>
      </c>
    </row>
    <row r="5842" spans="2:9" x14ac:dyDescent="0.2">
      <c r="B5842" s="10">
        <v>5825</v>
      </c>
      <c r="C5842" s="19">
        <v>0.81076647661578005</v>
      </c>
      <c r="D5842" s="22">
        <v>0.62468759600754331</v>
      </c>
      <c r="F5842" s="50">
        <v>5825</v>
      </c>
      <c r="G5842" s="42">
        <v>1.4354540726233234</v>
      </c>
      <c r="H5842" s="42">
        <v>0.62468759600754331</v>
      </c>
      <c r="I5842" s="51">
        <v>1.5018667978232205</v>
      </c>
    </row>
    <row r="5843" spans="2:9" x14ac:dyDescent="0.2">
      <c r="B5843" s="10">
        <v>5826</v>
      </c>
      <c r="C5843" s="19">
        <v>0.57526884755606766</v>
      </c>
      <c r="D5843" s="22">
        <v>0.73832443905810041</v>
      </c>
      <c r="F5843" s="50">
        <v>5826</v>
      </c>
      <c r="G5843" s="42">
        <v>1.313593286614168</v>
      </c>
      <c r="H5843" s="42">
        <v>0.57526884755606766</v>
      </c>
      <c r="I5843" s="51">
        <v>1.2400929941190681</v>
      </c>
    </row>
    <row r="5844" spans="2:9" x14ac:dyDescent="0.2">
      <c r="B5844" s="10">
        <v>5827</v>
      </c>
      <c r="C5844" s="19">
        <v>0.34889697693904231</v>
      </c>
      <c r="D5844" s="22">
        <v>0.42251787181305822</v>
      </c>
      <c r="F5844" s="50">
        <v>5827</v>
      </c>
      <c r="G5844" s="42">
        <v>0.77141484875210053</v>
      </c>
      <c r="H5844" s="42">
        <v>0.34889697693904231</v>
      </c>
      <c r="I5844" s="51">
        <v>0.98978388046672539</v>
      </c>
    </row>
    <row r="5845" spans="2:9" x14ac:dyDescent="0.2">
      <c r="B5845" s="10">
        <v>5828</v>
      </c>
      <c r="C5845" s="19">
        <v>0.84734787197037476</v>
      </c>
      <c r="D5845" s="22">
        <v>0.93817600096940001</v>
      </c>
      <c r="F5845" s="50">
        <v>5828</v>
      </c>
      <c r="G5845" s="42">
        <v>1.7855238729397747</v>
      </c>
      <c r="H5845" s="42">
        <v>0.84734787197037476</v>
      </c>
      <c r="I5845" s="51">
        <v>1.7034178244055791</v>
      </c>
    </row>
    <row r="5846" spans="2:9" x14ac:dyDescent="0.2">
      <c r="B5846" s="10">
        <v>5829</v>
      </c>
      <c r="C5846" s="19">
        <v>0.36392317955953635</v>
      </c>
      <c r="D5846" s="22">
        <v>0.62780092824268352</v>
      </c>
      <c r="F5846" s="50">
        <v>5829</v>
      </c>
      <c r="G5846" s="42">
        <v>0.99172410780221987</v>
      </c>
      <c r="H5846" s="42">
        <v>0.36392317955953635</v>
      </c>
      <c r="I5846" s="51">
        <v>0.89407650952168072</v>
      </c>
    </row>
    <row r="5847" spans="2:9" x14ac:dyDescent="0.2">
      <c r="B5847" s="10">
        <v>5830</v>
      </c>
      <c r="C5847" s="19">
        <v>3.3516130532124988E-2</v>
      </c>
      <c r="D5847" s="22">
        <v>0.22256543191771316</v>
      </c>
      <c r="F5847" s="50">
        <v>5830</v>
      </c>
      <c r="G5847" s="42">
        <v>0.25608156244983815</v>
      </c>
      <c r="H5847" s="42">
        <v>3.3516130532124988E-2</v>
      </c>
      <c r="I5847" s="51">
        <v>0.50316414575895907</v>
      </c>
    </row>
    <row r="5848" spans="2:9" x14ac:dyDescent="0.2">
      <c r="B5848" s="10">
        <v>5831</v>
      </c>
      <c r="C5848" s="19">
        <v>0.40581815155240419</v>
      </c>
      <c r="D5848" s="22">
        <v>0.80955816226616817</v>
      </c>
      <c r="F5848" s="50">
        <v>5831</v>
      </c>
      <c r="G5848" s="42">
        <v>1.2153763138185725</v>
      </c>
      <c r="H5848" s="42">
        <v>0.40581815155240419</v>
      </c>
      <c r="I5848" s="51">
        <v>0.88767889164454306</v>
      </c>
    </row>
    <row r="5849" spans="2:9" x14ac:dyDescent="0.2">
      <c r="B5849" s="10">
        <v>5832</v>
      </c>
      <c r="C5849" s="19">
        <v>0.1263428624362779</v>
      </c>
      <c r="D5849" s="22">
        <v>0.25081178352323574</v>
      </c>
      <c r="F5849" s="50">
        <v>5832</v>
      </c>
      <c r="G5849" s="42">
        <v>0.37715464595951365</v>
      </c>
      <c r="H5849" s="42">
        <v>0.1263428624362779</v>
      </c>
      <c r="I5849" s="51">
        <v>0.72153657072380839</v>
      </c>
    </row>
    <row r="5850" spans="2:9" x14ac:dyDescent="0.2">
      <c r="B5850" s="10">
        <v>5833</v>
      </c>
      <c r="C5850" s="19">
        <v>0.6038323044413626</v>
      </c>
      <c r="D5850" s="22">
        <v>0.32520212366253087</v>
      </c>
      <c r="F5850" s="50">
        <v>5833</v>
      </c>
      <c r="G5850" s="42">
        <v>0.92903442810389347</v>
      </c>
      <c r="H5850" s="42">
        <v>0.32520212366253087</v>
      </c>
      <c r="I5850" s="51">
        <v>1.1739008094921211</v>
      </c>
    </row>
    <row r="5851" spans="2:9" x14ac:dyDescent="0.2">
      <c r="B5851" s="10">
        <v>5834</v>
      </c>
      <c r="C5851" s="19">
        <v>0.90599334791127184</v>
      </c>
      <c r="D5851" s="22">
        <v>0.15146372281660392</v>
      </c>
      <c r="F5851" s="50">
        <v>5834</v>
      </c>
      <c r="G5851" s="42">
        <v>1.0574570707278759</v>
      </c>
      <c r="H5851" s="42">
        <v>0.15146372281660392</v>
      </c>
      <c r="I5851" s="51">
        <v>1.136621962928424</v>
      </c>
    </row>
    <row r="5852" spans="2:9" x14ac:dyDescent="0.2">
      <c r="B5852" s="10">
        <v>5835</v>
      </c>
      <c r="C5852" s="19">
        <v>0.94877895920825273</v>
      </c>
      <c r="D5852" s="22">
        <v>0.19781708858269609</v>
      </c>
      <c r="F5852" s="50">
        <v>5835</v>
      </c>
      <c r="G5852" s="42">
        <v>1.1465960477909487</v>
      </c>
      <c r="H5852" s="42">
        <v>0.19781708858269609</v>
      </c>
      <c r="I5852" s="51">
        <v>1.1874698838606352</v>
      </c>
    </row>
    <row r="5853" spans="2:9" x14ac:dyDescent="0.2">
      <c r="B5853" s="10">
        <v>5836</v>
      </c>
      <c r="C5853" s="19">
        <v>0.97895506259068099</v>
      </c>
      <c r="D5853" s="22">
        <v>0.56791741087461844</v>
      </c>
      <c r="F5853" s="50">
        <v>5836</v>
      </c>
      <c r="G5853" s="42">
        <v>1.5468724734652994</v>
      </c>
      <c r="H5853" s="42">
        <v>0.56791741087461844</v>
      </c>
      <c r="I5853" s="51">
        <v>1.555910731823865</v>
      </c>
    </row>
    <row r="5854" spans="2:9" x14ac:dyDescent="0.2">
      <c r="B5854" s="10">
        <v>5837</v>
      </c>
      <c r="C5854" s="19">
        <v>0.90868709178961682</v>
      </c>
      <c r="D5854" s="22">
        <v>0.90475984375342822</v>
      </c>
      <c r="F5854" s="50">
        <v>5837</v>
      </c>
      <c r="G5854" s="42">
        <v>1.8134469355430451</v>
      </c>
      <c r="H5854" s="42">
        <v>0.90475984375342822</v>
      </c>
      <c r="I5854" s="51">
        <v>1.8217717653854819</v>
      </c>
    </row>
    <row r="5855" spans="2:9" x14ac:dyDescent="0.2">
      <c r="B5855" s="10">
        <v>5838</v>
      </c>
      <c r="C5855" s="19">
        <v>0.44389694376116118</v>
      </c>
      <c r="D5855" s="22">
        <v>0.61946659784952651</v>
      </c>
      <c r="F5855" s="50">
        <v>5838</v>
      </c>
      <c r="G5855" s="42">
        <v>1.0633635416106877</v>
      </c>
      <c r="H5855" s="42">
        <v>0.44389694376116118</v>
      </c>
      <c r="I5855" s="51">
        <v>1.0485455783647923</v>
      </c>
    </row>
    <row r="5856" spans="2:9" x14ac:dyDescent="0.2">
      <c r="B5856" s="10">
        <v>5839</v>
      </c>
      <c r="C5856" s="19">
        <v>0.55743694773213803</v>
      </c>
      <c r="D5856" s="22">
        <v>0.98418845161720636</v>
      </c>
      <c r="F5856" s="50">
        <v>5839</v>
      </c>
      <c r="G5856" s="42">
        <v>1.5416253993493445</v>
      </c>
      <c r="H5856" s="42">
        <v>0.55743694773213803</v>
      </c>
      <c r="I5856" s="51">
        <v>1.1200486862196994</v>
      </c>
    </row>
    <row r="5857" spans="2:9" x14ac:dyDescent="0.2">
      <c r="B5857" s="10">
        <v>5840</v>
      </c>
      <c r="C5857" s="19">
        <v>0.53458284079076912</v>
      </c>
      <c r="D5857" s="22">
        <v>0.73523648804002517</v>
      </c>
      <c r="F5857" s="50">
        <v>5840</v>
      </c>
      <c r="G5857" s="42">
        <v>1.2698193288307942</v>
      </c>
      <c r="H5857" s="42">
        <v>0.53458284079076912</v>
      </c>
      <c r="I5857" s="51">
        <v>1.1655789981391127</v>
      </c>
    </row>
    <row r="5858" spans="2:9" x14ac:dyDescent="0.2">
      <c r="B5858" s="10">
        <v>5841</v>
      </c>
      <c r="C5858" s="19">
        <v>0.72234043214335453</v>
      </c>
      <c r="D5858" s="22">
        <v>3.5232697580896755E-2</v>
      </c>
      <c r="F5858" s="50">
        <v>5841</v>
      </c>
      <c r="G5858" s="42">
        <v>0.75757312972425128</v>
      </c>
      <c r="H5858" s="42">
        <v>3.5232697580896755E-2</v>
      </c>
      <c r="I5858" s="51">
        <v>1.0238383675526117</v>
      </c>
    </row>
    <row r="5859" spans="2:9" x14ac:dyDescent="0.2">
      <c r="B5859" s="10">
        <v>5842</v>
      </c>
      <c r="C5859" s="19">
        <v>0.48159113226828132</v>
      </c>
      <c r="D5859" s="22">
        <v>0.64888531470463173</v>
      </c>
      <c r="F5859" s="50">
        <v>5842</v>
      </c>
      <c r="G5859" s="42">
        <v>1.1304764469729132</v>
      </c>
      <c r="H5859" s="42">
        <v>0.48159113226828132</v>
      </c>
      <c r="I5859" s="51">
        <v>1.104027165918962</v>
      </c>
    </row>
    <row r="5860" spans="2:9" x14ac:dyDescent="0.2">
      <c r="B5860" s="10">
        <v>5843</v>
      </c>
      <c r="C5860" s="19">
        <v>0.23112641522692623</v>
      </c>
      <c r="D5860" s="22">
        <v>0.90309899821299777</v>
      </c>
      <c r="F5860" s="50">
        <v>5843</v>
      </c>
      <c r="G5860" s="42">
        <v>1.1342254134399239</v>
      </c>
      <c r="H5860" s="42">
        <v>0.23112641522692623</v>
      </c>
      <c r="I5860" s="51">
        <v>0.49750125168641007</v>
      </c>
    </row>
    <row r="5861" spans="2:9" x14ac:dyDescent="0.2">
      <c r="B5861" s="10">
        <v>5844</v>
      </c>
      <c r="C5861" s="19">
        <v>0.79113857635785167</v>
      </c>
      <c r="D5861" s="22">
        <v>0.8420692435568623</v>
      </c>
      <c r="F5861" s="50">
        <v>5844</v>
      </c>
      <c r="G5861" s="42">
        <v>1.633207819914714</v>
      </c>
      <c r="H5861" s="42">
        <v>0.79113857635785167</v>
      </c>
      <c r="I5861" s="51">
        <v>1.6120978468649509</v>
      </c>
    </row>
    <row r="5862" spans="2:9" x14ac:dyDescent="0.2">
      <c r="B5862" s="10">
        <v>5845</v>
      </c>
      <c r="C5862" s="19">
        <v>0.46987107693814278</v>
      </c>
      <c r="D5862" s="22">
        <v>0.37204848671333235</v>
      </c>
      <c r="F5862" s="50">
        <v>5845</v>
      </c>
      <c r="G5862" s="42">
        <v>0.84191956365147513</v>
      </c>
      <c r="H5862" s="42">
        <v>0.37204848671333235</v>
      </c>
      <c r="I5862" s="51">
        <v>1.1270714777846629</v>
      </c>
    </row>
    <row r="5863" spans="2:9" x14ac:dyDescent="0.2">
      <c r="B5863" s="10">
        <v>5846</v>
      </c>
      <c r="C5863" s="19">
        <v>0.76953129056166991</v>
      </c>
      <c r="D5863" s="22">
        <v>0.84364779319819017</v>
      </c>
      <c r="F5863" s="50">
        <v>5846</v>
      </c>
      <c r="G5863" s="42">
        <v>1.6131790837598601</v>
      </c>
      <c r="H5863" s="42">
        <v>0.76953129056166991</v>
      </c>
      <c r="I5863" s="51">
        <v>1.571237145590753</v>
      </c>
    </row>
    <row r="5864" spans="2:9" x14ac:dyDescent="0.2">
      <c r="B5864" s="10">
        <v>5847</v>
      </c>
      <c r="C5864" s="19">
        <v>0.2959339506032691</v>
      </c>
      <c r="D5864" s="22">
        <v>0.89896781921260882</v>
      </c>
      <c r="F5864" s="50">
        <v>5847</v>
      </c>
      <c r="G5864" s="42">
        <v>1.1949017698158779</v>
      </c>
      <c r="H5864" s="42">
        <v>0.2959339506032691</v>
      </c>
      <c r="I5864" s="51">
        <v>0.63060730392842113</v>
      </c>
    </row>
    <row r="5865" spans="2:9" x14ac:dyDescent="0.2">
      <c r="B5865" s="10">
        <v>5848</v>
      </c>
      <c r="C5865" s="19">
        <v>0.14681166317926997</v>
      </c>
      <c r="D5865" s="22">
        <v>0.62075336840991679</v>
      </c>
      <c r="F5865" s="50">
        <v>5848</v>
      </c>
      <c r="G5865" s="42">
        <v>0.76756503158918676</v>
      </c>
      <c r="H5865" s="42">
        <v>0.14681166317926997</v>
      </c>
      <c r="I5865" s="51">
        <v>0.45073483298521666</v>
      </c>
    </row>
    <row r="5866" spans="2:9" x14ac:dyDescent="0.2">
      <c r="B5866" s="10">
        <v>5849</v>
      </c>
      <c r="C5866" s="19">
        <v>0.56898937193739307</v>
      </c>
      <c r="D5866" s="22">
        <v>7.4173256555472133E-2</v>
      </c>
      <c r="F5866" s="50">
        <v>5849</v>
      </c>
      <c r="G5866" s="42">
        <v>0.64316262849286521</v>
      </c>
      <c r="H5866" s="42">
        <v>7.4173256555472133E-2</v>
      </c>
      <c r="I5866" s="51">
        <v>1.0332100685809666</v>
      </c>
    </row>
    <row r="5867" spans="2:9" x14ac:dyDescent="0.2">
      <c r="B5867" s="10">
        <v>5850</v>
      </c>
      <c r="C5867" s="19">
        <v>0.24514106718860162</v>
      </c>
      <c r="D5867" s="22">
        <v>6.7923896959672048E-2</v>
      </c>
      <c r="F5867" s="50">
        <v>5850</v>
      </c>
      <c r="G5867" s="42">
        <v>0.31306496414827367</v>
      </c>
      <c r="H5867" s="42">
        <v>6.7923896959672048E-2</v>
      </c>
      <c r="I5867" s="51">
        <v>0.97684619998054545</v>
      </c>
    </row>
    <row r="5868" spans="2:9" x14ac:dyDescent="0.2">
      <c r="B5868" s="10">
        <v>5851</v>
      </c>
      <c r="C5868" s="19">
        <v>0.44527632494009173</v>
      </c>
      <c r="D5868" s="22">
        <v>0.12777048058908402</v>
      </c>
      <c r="F5868" s="50">
        <v>5851</v>
      </c>
      <c r="G5868" s="42">
        <v>0.57304680552917575</v>
      </c>
      <c r="H5868" s="42">
        <v>0.12777048058908402</v>
      </c>
      <c r="I5868" s="51">
        <v>1.0295601081396262</v>
      </c>
    </row>
    <row r="5869" spans="2:9" x14ac:dyDescent="0.2">
      <c r="B5869" s="10">
        <v>5852</v>
      </c>
      <c r="C5869" s="19">
        <v>0.44000488617579214</v>
      </c>
      <c r="D5869" s="22">
        <v>0.10168950844694258</v>
      </c>
      <c r="F5869" s="50">
        <v>5852</v>
      </c>
      <c r="G5869" s="42">
        <v>0.54169439462273472</v>
      </c>
      <c r="H5869" s="42">
        <v>0.10168950844694258</v>
      </c>
      <c r="I5869" s="51">
        <v>1.0215953323197791</v>
      </c>
    </row>
    <row r="5870" spans="2:9" x14ac:dyDescent="0.2">
      <c r="B5870" s="10">
        <v>5853</v>
      </c>
      <c r="C5870" s="19">
        <v>0.64239188809755576</v>
      </c>
      <c r="D5870" s="22">
        <v>0.50796725017076116</v>
      </c>
      <c r="F5870" s="50">
        <v>5853</v>
      </c>
      <c r="G5870" s="42">
        <v>1.1503591382683169</v>
      </c>
      <c r="H5870" s="42">
        <v>0.50796725017076116</v>
      </c>
      <c r="I5870" s="51">
        <v>1.3066397280845594</v>
      </c>
    </row>
    <row r="5871" spans="2:9" x14ac:dyDescent="0.2">
      <c r="B5871" s="10">
        <v>5854</v>
      </c>
      <c r="C5871" s="19">
        <v>0.16474428713819711</v>
      </c>
      <c r="D5871" s="22">
        <v>0.70977458314589681</v>
      </c>
      <c r="F5871" s="50">
        <v>5854</v>
      </c>
      <c r="G5871" s="42">
        <v>0.87451887028409392</v>
      </c>
      <c r="H5871" s="42">
        <v>0.16474428713819711</v>
      </c>
      <c r="I5871" s="51">
        <v>0.44278724642855571</v>
      </c>
    </row>
    <row r="5872" spans="2:9" x14ac:dyDescent="0.2">
      <c r="B5872" s="10">
        <v>5855</v>
      </c>
      <c r="C5872" s="19">
        <v>0.58040771122106316</v>
      </c>
      <c r="D5872" s="22">
        <v>0.45850965558200873</v>
      </c>
      <c r="F5872" s="50">
        <v>5855</v>
      </c>
      <c r="G5872" s="42">
        <v>1.038917366803072</v>
      </c>
      <c r="H5872" s="42">
        <v>0.45850965558200873</v>
      </c>
      <c r="I5872" s="51">
        <v>1.2377463204245036</v>
      </c>
    </row>
    <row r="5873" spans="2:9" x14ac:dyDescent="0.2">
      <c r="B5873" s="10">
        <v>5856</v>
      </c>
      <c r="C5873" s="19">
        <v>0.97586704233855559</v>
      </c>
      <c r="D5873" s="22">
        <v>0.16665291428784679</v>
      </c>
      <c r="F5873" s="50">
        <v>5856</v>
      </c>
      <c r="G5873" s="42">
        <v>1.1425199566264024</v>
      </c>
      <c r="H5873" s="42">
        <v>0.16665291428784679</v>
      </c>
      <c r="I5873" s="51">
        <v>1.1625900379890783</v>
      </c>
    </row>
    <row r="5874" spans="2:9" x14ac:dyDescent="0.2">
      <c r="B5874" s="10">
        <v>5857</v>
      </c>
      <c r="C5874" s="19">
        <v>0.38782414809849231</v>
      </c>
      <c r="D5874" s="22">
        <v>1.4211566739638748E-2</v>
      </c>
      <c r="F5874" s="50">
        <v>5857</v>
      </c>
      <c r="G5874" s="42">
        <v>0.40203571483813105</v>
      </c>
      <c r="H5874" s="42">
        <v>1.4211566739638748E-2</v>
      </c>
      <c r="I5874" s="51">
        <v>1.0008405216192608</v>
      </c>
    </row>
    <row r="5875" spans="2:9" x14ac:dyDescent="0.2">
      <c r="B5875" s="10">
        <v>5858</v>
      </c>
      <c r="C5875" s="19">
        <v>0.9051905843045791</v>
      </c>
      <c r="D5875" s="22">
        <v>0.68409961775706274</v>
      </c>
      <c r="F5875" s="50">
        <v>5858</v>
      </c>
      <c r="G5875" s="42">
        <v>1.5892902020616417</v>
      </c>
      <c r="H5875" s="42">
        <v>0.68409961775706274</v>
      </c>
      <c r="I5875" s="51">
        <v>1.6182264983021075</v>
      </c>
    </row>
    <row r="5876" spans="2:9" x14ac:dyDescent="0.2">
      <c r="B5876" s="10">
        <v>5859</v>
      </c>
      <c r="C5876" s="19">
        <v>0.20805814460176797</v>
      </c>
      <c r="D5876" s="22">
        <v>0.45468310520947663</v>
      </c>
      <c r="F5876" s="50">
        <v>5859</v>
      </c>
      <c r="G5876" s="42">
        <v>0.6627412498112446</v>
      </c>
      <c r="H5876" s="42">
        <v>0.20805814460176797</v>
      </c>
      <c r="I5876" s="51">
        <v>0.69782581270283539</v>
      </c>
    </row>
    <row r="5877" spans="2:9" x14ac:dyDescent="0.2">
      <c r="B5877" s="10">
        <v>5860</v>
      </c>
      <c r="C5877" s="19">
        <v>0.15955069720264936</v>
      </c>
      <c r="D5877" s="22">
        <v>0.73291077929986992</v>
      </c>
      <c r="F5877" s="50">
        <v>5860</v>
      </c>
      <c r="G5877" s="42">
        <v>0.89246147650251928</v>
      </c>
      <c r="H5877" s="42">
        <v>0.15955069720264936</v>
      </c>
      <c r="I5877" s="51">
        <v>0.42004358460803132</v>
      </c>
    </row>
    <row r="5878" spans="2:9" x14ac:dyDescent="0.2">
      <c r="B5878" s="10">
        <v>5861</v>
      </c>
      <c r="C5878" s="19">
        <v>0.5084488383926844</v>
      </c>
      <c r="D5878" s="22">
        <v>0.32762442417124704</v>
      </c>
      <c r="F5878" s="50">
        <v>5861</v>
      </c>
      <c r="G5878" s="42">
        <v>0.83607326256393144</v>
      </c>
      <c r="H5878" s="42">
        <v>0.32762442417124704</v>
      </c>
      <c r="I5878" s="51">
        <v>1.1288585301364598</v>
      </c>
    </row>
    <row r="5879" spans="2:9" x14ac:dyDescent="0.2">
      <c r="B5879" s="10">
        <v>5862</v>
      </c>
      <c r="C5879" s="19">
        <v>0.69817039993180208</v>
      </c>
      <c r="D5879" s="22">
        <v>8.5249479407841111E-2</v>
      </c>
      <c r="F5879" s="50">
        <v>5862</v>
      </c>
      <c r="G5879" s="42">
        <v>0.78341987933964319</v>
      </c>
      <c r="H5879" s="42">
        <v>8.5249479407841111E-2</v>
      </c>
      <c r="I5879" s="51">
        <v>1.055084345830692</v>
      </c>
    </row>
    <row r="5880" spans="2:9" x14ac:dyDescent="0.2">
      <c r="B5880" s="10">
        <v>5863</v>
      </c>
      <c r="C5880" s="19">
        <v>0.40037222438769293</v>
      </c>
      <c r="D5880" s="22">
        <v>0.94796530563214632</v>
      </c>
      <c r="F5880" s="50">
        <v>5863</v>
      </c>
      <c r="G5880" s="42">
        <v>1.3483375300198392</v>
      </c>
      <c r="H5880" s="42">
        <v>0.40037222438769293</v>
      </c>
      <c r="I5880" s="51">
        <v>0.82027583425359629</v>
      </c>
    </row>
    <row r="5881" spans="2:9" x14ac:dyDescent="0.2">
      <c r="B5881" s="10">
        <v>5864</v>
      </c>
      <c r="C5881" s="19">
        <v>0.52156503776355367</v>
      </c>
      <c r="D5881" s="22">
        <v>0.87802748094542105</v>
      </c>
      <c r="F5881" s="50">
        <v>5864</v>
      </c>
      <c r="G5881" s="42">
        <v>1.3995925187089746</v>
      </c>
      <c r="H5881" s="42">
        <v>0.52156503776355367</v>
      </c>
      <c r="I5881" s="51">
        <v>1.0862276973404688</v>
      </c>
    </row>
    <row r="5882" spans="2:9" x14ac:dyDescent="0.2">
      <c r="B5882" s="10">
        <v>5865</v>
      </c>
      <c r="C5882" s="19">
        <v>0.54779617119089297</v>
      </c>
      <c r="D5882" s="22">
        <v>0.30504844418994082</v>
      </c>
      <c r="F5882" s="50">
        <v>5865</v>
      </c>
      <c r="G5882" s="42">
        <v>0.85284461538083378</v>
      </c>
      <c r="H5882" s="42">
        <v>0.30504844418994082</v>
      </c>
      <c r="I5882" s="51">
        <v>1.1373220660720853</v>
      </c>
    </row>
    <row r="5883" spans="2:9" x14ac:dyDescent="0.2">
      <c r="B5883" s="10">
        <v>5866</v>
      </c>
      <c r="C5883" s="19">
        <v>0.16406452104246483</v>
      </c>
      <c r="D5883" s="22">
        <v>0.63821656519888326</v>
      </c>
      <c r="F5883" s="50">
        <v>5866</v>
      </c>
      <c r="G5883" s="42">
        <v>0.80228108624134808</v>
      </c>
      <c r="H5883" s="42">
        <v>0.16406452104246483</v>
      </c>
      <c r="I5883" s="51">
        <v>0.47957178474633477</v>
      </c>
    </row>
    <row r="5884" spans="2:9" x14ac:dyDescent="0.2">
      <c r="B5884" s="10">
        <v>5867</v>
      </c>
      <c r="C5884" s="19">
        <v>0.1316981423201381</v>
      </c>
      <c r="D5884" s="22">
        <v>0.66853461020607108</v>
      </c>
      <c r="F5884" s="50">
        <v>5867</v>
      </c>
      <c r="G5884" s="42">
        <v>0.80023275252620918</v>
      </c>
      <c r="H5884" s="42">
        <v>0.1316981423201381</v>
      </c>
      <c r="I5884" s="51">
        <v>0.38957271649926151</v>
      </c>
    </row>
    <row r="5885" spans="2:9" x14ac:dyDescent="0.2">
      <c r="B5885" s="10">
        <v>5868</v>
      </c>
      <c r="C5885" s="19">
        <v>0.96659808344496556</v>
      </c>
      <c r="D5885" s="22">
        <v>0.90792326517402011</v>
      </c>
      <c r="F5885" s="50">
        <v>5868</v>
      </c>
      <c r="G5885" s="42">
        <v>1.8745213486189858</v>
      </c>
      <c r="H5885" s="42">
        <v>0.90792326517402011</v>
      </c>
      <c r="I5885" s="51">
        <v>1.8775496758908288</v>
      </c>
    </row>
    <row r="5886" spans="2:9" x14ac:dyDescent="0.2">
      <c r="B5886" s="10">
        <v>5869</v>
      </c>
      <c r="C5886" s="19">
        <v>0.96530766977250626</v>
      </c>
      <c r="D5886" s="22">
        <v>0.33670667274695731</v>
      </c>
      <c r="F5886" s="50">
        <v>5869</v>
      </c>
      <c r="G5886" s="42">
        <v>1.3020143425194637</v>
      </c>
      <c r="H5886" s="42">
        <v>0.33670667274695731</v>
      </c>
      <c r="I5886" s="51">
        <v>1.3248884888432206</v>
      </c>
    </row>
    <row r="5887" spans="2:9" x14ac:dyDescent="0.2">
      <c r="B5887" s="10">
        <v>5870</v>
      </c>
      <c r="C5887" s="19">
        <v>0.50708636854897327</v>
      </c>
      <c r="D5887" s="22">
        <v>0.68571664793622733</v>
      </c>
      <c r="F5887" s="50">
        <v>5870</v>
      </c>
      <c r="G5887" s="42">
        <v>1.1928030164852006</v>
      </c>
      <c r="H5887" s="42">
        <v>0.50708636854897327</v>
      </c>
      <c r="I5887" s="51">
        <v>1.13481187212667</v>
      </c>
    </row>
    <row r="5888" spans="2:9" x14ac:dyDescent="0.2">
      <c r="B5888" s="10">
        <v>5871</v>
      </c>
      <c r="C5888" s="19">
        <v>3.9176581077211781E-2</v>
      </c>
      <c r="D5888" s="22">
        <v>0.51613172570488897</v>
      </c>
      <c r="F5888" s="50">
        <v>5871</v>
      </c>
      <c r="G5888" s="42">
        <v>0.55530830678210075</v>
      </c>
      <c r="H5888" s="42">
        <v>3.9176581077211781E-2</v>
      </c>
      <c r="I5888" s="51">
        <v>0.22702881164356836</v>
      </c>
    </row>
    <row r="5889" spans="2:9" x14ac:dyDescent="0.2">
      <c r="B5889" s="10">
        <v>5872</v>
      </c>
      <c r="C5889" s="19">
        <v>0.16939402902613709</v>
      </c>
      <c r="D5889" s="22">
        <v>0.96810674696627452</v>
      </c>
      <c r="F5889" s="50">
        <v>5872</v>
      </c>
      <c r="G5889" s="42">
        <v>1.1375007759924116</v>
      </c>
      <c r="H5889" s="42">
        <v>0.16939402902613709</v>
      </c>
      <c r="I5889" s="51">
        <v>0.34865718824847869</v>
      </c>
    </row>
    <row r="5890" spans="2:9" x14ac:dyDescent="0.2">
      <c r="B5890" s="10">
        <v>5873</v>
      </c>
      <c r="C5890" s="19">
        <v>0.20416684646809147</v>
      </c>
      <c r="D5890" s="22">
        <v>0.86148056587429067</v>
      </c>
      <c r="F5890" s="50">
        <v>5873</v>
      </c>
      <c r="G5890" s="42">
        <v>1.0656474123423822</v>
      </c>
      <c r="H5890" s="42">
        <v>0.20416684646809147</v>
      </c>
      <c r="I5890" s="51">
        <v>0.45859529960853129</v>
      </c>
    </row>
    <row r="5891" spans="2:9" x14ac:dyDescent="0.2">
      <c r="B5891" s="10">
        <v>5874</v>
      </c>
      <c r="C5891" s="19">
        <v>0.205707170604705</v>
      </c>
      <c r="D5891" s="22">
        <v>0.35205205544219242</v>
      </c>
      <c r="F5891" s="50">
        <v>5874</v>
      </c>
      <c r="G5891" s="42">
        <v>0.55775922604689743</v>
      </c>
      <c r="H5891" s="42">
        <v>0.205707170604705</v>
      </c>
      <c r="I5891" s="51">
        <v>0.7788040590418136</v>
      </c>
    </row>
    <row r="5892" spans="2:9" x14ac:dyDescent="0.2">
      <c r="B5892" s="10">
        <v>5875</v>
      </c>
      <c r="C5892" s="19">
        <v>0.80184498926046566</v>
      </c>
      <c r="D5892" s="22">
        <v>0.72592614357787544</v>
      </c>
      <c r="F5892" s="50">
        <v>5875</v>
      </c>
      <c r="G5892" s="42">
        <v>1.5277711328383412</v>
      </c>
      <c r="H5892" s="42">
        <v>0.72592614357787544</v>
      </c>
      <c r="I5892" s="51">
        <v>1.5778028207054486</v>
      </c>
    </row>
    <row r="5893" spans="2:9" x14ac:dyDescent="0.2">
      <c r="B5893" s="10">
        <v>5876</v>
      </c>
      <c r="C5893" s="19">
        <v>0.72688217668176414</v>
      </c>
      <c r="D5893" s="22">
        <v>2.1771969794494139E-2</v>
      </c>
      <c r="F5893" s="50">
        <v>5876</v>
      </c>
      <c r="G5893" s="42">
        <v>0.74865414647625828</v>
      </c>
      <c r="H5893" s="42">
        <v>2.1771969794494139E-2</v>
      </c>
      <c r="I5893" s="51">
        <v>1.0148509711315445</v>
      </c>
    </row>
    <row r="5894" spans="2:9" x14ac:dyDescent="0.2">
      <c r="B5894" s="10">
        <v>5877</v>
      </c>
      <c r="C5894" s="19">
        <v>0.81512591758102437</v>
      </c>
      <c r="D5894" s="22">
        <v>0.45489722318894232</v>
      </c>
      <c r="F5894" s="50">
        <v>5877</v>
      </c>
      <c r="G5894" s="42">
        <v>1.2700231407699667</v>
      </c>
      <c r="H5894" s="42">
        <v>0.45489722318894232</v>
      </c>
      <c r="I5894" s="51">
        <v>1.36610278830101</v>
      </c>
    </row>
    <row r="5895" spans="2:9" x14ac:dyDescent="0.2">
      <c r="B5895" s="10">
        <v>5878</v>
      </c>
      <c r="C5895" s="19">
        <v>0.25667874717338457</v>
      </c>
      <c r="D5895" s="22">
        <v>0.16014740993300625</v>
      </c>
      <c r="F5895" s="50">
        <v>5878</v>
      </c>
      <c r="G5895" s="42">
        <v>0.41682615710639082</v>
      </c>
      <c r="H5895" s="42">
        <v>0.16014740993300625</v>
      </c>
      <c r="I5895" s="51">
        <v>0.9644423267438752</v>
      </c>
    </row>
    <row r="5896" spans="2:9" x14ac:dyDescent="0.2">
      <c r="B5896" s="10">
        <v>5879</v>
      </c>
      <c r="C5896" s="19">
        <v>0.58018706161097611</v>
      </c>
      <c r="D5896" s="22">
        <v>0.81609785914268462</v>
      </c>
      <c r="F5896" s="50">
        <v>5879</v>
      </c>
      <c r="G5896" s="42">
        <v>1.3962849207536607</v>
      </c>
      <c r="H5896" s="42">
        <v>0.58018706161097611</v>
      </c>
      <c r="I5896" s="51">
        <v>1.2214680772275317</v>
      </c>
    </row>
    <row r="5897" spans="2:9" x14ac:dyDescent="0.2">
      <c r="B5897" s="10">
        <v>5880</v>
      </c>
      <c r="C5897" s="19">
        <v>0.71490727022930312</v>
      </c>
      <c r="D5897" s="22">
        <v>0.57295107194202533</v>
      </c>
      <c r="F5897" s="50">
        <v>5880</v>
      </c>
      <c r="G5897" s="42">
        <v>1.2878583421713286</v>
      </c>
      <c r="H5897" s="42">
        <v>0.57295107194202533</v>
      </c>
      <c r="I5897" s="51">
        <v>1.3980237715066071</v>
      </c>
    </row>
    <row r="5898" spans="2:9" x14ac:dyDescent="0.2">
      <c r="B5898" s="10">
        <v>5881</v>
      </c>
      <c r="C5898" s="19">
        <v>0.70367552645947162</v>
      </c>
      <c r="D5898" s="22">
        <v>0.74453123000950616</v>
      </c>
      <c r="F5898" s="50">
        <v>5881</v>
      </c>
      <c r="G5898" s="42">
        <v>1.4482067564689778</v>
      </c>
      <c r="H5898" s="42">
        <v>0.70367552645947162</v>
      </c>
      <c r="I5898" s="51">
        <v>1.4734509121839836</v>
      </c>
    </row>
    <row r="5899" spans="2:9" x14ac:dyDescent="0.2">
      <c r="B5899" s="10">
        <v>5882</v>
      </c>
      <c r="C5899" s="19">
        <v>0.92420698288766601</v>
      </c>
      <c r="D5899" s="22">
        <v>0.78212939451611208</v>
      </c>
      <c r="F5899" s="50">
        <v>5882</v>
      </c>
      <c r="G5899" s="42">
        <v>1.7063363774037781</v>
      </c>
      <c r="H5899" s="42">
        <v>0.78212939451611208</v>
      </c>
      <c r="I5899" s="51">
        <v>1.722344275826492</v>
      </c>
    </row>
    <row r="5900" spans="2:9" x14ac:dyDescent="0.2">
      <c r="B5900" s="10">
        <v>5883</v>
      </c>
      <c r="C5900" s="19">
        <v>1.1034649418873443E-2</v>
      </c>
      <c r="D5900" s="22">
        <v>0.91634884558661323</v>
      </c>
      <c r="F5900" s="50">
        <v>5883</v>
      </c>
      <c r="G5900" s="42">
        <v>0.92738349500548667</v>
      </c>
      <c r="H5900" s="42">
        <v>1.1034649418873443E-2</v>
      </c>
      <c r="I5900" s="51">
        <v>2.7121982263059521E-2</v>
      </c>
    </row>
    <row r="5901" spans="2:9" x14ac:dyDescent="0.2">
      <c r="B5901" s="10">
        <v>5884</v>
      </c>
      <c r="C5901" s="19">
        <v>0.74712402182778759</v>
      </c>
      <c r="D5901" s="22">
        <v>0.18139918304623481</v>
      </c>
      <c r="F5901" s="50">
        <v>5884</v>
      </c>
      <c r="G5901" s="42">
        <v>0.9285232048740224</v>
      </c>
      <c r="H5901" s="42">
        <v>0.18139918304623481</v>
      </c>
      <c r="I5901" s="51">
        <v>1.1298908926798834</v>
      </c>
    </row>
    <row r="5902" spans="2:9" x14ac:dyDescent="0.2">
      <c r="B5902" s="10">
        <v>5885</v>
      </c>
      <c r="C5902" s="19">
        <v>0.92723974584060398</v>
      </c>
      <c r="D5902" s="22">
        <v>0.95836257170025774</v>
      </c>
      <c r="F5902" s="50">
        <v>5885</v>
      </c>
      <c r="G5902" s="42">
        <v>1.8856023175408616</v>
      </c>
      <c r="H5902" s="42">
        <v>0.92723974584060398</v>
      </c>
      <c r="I5902" s="51">
        <v>1.8574006430443397</v>
      </c>
    </row>
    <row r="5903" spans="2:9" x14ac:dyDescent="0.2">
      <c r="B5903" s="10">
        <v>5886</v>
      </c>
      <c r="C5903" s="19">
        <v>0.57759874478407391</v>
      </c>
      <c r="D5903" s="22">
        <v>0.55023364536067454</v>
      </c>
      <c r="F5903" s="50">
        <v>5886</v>
      </c>
      <c r="G5903" s="42">
        <v>1.1278323901447485</v>
      </c>
      <c r="H5903" s="42">
        <v>0.55023364536067454</v>
      </c>
      <c r="I5903" s="51">
        <v>1.2895643407060606</v>
      </c>
    </row>
    <row r="5904" spans="2:9" x14ac:dyDescent="0.2">
      <c r="B5904" s="10">
        <v>5887</v>
      </c>
      <c r="C5904" s="19">
        <v>0.90650656415271202</v>
      </c>
      <c r="D5904" s="22">
        <v>0.98849760213803073</v>
      </c>
      <c r="F5904" s="50">
        <v>5887</v>
      </c>
      <c r="G5904" s="42">
        <v>1.8950041662907426</v>
      </c>
      <c r="H5904" s="42">
        <v>0.90650656415271202</v>
      </c>
      <c r="I5904" s="51">
        <v>1.8140371893364664</v>
      </c>
    </row>
    <row r="5905" spans="2:9" x14ac:dyDescent="0.2">
      <c r="B5905" s="10">
        <v>5888</v>
      </c>
      <c r="C5905" s="19">
        <v>1.7034971569724999E-2</v>
      </c>
      <c r="D5905" s="22">
        <v>0.19042279218753844</v>
      </c>
      <c r="F5905" s="50">
        <v>5888</v>
      </c>
      <c r="G5905" s="42">
        <v>0.20745776375726344</v>
      </c>
      <c r="H5905" s="42">
        <v>1.7034971569724999E-2</v>
      </c>
      <c r="I5905" s="51">
        <v>0.47751107097372625</v>
      </c>
    </row>
    <row r="5906" spans="2:9" x14ac:dyDescent="0.2">
      <c r="B5906" s="10">
        <v>5889</v>
      </c>
      <c r="C5906" s="19">
        <v>0.59676312850455149</v>
      </c>
      <c r="D5906" s="22">
        <v>0.48698909135756374</v>
      </c>
      <c r="F5906" s="50">
        <v>5889</v>
      </c>
      <c r="G5906" s="42">
        <v>1.0837522198621152</v>
      </c>
      <c r="H5906" s="42">
        <v>0.48698909135756374</v>
      </c>
      <c r="I5906" s="51">
        <v>1.2646996781723125</v>
      </c>
    </row>
    <row r="5907" spans="2:9" x14ac:dyDescent="0.2">
      <c r="B5907" s="10">
        <v>5890</v>
      </c>
      <c r="C5907" s="19">
        <v>0.74531156706871848</v>
      </c>
      <c r="D5907" s="22">
        <v>0.97364020447402844</v>
      </c>
      <c r="F5907" s="50">
        <v>5890</v>
      </c>
      <c r="G5907" s="42">
        <v>1.7189517715427469</v>
      </c>
      <c r="H5907" s="42">
        <v>0.74531156706871848</v>
      </c>
      <c r="I5907" s="51">
        <v>1.4964206422225259</v>
      </c>
    </row>
    <row r="5908" spans="2:9" x14ac:dyDescent="0.2">
      <c r="B5908" s="10">
        <v>5891</v>
      </c>
      <c r="C5908" s="19">
        <v>0.3843307617759385</v>
      </c>
      <c r="D5908" s="22">
        <v>0.7495547363334466</v>
      </c>
      <c r="F5908" s="50">
        <v>5891</v>
      </c>
      <c r="G5908" s="42">
        <v>1.1338854981093851</v>
      </c>
      <c r="H5908" s="42">
        <v>0.3843307617759385</v>
      </c>
      <c r="I5908" s="51">
        <v>0.87266117810014232</v>
      </c>
    </row>
    <row r="5909" spans="2:9" x14ac:dyDescent="0.2">
      <c r="B5909" s="10">
        <v>5892</v>
      </c>
      <c r="C5909" s="19">
        <v>0.18277014147491188</v>
      </c>
      <c r="D5909" s="22">
        <v>8.9190834117168771E-2</v>
      </c>
      <c r="F5909" s="50">
        <v>5892</v>
      </c>
      <c r="G5909" s="42">
        <v>0.27196097559208066</v>
      </c>
      <c r="H5909" s="42">
        <v>8.9190834117168771E-2</v>
      </c>
      <c r="I5909" s="51">
        <v>0.94853812743519195</v>
      </c>
    </row>
    <row r="5910" spans="2:9" x14ac:dyDescent="0.2">
      <c r="B5910" s="10">
        <v>5893</v>
      </c>
      <c r="C5910" s="19">
        <v>0.64764958095724834</v>
      </c>
      <c r="D5910" s="22">
        <v>0.39069395754584213</v>
      </c>
      <c r="F5910" s="50">
        <v>5893</v>
      </c>
      <c r="G5910" s="42">
        <v>1.0383435385030904</v>
      </c>
      <c r="H5910" s="42">
        <v>0.39069395754584213</v>
      </c>
      <c r="I5910" s="51">
        <v>1.2345953678928614</v>
      </c>
    </row>
    <row r="5911" spans="2:9" x14ac:dyDescent="0.2">
      <c r="B5911" s="10">
        <v>5894</v>
      </c>
      <c r="C5911" s="19">
        <v>0.70071029888355119</v>
      </c>
      <c r="D5911" s="22">
        <v>0.11342432666054947</v>
      </c>
      <c r="F5911" s="50">
        <v>5894</v>
      </c>
      <c r="G5911" s="42">
        <v>0.81413462554410065</v>
      </c>
      <c r="H5911" s="42">
        <v>0.11342432666054947</v>
      </c>
      <c r="I5911" s="51">
        <v>1.0738865952834815</v>
      </c>
    </row>
    <row r="5912" spans="2:9" x14ac:dyDescent="0.2">
      <c r="B5912" s="10">
        <v>5895</v>
      </c>
      <c r="C5912" s="19">
        <v>2.5897766713282366E-2</v>
      </c>
      <c r="D5912" s="22">
        <v>0.28709822819134734</v>
      </c>
      <c r="F5912" s="50">
        <v>5895</v>
      </c>
      <c r="G5912" s="42">
        <v>0.3129959949046297</v>
      </c>
      <c r="H5912" s="42">
        <v>2.5897766713282366E-2</v>
      </c>
      <c r="I5912" s="51">
        <v>0.37620606228489006</v>
      </c>
    </row>
    <row r="5913" spans="2:9" x14ac:dyDescent="0.2">
      <c r="B5913" s="10">
        <v>5896</v>
      </c>
      <c r="C5913" s="19">
        <v>0.11753405038384868</v>
      </c>
      <c r="D5913" s="22">
        <v>2.4134441780899296E-2</v>
      </c>
      <c r="F5913" s="50">
        <v>5896</v>
      </c>
      <c r="G5913" s="42">
        <v>0.14166849216474797</v>
      </c>
      <c r="H5913" s="42">
        <v>2.4134441780899296E-2</v>
      </c>
      <c r="I5913" s="51">
        <v>0.97377426831994807</v>
      </c>
    </row>
    <row r="5914" spans="2:9" x14ac:dyDescent="0.2">
      <c r="B5914" s="10">
        <v>5897</v>
      </c>
      <c r="C5914" s="19">
        <v>0.60341531473592691</v>
      </c>
      <c r="D5914" s="22">
        <v>0.13077295448678938</v>
      </c>
      <c r="F5914" s="50">
        <v>5897</v>
      </c>
      <c r="G5914" s="42">
        <v>0.73418826922271629</v>
      </c>
      <c r="H5914" s="42">
        <v>0.13077295448678938</v>
      </c>
      <c r="I5914" s="51">
        <v>1.0668477443770958</v>
      </c>
    </row>
    <row r="5915" spans="2:9" x14ac:dyDescent="0.2">
      <c r="B5915" s="10">
        <v>5898</v>
      </c>
      <c r="C5915" s="19">
        <v>0.83119695077572409</v>
      </c>
      <c r="D5915" s="22">
        <v>0.91216855545378206</v>
      </c>
      <c r="F5915" s="50">
        <v>5898</v>
      </c>
      <c r="G5915" s="42">
        <v>1.7433655062295061</v>
      </c>
      <c r="H5915" s="42">
        <v>0.83119695077572409</v>
      </c>
      <c r="I5915" s="51">
        <v>1.6760019208112982</v>
      </c>
    </row>
    <row r="5916" spans="2:9" x14ac:dyDescent="0.2">
      <c r="B5916" s="10">
        <v>5899</v>
      </c>
      <c r="C5916" s="19">
        <v>0.68281677216215964</v>
      </c>
      <c r="D5916" s="22">
        <v>0.9584177844470454</v>
      </c>
      <c r="F5916" s="50">
        <v>5899</v>
      </c>
      <c r="G5916" s="42">
        <v>1.641234556609205</v>
      </c>
      <c r="H5916" s="42">
        <v>0.68281677216215964</v>
      </c>
      <c r="I5916" s="51">
        <v>1.3765526885014392</v>
      </c>
    </row>
    <row r="5917" spans="2:9" x14ac:dyDescent="0.2">
      <c r="B5917" s="10">
        <v>5900</v>
      </c>
      <c r="C5917" s="19">
        <v>0.59137050376940259</v>
      </c>
      <c r="D5917" s="22">
        <v>0.32546915766996332</v>
      </c>
      <c r="F5917" s="50">
        <v>5900</v>
      </c>
      <c r="G5917" s="42">
        <v>0.9168396614393659</v>
      </c>
      <c r="H5917" s="42">
        <v>0.32546915766996332</v>
      </c>
      <c r="I5917" s="51">
        <v>1.168313460210161</v>
      </c>
    </row>
    <row r="5918" spans="2:9" x14ac:dyDescent="0.2">
      <c r="B5918" s="10">
        <v>5901</v>
      </c>
      <c r="C5918" s="19">
        <v>0.77086504186414273</v>
      </c>
      <c r="D5918" s="22">
        <v>0.35008846671728444</v>
      </c>
      <c r="F5918" s="50">
        <v>5901</v>
      </c>
      <c r="G5918" s="42">
        <v>1.1209535085814273</v>
      </c>
      <c r="H5918" s="42">
        <v>0.35008846671728444</v>
      </c>
      <c r="I5918" s="51">
        <v>1.2630078417258903</v>
      </c>
    </row>
    <row r="5919" spans="2:9" x14ac:dyDescent="0.2">
      <c r="B5919" s="10">
        <v>5902</v>
      </c>
      <c r="C5919" s="19">
        <v>0.15998067066067412</v>
      </c>
      <c r="D5919" s="22">
        <v>0.80974048221473516</v>
      </c>
      <c r="F5919" s="50">
        <v>5902</v>
      </c>
      <c r="G5919" s="42">
        <v>0.96972115287540928</v>
      </c>
      <c r="H5919" s="42">
        <v>0.15998067066067412</v>
      </c>
      <c r="I5919" s="51">
        <v>0.38670662793131494</v>
      </c>
    </row>
    <row r="5920" spans="2:9" x14ac:dyDescent="0.2">
      <c r="B5920" s="10">
        <v>5903</v>
      </c>
      <c r="C5920" s="19">
        <v>0.72358887120555027</v>
      </c>
      <c r="D5920" s="22">
        <v>0.72319286004021666</v>
      </c>
      <c r="F5920" s="50">
        <v>5903</v>
      </c>
      <c r="G5920" s="42">
        <v>1.4467817312457669</v>
      </c>
      <c r="H5920" s="42">
        <v>0.72319286004021666</v>
      </c>
      <c r="I5920" s="51">
        <v>1.5145736973871169</v>
      </c>
    </row>
    <row r="5921" spans="2:9" x14ac:dyDescent="0.2">
      <c r="B5921" s="10">
        <v>5904</v>
      </c>
      <c r="C5921" s="19">
        <v>0.55690333084725518</v>
      </c>
      <c r="D5921" s="22">
        <v>0.84717782123532048</v>
      </c>
      <c r="F5921" s="50">
        <v>5904</v>
      </c>
      <c r="G5921" s="42">
        <v>1.4040811520825756</v>
      </c>
      <c r="H5921" s="42">
        <v>0.55690333084725518</v>
      </c>
      <c r="I5921" s="51">
        <v>1.165921568090635</v>
      </c>
    </row>
    <row r="5922" spans="2:9" x14ac:dyDescent="0.2">
      <c r="B5922" s="10">
        <v>5905</v>
      </c>
      <c r="C5922" s="19">
        <v>0.21988201407617636</v>
      </c>
      <c r="D5922" s="22">
        <v>0.36681381480735653</v>
      </c>
      <c r="F5922" s="50">
        <v>5905</v>
      </c>
      <c r="G5922" s="42">
        <v>0.58669582888353289</v>
      </c>
      <c r="H5922" s="42">
        <v>0.21988201407617636</v>
      </c>
      <c r="I5922" s="51">
        <v>0.79361008175648506</v>
      </c>
    </row>
    <row r="5923" spans="2:9" x14ac:dyDescent="0.2">
      <c r="B5923" s="10">
        <v>5906</v>
      </c>
      <c r="C5923" s="19">
        <v>0.83115543539897474</v>
      </c>
      <c r="D5923" s="22">
        <v>0.86253946098380752</v>
      </c>
      <c r="F5923" s="50">
        <v>5906</v>
      </c>
      <c r="G5923" s="42">
        <v>1.6936948963827823</v>
      </c>
      <c r="H5923" s="42">
        <v>0.83115543539897474</v>
      </c>
      <c r="I5923" s="51">
        <v>1.6837111516583736</v>
      </c>
    </row>
    <row r="5924" spans="2:9" x14ac:dyDescent="0.2">
      <c r="B5924" s="10">
        <v>5907</v>
      </c>
      <c r="C5924" s="19">
        <v>0.30070527391628965</v>
      </c>
      <c r="D5924" s="22">
        <v>0.14947957685437385</v>
      </c>
      <c r="F5924" s="50">
        <v>5907</v>
      </c>
      <c r="G5924" s="42">
        <v>0.4501848507706635</v>
      </c>
      <c r="H5924" s="42">
        <v>0.14947957685437385</v>
      </c>
      <c r="I5924" s="51">
        <v>0.98506863476780482</v>
      </c>
    </row>
    <row r="5925" spans="2:9" x14ac:dyDescent="0.2">
      <c r="B5925" s="10">
        <v>5908</v>
      </c>
      <c r="C5925" s="19">
        <v>0.95854447319472202</v>
      </c>
      <c r="D5925" s="22">
        <v>0.71050259750715272</v>
      </c>
      <c r="F5925" s="50">
        <v>5908</v>
      </c>
      <c r="G5925" s="42">
        <v>1.6690470707018747</v>
      </c>
      <c r="H5925" s="42">
        <v>0.71050259750715272</v>
      </c>
      <c r="I5925" s="51">
        <v>1.6808683675873115</v>
      </c>
    </row>
    <row r="5926" spans="2:9" x14ac:dyDescent="0.2">
      <c r="B5926" s="10">
        <v>5909</v>
      </c>
      <c r="C5926" s="19">
        <v>0.86070662463373648</v>
      </c>
      <c r="D5926" s="22">
        <v>0.38967785191524462</v>
      </c>
      <c r="F5926" s="50">
        <v>5909</v>
      </c>
      <c r="G5926" s="42">
        <v>1.2503844765489811</v>
      </c>
      <c r="H5926" s="42">
        <v>0.38967785191524462</v>
      </c>
      <c r="I5926" s="51">
        <v>1.3329010926116109</v>
      </c>
    </row>
    <row r="5927" spans="2:9" x14ac:dyDescent="0.2">
      <c r="B5927" s="10">
        <v>5910</v>
      </c>
      <c r="C5927" s="19">
        <v>0.94405440869389701</v>
      </c>
      <c r="D5927" s="22">
        <v>0.10261379349676747</v>
      </c>
      <c r="F5927" s="50">
        <v>5910</v>
      </c>
      <c r="G5927" s="42">
        <v>1.0466682021906646</v>
      </c>
      <c r="H5927" s="42">
        <v>0.10261379349676747</v>
      </c>
      <c r="I5927" s="51">
        <v>1.0967235814454743</v>
      </c>
    </row>
    <row r="5928" spans="2:9" x14ac:dyDescent="0.2">
      <c r="B5928" s="10">
        <v>5911</v>
      </c>
      <c r="C5928" s="19">
        <v>0.29629925259879453</v>
      </c>
      <c r="D5928" s="22">
        <v>0.87445107255628374</v>
      </c>
      <c r="F5928" s="50">
        <v>5911</v>
      </c>
      <c r="G5928" s="42">
        <v>1.1707503251550784</v>
      </c>
      <c r="H5928" s="42">
        <v>0.29629925259879453</v>
      </c>
      <c r="I5928" s="51">
        <v>0.64148608297818077</v>
      </c>
    </row>
    <row r="5929" spans="2:9" x14ac:dyDescent="0.2">
      <c r="B5929" s="10">
        <v>5912</v>
      </c>
      <c r="C5929" s="19">
        <v>0.63298665691260458</v>
      </c>
      <c r="D5929" s="22">
        <v>0.909899923786742</v>
      </c>
      <c r="F5929" s="50">
        <v>5912</v>
      </c>
      <c r="G5929" s="42">
        <v>1.5428865806993466</v>
      </c>
      <c r="H5929" s="42">
        <v>0.63298665691260458</v>
      </c>
      <c r="I5929" s="51">
        <v>1.2925992236080321</v>
      </c>
    </row>
    <row r="5930" spans="2:9" x14ac:dyDescent="0.2">
      <c r="B5930" s="10">
        <v>5913</v>
      </c>
      <c r="C5930" s="19">
        <v>0.92640726082474112</v>
      </c>
      <c r="D5930" s="22">
        <v>0.39949545503487549</v>
      </c>
      <c r="F5930" s="50">
        <v>5913</v>
      </c>
      <c r="G5930" s="42">
        <v>1.3259027158596166</v>
      </c>
      <c r="H5930" s="42">
        <v>0.39949545503487549</v>
      </c>
      <c r="I5930" s="51">
        <v>1.3694190625587732</v>
      </c>
    </row>
    <row r="5931" spans="2:9" x14ac:dyDescent="0.2">
      <c r="B5931" s="10">
        <v>5914</v>
      </c>
      <c r="C5931" s="19">
        <v>0.98419020199836227</v>
      </c>
      <c r="D5931" s="22">
        <v>3.8177266454726744E-2</v>
      </c>
      <c r="F5931" s="50">
        <v>5914</v>
      </c>
      <c r="G5931" s="42">
        <v>1.022367468453089</v>
      </c>
      <c r="H5931" s="42">
        <v>3.8177266454726744E-2</v>
      </c>
      <c r="I5931" s="51">
        <v>1.0375690545296221</v>
      </c>
    </row>
    <row r="5932" spans="2:9" x14ac:dyDescent="0.2">
      <c r="B5932" s="10">
        <v>5915</v>
      </c>
      <c r="C5932" s="19">
        <v>0.90196022411819743</v>
      </c>
      <c r="D5932" s="22">
        <v>0.98505152068528512</v>
      </c>
      <c r="F5932" s="50">
        <v>5915</v>
      </c>
      <c r="G5932" s="42">
        <v>1.8870117448034827</v>
      </c>
      <c r="H5932" s="42">
        <v>0.90196022411819743</v>
      </c>
      <c r="I5932" s="51">
        <v>1.8053127563434122</v>
      </c>
    </row>
    <row r="5933" spans="2:9" x14ac:dyDescent="0.2">
      <c r="B5933" s="10">
        <v>5916</v>
      </c>
      <c r="C5933" s="19">
        <v>0.674014777993035</v>
      </c>
      <c r="D5933" s="22">
        <v>0.77831199380080085</v>
      </c>
      <c r="F5933" s="50">
        <v>5916</v>
      </c>
      <c r="G5933" s="42">
        <v>1.4523267717938357</v>
      </c>
      <c r="H5933" s="42">
        <v>0.674014777993035</v>
      </c>
      <c r="I5933" s="51">
        <v>1.4096310945303978</v>
      </c>
    </row>
    <row r="5934" spans="2:9" x14ac:dyDescent="0.2">
      <c r="B5934" s="10">
        <v>5917</v>
      </c>
      <c r="C5934" s="19">
        <v>3.4861874059466724E-2</v>
      </c>
      <c r="D5934" s="22">
        <v>9.9406372427157996E-2</v>
      </c>
      <c r="F5934" s="50">
        <v>5917</v>
      </c>
      <c r="G5934" s="42">
        <v>0.13426824648662472</v>
      </c>
      <c r="H5934" s="42">
        <v>3.4861874059466724E-2</v>
      </c>
      <c r="I5934" s="51">
        <v>0.75117081784215645</v>
      </c>
    </row>
    <row r="5935" spans="2:9" x14ac:dyDescent="0.2">
      <c r="B5935" s="10">
        <v>5918</v>
      </c>
      <c r="C5935" s="19">
        <v>9.4927523363761979E-2</v>
      </c>
      <c r="D5935" s="22">
        <v>0.5310879856868046</v>
      </c>
      <c r="F5935" s="50">
        <v>5918</v>
      </c>
      <c r="G5935" s="42">
        <v>0.62601550905056658</v>
      </c>
      <c r="H5935" s="42">
        <v>9.4927523363761979E-2</v>
      </c>
      <c r="I5935" s="51">
        <v>0.38128284403252016</v>
      </c>
    </row>
    <row r="5936" spans="2:9" x14ac:dyDescent="0.2">
      <c r="B5936" s="10">
        <v>5919</v>
      </c>
      <c r="C5936" s="19">
        <v>0.45364096133496412</v>
      </c>
      <c r="D5936" s="22">
        <v>0.80288682020443869</v>
      </c>
      <c r="F5936" s="50">
        <v>5919</v>
      </c>
      <c r="G5936" s="42">
        <v>1.2565277815394027</v>
      </c>
      <c r="H5936" s="42">
        <v>0.45364096133496412</v>
      </c>
      <c r="I5936" s="51">
        <v>0.98376658904711534</v>
      </c>
    </row>
    <row r="5937" spans="2:9" x14ac:dyDescent="0.2">
      <c r="B5937" s="10">
        <v>5920</v>
      </c>
      <c r="C5937" s="19">
        <v>0.29928557413743972</v>
      </c>
      <c r="D5937" s="22">
        <v>0.97352619063515766</v>
      </c>
      <c r="F5937" s="50">
        <v>5920</v>
      </c>
      <c r="G5937" s="42">
        <v>1.2728117647725974</v>
      </c>
      <c r="H5937" s="42">
        <v>0.29928557413743972</v>
      </c>
      <c r="I5937" s="51">
        <v>0.60828365990825173</v>
      </c>
    </row>
    <row r="5938" spans="2:9" x14ac:dyDescent="0.2">
      <c r="B5938" s="10">
        <v>5921</v>
      </c>
      <c r="C5938" s="19">
        <v>0.60015834341809737</v>
      </c>
      <c r="D5938" s="22">
        <v>0.77863827323013979</v>
      </c>
      <c r="F5938" s="50">
        <v>5921</v>
      </c>
      <c r="G5938" s="42">
        <v>1.3787966166482373</v>
      </c>
      <c r="H5938" s="42">
        <v>0.60015834341809737</v>
      </c>
      <c r="I5938" s="51">
        <v>1.2721274434277969</v>
      </c>
    </row>
    <row r="5939" spans="2:9" x14ac:dyDescent="0.2">
      <c r="B5939" s="10">
        <v>5922</v>
      </c>
      <c r="C5939" s="19">
        <v>0.23866099110636052</v>
      </c>
      <c r="D5939" s="22">
        <v>2.3231920149507923E-3</v>
      </c>
      <c r="F5939" s="50">
        <v>5922</v>
      </c>
      <c r="G5939" s="42">
        <v>0.24098418312131131</v>
      </c>
      <c r="H5939" s="42">
        <v>2.3231920149507923E-3</v>
      </c>
      <c r="I5939" s="51">
        <v>0.99900026203177827</v>
      </c>
    </row>
    <row r="5940" spans="2:9" x14ac:dyDescent="0.2">
      <c r="B5940" s="10">
        <v>5923</v>
      </c>
      <c r="C5940" s="19">
        <v>0.4362414978470972</v>
      </c>
      <c r="D5940" s="22">
        <v>0.5000834349999761</v>
      </c>
      <c r="F5940" s="50">
        <v>5923</v>
      </c>
      <c r="G5940" s="42">
        <v>0.9363249328470733</v>
      </c>
      <c r="H5940" s="42">
        <v>0.4362414978470972</v>
      </c>
      <c r="I5940" s="51">
        <v>1.0966815888050125</v>
      </c>
    </row>
    <row r="5941" spans="2:9" x14ac:dyDescent="0.2">
      <c r="B5941" s="10">
        <v>5924</v>
      </c>
      <c r="C5941" s="19">
        <v>6.9823872310355917E-2</v>
      </c>
      <c r="D5941" s="22">
        <v>0.71301795583684158</v>
      </c>
      <c r="F5941" s="50">
        <v>5924</v>
      </c>
      <c r="G5941" s="42">
        <v>0.78284182814719749</v>
      </c>
      <c r="H5941" s="42">
        <v>6.9823872310355917E-2</v>
      </c>
      <c r="I5941" s="51">
        <v>0.2197074480697922</v>
      </c>
    </row>
    <row r="5942" spans="2:9" x14ac:dyDescent="0.2">
      <c r="B5942" s="10">
        <v>5925</v>
      </c>
      <c r="C5942" s="19">
        <v>0.98102861287509147</v>
      </c>
      <c r="D5942" s="22">
        <v>0.35016062618086807</v>
      </c>
      <c r="F5942" s="50">
        <v>5925</v>
      </c>
      <c r="G5942" s="42">
        <v>1.3311892390559596</v>
      </c>
      <c r="H5942" s="42">
        <v>0.35016062618086807</v>
      </c>
      <c r="I5942" s="51">
        <v>1.3434762118805621</v>
      </c>
    </row>
    <row r="5943" spans="2:9" x14ac:dyDescent="0.2">
      <c r="B5943" s="10">
        <v>5926</v>
      </c>
      <c r="C5943" s="19">
        <v>0.3915768337145128</v>
      </c>
      <c r="D5943" s="22">
        <v>2.2374644324104631E-3</v>
      </c>
      <c r="F5943" s="50">
        <v>5926</v>
      </c>
      <c r="G5943" s="42">
        <v>0.39381429814692326</v>
      </c>
      <c r="H5943" s="42">
        <v>2.2374644324104631E-3</v>
      </c>
      <c r="I5943" s="51">
        <v>1.0001418758287128</v>
      </c>
    </row>
    <row r="5944" spans="2:9" x14ac:dyDescent="0.2">
      <c r="B5944" s="10">
        <v>5927</v>
      </c>
      <c r="C5944" s="19">
        <v>0.78859964445100894</v>
      </c>
      <c r="D5944" s="22">
        <v>0.34662655170816603</v>
      </c>
      <c r="F5944" s="50">
        <v>5927</v>
      </c>
      <c r="G5944" s="42">
        <v>1.135226196159175</v>
      </c>
      <c r="H5944" s="42">
        <v>0.34662655170816603</v>
      </c>
      <c r="I5944" s="51">
        <v>1.2676013599189861</v>
      </c>
    </row>
    <row r="5945" spans="2:9" x14ac:dyDescent="0.2">
      <c r="B5945" s="10">
        <v>5928</v>
      </c>
      <c r="C5945" s="19">
        <v>0.536522336648943</v>
      </c>
      <c r="D5945" s="22">
        <v>0.93022994574703</v>
      </c>
      <c r="F5945" s="50">
        <v>5928</v>
      </c>
      <c r="G5945" s="42">
        <v>1.4667522823959729</v>
      </c>
      <c r="H5945" s="42">
        <v>0.536522336648943</v>
      </c>
      <c r="I5945" s="51">
        <v>1.0968660201590423</v>
      </c>
    </row>
    <row r="5946" spans="2:9" x14ac:dyDescent="0.2">
      <c r="B5946" s="10">
        <v>5929</v>
      </c>
      <c r="C5946" s="19">
        <v>0.56315070346875895</v>
      </c>
      <c r="D5946" s="22">
        <v>0.31205458863325275</v>
      </c>
      <c r="F5946" s="50">
        <v>5929</v>
      </c>
      <c r="G5946" s="42">
        <v>0.8752052921020117</v>
      </c>
      <c r="H5946" s="42">
        <v>0.31205458863325275</v>
      </c>
      <c r="I5946" s="51">
        <v>1.1480064551309797</v>
      </c>
    </row>
    <row r="5947" spans="2:9" x14ac:dyDescent="0.2">
      <c r="B5947" s="10">
        <v>5930</v>
      </c>
      <c r="C5947" s="19">
        <v>0.2030473057038702</v>
      </c>
      <c r="D5947" s="22">
        <v>0.52927710257789173</v>
      </c>
      <c r="F5947" s="50">
        <v>5930</v>
      </c>
      <c r="G5947" s="42">
        <v>0.73232440828176193</v>
      </c>
      <c r="H5947" s="42">
        <v>0.2030473057038702</v>
      </c>
      <c r="I5947" s="51">
        <v>0.63310534309934852</v>
      </c>
    </row>
    <row r="5948" spans="2:9" x14ac:dyDescent="0.2">
      <c r="B5948" s="10">
        <v>5931</v>
      </c>
      <c r="C5948" s="19">
        <v>0.17557926607674845</v>
      </c>
      <c r="D5948" s="22">
        <v>0.55920405469837331</v>
      </c>
      <c r="F5948" s="50">
        <v>5931</v>
      </c>
      <c r="G5948" s="42">
        <v>0.73478332077512176</v>
      </c>
      <c r="H5948" s="42">
        <v>0.17557926607674845</v>
      </c>
      <c r="I5948" s="51">
        <v>0.5535919447035631</v>
      </c>
    </row>
    <row r="5949" spans="2:9" x14ac:dyDescent="0.2">
      <c r="B5949" s="10">
        <v>5932</v>
      </c>
      <c r="C5949" s="19">
        <v>0.32318771642176891</v>
      </c>
      <c r="D5949" s="22">
        <v>7.3054675663050905E-2</v>
      </c>
      <c r="F5949" s="50">
        <v>5932</v>
      </c>
      <c r="G5949" s="42">
        <v>0.39624239208481982</v>
      </c>
      <c r="H5949" s="42">
        <v>7.3054675663050905E-2</v>
      </c>
      <c r="I5949" s="51">
        <v>0.9938505884180896</v>
      </c>
    </row>
    <row r="5950" spans="2:9" x14ac:dyDescent="0.2">
      <c r="B5950" s="10">
        <v>5933</v>
      </c>
      <c r="C5950" s="19">
        <v>0.70369238050589988</v>
      </c>
      <c r="D5950" s="22">
        <v>0.75920518329700071</v>
      </c>
      <c r="F5950" s="50">
        <v>5933</v>
      </c>
      <c r="G5950" s="42">
        <v>1.4628975638029007</v>
      </c>
      <c r="H5950" s="42">
        <v>0.70369238050589988</v>
      </c>
      <c r="I5950" s="51">
        <v>1.4695221909916683</v>
      </c>
    </row>
    <row r="5951" spans="2:9" x14ac:dyDescent="0.2">
      <c r="B5951" s="10">
        <v>5934</v>
      </c>
      <c r="C5951" s="19">
        <v>0.35481763706769487</v>
      </c>
      <c r="D5951" s="22">
        <v>0.28634387306444187</v>
      </c>
      <c r="F5951" s="50">
        <v>5934</v>
      </c>
      <c r="G5951" s="42">
        <v>0.64116151013213674</v>
      </c>
      <c r="H5951" s="42">
        <v>0.28634387306444187</v>
      </c>
      <c r="I5951" s="51">
        <v>1.0296141158163774</v>
      </c>
    </row>
    <row r="5952" spans="2:9" x14ac:dyDescent="0.2">
      <c r="B5952" s="10">
        <v>5935</v>
      </c>
      <c r="C5952" s="19">
        <v>6.7313662300526489E-2</v>
      </c>
      <c r="D5952" s="22">
        <v>0.24622836221143951</v>
      </c>
      <c r="F5952" s="50">
        <v>5935</v>
      </c>
      <c r="G5952" s="42">
        <v>0.313542024511966</v>
      </c>
      <c r="H5952" s="42">
        <v>6.7313662300526489E-2</v>
      </c>
      <c r="I5952" s="51">
        <v>0.58188521720247943</v>
      </c>
    </row>
    <row r="5953" spans="2:9" x14ac:dyDescent="0.2">
      <c r="B5953" s="10">
        <v>5936</v>
      </c>
      <c r="C5953" s="19">
        <v>0.43927674121283733</v>
      </c>
      <c r="D5953" s="22">
        <v>0.71564968577822563</v>
      </c>
      <c r="F5953" s="50">
        <v>5936</v>
      </c>
      <c r="G5953" s="42">
        <v>1.1549264269910631</v>
      </c>
      <c r="H5953" s="42">
        <v>0.43927674121283733</v>
      </c>
      <c r="I5953" s="51">
        <v>0.99431856745423952</v>
      </c>
    </row>
    <row r="5954" spans="2:9" x14ac:dyDescent="0.2">
      <c r="B5954" s="10">
        <v>5937</v>
      </c>
      <c r="C5954" s="19">
        <v>2.7531153711460199E-2</v>
      </c>
      <c r="D5954" s="22">
        <v>0.70735008814037381</v>
      </c>
      <c r="F5954" s="50">
        <v>5937</v>
      </c>
      <c r="G5954" s="42">
        <v>0.73488124185183401</v>
      </c>
      <c r="H5954" s="42">
        <v>2.7531153711460199E-2</v>
      </c>
      <c r="I5954" s="51">
        <v>0.10631000787759766</v>
      </c>
    </row>
    <row r="5955" spans="2:9" x14ac:dyDescent="0.2">
      <c r="B5955" s="10">
        <v>5938</v>
      </c>
      <c r="C5955" s="19">
        <v>0.22167655369134343</v>
      </c>
      <c r="D5955" s="22">
        <v>0.41575888128107574</v>
      </c>
      <c r="F5955" s="50">
        <v>5938</v>
      </c>
      <c r="G5955" s="42">
        <v>0.63743543497241917</v>
      </c>
      <c r="H5955" s="42">
        <v>0.22167655369134343</v>
      </c>
      <c r="I5955" s="51">
        <v>0.75621282490711106</v>
      </c>
    </row>
    <row r="5956" spans="2:9" x14ac:dyDescent="0.2">
      <c r="B5956" s="10">
        <v>5939</v>
      </c>
      <c r="C5956" s="19">
        <v>0.84741541620722882</v>
      </c>
      <c r="D5956" s="22">
        <v>4.2470907606876218E-2</v>
      </c>
      <c r="F5956" s="50">
        <v>5939</v>
      </c>
      <c r="G5956" s="42">
        <v>0.88988632381410504</v>
      </c>
      <c r="H5956" s="42">
        <v>4.2470907606876218E-2</v>
      </c>
      <c r="I5956" s="51">
        <v>1.0354639080062686</v>
      </c>
    </row>
    <row r="5957" spans="2:9" x14ac:dyDescent="0.2">
      <c r="B5957" s="10">
        <v>5940</v>
      </c>
      <c r="C5957" s="19">
        <v>0.90836125454842798</v>
      </c>
      <c r="D5957" s="22">
        <v>0.47119396412346393</v>
      </c>
      <c r="F5957" s="50">
        <v>5940</v>
      </c>
      <c r="G5957" s="42">
        <v>1.379555218671892</v>
      </c>
      <c r="H5957" s="42">
        <v>0.47119396412346393</v>
      </c>
      <c r="I5957" s="51">
        <v>1.4269162319216269</v>
      </c>
    </row>
    <row r="5958" spans="2:9" x14ac:dyDescent="0.2">
      <c r="B5958" s="10">
        <v>5941</v>
      </c>
      <c r="C5958" s="19">
        <v>0.98105199396243747</v>
      </c>
      <c r="D5958" s="22">
        <v>0.12636411478056897</v>
      </c>
      <c r="F5958" s="50">
        <v>5941</v>
      </c>
      <c r="G5958" s="42">
        <v>1.1074161087430063</v>
      </c>
      <c r="H5958" s="42">
        <v>0.12636411478056897</v>
      </c>
      <c r="I5958" s="51">
        <v>1.1239497114023611</v>
      </c>
    </row>
    <row r="5959" spans="2:9" x14ac:dyDescent="0.2">
      <c r="B5959" s="10">
        <v>5942</v>
      </c>
      <c r="C5959" s="19">
        <v>0.25888398482302599</v>
      </c>
      <c r="D5959" s="22">
        <v>0.67398678058868622</v>
      </c>
      <c r="F5959" s="50">
        <v>5942</v>
      </c>
      <c r="G5959" s="42">
        <v>0.93287076541171221</v>
      </c>
      <c r="H5959" s="42">
        <v>0.25888398482302599</v>
      </c>
      <c r="I5959" s="51">
        <v>0.6610826759543118</v>
      </c>
    </row>
    <row r="5960" spans="2:9" x14ac:dyDescent="0.2">
      <c r="B5960" s="10">
        <v>5943</v>
      </c>
      <c r="C5960" s="19">
        <v>0.33707411965791156</v>
      </c>
      <c r="D5960" s="22">
        <v>0.71066609721469143</v>
      </c>
      <c r="F5960" s="50">
        <v>5943</v>
      </c>
      <c r="G5960" s="42">
        <v>1.0477402168726031</v>
      </c>
      <c r="H5960" s="42">
        <v>0.33707411965791156</v>
      </c>
      <c r="I5960" s="51">
        <v>0.79878537275278727</v>
      </c>
    </row>
    <row r="5961" spans="2:9" x14ac:dyDescent="0.2">
      <c r="B5961" s="10">
        <v>5944</v>
      </c>
      <c r="C5961" s="19">
        <v>0.81826581421002054</v>
      </c>
      <c r="D5961" s="22">
        <v>0.17152787017345694</v>
      </c>
      <c r="F5961" s="50">
        <v>5944</v>
      </c>
      <c r="G5961" s="42">
        <v>0.98979368438347748</v>
      </c>
      <c r="H5961" s="42">
        <v>0.17152787017345694</v>
      </c>
      <c r="I5961" s="51">
        <v>1.1377099167221474</v>
      </c>
    </row>
    <row r="5962" spans="2:9" x14ac:dyDescent="0.2">
      <c r="B5962" s="10">
        <v>5945</v>
      </c>
      <c r="C5962" s="19">
        <v>0.21301897717349993</v>
      </c>
      <c r="D5962" s="22">
        <v>0.56887358953635536</v>
      </c>
      <c r="F5962" s="50">
        <v>5945</v>
      </c>
      <c r="G5962" s="42">
        <v>0.7818925667098553</v>
      </c>
      <c r="H5962" s="42">
        <v>0.21301897717349993</v>
      </c>
      <c r="I5962" s="51">
        <v>0.62792993510967465</v>
      </c>
    </row>
    <row r="5963" spans="2:9" x14ac:dyDescent="0.2">
      <c r="B5963" s="10">
        <v>5946</v>
      </c>
      <c r="C5963" s="19">
        <v>0.11316448907636489</v>
      </c>
      <c r="D5963" s="22">
        <v>0.11381138565033633</v>
      </c>
      <c r="F5963" s="50">
        <v>5946</v>
      </c>
      <c r="G5963" s="42">
        <v>0.22697587472670122</v>
      </c>
      <c r="H5963" s="42">
        <v>0.11316448907636489</v>
      </c>
      <c r="I5963" s="51">
        <v>0.89353606591582013</v>
      </c>
    </row>
    <row r="5964" spans="2:9" x14ac:dyDescent="0.2">
      <c r="B5964" s="10">
        <v>5947</v>
      </c>
      <c r="C5964" s="19">
        <v>0.65592409866638635</v>
      </c>
      <c r="D5964" s="22">
        <v>0.38923620714333063</v>
      </c>
      <c r="F5964" s="50">
        <v>5947</v>
      </c>
      <c r="G5964" s="42">
        <v>1.045160305809717</v>
      </c>
      <c r="H5964" s="42">
        <v>0.38923620714333063</v>
      </c>
      <c r="I5964" s="51">
        <v>1.2378552732425705</v>
      </c>
    </row>
    <row r="5965" spans="2:9" x14ac:dyDescent="0.2">
      <c r="B5965" s="10">
        <v>5948</v>
      </c>
      <c r="C5965" s="19">
        <v>0.59504055075910489</v>
      </c>
      <c r="D5965" s="22">
        <v>0.58353441446826859</v>
      </c>
      <c r="F5965" s="50">
        <v>5948</v>
      </c>
      <c r="G5965" s="42">
        <v>1.1785749652273734</v>
      </c>
      <c r="H5965" s="42">
        <v>0.58353441446826859</v>
      </c>
      <c r="I5965" s="51">
        <v>1.3221868950648306</v>
      </c>
    </row>
    <row r="5966" spans="2:9" x14ac:dyDescent="0.2">
      <c r="B5966" s="10">
        <v>5949</v>
      </c>
      <c r="C5966" s="19">
        <v>0.42379737270187146</v>
      </c>
      <c r="D5966" s="22">
        <v>0.7797969017094506</v>
      </c>
      <c r="F5966" s="50">
        <v>5949</v>
      </c>
      <c r="G5966" s="42">
        <v>1.2035942744113219</v>
      </c>
      <c r="H5966" s="42">
        <v>0.42379737270187146</v>
      </c>
      <c r="I5966" s="51">
        <v>0.93578464679418305</v>
      </c>
    </row>
    <row r="5967" spans="2:9" x14ac:dyDescent="0.2">
      <c r="B5967" s="10">
        <v>5950</v>
      </c>
      <c r="C5967" s="19">
        <v>0.20153063348665734</v>
      </c>
      <c r="D5967" s="22">
        <v>0.93587132803457396</v>
      </c>
      <c r="F5967" s="50">
        <v>5950</v>
      </c>
      <c r="G5967" s="42">
        <v>1.1374019615212312</v>
      </c>
      <c r="H5967" s="42">
        <v>0.20153063348665734</v>
      </c>
      <c r="I5967" s="51">
        <v>0.42486355819346888</v>
      </c>
    </row>
    <row r="5968" spans="2:9" x14ac:dyDescent="0.2">
      <c r="B5968" s="10">
        <v>5951</v>
      </c>
      <c r="C5968" s="19">
        <v>0.64568690573964849</v>
      </c>
      <c r="D5968" s="22">
        <v>0.66718434588246645</v>
      </c>
      <c r="F5968" s="50">
        <v>5951</v>
      </c>
      <c r="G5968" s="42">
        <v>1.312871251622115</v>
      </c>
      <c r="H5968" s="42">
        <v>0.64568690573964849</v>
      </c>
      <c r="I5968" s="51">
        <v>1.3925648565189022</v>
      </c>
    </row>
    <row r="5969" spans="2:9" x14ac:dyDescent="0.2">
      <c r="B5969" s="10">
        <v>5952</v>
      </c>
      <c r="C5969" s="19">
        <v>0.26793537477970042</v>
      </c>
      <c r="D5969" s="22">
        <v>0.97438003969926312</v>
      </c>
      <c r="F5969" s="50">
        <v>5952</v>
      </c>
      <c r="G5969" s="42">
        <v>1.2423154144789637</v>
      </c>
      <c r="H5969" s="42">
        <v>0.26793537477970042</v>
      </c>
      <c r="I5969" s="51">
        <v>0.5450656055245553</v>
      </c>
    </row>
    <row r="5970" spans="2:9" x14ac:dyDescent="0.2">
      <c r="B5970" s="10">
        <v>5953</v>
      </c>
      <c r="C5970" s="19">
        <v>7.7204826895408529E-2</v>
      </c>
      <c r="D5970" s="22">
        <v>0.64531583752095778</v>
      </c>
      <c r="F5970" s="50">
        <v>5953</v>
      </c>
      <c r="G5970" s="42">
        <v>0.72252066441636631</v>
      </c>
      <c r="H5970" s="42">
        <v>7.7204826895408529E-2</v>
      </c>
      <c r="I5970" s="51">
        <v>0.26870948801463257</v>
      </c>
    </row>
    <row r="5971" spans="2:9" x14ac:dyDescent="0.2">
      <c r="B5971" s="10">
        <v>5954</v>
      </c>
      <c r="C5971" s="19">
        <v>9.4200946886003112E-2</v>
      </c>
      <c r="D5971" s="22">
        <v>0.38984644068406338</v>
      </c>
      <c r="F5971" s="50">
        <v>5954</v>
      </c>
      <c r="G5971" s="42">
        <v>0.48404738757006649</v>
      </c>
      <c r="H5971" s="42">
        <v>9.4200946886003112E-2</v>
      </c>
      <c r="I5971" s="51">
        <v>0.49234395922360846</v>
      </c>
    </row>
    <row r="5972" spans="2:9" x14ac:dyDescent="0.2">
      <c r="B5972" s="10">
        <v>5955</v>
      </c>
      <c r="C5972" s="19">
        <v>0.13741590048275798</v>
      </c>
      <c r="D5972" s="22">
        <v>0.90400730396857532</v>
      </c>
      <c r="F5972" s="50">
        <v>5955</v>
      </c>
      <c r="G5972" s="42">
        <v>1.0414232044513332</v>
      </c>
      <c r="H5972" s="42">
        <v>0.13741590048275798</v>
      </c>
      <c r="I5972" s="51">
        <v>0.30367259493151955</v>
      </c>
    </row>
    <row r="5973" spans="2:9" x14ac:dyDescent="0.2">
      <c r="B5973" s="10">
        <v>5956</v>
      </c>
      <c r="C5973" s="19">
        <v>0.71690200871098242</v>
      </c>
      <c r="D5973" s="22">
        <v>0.68720668590442358</v>
      </c>
      <c r="F5973" s="50">
        <v>5956</v>
      </c>
      <c r="G5973" s="42">
        <v>1.404108694615406</v>
      </c>
      <c r="H5973" s="42">
        <v>0.68720668590442358</v>
      </c>
      <c r="I5973" s="51">
        <v>1.4827631453255603</v>
      </c>
    </row>
    <row r="5974" spans="2:9" x14ac:dyDescent="0.2">
      <c r="B5974" s="10">
        <v>5957</v>
      </c>
      <c r="C5974" s="19">
        <v>0.72379206686638153</v>
      </c>
      <c r="D5974" s="22">
        <v>0.30346344069350661</v>
      </c>
      <c r="F5974" s="50">
        <v>5957</v>
      </c>
      <c r="G5974" s="42">
        <v>1.0272555075598881</v>
      </c>
      <c r="H5974" s="42">
        <v>0.30346344069350661</v>
      </c>
      <c r="I5974" s="51">
        <v>1.2100263079078377</v>
      </c>
    </row>
    <row r="5975" spans="2:9" x14ac:dyDescent="0.2">
      <c r="B5975" s="10">
        <v>5958</v>
      </c>
      <c r="C5975" s="19">
        <v>0.72171999210198556</v>
      </c>
      <c r="D5975" s="22">
        <v>0.72161313992402221</v>
      </c>
      <c r="F5975" s="50">
        <v>5958</v>
      </c>
      <c r="G5975" s="42">
        <v>1.4433331320260079</v>
      </c>
      <c r="H5975" s="42">
        <v>0.72161313992402221</v>
      </c>
      <c r="I5975" s="51">
        <v>1.5119223054552542</v>
      </c>
    </row>
    <row r="5976" spans="2:9" x14ac:dyDescent="0.2">
      <c r="B5976" s="10">
        <v>5959</v>
      </c>
      <c r="C5976" s="19">
        <v>0.87132187261064054</v>
      </c>
      <c r="D5976" s="22">
        <v>0.63800162431189344</v>
      </c>
      <c r="F5976" s="50">
        <v>5959</v>
      </c>
      <c r="G5976" s="42">
        <v>1.509323496922534</v>
      </c>
      <c r="H5976" s="42">
        <v>0.63800162431189344</v>
      </c>
      <c r="I5976" s="51">
        <v>1.5538716798525589</v>
      </c>
    </row>
    <row r="5977" spans="2:9" x14ac:dyDescent="0.2">
      <c r="B5977" s="10">
        <v>5960</v>
      </c>
      <c r="C5977" s="19">
        <v>0.74732425575623873</v>
      </c>
      <c r="D5977" s="22">
        <v>8.6453246564887065E-2</v>
      </c>
      <c r="F5977" s="50">
        <v>5960</v>
      </c>
      <c r="G5977" s="42">
        <v>0.8337775023211258</v>
      </c>
      <c r="H5977" s="42">
        <v>8.6453246564887065E-2</v>
      </c>
      <c r="I5977" s="51">
        <v>1.0615875831588113</v>
      </c>
    </row>
    <row r="5978" spans="2:9" x14ac:dyDescent="0.2">
      <c r="B5978" s="10">
        <v>5961</v>
      </c>
      <c r="C5978" s="19">
        <v>0.96524317392275238</v>
      </c>
      <c r="D5978" s="22">
        <v>0.40262215590532835</v>
      </c>
      <c r="F5978" s="50">
        <v>5961</v>
      </c>
      <c r="G5978" s="42">
        <v>1.3678653298280807</v>
      </c>
      <c r="H5978" s="42">
        <v>0.40262215590532835</v>
      </c>
      <c r="I5978" s="51">
        <v>1.3884802597880925</v>
      </c>
    </row>
    <row r="5979" spans="2:9" x14ac:dyDescent="0.2">
      <c r="B5979" s="10">
        <v>5962</v>
      </c>
      <c r="C5979" s="19">
        <v>0.40077381507082133</v>
      </c>
      <c r="D5979" s="22">
        <v>0.62150013838099494</v>
      </c>
      <c r="F5979" s="50">
        <v>5962</v>
      </c>
      <c r="G5979" s="42">
        <v>1.0222739534518164</v>
      </c>
      <c r="H5979" s="42">
        <v>0.40077381507082133</v>
      </c>
      <c r="I5979" s="51">
        <v>0.96727638462235777</v>
      </c>
    </row>
    <row r="5980" spans="2:9" x14ac:dyDescent="0.2">
      <c r="B5980" s="10">
        <v>5963</v>
      </c>
      <c r="C5980" s="19">
        <v>0.54530083559759834</v>
      </c>
      <c r="D5980" s="22">
        <v>0.86388862650677256</v>
      </c>
      <c r="F5980" s="50">
        <v>5963</v>
      </c>
      <c r="G5980" s="42">
        <v>1.4091894621043708</v>
      </c>
      <c r="H5980" s="42">
        <v>0.54530083559759834</v>
      </c>
      <c r="I5980" s="51">
        <v>1.1375207084785157</v>
      </c>
    </row>
    <row r="5981" spans="2:9" x14ac:dyDescent="0.2">
      <c r="B5981" s="10">
        <v>5964</v>
      </c>
      <c r="C5981" s="19">
        <v>0.81718417028497148</v>
      </c>
      <c r="D5981" s="22">
        <v>0.13384461392068803</v>
      </c>
      <c r="F5981" s="50">
        <v>5964</v>
      </c>
      <c r="G5981" s="42">
        <v>0.95102878420565951</v>
      </c>
      <c r="H5981" s="42">
        <v>0.13384461392068803</v>
      </c>
      <c r="I5981" s="51">
        <v>1.1071844471578309</v>
      </c>
    </row>
    <row r="5982" spans="2:9" x14ac:dyDescent="0.2">
      <c r="B5982" s="10">
        <v>5965</v>
      </c>
      <c r="C5982" s="19">
        <v>0.85072503031255564</v>
      </c>
      <c r="D5982" s="22">
        <v>0.98359913871242255</v>
      </c>
      <c r="F5982" s="50">
        <v>5965</v>
      </c>
      <c r="G5982" s="42">
        <v>1.8343241690249781</v>
      </c>
      <c r="H5982" s="42">
        <v>0.85072503031255564</v>
      </c>
      <c r="I5982" s="51">
        <v>1.7037087228830701</v>
      </c>
    </row>
    <row r="5983" spans="2:9" x14ac:dyDescent="0.2">
      <c r="B5983" s="10">
        <v>5966</v>
      </c>
      <c r="C5983" s="19">
        <v>0.57978798679247234</v>
      </c>
      <c r="D5983" s="22">
        <v>0.1193085419358747</v>
      </c>
      <c r="F5983" s="50">
        <v>5966</v>
      </c>
      <c r="G5983" s="42">
        <v>0.69909652872834704</v>
      </c>
      <c r="H5983" s="42">
        <v>0.1193085419358747</v>
      </c>
      <c r="I5983" s="51">
        <v>1.0563439346591164</v>
      </c>
    </row>
    <row r="5984" spans="2:9" x14ac:dyDescent="0.2">
      <c r="B5984" s="10">
        <v>5967</v>
      </c>
      <c r="C5984" s="19">
        <v>0.114837203182929</v>
      </c>
      <c r="D5984" s="22">
        <v>0.4531262874196812</v>
      </c>
      <c r="F5984" s="50">
        <v>5967</v>
      </c>
      <c r="G5984" s="42">
        <v>0.5679634906026102</v>
      </c>
      <c r="H5984" s="42">
        <v>0.114837203182929</v>
      </c>
      <c r="I5984" s="51">
        <v>0.48989545169165261</v>
      </c>
    </row>
    <row r="5985" spans="2:9" x14ac:dyDescent="0.2">
      <c r="B5985" s="10">
        <v>5968</v>
      </c>
      <c r="C5985" s="19">
        <v>0.61215247243757864</v>
      </c>
      <c r="D5985" s="22">
        <v>0.56039346747307628</v>
      </c>
      <c r="F5985" s="50">
        <v>5968</v>
      </c>
      <c r="G5985" s="42">
        <v>1.172545939910655</v>
      </c>
      <c r="H5985" s="42">
        <v>0.56039346747307628</v>
      </c>
      <c r="I5985" s="51">
        <v>1.3199454762042304</v>
      </c>
    </row>
    <row r="5986" spans="2:9" x14ac:dyDescent="0.2">
      <c r="B5986" s="10">
        <v>5969</v>
      </c>
      <c r="C5986" s="19">
        <v>0.28631414781816467</v>
      </c>
      <c r="D5986" s="22">
        <v>0.94642297053253399</v>
      </c>
      <c r="F5986" s="50">
        <v>5969</v>
      </c>
      <c r="G5986" s="42">
        <v>1.2327371183506988</v>
      </c>
      <c r="H5986" s="42">
        <v>0.28631414781816467</v>
      </c>
      <c r="I5986" s="51">
        <v>0.59247069934917862</v>
      </c>
    </row>
    <row r="5987" spans="2:9" x14ac:dyDescent="0.2">
      <c r="B5987" s="10">
        <v>5970</v>
      </c>
      <c r="C5987" s="19">
        <v>0.52621868192212262</v>
      </c>
      <c r="D5987" s="22">
        <v>0.87306289969285811</v>
      </c>
      <c r="F5987" s="50">
        <v>5970</v>
      </c>
      <c r="G5987" s="42">
        <v>1.3992815816149808</v>
      </c>
      <c r="H5987" s="42">
        <v>0.52621868192212262</v>
      </c>
      <c r="I5987" s="51">
        <v>1.097119425353104</v>
      </c>
    </row>
    <row r="5988" spans="2:9" x14ac:dyDescent="0.2">
      <c r="B5988" s="10">
        <v>5971</v>
      </c>
      <c r="C5988" s="19">
        <v>0.80597908702974652</v>
      </c>
      <c r="D5988" s="22">
        <v>0.28693135210182019</v>
      </c>
      <c r="F5988" s="50">
        <v>5971</v>
      </c>
      <c r="G5988" s="42">
        <v>1.0929104391315667</v>
      </c>
      <c r="H5988" s="42">
        <v>0.28693135210182019</v>
      </c>
      <c r="I5988" s="51">
        <v>1.2269172833717623</v>
      </c>
    </row>
    <row r="5989" spans="2:9" x14ac:dyDescent="0.2">
      <c r="B5989" s="10">
        <v>5972</v>
      </c>
      <c r="C5989" s="19">
        <v>0.99844129412684368</v>
      </c>
      <c r="D5989" s="22">
        <v>0.1967349884222932</v>
      </c>
      <c r="F5989" s="50">
        <v>5972</v>
      </c>
      <c r="G5989" s="42">
        <v>1.195176282549137</v>
      </c>
      <c r="H5989" s="42">
        <v>0.1967349884222932</v>
      </c>
      <c r="I5989" s="51">
        <v>1.196428144287921</v>
      </c>
    </row>
    <row r="5990" spans="2:9" x14ac:dyDescent="0.2">
      <c r="B5990" s="10">
        <v>5973</v>
      </c>
      <c r="C5990" s="19">
        <v>0.42683211466488991</v>
      </c>
      <c r="D5990" s="22">
        <v>0.20805310917639552</v>
      </c>
      <c r="F5990" s="50">
        <v>5973</v>
      </c>
      <c r="G5990" s="42">
        <v>0.63488522384128543</v>
      </c>
      <c r="H5990" s="42">
        <v>0.20805310917639552</v>
      </c>
      <c r="I5990" s="51">
        <v>1.0457247978962743</v>
      </c>
    </row>
    <row r="5991" spans="2:9" x14ac:dyDescent="0.2">
      <c r="B5991" s="10">
        <v>5974</v>
      </c>
      <c r="C5991" s="19">
        <v>8.3525164183290146E-2</v>
      </c>
      <c r="D5991" s="22">
        <v>1.1388654233113193E-2</v>
      </c>
      <c r="F5991" s="50">
        <v>5974</v>
      </c>
      <c r="G5991" s="42">
        <v>9.4913818416403339E-2</v>
      </c>
      <c r="H5991" s="42">
        <v>1.1388654233113193E-2</v>
      </c>
      <c r="I5991" s="51">
        <v>0.98351105433230979</v>
      </c>
    </row>
    <row r="5992" spans="2:9" x14ac:dyDescent="0.2">
      <c r="B5992" s="10">
        <v>5975</v>
      </c>
      <c r="C5992" s="19">
        <v>0.63283910611857286</v>
      </c>
      <c r="D5992" s="22">
        <v>2.81327792661904E-2</v>
      </c>
      <c r="F5992" s="50">
        <v>5975</v>
      </c>
      <c r="G5992" s="42">
        <v>0.66097188538476326</v>
      </c>
      <c r="H5992" s="42">
        <v>2.81327792661904E-2</v>
      </c>
      <c r="I5992" s="51">
        <v>1.0153434216204635</v>
      </c>
    </row>
    <row r="5993" spans="2:9" x14ac:dyDescent="0.2">
      <c r="B5993" s="10">
        <v>5976</v>
      </c>
      <c r="C5993" s="19">
        <v>0.77395345391813641</v>
      </c>
      <c r="D5993" s="22">
        <v>2.8880495606177226E-3</v>
      </c>
      <c r="F5993" s="50">
        <v>5976</v>
      </c>
      <c r="G5993" s="42">
        <v>0.77684150347875414</v>
      </c>
      <c r="H5993" s="42">
        <v>2.8880495606177226E-3</v>
      </c>
      <c r="I5993" s="51">
        <v>1.0021482792702792</v>
      </c>
    </row>
    <row r="5994" spans="2:9" x14ac:dyDescent="0.2">
      <c r="B5994" s="10">
        <v>5977</v>
      </c>
      <c r="C5994" s="19">
        <v>0.30443975490067166</v>
      </c>
      <c r="D5994" s="22">
        <v>0.34386783518817954</v>
      </c>
      <c r="F5994" s="50">
        <v>5977</v>
      </c>
      <c r="G5994" s="42">
        <v>0.64830759008885119</v>
      </c>
      <c r="H5994" s="42">
        <v>0.30443975490067166</v>
      </c>
      <c r="I5994" s="51">
        <v>0.96878331891866953</v>
      </c>
    </row>
    <row r="5995" spans="2:9" x14ac:dyDescent="0.2">
      <c r="B5995" s="10">
        <v>5978</v>
      </c>
      <c r="C5995" s="19">
        <v>0.41103742784584929</v>
      </c>
      <c r="D5995" s="22">
        <v>0.26866088992416881</v>
      </c>
      <c r="F5995" s="50">
        <v>5978</v>
      </c>
      <c r="G5995" s="42">
        <v>0.6796983177700181</v>
      </c>
      <c r="H5995" s="42">
        <v>0.26866088992416881</v>
      </c>
      <c r="I5995" s="51">
        <v>1.0561871151553022</v>
      </c>
    </row>
    <row r="5996" spans="2:9" x14ac:dyDescent="0.2">
      <c r="B5996" s="10">
        <v>5979</v>
      </c>
      <c r="C5996" s="19">
        <v>0.78733619029403812</v>
      </c>
      <c r="D5996" s="22">
        <v>0.57234483372844902</v>
      </c>
      <c r="F5996" s="50">
        <v>5979</v>
      </c>
      <c r="G5996" s="42">
        <v>1.3596810240224873</v>
      </c>
      <c r="H5996" s="42">
        <v>0.57234483372844902</v>
      </c>
      <c r="I5996" s="51">
        <v>1.4444479436953848</v>
      </c>
    </row>
    <row r="5997" spans="2:9" x14ac:dyDescent="0.2">
      <c r="B5997" s="10">
        <v>5980</v>
      </c>
      <c r="C5997" s="19">
        <v>0.96892148897218555</v>
      </c>
      <c r="D5997" s="22">
        <v>0.64703964366273947</v>
      </c>
      <c r="F5997" s="50">
        <v>5980</v>
      </c>
      <c r="G5997" s="42">
        <v>1.615961132634925</v>
      </c>
      <c r="H5997" s="42">
        <v>0.64703964366273947</v>
      </c>
      <c r="I5997" s="51">
        <v>1.6268187474168814</v>
      </c>
    </row>
    <row r="5998" spans="2:9" x14ac:dyDescent="0.2">
      <c r="B5998" s="10">
        <v>5981</v>
      </c>
      <c r="C5998" s="19">
        <v>0.61191815493416712</v>
      </c>
      <c r="D5998" s="22">
        <v>0.23003482859947944</v>
      </c>
      <c r="F5998" s="50">
        <v>5981</v>
      </c>
      <c r="G5998" s="42">
        <v>0.84195298353364656</v>
      </c>
      <c r="H5998" s="42">
        <v>0.23003482859947944</v>
      </c>
      <c r="I5998" s="51">
        <v>1.1232005327924415</v>
      </c>
    </row>
    <row r="5999" spans="2:9" x14ac:dyDescent="0.2">
      <c r="B5999" s="10">
        <v>5982</v>
      </c>
      <c r="C5999" s="19">
        <v>0.34175050547905395</v>
      </c>
      <c r="D5999" s="22">
        <v>0.52776211491211789</v>
      </c>
      <c r="F5999" s="50">
        <v>5982</v>
      </c>
      <c r="G5999" s="42">
        <v>0.86951262039117183</v>
      </c>
      <c r="H5999" s="42">
        <v>0.34175050547905395</v>
      </c>
      <c r="I5999" s="51">
        <v>0.90917667712038852</v>
      </c>
    </row>
    <row r="6000" spans="2:9" x14ac:dyDescent="0.2">
      <c r="B6000" s="10">
        <v>5983</v>
      </c>
      <c r="C6000" s="19">
        <v>0.32284904116904956</v>
      </c>
      <c r="D6000" s="22">
        <v>0.27785674823320816</v>
      </c>
      <c r="F6000" s="50">
        <v>5983</v>
      </c>
      <c r="G6000" s="42">
        <v>0.60070578940225772</v>
      </c>
      <c r="H6000" s="42">
        <v>0.27785674823320816</v>
      </c>
      <c r="I6000" s="51">
        <v>1.0082759773076608</v>
      </c>
    </row>
    <row r="6001" spans="2:9" x14ac:dyDescent="0.2">
      <c r="B6001" s="10">
        <v>5984</v>
      </c>
      <c r="C6001" s="19">
        <v>8.2128477332510386E-2</v>
      </c>
      <c r="D6001" s="22">
        <v>0.37100147293720076</v>
      </c>
      <c r="F6001" s="50">
        <v>5984</v>
      </c>
      <c r="G6001" s="42">
        <v>0.45312995026971115</v>
      </c>
      <c r="H6001" s="42">
        <v>8.2128477332510386E-2</v>
      </c>
      <c r="I6001" s="51">
        <v>0.47774606475165216</v>
      </c>
    </row>
    <row r="6002" spans="2:9" x14ac:dyDescent="0.2">
      <c r="B6002" s="10">
        <v>5985</v>
      </c>
      <c r="C6002" s="19">
        <v>0.24339982834862439</v>
      </c>
      <c r="D6002" s="22">
        <v>0.27932929231244097</v>
      </c>
      <c r="F6002" s="50">
        <v>5985</v>
      </c>
      <c r="G6002" s="42">
        <v>0.52272912066106536</v>
      </c>
      <c r="H6002" s="42">
        <v>0.24339982834862439</v>
      </c>
      <c r="I6002" s="51">
        <v>0.9172778227551327</v>
      </c>
    </row>
    <row r="6003" spans="2:9" x14ac:dyDescent="0.2">
      <c r="B6003" s="10">
        <v>5986</v>
      </c>
      <c r="C6003" s="19">
        <v>0.62148989749594519</v>
      </c>
      <c r="D6003" s="22">
        <v>0.35820089742169825</v>
      </c>
      <c r="F6003" s="50">
        <v>5986</v>
      </c>
      <c r="G6003" s="42">
        <v>0.97969079491764344</v>
      </c>
      <c r="H6003" s="42">
        <v>0.35820089742169825</v>
      </c>
      <c r="I6003" s="51">
        <v>1.2015509954213361</v>
      </c>
    </row>
    <row r="6004" spans="2:9" x14ac:dyDescent="0.2">
      <c r="B6004" s="10">
        <v>5987</v>
      </c>
      <c r="C6004" s="19">
        <v>0.27901538756426736</v>
      </c>
      <c r="D6004" s="22">
        <v>0.75646613263054741</v>
      </c>
      <c r="F6004" s="50">
        <v>5987</v>
      </c>
      <c r="G6004" s="42">
        <v>1.0354815201948147</v>
      </c>
      <c r="H6004" s="42">
        <v>0.27901538756426736</v>
      </c>
      <c r="I6004" s="51">
        <v>0.65976237381367131</v>
      </c>
    </row>
    <row r="6005" spans="2:9" x14ac:dyDescent="0.2">
      <c r="B6005" s="10">
        <v>5988</v>
      </c>
      <c r="C6005" s="19">
        <v>0.26032177555748648</v>
      </c>
      <c r="D6005" s="22">
        <v>0.78016022833463439</v>
      </c>
      <c r="F6005" s="50">
        <v>5988</v>
      </c>
      <c r="G6005" s="42">
        <v>1.0404820038921208</v>
      </c>
      <c r="H6005" s="42">
        <v>0.26032177555748648</v>
      </c>
      <c r="I6005" s="51">
        <v>0.61027059799963312</v>
      </c>
    </row>
    <row r="6006" spans="2:9" x14ac:dyDescent="0.2">
      <c r="B6006" s="10">
        <v>5989</v>
      </c>
      <c r="C6006" s="19">
        <v>8.8318287726922406E-2</v>
      </c>
      <c r="D6006" s="22">
        <v>0.7852719704314951</v>
      </c>
      <c r="F6006" s="50">
        <v>5989</v>
      </c>
      <c r="G6006" s="42">
        <v>0.87359025815841751</v>
      </c>
      <c r="H6006" s="42">
        <v>8.8318287726922406E-2</v>
      </c>
      <c r="I6006" s="51">
        <v>0.23703614167580161</v>
      </c>
    </row>
    <row r="6007" spans="2:9" x14ac:dyDescent="0.2">
      <c r="B6007" s="10">
        <v>5990</v>
      </c>
      <c r="C6007" s="19">
        <v>0.91277986503362174</v>
      </c>
      <c r="D6007" s="22">
        <v>0.75796910216021074</v>
      </c>
      <c r="F6007" s="50">
        <v>5990</v>
      </c>
      <c r="G6007" s="42">
        <v>1.6707489671938325</v>
      </c>
      <c r="H6007" s="42">
        <v>0.75796910216021074</v>
      </c>
      <c r="I6007" s="51">
        <v>1.6911346396447071</v>
      </c>
    </row>
    <row r="6008" spans="2:9" x14ac:dyDescent="0.2">
      <c r="B6008" s="10">
        <v>5991</v>
      </c>
      <c r="C6008" s="19">
        <v>0.35383569987590302</v>
      </c>
      <c r="D6008" s="22">
        <v>0.52137801948981011</v>
      </c>
      <c r="F6008" s="50">
        <v>5991</v>
      </c>
      <c r="G6008" s="42">
        <v>0.87521371936571313</v>
      </c>
      <c r="H6008" s="42">
        <v>0.35383569987590302</v>
      </c>
      <c r="I6008" s="51">
        <v>0.93561075646384784</v>
      </c>
    </row>
    <row r="6009" spans="2:9" x14ac:dyDescent="0.2">
      <c r="B6009" s="10">
        <v>5992</v>
      </c>
      <c r="C6009" s="19">
        <v>0.88016609587692285</v>
      </c>
      <c r="D6009" s="22">
        <v>0.96353777298176269</v>
      </c>
      <c r="F6009" s="50">
        <v>5992</v>
      </c>
      <c r="G6009" s="42">
        <v>1.8437038688586855</v>
      </c>
      <c r="H6009" s="42">
        <v>0.88016609587692285</v>
      </c>
      <c r="I6009" s="51">
        <v>1.7644382155599638</v>
      </c>
    </row>
    <row r="6010" spans="2:9" x14ac:dyDescent="0.2">
      <c r="B6010" s="10">
        <v>5993</v>
      </c>
      <c r="C6010" s="19">
        <v>0.86500464969566326</v>
      </c>
      <c r="D6010" s="22">
        <v>0.3831213349562459</v>
      </c>
      <c r="F6010" s="50">
        <v>5993</v>
      </c>
      <c r="G6010" s="42">
        <v>1.2481259846519093</v>
      </c>
      <c r="H6010" s="42">
        <v>0.3831213349562459</v>
      </c>
      <c r="I6010" s="51">
        <v>1.3290762136798631</v>
      </c>
    </row>
    <row r="6011" spans="2:9" x14ac:dyDescent="0.2">
      <c r="B6011" s="10">
        <v>5994</v>
      </c>
      <c r="C6011" s="19">
        <v>0.40896004606757297</v>
      </c>
      <c r="D6011" s="22">
        <v>0.94899797058583812</v>
      </c>
      <c r="F6011" s="50">
        <v>5994</v>
      </c>
      <c r="G6011" s="42">
        <v>1.3579580166534111</v>
      </c>
      <c r="H6011" s="42">
        <v>0.40896004606757297</v>
      </c>
      <c r="I6011" s="51">
        <v>0.83700161199308687</v>
      </c>
    </row>
    <row r="6012" spans="2:9" x14ac:dyDescent="0.2">
      <c r="B6012" s="10">
        <v>5995</v>
      </c>
      <c r="C6012" s="19">
        <v>0.89796904494950325</v>
      </c>
      <c r="D6012" s="22">
        <v>0.10331645894963004</v>
      </c>
      <c r="F6012" s="50">
        <v>5995</v>
      </c>
      <c r="G6012" s="42">
        <v>1.0012855038991333</v>
      </c>
      <c r="H6012" s="42">
        <v>0.10331645894963004</v>
      </c>
      <c r="I6012" s="51">
        <v>1.0922591607809404</v>
      </c>
    </row>
    <row r="6013" spans="2:9" x14ac:dyDescent="0.2">
      <c r="B6013" s="10">
        <v>5996</v>
      </c>
      <c r="C6013" s="19">
        <v>0.53677852681914195</v>
      </c>
      <c r="D6013" s="22">
        <v>0.70320390959550039</v>
      </c>
      <c r="F6013" s="50">
        <v>5996</v>
      </c>
      <c r="G6013" s="42">
        <v>1.2399824364146423</v>
      </c>
      <c r="H6013" s="42">
        <v>0.53677852681914195</v>
      </c>
      <c r="I6013" s="51">
        <v>1.1824192003445333</v>
      </c>
    </row>
    <row r="6014" spans="2:9" x14ac:dyDescent="0.2">
      <c r="B6014" s="10">
        <v>5997</v>
      </c>
      <c r="C6014" s="19">
        <v>0.24372563384278279</v>
      </c>
      <c r="D6014" s="22">
        <v>0.90826751152918428</v>
      </c>
      <c r="F6014" s="50">
        <v>5997</v>
      </c>
      <c r="G6014" s="42">
        <v>1.151993145371967</v>
      </c>
      <c r="H6014" s="42">
        <v>0.24372563384278279</v>
      </c>
      <c r="I6014" s="51">
        <v>0.5211485204770212</v>
      </c>
    </row>
    <row r="6015" spans="2:9" x14ac:dyDescent="0.2">
      <c r="B6015" s="10">
        <v>5998</v>
      </c>
      <c r="C6015" s="19">
        <v>0.96302365476747509</v>
      </c>
      <c r="D6015" s="22">
        <v>0.59938556769716256</v>
      </c>
      <c r="F6015" s="50">
        <v>5998</v>
      </c>
      <c r="G6015" s="42">
        <v>1.5624092224646375</v>
      </c>
      <c r="H6015" s="42">
        <v>0.59938556769716256</v>
      </c>
      <c r="I6015" s="51">
        <v>1.5770554279238991</v>
      </c>
    </row>
    <row r="6016" spans="2:9" x14ac:dyDescent="0.2">
      <c r="B6016" s="10">
        <v>5999</v>
      </c>
      <c r="C6016" s="19">
        <v>0.79147526421647685</v>
      </c>
      <c r="D6016" s="22">
        <v>0.13304296712063723</v>
      </c>
      <c r="F6016" s="50">
        <v>5999</v>
      </c>
      <c r="G6016" s="42">
        <v>0.92451823133711408</v>
      </c>
      <c r="H6016" s="42">
        <v>0.13304296712063723</v>
      </c>
      <c r="I6016" s="51">
        <v>1.1024090122674954</v>
      </c>
    </row>
    <row r="6017" spans="2:9" x14ac:dyDescent="0.2">
      <c r="B6017" s="10">
        <v>6000</v>
      </c>
      <c r="C6017" s="19">
        <v>0.11276106525659269</v>
      </c>
      <c r="D6017" s="22">
        <v>0.73777658975772464</v>
      </c>
      <c r="F6017" s="50">
        <v>6000</v>
      </c>
      <c r="G6017" s="42">
        <v>0.85053765501431733</v>
      </c>
      <c r="H6017" s="42">
        <v>0.11276106525659269</v>
      </c>
      <c r="I6017" s="51">
        <v>0.31261155866267032</v>
      </c>
    </row>
    <row r="6018" spans="2:9" x14ac:dyDescent="0.2">
      <c r="B6018" s="10">
        <v>6001</v>
      </c>
      <c r="C6018" s="19">
        <v>2.3854919162966337E-2</v>
      </c>
      <c r="D6018" s="22">
        <v>0.87022513601629281</v>
      </c>
      <c r="F6018" s="50">
        <v>6001</v>
      </c>
      <c r="G6018" s="42">
        <v>0.89408005517925915</v>
      </c>
      <c r="H6018" s="42">
        <v>2.3854919162966337E-2</v>
      </c>
      <c r="I6018" s="51">
        <v>6.2592058893707184E-2</v>
      </c>
    </row>
    <row r="6019" spans="2:9" x14ac:dyDescent="0.2">
      <c r="B6019" s="10">
        <v>6002</v>
      </c>
      <c r="C6019" s="19">
        <v>0.126479039818579</v>
      </c>
      <c r="D6019" s="22">
        <v>0.82351798578410507</v>
      </c>
      <c r="F6019" s="50">
        <v>6002</v>
      </c>
      <c r="G6019" s="42">
        <v>0.94999702560268406</v>
      </c>
      <c r="H6019" s="42">
        <v>0.126479039818579</v>
      </c>
      <c r="I6019" s="51">
        <v>0.30865712507607124</v>
      </c>
    </row>
    <row r="6020" spans="2:9" x14ac:dyDescent="0.2">
      <c r="B6020" s="10">
        <v>6003</v>
      </c>
      <c r="C6020" s="19">
        <v>0.3126273780817358</v>
      </c>
      <c r="D6020" s="22">
        <v>0.83598378701752374</v>
      </c>
      <c r="F6020" s="50">
        <v>6003</v>
      </c>
      <c r="G6020" s="42">
        <v>1.1486111650992594</v>
      </c>
      <c r="H6020" s="42">
        <v>0.3126273780817358</v>
      </c>
      <c r="I6020" s="51">
        <v>0.69093994325868069</v>
      </c>
    </row>
    <row r="6021" spans="2:9" x14ac:dyDescent="0.2">
      <c r="B6021" s="10">
        <v>6004</v>
      </c>
      <c r="C6021" s="19">
        <v>0.7068459312585873</v>
      </c>
      <c r="D6021" s="22">
        <v>0.52570776778465722</v>
      </c>
      <c r="F6021" s="50">
        <v>6004</v>
      </c>
      <c r="G6021" s="42">
        <v>1.2325536990432444</v>
      </c>
      <c r="H6021" s="42">
        <v>0.52570776778465722</v>
      </c>
      <c r="I6021" s="51">
        <v>1.3589837366016924</v>
      </c>
    </row>
    <row r="6022" spans="2:9" x14ac:dyDescent="0.2">
      <c r="B6022" s="10">
        <v>6005</v>
      </c>
      <c r="C6022" s="19">
        <v>0.65033736379565266</v>
      </c>
      <c r="D6022" s="22">
        <v>0.47618710998709068</v>
      </c>
      <c r="F6022" s="50">
        <v>6005</v>
      </c>
      <c r="G6022" s="42">
        <v>1.1265244737827433</v>
      </c>
      <c r="H6022" s="42">
        <v>0.47618710998709068</v>
      </c>
      <c r="I6022" s="51">
        <v>1.2909271509669162</v>
      </c>
    </row>
    <row r="6023" spans="2:9" x14ac:dyDescent="0.2">
      <c r="B6023" s="10">
        <v>6006</v>
      </c>
      <c r="C6023" s="19">
        <v>0.80689090255301132</v>
      </c>
      <c r="D6023" s="22">
        <v>0.56732954318019613</v>
      </c>
      <c r="F6023" s="50">
        <v>6006</v>
      </c>
      <c r="G6023" s="42">
        <v>1.3742204457332075</v>
      </c>
      <c r="H6023" s="42">
        <v>0.56732954318019613</v>
      </c>
      <c r="I6023" s="51">
        <v>1.452716854683795</v>
      </c>
    </row>
    <row r="6024" spans="2:9" x14ac:dyDescent="0.2">
      <c r="B6024" s="10">
        <v>6007</v>
      </c>
      <c r="C6024" s="19">
        <v>0.4678235168118049</v>
      </c>
      <c r="D6024" s="22">
        <v>0.10588847408919833</v>
      </c>
      <c r="F6024" s="50">
        <v>6007</v>
      </c>
      <c r="G6024" s="42">
        <v>0.57371199090100322</v>
      </c>
      <c r="H6024" s="42">
        <v>0.10588847408919833</v>
      </c>
      <c r="I6024" s="51">
        <v>1.0285990355610544</v>
      </c>
    </row>
    <row r="6025" spans="2:9" x14ac:dyDescent="0.2">
      <c r="B6025" s="10">
        <v>6008</v>
      </c>
      <c r="C6025" s="19">
        <v>0.35034404920034434</v>
      </c>
      <c r="D6025" s="22">
        <v>0.69838038373896749</v>
      </c>
      <c r="F6025" s="50">
        <v>6008</v>
      </c>
      <c r="G6025" s="42">
        <v>1.0487244329393119</v>
      </c>
      <c r="H6025" s="42">
        <v>0.35034404920034434</v>
      </c>
      <c r="I6025" s="51">
        <v>0.83105505497334242</v>
      </c>
    </row>
    <row r="6026" spans="2:9" x14ac:dyDescent="0.2">
      <c r="B6026" s="10">
        <v>6009</v>
      </c>
      <c r="C6026" s="19">
        <v>0.67180037408928417</v>
      </c>
      <c r="D6026" s="22">
        <v>0.33435152591611361</v>
      </c>
      <c r="F6026" s="50">
        <v>6009</v>
      </c>
      <c r="G6026" s="42">
        <v>1.0061519000053978</v>
      </c>
      <c r="H6026" s="42">
        <v>0.33435152591611361</v>
      </c>
      <c r="I6026" s="51">
        <v>1.2098139514217952</v>
      </c>
    </row>
    <row r="6027" spans="2:9" x14ac:dyDescent="0.2">
      <c r="B6027" s="10">
        <v>6010</v>
      </c>
      <c r="C6027" s="19">
        <v>0.2189483462893278</v>
      </c>
      <c r="D6027" s="22">
        <v>0.84167119235952215</v>
      </c>
      <c r="F6027" s="50">
        <v>6010</v>
      </c>
      <c r="G6027" s="42">
        <v>1.0606195386488499</v>
      </c>
      <c r="H6027" s="42">
        <v>0.2189483462893278</v>
      </c>
      <c r="I6027" s="51">
        <v>0.49742230345831201</v>
      </c>
    </row>
    <row r="6028" spans="2:9" x14ac:dyDescent="0.2">
      <c r="B6028" s="10">
        <v>6011</v>
      </c>
      <c r="C6028" s="19">
        <v>0.38908675611049304</v>
      </c>
      <c r="D6028" s="22">
        <v>0.30730994322382221</v>
      </c>
      <c r="F6028" s="50">
        <v>6011</v>
      </c>
      <c r="G6028" s="42">
        <v>0.69639669933431525</v>
      </c>
      <c r="H6028" s="42">
        <v>0.30730994322382221</v>
      </c>
      <c r="I6028" s="51">
        <v>1.0555090705621786</v>
      </c>
    </row>
    <row r="6029" spans="2:9" x14ac:dyDescent="0.2">
      <c r="B6029" s="10">
        <v>6012</v>
      </c>
      <c r="C6029" s="19">
        <v>9.4004670756968944E-2</v>
      </c>
      <c r="D6029" s="22">
        <v>0.5497068399331696</v>
      </c>
      <c r="F6029" s="50">
        <v>6012</v>
      </c>
      <c r="G6029" s="42">
        <v>0.64371151069013854</v>
      </c>
      <c r="H6029" s="42">
        <v>9.4004670756968944E-2</v>
      </c>
      <c r="I6029" s="51">
        <v>0.36660929561250022</v>
      </c>
    </row>
    <row r="6030" spans="2:9" x14ac:dyDescent="0.2">
      <c r="B6030" s="10">
        <v>6013</v>
      </c>
      <c r="C6030" s="19">
        <v>0.23858973761870006</v>
      </c>
      <c r="D6030" s="22">
        <v>0.36499437801913914</v>
      </c>
      <c r="F6030" s="50">
        <v>6013</v>
      </c>
      <c r="G6030" s="42">
        <v>0.6035841156378392</v>
      </c>
      <c r="H6030" s="42">
        <v>0.23858973761870006</v>
      </c>
      <c r="I6030" s="51">
        <v>0.83130538300367574</v>
      </c>
    </row>
    <row r="6031" spans="2:9" x14ac:dyDescent="0.2">
      <c r="B6031" s="10">
        <v>6014</v>
      </c>
      <c r="C6031" s="19">
        <v>0.77432477773892627</v>
      </c>
      <c r="D6031" s="22">
        <v>2.0861741258720867E-2</v>
      </c>
      <c r="F6031" s="50">
        <v>6014</v>
      </c>
      <c r="G6031" s="42">
        <v>0.79518651899764714</v>
      </c>
      <c r="H6031" s="42">
        <v>2.0861741258720867E-2</v>
      </c>
      <c r="I6031" s="51">
        <v>1.0155402707457792</v>
      </c>
    </row>
    <row r="6032" spans="2:9" x14ac:dyDescent="0.2">
      <c r="B6032" s="10">
        <v>6015</v>
      </c>
      <c r="C6032" s="19">
        <v>5.6612303455756185E-2</v>
      </c>
      <c r="D6032" s="22">
        <v>0.22771072277540982</v>
      </c>
      <c r="F6032" s="50">
        <v>6015</v>
      </c>
      <c r="G6032" s="42">
        <v>0.28432302623116601</v>
      </c>
      <c r="H6032" s="42">
        <v>5.6612303455756185E-2</v>
      </c>
      <c r="I6032" s="51">
        <v>0.57663754309350468</v>
      </c>
    </row>
    <row r="6033" spans="2:9" x14ac:dyDescent="0.2">
      <c r="B6033" s="10">
        <v>6016</v>
      </c>
      <c r="C6033" s="19">
        <v>0.23317405492626408</v>
      </c>
      <c r="D6033" s="22">
        <v>0.37385715371406536</v>
      </c>
      <c r="F6033" s="50">
        <v>6016</v>
      </c>
      <c r="G6033" s="42">
        <v>0.60703120864032944</v>
      </c>
      <c r="H6033" s="42">
        <v>0.23317405492626408</v>
      </c>
      <c r="I6033" s="51">
        <v>0.81340746061879021</v>
      </c>
    </row>
    <row r="6034" spans="2:9" x14ac:dyDescent="0.2">
      <c r="B6034" s="10">
        <v>6017</v>
      </c>
      <c r="C6034" s="19">
        <v>0.2872501445889547</v>
      </c>
      <c r="D6034" s="22">
        <v>0.47217103886463752</v>
      </c>
      <c r="F6034" s="50">
        <v>6017</v>
      </c>
      <c r="G6034" s="42">
        <v>0.75942118345359222</v>
      </c>
      <c r="H6034" s="42">
        <v>0.2872501445889547</v>
      </c>
      <c r="I6034" s="51">
        <v>0.84213922984266898</v>
      </c>
    </row>
    <row r="6035" spans="2:9" x14ac:dyDescent="0.2">
      <c r="B6035" s="10">
        <v>6018</v>
      </c>
      <c r="C6035" s="19">
        <v>7.5010589250531168E-2</v>
      </c>
      <c r="D6035" s="22">
        <v>0.25516322169604722</v>
      </c>
      <c r="F6035" s="50">
        <v>6018</v>
      </c>
      <c r="G6035" s="42">
        <v>0.33017381094657838</v>
      </c>
      <c r="H6035" s="42">
        <v>7.5010589250531168E-2</v>
      </c>
      <c r="I6035" s="51">
        <v>0.59139444114572259</v>
      </c>
    </row>
    <row r="6036" spans="2:9" x14ac:dyDescent="0.2">
      <c r="B6036" s="10">
        <v>6019</v>
      </c>
      <c r="C6036" s="19">
        <v>0.41497713041511908</v>
      </c>
      <c r="D6036" s="22">
        <v>0.79762674906468234</v>
      </c>
      <c r="F6036" s="50">
        <v>6019</v>
      </c>
      <c r="G6036" s="42">
        <v>1.2126038794798015</v>
      </c>
      <c r="H6036" s="42">
        <v>0.41497713041511908</v>
      </c>
      <c r="I6036" s="51">
        <v>0.91079920146618398</v>
      </c>
    </row>
    <row r="6037" spans="2:9" x14ac:dyDescent="0.2">
      <c r="B6037" s="10">
        <v>6020</v>
      </c>
      <c r="C6037" s="19">
        <v>0.35884415258748037</v>
      </c>
      <c r="D6037" s="22">
        <v>0.94688195100146544</v>
      </c>
      <c r="F6037" s="50">
        <v>6020</v>
      </c>
      <c r="G6037" s="42">
        <v>1.3057261035889458</v>
      </c>
      <c r="H6037" s="42">
        <v>0.35884415258748037</v>
      </c>
      <c r="I6037" s="51">
        <v>0.73776491751811824</v>
      </c>
    </row>
    <row r="6038" spans="2:9" x14ac:dyDescent="0.2">
      <c r="B6038" s="10">
        <v>6021</v>
      </c>
      <c r="C6038" s="19">
        <v>0.61235243494547686</v>
      </c>
      <c r="D6038" s="22">
        <v>0.14046420370541546</v>
      </c>
      <c r="F6038" s="50">
        <v>6021</v>
      </c>
      <c r="G6038" s="42">
        <v>0.75281663865089232</v>
      </c>
      <c r="H6038" s="42">
        <v>0.14046420370541546</v>
      </c>
      <c r="I6038" s="51">
        <v>1.073893286737077</v>
      </c>
    </row>
    <row r="6039" spans="2:9" x14ac:dyDescent="0.2">
      <c r="B6039" s="10">
        <v>6022</v>
      </c>
      <c r="C6039" s="19">
        <v>0.94857259412967321</v>
      </c>
      <c r="D6039" s="22">
        <v>0.4744938560688754</v>
      </c>
      <c r="F6039" s="50">
        <v>6022</v>
      </c>
      <c r="G6039" s="42">
        <v>1.4230664501985486</v>
      </c>
      <c r="H6039" s="42">
        <v>0.4744938560688754</v>
      </c>
      <c r="I6039" s="51">
        <v>1.4497532175061554</v>
      </c>
    </row>
    <row r="6040" spans="2:9" x14ac:dyDescent="0.2">
      <c r="B6040" s="10">
        <v>6023</v>
      </c>
      <c r="C6040" s="19">
        <v>0.98603307129737461</v>
      </c>
      <c r="D6040" s="22">
        <v>0.85371891654174281</v>
      </c>
      <c r="F6040" s="50">
        <v>6023</v>
      </c>
      <c r="G6040" s="42">
        <v>1.8397519878391173</v>
      </c>
      <c r="H6040" s="42">
        <v>0.85371891654174281</v>
      </c>
      <c r="I6040" s="51">
        <v>1.8417828390313176</v>
      </c>
    </row>
    <row r="6041" spans="2:9" x14ac:dyDescent="0.2">
      <c r="B6041" s="10">
        <v>6024</v>
      </c>
      <c r="C6041" s="19">
        <v>0.77327829859161989</v>
      </c>
      <c r="D6041" s="22">
        <v>0.3774982192981261</v>
      </c>
      <c r="F6041" s="50">
        <v>6024</v>
      </c>
      <c r="G6041" s="42">
        <v>1.150776517889746</v>
      </c>
      <c r="H6041" s="42">
        <v>0.3774982192981261</v>
      </c>
      <c r="I6041" s="51">
        <v>1.284998925638777</v>
      </c>
    </row>
    <row r="6042" spans="2:9" x14ac:dyDescent="0.2">
      <c r="B6042" s="10">
        <v>6025</v>
      </c>
      <c r="C6042" s="19">
        <v>4.4449919951109251E-2</v>
      </c>
      <c r="D6042" s="22">
        <v>0.47216474709858558</v>
      </c>
      <c r="F6042" s="50">
        <v>6025</v>
      </c>
      <c r="G6042" s="42">
        <v>0.51661466704969483</v>
      </c>
      <c r="H6042" s="42">
        <v>4.4449919951109251E-2</v>
      </c>
      <c r="I6042" s="51">
        <v>0.27436758735212069</v>
      </c>
    </row>
    <row r="6043" spans="2:9" x14ac:dyDescent="0.2">
      <c r="B6043" s="10">
        <v>6026</v>
      </c>
      <c r="C6043" s="19">
        <v>0.81135753434645519</v>
      </c>
      <c r="D6043" s="22">
        <v>0.79118900733802855</v>
      </c>
      <c r="F6043" s="50">
        <v>6026</v>
      </c>
      <c r="G6043" s="42">
        <v>1.6025465416844837</v>
      </c>
      <c r="H6043" s="42">
        <v>0.79118900733802855</v>
      </c>
      <c r="I6043" s="51">
        <v>1.6387476342635015</v>
      </c>
    </row>
    <row r="6044" spans="2:9" x14ac:dyDescent="0.2">
      <c r="B6044" s="10">
        <v>6027</v>
      </c>
      <c r="C6044" s="19">
        <v>0.81352796214807632</v>
      </c>
      <c r="D6044" s="22">
        <v>0.53126505134029856</v>
      </c>
      <c r="F6044" s="50">
        <v>6027</v>
      </c>
      <c r="G6044" s="42">
        <v>1.344793013488375</v>
      </c>
      <c r="H6044" s="42">
        <v>0.53126505134029856</v>
      </c>
      <c r="I6044" s="51">
        <v>1.4274219112313313</v>
      </c>
    </row>
    <row r="6045" spans="2:9" x14ac:dyDescent="0.2">
      <c r="B6045" s="10">
        <v>6028</v>
      </c>
      <c r="C6045" s="19">
        <v>0.38486488788099704</v>
      </c>
      <c r="D6045" s="22">
        <v>0.1057628792722598</v>
      </c>
      <c r="F6045" s="50">
        <v>6028</v>
      </c>
      <c r="G6045" s="42">
        <v>0.49062776715325684</v>
      </c>
      <c r="H6045" s="42">
        <v>0.1057628792722598</v>
      </c>
      <c r="I6045" s="51">
        <v>1.0097058061479918</v>
      </c>
    </row>
    <row r="6046" spans="2:9" x14ac:dyDescent="0.2">
      <c r="B6046" s="10">
        <v>6029</v>
      </c>
      <c r="C6046" s="19">
        <v>0.23834337481405599</v>
      </c>
      <c r="D6046" s="22">
        <v>0.73085117108143671</v>
      </c>
      <c r="F6046" s="50">
        <v>6029</v>
      </c>
      <c r="G6046" s="42">
        <v>0.9691945458954927</v>
      </c>
      <c r="H6046" s="42">
        <v>0.23834337481405599</v>
      </c>
      <c r="I6046" s="51">
        <v>0.58895647986003907</v>
      </c>
    </row>
    <row r="6047" spans="2:9" x14ac:dyDescent="0.2">
      <c r="B6047" s="10">
        <v>6030</v>
      </c>
      <c r="C6047" s="19">
        <v>0.55595696577193565</v>
      </c>
      <c r="D6047" s="22">
        <v>0.36704071734867993</v>
      </c>
      <c r="F6047" s="50">
        <v>6030</v>
      </c>
      <c r="G6047" s="42">
        <v>0.92299768312061559</v>
      </c>
      <c r="H6047" s="42">
        <v>0.36704071734867993</v>
      </c>
      <c r="I6047" s="51">
        <v>1.1731979047599292</v>
      </c>
    </row>
    <row r="6048" spans="2:9" x14ac:dyDescent="0.2">
      <c r="B6048" s="10">
        <v>6031</v>
      </c>
      <c r="C6048" s="19">
        <v>0.79661910143291448</v>
      </c>
      <c r="D6048" s="22">
        <v>0.103703332946537</v>
      </c>
      <c r="F6048" s="50">
        <v>6031</v>
      </c>
      <c r="G6048" s="42">
        <v>0.90032243437945148</v>
      </c>
      <c r="H6048" s="42">
        <v>0.103703332946537</v>
      </c>
      <c r="I6048" s="51">
        <v>1.0803992452462279</v>
      </c>
    </row>
    <row r="6049" spans="2:9" x14ac:dyDescent="0.2">
      <c r="B6049" s="10">
        <v>6032</v>
      </c>
      <c r="C6049" s="19">
        <v>0.95703219453082289</v>
      </c>
      <c r="D6049" s="22">
        <v>0.75266611433450792</v>
      </c>
      <c r="F6049" s="50">
        <v>6032</v>
      </c>
      <c r="G6049" s="42">
        <v>1.7096983088653308</v>
      </c>
      <c r="H6049" s="42">
        <v>0.75266611433450792</v>
      </c>
      <c r="I6049" s="51">
        <v>1.7201507096924522</v>
      </c>
    </row>
    <row r="6050" spans="2:9" x14ac:dyDescent="0.2">
      <c r="B6050" s="10">
        <v>6033</v>
      </c>
      <c r="C6050" s="19">
        <v>3.9287977283341768E-2</v>
      </c>
      <c r="D6050" s="22">
        <v>0.68798269165042003</v>
      </c>
      <c r="F6050" s="50">
        <v>6033</v>
      </c>
      <c r="G6050" s="42">
        <v>0.7272706689337618</v>
      </c>
      <c r="H6050" s="42">
        <v>3.9287977283341768E-2</v>
      </c>
      <c r="I6050" s="51">
        <v>0.14715159542126272</v>
      </c>
    </row>
    <row r="6051" spans="2:9" x14ac:dyDescent="0.2">
      <c r="B6051" s="10">
        <v>6034</v>
      </c>
      <c r="C6051" s="19">
        <v>0.32862842928558622</v>
      </c>
      <c r="D6051" s="22">
        <v>0.20590689612674817</v>
      </c>
      <c r="F6051" s="50">
        <v>6034</v>
      </c>
      <c r="G6051" s="42">
        <v>0.53453532541233439</v>
      </c>
      <c r="H6051" s="42">
        <v>0.20590689612674817</v>
      </c>
      <c r="I6051" s="51">
        <v>1.0011249908582773</v>
      </c>
    </row>
    <row r="6052" spans="2:9" x14ac:dyDescent="0.2">
      <c r="B6052" s="10">
        <v>6035</v>
      </c>
      <c r="C6052" s="19">
        <v>2.5442325923018427E-2</v>
      </c>
      <c r="D6052" s="22">
        <v>0.93364224508632421</v>
      </c>
      <c r="F6052" s="50">
        <v>6035</v>
      </c>
      <c r="G6052" s="42">
        <v>0.95908457100934263</v>
      </c>
      <c r="H6052" s="42">
        <v>2.5442325923018427E-2</v>
      </c>
      <c r="I6052" s="51">
        <v>5.7903220339395586E-2</v>
      </c>
    </row>
    <row r="6053" spans="2:9" x14ac:dyDescent="0.2">
      <c r="B6053" s="10">
        <v>6036</v>
      </c>
      <c r="C6053" s="19">
        <v>0.17760839481938351</v>
      </c>
      <c r="D6053" s="22">
        <v>0.36940444180993015</v>
      </c>
      <c r="F6053" s="50">
        <v>6036</v>
      </c>
      <c r="G6053" s="42">
        <v>0.54701283662931366</v>
      </c>
      <c r="H6053" s="42">
        <v>0.17760839481938351</v>
      </c>
      <c r="I6053" s="51">
        <v>0.70574768715007186</v>
      </c>
    </row>
    <row r="6054" spans="2:9" x14ac:dyDescent="0.2">
      <c r="B6054" s="10">
        <v>6037</v>
      </c>
      <c r="C6054" s="19">
        <v>0.17734359497827246</v>
      </c>
      <c r="D6054" s="22">
        <v>0.54641450095402511</v>
      </c>
      <c r="F6054" s="50">
        <v>6037</v>
      </c>
      <c r="G6054" s="42">
        <v>0.72375809593229756</v>
      </c>
      <c r="H6054" s="42">
        <v>0.17734359497827246</v>
      </c>
      <c r="I6054" s="51">
        <v>0.56597858653950572</v>
      </c>
    </row>
    <row r="6055" spans="2:9" x14ac:dyDescent="0.2">
      <c r="B6055" s="10">
        <v>6038</v>
      </c>
      <c r="C6055" s="19">
        <v>0.99300512949612141</v>
      </c>
      <c r="D6055" s="22">
        <v>0.11042974486647683</v>
      </c>
      <c r="F6055" s="50">
        <v>6038</v>
      </c>
      <c r="G6055" s="42">
        <v>1.1034348743625984</v>
      </c>
      <c r="H6055" s="42">
        <v>0.11042974486647683</v>
      </c>
      <c r="I6055" s="51">
        <v>1.1096548892275671</v>
      </c>
    </row>
    <row r="6056" spans="2:9" x14ac:dyDescent="0.2">
      <c r="B6056" s="10">
        <v>6039</v>
      </c>
      <c r="C6056" s="19">
        <v>0.29587972132205431</v>
      </c>
      <c r="D6056" s="22">
        <v>0.91901802636384777</v>
      </c>
      <c r="F6056" s="50">
        <v>6039</v>
      </c>
      <c r="G6056" s="42">
        <v>1.2148977476859022</v>
      </c>
      <c r="H6056" s="42">
        <v>0.29587972132205431</v>
      </c>
      <c r="I6056" s="51">
        <v>0.6224264488328819</v>
      </c>
    </row>
    <row r="6057" spans="2:9" x14ac:dyDescent="0.2">
      <c r="B6057" s="10">
        <v>6040</v>
      </c>
      <c r="C6057" s="19">
        <v>0.52507442033150076</v>
      </c>
      <c r="D6057" s="22">
        <v>0.84308488137474979</v>
      </c>
      <c r="F6057" s="50">
        <v>6040</v>
      </c>
      <c r="G6057" s="42">
        <v>1.3681593017062506</v>
      </c>
      <c r="H6057" s="42">
        <v>0.52507442033150076</v>
      </c>
      <c r="I6057" s="51">
        <v>1.1060025926948287</v>
      </c>
    </row>
    <row r="6058" spans="2:9" x14ac:dyDescent="0.2">
      <c r="B6058" s="10">
        <v>6041</v>
      </c>
      <c r="C6058" s="19">
        <v>0.29467750248588054</v>
      </c>
      <c r="D6058" s="22">
        <v>0.16838565471608158</v>
      </c>
      <c r="F6058" s="50">
        <v>6041</v>
      </c>
      <c r="G6058" s="42">
        <v>0.46306315720196212</v>
      </c>
      <c r="H6058" s="42">
        <v>0.16838565471608158</v>
      </c>
      <c r="I6058" s="51">
        <v>0.98242546398860719</v>
      </c>
    </row>
    <row r="6059" spans="2:9" x14ac:dyDescent="0.2">
      <c r="B6059" s="10">
        <v>6042</v>
      </c>
      <c r="C6059" s="19">
        <v>0.68769058763768143</v>
      </c>
      <c r="D6059" s="22">
        <v>0.95528868024360825</v>
      </c>
      <c r="F6059" s="50">
        <v>6042</v>
      </c>
      <c r="G6059" s="42">
        <v>1.6429792678812896</v>
      </c>
      <c r="H6059" s="42">
        <v>0.68769058763768143</v>
      </c>
      <c r="I6059" s="51">
        <v>1.3869904620026183</v>
      </c>
    </row>
    <row r="6060" spans="2:9" x14ac:dyDescent="0.2">
      <c r="B6060" s="10">
        <v>6043</v>
      </c>
      <c r="C6060" s="19">
        <v>0.4645358878268826</v>
      </c>
      <c r="D6060" s="22">
        <v>0.8816458475056701</v>
      </c>
      <c r="F6060" s="50">
        <v>6043</v>
      </c>
      <c r="G6060" s="42">
        <v>1.3461817353325527</v>
      </c>
      <c r="H6060" s="42">
        <v>0.4645358878268826</v>
      </c>
      <c r="I6060" s="51">
        <v>0.97319745280420999</v>
      </c>
    </row>
    <row r="6061" spans="2:9" x14ac:dyDescent="0.2">
      <c r="B6061" s="10">
        <v>6044</v>
      </c>
      <c r="C6061" s="19">
        <v>0.29486246269351168</v>
      </c>
      <c r="D6061" s="22">
        <v>0.72149171345119678</v>
      </c>
      <c r="F6061" s="50">
        <v>6044</v>
      </c>
      <c r="G6061" s="42">
        <v>1.0163541761447084</v>
      </c>
      <c r="H6061" s="42">
        <v>0.29486246269351168</v>
      </c>
      <c r="I6061" s="51">
        <v>0.70918146855083564</v>
      </c>
    </row>
    <row r="6062" spans="2:9" x14ac:dyDescent="0.2">
      <c r="B6062" s="10">
        <v>6045</v>
      </c>
      <c r="C6062" s="19">
        <v>0.28430099774367201</v>
      </c>
      <c r="D6062" s="22">
        <v>0.25666544699320937</v>
      </c>
      <c r="F6062" s="50">
        <v>6045</v>
      </c>
      <c r="G6062" s="42">
        <v>0.54096644473688138</v>
      </c>
      <c r="H6062" s="42">
        <v>0.25666544699320937</v>
      </c>
      <c r="I6062" s="51">
        <v>0.98077417912030929</v>
      </c>
    </row>
    <row r="6063" spans="2:9" x14ac:dyDescent="0.2">
      <c r="B6063" s="10">
        <v>6046</v>
      </c>
      <c r="C6063" s="19">
        <v>0.59018726345529038</v>
      </c>
      <c r="D6063" s="22">
        <v>0.71747886181648424</v>
      </c>
      <c r="F6063" s="50">
        <v>6046</v>
      </c>
      <c r="G6063" s="42">
        <v>1.3076661252717745</v>
      </c>
      <c r="H6063" s="42">
        <v>0.59018726345529038</v>
      </c>
      <c r="I6063" s="51">
        <v>1.275186434631804</v>
      </c>
    </row>
    <row r="6064" spans="2:9" x14ac:dyDescent="0.2">
      <c r="B6064" s="10">
        <v>6047</v>
      </c>
      <c r="C6064" s="19">
        <v>0.55475023500507514</v>
      </c>
      <c r="D6064" s="22">
        <v>0.59973748334160226</v>
      </c>
      <c r="F6064" s="50">
        <v>6047</v>
      </c>
      <c r="G6064" s="42">
        <v>1.1544877183466773</v>
      </c>
      <c r="H6064" s="42">
        <v>0.55475023500507514</v>
      </c>
      <c r="I6064" s="51">
        <v>1.2570550979541402</v>
      </c>
    </row>
    <row r="6065" spans="2:9" x14ac:dyDescent="0.2">
      <c r="B6065" s="10">
        <v>6048</v>
      </c>
      <c r="C6065" s="19">
        <v>8.8022842211842311E-3</v>
      </c>
      <c r="D6065" s="22">
        <v>0.63103280761720615</v>
      </c>
      <c r="F6065" s="50">
        <v>6048</v>
      </c>
      <c r="G6065" s="42">
        <v>0.63983509183839038</v>
      </c>
      <c r="H6065" s="42">
        <v>8.8022842211842311E-3</v>
      </c>
      <c r="I6065" s="51">
        <v>5.9265190231764291E-2</v>
      </c>
    </row>
    <row r="6066" spans="2:9" x14ac:dyDescent="0.2">
      <c r="B6066" s="10">
        <v>6049</v>
      </c>
      <c r="C6066" s="19">
        <v>0.62541360220365405</v>
      </c>
      <c r="D6066" s="22">
        <v>7.8824036297199251E-3</v>
      </c>
      <c r="F6066" s="50">
        <v>6049</v>
      </c>
      <c r="G6066" s="42">
        <v>0.63329600583337398</v>
      </c>
      <c r="H6066" s="42">
        <v>7.8824036297199251E-3</v>
      </c>
      <c r="I6066" s="51">
        <v>1.0041896947593154</v>
      </c>
    </row>
    <row r="6067" spans="2:9" x14ac:dyDescent="0.2">
      <c r="B6067" s="10">
        <v>6050</v>
      </c>
      <c r="C6067" s="19">
        <v>0.4250284241243879</v>
      </c>
      <c r="D6067" s="22">
        <v>0.16532168216827858</v>
      </c>
      <c r="F6067" s="50">
        <v>6050</v>
      </c>
      <c r="G6067" s="42">
        <v>0.59035010629266649</v>
      </c>
      <c r="H6067" s="42">
        <v>0.16532168216827858</v>
      </c>
      <c r="I6067" s="51">
        <v>1.0334210391564391</v>
      </c>
    </row>
    <row r="6068" spans="2:9" x14ac:dyDescent="0.2">
      <c r="B6068" s="10">
        <v>6051</v>
      </c>
      <c r="C6068" s="19">
        <v>0.22722011586922464</v>
      </c>
      <c r="D6068" s="22">
        <v>8.3497873789432853E-2</v>
      </c>
      <c r="F6068" s="50">
        <v>6051</v>
      </c>
      <c r="G6068" s="42">
        <v>0.31071798965865749</v>
      </c>
      <c r="H6068" s="42">
        <v>8.3497873789432853E-2</v>
      </c>
      <c r="I6068" s="51">
        <v>0.9671161179295924</v>
      </c>
    </row>
    <row r="6069" spans="2:9" x14ac:dyDescent="0.2">
      <c r="B6069" s="10">
        <v>6052</v>
      </c>
      <c r="C6069" s="19">
        <v>0.59323248506512827</v>
      </c>
      <c r="D6069" s="22">
        <v>0.26342235687855986</v>
      </c>
      <c r="F6069" s="50">
        <v>6052</v>
      </c>
      <c r="G6069" s="42">
        <v>0.85665484194368813</v>
      </c>
      <c r="H6069" s="42">
        <v>0.26342235687855986</v>
      </c>
      <c r="I6069" s="51">
        <v>1.1349122907981255</v>
      </c>
    </row>
    <row r="6070" spans="2:9" x14ac:dyDescent="0.2">
      <c r="B6070" s="10">
        <v>6053</v>
      </c>
      <c r="C6070" s="19">
        <v>0.25807100233206914</v>
      </c>
      <c r="D6070" s="22">
        <v>0.73758330652913384</v>
      </c>
      <c r="F6070" s="50">
        <v>6053</v>
      </c>
      <c r="G6070" s="42">
        <v>0.99565430886120299</v>
      </c>
      <c r="H6070" s="42">
        <v>0.25807100233206914</v>
      </c>
      <c r="I6070" s="51">
        <v>0.62629209327727486</v>
      </c>
    </row>
    <row r="6071" spans="2:9" x14ac:dyDescent="0.2">
      <c r="B6071" s="10">
        <v>6054</v>
      </c>
      <c r="C6071" s="19">
        <v>0.23143780695262461</v>
      </c>
      <c r="D6071" s="22">
        <v>0.3235102625140136</v>
      </c>
      <c r="F6071" s="50">
        <v>6054</v>
      </c>
      <c r="G6071" s="42">
        <v>0.55494806946663822</v>
      </c>
      <c r="H6071" s="42">
        <v>0.23143780695262461</v>
      </c>
      <c r="I6071" s="51">
        <v>0.85429427006295444</v>
      </c>
    </row>
    <row r="6072" spans="2:9" x14ac:dyDescent="0.2">
      <c r="B6072" s="10">
        <v>6055</v>
      </c>
      <c r="C6072" s="19">
        <v>2.8787769776122296E-2</v>
      </c>
      <c r="D6072" s="22">
        <v>0.27523046904408222</v>
      </c>
      <c r="F6072" s="50">
        <v>6055</v>
      </c>
      <c r="G6072" s="42">
        <v>0.30401823882020451</v>
      </c>
      <c r="H6072" s="42">
        <v>2.8787769776122296E-2</v>
      </c>
      <c r="I6072" s="51">
        <v>0.40542834191331167</v>
      </c>
    </row>
    <row r="6073" spans="2:9" x14ac:dyDescent="0.2">
      <c r="B6073" s="10">
        <v>6056</v>
      </c>
      <c r="C6073" s="19">
        <v>4.7394575932729888E-3</v>
      </c>
      <c r="D6073" s="22">
        <v>0.89587737986171923</v>
      </c>
      <c r="F6073" s="50">
        <v>6056</v>
      </c>
      <c r="G6073" s="42">
        <v>0.90061683745499221</v>
      </c>
      <c r="H6073" s="42">
        <v>4.7394575932729888E-3</v>
      </c>
      <c r="I6073" s="51">
        <v>1.3013883386427241E-2</v>
      </c>
    </row>
    <row r="6074" spans="2:9" x14ac:dyDescent="0.2">
      <c r="B6074" s="10">
        <v>6057</v>
      </c>
      <c r="C6074" s="19">
        <v>0.72576399076534803</v>
      </c>
      <c r="D6074" s="22">
        <v>0.18227866196273024</v>
      </c>
      <c r="F6074" s="50">
        <v>6057</v>
      </c>
      <c r="G6074" s="42">
        <v>0.90804265272807827</v>
      </c>
      <c r="H6074" s="42">
        <v>0.18227866196273024</v>
      </c>
      <c r="I6074" s="51">
        <v>1.1255268395704476</v>
      </c>
    </row>
    <row r="6075" spans="2:9" x14ac:dyDescent="0.2">
      <c r="B6075" s="10">
        <v>6058</v>
      </c>
      <c r="C6075" s="19">
        <v>0.32464114448171144</v>
      </c>
      <c r="D6075" s="22">
        <v>0.72440169477093264</v>
      </c>
      <c r="F6075" s="50">
        <v>6058</v>
      </c>
      <c r="G6075" s="42">
        <v>1.0490428392526441</v>
      </c>
      <c r="H6075" s="42">
        <v>0.32464114448171144</v>
      </c>
      <c r="I6075" s="51">
        <v>0.76729057654909627</v>
      </c>
    </row>
    <row r="6076" spans="2:9" x14ac:dyDescent="0.2">
      <c r="B6076" s="10">
        <v>6059</v>
      </c>
      <c r="C6076" s="19">
        <v>0.72650414813826558</v>
      </c>
      <c r="D6076" s="22">
        <v>0.31936949630305278</v>
      </c>
      <c r="F6076" s="50">
        <v>6059</v>
      </c>
      <c r="G6076" s="42">
        <v>1.0458736444413184</v>
      </c>
      <c r="H6076" s="42">
        <v>0.31936949630305278</v>
      </c>
      <c r="I6076" s="51">
        <v>1.2223610360383406</v>
      </c>
    </row>
    <row r="6077" spans="2:9" x14ac:dyDescent="0.2">
      <c r="B6077" s="10">
        <v>6060</v>
      </c>
      <c r="C6077" s="19">
        <v>0.32136149817584381</v>
      </c>
      <c r="D6077" s="22">
        <v>0.66033879305790721</v>
      </c>
      <c r="F6077" s="50">
        <v>6060</v>
      </c>
      <c r="G6077" s="42">
        <v>0.98170029123375102</v>
      </c>
      <c r="H6077" s="42">
        <v>0.32136149817584381</v>
      </c>
      <c r="I6077" s="51">
        <v>0.79391274085352848</v>
      </c>
    </row>
    <row r="6078" spans="2:9" x14ac:dyDescent="0.2">
      <c r="B6078" s="10">
        <v>6061</v>
      </c>
      <c r="C6078" s="19">
        <v>0.97767925741804262</v>
      </c>
      <c r="D6078" s="22">
        <v>0.67938414691917426</v>
      </c>
      <c r="F6078" s="50">
        <v>6061</v>
      </c>
      <c r="G6078" s="42">
        <v>1.657063404337217</v>
      </c>
      <c r="H6078" s="42">
        <v>0.67938414691917426</v>
      </c>
      <c r="I6078" s="51">
        <v>1.6641649871145567</v>
      </c>
    </row>
    <row r="6079" spans="2:9" x14ac:dyDescent="0.2">
      <c r="B6079" s="10">
        <v>6062</v>
      </c>
      <c r="C6079" s="19">
        <v>0.35545428173724392</v>
      </c>
      <c r="D6079" s="22">
        <v>1.866054810251494E-2</v>
      </c>
      <c r="F6079" s="50">
        <v>6062</v>
      </c>
      <c r="G6079" s="42">
        <v>0.37411482983975886</v>
      </c>
      <c r="H6079" s="42">
        <v>1.866054810251494E-2</v>
      </c>
      <c r="I6079" s="51">
        <v>0.99954393399591979</v>
      </c>
    </row>
    <row r="6080" spans="2:9" x14ac:dyDescent="0.2">
      <c r="B6080" s="10">
        <v>6063</v>
      </c>
      <c r="C6080" s="19">
        <v>0.2921318596243444</v>
      </c>
      <c r="D6080" s="22">
        <v>0.33438405755430978</v>
      </c>
      <c r="F6080" s="50">
        <v>6063</v>
      </c>
      <c r="G6080" s="42">
        <v>0.62651591717865418</v>
      </c>
      <c r="H6080" s="42">
        <v>0.2921318596243444</v>
      </c>
      <c r="I6080" s="51">
        <v>0.95480308338352882</v>
      </c>
    </row>
    <row r="6081" spans="2:9" x14ac:dyDescent="0.2">
      <c r="B6081" s="10">
        <v>6064</v>
      </c>
      <c r="C6081" s="19">
        <v>0.67311925500992942</v>
      </c>
      <c r="D6081" s="22">
        <v>0.7620113338002179</v>
      </c>
      <c r="F6081" s="50">
        <v>6064</v>
      </c>
      <c r="G6081" s="42">
        <v>1.4351305888101473</v>
      </c>
      <c r="H6081" s="42">
        <v>0.67311925500992942</v>
      </c>
      <c r="I6081" s="51">
        <v>1.4127316253336071</v>
      </c>
    </row>
    <row r="6082" spans="2:9" x14ac:dyDescent="0.2">
      <c r="B6082" s="10">
        <v>6065</v>
      </c>
      <c r="C6082" s="19">
        <v>0.69762414850040577</v>
      </c>
      <c r="D6082" s="22">
        <v>0.82213928595428565</v>
      </c>
      <c r="F6082" s="50">
        <v>6065</v>
      </c>
      <c r="G6082" s="42">
        <v>1.5197634344546915</v>
      </c>
      <c r="H6082" s="42">
        <v>0.69762414850040577</v>
      </c>
      <c r="I6082" s="51">
        <v>1.4413880500741756</v>
      </c>
    </row>
    <row r="6083" spans="2:9" x14ac:dyDescent="0.2">
      <c r="B6083" s="10">
        <v>6066</v>
      </c>
      <c r="C6083" s="19">
        <v>0.28028860435569691</v>
      </c>
      <c r="D6083" s="22">
        <v>0.39008448834966536</v>
      </c>
      <c r="F6083" s="50">
        <v>6066</v>
      </c>
      <c r="G6083" s="42">
        <v>0.67037309270536227</v>
      </c>
      <c r="H6083" s="42">
        <v>0.28028860435569691</v>
      </c>
      <c r="I6083" s="51">
        <v>0.88915141916627594</v>
      </c>
    </row>
    <row r="6084" spans="2:9" x14ac:dyDescent="0.2">
      <c r="B6084" s="10">
        <v>6067</v>
      </c>
      <c r="C6084" s="19">
        <v>0.18249940615017302</v>
      </c>
      <c r="D6084" s="22">
        <v>0.20620724905940346</v>
      </c>
      <c r="F6084" s="50">
        <v>6067</v>
      </c>
      <c r="G6084" s="42">
        <v>0.38870665520957648</v>
      </c>
      <c r="H6084" s="42">
        <v>0.18249940615017302</v>
      </c>
      <c r="I6084" s="51">
        <v>0.88665195715541067</v>
      </c>
    </row>
    <row r="6085" spans="2:9" x14ac:dyDescent="0.2">
      <c r="B6085" s="10">
        <v>6068</v>
      </c>
      <c r="C6085" s="19">
        <v>0.35649044644746242</v>
      </c>
      <c r="D6085" s="22">
        <v>0.48911284865035687</v>
      </c>
      <c r="F6085" s="50">
        <v>6068</v>
      </c>
      <c r="G6085" s="42">
        <v>0.84560329509781929</v>
      </c>
      <c r="H6085" s="42">
        <v>0.35649044644746242</v>
      </c>
      <c r="I6085" s="51">
        <v>0.96030123741115658</v>
      </c>
    </row>
    <row r="6086" spans="2:9" x14ac:dyDescent="0.2">
      <c r="B6086" s="10">
        <v>6069</v>
      </c>
      <c r="C6086" s="19">
        <v>0.96844031460084257</v>
      </c>
      <c r="D6086" s="22">
        <v>0.22125200032095071</v>
      </c>
      <c r="F6086" s="50">
        <v>6069</v>
      </c>
      <c r="G6086" s="42">
        <v>1.1896923149217933</v>
      </c>
      <c r="H6086" s="42">
        <v>0.22125200032095071</v>
      </c>
      <c r="I6086" s="51">
        <v>1.2141819087430461</v>
      </c>
    </row>
    <row r="6087" spans="2:9" x14ac:dyDescent="0.2">
      <c r="B6087" s="10">
        <v>6070</v>
      </c>
      <c r="C6087" s="19">
        <v>0.31713738610039421</v>
      </c>
      <c r="D6087" s="22">
        <v>8.1500574503374001E-2</v>
      </c>
      <c r="F6087" s="50">
        <v>6070</v>
      </c>
      <c r="G6087" s="42">
        <v>0.39863796060376822</v>
      </c>
      <c r="H6087" s="42">
        <v>8.1500574503374001E-2</v>
      </c>
      <c r="I6087" s="51">
        <v>0.99215033983927381</v>
      </c>
    </row>
    <row r="6088" spans="2:9" x14ac:dyDescent="0.2">
      <c r="B6088" s="10">
        <v>6071</v>
      </c>
      <c r="C6088" s="19">
        <v>0.12862343556177414</v>
      </c>
      <c r="D6088" s="22">
        <v>0.18276209978030888</v>
      </c>
      <c r="F6088" s="50">
        <v>6071</v>
      </c>
      <c r="G6088" s="42">
        <v>0.31138553534208302</v>
      </c>
      <c r="H6088" s="42">
        <v>0.12862343556177414</v>
      </c>
      <c r="I6088" s="51">
        <v>0.81603601012728011</v>
      </c>
    </row>
    <row r="6089" spans="2:9" x14ac:dyDescent="0.2">
      <c r="B6089" s="10">
        <v>6072</v>
      </c>
      <c r="C6089" s="19">
        <v>0.88188212395065579</v>
      </c>
      <c r="D6089" s="22">
        <v>0.94314049372490472</v>
      </c>
      <c r="F6089" s="50">
        <v>6072</v>
      </c>
      <c r="G6089" s="42">
        <v>1.8250226176755606</v>
      </c>
      <c r="H6089" s="42">
        <v>0.88188212395065579</v>
      </c>
      <c r="I6089" s="51">
        <v>1.7700896917478688</v>
      </c>
    </row>
    <row r="6090" spans="2:9" x14ac:dyDescent="0.2">
      <c r="B6090" s="10">
        <v>6073</v>
      </c>
      <c r="C6090" s="19">
        <v>0.46516255082814273</v>
      </c>
      <c r="D6090" s="22">
        <v>0.62040235425589185</v>
      </c>
      <c r="F6090" s="50">
        <v>6073</v>
      </c>
      <c r="G6090" s="42">
        <v>1.0855649050840346</v>
      </c>
      <c r="H6090" s="42">
        <v>0.46516255082814273</v>
      </c>
      <c r="I6090" s="51">
        <v>1.0871493969636865</v>
      </c>
    </row>
    <row r="6091" spans="2:9" x14ac:dyDescent="0.2">
      <c r="B6091" s="10">
        <v>6074</v>
      </c>
      <c r="C6091" s="19">
        <v>0.8795757318481382</v>
      </c>
      <c r="D6091" s="22">
        <v>0.41112754195019208</v>
      </c>
      <c r="F6091" s="50">
        <v>6074</v>
      </c>
      <c r="G6091" s="42">
        <v>1.2907032737983304</v>
      </c>
      <c r="H6091" s="42">
        <v>0.41112754195019208</v>
      </c>
      <c r="I6091" s="51">
        <v>1.3597408071996444</v>
      </c>
    </row>
    <row r="6092" spans="2:9" x14ac:dyDescent="0.2">
      <c r="B6092" s="10">
        <v>6075</v>
      </c>
      <c r="C6092" s="19">
        <v>0.23439737338121036</v>
      </c>
      <c r="D6092" s="22">
        <v>0.15110959587456052</v>
      </c>
      <c r="F6092" s="50">
        <v>6075</v>
      </c>
      <c r="G6092" s="42">
        <v>0.38550696925577088</v>
      </c>
      <c r="H6092" s="42">
        <v>0.15110959587456052</v>
      </c>
      <c r="I6092" s="51">
        <v>0.95425432454227765</v>
      </c>
    </row>
    <row r="6093" spans="2:9" x14ac:dyDescent="0.2">
      <c r="B6093" s="10">
        <v>6076</v>
      </c>
      <c r="C6093" s="19">
        <v>0.23182781550932807</v>
      </c>
      <c r="D6093" s="22">
        <v>0.99308993623656072</v>
      </c>
      <c r="F6093" s="50">
        <v>6076</v>
      </c>
      <c r="G6093" s="42">
        <v>1.2249177517458887</v>
      </c>
      <c r="H6093" s="42">
        <v>0.23182781550932807</v>
      </c>
      <c r="I6093" s="51">
        <v>0.46600915700055218</v>
      </c>
    </row>
    <row r="6094" spans="2:9" x14ac:dyDescent="0.2">
      <c r="B6094" s="10">
        <v>6077</v>
      </c>
      <c r="C6094" s="19">
        <v>0.49182670968060949</v>
      </c>
      <c r="D6094" s="22">
        <v>0.81249526518607673</v>
      </c>
      <c r="F6094" s="50">
        <v>6077</v>
      </c>
      <c r="G6094" s="42">
        <v>1.3043219748666863</v>
      </c>
      <c r="H6094" s="42">
        <v>0.49182670968060949</v>
      </c>
      <c r="I6094" s="51">
        <v>1.0536487839450372</v>
      </c>
    </row>
    <row r="6095" spans="2:9" x14ac:dyDescent="0.2">
      <c r="B6095" s="10">
        <v>6078</v>
      </c>
      <c r="C6095" s="19">
        <v>0.46984215789504713</v>
      </c>
      <c r="D6095" s="22">
        <v>0.39041571296170607</v>
      </c>
      <c r="F6095" s="50">
        <v>6078</v>
      </c>
      <c r="G6095" s="42">
        <v>0.8602578708567532</v>
      </c>
      <c r="H6095" s="42">
        <v>0.39041571296170607</v>
      </c>
      <c r="I6095" s="51">
        <v>1.1350189147520895</v>
      </c>
    </row>
    <row r="6096" spans="2:9" x14ac:dyDescent="0.2">
      <c r="B6096" s="10">
        <v>6079</v>
      </c>
      <c r="C6096" s="19">
        <v>0.32470937886331386</v>
      </c>
      <c r="D6096" s="22">
        <v>0.51165345132504647</v>
      </c>
      <c r="F6096" s="50">
        <v>6079</v>
      </c>
      <c r="G6096" s="42">
        <v>0.83636283018836033</v>
      </c>
      <c r="H6096" s="42">
        <v>0.32470937886331386</v>
      </c>
      <c r="I6096" s="51">
        <v>0.88712146531788616</v>
      </c>
    </row>
    <row r="6097" spans="2:9" x14ac:dyDescent="0.2">
      <c r="B6097" s="10">
        <v>6080</v>
      </c>
      <c r="C6097" s="19">
        <v>0.94023782747131579</v>
      </c>
      <c r="D6097" s="22">
        <v>0.93467383876017074</v>
      </c>
      <c r="F6097" s="50">
        <v>6080</v>
      </c>
      <c r="G6097" s="42">
        <v>1.8749116662314864</v>
      </c>
      <c r="H6097" s="42">
        <v>0.93467383876017074</v>
      </c>
      <c r="I6097" s="51">
        <v>1.8787042754328156</v>
      </c>
    </row>
    <row r="6098" spans="2:9" x14ac:dyDescent="0.2">
      <c r="B6098" s="10">
        <v>6081</v>
      </c>
      <c r="C6098" s="19">
        <v>0.79895544594411971</v>
      </c>
      <c r="D6098" s="22">
        <v>0.48075015503005858</v>
      </c>
      <c r="F6098" s="50">
        <v>6081</v>
      </c>
      <c r="G6098" s="42">
        <v>1.2797056009741783</v>
      </c>
      <c r="H6098" s="42">
        <v>0.48075015503005858</v>
      </c>
      <c r="I6098" s="51">
        <v>1.378463551748963</v>
      </c>
    </row>
    <row r="6099" spans="2:9" x14ac:dyDescent="0.2">
      <c r="B6099" s="10">
        <v>6082</v>
      </c>
      <c r="C6099" s="19">
        <v>0.73372414882030912</v>
      </c>
      <c r="D6099" s="22">
        <v>0.34963685185338944</v>
      </c>
      <c r="F6099" s="50">
        <v>6082</v>
      </c>
      <c r="G6099" s="42">
        <v>1.0833610006736984</v>
      </c>
      <c r="H6099" s="42">
        <v>0.34963685185338944</v>
      </c>
      <c r="I6099" s="51">
        <v>1.2470353039551694</v>
      </c>
    </row>
    <row r="6100" spans="2:9" x14ac:dyDescent="0.2">
      <c r="B6100" s="10">
        <v>6083</v>
      </c>
      <c r="C6100" s="19">
        <v>0.3979553638008263</v>
      </c>
      <c r="D6100" s="22">
        <v>0.28148770712255955</v>
      </c>
      <c r="F6100" s="50">
        <v>6083</v>
      </c>
      <c r="G6100" s="42">
        <v>0.67944307092338585</v>
      </c>
      <c r="H6100" s="42">
        <v>0.28148770712255955</v>
      </c>
      <c r="I6100" s="51">
        <v>1.0530274327817088</v>
      </c>
    </row>
    <row r="6101" spans="2:9" x14ac:dyDescent="0.2">
      <c r="B6101" s="10">
        <v>6084</v>
      </c>
      <c r="C6101" s="19">
        <v>0.56418587872283277</v>
      </c>
      <c r="D6101" s="22">
        <v>0.16629912657046853</v>
      </c>
      <c r="F6101" s="50">
        <v>6084</v>
      </c>
      <c r="G6101" s="42">
        <v>0.73048500529330129</v>
      </c>
      <c r="H6101" s="42">
        <v>0.16629912657046853</v>
      </c>
      <c r="I6101" s="51">
        <v>1.0755039497867007</v>
      </c>
    </row>
    <row r="6102" spans="2:9" x14ac:dyDescent="0.2">
      <c r="B6102" s="10">
        <v>6085</v>
      </c>
      <c r="C6102" s="19">
        <v>8.115308059596249E-2</v>
      </c>
      <c r="D6102" s="22">
        <v>0.96922695403836323</v>
      </c>
      <c r="F6102" s="50">
        <v>6085</v>
      </c>
      <c r="G6102" s="42">
        <v>1.0503800346343257</v>
      </c>
      <c r="H6102" s="42">
        <v>8.115308059596249E-2</v>
      </c>
      <c r="I6102" s="51">
        <v>0.16882671649267916</v>
      </c>
    </row>
    <row r="6103" spans="2:9" x14ac:dyDescent="0.2">
      <c r="B6103" s="10">
        <v>6086</v>
      </c>
      <c r="C6103" s="19">
        <v>0.57530510931636469</v>
      </c>
      <c r="D6103" s="22">
        <v>0.94527146427830755</v>
      </c>
      <c r="F6103" s="50">
        <v>6086</v>
      </c>
      <c r="G6103" s="42">
        <v>1.5205765735946724</v>
      </c>
      <c r="H6103" s="42">
        <v>0.57530510931636469</v>
      </c>
      <c r="I6103" s="51">
        <v>1.1682832025933199</v>
      </c>
    </row>
    <row r="6104" spans="2:9" x14ac:dyDescent="0.2">
      <c r="B6104" s="10">
        <v>6087</v>
      </c>
      <c r="C6104" s="19">
        <v>0.9303945400267859</v>
      </c>
      <c r="D6104" s="22">
        <v>0.90138165521843239</v>
      </c>
      <c r="F6104" s="50">
        <v>6087</v>
      </c>
      <c r="G6104" s="42">
        <v>1.8317761952452183</v>
      </c>
      <c r="H6104" s="42">
        <v>0.90138165521843239</v>
      </c>
      <c r="I6104" s="51">
        <v>1.8384195328061601</v>
      </c>
    </row>
    <row r="6105" spans="2:9" x14ac:dyDescent="0.2">
      <c r="B6105" s="10">
        <v>6088</v>
      </c>
      <c r="C6105" s="19">
        <v>0.3012278256227795</v>
      </c>
      <c r="D6105" s="22">
        <v>0.32479256452917682</v>
      </c>
      <c r="F6105" s="50">
        <v>6088</v>
      </c>
      <c r="G6105" s="42">
        <v>0.62602039015195632</v>
      </c>
      <c r="H6105" s="42">
        <v>0.3012278256227795</v>
      </c>
      <c r="I6105" s="51">
        <v>0.97847780251526406</v>
      </c>
    </row>
    <row r="6106" spans="2:9" x14ac:dyDescent="0.2">
      <c r="B6106" s="10">
        <v>6089</v>
      </c>
      <c r="C6106" s="19">
        <v>0.47685678141152699</v>
      </c>
      <c r="D6106" s="22">
        <v>0.34038173825684215</v>
      </c>
      <c r="F6106" s="50">
        <v>6089</v>
      </c>
      <c r="G6106" s="42">
        <v>0.81723851966836913</v>
      </c>
      <c r="H6106" s="42">
        <v>0.34038173825684215</v>
      </c>
      <c r="I6106" s="51">
        <v>1.1175751954820212</v>
      </c>
    </row>
    <row r="6107" spans="2:9" x14ac:dyDescent="0.2">
      <c r="B6107" s="10">
        <v>6090</v>
      </c>
      <c r="C6107" s="19">
        <v>0.13776759744943667</v>
      </c>
      <c r="D6107" s="22">
        <v>0.71586487069877858</v>
      </c>
      <c r="F6107" s="50">
        <v>6090</v>
      </c>
      <c r="G6107" s="42">
        <v>0.85363246814821525</v>
      </c>
      <c r="H6107" s="42">
        <v>0.13776759744943667</v>
      </c>
      <c r="I6107" s="51">
        <v>0.37972874698247622</v>
      </c>
    </row>
    <row r="6108" spans="2:9" x14ac:dyDescent="0.2">
      <c r="B6108" s="10">
        <v>6091</v>
      </c>
      <c r="C6108" s="19">
        <v>0.52067830839957163</v>
      </c>
      <c r="D6108" s="22">
        <v>0.27840835389195073</v>
      </c>
      <c r="F6108" s="50">
        <v>6091</v>
      </c>
      <c r="G6108" s="42">
        <v>0.79908666229152236</v>
      </c>
      <c r="H6108" s="42">
        <v>0.27840835389195073</v>
      </c>
      <c r="I6108" s="51">
        <v>1.1122634301173087</v>
      </c>
    </row>
    <row r="6109" spans="2:9" x14ac:dyDescent="0.2">
      <c r="B6109" s="10">
        <v>6092</v>
      </c>
      <c r="C6109" s="19">
        <v>6.1473163414733634E-3</v>
      </c>
      <c r="D6109" s="22">
        <v>0.69081622043780533</v>
      </c>
      <c r="F6109" s="50">
        <v>6092</v>
      </c>
      <c r="G6109" s="42">
        <v>0.69696353677927869</v>
      </c>
      <c r="H6109" s="42">
        <v>6.1473163414733634E-3</v>
      </c>
      <c r="I6109" s="51">
        <v>3.5822138035641611E-2</v>
      </c>
    </row>
    <row r="6110" spans="2:9" x14ac:dyDescent="0.2">
      <c r="B6110" s="10">
        <v>6093</v>
      </c>
      <c r="C6110" s="19">
        <v>0.52977535755920857</v>
      </c>
      <c r="D6110" s="22">
        <v>0.91288576850564274</v>
      </c>
      <c r="F6110" s="50">
        <v>6093</v>
      </c>
      <c r="G6110" s="42">
        <v>1.4426611260648512</v>
      </c>
      <c r="H6110" s="42">
        <v>0.52977535755920857</v>
      </c>
      <c r="I6110" s="51">
        <v>1.0896970434588815</v>
      </c>
    </row>
    <row r="6111" spans="2:9" x14ac:dyDescent="0.2">
      <c r="B6111" s="10">
        <v>6094</v>
      </c>
      <c r="C6111" s="19">
        <v>4.6051921258219997E-3</v>
      </c>
      <c r="D6111" s="22">
        <v>0.94762399009705467</v>
      </c>
      <c r="F6111" s="50">
        <v>6094</v>
      </c>
      <c r="G6111" s="42">
        <v>0.95222918222287667</v>
      </c>
      <c r="H6111" s="42">
        <v>4.6051921258219997E-3</v>
      </c>
      <c r="I6111" s="51">
        <v>1.0709515220039647E-2</v>
      </c>
    </row>
    <row r="6112" spans="2:9" x14ac:dyDescent="0.2">
      <c r="B6112" s="10">
        <v>6095</v>
      </c>
      <c r="C6112" s="19">
        <v>0.3918932909055558</v>
      </c>
      <c r="D6112" s="22">
        <v>0.67999879117457229</v>
      </c>
      <c r="F6112" s="50">
        <v>6095</v>
      </c>
      <c r="G6112" s="42">
        <v>1.0718920820801281</v>
      </c>
      <c r="H6112" s="42">
        <v>0.3918932909055558</v>
      </c>
      <c r="I6112" s="51">
        <v>0.9207702111831102</v>
      </c>
    </row>
    <row r="6113" spans="2:9" x14ac:dyDescent="0.2">
      <c r="B6113" s="10">
        <v>6096</v>
      </c>
      <c r="C6113" s="19">
        <v>0.9732488452909045</v>
      </c>
      <c r="D6113" s="22">
        <v>0.74315990589801695</v>
      </c>
      <c r="F6113" s="50">
        <v>6096</v>
      </c>
      <c r="G6113" s="42">
        <v>1.7164087511889214</v>
      </c>
      <c r="H6113" s="42">
        <v>0.74315990589801695</v>
      </c>
      <c r="I6113" s="51">
        <v>1.7232104463313542</v>
      </c>
    </row>
    <row r="6114" spans="2:9" x14ac:dyDescent="0.2">
      <c r="B6114" s="10">
        <v>6097</v>
      </c>
      <c r="C6114" s="19">
        <v>0.12439803198609312</v>
      </c>
      <c r="D6114" s="22">
        <v>9.4557396655327697E-2</v>
      </c>
      <c r="F6114" s="50">
        <v>6097</v>
      </c>
      <c r="G6114" s="42">
        <v>0.21895542864142081</v>
      </c>
      <c r="H6114" s="42">
        <v>9.4557396655327697E-2</v>
      </c>
      <c r="I6114" s="51">
        <v>0.91567983875103154</v>
      </c>
    </row>
    <row r="6115" spans="2:9" x14ac:dyDescent="0.2">
      <c r="B6115" s="10">
        <v>6098</v>
      </c>
      <c r="C6115" s="19">
        <v>0.80332240149945444</v>
      </c>
      <c r="D6115" s="22">
        <v>0.15443013414450579</v>
      </c>
      <c r="F6115" s="50">
        <v>6098</v>
      </c>
      <c r="G6115" s="42">
        <v>0.95775253564396023</v>
      </c>
      <c r="H6115" s="42">
        <v>0.15443013414450579</v>
      </c>
      <c r="I6115" s="51">
        <v>1.1211755715622722</v>
      </c>
    </row>
    <row r="6116" spans="2:9" x14ac:dyDescent="0.2">
      <c r="B6116" s="10">
        <v>6099</v>
      </c>
      <c r="C6116" s="19">
        <v>0.71014162535589953</v>
      </c>
      <c r="D6116" s="22">
        <v>0.53205685990850404</v>
      </c>
      <c r="F6116" s="50">
        <v>6099</v>
      </c>
      <c r="G6116" s="42">
        <v>1.2421984852644035</v>
      </c>
      <c r="H6116" s="42">
        <v>0.53205685990850404</v>
      </c>
      <c r="I6116" s="51">
        <v>1.3655596758955584</v>
      </c>
    </row>
    <row r="6117" spans="2:9" x14ac:dyDescent="0.2">
      <c r="B6117" s="10">
        <v>6100</v>
      </c>
      <c r="C6117" s="19">
        <v>0.6157454923570238</v>
      </c>
      <c r="D6117" s="22">
        <v>0.25983661347132947</v>
      </c>
      <c r="F6117" s="50">
        <v>6100</v>
      </c>
      <c r="G6117" s="42">
        <v>0.87558210582835327</v>
      </c>
      <c r="H6117" s="42">
        <v>0.25983661347132947</v>
      </c>
      <c r="I6117" s="51">
        <v>1.1414511282206625</v>
      </c>
    </row>
    <row r="6118" spans="2:9" x14ac:dyDescent="0.2">
      <c r="B6118" s="10">
        <v>6101</v>
      </c>
      <c r="C6118" s="19">
        <v>0.23001337075191974</v>
      </c>
      <c r="D6118" s="22">
        <v>0.61988141114668605</v>
      </c>
      <c r="F6118" s="50">
        <v>6101</v>
      </c>
      <c r="G6118" s="42">
        <v>0.84989478189860579</v>
      </c>
      <c r="H6118" s="42">
        <v>0.23001337075191974</v>
      </c>
      <c r="I6118" s="51">
        <v>0.63213978387372494</v>
      </c>
    </row>
    <row r="6119" spans="2:9" x14ac:dyDescent="0.2">
      <c r="B6119" s="10">
        <v>6102</v>
      </c>
      <c r="C6119" s="19">
        <v>0.3062292691211187</v>
      </c>
      <c r="D6119" s="22">
        <v>0.52556622419425159</v>
      </c>
      <c r="F6119" s="50">
        <v>6102</v>
      </c>
      <c r="G6119" s="42">
        <v>0.83179549331537028</v>
      </c>
      <c r="H6119" s="42">
        <v>0.3062292691211187</v>
      </c>
      <c r="I6119" s="51">
        <v>0.84311702981400138</v>
      </c>
    </row>
    <row r="6120" spans="2:9" x14ac:dyDescent="0.2">
      <c r="B6120" s="10">
        <v>6103</v>
      </c>
      <c r="C6120" s="19">
        <v>0.42983008851987059</v>
      </c>
      <c r="D6120" s="22">
        <v>0.26109429752518709</v>
      </c>
      <c r="F6120" s="50">
        <v>6103</v>
      </c>
      <c r="G6120" s="42">
        <v>0.69092438604505768</v>
      </c>
      <c r="H6120" s="42">
        <v>0.26109429752518709</v>
      </c>
      <c r="I6120" s="51">
        <v>1.0632448538825563</v>
      </c>
    </row>
    <row r="6121" spans="2:9" x14ac:dyDescent="0.2">
      <c r="B6121" s="10">
        <v>6104</v>
      </c>
      <c r="C6121" s="19">
        <v>0.30874282691915023</v>
      </c>
      <c r="D6121" s="22">
        <v>0.59454907509549493</v>
      </c>
      <c r="F6121" s="50">
        <v>6104</v>
      </c>
      <c r="G6121" s="42">
        <v>0.90329190201464515</v>
      </c>
      <c r="H6121" s="42">
        <v>0.30874282691915023</v>
      </c>
      <c r="I6121" s="51">
        <v>0.80595333090755705</v>
      </c>
    </row>
    <row r="6122" spans="2:9" x14ac:dyDescent="0.2">
      <c r="B6122" s="10">
        <v>6105</v>
      </c>
      <c r="C6122" s="19">
        <v>0.76053633487497463</v>
      </c>
      <c r="D6122" s="22">
        <v>0.32066431982743315</v>
      </c>
      <c r="F6122" s="50">
        <v>6105</v>
      </c>
      <c r="G6122" s="42">
        <v>1.0812006547024078</v>
      </c>
      <c r="H6122" s="42">
        <v>0.32066431982743315</v>
      </c>
      <c r="I6122" s="51">
        <v>1.2366304504909862</v>
      </c>
    </row>
    <row r="6123" spans="2:9" x14ac:dyDescent="0.2">
      <c r="B6123" s="10">
        <v>6106</v>
      </c>
      <c r="C6123" s="19">
        <v>0.98190899237447782</v>
      </c>
      <c r="D6123" s="22">
        <v>0.76729726464545389</v>
      </c>
      <c r="F6123" s="50">
        <v>6106</v>
      </c>
      <c r="G6123" s="42">
        <v>1.7492062570199316</v>
      </c>
      <c r="H6123" s="42">
        <v>0.76729726464545389</v>
      </c>
      <c r="I6123" s="51">
        <v>1.7533866458757958</v>
      </c>
    </row>
    <row r="6124" spans="2:9" x14ac:dyDescent="0.2">
      <c r="B6124" s="10">
        <v>6107</v>
      </c>
      <c r="C6124" s="19">
        <v>0.62569781021538073</v>
      </c>
      <c r="D6124" s="22">
        <v>0.11994301627002424</v>
      </c>
      <c r="F6124" s="50">
        <v>6107</v>
      </c>
      <c r="G6124" s="42">
        <v>0.74564082648540497</v>
      </c>
      <c r="H6124" s="42">
        <v>0.11994301627002424</v>
      </c>
      <c r="I6124" s="51">
        <v>1.0652554279870872</v>
      </c>
    </row>
    <row r="6125" spans="2:9" x14ac:dyDescent="0.2">
      <c r="B6125" s="10">
        <v>6108</v>
      </c>
      <c r="C6125" s="19">
        <v>0.60360772626657133</v>
      </c>
      <c r="D6125" s="22">
        <v>0.28522078566694109</v>
      </c>
      <c r="F6125" s="50">
        <v>6108</v>
      </c>
      <c r="G6125" s="42">
        <v>0.88882851193351242</v>
      </c>
      <c r="H6125" s="42">
        <v>0.28522078566694109</v>
      </c>
      <c r="I6125" s="51">
        <v>1.151118730761979</v>
      </c>
    </row>
    <row r="6126" spans="2:9" x14ac:dyDescent="0.2">
      <c r="B6126" s="10">
        <v>6109</v>
      </c>
      <c r="C6126" s="19">
        <v>0.73454983847981414</v>
      </c>
      <c r="D6126" s="22">
        <v>0.27525169317280562</v>
      </c>
      <c r="F6126" s="50">
        <v>6109</v>
      </c>
      <c r="G6126" s="42">
        <v>1.0098015316526197</v>
      </c>
      <c r="H6126" s="42">
        <v>0.27525169317280562</v>
      </c>
      <c r="I6126" s="51">
        <v>1.1938425683763536</v>
      </c>
    </row>
    <row r="6127" spans="2:9" x14ac:dyDescent="0.2">
      <c r="B6127" s="10">
        <v>6110</v>
      </c>
      <c r="C6127" s="19">
        <v>0.85054053509292127</v>
      </c>
      <c r="D6127" s="22">
        <v>7.485673876620369E-2</v>
      </c>
      <c r="F6127" s="50">
        <v>6110</v>
      </c>
      <c r="G6127" s="42">
        <v>0.92539727385912496</v>
      </c>
      <c r="H6127" s="42">
        <v>7.485673876620369E-2</v>
      </c>
      <c r="I6127" s="51">
        <v>1.0628118176251649</v>
      </c>
    </row>
    <row r="6128" spans="2:9" x14ac:dyDescent="0.2">
      <c r="B6128" s="10">
        <v>6111</v>
      </c>
      <c r="C6128" s="19">
        <v>0.82419351678853658</v>
      </c>
      <c r="D6128" s="22">
        <v>0.27298278851061286</v>
      </c>
      <c r="F6128" s="50">
        <v>6111</v>
      </c>
      <c r="G6128" s="42">
        <v>1.0971763052991494</v>
      </c>
      <c r="H6128" s="42">
        <v>0.27298278851061286</v>
      </c>
      <c r="I6128" s="51">
        <v>1.2215703273401519</v>
      </c>
    </row>
    <row r="6129" spans="2:9" x14ac:dyDescent="0.2">
      <c r="B6129" s="10">
        <v>6112</v>
      </c>
      <c r="C6129" s="19">
        <v>0.4771341813188229</v>
      </c>
      <c r="D6129" s="22">
        <v>4.8999537556897232E-2</v>
      </c>
      <c r="F6129" s="50">
        <v>6112</v>
      </c>
      <c r="G6129" s="42">
        <v>0.52613371887572014</v>
      </c>
      <c r="H6129" s="42">
        <v>4.8999537556897232E-2</v>
      </c>
      <c r="I6129" s="51">
        <v>1.013391394326554</v>
      </c>
    </row>
    <row r="6130" spans="2:9" x14ac:dyDescent="0.2">
      <c r="B6130" s="10">
        <v>6113</v>
      </c>
      <c r="C6130" s="19">
        <v>0.14932253093572267</v>
      </c>
      <c r="D6130" s="22">
        <v>0.14929548678242976</v>
      </c>
      <c r="F6130" s="50">
        <v>6113</v>
      </c>
      <c r="G6130" s="42">
        <v>0.29861801771815244</v>
      </c>
      <c r="H6130" s="42">
        <v>0.14929548678242976</v>
      </c>
      <c r="I6130" s="51">
        <v>0.9021319417254372</v>
      </c>
    </row>
    <row r="6131" spans="2:9" x14ac:dyDescent="0.2">
      <c r="B6131" s="10">
        <v>6114</v>
      </c>
      <c r="C6131" s="19">
        <v>2.5074904441607981E-2</v>
      </c>
      <c r="D6131" s="22">
        <v>0.46355391273366908</v>
      </c>
      <c r="F6131" s="50">
        <v>6114</v>
      </c>
      <c r="G6131" s="42">
        <v>0.48862881717527706</v>
      </c>
      <c r="H6131" s="42">
        <v>2.5074904441607981E-2</v>
      </c>
      <c r="I6131" s="51">
        <v>0.20619269347903829</v>
      </c>
    </row>
    <row r="6132" spans="2:9" x14ac:dyDescent="0.2">
      <c r="B6132" s="10">
        <v>6115</v>
      </c>
      <c r="C6132" s="19">
        <v>0.11674925770409628</v>
      </c>
      <c r="D6132" s="22">
        <v>0.35214906559940495</v>
      </c>
      <c r="F6132" s="50">
        <v>6115</v>
      </c>
      <c r="G6132" s="42">
        <v>0.46889832330350123</v>
      </c>
      <c r="H6132" s="42">
        <v>0.11674925770409628</v>
      </c>
      <c r="I6132" s="51">
        <v>0.58613988423338581</v>
      </c>
    </row>
    <row r="6133" spans="2:9" x14ac:dyDescent="0.2">
      <c r="B6133" s="10">
        <v>6116</v>
      </c>
      <c r="C6133" s="19">
        <v>0.55748666025153304</v>
      </c>
      <c r="D6133" s="22">
        <v>0.92283335303490932</v>
      </c>
      <c r="F6133" s="50">
        <v>6116</v>
      </c>
      <c r="G6133" s="42">
        <v>1.4803200132864425</v>
      </c>
      <c r="H6133" s="42">
        <v>0.55748666025153304</v>
      </c>
      <c r="I6133" s="51">
        <v>1.1406855844505828</v>
      </c>
    </row>
    <row r="6134" spans="2:9" x14ac:dyDescent="0.2">
      <c r="B6134" s="10">
        <v>6117</v>
      </c>
      <c r="C6134" s="19">
        <v>0.668288898574807</v>
      </c>
      <c r="D6134" s="22">
        <v>0.14581137146135015</v>
      </c>
      <c r="F6134" s="50">
        <v>6117</v>
      </c>
      <c r="G6134" s="42">
        <v>0.81410027003615715</v>
      </c>
      <c r="H6134" s="42">
        <v>0.14581137146135015</v>
      </c>
      <c r="I6134" s="51">
        <v>1.0887377747449865</v>
      </c>
    </row>
    <row r="6135" spans="2:9" x14ac:dyDescent="0.2">
      <c r="B6135" s="10">
        <v>6118</v>
      </c>
      <c r="C6135" s="19">
        <v>0.85207282537397022</v>
      </c>
      <c r="D6135" s="22">
        <v>0.43508593456904443</v>
      </c>
      <c r="F6135" s="50">
        <v>6118</v>
      </c>
      <c r="G6135" s="42">
        <v>1.2871587599430145</v>
      </c>
      <c r="H6135" s="42">
        <v>0.43508593456904443</v>
      </c>
      <c r="I6135" s="51">
        <v>1.3678061648231865</v>
      </c>
    </row>
    <row r="6136" spans="2:9" x14ac:dyDescent="0.2">
      <c r="B6136" s="10">
        <v>6119</v>
      </c>
      <c r="C6136" s="19">
        <v>0.94756126605501745</v>
      </c>
      <c r="D6136" s="22">
        <v>0.41846932286024396</v>
      </c>
      <c r="F6136" s="50">
        <v>6119</v>
      </c>
      <c r="G6136" s="42">
        <v>1.3660305889152613</v>
      </c>
      <c r="H6136" s="42">
        <v>0.41846932286024396</v>
      </c>
      <c r="I6136" s="51">
        <v>1.3961811583454009</v>
      </c>
    </row>
    <row r="6137" spans="2:9" x14ac:dyDescent="0.2">
      <c r="B6137" s="10">
        <v>6120</v>
      </c>
      <c r="C6137" s="19">
        <v>5.2797228955854814E-2</v>
      </c>
      <c r="D6137" s="22">
        <v>0.17196693438187927</v>
      </c>
      <c r="F6137" s="50">
        <v>6120</v>
      </c>
      <c r="G6137" s="42">
        <v>0.22476416333773408</v>
      </c>
      <c r="H6137" s="42">
        <v>5.2797228955854814E-2</v>
      </c>
      <c r="I6137" s="51">
        <v>0.6558167228973425</v>
      </c>
    </row>
    <row r="6138" spans="2:9" x14ac:dyDescent="0.2">
      <c r="B6138" s="10">
        <v>6121</v>
      </c>
      <c r="C6138" s="19">
        <v>0.56322255506391605</v>
      </c>
      <c r="D6138" s="22">
        <v>3.3602604441863804E-2</v>
      </c>
      <c r="F6138" s="50">
        <v>6121</v>
      </c>
      <c r="G6138" s="42">
        <v>0.59682515950577986</v>
      </c>
      <c r="H6138" s="42">
        <v>3.3602604441863804E-2</v>
      </c>
      <c r="I6138" s="51">
        <v>1.0144968798372869</v>
      </c>
    </row>
    <row r="6139" spans="2:9" x14ac:dyDescent="0.2">
      <c r="B6139" s="10">
        <v>6122</v>
      </c>
      <c r="C6139" s="19">
        <v>0.65921796871530292</v>
      </c>
      <c r="D6139" s="22">
        <v>0.19947188224928503</v>
      </c>
      <c r="F6139" s="50">
        <v>6122</v>
      </c>
      <c r="G6139" s="42">
        <v>0.85868985096458794</v>
      </c>
      <c r="H6139" s="42">
        <v>0.19947188224928503</v>
      </c>
      <c r="I6139" s="51">
        <v>1.1197124639637868</v>
      </c>
    </row>
    <row r="6140" spans="2:9" x14ac:dyDescent="0.2">
      <c r="B6140" s="10">
        <v>6123</v>
      </c>
      <c r="C6140" s="19">
        <v>0.89440691674224237</v>
      </c>
      <c r="D6140" s="22">
        <v>0.77019383857781343</v>
      </c>
      <c r="F6140" s="50">
        <v>6123</v>
      </c>
      <c r="G6140" s="42">
        <v>1.6646007553200559</v>
      </c>
      <c r="H6140" s="42">
        <v>0.77019383857781343</v>
      </c>
      <c r="I6140" s="51">
        <v>1.6878345447460954</v>
      </c>
    </row>
    <row r="6141" spans="2:9" x14ac:dyDescent="0.2">
      <c r="B6141" s="10">
        <v>6124</v>
      </c>
      <c r="C6141" s="19">
        <v>0.66723258988697809</v>
      </c>
      <c r="D6141" s="22">
        <v>0.78882829620180184</v>
      </c>
      <c r="F6141" s="50">
        <v>6124</v>
      </c>
      <c r="G6141" s="42">
        <v>1.45606088608878</v>
      </c>
      <c r="H6141" s="42">
        <v>0.66723258988697809</v>
      </c>
      <c r="I6141" s="51">
        <v>1.3939823932743516</v>
      </c>
    </row>
    <row r="6142" spans="2:9" x14ac:dyDescent="0.2">
      <c r="B6142" s="10">
        <v>6125</v>
      </c>
      <c r="C6142" s="19">
        <v>0.95243628341123987</v>
      </c>
      <c r="D6142" s="22">
        <v>0.68918006586964409</v>
      </c>
      <c r="F6142" s="50">
        <v>6125</v>
      </c>
      <c r="G6142" s="42">
        <v>1.641616349280884</v>
      </c>
      <c r="H6142" s="42">
        <v>0.68918006586964409</v>
      </c>
      <c r="I6142" s="51">
        <v>1.6561526165185341</v>
      </c>
    </row>
    <row r="6143" spans="2:9" x14ac:dyDescent="0.2">
      <c r="B6143" s="10">
        <v>6126</v>
      </c>
      <c r="C6143" s="19">
        <v>0.51881448556125254</v>
      </c>
      <c r="D6143" s="22">
        <v>0.33855639570466445</v>
      </c>
      <c r="F6143" s="50">
        <v>6126</v>
      </c>
      <c r="G6143" s="42">
        <v>0.85737088126591698</v>
      </c>
      <c r="H6143" s="42">
        <v>0.33855639570466445</v>
      </c>
      <c r="I6143" s="51">
        <v>1.1393406433675275</v>
      </c>
    </row>
    <row r="6144" spans="2:9" x14ac:dyDescent="0.2">
      <c r="B6144" s="10">
        <v>6127</v>
      </c>
      <c r="C6144" s="19">
        <v>0.62185031408420022</v>
      </c>
      <c r="D6144" s="22">
        <v>0.95247375684437219</v>
      </c>
      <c r="F6144" s="50">
        <v>6127</v>
      </c>
      <c r="G6144" s="42">
        <v>1.5743240709285724</v>
      </c>
      <c r="H6144" s="42">
        <v>0.62185031408420022</v>
      </c>
      <c r="I6144" s="51">
        <v>1.2579002220244939</v>
      </c>
    </row>
    <row r="6145" spans="2:9" x14ac:dyDescent="0.2">
      <c r="B6145" s="10">
        <v>6128</v>
      </c>
      <c r="C6145" s="19">
        <v>0.99608271073413146</v>
      </c>
      <c r="D6145" s="22">
        <v>0.99254236414352282</v>
      </c>
      <c r="F6145" s="50">
        <v>6128</v>
      </c>
      <c r="G6145" s="42">
        <v>1.9886250748776542</v>
      </c>
      <c r="H6145" s="42">
        <v>0.99254236414352282</v>
      </c>
      <c r="I6145" s="51">
        <v>1.9886542317271165</v>
      </c>
    </row>
    <row r="6146" spans="2:9" x14ac:dyDescent="0.2">
      <c r="B6146" s="10">
        <v>6129</v>
      </c>
      <c r="C6146" s="19">
        <v>0.28830820314184702</v>
      </c>
      <c r="D6146" s="22">
        <v>0.43057929741005574</v>
      </c>
      <c r="F6146" s="50">
        <v>6129</v>
      </c>
      <c r="G6146" s="42">
        <v>0.71888750055190276</v>
      </c>
      <c r="H6146" s="42">
        <v>0.28830820314184702</v>
      </c>
      <c r="I6146" s="51">
        <v>0.87367165939218772</v>
      </c>
    </row>
    <row r="6147" spans="2:9" x14ac:dyDescent="0.2">
      <c r="B6147" s="10">
        <v>6130</v>
      </c>
      <c r="C6147" s="19">
        <v>0.80113870232488116</v>
      </c>
      <c r="D6147" s="22">
        <v>0.91073661436173758</v>
      </c>
      <c r="F6147" s="50">
        <v>6130</v>
      </c>
      <c r="G6147" s="42">
        <v>1.7118753166866187</v>
      </c>
      <c r="H6147" s="42">
        <v>0.80113870232488116</v>
      </c>
      <c r="I6147" s="51">
        <v>1.618291154329218</v>
      </c>
    </row>
    <row r="6148" spans="2:9" x14ac:dyDescent="0.2">
      <c r="B6148" s="10">
        <v>6131</v>
      </c>
      <c r="C6148" s="19">
        <v>0.86789140015362753</v>
      </c>
      <c r="D6148" s="22">
        <v>0.56879885319544432</v>
      </c>
      <c r="F6148" s="50">
        <v>6131</v>
      </c>
      <c r="G6148" s="42">
        <v>1.436690253349072</v>
      </c>
      <c r="H6148" s="42">
        <v>0.56879885319544432</v>
      </c>
      <c r="I6148" s="51">
        <v>1.491368541744039</v>
      </c>
    </row>
    <row r="6149" spans="2:9" x14ac:dyDescent="0.2">
      <c r="B6149" s="10">
        <v>6132</v>
      </c>
      <c r="C6149" s="19">
        <v>0.12796114770688161</v>
      </c>
      <c r="D6149" s="22">
        <v>6.1719768129779973E-2</v>
      </c>
      <c r="F6149" s="50">
        <v>6132</v>
      </c>
      <c r="G6149" s="42">
        <v>0.18968091583666158</v>
      </c>
      <c r="H6149" s="42">
        <v>6.1719768129779973E-2</v>
      </c>
      <c r="I6149" s="51">
        <v>0.94254362531012592</v>
      </c>
    </row>
    <row r="6150" spans="2:9" x14ac:dyDescent="0.2">
      <c r="B6150" s="10">
        <v>6133</v>
      </c>
      <c r="C6150" s="19">
        <v>0.38956653548101594</v>
      </c>
      <c r="D6150" s="22">
        <v>0.35581798370625994</v>
      </c>
      <c r="F6150" s="50">
        <v>6133</v>
      </c>
      <c r="G6150" s="42">
        <v>0.74538451918727588</v>
      </c>
      <c r="H6150" s="42">
        <v>0.35581798370625994</v>
      </c>
      <c r="I6150" s="51">
        <v>1.0708435749118586</v>
      </c>
    </row>
    <row r="6151" spans="2:9" x14ac:dyDescent="0.2">
      <c r="B6151" s="10">
        <v>6134</v>
      </c>
      <c r="C6151" s="19">
        <v>0.31778039103908251</v>
      </c>
      <c r="D6151" s="22">
        <v>0.94081053546015436</v>
      </c>
      <c r="F6151" s="50">
        <v>6134</v>
      </c>
      <c r="G6151" s="42">
        <v>1.2585909264992368</v>
      </c>
      <c r="H6151" s="42">
        <v>0.31778039103908251</v>
      </c>
      <c r="I6151" s="51">
        <v>0.65787200704498017</v>
      </c>
    </row>
    <row r="6152" spans="2:9" x14ac:dyDescent="0.2">
      <c r="B6152" s="10">
        <v>6135</v>
      </c>
      <c r="C6152" s="19">
        <v>0.11782920884897452</v>
      </c>
      <c r="D6152" s="22">
        <v>0.6859100213676157</v>
      </c>
      <c r="F6152" s="50">
        <v>6135</v>
      </c>
      <c r="G6152" s="42">
        <v>0.80373923021659022</v>
      </c>
      <c r="H6152" s="42">
        <v>0.11782920884897452</v>
      </c>
      <c r="I6152" s="51">
        <v>0.34848432870474688</v>
      </c>
    </row>
    <row r="6153" spans="2:9" x14ac:dyDescent="0.2">
      <c r="B6153" s="10">
        <v>6136</v>
      </c>
      <c r="C6153" s="19">
        <v>0.66170746613132969</v>
      </c>
      <c r="D6153" s="22">
        <v>0.52015787380842382</v>
      </c>
      <c r="F6153" s="50">
        <v>6136</v>
      </c>
      <c r="G6153" s="42">
        <v>1.1818653399397534</v>
      </c>
      <c r="H6153" s="42">
        <v>0.52015787380842382</v>
      </c>
      <c r="I6153" s="51">
        <v>1.3268689613760223</v>
      </c>
    </row>
    <row r="6154" spans="2:9" x14ac:dyDescent="0.2">
      <c r="B6154" s="10">
        <v>6137</v>
      </c>
      <c r="C6154" s="19">
        <v>0.27691909156324501</v>
      </c>
      <c r="D6154" s="22">
        <v>0.60521714078155697</v>
      </c>
      <c r="F6154" s="50">
        <v>6137</v>
      </c>
      <c r="G6154" s="42">
        <v>0.88213623234480198</v>
      </c>
      <c r="H6154" s="42">
        <v>0.27691909156324501</v>
      </c>
      <c r="I6154" s="51">
        <v>0.7366486370577493</v>
      </c>
    </row>
    <row r="6155" spans="2:9" x14ac:dyDescent="0.2">
      <c r="B6155" s="10">
        <v>6138</v>
      </c>
      <c r="C6155" s="19">
        <v>0.93393023570676559</v>
      </c>
      <c r="D6155" s="22">
        <v>0.3995485888924688</v>
      </c>
      <c r="F6155" s="50">
        <v>6138</v>
      </c>
      <c r="G6155" s="42">
        <v>1.3334788245992344</v>
      </c>
      <c r="H6155" s="42">
        <v>0.3995485888924688</v>
      </c>
      <c r="I6155" s="51">
        <v>1.3726075907580628</v>
      </c>
    </row>
    <row r="6156" spans="2:9" x14ac:dyDescent="0.2">
      <c r="B6156" s="10">
        <v>6139</v>
      </c>
      <c r="C6156" s="19">
        <v>0.19736572045887291</v>
      </c>
      <c r="D6156" s="22">
        <v>0.68913248164438679</v>
      </c>
      <c r="F6156" s="50">
        <v>6139</v>
      </c>
      <c r="G6156" s="42">
        <v>0.88649820210325969</v>
      </c>
      <c r="H6156" s="42">
        <v>0.19736572045887291</v>
      </c>
      <c r="I6156" s="51">
        <v>0.52421599528261031</v>
      </c>
    </row>
    <row r="6157" spans="2:9" x14ac:dyDescent="0.2">
      <c r="B6157" s="10">
        <v>6140</v>
      </c>
      <c r="C6157" s="19">
        <v>0.87603424797124785</v>
      </c>
      <c r="D6157" s="22">
        <v>0.64224715335505267</v>
      </c>
      <c r="F6157" s="50">
        <v>6140</v>
      </c>
      <c r="G6157" s="42">
        <v>1.5182814013263006</v>
      </c>
      <c r="H6157" s="42">
        <v>0.64224715335505267</v>
      </c>
      <c r="I6157" s="51">
        <v>1.5607580871357598</v>
      </c>
    </row>
    <row r="6158" spans="2:9" x14ac:dyDescent="0.2">
      <c r="B6158" s="10">
        <v>6141</v>
      </c>
      <c r="C6158" s="19">
        <v>0.50535571170667881</v>
      </c>
      <c r="D6158" s="22">
        <v>0.41496560682060568</v>
      </c>
      <c r="F6158" s="50">
        <v>6141</v>
      </c>
      <c r="G6158" s="42">
        <v>0.92032131852728449</v>
      </c>
      <c r="H6158" s="42">
        <v>0.41496560682060568</v>
      </c>
      <c r="I6158" s="51">
        <v>1.1683264150894539</v>
      </c>
    </row>
    <row r="6159" spans="2:9" x14ac:dyDescent="0.2">
      <c r="B6159" s="10">
        <v>6142</v>
      </c>
      <c r="C6159" s="19">
        <v>0.82849879427129636</v>
      </c>
      <c r="D6159" s="22">
        <v>0.20240272241680379</v>
      </c>
      <c r="F6159" s="50">
        <v>6142</v>
      </c>
      <c r="G6159" s="42">
        <v>1.0309015166881002</v>
      </c>
      <c r="H6159" s="42">
        <v>0.20240272241680379</v>
      </c>
      <c r="I6159" s="51">
        <v>1.1650386229430059</v>
      </c>
    </row>
    <row r="6160" spans="2:9" x14ac:dyDescent="0.2">
      <c r="B6160" s="10">
        <v>6143</v>
      </c>
      <c r="C6160" s="19">
        <v>0.48631733687556156</v>
      </c>
      <c r="D6160" s="22">
        <v>0.3374088959245467</v>
      </c>
      <c r="F6160" s="50">
        <v>6143</v>
      </c>
      <c r="G6160" s="42">
        <v>0.82372623280010826</v>
      </c>
      <c r="H6160" s="42">
        <v>0.3374088959245467</v>
      </c>
      <c r="I6160" s="51">
        <v>1.1214953287150402</v>
      </c>
    </row>
    <row r="6161" spans="2:9" x14ac:dyDescent="0.2">
      <c r="B6161" s="10">
        <v>6144</v>
      </c>
      <c r="C6161" s="19">
        <v>8.8180214472322049E-4</v>
      </c>
      <c r="D6161" s="22">
        <v>0.15583239103469471</v>
      </c>
      <c r="F6161" s="50">
        <v>6144</v>
      </c>
      <c r="G6161" s="42">
        <v>0.15671419317941793</v>
      </c>
      <c r="H6161" s="42">
        <v>8.8180214472322049E-4</v>
      </c>
      <c r="I6161" s="51">
        <v>0.33506905687499883</v>
      </c>
    </row>
    <row r="6162" spans="2:9" x14ac:dyDescent="0.2">
      <c r="B6162" s="10">
        <v>6145</v>
      </c>
      <c r="C6162" s="19">
        <v>0.89218532445112686</v>
      </c>
      <c r="D6162" s="22">
        <v>0.57019256435690879</v>
      </c>
      <c r="F6162" s="50">
        <v>6145</v>
      </c>
      <c r="G6162" s="42">
        <v>1.4623778888080357</v>
      </c>
      <c r="H6162" s="42">
        <v>0.57019256435690879</v>
      </c>
      <c r="I6162" s="51">
        <v>1.5072147038661949</v>
      </c>
    </row>
    <row r="6163" spans="2:9" x14ac:dyDescent="0.2">
      <c r="B6163" s="10">
        <v>6146</v>
      </c>
      <c r="C6163" s="19">
        <v>0.57930049481608981</v>
      </c>
      <c r="D6163" s="22">
        <v>0.5943508883760209</v>
      </c>
      <c r="F6163" s="50">
        <v>6146</v>
      </c>
      <c r="G6163" s="42">
        <v>1.1736513831921107</v>
      </c>
      <c r="H6163" s="42">
        <v>0.57930049481608981</v>
      </c>
      <c r="I6163" s="51">
        <v>1.3022063161721458</v>
      </c>
    </row>
    <row r="6164" spans="2:9" x14ac:dyDescent="0.2">
      <c r="B6164" s="10">
        <v>6147</v>
      </c>
      <c r="C6164" s="19">
        <v>0.57289799729436408</v>
      </c>
      <c r="D6164" s="22">
        <v>0.87524524933312531</v>
      </c>
      <c r="F6164" s="50">
        <v>6147</v>
      </c>
      <c r="G6164" s="42">
        <v>1.4481432466274895</v>
      </c>
      <c r="H6164" s="42">
        <v>0.57289799729436408</v>
      </c>
      <c r="I6164" s="51">
        <v>1.1870251644217911</v>
      </c>
    </row>
    <row r="6165" spans="2:9" x14ac:dyDescent="0.2">
      <c r="B6165" s="10">
        <v>6148</v>
      </c>
      <c r="C6165" s="19">
        <v>0.92309440117946306</v>
      </c>
      <c r="D6165" s="22">
        <v>0.6988244325679337</v>
      </c>
      <c r="F6165" s="50">
        <v>6148</v>
      </c>
      <c r="G6165" s="42">
        <v>1.6219188337473969</v>
      </c>
      <c r="H6165" s="42">
        <v>0.6988244325679337</v>
      </c>
      <c r="I6165" s="51">
        <v>1.644436786347844</v>
      </c>
    </row>
    <row r="6166" spans="2:9" x14ac:dyDescent="0.2">
      <c r="B6166" s="10">
        <v>6149</v>
      </c>
      <c r="C6166" s="19">
        <v>0.66889970330743331</v>
      </c>
      <c r="D6166" s="22">
        <v>0.41834627268795954</v>
      </c>
      <c r="F6166" s="50">
        <v>6149</v>
      </c>
      <c r="G6166" s="42">
        <v>1.0872459759953927</v>
      </c>
      <c r="H6166" s="42">
        <v>0.41834627268795954</v>
      </c>
      <c r="I6166" s="51">
        <v>1.2635091766571782</v>
      </c>
    </row>
    <row r="6167" spans="2:9" x14ac:dyDescent="0.2">
      <c r="B6167" s="10">
        <v>6150</v>
      </c>
      <c r="C6167" s="19">
        <v>0.85447358092391279</v>
      </c>
      <c r="D6167" s="22">
        <v>0.95945542569923359</v>
      </c>
      <c r="F6167" s="50">
        <v>6150</v>
      </c>
      <c r="G6167" s="42">
        <v>1.8139290066231464</v>
      </c>
      <c r="H6167" s="42">
        <v>0.85447358092391279</v>
      </c>
      <c r="I6167" s="51">
        <v>1.7144130631840118</v>
      </c>
    </row>
    <row r="6168" spans="2:9" x14ac:dyDescent="0.2">
      <c r="B6168" s="10">
        <v>6151</v>
      </c>
      <c r="C6168" s="19">
        <v>0.53769184197225606</v>
      </c>
      <c r="D6168" s="22">
        <v>0.66211491850676563</v>
      </c>
      <c r="F6168" s="50">
        <v>6151</v>
      </c>
      <c r="G6168" s="42">
        <v>1.1998067604790217</v>
      </c>
      <c r="H6168" s="42">
        <v>0.53769184197225606</v>
      </c>
      <c r="I6168" s="51">
        <v>1.2007966477179752</v>
      </c>
    </row>
    <row r="6169" spans="2:9" x14ac:dyDescent="0.2">
      <c r="B6169" s="10">
        <v>6152</v>
      </c>
      <c r="C6169" s="19">
        <v>0.43332653121133868</v>
      </c>
      <c r="D6169" s="22">
        <v>0.94329802038714183</v>
      </c>
      <c r="F6169" s="50">
        <v>6152</v>
      </c>
      <c r="G6169" s="42">
        <v>1.3766245515984805</v>
      </c>
      <c r="H6169" s="42">
        <v>0.43332653121133868</v>
      </c>
      <c r="I6169" s="51">
        <v>0.88769540521212886</v>
      </c>
    </row>
    <row r="6170" spans="2:9" x14ac:dyDescent="0.2">
      <c r="B6170" s="10">
        <v>6153</v>
      </c>
      <c r="C6170" s="19">
        <v>0.26527375631553851</v>
      </c>
      <c r="D6170" s="22">
        <v>0.37434283575855187</v>
      </c>
      <c r="F6170" s="50">
        <v>6153</v>
      </c>
      <c r="G6170" s="42">
        <v>0.63961659207409038</v>
      </c>
      <c r="H6170" s="42">
        <v>0.26527375631553851</v>
      </c>
      <c r="I6170" s="51">
        <v>0.87377866391627257</v>
      </c>
    </row>
    <row r="6171" spans="2:9" x14ac:dyDescent="0.2">
      <c r="B6171" s="10">
        <v>6154</v>
      </c>
      <c r="C6171" s="19">
        <v>0.41109375566161832</v>
      </c>
      <c r="D6171" s="22">
        <v>0.80807054508407183</v>
      </c>
      <c r="F6171" s="50">
        <v>6154</v>
      </c>
      <c r="G6171" s="42">
        <v>1.2191643007456903</v>
      </c>
      <c r="H6171" s="42">
        <v>0.41109375566161832</v>
      </c>
      <c r="I6171" s="51">
        <v>0.89866377894898941</v>
      </c>
    </row>
    <row r="6172" spans="2:9" x14ac:dyDescent="0.2">
      <c r="B6172" s="10">
        <v>6155</v>
      </c>
      <c r="C6172" s="19">
        <v>0.19403075721580887</v>
      </c>
      <c r="D6172" s="22">
        <v>0.64366378846564687</v>
      </c>
      <c r="F6172" s="50">
        <v>6155</v>
      </c>
      <c r="G6172" s="42">
        <v>0.83769454568145574</v>
      </c>
      <c r="H6172" s="42">
        <v>0.19403075721580887</v>
      </c>
      <c r="I6172" s="51">
        <v>0.54206989068923739</v>
      </c>
    </row>
    <row r="6173" spans="2:9" x14ac:dyDescent="0.2">
      <c r="B6173" s="10">
        <v>6156</v>
      </c>
      <c r="C6173" s="19">
        <v>2.732322280467725E-2</v>
      </c>
      <c r="D6173" s="22">
        <v>0.36667990474229162</v>
      </c>
      <c r="F6173" s="50">
        <v>6156</v>
      </c>
      <c r="G6173" s="42">
        <v>0.39400312754696887</v>
      </c>
      <c r="H6173" s="42">
        <v>2.732322280467725E-2</v>
      </c>
      <c r="I6173" s="51">
        <v>0.29444400308755586</v>
      </c>
    </row>
    <row r="6174" spans="2:9" x14ac:dyDescent="0.2">
      <c r="B6174" s="10">
        <v>6157</v>
      </c>
      <c r="C6174" s="19">
        <v>0.18137965047285709</v>
      </c>
      <c r="D6174" s="22">
        <v>0.13111225922766956</v>
      </c>
      <c r="F6174" s="50">
        <v>6157</v>
      </c>
      <c r="G6174" s="42">
        <v>0.31249190970052665</v>
      </c>
      <c r="H6174" s="42">
        <v>0.13111225922766956</v>
      </c>
      <c r="I6174" s="51">
        <v>0.93056329802556093</v>
      </c>
    </row>
    <row r="6175" spans="2:9" x14ac:dyDescent="0.2">
      <c r="B6175" s="10">
        <v>6158</v>
      </c>
      <c r="C6175" s="19">
        <v>0.76154269964843602</v>
      </c>
      <c r="D6175" s="22">
        <v>0.46824292745861773</v>
      </c>
      <c r="F6175" s="50">
        <v>6158</v>
      </c>
      <c r="G6175" s="42">
        <v>1.2297856271070537</v>
      </c>
      <c r="H6175" s="42">
        <v>0.46824292745861773</v>
      </c>
      <c r="I6175" s="51">
        <v>1.3484891572380875</v>
      </c>
    </row>
    <row r="6176" spans="2:9" x14ac:dyDescent="0.2">
      <c r="B6176" s="10">
        <v>6159</v>
      </c>
      <c r="C6176" s="19">
        <v>0.64705816250648207</v>
      </c>
      <c r="D6176" s="22">
        <v>0.83299390827019482</v>
      </c>
      <c r="F6176" s="50">
        <v>6159</v>
      </c>
      <c r="G6176" s="42">
        <v>1.4800520707766769</v>
      </c>
      <c r="H6176" s="42">
        <v>0.64705816250648207</v>
      </c>
      <c r="I6176" s="51">
        <v>1.3429102546713487</v>
      </c>
    </row>
    <row r="6177" spans="2:9" x14ac:dyDescent="0.2">
      <c r="B6177" s="10">
        <v>6160</v>
      </c>
      <c r="C6177" s="19">
        <v>0.60919805242136515</v>
      </c>
      <c r="D6177" s="22">
        <v>0.74184034494643392</v>
      </c>
      <c r="F6177" s="50">
        <v>6160</v>
      </c>
      <c r="G6177" s="42">
        <v>1.3510383973677991</v>
      </c>
      <c r="H6177" s="42">
        <v>0.60919805242136515</v>
      </c>
      <c r="I6177" s="51">
        <v>1.301547222622963</v>
      </c>
    </row>
    <row r="6178" spans="2:9" x14ac:dyDescent="0.2">
      <c r="B6178" s="10">
        <v>6161</v>
      </c>
      <c r="C6178" s="19">
        <v>0.43624908394467699</v>
      </c>
      <c r="D6178" s="22">
        <v>0.34332539315906851</v>
      </c>
      <c r="F6178" s="50">
        <v>6161</v>
      </c>
      <c r="G6178" s="42">
        <v>0.7795744771037455</v>
      </c>
      <c r="H6178" s="42">
        <v>0.34332539315906851</v>
      </c>
      <c r="I6178" s="51">
        <v>1.0954879587244379</v>
      </c>
    </row>
    <row r="6179" spans="2:9" x14ac:dyDescent="0.2">
      <c r="B6179" s="10">
        <v>6162</v>
      </c>
      <c r="C6179" s="19">
        <v>0.20700383363643415</v>
      </c>
      <c r="D6179" s="22">
        <v>0.28032838186360476</v>
      </c>
      <c r="F6179" s="50">
        <v>6162</v>
      </c>
      <c r="G6179" s="42">
        <v>0.48733221550003891</v>
      </c>
      <c r="H6179" s="42">
        <v>0.20700383363643415</v>
      </c>
      <c r="I6179" s="51">
        <v>0.85006062394696014</v>
      </c>
    </row>
    <row r="6180" spans="2:9" x14ac:dyDescent="0.2">
      <c r="B6180" s="10">
        <v>6163</v>
      </c>
      <c r="C6180" s="19">
        <v>0.86419658351420747</v>
      </c>
      <c r="D6180" s="22">
        <v>0.62903877167561195</v>
      </c>
      <c r="F6180" s="50">
        <v>6163</v>
      </c>
      <c r="G6180" s="42">
        <v>1.4932353551898194</v>
      </c>
      <c r="H6180" s="42">
        <v>0.62903877167561195</v>
      </c>
      <c r="I6180" s="51">
        <v>1.5413159974379125</v>
      </c>
    </row>
    <row r="6181" spans="2:9" x14ac:dyDescent="0.2">
      <c r="B6181" s="10">
        <v>6164</v>
      </c>
      <c r="C6181" s="19">
        <v>0.54773957385285565</v>
      </c>
      <c r="D6181" s="22">
        <v>0.75339796582372642</v>
      </c>
      <c r="F6181" s="50">
        <v>6164</v>
      </c>
      <c r="G6181" s="42">
        <v>1.3011375396765821</v>
      </c>
      <c r="H6181" s="42">
        <v>0.54773957385285565</v>
      </c>
      <c r="I6181" s="51">
        <v>1.1831323507301699</v>
      </c>
    </row>
    <row r="6182" spans="2:9" x14ac:dyDescent="0.2">
      <c r="B6182" s="10">
        <v>6165</v>
      </c>
      <c r="C6182" s="19">
        <v>8.411783310397658E-2</v>
      </c>
      <c r="D6182" s="22">
        <v>5.2425552876951609E-2</v>
      </c>
      <c r="F6182" s="50">
        <v>6165</v>
      </c>
      <c r="G6182" s="42">
        <v>0.13654338598092819</v>
      </c>
      <c r="H6182" s="42">
        <v>5.2425552876951609E-2</v>
      </c>
      <c r="I6182" s="51">
        <v>0.9307129744113819</v>
      </c>
    </row>
    <row r="6183" spans="2:9" x14ac:dyDescent="0.2">
      <c r="B6183" s="10">
        <v>6166</v>
      </c>
      <c r="C6183" s="19">
        <v>1.1313735930237323E-3</v>
      </c>
      <c r="D6183" s="22">
        <v>0.35362938921271114</v>
      </c>
      <c r="F6183" s="50">
        <v>6166</v>
      </c>
      <c r="G6183" s="42">
        <v>0.35476076280573487</v>
      </c>
      <c r="H6183" s="42">
        <v>1.1313735930237323E-3</v>
      </c>
      <c r="I6183" s="51">
        <v>9.1927747107760124E-2</v>
      </c>
    </row>
    <row r="6184" spans="2:9" x14ac:dyDescent="0.2">
      <c r="B6184" s="10">
        <v>6167</v>
      </c>
      <c r="C6184" s="19">
        <v>0.21330953312142753</v>
      </c>
      <c r="D6184" s="22">
        <v>3.3373785846133264E-2</v>
      </c>
      <c r="F6184" s="50">
        <v>6167</v>
      </c>
      <c r="G6184" s="42">
        <v>0.24668331896756079</v>
      </c>
      <c r="H6184" s="42">
        <v>3.3373785846133264E-2</v>
      </c>
      <c r="I6184" s="51">
        <v>0.98311772833298616</v>
      </c>
    </row>
    <row r="6185" spans="2:9" x14ac:dyDescent="0.2">
      <c r="B6185" s="10">
        <v>6168</v>
      </c>
      <c r="C6185" s="19">
        <v>0.55294822195160354</v>
      </c>
      <c r="D6185" s="22">
        <v>0.27735288559683724</v>
      </c>
      <c r="F6185" s="50">
        <v>6168</v>
      </c>
      <c r="G6185" s="42">
        <v>0.83030110754844078</v>
      </c>
      <c r="H6185" s="42">
        <v>0.27735288559683724</v>
      </c>
      <c r="I6185" s="51">
        <v>1.1258156626232594</v>
      </c>
    </row>
    <row r="6186" spans="2:9" x14ac:dyDescent="0.2">
      <c r="B6186" s="10">
        <v>6169</v>
      </c>
      <c r="C6186" s="19">
        <v>0.94852487649449169</v>
      </c>
      <c r="D6186" s="22">
        <v>0.50236407314429476</v>
      </c>
      <c r="F6186" s="50">
        <v>6169</v>
      </c>
      <c r="G6186" s="42">
        <v>1.4508889496387865</v>
      </c>
      <c r="H6186" s="42">
        <v>0.50236407314429476</v>
      </c>
      <c r="I6186" s="51">
        <v>1.4761648220561128</v>
      </c>
    </row>
    <row r="6187" spans="2:9" x14ac:dyDescent="0.2">
      <c r="B6187" s="10">
        <v>6170</v>
      </c>
      <c r="C6187" s="19">
        <v>0.57574308058680579</v>
      </c>
      <c r="D6187" s="22">
        <v>0.53370813027120756</v>
      </c>
      <c r="F6187" s="50">
        <v>6170</v>
      </c>
      <c r="G6187" s="42">
        <v>1.1094512108580132</v>
      </c>
      <c r="H6187" s="42">
        <v>0.53370813027120756</v>
      </c>
      <c r="I6187" s="51">
        <v>1.2784951898321406</v>
      </c>
    </row>
    <row r="6188" spans="2:9" x14ac:dyDescent="0.2">
      <c r="B6188" s="10">
        <v>6171</v>
      </c>
      <c r="C6188" s="19">
        <v>3.0656865259527266E-2</v>
      </c>
      <c r="D6188" s="22">
        <v>0.95863857417932818</v>
      </c>
      <c r="F6188" s="50">
        <v>6171</v>
      </c>
      <c r="G6188" s="42">
        <v>0.98929543943885545</v>
      </c>
      <c r="H6188" s="42">
        <v>3.0656865259527266E-2</v>
      </c>
      <c r="I6188" s="51">
        <v>6.6066962183492978E-2</v>
      </c>
    </row>
    <row r="6189" spans="2:9" x14ac:dyDescent="0.2">
      <c r="B6189" s="10">
        <v>6172</v>
      </c>
      <c r="C6189" s="19">
        <v>0.50709408222952201</v>
      </c>
      <c r="D6189" s="22">
        <v>0.79714534175485285</v>
      </c>
      <c r="F6189" s="50">
        <v>6172</v>
      </c>
      <c r="G6189" s="42">
        <v>1.3042394239843749</v>
      </c>
      <c r="H6189" s="42">
        <v>0.50709408222952201</v>
      </c>
      <c r="I6189" s="51">
        <v>1.0890803070223993</v>
      </c>
    </row>
    <row r="6190" spans="2:9" x14ac:dyDescent="0.2">
      <c r="B6190" s="10">
        <v>6173</v>
      </c>
      <c r="C6190" s="19">
        <v>0.21586172440839213</v>
      </c>
      <c r="D6190" s="22">
        <v>0.58396187987963299</v>
      </c>
      <c r="F6190" s="50">
        <v>6173</v>
      </c>
      <c r="G6190" s="42">
        <v>0.79982360428802513</v>
      </c>
      <c r="H6190" s="42">
        <v>0.21586172440839213</v>
      </c>
      <c r="I6190" s="51">
        <v>0.62435410126199209</v>
      </c>
    </row>
    <row r="6191" spans="2:9" x14ac:dyDescent="0.2">
      <c r="B6191" s="10">
        <v>6174</v>
      </c>
      <c r="C6191" s="19">
        <v>9.2226414984187044E-2</v>
      </c>
      <c r="D6191" s="22">
        <v>0.91619679654183972</v>
      </c>
      <c r="F6191" s="50">
        <v>6174</v>
      </c>
      <c r="G6191" s="42">
        <v>1.0084232115260268</v>
      </c>
      <c r="H6191" s="42">
        <v>9.2226414984187044E-2</v>
      </c>
      <c r="I6191" s="51">
        <v>0.20484336642591866</v>
      </c>
    </row>
    <row r="6192" spans="2:9" x14ac:dyDescent="0.2">
      <c r="B6192" s="10">
        <v>6175</v>
      </c>
      <c r="C6192" s="19">
        <v>0.75413114389049585</v>
      </c>
      <c r="D6192" s="22">
        <v>0.72420864455955214</v>
      </c>
      <c r="F6192" s="50">
        <v>6175</v>
      </c>
      <c r="G6192" s="42">
        <v>1.478339788450048</v>
      </c>
      <c r="H6192" s="42">
        <v>0.72420864455955214</v>
      </c>
      <c r="I6192" s="51">
        <v>1.5393744780780474</v>
      </c>
    </row>
    <row r="6193" spans="2:9" x14ac:dyDescent="0.2">
      <c r="B6193" s="10">
        <v>6176</v>
      </c>
      <c r="C6193" s="19">
        <v>0.57101499018446833</v>
      </c>
      <c r="D6193" s="22">
        <v>0.42016315759071132</v>
      </c>
      <c r="F6193" s="50">
        <v>6176</v>
      </c>
      <c r="G6193" s="42">
        <v>0.99117814777517965</v>
      </c>
      <c r="H6193" s="42">
        <v>0.42016315759071132</v>
      </c>
      <c r="I6193" s="51">
        <v>1.2103908578289744</v>
      </c>
    </row>
    <row r="6194" spans="2:9" x14ac:dyDescent="0.2">
      <c r="B6194" s="10">
        <v>6177</v>
      </c>
      <c r="C6194" s="19">
        <v>0.80569467258879957</v>
      </c>
      <c r="D6194" s="22">
        <v>0.25647746482888001</v>
      </c>
      <c r="F6194" s="50">
        <v>6177</v>
      </c>
      <c r="G6194" s="42">
        <v>1.0621721374176796</v>
      </c>
      <c r="H6194" s="42">
        <v>0.25647746482888001</v>
      </c>
      <c r="I6194" s="51">
        <v>1.202572679126896</v>
      </c>
    </row>
    <row r="6195" spans="2:9" x14ac:dyDescent="0.2">
      <c r="B6195" s="10">
        <v>6178</v>
      </c>
      <c r="C6195" s="19">
        <v>0.75559078466603646</v>
      </c>
      <c r="D6195" s="22">
        <v>0.73400460371279563</v>
      </c>
      <c r="F6195" s="50">
        <v>6178</v>
      </c>
      <c r="G6195" s="42">
        <v>1.4895953883788322</v>
      </c>
      <c r="H6195" s="42">
        <v>0.73400460371279563</v>
      </c>
      <c r="I6195" s="51">
        <v>1.5480747764581024</v>
      </c>
    </row>
    <row r="6196" spans="2:9" x14ac:dyDescent="0.2">
      <c r="B6196" s="10">
        <v>6179</v>
      </c>
      <c r="C6196" s="19">
        <v>0.47332227717997311</v>
      </c>
      <c r="D6196" s="22">
        <v>0.90256766417468914</v>
      </c>
      <c r="F6196" s="50">
        <v>6179</v>
      </c>
      <c r="G6196" s="42">
        <v>1.3758899413546621</v>
      </c>
      <c r="H6196" s="42">
        <v>0.47332227717997311</v>
      </c>
      <c r="I6196" s="51">
        <v>0.98242704335088193</v>
      </c>
    </row>
    <row r="6197" spans="2:9" x14ac:dyDescent="0.2">
      <c r="B6197" s="10">
        <v>6180</v>
      </c>
      <c r="C6197" s="19">
        <v>0.34666465371263289</v>
      </c>
      <c r="D6197" s="22">
        <v>0.1541236978033057</v>
      </c>
      <c r="F6197" s="50">
        <v>6180</v>
      </c>
      <c r="G6197" s="42">
        <v>0.50078835151593859</v>
      </c>
      <c r="H6197" s="42">
        <v>0.1541236978033057</v>
      </c>
      <c r="I6197" s="51">
        <v>1.0034785271700226</v>
      </c>
    </row>
    <row r="6198" spans="2:9" x14ac:dyDescent="0.2">
      <c r="B6198" s="10">
        <v>6181</v>
      </c>
      <c r="C6198" s="19">
        <v>0.54370262703245176</v>
      </c>
      <c r="D6198" s="22">
        <v>0.13353577599182398</v>
      </c>
      <c r="F6198" s="50">
        <v>6181</v>
      </c>
      <c r="G6198" s="42">
        <v>0.67723840302427574</v>
      </c>
      <c r="H6198" s="42">
        <v>0.13353577599182398</v>
      </c>
      <c r="I6198" s="51">
        <v>1.0553879482267869</v>
      </c>
    </row>
    <row r="6199" spans="2:9" x14ac:dyDescent="0.2">
      <c r="B6199" s="10">
        <v>6182</v>
      </c>
      <c r="C6199" s="19">
        <v>0.2896793211214006</v>
      </c>
      <c r="D6199" s="22">
        <v>0.84325972860862153</v>
      </c>
      <c r="F6199" s="50">
        <v>6182</v>
      </c>
      <c r="G6199" s="42">
        <v>1.1329390497300222</v>
      </c>
      <c r="H6199" s="42">
        <v>0.2896793211214006</v>
      </c>
      <c r="I6199" s="51">
        <v>0.64144761471672052</v>
      </c>
    </row>
    <row r="6200" spans="2:9" x14ac:dyDescent="0.2">
      <c r="B6200" s="10">
        <v>6183</v>
      </c>
      <c r="C6200" s="19">
        <v>0.89987677960792389</v>
      </c>
      <c r="D6200" s="22">
        <v>8.9990619241614001E-2</v>
      </c>
      <c r="F6200" s="50">
        <v>6183</v>
      </c>
      <c r="G6200" s="42">
        <v>0.98986739884953789</v>
      </c>
      <c r="H6200" s="42">
        <v>8.9990619241614001E-2</v>
      </c>
      <c r="I6200" s="51">
        <v>1.0805417632440812</v>
      </c>
    </row>
    <row r="6201" spans="2:9" x14ac:dyDescent="0.2">
      <c r="B6201" s="10">
        <v>6184</v>
      </c>
      <c r="C6201" s="19">
        <v>0.42272417094236325</v>
      </c>
      <c r="D6201" s="22">
        <v>0.91321716487552496</v>
      </c>
      <c r="F6201" s="50">
        <v>6184</v>
      </c>
      <c r="G6201" s="42">
        <v>1.3359413358178882</v>
      </c>
      <c r="H6201" s="42">
        <v>0.42272417094236325</v>
      </c>
      <c r="I6201" s="51">
        <v>0.87824570013706404</v>
      </c>
    </row>
    <row r="6202" spans="2:9" x14ac:dyDescent="0.2">
      <c r="B6202" s="10">
        <v>6185</v>
      </c>
      <c r="C6202" s="19">
        <v>0.94260377565787345</v>
      </c>
      <c r="D6202" s="22">
        <v>0.59201499723591244</v>
      </c>
      <c r="F6202" s="50">
        <v>6185</v>
      </c>
      <c r="G6202" s="42">
        <v>1.5346187728937859</v>
      </c>
      <c r="H6202" s="42">
        <v>0.59201499723591244</v>
      </c>
      <c r="I6202" s="51">
        <v>1.5576266245215487</v>
      </c>
    </row>
    <row r="6203" spans="2:9" x14ac:dyDescent="0.2">
      <c r="B6203" s="10">
        <v>6186</v>
      </c>
      <c r="C6203" s="19">
        <v>0.47643723187479492</v>
      </c>
      <c r="D6203" s="22">
        <v>0.79297259312024537</v>
      </c>
      <c r="F6203" s="50">
        <v>6186</v>
      </c>
      <c r="G6203" s="42">
        <v>1.2694098249950403</v>
      </c>
      <c r="H6203" s="42">
        <v>0.47643723187479492</v>
      </c>
      <c r="I6203" s="51">
        <v>1.0319158407216142</v>
      </c>
    </row>
    <row r="6204" spans="2:9" x14ac:dyDescent="0.2">
      <c r="B6204" s="10">
        <v>6187</v>
      </c>
      <c r="C6204" s="19">
        <v>0.17638138165418848</v>
      </c>
      <c r="D6204" s="22">
        <v>2.889172792921324E-2</v>
      </c>
      <c r="F6204" s="50">
        <v>6187</v>
      </c>
      <c r="G6204" s="42">
        <v>0.20527310958340172</v>
      </c>
      <c r="H6204" s="42">
        <v>2.889172792921324E-2</v>
      </c>
      <c r="I6204" s="51">
        <v>0.97999728157076271</v>
      </c>
    </row>
    <row r="6205" spans="2:9" x14ac:dyDescent="0.2">
      <c r="B6205" s="10">
        <v>6188</v>
      </c>
      <c r="C6205" s="19">
        <v>8.5753004430373148E-2</v>
      </c>
      <c r="D6205" s="22">
        <v>0.47011371612157826</v>
      </c>
      <c r="F6205" s="50">
        <v>6188</v>
      </c>
      <c r="G6205" s="42">
        <v>0.55586672055195141</v>
      </c>
      <c r="H6205" s="42">
        <v>8.5753004430373148E-2</v>
      </c>
      <c r="I6205" s="51">
        <v>0.40089471306225882</v>
      </c>
    </row>
    <row r="6206" spans="2:9" x14ac:dyDescent="0.2">
      <c r="B6206" s="10">
        <v>6189</v>
      </c>
      <c r="C6206" s="19">
        <v>0.90579403942890857</v>
      </c>
      <c r="D6206" s="22">
        <v>0.4618412112073732</v>
      </c>
      <c r="F6206" s="50">
        <v>6189</v>
      </c>
      <c r="G6206" s="42">
        <v>1.3676352506362819</v>
      </c>
      <c r="H6206" s="42">
        <v>0.4618412112073732</v>
      </c>
      <c r="I6206" s="51">
        <v>1.4171734484537786</v>
      </c>
    </row>
    <row r="6207" spans="2:9" x14ac:dyDescent="0.2">
      <c r="B6207" s="10">
        <v>6190</v>
      </c>
      <c r="C6207" s="19">
        <v>0.63692138559378997</v>
      </c>
      <c r="D6207" s="22">
        <v>0.2162955863769972</v>
      </c>
      <c r="F6207" s="50">
        <v>6190</v>
      </c>
      <c r="G6207" s="42">
        <v>0.85321697197078716</v>
      </c>
      <c r="H6207" s="42">
        <v>0.2162955863769972</v>
      </c>
      <c r="I6207" s="51">
        <v>1.1233318068382054</v>
      </c>
    </row>
    <row r="6208" spans="2:9" x14ac:dyDescent="0.2">
      <c r="B6208" s="10">
        <v>6191</v>
      </c>
      <c r="C6208" s="19">
        <v>0.85904958421182775</v>
      </c>
      <c r="D6208" s="22">
        <v>0.94913681126428007</v>
      </c>
      <c r="F6208" s="50">
        <v>6191</v>
      </c>
      <c r="G6208" s="42">
        <v>1.8081863954761079</v>
      </c>
      <c r="H6208" s="42">
        <v>0.85904958421182775</v>
      </c>
      <c r="I6208" s="51">
        <v>1.7247632538420532</v>
      </c>
    </row>
    <row r="6209" spans="2:9" x14ac:dyDescent="0.2">
      <c r="B6209" s="10">
        <v>6192</v>
      </c>
      <c r="C6209" s="19">
        <v>0.7036377559427881</v>
      </c>
      <c r="D6209" s="22">
        <v>1.7718696595566019E-2</v>
      </c>
      <c r="F6209" s="50">
        <v>6192</v>
      </c>
      <c r="G6209" s="42">
        <v>0.72135645253835412</v>
      </c>
      <c r="H6209" s="42">
        <v>1.7718696595566019E-2</v>
      </c>
      <c r="I6209" s="51">
        <v>1.0115100770905223</v>
      </c>
    </row>
    <row r="6210" spans="2:9" x14ac:dyDescent="0.2">
      <c r="B6210" s="10">
        <v>6193</v>
      </c>
      <c r="C6210" s="19">
        <v>0.4137778683947807</v>
      </c>
      <c r="D6210" s="22">
        <v>0.67661827944321429</v>
      </c>
      <c r="F6210" s="50">
        <v>6193</v>
      </c>
      <c r="G6210" s="42">
        <v>1.0903961478379949</v>
      </c>
      <c r="H6210" s="42">
        <v>0.4137778683947807</v>
      </c>
      <c r="I6210" s="51">
        <v>0.96420232389052474</v>
      </c>
    </row>
    <row r="6211" spans="2:9" x14ac:dyDescent="0.2">
      <c r="B6211" s="10">
        <v>6194</v>
      </c>
      <c r="C6211" s="19">
        <v>0.36033175966828235</v>
      </c>
      <c r="D6211" s="22">
        <v>0.27412045449532108</v>
      </c>
      <c r="F6211" s="50">
        <v>6194</v>
      </c>
      <c r="G6211" s="42">
        <v>0.63445221416360342</v>
      </c>
      <c r="H6211" s="42">
        <v>0.27412045449532108</v>
      </c>
      <c r="I6211" s="51">
        <v>1.0300530972458968</v>
      </c>
    </row>
    <row r="6212" spans="2:9" x14ac:dyDescent="0.2">
      <c r="B6212" s="10">
        <v>6195</v>
      </c>
      <c r="C6212" s="19">
        <v>0.70112172424688102</v>
      </c>
      <c r="D6212" s="22">
        <v>0.9559514450706279</v>
      </c>
      <c r="F6212" s="50">
        <v>6195</v>
      </c>
      <c r="G6212" s="42">
        <v>1.6570731693175089</v>
      </c>
      <c r="H6212" s="42">
        <v>0.70112172424688102</v>
      </c>
      <c r="I6212" s="51">
        <v>1.413295537848092</v>
      </c>
    </row>
    <row r="6213" spans="2:9" x14ac:dyDescent="0.2">
      <c r="B6213" s="10">
        <v>6196</v>
      </c>
      <c r="C6213" s="19">
        <v>0.28970944452363334</v>
      </c>
      <c r="D6213" s="22">
        <v>0.75702857633121823</v>
      </c>
      <c r="F6213" s="50">
        <v>6196</v>
      </c>
      <c r="G6213" s="42">
        <v>1.0467380208548516</v>
      </c>
      <c r="H6213" s="42">
        <v>0.28970944452363334</v>
      </c>
      <c r="I6213" s="51">
        <v>0.68117211416126366</v>
      </c>
    </row>
    <row r="6214" spans="2:9" x14ac:dyDescent="0.2">
      <c r="B6214" s="10">
        <v>6197</v>
      </c>
      <c r="C6214" s="19">
        <v>0.95027701890914018</v>
      </c>
      <c r="D6214" s="22">
        <v>0.40316487067288942</v>
      </c>
      <c r="F6214" s="50">
        <v>6197</v>
      </c>
      <c r="G6214" s="42">
        <v>1.3534418895820295</v>
      </c>
      <c r="H6214" s="42">
        <v>0.40316487067288942</v>
      </c>
      <c r="I6214" s="51">
        <v>1.3828127201900489</v>
      </c>
    </row>
    <row r="6215" spans="2:9" x14ac:dyDescent="0.2">
      <c r="B6215" s="10">
        <v>6198</v>
      </c>
      <c r="C6215" s="19">
        <v>0.57482950712505931</v>
      </c>
      <c r="D6215" s="22">
        <v>0.55282816979708826</v>
      </c>
      <c r="F6215" s="50">
        <v>6198</v>
      </c>
      <c r="G6215" s="42">
        <v>1.1276576769221476</v>
      </c>
      <c r="H6215" s="42">
        <v>0.55282816979708826</v>
      </c>
      <c r="I6215" s="51">
        <v>1.2891478610509346</v>
      </c>
    </row>
    <row r="6216" spans="2:9" x14ac:dyDescent="0.2">
      <c r="B6216" s="10">
        <v>6199</v>
      </c>
      <c r="C6216" s="19">
        <v>0.47209800765642451</v>
      </c>
      <c r="D6216" s="22">
        <v>0.58724877258081742</v>
      </c>
      <c r="F6216" s="50">
        <v>6199</v>
      </c>
      <c r="G6216" s="42">
        <v>1.059346780237242</v>
      </c>
      <c r="H6216" s="42">
        <v>0.47209800765642451</v>
      </c>
      <c r="I6216" s="51">
        <v>1.1156383697598353</v>
      </c>
    </row>
    <row r="6217" spans="2:9" x14ac:dyDescent="0.2">
      <c r="B6217" s="10">
        <v>6200</v>
      </c>
      <c r="C6217" s="19">
        <v>0.78987436255046806</v>
      </c>
      <c r="D6217" s="22">
        <v>0.16645807269978574</v>
      </c>
      <c r="F6217" s="50">
        <v>6200</v>
      </c>
      <c r="G6217" s="42">
        <v>0.9563324352502538</v>
      </c>
      <c r="H6217" s="42">
        <v>0.16645807269978574</v>
      </c>
      <c r="I6217" s="51">
        <v>1.1279545669814894</v>
      </c>
    </row>
    <row r="6218" spans="2:9" x14ac:dyDescent="0.2">
      <c r="B6218" s="10">
        <v>6201</v>
      </c>
      <c r="C6218" s="19">
        <v>0.84918233535780641</v>
      </c>
      <c r="D6218" s="22">
        <v>0.46570513201771135</v>
      </c>
      <c r="F6218" s="50">
        <v>6201</v>
      </c>
      <c r="G6218" s="42">
        <v>1.3148874673755178</v>
      </c>
      <c r="H6218" s="42">
        <v>0.46570513201771135</v>
      </c>
      <c r="I6218" s="51">
        <v>1.3923970570632338</v>
      </c>
    </row>
    <row r="6219" spans="2:9" x14ac:dyDescent="0.2">
      <c r="B6219" s="10">
        <v>6202</v>
      </c>
      <c r="C6219" s="19">
        <v>0.48883448823769471</v>
      </c>
      <c r="D6219" s="22">
        <v>0.39302283685492767</v>
      </c>
      <c r="F6219" s="50">
        <v>6202</v>
      </c>
      <c r="G6219" s="42">
        <v>0.88185732509262238</v>
      </c>
      <c r="H6219" s="42">
        <v>0.39302283685492767</v>
      </c>
      <c r="I6219" s="51">
        <v>1.1478256394227651</v>
      </c>
    </row>
    <row r="6220" spans="2:9" x14ac:dyDescent="0.2">
      <c r="B6220" s="10">
        <v>6203</v>
      </c>
      <c r="C6220" s="19">
        <v>0.55816417704906507</v>
      </c>
      <c r="D6220" s="22">
        <v>0.77767905520031833</v>
      </c>
      <c r="F6220" s="50">
        <v>6203</v>
      </c>
      <c r="G6220" s="42">
        <v>1.3358432322493834</v>
      </c>
      <c r="H6220" s="42">
        <v>0.55816417704906507</v>
      </c>
      <c r="I6220" s="51">
        <v>1.1935859329537388</v>
      </c>
    </row>
    <row r="6221" spans="2:9" x14ac:dyDescent="0.2">
      <c r="B6221" s="10">
        <v>6204</v>
      </c>
      <c r="C6221" s="19">
        <v>0.19678888352698298</v>
      </c>
      <c r="D6221" s="22">
        <v>0.19774093558547501</v>
      </c>
      <c r="F6221" s="50">
        <v>6204</v>
      </c>
      <c r="G6221" s="42">
        <v>0.39452981911245799</v>
      </c>
      <c r="H6221" s="42">
        <v>0.19678888352698298</v>
      </c>
      <c r="I6221" s="51">
        <v>0.92188405076724367</v>
      </c>
    </row>
    <row r="6222" spans="2:9" x14ac:dyDescent="0.2">
      <c r="B6222" s="10">
        <v>6205</v>
      </c>
      <c r="C6222" s="19">
        <v>0.87057623957276609</v>
      </c>
      <c r="D6222" s="22">
        <v>0.99287377660799725</v>
      </c>
      <c r="F6222" s="50">
        <v>6205</v>
      </c>
      <c r="G6222" s="42">
        <v>1.8634500161807632</v>
      </c>
      <c r="H6222" s="42">
        <v>0.87057623957276609</v>
      </c>
      <c r="I6222" s="51">
        <v>1.7420127669857006</v>
      </c>
    </row>
    <row r="6223" spans="2:9" x14ac:dyDescent="0.2">
      <c r="B6223" s="10">
        <v>6206</v>
      </c>
      <c r="C6223" s="19">
        <v>0.69438664367456293</v>
      </c>
      <c r="D6223" s="22">
        <v>0.52046246785530192</v>
      </c>
      <c r="F6223" s="50">
        <v>6206</v>
      </c>
      <c r="G6223" s="42">
        <v>1.214849111529865</v>
      </c>
      <c r="H6223" s="42">
        <v>0.52046246785530192</v>
      </c>
      <c r="I6223" s="51">
        <v>1.3475651939713291</v>
      </c>
    </row>
    <row r="6224" spans="2:9" x14ac:dyDescent="0.2">
      <c r="B6224" s="10">
        <v>6207</v>
      </c>
      <c r="C6224" s="19">
        <v>0.35033852104892238</v>
      </c>
      <c r="D6224" s="22">
        <v>0.73929543532815478</v>
      </c>
      <c r="F6224" s="50">
        <v>6207</v>
      </c>
      <c r="G6224" s="42">
        <v>1.0896339563770772</v>
      </c>
      <c r="H6224" s="42">
        <v>0.35033852104892238</v>
      </c>
      <c r="I6224" s="51">
        <v>0.81085160953056179</v>
      </c>
    </row>
    <row r="6225" spans="2:9" x14ac:dyDescent="0.2">
      <c r="B6225" s="10">
        <v>6208</v>
      </c>
      <c r="C6225" s="19">
        <v>0.80707030550255998</v>
      </c>
      <c r="D6225" s="22">
        <v>0.35324397847178068</v>
      </c>
      <c r="F6225" s="50">
        <v>6208</v>
      </c>
      <c r="G6225" s="42">
        <v>1.1603142839743406</v>
      </c>
      <c r="H6225" s="42">
        <v>0.35324397847178068</v>
      </c>
      <c r="I6225" s="51">
        <v>1.2803235289279606</v>
      </c>
    </row>
    <row r="6226" spans="2:9" x14ac:dyDescent="0.2">
      <c r="B6226" s="10">
        <v>6209</v>
      </c>
      <c r="C6226" s="19">
        <v>0.55643259459914651</v>
      </c>
      <c r="D6226" s="22">
        <v>0.16625680067434301</v>
      </c>
      <c r="F6226" s="50">
        <v>6209</v>
      </c>
      <c r="G6226" s="42">
        <v>0.72268939527348952</v>
      </c>
      <c r="H6226" s="42">
        <v>0.16625680067434301</v>
      </c>
      <c r="I6226" s="51">
        <v>1.0733942725615209</v>
      </c>
    </row>
    <row r="6227" spans="2:9" x14ac:dyDescent="0.2">
      <c r="B6227" s="10">
        <v>6210</v>
      </c>
      <c r="C6227" s="19">
        <v>0.18776585261195411</v>
      </c>
      <c r="D6227" s="22">
        <v>0.20009965364619309</v>
      </c>
      <c r="F6227" s="50">
        <v>6210</v>
      </c>
      <c r="G6227" s="42">
        <v>0.3878655062581472</v>
      </c>
      <c r="H6227" s="42">
        <v>0.18776585261195411</v>
      </c>
      <c r="I6227" s="51">
        <v>0.90333389408975395</v>
      </c>
    </row>
    <row r="6228" spans="2:9" x14ac:dyDescent="0.2">
      <c r="B6228" s="10">
        <v>6211</v>
      </c>
      <c r="C6228" s="19">
        <v>0.75477408747594699</v>
      </c>
      <c r="D6228" s="22">
        <v>0.55311467049387575</v>
      </c>
      <c r="F6228" s="50">
        <v>6211</v>
      </c>
      <c r="G6228" s="42">
        <v>1.3078887579698226</v>
      </c>
      <c r="H6228" s="42">
        <v>0.55311467049387575</v>
      </c>
      <c r="I6228" s="51">
        <v>1.4090063021083743</v>
      </c>
    </row>
    <row r="6229" spans="2:9" x14ac:dyDescent="0.2">
      <c r="B6229" s="10">
        <v>6212</v>
      </c>
      <c r="C6229" s="19">
        <v>0.49164232838599142</v>
      </c>
      <c r="D6229" s="22">
        <v>0.50174250700442402</v>
      </c>
      <c r="F6229" s="50">
        <v>6212</v>
      </c>
      <c r="G6229" s="42">
        <v>0.99338483539041544</v>
      </c>
      <c r="H6229" s="42">
        <v>0.49164232838599142</v>
      </c>
      <c r="I6229" s="51">
        <v>1.1919474944329624</v>
      </c>
    </row>
    <row r="6230" spans="2:9" x14ac:dyDescent="0.2">
      <c r="B6230" s="10">
        <v>6213</v>
      </c>
      <c r="C6230" s="19">
        <v>0.44386330032189569</v>
      </c>
      <c r="D6230" s="22">
        <v>0.81899395369960226</v>
      </c>
      <c r="F6230" s="50">
        <v>6213</v>
      </c>
      <c r="G6230" s="42">
        <v>1.262857254021498</v>
      </c>
      <c r="H6230" s="42">
        <v>0.44386330032189569</v>
      </c>
      <c r="I6230" s="51">
        <v>0.9580244509059096</v>
      </c>
    </row>
    <row r="6231" spans="2:9" x14ac:dyDescent="0.2">
      <c r="B6231" s="10">
        <v>6214</v>
      </c>
      <c r="C6231" s="19">
        <v>0.88962267634706571</v>
      </c>
      <c r="D6231" s="22">
        <v>0.62444988071299368</v>
      </c>
      <c r="F6231" s="50">
        <v>6214</v>
      </c>
      <c r="G6231" s="42">
        <v>1.5140725570600595</v>
      </c>
      <c r="H6231" s="42">
        <v>0.62444988071299368</v>
      </c>
      <c r="I6231" s="51">
        <v>1.5540188026980153</v>
      </c>
    </row>
    <row r="6232" spans="2:9" x14ac:dyDescent="0.2">
      <c r="B6232" s="10">
        <v>6215</v>
      </c>
      <c r="C6232" s="19">
        <v>0.55716810694047036</v>
      </c>
      <c r="D6232" s="22">
        <v>0.61122349143622079</v>
      </c>
      <c r="F6232" s="50">
        <v>6215</v>
      </c>
      <c r="G6232" s="42">
        <v>1.168391598376691</v>
      </c>
      <c r="H6232" s="42">
        <v>0.55716810694047036</v>
      </c>
      <c r="I6232" s="51">
        <v>1.2565925861652114</v>
      </c>
    </row>
    <row r="6233" spans="2:9" x14ac:dyDescent="0.2">
      <c r="B6233" s="10">
        <v>6216</v>
      </c>
      <c r="C6233" s="19">
        <v>0.76644768815116904</v>
      </c>
      <c r="D6233" s="22">
        <v>0.62040025869592075</v>
      </c>
      <c r="F6233" s="50">
        <v>6216</v>
      </c>
      <c r="G6233" s="42">
        <v>1.3868479468470898</v>
      </c>
      <c r="H6233" s="42">
        <v>0.62040025869592075</v>
      </c>
      <c r="I6233" s="51">
        <v>1.4682773956408399</v>
      </c>
    </row>
    <row r="6234" spans="2:9" x14ac:dyDescent="0.2">
      <c r="B6234" s="10">
        <v>6217</v>
      </c>
      <c r="C6234" s="19">
        <v>5.5701200417690333E-2</v>
      </c>
      <c r="D6234" s="22">
        <v>2.5608213292381832E-3</v>
      </c>
      <c r="F6234" s="50">
        <v>6217</v>
      </c>
      <c r="G6234" s="42">
        <v>5.8262021746928516E-2</v>
      </c>
      <c r="H6234" s="42">
        <v>2.5608213292381832E-3</v>
      </c>
      <c r="I6234" s="51">
        <v>0.9951930762567992</v>
      </c>
    </row>
    <row r="6235" spans="2:9" x14ac:dyDescent="0.2">
      <c r="B6235" s="10">
        <v>6218</v>
      </c>
      <c r="C6235" s="19">
        <v>0.99583928207239192</v>
      </c>
      <c r="D6235" s="22">
        <v>0.65042619497775533</v>
      </c>
      <c r="F6235" s="50">
        <v>6218</v>
      </c>
      <c r="G6235" s="42">
        <v>1.6462654770501473</v>
      </c>
      <c r="H6235" s="42">
        <v>0.65042619497775533</v>
      </c>
      <c r="I6235" s="51">
        <v>1.6477179832717559</v>
      </c>
    </row>
    <row r="6236" spans="2:9" x14ac:dyDescent="0.2">
      <c r="B6236" s="10">
        <v>6219</v>
      </c>
      <c r="C6236" s="19">
        <v>0.93404632800132847</v>
      </c>
      <c r="D6236" s="22">
        <v>0.18118983895353657</v>
      </c>
      <c r="F6236" s="50">
        <v>6219</v>
      </c>
      <c r="G6236" s="42">
        <v>1.1152361669548649</v>
      </c>
      <c r="H6236" s="42">
        <v>0.18118983895353657</v>
      </c>
      <c r="I6236" s="51">
        <v>1.1689034949998005</v>
      </c>
    </row>
    <row r="6237" spans="2:9" x14ac:dyDescent="0.2">
      <c r="B6237" s="10">
        <v>6220</v>
      </c>
      <c r="C6237" s="19">
        <v>6.6344059788215448E-2</v>
      </c>
      <c r="D6237" s="22">
        <v>0.78904791689724452</v>
      </c>
      <c r="F6237" s="50">
        <v>6220</v>
      </c>
      <c r="G6237" s="42">
        <v>0.85539197668545996</v>
      </c>
      <c r="H6237" s="42">
        <v>6.6344059788215448E-2</v>
      </c>
      <c r="I6237" s="51">
        <v>0.18392728190595128</v>
      </c>
    </row>
    <row r="6238" spans="2:9" x14ac:dyDescent="0.2">
      <c r="B6238" s="10">
        <v>6221</v>
      </c>
      <c r="C6238" s="19">
        <v>0.1007074932083214</v>
      </c>
      <c r="D6238" s="22">
        <v>0.46069038576800669</v>
      </c>
      <c r="F6238" s="50">
        <v>6221</v>
      </c>
      <c r="G6238" s="42">
        <v>0.56139787897632809</v>
      </c>
      <c r="H6238" s="42">
        <v>0.1007074932083214</v>
      </c>
      <c r="I6238" s="51">
        <v>0.4480197815635748</v>
      </c>
    </row>
    <row r="6239" spans="2:9" x14ac:dyDescent="0.2">
      <c r="B6239" s="10">
        <v>6222</v>
      </c>
      <c r="C6239" s="19">
        <v>0.95204544717073292</v>
      </c>
      <c r="D6239" s="22">
        <v>0.11044715310175257</v>
      </c>
      <c r="F6239" s="50">
        <v>6222</v>
      </c>
      <c r="G6239" s="42">
        <v>1.0624926002724855</v>
      </c>
      <c r="H6239" s="42">
        <v>0.11044715310175257</v>
      </c>
      <c r="I6239" s="51">
        <v>1.1050342062188174</v>
      </c>
    </row>
    <row r="6240" spans="2:9" x14ac:dyDescent="0.2">
      <c r="B6240" s="10">
        <v>6223</v>
      </c>
      <c r="C6240" s="19">
        <v>0.32177759631768599</v>
      </c>
      <c r="D6240" s="22">
        <v>0.13616153966313183</v>
      </c>
      <c r="F6240" s="50">
        <v>6223</v>
      </c>
      <c r="G6240" s="42">
        <v>0.45793913598081781</v>
      </c>
      <c r="H6240" s="42">
        <v>0.13616153966313183</v>
      </c>
      <c r="I6240" s="51">
        <v>0.99309685295488104</v>
      </c>
    </row>
    <row r="6241" spans="2:9" x14ac:dyDescent="0.2">
      <c r="B6241" s="10">
        <v>6224</v>
      </c>
      <c r="C6241" s="19">
        <v>0.58380847241532741</v>
      </c>
      <c r="D6241" s="22">
        <v>0.70503352174190481</v>
      </c>
      <c r="F6241" s="50">
        <v>6224</v>
      </c>
      <c r="G6241" s="42">
        <v>1.2888419941572322</v>
      </c>
      <c r="H6241" s="42">
        <v>0.58380847241532741</v>
      </c>
      <c r="I6241" s="51">
        <v>1.2680552995666614</v>
      </c>
    </row>
    <row r="6242" spans="2:9" x14ac:dyDescent="0.2">
      <c r="B6242" s="10">
        <v>6225</v>
      </c>
      <c r="C6242" s="19">
        <v>0.2910320922693943</v>
      </c>
      <c r="D6242" s="22">
        <v>0.48812275644090108</v>
      </c>
      <c r="F6242" s="50">
        <v>6225</v>
      </c>
      <c r="G6242" s="42">
        <v>0.77915484871029539</v>
      </c>
      <c r="H6242" s="42">
        <v>0.2910320922693943</v>
      </c>
      <c r="I6242" s="51">
        <v>0.83847312399088936</v>
      </c>
    </row>
    <row r="6243" spans="2:9" x14ac:dyDescent="0.2">
      <c r="B6243" s="10">
        <v>6226</v>
      </c>
      <c r="C6243" s="19">
        <v>0.98491317443197124</v>
      </c>
      <c r="D6243" s="22">
        <v>0.83235898839693123</v>
      </c>
      <c r="F6243" s="50">
        <v>6226</v>
      </c>
      <c r="G6243" s="42">
        <v>1.8172721628289024</v>
      </c>
      <c r="H6243" s="42">
        <v>0.83235898839693123</v>
      </c>
      <c r="I6243" s="51">
        <v>1.8197853592842217</v>
      </c>
    </row>
    <row r="6244" spans="2:9" x14ac:dyDescent="0.2">
      <c r="B6244" s="10">
        <v>6227</v>
      </c>
      <c r="C6244" s="19">
        <v>0.25047500783932175</v>
      </c>
      <c r="D6244" s="22">
        <v>6.4881202271227401E-2</v>
      </c>
      <c r="F6244" s="50">
        <v>6227</v>
      </c>
      <c r="G6244" s="42">
        <v>0.31535621011054915</v>
      </c>
      <c r="H6244" s="42">
        <v>6.4881202271227401E-2</v>
      </c>
      <c r="I6244" s="51">
        <v>0.97897573489422796</v>
      </c>
    </row>
    <row r="6245" spans="2:9" x14ac:dyDescent="0.2">
      <c r="B6245" s="10">
        <v>6228</v>
      </c>
      <c r="C6245" s="19">
        <v>0.17760553001312096</v>
      </c>
      <c r="D6245" s="22">
        <v>0.44281852240205954</v>
      </c>
      <c r="F6245" s="50">
        <v>6228</v>
      </c>
      <c r="G6245" s="42">
        <v>0.6204240524151805</v>
      </c>
      <c r="H6245" s="42">
        <v>0.17760553001312096</v>
      </c>
      <c r="I6245" s="51">
        <v>0.64281166054883565</v>
      </c>
    </row>
    <row r="6246" spans="2:9" x14ac:dyDescent="0.2">
      <c r="B6246" s="10">
        <v>6229</v>
      </c>
      <c r="C6246" s="19">
        <v>0.13382878857027325</v>
      </c>
      <c r="D6246" s="22">
        <v>0.80786204813676488</v>
      </c>
      <c r="F6246" s="50">
        <v>6229</v>
      </c>
      <c r="G6246" s="42">
        <v>0.94169083670703813</v>
      </c>
      <c r="H6246" s="42">
        <v>0.13382878857027325</v>
      </c>
      <c r="I6246" s="51">
        <v>0.33078629073617893</v>
      </c>
    </row>
    <row r="6247" spans="2:9" x14ac:dyDescent="0.2">
      <c r="B6247" s="10">
        <v>6230</v>
      </c>
      <c r="C6247" s="19">
        <v>0.33445042675269798</v>
      </c>
      <c r="D6247" s="22">
        <v>0.22858437718431546</v>
      </c>
      <c r="F6247" s="50">
        <v>6230</v>
      </c>
      <c r="G6247" s="42">
        <v>0.56303480393701344</v>
      </c>
      <c r="H6247" s="42">
        <v>0.22858437718431546</v>
      </c>
      <c r="I6247" s="51">
        <v>1.0071041914155465</v>
      </c>
    </row>
    <row r="6248" spans="2:9" x14ac:dyDescent="0.2">
      <c r="B6248" s="10">
        <v>6231</v>
      </c>
      <c r="C6248" s="19">
        <v>3.5303331695698992E-2</v>
      </c>
      <c r="D6248" s="22">
        <v>0.85109802814077673</v>
      </c>
      <c r="F6248" s="50">
        <v>6231</v>
      </c>
      <c r="G6248" s="42">
        <v>0.88640135983647572</v>
      </c>
      <c r="H6248" s="42">
        <v>3.5303331695698992E-2</v>
      </c>
      <c r="I6248" s="51">
        <v>9.3386299635668996E-2</v>
      </c>
    </row>
    <row r="6249" spans="2:9" x14ac:dyDescent="0.2">
      <c r="B6249" s="10">
        <v>6232</v>
      </c>
      <c r="C6249" s="19">
        <v>0.32815092763269682</v>
      </c>
      <c r="D6249" s="22">
        <v>0.88526921238677614</v>
      </c>
      <c r="F6249" s="50">
        <v>6232</v>
      </c>
      <c r="G6249" s="42">
        <v>1.2134201400194731</v>
      </c>
      <c r="H6249" s="42">
        <v>0.32815092763269682</v>
      </c>
      <c r="I6249" s="51">
        <v>0.70105307918181481</v>
      </c>
    </row>
    <row r="6250" spans="2:9" x14ac:dyDescent="0.2">
      <c r="B6250" s="10">
        <v>6233</v>
      </c>
      <c r="C6250" s="19">
        <v>0.1826485330404507</v>
      </c>
      <c r="D6250" s="22">
        <v>0.47798689761853075</v>
      </c>
      <c r="F6250" s="50">
        <v>6233</v>
      </c>
      <c r="G6250" s="42">
        <v>0.66063543065898145</v>
      </c>
      <c r="H6250" s="42">
        <v>0.1826485330404507</v>
      </c>
      <c r="I6250" s="51">
        <v>0.62632072845870534</v>
      </c>
    </row>
    <row r="6251" spans="2:9" x14ac:dyDescent="0.2">
      <c r="B6251" s="10">
        <v>6234</v>
      </c>
      <c r="C6251" s="19">
        <v>0.75225733641607917</v>
      </c>
      <c r="D6251" s="22">
        <v>0.36788354002038004</v>
      </c>
      <c r="F6251" s="50">
        <v>6234</v>
      </c>
      <c r="G6251" s="42">
        <v>1.1201408764364591</v>
      </c>
      <c r="H6251" s="42">
        <v>0.36788354002038004</v>
      </c>
      <c r="I6251" s="51">
        <v>1.2684530625776771</v>
      </c>
    </row>
    <row r="6252" spans="2:9" x14ac:dyDescent="0.2">
      <c r="B6252" s="10">
        <v>6235</v>
      </c>
      <c r="C6252" s="19">
        <v>0.58015807015854381</v>
      </c>
      <c r="D6252" s="22">
        <v>0.94830054674253716</v>
      </c>
      <c r="F6252" s="50">
        <v>6235</v>
      </c>
      <c r="G6252" s="42">
        <v>1.528458616901081</v>
      </c>
      <c r="H6252" s="42">
        <v>0.58015807015854381</v>
      </c>
      <c r="I6252" s="51">
        <v>1.176878439340606</v>
      </c>
    </row>
    <row r="6253" spans="2:9" x14ac:dyDescent="0.2">
      <c r="B6253" s="10">
        <v>6236</v>
      </c>
      <c r="C6253" s="19">
        <v>0.81062105348410129</v>
      </c>
      <c r="D6253" s="22">
        <v>0.46004850630057803</v>
      </c>
      <c r="F6253" s="50">
        <v>6236</v>
      </c>
      <c r="G6253" s="42">
        <v>1.2706695597846793</v>
      </c>
      <c r="H6253" s="42">
        <v>0.46004850630057803</v>
      </c>
      <c r="I6253" s="51">
        <v>1.3679773252978906</v>
      </c>
    </row>
    <row r="6254" spans="2:9" x14ac:dyDescent="0.2">
      <c r="B6254" s="10">
        <v>6237</v>
      </c>
      <c r="C6254" s="19">
        <v>0.96062622354139982</v>
      </c>
      <c r="D6254" s="22">
        <v>5.6598275537533715E-2</v>
      </c>
      <c r="F6254" s="50">
        <v>6237</v>
      </c>
      <c r="G6254" s="42">
        <v>1.0172244990789334</v>
      </c>
      <c r="H6254" s="42">
        <v>5.6598275537533715E-2</v>
      </c>
      <c r="I6254" s="51">
        <v>1.0543273115279965</v>
      </c>
    </row>
    <row r="6255" spans="2:9" x14ac:dyDescent="0.2">
      <c r="B6255" s="10">
        <v>6238</v>
      </c>
      <c r="C6255" s="19">
        <v>0.77552346645325121</v>
      </c>
      <c r="D6255" s="22">
        <v>0.13212537892236609</v>
      </c>
      <c r="F6255" s="50">
        <v>6238</v>
      </c>
      <c r="G6255" s="42">
        <v>0.9076488453756173</v>
      </c>
      <c r="H6255" s="42">
        <v>0.13212537892236609</v>
      </c>
      <c r="I6255" s="51">
        <v>1.0990946879704002</v>
      </c>
    </row>
    <row r="6256" spans="2:9" x14ac:dyDescent="0.2">
      <c r="B6256" s="10">
        <v>6239</v>
      </c>
      <c r="C6256" s="19">
        <v>0.91318030511737447</v>
      </c>
      <c r="D6256" s="22">
        <v>0.9938454428639526</v>
      </c>
      <c r="F6256" s="50">
        <v>6239</v>
      </c>
      <c r="G6256" s="42">
        <v>1.9070257479813271</v>
      </c>
      <c r="H6256" s="42">
        <v>0.91318030511737447</v>
      </c>
      <c r="I6256" s="51">
        <v>1.826871192189699</v>
      </c>
    </row>
    <row r="6257" spans="2:9" x14ac:dyDescent="0.2">
      <c r="B6257" s="10">
        <v>6240</v>
      </c>
      <c r="C6257" s="19">
        <v>0.89220530678739485</v>
      </c>
      <c r="D6257" s="22">
        <v>0.75527477724863545</v>
      </c>
      <c r="F6257" s="50">
        <v>6240</v>
      </c>
      <c r="G6257" s="42">
        <v>1.6474800840360304</v>
      </c>
      <c r="H6257" s="42">
        <v>0.75527477724863545</v>
      </c>
      <c r="I6257" s="51">
        <v>1.6727351484781208</v>
      </c>
    </row>
    <row r="6258" spans="2:9" x14ac:dyDescent="0.2">
      <c r="B6258" s="10">
        <v>6241</v>
      </c>
      <c r="C6258" s="19">
        <v>0.65925787689821158</v>
      </c>
      <c r="D6258" s="22">
        <v>0.23907035091925943</v>
      </c>
      <c r="F6258" s="50">
        <v>6241</v>
      </c>
      <c r="G6258" s="42">
        <v>0.89832822781747101</v>
      </c>
      <c r="H6258" s="42">
        <v>0.23907035091925943</v>
      </c>
      <c r="I6258" s="51">
        <v>1.1442639904217824</v>
      </c>
    </row>
    <row r="6259" spans="2:9" x14ac:dyDescent="0.2">
      <c r="B6259" s="10">
        <v>6242</v>
      </c>
      <c r="C6259" s="19">
        <v>0.57638434600217892</v>
      </c>
      <c r="D6259" s="22">
        <v>5.583432065026761E-3</v>
      </c>
      <c r="F6259" s="50">
        <v>6242</v>
      </c>
      <c r="G6259" s="42">
        <v>0.58196777806720568</v>
      </c>
      <c r="H6259" s="42">
        <v>5.583432065026761E-3</v>
      </c>
      <c r="I6259" s="51">
        <v>1.0025117966187489</v>
      </c>
    </row>
    <row r="6260" spans="2:9" x14ac:dyDescent="0.2">
      <c r="B6260" s="10">
        <v>6243</v>
      </c>
      <c r="C6260" s="19">
        <v>0.13471605301658562</v>
      </c>
      <c r="D6260" s="22">
        <v>0.20380835928396912</v>
      </c>
      <c r="F6260" s="50">
        <v>6243</v>
      </c>
      <c r="G6260" s="42">
        <v>0.33852441230055474</v>
      </c>
      <c r="H6260" s="42">
        <v>0.13471605301658562</v>
      </c>
      <c r="I6260" s="51">
        <v>0.79932837078548225</v>
      </c>
    </row>
    <row r="6261" spans="2:9" x14ac:dyDescent="0.2">
      <c r="B6261" s="10">
        <v>6244</v>
      </c>
      <c r="C6261" s="19">
        <v>0.13323224274617007</v>
      </c>
      <c r="D6261" s="22">
        <v>1.4163780090269418E-2</v>
      </c>
      <c r="F6261" s="50">
        <v>6244</v>
      </c>
      <c r="G6261" s="42">
        <v>0.14739602283643949</v>
      </c>
      <c r="H6261" s="42">
        <v>1.4163780090269418E-2</v>
      </c>
      <c r="I6261" s="51">
        <v>0.98601807701068445</v>
      </c>
    </row>
    <row r="6262" spans="2:9" x14ac:dyDescent="0.2">
      <c r="B6262" s="10">
        <v>6245</v>
      </c>
      <c r="C6262" s="19">
        <v>0.84269105099699204</v>
      </c>
      <c r="D6262" s="22">
        <v>1.8636333886332679E-3</v>
      </c>
      <c r="F6262" s="50">
        <v>6245</v>
      </c>
      <c r="G6262" s="42">
        <v>0.84455468438562531</v>
      </c>
      <c r="H6262" s="42">
        <v>1.8636333886332679E-3</v>
      </c>
      <c r="I6262" s="51">
        <v>1.0015447143131522</v>
      </c>
    </row>
    <row r="6263" spans="2:9" x14ac:dyDescent="0.2">
      <c r="B6263" s="10">
        <v>6246</v>
      </c>
      <c r="C6263" s="19">
        <v>0.28557253238798641</v>
      </c>
      <c r="D6263" s="22">
        <v>0.65776036535094617</v>
      </c>
      <c r="F6263" s="50">
        <v>6246</v>
      </c>
      <c r="G6263" s="42">
        <v>0.94333289773893259</v>
      </c>
      <c r="H6263" s="42">
        <v>0.28557253238798641</v>
      </c>
      <c r="I6263" s="51">
        <v>0.72409499263243726</v>
      </c>
    </row>
    <row r="6264" spans="2:9" x14ac:dyDescent="0.2">
      <c r="B6264" s="10">
        <v>6247</v>
      </c>
      <c r="C6264" s="19">
        <v>0.61742394537160028</v>
      </c>
      <c r="D6264" s="22">
        <v>2.9597368838137017E-2</v>
      </c>
      <c r="F6264" s="50">
        <v>6247</v>
      </c>
      <c r="G6264" s="42">
        <v>0.6470213142097373</v>
      </c>
      <c r="H6264" s="42">
        <v>2.9597368838137017E-2</v>
      </c>
      <c r="I6264" s="51">
        <v>1.0154268956713124</v>
      </c>
    </row>
    <row r="6265" spans="2:9" x14ac:dyDescent="0.2">
      <c r="B6265" s="10">
        <v>6248</v>
      </c>
      <c r="C6265" s="19">
        <v>0.64625338695244294</v>
      </c>
      <c r="D6265" s="22">
        <v>0.80180745133581266</v>
      </c>
      <c r="F6265" s="50">
        <v>6248</v>
      </c>
      <c r="G6265" s="42">
        <v>1.4480608382882556</v>
      </c>
      <c r="H6265" s="42">
        <v>0.64625338695244294</v>
      </c>
      <c r="I6265" s="51">
        <v>1.3509133198165477</v>
      </c>
    </row>
    <row r="6266" spans="2:9" x14ac:dyDescent="0.2">
      <c r="B6266" s="10">
        <v>6249</v>
      </c>
      <c r="C6266" s="19">
        <v>0.54446498802004617</v>
      </c>
      <c r="D6266" s="22">
        <v>0.65247258098150851</v>
      </c>
      <c r="F6266" s="50">
        <v>6249</v>
      </c>
      <c r="G6266" s="42">
        <v>1.1969375690015547</v>
      </c>
      <c r="H6266" s="42">
        <v>0.54446498802004617</v>
      </c>
      <c r="I6266" s="51">
        <v>1.2170197263354043</v>
      </c>
    </row>
    <row r="6267" spans="2:9" x14ac:dyDescent="0.2">
      <c r="B6267" s="10">
        <v>6250</v>
      </c>
      <c r="C6267" s="19">
        <v>5.9547787479428349E-2</v>
      </c>
      <c r="D6267" s="22">
        <v>5.2919785350601045E-2</v>
      </c>
      <c r="F6267" s="50">
        <v>6250</v>
      </c>
      <c r="G6267" s="42">
        <v>0.11246757283002939</v>
      </c>
      <c r="H6267" s="42">
        <v>5.2919785350601045E-2</v>
      </c>
      <c r="I6267" s="51">
        <v>0.91424299898332473</v>
      </c>
    </row>
    <row r="6268" spans="2:9" x14ac:dyDescent="0.2">
      <c r="B6268" s="10">
        <v>6251</v>
      </c>
      <c r="C6268" s="19">
        <v>0.97585328690851114</v>
      </c>
      <c r="D6268" s="22">
        <v>0.16178272836550833</v>
      </c>
      <c r="F6268" s="50">
        <v>6251</v>
      </c>
      <c r="G6268" s="42">
        <v>1.1376360152740195</v>
      </c>
      <c r="H6268" s="42">
        <v>0.16178272836550833</v>
      </c>
      <c r="I6268" s="51">
        <v>1.1578360777242662</v>
      </c>
    </row>
    <row r="6269" spans="2:9" x14ac:dyDescent="0.2">
      <c r="B6269" s="10">
        <v>6252</v>
      </c>
      <c r="C6269" s="19">
        <v>0.16455621966212541</v>
      </c>
      <c r="D6269" s="22">
        <v>2.3161077929089613E-2</v>
      </c>
      <c r="F6269" s="50">
        <v>6252</v>
      </c>
      <c r="G6269" s="42">
        <v>0.18771729759121503</v>
      </c>
      <c r="H6269" s="42">
        <v>2.3161077929089613E-2</v>
      </c>
      <c r="I6269" s="51">
        <v>0.98222818087994568</v>
      </c>
    </row>
    <row r="6270" spans="2:9" x14ac:dyDescent="0.2">
      <c r="B6270" s="10">
        <v>6253</v>
      </c>
      <c r="C6270" s="19">
        <v>0.5229743111004973</v>
      </c>
      <c r="D6270" s="22">
        <v>0.25958341616585801</v>
      </c>
      <c r="F6270" s="50">
        <v>6253</v>
      </c>
      <c r="G6270" s="42">
        <v>0.78255772726635531</v>
      </c>
      <c r="H6270" s="42">
        <v>0.25958341616585801</v>
      </c>
      <c r="I6270" s="51">
        <v>1.1047107908034253</v>
      </c>
    </row>
    <row r="6271" spans="2:9" x14ac:dyDescent="0.2">
      <c r="B6271" s="10">
        <v>6254</v>
      </c>
      <c r="C6271" s="19">
        <v>0.79834290747595837</v>
      </c>
      <c r="D6271" s="22">
        <v>0.76128212430863607</v>
      </c>
      <c r="F6271" s="50">
        <v>6254</v>
      </c>
      <c r="G6271" s="42">
        <v>1.5596250317845946</v>
      </c>
      <c r="H6271" s="42">
        <v>0.76128212430863607</v>
      </c>
      <c r="I6271" s="51">
        <v>1.6037213745980865</v>
      </c>
    </row>
    <row r="6272" spans="2:9" x14ac:dyDescent="0.2">
      <c r="B6272" s="10">
        <v>6255</v>
      </c>
      <c r="C6272" s="19">
        <v>0.81405116776194419</v>
      </c>
      <c r="D6272" s="22">
        <v>0.41360012977188865</v>
      </c>
      <c r="F6272" s="50">
        <v>6255</v>
      </c>
      <c r="G6272" s="42">
        <v>1.227651297533833</v>
      </c>
      <c r="H6272" s="42">
        <v>0.41360012977188865</v>
      </c>
      <c r="I6272" s="51">
        <v>1.3320290126642376</v>
      </c>
    </row>
    <row r="6273" spans="2:9" x14ac:dyDescent="0.2">
      <c r="B6273" s="10">
        <v>6256</v>
      </c>
      <c r="C6273" s="19">
        <v>0.31859489324137447</v>
      </c>
      <c r="D6273" s="22">
        <v>0.68211175806304214</v>
      </c>
      <c r="F6273" s="50">
        <v>6256</v>
      </c>
      <c r="G6273" s="42">
        <v>1.0007066513044167</v>
      </c>
      <c r="H6273" s="42">
        <v>0.31859489324137447</v>
      </c>
      <c r="I6273" s="51">
        <v>0.77689858065235673</v>
      </c>
    </row>
    <row r="6274" spans="2:9" x14ac:dyDescent="0.2">
      <c r="B6274" s="10">
        <v>6257</v>
      </c>
      <c r="C6274" s="19">
        <v>0.65601192484353443</v>
      </c>
      <c r="D6274" s="22">
        <v>0.13233715662536893</v>
      </c>
      <c r="F6274" s="50">
        <v>6257</v>
      </c>
      <c r="G6274" s="42">
        <v>0.78834908146890337</v>
      </c>
      <c r="H6274" s="42">
        <v>0.13233715662536893</v>
      </c>
      <c r="I6274" s="51">
        <v>1.0780746775616508</v>
      </c>
    </row>
    <row r="6275" spans="2:9" x14ac:dyDescent="0.2">
      <c r="B6275" s="10">
        <v>6258</v>
      </c>
      <c r="C6275" s="19">
        <v>0.7503234398349129</v>
      </c>
      <c r="D6275" s="22">
        <v>0.5408227173734711</v>
      </c>
      <c r="F6275" s="50">
        <v>6258</v>
      </c>
      <c r="G6275" s="42">
        <v>1.291146157208384</v>
      </c>
      <c r="H6275" s="42">
        <v>0.5408227173734711</v>
      </c>
      <c r="I6275" s="51">
        <v>1.3969366447568246</v>
      </c>
    </row>
    <row r="6276" spans="2:9" x14ac:dyDescent="0.2">
      <c r="B6276" s="10">
        <v>6259</v>
      </c>
      <c r="C6276" s="19">
        <v>0.22430467203191751</v>
      </c>
      <c r="D6276" s="22">
        <v>0.20483150676087714</v>
      </c>
      <c r="F6276" s="50">
        <v>6259</v>
      </c>
      <c r="G6276" s="42">
        <v>0.42913617879279464</v>
      </c>
      <c r="H6276" s="42">
        <v>0.20483150676087714</v>
      </c>
      <c r="I6276" s="51">
        <v>0.941091554866611</v>
      </c>
    </row>
    <row r="6277" spans="2:9" x14ac:dyDescent="0.2">
      <c r="B6277" s="10">
        <v>6260</v>
      </c>
      <c r="C6277" s="19">
        <v>0.73965329144134173</v>
      </c>
      <c r="D6277" s="22">
        <v>0.74721079239011146</v>
      </c>
      <c r="F6277" s="50">
        <v>6260</v>
      </c>
      <c r="G6277" s="42">
        <v>1.4868640838314531</v>
      </c>
      <c r="H6277" s="42">
        <v>0.73965329144134173</v>
      </c>
      <c r="I6277" s="51">
        <v>1.5378987441288516</v>
      </c>
    </row>
    <row r="6278" spans="2:9" x14ac:dyDescent="0.2">
      <c r="B6278" s="10">
        <v>6261</v>
      </c>
      <c r="C6278" s="19">
        <v>0.84368522331283125</v>
      </c>
      <c r="D6278" s="22">
        <v>8.7904934562859305E-2</v>
      </c>
      <c r="F6278" s="50">
        <v>6261</v>
      </c>
      <c r="G6278" s="42">
        <v>0.93159015787569055</v>
      </c>
      <c r="H6278" s="42">
        <v>8.7904934562859305E-2</v>
      </c>
      <c r="I6278" s="51">
        <v>1.0730742954126309</v>
      </c>
    </row>
    <row r="6279" spans="2:9" x14ac:dyDescent="0.2">
      <c r="B6279" s="10">
        <v>6262</v>
      </c>
      <c r="C6279" s="19">
        <v>4.4890654192120905E-2</v>
      </c>
      <c r="D6279" s="22">
        <v>0.53491720200851212</v>
      </c>
      <c r="F6279" s="50">
        <v>6262</v>
      </c>
      <c r="G6279" s="42">
        <v>0.57980785620063302</v>
      </c>
      <c r="H6279" s="42">
        <v>4.4890654192120905E-2</v>
      </c>
      <c r="I6279" s="51">
        <v>0.23500505876440536</v>
      </c>
    </row>
    <row r="6280" spans="2:9" x14ac:dyDescent="0.2">
      <c r="B6280" s="10">
        <v>6263</v>
      </c>
      <c r="C6280" s="19">
        <v>0.92506953303345463</v>
      </c>
      <c r="D6280" s="22">
        <v>0.86918471551831555</v>
      </c>
      <c r="F6280" s="50">
        <v>6263</v>
      </c>
      <c r="G6280" s="42">
        <v>1.7942542485517703</v>
      </c>
      <c r="H6280" s="42">
        <v>0.86918471551831555</v>
      </c>
      <c r="I6280" s="51">
        <v>1.8037277098043893</v>
      </c>
    </row>
    <row r="6281" spans="2:9" x14ac:dyDescent="0.2">
      <c r="B6281" s="10">
        <v>6264</v>
      </c>
      <c r="C6281" s="19">
        <v>0.43137763846413646</v>
      </c>
      <c r="D6281" s="22">
        <v>0.27422976313983882</v>
      </c>
      <c r="F6281" s="50">
        <v>6264</v>
      </c>
      <c r="G6281" s="42">
        <v>0.70560740160397528</v>
      </c>
      <c r="H6281" s="42">
        <v>0.27422976313983882</v>
      </c>
      <c r="I6281" s="51">
        <v>1.0683149488389205</v>
      </c>
    </row>
    <row r="6282" spans="2:9" x14ac:dyDescent="0.2">
      <c r="B6282" s="10">
        <v>6265</v>
      </c>
      <c r="C6282" s="19">
        <v>0.38921815740871091</v>
      </c>
      <c r="D6282" s="22">
        <v>0.32182070639518234</v>
      </c>
      <c r="F6282" s="50">
        <v>6265</v>
      </c>
      <c r="G6282" s="42">
        <v>0.71103886380389325</v>
      </c>
      <c r="H6282" s="42">
        <v>0.32182070639518234</v>
      </c>
      <c r="I6282" s="51">
        <v>1.0599214646641189</v>
      </c>
    </row>
    <row r="6283" spans="2:9" x14ac:dyDescent="0.2">
      <c r="B6283" s="10">
        <v>6266</v>
      </c>
      <c r="C6283" s="19">
        <v>0.99629940310809173</v>
      </c>
      <c r="D6283" s="22">
        <v>1.0791510613748723E-2</v>
      </c>
      <c r="F6283" s="50">
        <v>6266</v>
      </c>
      <c r="G6283" s="42">
        <v>1.0070909137218405</v>
      </c>
      <c r="H6283" s="42">
        <v>1.0791510613748723E-2</v>
      </c>
      <c r="I6283" s="51">
        <v>1.010751502308938</v>
      </c>
    </row>
    <row r="6284" spans="2:9" x14ac:dyDescent="0.2">
      <c r="B6284" s="10">
        <v>6267</v>
      </c>
      <c r="C6284" s="19">
        <v>0.13369315982811514</v>
      </c>
      <c r="D6284" s="22">
        <v>0.15601977076364448</v>
      </c>
      <c r="F6284" s="50">
        <v>6267</v>
      </c>
      <c r="G6284" s="42">
        <v>0.28971293059175962</v>
      </c>
      <c r="H6284" s="42">
        <v>0.13369315982811514</v>
      </c>
      <c r="I6284" s="51">
        <v>0.8642529344467621</v>
      </c>
    </row>
    <row r="6285" spans="2:9" x14ac:dyDescent="0.2">
      <c r="B6285" s="10">
        <v>6268</v>
      </c>
      <c r="C6285" s="19">
        <v>0.87725433404197284</v>
      </c>
      <c r="D6285" s="22">
        <v>0.4464540229126952</v>
      </c>
      <c r="F6285" s="50">
        <v>6268</v>
      </c>
      <c r="G6285" s="42">
        <v>1.3237083569546679</v>
      </c>
      <c r="H6285" s="42">
        <v>0.4464540229126952</v>
      </c>
      <c r="I6285" s="51">
        <v>1.389663510755877</v>
      </c>
    </row>
    <row r="6286" spans="2:9" x14ac:dyDescent="0.2">
      <c r="B6286" s="10">
        <v>6269</v>
      </c>
      <c r="C6286" s="19">
        <v>2.3823516257460708E-2</v>
      </c>
      <c r="D6286" s="22">
        <v>0.49620361111303912</v>
      </c>
      <c r="F6286" s="50">
        <v>6269</v>
      </c>
      <c r="G6286" s="42">
        <v>0.52002712737049983</v>
      </c>
      <c r="H6286" s="42">
        <v>2.3823516257460708E-2</v>
      </c>
      <c r="I6286" s="51">
        <v>0.18037761700543833</v>
      </c>
    </row>
    <row r="6287" spans="2:9" x14ac:dyDescent="0.2">
      <c r="B6287" s="10">
        <v>6270</v>
      </c>
      <c r="C6287" s="19">
        <v>4.2669494967124577E-2</v>
      </c>
      <c r="D6287" s="22">
        <v>0.68679308290066088</v>
      </c>
      <c r="F6287" s="50">
        <v>6270</v>
      </c>
      <c r="G6287" s="42">
        <v>0.72946257786778546</v>
      </c>
      <c r="H6287" s="42">
        <v>4.2669494967124577E-2</v>
      </c>
      <c r="I6287" s="51">
        <v>0.15726673980942857</v>
      </c>
    </row>
    <row r="6288" spans="2:9" x14ac:dyDescent="0.2">
      <c r="B6288" s="10">
        <v>6271</v>
      </c>
      <c r="C6288" s="19">
        <v>0.11869204943988221</v>
      </c>
      <c r="D6288" s="22">
        <v>0.79080796575634016</v>
      </c>
      <c r="F6288" s="50">
        <v>6271</v>
      </c>
      <c r="G6288" s="42">
        <v>0.90950001519622237</v>
      </c>
      <c r="H6288" s="42">
        <v>0.11869204943988221</v>
      </c>
      <c r="I6288" s="51">
        <v>0.30406452558283598</v>
      </c>
    </row>
    <row r="6289" spans="2:9" x14ac:dyDescent="0.2">
      <c r="B6289" s="10">
        <v>6272</v>
      </c>
      <c r="C6289" s="19">
        <v>0.47982397843136937</v>
      </c>
      <c r="D6289" s="22">
        <v>0.13856016870729382</v>
      </c>
      <c r="F6289" s="50">
        <v>6272</v>
      </c>
      <c r="G6289" s="42">
        <v>0.61838414713866319</v>
      </c>
      <c r="H6289" s="42">
        <v>0.13856016870729382</v>
      </c>
      <c r="I6289" s="51">
        <v>1.0418157646195012</v>
      </c>
    </row>
    <row r="6290" spans="2:9" x14ac:dyDescent="0.2">
      <c r="B6290" s="10">
        <v>6273</v>
      </c>
      <c r="C6290" s="19">
        <v>0.28088278730546179</v>
      </c>
      <c r="D6290" s="22">
        <v>9.8575736658366386E-2</v>
      </c>
      <c r="F6290" s="50">
        <v>6273</v>
      </c>
      <c r="G6290" s="42">
        <v>0.37945852396382818</v>
      </c>
      <c r="H6290" s="42">
        <v>9.8575736658366386E-2</v>
      </c>
      <c r="I6290" s="51">
        <v>0.98091977984543277</v>
      </c>
    </row>
    <row r="6291" spans="2:9" x14ac:dyDescent="0.2">
      <c r="B6291" s="10">
        <v>6274</v>
      </c>
      <c r="C6291" s="19">
        <v>6.2555632476931078E-2</v>
      </c>
      <c r="D6291" s="22">
        <v>0.95950003765851966</v>
      </c>
      <c r="F6291" s="50">
        <v>6274</v>
      </c>
      <c r="G6291" s="42">
        <v>1.0220556701354506</v>
      </c>
      <c r="H6291" s="42">
        <v>6.2555632476931078E-2</v>
      </c>
      <c r="I6291" s="51">
        <v>0.13254266572058843</v>
      </c>
    </row>
    <row r="6292" spans="2:9" x14ac:dyDescent="0.2">
      <c r="B6292" s="10">
        <v>6275</v>
      </c>
      <c r="C6292" s="19">
        <v>0.58675864581958892</v>
      </c>
      <c r="D6292" s="22">
        <v>0.35373061212550017</v>
      </c>
      <c r="F6292" s="50">
        <v>6275</v>
      </c>
      <c r="G6292" s="42">
        <v>0.94048925794508909</v>
      </c>
      <c r="H6292" s="42">
        <v>0.35373061212550017</v>
      </c>
      <c r="I6292" s="51">
        <v>1.181857787315705</v>
      </c>
    </row>
    <row r="6293" spans="2:9" x14ac:dyDescent="0.2">
      <c r="B6293" s="10">
        <v>6276</v>
      </c>
      <c r="C6293" s="19">
        <v>0.17794545724242061</v>
      </c>
      <c r="D6293" s="22">
        <v>0.89613669237742921</v>
      </c>
      <c r="F6293" s="50">
        <v>6276</v>
      </c>
      <c r="G6293" s="42">
        <v>1.0740821496198498</v>
      </c>
      <c r="H6293" s="42">
        <v>0.17794545724242061</v>
      </c>
      <c r="I6293" s="51">
        <v>0.39083512646206631</v>
      </c>
    </row>
    <row r="6294" spans="2:9" x14ac:dyDescent="0.2">
      <c r="B6294" s="10">
        <v>6277</v>
      </c>
      <c r="C6294" s="19">
        <v>9.3432620788022946E-2</v>
      </c>
      <c r="D6294" s="22">
        <v>8.1667563322745385E-2</v>
      </c>
      <c r="F6294" s="50">
        <v>6277</v>
      </c>
      <c r="G6294" s="42">
        <v>0.17510018411076833</v>
      </c>
      <c r="H6294" s="42">
        <v>8.1667563322745385E-2</v>
      </c>
      <c r="I6294" s="51">
        <v>0.90565980686858127</v>
      </c>
    </row>
    <row r="6295" spans="2:9" x14ac:dyDescent="0.2">
      <c r="B6295" s="10">
        <v>6278</v>
      </c>
      <c r="C6295" s="19">
        <v>0.73426331675290968</v>
      </c>
      <c r="D6295" s="22">
        <v>0.74662151368244645</v>
      </c>
      <c r="F6295" s="50">
        <v>6278</v>
      </c>
      <c r="G6295" s="42">
        <v>1.4808848304353561</v>
      </c>
      <c r="H6295" s="42">
        <v>0.73426331675290968</v>
      </c>
      <c r="I6295" s="51">
        <v>1.5283027880892734</v>
      </c>
    </row>
    <row r="6296" spans="2:9" x14ac:dyDescent="0.2">
      <c r="B6296" s="10">
        <v>6279</v>
      </c>
      <c r="C6296" s="19">
        <v>0.96574301493761117</v>
      </c>
      <c r="D6296" s="22">
        <v>0.14362349562715571</v>
      </c>
      <c r="F6296" s="50">
        <v>6279</v>
      </c>
      <c r="G6296" s="42">
        <v>1.109366510564767</v>
      </c>
      <c r="H6296" s="42">
        <v>0.14362349562715571</v>
      </c>
      <c r="I6296" s="51">
        <v>1.1386296490774019</v>
      </c>
    </row>
    <row r="6297" spans="2:9" x14ac:dyDescent="0.2">
      <c r="B6297" s="10">
        <v>6280</v>
      </c>
      <c r="C6297" s="19">
        <v>8.5573340351755567E-2</v>
      </c>
      <c r="D6297" s="22">
        <v>0.12789723087900418</v>
      </c>
      <c r="F6297" s="50">
        <v>6280</v>
      </c>
      <c r="G6297" s="42">
        <v>0.21347057123075974</v>
      </c>
      <c r="H6297" s="42">
        <v>8.5573340351755567E-2</v>
      </c>
      <c r="I6297" s="51">
        <v>0.81578547995081929</v>
      </c>
    </row>
    <row r="6298" spans="2:9" x14ac:dyDescent="0.2">
      <c r="B6298" s="10">
        <v>6281</v>
      </c>
      <c r="C6298" s="19">
        <v>0.15711620221139955</v>
      </c>
      <c r="D6298" s="22">
        <v>0.60363515870147799</v>
      </c>
      <c r="F6298" s="50">
        <v>6281</v>
      </c>
      <c r="G6298" s="42">
        <v>0.76075136091287754</v>
      </c>
      <c r="H6298" s="42">
        <v>0.15711620221139955</v>
      </c>
      <c r="I6298" s="51">
        <v>0.48431426174393455</v>
      </c>
    </row>
    <row r="6299" spans="2:9" x14ac:dyDescent="0.2">
      <c r="B6299" s="10">
        <v>6282</v>
      </c>
      <c r="C6299" s="19">
        <v>0.82804846850170344</v>
      </c>
      <c r="D6299" s="22">
        <v>0.23471103878055177</v>
      </c>
      <c r="F6299" s="50">
        <v>6282</v>
      </c>
      <c r="G6299" s="42">
        <v>1.0627595072822551</v>
      </c>
      <c r="H6299" s="42">
        <v>0.23471103878055177</v>
      </c>
      <c r="I6299" s="51">
        <v>1.1913912305237242</v>
      </c>
    </row>
    <row r="6300" spans="2:9" x14ac:dyDescent="0.2">
      <c r="B6300" s="10">
        <v>6283</v>
      </c>
      <c r="C6300" s="19">
        <v>0.33611627482951867</v>
      </c>
      <c r="D6300" s="22">
        <v>0.39290300085169527</v>
      </c>
      <c r="F6300" s="50">
        <v>6283</v>
      </c>
      <c r="G6300" s="42">
        <v>0.72901927568121394</v>
      </c>
      <c r="H6300" s="42">
        <v>0.33611627482951867</v>
      </c>
      <c r="I6300" s="51">
        <v>0.98767913336309898</v>
      </c>
    </row>
    <row r="6301" spans="2:9" x14ac:dyDescent="0.2">
      <c r="B6301" s="10">
        <v>6284</v>
      </c>
      <c r="C6301" s="19">
        <v>0.40060137390599615</v>
      </c>
      <c r="D6301" s="22">
        <v>0.36485960368548587</v>
      </c>
      <c r="F6301" s="50">
        <v>6284</v>
      </c>
      <c r="G6301" s="42">
        <v>0.76546097759148202</v>
      </c>
      <c r="H6301" s="42">
        <v>0.36485960368548587</v>
      </c>
      <c r="I6301" s="51">
        <v>1.0810785680544459</v>
      </c>
    </row>
    <row r="6302" spans="2:9" x14ac:dyDescent="0.2">
      <c r="B6302" s="10">
        <v>6285</v>
      </c>
      <c r="C6302" s="19">
        <v>0.64078391465231865</v>
      </c>
      <c r="D6302" s="22">
        <v>0.18023798525502888</v>
      </c>
      <c r="F6302" s="50">
        <v>6285</v>
      </c>
      <c r="G6302" s="42">
        <v>0.82102189990734753</v>
      </c>
      <c r="H6302" s="42">
        <v>0.18023798525502888</v>
      </c>
      <c r="I6302" s="51">
        <v>1.1031538010250839</v>
      </c>
    </row>
    <row r="6303" spans="2:9" x14ac:dyDescent="0.2">
      <c r="B6303" s="10">
        <v>6286</v>
      </c>
      <c r="C6303" s="19">
        <v>0.90865160738998862</v>
      </c>
      <c r="D6303" s="22">
        <v>0.74255097757978583</v>
      </c>
      <c r="F6303" s="50">
        <v>6286</v>
      </c>
      <c r="G6303" s="42">
        <v>1.6512025849697745</v>
      </c>
      <c r="H6303" s="42">
        <v>0.74255097757978583</v>
      </c>
      <c r="I6303" s="51">
        <v>1.6738903176809172</v>
      </c>
    </row>
    <row r="6304" spans="2:9" x14ac:dyDescent="0.2">
      <c r="B6304" s="10">
        <v>6287</v>
      </c>
      <c r="C6304" s="19">
        <v>7.5384409390177542E-2</v>
      </c>
      <c r="D6304" s="22">
        <v>0.29905112101943077</v>
      </c>
      <c r="F6304" s="50">
        <v>6287</v>
      </c>
      <c r="G6304" s="42">
        <v>0.37443553040960831</v>
      </c>
      <c r="H6304" s="42">
        <v>7.5384409390177542E-2</v>
      </c>
      <c r="I6304" s="51">
        <v>0.53696738757088269</v>
      </c>
    </row>
    <row r="6305" spans="2:9" x14ac:dyDescent="0.2">
      <c r="B6305" s="10">
        <v>6288</v>
      </c>
      <c r="C6305" s="19">
        <v>0.10708862573405309</v>
      </c>
      <c r="D6305" s="22">
        <v>0.76364437885895275</v>
      </c>
      <c r="F6305" s="50">
        <v>6288</v>
      </c>
      <c r="G6305" s="42">
        <v>0.87073300459300584</v>
      </c>
      <c r="H6305" s="42">
        <v>0.10708862573405309</v>
      </c>
      <c r="I6305" s="51">
        <v>0.28866902202713896</v>
      </c>
    </row>
    <row r="6306" spans="2:9" x14ac:dyDescent="0.2">
      <c r="B6306" s="10">
        <v>6289</v>
      </c>
      <c r="C6306" s="19">
        <v>0.6536250162132069</v>
      </c>
      <c r="D6306" s="22">
        <v>0.64895716748881438</v>
      </c>
      <c r="F6306" s="50">
        <v>6289</v>
      </c>
      <c r="G6306" s="42">
        <v>1.3025821837020213</v>
      </c>
      <c r="H6306" s="42">
        <v>0.64895716748881438</v>
      </c>
      <c r="I6306" s="51">
        <v>1.4078076487941744</v>
      </c>
    </row>
    <row r="6307" spans="2:9" x14ac:dyDescent="0.2">
      <c r="B6307" s="10">
        <v>6290</v>
      </c>
      <c r="C6307" s="19">
        <v>0.84902735265459783</v>
      </c>
      <c r="D6307" s="22">
        <v>0.60111953302180476</v>
      </c>
      <c r="F6307" s="50">
        <v>6290</v>
      </c>
      <c r="G6307" s="42">
        <v>1.4501468856764026</v>
      </c>
      <c r="H6307" s="42">
        <v>0.60111953302180476</v>
      </c>
      <c r="I6307" s="51">
        <v>1.5074225685810192</v>
      </c>
    </row>
    <row r="6308" spans="2:9" x14ac:dyDescent="0.2">
      <c r="B6308" s="10">
        <v>6291</v>
      </c>
      <c r="C6308" s="19">
        <v>0.85036436955784578</v>
      </c>
      <c r="D6308" s="22">
        <v>8.09829022863503E-2</v>
      </c>
      <c r="F6308" s="50">
        <v>6291</v>
      </c>
      <c r="G6308" s="42">
        <v>0.93134727184419608</v>
      </c>
      <c r="H6308" s="42">
        <v>8.09829022863503E-2</v>
      </c>
      <c r="I6308" s="51">
        <v>1.0679421325954901</v>
      </c>
    </row>
    <row r="6309" spans="2:9" x14ac:dyDescent="0.2">
      <c r="B6309" s="10">
        <v>6292</v>
      </c>
      <c r="C6309" s="19">
        <v>0.96069829243346849</v>
      </c>
      <c r="D6309" s="22">
        <v>0.17729161636785506</v>
      </c>
      <c r="F6309" s="50">
        <v>6292</v>
      </c>
      <c r="G6309" s="42">
        <v>1.1379899088013237</v>
      </c>
      <c r="H6309" s="42">
        <v>0.17729161636785506</v>
      </c>
      <c r="I6309" s="51">
        <v>1.1702083373986238</v>
      </c>
    </row>
    <row r="6310" spans="2:9" x14ac:dyDescent="0.2">
      <c r="B6310" s="10">
        <v>6293</v>
      </c>
      <c r="C6310" s="19">
        <v>0.23664392786386135</v>
      </c>
      <c r="D6310" s="22">
        <v>0.65912444318110597</v>
      </c>
      <c r="F6310" s="50">
        <v>6293</v>
      </c>
      <c r="G6310" s="42">
        <v>0.89576837104496732</v>
      </c>
      <c r="H6310" s="42">
        <v>0.23664392786386135</v>
      </c>
      <c r="I6310" s="51">
        <v>0.62341230316173812</v>
      </c>
    </row>
    <row r="6311" spans="2:9" x14ac:dyDescent="0.2">
      <c r="B6311" s="10">
        <v>6294</v>
      </c>
      <c r="C6311" s="19">
        <v>0.33440016827869945</v>
      </c>
      <c r="D6311" s="22">
        <v>2.7298670804957292E-2</v>
      </c>
      <c r="F6311" s="50">
        <v>6294</v>
      </c>
      <c r="G6311" s="42">
        <v>0.36169883908365674</v>
      </c>
      <c r="H6311" s="42">
        <v>2.7298670804957292E-2</v>
      </c>
      <c r="I6311" s="51">
        <v>0.99783792946400229</v>
      </c>
    </row>
    <row r="6312" spans="2:9" x14ac:dyDescent="0.2">
      <c r="B6312" s="10">
        <v>6295</v>
      </c>
      <c r="C6312" s="19">
        <v>0.73726862604181431</v>
      </c>
      <c r="D6312" s="22">
        <v>0.52455621368395289</v>
      </c>
      <c r="F6312" s="50">
        <v>6295</v>
      </c>
      <c r="G6312" s="42">
        <v>1.2618248397257672</v>
      </c>
      <c r="H6312" s="42">
        <v>0.52455621368395289</v>
      </c>
      <c r="I6312" s="51">
        <v>1.3767969050081152</v>
      </c>
    </row>
    <row r="6313" spans="2:9" x14ac:dyDescent="0.2">
      <c r="B6313" s="10">
        <v>6296</v>
      </c>
      <c r="C6313" s="19">
        <v>0.58453931997016806</v>
      </c>
      <c r="D6313" s="22">
        <v>0.18505799426999714</v>
      </c>
      <c r="F6313" s="50">
        <v>6296</v>
      </c>
      <c r="G6313" s="42">
        <v>0.7695973142401652</v>
      </c>
      <c r="H6313" s="42">
        <v>0.18505799426999714</v>
      </c>
      <c r="I6313" s="51">
        <v>1.0904716003987867</v>
      </c>
    </row>
    <row r="6314" spans="2:9" x14ac:dyDescent="0.2">
      <c r="B6314" s="10">
        <v>6297</v>
      </c>
      <c r="C6314" s="19">
        <v>0.57961875946973929</v>
      </c>
      <c r="D6314" s="22">
        <v>0.65892023988634052</v>
      </c>
      <c r="F6314" s="50">
        <v>6297</v>
      </c>
      <c r="G6314" s="42">
        <v>1.2385389993560798</v>
      </c>
      <c r="H6314" s="42">
        <v>0.57961875946973929</v>
      </c>
      <c r="I6314" s="51">
        <v>1.2777382372831845</v>
      </c>
    </row>
    <row r="6315" spans="2:9" x14ac:dyDescent="0.2">
      <c r="B6315" s="10">
        <v>6298</v>
      </c>
      <c r="C6315" s="19">
        <v>0.4684123545156631</v>
      </c>
      <c r="D6315" s="22">
        <v>0.89086367672415145</v>
      </c>
      <c r="F6315" s="50">
        <v>6298</v>
      </c>
      <c r="G6315" s="42">
        <v>1.3592760312398147</v>
      </c>
      <c r="H6315" s="42">
        <v>0.4684123545156631</v>
      </c>
      <c r="I6315" s="51">
        <v>0.97724474950835893</v>
      </c>
    </row>
    <row r="6316" spans="2:9" x14ac:dyDescent="0.2">
      <c r="B6316" s="10">
        <v>6299</v>
      </c>
      <c r="C6316" s="19">
        <v>0.87311789295717923</v>
      </c>
      <c r="D6316" s="22">
        <v>0.78164004007581811</v>
      </c>
      <c r="F6316" s="50">
        <v>6299</v>
      </c>
      <c r="G6316" s="42">
        <v>1.6547579330329973</v>
      </c>
      <c r="H6316" s="42">
        <v>0.78164004007581811</v>
      </c>
      <c r="I6316" s="51">
        <v>1.6810137951294217</v>
      </c>
    </row>
    <row r="6317" spans="2:9" x14ac:dyDescent="0.2">
      <c r="B6317" s="10">
        <v>6300</v>
      </c>
      <c r="C6317" s="19">
        <v>0.47488064762501614</v>
      </c>
      <c r="D6317" s="22">
        <v>0.14186675063968612</v>
      </c>
      <c r="F6317" s="50">
        <v>6300</v>
      </c>
      <c r="G6317" s="42">
        <v>0.61674739826470226</v>
      </c>
      <c r="H6317" s="42">
        <v>0.14186675063968612</v>
      </c>
      <c r="I6317" s="51">
        <v>1.041608949590207</v>
      </c>
    </row>
    <row r="6318" spans="2:9" x14ac:dyDescent="0.2">
      <c r="B6318" s="10">
        <v>6301</v>
      </c>
      <c r="C6318" s="19">
        <v>0.49538835166557982</v>
      </c>
      <c r="D6318" s="22">
        <v>9.3677983843689416E-2</v>
      </c>
      <c r="F6318" s="50">
        <v>6301</v>
      </c>
      <c r="G6318" s="42">
        <v>0.58906633550926923</v>
      </c>
      <c r="H6318" s="42">
        <v>9.3677983843689416E-2</v>
      </c>
      <c r="I6318" s="51">
        <v>1.029995475581944</v>
      </c>
    </row>
    <row r="6319" spans="2:9" x14ac:dyDescent="0.2">
      <c r="B6319" s="10">
        <v>6302</v>
      </c>
      <c r="C6319" s="19">
        <v>0.59735026990862494</v>
      </c>
      <c r="D6319" s="22">
        <v>0.47884562295632727</v>
      </c>
      <c r="F6319" s="50">
        <v>6302</v>
      </c>
      <c r="G6319" s="42">
        <v>1.0761958928649522</v>
      </c>
      <c r="H6319" s="42">
        <v>0.47884562295632727</v>
      </c>
      <c r="I6319" s="51">
        <v>1.2602003913509687</v>
      </c>
    </row>
    <row r="6320" spans="2:9" x14ac:dyDescent="0.2">
      <c r="B6320" s="10">
        <v>6303</v>
      </c>
      <c r="C6320" s="19">
        <v>0.4024000363278688</v>
      </c>
      <c r="D6320" s="22">
        <v>0.34368807004681123</v>
      </c>
      <c r="F6320" s="50">
        <v>6303</v>
      </c>
      <c r="G6320" s="42">
        <v>0.74608810637468004</v>
      </c>
      <c r="H6320" s="42">
        <v>0.34368807004681123</v>
      </c>
      <c r="I6320" s="51">
        <v>1.0750387590568276</v>
      </c>
    </row>
    <row r="6321" spans="2:9" x14ac:dyDescent="0.2">
      <c r="B6321" s="10">
        <v>6304</v>
      </c>
      <c r="C6321" s="19">
        <v>0.52326113302346122</v>
      </c>
      <c r="D6321" s="22">
        <v>0.58644051614017045</v>
      </c>
      <c r="F6321" s="50">
        <v>6304</v>
      </c>
      <c r="G6321" s="42">
        <v>1.1097016491636316</v>
      </c>
      <c r="H6321" s="42">
        <v>0.52326113302346122</v>
      </c>
      <c r="I6321" s="51">
        <v>1.2072438352123536</v>
      </c>
    </row>
    <row r="6322" spans="2:9" x14ac:dyDescent="0.2">
      <c r="B6322" s="10">
        <v>6305</v>
      </c>
      <c r="C6322" s="19">
        <v>2.4579544282366084E-2</v>
      </c>
      <c r="D6322" s="22">
        <v>0.98447770086400854</v>
      </c>
      <c r="F6322" s="50">
        <v>6305</v>
      </c>
      <c r="G6322" s="42">
        <v>1.0090572451463746</v>
      </c>
      <c r="H6322" s="42">
        <v>2.4579544282366084E-2</v>
      </c>
      <c r="I6322" s="51">
        <v>5.0614438718527686E-2</v>
      </c>
    </row>
    <row r="6323" spans="2:9" x14ac:dyDescent="0.2">
      <c r="B6323" s="10">
        <v>6306</v>
      </c>
      <c r="C6323" s="19">
        <v>0.44958993568405348</v>
      </c>
      <c r="D6323" s="22">
        <v>0.45098821760153907</v>
      </c>
      <c r="F6323" s="50">
        <v>6306</v>
      </c>
      <c r="G6323" s="42">
        <v>0.90057815328559254</v>
      </c>
      <c r="H6323" s="42">
        <v>0.44958993568405348</v>
      </c>
      <c r="I6323" s="51">
        <v>1.146897487416358</v>
      </c>
    </row>
    <row r="6324" spans="2:9" x14ac:dyDescent="0.2">
      <c r="B6324" s="10">
        <v>6307</v>
      </c>
      <c r="C6324" s="19">
        <v>0.86722116589743392</v>
      </c>
      <c r="D6324" s="22">
        <v>0.87318206048239944</v>
      </c>
      <c r="F6324" s="50">
        <v>6307</v>
      </c>
      <c r="G6324" s="42">
        <v>1.7404032263798332</v>
      </c>
      <c r="H6324" s="42">
        <v>0.86722116589743392</v>
      </c>
      <c r="I6324" s="51">
        <v>1.7502524935728632</v>
      </c>
    </row>
    <row r="6325" spans="2:9" x14ac:dyDescent="0.2">
      <c r="B6325" s="10">
        <v>6308</v>
      </c>
      <c r="C6325" s="19">
        <v>0.43080600305835204</v>
      </c>
      <c r="D6325" s="22">
        <v>0.66982656013345265</v>
      </c>
      <c r="F6325" s="50">
        <v>6308</v>
      </c>
      <c r="G6325" s="42">
        <v>1.1006325631918048</v>
      </c>
      <c r="H6325" s="42">
        <v>0.43080600305835204</v>
      </c>
      <c r="I6325" s="51">
        <v>0.99970111228867886</v>
      </c>
    </row>
    <row r="6326" spans="2:9" x14ac:dyDescent="0.2">
      <c r="B6326" s="10">
        <v>6309</v>
      </c>
      <c r="C6326" s="19">
        <v>0.7547640840790093</v>
      </c>
      <c r="D6326" s="22">
        <v>4.8025215863124249E-2</v>
      </c>
      <c r="F6326" s="50">
        <v>6309</v>
      </c>
      <c r="G6326" s="42">
        <v>0.80278929994213355</v>
      </c>
      <c r="H6326" s="42">
        <v>4.8025215863124249E-2</v>
      </c>
      <c r="I6326" s="51">
        <v>1.0346041948959219</v>
      </c>
    </row>
    <row r="6327" spans="2:9" x14ac:dyDescent="0.2">
      <c r="B6327" s="10">
        <v>6310</v>
      </c>
      <c r="C6327" s="19">
        <v>6.7961889810633003E-2</v>
      </c>
      <c r="D6327" s="22">
        <v>5.8749322999064324E-3</v>
      </c>
      <c r="F6327" s="50">
        <v>6310</v>
      </c>
      <c r="G6327" s="42">
        <v>7.3836822110539435E-2</v>
      </c>
      <c r="H6327" s="42">
        <v>5.8749322999064324E-3</v>
      </c>
      <c r="I6327" s="51">
        <v>0.99020247768314318</v>
      </c>
    </row>
    <row r="6328" spans="2:9" x14ac:dyDescent="0.2">
      <c r="B6328" s="10">
        <v>6311</v>
      </c>
      <c r="C6328" s="19">
        <v>1.9121337358321666E-2</v>
      </c>
      <c r="D6328" s="22">
        <v>0.80749013367597633</v>
      </c>
      <c r="F6328" s="50">
        <v>6311</v>
      </c>
      <c r="G6328" s="42">
        <v>0.826611471034298</v>
      </c>
      <c r="H6328" s="42">
        <v>1.9121337358321666E-2</v>
      </c>
      <c r="I6328" s="51">
        <v>6.0079734541528138E-2</v>
      </c>
    </row>
    <row r="6329" spans="2:9" x14ac:dyDescent="0.2">
      <c r="B6329" s="10">
        <v>6312</v>
      </c>
      <c r="C6329" s="19">
        <v>0.13481318306594225</v>
      </c>
      <c r="D6329" s="22">
        <v>0.87163527234459814</v>
      </c>
      <c r="F6329" s="50">
        <v>6312</v>
      </c>
      <c r="G6329" s="42">
        <v>1.0064484554105404</v>
      </c>
      <c r="H6329" s="42">
        <v>0.13481318306594225</v>
      </c>
      <c r="I6329" s="51">
        <v>0.30917204720339075</v>
      </c>
    </row>
    <row r="6330" spans="2:9" x14ac:dyDescent="0.2">
      <c r="B6330" s="10">
        <v>6313</v>
      </c>
      <c r="C6330" s="19">
        <v>0.34508420706723952</v>
      </c>
      <c r="D6330" s="22">
        <v>0.37845785882284866</v>
      </c>
      <c r="F6330" s="50">
        <v>6313</v>
      </c>
      <c r="G6330" s="42">
        <v>0.72354206589008818</v>
      </c>
      <c r="H6330" s="42">
        <v>0.34508420706723952</v>
      </c>
      <c r="I6330" s="51">
        <v>1.013619157447387</v>
      </c>
    </row>
    <row r="6331" spans="2:9" x14ac:dyDescent="0.2">
      <c r="B6331" s="10">
        <v>6314</v>
      </c>
      <c r="C6331" s="19">
        <v>0.61902017060682057</v>
      </c>
      <c r="D6331" s="22">
        <v>0.53811086113906637</v>
      </c>
      <c r="F6331" s="50">
        <v>6314</v>
      </c>
      <c r="G6331" s="42">
        <v>1.1571310317458869</v>
      </c>
      <c r="H6331" s="42">
        <v>0.53811086113906637</v>
      </c>
      <c r="I6331" s="51">
        <v>1.3106386150600136</v>
      </c>
    </row>
    <row r="6332" spans="2:9" x14ac:dyDescent="0.2">
      <c r="B6332" s="10">
        <v>6315</v>
      </c>
      <c r="C6332" s="19">
        <v>3.1074357289868737E-2</v>
      </c>
      <c r="D6332" s="22">
        <v>0.21347569131022692</v>
      </c>
      <c r="F6332" s="50">
        <v>6315</v>
      </c>
      <c r="G6332" s="42">
        <v>0.24455004860009566</v>
      </c>
      <c r="H6332" s="42">
        <v>3.1074357289868737E-2</v>
      </c>
      <c r="I6332" s="51">
        <v>0.50768584710223386</v>
      </c>
    </row>
    <row r="6333" spans="2:9" x14ac:dyDescent="0.2">
      <c r="B6333" s="10">
        <v>6316</v>
      </c>
      <c r="C6333" s="19">
        <v>0.73709938905189554</v>
      </c>
      <c r="D6333" s="22">
        <v>0.69200803811153988</v>
      </c>
      <c r="F6333" s="50">
        <v>6316</v>
      </c>
      <c r="G6333" s="42">
        <v>1.4291074271634354</v>
      </c>
      <c r="H6333" s="42">
        <v>0.69200803811153988</v>
      </c>
      <c r="I6333" s="51">
        <v>1.5017133019664257</v>
      </c>
    </row>
    <row r="6334" spans="2:9" x14ac:dyDescent="0.2">
      <c r="B6334" s="10">
        <v>6317</v>
      </c>
      <c r="C6334" s="19">
        <v>0.94168410519692258</v>
      </c>
      <c r="D6334" s="22">
        <v>0.97650351850849004</v>
      </c>
      <c r="F6334" s="50">
        <v>6317</v>
      </c>
      <c r="G6334" s="42">
        <v>1.9181876237054127</v>
      </c>
      <c r="H6334" s="42">
        <v>0.94168410519692258</v>
      </c>
      <c r="I6334" s="51">
        <v>1.8846986147947526</v>
      </c>
    </row>
    <row r="6335" spans="2:9" x14ac:dyDescent="0.2">
      <c r="B6335" s="10">
        <v>6318</v>
      </c>
      <c r="C6335" s="19">
        <v>0.28152406310755396</v>
      </c>
      <c r="D6335" s="22">
        <v>0.8575501940974718</v>
      </c>
      <c r="F6335" s="50">
        <v>6318</v>
      </c>
      <c r="G6335" s="42">
        <v>1.1390742572050256</v>
      </c>
      <c r="H6335" s="42">
        <v>0.28152406310755396</v>
      </c>
      <c r="I6335" s="51">
        <v>0.61875850967350188</v>
      </c>
    </row>
    <row r="6336" spans="2:9" x14ac:dyDescent="0.2">
      <c r="B6336" s="10">
        <v>6319</v>
      </c>
      <c r="C6336" s="19">
        <v>0.62473021253660932</v>
      </c>
      <c r="D6336" s="22">
        <v>0.71927583792469962</v>
      </c>
      <c r="F6336" s="50">
        <v>6319</v>
      </c>
      <c r="G6336" s="42">
        <v>1.3440060504613089</v>
      </c>
      <c r="H6336" s="42">
        <v>0.62473021253660932</v>
      </c>
      <c r="I6336" s="51">
        <v>1.3376596680403841</v>
      </c>
    </row>
    <row r="6337" spans="2:9" x14ac:dyDescent="0.2">
      <c r="B6337" s="10">
        <v>6320</v>
      </c>
      <c r="C6337" s="19">
        <v>0.51546549475051417</v>
      </c>
      <c r="D6337" s="22">
        <v>0.19916588544622638</v>
      </c>
      <c r="F6337" s="50">
        <v>6320</v>
      </c>
      <c r="G6337" s="42">
        <v>0.71463138019674055</v>
      </c>
      <c r="H6337" s="42">
        <v>0.19916588544622638</v>
      </c>
      <c r="I6337" s="51">
        <v>1.0755207027036133</v>
      </c>
    </row>
    <row r="6338" spans="2:9" x14ac:dyDescent="0.2">
      <c r="B6338" s="10">
        <v>6321</v>
      </c>
      <c r="C6338" s="19">
        <v>0.99406131526652064</v>
      </c>
      <c r="D6338" s="22">
        <v>1.5492462091101666E-2</v>
      </c>
      <c r="F6338" s="50">
        <v>6321</v>
      </c>
      <c r="G6338" s="42">
        <v>1.0095537773576222</v>
      </c>
      <c r="H6338" s="42">
        <v>1.5492462091101666E-2</v>
      </c>
      <c r="I6338" s="51">
        <v>1.0154001872202429</v>
      </c>
    </row>
    <row r="6339" spans="2:9" x14ac:dyDescent="0.2">
      <c r="B6339" s="10">
        <v>6322</v>
      </c>
      <c r="C6339" s="19">
        <v>1.4425870444728317E-2</v>
      </c>
      <c r="D6339" s="22">
        <v>0.80399310785656752</v>
      </c>
      <c r="F6339" s="50">
        <v>6322</v>
      </c>
      <c r="G6339" s="42">
        <v>0.81841897830129584</v>
      </c>
      <c r="H6339" s="42">
        <v>1.4425870444728317E-2</v>
      </c>
      <c r="I6339" s="51">
        <v>4.7536152290647497E-2</v>
      </c>
    </row>
    <row r="6340" spans="2:9" x14ac:dyDescent="0.2">
      <c r="B6340" s="10">
        <v>6323</v>
      </c>
      <c r="C6340" s="19">
        <v>5.6039412398244171E-2</v>
      </c>
      <c r="D6340" s="22">
        <v>0.53769092272060504</v>
      </c>
      <c r="F6340" s="50">
        <v>6323</v>
      </c>
      <c r="G6340" s="42">
        <v>0.59373033511884921</v>
      </c>
      <c r="H6340" s="42">
        <v>5.6039412398244171E-2</v>
      </c>
      <c r="I6340" s="51">
        <v>0.26840119116694849</v>
      </c>
    </row>
    <row r="6341" spans="2:9" x14ac:dyDescent="0.2">
      <c r="B6341" s="10">
        <v>6324</v>
      </c>
      <c r="C6341" s="19">
        <v>0.26848144056064793</v>
      </c>
      <c r="D6341" s="22">
        <v>0.71691959389077786</v>
      </c>
      <c r="F6341" s="50">
        <v>6324</v>
      </c>
      <c r="G6341" s="42">
        <v>0.98540103445142579</v>
      </c>
      <c r="H6341" s="42">
        <v>0.26848144056064793</v>
      </c>
      <c r="I6341" s="51">
        <v>0.65804421477861741</v>
      </c>
    </row>
    <row r="6342" spans="2:9" x14ac:dyDescent="0.2">
      <c r="B6342" s="10">
        <v>6325</v>
      </c>
      <c r="C6342" s="19">
        <v>6.8634400456038414E-2</v>
      </c>
      <c r="D6342" s="22">
        <v>0.22296621307377307</v>
      </c>
      <c r="F6342" s="50">
        <v>6325</v>
      </c>
      <c r="G6342" s="42">
        <v>0.29160061352981148</v>
      </c>
      <c r="H6342" s="42">
        <v>6.8634400456038414E-2</v>
      </c>
      <c r="I6342" s="51">
        <v>0.61891999122969188</v>
      </c>
    </row>
    <row r="6343" spans="2:9" x14ac:dyDescent="0.2">
      <c r="B6343" s="10">
        <v>6326</v>
      </c>
      <c r="C6343" s="19">
        <v>0.43665102496988639</v>
      </c>
      <c r="D6343" s="22">
        <v>0.70650550567967962</v>
      </c>
      <c r="F6343" s="50">
        <v>6326</v>
      </c>
      <c r="G6343" s="42">
        <v>1.1431565306495659</v>
      </c>
      <c r="H6343" s="42">
        <v>0.43665102496988639</v>
      </c>
      <c r="I6343" s="51">
        <v>0.99352001151470193</v>
      </c>
    </row>
    <row r="6344" spans="2:9" x14ac:dyDescent="0.2">
      <c r="B6344" s="10">
        <v>6327</v>
      </c>
      <c r="C6344" s="19">
        <v>0.74546020450151385</v>
      </c>
      <c r="D6344" s="22">
        <v>0.87334065870722377</v>
      </c>
      <c r="F6344" s="50">
        <v>6327</v>
      </c>
      <c r="G6344" s="42">
        <v>1.6188008632087376</v>
      </c>
      <c r="H6344" s="42">
        <v>0.74546020450151385</v>
      </c>
      <c r="I6344" s="51">
        <v>1.5191789116530696</v>
      </c>
    </row>
    <row r="6345" spans="2:9" x14ac:dyDescent="0.2">
      <c r="B6345" s="10">
        <v>6328</v>
      </c>
      <c r="C6345" s="19">
        <v>9.9949060068584505E-2</v>
      </c>
      <c r="D6345" s="22">
        <v>0.70507706282565596</v>
      </c>
      <c r="F6345" s="50">
        <v>6328</v>
      </c>
      <c r="G6345" s="42">
        <v>0.80502612289424047</v>
      </c>
      <c r="H6345" s="42">
        <v>9.9949060068584505E-2</v>
      </c>
      <c r="I6345" s="51">
        <v>0.29708550195784855</v>
      </c>
    </row>
    <row r="6346" spans="2:9" x14ac:dyDescent="0.2">
      <c r="B6346" s="10">
        <v>6329</v>
      </c>
      <c r="C6346" s="19">
        <v>0.52522920850263444</v>
      </c>
      <c r="D6346" s="22">
        <v>0.44876604881224247</v>
      </c>
      <c r="F6346" s="50">
        <v>6329</v>
      </c>
      <c r="G6346" s="42">
        <v>0.97399525731487691</v>
      </c>
      <c r="H6346" s="42">
        <v>0.44876604881224247</v>
      </c>
      <c r="I6346" s="51">
        <v>1.1978009726060181</v>
      </c>
    </row>
    <row r="6347" spans="2:9" x14ac:dyDescent="0.2">
      <c r="B6347" s="10">
        <v>6330</v>
      </c>
      <c r="C6347" s="19">
        <v>0.30996100266308113</v>
      </c>
      <c r="D6347" s="22">
        <v>0.51266543027996381</v>
      </c>
      <c r="F6347" s="50">
        <v>6330</v>
      </c>
      <c r="G6347" s="42">
        <v>0.82262643294304494</v>
      </c>
      <c r="H6347" s="42">
        <v>0.30996100266308113</v>
      </c>
      <c r="I6347" s="51">
        <v>0.85850404835399186</v>
      </c>
    </row>
    <row r="6348" spans="2:9" x14ac:dyDescent="0.2">
      <c r="B6348" s="10">
        <v>6331</v>
      </c>
      <c r="C6348" s="19">
        <v>0.67290917287710872</v>
      </c>
      <c r="D6348" s="22">
        <v>0.94113331895079932</v>
      </c>
      <c r="F6348" s="50">
        <v>6331</v>
      </c>
      <c r="G6348" s="42">
        <v>1.6140424918279082</v>
      </c>
      <c r="H6348" s="42">
        <v>0.67290917287710872</v>
      </c>
      <c r="I6348" s="51">
        <v>1.3616948083269498</v>
      </c>
    </row>
    <row r="6349" spans="2:9" x14ac:dyDescent="0.2">
      <c r="B6349" s="10">
        <v>6332</v>
      </c>
      <c r="C6349" s="19">
        <v>0.78072469441025638</v>
      </c>
      <c r="D6349" s="22">
        <v>0.51329424604078289</v>
      </c>
      <c r="F6349" s="50">
        <v>6332</v>
      </c>
      <c r="G6349" s="42">
        <v>1.2940189404510392</v>
      </c>
      <c r="H6349" s="42">
        <v>0.51329424604078289</v>
      </c>
      <c r="I6349" s="51">
        <v>1.3939776229813519</v>
      </c>
    </row>
    <row r="6350" spans="2:9" x14ac:dyDescent="0.2">
      <c r="B6350" s="10">
        <v>6333</v>
      </c>
      <c r="C6350" s="19">
        <v>0.86390651348011394</v>
      </c>
      <c r="D6350" s="22">
        <v>0.41684928887567541</v>
      </c>
      <c r="F6350" s="50">
        <v>6333</v>
      </c>
      <c r="G6350" s="42">
        <v>1.2807558023557895</v>
      </c>
      <c r="H6350" s="42">
        <v>0.41684928887567541</v>
      </c>
      <c r="I6350" s="51">
        <v>1.3576902334398215</v>
      </c>
    </row>
    <row r="6351" spans="2:9" x14ac:dyDescent="0.2">
      <c r="B6351" s="10">
        <v>6334</v>
      </c>
      <c r="C6351" s="19">
        <v>0.14403573143563209</v>
      </c>
      <c r="D6351" s="22">
        <v>0.31748982073544885</v>
      </c>
      <c r="F6351" s="50">
        <v>6334</v>
      </c>
      <c r="G6351" s="42">
        <v>0.46152555217108093</v>
      </c>
      <c r="H6351" s="42">
        <v>0.14403573143563209</v>
      </c>
      <c r="I6351" s="51">
        <v>0.68456954661663583</v>
      </c>
    </row>
    <row r="6352" spans="2:9" x14ac:dyDescent="0.2">
      <c r="B6352" s="10">
        <v>6335</v>
      </c>
      <c r="C6352" s="19">
        <v>0.77326523063875452</v>
      </c>
      <c r="D6352" s="22">
        <v>6.302529433942583E-2</v>
      </c>
      <c r="F6352" s="50">
        <v>6335</v>
      </c>
      <c r="G6352" s="42">
        <v>0.83629052497818035</v>
      </c>
      <c r="H6352" s="42">
        <v>6.302529433942583E-2</v>
      </c>
      <c r="I6352" s="51">
        <v>1.0469500095712334</v>
      </c>
    </row>
    <row r="6353" spans="2:9" x14ac:dyDescent="0.2">
      <c r="B6353" s="10">
        <v>6336</v>
      </c>
      <c r="C6353" s="19">
        <v>0.47608427241607965</v>
      </c>
      <c r="D6353" s="22">
        <v>0.95431348733272103</v>
      </c>
      <c r="F6353" s="50">
        <v>6336</v>
      </c>
      <c r="G6353" s="42">
        <v>1.4303977597488007</v>
      </c>
      <c r="H6353" s="42">
        <v>0.47608427241607965</v>
      </c>
      <c r="I6353" s="51">
        <v>0.96858778949074908</v>
      </c>
    </row>
    <row r="6354" spans="2:9" x14ac:dyDescent="0.2">
      <c r="B6354" s="10">
        <v>6337</v>
      </c>
      <c r="C6354" s="19">
        <v>0.34168475466742676</v>
      </c>
      <c r="D6354" s="22">
        <v>1.4626685559820163E-2</v>
      </c>
      <c r="F6354" s="50">
        <v>6337</v>
      </c>
      <c r="G6354" s="42">
        <v>0.35631144022724692</v>
      </c>
      <c r="H6354" s="42">
        <v>1.4626685559820163E-2</v>
      </c>
      <c r="I6354" s="51">
        <v>0.99904228780343629</v>
      </c>
    </row>
    <row r="6355" spans="2:9" x14ac:dyDescent="0.2">
      <c r="B6355" s="10">
        <v>6338</v>
      </c>
      <c r="C6355" s="19">
        <v>0.59763447431145689</v>
      </c>
      <c r="D6355" s="22">
        <v>0.14777999661947194</v>
      </c>
      <c r="F6355" s="50">
        <v>6338</v>
      </c>
      <c r="G6355" s="42">
        <v>0.74541447093092883</v>
      </c>
      <c r="H6355" s="42">
        <v>0.14777999661947194</v>
      </c>
      <c r="I6355" s="51">
        <v>1.0745280017799739</v>
      </c>
    </row>
    <row r="6356" spans="2:9" x14ac:dyDescent="0.2">
      <c r="B6356" s="10">
        <v>6339</v>
      </c>
      <c r="C6356" s="19">
        <v>0.50695447376891734</v>
      </c>
      <c r="D6356" s="22">
        <v>0.53048630768246352</v>
      </c>
      <c r="F6356" s="50">
        <v>6339</v>
      </c>
      <c r="G6356" s="42">
        <v>1.0374407814513809</v>
      </c>
      <c r="H6356" s="42">
        <v>0.50695447376891734</v>
      </c>
      <c r="I6356" s="51">
        <v>1.2043675290401439</v>
      </c>
    </row>
    <row r="6357" spans="2:9" x14ac:dyDescent="0.2">
      <c r="B6357" s="10">
        <v>6340</v>
      </c>
      <c r="C6357" s="19">
        <v>0.3340214762161281</v>
      </c>
      <c r="D6357" s="22">
        <v>0.58020091686449693</v>
      </c>
      <c r="F6357" s="50">
        <v>6340</v>
      </c>
      <c r="G6357" s="42">
        <v>0.91422239308062503</v>
      </c>
      <c r="H6357" s="42">
        <v>0.3340214762161281</v>
      </c>
      <c r="I6357" s="51">
        <v>0.8633112034913728</v>
      </c>
    </row>
    <row r="6358" spans="2:9" x14ac:dyDescent="0.2">
      <c r="B6358" s="10">
        <v>6341</v>
      </c>
      <c r="C6358" s="19">
        <v>0.72040692184380262</v>
      </c>
      <c r="D6358" s="22">
        <v>0.78139326806316167</v>
      </c>
      <c r="F6358" s="50">
        <v>6341</v>
      </c>
      <c r="G6358" s="42">
        <v>1.5018001899069642</v>
      </c>
      <c r="H6358" s="42">
        <v>0.72040692184380262</v>
      </c>
      <c r="I6358" s="51">
        <v>1.4943558655426754</v>
      </c>
    </row>
    <row r="6359" spans="2:9" x14ac:dyDescent="0.2">
      <c r="B6359" s="10">
        <v>6342</v>
      </c>
      <c r="C6359" s="19">
        <v>0.75918434550616309</v>
      </c>
      <c r="D6359" s="22">
        <v>0.40450418273947286</v>
      </c>
      <c r="F6359" s="50">
        <v>6342</v>
      </c>
      <c r="G6359" s="42">
        <v>1.163688528245636</v>
      </c>
      <c r="H6359" s="42">
        <v>0.40450418273947286</v>
      </c>
      <c r="I6359" s="51">
        <v>1.299044583800598</v>
      </c>
    </row>
    <row r="6360" spans="2:9" x14ac:dyDescent="0.2">
      <c r="B6360" s="10">
        <v>6343</v>
      </c>
      <c r="C6360" s="19">
        <v>2.4628006906888933E-2</v>
      </c>
      <c r="D6360" s="22">
        <v>0.40415489172929242</v>
      </c>
      <c r="F6360" s="50">
        <v>6343</v>
      </c>
      <c r="G6360" s="42">
        <v>0.42878289863618135</v>
      </c>
      <c r="H6360" s="42">
        <v>2.4628006906888933E-2</v>
      </c>
      <c r="I6360" s="51">
        <v>0.24844253279535977</v>
      </c>
    </row>
    <row r="6361" spans="2:9" x14ac:dyDescent="0.2">
      <c r="B6361" s="10">
        <v>6344</v>
      </c>
      <c r="C6361" s="19">
        <v>0.72470993821152929</v>
      </c>
      <c r="D6361" s="22">
        <v>0.94079328046519695</v>
      </c>
      <c r="F6361" s="50">
        <v>6344</v>
      </c>
      <c r="G6361" s="42">
        <v>1.6655032186767262</v>
      </c>
      <c r="H6361" s="42">
        <v>0.72470993821152929</v>
      </c>
      <c r="I6361" s="51">
        <v>1.463367987856556</v>
      </c>
    </row>
    <row r="6362" spans="2:9" x14ac:dyDescent="0.2">
      <c r="B6362" s="10">
        <v>6345</v>
      </c>
      <c r="C6362" s="19">
        <v>0.56248955657264321</v>
      </c>
      <c r="D6362" s="22">
        <v>0.7943089943592534</v>
      </c>
      <c r="F6362" s="50">
        <v>6345</v>
      </c>
      <c r="G6362" s="42">
        <v>1.3567985509318965</v>
      </c>
      <c r="H6362" s="42">
        <v>0.56248955657264321</v>
      </c>
      <c r="I6362" s="51">
        <v>1.1956498487660823</v>
      </c>
    </row>
    <row r="6363" spans="2:9" x14ac:dyDescent="0.2">
      <c r="B6363" s="10">
        <v>6346</v>
      </c>
      <c r="C6363" s="19">
        <v>0.96030913758285641</v>
      </c>
      <c r="D6363" s="22">
        <v>0.7083745174242958</v>
      </c>
      <c r="F6363" s="50">
        <v>6346</v>
      </c>
      <c r="G6363" s="42">
        <v>1.6686836550071522</v>
      </c>
      <c r="H6363" s="42">
        <v>0.7083745174242958</v>
      </c>
      <c r="I6363" s="51">
        <v>1.6800929568866174</v>
      </c>
    </row>
    <row r="6364" spans="2:9" x14ac:dyDescent="0.2">
      <c r="B6364" s="10">
        <v>6347</v>
      </c>
      <c r="C6364" s="19">
        <v>0.98867688785544006</v>
      </c>
      <c r="D6364" s="22">
        <v>0.78954666890428726</v>
      </c>
      <c r="F6364" s="50">
        <v>6347</v>
      </c>
      <c r="G6364" s="42">
        <v>1.7782235567597273</v>
      </c>
      <c r="H6364" s="42">
        <v>0.78954666890428726</v>
      </c>
      <c r="I6364" s="51">
        <v>1.7805958423560102</v>
      </c>
    </row>
    <row r="6365" spans="2:9" x14ac:dyDescent="0.2">
      <c r="B6365" s="10">
        <v>6348</v>
      </c>
      <c r="C6365" s="19">
        <v>0.7730857524164616</v>
      </c>
      <c r="D6365" s="22">
        <v>0.68873107650062193</v>
      </c>
      <c r="F6365" s="50">
        <v>6348</v>
      </c>
      <c r="G6365" s="42">
        <v>1.4618168289170836</v>
      </c>
      <c r="H6365" s="42">
        <v>0.68873107650062193</v>
      </c>
      <c r="I6365" s="51">
        <v>1.5262968511346289</v>
      </c>
    </row>
    <row r="6366" spans="2:9" x14ac:dyDescent="0.2">
      <c r="B6366" s="10">
        <v>6349</v>
      </c>
      <c r="C6366" s="19">
        <v>0.25699850152314374</v>
      </c>
      <c r="D6366" s="22">
        <v>0.26217470757454286</v>
      </c>
      <c r="F6366" s="50">
        <v>6349</v>
      </c>
      <c r="G6366" s="42">
        <v>0.51917320909768661</v>
      </c>
      <c r="H6366" s="42">
        <v>0.25699850152314374</v>
      </c>
      <c r="I6366" s="51">
        <v>0.95732204269245991</v>
      </c>
    </row>
    <row r="6367" spans="2:9" x14ac:dyDescent="0.2">
      <c r="B6367" s="10">
        <v>6350</v>
      </c>
      <c r="C6367" s="19">
        <v>0.54612585057526286</v>
      </c>
      <c r="D6367" s="22">
        <v>0.55433450256994998</v>
      </c>
      <c r="F6367" s="50">
        <v>6350</v>
      </c>
      <c r="G6367" s="42">
        <v>1.1004603531452128</v>
      </c>
      <c r="H6367" s="42">
        <v>0.54612585057526286</v>
      </c>
      <c r="I6367" s="51">
        <v>1.2612349404148102</v>
      </c>
    </row>
    <row r="6368" spans="2:9" x14ac:dyDescent="0.2">
      <c r="B6368" s="10">
        <v>6351</v>
      </c>
      <c r="C6368" s="19">
        <v>0.49551333677366627</v>
      </c>
      <c r="D6368" s="22">
        <v>0.159951422056404</v>
      </c>
      <c r="F6368" s="50">
        <v>6351</v>
      </c>
      <c r="G6368" s="42">
        <v>0.65546475883007027</v>
      </c>
      <c r="H6368" s="42">
        <v>0.159951422056404</v>
      </c>
      <c r="I6368" s="51">
        <v>1.0537170922645025</v>
      </c>
    </row>
    <row r="6369" spans="2:9" x14ac:dyDescent="0.2">
      <c r="B6369" s="10">
        <v>6352</v>
      </c>
      <c r="C6369" s="19">
        <v>0.19337889454326307</v>
      </c>
      <c r="D6369" s="22">
        <v>0.77842826642852025</v>
      </c>
      <c r="F6369" s="50">
        <v>6352</v>
      </c>
      <c r="G6369" s="42">
        <v>0.97180716097178332</v>
      </c>
      <c r="H6369" s="42">
        <v>0.19337889454326307</v>
      </c>
      <c r="I6369" s="51">
        <v>0.47168366580293353</v>
      </c>
    </row>
    <row r="6370" spans="2:9" x14ac:dyDescent="0.2">
      <c r="B6370" s="10">
        <v>6353</v>
      </c>
      <c r="C6370" s="19">
        <v>0.50529234225904918</v>
      </c>
      <c r="D6370" s="22">
        <v>0.2142473463857667</v>
      </c>
      <c r="F6370" s="50">
        <v>6353</v>
      </c>
      <c r="G6370" s="42">
        <v>0.71953968864481588</v>
      </c>
      <c r="H6370" s="42">
        <v>0.2142473463857667</v>
      </c>
      <c r="I6370" s="51">
        <v>1.0781897964174729</v>
      </c>
    </row>
    <row r="6371" spans="2:9" x14ac:dyDescent="0.2">
      <c r="B6371" s="10">
        <v>6354</v>
      </c>
      <c r="C6371" s="19">
        <v>0.78678890687544834</v>
      </c>
      <c r="D6371" s="22">
        <v>0.59467810864139248</v>
      </c>
      <c r="F6371" s="50">
        <v>6354</v>
      </c>
      <c r="G6371" s="42">
        <v>1.3814670155168409</v>
      </c>
      <c r="H6371" s="42">
        <v>0.59467810864139248</v>
      </c>
      <c r="I6371" s="51">
        <v>1.4617780723319052</v>
      </c>
    </row>
    <row r="6372" spans="2:9" x14ac:dyDescent="0.2">
      <c r="B6372" s="10">
        <v>6355</v>
      </c>
      <c r="C6372" s="19">
        <v>0.57391487475037484</v>
      </c>
      <c r="D6372" s="22">
        <v>5.9142864825334596E-2</v>
      </c>
      <c r="F6372" s="50">
        <v>6355</v>
      </c>
      <c r="G6372" s="42">
        <v>0.63305773957570943</v>
      </c>
      <c r="H6372" s="42">
        <v>5.9142864825334596E-2</v>
      </c>
      <c r="I6372" s="51">
        <v>1.0268357526536518</v>
      </c>
    </row>
    <row r="6373" spans="2:9" x14ac:dyDescent="0.2">
      <c r="B6373" s="10">
        <v>6356</v>
      </c>
      <c r="C6373" s="19">
        <v>0.3439638061777277</v>
      </c>
      <c r="D6373" s="22">
        <v>0.70498169155597923</v>
      </c>
      <c r="F6373" s="50">
        <v>6356</v>
      </c>
      <c r="G6373" s="42">
        <v>1.0489454977337069</v>
      </c>
      <c r="H6373" s="42">
        <v>0.3439638061777277</v>
      </c>
      <c r="I6373" s="51">
        <v>0.81521229625129743</v>
      </c>
    </row>
    <row r="6374" spans="2:9" x14ac:dyDescent="0.2">
      <c r="B6374" s="10">
        <v>6357</v>
      </c>
      <c r="C6374" s="19">
        <v>0.92676006992663029</v>
      </c>
      <c r="D6374" s="22">
        <v>8.7939330051148734E-2</v>
      </c>
      <c r="F6374" s="50">
        <v>6357</v>
      </c>
      <c r="G6374" s="42">
        <v>1.0146993999777791</v>
      </c>
      <c r="H6374" s="42">
        <v>8.7939330051148734E-2</v>
      </c>
      <c r="I6374" s="51">
        <v>1.081272934047651</v>
      </c>
    </row>
    <row r="6375" spans="2:9" x14ac:dyDescent="0.2">
      <c r="B6375" s="10">
        <v>6358</v>
      </c>
      <c r="C6375" s="19">
        <v>6.1444790783620751E-2</v>
      </c>
      <c r="D6375" s="22">
        <v>0.88496687787706507</v>
      </c>
      <c r="F6375" s="50">
        <v>6358</v>
      </c>
      <c r="G6375" s="42">
        <v>0.94641166866068582</v>
      </c>
      <c r="H6375" s="42">
        <v>6.1444790783620751E-2</v>
      </c>
      <c r="I6375" s="51">
        <v>0.14613816091669998</v>
      </c>
    </row>
    <row r="6376" spans="2:9" x14ac:dyDescent="0.2">
      <c r="B6376" s="10">
        <v>6359</v>
      </c>
      <c r="C6376" s="19">
        <v>0.35949998361082203</v>
      </c>
      <c r="D6376" s="22">
        <v>0.21099863579699385</v>
      </c>
      <c r="F6376" s="50">
        <v>6359</v>
      </c>
      <c r="G6376" s="42">
        <v>0.57049861940781588</v>
      </c>
      <c r="H6376" s="42">
        <v>0.21099863579699385</v>
      </c>
      <c r="I6376" s="51">
        <v>1.0168465176599126</v>
      </c>
    </row>
    <row r="6377" spans="2:9" x14ac:dyDescent="0.2">
      <c r="B6377" s="10">
        <v>6360</v>
      </c>
      <c r="C6377" s="19">
        <v>0.89004138850597669</v>
      </c>
      <c r="D6377" s="22">
        <v>0.6790688900916374</v>
      </c>
      <c r="F6377" s="50">
        <v>6360</v>
      </c>
      <c r="G6377" s="42">
        <v>1.5691102785976141</v>
      </c>
      <c r="H6377" s="42">
        <v>0.6790688900916374</v>
      </c>
      <c r="I6377" s="51">
        <v>1.6030137259091224</v>
      </c>
    </row>
    <row r="6378" spans="2:9" x14ac:dyDescent="0.2">
      <c r="B6378" s="10">
        <v>6361</v>
      </c>
      <c r="C6378" s="19">
        <v>0.85026051780108747</v>
      </c>
      <c r="D6378" s="22">
        <v>0.9095609635593831</v>
      </c>
      <c r="F6378" s="50">
        <v>6361</v>
      </c>
      <c r="G6378" s="42">
        <v>1.7598214813604707</v>
      </c>
      <c r="H6378" s="42">
        <v>0.85026051780108747</v>
      </c>
      <c r="I6378" s="51">
        <v>1.7130865923358902</v>
      </c>
    </row>
    <row r="6379" spans="2:9" x14ac:dyDescent="0.2">
      <c r="B6379" s="10">
        <v>6362</v>
      </c>
      <c r="C6379" s="19">
        <v>0.82864193973732481</v>
      </c>
      <c r="D6379" s="22">
        <v>0.26652908366612638</v>
      </c>
      <c r="F6379" s="50">
        <v>6362</v>
      </c>
      <c r="G6379" s="42">
        <v>1.0951710234034513</v>
      </c>
      <c r="H6379" s="42">
        <v>0.26652908366612638</v>
      </c>
      <c r="I6379" s="51">
        <v>1.2176646184963311</v>
      </c>
    </row>
    <row r="6380" spans="2:9" x14ac:dyDescent="0.2">
      <c r="B6380" s="10">
        <v>6363</v>
      </c>
      <c r="C6380" s="19">
        <v>0.29604493230794726</v>
      </c>
      <c r="D6380" s="22">
        <v>0.58831760775093223</v>
      </c>
      <c r="F6380" s="50">
        <v>6363</v>
      </c>
      <c r="G6380" s="42">
        <v>0.88436254005887949</v>
      </c>
      <c r="H6380" s="42">
        <v>0.29604493230794726</v>
      </c>
      <c r="I6380" s="51">
        <v>0.78468647473205122</v>
      </c>
    </row>
    <row r="6381" spans="2:9" x14ac:dyDescent="0.2">
      <c r="B6381" s="10">
        <v>6364</v>
      </c>
      <c r="C6381" s="19">
        <v>0.87253957843103436</v>
      </c>
      <c r="D6381" s="22">
        <v>0.46655493889452215</v>
      </c>
      <c r="F6381" s="50">
        <v>6364</v>
      </c>
      <c r="G6381" s="42">
        <v>1.3390945173255564</v>
      </c>
      <c r="H6381" s="42">
        <v>0.46655493889452215</v>
      </c>
      <c r="I6381" s="51">
        <v>1.4049225574233608</v>
      </c>
    </row>
    <row r="6382" spans="2:9" x14ac:dyDescent="0.2">
      <c r="B6382" s="10">
        <v>6365</v>
      </c>
      <c r="C6382" s="19">
        <v>0.50448005413874519</v>
      </c>
      <c r="D6382" s="22">
        <v>0.67505126136199589</v>
      </c>
      <c r="F6382" s="50">
        <v>6365</v>
      </c>
      <c r="G6382" s="42">
        <v>1.179531315500741</v>
      </c>
      <c r="H6382" s="42">
        <v>0.50448005413874519</v>
      </c>
      <c r="I6382" s="51">
        <v>1.1345727821433962</v>
      </c>
    </row>
    <row r="6383" spans="2:9" x14ac:dyDescent="0.2">
      <c r="B6383" s="10">
        <v>6366</v>
      </c>
      <c r="C6383" s="19">
        <v>0.63977167384928513</v>
      </c>
      <c r="D6383" s="22">
        <v>0.5875944003640805</v>
      </c>
      <c r="F6383" s="50">
        <v>6366</v>
      </c>
      <c r="G6383" s="42">
        <v>1.2273660742133656</v>
      </c>
      <c r="H6383" s="42">
        <v>0.5875944003640805</v>
      </c>
      <c r="I6383" s="51">
        <v>1.3567627064820345</v>
      </c>
    </row>
    <row r="6384" spans="2:9" x14ac:dyDescent="0.2">
      <c r="B6384" s="10">
        <v>6367</v>
      </c>
      <c r="C6384" s="19">
        <v>0.50515706365419877</v>
      </c>
      <c r="D6384" s="22">
        <v>0.88302001560813226</v>
      </c>
      <c r="F6384" s="50">
        <v>6367</v>
      </c>
      <c r="G6384" s="42">
        <v>1.3881770792623311</v>
      </c>
      <c r="H6384" s="42">
        <v>0.50515706365419877</v>
      </c>
      <c r="I6384" s="51">
        <v>1.0523236917320165</v>
      </c>
    </row>
    <row r="6385" spans="2:9" x14ac:dyDescent="0.2">
      <c r="B6385" s="10">
        <v>6368</v>
      </c>
      <c r="C6385" s="19">
        <v>0.81969143506982678</v>
      </c>
      <c r="D6385" s="22">
        <v>0.79668561776471636</v>
      </c>
      <c r="F6385" s="50">
        <v>6368</v>
      </c>
      <c r="G6385" s="42">
        <v>1.6163770528345431</v>
      </c>
      <c r="H6385" s="42">
        <v>0.79668561776471636</v>
      </c>
      <c r="I6385" s="51">
        <v>1.6501914897421133</v>
      </c>
    </row>
    <row r="6386" spans="2:9" x14ac:dyDescent="0.2">
      <c r="B6386" s="10">
        <v>6369</v>
      </c>
      <c r="C6386" s="19">
        <v>0.94722854199130102</v>
      </c>
      <c r="D6386" s="22">
        <v>0.25913210208856785</v>
      </c>
      <c r="F6386" s="50">
        <v>6369</v>
      </c>
      <c r="G6386" s="42">
        <v>1.2063606440798689</v>
      </c>
      <c r="H6386" s="42">
        <v>0.25913210208856785</v>
      </c>
      <c r="I6386" s="51">
        <v>1.2451815097815948</v>
      </c>
    </row>
    <row r="6387" spans="2:9" x14ac:dyDescent="0.2">
      <c r="B6387" s="10">
        <v>6370</v>
      </c>
      <c r="C6387" s="19">
        <v>0.44449857897665379</v>
      </c>
      <c r="D6387" s="22">
        <v>0.21285984819066028</v>
      </c>
      <c r="F6387" s="50">
        <v>6370</v>
      </c>
      <c r="G6387" s="42">
        <v>0.65735842716731407</v>
      </c>
      <c r="H6387" s="42">
        <v>0.21285984819066028</v>
      </c>
      <c r="I6387" s="51">
        <v>1.0543436140948268</v>
      </c>
    </row>
    <row r="6388" spans="2:9" x14ac:dyDescent="0.2">
      <c r="B6388" s="10">
        <v>6371</v>
      </c>
      <c r="C6388" s="19">
        <v>0.32650947315178902</v>
      </c>
      <c r="D6388" s="22">
        <v>0.76256344472025284</v>
      </c>
      <c r="F6388" s="50">
        <v>6371</v>
      </c>
      <c r="G6388" s="42">
        <v>1.0890729178720417</v>
      </c>
      <c r="H6388" s="42">
        <v>0.32650947315178902</v>
      </c>
      <c r="I6388" s="51">
        <v>0.75241639294434493</v>
      </c>
    </row>
    <row r="6389" spans="2:9" x14ac:dyDescent="0.2">
      <c r="B6389" s="10">
        <v>6372</v>
      </c>
      <c r="C6389" s="19">
        <v>0.28657068565291655</v>
      </c>
      <c r="D6389" s="22">
        <v>0.40548265588404342</v>
      </c>
      <c r="F6389" s="50">
        <v>6372</v>
      </c>
      <c r="G6389" s="42">
        <v>0.69205334153695997</v>
      </c>
      <c r="H6389" s="42">
        <v>0.28657068565291655</v>
      </c>
      <c r="I6389" s="51">
        <v>0.88901497728621548</v>
      </c>
    </row>
    <row r="6390" spans="2:9" x14ac:dyDescent="0.2">
      <c r="B6390" s="10">
        <v>6373</v>
      </c>
      <c r="C6390" s="19">
        <v>0.439255735260765</v>
      </c>
      <c r="D6390" s="22">
        <v>0.68455058421709591</v>
      </c>
      <c r="F6390" s="50">
        <v>6373</v>
      </c>
      <c r="G6390" s="42">
        <v>1.1238063194778609</v>
      </c>
      <c r="H6390" s="42">
        <v>0.439255735260765</v>
      </c>
      <c r="I6390" s="51">
        <v>1.0086617040131067</v>
      </c>
    </row>
    <row r="6391" spans="2:9" x14ac:dyDescent="0.2">
      <c r="B6391" s="10">
        <v>6374</v>
      </c>
      <c r="C6391" s="19">
        <v>6.5278141309084714E-2</v>
      </c>
      <c r="D6391" s="22">
        <v>0.77072591930378742</v>
      </c>
      <c r="F6391" s="50">
        <v>6374</v>
      </c>
      <c r="G6391" s="42">
        <v>0.83600406061287214</v>
      </c>
      <c r="H6391" s="42">
        <v>6.5278141309084714E-2</v>
      </c>
      <c r="I6391" s="51">
        <v>0.18732056045424772</v>
      </c>
    </row>
    <row r="6392" spans="2:9" x14ac:dyDescent="0.2">
      <c r="B6392" s="10">
        <v>6375</v>
      </c>
      <c r="C6392" s="19">
        <v>0.51695281319187769</v>
      </c>
      <c r="D6392" s="22">
        <v>0.27717359519291929</v>
      </c>
      <c r="F6392" s="50">
        <v>6375</v>
      </c>
      <c r="G6392" s="42">
        <v>0.79412640838479698</v>
      </c>
      <c r="H6392" s="42">
        <v>0.27717359519291929</v>
      </c>
      <c r="I6392" s="51">
        <v>1.110041557639271</v>
      </c>
    </row>
    <row r="6393" spans="2:9" x14ac:dyDescent="0.2">
      <c r="B6393" s="10">
        <v>6376</v>
      </c>
      <c r="C6393" s="19">
        <v>0.92401086215024364</v>
      </c>
      <c r="D6393" s="22">
        <v>0.25405914357411119</v>
      </c>
      <c r="F6393" s="50">
        <v>6376</v>
      </c>
      <c r="G6393" s="42">
        <v>1.1780700057243547</v>
      </c>
      <c r="H6393" s="42">
        <v>0.25405914357411119</v>
      </c>
      <c r="I6393" s="51">
        <v>1.2341807145758035</v>
      </c>
    </row>
    <row r="6394" spans="2:9" x14ac:dyDescent="0.2">
      <c r="B6394" s="10">
        <v>6377</v>
      </c>
      <c r="C6394" s="19">
        <v>0.48732317497567168</v>
      </c>
      <c r="D6394" s="22">
        <v>5.1255322130213998E-2</v>
      </c>
      <c r="F6394" s="50">
        <v>6377</v>
      </c>
      <c r="G6394" s="42">
        <v>0.53857849710588568</v>
      </c>
      <c r="H6394" s="42">
        <v>5.1255322130213998E-2</v>
      </c>
      <c r="I6394" s="51">
        <v>1.0150820445769948</v>
      </c>
    </row>
    <row r="6395" spans="2:9" x14ac:dyDescent="0.2">
      <c r="B6395" s="10">
        <v>6378</v>
      </c>
      <c r="C6395" s="19">
        <v>0.22713508885337519</v>
      </c>
      <c r="D6395" s="22">
        <v>0.33952862228959413</v>
      </c>
      <c r="F6395" s="50">
        <v>6378</v>
      </c>
      <c r="G6395" s="42">
        <v>0.56666371114296932</v>
      </c>
      <c r="H6395" s="42">
        <v>0.22713508885337519</v>
      </c>
      <c r="I6395" s="51">
        <v>0.83169601130298398</v>
      </c>
    </row>
    <row r="6396" spans="2:9" x14ac:dyDescent="0.2">
      <c r="B6396" s="10">
        <v>6379</v>
      </c>
      <c r="C6396" s="19">
        <v>0.95085994191640111</v>
      </c>
      <c r="D6396" s="22">
        <v>0.35293061037501838</v>
      </c>
      <c r="F6396" s="50">
        <v>6379</v>
      </c>
      <c r="G6396" s="42">
        <v>1.3037905522914195</v>
      </c>
      <c r="H6396" s="42">
        <v>0.35293061037501838</v>
      </c>
      <c r="I6396" s="51">
        <v>1.3353041614644114</v>
      </c>
    </row>
    <row r="6397" spans="2:9" x14ac:dyDescent="0.2">
      <c r="B6397" s="10">
        <v>6380</v>
      </c>
      <c r="C6397" s="19">
        <v>0.50352822481732384</v>
      </c>
      <c r="D6397" s="22">
        <v>0.42925207895390893</v>
      </c>
      <c r="F6397" s="50">
        <v>6380</v>
      </c>
      <c r="G6397" s="42">
        <v>0.93278030377123278</v>
      </c>
      <c r="H6397" s="42">
        <v>0.42925207895390893</v>
      </c>
      <c r="I6397" s="51">
        <v>1.1741437273544979</v>
      </c>
    </row>
    <row r="6398" spans="2:9" x14ac:dyDescent="0.2">
      <c r="B6398" s="10">
        <v>6381</v>
      </c>
      <c r="C6398" s="19">
        <v>0.33431094001109807</v>
      </c>
      <c r="D6398" s="22">
        <v>0.92663443379322497</v>
      </c>
      <c r="F6398" s="50">
        <v>6381</v>
      </c>
      <c r="G6398" s="42">
        <v>1.260945373804323</v>
      </c>
      <c r="H6398" s="42">
        <v>0.33431094001109807</v>
      </c>
      <c r="I6398" s="51">
        <v>0.69660528079396555</v>
      </c>
    </row>
    <row r="6399" spans="2:9" x14ac:dyDescent="0.2">
      <c r="B6399" s="10">
        <v>6382</v>
      </c>
      <c r="C6399" s="19">
        <v>8.5695496835617502E-2</v>
      </c>
      <c r="D6399" s="22">
        <v>0.97355141157304337</v>
      </c>
      <c r="F6399" s="50">
        <v>6382</v>
      </c>
      <c r="G6399" s="42">
        <v>1.0592469084086609</v>
      </c>
      <c r="H6399" s="42">
        <v>8.5695496835617502E-2</v>
      </c>
      <c r="I6399" s="51">
        <v>0.17714466421467709</v>
      </c>
    </row>
    <row r="6400" spans="2:9" x14ac:dyDescent="0.2">
      <c r="B6400" s="10">
        <v>6383</v>
      </c>
      <c r="C6400" s="19">
        <v>0.40212520562920495</v>
      </c>
      <c r="D6400" s="22">
        <v>0.17924861253204383</v>
      </c>
      <c r="F6400" s="50">
        <v>6383</v>
      </c>
      <c r="G6400" s="42">
        <v>0.58137381816124878</v>
      </c>
      <c r="H6400" s="42">
        <v>0.17924861253204383</v>
      </c>
      <c r="I6400" s="51">
        <v>1.0285900468408022</v>
      </c>
    </row>
    <row r="6401" spans="2:9" x14ac:dyDescent="0.2">
      <c r="B6401" s="10">
        <v>6384</v>
      </c>
      <c r="C6401" s="19">
        <v>0.12093022975093692</v>
      </c>
      <c r="D6401" s="22">
        <v>0.75336658451785898</v>
      </c>
      <c r="F6401" s="50">
        <v>6384</v>
      </c>
      <c r="G6401" s="42">
        <v>0.87429681426879591</v>
      </c>
      <c r="H6401" s="42">
        <v>0.12093022975093692</v>
      </c>
      <c r="I6401" s="51">
        <v>0.3245464796673303</v>
      </c>
    </row>
    <row r="6402" spans="2:9" x14ac:dyDescent="0.2">
      <c r="B6402" s="10">
        <v>6385</v>
      </c>
      <c r="C6402" s="19">
        <v>0.63321324408507451</v>
      </c>
      <c r="D6402" s="22">
        <v>0.89469940034033857</v>
      </c>
      <c r="F6402" s="50">
        <v>6385</v>
      </c>
      <c r="G6402" s="42">
        <v>1.5279126444254132</v>
      </c>
      <c r="H6402" s="42">
        <v>0.63321324408507451</v>
      </c>
      <c r="I6402" s="51">
        <v>1.2976396666507737</v>
      </c>
    </row>
    <row r="6403" spans="2:9" x14ac:dyDescent="0.2">
      <c r="B6403" s="10">
        <v>6386</v>
      </c>
      <c r="C6403" s="19">
        <v>2.4922621951460777E-2</v>
      </c>
      <c r="D6403" s="22">
        <v>0.30981672076591826</v>
      </c>
      <c r="F6403" s="50">
        <v>6386</v>
      </c>
      <c r="G6403" s="42">
        <v>0.33473934271737904</v>
      </c>
      <c r="H6403" s="42">
        <v>2.4922621951460777E-2</v>
      </c>
      <c r="I6403" s="51">
        <v>0.34351686749621446</v>
      </c>
    </row>
    <row r="6404" spans="2:9" x14ac:dyDescent="0.2">
      <c r="B6404" s="10">
        <v>6387</v>
      </c>
      <c r="C6404" s="19">
        <v>0.61287367490859068</v>
      </c>
      <c r="D6404" s="22">
        <v>0.63859854218480272</v>
      </c>
      <c r="F6404" s="50">
        <v>6387</v>
      </c>
      <c r="G6404" s="42">
        <v>1.2514722170933934</v>
      </c>
      <c r="H6404" s="42">
        <v>0.61287367490859068</v>
      </c>
      <c r="I6404" s="51">
        <v>1.3443754926694353</v>
      </c>
    </row>
    <row r="6405" spans="2:9" x14ac:dyDescent="0.2">
      <c r="B6405" s="10">
        <v>6388</v>
      </c>
      <c r="C6405" s="19">
        <v>0.95683368749288467</v>
      </c>
      <c r="D6405" s="22">
        <v>0.53769472296116849</v>
      </c>
      <c r="F6405" s="50">
        <v>6388</v>
      </c>
      <c r="G6405" s="42">
        <v>1.4945284104540533</v>
      </c>
      <c r="H6405" s="42">
        <v>0.53769472296116849</v>
      </c>
      <c r="I6405" s="51">
        <v>1.5142478256269936</v>
      </c>
    </row>
    <row r="6406" spans="2:9" x14ac:dyDescent="0.2">
      <c r="B6406" s="10">
        <v>6389</v>
      </c>
      <c r="C6406" s="19">
        <v>0.84084526111170554</v>
      </c>
      <c r="D6406" s="22">
        <v>0.52858254700314555</v>
      </c>
      <c r="F6406" s="50">
        <v>6389</v>
      </c>
      <c r="G6406" s="42">
        <v>1.369427808114851</v>
      </c>
      <c r="H6406" s="42">
        <v>0.52858254700314555</v>
      </c>
      <c r="I6406" s="51">
        <v>1.4410265776278177</v>
      </c>
    </row>
    <row r="6407" spans="2:9" x14ac:dyDescent="0.2">
      <c r="B6407" s="10">
        <v>6390</v>
      </c>
      <c r="C6407" s="19">
        <v>0.77526057201810272</v>
      </c>
      <c r="D6407" s="22">
        <v>0.26488704123302309</v>
      </c>
      <c r="F6407" s="50">
        <v>6390</v>
      </c>
      <c r="G6407" s="42">
        <v>1.0401476132511258</v>
      </c>
      <c r="H6407" s="42">
        <v>0.26488704123302309</v>
      </c>
      <c r="I6407" s="51">
        <v>1.1996814963441329</v>
      </c>
    </row>
    <row r="6408" spans="2:9" x14ac:dyDescent="0.2">
      <c r="B6408" s="10">
        <v>6391</v>
      </c>
      <c r="C6408" s="19">
        <v>0.35096373236601819</v>
      </c>
      <c r="D6408" s="22">
        <v>0.21810644539494817</v>
      </c>
      <c r="F6408" s="50">
        <v>6391</v>
      </c>
      <c r="G6408" s="42">
        <v>0.56907017776096636</v>
      </c>
      <c r="H6408" s="42">
        <v>0.21810644539494817</v>
      </c>
      <c r="I6408" s="51">
        <v>1.0139336180455458</v>
      </c>
    </row>
    <row r="6409" spans="2:9" x14ac:dyDescent="0.2">
      <c r="B6409" s="10">
        <v>6392</v>
      </c>
      <c r="C6409" s="19">
        <v>0.92796907226427161</v>
      </c>
      <c r="D6409" s="22">
        <v>0.23221445953594644</v>
      </c>
      <c r="F6409" s="50">
        <v>6392</v>
      </c>
      <c r="G6409" s="42">
        <v>1.160183531800218</v>
      </c>
      <c r="H6409" s="42">
        <v>0.23221445953594644</v>
      </c>
      <c r="I6409" s="51">
        <v>1.2150046426221741</v>
      </c>
    </row>
    <row r="6410" spans="2:9" x14ac:dyDescent="0.2">
      <c r="B6410" s="10">
        <v>6393</v>
      </c>
      <c r="C6410" s="19">
        <v>0.22344482054611214</v>
      </c>
      <c r="D6410" s="22">
        <v>0.5557205940728972</v>
      </c>
      <c r="F6410" s="50">
        <v>6393</v>
      </c>
      <c r="G6410" s="42">
        <v>0.77916541461900934</v>
      </c>
      <c r="H6410" s="42">
        <v>0.22344482054611214</v>
      </c>
      <c r="I6410" s="51">
        <v>0.65827585043405068</v>
      </c>
    </row>
    <row r="6411" spans="2:9" x14ac:dyDescent="0.2">
      <c r="B6411" s="10">
        <v>6394</v>
      </c>
      <c r="C6411" s="19">
        <v>0.69326809479498486</v>
      </c>
      <c r="D6411" s="22">
        <v>0.59536993238775426</v>
      </c>
      <c r="F6411" s="50">
        <v>6394</v>
      </c>
      <c r="G6411" s="42">
        <v>1.2886380271827391</v>
      </c>
      <c r="H6411" s="42">
        <v>0.59536993238775426</v>
      </c>
      <c r="I6411" s="51">
        <v>1.3994093982913842</v>
      </c>
    </row>
    <row r="6412" spans="2:9" x14ac:dyDescent="0.2">
      <c r="B6412" s="10">
        <v>6395</v>
      </c>
      <c r="C6412" s="19">
        <v>0.17465409211837368</v>
      </c>
      <c r="D6412" s="22">
        <v>0.14432417439503253</v>
      </c>
      <c r="F6412" s="50">
        <v>6395</v>
      </c>
      <c r="G6412" s="42">
        <v>0.31897826651340622</v>
      </c>
      <c r="H6412" s="42">
        <v>0.14432417439503253</v>
      </c>
      <c r="I6412" s="51">
        <v>0.92169471053382535</v>
      </c>
    </row>
    <row r="6413" spans="2:9" x14ac:dyDescent="0.2">
      <c r="B6413" s="10">
        <v>6396</v>
      </c>
      <c r="C6413" s="19">
        <v>0.40602162067621161</v>
      </c>
      <c r="D6413" s="22">
        <v>0.80787513999222915</v>
      </c>
      <c r="F6413" s="50">
        <v>6396</v>
      </c>
      <c r="G6413" s="42">
        <v>1.2138967606684408</v>
      </c>
      <c r="H6413" s="42">
        <v>0.40602162067621161</v>
      </c>
      <c r="I6413" s="51">
        <v>0.88880976659530808</v>
      </c>
    </row>
    <row r="6414" spans="2:9" x14ac:dyDescent="0.2">
      <c r="B6414" s="10">
        <v>6397</v>
      </c>
      <c r="C6414" s="19">
        <v>0.89618913870511518</v>
      </c>
      <c r="D6414" s="22">
        <v>0.70388959064315171</v>
      </c>
      <c r="F6414" s="50">
        <v>6397</v>
      </c>
      <c r="G6414" s="42">
        <v>1.600078729348267</v>
      </c>
      <c r="H6414" s="42">
        <v>0.70388959064315171</v>
      </c>
      <c r="I6414" s="51">
        <v>1.6296415237071284</v>
      </c>
    </row>
    <row r="6415" spans="2:9" x14ac:dyDescent="0.2">
      <c r="B6415" s="10">
        <v>6398</v>
      </c>
      <c r="C6415" s="19">
        <v>0.98858134161652322</v>
      </c>
      <c r="D6415" s="22">
        <v>0.59751273443999608</v>
      </c>
      <c r="F6415" s="50">
        <v>6398</v>
      </c>
      <c r="G6415" s="42">
        <v>1.5860940760565194</v>
      </c>
      <c r="H6415" s="42">
        <v>0.59751273443999608</v>
      </c>
      <c r="I6415" s="51">
        <v>1.5906741780553606</v>
      </c>
    </row>
    <row r="6416" spans="2:9" x14ac:dyDescent="0.2">
      <c r="B6416" s="10">
        <v>6399</v>
      </c>
      <c r="C6416" s="19">
        <v>0.65114746294688464</v>
      </c>
      <c r="D6416" s="22">
        <v>0.77792438153418175</v>
      </c>
      <c r="F6416" s="50">
        <v>6399</v>
      </c>
      <c r="G6416" s="42">
        <v>1.4290718444810664</v>
      </c>
      <c r="H6416" s="42">
        <v>0.65114746294688464</v>
      </c>
      <c r="I6416" s="51">
        <v>1.3673842540121308</v>
      </c>
    </row>
    <row r="6417" spans="2:9" x14ac:dyDescent="0.2">
      <c r="B6417" s="10">
        <v>6400</v>
      </c>
      <c r="C6417" s="19">
        <v>0.35000190319112467</v>
      </c>
      <c r="D6417" s="22">
        <v>0.52038253496427023</v>
      </c>
      <c r="F6417" s="50">
        <v>6400</v>
      </c>
      <c r="G6417" s="42">
        <v>0.8703844381553949</v>
      </c>
      <c r="H6417" s="42">
        <v>0.35000190319112467</v>
      </c>
      <c r="I6417" s="51">
        <v>0.92908675182437728</v>
      </c>
    </row>
    <row r="6418" spans="2:9" x14ac:dyDescent="0.2">
      <c r="B6418" s="10">
        <v>6401</v>
      </c>
      <c r="C6418" s="19">
        <v>0.91415967630682371</v>
      </c>
      <c r="D6418" s="22">
        <v>0.11161903425447983</v>
      </c>
      <c r="F6418" s="50">
        <v>6401</v>
      </c>
      <c r="G6418" s="42">
        <v>1.0257787105613034</v>
      </c>
      <c r="H6418" s="42">
        <v>0.11161903425447983</v>
      </c>
      <c r="I6418" s="51">
        <v>1.1016512345753242</v>
      </c>
    </row>
    <row r="6419" spans="2:9" x14ac:dyDescent="0.2">
      <c r="B6419" s="10">
        <v>6402</v>
      </c>
      <c r="C6419" s="19">
        <v>0.97276880038916747</v>
      </c>
      <c r="D6419" s="22">
        <v>0.4982883763548015</v>
      </c>
      <c r="F6419" s="50">
        <v>6402</v>
      </c>
      <c r="G6419" s="42">
        <v>1.4710571767439689</v>
      </c>
      <c r="H6419" s="42">
        <v>0.4982883763548015</v>
      </c>
      <c r="I6419" s="51">
        <v>1.4846254094978555</v>
      </c>
    </row>
    <row r="6420" spans="2:9" x14ac:dyDescent="0.2">
      <c r="B6420" s="10">
        <v>6403</v>
      </c>
      <c r="C6420" s="19">
        <v>0.54386922456171416</v>
      </c>
      <c r="D6420" s="22">
        <v>5.3484652578053127E-2</v>
      </c>
      <c r="F6420" s="50">
        <v>6403</v>
      </c>
      <c r="G6420" s="42">
        <v>0.59735387713976729</v>
      </c>
      <c r="H6420" s="42">
        <v>5.3484652578053127E-2</v>
      </c>
      <c r="I6420" s="51">
        <v>1.0214348536918012</v>
      </c>
    </row>
    <row r="6421" spans="2:9" x14ac:dyDescent="0.2">
      <c r="B6421" s="10">
        <v>6404</v>
      </c>
      <c r="C6421" s="19">
        <v>0.76583648178619534</v>
      </c>
      <c r="D6421" s="22">
        <v>0.65372872912180746</v>
      </c>
      <c r="F6421" s="50">
        <v>6404</v>
      </c>
      <c r="G6421" s="42">
        <v>1.4195652109080028</v>
      </c>
      <c r="H6421" s="42">
        <v>0.65372872912180746</v>
      </c>
      <c r="I6421" s="51">
        <v>1.4936844796651414</v>
      </c>
    </row>
    <row r="6422" spans="2:9" x14ac:dyDescent="0.2">
      <c r="B6422" s="10">
        <v>6405</v>
      </c>
      <c r="C6422" s="19">
        <v>0.87802116199016933</v>
      </c>
      <c r="D6422" s="22">
        <v>0.13181544335525275</v>
      </c>
      <c r="F6422" s="50">
        <v>6405</v>
      </c>
      <c r="G6422" s="42">
        <v>1.0098366053454222</v>
      </c>
      <c r="H6422" s="42">
        <v>0.13181544335525275</v>
      </c>
      <c r="I6422" s="51">
        <v>1.1148144621588543</v>
      </c>
    </row>
    <row r="6423" spans="2:9" x14ac:dyDescent="0.2">
      <c r="B6423" s="10">
        <v>6406</v>
      </c>
      <c r="C6423" s="19">
        <v>0.26185285371768752</v>
      </c>
      <c r="D6423" s="22">
        <v>9.1562810960032937E-2</v>
      </c>
      <c r="F6423" s="50">
        <v>6406</v>
      </c>
      <c r="G6423" s="42">
        <v>0.35341566467772045</v>
      </c>
      <c r="H6423" s="42">
        <v>9.1562810960032937E-2</v>
      </c>
      <c r="I6423" s="51">
        <v>0.97609917454370099</v>
      </c>
    </row>
    <row r="6424" spans="2:9" x14ac:dyDescent="0.2">
      <c r="B6424" s="10">
        <v>6407</v>
      </c>
      <c r="C6424" s="19">
        <v>0.61902021464226353</v>
      </c>
      <c r="D6424" s="22">
        <v>0.27187495936457751</v>
      </c>
      <c r="F6424" s="50">
        <v>6407</v>
      </c>
      <c r="G6424" s="42">
        <v>0.89089517400684104</v>
      </c>
      <c r="H6424" s="42">
        <v>0.27187495936457751</v>
      </c>
      <c r="I6424" s="51">
        <v>1.1496227794048668</v>
      </c>
    </row>
    <row r="6425" spans="2:9" x14ac:dyDescent="0.2">
      <c r="B6425" s="10">
        <v>6408</v>
      </c>
      <c r="C6425" s="19">
        <v>0.12960661930095829</v>
      </c>
      <c r="D6425" s="22">
        <v>0.77135906530436738</v>
      </c>
      <c r="F6425" s="50">
        <v>6408</v>
      </c>
      <c r="G6425" s="42">
        <v>0.90096568460532567</v>
      </c>
      <c r="H6425" s="42">
        <v>0.12960661930095829</v>
      </c>
      <c r="I6425" s="51">
        <v>0.33639061973486267</v>
      </c>
    </row>
    <row r="6426" spans="2:9" x14ac:dyDescent="0.2">
      <c r="B6426" s="10">
        <v>6409</v>
      </c>
      <c r="C6426" s="19">
        <v>0.28017449784810056</v>
      </c>
      <c r="D6426" s="22">
        <v>0.74252362285656437</v>
      </c>
      <c r="F6426" s="50">
        <v>6409</v>
      </c>
      <c r="G6426" s="42">
        <v>1.022698120704665</v>
      </c>
      <c r="H6426" s="42">
        <v>0.28017449784810056</v>
      </c>
      <c r="I6426" s="51">
        <v>0.66895339533219056</v>
      </c>
    </row>
    <row r="6427" spans="2:9" x14ac:dyDescent="0.2">
      <c r="B6427" s="10">
        <v>6410</v>
      </c>
      <c r="C6427" s="19">
        <v>0.26130254135296827</v>
      </c>
      <c r="D6427" s="22">
        <v>0.50356900763997903</v>
      </c>
      <c r="F6427" s="50">
        <v>6410</v>
      </c>
      <c r="G6427" s="42">
        <v>0.76487154899294729</v>
      </c>
      <c r="H6427" s="42">
        <v>0.26130254135296827</v>
      </c>
      <c r="I6427" s="51">
        <v>0.77003751870644432</v>
      </c>
    </row>
    <row r="6428" spans="2:9" x14ac:dyDescent="0.2">
      <c r="B6428" s="10">
        <v>6411</v>
      </c>
      <c r="C6428" s="19">
        <v>0.24881958518612246</v>
      </c>
      <c r="D6428" s="22">
        <v>0.39752413863427627</v>
      </c>
      <c r="F6428" s="50">
        <v>6411</v>
      </c>
      <c r="G6428" s="42">
        <v>0.64634372382039873</v>
      </c>
      <c r="H6428" s="42">
        <v>0.24881958518612246</v>
      </c>
      <c r="I6428" s="51">
        <v>0.82406018540622805</v>
      </c>
    </row>
    <row r="6429" spans="2:9" x14ac:dyDescent="0.2">
      <c r="B6429" s="10">
        <v>6412</v>
      </c>
      <c r="C6429" s="19">
        <v>0.19013270286758621</v>
      </c>
      <c r="D6429" s="22">
        <v>0.81927152648734558</v>
      </c>
      <c r="F6429" s="50">
        <v>6412</v>
      </c>
      <c r="G6429" s="42">
        <v>1.0094042293549319</v>
      </c>
      <c r="H6429" s="42">
        <v>0.19013270286758621</v>
      </c>
      <c r="I6429" s="51">
        <v>0.44678891597527393</v>
      </c>
    </row>
    <row r="6430" spans="2:9" x14ac:dyDescent="0.2">
      <c r="B6430" s="10">
        <v>6413</v>
      </c>
      <c r="C6430" s="19">
        <v>0.12543643321929898</v>
      </c>
      <c r="D6430" s="22">
        <v>0.33409098329299491</v>
      </c>
      <c r="F6430" s="50">
        <v>6413</v>
      </c>
      <c r="G6430" s="42">
        <v>0.4595274165122939</v>
      </c>
      <c r="H6430" s="42">
        <v>0.12543643321929898</v>
      </c>
      <c r="I6430" s="51">
        <v>0.62523094886176989</v>
      </c>
    </row>
    <row r="6431" spans="2:9" x14ac:dyDescent="0.2">
      <c r="B6431" s="10">
        <v>6414</v>
      </c>
      <c r="C6431" s="19">
        <v>0.15528237191322558</v>
      </c>
      <c r="D6431" s="22">
        <v>0.97528094837432877</v>
      </c>
      <c r="F6431" s="50">
        <v>6414</v>
      </c>
      <c r="G6431" s="42">
        <v>1.1305633202875542</v>
      </c>
      <c r="H6431" s="42">
        <v>0.15528237191322558</v>
      </c>
      <c r="I6431" s="51">
        <v>0.31788098968200268</v>
      </c>
    </row>
    <row r="6432" spans="2:9" x14ac:dyDescent="0.2">
      <c r="B6432" s="10">
        <v>6415</v>
      </c>
      <c r="C6432" s="19">
        <v>0.52351690458760725</v>
      </c>
      <c r="D6432" s="22">
        <v>0.57652796079177393</v>
      </c>
      <c r="F6432" s="50">
        <v>6415</v>
      </c>
      <c r="G6432" s="42">
        <v>1.1000448653793811</v>
      </c>
      <c r="H6432" s="42">
        <v>0.52351690458760725</v>
      </c>
      <c r="I6432" s="51">
        <v>1.2120989513821789</v>
      </c>
    </row>
    <row r="6433" spans="2:9" x14ac:dyDescent="0.2">
      <c r="B6433" s="10">
        <v>6416</v>
      </c>
      <c r="C6433" s="19">
        <v>0.21340700329442408</v>
      </c>
      <c r="D6433" s="22">
        <v>0.60669750011538159</v>
      </c>
      <c r="F6433" s="50">
        <v>6416</v>
      </c>
      <c r="G6433" s="42">
        <v>0.82010450340980567</v>
      </c>
      <c r="H6433" s="42">
        <v>0.21340700329442408</v>
      </c>
      <c r="I6433" s="51">
        <v>0.60517826514273021</v>
      </c>
    </row>
    <row r="6434" spans="2:9" x14ac:dyDescent="0.2">
      <c r="B6434" s="10">
        <v>6417</v>
      </c>
      <c r="C6434" s="19">
        <v>0.82350117055604655</v>
      </c>
      <c r="D6434" s="22">
        <v>0.84486759740634765</v>
      </c>
      <c r="F6434" s="50">
        <v>6417</v>
      </c>
      <c r="G6434" s="42">
        <v>1.6683687679623942</v>
      </c>
      <c r="H6434" s="42">
        <v>0.82350117055604655</v>
      </c>
      <c r="I6434" s="51">
        <v>1.6721879420657197</v>
      </c>
    </row>
    <row r="6435" spans="2:9" x14ac:dyDescent="0.2">
      <c r="B6435" s="10">
        <v>6418</v>
      </c>
      <c r="C6435" s="19">
        <v>0.79921944318023697</v>
      </c>
      <c r="D6435" s="22">
        <v>0.42227769020066586</v>
      </c>
      <c r="F6435" s="50">
        <v>6418</v>
      </c>
      <c r="G6435" s="42">
        <v>1.2214971333809028</v>
      </c>
      <c r="H6435" s="42">
        <v>0.42227769020066586</v>
      </c>
      <c r="I6435" s="51">
        <v>1.3319773671907775</v>
      </c>
    </row>
    <row r="6436" spans="2:9" x14ac:dyDescent="0.2">
      <c r="B6436" s="10">
        <v>6419</v>
      </c>
      <c r="C6436" s="19">
        <v>0.89335330995763795</v>
      </c>
      <c r="D6436" s="22">
        <v>0.89282041468199747</v>
      </c>
      <c r="F6436" s="50">
        <v>6419</v>
      </c>
      <c r="G6436" s="42">
        <v>1.7861737246396354</v>
      </c>
      <c r="H6436" s="42">
        <v>0.89282041468199747</v>
      </c>
      <c r="I6436" s="51">
        <v>1.7970371870203705</v>
      </c>
    </row>
    <row r="6437" spans="2:9" x14ac:dyDescent="0.2">
      <c r="B6437" s="10">
        <v>6420</v>
      </c>
      <c r="C6437" s="19">
        <v>0.93685130532382155</v>
      </c>
      <c r="D6437" s="22">
        <v>0.72253701448596408</v>
      </c>
      <c r="F6437" s="50">
        <v>6420</v>
      </c>
      <c r="G6437" s="42">
        <v>1.6593883198097856</v>
      </c>
      <c r="H6437" s="42">
        <v>0.72253701448596408</v>
      </c>
      <c r="I6437" s="51">
        <v>1.6764988658642181</v>
      </c>
    </row>
    <row r="6438" spans="2:9" x14ac:dyDescent="0.2">
      <c r="B6438" s="10">
        <v>6421</v>
      </c>
      <c r="C6438" s="19">
        <v>0.47166952605539147</v>
      </c>
      <c r="D6438" s="22">
        <v>0.40221015711340247</v>
      </c>
      <c r="F6438" s="50">
        <v>6421</v>
      </c>
      <c r="G6438" s="42">
        <v>0.87387968316879394</v>
      </c>
      <c r="H6438" s="42">
        <v>0.40221015711340247</v>
      </c>
      <c r="I6438" s="51">
        <v>1.1413622577497824</v>
      </c>
    </row>
    <row r="6439" spans="2:9" x14ac:dyDescent="0.2">
      <c r="B6439" s="10">
        <v>6422</v>
      </c>
      <c r="C6439" s="19">
        <v>0.51698977474799146</v>
      </c>
      <c r="D6439" s="22">
        <v>0.4779800720550722</v>
      </c>
      <c r="F6439" s="50">
        <v>6422</v>
      </c>
      <c r="G6439" s="42">
        <v>0.99496984680306366</v>
      </c>
      <c r="H6439" s="42">
        <v>0.4779800720550722</v>
      </c>
      <c r="I6439" s="51">
        <v>1.2075217092996158</v>
      </c>
    </row>
    <row r="6440" spans="2:9" x14ac:dyDescent="0.2">
      <c r="B6440" s="10">
        <v>6423</v>
      </c>
      <c r="C6440" s="19">
        <v>9.6135207402009426E-3</v>
      </c>
      <c r="D6440" s="22">
        <v>0.80607254873416534</v>
      </c>
      <c r="F6440" s="50">
        <v>6423</v>
      </c>
      <c r="G6440" s="42">
        <v>0.81568606947436628</v>
      </c>
      <c r="H6440" s="42">
        <v>9.6135207402009426E-3</v>
      </c>
      <c r="I6440" s="51">
        <v>3.3275819287418615E-2</v>
      </c>
    </row>
    <row r="6441" spans="2:9" x14ac:dyDescent="0.2">
      <c r="B6441" s="10">
        <v>6424</v>
      </c>
      <c r="C6441" s="19">
        <v>0.54925178786508211</v>
      </c>
      <c r="D6441" s="22">
        <v>4.6800448446081555E-2</v>
      </c>
      <c r="F6441" s="50">
        <v>6424</v>
      </c>
      <c r="G6441" s="42">
        <v>0.59605223631116366</v>
      </c>
      <c r="H6441" s="42">
        <v>4.6800448446081555E-2</v>
      </c>
      <c r="I6441" s="51">
        <v>1.0191472467872025</v>
      </c>
    </row>
    <row r="6442" spans="2:9" x14ac:dyDescent="0.2">
      <c r="B6442" s="10">
        <v>6425</v>
      </c>
      <c r="C6442" s="19">
        <v>0.13182080689391784</v>
      </c>
      <c r="D6442" s="22">
        <v>0.21941731696353683</v>
      </c>
      <c r="F6442" s="50">
        <v>6425</v>
      </c>
      <c r="G6442" s="42">
        <v>0.35123812385745468</v>
      </c>
      <c r="H6442" s="42">
        <v>0.13182080689391784</v>
      </c>
      <c r="I6442" s="51">
        <v>0.7728964000528642</v>
      </c>
    </row>
    <row r="6443" spans="2:9" x14ac:dyDescent="0.2">
      <c r="B6443" s="10">
        <v>6426</v>
      </c>
      <c r="C6443" s="19">
        <v>6.6560138248362488E-2</v>
      </c>
      <c r="D6443" s="22">
        <v>0.46641220386427251</v>
      </c>
      <c r="F6443" s="50">
        <v>6426</v>
      </c>
      <c r="G6443" s="42">
        <v>0.532972342112635</v>
      </c>
      <c r="H6443" s="42">
        <v>6.6560138248362488E-2</v>
      </c>
      <c r="I6443" s="51">
        <v>0.34913449567994609</v>
      </c>
    </row>
    <row r="6444" spans="2:9" x14ac:dyDescent="0.2">
      <c r="B6444" s="10">
        <v>6427</v>
      </c>
      <c r="C6444" s="19">
        <v>0.57079655840723076</v>
      </c>
      <c r="D6444" s="22">
        <v>0.38823463918223855</v>
      </c>
      <c r="F6444" s="50">
        <v>6427</v>
      </c>
      <c r="G6444" s="42">
        <v>0.95903119758946931</v>
      </c>
      <c r="H6444" s="42">
        <v>0.38823463918223855</v>
      </c>
      <c r="I6444" s="51">
        <v>1.1926078962063533</v>
      </c>
    </row>
    <row r="6445" spans="2:9" x14ac:dyDescent="0.2">
      <c r="B6445" s="10">
        <v>6428</v>
      </c>
      <c r="C6445" s="19">
        <v>0.99645777607793673</v>
      </c>
      <c r="D6445" s="22">
        <v>0.34772041504593576</v>
      </c>
      <c r="F6445" s="50">
        <v>6428</v>
      </c>
      <c r="G6445" s="42">
        <v>1.3441781911238726</v>
      </c>
      <c r="H6445" s="42">
        <v>0.34772041504593576</v>
      </c>
      <c r="I6445" s="51">
        <v>1.346487285752918</v>
      </c>
    </row>
    <row r="6446" spans="2:9" x14ac:dyDescent="0.2">
      <c r="B6446" s="10">
        <v>6429</v>
      </c>
      <c r="C6446" s="19">
        <v>0.29358288938404375</v>
      </c>
      <c r="D6446" s="22">
        <v>0.81418260169459944</v>
      </c>
      <c r="F6446" s="50">
        <v>6429</v>
      </c>
      <c r="G6446" s="42">
        <v>1.1077654910786432</v>
      </c>
      <c r="H6446" s="42">
        <v>0.29358288938404375</v>
      </c>
      <c r="I6446" s="51">
        <v>0.6622510476922816</v>
      </c>
    </row>
    <row r="6447" spans="2:9" x14ac:dyDescent="0.2">
      <c r="B6447" s="10">
        <v>6430</v>
      </c>
      <c r="C6447" s="19">
        <v>0.97329726893480062</v>
      </c>
      <c r="D6447" s="22">
        <v>0.754353626244741</v>
      </c>
      <c r="F6447" s="50">
        <v>6430</v>
      </c>
      <c r="G6447" s="42">
        <v>1.7276508951795417</v>
      </c>
      <c r="H6447" s="42">
        <v>0.754353626244741</v>
      </c>
      <c r="I6447" s="51">
        <v>1.7341435162998293</v>
      </c>
    </row>
    <row r="6448" spans="2:9" x14ac:dyDescent="0.2">
      <c r="B6448" s="10">
        <v>6431</v>
      </c>
      <c r="C6448" s="19">
        <v>0.45129923920267256</v>
      </c>
      <c r="D6448" s="22">
        <v>0.74476670236868581</v>
      </c>
      <c r="F6448" s="50">
        <v>6431</v>
      </c>
      <c r="G6448" s="42">
        <v>1.1960659415713584</v>
      </c>
      <c r="H6448" s="42">
        <v>0.45129923920267256</v>
      </c>
      <c r="I6448" s="51">
        <v>1.0042121621859383</v>
      </c>
    </row>
    <row r="6449" spans="2:9" x14ac:dyDescent="0.2">
      <c r="B6449" s="10">
        <v>6432</v>
      </c>
      <c r="C6449" s="19">
        <v>0.38920244704215889</v>
      </c>
      <c r="D6449" s="22">
        <v>0.6742937521355401</v>
      </c>
      <c r="F6449" s="50">
        <v>6432</v>
      </c>
      <c r="G6449" s="42">
        <v>1.063496199177699</v>
      </c>
      <c r="H6449" s="42">
        <v>0.38920244704215889</v>
      </c>
      <c r="I6449" s="51">
        <v>0.91844888300723282</v>
      </c>
    </row>
    <row r="6450" spans="2:9" x14ac:dyDescent="0.2">
      <c r="B6450" s="10">
        <v>6433</v>
      </c>
      <c r="C6450" s="19">
        <v>0.59717690447103833</v>
      </c>
      <c r="D6450" s="22">
        <v>0.5835334813791393</v>
      </c>
      <c r="F6450" s="50">
        <v>6433</v>
      </c>
      <c r="G6450" s="42">
        <v>1.1807103858501775</v>
      </c>
      <c r="H6450" s="42">
        <v>0.5835334813791393</v>
      </c>
      <c r="I6450" s="51">
        <v>1.3237326722382865</v>
      </c>
    </row>
    <row r="6451" spans="2:9" x14ac:dyDescent="0.2">
      <c r="B6451" s="10">
        <v>6434</v>
      </c>
      <c r="C6451" s="19">
        <v>0.80246584233956342</v>
      </c>
      <c r="D6451" s="22">
        <v>2.9685936960534121E-2</v>
      </c>
      <c r="F6451" s="50">
        <v>6434</v>
      </c>
      <c r="G6451" s="42">
        <v>0.83215177930009754</v>
      </c>
      <c r="H6451" s="42">
        <v>2.9685936960534121E-2</v>
      </c>
      <c r="I6451" s="51">
        <v>1.0231743646557192</v>
      </c>
    </row>
    <row r="6452" spans="2:9" x14ac:dyDescent="0.2">
      <c r="B6452" s="10">
        <v>6435</v>
      </c>
      <c r="C6452" s="19">
        <v>0.34175295866485222</v>
      </c>
      <c r="D6452" s="22">
        <v>0.93524151999445981</v>
      </c>
      <c r="F6452" s="50">
        <v>6435</v>
      </c>
      <c r="G6452" s="42">
        <v>1.2769944786593119</v>
      </c>
      <c r="H6452" s="42">
        <v>0.34175295866485222</v>
      </c>
      <c r="I6452" s="51">
        <v>0.70811322568104207</v>
      </c>
    </row>
    <row r="6453" spans="2:9" x14ac:dyDescent="0.2">
      <c r="B6453" s="10">
        <v>6436</v>
      </c>
      <c r="C6453" s="19">
        <v>1.5123317256243718E-3</v>
      </c>
      <c r="D6453" s="22">
        <v>0.59371953046306858</v>
      </c>
      <c r="F6453" s="50">
        <v>6436</v>
      </c>
      <c r="G6453" s="42">
        <v>0.59523186218869295</v>
      </c>
      <c r="H6453" s="42">
        <v>1.5123317256243718E-3</v>
      </c>
      <c r="I6453" s="51">
        <v>2.2671635736196481E-2</v>
      </c>
    </row>
    <row r="6454" spans="2:9" x14ac:dyDescent="0.2">
      <c r="B6454" s="10">
        <v>6437</v>
      </c>
      <c r="C6454" s="19">
        <v>0.51456977147834815</v>
      </c>
      <c r="D6454" s="22">
        <v>0.61139771001264109</v>
      </c>
      <c r="F6454" s="50">
        <v>6437</v>
      </c>
      <c r="G6454" s="42">
        <v>1.1259674814909892</v>
      </c>
      <c r="H6454" s="42">
        <v>0.51456977147834815</v>
      </c>
      <c r="I6454" s="51">
        <v>1.1807284458168894</v>
      </c>
    </row>
    <row r="6455" spans="2:9" x14ac:dyDescent="0.2">
      <c r="B6455" s="10">
        <v>6438</v>
      </c>
      <c r="C6455" s="19">
        <v>0.51574251658281334</v>
      </c>
      <c r="D6455" s="22">
        <v>0.2744005614039694</v>
      </c>
      <c r="F6455" s="50">
        <v>6438</v>
      </c>
      <c r="G6455" s="42">
        <v>0.79014307798678274</v>
      </c>
      <c r="H6455" s="42">
        <v>0.2744005614039694</v>
      </c>
      <c r="I6455" s="51">
        <v>1.1082572869428744</v>
      </c>
    </row>
    <row r="6456" spans="2:9" x14ac:dyDescent="0.2">
      <c r="B6456" s="10">
        <v>6439</v>
      </c>
      <c r="C6456" s="19">
        <v>0.99237974710204646</v>
      </c>
      <c r="D6456" s="22">
        <v>0.12345106447930443</v>
      </c>
      <c r="F6456" s="50">
        <v>6439</v>
      </c>
      <c r="G6456" s="42">
        <v>1.1158308115813509</v>
      </c>
      <c r="H6456" s="42">
        <v>0.12345106447930443</v>
      </c>
      <c r="I6456" s="51">
        <v>1.1225071792801711</v>
      </c>
    </row>
    <row r="6457" spans="2:9" x14ac:dyDescent="0.2">
      <c r="B6457" s="10">
        <v>6440</v>
      </c>
      <c r="C6457" s="19">
        <v>0.72497069724102381</v>
      </c>
      <c r="D6457" s="22">
        <v>0.27354952780018704</v>
      </c>
      <c r="F6457" s="50">
        <v>6440</v>
      </c>
      <c r="G6457" s="42">
        <v>0.99852022504121085</v>
      </c>
      <c r="H6457" s="42">
        <v>0.27354952780018704</v>
      </c>
      <c r="I6457" s="51">
        <v>1.1893286237978056</v>
      </c>
    </row>
    <row r="6458" spans="2:9" x14ac:dyDescent="0.2">
      <c r="B6458" s="10">
        <v>6441</v>
      </c>
      <c r="C6458" s="19">
        <v>0.96848546790105106</v>
      </c>
      <c r="D6458" s="22">
        <v>0.43572192209885063</v>
      </c>
      <c r="F6458" s="50">
        <v>6441</v>
      </c>
      <c r="G6458" s="42">
        <v>1.4042073899999017</v>
      </c>
      <c r="H6458" s="42">
        <v>0.43572192209885063</v>
      </c>
      <c r="I6458" s="51">
        <v>1.421866207823375</v>
      </c>
    </row>
    <row r="6459" spans="2:9" x14ac:dyDescent="0.2">
      <c r="B6459" s="10">
        <v>6442</v>
      </c>
      <c r="C6459" s="19">
        <v>0.28090863869671201</v>
      </c>
      <c r="D6459" s="22">
        <v>0.22197143904610084</v>
      </c>
      <c r="F6459" s="50">
        <v>6442</v>
      </c>
      <c r="G6459" s="42">
        <v>0.50288007774281285</v>
      </c>
      <c r="H6459" s="42">
        <v>0.22197143904610084</v>
      </c>
      <c r="I6459" s="51">
        <v>0.97636365856946328</v>
      </c>
    </row>
    <row r="6460" spans="2:9" x14ac:dyDescent="0.2">
      <c r="B6460" s="10">
        <v>6443</v>
      </c>
      <c r="C6460" s="19">
        <v>0.71678280075537704</v>
      </c>
      <c r="D6460" s="22">
        <v>0.85766670334950501</v>
      </c>
      <c r="F6460" s="50">
        <v>6443</v>
      </c>
      <c r="G6460" s="42">
        <v>1.574449504104882</v>
      </c>
      <c r="H6460" s="42">
        <v>0.71678280075537704</v>
      </c>
      <c r="I6460" s="51">
        <v>1.4683550550449902</v>
      </c>
    </row>
    <row r="6461" spans="2:9" x14ac:dyDescent="0.2">
      <c r="B6461" s="10">
        <v>6444</v>
      </c>
      <c r="C6461" s="19">
        <v>0.43883151547892596</v>
      </c>
      <c r="D6461" s="22">
        <v>0.11595929256303927</v>
      </c>
      <c r="F6461" s="50">
        <v>6444</v>
      </c>
      <c r="G6461" s="42">
        <v>0.55479080804196523</v>
      </c>
      <c r="H6461" s="42">
        <v>0.11595929256303927</v>
      </c>
      <c r="I6461" s="51">
        <v>1.0248697643341997</v>
      </c>
    </row>
    <row r="6462" spans="2:9" x14ac:dyDescent="0.2">
      <c r="B6462" s="10">
        <v>6445</v>
      </c>
      <c r="C6462" s="19">
        <v>0.99621622672497678</v>
      </c>
      <c r="D6462" s="22">
        <v>0.52472062801250141</v>
      </c>
      <c r="F6462" s="50">
        <v>6445</v>
      </c>
      <c r="G6462" s="42">
        <v>1.5209368547374782</v>
      </c>
      <c r="H6462" s="42">
        <v>0.52472062801250141</v>
      </c>
      <c r="I6462" s="51">
        <v>1.522733415550845</v>
      </c>
    </row>
    <row r="6463" spans="2:9" x14ac:dyDescent="0.2">
      <c r="B6463" s="10">
        <v>6446</v>
      </c>
      <c r="C6463" s="19">
        <v>0.57188734689038634</v>
      </c>
      <c r="D6463" s="22">
        <v>9.9043541683259906E-2</v>
      </c>
      <c r="F6463" s="50">
        <v>6446</v>
      </c>
      <c r="G6463" s="42">
        <v>0.67093088857364624</v>
      </c>
      <c r="H6463" s="42">
        <v>9.9043541683259906E-2</v>
      </c>
      <c r="I6463" s="51">
        <v>1.0452004641355359</v>
      </c>
    </row>
    <row r="6464" spans="2:9" x14ac:dyDescent="0.2">
      <c r="B6464" s="10">
        <v>6447</v>
      </c>
      <c r="C6464" s="19">
        <v>0.94206044680262058</v>
      </c>
      <c r="D6464" s="22">
        <v>0.82761758832775922</v>
      </c>
      <c r="F6464" s="50">
        <v>6447</v>
      </c>
      <c r="G6464" s="42">
        <v>1.7696780351303798</v>
      </c>
      <c r="H6464" s="42">
        <v>0.82761758832775922</v>
      </c>
      <c r="I6464" s="51">
        <v>1.7794207303085734</v>
      </c>
    </row>
    <row r="6465" spans="2:9" x14ac:dyDescent="0.2">
      <c r="B6465" s="10">
        <v>6448</v>
      </c>
      <c r="C6465" s="19">
        <v>0.70612708924710876</v>
      </c>
      <c r="D6465" s="22">
        <v>0.3907916710110767</v>
      </c>
      <c r="F6465" s="50">
        <v>6448</v>
      </c>
      <c r="G6465" s="42">
        <v>1.0969187602581854</v>
      </c>
      <c r="H6465" s="42">
        <v>0.3907916710110767</v>
      </c>
      <c r="I6465" s="51">
        <v>1.263651858923692</v>
      </c>
    </row>
    <row r="6466" spans="2:9" x14ac:dyDescent="0.2">
      <c r="B6466" s="10">
        <v>6449</v>
      </c>
      <c r="C6466" s="19">
        <v>0.33379682447454362</v>
      </c>
      <c r="D6466" s="22">
        <v>0.22480078461356567</v>
      </c>
      <c r="F6466" s="50">
        <v>6449</v>
      </c>
      <c r="G6466" s="42">
        <v>0.55859760908810929</v>
      </c>
      <c r="H6466" s="42">
        <v>0.22480078461356567</v>
      </c>
      <c r="I6466" s="51">
        <v>1.0062098131829071</v>
      </c>
    </row>
    <row r="6467" spans="2:9" x14ac:dyDescent="0.2">
      <c r="B6467" s="10">
        <v>6450</v>
      </c>
      <c r="C6467" s="19">
        <v>0.3826043681145499</v>
      </c>
      <c r="D6467" s="22">
        <v>0.86914131034731246</v>
      </c>
      <c r="F6467" s="50">
        <v>6450</v>
      </c>
      <c r="G6467" s="42">
        <v>1.2517456784618624</v>
      </c>
      <c r="H6467" s="42">
        <v>0.3826043681145499</v>
      </c>
      <c r="I6467" s="51">
        <v>0.81646547726397167</v>
      </c>
    </row>
    <row r="6468" spans="2:9" x14ac:dyDescent="0.2">
      <c r="B6468" s="10">
        <v>6451</v>
      </c>
      <c r="C6468" s="19">
        <v>0.2698067177422474</v>
      </c>
      <c r="D6468" s="22">
        <v>0.74914900281047292</v>
      </c>
      <c r="F6468" s="50">
        <v>6451</v>
      </c>
      <c r="G6468" s="42">
        <v>1.0189557205527202</v>
      </c>
      <c r="H6468" s="42">
        <v>0.2698067177422474</v>
      </c>
      <c r="I6468" s="51">
        <v>0.6445844176541039</v>
      </c>
    </row>
    <row r="6469" spans="2:9" x14ac:dyDescent="0.2">
      <c r="B6469" s="10">
        <v>6452</v>
      </c>
      <c r="C6469" s="19">
        <v>0.27593660871054049</v>
      </c>
      <c r="D6469" s="22">
        <v>0.30741528120661232</v>
      </c>
      <c r="F6469" s="50">
        <v>6452</v>
      </c>
      <c r="G6469" s="42">
        <v>0.58335188991715281</v>
      </c>
      <c r="H6469" s="42">
        <v>0.27593660871054049</v>
      </c>
      <c r="I6469" s="51">
        <v>0.9490624146359079</v>
      </c>
    </row>
    <row r="6470" spans="2:9" x14ac:dyDescent="0.2">
      <c r="B6470" s="10">
        <v>6453</v>
      </c>
      <c r="C6470" s="19">
        <v>5.5158928692188414E-2</v>
      </c>
      <c r="D6470" s="22">
        <v>0.87670917667220993</v>
      </c>
      <c r="F6470" s="50">
        <v>6453</v>
      </c>
      <c r="G6470" s="42">
        <v>0.93186810536439835</v>
      </c>
      <c r="H6470" s="42">
        <v>5.5158928692188414E-2</v>
      </c>
      <c r="I6470" s="51">
        <v>0.13400191107586523</v>
      </c>
    </row>
    <row r="6471" spans="2:9" x14ac:dyDescent="0.2">
      <c r="B6471" s="10">
        <v>6454</v>
      </c>
      <c r="C6471" s="19">
        <v>0.71189182510935545</v>
      </c>
      <c r="D6471" s="22">
        <v>0.67375229826277461</v>
      </c>
      <c r="F6471" s="50">
        <v>6454</v>
      </c>
      <c r="G6471" s="42">
        <v>1.3856441233721299</v>
      </c>
      <c r="H6471" s="42">
        <v>0.67375229826277461</v>
      </c>
      <c r="I6471" s="51">
        <v>1.4691120261801442</v>
      </c>
    </row>
    <row r="6472" spans="2:9" x14ac:dyDescent="0.2">
      <c r="B6472" s="10">
        <v>6455</v>
      </c>
      <c r="C6472" s="19">
        <v>0.31651005463900694</v>
      </c>
      <c r="D6472" s="22">
        <v>0.10924153201059628</v>
      </c>
      <c r="F6472" s="50">
        <v>6455</v>
      </c>
      <c r="G6472" s="42">
        <v>0.42575158664960322</v>
      </c>
      <c r="H6472" s="42">
        <v>0.10924153201059628</v>
      </c>
      <c r="I6472" s="51">
        <v>0.9911460475279269</v>
      </c>
    </row>
    <row r="6473" spans="2:9" x14ac:dyDescent="0.2">
      <c r="B6473" s="10">
        <v>6456</v>
      </c>
      <c r="C6473" s="19">
        <v>0.46079876561999555</v>
      </c>
      <c r="D6473" s="22">
        <v>0.11148925582837765</v>
      </c>
      <c r="F6473" s="50">
        <v>6456</v>
      </c>
      <c r="G6473" s="42">
        <v>0.57228802144837321</v>
      </c>
      <c r="H6473" s="42">
        <v>0.11148925582837765</v>
      </c>
      <c r="I6473" s="51">
        <v>1.0287337763495841</v>
      </c>
    </row>
    <row r="6474" spans="2:9" x14ac:dyDescent="0.2">
      <c r="B6474" s="10">
        <v>6457</v>
      </c>
      <c r="C6474" s="19">
        <v>0.61501539020147311</v>
      </c>
      <c r="D6474" s="22">
        <v>0.69811325441361183</v>
      </c>
      <c r="F6474" s="50">
        <v>6457</v>
      </c>
      <c r="G6474" s="42">
        <v>1.3131286446150849</v>
      </c>
      <c r="H6474" s="42">
        <v>0.61501539020147311</v>
      </c>
      <c r="I6474" s="51">
        <v>1.3272425109358794</v>
      </c>
    </row>
    <row r="6475" spans="2:9" x14ac:dyDescent="0.2">
      <c r="B6475" s="10">
        <v>6458</v>
      </c>
      <c r="C6475" s="19">
        <v>0.33068587311829523</v>
      </c>
      <c r="D6475" s="22">
        <v>0.89740357183962904</v>
      </c>
      <c r="F6475" s="50">
        <v>6458</v>
      </c>
      <c r="G6475" s="42">
        <v>1.2280894449579243</v>
      </c>
      <c r="H6475" s="42">
        <v>0.33068587311829523</v>
      </c>
      <c r="I6475" s="51">
        <v>0.70112928951371911</v>
      </c>
    </row>
    <row r="6476" spans="2:9" x14ac:dyDescent="0.2">
      <c r="B6476" s="10">
        <v>6459</v>
      </c>
      <c r="C6476" s="19">
        <v>0.38142628895701636</v>
      </c>
      <c r="D6476" s="22">
        <v>0.94591896972293898</v>
      </c>
      <c r="F6476" s="50">
        <v>6459</v>
      </c>
      <c r="G6476" s="42">
        <v>1.3273452586799555</v>
      </c>
      <c r="H6476" s="42">
        <v>0.38142628895701636</v>
      </c>
      <c r="I6476" s="51">
        <v>0.7832618496863939</v>
      </c>
    </row>
    <row r="6477" spans="2:9" x14ac:dyDescent="0.2">
      <c r="B6477" s="10">
        <v>6460</v>
      </c>
      <c r="C6477" s="19">
        <v>0.21514501737233438</v>
      </c>
      <c r="D6477" s="22">
        <v>0.36557877955576967</v>
      </c>
      <c r="F6477" s="50">
        <v>6460</v>
      </c>
      <c r="G6477" s="42">
        <v>0.58072379692810405</v>
      </c>
      <c r="H6477" s="42">
        <v>0.21514501737233438</v>
      </c>
      <c r="I6477" s="51">
        <v>0.78538901196623767</v>
      </c>
    </row>
    <row r="6478" spans="2:9" x14ac:dyDescent="0.2">
      <c r="B6478" s="10">
        <v>6461</v>
      </c>
      <c r="C6478" s="19">
        <v>0.92119111309776269</v>
      </c>
      <c r="D6478" s="22">
        <v>0.25150854802080425</v>
      </c>
      <c r="F6478" s="50">
        <v>6461</v>
      </c>
      <c r="G6478" s="42">
        <v>1.1726996611185669</v>
      </c>
      <c r="H6478" s="42">
        <v>0.25150854802080425</v>
      </c>
      <c r="I6478" s="51">
        <v>1.2310744399566607</v>
      </c>
    </row>
    <row r="6479" spans="2:9" x14ac:dyDescent="0.2">
      <c r="B6479" s="10">
        <v>6462</v>
      </c>
      <c r="C6479" s="19">
        <v>0.88661659584853736</v>
      </c>
      <c r="D6479" s="22">
        <v>0.27850611779906687</v>
      </c>
      <c r="F6479" s="50">
        <v>6462</v>
      </c>
      <c r="G6479" s="42">
        <v>1.1651227136476043</v>
      </c>
      <c r="H6479" s="42">
        <v>0.27850611779906687</v>
      </c>
      <c r="I6479" s="51">
        <v>1.2455454005792013</v>
      </c>
    </row>
    <row r="6480" spans="2:9" x14ac:dyDescent="0.2">
      <c r="B6480" s="10">
        <v>6463</v>
      </c>
      <c r="C6480" s="19">
        <v>0.17020104722593588</v>
      </c>
      <c r="D6480" s="22">
        <v>0.92876342442694793</v>
      </c>
      <c r="F6480" s="50">
        <v>6463</v>
      </c>
      <c r="G6480" s="42">
        <v>1.0989644716528839</v>
      </c>
      <c r="H6480" s="42">
        <v>0.17020104722593588</v>
      </c>
      <c r="I6480" s="51">
        <v>0.36328485073420558</v>
      </c>
    </row>
    <row r="6481" spans="2:9" x14ac:dyDescent="0.2">
      <c r="B6481" s="10">
        <v>6464</v>
      </c>
      <c r="C6481" s="19">
        <v>0.38833970096944548</v>
      </c>
      <c r="D6481" s="22">
        <v>0.60866799986124087</v>
      </c>
      <c r="F6481" s="50">
        <v>6464</v>
      </c>
      <c r="G6481" s="42">
        <v>0.99700770083068635</v>
      </c>
      <c r="H6481" s="42">
        <v>0.38833970096944548</v>
      </c>
      <c r="I6481" s="51">
        <v>0.95063747333646265</v>
      </c>
    </row>
    <row r="6482" spans="2:9" x14ac:dyDescent="0.2">
      <c r="B6482" s="10">
        <v>6465</v>
      </c>
      <c r="C6482" s="19">
        <v>0.93696892244922791</v>
      </c>
      <c r="D6482" s="22">
        <v>4.0711758511340124E-2</v>
      </c>
      <c r="F6482" s="50">
        <v>6465</v>
      </c>
      <c r="G6482" s="42">
        <v>0.97768068096056804</v>
      </c>
      <c r="H6482" s="42">
        <v>4.0711758511340124E-2</v>
      </c>
      <c r="I6482" s="51">
        <v>1.0380647223765205</v>
      </c>
    </row>
    <row r="6483" spans="2:9" x14ac:dyDescent="0.2">
      <c r="B6483" s="10">
        <v>6466</v>
      </c>
      <c r="C6483" s="19">
        <v>0.83043726622657754</v>
      </c>
      <c r="D6483" s="22">
        <v>0.51419788956666268</v>
      </c>
      <c r="F6483" s="50">
        <v>6466</v>
      </c>
      <c r="G6483" s="42">
        <v>1.3446351557932403</v>
      </c>
      <c r="H6483" s="42">
        <v>0.51419788956666268</v>
      </c>
      <c r="I6483" s="51">
        <v>1.4230803914774022</v>
      </c>
    </row>
    <row r="6484" spans="2:9" x14ac:dyDescent="0.2">
      <c r="B6484" s="10">
        <v>6467</v>
      </c>
      <c r="C6484" s="19">
        <v>0.7486461225328811</v>
      </c>
      <c r="D6484" s="22">
        <v>7.4141157358608489E-2</v>
      </c>
      <c r="F6484" s="50">
        <v>6467</v>
      </c>
      <c r="G6484" s="42">
        <v>0.82278727989148959</v>
      </c>
      <c r="H6484" s="42">
        <v>7.4141157358608489E-2</v>
      </c>
      <c r="I6484" s="51">
        <v>1.0529068092028044</v>
      </c>
    </row>
    <row r="6485" spans="2:9" x14ac:dyDescent="0.2">
      <c r="B6485" s="10">
        <v>6468</v>
      </c>
      <c r="C6485" s="19">
        <v>0.35139914645821957</v>
      </c>
      <c r="D6485" s="22">
        <v>2.9918886195826055E-2</v>
      </c>
      <c r="F6485" s="50">
        <v>6468</v>
      </c>
      <c r="G6485" s="42">
        <v>0.38131803265404562</v>
      </c>
      <c r="H6485" s="42">
        <v>2.9918886195826055E-2</v>
      </c>
      <c r="I6485" s="51">
        <v>0.99911321205892223</v>
      </c>
    </row>
    <row r="6486" spans="2:9" x14ac:dyDescent="0.2">
      <c r="B6486" s="10">
        <v>6469</v>
      </c>
      <c r="C6486" s="19">
        <v>0.44663297958602133</v>
      </c>
      <c r="D6486" s="22">
        <v>0.87706092216888021</v>
      </c>
      <c r="F6486" s="50">
        <v>6469</v>
      </c>
      <c r="G6486" s="42">
        <v>1.3236939017549014</v>
      </c>
      <c r="H6486" s="42">
        <v>0.44663297958602133</v>
      </c>
      <c r="I6486" s="51">
        <v>0.93979033580183102</v>
      </c>
    </row>
    <row r="6487" spans="2:9" x14ac:dyDescent="0.2">
      <c r="B6487" s="10">
        <v>6470</v>
      </c>
      <c r="C6487" s="19">
        <v>0.65591147609305045</v>
      </c>
      <c r="D6487" s="22">
        <v>0.26214182465409797</v>
      </c>
      <c r="F6487" s="50">
        <v>6470</v>
      </c>
      <c r="G6487" s="42">
        <v>0.91805330074714842</v>
      </c>
      <c r="H6487" s="42">
        <v>0.26214182465409797</v>
      </c>
      <c r="I6487" s="51">
        <v>1.157480766886946</v>
      </c>
    </row>
    <row r="6488" spans="2:9" x14ac:dyDescent="0.2">
      <c r="B6488" s="10">
        <v>6471</v>
      </c>
      <c r="C6488" s="19">
        <v>0.31888577529106243</v>
      </c>
      <c r="D6488" s="22">
        <v>0.91174358392253996</v>
      </c>
      <c r="F6488" s="50">
        <v>6471</v>
      </c>
      <c r="G6488" s="42">
        <v>1.2306293592136024</v>
      </c>
      <c r="H6488" s="42">
        <v>0.31888577529106243</v>
      </c>
      <c r="I6488" s="51">
        <v>0.67161588209595824</v>
      </c>
    </row>
    <row r="6489" spans="2:9" x14ac:dyDescent="0.2">
      <c r="B6489" s="10">
        <v>6472</v>
      </c>
      <c r="C6489" s="19">
        <v>0.34030339837551382</v>
      </c>
      <c r="D6489" s="22">
        <v>0.26383586073680854</v>
      </c>
      <c r="F6489" s="50">
        <v>6472</v>
      </c>
      <c r="G6489" s="42">
        <v>0.60413925911232236</v>
      </c>
      <c r="H6489" s="42">
        <v>0.26383586073680854</v>
      </c>
      <c r="I6489" s="51">
        <v>1.016306465081894</v>
      </c>
    </row>
    <row r="6490" spans="2:9" x14ac:dyDescent="0.2">
      <c r="B6490" s="10">
        <v>6473</v>
      </c>
      <c r="C6490" s="19">
        <v>0.31940565058433479</v>
      </c>
      <c r="D6490" s="22">
        <v>0.62577295545536649</v>
      </c>
      <c r="F6490" s="50">
        <v>6473</v>
      </c>
      <c r="G6490" s="42">
        <v>0.94517860603970127</v>
      </c>
      <c r="H6490" s="42">
        <v>0.31940565058433479</v>
      </c>
      <c r="I6490" s="51">
        <v>0.80899391686961342</v>
      </c>
    </row>
    <row r="6491" spans="2:9" x14ac:dyDescent="0.2">
      <c r="B6491" s="10">
        <v>6474</v>
      </c>
      <c r="C6491" s="19">
        <v>0.62184829460160962</v>
      </c>
      <c r="D6491" s="22">
        <v>0.54212373721901108</v>
      </c>
      <c r="F6491" s="50">
        <v>6474</v>
      </c>
      <c r="G6491" s="42">
        <v>1.1639720318206206</v>
      </c>
      <c r="H6491" s="42">
        <v>0.54212373721901108</v>
      </c>
      <c r="I6491" s="51">
        <v>1.3150738087390712</v>
      </c>
    </row>
    <row r="6492" spans="2:9" x14ac:dyDescent="0.2">
      <c r="B6492" s="10">
        <v>6475</v>
      </c>
      <c r="C6492" s="19">
        <v>2.1421038990912966E-2</v>
      </c>
      <c r="D6492" s="22">
        <v>0.13287138852665525</v>
      </c>
      <c r="F6492" s="50">
        <v>6475</v>
      </c>
      <c r="G6492" s="42">
        <v>0.15429242751756822</v>
      </c>
      <c r="H6492" s="42">
        <v>2.1421038990912966E-2</v>
      </c>
      <c r="I6492" s="51">
        <v>0.62151114138814534</v>
      </c>
    </row>
    <row r="6493" spans="2:9" x14ac:dyDescent="0.2">
      <c r="B6493" s="10">
        <v>6476</v>
      </c>
      <c r="C6493" s="19">
        <v>0.34050588002771232</v>
      </c>
      <c r="D6493" s="22">
        <v>0.26490123776183128</v>
      </c>
      <c r="F6493" s="50">
        <v>6476</v>
      </c>
      <c r="G6493" s="42">
        <v>0.60540711778954359</v>
      </c>
      <c r="H6493" s="42">
        <v>0.26490123776183128</v>
      </c>
      <c r="I6493" s="51">
        <v>1.0166266495320186</v>
      </c>
    </row>
    <row r="6494" spans="2:9" x14ac:dyDescent="0.2">
      <c r="B6494" s="10">
        <v>6477</v>
      </c>
      <c r="C6494" s="19">
        <v>0.90238406137378102</v>
      </c>
      <c r="D6494" s="22">
        <v>0.1130023123413797</v>
      </c>
      <c r="F6494" s="50">
        <v>6477</v>
      </c>
      <c r="G6494" s="42">
        <v>1.0153863737151607</v>
      </c>
      <c r="H6494" s="42">
        <v>0.1130023123413797</v>
      </c>
      <c r="I6494" s="51">
        <v>1.101462374762763</v>
      </c>
    </row>
    <row r="6495" spans="2:9" x14ac:dyDescent="0.2">
      <c r="B6495" s="10">
        <v>6478</v>
      </c>
      <c r="C6495" s="19">
        <v>0.15081863944554874</v>
      </c>
      <c r="D6495" s="22">
        <v>0.83321211258760552</v>
      </c>
      <c r="F6495" s="50">
        <v>6478</v>
      </c>
      <c r="G6495" s="42">
        <v>0.98403075203315427</v>
      </c>
      <c r="H6495" s="42">
        <v>0.15081863944554874</v>
      </c>
      <c r="I6495" s="51">
        <v>0.35758447011115235</v>
      </c>
    </row>
    <row r="6496" spans="2:9" x14ac:dyDescent="0.2">
      <c r="B6496" s="10">
        <v>6479</v>
      </c>
      <c r="C6496" s="19">
        <v>0.96671408042317308</v>
      </c>
      <c r="D6496" s="22">
        <v>0.9182369617935674</v>
      </c>
      <c r="F6496" s="50">
        <v>6479</v>
      </c>
      <c r="G6496" s="42">
        <v>1.8849510422167404</v>
      </c>
      <c r="H6496" s="42">
        <v>0.9182369617935674</v>
      </c>
      <c r="I6496" s="51">
        <v>1.8876305007615559</v>
      </c>
    </row>
    <row r="6497" spans="2:9" x14ac:dyDescent="0.2">
      <c r="B6497" s="10">
        <v>6480</v>
      </c>
      <c r="C6497" s="19">
        <v>0.32194983334743643</v>
      </c>
      <c r="D6497" s="22">
        <v>4.1959664250934003E-2</v>
      </c>
      <c r="F6497" s="50">
        <v>6480</v>
      </c>
      <c r="G6497" s="42">
        <v>0.36390949759837043</v>
      </c>
      <c r="H6497" s="42">
        <v>4.1959664250934003E-2</v>
      </c>
      <c r="I6497" s="51">
        <v>0.99551732228668222</v>
      </c>
    </row>
    <row r="6498" spans="2:9" x14ac:dyDescent="0.2">
      <c r="B6498" s="10">
        <v>6481</v>
      </c>
      <c r="C6498" s="19">
        <v>0.2628281155453327</v>
      </c>
      <c r="D6498" s="22">
        <v>0.78449403672446316</v>
      </c>
      <c r="F6498" s="50">
        <v>6481</v>
      </c>
      <c r="G6498" s="42">
        <v>1.0473221522697957</v>
      </c>
      <c r="H6498" s="42">
        <v>0.2628281155453327</v>
      </c>
      <c r="I6498" s="51">
        <v>0.61336684192550139</v>
      </c>
    </row>
    <row r="6499" spans="2:9" x14ac:dyDescent="0.2">
      <c r="B6499" s="10">
        <v>6482</v>
      </c>
      <c r="C6499" s="19">
        <v>0.33992818375570821</v>
      </c>
      <c r="D6499" s="22">
        <v>2.9684386731566592E-2</v>
      </c>
      <c r="F6499" s="50">
        <v>6482</v>
      </c>
      <c r="G6499" s="42">
        <v>0.36961257048727481</v>
      </c>
      <c r="H6499" s="42">
        <v>2.9684386731566592E-2</v>
      </c>
      <c r="I6499" s="51">
        <v>0.99816184245688211</v>
      </c>
    </row>
    <row r="6500" spans="2:9" x14ac:dyDescent="0.2">
      <c r="B6500" s="10">
        <v>6483</v>
      </c>
      <c r="C6500" s="19">
        <v>0.98481217717057523</v>
      </c>
      <c r="D6500" s="22">
        <v>0.37321206368835591</v>
      </c>
      <c r="F6500" s="50">
        <v>6483</v>
      </c>
      <c r="G6500" s="42">
        <v>1.3580242408589311</v>
      </c>
      <c r="H6500" s="42">
        <v>0.37321206368835591</v>
      </c>
      <c r="I6500" s="51">
        <v>1.3675165808325289</v>
      </c>
    </row>
    <row r="6501" spans="2:9" x14ac:dyDescent="0.2">
      <c r="B6501" s="10">
        <v>6484</v>
      </c>
      <c r="C6501" s="19">
        <v>0.57426462382265897</v>
      </c>
      <c r="D6501" s="22">
        <v>4.5868440068770999E-2</v>
      </c>
      <c r="F6501" s="50">
        <v>6484</v>
      </c>
      <c r="G6501" s="42">
        <v>0.62013306389142997</v>
      </c>
      <c r="H6501" s="42">
        <v>4.5868440068770999E-2</v>
      </c>
      <c r="I6501" s="51">
        <v>1.0207477337346926</v>
      </c>
    </row>
    <row r="6502" spans="2:9" x14ac:dyDescent="0.2">
      <c r="B6502" s="10">
        <v>6485</v>
      </c>
      <c r="C6502" s="19">
        <v>0.29280325191492185</v>
      </c>
      <c r="D6502" s="22">
        <v>0.56537957354140056</v>
      </c>
      <c r="F6502" s="50">
        <v>6485</v>
      </c>
      <c r="G6502" s="42">
        <v>0.85818282545632241</v>
      </c>
      <c r="H6502" s="42">
        <v>0.29280325191492185</v>
      </c>
      <c r="I6502" s="51">
        <v>0.79216228158502511</v>
      </c>
    </row>
    <row r="6503" spans="2:9" x14ac:dyDescent="0.2">
      <c r="B6503" s="10">
        <v>6486</v>
      </c>
      <c r="C6503" s="19">
        <v>0.59497098648674596</v>
      </c>
      <c r="D6503" s="22">
        <v>0.97459335468990249</v>
      </c>
      <c r="F6503" s="50">
        <v>6486</v>
      </c>
      <c r="G6503" s="42">
        <v>1.5695643411766484</v>
      </c>
      <c r="H6503" s="42">
        <v>0.59497098648674596</v>
      </c>
      <c r="I6503" s="51">
        <v>1.1978429584125738</v>
      </c>
    </row>
    <row r="6504" spans="2:9" x14ac:dyDescent="0.2">
      <c r="B6504" s="10">
        <v>6487</v>
      </c>
      <c r="C6504" s="19">
        <v>0.27055049447398505</v>
      </c>
      <c r="D6504" s="22">
        <v>8.6766404008482567E-3</v>
      </c>
      <c r="F6504" s="50">
        <v>6487</v>
      </c>
      <c r="G6504" s="42">
        <v>0.2792271348748333</v>
      </c>
      <c r="H6504" s="42">
        <v>8.6766404008482567E-3</v>
      </c>
      <c r="I6504" s="51">
        <v>0.99739778715513572</v>
      </c>
    </row>
    <row r="6505" spans="2:9" x14ac:dyDescent="0.2">
      <c r="B6505" s="10">
        <v>6488</v>
      </c>
      <c r="C6505" s="19">
        <v>0.33469216417643632</v>
      </c>
      <c r="D6505" s="22">
        <v>0.5504293860594478</v>
      </c>
      <c r="F6505" s="50">
        <v>6488</v>
      </c>
      <c r="G6505" s="42">
        <v>0.88512155023588412</v>
      </c>
      <c r="H6505" s="42">
        <v>0.33469216417643632</v>
      </c>
      <c r="I6505" s="51">
        <v>0.88215033126333608</v>
      </c>
    </row>
    <row r="6506" spans="2:9" x14ac:dyDescent="0.2">
      <c r="B6506" s="10">
        <v>6489</v>
      </c>
      <c r="C6506" s="19">
        <v>4.3466293160701386E-2</v>
      </c>
      <c r="D6506" s="22">
        <v>9.2581216470805194E-2</v>
      </c>
      <c r="F6506" s="50">
        <v>6489</v>
      </c>
      <c r="G6506" s="42">
        <v>0.13604750963150658</v>
      </c>
      <c r="H6506" s="42">
        <v>4.3466293160701386E-2</v>
      </c>
      <c r="I6506" s="51">
        <v>0.79149542465962519</v>
      </c>
    </row>
    <row r="6507" spans="2:9" x14ac:dyDescent="0.2">
      <c r="B6507" s="10">
        <v>6490</v>
      </c>
      <c r="C6507" s="19">
        <v>0.60481007970299372</v>
      </c>
      <c r="D6507" s="22">
        <v>0.68068284675479651</v>
      </c>
      <c r="F6507" s="50">
        <v>6490</v>
      </c>
      <c r="G6507" s="42">
        <v>1.2854929264577901</v>
      </c>
      <c r="H6507" s="42">
        <v>0.60481007970299372</v>
      </c>
      <c r="I6507" s="51">
        <v>1.3149628951410053</v>
      </c>
    </row>
    <row r="6508" spans="2:9" x14ac:dyDescent="0.2">
      <c r="B6508" s="10">
        <v>6491</v>
      </c>
      <c r="C6508" s="19">
        <v>0.26093569355092405</v>
      </c>
      <c r="D6508" s="22">
        <v>0.65071275890295399</v>
      </c>
      <c r="F6508" s="50">
        <v>6491</v>
      </c>
      <c r="G6508" s="42">
        <v>0.91164845245387804</v>
      </c>
      <c r="H6508" s="42">
        <v>0.26093569355092405</v>
      </c>
      <c r="I6508" s="51">
        <v>0.67812281943135577</v>
      </c>
    </row>
    <row r="6509" spans="2:9" x14ac:dyDescent="0.2">
      <c r="B6509" s="10">
        <v>6492</v>
      </c>
      <c r="C6509" s="19">
        <v>0.62582650248897842</v>
      </c>
      <c r="D6509" s="22">
        <v>9.601798642069892E-2</v>
      </c>
      <c r="F6509" s="50">
        <v>6492</v>
      </c>
      <c r="G6509" s="42">
        <v>0.72184448890967734</v>
      </c>
      <c r="H6509" s="42">
        <v>9.601798642069892E-2</v>
      </c>
      <c r="I6509" s="51">
        <v>1.0520136409573033</v>
      </c>
    </row>
    <row r="6510" spans="2:9" x14ac:dyDescent="0.2">
      <c r="B6510" s="10">
        <v>6493</v>
      </c>
      <c r="C6510" s="19">
        <v>0.44680802751375537</v>
      </c>
      <c r="D6510" s="22">
        <v>0.36771720218316295</v>
      </c>
      <c r="F6510" s="50">
        <v>6493</v>
      </c>
      <c r="G6510" s="42">
        <v>0.81452522969691832</v>
      </c>
      <c r="H6510" s="42">
        <v>0.36771720218316295</v>
      </c>
      <c r="I6510" s="51">
        <v>1.1113241877582074</v>
      </c>
    </row>
    <row r="6511" spans="2:9" x14ac:dyDescent="0.2">
      <c r="B6511" s="10">
        <v>6494</v>
      </c>
      <c r="C6511" s="19">
        <v>1.2413934340786636E-2</v>
      </c>
      <c r="D6511" s="22">
        <v>0.67857957701108429</v>
      </c>
      <c r="F6511" s="50">
        <v>6494</v>
      </c>
      <c r="G6511" s="42">
        <v>0.69099351135187093</v>
      </c>
      <c r="H6511" s="42">
        <v>1.2413934340786636E-2</v>
      </c>
      <c r="I6511" s="51">
        <v>6.3296133881200811E-2</v>
      </c>
    </row>
    <row r="6512" spans="2:9" x14ac:dyDescent="0.2">
      <c r="B6512" s="10">
        <v>6495</v>
      </c>
      <c r="C6512" s="19">
        <v>0.89353954231475707</v>
      </c>
      <c r="D6512" s="22">
        <v>0.36791118514099452</v>
      </c>
      <c r="F6512" s="50">
        <v>6495</v>
      </c>
      <c r="G6512" s="42">
        <v>1.2614507274557516</v>
      </c>
      <c r="H6512" s="42">
        <v>0.36791118514099452</v>
      </c>
      <c r="I6512" s="51">
        <v>1.327343211860311</v>
      </c>
    </row>
    <row r="6513" spans="2:9" x14ac:dyDescent="0.2">
      <c r="B6513" s="10">
        <v>6496</v>
      </c>
      <c r="C6513" s="19">
        <v>0.8659185211212036</v>
      </c>
      <c r="D6513" s="22">
        <v>0.60389746376699982</v>
      </c>
      <c r="F6513" s="50">
        <v>6496</v>
      </c>
      <c r="G6513" s="42">
        <v>1.4698159848882035</v>
      </c>
      <c r="H6513" s="42">
        <v>0.60389746376699982</v>
      </c>
      <c r="I6513" s="51">
        <v>1.5206297697205811</v>
      </c>
    </row>
    <row r="6514" spans="2:9" x14ac:dyDescent="0.2">
      <c r="B6514" s="10">
        <v>6497</v>
      </c>
      <c r="C6514" s="19">
        <v>0.63462622427124959</v>
      </c>
      <c r="D6514" s="22">
        <v>0.99010828402005724</v>
      </c>
      <c r="F6514" s="50">
        <v>6497</v>
      </c>
      <c r="G6514" s="42">
        <v>1.6247345082913069</v>
      </c>
      <c r="H6514" s="42">
        <v>0.63462622427124959</v>
      </c>
      <c r="I6514" s="51">
        <v>1.2721133961885558</v>
      </c>
    </row>
    <row r="6515" spans="2:9" x14ac:dyDescent="0.2">
      <c r="B6515" s="10">
        <v>6498</v>
      </c>
      <c r="C6515" s="19">
        <v>5.9934190518707298E-2</v>
      </c>
      <c r="D6515" s="22">
        <v>0.76040858795747901</v>
      </c>
      <c r="F6515" s="50">
        <v>6498</v>
      </c>
      <c r="G6515" s="42">
        <v>0.82034277847618631</v>
      </c>
      <c r="H6515" s="42">
        <v>5.9934190518707298E-2</v>
      </c>
      <c r="I6515" s="51">
        <v>0.17756830892198938</v>
      </c>
    </row>
    <row r="6516" spans="2:9" x14ac:dyDescent="0.2">
      <c r="B6516" s="10">
        <v>6499</v>
      </c>
      <c r="C6516" s="19">
        <v>0.91383959683725424</v>
      </c>
      <c r="D6516" s="22">
        <v>0.77898891571230899</v>
      </c>
      <c r="F6516" s="50">
        <v>6499</v>
      </c>
      <c r="G6516" s="42">
        <v>1.6928285125495632</v>
      </c>
      <c r="H6516" s="42">
        <v>0.77898891571230899</v>
      </c>
      <c r="I6516" s="51">
        <v>1.7112083274402572</v>
      </c>
    </row>
    <row r="6517" spans="2:9" x14ac:dyDescent="0.2">
      <c r="B6517" s="10">
        <v>6500</v>
      </c>
      <c r="C6517" s="19">
        <v>0.49671078677947678</v>
      </c>
      <c r="D6517" s="22">
        <v>0.82654549586099046</v>
      </c>
      <c r="F6517" s="50">
        <v>6500</v>
      </c>
      <c r="G6517" s="42">
        <v>1.3232562826404672</v>
      </c>
      <c r="H6517" s="42">
        <v>0.49671078677947678</v>
      </c>
      <c r="I6517" s="51">
        <v>1.0575208425559213</v>
      </c>
    </row>
    <row r="6518" spans="2:9" x14ac:dyDescent="0.2">
      <c r="B6518" s="10">
        <v>6501</v>
      </c>
      <c r="C6518" s="19">
        <v>0.92354940990722145</v>
      </c>
      <c r="D6518" s="22">
        <v>0.53633089847009685</v>
      </c>
      <c r="F6518" s="50">
        <v>6501</v>
      </c>
      <c r="G6518" s="42">
        <v>1.4598803083773184</v>
      </c>
      <c r="H6518" s="42">
        <v>0.53633089847009685</v>
      </c>
      <c r="I6518" s="51">
        <v>1.49457290084348</v>
      </c>
    </row>
    <row r="6519" spans="2:9" x14ac:dyDescent="0.2">
      <c r="B6519" s="10">
        <v>6502</v>
      </c>
      <c r="C6519" s="19">
        <v>0.95036197895783558</v>
      </c>
      <c r="D6519" s="22">
        <v>0.30721510422047371</v>
      </c>
      <c r="F6519" s="50">
        <v>6502</v>
      </c>
      <c r="G6519" s="42">
        <v>1.2575770831783093</v>
      </c>
      <c r="H6519" s="42">
        <v>0.30721510422047371</v>
      </c>
      <c r="I6519" s="51">
        <v>1.2916957512528016</v>
      </c>
    </row>
    <row r="6520" spans="2:9" x14ac:dyDescent="0.2">
      <c r="B6520" s="10">
        <v>6503</v>
      </c>
      <c r="C6520" s="19">
        <v>0.86873273565314368</v>
      </c>
      <c r="D6520" s="22">
        <v>0.93858965375366632</v>
      </c>
      <c r="F6520" s="50">
        <v>6503</v>
      </c>
      <c r="G6520" s="42">
        <v>1.80732238940681</v>
      </c>
      <c r="H6520" s="42">
        <v>0.86873273565314368</v>
      </c>
      <c r="I6520" s="51">
        <v>1.7450052858665905</v>
      </c>
    </row>
    <row r="6521" spans="2:9" x14ac:dyDescent="0.2">
      <c r="B6521" s="10">
        <v>6504</v>
      </c>
      <c r="C6521" s="19">
        <v>9.3494141439830369E-2</v>
      </c>
      <c r="D6521" s="22">
        <v>0.32927150574225372</v>
      </c>
      <c r="F6521" s="50">
        <v>6504</v>
      </c>
      <c r="G6521" s="42">
        <v>0.42276564718208409</v>
      </c>
      <c r="H6521" s="42">
        <v>9.3494141439830369E-2</v>
      </c>
      <c r="I6521" s="51">
        <v>0.55175063631378252</v>
      </c>
    </row>
    <row r="6522" spans="2:9" x14ac:dyDescent="0.2">
      <c r="B6522" s="10">
        <v>6505</v>
      </c>
      <c r="C6522" s="19">
        <v>0.4833898153596119</v>
      </c>
      <c r="D6522" s="22">
        <v>0.85494469625016634</v>
      </c>
      <c r="F6522" s="50">
        <v>6505</v>
      </c>
      <c r="G6522" s="42">
        <v>1.3383345116097782</v>
      </c>
      <c r="H6522" s="42">
        <v>0.4833898153596119</v>
      </c>
      <c r="I6522" s="51">
        <v>1.0205351630087902</v>
      </c>
    </row>
    <row r="6523" spans="2:9" x14ac:dyDescent="0.2">
      <c r="B6523" s="10">
        <v>6506</v>
      </c>
      <c r="C6523" s="19">
        <v>0.83196398810065531</v>
      </c>
      <c r="D6523" s="22">
        <v>0.97861257601905283</v>
      </c>
      <c r="F6523" s="50">
        <v>6506</v>
      </c>
      <c r="G6523" s="42">
        <v>1.810576564119708</v>
      </c>
      <c r="H6523" s="42">
        <v>0.83196398810065531</v>
      </c>
      <c r="I6523" s="51">
        <v>1.6672078378246957</v>
      </c>
    </row>
    <row r="6524" spans="2:9" x14ac:dyDescent="0.2">
      <c r="B6524" s="10">
        <v>6507</v>
      </c>
      <c r="C6524" s="19">
        <v>0.61459582016925096</v>
      </c>
      <c r="D6524" s="22">
        <v>0.78425025298757023</v>
      </c>
      <c r="F6524" s="50">
        <v>6507</v>
      </c>
      <c r="G6524" s="42">
        <v>1.3988460731568213</v>
      </c>
      <c r="H6524" s="42">
        <v>0.61459582016925096</v>
      </c>
      <c r="I6524" s="51">
        <v>1.2972509249161432</v>
      </c>
    </row>
    <row r="6525" spans="2:9" x14ac:dyDescent="0.2">
      <c r="B6525" s="10">
        <v>6508</v>
      </c>
      <c r="C6525" s="19">
        <v>8.4931444159898062E-3</v>
      </c>
      <c r="D6525" s="22">
        <v>7.6799636547122518E-2</v>
      </c>
      <c r="F6525" s="50">
        <v>6508</v>
      </c>
      <c r="G6525" s="42">
        <v>8.5292780963112325E-2</v>
      </c>
      <c r="H6525" s="42">
        <v>8.4931444159898062E-3</v>
      </c>
      <c r="I6525" s="51">
        <v>0.70184425282407314</v>
      </c>
    </row>
    <row r="6526" spans="2:9" x14ac:dyDescent="0.2">
      <c r="B6526" s="10">
        <v>6509</v>
      </c>
      <c r="C6526" s="19">
        <v>0.59357887711394774</v>
      </c>
      <c r="D6526" s="22">
        <v>0.40905279950874851</v>
      </c>
      <c r="F6526" s="50">
        <v>6509</v>
      </c>
      <c r="G6526" s="42">
        <v>1.0026316766226961</v>
      </c>
      <c r="H6526" s="42">
        <v>0.40905279950874851</v>
      </c>
      <c r="I6526" s="51">
        <v>1.2169213854538024</v>
      </c>
    </row>
    <row r="6527" spans="2:9" x14ac:dyDescent="0.2">
      <c r="B6527" s="10">
        <v>6510</v>
      </c>
      <c r="C6527" s="19">
        <v>0.62446293506083406</v>
      </c>
      <c r="D6527" s="22">
        <v>0.9958189291260765</v>
      </c>
      <c r="F6527" s="50">
        <v>6510</v>
      </c>
      <c r="G6527" s="42">
        <v>1.6202818641869106</v>
      </c>
      <c r="H6527" s="42">
        <v>0.62446293506083406</v>
      </c>
      <c r="I6527" s="51">
        <v>1.2501564692706957</v>
      </c>
    </row>
    <row r="6528" spans="2:9" x14ac:dyDescent="0.2">
      <c r="B6528" s="10">
        <v>6511</v>
      </c>
      <c r="C6528" s="19">
        <v>0.93721649510220528</v>
      </c>
      <c r="D6528" s="22">
        <v>0.7962889825297268</v>
      </c>
      <c r="F6528" s="50">
        <v>6511</v>
      </c>
      <c r="G6528" s="42">
        <v>1.7335054776319321</v>
      </c>
      <c r="H6528" s="42">
        <v>0.7962889825297268</v>
      </c>
      <c r="I6528" s="51">
        <v>1.7459671226218649</v>
      </c>
    </row>
    <row r="6529" spans="2:9" x14ac:dyDescent="0.2">
      <c r="B6529" s="10">
        <v>6512</v>
      </c>
      <c r="C6529" s="19">
        <v>0.28429911744444936</v>
      </c>
      <c r="D6529" s="22">
        <v>8.5590811642022091E-2</v>
      </c>
      <c r="F6529" s="50">
        <v>6512</v>
      </c>
      <c r="G6529" s="42">
        <v>0.36988992908647145</v>
      </c>
      <c r="H6529" s="42">
        <v>8.5590811642022091E-2</v>
      </c>
      <c r="I6529" s="51">
        <v>0.98353264030061438</v>
      </c>
    </row>
    <row r="6530" spans="2:9" x14ac:dyDescent="0.2">
      <c r="B6530" s="10">
        <v>6513</v>
      </c>
      <c r="C6530" s="19">
        <v>0.30665095238062923</v>
      </c>
      <c r="D6530" s="22">
        <v>0.83054202352133932</v>
      </c>
      <c r="F6530" s="50">
        <v>6513</v>
      </c>
      <c r="G6530" s="42">
        <v>1.1371929759019686</v>
      </c>
      <c r="H6530" s="42">
        <v>0.30665095238062923</v>
      </c>
      <c r="I6530" s="51">
        <v>0.68131026582392051</v>
      </c>
    </row>
    <row r="6531" spans="2:9" x14ac:dyDescent="0.2">
      <c r="B6531" s="10">
        <v>6514</v>
      </c>
      <c r="C6531" s="19">
        <v>0.13879107715254368</v>
      </c>
      <c r="D6531" s="22">
        <v>0.92291071903217992</v>
      </c>
      <c r="F6531" s="50">
        <v>6514</v>
      </c>
      <c r="G6531" s="42">
        <v>1.0617017961847237</v>
      </c>
      <c r="H6531" s="42">
        <v>0.13879107715254368</v>
      </c>
      <c r="I6531" s="51">
        <v>0.30040407192628982</v>
      </c>
    </row>
    <row r="6532" spans="2:9" x14ac:dyDescent="0.2">
      <c r="B6532" s="10">
        <v>6515</v>
      </c>
      <c r="C6532" s="19">
        <v>5.0276025308647943E-2</v>
      </c>
      <c r="D6532" s="22">
        <v>0.90679807530054879</v>
      </c>
      <c r="F6532" s="50">
        <v>6515</v>
      </c>
      <c r="G6532" s="42">
        <v>0.95707410060919673</v>
      </c>
      <c r="H6532" s="42">
        <v>5.0276025308647943E-2</v>
      </c>
      <c r="I6532" s="51">
        <v>0.11671097285141702</v>
      </c>
    </row>
    <row r="6533" spans="2:9" x14ac:dyDescent="0.2">
      <c r="B6533" s="10">
        <v>6516</v>
      </c>
      <c r="C6533" s="19">
        <v>0.94956366580992246</v>
      </c>
      <c r="D6533" s="22">
        <v>0.21303351247955982</v>
      </c>
      <c r="F6533" s="50">
        <v>6516</v>
      </c>
      <c r="G6533" s="42">
        <v>1.1625971782894822</v>
      </c>
      <c r="H6533" s="42">
        <v>0.21303351247955982</v>
      </c>
      <c r="I6533" s="51">
        <v>1.2020690064488813</v>
      </c>
    </row>
    <row r="6534" spans="2:9" x14ac:dyDescent="0.2">
      <c r="B6534" s="10">
        <v>6517</v>
      </c>
      <c r="C6534" s="19">
        <v>0.50787888469899456</v>
      </c>
      <c r="D6534" s="22">
        <v>0.12635910011906815</v>
      </c>
      <c r="F6534" s="50">
        <v>6517</v>
      </c>
      <c r="G6534" s="42">
        <v>0.63423798481806271</v>
      </c>
      <c r="H6534" s="42">
        <v>0.12635910011906815</v>
      </c>
      <c r="I6534" s="51">
        <v>1.0443114083891545</v>
      </c>
    </row>
    <row r="6535" spans="2:9" x14ac:dyDescent="0.2">
      <c r="B6535" s="10">
        <v>6518</v>
      </c>
      <c r="C6535" s="19">
        <v>0.21868881102120108</v>
      </c>
      <c r="D6535" s="22">
        <v>0.79190799548507751</v>
      </c>
      <c r="F6535" s="50">
        <v>6518</v>
      </c>
      <c r="G6535" s="42">
        <v>1.0105968065062787</v>
      </c>
      <c r="H6535" s="42">
        <v>0.21868881102120108</v>
      </c>
      <c r="I6535" s="51">
        <v>0.51874554454663335</v>
      </c>
    </row>
    <row r="6536" spans="2:9" x14ac:dyDescent="0.2">
      <c r="B6536" s="10">
        <v>6519</v>
      </c>
      <c r="C6536" s="19">
        <v>0.53969922893326838</v>
      </c>
      <c r="D6536" s="22">
        <v>0.40813203387694974</v>
      </c>
      <c r="F6536" s="50">
        <v>6519</v>
      </c>
      <c r="G6536" s="42">
        <v>0.94783126281021812</v>
      </c>
      <c r="H6536" s="42">
        <v>0.40813203387694974</v>
      </c>
      <c r="I6536" s="51">
        <v>1.1856001154178339</v>
      </c>
    </row>
    <row r="6537" spans="2:9" x14ac:dyDescent="0.2">
      <c r="B6537" s="10">
        <v>6520</v>
      </c>
      <c r="C6537" s="19">
        <v>0.5271150769794396</v>
      </c>
      <c r="D6537" s="22">
        <v>0.54756831583162902</v>
      </c>
      <c r="F6537" s="50">
        <v>6520</v>
      </c>
      <c r="G6537" s="42">
        <v>1.0746833928110686</v>
      </c>
      <c r="H6537" s="42">
        <v>0.5271150769794396</v>
      </c>
      <c r="I6537" s="51">
        <v>1.2313608180781506</v>
      </c>
    </row>
    <row r="6538" spans="2:9" x14ac:dyDescent="0.2">
      <c r="B6538" s="10">
        <v>6521</v>
      </c>
      <c r="C6538" s="19">
        <v>0.63078099653428732</v>
      </c>
      <c r="D6538" s="22">
        <v>0.97533751750410602</v>
      </c>
      <c r="F6538" s="50">
        <v>6521</v>
      </c>
      <c r="G6538" s="42">
        <v>1.6061185140383933</v>
      </c>
      <c r="H6538" s="42">
        <v>0.63078099653428732</v>
      </c>
      <c r="I6538" s="51">
        <v>1.2687713195326011</v>
      </c>
    </row>
    <row r="6539" spans="2:9" x14ac:dyDescent="0.2">
      <c r="B6539" s="10">
        <v>6522</v>
      </c>
      <c r="C6539" s="19">
        <v>4.7685298764428952E-2</v>
      </c>
      <c r="D6539" s="22">
        <v>0.62430309077303914</v>
      </c>
      <c r="F6539" s="50">
        <v>6522</v>
      </c>
      <c r="G6539" s="42">
        <v>0.67198838953746809</v>
      </c>
      <c r="H6539" s="42">
        <v>4.7685298764428952E-2</v>
      </c>
      <c r="I6539" s="51">
        <v>0.19727833036130066</v>
      </c>
    </row>
    <row r="6540" spans="2:9" x14ac:dyDescent="0.2">
      <c r="B6540" s="10">
        <v>6523</v>
      </c>
      <c r="C6540" s="19">
        <v>0.22161911184880845</v>
      </c>
      <c r="D6540" s="22">
        <v>8.1591471947282224E-2</v>
      </c>
      <c r="F6540" s="50">
        <v>6523</v>
      </c>
      <c r="G6540" s="42">
        <v>0.30321058379609067</v>
      </c>
      <c r="H6540" s="42">
        <v>8.1591471947282224E-2</v>
      </c>
      <c r="I6540" s="51">
        <v>0.96590675159274686</v>
      </c>
    </row>
    <row r="6541" spans="2:9" x14ac:dyDescent="0.2">
      <c r="B6541" s="10">
        <v>6524</v>
      </c>
      <c r="C6541" s="19">
        <v>1.1448854870810377E-2</v>
      </c>
      <c r="D6541" s="22">
        <v>0.26481439636034332</v>
      </c>
      <c r="F6541" s="50">
        <v>6524</v>
      </c>
      <c r="G6541" s="42">
        <v>0.27626325123115369</v>
      </c>
      <c r="H6541" s="42">
        <v>1.1448854870810377E-2</v>
      </c>
      <c r="I6541" s="51">
        <v>0.31759743114812877</v>
      </c>
    </row>
    <row r="6542" spans="2:9" x14ac:dyDescent="0.2">
      <c r="B6542" s="10">
        <v>6525</v>
      </c>
      <c r="C6542" s="19">
        <v>0.97691357117595912</v>
      </c>
      <c r="D6542" s="22">
        <v>0.52028649127973692</v>
      </c>
      <c r="F6542" s="50">
        <v>6525</v>
      </c>
      <c r="G6542" s="42">
        <v>1.497200062455696</v>
      </c>
      <c r="H6542" s="42">
        <v>0.52028649127973692</v>
      </c>
      <c r="I6542" s="51">
        <v>1.5082076525938759</v>
      </c>
    </row>
    <row r="6543" spans="2:9" x14ac:dyDescent="0.2">
      <c r="B6543" s="10">
        <v>6526</v>
      </c>
      <c r="C6543" s="19">
        <v>0.43838269357619131</v>
      </c>
      <c r="D6543" s="22">
        <v>0.5492637564756776</v>
      </c>
      <c r="F6543" s="50">
        <v>6526</v>
      </c>
      <c r="G6543" s="42">
        <v>0.98764645005186891</v>
      </c>
      <c r="H6543" s="42">
        <v>0.43838269357619131</v>
      </c>
      <c r="I6543" s="51">
        <v>1.0741278404291865</v>
      </c>
    </row>
    <row r="6544" spans="2:9" x14ac:dyDescent="0.2">
      <c r="B6544" s="10">
        <v>6527</v>
      </c>
      <c r="C6544" s="19">
        <v>0.77473900187491718</v>
      </c>
      <c r="D6544" s="22">
        <v>0.60471176199634979</v>
      </c>
      <c r="F6544" s="50">
        <v>6527</v>
      </c>
      <c r="G6544" s="42">
        <v>1.379450763871267</v>
      </c>
      <c r="H6544" s="42">
        <v>0.60471176199634979</v>
      </c>
      <c r="I6544" s="51">
        <v>1.4616923381740339</v>
      </c>
    </row>
    <row r="6545" spans="2:9" x14ac:dyDescent="0.2">
      <c r="B6545" s="10">
        <v>6528</v>
      </c>
      <c r="C6545" s="19">
        <v>0.99259505293476935</v>
      </c>
      <c r="D6545" s="22">
        <v>0.46824975933185098</v>
      </c>
      <c r="F6545" s="50">
        <v>6528</v>
      </c>
      <c r="G6545" s="42">
        <v>1.4608448122666204</v>
      </c>
      <c r="H6545" s="42">
        <v>0.46824975933185098</v>
      </c>
      <c r="I6545" s="51">
        <v>1.4647755422020534</v>
      </c>
    </row>
    <row r="6546" spans="2:9" x14ac:dyDescent="0.2">
      <c r="B6546" s="10">
        <v>6529</v>
      </c>
      <c r="C6546" s="19">
        <v>0.2830338219275722</v>
      </c>
      <c r="D6546" s="22">
        <v>0.58329573687201786</v>
      </c>
      <c r="F6546" s="50">
        <v>6529</v>
      </c>
      <c r="G6546" s="42">
        <v>0.86632955879959006</v>
      </c>
      <c r="H6546" s="42">
        <v>0.2830338219275722</v>
      </c>
      <c r="I6546" s="51">
        <v>0.76195014355859225</v>
      </c>
    </row>
    <row r="6547" spans="2:9" x14ac:dyDescent="0.2">
      <c r="B6547" s="10">
        <v>6530</v>
      </c>
      <c r="C6547" s="19">
        <v>0.70367932050318494</v>
      </c>
      <c r="D6547" s="22">
        <v>9.5188558523318534E-2</v>
      </c>
      <c r="F6547" s="50">
        <v>6530</v>
      </c>
      <c r="G6547" s="42">
        <v>0.79886787902650347</v>
      </c>
      <c r="H6547" s="42">
        <v>9.5188558523318534E-2</v>
      </c>
      <c r="I6547" s="51">
        <v>1.0622895445985649</v>
      </c>
    </row>
    <row r="6548" spans="2:9" x14ac:dyDescent="0.2">
      <c r="B6548" s="10">
        <v>6531</v>
      </c>
      <c r="C6548" s="19">
        <v>0.12524978099629458</v>
      </c>
      <c r="D6548" s="22">
        <v>0.53019209615872087</v>
      </c>
      <c r="F6548" s="50">
        <v>6531</v>
      </c>
      <c r="G6548" s="42">
        <v>0.65544187715501545</v>
      </c>
      <c r="H6548" s="42">
        <v>0.12524978099629458</v>
      </c>
      <c r="I6548" s="51">
        <v>0.45764018951295632</v>
      </c>
    </row>
    <row r="6549" spans="2:9" x14ac:dyDescent="0.2">
      <c r="B6549" s="10">
        <v>6532</v>
      </c>
      <c r="C6549" s="19">
        <v>0.83562838700765751</v>
      </c>
      <c r="D6549" s="22">
        <v>0.10324184414757964</v>
      </c>
      <c r="F6549" s="50">
        <v>6532</v>
      </c>
      <c r="G6549" s="42">
        <v>0.93887023115523716</v>
      </c>
      <c r="H6549" s="42">
        <v>0.10324184414757964</v>
      </c>
      <c r="I6549" s="51">
        <v>1.0848733694269392</v>
      </c>
    </row>
    <row r="6550" spans="2:9" x14ac:dyDescent="0.2">
      <c r="B6550" s="10">
        <v>6533</v>
      </c>
      <c r="C6550" s="19">
        <v>0.66870029554267696</v>
      </c>
      <c r="D6550" s="22">
        <v>0.84404165684821808</v>
      </c>
      <c r="F6550" s="50">
        <v>6533</v>
      </c>
      <c r="G6550" s="42">
        <v>1.5127419523908952</v>
      </c>
      <c r="H6550" s="42">
        <v>0.66870029554267696</v>
      </c>
      <c r="I6550" s="51">
        <v>1.3807136158594151</v>
      </c>
    </row>
    <row r="6551" spans="2:9" x14ac:dyDescent="0.2">
      <c r="B6551" s="10">
        <v>6534</v>
      </c>
      <c r="C6551" s="19">
        <v>0.90606890850336896</v>
      </c>
      <c r="D6551" s="22">
        <v>9.3532579447064945E-2</v>
      </c>
      <c r="F6551" s="50">
        <v>6534</v>
      </c>
      <c r="G6551" s="42">
        <v>0.99960148795043391</v>
      </c>
      <c r="H6551" s="42">
        <v>9.3532579447064945E-2</v>
      </c>
      <c r="I6551" s="51">
        <v>1.0843489628678418</v>
      </c>
    </row>
    <row r="6552" spans="2:9" x14ac:dyDescent="0.2">
      <c r="B6552" s="10">
        <v>6535</v>
      </c>
      <c r="C6552" s="19">
        <v>0.74871931603441255</v>
      </c>
      <c r="D6552" s="22">
        <v>0.1164736734330496</v>
      </c>
      <c r="F6552" s="50">
        <v>6535</v>
      </c>
      <c r="G6552" s="42">
        <v>0.86519298946746215</v>
      </c>
      <c r="H6552" s="42">
        <v>0.1164736734330496</v>
      </c>
      <c r="I6552" s="51">
        <v>1.0833289609274352</v>
      </c>
    </row>
    <row r="6553" spans="2:9" x14ac:dyDescent="0.2">
      <c r="B6553" s="10">
        <v>6536</v>
      </c>
      <c r="C6553" s="19">
        <v>2.5685703281327354E-3</v>
      </c>
      <c r="D6553" s="22">
        <v>0.72947650613280324</v>
      </c>
      <c r="F6553" s="50">
        <v>6536</v>
      </c>
      <c r="G6553" s="42">
        <v>0.73204507646093597</v>
      </c>
      <c r="H6553" s="42">
        <v>2.5685703281327354E-3</v>
      </c>
      <c r="I6553" s="51">
        <v>1.546385035261617E-2</v>
      </c>
    </row>
    <row r="6554" spans="2:9" x14ac:dyDescent="0.2">
      <c r="B6554" s="10">
        <v>6537</v>
      </c>
      <c r="C6554" s="19">
        <v>0.24251806266353781</v>
      </c>
      <c r="D6554" s="22">
        <v>0.21598735691874982</v>
      </c>
      <c r="F6554" s="50">
        <v>6537</v>
      </c>
      <c r="G6554" s="42">
        <v>0.45850541958228763</v>
      </c>
      <c r="H6554" s="42">
        <v>0.21598735691874982</v>
      </c>
      <c r="I6554" s="51">
        <v>0.95238519058020565</v>
      </c>
    </row>
    <row r="6555" spans="2:9" x14ac:dyDescent="0.2">
      <c r="B6555" s="10">
        <v>6538</v>
      </c>
      <c r="C6555" s="19">
        <v>0.61996418298288203</v>
      </c>
      <c r="D6555" s="22">
        <v>0.44220971357983441</v>
      </c>
      <c r="F6555" s="50">
        <v>6538</v>
      </c>
      <c r="G6555" s="42">
        <v>1.0621738965627165</v>
      </c>
      <c r="H6555" s="42">
        <v>0.44220971357983441</v>
      </c>
      <c r="I6555" s="51">
        <v>1.2516456719771749</v>
      </c>
    </row>
    <row r="6556" spans="2:9" x14ac:dyDescent="0.2">
      <c r="B6556" s="10">
        <v>6539</v>
      </c>
      <c r="C6556" s="19">
        <v>0.7623257796743077</v>
      </c>
      <c r="D6556" s="22">
        <v>0.4538699940736548</v>
      </c>
      <c r="F6556" s="50">
        <v>6539</v>
      </c>
      <c r="G6556" s="42">
        <v>1.2161957737479625</v>
      </c>
      <c r="H6556" s="42">
        <v>0.4538699940736548</v>
      </c>
      <c r="I6556" s="51">
        <v>1.3379817346371774</v>
      </c>
    </row>
    <row r="6557" spans="2:9" x14ac:dyDescent="0.2">
      <c r="B6557" s="10">
        <v>6540</v>
      </c>
      <c r="C6557" s="19">
        <v>0.8564630950530403</v>
      </c>
      <c r="D6557" s="22">
        <v>0.6986860391927594</v>
      </c>
      <c r="F6557" s="50">
        <v>6540</v>
      </c>
      <c r="G6557" s="42">
        <v>1.5551491342457997</v>
      </c>
      <c r="H6557" s="42">
        <v>0.6986860391927594</v>
      </c>
      <c r="I6557" s="51">
        <v>1.5960827553303094</v>
      </c>
    </row>
    <row r="6558" spans="2:9" x14ac:dyDescent="0.2">
      <c r="B6558" s="10">
        <v>6541</v>
      </c>
      <c r="C6558" s="19">
        <v>0.15068704693318646</v>
      </c>
      <c r="D6558" s="22">
        <v>0.89745227801640903</v>
      </c>
      <c r="F6558" s="50">
        <v>6541</v>
      </c>
      <c r="G6558" s="42">
        <v>1.0481393249495956</v>
      </c>
      <c r="H6558" s="42">
        <v>0.15068704693318646</v>
      </c>
      <c r="I6558" s="51">
        <v>0.33364966402985574</v>
      </c>
    </row>
    <row r="6559" spans="2:9" x14ac:dyDescent="0.2">
      <c r="B6559" s="10">
        <v>6542</v>
      </c>
      <c r="C6559" s="19">
        <v>0.62958933208280499</v>
      </c>
      <c r="D6559" s="22">
        <v>8.4495880576918037E-2</v>
      </c>
      <c r="F6559" s="50">
        <v>6542</v>
      </c>
      <c r="G6559" s="42">
        <v>0.71408521265972302</v>
      </c>
      <c r="H6559" s="42">
        <v>8.4495880576918037E-2</v>
      </c>
      <c r="I6559" s="51">
        <v>1.0461550450882697</v>
      </c>
    </row>
    <row r="6560" spans="2:9" x14ac:dyDescent="0.2">
      <c r="B6560" s="10">
        <v>6543</v>
      </c>
      <c r="C6560" s="19">
        <v>0.95864058088607107</v>
      </c>
      <c r="D6560" s="22">
        <v>0.40948954298231499</v>
      </c>
      <c r="F6560" s="50">
        <v>6543</v>
      </c>
      <c r="G6560" s="42">
        <v>1.3681301238683861</v>
      </c>
      <c r="H6560" s="42">
        <v>0.40948954298231499</v>
      </c>
      <c r="I6560" s="51">
        <v>1.3923418146875854</v>
      </c>
    </row>
    <row r="6561" spans="2:9" x14ac:dyDescent="0.2">
      <c r="B6561" s="10">
        <v>6544</v>
      </c>
      <c r="C6561" s="19">
        <v>0.43792249896372049</v>
      </c>
      <c r="D6561" s="22">
        <v>0.68886961015691472</v>
      </c>
      <c r="F6561" s="50">
        <v>6544</v>
      </c>
      <c r="G6561" s="42">
        <v>1.1267921091206352</v>
      </c>
      <c r="H6561" s="42">
        <v>0.43792249896372049</v>
      </c>
      <c r="I6561" s="51">
        <v>1.0041219828434644</v>
      </c>
    </row>
    <row r="6562" spans="2:9" x14ac:dyDescent="0.2">
      <c r="B6562" s="10">
        <v>6545</v>
      </c>
      <c r="C6562" s="19">
        <v>0.22459658506344893</v>
      </c>
      <c r="D6562" s="22">
        <v>0.16462926802524036</v>
      </c>
      <c r="F6562" s="50">
        <v>6545</v>
      </c>
      <c r="G6562" s="42">
        <v>0.38922585308868929</v>
      </c>
      <c r="H6562" s="42">
        <v>0.16462926802524036</v>
      </c>
      <c r="I6562" s="51">
        <v>0.9466566776679205</v>
      </c>
    </row>
    <row r="6563" spans="2:9" x14ac:dyDescent="0.2">
      <c r="B6563" s="10">
        <v>6546</v>
      </c>
      <c r="C6563" s="19">
        <v>0.73862429541168195</v>
      </c>
      <c r="D6563" s="22">
        <v>0.50058245023237546</v>
      </c>
      <c r="F6563" s="50">
        <v>6546</v>
      </c>
      <c r="G6563" s="42">
        <v>1.2392067456440574</v>
      </c>
      <c r="H6563" s="42">
        <v>0.50058245023237546</v>
      </c>
      <c r="I6563" s="51">
        <v>1.3598633486319507</v>
      </c>
    </row>
    <row r="6564" spans="2:9" x14ac:dyDescent="0.2">
      <c r="B6564" s="10">
        <v>6547</v>
      </c>
      <c r="C6564" s="19">
        <v>0.22110738467323043</v>
      </c>
      <c r="D6564" s="22">
        <v>0.28690871950956831</v>
      </c>
      <c r="F6564" s="50">
        <v>6547</v>
      </c>
      <c r="G6564" s="42">
        <v>0.50801610418279874</v>
      </c>
      <c r="H6564" s="42">
        <v>0.22110738467323043</v>
      </c>
      <c r="I6564" s="51">
        <v>0.86968350873221645</v>
      </c>
    </row>
    <row r="6565" spans="2:9" x14ac:dyDescent="0.2">
      <c r="B6565" s="10">
        <v>6548</v>
      </c>
      <c r="C6565" s="19">
        <v>0.50194204389024288</v>
      </c>
      <c r="D6565" s="22">
        <v>0.33681130756038491</v>
      </c>
      <c r="F6565" s="50">
        <v>6548</v>
      </c>
      <c r="G6565" s="42">
        <v>0.83875335145062779</v>
      </c>
      <c r="H6565" s="42">
        <v>0.33681130756038491</v>
      </c>
      <c r="I6565" s="51">
        <v>1.129635217502635</v>
      </c>
    </row>
    <row r="6566" spans="2:9" x14ac:dyDescent="0.2">
      <c r="B6566" s="10">
        <v>6549</v>
      </c>
      <c r="C6566" s="19">
        <v>0.37650050766448429</v>
      </c>
      <c r="D6566" s="22">
        <v>0.13507735425145606</v>
      </c>
      <c r="F6566" s="50">
        <v>6549</v>
      </c>
      <c r="G6566" s="42">
        <v>0.51157786191594035</v>
      </c>
      <c r="H6566" s="42">
        <v>0.13507735425145606</v>
      </c>
      <c r="I6566" s="51">
        <v>1.0114635638536811</v>
      </c>
    </row>
    <row r="6567" spans="2:9" x14ac:dyDescent="0.2">
      <c r="B6567" s="10">
        <v>6550</v>
      </c>
      <c r="C6567" s="19">
        <v>0.10845201917825231</v>
      </c>
      <c r="D6567" s="22">
        <v>0.44783433900989755</v>
      </c>
      <c r="F6567" s="50">
        <v>6550</v>
      </c>
      <c r="G6567" s="42">
        <v>0.55628635818814987</v>
      </c>
      <c r="H6567" s="42">
        <v>0.10845201917825231</v>
      </c>
      <c r="I6567" s="51">
        <v>0.47823446206101905</v>
      </c>
    </row>
    <row r="6568" spans="2:9" x14ac:dyDescent="0.2">
      <c r="B6568" s="10">
        <v>6551</v>
      </c>
      <c r="C6568" s="19">
        <v>0.56412879355387113</v>
      </c>
      <c r="D6568" s="22">
        <v>0.25805038803376257</v>
      </c>
      <c r="F6568" s="50">
        <v>6551</v>
      </c>
      <c r="G6568" s="42">
        <v>0.8221791815876337</v>
      </c>
      <c r="H6568" s="42">
        <v>0.25805038803376257</v>
      </c>
      <c r="I6568" s="51">
        <v>1.1207171501452229</v>
      </c>
    </row>
    <row r="6569" spans="2:9" x14ac:dyDescent="0.2">
      <c r="B6569" s="10">
        <v>6552</v>
      </c>
      <c r="C6569" s="19">
        <v>0.50271339758012501</v>
      </c>
      <c r="D6569" s="22">
        <v>0.28550330601418061</v>
      </c>
      <c r="F6569" s="50">
        <v>6552</v>
      </c>
      <c r="G6569" s="42">
        <v>0.78821670359430562</v>
      </c>
      <c r="H6569" s="42">
        <v>0.28550330601418061</v>
      </c>
      <c r="I6569" s="51">
        <v>1.1072273669723782</v>
      </c>
    </row>
    <row r="6570" spans="2:9" x14ac:dyDescent="0.2">
      <c r="B6570" s="10">
        <v>6553</v>
      </c>
      <c r="C6570" s="19">
        <v>0.90033433356682679</v>
      </c>
      <c r="D6570" s="22">
        <v>0.1603243751259108</v>
      </c>
      <c r="F6570" s="50">
        <v>6553</v>
      </c>
      <c r="G6570" s="42">
        <v>1.0606587086927375</v>
      </c>
      <c r="H6570" s="42">
        <v>0.1603243751259108</v>
      </c>
      <c r="I6570" s="51">
        <v>1.1436329346703793</v>
      </c>
    </row>
    <row r="6571" spans="2:9" x14ac:dyDescent="0.2">
      <c r="B6571" s="10">
        <v>6554</v>
      </c>
      <c r="C6571" s="19">
        <v>0.99927174331879065</v>
      </c>
      <c r="D6571" s="22">
        <v>0.80525950607379881</v>
      </c>
      <c r="F6571" s="50">
        <v>6554</v>
      </c>
      <c r="G6571" s="42">
        <v>1.8045312493925896</v>
      </c>
      <c r="H6571" s="42">
        <v>0.80525950607379881</v>
      </c>
      <c r="I6571" s="51">
        <v>1.804673028861866</v>
      </c>
    </row>
    <row r="6572" spans="2:9" x14ac:dyDescent="0.2">
      <c r="B6572" s="10">
        <v>6555</v>
      </c>
      <c r="C6572" s="19">
        <v>0.10551830619044977</v>
      </c>
      <c r="D6572" s="22">
        <v>0.94604232538258615</v>
      </c>
      <c r="F6572" s="50">
        <v>6555</v>
      </c>
      <c r="G6572" s="42">
        <v>1.0515606315730359</v>
      </c>
      <c r="H6572" s="42">
        <v>0.10551830619044977</v>
      </c>
      <c r="I6572" s="51">
        <v>0.22464985042956342</v>
      </c>
    </row>
    <row r="6573" spans="2:9" x14ac:dyDescent="0.2">
      <c r="B6573" s="10">
        <v>6556</v>
      </c>
      <c r="C6573" s="19">
        <v>0.83467184120175164</v>
      </c>
      <c r="D6573" s="22">
        <v>0.89796294334506588</v>
      </c>
      <c r="F6573" s="50">
        <v>6556</v>
      </c>
      <c r="G6573" s="42">
        <v>1.7326347845468175</v>
      </c>
      <c r="H6573" s="42">
        <v>0.83467184120175164</v>
      </c>
      <c r="I6573" s="51">
        <v>1.6848776402226435</v>
      </c>
    </row>
    <row r="6574" spans="2:9" x14ac:dyDescent="0.2">
      <c r="B6574" s="10">
        <v>6557</v>
      </c>
      <c r="C6574" s="19">
        <v>0.93954950100524726</v>
      </c>
      <c r="D6574" s="22">
        <v>5.0415401378476332E-2</v>
      </c>
      <c r="F6574" s="50">
        <v>6557</v>
      </c>
      <c r="G6574" s="42">
        <v>0.98996490238372359</v>
      </c>
      <c r="H6574" s="42">
        <v>5.0415401378476332E-2</v>
      </c>
      <c r="I6574" s="51">
        <v>1.0472766965428355</v>
      </c>
    </row>
    <row r="6575" spans="2:9" x14ac:dyDescent="0.2">
      <c r="B6575" s="10">
        <v>6558</v>
      </c>
      <c r="C6575" s="19">
        <v>9.7953632292918202E-2</v>
      </c>
      <c r="D6575" s="22">
        <v>0.20034159578047717</v>
      </c>
      <c r="F6575" s="50">
        <v>6558</v>
      </c>
      <c r="G6575" s="42">
        <v>0.29829522807339537</v>
      </c>
      <c r="H6575" s="42">
        <v>9.7953632292918202E-2</v>
      </c>
      <c r="I6575" s="51">
        <v>0.72580876055854304</v>
      </c>
    </row>
    <row r="6576" spans="2:9" x14ac:dyDescent="0.2">
      <c r="B6576" s="10">
        <v>6559</v>
      </c>
      <c r="C6576" s="19">
        <v>0.49355988483731394</v>
      </c>
      <c r="D6576" s="22">
        <v>0.75999210827142338</v>
      </c>
      <c r="F6576" s="50">
        <v>6559</v>
      </c>
      <c r="G6576" s="42">
        <v>1.2535519931087373</v>
      </c>
      <c r="H6576" s="42">
        <v>0.49355988483731394</v>
      </c>
      <c r="I6576" s="51">
        <v>1.078270137771979</v>
      </c>
    </row>
    <row r="6577" spans="2:9" x14ac:dyDescent="0.2">
      <c r="B6577" s="10">
        <v>6560</v>
      </c>
      <c r="C6577" s="19">
        <v>0.88351016811060001</v>
      </c>
      <c r="D6577" s="22">
        <v>0.32868324046235942</v>
      </c>
      <c r="F6577" s="50">
        <v>6560</v>
      </c>
      <c r="G6577" s="42">
        <v>1.2121934085729595</v>
      </c>
      <c r="H6577" s="42">
        <v>0.32868324046235942</v>
      </c>
      <c r="I6577" s="51">
        <v>1.2887924568344138</v>
      </c>
    </row>
    <row r="6578" spans="2:9" x14ac:dyDescent="0.2">
      <c r="B6578" s="10">
        <v>6561</v>
      </c>
      <c r="C6578" s="19">
        <v>0.69022391758535173</v>
      </c>
      <c r="D6578" s="22">
        <v>0.20490728499062927</v>
      </c>
      <c r="F6578" s="50">
        <v>6561</v>
      </c>
      <c r="G6578" s="42">
        <v>0.895131202575981</v>
      </c>
      <c r="H6578" s="42">
        <v>0.20490728499062927</v>
      </c>
      <c r="I6578" s="51">
        <v>1.1317539229954956</v>
      </c>
    </row>
    <row r="6579" spans="2:9" x14ac:dyDescent="0.2">
      <c r="B6579" s="10">
        <v>6562</v>
      </c>
      <c r="C6579" s="19">
        <v>0.18693209267833166</v>
      </c>
      <c r="D6579" s="22">
        <v>0.39955550073354706</v>
      </c>
      <c r="F6579" s="50">
        <v>6562</v>
      </c>
      <c r="G6579" s="42">
        <v>0.58648759341187873</v>
      </c>
      <c r="H6579" s="42">
        <v>0.18693209267833166</v>
      </c>
      <c r="I6579" s="51">
        <v>0.69861072724078621</v>
      </c>
    </row>
    <row r="6580" spans="2:9" x14ac:dyDescent="0.2">
      <c r="B6580" s="10">
        <v>6563</v>
      </c>
      <c r="C6580" s="19">
        <v>0.79675346965075211</v>
      </c>
      <c r="D6580" s="22">
        <v>0.70092830505855508</v>
      </c>
      <c r="F6580" s="50">
        <v>6563</v>
      </c>
      <c r="G6580" s="42">
        <v>1.4976817747093072</v>
      </c>
      <c r="H6580" s="42">
        <v>0.70092830505855508</v>
      </c>
      <c r="I6580" s="51">
        <v>1.5537047047825845</v>
      </c>
    </row>
    <row r="6581" spans="2:9" x14ac:dyDescent="0.2">
      <c r="B6581" s="10">
        <v>6564</v>
      </c>
      <c r="C6581" s="19">
        <v>0.92484092118248584</v>
      </c>
      <c r="D6581" s="22">
        <v>0.3704178293621847</v>
      </c>
      <c r="F6581" s="50">
        <v>6564</v>
      </c>
      <c r="G6581" s="42">
        <v>1.2952587505446704</v>
      </c>
      <c r="H6581" s="42">
        <v>0.3704178293621847</v>
      </c>
      <c r="I6581" s="51">
        <v>1.3418905853258112</v>
      </c>
    </row>
    <row r="6582" spans="2:9" x14ac:dyDescent="0.2">
      <c r="B6582" s="10">
        <v>6565</v>
      </c>
      <c r="C6582" s="19">
        <v>0.15993859079932626</v>
      </c>
      <c r="D6582" s="22">
        <v>0.86540007806481856</v>
      </c>
      <c r="F6582" s="50">
        <v>6565</v>
      </c>
      <c r="G6582" s="42">
        <v>1.0253386688641448</v>
      </c>
      <c r="H6582" s="42">
        <v>0.15993859079932626</v>
      </c>
      <c r="I6582" s="51">
        <v>0.36463069643532531</v>
      </c>
    </row>
    <row r="6583" spans="2:9" x14ac:dyDescent="0.2">
      <c r="B6583" s="10">
        <v>6566</v>
      </c>
      <c r="C6583" s="19">
        <v>0.43691653196588298</v>
      </c>
      <c r="D6583" s="22">
        <v>0.7225821465871598</v>
      </c>
      <c r="F6583" s="50">
        <v>6566</v>
      </c>
      <c r="G6583" s="42">
        <v>1.1594986785530428</v>
      </c>
      <c r="H6583" s="42">
        <v>0.43691653196588298</v>
      </c>
      <c r="I6583" s="51">
        <v>0.98665782569799709</v>
      </c>
    </row>
    <row r="6584" spans="2:9" x14ac:dyDescent="0.2">
      <c r="B6584" s="10">
        <v>6567</v>
      </c>
      <c r="C6584" s="19">
        <v>6.1907917541453639E-2</v>
      </c>
      <c r="D6584" s="22">
        <v>0.3601161363624058</v>
      </c>
      <c r="F6584" s="50">
        <v>6567</v>
      </c>
      <c r="G6584" s="42">
        <v>0.42202405390385944</v>
      </c>
      <c r="H6584" s="42">
        <v>6.1907917541453639E-2</v>
      </c>
      <c r="I6584" s="51">
        <v>0.42909577253882075</v>
      </c>
    </row>
    <row r="6585" spans="2:9" x14ac:dyDescent="0.2">
      <c r="B6585" s="10">
        <v>6568</v>
      </c>
      <c r="C6585" s="19">
        <v>0.95571170644651093</v>
      </c>
      <c r="D6585" s="22">
        <v>0.10782260854665604</v>
      </c>
      <c r="F6585" s="50">
        <v>6568</v>
      </c>
      <c r="G6585" s="42">
        <v>1.0635343149931669</v>
      </c>
      <c r="H6585" s="42">
        <v>0.10782260854665604</v>
      </c>
      <c r="I6585" s="51">
        <v>1.1029502636075035</v>
      </c>
    </row>
    <row r="6586" spans="2:9" x14ac:dyDescent="0.2">
      <c r="B6586" s="10">
        <v>6569</v>
      </c>
      <c r="C6586" s="19">
        <v>7.0199364041985679E-2</v>
      </c>
      <c r="D6586" s="22">
        <v>0.24401318544521478</v>
      </c>
      <c r="F6586" s="50">
        <v>6569</v>
      </c>
      <c r="G6586" s="42">
        <v>0.31421254948720045</v>
      </c>
      <c r="H6586" s="42">
        <v>7.0199364041985679E-2</v>
      </c>
      <c r="I6586" s="51">
        <v>0.5931853887518681</v>
      </c>
    </row>
    <row r="6587" spans="2:9" x14ac:dyDescent="0.2">
      <c r="B6587" s="10">
        <v>6570</v>
      </c>
      <c r="C6587" s="19">
        <v>0.6787366719025818</v>
      </c>
      <c r="D6587" s="22">
        <v>5.1638284506050569E-2</v>
      </c>
      <c r="F6587" s="50">
        <v>6570</v>
      </c>
      <c r="G6587" s="42">
        <v>0.73037495640863237</v>
      </c>
      <c r="H6587" s="42">
        <v>5.1638284506050569E-2</v>
      </c>
      <c r="I6587" s="51">
        <v>1.031826201594034</v>
      </c>
    </row>
    <row r="6588" spans="2:9" x14ac:dyDescent="0.2">
      <c r="B6588" s="10">
        <v>6571</v>
      </c>
      <c r="C6588" s="19">
        <v>0.99244779180810372</v>
      </c>
      <c r="D6588" s="22">
        <v>9.4652551773526716E-2</v>
      </c>
      <c r="F6588" s="50">
        <v>6571</v>
      </c>
      <c r="G6588" s="42">
        <v>1.0871003435816304</v>
      </c>
      <c r="H6588" s="42">
        <v>9.4652551773526716E-2</v>
      </c>
      <c r="I6588" s="51">
        <v>1.0939352604109984</v>
      </c>
    </row>
    <row r="6589" spans="2:9" x14ac:dyDescent="0.2">
      <c r="B6589" s="10">
        <v>6572</v>
      </c>
      <c r="C6589" s="19">
        <v>0.16382915463278314</v>
      </c>
      <c r="D6589" s="22">
        <v>0.51497022230498157</v>
      </c>
      <c r="F6589" s="50">
        <v>6572</v>
      </c>
      <c r="G6589" s="42">
        <v>0.67879937693776471</v>
      </c>
      <c r="H6589" s="42">
        <v>0.16382915463278314</v>
      </c>
      <c r="I6589" s="51">
        <v>0.55777348690784856</v>
      </c>
    </row>
    <row r="6590" spans="2:9" x14ac:dyDescent="0.2">
      <c r="B6590" s="10">
        <v>6573</v>
      </c>
      <c r="C6590" s="19">
        <v>2.2654986287055867E-2</v>
      </c>
      <c r="D6590" s="22">
        <v>0.16289192995789481</v>
      </c>
      <c r="F6590" s="50">
        <v>6573</v>
      </c>
      <c r="G6590" s="42">
        <v>0.18554691624495068</v>
      </c>
      <c r="H6590" s="42">
        <v>2.2654986287055867E-2</v>
      </c>
      <c r="I6590" s="51">
        <v>0.56225190062222941</v>
      </c>
    </row>
    <row r="6591" spans="2:9" x14ac:dyDescent="0.2">
      <c r="B6591" s="10">
        <v>6574</v>
      </c>
      <c r="C6591" s="19">
        <v>0.59348653522621908</v>
      </c>
      <c r="D6591" s="22">
        <v>0.6879474782792635</v>
      </c>
      <c r="F6591" s="50">
        <v>6574</v>
      </c>
      <c r="G6591" s="42">
        <v>1.2814340135054825</v>
      </c>
      <c r="H6591" s="42">
        <v>0.59348653522621908</v>
      </c>
      <c r="I6591" s="51">
        <v>1.2919096104827272</v>
      </c>
    </row>
    <row r="6592" spans="2:9" x14ac:dyDescent="0.2">
      <c r="B6592" s="10">
        <v>6575</v>
      </c>
      <c r="C6592" s="19">
        <v>0.58855009855507789</v>
      </c>
      <c r="D6592" s="22">
        <v>0.75072687072538125</v>
      </c>
      <c r="F6592" s="50">
        <v>6575</v>
      </c>
      <c r="G6592" s="42">
        <v>1.3392769692804591</v>
      </c>
      <c r="H6592" s="42">
        <v>0.58855009855507789</v>
      </c>
      <c r="I6592" s="51">
        <v>1.2602421977026994</v>
      </c>
    </row>
    <row r="6593" spans="2:9" x14ac:dyDescent="0.2">
      <c r="B6593" s="10">
        <v>6576</v>
      </c>
      <c r="C6593" s="19">
        <v>0.38860602418551649</v>
      </c>
      <c r="D6593" s="22">
        <v>0.74577002338250675</v>
      </c>
      <c r="F6593" s="50">
        <v>6576</v>
      </c>
      <c r="G6593" s="42">
        <v>1.1343760475680233</v>
      </c>
      <c r="H6593" s="42">
        <v>0.38860602418551649</v>
      </c>
      <c r="I6593" s="51">
        <v>0.88276707480445893</v>
      </c>
    </row>
    <row r="6594" spans="2:9" x14ac:dyDescent="0.2">
      <c r="B6594" s="10">
        <v>6577</v>
      </c>
      <c r="C6594" s="19">
        <v>0.34147152533930647</v>
      </c>
      <c r="D6594" s="22">
        <v>0.6710267472592345</v>
      </c>
      <c r="F6594" s="50">
        <v>6577</v>
      </c>
      <c r="G6594" s="42">
        <v>1.012498272598541</v>
      </c>
      <c r="H6594" s="42">
        <v>0.34147152533930647</v>
      </c>
      <c r="I6594" s="51">
        <v>0.82773134462483688</v>
      </c>
    </row>
    <row r="6595" spans="2:9" x14ac:dyDescent="0.2">
      <c r="B6595" s="10">
        <v>6578</v>
      </c>
      <c r="C6595" s="19">
        <v>0.35365799053364655</v>
      </c>
      <c r="D6595" s="22">
        <v>0.90957960981519159</v>
      </c>
      <c r="F6595" s="50">
        <v>6578</v>
      </c>
      <c r="G6595" s="42">
        <v>1.2632376003488381</v>
      </c>
      <c r="H6595" s="42">
        <v>0.35365799053364655</v>
      </c>
      <c r="I6595" s="51">
        <v>0.74216667689035698</v>
      </c>
    </row>
    <row r="6596" spans="2:9" x14ac:dyDescent="0.2">
      <c r="B6596" s="10">
        <v>6579</v>
      </c>
      <c r="C6596" s="19">
        <v>0.66924512084453791</v>
      </c>
      <c r="D6596" s="22">
        <v>0.61718485047165028</v>
      </c>
      <c r="F6596" s="50">
        <v>6579</v>
      </c>
      <c r="G6596" s="42">
        <v>1.2864299713161882</v>
      </c>
      <c r="H6596" s="42">
        <v>0.61718485047165028</v>
      </c>
      <c r="I6596" s="51">
        <v>1.3976505770018799</v>
      </c>
    </row>
    <row r="6597" spans="2:9" x14ac:dyDescent="0.2">
      <c r="B6597" s="10">
        <v>6580</v>
      </c>
      <c r="C6597" s="19">
        <v>0.12589237688091381</v>
      </c>
      <c r="D6597" s="22">
        <v>0.69920644726392456</v>
      </c>
      <c r="F6597" s="50">
        <v>6580</v>
      </c>
      <c r="G6597" s="42">
        <v>0.82509882414483837</v>
      </c>
      <c r="H6597" s="42">
        <v>0.12589237688091381</v>
      </c>
      <c r="I6597" s="51">
        <v>0.36070086983479027</v>
      </c>
    </row>
    <row r="6598" spans="2:9" x14ac:dyDescent="0.2">
      <c r="B6598" s="10">
        <v>6581</v>
      </c>
      <c r="C6598" s="19">
        <v>0.10089030714794101</v>
      </c>
      <c r="D6598" s="22">
        <v>1.0670691341503447E-2</v>
      </c>
      <c r="F6598" s="50">
        <v>6581</v>
      </c>
      <c r="G6598" s="42">
        <v>0.11156099848944445</v>
      </c>
      <c r="H6598" s="42">
        <v>1.0670691341503447E-2</v>
      </c>
      <c r="I6598" s="51">
        <v>0.98649219655379972</v>
      </c>
    </row>
    <row r="6599" spans="2:9" x14ac:dyDescent="0.2">
      <c r="B6599" s="10">
        <v>6582</v>
      </c>
      <c r="C6599" s="19">
        <v>0.55737510695679127</v>
      </c>
      <c r="D6599" s="22">
        <v>0.71679302984194138</v>
      </c>
      <c r="F6599" s="50">
        <v>6582</v>
      </c>
      <c r="G6599" s="42">
        <v>1.2741681367987328</v>
      </c>
      <c r="H6599" s="42">
        <v>0.55737510695679127</v>
      </c>
      <c r="I6599" s="51">
        <v>1.2150940445863898</v>
      </c>
    </row>
    <row r="6600" spans="2:9" x14ac:dyDescent="0.2">
      <c r="B6600" s="10">
        <v>6583</v>
      </c>
      <c r="C6600" s="19">
        <v>0.11969751840278431</v>
      </c>
      <c r="D6600" s="22">
        <v>0.1270984469212556</v>
      </c>
      <c r="F6600" s="50">
        <v>6583</v>
      </c>
      <c r="G6600" s="42">
        <v>0.24679596532403991</v>
      </c>
      <c r="H6600" s="42">
        <v>0.11969751840278431</v>
      </c>
      <c r="I6600" s="51">
        <v>0.88322742745024108</v>
      </c>
    </row>
    <row r="6601" spans="2:9" x14ac:dyDescent="0.2">
      <c r="B6601" s="10">
        <v>6584</v>
      </c>
      <c r="C6601" s="19">
        <v>0.78835073854223603</v>
      </c>
      <c r="D6601" s="22">
        <v>0.24172923941838953</v>
      </c>
      <c r="F6601" s="50">
        <v>6584</v>
      </c>
      <c r="G6601" s="42">
        <v>1.0300799779606256</v>
      </c>
      <c r="H6601" s="42">
        <v>0.24172923941838953</v>
      </c>
      <c r="I6601" s="51">
        <v>1.1858641970658002</v>
      </c>
    </row>
    <row r="6602" spans="2:9" x14ac:dyDescent="0.2">
      <c r="B6602" s="10">
        <v>6585</v>
      </c>
      <c r="C6602" s="19">
        <v>0.37301403083665763</v>
      </c>
      <c r="D6602" s="22">
        <v>3.0460310245633893E-2</v>
      </c>
      <c r="F6602" s="50">
        <v>6585</v>
      </c>
      <c r="G6602" s="42">
        <v>0.40347434108229152</v>
      </c>
      <c r="H6602" s="42">
        <v>3.0460310245633893E-2</v>
      </c>
      <c r="I6602" s="51">
        <v>1.0008688634266509</v>
      </c>
    </row>
    <row r="6603" spans="2:9" x14ac:dyDescent="0.2">
      <c r="B6603" s="10">
        <v>6586</v>
      </c>
      <c r="C6603" s="19">
        <v>0.81583588764914916</v>
      </c>
      <c r="D6603" s="22">
        <v>0.28195313928742727</v>
      </c>
      <c r="F6603" s="50">
        <v>6586</v>
      </c>
      <c r="G6603" s="42">
        <v>1.0977890269365764</v>
      </c>
      <c r="H6603" s="42">
        <v>0.28195313928742727</v>
      </c>
      <c r="I6603" s="51">
        <v>1.2261795276112881</v>
      </c>
    </row>
    <row r="6604" spans="2:9" x14ac:dyDescent="0.2">
      <c r="B6604" s="10">
        <v>6587</v>
      </c>
      <c r="C6604" s="19">
        <v>0.86598602245607947</v>
      </c>
      <c r="D6604" s="22">
        <v>0.14049663864569661</v>
      </c>
      <c r="F6604" s="50">
        <v>6587</v>
      </c>
      <c r="G6604" s="42">
        <v>1.0064826611017761</v>
      </c>
      <c r="H6604" s="42">
        <v>0.14049663864569661</v>
      </c>
      <c r="I6604" s="51">
        <v>1.1204840321924754</v>
      </c>
    </row>
    <row r="6605" spans="2:9" x14ac:dyDescent="0.2">
      <c r="B6605" s="10">
        <v>6588</v>
      </c>
      <c r="C6605" s="19">
        <v>0.26970851111843952</v>
      </c>
      <c r="D6605" s="22">
        <v>0.49351939318238336</v>
      </c>
      <c r="F6605" s="50">
        <v>6588</v>
      </c>
      <c r="G6605" s="42">
        <v>0.76322790430082288</v>
      </c>
      <c r="H6605" s="42">
        <v>0.26970851111843952</v>
      </c>
      <c r="I6605" s="51">
        <v>0.79347230506747823</v>
      </c>
    </row>
    <row r="6606" spans="2:9" x14ac:dyDescent="0.2">
      <c r="B6606" s="10">
        <v>6589</v>
      </c>
      <c r="C6606" s="19">
        <v>0.13938246544281319</v>
      </c>
      <c r="D6606" s="22">
        <v>0.81997655669713021</v>
      </c>
      <c r="F6606" s="50">
        <v>6589</v>
      </c>
      <c r="G6606" s="42">
        <v>0.9593590221399434</v>
      </c>
      <c r="H6606" s="42">
        <v>0.13938246544281319</v>
      </c>
      <c r="I6606" s="51">
        <v>0.33811580893983612</v>
      </c>
    </row>
    <row r="6607" spans="2:9" x14ac:dyDescent="0.2">
      <c r="B6607" s="10">
        <v>6590</v>
      </c>
      <c r="C6607" s="19">
        <v>0.15740118921372026</v>
      </c>
      <c r="D6607" s="22">
        <v>0.75772730760621121</v>
      </c>
      <c r="F6607" s="50">
        <v>6590</v>
      </c>
      <c r="G6607" s="42">
        <v>0.91512849681993147</v>
      </c>
      <c r="H6607" s="42">
        <v>0.15740118921372026</v>
      </c>
      <c r="I6607" s="51">
        <v>0.40375032372773428</v>
      </c>
    </row>
    <row r="6608" spans="2:9" x14ac:dyDescent="0.2">
      <c r="B6608" s="10">
        <v>6591</v>
      </c>
      <c r="C6608" s="19">
        <v>7.3667492210728658E-2</v>
      </c>
      <c r="D6608" s="22">
        <v>0.78939831877065447</v>
      </c>
      <c r="F6608" s="50">
        <v>6591</v>
      </c>
      <c r="G6608" s="42">
        <v>0.86306581098138313</v>
      </c>
      <c r="H6608" s="42">
        <v>7.3667492210728658E-2</v>
      </c>
      <c r="I6608" s="51">
        <v>0.20126126778755413</v>
      </c>
    </row>
    <row r="6609" spans="2:9" x14ac:dyDescent="0.2">
      <c r="B6609" s="10">
        <v>6592</v>
      </c>
      <c r="C6609" s="19">
        <v>0.81608458656812144</v>
      </c>
      <c r="D6609" s="22">
        <v>0.2018417846793884</v>
      </c>
      <c r="F6609" s="50">
        <v>6592</v>
      </c>
      <c r="G6609" s="42">
        <v>1.0179263712475097</v>
      </c>
      <c r="H6609" s="42">
        <v>0.2018417846793884</v>
      </c>
      <c r="I6609" s="51">
        <v>1.1616500163365786</v>
      </c>
    </row>
    <row r="6610" spans="2:9" x14ac:dyDescent="0.2">
      <c r="B6610" s="10">
        <v>6593</v>
      </c>
      <c r="C6610" s="19">
        <v>0.88165868128876856</v>
      </c>
      <c r="D6610" s="22">
        <v>0.68255530155271282</v>
      </c>
      <c r="F6610" s="50">
        <v>6593</v>
      </c>
      <c r="G6610" s="42">
        <v>1.5642139828414814</v>
      </c>
      <c r="H6610" s="42">
        <v>0.68255530155271282</v>
      </c>
      <c r="I6610" s="51">
        <v>1.6001788671570774</v>
      </c>
    </row>
    <row r="6611" spans="2:9" x14ac:dyDescent="0.2">
      <c r="B6611" s="10">
        <v>6594</v>
      </c>
      <c r="C6611" s="19">
        <v>5.3197827112360985E-2</v>
      </c>
      <c r="D6611" s="22">
        <v>0.96872486907903166</v>
      </c>
      <c r="F6611" s="50">
        <v>6594</v>
      </c>
      <c r="G6611" s="42">
        <v>1.0219226961913925</v>
      </c>
      <c r="H6611" s="42">
        <v>5.3197827112360985E-2</v>
      </c>
      <c r="I6611" s="51">
        <v>0.11150765090175604</v>
      </c>
    </row>
    <row r="6612" spans="2:9" x14ac:dyDescent="0.2">
      <c r="B6612" s="10">
        <v>6595</v>
      </c>
      <c r="C6612" s="19">
        <v>0.84025287894662892</v>
      </c>
      <c r="D6612" s="22">
        <v>0.13681198559611685</v>
      </c>
      <c r="F6612" s="50">
        <v>6595</v>
      </c>
      <c r="G6612" s="42">
        <v>0.97706486454274577</v>
      </c>
      <c r="H6612" s="42">
        <v>0.13681198559611685</v>
      </c>
      <c r="I6612" s="51">
        <v>1.1132808124320686</v>
      </c>
    </row>
    <row r="6613" spans="2:9" x14ac:dyDescent="0.2">
      <c r="B6613" s="10">
        <v>6596</v>
      </c>
      <c r="C6613" s="19">
        <v>0.18782300991908796</v>
      </c>
      <c r="D6613" s="22">
        <v>0.96118607460582306</v>
      </c>
      <c r="F6613" s="50">
        <v>6596</v>
      </c>
      <c r="G6613" s="42">
        <v>1.149009084524911</v>
      </c>
      <c r="H6613" s="42">
        <v>0.18782300991908796</v>
      </c>
      <c r="I6613" s="51">
        <v>0.38824134776156172</v>
      </c>
    </row>
    <row r="6614" spans="2:9" x14ac:dyDescent="0.2">
      <c r="B6614" s="10">
        <v>6597</v>
      </c>
      <c r="C6614" s="19">
        <v>0.75772082945339281</v>
      </c>
      <c r="D6614" s="22">
        <v>0.51745009818628551</v>
      </c>
      <c r="F6614" s="50">
        <v>6597</v>
      </c>
      <c r="G6614" s="42">
        <v>1.2751709276396783</v>
      </c>
      <c r="H6614" s="42">
        <v>0.51745009818628551</v>
      </c>
      <c r="I6614" s="51">
        <v>1.3837176301141612</v>
      </c>
    </row>
    <row r="6615" spans="2:9" x14ac:dyDescent="0.2">
      <c r="B6615" s="10">
        <v>6598</v>
      </c>
      <c r="C6615" s="19">
        <v>5.8063804429872246E-2</v>
      </c>
      <c r="D6615" s="22">
        <v>4.6572320952112722E-2</v>
      </c>
      <c r="F6615" s="50">
        <v>6598</v>
      </c>
      <c r="G6615" s="42">
        <v>0.10463612538198497</v>
      </c>
      <c r="H6615" s="42">
        <v>4.6572320952112722E-2</v>
      </c>
      <c r="I6615" s="51">
        <v>0.9224273130648698</v>
      </c>
    </row>
    <row r="6616" spans="2:9" x14ac:dyDescent="0.2">
      <c r="B6616" s="10">
        <v>6599</v>
      </c>
      <c r="C6616" s="19">
        <v>6.8421521271649244E-2</v>
      </c>
      <c r="D6616" s="22">
        <v>1.4250205862644694E-2</v>
      </c>
      <c r="F6616" s="50">
        <v>6599</v>
      </c>
      <c r="G6616" s="42">
        <v>8.2671727134293937E-2</v>
      </c>
      <c r="H6616" s="42">
        <v>1.4250205862644694E-2</v>
      </c>
      <c r="I6616" s="51">
        <v>0.97675135470441454</v>
      </c>
    </row>
    <row r="6617" spans="2:9" x14ac:dyDescent="0.2">
      <c r="B6617" s="10">
        <v>6600</v>
      </c>
      <c r="C6617" s="19">
        <v>0.44728654134132417</v>
      </c>
      <c r="D6617" s="22">
        <v>0.72937238628806489</v>
      </c>
      <c r="F6617" s="50">
        <v>6600</v>
      </c>
      <c r="G6617" s="42">
        <v>1.1766589276293891</v>
      </c>
      <c r="H6617" s="42">
        <v>0.44728654134132417</v>
      </c>
      <c r="I6617" s="51">
        <v>1.003378933381643</v>
      </c>
    </row>
    <row r="6618" spans="2:9" x14ac:dyDescent="0.2">
      <c r="B6618" s="10">
        <v>6601</v>
      </c>
      <c r="C6618" s="19">
        <v>0.91047445228575663</v>
      </c>
      <c r="D6618" s="22">
        <v>0.32236426996670087</v>
      </c>
      <c r="F6618" s="50">
        <v>6601</v>
      </c>
      <c r="G6618" s="42">
        <v>1.2328387222524575</v>
      </c>
      <c r="H6618" s="42">
        <v>0.32236426996670087</v>
      </c>
      <c r="I6618" s="51">
        <v>1.2925823925715778</v>
      </c>
    </row>
    <row r="6619" spans="2:9" x14ac:dyDescent="0.2">
      <c r="B6619" s="10">
        <v>6602</v>
      </c>
      <c r="C6619" s="19">
        <v>0.53687296354082159</v>
      </c>
      <c r="D6619" s="22">
        <v>5.7480958883485256E-2</v>
      </c>
      <c r="F6619" s="50">
        <v>6602</v>
      </c>
      <c r="G6619" s="42">
        <v>0.59435392242430685</v>
      </c>
      <c r="H6619" s="42">
        <v>5.7480958883485256E-2</v>
      </c>
      <c r="I6619" s="51">
        <v>1.0223597420223358</v>
      </c>
    </row>
    <row r="6620" spans="2:9" x14ac:dyDescent="0.2">
      <c r="B6620" s="10">
        <v>6603</v>
      </c>
      <c r="C6620" s="19">
        <v>4.1601699131505021E-2</v>
      </c>
      <c r="D6620" s="22">
        <v>0.25255661108295058</v>
      </c>
      <c r="F6620" s="50">
        <v>6603</v>
      </c>
      <c r="G6620" s="42">
        <v>0.2941583102144556</v>
      </c>
      <c r="H6620" s="42">
        <v>4.1601699131505021E-2</v>
      </c>
      <c r="I6620" s="51">
        <v>0.48957009047746775</v>
      </c>
    </row>
    <row r="6621" spans="2:9" x14ac:dyDescent="0.2">
      <c r="B6621" s="10">
        <v>6604</v>
      </c>
      <c r="C6621" s="19">
        <v>0.44587706519073766</v>
      </c>
      <c r="D6621" s="22">
        <v>0.44931898184457697</v>
      </c>
      <c r="F6621" s="50">
        <v>6604</v>
      </c>
      <c r="G6621" s="42">
        <v>0.89519604703531463</v>
      </c>
      <c r="H6621" s="42">
        <v>0.44587706519073766</v>
      </c>
      <c r="I6621" s="51">
        <v>1.1415189147516733</v>
      </c>
    </row>
    <row r="6622" spans="2:9" x14ac:dyDescent="0.2">
      <c r="B6622" s="10">
        <v>6605</v>
      </c>
      <c r="C6622" s="19">
        <v>0.11730435213234003</v>
      </c>
      <c r="D6622" s="22">
        <v>0.49894241217177904</v>
      </c>
      <c r="F6622" s="50">
        <v>6605</v>
      </c>
      <c r="G6622" s="42">
        <v>0.61624676430411907</v>
      </c>
      <c r="H6622" s="42">
        <v>0.11730435213234003</v>
      </c>
      <c r="I6622" s="51">
        <v>0.46057869518705974</v>
      </c>
    </row>
    <row r="6623" spans="2:9" x14ac:dyDescent="0.2">
      <c r="B6623" s="10">
        <v>6606</v>
      </c>
      <c r="C6623" s="19">
        <v>3.8023079861608355E-2</v>
      </c>
      <c r="D6623" s="22">
        <v>0.67364813022926051</v>
      </c>
      <c r="F6623" s="50">
        <v>6606</v>
      </c>
      <c r="G6623" s="42">
        <v>0.71167121009086887</v>
      </c>
      <c r="H6623" s="42">
        <v>3.8023079861608355E-2</v>
      </c>
      <c r="I6623" s="51">
        <v>0.14854578676753583</v>
      </c>
    </row>
    <row r="6624" spans="2:9" x14ac:dyDescent="0.2">
      <c r="B6624" s="10">
        <v>6607</v>
      </c>
      <c r="C6624" s="19">
        <v>0.82743613698200014</v>
      </c>
      <c r="D6624" s="22">
        <v>0.16564972442092885</v>
      </c>
      <c r="F6624" s="50">
        <v>6607</v>
      </c>
      <c r="G6624" s="42">
        <v>0.99308586140292898</v>
      </c>
      <c r="H6624" s="42">
        <v>0.16564972442092885</v>
      </c>
      <c r="I6624" s="51">
        <v>1.1347589768719502</v>
      </c>
    </row>
    <row r="6625" spans="2:9" x14ac:dyDescent="0.2">
      <c r="B6625" s="10">
        <v>6608</v>
      </c>
      <c r="C6625" s="19">
        <v>0.74386120643174636</v>
      </c>
      <c r="D6625" s="22">
        <v>0.58740216402178969</v>
      </c>
      <c r="F6625" s="50">
        <v>6608</v>
      </c>
      <c r="G6625" s="42">
        <v>1.3312633704535362</v>
      </c>
      <c r="H6625" s="42">
        <v>0.58740216402178969</v>
      </c>
      <c r="I6625" s="51">
        <v>1.4278563990353736</v>
      </c>
    </row>
    <row r="6626" spans="2:9" x14ac:dyDescent="0.2">
      <c r="B6626" s="10">
        <v>6609</v>
      </c>
      <c r="C6626" s="19">
        <v>0.66569935979846184</v>
      </c>
      <c r="D6626" s="22">
        <v>0.66458192601042387</v>
      </c>
      <c r="F6626" s="50">
        <v>6609</v>
      </c>
      <c r="G6626" s="42">
        <v>1.3302812858088857</v>
      </c>
      <c r="H6626" s="42">
        <v>0.66458192601042387</v>
      </c>
      <c r="I6626" s="51">
        <v>1.427633417264573</v>
      </c>
    </row>
    <row r="6627" spans="2:9" x14ac:dyDescent="0.2">
      <c r="B6627" s="10">
        <v>6610</v>
      </c>
      <c r="C6627" s="19">
        <v>0.5565689380379808</v>
      </c>
      <c r="D6627" s="22">
        <v>0.5928224926652248</v>
      </c>
      <c r="F6627" s="50">
        <v>6610</v>
      </c>
      <c r="G6627" s="42">
        <v>1.1493914307032056</v>
      </c>
      <c r="H6627" s="42">
        <v>0.5565689380379808</v>
      </c>
      <c r="I6627" s="51">
        <v>1.2631108323537457</v>
      </c>
    </row>
    <row r="6628" spans="2:9" x14ac:dyDescent="0.2">
      <c r="B6628" s="10">
        <v>6611</v>
      </c>
      <c r="C6628" s="19">
        <v>0.67436969994968654</v>
      </c>
      <c r="D6628" s="22">
        <v>0.1284185905118691</v>
      </c>
      <c r="F6628" s="50">
        <v>6611</v>
      </c>
      <c r="G6628" s="42">
        <v>0.80278829046155564</v>
      </c>
      <c r="H6628" s="42">
        <v>0.1284185905118691</v>
      </c>
      <c r="I6628" s="51">
        <v>1.0790832041995846</v>
      </c>
    </row>
    <row r="6629" spans="2:9" x14ac:dyDescent="0.2">
      <c r="B6629" s="10">
        <v>6612</v>
      </c>
      <c r="C6629" s="19">
        <v>0.4786867654199034</v>
      </c>
      <c r="D6629" s="22">
        <v>0.84824917114199605</v>
      </c>
      <c r="F6629" s="50">
        <v>6612</v>
      </c>
      <c r="G6629" s="42">
        <v>1.3269359365618993</v>
      </c>
      <c r="H6629" s="42">
        <v>0.4786867654199034</v>
      </c>
      <c r="I6629" s="51">
        <v>1.0139949487527491</v>
      </c>
    </row>
    <row r="6630" spans="2:9" x14ac:dyDescent="0.2">
      <c r="B6630" s="10">
        <v>6613</v>
      </c>
      <c r="C6630" s="19">
        <v>0.98883907461094422</v>
      </c>
      <c r="D6630" s="22">
        <v>0.40840995065956798</v>
      </c>
      <c r="F6630" s="50">
        <v>6613</v>
      </c>
      <c r="G6630" s="42">
        <v>1.3972490252705123</v>
      </c>
      <c r="H6630" s="42">
        <v>0.40840995065956798</v>
      </c>
      <c r="I6630" s="51">
        <v>1.4038365796133054</v>
      </c>
    </row>
    <row r="6631" spans="2:9" x14ac:dyDescent="0.2">
      <c r="B6631" s="10">
        <v>6614</v>
      </c>
      <c r="C6631" s="19">
        <v>0.52580129262249775</v>
      </c>
      <c r="D6631" s="22">
        <v>4.5766143996041508E-2</v>
      </c>
      <c r="F6631" s="50">
        <v>6614</v>
      </c>
      <c r="G6631" s="42">
        <v>0.57156743661853926</v>
      </c>
      <c r="H6631" s="42">
        <v>4.5766143996041508E-2</v>
      </c>
      <c r="I6631" s="51">
        <v>1.0167747597273857</v>
      </c>
    </row>
    <row r="6632" spans="2:9" x14ac:dyDescent="0.2">
      <c r="B6632" s="10">
        <v>6615</v>
      </c>
      <c r="C6632" s="19">
        <v>0.13749913162238181</v>
      </c>
      <c r="D6632" s="22">
        <v>0.88939343729439269</v>
      </c>
      <c r="F6632" s="50">
        <v>6615</v>
      </c>
      <c r="G6632" s="42">
        <v>1.0268925689167745</v>
      </c>
      <c r="H6632" s="42">
        <v>0.13749913162238181</v>
      </c>
      <c r="I6632" s="51">
        <v>0.30874087293052443</v>
      </c>
    </row>
    <row r="6633" spans="2:9" x14ac:dyDescent="0.2">
      <c r="B6633" s="10">
        <v>6616</v>
      </c>
      <c r="C6633" s="19">
        <v>0.33480024956181276</v>
      </c>
      <c r="D6633" s="22">
        <v>0.38532433147626688</v>
      </c>
      <c r="F6633" s="50">
        <v>6616</v>
      </c>
      <c r="G6633" s="42">
        <v>0.72012458103807964</v>
      </c>
      <c r="H6633" s="42">
        <v>0.33480024956181276</v>
      </c>
      <c r="I6633" s="51">
        <v>0.99077692235573145</v>
      </c>
    </row>
    <row r="6634" spans="2:9" x14ac:dyDescent="0.2">
      <c r="B6634" s="10">
        <v>6617</v>
      </c>
      <c r="C6634" s="19">
        <v>0.22821943166668701</v>
      </c>
      <c r="D6634" s="22">
        <v>0.43944417482689957</v>
      </c>
      <c r="F6634" s="50">
        <v>6617</v>
      </c>
      <c r="G6634" s="42">
        <v>0.66766360649358658</v>
      </c>
      <c r="H6634" s="42">
        <v>0.22821943166668701</v>
      </c>
      <c r="I6634" s="51">
        <v>0.75065386867981565</v>
      </c>
    </row>
    <row r="6635" spans="2:9" x14ac:dyDescent="0.2">
      <c r="B6635" s="10">
        <v>6618</v>
      </c>
      <c r="C6635" s="19">
        <v>0.7236456315728006</v>
      </c>
      <c r="D6635" s="22">
        <v>0.47142524294975874</v>
      </c>
      <c r="F6635" s="50">
        <v>6618</v>
      </c>
      <c r="G6635" s="42">
        <v>1.1950708745225593</v>
      </c>
      <c r="H6635" s="42">
        <v>0.47142524294975874</v>
      </c>
      <c r="I6635" s="51">
        <v>1.329997763553407</v>
      </c>
    </row>
    <row r="6636" spans="2:9" x14ac:dyDescent="0.2">
      <c r="B6636" s="10">
        <v>6619</v>
      </c>
      <c r="C6636" s="19">
        <v>2.0749137319823308E-2</v>
      </c>
      <c r="D6636" s="22">
        <v>0.9780482809024702</v>
      </c>
      <c r="F6636" s="50">
        <v>6619</v>
      </c>
      <c r="G6636" s="42">
        <v>0.99879741822229351</v>
      </c>
      <c r="H6636" s="42">
        <v>2.0749137319823308E-2</v>
      </c>
      <c r="I6636" s="51">
        <v>4.3340622732682445E-2</v>
      </c>
    </row>
    <row r="6637" spans="2:9" x14ac:dyDescent="0.2">
      <c r="B6637" s="10">
        <v>6620</v>
      </c>
      <c r="C6637" s="19">
        <v>8.0468093133460927E-2</v>
      </c>
      <c r="D6637" s="22">
        <v>0.58359843424658453</v>
      </c>
      <c r="F6637" s="50">
        <v>6620</v>
      </c>
      <c r="G6637" s="42">
        <v>0.66406652738004546</v>
      </c>
      <c r="H6637" s="42">
        <v>8.0468093133460927E-2</v>
      </c>
      <c r="I6637" s="51">
        <v>0.31025417006282546</v>
      </c>
    </row>
    <row r="6638" spans="2:9" x14ac:dyDescent="0.2">
      <c r="B6638" s="10">
        <v>6621</v>
      </c>
      <c r="C6638" s="19">
        <v>0.32055716328336259</v>
      </c>
      <c r="D6638" s="22">
        <v>0.29891249447802815</v>
      </c>
      <c r="F6638" s="50">
        <v>6621</v>
      </c>
      <c r="G6638" s="42">
        <v>0.61946965776139074</v>
      </c>
      <c r="H6638" s="42">
        <v>0.29891249447802815</v>
      </c>
      <c r="I6638" s="51">
        <v>1.0106321770414959</v>
      </c>
    </row>
    <row r="6639" spans="2:9" x14ac:dyDescent="0.2">
      <c r="B6639" s="10">
        <v>6622</v>
      </c>
      <c r="C6639" s="19">
        <v>0.37052025884902506</v>
      </c>
      <c r="D6639" s="22">
        <v>0.51611767715079471</v>
      </c>
      <c r="F6639" s="50">
        <v>6622</v>
      </c>
      <c r="G6639" s="42">
        <v>0.88663793599981977</v>
      </c>
      <c r="H6639" s="42">
        <v>0.37052025884902506</v>
      </c>
      <c r="I6639" s="51">
        <v>0.96956082028124424</v>
      </c>
    </row>
    <row r="6640" spans="2:9" x14ac:dyDescent="0.2">
      <c r="B6640" s="10">
        <v>6623</v>
      </c>
      <c r="C6640" s="19">
        <v>0.32338059895969262</v>
      </c>
      <c r="D6640" s="22">
        <v>0.31729996443333031</v>
      </c>
      <c r="F6640" s="50">
        <v>6623</v>
      </c>
      <c r="G6640" s="42">
        <v>0.64068056339302293</v>
      </c>
      <c r="H6640" s="42">
        <v>0.31729996443333031</v>
      </c>
      <c r="I6640" s="51">
        <v>1.0162276716090592</v>
      </c>
    </row>
    <row r="6641" spans="2:9" x14ac:dyDescent="0.2">
      <c r="B6641" s="10">
        <v>6624</v>
      </c>
      <c r="C6641" s="19">
        <v>0.17654446082066821</v>
      </c>
      <c r="D6641" s="22">
        <v>0.43948857468509317</v>
      </c>
      <c r="F6641" s="50">
        <v>6624</v>
      </c>
      <c r="G6641" s="42">
        <v>0.61603303550576138</v>
      </c>
      <c r="H6641" s="42">
        <v>0.17654446082066821</v>
      </c>
      <c r="I6641" s="51">
        <v>0.64320489424455674</v>
      </c>
    </row>
    <row r="6642" spans="2:9" x14ac:dyDescent="0.2">
      <c r="B6642" s="10">
        <v>6625</v>
      </c>
      <c r="C6642" s="19">
        <v>0.98355413831563865</v>
      </c>
      <c r="D6642" s="22">
        <v>0.36785255292114505</v>
      </c>
      <c r="F6642" s="50">
        <v>6625</v>
      </c>
      <c r="G6642" s="42">
        <v>1.3514066912367837</v>
      </c>
      <c r="H6642" s="42">
        <v>0.36785255292114505</v>
      </c>
      <c r="I6642" s="51">
        <v>1.361771169542906</v>
      </c>
    </row>
    <row r="6643" spans="2:9" x14ac:dyDescent="0.2">
      <c r="B6643" s="10">
        <v>6626</v>
      </c>
      <c r="C6643" s="19">
        <v>0.68284204117805369</v>
      </c>
      <c r="D6643" s="22">
        <v>0.53953859322272257</v>
      </c>
      <c r="F6643" s="50">
        <v>6626</v>
      </c>
      <c r="G6643" s="42">
        <v>1.2223806344007762</v>
      </c>
      <c r="H6643" s="42">
        <v>0.53953859322272257</v>
      </c>
      <c r="I6643" s="51">
        <v>1.3535104358231627</v>
      </c>
    </row>
    <row r="6644" spans="2:9" x14ac:dyDescent="0.2">
      <c r="B6644" s="10">
        <v>6627</v>
      </c>
      <c r="C6644" s="19">
        <v>4.7587449757327649E-2</v>
      </c>
      <c r="D6644" s="22">
        <v>0.79352928095544895</v>
      </c>
      <c r="F6644" s="50">
        <v>6627</v>
      </c>
      <c r="G6644" s="42">
        <v>0.84111673071277659</v>
      </c>
      <c r="H6644" s="42">
        <v>4.7587449757327649E-2</v>
      </c>
      <c r="I6644" s="51">
        <v>0.13682579734992051</v>
      </c>
    </row>
    <row r="6645" spans="2:9" x14ac:dyDescent="0.2">
      <c r="B6645" s="10">
        <v>6628</v>
      </c>
      <c r="C6645" s="19">
        <v>0.23072943055386352</v>
      </c>
      <c r="D6645" s="22">
        <v>0.55742076313382505</v>
      </c>
      <c r="F6645" s="50">
        <v>6628</v>
      </c>
      <c r="G6645" s="42">
        <v>0.78815019368768857</v>
      </c>
      <c r="H6645" s="42">
        <v>0.23072943055386352</v>
      </c>
      <c r="I6645" s="51">
        <v>0.67227993474097625</v>
      </c>
    </row>
    <row r="6646" spans="2:9" x14ac:dyDescent="0.2">
      <c r="B6646" s="10">
        <v>6629</v>
      </c>
      <c r="C6646" s="19">
        <v>0.32849512843684059</v>
      </c>
      <c r="D6646" s="22">
        <v>0.3079675498925466</v>
      </c>
      <c r="F6646" s="50">
        <v>6629</v>
      </c>
      <c r="G6646" s="42">
        <v>0.63646267832938719</v>
      </c>
      <c r="H6646" s="42">
        <v>0.3079675498925466</v>
      </c>
      <c r="I6646" s="51">
        <v>1.0177195093268163</v>
      </c>
    </row>
    <row r="6647" spans="2:9" x14ac:dyDescent="0.2">
      <c r="B6647" s="10">
        <v>6630</v>
      </c>
      <c r="C6647" s="19">
        <v>0.87508568612689452</v>
      </c>
      <c r="D6647" s="22">
        <v>0.70617725814092414</v>
      </c>
      <c r="F6647" s="50">
        <v>6630</v>
      </c>
      <c r="G6647" s="42">
        <v>1.5812629442678188</v>
      </c>
      <c r="H6647" s="42">
        <v>0.70617725814092414</v>
      </c>
      <c r="I6647" s="51">
        <v>1.616252788716384</v>
      </c>
    </row>
    <row r="6648" spans="2:9" x14ac:dyDescent="0.2">
      <c r="B6648" s="10">
        <v>6631</v>
      </c>
      <c r="C6648" s="19">
        <v>0.26434743913034697</v>
      </c>
      <c r="D6648" s="22">
        <v>0.42844019602065564</v>
      </c>
      <c r="F6648" s="50">
        <v>6631</v>
      </c>
      <c r="G6648" s="42">
        <v>0.69278763515100261</v>
      </c>
      <c r="H6648" s="42">
        <v>0.26434743913034697</v>
      </c>
      <c r="I6648" s="51">
        <v>0.82985262226503076</v>
      </c>
    </row>
    <row r="6649" spans="2:9" x14ac:dyDescent="0.2">
      <c r="B6649" s="10">
        <v>6632</v>
      </c>
      <c r="C6649" s="19">
        <v>0.87976674342692096</v>
      </c>
      <c r="D6649" s="22">
        <v>0.3075173802187553</v>
      </c>
      <c r="F6649" s="50">
        <v>6632</v>
      </c>
      <c r="G6649" s="42">
        <v>1.1872841236456764</v>
      </c>
      <c r="H6649" s="42">
        <v>0.3075173802187553</v>
      </c>
      <c r="I6649" s="51">
        <v>1.2688906703316856</v>
      </c>
    </row>
    <row r="6650" spans="2:9" x14ac:dyDescent="0.2">
      <c r="B6650" s="10">
        <v>6633</v>
      </c>
      <c r="C6650" s="19">
        <v>0.92230595669852711</v>
      </c>
      <c r="D6650" s="22">
        <v>0.83388584595260506</v>
      </c>
      <c r="F6650" s="50">
        <v>6633</v>
      </c>
      <c r="G6650" s="42">
        <v>1.7561918026511321</v>
      </c>
      <c r="H6650" s="42">
        <v>0.83388584595260506</v>
      </c>
      <c r="I6650" s="51">
        <v>1.7686666187381075</v>
      </c>
    </row>
    <row r="6651" spans="2:9" x14ac:dyDescent="0.2">
      <c r="B6651" s="10">
        <v>6634</v>
      </c>
      <c r="C6651" s="19">
        <v>0.64371746316861234</v>
      </c>
      <c r="D6651" s="22">
        <v>0.61951967946864583</v>
      </c>
      <c r="F6651" s="50">
        <v>6634</v>
      </c>
      <c r="G6651" s="42">
        <v>1.2632371426372582</v>
      </c>
      <c r="H6651" s="42">
        <v>0.61951967946864583</v>
      </c>
      <c r="I6651" s="51">
        <v>1.3806919666243138</v>
      </c>
    </row>
    <row r="6652" spans="2:9" x14ac:dyDescent="0.2">
      <c r="B6652" s="10">
        <v>6635</v>
      </c>
      <c r="C6652" s="19">
        <v>0.61788024934740493</v>
      </c>
      <c r="D6652" s="22">
        <v>9.20609915400874E-2</v>
      </c>
      <c r="F6652" s="50">
        <v>6635</v>
      </c>
      <c r="G6652" s="42">
        <v>0.70994124088749233</v>
      </c>
      <c r="H6652" s="42">
        <v>9.20609915400874E-2</v>
      </c>
      <c r="I6652" s="51">
        <v>1.0487051936476384</v>
      </c>
    </row>
    <row r="6653" spans="2:9" x14ac:dyDescent="0.2">
      <c r="B6653" s="10">
        <v>6636</v>
      </c>
      <c r="C6653" s="19">
        <v>4.2900507736713056E-2</v>
      </c>
      <c r="D6653" s="22">
        <v>0.1232691165060521</v>
      </c>
      <c r="F6653" s="50">
        <v>6636</v>
      </c>
      <c r="G6653" s="42">
        <v>0.16616962424276516</v>
      </c>
      <c r="H6653" s="42">
        <v>4.2900507736713056E-2</v>
      </c>
      <c r="I6653" s="51">
        <v>0.7212052482002923</v>
      </c>
    </row>
    <row r="6654" spans="2:9" x14ac:dyDescent="0.2">
      <c r="B6654" s="10">
        <v>6637</v>
      </c>
      <c r="C6654" s="19">
        <v>0.87232398935801236</v>
      </c>
      <c r="D6654" s="22">
        <v>9.4391445551986863E-2</v>
      </c>
      <c r="F6654" s="50">
        <v>6637</v>
      </c>
      <c r="G6654" s="42">
        <v>0.96671543490999923</v>
      </c>
      <c r="H6654" s="42">
        <v>9.4391445551986863E-2</v>
      </c>
      <c r="I6654" s="51">
        <v>1.0815808679232108</v>
      </c>
    </row>
    <row r="6655" spans="2:9" x14ac:dyDescent="0.2">
      <c r="B6655" s="10">
        <v>6638</v>
      </c>
      <c r="C6655" s="19">
        <v>0.50304637716250178</v>
      </c>
      <c r="D6655" s="22">
        <v>0.32732122584654799</v>
      </c>
      <c r="F6655" s="50">
        <v>6638</v>
      </c>
      <c r="G6655" s="42">
        <v>0.83036760300904977</v>
      </c>
      <c r="H6655" s="42">
        <v>0.32732122584654799</v>
      </c>
      <c r="I6655" s="51">
        <v>1.1259224529335388</v>
      </c>
    </row>
    <row r="6656" spans="2:9" x14ac:dyDescent="0.2">
      <c r="B6656" s="10">
        <v>6639</v>
      </c>
      <c r="C6656" s="19">
        <v>0.53475307397657734</v>
      </c>
      <c r="D6656" s="22">
        <v>0.16993221560394389</v>
      </c>
      <c r="F6656" s="50">
        <v>6639</v>
      </c>
      <c r="G6656" s="42">
        <v>0.70468528958052123</v>
      </c>
      <c r="H6656" s="42">
        <v>0.16993221560394389</v>
      </c>
      <c r="I6656" s="51">
        <v>1.0690249460543368</v>
      </c>
    </row>
    <row r="6657" spans="2:9" x14ac:dyDescent="0.2">
      <c r="B6657" s="10">
        <v>6640</v>
      </c>
      <c r="C6657" s="19">
        <v>0.60255328858687751</v>
      </c>
      <c r="D6657" s="22">
        <v>0.25722073748474128</v>
      </c>
      <c r="F6657" s="50">
        <v>6640</v>
      </c>
      <c r="G6657" s="42">
        <v>0.85977402607161879</v>
      </c>
      <c r="H6657" s="42">
        <v>0.25722073748474128</v>
      </c>
      <c r="I6657" s="51">
        <v>1.1350504371022401</v>
      </c>
    </row>
    <row r="6658" spans="2:9" x14ac:dyDescent="0.2">
      <c r="B6658" s="10">
        <v>6641</v>
      </c>
      <c r="C6658" s="19">
        <v>1.9038851876476026E-2</v>
      </c>
      <c r="D6658" s="22">
        <v>0.32271282613694408</v>
      </c>
      <c r="F6658" s="50">
        <v>6641</v>
      </c>
      <c r="G6658" s="42">
        <v>0.3417516780134201</v>
      </c>
      <c r="H6658" s="42">
        <v>1.9038851876476026E-2</v>
      </c>
      <c r="I6658" s="51">
        <v>0.29753423898931125</v>
      </c>
    </row>
    <row r="6659" spans="2:9" x14ac:dyDescent="0.2">
      <c r="B6659" s="10">
        <v>6642</v>
      </c>
      <c r="C6659" s="19">
        <v>0.99471576283842922</v>
      </c>
      <c r="D6659" s="22">
        <v>0.93172447899804989</v>
      </c>
      <c r="F6659" s="50">
        <v>6642</v>
      </c>
      <c r="G6659" s="42">
        <v>1.9264402418364792</v>
      </c>
      <c r="H6659" s="42">
        <v>0.93172447899804989</v>
      </c>
      <c r="I6659" s="51">
        <v>1.9268001360543243</v>
      </c>
    </row>
    <row r="6660" spans="2:9" x14ac:dyDescent="0.2">
      <c r="B6660" s="10">
        <v>6643</v>
      </c>
      <c r="C6660" s="19">
        <v>0.95736456657542879</v>
      </c>
      <c r="D6660" s="22">
        <v>0.29514455186612243</v>
      </c>
      <c r="F6660" s="50">
        <v>6643</v>
      </c>
      <c r="G6660" s="42">
        <v>1.2525091184415511</v>
      </c>
      <c r="H6660" s="42">
        <v>0.29514455186612243</v>
      </c>
      <c r="I6660" s="51">
        <v>1.2823671380711015</v>
      </c>
    </row>
    <row r="6661" spans="2:9" x14ac:dyDescent="0.2">
      <c r="B6661" s="10">
        <v>6644</v>
      </c>
      <c r="C6661" s="19">
        <v>0.8883663747093169</v>
      </c>
      <c r="D6661" s="22">
        <v>0.36033085116477048</v>
      </c>
      <c r="F6661" s="50">
        <v>6644</v>
      </c>
      <c r="G6661" s="42">
        <v>1.2486972258740874</v>
      </c>
      <c r="H6661" s="42">
        <v>0.36033085116477048</v>
      </c>
      <c r="I6661" s="51">
        <v>1.3185749466620695</v>
      </c>
    </row>
    <row r="6662" spans="2:9" x14ac:dyDescent="0.2">
      <c r="B6662" s="10">
        <v>6645</v>
      </c>
      <c r="C6662" s="19">
        <v>0.97963595744207166</v>
      </c>
      <c r="D6662" s="22">
        <v>0.14938898384135302</v>
      </c>
      <c r="F6662" s="50">
        <v>6645</v>
      </c>
      <c r="G6662" s="42">
        <v>1.1290249412834248</v>
      </c>
      <c r="H6662" s="42">
        <v>0.14938898384135302</v>
      </c>
      <c r="I6662" s="51">
        <v>1.1463201363589204</v>
      </c>
    </row>
    <row r="6663" spans="2:9" x14ac:dyDescent="0.2">
      <c r="B6663" s="10">
        <v>6646</v>
      </c>
      <c r="C6663" s="19">
        <v>0.11356590345526774</v>
      </c>
      <c r="D6663" s="22">
        <v>0.54600415515819545</v>
      </c>
      <c r="F6663" s="50">
        <v>6646</v>
      </c>
      <c r="G6663" s="42">
        <v>0.65957005861346318</v>
      </c>
      <c r="H6663" s="42">
        <v>0.11356590345526774</v>
      </c>
      <c r="I6663" s="51">
        <v>0.41846873719787958</v>
      </c>
    </row>
    <row r="6664" spans="2:9" x14ac:dyDescent="0.2">
      <c r="B6664" s="10">
        <v>6647</v>
      </c>
      <c r="C6664" s="19">
        <v>0.62477896251193454</v>
      </c>
      <c r="D6664" s="22">
        <v>0.29258512713369234</v>
      </c>
      <c r="F6664" s="50">
        <v>6647</v>
      </c>
      <c r="G6664" s="42">
        <v>0.91736408964562688</v>
      </c>
      <c r="H6664" s="42">
        <v>0.29258512713369234</v>
      </c>
      <c r="I6664" s="51">
        <v>1.1640152778602295</v>
      </c>
    </row>
    <row r="6665" spans="2:9" x14ac:dyDescent="0.2">
      <c r="B6665" s="10">
        <v>6648</v>
      </c>
      <c r="C6665" s="19">
        <v>0.28587881390136105</v>
      </c>
      <c r="D6665" s="22">
        <v>9.8564937550796872E-2</v>
      </c>
      <c r="F6665" s="50">
        <v>6648</v>
      </c>
      <c r="G6665" s="42">
        <v>0.38444375145215792</v>
      </c>
      <c r="H6665" s="42">
        <v>9.8564937550796872E-2</v>
      </c>
      <c r="I6665" s="51">
        <v>0.98245573028677469</v>
      </c>
    </row>
    <row r="6666" spans="2:9" x14ac:dyDescent="0.2">
      <c r="B6666" s="10">
        <v>6649</v>
      </c>
      <c r="C6666" s="19">
        <v>0.46351812327144737</v>
      </c>
      <c r="D6666" s="22">
        <v>0.1919985476527829</v>
      </c>
      <c r="F6666" s="50">
        <v>6649</v>
      </c>
      <c r="G6666" s="42">
        <v>0.65551667092423027</v>
      </c>
      <c r="H6666" s="42">
        <v>0.1919985476527829</v>
      </c>
      <c r="I6666" s="51">
        <v>1.0547491975733001</v>
      </c>
    </row>
    <row r="6667" spans="2:9" x14ac:dyDescent="0.2">
      <c r="B6667" s="10">
        <v>6650</v>
      </c>
      <c r="C6667" s="19">
        <v>0.87445269895072131</v>
      </c>
      <c r="D6667" s="22">
        <v>0.95252614385385104</v>
      </c>
      <c r="F6667" s="50">
        <v>6650</v>
      </c>
      <c r="G6667" s="42">
        <v>1.8269788428045723</v>
      </c>
      <c r="H6667" s="42">
        <v>0.87445269895072131</v>
      </c>
      <c r="I6667" s="51">
        <v>1.7544925198200865</v>
      </c>
    </row>
    <row r="6668" spans="2:9" x14ac:dyDescent="0.2">
      <c r="B6668" s="10">
        <v>6651</v>
      </c>
      <c r="C6668" s="19">
        <v>0.45174750242490858</v>
      </c>
      <c r="D6668" s="22">
        <v>0.8931791253457777</v>
      </c>
      <c r="F6668" s="50">
        <v>6651</v>
      </c>
      <c r="G6668" s="42">
        <v>1.3449266277706862</v>
      </c>
      <c r="H6668" s="42">
        <v>0.45174750242490858</v>
      </c>
      <c r="I6668" s="51">
        <v>0.94351531185619897</v>
      </c>
    </row>
    <row r="6669" spans="2:9" x14ac:dyDescent="0.2">
      <c r="B6669" s="10">
        <v>6652</v>
      </c>
      <c r="C6669" s="19">
        <v>0.13041886601657005</v>
      </c>
      <c r="D6669" s="22">
        <v>0.2889804570476131</v>
      </c>
      <c r="F6669" s="50">
        <v>6652</v>
      </c>
      <c r="G6669" s="42">
        <v>0.41939932306418315</v>
      </c>
      <c r="H6669" s="42">
        <v>0.13041886601657005</v>
      </c>
      <c r="I6669" s="51">
        <v>0.68549259118227956</v>
      </c>
    </row>
    <row r="6670" spans="2:9" x14ac:dyDescent="0.2">
      <c r="B6670" s="10">
        <v>6653</v>
      </c>
      <c r="C6670" s="19">
        <v>0.62045805407148547</v>
      </c>
      <c r="D6670" s="22">
        <v>0.17920147463365266</v>
      </c>
      <c r="F6670" s="50">
        <v>6653</v>
      </c>
      <c r="G6670" s="42">
        <v>0.79965952870513812</v>
      </c>
      <c r="H6670" s="42">
        <v>0.17920147463365266</v>
      </c>
      <c r="I6670" s="51">
        <v>1.097224895421328</v>
      </c>
    </row>
    <row r="6671" spans="2:9" x14ac:dyDescent="0.2">
      <c r="B6671" s="10">
        <v>6654</v>
      </c>
      <c r="C6671" s="19">
        <v>0.51752543507020132</v>
      </c>
      <c r="D6671" s="22">
        <v>0.67387873309717228</v>
      </c>
      <c r="F6671" s="50">
        <v>6654</v>
      </c>
      <c r="G6671" s="42">
        <v>1.1914041681673737</v>
      </c>
      <c r="H6671" s="42">
        <v>0.51752543507020132</v>
      </c>
      <c r="I6671" s="51">
        <v>1.159066788229655</v>
      </c>
    </row>
    <row r="6672" spans="2:9" x14ac:dyDescent="0.2">
      <c r="B6672" s="10">
        <v>6655</v>
      </c>
      <c r="C6672" s="19">
        <v>0.30181492688101519</v>
      </c>
      <c r="D6672" s="22">
        <v>0.79457456346712074</v>
      </c>
      <c r="F6672" s="50">
        <v>6655</v>
      </c>
      <c r="G6672" s="42">
        <v>1.0963894903481359</v>
      </c>
      <c r="H6672" s="42">
        <v>0.30181492688101519</v>
      </c>
      <c r="I6672" s="51">
        <v>0.68783972601008658</v>
      </c>
    </row>
    <row r="6673" spans="2:9" x14ac:dyDescent="0.2">
      <c r="B6673" s="10">
        <v>6656</v>
      </c>
      <c r="C6673" s="19">
        <v>0.54730413849074167</v>
      </c>
      <c r="D6673" s="22">
        <v>0.13928619483500293</v>
      </c>
      <c r="F6673" s="50">
        <v>6656</v>
      </c>
      <c r="G6673" s="42">
        <v>0.6865903333257446</v>
      </c>
      <c r="H6673" s="42">
        <v>0.13928619483500293</v>
      </c>
      <c r="I6673" s="51">
        <v>1.0587589732136731</v>
      </c>
    </row>
    <row r="6674" spans="2:9" x14ac:dyDescent="0.2">
      <c r="B6674" s="10">
        <v>6657</v>
      </c>
      <c r="C6674" s="19">
        <v>0.99776201359727179</v>
      </c>
      <c r="D6674" s="22">
        <v>0.17050399183879594</v>
      </c>
      <c r="F6674" s="50">
        <v>6657</v>
      </c>
      <c r="G6674" s="42">
        <v>1.1682660054360676</v>
      </c>
      <c r="H6674" s="42">
        <v>0.17050399183879594</v>
      </c>
      <c r="I6674" s="51">
        <v>1.1701220515513708</v>
      </c>
    </row>
    <row r="6675" spans="2:9" x14ac:dyDescent="0.2">
      <c r="B6675" s="10">
        <v>6658</v>
      </c>
      <c r="C6675" s="19">
        <v>0.23439507763824929</v>
      </c>
      <c r="D6675" s="22">
        <v>0.45734609170189533</v>
      </c>
      <c r="F6675" s="50">
        <v>6658</v>
      </c>
      <c r="G6675" s="42">
        <v>0.69174116934014462</v>
      </c>
      <c r="H6675" s="42">
        <v>0.23439507763824929</v>
      </c>
      <c r="I6675" s="51">
        <v>0.74944390534805927</v>
      </c>
    </row>
    <row r="6676" spans="2:9" x14ac:dyDescent="0.2">
      <c r="B6676" s="10">
        <v>6659</v>
      </c>
      <c r="C6676" s="19">
        <v>0.39424845258152208</v>
      </c>
      <c r="D6676" s="22">
        <v>0.7116682218219863</v>
      </c>
      <c r="F6676" s="50">
        <v>6659</v>
      </c>
      <c r="G6676" s="42">
        <v>1.1059166744035083</v>
      </c>
      <c r="H6676" s="42">
        <v>0.39424845258152208</v>
      </c>
      <c r="I6676" s="51">
        <v>0.90985966493810866</v>
      </c>
    </row>
    <row r="6677" spans="2:9" x14ac:dyDescent="0.2">
      <c r="B6677" s="10">
        <v>6660</v>
      </c>
      <c r="C6677" s="19">
        <v>0.50007476970719456</v>
      </c>
      <c r="D6677" s="22">
        <v>0.11162896341650352</v>
      </c>
      <c r="F6677" s="50">
        <v>6660</v>
      </c>
      <c r="G6677" s="42">
        <v>0.61170373312369808</v>
      </c>
      <c r="H6677" s="42">
        <v>0.11162896341650352</v>
      </c>
      <c r="I6677" s="51">
        <v>1.0371868435802329</v>
      </c>
    </row>
    <row r="6678" spans="2:9" x14ac:dyDescent="0.2">
      <c r="B6678" s="10">
        <v>6661</v>
      </c>
      <c r="C6678" s="19">
        <v>0.40622334601192989</v>
      </c>
      <c r="D6678" s="22">
        <v>3.9342039018835817E-2</v>
      </c>
      <c r="F6678" s="50">
        <v>6661</v>
      </c>
      <c r="G6678" s="42">
        <v>0.4455653850307657</v>
      </c>
      <c r="H6678" s="42">
        <v>3.9342039018835817E-2</v>
      </c>
      <c r="I6678" s="51">
        <v>1.0045213690075485</v>
      </c>
    </row>
    <row r="6679" spans="2:9" x14ac:dyDescent="0.2">
      <c r="B6679" s="10">
        <v>6662</v>
      </c>
      <c r="C6679" s="19">
        <v>1.9060198095358194E-2</v>
      </c>
      <c r="D6679" s="22">
        <v>0.90369616310185441</v>
      </c>
      <c r="F6679" s="50">
        <v>6662</v>
      </c>
      <c r="G6679" s="42">
        <v>0.9227563611972126</v>
      </c>
      <c r="H6679" s="42">
        <v>1.9060198095358194E-2</v>
      </c>
      <c r="I6679" s="51">
        <v>4.6970063326112074E-2</v>
      </c>
    </row>
    <row r="6680" spans="2:9" x14ac:dyDescent="0.2">
      <c r="B6680" s="10">
        <v>6663</v>
      </c>
      <c r="C6680" s="19">
        <v>0.78225979238946941</v>
      </c>
      <c r="D6680" s="22">
        <v>0.87011851239790849</v>
      </c>
      <c r="F6680" s="50">
        <v>6663</v>
      </c>
      <c r="G6680" s="42">
        <v>1.6523783047873779</v>
      </c>
      <c r="H6680" s="42">
        <v>0.78225979238946941</v>
      </c>
      <c r="I6680" s="51">
        <v>1.5898717453986304</v>
      </c>
    </row>
    <row r="6681" spans="2:9" x14ac:dyDescent="0.2">
      <c r="B6681" s="10">
        <v>6664</v>
      </c>
      <c r="C6681" s="19">
        <v>0.45184411447355688</v>
      </c>
      <c r="D6681" s="22">
        <v>0.58255179789190459</v>
      </c>
      <c r="F6681" s="50">
        <v>6664</v>
      </c>
      <c r="G6681" s="42">
        <v>1.0343959123654614</v>
      </c>
      <c r="H6681" s="42">
        <v>0.45184411447355688</v>
      </c>
      <c r="I6681" s="51">
        <v>1.0813691496289159</v>
      </c>
    </row>
    <row r="6682" spans="2:9" x14ac:dyDescent="0.2">
      <c r="B6682" s="10">
        <v>6665</v>
      </c>
      <c r="C6682" s="19">
        <v>0.66030438045906459</v>
      </c>
      <c r="D6682" s="22">
        <v>0.37896933228734009</v>
      </c>
      <c r="F6682" s="50">
        <v>6665</v>
      </c>
      <c r="G6682" s="42">
        <v>1.0392737127464047</v>
      </c>
      <c r="H6682" s="42">
        <v>0.37896933228734009</v>
      </c>
      <c r="I6682" s="51">
        <v>1.2334231049285074</v>
      </c>
    </row>
    <row r="6683" spans="2:9" x14ac:dyDescent="0.2">
      <c r="B6683" s="10">
        <v>6666</v>
      </c>
      <c r="C6683" s="19">
        <v>0.26884572425319142</v>
      </c>
      <c r="D6683" s="22">
        <v>0.12411589978365767</v>
      </c>
      <c r="F6683" s="50">
        <v>6666</v>
      </c>
      <c r="G6683" s="42">
        <v>0.39296162403684909</v>
      </c>
      <c r="H6683" s="42">
        <v>0.12411589978365767</v>
      </c>
      <c r="I6683" s="51">
        <v>0.97367240190353621</v>
      </c>
    </row>
    <row r="6684" spans="2:9" x14ac:dyDescent="0.2">
      <c r="B6684" s="10">
        <v>6667</v>
      </c>
      <c r="C6684" s="19">
        <v>0.98517299567906824</v>
      </c>
      <c r="D6684" s="22">
        <v>0.80213370988345034</v>
      </c>
      <c r="F6684" s="50">
        <v>6667</v>
      </c>
      <c r="G6684" s="42">
        <v>1.7873067055625187</v>
      </c>
      <c r="H6684" s="42">
        <v>0.80213370988345034</v>
      </c>
      <c r="I6684" s="51">
        <v>1.7902229197851793</v>
      </c>
    </row>
    <row r="6685" spans="2:9" x14ac:dyDescent="0.2">
      <c r="B6685" s="10">
        <v>6668</v>
      </c>
      <c r="C6685" s="19">
        <v>0.62680795579019</v>
      </c>
      <c r="D6685" s="22">
        <v>0.55943091313381987</v>
      </c>
      <c r="F6685" s="50">
        <v>6668</v>
      </c>
      <c r="G6685" s="42">
        <v>1.18623886892401</v>
      </c>
      <c r="H6685" s="42">
        <v>0.55943091313381987</v>
      </c>
      <c r="I6685" s="51">
        <v>1.3294664499936308</v>
      </c>
    </row>
    <row r="6686" spans="2:9" x14ac:dyDescent="0.2">
      <c r="B6686" s="10">
        <v>6669</v>
      </c>
      <c r="C6686" s="19">
        <v>0.96412456348212905</v>
      </c>
      <c r="D6686" s="22">
        <v>3.8014629488425378E-2</v>
      </c>
      <c r="F6686" s="50">
        <v>6669</v>
      </c>
      <c r="G6686" s="42">
        <v>1.0021391929705543</v>
      </c>
      <c r="H6686" s="42">
        <v>3.8014629488425378E-2</v>
      </c>
      <c r="I6686" s="51">
        <v>1.0366267374729405</v>
      </c>
    </row>
    <row r="6687" spans="2:9" x14ac:dyDescent="0.2">
      <c r="B6687" s="10">
        <v>6670</v>
      </c>
      <c r="C6687" s="19">
        <v>7.132300977385464E-2</v>
      </c>
      <c r="D6687" s="22">
        <v>0.17464478301817155</v>
      </c>
      <c r="F6687" s="50">
        <v>6670</v>
      </c>
      <c r="G6687" s="42">
        <v>0.24596779279202619</v>
      </c>
      <c r="H6687" s="42">
        <v>7.132300977385464E-2</v>
      </c>
      <c r="I6687" s="51">
        <v>0.70187738446797621</v>
      </c>
    </row>
    <row r="6688" spans="2:9" x14ac:dyDescent="0.2">
      <c r="B6688" s="10">
        <v>6671</v>
      </c>
      <c r="C6688" s="19">
        <v>0.35590242179080922</v>
      </c>
      <c r="D6688" s="22">
        <v>0.86376187270341498</v>
      </c>
      <c r="F6688" s="50">
        <v>6671</v>
      </c>
      <c r="G6688" s="42">
        <v>1.2196642944942242</v>
      </c>
      <c r="H6688" s="42">
        <v>0.35590242179080922</v>
      </c>
      <c r="I6688" s="51">
        <v>0.76559375359536519</v>
      </c>
    </row>
    <row r="6689" spans="2:9" x14ac:dyDescent="0.2">
      <c r="B6689" s="10">
        <v>6672</v>
      </c>
      <c r="C6689" s="19">
        <v>0.20255854638535964</v>
      </c>
      <c r="D6689" s="22">
        <v>0.43016522306993032</v>
      </c>
      <c r="F6689" s="50">
        <v>6672</v>
      </c>
      <c r="G6689" s="42">
        <v>0.63272376945528996</v>
      </c>
      <c r="H6689" s="42">
        <v>0.20255854638535964</v>
      </c>
      <c r="I6689" s="51">
        <v>0.70571398575960498</v>
      </c>
    </row>
    <row r="6690" spans="2:9" x14ac:dyDescent="0.2">
      <c r="B6690" s="10">
        <v>6673</v>
      </c>
      <c r="C6690" s="19">
        <v>0.71613971596735648</v>
      </c>
      <c r="D6690" s="22">
        <v>0.45557996661977185</v>
      </c>
      <c r="F6690" s="50">
        <v>6673</v>
      </c>
      <c r="G6690" s="42">
        <v>1.1717196825871283</v>
      </c>
      <c r="H6690" s="42">
        <v>0.45557996661977185</v>
      </c>
      <c r="I6690" s="51">
        <v>1.3144745901890995</v>
      </c>
    </row>
    <row r="6691" spans="2:9" x14ac:dyDescent="0.2">
      <c r="B6691" s="10">
        <v>6674</v>
      </c>
      <c r="C6691" s="19">
        <v>0.98857795517675084</v>
      </c>
      <c r="D6691" s="22">
        <v>0.75697183952820513</v>
      </c>
      <c r="F6691" s="50">
        <v>6674</v>
      </c>
      <c r="G6691" s="42">
        <v>1.7455497947049561</v>
      </c>
      <c r="H6691" s="42">
        <v>0.75697183952820513</v>
      </c>
      <c r="I6691" s="51">
        <v>1.7483136157336052</v>
      </c>
    </row>
    <row r="6692" spans="2:9" x14ac:dyDescent="0.2">
      <c r="B6692" s="10">
        <v>6675</v>
      </c>
      <c r="C6692" s="19">
        <v>0.73778814060613562</v>
      </c>
      <c r="D6692" s="22">
        <v>0.85284284216730155</v>
      </c>
      <c r="F6692" s="50">
        <v>6675</v>
      </c>
      <c r="G6692" s="42">
        <v>1.5906309827734373</v>
      </c>
      <c r="H6692" s="42">
        <v>0.73778814060613562</v>
      </c>
      <c r="I6692" s="51">
        <v>1.5093423945436351</v>
      </c>
    </row>
    <row r="6693" spans="2:9" x14ac:dyDescent="0.2">
      <c r="B6693" s="10">
        <v>6676</v>
      </c>
      <c r="C6693" s="19">
        <v>0.11647362497336056</v>
      </c>
      <c r="D6693" s="22">
        <v>0.13568211694111176</v>
      </c>
      <c r="F6693" s="50">
        <v>6676</v>
      </c>
      <c r="G6693" s="42">
        <v>0.25215574191447232</v>
      </c>
      <c r="H6693" s="42">
        <v>0.11647362497336056</v>
      </c>
      <c r="I6693" s="51">
        <v>0.86344469657039402</v>
      </c>
    </row>
    <row r="6694" spans="2:9" x14ac:dyDescent="0.2">
      <c r="B6694" s="10">
        <v>6677</v>
      </c>
      <c r="C6694" s="19">
        <v>3.7235237454130155E-2</v>
      </c>
      <c r="D6694" s="22">
        <v>0.40643644350815644</v>
      </c>
      <c r="F6694" s="50">
        <v>6677</v>
      </c>
      <c r="G6694" s="42">
        <v>0.4436716809622866</v>
      </c>
      <c r="H6694" s="42">
        <v>3.7235237454130155E-2</v>
      </c>
      <c r="I6694" s="51">
        <v>0.29976810249168562</v>
      </c>
    </row>
    <row r="6695" spans="2:9" x14ac:dyDescent="0.2">
      <c r="B6695" s="10">
        <v>6678</v>
      </c>
      <c r="C6695" s="19">
        <v>0.97032597037588075</v>
      </c>
      <c r="D6695" s="22">
        <v>0.80736185981149466</v>
      </c>
      <c r="F6695" s="50">
        <v>6678</v>
      </c>
      <c r="G6695" s="42">
        <v>1.7776878301873755</v>
      </c>
      <c r="H6695" s="42">
        <v>0.80736185981149466</v>
      </c>
      <c r="I6695" s="51">
        <v>1.7833348836441603</v>
      </c>
    </row>
    <row r="6696" spans="2:9" x14ac:dyDescent="0.2">
      <c r="B6696" s="10">
        <v>6679</v>
      </c>
      <c r="C6696" s="19">
        <v>0.86053621414542114</v>
      </c>
      <c r="D6696" s="22">
        <v>3.8314925473589945E-2</v>
      </c>
      <c r="F6696" s="50">
        <v>6679</v>
      </c>
      <c r="G6696" s="42">
        <v>0.89885113961901109</v>
      </c>
      <c r="H6696" s="42">
        <v>3.8314925473589945E-2</v>
      </c>
      <c r="I6696" s="51">
        <v>1.0325765674244256</v>
      </c>
    </row>
    <row r="6697" spans="2:9" x14ac:dyDescent="0.2">
      <c r="B6697" s="10">
        <v>6680</v>
      </c>
      <c r="C6697" s="19">
        <v>3.2991361538868391E-2</v>
      </c>
      <c r="D6697" s="22">
        <v>0.14878509995881029</v>
      </c>
      <c r="F6697" s="50">
        <v>6680</v>
      </c>
      <c r="G6697" s="42">
        <v>0.18177646149767868</v>
      </c>
      <c r="H6697" s="42">
        <v>3.2991361538868391E-2</v>
      </c>
      <c r="I6697" s="51">
        <v>0.63494082469694113</v>
      </c>
    </row>
    <row r="6698" spans="2:9" x14ac:dyDescent="0.2">
      <c r="B6698" s="10">
        <v>6681</v>
      </c>
      <c r="C6698" s="19">
        <v>9.2087653564357885E-2</v>
      </c>
      <c r="D6698" s="22">
        <v>0.7879935237205502</v>
      </c>
      <c r="F6698" s="50">
        <v>6681</v>
      </c>
      <c r="G6698" s="42">
        <v>0.88008117728490809</v>
      </c>
      <c r="H6698" s="42">
        <v>9.2087653564357885E-2</v>
      </c>
      <c r="I6698" s="51">
        <v>0.24477302042346152</v>
      </c>
    </row>
    <row r="6699" spans="2:9" x14ac:dyDescent="0.2">
      <c r="B6699" s="10">
        <v>6682</v>
      </c>
      <c r="C6699" s="19">
        <v>0.21361798679029065</v>
      </c>
      <c r="D6699" s="22">
        <v>0.75936315731916837</v>
      </c>
      <c r="F6699" s="50">
        <v>6682</v>
      </c>
      <c r="G6699" s="42">
        <v>0.97298114410945902</v>
      </c>
      <c r="H6699" s="42">
        <v>0.21361798679029065</v>
      </c>
      <c r="I6699" s="51">
        <v>0.52332543990318769</v>
      </c>
    </row>
    <row r="6700" spans="2:9" x14ac:dyDescent="0.2">
      <c r="B6700" s="10">
        <v>6683</v>
      </c>
      <c r="C6700" s="19">
        <v>9.9885612736148266E-2</v>
      </c>
      <c r="D6700" s="22">
        <v>0.25896107259071521</v>
      </c>
      <c r="F6700" s="50">
        <v>6683</v>
      </c>
      <c r="G6700" s="42">
        <v>0.35884668532686348</v>
      </c>
      <c r="H6700" s="42">
        <v>9.9885612736148266E-2</v>
      </c>
      <c r="I6700" s="51">
        <v>0.65057943902051929</v>
      </c>
    </row>
    <row r="6701" spans="2:9" x14ac:dyDescent="0.2">
      <c r="B6701" s="10">
        <v>6684</v>
      </c>
      <c r="C6701" s="19">
        <v>0.93617581962893215</v>
      </c>
      <c r="D6701" s="22">
        <v>3.8058419634843133E-2</v>
      </c>
      <c r="F6701" s="50">
        <v>6684</v>
      </c>
      <c r="G6701" s="42">
        <v>0.97423423926377528</v>
      </c>
      <c r="H6701" s="42">
        <v>3.8058419634843133E-2</v>
      </c>
      <c r="I6701" s="51">
        <v>1.0355515390417311</v>
      </c>
    </row>
    <row r="6702" spans="2:9" x14ac:dyDescent="0.2">
      <c r="B6702" s="10">
        <v>6685</v>
      </c>
      <c r="C6702" s="19">
        <v>0.95217849702118929</v>
      </c>
      <c r="D6702" s="22">
        <v>8.1072920871863463E-2</v>
      </c>
      <c r="F6702" s="50">
        <v>6685</v>
      </c>
      <c r="G6702" s="42">
        <v>1.0332514178930527</v>
      </c>
      <c r="H6702" s="42">
        <v>8.1072920871863463E-2</v>
      </c>
      <c r="I6702" s="51">
        <v>1.0771080047099861</v>
      </c>
    </row>
    <row r="6703" spans="2:9" x14ac:dyDescent="0.2">
      <c r="B6703" s="10">
        <v>6686</v>
      </c>
      <c r="C6703" s="19">
        <v>0.14977639674632326</v>
      </c>
      <c r="D6703" s="22">
        <v>0.49694543038479011</v>
      </c>
      <c r="F6703" s="50">
        <v>6686</v>
      </c>
      <c r="G6703" s="42">
        <v>0.64672182713111337</v>
      </c>
      <c r="H6703" s="42">
        <v>0.14977639674632326</v>
      </c>
      <c r="I6703" s="51">
        <v>0.5390369134215971</v>
      </c>
    </row>
    <row r="6704" spans="2:9" x14ac:dyDescent="0.2">
      <c r="B6704" s="10">
        <v>6687</v>
      </c>
      <c r="C6704" s="19">
        <v>0.32278818555855227</v>
      </c>
      <c r="D6704" s="22">
        <v>0.69300439063858643</v>
      </c>
      <c r="F6704" s="50">
        <v>6687</v>
      </c>
      <c r="G6704" s="42">
        <v>1.0157925761971387</v>
      </c>
      <c r="H6704" s="42">
        <v>0.32278818555855227</v>
      </c>
      <c r="I6704" s="51">
        <v>0.77953735033550353</v>
      </c>
    </row>
    <row r="6705" spans="2:9" x14ac:dyDescent="0.2">
      <c r="B6705" s="10">
        <v>6688</v>
      </c>
      <c r="C6705" s="19">
        <v>0.18191471221263966</v>
      </c>
      <c r="D6705" s="22">
        <v>0.73999559342148213</v>
      </c>
      <c r="F6705" s="50">
        <v>6688</v>
      </c>
      <c r="G6705" s="42">
        <v>0.9219103056341218</v>
      </c>
      <c r="H6705" s="42">
        <v>0.18191471221263966</v>
      </c>
      <c r="I6705" s="51">
        <v>0.46525312126052121</v>
      </c>
    </row>
    <row r="6706" spans="2:9" x14ac:dyDescent="0.2">
      <c r="B6706" s="10">
        <v>6689</v>
      </c>
      <c r="C6706" s="19">
        <v>0.67086789369707733</v>
      </c>
      <c r="D6706" s="22">
        <v>0.5809462308609592</v>
      </c>
      <c r="F6706" s="50">
        <v>6689</v>
      </c>
      <c r="G6706" s="42">
        <v>1.2518141245580365</v>
      </c>
      <c r="H6706" s="42">
        <v>0.5809462308609592</v>
      </c>
      <c r="I6706" s="51">
        <v>1.3739685732998432</v>
      </c>
    </row>
    <row r="6707" spans="2:9" x14ac:dyDescent="0.2">
      <c r="B6707" s="10">
        <v>6690</v>
      </c>
      <c r="C6707" s="19">
        <v>0.1080118381975661</v>
      </c>
      <c r="D6707" s="22">
        <v>0.72801899232785883</v>
      </c>
      <c r="F6707" s="50">
        <v>6690</v>
      </c>
      <c r="G6707" s="42">
        <v>0.83603083052542493</v>
      </c>
      <c r="H6707" s="42">
        <v>0.1080118381975661</v>
      </c>
      <c r="I6707" s="51">
        <v>0.30586764073755746</v>
      </c>
    </row>
    <row r="6708" spans="2:9" x14ac:dyDescent="0.2">
      <c r="B6708" s="10">
        <v>6691</v>
      </c>
      <c r="C6708" s="19">
        <v>0.18077214854416024</v>
      </c>
      <c r="D6708" s="22">
        <v>0.74123932582870167</v>
      </c>
      <c r="F6708" s="50">
        <v>6691</v>
      </c>
      <c r="G6708" s="42">
        <v>0.92201147437286191</v>
      </c>
      <c r="H6708" s="42">
        <v>0.18077214854416024</v>
      </c>
      <c r="I6708" s="51">
        <v>0.46219325652304249</v>
      </c>
    </row>
    <row r="6709" spans="2:9" x14ac:dyDescent="0.2">
      <c r="B6709" s="10">
        <v>6692</v>
      </c>
      <c r="C6709" s="19">
        <v>0.50358962111332228</v>
      </c>
      <c r="D6709" s="22">
        <v>0.60933230625683843</v>
      </c>
      <c r="F6709" s="50">
        <v>6692</v>
      </c>
      <c r="G6709" s="42">
        <v>1.1129219273701607</v>
      </c>
      <c r="H6709" s="42">
        <v>0.50358962111332228</v>
      </c>
      <c r="I6709" s="51">
        <v>1.1619531306565518</v>
      </c>
    </row>
    <row r="6710" spans="2:9" x14ac:dyDescent="0.2">
      <c r="B6710" s="10">
        <v>6693</v>
      </c>
      <c r="C6710" s="19">
        <v>0.18961274675324025</v>
      </c>
      <c r="D6710" s="22">
        <v>0.74064588873627801</v>
      </c>
      <c r="F6710" s="50">
        <v>6693</v>
      </c>
      <c r="G6710" s="42">
        <v>0.93025863548951826</v>
      </c>
      <c r="H6710" s="42">
        <v>0.18961274675324025</v>
      </c>
      <c r="I6710" s="51">
        <v>0.48145996260768031</v>
      </c>
    </row>
    <row r="6711" spans="2:9" x14ac:dyDescent="0.2">
      <c r="B6711" s="10">
        <v>6694</v>
      </c>
      <c r="C6711" s="19">
        <v>0.63863099445037796</v>
      </c>
      <c r="D6711" s="22">
        <v>1.4891906582937486E-2</v>
      </c>
      <c r="F6711" s="50">
        <v>6694</v>
      </c>
      <c r="G6711" s="42">
        <v>0.65352290103331545</v>
      </c>
      <c r="H6711" s="42">
        <v>1.4891906582937486E-2</v>
      </c>
      <c r="I6711" s="51">
        <v>1.0082361997637852</v>
      </c>
    </row>
    <row r="6712" spans="2:9" x14ac:dyDescent="0.2">
      <c r="B6712" s="10">
        <v>6695</v>
      </c>
      <c r="C6712" s="19">
        <v>0.82457250145551597</v>
      </c>
      <c r="D6712" s="22">
        <v>0.13688938942581586</v>
      </c>
      <c r="F6712" s="50">
        <v>6695</v>
      </c>
      <c r="G6712" s="42">
        <v>0.96146189088133183</v>
      </c>
      <c r="H6712" s="42">
        <v>0.13688938942581586</v>
      </c>
      <c r="I6712" s="51">
        <v>1.1108303207241526</v>
      </c>
    </row>
    <row r="6713" spans="2:9" x14ac:dyDescent="0.2">
      <c r="B6713" s="10">
        <v>6696</v>
      </c>
      <c r="C6713" s="19">
        <v>0.2245407942567671</v>
      </c>
      <c r="D6713" s="22">
        <v>0.34161463827116534</v>
      </c>
      <c r="F6713" s="50">
        <v>6696</v>
      </c>
      <c r="G6713" s="42">
        <v>0.56615543252793243</v>
      </c>
      <c r="H6713" s="42">
        <v>0.2245407942567671</v>
      </c>
      <c r="I6713" s="51">
        <v>0.82487482556229086</v>
      </c>
    </row>
    <row r="6714" spans="2:9" x14ac:dyDescent="0.2">
      <c r="B6714" s="10">
        <v>6697</v>
      </c>
      <c r="C6714" s="19">
        <v>0.42452696477100882</v>
      </c>
      <c r="D6714" s="22">
        <v>0.98036939423290537</v>
      </c>
      <c r="F6714" s="50">
        <v>6697</v>
      </c>
      <c r="G6714" s="42">
        <v>1.4048963590039141</v>
      </c>
      <c r="H6714" s="42">
        <v>0.42452696477100882</v>
      </c>
      <c r="I6714" s="51">
        <v>0.85625447702673196</v>
      </c>
    </row>
    <row r="6715" spans="2:9" x14ac:dyDescent="0.2">
      <c r="B6715" s="10">
        <v>6698</v>
      </c>
      <c r="C6715" s="19">
        <v>0.59611183225372266</v>
      </c>
      <c r="D6715" s="22">
        <v>0.56824434363556409</v>
      </c>
      <c r="F6715" s="50">
        <v>6698</v>
      </c>
      <c r="G6715" s="42">
        <v>1.1643561758892869</v>
      </c>
      <c r="H6715" s="42">
        <v>0.56824434363556409</v>
      </c>
      <c r="I6715" s="51">
        <v>1.3135445823995369</v>
      </c>
    </row>
    <row r="6716" spans="2:9" x14ac:dyDescent="0.2">
      <c r="B6716" s="10">
        <v>6699</v>
      </c>
      <c r="C6716" s="19">
        <v>3.6056085275814942E-2</v>
      </c>
      <c r="D6716" s="22">
        <v>0.81676493763424074</v>
      </c>
      <c r="F6716" s="50">
        <v>6699</v>
      </c>
      <c r="G6716" s="42">
        <v>0.85282102291005568</v>
      </c>
      <c r="H6716" s="42">
        <v>3.6056085275814942E-2</v>
      </c>
      <c r="I6716" s="51">
        <v>0.10233733578381959</v>
      </c>
    </row>
    <row r="6717" spans="2:9" x14ac:dyDescent="0.2">
      <c r="B6717" s="10">
        <v>6700</v>
      </c>
      <c r="C6717" s="19">
        <v>0.61583628310140115</v>
      </c>
      <c r="D6717" s="22">
        <v>0.48456512456051792</v>
      </c>
      <c r="F6717" s="50">
        <v>6700</v>
      </c>
      <c r="G6717" s="42">
        <v>1.1004014076619191</v>
      </c>
      <c r="H6717" s="42">
        <v>0.48456512456051792</v>
      </c>
      <c r="I6717" s="51">
        <v>1.275211371170762</v>
      </c>
    </row>
    <row r="6718" spans="2:9" x14ac:dyDescent="0.2">
      <c r="B6718" s="10">
        <v>6701</v>
      </c>
      <c r="C6718" s="19">
        <v>0.52486085982451547</v>
      </c>
      <c r="D6718" s="22">
        <v>4.577013940225827E-2</v>
      </c>
      <c r="F6718" s="50">
        <v>6701</v>
      </c>
      <c r="G6718" s="42">
        <v>0.57063099922677374</v>
      </c>
      <c r="H6718" s="42">
        <v>4.577013940225827E-2</v>
      </c>
      <c r="I6718" s="51">
        <v>1.0166967037093926</v>
      </c>
    </row>
    <row r="6719" spans="2:9" x14ac:dyDescent="0.2">
      <c r="B6719" s="10">
        <v>6702</v>
      </c>
      <c r="C6719" s="19">
        <v>0.90114353859763863</v>
      </c>
      <c r="D6719" s="22">
        <v>0.12623667279512363</v>
      </c>
      <c r="F6719" s="50">
        <v>6702</v>
      </c>
      <c r="G6719" s="42">
        <v>1.0273802113927624</v>
      </c>
      <c r="H6719" s="42">
        <v>0.12623667279512363</v>
      </c>
      <c r="I6719" s="51">
        <v>1.1131825599451644</v>
      </c>
    </row>
    <row r="6720" spans="2:9" x14ac:dyDescent="0.2">
      <c r="B6720" s="10">
        <v>6703</v>
      </c>
      <c r="C6720" s="19">
        <v>0.78396710216287391</v>
      </c>
      <c r="D6720" s="22">
        <v>0.20869595562548959</v>
      </c>
      <c r="F6720" s="50">
        <v>6703</v>
      </c>
      <c r="G6720" s="42">
        <v>0.9926630577883635</v>
      </c>
      <c r="H6720" s="42">
        <v>0.20869595562548959</v>
      </c>
      <c r="I6720" s="51">
        <v>1.1591702731544213</v>
      </c>
    </row>
    <row r="6721" spans="2:9" x14ac:dyDescent="0.2">
      <c r="B6721" s="10">
        <v>6704</v>
      </c>
      <c r="C6721" s="19">
        <v>0.27505322857100456</v>
      </c>
      <c r="D6721" s="22">
        <v>0.33010049927812113</v>
      </c>
      <c r="F6721" s="50">
        <v>6704</v>
      </c>
      <c r="G6721" s="42">
        <v>0.60515372784912569</v>
      </c>
      <c r="H6721" s="42">
        <v>0.27505322857100456</v>
      </c>
      <c r="I6721" s="51">
        <v>0.92811037800633156</v>
      </c>
    </row>
    <row r="6722" spans="2:9" x14ac:dyDescent="0.2">
      <c r="B6722" s="10">
        <v>6705</v>
      </c>
      <c r="C6722" s="19">
        <v>0.54033577257879639</v>
      </c>
      <c r="D6722" s="22">
        <v>0.79441887820995061</v>
      </c>
      <c r="F6722" s="50">
        <v>6705</v>
      </c>
      <c r="G6722" s="42">
        <v>1.3347546507887471</v>
      </c>
      <c r="H6722" s="42">
        <v>0.54033577257879639</v>
      </c>
      <c r="I6722" s="51">
        <v>1.1535652359110751</v>
      </c>
    </row>
    <row r="6723" spans="2:9" x14ac:dyDescent="0.2">
      <c r="B6723" s="10">
        <v>6706</v>
      </c>
      <c r="C6723" s="19">
        <v>0.20503950042253161</v>
      </c>
      <c r="D6723" s="22">
        <v>0.74864475220800719</v>
      </c>
      <c r="F6723" s="50">
        <v>6706</v>
      </c>
      <c r="G6723" s="42">
        <v>0.9536842526305388</v>
      </c>
      <c r="H6723" s="42">
        <v>0.20503950042253161</v>
      </c>
      <c r="I6723" s="51">
        <v>0.51039854065925194</v>
      </c>
    </row>
    <row r="6724" spans="2:9" x14ac:dyDescent="0.2">
      <c r="B6724" s="10">
        <v>6707</v>
      </c>
      <c r="C6724" s="19">
        <v>0.54708712115906788</v>
      </c>
      <c r="D6724" s="22">
        <v>0.71613419670430623</v>
      </c>
      <c r="F6724" s="50">
        <v>6707</v>
      </c>
      <c r="G6724" s="42">
        <v>1.263221317863374</v>
      </c>
      <c r="H6724" s="42">
        <v>0.54708712115906788</v>
      </c>
      <c r="I6724" s="51">
        <v>1.1963391206617759</v>
      </c>
    </row>
    <row r="6725" spans="2:9" x14ac:dyDescent="0.2">
      <c r="B6725" s="10">
        <v>6708</v>
      </c>
      <c r="C6725" s="19">
        <v>0.24559757827904727</v>
      </c>
      <c r="D6725" s="22">
        <v>0.96035455426513971</v>
      </c>
      <c r="F6725" s="50">
        <v>6708</v>
      </c>
      <c r="G6725" s="42">
        <v>1.2059521325441871</v>
      </c>
      <c r="H6725" s="42">
        <v>0.24559757827904727</v>
      </c>
      <c r="I6725" s="51">
        <v>0.50525391055458813</v>
      </c>
    </row>
    <row r="6726" spans="2:9" x14ac:dyDescent="0.2">
      <c r="B6726" s="10">
        <v>6709</v>
      </c>
      <c r="C6726" s="19">
        <v>0.80102349619263113</v>
      </c>
      <c r="D6726" s="22">
        <v>0.38034523403263054</v>
      </c>
      <c r="F6726" s="50">
        <v>6709</v>
      </c>
      <c r="G6726" s="42">
        <v>1.1813687302252616</v>
      </c>
      <c r="H6726" s="42">
        <v>0.38034523403263054</v>
      </c>
      <c r="I6726" s="51">
        <v>1.2994223062084567</v>
      </c>
    </row>
    <row r="6727" spans="2:9" x14ac:dyDescent="0.2">
      <c r="B6727" s="10">
        <v>6710</v>
      </c>
      <c r="C6727" s="19">
        <v>0.25623919680983076</v>
      </c>
      <c r="D6727" s="22">
        <v>0.2399352768376054</v>
      </c>
      <c r="F6727" s="50">
        <v>6710</v>
      </c>
      <c r="G6727" s="42">
        <v>0.49617447364743617</v>
      </c>
      <c r="H6727" s="42">
        <v>0.2399352768376054</v>
      </c>
      <c r="I6727" s="51">
        <v>0.96123075531212165</v>
      </c>
    </row>
    <row r="6728" spans="2:9" x14ac:dyDescent="0.2">
      <c r="B6728" s="10">
        <v>6711</v>
      </c>
      <c r="C6728" s="19">
        <v>0.93347746994887537</v>
      </c>
      <c r="D6728" s="22">
        <v>0.22828450317412752</v>
      </c>
      <c r="F6728" s="50">
        <v>6711</v>
      </c>
      <c r="G6728" s="42">
        <v>1.1617619731230029</v>
      </c>
      <c r="H6728" s="42">
        <v>0.22828450317412752</v>
      </c>
      <c r="I6728" s="51">
        <v>1.2126925839557767</v>
      </c>
    </row>
    <row r="6729" spans="2:9" x14ac:dyDescent="0.2">
      <c r="B6729" s="10">
        <v>6712</v>
      </c>
      <c r="C6729" s="19">
        <v>0.88118690040725289</v>
      </c>
      <c r="D6729" s="22">
        <v>0.71577749257329437</v>
      </c>
      <c r="F6729" s="50">
        <v>6712</v>
      </c>
      <c r="G6729" s="42">
        <v>1.5969643929805473</v>
      </c>
      <c r="H6729" s="42">
        <v>0.71577749257329437</v>
      </c>
      <c r="I6729" s="51">
        <v>1.6292194029468581</v>
      </c>
    </row>
    <row r="6730" spans="2:9" x14ac:dyDescent="0.2">
      <c r="B6730" s="10">
        <v>6713</v>
      </c>
      <c r="C6730" s="19">
        <v>4.0241926763954661E-2</v>
      </c>
      <c r="D6730" s="22">
        <v>0.82714587950773444</v>
      </c>
      <c r="F6730" s="50">
        <v>6713</v>
      </c>
      <c r="G6730" s="42">
        <v>0.8673878062716891</v>
      </c>
      <c r="H6730" s="42">
        <v>4.0241926763954661E-2</v>
      </c>
      <c r="I6730" s="51">
        <v>0.11036578304740224</v>
      </c>
    </row>
    <row r="6731" spans="2:9" x14ac:dyDescent="0.2">
      <c r="B6731" s="10">
        <v>6714</v>
      </c>
      <c r="C6731" s="19">
        <v>8.2147807083882696E-2</v>
      </c>
      <c r="D6731" s="22">
        <v>0.91617109962270848</v>
      </c>
      <c r="F6731" s="50">
        <v>6714</v>
      </c>
      <c r="G6731" s="42">
        <v>0.99831890670659118</v>
      </c>
      <c r="H6731" s="42">
        <v>8.2147807083882696E-2</v>
      </c>
      <c r="I6731" s="51">
        <v>0.18344191883430194</v>
      </c>
    </row>
    <row r="6732" spans="2:9" x14ac:dyDescent="0.2">
      <c r="B6732" s="10">
        <v>6715</v>
      </c>
      <c r="C6732" s="19">
        <v>0.61405195494529641</v>
      </c>
      <c r="D6732" s="22">
        <v>0.65718037672730722</v>
      </c>
      <c r="F6732" s="50">
        <v>6715</v>
      </c>
      <c r="G6732" s="42">
        <v>1.2712323316726035</v>
      </c>
      <c r="H6732" s="42">
        <v>0.61405195494529641</v>
      </c>
      <c r="I6732" s="51">
        <v>1.3398445949953506</v>
      </c>
    </row>
    <row r="6733" spans="2:9" x14ac:dyDescent="0.2">
      <c r="B6733" s="10">
        <v>6716</v>
      </c>
      <c r="C6733" s="19">
        <v>0.15708763681987192</v>
      </c>
      <c r="D6733" s="22">
        <v>8.2527351863889153E-2</v>
      </c>
      <c r="F6733" s="50">
        <v>6716</v>
      </c>
      <c r="G6733" s="42">
        <v>0.23961498868376108</v>
      </c>
      <c r="H6733" s="42">
        <v>8.2527351863889153E-2</v>
      </c>
      <c r="I6733" s="51">
        <v>0.94086809638228663</v>
      </c>
    </row>
    <row r="6734" spans="2:9" x14ac:dyDescent="0.2">
      <c r="B6734" s="10">
        <v>6717</v>
      </c>
      <c r="C6734" s="19">
        <v>0.48041587761515658</v>
      </c>
      <c r="D6734" s="22">
        <v>6.3732758116454291E-2</v>
      </c>
      <c r="F6734" s="50">
        <v>6717</v>
      </c>
      <c r="G6734" s="42">
        <v>0.54414863573161087</v>
      </c>
      <c r="H6734" s="42">
        <v>6.3732758116454291E-2</v>
      </c>
      <c r="I6734" s="51">
        <v>1.0180847751428526</v>
      </c>
    </row>
    <row r="6735" spans="2:9" x14ac:dyDescent="0.2">
      <c r="B6735" s="10">
        <v>6718</v>
      </c>
      <c r="C6735" s="19">
        <v>0.96479628348717505</v>
      </c>
      <c r="D6735" s="22">
        <v>0.6470750794264204</v>
      </c>
      <c r="F6735" s="50">
        <v>6718</v>
      </c>
      <c r="G6735" s="42">
        <v>1.6118713629135955</v>
      </c>
      <c r="H6735" s="42">
        <v>0.6470750794264204</v>
      </c>
      <c r="I6735" s="51">
        <v>1.6241518285312706</v>
      </c>
    </row>
    <row r="6736" spans="2:9" x14ac:dyDescent="0.2">
      <c r="B6736" s="10">
        <v>6719</v>
      </c>
      <c r="C6736" s="19">
        <v>0.98762712806132702</v>
      </c>
      <c r="D6736" s="22">
        <v>6.54755072194938E-2</v>
      </c>
      <c r="F6736" s="50">
        <v>6719</v>
      </c>
      <c r="G6736" s="42">
        <v>1.0531026352808208</v>
      </c>
      <c r="H6736" s="42">
        <v>6.54755072194938E-2</v>
      </c>
      <c r="I6736" s="51">
        <v>1.0646606658339937</v>
      </c>
    </row>
    <row r="6737" spans="2:9" x14ac:dyDescent="0.2">
      <c r="B6737" s="10">
        <v>6720</v>
      </c>
      <c r="C6737" s="19">
        <v>9.7097158725280686E-2</v>
      </c>
      <c r="D6737" s="22">
        <v>0.24982256927947455</v>
      </c>
      <c r="F6737" s="50">
        <v>6720</v>
      </c>
      <c r="G6737" s="42">
        <v>0.34691972800475523</v>
      </c>
      <c r="H6737" s="42">
        <v>9.7097158725280686E-2</v>
      </c>
      <c r="I6737" s="51">
        <v>0.65554334716893037</v>
      </c>
    </row>
    <row r="6738" spans="2:9" x14ac:dyDescent="0.2">
      <c r="B6738" s="10">
        <v>6721</v>
      </c>
      <c r="C6738" s="19">
        <v>0.10374130448147256</v>
      </c>
      <c r="D6738" s="22">
        <v>0.33926291805789843</v>
      </c>
      <c r="F6738" s="50">
        <v>6721</v>
      </c>
      <c r="G6738" s="42">
        <v>0.443004222539371</v>
      </c>
      <c r="H6738" s="42">
        <v>0.10374130448147256</v>
      </c>
      <c r="I6738" s="51">
        <v>0.56734715059101992</v>
      </c>
    </row>
    <row r="6739" spans="2:9" x14ac:dyDescent="0.2">
      <c r="B6739" s="10">
        <v>6722</v>
      </c>
      <c r="C6739" s="19">
        <v>0.49662808141775217</v>
      </c>
      <c r="D6739" s="22">
        <v>0.66665913845066205</v>
      </c>
      <c r="F6739" s="50">
        <v>6722</v>
      </c>
      <c r="G6739" s="42">
        <v>1.1632872198684141</v>
      </c>
      <c r="H6739" s="42">
        <v>0.49662808141775217</v>
      </c>
      <c r="I6739" s="51">
        <v>1.1237564836935694</v>
      </c>
    </row>
    <row r="6740" spans="2:9" x14ac:dyDescent="0.2">
      <c r="B6740" s="10">
        <v>6723</v>
      </c>
      <c r="C6740" s="19">
        <v>0.18114713973760077</v>
      </c>
      <c r="D6740" s="22">
        <v>0.13598124623037766</v>
      </c>
      <c r="F6740" s="50">
        <v>6723</v>
      </c>
      <c r="G6740" s="42">
        <v>0.31712838596797843</v>
      </c>
      <c r="H6740" s="42">
        <v>0.13598124623037766</v>
      </c>
      <c r="I6740" s="51">
        <v>0.92867638728534485</v>
      </c>
    </row>
    <row r="6741" spans="2:9" x14ac:dyDescent="0.2">
      <c r="B6741" s="10">
        <v>6724</v>
      </c>
      <c r="C6741" s="19">
        <v>9.4433203794402454E-2</v>
      </c>
      <c r="D6741" s="22">
        <v>0.52058835722754615</v>
      </c>
      <c r="F6741" s="50">
        <v>6724</v>
      </c>
      <c r="G6741" s="42">
        <v>0.6150215610219486</v>
      </c>
      <c r="H6741" s="42">
        <v>9.4433203794402454E-2</v>
      </c>
      <c r="I6741" s="51">
        <v>0.38715958491420083</v>
      </c>
    </row>
    <row r="6742" spans="2:9" x14ac:dyDescent="0.2">
      <c r="B6742" s="10">
        <v>6725</v>
      </c>
      <c r="C6742" s="19">
        <v>0.44289016969513229</v>
      </c>
      <c r="D6742" s="22">
        <v>0.12881907449422092</v>
      </c>
      <c r="F6742" s="50">
        <v>6725</v>
      </c>
      <c r="G6742" s="42">
        <v>0.57170924418935321</v>
      </c>
      <c r="H6742" s="42">
        <v>0.12881907449422092</v>
      </c>
      <c r="I6742" s="51">
        <v>1.0292205195740687</v>
      </c>
    </row>
    <row r="6743" spans="2:9" x14ac:dyDescent="0.2">
      <c r="B6743" s="10">
        <v>6726</v>
      </c>
      <c r="C6743" s="19">
        <v>0.12759404051276013</v>
      </c>
      <c r="D6743" s="22">
        <v>0.2030345540572116</v>
      </c>
      <c r="F6743" s="50">
        <v>6726</v>
      </c>
      <c r="G6743" s="42">
        <v>0.33062859456997173</v>
      </c>
      <c r="H6743" s="42">
        <v>0.12759404051276013</v>
      </c>
      <c r="I6743" s="51">
        <v>0.78593772249854887</v>
      </c>
    </row>
    <row r="6744" spans="2:9" x14ac:dyDescent="0.2">
      <c r="B6744" s="10">
        <v>6727</v>
      </c>
      <c r="C6744" s="19">
        <v>0.1168770768702917</v>
      </c>
      <c r="D6744" s="22">
        <v>0.78579849809899294</v>
      </c>
      <c r="F6744" s="50">
        <v>6727</v>
      </c>
      <c r="G6744" s="42">
        <v>0.90267557496928463</v>
      </c>
      <c r="H6744" s="42">
        <v>0.1168770768702917</v>
      </c>
      <c r="I6744" s="51">
        <v>0.30198419373623731</v>
      </c>
    </row>
    <row r="6745" spans="2:9" x14ac:dyDescent="0.2">
      <c r="B6745" s="10">
        <v>6728</v>
      </c>
      <c r="C6745" s="19">
        <v>0.10676676669740004</v>
      </c>
      <c r="D6745" s="22">
        <v>0.37947071188240222</v>
      </c>
      <c r="F6745" s="50">
        <v>6728</v>
      </c>
      <c r="G6745" s="42">
        <v>0.48623747857980226</v>
      </c>
      <c r="H6745" s="42">
        <v>0.10676676669740004</v>
      </c>
      <c r="I6745" s="51">
        <v>0.53464476138363004</v>
      </c>
    </row>
    <row r="6746" spans="2:9" x14ac:dyDescent="0.2">
      <c r="B6746" s="10">
        <v>6729</v>
      </c>
      <c r="C6746" s="19">
        <v>0.1614676549584011</v>
      </c>
      <c r="D6746" s="22">
        <v>0.17080992020496999</v>
      </c>
      <c r="F6746" s="50">
        <v>6729</v>
      </c>
      <c r="G6746" s="42">
        <v>0.33227757516337109</v>
      </c>
      <c r="H6746" s="42">
        <v>0.1614676549584011</v>
      </c>
      <c r="I6746" s="51">
        <v>0.893842052778274</v>
      </c>
    </row>
    <row r="6747" spans="2:9" x14ac:dyDescent="0.2">
      <c r="B6747" s="10">
        <v>6730</v>
      </c>
      <c r="C6747" s="19">
        <v>0.52252003343635212</v>
      </c>
      <c r="D6747" s="22">
        <v>0.27700356466568798</v>
      </c>
      <c r="F6747" s="50">
        <v>6730</v>
      </c>
      <c r="G6747" s="42">
        <v>0.7995235981020401</v>
      </c>
      <c r="H6747" s="42">
        <v>0.27700356466568798</v>
      </c>
      <c r="I6747" s="51">
        <v>1.1124401908764234</v>
      </c>
    </row>
    <row r="6748" spans="2:9" x14ac:dyDescent="0.2">
      <c r="B6748" s="10">
        <v>6731</v>
      </c>
      <c r="C6748" s="19">
        <v>0.73682686510140694</v>
      </c>
      <c r="D6748" s="22">
        <v>0.62542085723452145</v>
      </c>
      <c r="F6748" s="50">
        <v>6731</v>
      </c>
      <c r="G6748" s="42">
        <v>1.3622477223359284</v>
      </c>
      <c r="H6748" s="42">
        <v>0.62542085723452145</v>
      </c>
      <c r="I6748" s="51">
        <v>1.4515493239797053</v>
      </c>
    </row>
    <row r="6749" spans="2:9" x14ac:dyDescent="0.2">
      <c r="B6749" s="10">
        <v>6732</v>
      </c>
      <c r="C6749" s="19">
        <v>0.49968727930964152</v>
      </c>
      <c r="D6749" s="22">
        <v>0.93422174647776879</v>
      </c>
      <c r="F6749" s="50">
        <v>6732</v>
      </c>
      <c r="G6749" s="42">
        <v>1.4339090257874103</v>
      </c>
      <c r="H6749" s="42">
        <v>0.49968727930964152</v>
      </c>
      <c r="I6749" s="51">
        <v>1.0227061921632372</v>
      </c>
    </row>
    <row r="6750" spans="2:9" x14ac:dyDescent="0.2">
      <c r="B6750" s="10">
        <v>6733</v>
      </c>
      <c r="C6750" s="19">
        <v>0.10726203157780823</v>
      </c>
      <c r="D6750" s="22">
        <v>0.21214390793140525</v>
      </c>
      <c r="F6750" s="50">
        <v>6733</v>
      </c>
      <c r="G6750" s="42">
        <v>0.31940593950921348</v>
      </c>
      <c r="H6750" s="42">
        <v>0.10726203157780823</v>
      </c>
      <c r="I6750" s="51">
        <v>0.73001388591782956</v>
      </c>
    </row>
    <row r="6751" spans="2:9" x14ac:dyDescent="0.2">
      <c r="B6751" s="10">
        <v>6734</v>
      </c>
      <c r="C6751" s="19">
        <v>7.6951581479526743E-2</v>
      </c>
      <c r="D6751" s="22">
        <v>0.23218638877610798</v>
      </c>
      <c r="F6751" s="50">
        <v>6734</v>
      </c>
      <c r="G6751" s="42">
        <v>0.30913797025563472</v>
      </c>
      <c r="H6751" s="42">
        <v>7.6951581479526743E-2</v>
      </c>
      <c r="I6751" s="51">
        <v>0.62826031830689644</v>
      </c>
    </row>
    <row r="6752" spans="2:9" x14ac:dyDescent="0.2">
      <c r="B6752" s="10">
        <v>6735</v>
      </c>
      <c r="C6752" s="19">
        <v>2.4469116920110445E-2</v>
      </c>
      <c r="D6752" s="22">
        <v>3.0318590492983244E-2</v>
      </c>
      <c r="F6752" s="50">
        <v>6735</v>
      </c>
      <c r="G6752" s="42">
        <v>5.4787707413093689E-2</v>
      </c>
      <c r="H6752" s="42">
        <v>2.4469116920110445E-2</v>
      </c>
      <c r="I6752" s="51">
        <v>0.91807326890992136</v>
      </c>
    </row>
    <row r="6753" spans="2:9" x14ac:dyDescent="0.2">
      <c r="B6753" s="10">
        <v>6736</v>
      </c>
      <c r="C6753" s="19">
        <v>0.66730989210242231</v>
      </c>
      <c r="D6753" s="22">
        <v>2.0766674945555952E-2</v>
      </c>
      <c r="F6753" s="50">
        <v>6736</v>
      </c>
      <c r="G6753" s="42">
        <v>0.68807656704797826</v>
      </c>
      <c r="H6753" s="42">
        <v>2.0766674945555952E-2</v>
      </c>
      <c r="I6753" s="51">
        <v>1.0124017222189643</v>
      </c>
    </row>
    <row r="6754" spans="2:9" x14ac:dyDescent="0.2">
      <c r="B6754" s="10">
        <v>6737</v>
      </c>
      <c r="C6754" s="19">
        <v>0.11167360245903779</v>
      </c>
      <c r="D6754" s="22">
        <v>0.42008172285163292</v>
      </c>
      <c r="F6754" s="50">
        <v>6737</v>
      </c>
      <c r="G6754" s="42">
        <v>0.53175532531067071</v>
      </c>
      <c r="H6754" s="42">
        <v>0.11167360245903779</v>
      </c>
      <c r="I6754" s="51">
        <v>0.50983707628074049</v>
      </c>
    </row>
    <row r="6755" spans="2:9" x14ac:dyDescent="0.2">
      <c r="B6755" s="10">
        <v>6738</v>
      </c>
      <c r="C6755" s="19">
        <v>0.37862085100650766</v>
      </c>
      <c r="D6755" s="22">
        <v>0.12930360068821622</v>
      </c>
      <c r="F6755" s="50">
        <v>6738</v>
      </c>
      <c r="G6755" s="42">
        <v>0.50792445169472389</v>
      </c>
      <c r="H6755" s="42">
        <v>0.12930360068821622</v>
      </c>
      <c r="I6755" s="51">
        <v>1.0112868288106835</v>
      </c>
    </row>
    <row r="6756" spans="2:9" x14ac:dyDescent="0.2">
      <c r="B6756" s="10">
        <v>6739</v>
      </c>
      <c r="C6756" s="19">
        <v>0.67456384849753837</v>
      </c>
      <c r="D6756" s="22">
        <v>0.57678284017006864</v>
      </c>
      <c r="F6756" s="50">
        <v>6739</v>
      </c>
      <c r="G6756" s="42">
        <v>1.251346688667607</v>
      </c>
      <c r="H6756" s="42">
        <v>0.57678284017006864</v>
      </c>
      <c r="I6756" s="51">
        <v>1.3736454261109354</v>
      </c>
    </row>
    <row r="6757" spans="2:9" x14ac:dyDescent="0.2">
      <c r="B6757" s="10">
        <v>6740</v>
      </c>
      <c r="C6757" s="19">
        <v>0.46682195811598703</v>
      </c>
      <c r="D6757" s="22">
        <v>0.59646235269272596</v>
      </c>
      <c r="F6757" s="50">
        <v>6740</v>
      </c>
      <c r="G6757" s="42">
        <v>1.0632843108087129</v>
      </c>
      <c r="H6757" s="42">
        <v>0.46682195811598703</v>
      </c>
      <c r="I6757" s="51">
        <v>1.1016574393546983</v>
      </c>
    </row>
    <row r="6758" spans="2:9" x14ac:dyDescent="0.2">
      <c r="B6758" s="10">
        <v>6741</v>
      </c>
      <c r="C6758" s="19">
        <v>0.83379602487303062</v>
      </c>
      <c r="D6758" s="22">
        <v>7.9144246594915924E-2</v>
      </c>
      <c r="F6758" s="50">
        <v>6741</v>
      </c>
      <c r="G6758" s="42">
        <v>0.91294027146794654</v>
      </c>
      <c r="H6758" s="42">
        <v>7.9144246594915924E-2</v>
      </c>
      <c r="I6758" s="51">
        <v>1.0648614561932896</v>
      </c>
    </row>
    <row r="6759" spans="2:9" x14ac:dyDescent="0.2">
      <c r="B6759" s="10">
        <v>6742</v>
      </c>
      <c r="C6759" s="19">
        <v>0.56406088794670117</v>
      </c>
      <c r="D6759" s="22">
        <v>0.29817588948565155</v>
      </c>
      <c r="F6759" s="50">
        <v>6742</v>
      </c>
      <c r="G6759" s="42">
        <v>0.86223677743235272</v>
      </c>
      <c r="H6759" s="42">
        <v>0.29817588948565155</v>
      </c>
      <c r="I6759" s="51">
        <v>1.1412221472125621</v>
      </c>
    </row>
    <row r="6760" spans="2:9" x14ac:dyDescent="0.2">
      <c r="B6760" s="10">
        <v>6743</v>
      </c>
      <c r="C6760" s="19">
        <v>0.44249666272816135</v>
      </c>
      <c r="D6760" s="22">
        <v>0.61267813738249255</v>
      </c>
      <c r="F6760" s="50">
        <v>6743</v>
      </c>
      <c r="G6760" s="42">
        <v>1.0551748001106538</v>
      </c>
      <c r="H6760" s="42">
        <v>0.44249666272816135</v>
      </c>
      <c r="I6760" s="51">
        <v>1.0493123479888751</v>
      </c>
    </row>
    <row r="6761" spans="2:9" x14ac:dyDescent="0.2">
      <c r="B6761" s="10">
        <v>6744</v>
      </c>
      <c r="C6761" s="19">
        <v>0.77635875434446944</v>
      </c>
      <c r="D6761" s="22">
        <v>0.5395534040919342</v>
      </c>
      <c r="F6761" s="50">
        <v>6744</v>
      </c>
      <c r="G6761" s="42">
        <v>1.3159121584364035</v>
      </c>
      <c r="H6761" s="42">
        <v>0.5395534040919342</v>
      </c>
      <c r="I6761" s="51">
        <v>1.4118874508683481</v>
      </c>
    </row>
    <row r="6762" spans="2:9" x14ac:dyDescent="0.2">
      <c r="B6762" s="10">
        <v>6745</v>
      </c>
      <c r="C6762" s="19">
        <v>0.42592539781433025</v>
      </c>
      <c r="D6762" s="22">
        <v>0.3775797234074918</v>
      </c>
      <c r="F6762" s="50">
        <v>6745</v>
      </c>
      <c r="G6762" s="42">
        <v>0.80350512122182205</v>
      </c>
      <c r="H6762" s="42">
        <v>0.3775797234074918</v>
      </c>
      <c r="I6762" s="51">
        <v>1.1020888484499656</v>
      </c>
    </row>
    <row r="6763" spans="2:9" x14ac:dyDescent="0.2">
      <c r="B6763" s="10">
        <v>6746</v>
      </c>
      <c r="C6763" s="19">
        <v>0.47143197773406675</v>
      </c>
      <c r="D6763" s="22">
        <v>0.59871484248605378</v>
      </c>
      <c r="F6763" s="50">
        <v>6746</v>
      </c>
      <c r="G6763" s="42">
        <v>1.0701468202201205</v>
      </c>
      <c r="H6763" s="42">
        <v>0.47143197773406675</v>
      </c>
      <c r="I6763" s="51">
        <v>1.1089186810343521</v>
      </c>
    </row>
    <row r="6764" spans="2:9" x14ac:dyDescent="0.2">
      <c r="B6764" s="10">
        <v>6747</v>
      </c>
      <c r="C6764" s="19">
        <v>0.81603050208198824</v>
      </c>
      <c r="D6764" s="22">
        <v>0.80296078584465913</v>
      </c>
      <c r="F6764" s="50">
        <v>6747</v>
      </c>
      <c r="G6764" s="42">
        <v>1.6189912879266473</v>
      </c>
      <c r="H6764" s="42">
        <v>0.80296078584465913</v>
      </c>
      <c r="I6764" s="51">
        <v>1.6523440418505562</v>
      </c>
    </row>
    <row r="6765" spans="2:9" x14ac:dyDescent="0.2">
      <c r="B6765" s="10">
        <v>6748</v>
      </c>
      <c r="C6765" s="19">
        <v>0.70142617356902015</v>
      </c>
      <c r="D6765" s="22">
        <v>0.27401765450771487</v>
      </c>
      <c r="F6765" s="50">
        <v>6748</v>
      </c>
      <c r="G6765" s="42">
        <v>0.97544382807673502</v>
      </c>
      <c r="H6765" s="42">
        <v>0.27401765450771487</v>
      </c>
      <c r="I6765" s="51">
        <v>1.1814125669999653</v>
      </c>
    </row>
    <row r="6766" spans="2:9" x14ac:dyDescent="0.2">
      <c r="B6766" s="10">
        <v>6749</v>
      </c>
      <c r="C6766" s="19">
        <v>0.43434397975627415</v>
      </c>
      <c r="D6766" s="22">
        <v>8.3420906405920925E-2</v>
      </c>
      <c r="F6766" s="50">
        <v>6749</v>
      </c>
      <c r="G6766" s="42">
        <v>0.51776488616219507</v>
      </c>
      <c r="H6766" s="42">
        <v>8.3420906405920925E-2</v>
      </c>
      <c r="I6766" s="51">
        <v>1.0162192535064154</v>
      </c>
    </row>
    <row r="6767" spans="2:9" x14ac:dyDescent="0.2">
      <c r="B6767" s="10">
        <v>6750</v>
      </c>
      <c r="C6767" s="19">
        <v>0.21865967153872357</v>
      </c>
      <c r="D6767" s="22">
        <v>0.7339478542566632</v>
      </c>
      <c r="F6767" s="50">
        <v>6750</v>
      </c>
      <c r="G6767" s="42">
        <v>0.95260752579538677</v>
      </c>
      <c r="H6767" s="42">
        <v>0.21865967153872357</v>
      </c>
      <c r="I6767" s="51">
        <v>0.54632059260133337</v>
      </c>
    </row>
    <row r="6768" spans="2:9" x14ac:dyDescent="0.2">
      <c r="B6768" s="10">
        <v>6751</v>
      </c>
      <c r="C6768" s="19">
        <v>0.47177352481861135</v>
      </c>
      <c r="D6768" s="22">
        <v>0.14536390093003593</v>
      </c>
      <c r="F6768" s="50">
        <v>6751</v>
      </c>
      <c r="G6768" s="42">
        <v>0.61713742574864727</v>
      </c>
      <c r="H6768" s="42">
        <v>0.14536390093003593</v>
      </c>
      <c r="I6768" s="51">
        <v>1.0419100269643387</v>
      </c>
    </row>
    <row r="6769" spans="2:9" x14ac:dyDescent="0.2">
      <c r="B6769" s="10">
        <v>6752</v>
      </c>
      <c r="C6769" s="19">
        <v>9.810896802898128E-2</v>
      </c>
      <c r="D6769" s="22">
        <v>5.3031491901723515E-2</v>
      </c>
      <c r="F6769" s="50">
        <v>6752</v>
      </c>
      <c r="G6769" s="42">
        <v>0.1511404599307048</v>
      </c>
      <c r="H6769" s="42">
        <v>5.3031491901723515E-2</v>
      </c>
      <c r="I6769" s="51">
        <v>0.93718730874925427</v>
      </c>
    </row>
    <row r="6770" spans="2:9" x14ac:dyDescent="0.2">
      <c r="B6770" s="10">
        <v>6753</v>
      </c>
      <c r="C6770" s="19">
        <v>0.17975438263604937</v>
      </c>
      <c r="D6770" s="22">
        <v>0.52781009534878032</v>
      </c>
      <c r="F6770" s="50">
        <v>6753</v>
      </c>
      <c r="G6770" s="42">
        <v>0.70756447798482969</v>
      </c>
      <c r="H6770" s="42">
        <v>0.17975438263604937</v>
      </c>
      <c r="I6770" s="51">
        <v>0.5839692743974445</v>
      </c>
    </row>
    <row r="6771" spans="2:9" x14ac:dyDescent="0.2">
      <c r="B6771" s="10">
        <v>6754</v>
      </c>
      <c r="C6771" s="19">
        <v>8.2512503370834711E-2</v>
      </c>
      <c r="D6771" s="22">
        <v>2.1979450467989436E-2</v>
      </c>
      <c r="F6771" s="50">
        <v>6754</v>
      </c>
      <c r="G6771" s="42">
        <v>0.10449195383882415</v>
      </c>
      <c r="H6771" s="42">
        <v>2.1979450467989436E-2</v>
      </c>
      <c r="I6771" s="51">
        <v>0.96862129952805631</v>
      </c>
    </row>
    <row r="6772" spans="2:9" x14ac:dyDescent="0.2">
      <c r="B6772" s="10">
        <v>6755</v>
      </c>
      <c r="C6772" s="19">
        <v>0.42627282009114953</v>
      </c>
      <c r="D6772" s="22">
        <v>0.89768557726825093</v>
      </c>
      <c r="F6772" s="50">
        <v>6755</v>
      </c>
      <c r="G6772" s="42">
        <v>1.3239583973594005</v>
      </c>
      <c r="H6772" s="42">
        <v>0.42627282009114953</v>
      </c>
      <c r="I6772" s="51">
        <v>0.89140451836765822</v>
      </c>
    </row>
    <row r="6773" spans="2:9" x14ac:dyDescent="0.2">
      <c r="B6773" s="10">
        <v>6756</v>
      </c>
      <c r="C6773" s="19">
        <v>0.79122651581412262</v>
      </c>
      <c r="D6773" s="22">
        <v>2.2581708690044056E-2</v>
      </c>
      <c r="F6773" s="50">
        <v>6756</v>
      </c>
      <c r="G6773" s="42">
        <v>0.81380822450416668</v>
      </c>
      <c r="H6773" s="42">
        <v>2.2581708690044056E-2</v>
      </c>
      <c r="I6773" s="51">
        <v>1.0173076844641846</v>
      </c>
    </row>
    <row r="6774" spans="2:9" x14ac:dyDescent="0.2">
      <c r="B6774" s="10">
        <v>6757</v>
      </c>
      <c r="C6774" s="19">
        <v>0.84806067704883636</v>
      </c>
      <c r="D6774" s="22">
        <v>0.82658360884022386</v>
      </c>
      <c r="F6774" s="50">
        <v>6757</v>
      </c>
      <c r="G6774" s="42">
        <v>1.6746442858890602</v>
      </c>
      <c r="H6774" s="42">
        <v>0.82658360884022386</v>
      </c>
      <c r="I6774" s="51">
        <v>1.6992311522118695</v>
      </c>
    </row>
    <row r="6775" spans="2:9" x14ac:dyDescent="0.2">
      <c r="B6775" s="10">
        <v>6758</v>
      </c>
      <c r="C6775" s="19">
        <v>0.4548924335453346</v>
      </c>
      <c r="D6775" s="22">
        <v>0.36043635650576744</v>
      </c>
      <c r="F6775" s="50">
        <v>6758</v>
      </c>
      <c r="G6775" s="42">
        <v>0.81532879005110204</v>
      </c>
      <c r="H6775" s="42">
        <v>0.36043635650576744</v>
      </c>
      <c r="I6775" s="51">
        <v>1.1132679958355332</v>
      </c>
    </row>
    <row r="6776" spans="2:9" x14ac:dyDescent="0.2">
      <c r="B6776" s="10">
        <v>6759</v>
      </c>
      <c r="C6776" s="19">
        <v>0.14072834749382324</v>
      </c>
      <c r="D6776" s="22">
        <v>0.7777244873728274</v>
      </c>
      <c r="F6776" s="50">
        <v>6759</v>
      </c>
      <c r="G6776" s="42">
        <v>0.91845283486665064</v>
      </c>
      <c r="H6776" s="42">
        <v>0.14072834749382324</v>
      </c>
      <c r="I6776" s="51">
        <v>0.35833667300086391</v>
      </c>
    </row>
    <row r="6777" spans="2:9" x14ac:dyDescent="0.2">
      <c r="B6777" s="10">
        <v>6760</v>
      </c>
      <c r="C6777" s="19">
        <v>7.6668038110032977E-2</v>
      </c>
      <c r="D6777" s="22">
        <v>0.4145189229571582</v>
      </c>
      <c r="F6777" s="50">
        <v>6760</v>
      </c>
      <c r="G6777" s="42">
        <v>0.49118696106719117</v>
      </c>
      <c r="H6777" s="42">
        <v>7.6668038110032977E-2</v>
      </c>
      <c r="I6777" s="51">
        <v>0.42153496075074431</v>
      </c>
    </row>
    <row r="6778" spans="2:9" x14ac:dyDescent="0.2">
      <c r="B6778" s="10">
        <v>6761</v>
      </c>
      <c r="C6778" s="19">
        <v>0.39812913671194539</v>
      </c>
      <c r="D6778" s="22">
        <v>0.62691476916898226</v>
      </c>
      <c r="F6778" s="50">
        <v>6761</v>
      </c>
      <c r="G6778" s="42">
        <v>1.0250439058809278</v>
      </c>
      <c r="H6778" s="42">
        <v>0.39812913671194539</v>
      </c>
      <c r="I6778" s="51">
        <v>0.95949902640008744</v>
      </c>
    </row>
    <row r="6779" spans="2:9" x14ac:dyDescent="0.2">
      <c r="B6779" s="10">
        <v>6762</v>
      </c>
      <c r="C6779" s="19">
        <v>0.27699065408324586</v>
      </c>
      <c r="D6779" s="22">
        <v>0.77640863582406605</v>
      </c>
      <c r="F6779" s="50">
        <v>6762</v>
      </c>
      <c r="G6779" s="42">
        <v>1.0533992899073119</v>
      </c>
      <c r="H6779" s="42">
        <v>0.27699065408324586</v>
      </c>
      <c r="I6779" s="51">
        <v>0.646074554190045</v>
      </c>
    </row>
    <row r="6780" spans="2:9" x14ac:dyDescent="0.2">
      <c r="B6780" s="10">
        <v>6763</v>
      </c>
      <c r="C6780" s="19">
        <v>0.36324422412541868</v>
      </c>
      <c r="D6780" s="22">
        <v>0.81390818340527893</v>
      </c>
      <c r="F6780" s="50">
        <v>6763</v>
      </c>
      <c r="G6780" s="42">
        <v>1.1771524075306976</v>
      </c>
      <c r="H6780" s="42">
        <v>0.36324422412541868</v>
      </c>
      <c r="I6780" s="51">
        <v>0.80181747199450393</v>
      </c>
    </row>
    <row r="6781" spans="2:9" x14ac:dyDescent="0.2">
      <c r="B6781" s="10">
        <v>6764</v>
      </c>
      <c r="C6781" s="19">
        <v>0.57106589087895343</v>
      </c>
      <c r="D6781" s="22">
        <v>0.82270062636637398</v>
      </c>
      <c r="F6781" s="50">
        <v>6764</v>
      </c>
      <c r="G6781" s="42">
        <v>1.3937665172453273</v>
      </c>
      <c r="H6781" s="42">
        <v>0.57106589087895343</v>
      </c>
      <c r="I6781" s="51">
        <v>1.2017699145220504</v>
      </c>
    </row>
    <row r="6782" spans="2:9" x14ac:dyDescent="0.2">
      <c r="B6782" s="10">
        <v>6765</v>
      </c>
      <c r="C6782" s="19">
        <v>0.47679993863804071</v>
      </c>
      <c r="D6782" s="22">
        <v>7.4028454660584164E-2</v>
      </c>
      <c r="F6782" s="50">
        <v>6765</v>
      </c>
      <c r="G6782" s="42">
        <v>0.55082839329862487</v>
      </c>
      <c r="H6782" s="42">
        <v>7.4028454660584164E-2</v>
      </c>
      <c r="I6782" s="51">
        <v>1.0206747187146024</v>
      </c>
    </row>
    <row r="6783" spans="2:9" x14ac:dyDescent="0.2">
      <c r="B6783" s="10">
        <v>6766</v>
      </c>
      <c r="C6783" s="19">
        <v>0.28818808325498002</v>
      </c>
      <c r="D6783" s="22">
        <v>0.91231934932006109</v>
      </c>
      <c r="F6783" s="50">
        <v>6766</v>
      </c>
      <c r="G6783" s="42">
        <v>1.2005074325750411</v>
      </c>
      <c r="H6783" s="42">
        <v>0.28818808325498002</v>
      </c>
      <c r="I6783" s="51">
        <v>0.60959260082829603</v>
      </c>
    </row>
    <row r="6784" spans="2:9" x14ac:dyDescent="0.2">
      <c r="B6784" s="10">
        <v>6767</v>
      </c>
      <c r="C6784" s="19">
        <v>4.4132083804793387E-2</v>
      </c>
      <c r="D6784" s="22">
        <v>0.94206695080793312</v>
      </c>
      <c r="F6784" s="50">
        <v>6767</v>
      </c>
      <c r="G6784" s="42">
        <v>0.98619903461272651</v>
      </c>
      <c r="H6784" s="42">
        <v>4.4132083804793387E-2</v>
      </c>
      <c r="I6784" s="51">
        <v>9.7009221990148276E-2</v>
      </c>
    </row>
    <row r="6785" spans="2:9" x14ac:dyDescent="0.2">
      <c r="B6785" s="10">
        <v>6768</v>
      </c>
      <c r="C6785" s="19">
        <v>0.59156188465800308</v>
      </c>
      <c r="D6785" s="22">
        <v>0.68545187800269181</v>
      </c>
      <c r="F6785" s="50">
        <v>6768</v>
      </c>
      <c r="G6785" s="42">
        <v>1.2770137626606948</v>
      </c>
      <c r="H6785" s="42">
        <v>0.59156188465800308</v>
      </c>
      <c r="I6785" s="51">
        <v>1.2893396038980072</v>
      </c>
    </row>
    <row r="6786" spans="2:9" x14ac:dyDescent="0.2">
      <c r="B6786" s="10">
        <v>6769</v>
      </c>
      <c r="C6786" s="19">
        <v>0.1127756463855728</v>
      </c>
      <c r="D6786" s="22">
        <v>0.71497846775495921</v>
      </c>
      <c r="F6786" s="50">
        <v>6769</v>
      </c>
      <c r="G6786" s="42">
        <v>0.82775411414053202</v>
      </c>
      <c r="H6786" s="42">
        <v>0.1127756463855728</v>
      </c>
      <c r="I6786" s="51">
        <v>0.32284096894920045</v>
      </c>
    </row>
    <row r="6787" spans="2:9" x14ac:dyDescent="0.2">
      <c r="B6787" s="10">
        <v>6770</v>
      </c>
      <c r="C6787" s="19">
        <v>0.53901010893425949</v>
      </c>
      <c r="D6787" s="22">
        <v>0.21125050585003202</v>
      </c>
      <c r="F6787" s="50">
        <v>6770</v>
      </c>
      <c r="G6787" s="42">
        <v>0.75026061478429151</v>
      </c>
      <c r="H6787" s="42">
        <v>0.21125050585003202</v>
      </c>
      <c r="I6787" s="51">
        <v>1.0888567640529825</v>
      </c>
    </row>
    <row r="6788" spans="2:9" x14ac:dyDescent="0.2">
      <c r="B6788" s="10">
        <v>6771</v>
      </c>
      <c r="C6788" s="19">
        <v>3.2412275676382274E-2</v>
      </c>
      <c r="D6788" s="22">
        <v>0.4078450623639851</v>
      </c>
      <c r="F6788" s="50">
        <v>6771</v>
      </c>
      <c r="G6788" s="42">
        <v>0.44025733804036737</v>
      </c>
      <c r="H6788" s="42">
        <v>3.2412275676382274E-2</v>
      </c>
      <c r="I6788" s="51">
        <v>0.27935727324243359</v>
      </c>
    </row>
    <row r="6789" spans="2:9" x14ac:dyDescent="0.2">
      <c r="B6789" s="10">
        <v>6772</v>
      </c>
      <c r="C6789" s="19">
        <v>3.908252266745782E-2</v>
      </c>
      <c r="D6789" s="22">
        <v>0.28092164510374451</v>
      </c>
      <c r="F6789" s="50">
        <v>6772</v>
      </c>
      <c r="G6789" s="42">
        <v>0.32000416777120233</v>
      </c>
      <c r="H6789" s="42">
        <v>3.908252266745782E-2</v>
      </c>
      <c r="I6789" s="51">
        <v>0.44129675350693998</v>
      </c>
    </row>
    <row r="6790" spans="2:9" x14ac:dyDescent="0.2">
      <c r="B6790" s="10">
        <v>6773</v>
      </c>
      <c r="C6790" s="19">
        <v>0.77403032941153538</v>
      </c>
      <c r="D6790" s="22">
        <v>0.71179383728704204</v>
      </c>
      <c r="F6790" s="50">
        <v>6773</v>
      </c>
      <c r="G6790" s="42">
        <v>1.4858241666985774</v>
      </c>
      <c r="H6790" s="42">
        <v>0.71179383728704204</v>
      </c>
      <c r="I6790" s="51">
        <v>1.5451269030530961</v>
      </c>
    </row>
    <row r="6791" spans="2:9" x14ac:dyDescent="0.2">
      <c r="B6791" s="10">
        <v>6774</v>
      </c>
      <c r="C6791" s="19">
        <v>0.31333380357615526</v>
      </c>
      <c r="D6791" s="22">
        <v>0.27108746988702503</v>
      </c>
      <c r="F6791" s="50">
        <v>6774</v>
      </c>
      <c r="G6791" s="42">
        <v>0.58442127346318029</v>
      </c>
      <c r="H6791" s="42">
        <v>0.27108746988702503</v>
      </c>
      <c r="I6791" s="51">
        <v>1.0011732348259033</v>
      </c>
    </row>
    <row r="6792" spans="2:9" x14ac:dyDescent="0.2">
      <c r="B6792" s="10">
        <v>6775</v>
      </c>
      <c r="C6792" s="19">
        <v>0.5410615212602542</v>
      </c>
      <c r="D6792" s="22">
        <v>0.23813171787708687</v>
      </c>
      <c r="F6792" s="50">
        <v>6775</v>
      </c>
      <c r="G6792" s="42">
        <v>0.77919323913734106</v>
      </c>
      <c r="H6792" s="42">
        <v>0.23813171787708687</v>
      </c>
      <c r="I6792" s="51">
        <v>1.1020597508468564</v>
      </c>
    </row>
    <row r="6793" spans="2:9" x14ac:dyDescent="0.2">
      <c r="B6793" s="10">
        <v>6776</v>
      </c>
      <c r="C6793" s="19">
        <v>0.7086238884932502</v>
      </c>
      <c r="D6793" s="22">
        <v>0.58189796971410623</v>
      </c>
      <c r="F6793" s="50">
        <v>6776</v>
      </c>
      <c r="G6793" s="42">
        <v>1.2905218582073563</v>
      </c>
      <c r="H6793" s="42">
        <v>0.58189796971410623</v>
      </c>
      <c r="I6793" s="51">
        <v>1.4002821980661773</v>
      </c>
    </row>
    <row r="6794" spans="2:9" x14ac:dyDescent="0.2">
      <c r="B6794" s="10">
        <v>6777</v>
      </c>
      <c r="C6794" s="19">
        <v>0.99947634439848754</v>
      </c>
      <c r="D6794" s="22">
        <v>0.21894353122441079</v>
      </c>
      <c r="F6794" s="50">
        <v>6777</v>
      </c>
      <c r="G6794" s="42">
        <v>1.2184198756228983</v>
      </c>
      <c r="H6794" s="42">
        <v>0.21894353122441079</v>
      </c>
      <c r="I6794" s="51">
        <v>1.2188288567641843</v>
      </c>
    </row>
    <row r="6795" spans="2:9" x14ac:dyDescent="0.2">
      <c r="B6795" s="10">
        <v>6778</v>
      </c>
      <c r="C6795" s="19">
        <v>0.62953006064400874</v>
      </c>
      <c r="D6795" s="22">
        <v>0.84917385696503322</v>
      </c>
      <c r="F6795" s="50">
        <v>6778</v>
      </c>
      <c r="G6795" s="42">
        <v>1.478703917609042</v>
      </c>
      <c r="H6795" s="42">
        <v>0.62953006064400874</v>
      </c>
      <c r="I6795" s="51">
        <v>1.3045708923250863</v>
      </c>
    </row>
    <row r="6796" spans="2:9" x14ac:dyDescent="0.2">
      <c r="B6796" s="10">
        <v>6779</v>
      </c>
      <c r="C6796" s="19">
        <v>0.81185520732884786</v>
      </c>
      <c r="D6796" s="22">
        <v>0.24728686051048943</v>
      </c>
      <c r="F6796" s="50">
        <v>6779</v>
      </c>
      <c r="G6796" s="42">
        <v>1.0591420678393373</v>
      </c>
      <c r="H6796" s="42">
        <v>0.24728686051048943</v>
      </c>
      <c r="I6796" s="51">
        <v>1.1970498510403513</v>
      </c>
    </row>
    <row r="6797" spans="2:9" x14ac:dyDescent="0.2">
      <c r="B6797" s="10">
        <v>6780</v>
      </c>
      <c r="C6797" s="19">
        <v>0.4278985415671529</v>
      </c>
      <c r="D6797" s="22">
        <v>0.12864103709500085</v>
      </c>
      <c r="F6797" s="50">
        <v>6780</v>
      </c>
      <c r="G6797" s="42">
        <v>0.55653957866215376</v>
      </c>
      <c r="H6797" s="42">
        <v>0.12864103709500085</v>
      </c>
      <c r="I6797" s="51">
        <v>1.0251926557635016</v>
      </c>
    </row>
    <row r="6798" spans="2:9" x14ac:dyDescent="0.2">
      <c r="B6798" s="10">
        <v>6781</v>
      </c>
      <c r="C6798" s="19">
        <v>0.32018906366403066</v>
      </c>
      <c r="D6798" s="22">
        <v>0.29348835272403806</v>
      </c>
      <c r="F6798" s="50">
        <v>6781</v>
      </c>
      <c r="G6798" s="42">
        <v>0.61367741638806872</v>
      </c>
      <c r="H6798" s="42">
        <v>0.29348835272403806</v>
      </c>
      <c r="I6798" s="51">
        <v>1.0093722054332577</v>
      </c>
    </row>
    <row r="6799" spans="2:9" x14ac:dyDescent="0.2">
      <c r="B6799" s="10">
        <v>6782</v>
      </c>
      <c r="C6799" s="19">
        <v>0.34175549853918363</v>
      </c>
      <c r="D6799" s="22">
        <v>0.24182976816541124</v>
      </c>
      <c r="F6799" s="50">
        <v>6782</v>
      </c>
      <c r="G6799" s="42">
        <v>0.58358526670459487</v>
      </c>
      <c r="H6799" s="42">
        <v>0.24182976816541124</v>
      </c>
      <c r="I6799" s="51">
        <v>1.0131567612697627</v>
      </c>
    </row>
    <row r="6800" spans="2:9" x14ac:dyDescent="0.2">
      <c r="B6800" s="10">
        <v>6783</v>
      </c>
      <c r="C6800" s="19">
        <v>0.33815150834951446</v>
      </c>
      <c r="D6800" s="22">
        <v>0.54198777613633087</v>
      </c>
      <c r="F6800" s="50">
        <v>6783</v>
      </c>
      <c r="G6800" s="42">
        <v>0.88013928448584533</v>
      </c>
      <c r="H6800" s="42">
        <v>0.33815150834951446</v>
      </c>
      <c r="I6800" s="51">
        <v>0.89377947402948921</v>
      </c>
    </row>
    <row r="6801" spans="2:9" x14ac:dyDescent="0.2">
      <c r="B6801" s="10">
        <v>6784</v>
      </c>
      <c r="C6801" s="19">
        <v>0.61051693594461687</v>
      </c>
      <c r="D6801" s="22">
        <v>0.11675218007757493</v>
      </c>
      <c r="F6801" s="50">
        <v>6784</v>
      </c>
      <c r="G6801" s="42">
        <v>0.7272691160221918</v>
      </c>
      <c r="H6801" s="42">
        <v>0.11675218007757493</v>
      </c>
      <c r="I6801" s="51">
        <v>1.0607690190722356</v>
      </c>
    </row>
    <row r="6802" spans="2:9" x14ac:dyDescent="0.2">
      <c r="B6802" s="10">
        <v>6785</v>
      </c>
      <c r="C6802" s="19">
        <v>0.41610222052434853</v>
      </c>
      <c r="D6802" s="22">
        <v>0.64839727046154161</v>
      </c>
      <c r="F6802" s="50">
        <v>6785</v>
      </c>
      <c r="G6802" s="42">
        <v>1.0644994909858903</v>
      </c>
      <c r="H6802" s="42">
        <v>0.41610222052434853</v>
      </c>
      <c r="I6802" s="51">
        <v>0.98245930977788865</v>
      </c>
    </row>
    <row r="6803" spans="2:9" x14ac:dyDescent="0.2">
      <c r="B6803" s="10">
        <v>6786</v>
      </c>
      <c r="C6803" s="19">
        <v>0.11812207875763159</v>
      </c>
      <c r="D6803" s="22">
        <v>0.61361592438963752</v>
      </c>
      <c r="F6803" s="50">
        <v>6786</v>
      </c>
      <c r="G6803" s="42">
        <v>0.73173800314726911</v>
      </c>
      <c r="H6803" s="42">
        <v>0.11812207875763159</v>
      </c>
      <c r="I6803" s="51">
        <v>0.3877516858717982</v>
      </c>
    </row>
    <row r="6804" spans="2:9" x14ac:dyDescent="0.2">
      <c r="B6804" s="10">
        <v>6787</v>
      </c>
      <c r="C6804" s="19">
        <v>0.89271375742726489</v>
      </c>
      <c r="D6804" s="22">
        <v>9.2478452986713977E-2</v>
      </c>
      <c r="F6804" s="50">
        <v>6787</v>
      </c>
      <c r="G6804" s="42">
        <v>0.98519221041397886</v>
      </c>
      <c r="H6804" s="42">
        <v>9.2478452986713977E-2</v>
      </c>
      <c r="I6804" s="51">
        <v>1.0820380226603679</v>
      </c>
    </row>
    <row r="6805" spans="2:9" x14ac:dyDescent="0.2">
      <c r="B6805" s="10">
        <v>6788</v>
      </c>
      <c r="C6805" s="19">
        <v>3.9683374761861678E-2</v>
      </c>
      <c r="D6805" s="22">
        <v>0.25920448688112763</v>
      </c>
      <c r="F6805" s="50">
        <v>6788</v>
      </c>
      <c r="G6805" s="42">
        <v>0.29888786164298931</v>
      </c>
      <c r="H6805" s="42">
        <v>3.9683374761861678E-2</v>
      </c>
      <c r="I6805" s="51">
        <v>0.47294782960230358</v>
      </c>
    </row>
    <row r="6806" spans="2:9" x14ac:dyDescent="0.2">
      <c r="B6806" s="10">
        <v>6789</v>
      </c>
      <c r="C6806" s="19">
        <v>0.96823802732790043</v>
      </c>
      <c r="D6806" s="22">
        <v>0.30449963323105611</v>
      </c>
      <c r="F6806" s="50">
        <v>6789</v>
      </c>
      <c r="G6806" s="42">
        <v>1.2727376605589567</v>
      </c>
      <c r="H6806" s="42">
        <v>0.30449963323105611</v>
      </c>
      <c r="I6806" s="51">
        <v>1.2947193405326258</v>
      </c>
    </row>
    <row r="6807" spans="2:9" x14ac:dyDescent="0.2">
      <c r="B6807" s="10">
        <v>6790</v>
      </c>
      <c r="C6807" s="19">
        <v>0.21144031383906026</v>
      </c>
      <c r="D6807" s="22">
        <v>3.093219470853048E-2</v>
      </c>
      <c r="F6807" s="50">
        <v>6790</v>
      </c>
      <c r="G6807" s="42">
        <v>0.24237250854759074</v>
      </c>
      <c r="H6807" s="42">
        <v>3.093219470853048E-2</v>
      </c>
      <c r="I6807" s="51">
        <v>0.98400609679886553</v>
      </c>
    </row>
    <row r="6808" spans="2:9" x14ac:dyDescent="0.2">
      <c r="B6808" s="10">
        <v>6791</v>
      </c>
      <c r="C6808" s="19">
        <v>0.75214091945597572</v>
      </c>
      <c r="D6808" s="22">
        <v>0.79837898762543325</v>
      </c>
      <c r="F6808" s="50">
        <v>6791</v>
      </c>
      <c r="G6808" s="42">
        <v>1.5505199070814091</v>
      </c>
      <c r="H6808" s="42">
        <v>0.75214091945597572</v>
      </c>
      <c r="I6808" s="51">
        <v>1.5487401706477804</v>
      </c>
    </row>
    <row r="6809" spans="2:9" x14ac:dyDescent="0.2">
      <c r="B6809" s="10">
        <v>6792</v>
      </c>
      <c r="C6809" s="19">
        <v>0.64634073275017723</v>
      </c>
      <c r="D6809" s="22">
        <v>0.23708191316986393</v>
      </c>
      <c r="F6809" s="50">
        <v>6792</v>
      </c>
      <c r="G6809" s="42">
        <v>0.88342264592004116</v>
      </c>
      <c r="H6809" s="42">
        <v>0.23708191316986393</v>
      </c>
      <c r="I6809" s="51">
        <v>1.1387856220751238</v>
      </c>
    </row>
    <row r="6810" spans="2:9" x14ac:dyDescent="0.2">
      <c r="B6810" s="10">
        <v>6793</v>
      </c>
      <c r="C6810" s="19">
        <v>0.6103785329569259</v>
      </c>
      <c r="D6810" s="22">
        <v>0.31291060430069029</v>
      </c>
      <c r="F6810" s="50">
        <v>6793</v>
      </c>
      <c r="G6810" s="42">
        <v>0.92328913725761619</v>
      </c>
      <c r="H6810" s="42">
        <v>0.31291060430069029</v>
      </c>
      <c r="I6810" s="51">
        <v>1.1697742791027212</v>
      </c>
    </row>
    <row r="6811" spans="2:9" x14ac:dyDescent="0.2">
      <c r="B6811" s="10">
        <v>6794</v>
      </c>
      <c r="C6811" s="19">
        <v>0.90016191801891088</v>
      </c>
      <c r="D6811" s="22">
        <v>0.84380744860395762</v>
      </c>
      <c r="F6811" s="50">
        <v>6794</v>
      </c>
      <c r="G6811" s="42">
        <v>1.7439693666228684</v>
      </c>
      <c r="H6811" s="42">
        <v>0.84380744860395762</v>
      </c>
      <c r="I6811" s="51">
        <v>1.7588797553370683</v>
      </c>
    </row>
    <row r="6812" spans="2:9" x14ac:dyDescent="0.2">
      <c r="B6812" s="10">
        <v>6795</v>
      </c>
      <c r="C6812" s="19">
        <v>0.6081228576441573</v>
      </c>
      <c r="D6812" s="22">
        <v>0.43147792884742342</v>
      </c>
      <c r="F6812" s="50">
        <v>6795</v>
      </c>
      <c r="G6812" s="42">
        <v>1.0396007864915808</v>
      </c>
      <c r="H6812" s="42">
        <v>0.43147792884742342</v>
      </c>
      <c r="I6812" s="51">
        <v>1.2383357728735591</v>
      </c>
    </row>
    <row r="6813" spans="2:9" x14ac:dyDescent="0.2">
      <c r="B6813" s="10">
        <v>6796</v>
      </c>
      <c r="C6813" s="19">
        <v>0.49263355724303537</v>
      </c>
      <c r="D6813" s="22">
        <v>0.99729381220008606</v>
      </c>
      <c r="F6813" s="50">
        <v>6796</v>
      </c>
      <c r="G6813" s="42">
        <v>1.4899273694431214</v>
      </c>
      <c r="H6813" s="42">
        <v>0.49263355724303537</v>
      </c>
      <c r="I6813" s="51">
        <v>0.98621188201159504</v>
      </c>
    </row>
    <row r="6814" spans="2:9" x14ac:dyDescent="0.2">
      <c r="B6814" s="10">
        <v>6797</v>
      </c>
      <c r="C6814" s="19">
        <v>0.75929545505776441</v>
      </c>
      <c r="D6814" s="22">
        <v>0.97677797793039134</v>
      </c>
      <c r="F6814" s="50">
        <v>6797</v>
      </c>
      <c r="G6814" s="42">
        <v>1.7360734329881558</v>
      </c>
      <c r="H6814" s="42">
        <v>0.75929545505776441</v>
      </c>
      <c r="I6814" s="51">
        <v>1.5234617939636355</v>
      </c>
    </row>
    <row r="6815" spans="2:9" x14ac:dyDescent="0.2">
      <c r="B6815" s="10">
        <v>6798</v>
      </c>
      <c r="C6815" s="19">
        <v>0.50212778322369955</v>
      </c>
      <c r="D6815" s="22">
        <v>0.58260636525432286</v>
      </c>
      <c r="F6815" s="50">
        <v>6798</v>
      </c>
      <c r="G6815" s="42">
        <v>1.0847341484780224</v>
      </c>
      <c r="H6815" s="42">
        <v>0.50212778322369955</v>
      </c>
      <c r="I6815" s="51">
        <v>1.1715382194625796</v>
      </c>
    </row>
    <row r="6816" spans="2:9" x14ac:dyDescent="0.2">
      <c r="B6816" s="10">
        <v>6799</v>
      </c>
      <c r="C6816" s="19">
        <v>0.77846625170880079</v>
      </c>
      <c r="D6816" s="22">
        <v>0.69823600666402641</v>
      </c>
      <c r="F6816" s="50">
        <v>6799</v>
      </c>
      <c r="G6816" s="42">
        <v>1.4767022583728271</v>
      </c>
      <c r="H6816" s="42">
        <v>0.69823600666402641</v>
      </c>
      <c r="I6816" s="51">
        <v>1.5378114066708259</v>
      </c>
    </row>
    <row r="6817" spans="2:9" x14ac:dyDescent="0.2">
      <c r="B6817" s="10">
        <v>6800</v>
      </c>
      <c r="C6817" s="19">
        <v>0.63311589429863047</v>
      </c>
      <c r="D6817" s="22">
        <v>0.4637301338466564</v>
      </c>
      <c r="F6817" s="50">
        <v>6800</v>
      </c>
      <c r="G6817" s="42">
        <v>1.0968460281452868</v>
      </c>
      <c r="H6817" s="42">
        <v>0.4637301338466564</v>
      </c>
      <c r="I6817" s="51">
        <v>1.272717585877071</v>
      </c>
    </row>
    <row r="6818" spans="2:9" x14ac:dyDescent="0.2">
      <c r="B6818" s="10">
        <v>6801</v>
      </c>
      <c r="C6818" s="19">
        <v>0.48793057050079547</v>
      </c>
      <c r="D6818" s="22">
        <v>0.38132674216113926</v>
      </c>
      <c r="F6818" s="50">
        <v>6801</v>
      </c>
      <c r="G6818" s="42">
        <v>0.86925731266193473</v>
      </c>
      <c r="H6818" s="42">
        <v>0.38132674216113926</v>
      </c>
      <c r="I6818" s="51">
        <v>1.1419377081122222</v>
      </c>
    </row>
    <row r="6819" spans="2:9" x14ac:dyDescent="0.2">
      <c r="B6819" s="10">
        <v>6802</v>
      </c>
      <c r="C6819" s="19">
        <v>0.62777426043734974</v>
      </c>
      <c r="D6819" s="22">
        <v>0.92524009841783517</v>
      </c>
      <c r="F6819" s="50">
        <v>6802</v>
      </c>
      <c r="G6819" s="42">
        <v>1.5530143588551848</v>
      </c>
      <c r="H6819" s="42">
        <v>0.62777426043734974</v>
      </c>
      <c r="I6819" s="51">
        <v>1.2777837472242264</v>
      </c>
    </row>
    <row r="6820" spans="2:9" x14ac:dyDescent="0.2">
      <c r="B6820" s="10">
        <v>6803</v>
      </c>
      <c r="C6820" s="19">
        <v>0.33567886565321881</v>
      </c>
      <c r="D6820" s="22">
        <v>0.75229685286480763</v>
      </c>
      <c r="F6820" s="50">
        <v>6803</v>
      </c>
      <c r="G6820" s="42">
        <v>1.0879757185180265</v>
      </c>
      <c r="H6820" s="42">
        <v>0.33567886565321881</v>
      </c>
      <c r="I6820" s="51">
        <v>0.77557902203882545</v>
      </c>
    </row>
    <row r="6821" spans="2:9" x14ac:dyDescent="0.2">
      <c r="B6821" s="10">
        <v>6804</v>
      </c>
      <c r="C6821" s="19">
        <v>0.3934154103849602</v>
      </c>
      <c r="D6821" s="22">
        <v>0.29488841031112867</v>
      </c>
      <c r="F6821" s="50">
        <v>6804</v>
      </c>
      <c r="G6821" s="42">
        <v>0.68830382069608886</v>
      </c>
      <c r="H6821" s="42">
        <v>0.29488841031112867</v>
      </c>
      <c r="I6821" s="51">
        <v>1.0543859368688335</v>
      </c>
    </row>
    <row r="6822" spans="2:9" x14ac:dyDescent="0.2">
      <c r="B6822" s="10">
        <v>6805</v>
      </c>
      <c r="C6822" s="19">
        <v>0.6008041569965562</v>
      </c>
      <c r="D6822" s="22">
        <v>0.68925151465193046</v>
      </c>
      <c r="F6822" s="50">
        <v>6805</v>
      </c>
      <c r="G6822" s="42">
        <v>1.2900556716484868</v>
      </c>
      <c r="H6822" s="42">
        <v>0.6008041569965562</v>
      </c>
      <c r="I6822" s="51">
        <v>1.3046723430861769</v>
      </c>
    </row>
    <row r="6823" spans="2:9" x14ac:dyDescent="0.2">
      <c r="B6823" s="10">
        <v>6806</v>
      </c>
      <c r="C6823" s="19">
        <v>0.95189878320082455</v>
      </c>
      <c r="D6823" s="22">
        <v>0.54359773881250062</v>
      </c>
      <c r="F6823" s="50">
        <v>6806</v>
      </c>
      <c r="G6823" s="42">
        <v>1.4954965220133252</v>
      </c>
      <c r="H6823" s="42">
        <v>0.54359773881250062</v>
      </c>
      <c r="I6823" s="51">
        <v>1.5171561020631668</v>
      </c>
    </row>
    <row r="6824" spans="2:9" x14ac:dyDescent="0.2">
      <c r="B6824" s="10">
        <v>6807</v>
      </c>
      <c r="C6824" s="19">
        <v>0.62426113767089375</v>
      </c>
      <c r="D6824" s="22">
        <v>0.81155209361972747</v>
      </c>
      <c r="F6824" s="50">
        <v>6807</v>
      </c>
      <c r="G6824" s="42">
        <v>1.4358132312906213</v>
      </c>
      <c r="H6824" s="42">
        <v>0.62426113767089375</v>
      </c>
      <c r="I6824" s="51">
        <v>1.306488434200773</v>
      </c>
    </row>
    <row r="6825" spans="2:9" x14ac:dyDescent="0.2">
      <c r="B6825" s="10">
        <v>6808</v>
      </c>
      <c r="C6825" s="19">
        <v>0.10194063712455093</v>
      </c>
      <c r="D6825" s="22">
        <v>0.40734298276005021</v>
      </c>
      <c r="F6825" s="50">
        <v>6808</v>
      </c>
      <c r="G6825" s="42">
        <v>0.50928361988460114</v>
      </c>
      <c r="H6825" s="42">
        <v>0.10194063712455093</v>
      </c>
      <c r="I6825" s="51">
        <v>0.49644994032886752</v>
      </c>
    </row>
    <row r="6826" spans="2:9" x14ac:dyDescent="0.2">
      <c r="B6826" s="10">
        <v>6809</v>
      </c>
      <c r="C6826" s="19">
        <v>0.86967740955108719</v>
      </c>
      <c r="D6826" s="22">
        <v>0.89120933138244063</v>
      </c>
      <c r="F6826" s="50">
        <v>6809</v>
      </c>
      <c r="G6826" s="42">
        <v>1.7608867409335278</v>
      </c>
      <c r="H6826" s="42">
        <v>0.86967740955108719</v>
      </c>
      <c r="I6826" s="51">
        <v>1.7526667327759986</v>
      </c>
    </row>
    <row r="6827" spans="2:9" x14ac:dyDescent="0.2">
      <c r="B6827" s="10">
        <v>6810</v>
      </c>
      <c r="C6827" s="19">
        <v>0.47905995628121412</v>
      </c>
      <c r="D6827" s="22">
        <v>0.72044582336697893</v>
      </c>
      <c r="F6827" s="50">
        <v>6810</v>
      </c>
      <c r="G6827" s="42">
        <v>1.1995057796481929</v>
      </c>
      <c r="H6827" s="42">
        <v>0.47905995628121412</v>
      </c>
      <c r="I6827" s="51">
        <v>1.0675487769534637</v>
      </c>
    </row>
    <row r="6828" spans="2:9" x14ac:dyDescent="0.2">
      <c r="B6828" s="10">
        <v>6811</v>
      </c>
      <c r="C6828" s="19">
        <v>0.92157368433761166</v>
      </c>
      <c r="D6828" s="22">
        <v>0.66380444595432841</v>
      </c>
      <c r="F6828" s="50">
        <v>6811</v>
      </c>
      <c r="G6828" s="42">
        <v>1.5853781302919401</v>
      </c>
      <c r="H6828" s="42">
        <v>0.66380444595432841</v>
      </c>
      <c r="I6828" s="51">
        <v>1.6110332575509896</v>
      </c>
    </row>
    <row r="6829" spans="2:9" x14ac:dyDescent="0.2">
      <c r="B6829" s="10">
        <v>6812</v>
      </c>
      <c r="C6829" s="19">
        <v>0.45357502429374763</v>
      </c>
      <c r="D6829" s="22">
        <v>0.42111027157104275</v>
      </c>
      <c r="F6829" s="50">
        <v>6812</v>
      </c>
      <c r="G6829" s="42">
        <v>0.87468529586479038</v>
      </c>
      <c r="H6829" s="42">
        <v>0.42111027157104275</v>
      </c>
      <c r="I6829" s="51">
        <v>1.1379324319113229</v>
      </c>
    </row>
    <row r="6830" spans="2:9" x14ac:dyDescent="0.2">
      <c r="B6830" s="10">
        <v>6813</v>
      </c>
      <c r="C6830" s="19">
        <v>0.54866511545297447</v>
      </c>
      <c r="D6830" s="22">
        <v>0.19778802650813265</v>
      </c>
      <c r="F6830" s="50">
        <v>6813</v>
      </c>
      <c r="G6830" s="42">
        <v>0.74645314196110713</v>
      </c>
      <c r="H6830" s="42">
        <v>0.19778802650813265</v>
      </c>
      <c r="I6830" s="51">
        <v>1.085839450283538</v>
      </c>
    </row>
    <row r="6831" spans="2:9" x14ac:dyDescent="0.2">
      <c r="B6831" s="10">
        <v>6814</v>
      </c>
      <c r="C6831" s="19">
        <v>0.20186308312568224</v>
      </c>
      <c r="D6831" s="22">
        <v>0.70406939071645991</v>
      </c>
      <c r="F6831" s="50">
        <v>6814</v>
      </c>
      <c r="G6831" s="42">
        <v>0.90593247384214215</v>
      </c>
      <c r="H6831" s="42">
        <v>0.20186308312568224</v>
      </c>
      <c r="I6831" s="51">
        <v>0.52598756569976379</v>
      </c>
    </row>
    <row r="6832" spans="2:9" x14ac:dyDescent="0.2">
      <c r="B6832" s="10">
        <v>6815</v>
      </c>
      <c r="C6832" s="19">
        <v>0.31445347136369539</v>
      </c>
      <c r="D6832" s="22">
        <v>0.96411967696673073</v>
      </c>
      <c r="F6832" s="50">
        <v>6815</v>
      </c>
      <c r="G6832" s="42">
        <v>1.2785731483304261</v>
      </c>
      <c r="H6832" s="42">
        <v>0.31445347136369539</v>
      </c>
      <c r="I6832" s="51">
        <v>0.64223481588837228</v>
      </c>
    </row>
    <row r="6833" spans="2:9" x14ac:dyDescent="0.2">
      <c r="B6833" s="10">
        <v>6816</v>
      </c>
      <c r="C6833" s="19">
        <v>0.70366217998694935</v>
      </c>
      <c r="D6833" s="22">
        <v>0.96514207839069932</v>
      </c>
      <c r="F6833" s="50">
        <v>6816</v>
      </c>
      <c r="G6833" s="42">
        <v>1.6688042583776488</v>
      </c>
      <c r="H6833" s="42">
        <v>0.70366217998694935</v>
      </c>
      <c r="I6833" s="51">
        <v>1.4159979874675763</v>
      </c>
    </row>
    <row r="6834" spans="2:9" x14ac:dyDescent="0.2">
      <c r="B6834" s="10">
        <v>6817</v>
      </c>
      <c r="C6834" s="19">
        <v>7.2455056520966954E-2</v>
      </c>
      <c r="D6834" s="22">
        <v>0.71554325176768951</v>
      </c>
      <c r="F6834" s="50">
        <v>6817</v>
      </c>
      <c r="G6834" s="42">
        <v>0.78799830828865647</v>
      </c>
      <c r="H6834" s="42">
        <v>7.2455056520966954E-2</v>
      </c>
      <c r="I6834" s="51">
        <v>0.225327726408384</v>
      </c>
    </row>
    <row r="6835" spans="2:9" x14ac:dyDescent="0.2">
      <c r="B6835" s="10">
        <v>6818</v>
      </c>
      <c r="C6835" s="19">
        <v>0.77954456654412141</v>
      </c>
      <c r="D6835" s="22">
        <v>0.13151395511440156</v>
      </c>
      <c r="F6835" s="50">
        <v>6818</v>
      </c>
      <c r="G6835" s="42">
        <v>0.91105852165852297</v>
      </c>
      <c r="H6835" s="42">
        <v>0.13151395511440156</v>
      </c>
      <c r="I6835" s="51">
        <v>1.0992915765308076</v>
      </c>
    </row>
    <row r="6836" spans="2:9" x14ac:dyDescent="0.2">
      <c r="B6836" s="10">
        <v>6819</v>
      </c>
      <c r="C6836" s="19">
        <v>7.0663701606179963E-2</v>
      </c>
      <c r="D6836" s="22">
        <v>0.19728190634260823</v>
      </c>
      <c r="F6836" s="50">
        <v>6819</v>
      </c>
      <c r="G6836" s="42">
        <v>0.26794560794878819</v>
      </c>
      <c r="H6836" s="42">
        <v>7.0663701606179963E-2</v>
      </c>
      <c r="I6836" s="51">
        <v>0.66354434112358618</v>
      </c>
    </row>
    <row r="6837" spans="2:9" x14ac:dyDescent="0.2">
      <c r="B6837" s="10">
        <v>6820</v>
      </c>
      <c r="C6837" s="19">
        <v>0.93173802179108633</v>
      </c>
      <c r="D6837" s="22">
        <v>0.26249957875135088</v>
      </c>
      <c r="F6837" s="50">
        <v>6820</v>
      </c>
      <c r="G6837" s="42">
        <v>1.1942376005424373</v>
      </c>
      <c r="H6837" s="42">
        <v>0.26249957875135088</v>
      </c>
      <c r="I6837" s="51">
        <v>1.2441110844842054</v>
      </c>
    </row>
    <row r="6838" spans="2:9" x14ac:dyDescent="0.2">
      <c r="B6838" s="10">
        <v>6821</v>
      </c>
      <c r="C6838" s="19">
        <v>0.70079366240164298</v>
      </c>
      <c r="D6838" s="22">
        <v>0.21895085815539028</v>
      </c>
      <c r="F6838" s="50">
        <v>6821</v>
      </c>
      <c r="G6838" s="42">
        <v>0.91974452055703326</v>
      </c>
      <c r="H6838" s="42">
        <v>0.21895085815539028</v>
      </c>
      <c r="I6838" s="51">
        <v>1.1440575751048119</v>
      </c>
    </row>
    <row r="6839" spans="2:9" x14ac:dyDescent="0.2">
      <c r="B6839" s="10">
        <v>6822</v>
      </c>
      <c r="C6839" s="19">
        <v>0.15343563503720248</v>
      </c>
      <c r="D6839" s="22">
        <v>0.37733630049687228</v>
      </c>
      <c r="F6839" s="50">
        <v>6822</v>
      </c>
      <c r="G6839" s="42">
        <v>0.53077193553407476</v>
      </c>
      <c r="H6839" s="42">
        <v>0.15343563503720248</v>
      </c>
      <c r="I6839" s="51">
        <v>0.64640555150651513</v>
      </c>
    </row>
    <row r="6840" spans="2:9" x14ac:dyDescent="0.2">
      <c r="B6840" s="10">
        <v>6823</v>
      </c>
      <c r="C6840" s="19">
        <v>0.90771389079709708</v>
      </c>
      <c r="D6840" s="22">
        <v>0.37866056656982572</v>
      </c>
      <c r="F6840" s="50">
        <v>6823</v>
      </c>
      <c r="G6840" s="42">
        <v>1.2863744573669229</v>
      </c>
      <c r="H6840" s="42">
        <v>0.37866056656982572</v>
      </c>
      <c r="I6840" s="51">
        <v>1.3426603526319869</v>
      </c>
    </row>
    <row r="6841" spans="2:9" x14ac:dyDescent="0.2">
      <c r="B6841" s="10">
        <v>6824</v>
      </c>
      <c r="C6841" s="19">
        <v>0.88935451267068544</v>
      </c>
      <c r="D6841" s="22">
        <v>0.28439937085748557</v>
      </c>
      <c r="F6841" s="50">
        <v>6824</v>
      </c>
      <c r="G6841" s="42">
        <v>1.1737538835281711</v>
      </c>
      <c r="H6841" s="42">
        <v>0.28439937085748557</v>
      </c>
      <c r="I6841" s="51">
        <v>1.251600817245651</v>
      </c>
    </row>
    <row r="6842" spans="2:9" x14ac:dyDescent="0.2">
      <c r="B6842" s="10">
        <v>6825</v>
      </c>
      <c r="C6842" s="19">
        <v>2.8815422714968619E-2</v>
      </c>
      <c r="D6842" s="22">
        <v>0.90431188760040082</v>
      </c>
      <c r="F6842" s="50">
        <v>6825</v>
      </c>
      <c r="G6842" s="42">
        <v>0.93312731031536944</v>
      </c>
      <c r="H6842" s="42">
        <v>2.8815422714968619E-2</v>
      </c>
      <c r="I6842" s="51">
        <v>6.9274928317146656E-2</v>
      </c>
    </row>
    <row r="6843" spans="2:9" x14ac:dyDescent="0.2">
      <c r="B6843" s="10">
        <v>6826</v>
      </c>
      <c r="C6843" s="19">
        <v>0.55032169235025108</v>
      </c>
      <c r="D6843" s="22">
        <v>9.0022637060294786E-2</v>
      </c>
      <c r="F6843" s="50">
        <v>6826</v>
      </c>
      <c r="G6843" s="42">
        <v>0.64034432941054586</v>
      </c>
      <c r="H6843" s="42">
        <v>9.0022637060294786E-2</v>
      </c>
      <c r="I6843" s="51">
        <v>1.037676255463869</v>
      </c>
    </row>
    <row r="6844" spans="2:9" x14ac:dyDescent="0.2">
      <c r="B6844" s="10">
        <v>6827</v>
      </c>
      <c r="C6844" s="19">
        <v>0.55058751918209137</v>
      </c>
      <c r="D6844" s="22">
        <v>0.25629757471717585</v>
      </c>
      <c r="F6844" s="50">
        <v>6827</v>
      </c>
      <c r="G6844" s="42">
        <v>0.80688509389926721</v>
      </c>
      <c r="H6844" s="42">
        <v>0.25629757471717585</v>
      </c>
      <c r="I6844" s="51">
        <v>1.1144697422647993</v>
      </c>
    </row>
    <row r="6845" spans="2:9" x14ac:dyDescent="0.2">
      <c r="B6845" s="10">
        <v>6828</v>
      </c>
      <c r="C6845" s="19">
        <v>0.80692238030947161</v>
      </c>
      <c r="D6845" s="22">
        <v>0.60213834737108496</v>
      </c>
      <c r="F6845" s="50">
        <v>6828</v>
      </c>
      <c r="G6845" s="42">
        <v>1.4090607276805565</v>
      </c>
      <c r="H6845" s="42">
        <v>0.60213834737108496</v>
      </c>
      <c r="I6845" s="51">
        <v>1.4809581421317617</v>
      </c>
    </row>
    <row r="6846" spans="2:9" x14ac:dyDescent="0.2">
      <c r="B6846" s="10">
        <v>6829</v>
      </c>
      <c r="C6846" s="19">
        <v>0.13179211316358874</v>
      </c>
      <c r="D6846" s="22">
        <v>0.47874271931409085</v>
      </c>
      <c r="F6846" s="50">
        <v>6829</v>
      </c>
      <c r="G6846" s="42">
        <v>0.61053483247767959</v>
      </c>
      <c r="H6846" s="42">
        <v>0.13179211316358874</v>
      </c>
      <c r="I6846" s="51">
        <v>0.51080455639053368</v>
      </c>
    </row>
    <row r="6847" spans="2:9" x14ac:dyDescent="0.2">
      <c r="B6847" s="10">
        <v>6830</v>
      </c>
      <c r="C6847" s="19">
        <v>0.86400907814789452</v>
      </c>
      <c r="D6847" s="22">
        <v>8.2932528674883654E-2</v>
      </c>
      <c r="F6847" s="50">
        <v>6830</v>
      </c>
      <c r="G6847" s="42">
        <v>0.94694160682277817</v>
      </c>
      <c r="H6847" s="42">
        <v>8.2932528674883654E-2</v>
      </c>
      <c r="I6847" s="51">
        <v>1.0708832952871254</v>
      </c>
    </row>
    <row r="6848" spans="2:9" x14ac:dyDescent="0.2">
      <c r="B6848" s="10">
        <v>6831</v>
      </c>
      <c r="C6848" s="19">
        <v>5.9848824207949347E-2</v>
      </c>
      <c r="D6848" s="22">
        <v>0.41086435445527891</v>
      </c>
      <c r="F6848" s="50">
        <v>6831</v>
      </c>
      <c r="G6848" s="42">
        <v>0.47071317866322826</v>
      </c>
      <c r="H6848" s="42">
        <v>5.9848824207949347E-2</v>
      </c>
      <c r="I6848" s="51">
        <v>0.3742873473937498</v>
      </c>
    </row>
    <row r="6849" spans="2:9" x14ac:dyDescent="0.2">
      <c r="B6849" s="10">
        <v>6832</v>
      </c>
      <c r="C6849" s="19">
        <v>0.458747604947641</v>
      </c>
      <c r="D6849" s="22">
        <v>0.99540707306249654</v>
      </c>
      <c r="F6849" s="50">
        <v>6832</v>
      </c>
      <c r="G6849" s="42">
        <v>1.4541546780101375</v>
      </c>
      <c r="H6849" s="42">
        <v>0.458747604947641</v>
      </c>
      <c r="I6849" s="51">
        <v>0.91914003761156948</v>
      </c>
    </row>
    <row r="6850" spans="2:9" x14ac:dyDescent="0.2">
      <c r="B6850" s="10">
        <v>6833</v>
      </c>
      <c r="C6850" s="19">
        <v>0.13366164341805409</v>
      </c>
      <c r="D6850" s="22">
        <v>9.7518133017653441E-2</v>
      </c>
      <c r="F6850" s="50">
        <v>6833</v>
      </c>
      <c r="G6850" s="42">
        <v>0.23117977643570753</v>
      </c>
      <c r="H6850" s="42">
        <v>9.7518133017653441E-2</v>
      </c>
      <c r="I6850" s="51">
        <v>0.91932509205988777</v>
      </c>
    </row>
    <row r="6851" spans="2:9" x14ac:dyDescent="0.2">
      <c r="B6851" s="10">
        <v>6834</v>
      </c>
      <c r="C6851" s="19">
        <v>0.20732558789257394</v>
      </c>
      <c r="D6851" s="22">
        <v>0.51299601397961503</v>
      </c>
      <c r="F6851" s="50">
        <v>6834</v>
      </c>
      <c r="G6851" s="42">
        <v>0.72032160187218897</v>
      </c>
      <c r="H6851" s="42">
        <v>0.20732558789257394</v>
      </c>
      <c r="I6851" s="51">
        <v>0.65343939461625911</v>
      </c>
    </row>
    <row r="6852" spans="2:9" x14ac:dyDescent="0.2">
      <c r="B6852" s="10">
        <v>6835</v>
      </c>
      <c r="C6852" s="19">
        <v>0.47329818089932918</v>
      </c>
      <c r="D6852" s="22">
        <v>0.1392086079347814</v>
      </c>
      <c r="F6852" s="50">
        <v>6835</v>
      </c>
      <c r="G6852" s="42">
        <v>0.61250678883411058</v>
      </c>
      <c r="H6852" s="42">
        <v>0.1392086079347814</v>
      </c>
      <c r="I6852" s="51">
        <v>1.0403147971850266</v>
      </c>
    </row>
    <row r="6853" spans="2:9" x14ac:dyDescent="0.2">
      <c r="B6853" s="10">
        <v>6836</v>
      </c>
      <c r="C6853" s="19">
        <v>8.8394380584941423E-2</v>
      </c>
      <c r="D6853" s="22">
        <v>0.57770664402039029</v>
      </c>
      <c r="F6853" s="50">
        <v>6836</v>
      </c>
      <c r="G6853" s="42">
        <v>0.66610102460533172</v>
      </c>
      <c r="H6853" s="42">
        <v>8.8394380584941423E-2</v>
      </c>
      <c r="I6853" s="51">
        <v>0.3346252646090947</v>
      </c>
    </row>
    <row r="6854" spans="2:9" x14ac:dyDescent="0.2">
      <c r="B6854" s="10">
        <v>6837</v>
      </c>
      <c r="C6854" s="19">
        <v>6.078232068584799E-2</v>
      </c>
      <c r="D6854" s="22">
        <v>0.90060098605710892</v>
      </c>
      <c r="F6854" s="50">
        <v>6837</v>
      </c>
      <c r="G6854" s="42">
        <v>0.96138330674295691</v>
      </c>
      <c r="H6854" s="42">
        <v>6.078232068584799E-2</v>
      </c>
      <c r="I6854" s="51">
        <v>0.14107364420921348</v>
      </c>
    </row>
    <row r="6855" spans="2:9" x14ac:dyDescent="0.2">
      <c r="B6855" s="10">
        <v>6838</v>
      </c>
      <c r="C6855" s="19">
        <v>1.1098494022499295E-2</v>
      </c>
      <c r="D6855" s="22">
        <v>0.18729122682493027</v>
      </c>
      <c r="F6855" s="50">
        <v>6838</v>
      </c>
      <c r="G6855" s="42">
        <v>0.19838972084742956</v>
      </c>
      <c r="H6855" s="42">
        <v>1.1098494022499295E-2</v>
      </c>
      <c r="I6855" s="51">
        <v>0.4415211333810552</v>
      </c>
    </row>
    <row r="6856" spans="2:9" x14ac:dyDescent="0.2">
      <c r="B6856" s="10">
        <v>6839</v>
      </c>
      <c r="C6856" s="19">
        <v>0.69314698805655495</v>
      </c>
      <c r="D6856" s="22">
        <v>0.50193112012981156</v>
      </c>
      <c r="F6856" s="50">
        <v>6839</v>
      </c>
      <c r="G6856" s="42">
        <v>1.1950781081863666</v>
      </c>
      <c r="H6856" s="42">
        <v>0.50193112012981156</v>
      </c>
      <c r="I6856" s="51">
        <v>1.3338965578980049</v>
      </c>
    </row>
    <row r="6857" spans="2:9" x14ac:dyDescent="0.2">
      <c r="B6857" s="10">
        <v>6840</v>
      </c>
      <c r="C6857" s="19">
        <v>0.7458801510250378</v>
      </c>
      <c r="D6857" s="22">
        <v>0.14468403830123833</v>
      </c>
      <c r="F6857" s="50">
        <v>6840</v>
      </c>
      <c r="G6857" s="42">
        <v>0.89056418932627612</v>
      </c>
      <c r="H6857" s="42">
        <v>0.14468403830123833</v>
      </c>
      <c r="I6857" s="51">
        <v>1.1031512131907213</v>
      </c>
    </row>
    <row r="6858" spans="2:9" x14ac:dyDescent="0.2">
      <c r="B6858" s="10">
        <v>6841</v>
      </c>
      <c r="C6858" s="19">
        <v>0.74656414806910931</v>
      </c>
      <c r="D6858" s="22">
        <v>0.82624292496711338</v>
      </c>
      <c r="F6858" s="50">
        <v>6841</v>
      </c>
      <c r="G6858" s="42">
        <v>1.5728070730362227</v>
      </c>
      <c r="H6858" s="42">
        <v>0.74656414806910931</v>
      </c>
      <c r="I6858" s="51">
        <v>1.5320215095218108</v>
      </c>
    </row>
    <row r="6859" spans="2:9" x14ac:dyDescent="0.2">
      <c r="B6859" s="10">
        <v>6842</v>
      </c>
      <c r="C6859" s="19">
        <v>0.49694030898633468</v>
      </c>
      <c r="D6859" s="22">
        <v>0.97158532953606791</v>
      </c>
      <c r="F6859" s="50">
        <v>6842</v>
      </c>
      <c r="G6859" s="42">
        <v>1.4685256385224026</v>
      </c>
      <c r="H6859" s="42">
        <v>0.49694030898633468</v>
      </c>
      <c r="I6859" s="51">
        <v>1.0038535564357751</v>
      </c>
    </row>
    <row r="6860" spans="2:9" x14ac:dyDescent="0.2">
      <c r="B6860" s="10">
        <v>6843</v>
      </c>
      <c r="C6860" s="19">
        <v>0.58536918541892735</v>
      </c>
      <c r="D6860" s="22">
        <v>0.63653239266367523</v>
      </c>
      <c r="F6860" s="50">
        <v>6843</v>
      </c>
      <c r="G6860" s="42">
        <v>1.2219015780826026</v>
      </c>
      <c r="H6860" s="42">
        <v>0.58536918541892735</v>
      </c>
      <c r="I6860" s="51">
        <v>1.2965197683065486</v>
      </c>
    </row>
    <row r="6861" spans="2:9" x14ac:dyDescent="0.2">
      <c r="B6861" s="10">
        <v>6844</v>
      </c>
      <c r="C6861" s="19">
        <v>0.59481304376323896</v>
      </c>
      <c r="D6861" s="22">
        <v>0.62834675875483259</v>
      </c>
      <c r="F6861" s="50">
        <v>6844</v>
      </c>
      <c r="G6861" s="42">
        <v>1.2231598025180714</v>
      </c>
      <c r="H6861" s="42">
        <v>0.59481304376323896</v>
      </c>
      <c r="I6861" s="51">
        <v>1.3163070178279486</v>
      </c>
    </row>
    <row r="6862" spans="2:9" x14ac:dyDescent="0.2">
      <c r="B6862" s="10">
        <v>6845</v>
      </c>
      <c r="C6862" s="19">
        <v>0.42587814883659125</v>
      </c>
      <c r="D6862" s="22">
        <v>0.42389606587690376</v>
      </c>
      <c r="F6862" s="50">
        <v>6845</v>
      </c>
      <c r="G6862" s="42">
        <v>0.84977421471349501</v>
      </c>
      <c r="H6862" s="42">
        <v>0.42389606587690376</v>
      </c>
      <c r="I6862" s="51">
        <v>1.1202908690486186</v>
      </c>
    </row>
    <row r="6863" spans="2:9" x14ac:dyDescent="0.2">
      <c r="B6863" s="10">
        <v>6846</v>
      </c>
      <c r="C6863" s="19">
        <v>0.72032891026196255</v>
      </c>
      <c r="D6863" s="22">
        <v>0.41711786878867474</v>
      </c>
      <c r="F6863" s="50">
        <v>6846</v>
      </c>
      <c r="G6863" s="42">
        <v>1.1374467790506373</v>
      </c>
      <c r="H6863" s="42">
        <v>0.41711786878867474</v>
      </c>
      <c r="I6863" s="51">
        <v>1.2892324945869205</v>
      </c>
    </row>
    <row r="6864" spans="2:9" x14ac:dyDescent="0.2">
      <c r="B6864" s="10">
        <v>6847</v>
      </c>
      <c r="C6864" s="19">
        <v>0.33031112476422309</v>
      </c>
      <c r="D6864" s="22">
        <v>0.91566263028316275</v>
      </c>
      <c r="F6864" s="50">
        <v>6847</v>
      </c>
      <c r="G6864" s="42">
        <v>1.2459737550473857</v>
      </c>
      <c r="H6864" s="42">
        <v>0.33031112476422309</v>
      </c>
      <c r="I6864" s="51">
        <v>0.69296803130167139</v>
      </c>
    </row>
    <row r="6865" spans="2:9" x14ac:dyDescent="0.2">
      <c r="B6865" s="10">
        <v>6848</v>
      </c>
      <c r="C6865" s="19">
        <v>0.71951788473461287</v>
      </c>
      <c r="D6865" s="22">
        <v>0.52386916077337331</v>
      </c>
      <c r="F6865" s="50">
        <v>6848</v>
      </c>
      <c r="G6865" s="42">
        <v>1.2433870455079861</v>
      </c>
      <c r="H6865" s="42">
        <v>0.52386916077337331</v>
      </c>
      <c r="I6865" s="51">
        <v>1.3654745339531995</v>
      </c>
    </row>
    <row r="6866" spans="2:9" x14ac:dyDescent="0.2">
      <c r="B6866" s="10">
        <v>6849</v>
      </c>
      <c r="C6866" s="19">
        <v>0.64437857481584004</v>
      </c>
      <c r="D6866" s="22">
        <v>0.87979751783875015</v>
      </c>
      <c r="F6866" s="50">
        <v>6849</v>
      </c>
      <c r="G6866" s="42">
        <v>1.5241760926545902</v>
      </c>
      <c r="H6866" s="42">
        <v>0.64437857481584004</v>
      </c>
      <c r="I6866" s="51">
        <v>1.3237117227965558</v>
      </c>
    </row>
    <row r="6867" spans="2:9" x14ac:dyDescent="0.2">
      <c r="B6867" s="10">
        <v>6850</v>
      </c>
      <c r="C6867" s="19">
        <v>0.74167463180080839</v>
      </c>
      <c r="D6867" s="22">
        <v>1.4096302207100897E-2</v>
      </c>
      <c r="F6867" s="50">
        <v>6850</v>
      </c>
      <c r="G6867" s="42">
        <v>0.75577093400790929</v>
      </c>
      <c r="H6867" s="42">
        <v>1.4096302207100897E-2</v>
      </c>
      <c r="I6867" s="51">
        <v>1.0098925585098601</v>
      </c>
    </row>
    <row r="6868" spans="2:9" x14ac:dyDescent="0.2">
      <c r="B6868" s="10">
        <v>6851</v>
      </c>
      <c r="C6868" s="19">
        <v>0.94680792712805117</v>
      </c>
      <c r="D6868" s="22">
        <v>0.2893539787340963</v>
      </c>
      <c r="F6868" s="50">
        <v>6851</v>
      </c>
      <c r="G6868" s="42">
        <v>1.2361619058621476</v>
      </c>
      <c r="H6868" s="42">
        <v>0.2893539787340963</v>
      </c>
      <c r="I6868" s="51">
        <v>1.2736625843898128</v>
      </c>
    </row>
    <row r="6869" spans="2:9" x14ac:dyDescent="0.2">
      <c r="B6869" s="10">
        <v>6852</v>
      </c>
      <c r="C6869" s="19">
        <v>0.49288749417089162</v>
      </c>
      <c r="D6869" s="22">
        <v>0.45894045145565709</v>
      </c>
      <c r="F6869" s="50">
        <v>6852</v>
      </c>
      <c r="G6869" s="42">
        <v>0.95182794562654871</v>
      </c>
      <c r="H6869" s="42">
        <v>0.45894045145565709</v>
      </c>
      <c r="I6869" s="51">
        <v>1.1816928410339083</v>
      </c>
    </row>
    <row r="6870" spans="2:9" x14ac:dyDescent="0.2">
      <c r="B6870" s="10">
        <v>6853</v>
      </c>
      <c r="C6870" s="19">
        <v>0.99738805153753407</v>
      </c>
      <c r="D6870" s="22">
        <v>0.36751161126992604</v>
      </c>
      <c r="F6870" s="50">
        <v>6853</v>
      </c>
      <c r="G6870" s="42">
        <v>1.3648996628074601</v>
      </c>
      <c r="H6870" s="42">
        <v>0.36751161126992604</v>
      </c>
      <c r="I6870" s="51">
        <v>1.366550895844949</v>
      </c>
    </row>
    <row r="6871" spans="2:9" x14ac:dyDescent="0.2">
      <c r="B6871" s="10">
        <v>6854</v>
      </c>
      <c r="C6871" s="19">
        <v>0.58147148874096122</v>
      </c>
      <c r="D6871" s="22">
        <v>0.73874272030503796</v>
      </c>
      <c r="F6871" s="50">
        <v>6854</v>
      </c>
      <c r="G6871" s="42">
        <v>1.3202142090459992</v>
      </c>
      <c r="H6871" s="42">
        <v>0.58147148874096122</v>
      </c>
      <c r="I6871" s="51">
        <v>1.2514287337779599</v>
      </c>
    </row>
    <row r="6872" spans="2:9" x14ac:dyDescent="0.2">
      <c r="B6872" s="10">
        <v>6855</v>
      </c>
      <c r="C6872" s="19">
        <v>0.86030731137434302</v>
      </c>
      <c r="D6872" s="22">
        <v>0.21854250399019803</v>
      </c>
      <c r="F6872" s="50">
        <v>6855</v>
      </c>
      <c r="G6872" s="42">
        <v>1.0788498153645412</v>
      </c>
      <c r="H6872" s="42">
        <v>0.21854250399019803</v>
      </c>
      <c r="I6872" s="51">
        <v>1.1861941442766288</v>
      </c>
    </row>
    <row r="6873" spans="2:9" x14ac:dyDescent="0.2">
      <c r="B6873" s="10">
        <v>6856</v>
      </c>
      <c r="C6873" s="19">
        <v>0.63854923023546151</v>
      </c>
      <c r="D6873" s="22">
        <v>6.52353077194614E-2</v>
      </c>
      <c r="F6873" s="50">
        <v>6856</v>
      </c>
      <c r="G6873" s="42">
        <v>0.70378453795492291</v>
      </c>
      <c r="H6873" s="42">
        <v>6.52353077194614E-2</v>
      </c>
      <c r="I6873" s="51">
        <v>1.0363975648428747</v>
      </c>
    </row>
    <row r="6874" spans="2:9" x14ac:dyDescent="0.2">
      <c r="B6874" s="10">
        <v>6857</v>
      </c>
      <c r="C6874" s="19">
        <v>8.2445825474099399E-2</v>
      </c>
      <c r="D6874" s="22">
        <v>0.26586708334657594</v>
      </c>
      <c r="F6874" s="50">
        <v>6857</v>
      </c>
      <c r="G6874" s="42">
        <v>0.34831290882067534</v>
      </c>
      <c r="H6874" s="42">
        <v>8.2445825474099399E-2</v>
      </c>
      <c r="I6874" s="51">
        <v>0.59749052920854273</v>
      </c>
    </row>
    <row r="6875" spans="2:9" x14ac:dyDescent="0.2">
      <c r="B6875" s="10">
        <v>6858</v>
      </c>
      <c r="C6875" s="19">
        <v>0.99587621879931565</v>
      </c>
      <c r="D6875" s="22">
        <v>0.93083508997388642</v>
      </c>
      <c r="F6875" s="50">
        <v>6858</v>
      </c>
      <c r="G6875" s="42">
        <v>1.9267113087732022</v>
      </c>
      <c r="H6875" s="42">
        <v>0.93083508997388642</v>
      </c>
      <c r="I6875" s="51">
        <v>1.9269959815037598</v>
      </c>
    </row>
    <row r="6876" spans="2:9" x14ac:dyDescent="0.2">
      <c r="B6876" s="10">
        <v>6859</v>
      </c>
      <c r="C6876" s="19">
        <v>0.39326900340396054</v>
      </c>
      <c r="D6876" s="22">
        <v>0.83778452568055495</v>
      </c>
      <c r="F6876" s="50">
        <v>6859</v>
      </c>
      <c r="G6876" s="42">
        <v>1.2310535290845155</v>
      </c>
      <c r="H6876" s="42">
        <v>0.39326900340396054</v>
      </c>
      <c r="I6876" s="51">
        <v>0.85081769452022993</v>
      </c>
    </row>
    <row r="6877" spans="2:9" x14ac:dyDescent="0.2">
      <c r="B6877" s="10">
        <v>6860</v>
      </c>
      <c r="C6877" s="19">
        <v>0.61071919772372663</v>
      </c>
      <c r="D6877" s="22">
        <v>0.27368812458306846</v>
      </c>
      <c r="F6877" s="50">
        <v>6860</v>
      </c>
      <c r="G6877" s="42">
        <v>0.88440732230679509</v>
      </c>
      <c r="H6877" s="42">
        <v>0.27368812458306846</v>
      </c>
      <c r="I6877" s="51">
        <v>1.1474385123700437</v>
      </c>
    </row>
    <row r="6878" spans="2:9" x14ac:dyDescent="0.2">
      <c r="B6878" s="10">
        <v>6861</v>
      </c>
      <c r="C6878" s="19">
        <v>0.48741833017488345</v>
      </c>
      <c r="D6878" s="22">
        <v>0.24979346128491509</v>
      </c>
      <c r="F6878" s="50">
        <v>6861</v>
      </c>
      <c r="G6878" s="42">
        <v>0.73721179145979854</v>
      </c>
      <c r="H6878" s="42">
        <v>0.24979346128491509</v>
      </c>
      <c r="I6878" s="51">
        <v>1.085473300105118</v>
      </c>
    </row>
    <row r="6879" spans="2:9" x14ac:dyDescent="0.2">
      <c r="B6879" s="10">
        <v>6862</v>
      </c>
      <c r="C6879" s="19">
        <v>0.86331631300342049</v>
      </c>
      <c r="D6879" s="22">
        <v>0.42182395866525801</v>
      </c>
      <c r="F6879" s="50">
        <v>6862</v>
      </c>
      <c r="G6879" s="42">
        <v>1.2851402716686784</v>
      </c>
      <c r="H6879" s="42">
        <v>0.42182395866525801</v>
      </c>
      <c r="I6879" s="51">
        <v>1.3617094692202314</v>
      </c>
    </row>
    <row r="6880" spans="2:9" x14ac:dyDescent="0.2">
      <c r="B6880" s="10">
        <v>6863</v>
      </c>
      <c r="C6880" s="19">
        <v>0.96444418596279646</v>
      </c>
      <c r="D6880" s="22">
        <v>0.11958487318081934</v>
      </c>
      <c r="F6880" s="50">
        <v>6863</v>
      </c>
      <c r="G6880" s="42">
        <v>1.0840290591436159</v>
      </c>
      <c r="H6880" s="42">
        <v>0.11958487318081934</v>
      </c>
      <c r="I6880" s="51">
        <v>1.1152648623557204</v>
      </c>
    </row>
    <row r="6881" spans="2:9" x14ac:dyDescent="0.2">
      <c r="B6881" s="10">
        <v>6864</v>
      </c>
      <c r="C6881" s="19">
        <v>0.54266478197051915</v>
      </c>
      <c r="D6881" s="22">
        <v>0.97370588892544552</v>
      </c>
      <c r="F6881" s="50">
        <v>6864</v>
      </c>
      <c r="G6881" s="42">
        <v>1.5163706708959648</v>
      </c>
      <c r="H6881" s="42">
        <v>0.54266478197051915</v>
      </c>
      <c r="I6881" s="51">
        <v>1.0941220844957547</v>
      </c>
    </row>
    <row r="6882" spans="2:9" x14ac:dyDescent="0.2">
      <c r="B6882" s="10">
        <v>6865</v>
      </c>
      <c r="C6882" s="19">
        <v>0.58538598670370434</v>
      </c>
      <c r="D6882" s="22">
        <v>0.78314642710186577</v>
      </c>
      <c r="F6882" s="50">
        <v>6865</v>
      </c>
      <c r="G6882" s="42">
        <v>1.3685324138055701</v>
      </c>
      <c r="H6882" s="42">
        <v>0.58538598670370434</v>
      </c>
      <c r="I6882" s="51">
        <v>1.2428519662440647</v>
      </c>
    </row>
    <row r="6883" spans="2:9" x14ac:dyDescent="0.2">
      <c r="B6883" s="10">
        <v>6866</v>
      </c>
      <c r="C6883" s="19">
        <v>0.48654082921241293</v>
      </c>
      <c r="D6883" s="22">
        <v>0.4826225650531718</v>
      </c>
      <c r="F6883" s="50">
        <v>6866</v>
      </c>
      <c r="G6883" s="42">
        <v>0.96916339426558473</v>
      </c>
      <c r="H6883" s="42">
        <v>0.4826225650531718</v>
      </c>
      <c r="I6883" s="51">
        <v>1.1889347680599678</v>
      </c>
    </row>
    <row r="6884" spans="2:9" x14ac:dyDescent="0.2">
      <c r="B6884" s="10">
        <v>6867</v>
      </c>
      <c r="C6884" s="19">
        <v>0.49878697525807425</v>
      </c>
      <c r="D6884" s="22">
        <v>1.561694087805432E-2</v>
      </c>
      <c r="F6884" s="50">
        <v>6867</v>
      </c>
      <c r="G6884" s="42">
        <v>0.51440391613612857</v>
      </c>
      <c r="H6884" s="42">
        <v>1.561694087805432E-2</v>
      </c>
      <c r="I6884" s="51">
        <v>1.0048129556881453</v>
      </c>
    </row>
    <row r="6885" spans="2:9" x14ac:dyDescent="0.2">
      <c r="B6885" s="10">
        <v>6868</v>
      </c>
      <c r="C6885" s="19">
        <v>0.13506961086448366</v>
      </c>
      <c r="D6885" s="22">
        <v>0.89270551832321698</v>
      </c>
      <c r="F6885" s="50">
        <v>6868</v>
      </c>
      <c r="G6885" s="42">
        <v>1.0277751291877006</v>
      </c>
      <c r="H6885" s="42">
        <v>0.13506961086448366</v>
      </c>
      <c r="I6885" s="51">
        <v>0.30250375059566381</v>
      </c>
    </row>
    <row r="6886" spans="2:9" x14ac:dyDescent="0.2">
      <c r="B6886" s="10">
        <v>6869</v>
      </c>
      <c r="C6886" s="19">
        <v>9.7269946371150051E-2</v>
      </c>
      <c r="D6886" s="22">
        <v>0.56551009271204777</v>
      </c>
      <c r="F6886" s="50">
        <v>6869</v>
      </c>
      <c r="G6886" s="42">
        <v>0.66278003908319783</v>
      </c>
      <c r="H6886" s="42">
        <v>9.7269946371150051E-2</v>
      </c>
      <c r="I6886" s="51">
        <v>0.36499667261357011</v>
      </c>
    </row>
    <row r="6887" spans="2:9" x14ac:dyDescent="0.2">
      <c r="B6887" s="10">
        <v>6870</v>
      </c>
      <c r="C6887" s="19">
        <v>0.78738933939561573</v>
      </c>
      <c r="D6887" s="22">
        <v>0.13914455191091935</v>
      </c>
      <c r="F6887" s="50">
        <v>6870</v>
      </c>
      <c r="G6887" s="42">
        <v>0.92653389130653507</v>
      </c>
      <c r="H6887" s="42">
        <v>0.13914455191091935</v>
      </c>
      <c r="I6887" s="51">
        <v>1.1064315244980594</v>
      </c>
    </row>
    <row r="6888" spans="2:9" x14ac:dyDescent="0.2">
      <c r="B6888" s="10">
        <v>6871</v>
      </c>
      <c r="C6888" s="19">
        <v>0.92725916825295285</v>
      </c>
      <c r="D6888" s="22">
        <v>0.82190978099739709</v>
      </c>
      <c r="F6888" s="50">
        <v>6871</v>
      </c>
      <c r="G6888" s="42">
        <v>1.7491689492503499</v>
      </c>
      <c r="H6888" s="42">
        <v>0.82190978099739709</v>
      </c>
      <c r="I6888" s="51">
        <v>1.7617246092100975</v>
      </c>
    </row>
    <row r="6889" spans="2:9" x14ac:dyDescent="0.2">
      <c r="B6889" s="10">
        <v>6872</v>
      </c>
      <c r="C6889" s="19">
        <v>7.2933841650674069E-2</v>
      </c>
      <c r="D6889" s="22">
        <v>0.74259702498425473</v>
      </c>
      <c r="F6889" s="50">
        <v>6872</v>
      </c>
      <c r="G6889" s="42">
        <v>0.8155308666349288</v>
      </c>
      <c r="H6889" s="42">
        <v>7.2933841650674069E-2</v>
      </c>
      <c r="I6889" s="51">
        <v>0.21602556851813715</v>
      </c>
    </row>
    <row r="6890" spans="2:9" x14ac:dyDescent="0.2">
      <c r="B6890" s="10">
        <v>6873</v>
      </c>
      <c r="C6890" s="19">
        <v>0.99078433133681776</v>
      </c>
      <c r="D6890" s="22">
        <v>0.58105254403169826</v>
      </c>
      <c r="F6890" s="50">
        <v>6873</v>
      </c>
      <c r="G6890" s="42">
        <v>1.5718368753685161</v>
      </c>
      <c r="H6890" s="42">
        <v>0.58105254403169826</v>
      </c>
      <c r="I6890" s="51">
        <v>1.5756873739005073</v>
      </c>
    </row>
    <row r="6891" spans="2:9" x14ac:dyDescent="0.2">
      <c r="B6891" s="10">
        <v>6874</v>
      </c>
      <c r="C6891" s="19">
        <v>5.5329527013305846E-2</v>
      </c>
      <c r="D6891" s="22">
        <v>1.8688079425276283E-2</v>
      </c>
      <c r="F6891" s="50">
        <v>6874</v>
      </c>
      <c r="G6891" s="42">
        <v>7.4017606438582129E-2</v>
      </c>
      <c r="H6891" s="42">
        <v>1.8688079425276283E-2</v>
      </c>
      <c r="I6891" s="51">
        <v>0.96603332480547011</v>
      </c>
    </row>
    <row r="6892" spans="2:9" x14ac:dyDescent="0.2">
      <c r="B6892" s="10">
        <v>6875</v>
      </c>
      <c r="C6892" s="19">
        <v>0.27114661398183126</v>
      </c>
      <c r="D6892" s="22">
        <v>0.45341737837250407</v>
      </c>
      <c r="F6892" s="50">
        <v>6875</v>
      </c>
      <c r="G6892" s="42">
        <v>0.72456399235433533</v>
      </c>
      <c r="H6892" s="42">
        <v>0.27114661398183126</v>
      </c>
      <c r="I6892" s="51">
        <v>0.82450300177465063</v>
      </c>
    </row>
    <row r="6893" spans="2:9" x14ac:dyDescent="0.2">
      <c r="B6893" s="10">
        <v>6876</v>
      </c>
      <c r="C6893" s="19">
        <v>0.75150518777804587</v>
      </c>
      <c r="D6893" s="22">
        <v>0.8587930814360939</v>
      </c>
      <c r="F6893" s="50">
        <v>6876</v>
      </c>
      <c r="G6893" s="42">
        <v>1.6102982692141397</v>
      </c>
      <c r="H6893" s="42">
        <v>0.75150518777804587</v>
      </c>
      <c r="I6893" s="51">
        <v>1.5339455497654577</v>
      </c>
    </row>
    <row r="6894" spans="2:9" x14ac:dyDescent="0.2">
      <c r="B6894" s="10">
        <v>6877</v>
      </c>
      <c r="C6894" s="19">
        <v>0.51918622154009841</v>
      </c>
      <c r="D6894" s="22">
        <v>0.99795080626022847</v>
      </c>
      <c r="F6894" s="50">
        <v>6877</v>
      </c>
      <c r="G6894" s="42">
        <v>1.5171370278003269</v>
      </c>
      <c r="H6894" s="42">
        <v>0.51918622154009841</v>
      </c>
      <c r="I6894" s="51">
        <v>1.0390702989214604</v>
      </c>
    </row>
    <row r="6895" spans="2:9" x14ac:dyDescent="0.2">
      <c r="B6895" s="10">
        <v>6878</v>
      </c>
      <c r="C6895" s="19">
        <v>0.87912477144854506</v>
      </c>
      <c r="D6895" s="22">
        <v>0.85467706191080706</v>
      </c>
      <c r="F6895" s="50">
        <v>6878</v>
      </c>
      <c r="G6895" s="42">
        <v>1.7338018333593521</v>
      </c>
      <c r="H6895" s="42">
        <v>0.85467706191080706</v>
      </c>
      <c r="I6895" s="51">
        <v>1.7504156022123336</v>
      </c>
    </row>
    <row r="6896" spans="2:9" x14ac:dyDescent="0.2">
      <c r="B6896" s="10">
        <v>6879</v>
      </c>
      <c r="C6896" s="19">
        <v>0.79529979515872251</v>
      </c>
      <c r="D6896" s="22">
        <v>0.30845763643731017</v>
      </c>
      <c r="F6896" s="50">
        <v>6879</v>
      </c>
      <c r="G6896" s="42">
        <v>1.1037574315960326</v>
      </c>
      <c r="H6896" s="42">
        <v>0.30845763643731017</v>
      </c>
      <c r="I6896" s="51">
        <v>1.2402475123613454</v>
      </c>
    </row>
    <row r="6897" spans="2:9" x14ac:dyDescent="0.2">
      <c r="B6897" s="10">
        <v>6880</v>
      </c>
      <c r="C6897" s="19">
        <v>0.75343505571719949</v>
      </c>
      <c r="D6897" s="22">
        <v>0.32029299581618476</v>
      </c>
      <c r="F6897" s="50">
        <v>6880</v>
      </c>
      <c r="G6897" s="42">
        <v>1.0737280515333842</v>
      </c>
      <c r="H6897" s="42">
        <v>0.32029299581618476</v>
      </c>
      <c r="I6897" s="51">
        <v>1.2336038906259605</v>
      </c>
    </row>
    <row r="6898" spans="2:9" x14ac:dyDescent="0.2">
      <c r="B6898" s="10">
        <v>6881</v>
      </c>
      <c r="C6898" s="19">
        <v>0.58371547612505725</v>
      </c>
      <c r="D6898" s="22">
        <v>0.78098884268940283</v>
      </c>
      <c r="F6898" s="50">
        <v>6881</v>
      </c>
      <c r="G6898" s="42">
        <v>1.3647043188144601</v>
      </c>
      <c r="H6898" s="42">
        <v>0.58371547612505725</v>
      </c>
      <c r="I6898" s="51">
        <v>1.2404740512882164</v>
      </c>
    </row>
    <row r="6899" spans="2:9" x14ac:dyDescent="0.2">
      <c r="B6899" s="10">
        <v>6882</v>
      </c>
      <c r="C6899" s="19">
        <v>0.22693915327646319</v>
      </c>
      <c r="D6899" s="22">
        <v>0.70752469408213048</v>
      </c>
      <c r="F6899" s="50">
        <v>6882</v>
      </c>
      <c r="G6899" s="42">
        <v>0.93446384735859367</v>
      </c>
      <c r="H6899" s="42">
        <v>0.22693915327646319</v>
      </c>
      <c r="I6899" s="51">
        <v>0.57711808750297888</v>
      </c>
    </row>
    <row r="6900" spans="2:9" x14ac:dyDescent="0.2">
      <c r="B6900" s="10">
        <v>6883</v>
      </c>
      <c r="C6900" s="19">
        <v>0.29625526939898605</v>
      </c>
      <c r="D6900" s="22">
        <v>0.15182571977365855</v>
      </c>
      <c r="F6900" s="50">
        <v>6883</v>
      </c>
      <c r="G6900" s="42">
        <v>0.44808098917264461</v>
      </c>
      <c r="H6900" s="42">
        <v>0.15182571977365855</v>
      </c>
      <c r="I6900" s="51">
        <v>0.98317844139255328</v>
      </c>
    </row>
    <row r="6901" spans="2:9" x14ac:dyDescent="0.2">
      <c r="B6901" s="10">
        <v>6884</v>
      </c>
      <c r="C6901" s="19">
        <v>0.31135199520737467</v>
      </c>
      <c r="D6901" s="22">
        <v>0.80798426747427021</v>
      </c>
      <c r="F6901" s="50">
        <v>6884</v>
      </c>
      <c r="G6901" s="42">
        <v>1.119336262681645</v>
      </c>
      <c r="H6901" s="42">
        <v>0.31135199520737467</v>
      </c>
      <c r="I6901" s="51">
        <v>0.70089490871101523</v>
      </c>
    </row>
    <row r="6902" spans="2:9" x14ac:dyDescent="0.2">
      <c r="B6902" s="10">
        <v>6885</v>
      </c>
      <c r="C6902" s="19">
        <v>0.11990131916862867</v>
      </c>
      <c r="D6902" s="22">
        <v>0.3214741570378804</v>
      </c>
      <c r="F6902" s="50">
        <v>6885</v>
      </c>
      <c r="G6902" s="42">
        <v>0.44137547620650908</v>
      </c>
      <c r="H6902" s="42">
        <v>0.11990131916862867</v>
      </c>
      <c r="I6902" s="51">
        <v>0.6255695965906154</v>
      </c>
    </row>
    <row r="6903" spans="2:9" x14ac:dyDescent="0.2">
      <c r="B6903" s="10">
        <v>6886</v>
      </c>
      <c r="C6903" s="19">
        <v>0.62958169689323173</v>
      </c>
      <c r="D6903" s="22">
        <v>1.2002481151652367E-2</v>
      </c>
      <c r="F6903" s="50">
        <v>6886</v>
      </c>
      <c r="G6903" s="42">
        <v>0.6415841780448841</v>
      </c>
      <c r="H6903" s="42">
        <v>1.2002481151652367E-2</v>
      </c>
      <c r="I6903" s="51">
        <v>1.0064643297013345</v>
      </c>
    </row>
    <row r="6904" spans="2:9" x14ac:dyDescent="0.2">
      <c r="B6904" s="10">
        <v>6887</v>
      </c>
      <c r="C6904" s="19">
        <v>0.72615619793923469</v>
      </c>
      <c r="D6904" s="22">
        <v>0.9626954513578071</v>
      </c>
      <c r="F6904" s="50">
        <v>6887</v>
      </c>
      <c r="G6904" s="42">
        <v>1.6888516492970418</v>
      </c>
      <c r="H6904" s="42">
        <v>0.72615619793923469</v>
      </c>
      <c r="I6904" s="51">
        <v>1.4610325290409074</v>
      </c>
    </row>
    <row r="6905" spans="2:9" x14ac:dyDescent="0.2">
      <c r="B6905" s="10">
        <v>6888</v>
      </c>
      <c r="C6905" s="19">
        <v>0.49595270951246129</v>
      </c>
      <c r="D6905" s="22">
        <v>0.56565581390004704</v>
      </c>
      <c r="F6905" s="50">
        <v>6888</v>
      </c>
      <c r="G6905" s="42">
        <v>1.0616085234125083</v>
      </c>
      <c r="H6905" s="42">
        <v>0.49595270951246129</v>
      </c>
      <c r="I6905" s="51">
        <v>1.1685018414749992</v>
      </c>
    </row>
    <row r="6906" spans="2:9" x14ac:dyDescent="0.2">
      <c r="B6906" s="10">
        <v>6889</v>
      </c>
      <c r="C6906" s="19">
        <v>0.85192512199008719</v>
      </c>
      <c r="D6906" s="22">
        <v>0.69203089946888363</v>
      </c>
      <c r="F6906" s="50">
        <v>6889</v>
      </c>
      <c r="G6906" s="42">
        <v>1.5439560214589707</v>
      </c>
      <c r="H6906" s="42">
        <v>0.69203089946888363</v>
      </c>
      <c r="I6906" s="51">
        <v>1.5870568667383833</v>
      </c>
    </row>
    <row r="6907" spans="2:9" x14ac:dyDescent="0.2">
      <c r="B6907" s="10">
        <v>6890</v>
      </c>
      <c r="C6907" s="19">
        <v>0.48754067453335237</v>
      </c>
      <c r="D6907" s="22">
        <v>0.12604475856846198</v>
      </c>
      <c r="F6907" s="50">
        <v>6890</v>
      </c>
      <c r="G6907" s="42">
        <v>0.61358543310181435</v>
      </c>
      <c r="H6907" s="42">
        <v>0.12604475856846198</v>
      </c>
      <c r="I6907" s="51">
        <v>1.0394750367352632</v>
      </c>
    </row>
    <row r="6908" spans="2:9" x14ac:dyDescent="0.2">
      <c r="B6908" s="10">
        <v>6891</v>
      </c>
      <c r="C6908" s="19">
        <v>0.64992645109707692</v>
      </c>
      <c r="D6908" s="22">
        <v>0.10961434435903061</v>
      </c>
      <c r="F6908" s="50">
        <v>6891</v>
      </c>
      <c r="G6908" s="42">
        <v>0.75954079545610753</v>
      </c>
      <c r="H6908" s="42">
        <v>0.10961434435903061</v>
      </c>
      <c r="I6908" s="51">
        <v>1.0634800466626655</v>
      </c>
    </row>
    <row r="6909" spans="2:9" x14ac:dyDescent="0.2">
      <c r="B6909" s="10">
        <v>6892</v>
      </c>
      <c r="C6909" s="19">
        <v>0.84386803808833599</v>
      </c>
      <c r="D6909" s="22">
        <v>0.47399673128958875</v>
      </c>
      <c r="F6909" s="50">
        <v>6892</v>
      </c>
      <c r="G6909" s="42">
        <v>1.3178647693779246</v>
      </c>
      <c r="H6909" s="42">
        <v>0.47399673128958875</v>
      </c>
      <c r="I6909" s="51">
        <v>1.3966836681526673</v>
      </c>
    </row>
    <row r="6910" spans="2:9" x14ac:dyDescent="0.2">
      <c r="B6910" s="10">
        <v>6893</v>
      </c>
      <c r="C6910" s="19">
        <v>0.27142669146506582</v>
      </c>
      <c r="D6910" s="22">
        <v>2.010964737379739E-2</v>
      </c>
      <c r="F6910" s="50">
        <v>6893</v>
      </c>
      <c r="G6910" s="42">
        <v>0.29153633883886321</v>
      </c>
      <c r="H6910" s="42">
        <v>2.010964737379739E-2</v>
      </c>
      <c r="I6910" s="51">
        <v>0.99422626597279384</v>
      </c>
    </row>
    <row r="6911" spans="2:9" x14ac:dyDescent="0.2">
      <c r="B6911" s="10">
        <v>6894</v>
      </c>
      <c r="C6911" s="19">
        <v>0.91768745850206501</v>
      </c>
      <c r="D6911" s="22">
        <v>9.7845868459663476E-2</v>
      </c>
      <c r="F6911" s="50">
        <v>6894</v>
      </c>
      <c r="G6911" s="42">
        <v>1.0155333269617284</v>
      </c>
      <c r="H6911" s="42">
        <v>9.7845868459663476E-2</v>
      </c>
      <c r="I6911" s="51">
        <v>1.0894762859960885</v>
      </c>
    </row>
    <row r="6912" spans="2:9" x14ac:dyDescent="0.2">
      <c r="B6912" s="10">
        <v>6895</v>
      </c>
      <c r="C6912" s="19">
        <v>0.59978090049941613</v>
      </c>
      <c r="D6912" s="22">
        <v>0.96800620156031969</v>
      </c>
      <c r="F6912" s="50">
        <v>6895</v>
      </c>
      <c r="G6912" s="42">
        <v>1.5677871020597358</v>
      </c>
      <c r="H6912" s="42">
        <v>0.59978090049941613</v>
      </c>
      <c r="I6912" s="51">
        <v>1.2094518349636099</v>
      </c>
    </row>
    <row r="6913" spans="2:9" x14ac:dyDescent="0.2">
      <c r="B6913" s="10">
        <v>6896</v>
      </c>
      <c r="C6913" s="19">
        <v>0.32216181819025558</v>
      </c>
      <c r="D6913" s="22">
        <v>0.64695146801529524</v>
      </c>
      <c r="F6913" s="50">
        <v>6896</v>
      </c>
      <c r="G6913" s="42">
        <v>0.96911328620555082</v>
      </c>
      <c r="H6913" s="42">
        <v>0.32216181819025558</v>
      </c>
      <c r="I6913" s="51">
        <v>0.80272201400925303</v>
      </c>
    </row>
    <row r="6914" spans="2:9" x14ac:dyDescent="0.2">
      <c r="B6914" s="10">
        <v>6897</v>
      </c>
      <c r="C6914" s="19">
        <v>5.7699222214817825E-2</v>
      </c>
      <c r="D6914" s="22">
        <v>0.19615255444876367</v>
      </c>
      <c r="F6914" s="50">
        <v>6897</v>
      </c>
      <c r="G6914" s="42">
        <v>0.2538517766635815</v>
      </c>
      <c r="H6914" s="42">
        <v>5.7699222214817825E-2</v>
      </c>
      <c r="I6914" s="51">
        <v>0.62917828379963936</v>
      </c>
    </row>
    <row r="6915" spans="2:9" x14ac:dyDescent="0.2">
      <c r="B6915" s="10">
        <v>6898</v>
      </c>
      <c r="C6915" s="19">
        <v>0.63181610671624655</v>
      </c>
      <c r="D6915" s="22">
        <v>0.12195126100126952</v>
      </c>
      <c r="F6915" s="50">
        <v>6898</v>
      </c>
      <c r="G6915" s="42">
        <v>0.75376736771751607</v>
      </c>
      <c r="H6915" s="42">
        <v>0.12195126100126952</v>
      </c>
      <c r="I6915" s="51">
        <v>1.0674953490192973</v>
      </c>
    </row>
    <row r="6916" spans="2:9" x14ac:dyDescent="0.2">
      <c r="B6916" s="10">
        <v>6899</v>
      </c>
      <c r="C6916" s="19">
        <v>0.53935467004984916</v>
      </c>
      <c r="D6916" s="22">
        <v>0.39271705084441777</v>
      </c>
      <c r="F6916" s="50">
        <v>6899</v>
      </c>
      <c r="G6916" s="42">
        <v>0.93207172089426693</v>
      </c>
      <c r="H6916" s="42">
        <v>0.39271705084441777</v>
      </c>
      <c r="I6916" s="51">
        <v>1.1774150083446406</v>
      </c>
    </row>
    <row r="6917" spans="2:9" x14ac:dyDescent="0.2">
      <c r="B6917" s="10">
        <v>6900</v>
      </c>
      <c r="C6917" s="19">
        <v>0.68974753381698606</v>
      </c>
      <c r="D6917" s="22">
        <v>0.48252134668124802</v>
      </c>
      <c r="F6917" s="50">
        <v>6900</v>
      </c>
      <c r="G6917" s="42">
        <v>1.1722688804982342</v>
      </c>
      <c r="H6917" s="42">
        <v>0.48252134668124802</v>
      </c>
      <c r="I6917" s="51">
        <v>1.3184410403229507</v>
      </c>
    </row>
    <row r="6918" spans="2:9" x14ac:dyDescent="0.2">
      <c r="B6918" s="10">
        <v>6901</v>
      </c>
      <c r="C6918" s="19">
        <v>0.22485786538702013</v>
      </c>
      <c r="D6918" s="22">
        <v>1.3277220542123214E-2</v>
      </c>
      <c r="F6918" s="50">
        <v>6901</v>
      </c>
      <c r="G6918" s="42">
        <v>0.23813508592914334</v>
      </c>
      <c r="H6918" s="42">
        <v>1.3277220542123214E-2</v>
      </c>
      <c r="I6918" s="51">
        <v>0.99365879562792325</v>
      </c>
    </row>
    <row r="6919" spans="2:9" x14ac:dyDescent="0.2">
      <c r="B6919" s="10">
        <v>6902</v>
      </c>
      <c r="C6919" s="19">
        <v>0.2594762782747172</v>
      </c>
      <c r="D6919" s="22">
        <v>5.2466304172962275E-2</v>
      </c>
      <c r="F6919" s="50">
        <v>6902</v>
      </c>
      <c r="G6919" s="42">
        <v>0.31194258244767947</v>
      </c>
      <c r="H6919" s="42">
        <v>5.2466304172962275E-2</v>
      </c>
      <c r="I6919" s="51">
        <v>0.98413149516654863</v>
      </c>
    </row>
    <row r="6920" spans="2:9" x14ac:dyDescent="0.2">
      <c r="B6920" s="10">
        <v>6903</v>
      </c>
      <c r="C6920" s="19">
        <v>0.41843084414980714</v>
      </c>
      <c r="D6920" s="22">
        <v>0.56763981012046116</v>
      </c>
      <c r="F6920" s="50">
        <v>6903</v>
      </c>
      <c r="G6920" s="42">
        <v>0.9860706542702683</v>
      </c>
      <c r="H6920" s="42">
        <v>0.41843084414980714</v>
      </c>
      <c r="I6920" s="51">
        <v>1.0282745467678622</v>
      </c>
    </row>
    <row r="6921" spans="2:9" x14ac:dyDescent="0.2">
      <c r="B6921" s="10">
        <v>6904</v>
      </c>
      <c r="C6921" s="19">
        <v>0.40275308560968281</v>
      </c>
      <c r="D6921" s="22">
        <v>0.26914078846506106</v>
      </c>
      <c r="F6921" s="50">
        <v>6904</v>
      </c>
      <c r="G6921" s="42">
        <v>0.67189387407474388</v>
      </c>
      <c r="H6921" s="42">
        <v>0.26914078846506106</v>
      </c>
      <c r="I6921" s="51">
        <v>1.0520291768703218</v>
      </c>
    </row>
    <row r="6922" spans="2:9" x14ac:dyDescent="0.2">
      <c r="B6922" s="10">
        <v>6905</v>
      </c>
      <c r="C6922" s="19">
        <v>0.73714160337424306</v>
      </c>
      <c r="D6922" s="22">
        <v>0.78227245301970016</v>
      </c>
      <c r="F6922" s="50">
        <v>6905</v>
      </c>
      <c r="G6922" s="42">
        <v>1.5194140563939431</v>
      </c>
      <c r="H6922" s="42">
        <v>0.73714160337424306</v>
      </c>
      <c r="I6922" s="51">
        <v>1.5248921906019652</v>
      </c>
    </row>
    <row r="6923" spans="2:9" x14ac:dyDescent="0.2">
      <c r="B6923" s="10">
        <v>6906</v>
      </c>
      <c r="C6923" s="19">
        <v>0.88831720778897294</v>
      </c>
      <c r="D6923" s="22">
        <v>0.90932605095316599</v>
      </c>
      <c r="F6923" s="50">
        <v>6906</v>
      </c>
      <c r="G6923" s="42">
        <v>1.7976432587421389</v>
      </c>
      <c r="H6923" s="42">
        <v>0.88831720778897294</v>
      </c>
      <c r="I6923" s="51">
        <v>1.7862247318164917</v>
      </c>
    </row>
    <row r="6924" spans="2:9" x14ac:dyDescent="0.2">
      <c r="B6924" s="10">
        <v>6907</v>
      </c>
      <c r="C6924" s="19">
        <v>0.3931561729673938</v>
      </c>
      <c r="D6924" s="22">
        <v>0.41337459613060601</v>
      </c>
      <c r="F6924" s="50">
        <v>6907</v>
      </c>
      <c r="G6924" s="42">
        <v>0.80653076909799981</v>
      </c>
      <c r="H6924" s="42">
        <v>0.3931561729673938</v>
      </c>
      <c r="I6924" s="51">
        <v>1.0729911602501616</v>
      </c>
    </row>
    <row r="6925" spans="2:9" x14ac:dyDescent="0.2">
      <c r="B6925" s="10">
        <v>6908</v>
      </c>
      <c r="C6925" s="19">
        <v>3.0590539045775023E-3</v>
      </c>
      <c r="D6925" s="22">
        <v>0.57607224296286574</v>
      </c>
      <c r="F6925" s="50">
        <v>6908</v>
      </c>
      <c r="G6925" s="42">
        <v>0.57913129686744325</v>
      </c>
      <c r="H6925" s="42">
        <v>3.0590539045775023E-3</v>
      </c>
      <c r="I6925" s="51">
        <v>3.8664508758603014E-2</v>
      </c>
    </row>
    <row r="6926" spans="2:9" x14ac:dyDescent="0.2">
      <c r="B6926" s="10">
        <v>6909</v>
      </c>
      <c r="C6926" s="19">
        <v>0.25380085249105488</v>
      </c>
      <c r="D6926" s="22">
        <v>4.5105383236661023E-3</v>
      </c>
      <c r="F6926" s="50">
        <v>6909</v>
      </c>
      <c r="G6926" s="42">
        <v>0.25831139081472099</v>
      </c>
      <c r="H6926" s="42">
        <v>4.5105383236661023E-3</v>
      </c>
      <c r="I6926" s="51">
        <v>0.99834475094103969</v>
      </c>
    </row>
    <row r="6927" spans="2:9" x14ac:dyDescent="0.2">
      <c r="B6927" s="10">
        <v>6910</v>
      </c>
      <c r="C6927" s="19">
        <v>0.52218366560740725</v>
      </c>
      <c r="D6927" s="22">
        <v>0.6805362780308879</v>
      </c>
      <c r="F6927" s="50">
        <v>6910</v>
      </c>
      <c r="G6927" s="42">
        <v>1.2027199436382952</v>
      </c>
      <c r="H6927" s="42">
        <v>0.52218366560740725</v>
      </c>
      <c r="I6927" s="51">
        <v>1.1648247798664504</v>
      </c>
    </row>
    <row r="6928" spans="2:9" x14ac:dyDescent="0.2">
      <c r="B6928" s="10">
        <v>6911</v>
      </c>
      <c r="C6928" s="19">
        <v>0.66841885765575471</v>
      </c>
      <c r="D6928" s="22">
        <v>0.87704658512432521</v>
      </c>
      <c r="F6928" s="50">
        <v>6911</v>
      </c>
      <c r="G6928" s="42">
        <v>1.5454654427800798</v>
      </c>
      <c r="H6928" s="42">
        <v>0.66841885765575471</v>
      </c>
      <c r="I6928" s="51">
        <v>1.3707785086880624</v>
      </c>
    </row>
    <row r="6929" spans="2:9" x14ac:dyDescent="0.2">
      <c r="B6929" s="10">
        <v>6912</v>
      </c>
      <c r="C6929" s="19">
        <v>0.49250688656574404</v>
      </c>
      <c r="D6929" s="22">
        <v>0.96157649566269321</v>
      </c>
      <c r="F6929" s="50">
        <v>6912</v>
      </c>
      <c r="G6929" s="42">
        <v>1.4540833822284371</v>
      </c>
      <c r="H6929" s="42">
        <v>0.49250688656574404</v>
      </c>
      <c r="I6929" s="51">
        <v>0.99860055556169325</v>
      </c>
    </row>
    <row r="6930" spans="2:9" x14ac:dyDescent="0.2">
      <c r="B6930" s="10">
        <v>6913</v>
      </c>
      <c r="C6930" s="19">
        <v>0.60706545031966974</v>
      </c>
      <c r="D6930" s="22">
        <v>0.67462378970580372</v>
      </c>
      <c r="F6930" s="50">
        <v>6913</v>
      </c>
      <c r="G6930" s="42">
        <v>1.2816892400254734</v>
      </c>
      <c r="H6930" s="42">
        <v>0.60706545031966974</v>
      </c>
      <c r="I6930" s="51">
        <v>1.321176121350808</v>
      </c>
    </row>
    <row r="6931" spans="2:9" x14ac:dyDescent="0.2">
      <c r="B6931" s="10">
        <v>6914</v>
      </c>
      <c r="C6931" s="19">
        <v>0.95535831074562283</v>
      </c>
      <c r="D6931" s="22">
        <v>0.36335691895763655</v>
      </c>
      <c r="F6931" s="50">
        <v>6914</v>
      </c>
      <c r="G6931" s="42">
        <v>1.3187152297032594</v>
      </c>
      <c r="H6931" s="42">
        <v>0.36335691895763655</v>
      </c>
      <c r="I6931" s="51">
        <v>1.3468997625971759</v>
      </c>
    </row>
    <row r="6932" spans="2:9" x14ac:dyDescent="0.2">
      <c r="B6932" s="10">
        <v>6915</v>
      </c>
      <c r="C6932" s="19">
        <v>0.96895175118586707</v>
      </c>
      <c r="D6932" s="22">
        <v>0.62316577587841826</v>
      </c>
      <c r="F6932" s="50">
        <v>6915</v>
      </c>
      <c r="G6932" s="42">
        <v>1.5921175270642853</v>
      </c>
      <c r="H6932" s="42">
        <v>0.62316577587841826</v>
      </c>
      <c r="I6932" s="51">
        <v>1.6037027391469492</v>
      </c>
    </row>
    <row r="6933" spans="2:9" x14ac:dyDescent="0.2">
      <c r="B6933" s="10">
        <v>6916</v>
      </c>
      <c r="C6933" s="19">
        <v>0.22816104516314262</v>
      </c>
      <c r="D6933" s="22">
        <v>0.89711118356139474</v>
      </c>
      <c r="F6933" s="50">
        <v>6916</v>
      </c>
      <c r="G6933" s="42">
        <v>1.1252722287245374</v>
      </c>
      <c r="H6933" s="42">
        <v>0.22816104516314262</v>
      </c>
      <c r="I6933" s="51">
        <v>0.49378746594259587</v>
      </c>
    </row>
    <row r="6934" spans="2:9" x14ac:dyDescent="0.2">
      <c r="B6934" s="10">
        <v>6917</v>
      </c>
      <c r="C6934" s="19">
        <v>0.36567318778334679</v>
      </c>
      <c r="D6934" s="22">
        <v>6.2748721824959497E-2</v>
      </c>
      <c r="F6934" s="50">
        <v>6917</v>
      </c>
      <c r="G6934" s="42">
        <v>0.42842190960830628</v>
      </c>
      <c r="H6934" s="42">
        <v>6.2748721824959497E-2</v>
      </c>
      <c r="I6934" s="51">
        <v>1.0015737340651243</v>
      </c>
    </row>
    <row r="6935" spans="2:9" x14ac:dyDescent="0.2">
      <c r="B6935" s="10">
        <v>6918</v>
      </c>
      <c r="C6935" s="19">
        <v>9.9971628683850677E-2</v>
      </c>
      <c r="D6935" s="22">
        <v>0.12580251769726003</v>
      </c>
      <c r="F6935" s="50">
        <v>6918</v>
      </c>
      <c r="G6935" s="42">
        <v>0.22577414638111071</v>
      </c>
      <c r="H6935" s="42">
        <v>9.9971628683850677E-2</v>
      </c>
      <c r="I6935" s="51">
        <v>0.84845469504906945</v>
      </c>
    </row>
    <row r="6936" spans="2:9" x14ac:dyDescent="0.2">
      <c r="B6936" s="10">
        <v>6919</v>
      </c>
      <c r="C6936" s="19">
        <v>0.61758607881549965</v>
      </c>
      <c r="D6936" s="22">
        <v>0.87975098284889286</v>
      </c>
      <c r="F6936" s="50">
        <v>6919</v>
      </c>
      <c r="G6936" s="42">
        <v>1.4973370616643926</v>
      </c>
      <c r="H6936" s="42">
        <v>0.61758607881549965</v>
      </c>
      <c r="I6936" s="51">
        <v>1.2720201749126643</v>
      </c>
    </row>
    <row r="6937" spans="2:9" x14ac:dyDescent="0.2">
      <c r="B6937" s="10">
        <v>6920</v>
      </c>
      <c r="C6937" s="19">
        <v>0.3999749821635088</v>
      </c>
      <c r="D6937" s="22">
        <v>0.15170564853147572</v>
      </c>
      <c r="F6937" s="50">
        <v>6920</v>
      </c>
      <c r="G6937" s="42">
        <v>0.55168063069498452</v>
      </c>
      <c r="H6937" s="42">
        <v>0.15170564853147572</v>
      </c>
      <c r="I6937" s="51">
        <v>1.0219197809628622</v>
      </c>
    </row>
    <row r="6938" spans="2:9" x14ac:dyDescent="0.2">
      <c r="B6938" s="10">
        <v>6921</v>
      </c>
      <c r="C6938" s="19">
        <v>5.6343960126739479E-2</v>
      </c>
      <c r="D6938" s="22">
        <v>0.15511512386854343</v>
      </c>
      <c r="F6938" s="50">
        <v>6921</v>
      </c>
      <c r="G6938" s="42">
        <v>0.2114590839952829</v>
      </c>
      <c r="H6938" s="42">
        <v>5.6343960126739479E-2</v>
      </c>
      <c r="I6938" s="51">
        <v>0.69642879044787598</v>
      </c>
    </row>
    <row r="6939" spans="2:9" x14ac:dyDescent="0.2">
      <c r="B6939" s="10">
        <v>6922</v>
      </c>
      <c r="C6939" s="19">
        <v>0.70522104508665362</v>
      </c>
      <c r="D6939" s="22">
        <v>0.55926508546656628</v>
      </c>
      <c r="F6939" s="50">
        <v>6922</v>
      </c>
      <c r="G6939" s="42">
        <v>1.26448613055322</v>
      </c>
      <c r="H6939" s="42">
        <v>0.55926508546656628</v>
      </c>
      <c r="I6939" s="51">
        <v>1.3818365050588202</v>
      </c>
    </row>
    <row r="6940" spans="2:9" x14ac:dyDescent="0.2">
      <c r="B6940" s="10">
        <v>6923</v>
      </c>
      <c r="C6940" s="19">
        <v>9.249111853697034E-2</v>
      </c>
      <c r="D6940" s="22">
        <v>0.52462068375286575</v>
      </c>
      <c r="F6940" s="50">
        <v>6923</v>
      </c>
      <c r="G6940" s="42">
        <v>0.61711180228983609</v>
      </c>
      <c r="H6940" s="42">
        <v>9.249111853697034E-2</v>
      </c>
      <c r="I6940" s="51">
        <v>0.37930138411780612</v>
      </c>
    </row>
    <row r="6941" spans="2:9" x14ac:dyDescent="0.2">
      <c r="B6941" s="10">
        <v>6924</v>
      </c>
      <c r="C6941" s="19">
        <v>0.33844739096690235</v>
      </c>
      <c r="D6941" s="22">
        <v>0.21940224783387474</v>
      </c>
      <c r="F6941" s="50">
        <v>6924</v>
      </c>
      <c r="G6941" s="42">
        <v>0.55784963880077709</v>
      </c>
      <c r="H6941" s="42">
        <v>0.21940224783387474</v>
      </c>
      <c r="I6941" s="51">
        <v>1.0078434386302506</v>
      </c>
    </row>
    <row r="6942" spans="2:9" x14ac:dyDescent="0.2">
      <c r="B6942" s="10">
        <v>6925</v>
      </c>
      <c r="C6942" s="19">
        <v>0.72255974357790598</v>
      </c>
      <c r="D6942" s="22">
        <v>0.61517197506058796</v>
      </c>
      <c r="F6942" s="50">
        <v>6925</v>
      </c>
      <c r="G6942" s="42">
        <v>1.3377317186384938</v>
      </c>
      <c r="H6942" s="42">
        <v>0.61517197506058796</v>
      </c>
      <c r="I6942" s="51">
        <v>1.43398189080489</v>
      </c>
    </row>
    <row r="6943" spans="2:9" x14ac:dyDescent="0.2">
      <c r="B6943" s="10">
        <v>6926</v>
      </c>
      <c r="C6943" s="19">
        <v>0.80473878370563123</v>
      </c>
      <c r="D6943" s="22">
        <v>0.79263065528508581</v>
      </c>
      <c r="F6943" s="50">
        <v>6926</v>
      </c>
      <c r="G6943" s="42">
        <v>1.5973694389907171</v>
      </c>
      <c r="H6943" s="42">
        <v>0.79263065528508581</v>
      </c>
      <c r="I6943" s="51">
        <v>1.6344505925439898</v>
      </c>
    </row>
    <row r="6944" spans="2:9" x14ac:dyDescent="0.2">
      <c r="B6944" s="10">
        <v>6927</v>
      </c>
      <c r="C6944" s="19">
        <v>0.10784350851158797</v>
      </c>
      <c r="D6944" s="22">
        <v>0.79040914958133368</v>
      </c>
      <c r="F6944" s="50">
        <v>6927</v>
      </c>
      <c r="G6944" s="42">
        <v>0.89825265809292165</v>
      </c>
      <c r="H6944" s="42">
        <v>0.10784350851158797</v>
      </c>
      <c r="I6944" s="51">
        <v>0.27983681068152966</v>
      </c>
    </row>
    <row r="6945" spans="2:9" x14ac:dyDescent="0.2">
      <c r="B6945" s="10">
        <v>6928</v>
      </c>
      <c r="C6945" s="19">
        <v>7.5445698603775813E-2</v>
      </c>
      <c r="D6945" s="22">
        <v>0.66561818115045857</v>
      </c>
      <c r="F6945" s="50">
        <v>6928</v>
      </c>
      <c r="G6945" s="42">
        <v>0.74106387975423438</v>
      </c>
      <c r="H6945" s="42">
        <v>7.5445698603775813E-2</v>
      </c>
      <c r="I6945" s="51">
        <v>0.25447870594444233</v>
      </c>
    </row>
    <row r="6946" spans="2:9" x14ac:dyDescent="0.2">
      <c r="B6946" s="10">
        <v>6929</v>
      </c>
      <c r="C6946" s="19">
        <v>0.66845419038113307</v>
      </c>
      <c r="D6946" s="22">
        <v>0.3097386910478328</v>
      </c>
      <c r="F6946" s="50">
        <v>6929</v>
      </c>
      <c r="G6946" s="42">
        <v>0.97819288142896588</v>
      </c>
      <c r="H6946" s="42">
        <v>0.3097386910478328</v>
      </c>
      <c r="I6946" s="51">
        <v>1.1924484374985727</v>
      </c>
    </row>
    <row r="6947" spans="2:9" x14ac:dyDescent="0.2">
      <c r="B6947" s="10">
        <v>6930</v>
      </c>
      <c r="C6947" s="19">
        <v>0.20109560772561086</v>
      </c>
      <c r="D6947" s="22">
        <v>0.25020773686019193</v>
      </c>
      <c r="F6947" s="50">
        <v>6930</v>
      </c>
      <c r="G6947" s="42">
        <v>0.45130334458580279</v>
      </c>
      <c r="H6947" s="42">
        <v>0.20109560772561086</v>
      </c>
      <c r="I6947" s="51">
        <v>0.87052678882896661</v>
      </c>
    </row>
    <row r="6948" spans="2:9" x14ac:dyDescent="0.2">
      <c r="B6948" s="10">
        <v>6931</v>
      </c>
      <c r="C6948" s="19">
        <v>2.0792018491481712E-2</v>
      </c>
      <c r="D6948" s="22">
        <v>0.38782602266619004</v>
      </c>
      <c r="F6948" s="50">
        <v>6931</v>
      </c>
      <c r="G6948" s="42">
        <v>0.40861804115767175</v>
      </c>
      <c r="H6948" s="42">
        <v>2.0792018491481712E-2</v>
      </c>
      <c r="I6948" s="51">
        <v>0.24344911891241108</v>
      </c>
    </row>
    <row r="6949" spans="2:9" x14ac:dyDescent="0.2">
      <c r="B6949" s="10">
        <v>6932</v>
      </c>
      <c r="C6949" s="19">
        <v>0.87808670412148104</v>
      </c>
      <c r="D6949" s="22">
        <v>0.83871782171902276</v>
      </c>
      <c r="F6949" s="50">
        <v>6932</v>
      </c>
      <c r="G6949" s="42">
        <v>1.7168045258405038</v>
      </c>
      <c r="H6949" s="42">
        <v>0.83871782171902276</v>
      </c>
      <c r="I6949" s="51">
        <v>1.7354108890960147</v>
      </c>
    </row>
    <row r="6950" spans="2:9" x14ac:dyDescent="0.2">
      <c r="B6950" s="10">
        <v>6933</v>
      </c>
      <c r="C6950" s="19">
        <v>8.0142180140032604E-2</v>
      </c>
      <c r="D6950" s="22">
        <v>0.3733829345355314</v>
      </c>
      <c r="F6950" s="50">
        <v>6933</v>
      </c>
      <c r="G6950" s="42">
        <v>0.453525114675564</v>
      </c>
      <c r="H6950" s="42">
        <v>8.0142180140032604E-2</v>
      </c>
      <c r="I6950" s="51">
        <v>0.46983325613903448</v>
      </c>
    </row>
    <row r="6951" spans="2:9" x14ac:dyDescent="0.2">
      <c r="B6951" s="10">
        <v>6934</v>
      </c>
      <c r="C6951" s="19">
        <v>0.70473597474694061</v>
      </c>
      <c r="D6951" s="22">
        <v>0.56185637799361043</v>
      </c>
      <c r="F6951" s="50">
        <v>6934</v>
      </c>
      <c r="G6951" s="42">
        <v>1.2665923527405512</v>
      </c>
      <c r="H6951" s="42">
        <v>0.56185637799361043</v>
      </c>
      <c r="I6951" s="51">
        <v>1.3833660612559175</v>
      </c>
    </row>
    <row r="6952" spans="2:9" x14ac:dyDescent="0.2">
      <c r="B6952" s="10">
        <v>6935</v>
      </c>
      <c r="C6952" s="19">
        <v>3.8454195230480437E-2</v>
      </c>
      <c r="D6952" s="22">
        <v>0.90782370720698125</v>
      </c>
      <c r="F6952" s="50">
        <v>6935</v>
      </c>
      <c r="G6952" s="42">
        <v>0.94627790243746168</v>
      </c>
      <c r="H6952" s="42">
        <v>3.8454195230480437E-2</v>
      </c>
      <c r="I6952" s="51">
        <v>9.0379417976054893E-2</v>
      </c>
    </row>
    <row r="6953" spans="2:9" x14ac:dyDescent="0.2">
      <c r="B6953" s="10">
        <v>6936</v>
      </c>
      <c r="C6953" s="19">
        <v>0.80371151294052212</v>
      </c>
      <c r="D6953" s="22">
        <v>0.33439223705017229</v>
      </c>
      <c r="F6953" s="50">
        <v>6936</v>
      </c>
      <c r="G6953" s="42">
        <v>1.1381037499906945</v>
      </c>
      <c r="H6953" s="42">
        <v>0.33439223705017229</v>
      </c>
      <c r="I6953" s="51">
        <v>1.263928292383496</v>
      </c>
    </row>
    <row r="6954" spans="2:9" x14ac:dyDescent="0.2">
      <c r="B6954" s="10">
        <v>6937</v>
      </c>
      <c r="C6954" s="19">
        <v>0.46078986359301388</v>
      </c>
      <c r="D6954" s="22">
        <v>0.11755627233905963</v>
      </c>
      <c r="F6954" s="50">
        <v>6937</v>
      </c>
      <c r="G6954" s="42">
        <v>0.57834613593207351</v>
      </c>
      <c r="H6954" s="42">
        <v>0.11755627233905963</v>
      </c>
      <c r="I6954" s="51">
        <v>1.0304971581288709</v>
      </c>
    </row>
    <row r="6955" spans="2:9" x14ac:dyDescent="0.2">
      <c r="B6955" s="10">
        <v>6938</v>
      </c>
      <c r="C6955" s="19">
        <v>0.78756871716988286</v>
      </c>
      <c r="D6955" s="22">
        <v>0.56457100540796024</v>
      </c>
      <c r="F6955" s="50">
        <v>6938</v>
      </c>
      <c r="G6955" s="42">
        <v>1.3521397225778431</v>
      </c>
      <c r="H6955" s="42">
        <v>0.56457100540796024</v>
      </c>
      <c r="I6955" s="51">
        <v>1.4384422928159448</v>
      </c>
    </row>
    <row r="6956" spans="2:9" x14ac:dyDescent="0.2">
      <c r="B6956" s="10">
        <v>6939</v>
      </c>
      <c r="C6956" s="19">
        <v>0.94233183665578202</v>
      </c>
      <c r="D6956" s="22">
        <v>0.91898070377910146</v>
      </c>
      <c r="F6956" s="50">
        <v>6939</v>
      </c>
      <c r="G6956" s="42">
        <v>1.8613125404348834</v>
      </c>
      <c r="H6956" s="42">
        <v>0.91898070377910146</v>
      </c>
      <c r="I6956" s="51">
        <v>1.8658583170328522</v>
      </c>
    </row>
    <row r="6957" spans="2:9" x14ac:dyDescent="0.2">
      <c r="B6957" s="10">
        <v>6940</v>
      </c>
      <c r="C6957" s="19">
        <v>0.18887277222564547</v>
      </c>
      <c r="D6957" s="22">
        <v>0.16678430351332574</v>
      </c>
      <c r="F6957" s="50">
        <v>6940</v>
      </c>
      <c r="G6957" s="42">
        <v>0.35565707573897121</v>
      </c>
      <c r="H6957" s="42">
        <v>0.16678430351332574</v>
      </c>
      <c r="I6957" s="51">
        <v>0.92409904383283592</v>
      </c>
    </row>
    <row r="6958" spans="2:9" x14ac:dyDescent="0.2">
      <c r="B6958" s="10">
        <v>6941</v>
      </c>
      <c r="C6958" s="19">
        <v>0.51802194945906799</v>
      </c>
      <c r="D6958" s="22">
        <v>0.33519594426482424</v>
      </c>
      <c r="F6958" s="50">
        <v>6941</v>
      </c>
      <c r="G6958" s="42">
        <v>0.85321789372389223</v>
      </c>
      <c r="H6958" s="42">
        <v>0.33519594426482424</v>
      </c>
      <c r="I6958" s="51">
        <v>1.1373368469509049</v>
      </c>
    </row>
    <row r="6959" spans="2:9" x14ac:dyDescent="0.2">
      <c r="B6959" s="10">
        <v>6942</v>
      </c>
      <c r="C6959" s="19">
        <v>9.7579762084907373E-2</v>
      </c>
      <c r="D6959" s="22">
        <v>0.95448628050932149</v>
      </c>
      <c r="F6959" s="50">
        <v>6942</v>
      </c>
      <c r="G6959" s="42">
        <v>1.052066042594229</v>
      </c>
      <c r="H6959" s="42">
        <v>9.7579762084907373E-2</v>
      </c>
      <c r="I6959" s="51">
        <v>0.20606177911208659</v>
      </c>
    </row>
    <row r="6960" spans="2:9" x14ac:dyDescent="0.2">
      <c r="B6960" s="10">
        <v>6943</v>
      </c>
      <c r="C6960" s="19">
        <v>0.35561958313000319</v>
      </c>
      <c r="D6960" s="22">
        <v>8.0123026212921444E-2</v>
      </c>
      <c r="F6960" s="50">
        <v>6943</v>
      </c>
      <c r="G6960" s="42">
        <v>0.43574260934292464</v>
      </c>
      <c r="H6960" s="42">
        <v>8.0123026212921444E-2</v>
      </c>
      <c r="I6960" s="51">
        <v>1.0006226449295794</v>
      </c>
    </row>
    <row r="6961" spans="2:9" x14ac:dyDescent="0.2">
      <c r="B6961" s="10">
        <v>6944</v>
      </c>
      <c r="C6961" s="19">
        <v>0.85105011025573851</v>
      </c>
      <c r="D6961" s="22">
        <v>0.73919494371057093</v>
      </c>
      <c r="F6961" s="50">
        <v>6944</v>
      </c>
      <c r="G6961" s="42">
        <v>1.5902450539663096</v>
      </c>
      <c r="H6961" s="42">
        <v>0.73919494371057093</v>
      </c>
      <c r="I6961" s="51">
        <v>1.6268069906441436</v>
      </c>
    </row>
    <row r="6962" spans="2:9" x14ac:dyDescent="0.2">
      <c r="B6962" s="10">
        <v>6945</v>
      </c>
      <c r="C6962" s="19">
        <v>0.80865557307639835</v>
      </c>
      <c r="D6962" s="22">
        <v>0.14534684233440565</v>
      </c>
      <c r="F6962" s="50">
        <v>6945</v>
      </c>
      <c r="G6962" s="42">
        <v>0.95400241541080399</v>
      </c>
      <c r="H6962" s="42">
        <v>0.14534684233440565</v>
      </c>
      <c r="I6962" s="51">
        <v>1.1149493458656039</v>
      </c>
    </row>
    <row r="6963" spans="2:9" x14ac:dyDescent="0.2">
      <c r="B6963" s="10">
        <v>6946</v>
      </c>
      <c r="C6963" s="19">
        <v>0.81238655661054116</v>
      </c>
      <c r="D6963" s="22">
        <v>0.78603189338542767</v>
      </c>
      <c r="F6963" s="50">
        <v>6946</v>
      </c>
      <c r="G6963" s="42">
        <v>1.5984184499959688</v>
      </c>
      <c r="H6963" s="42">
        <v>0.78603189338542767</v>
      </c>
      <c r="I6963" s="51">
        <v>1.6353504759781035</v>
      </c>
    </row>
    <row r="6964" spans="2:9" x14ac:dyDescent="0.2">
      <c r="B6964" s="10">
        <v>6947</v>
      </c>
      <c r="C6964" s="19">
        <v>4.4347342116388799E-2</v>
      </c>
      <c r="D6964" s="22">
        <v>0.19563032399722302</v>
      </c>
      <c r="F6964" s="50">
        <v>6947</v>
      </c>
      <c r="G6964" s="42">
        <v>0.23997766611361182</v>
      </c>
      <c r="H6964" s="42">
        <v>4.4347342116388799E-2</v>
      </c>
      <c r="I6964" s="51">
        <v>0.58795588040426594</v>
      </c>
    </row>
    <row r="6965" spans="2:9" x14ac:dyDescent="0.2">
      <c r="B6965" s="10">
        <v>6948</v>
      </c>
      <c r="C6965" s="19">
        <v>0.73301825444137159</v>
      </c>
      <c r="D6965" s="22">
        <v>0.94577726042117194</v>
      </c>
      <c r="F6965" s="50">
        <v>6948</v>
      </c>
      <c r="G6965" s="42">
        <v>1.6787955148625435</v>
      </c>
      <c r="H6965" s="42">
        <v>0.73301825444137159</v>
      </c>
      <c r="I6965" s="51">
        <v>1.4784856193940437</v>
      </c>
    </row>
    <row r="6966" spans="2:9" x14ac:dyDescent="0.2">
      <c r="B6966" s="10">
        <v>6949</v>
      </c>
      <c r="C6966" s="19">
        <v>1.9206523688584887E-2</v>
      </c>
      <c r="D6966" s="22">
        <v>0.56617189581677985</v>
      </c>
      <c r="F6966" s="50">
        <v>6949</v>
      </c>
      <c r="G6966" s="42">
        <v>0.58537841950536473</v>
      </c>
      <c r="H6966" s="42">
        <v>1.9206523688584887E-2</v>
      </c>
      <c r="I6966" s="51">
        <v>0.12589977105332287</v>
      </c>
    </row>
    <row r="6967" spans="2:9" x14ac:dyDescent="0.2">
      <c r="B6967" s="10">
        <v>6950</v>
      </c>
      <c r="C6967" s="19">
        <v>0.87729304312180567</v>
      </c>
      <c r="D6967" s="22">
        <v>0.43582930531704289</v>
      </c>
      <c r="F6967" s="50">
        <v>6950</v>
      </c>
      <c r="G6967" s="42">
        <v>1.3131223484388486</v>
      </c>
      <c r="H6967" s="42">
        <v>0.43582930531704289</v>
      </c>
      <c r="I6967" s="51">
        <v>1.3803702477350326</v>
      </c>
    </row>
    <row r="6968" spans="2:9" x14ac:dyDescent="0.2">
      <c r="B6968" s="10">
        <v>6951</v>
      </c>
      <c r="C6968" s="19">
        <v>0.68315226264289319</v>
      </c>
      <c r="D6968" s="22">
        <v>0.84060329299917214</v>
      </c>
      <c r="F6968" s="50">
        <v>6951</v>
      </c>
      <c r="G6968" s="42">
        <v>1.5237555556420652</v>
      </c>
      <c r="H6968" s="42">
        <v>0.68315226264289319</v>
      </c>
      <c r="I6968" s="51">
        <v>1.4090824804844921</v>
      </c>
    </row>
    <row r="6969" spans="2:9" x14ac:dyDescent="0.2">
      <c r="B6969" s="10">
        <v>6952</v>
      </c>
      <c r="C6969" s="19">
        <v>0.65133043090246312</v>
      </c>
      <c r="D6969" s="22">
        <v>0.54799293238338997</v>
      </c>
      <c r="F6969" s="50">
        <v>6952</v>
      </c>
      <c r="G6969" s="42">
        <v>1.1993233632858531</v>
      </c>
      <c r="H6969" s="42">
        <v>0.54799293238338997</v>
      </c>
      <c r="I6969" s="51">
        <v>1.3386068703904521</v>
      </c>
    </row>
    <row r="6970" spans="2:9" x14ac:dyDescent="0.2">
      <c r="B6970" s="10">
        <v>6953</v>
      </c>
      <c r="C6970" s="19">
        <v>0.90615213842260245</v>
      </c>
      <c r="D6970" s="22">
        <v>0.56895801789845202</v>
      </c>
      <c r="F6970" s="50">
        <v>6953</v>
      </c>
      <c r="G6970" s="42">
        <v>1.4751101563210545</v>
      </c>
      <c r="H6970" s="42">
        <v>0.56895801789845202</v>
      </c>
      <c r="I6970" s="51">
        <v>1.5144312415450685</v>
      </c>
    </row>
    <row r="6971" spans="2:9" x14ac:dyDescent="0.2">
      <c r="B6971" s="10">
        <v>6954</v>
      </c>
      <c r="C6971" s="19">
        <v>4.9196879860900489E-2</v>
      </c>
      <c r="D6971" s="22">
        <v>0.64023109669195499</v>
      </c>
      <c r="F6971" s="50">
        <v>6954</v>
      </c>
      <c r="G6971" s="42">
        <v>0.68942797655285548</v>
      </c>
      <c r="H6971" s="42">
        <v>4.9196879860900489E-2</v>
      </c>
      <c r="I6971" s="51">
        <v>0.1945879554812657</v>
      </c>
    </row>
    <row r="6972" spans="2:9" x14ac:dyDescent="0.2">
      <c r="B6972" s="10">
        <v>6955</v>
      </c>
      <c r="C6972" s="19">
        <v>0.48664697841454463</v>
      </c>
      <c r="D6972" s="22">
        <v>0.96513617303982979</v>
      </c>
      <c r="F6972" s="50">
        <v>6955</v>
      </c>
      <c r="G6972" s="42">
        <v>1.4517831514543744</v>
      </c>
      <c r="H6972" s="42">
        <v>0.48664697841454463</v>
      </c>
      <c r="I6972" s="51">
        <v>0.98566812195427733</v>
      </c>
    </row>
    <row r="6973" spans="2:9" x14ac:dyDescent="0.2">
      <c r="B6973" s="10">
        <v>6956</v>
      </c>
      <c r="C6973" s="19">
        <v>0.55593796167363096</v>
      </c>
      <c r="D6973" s="22">
        <v>0.3562192096585417</v>
      </c>
      <c r="F6973" s="50">
        <v>6956</v>
      </c>
      <c r="G6973" s="42">
        <v>0.91215717133217267</v>
      </c>
      <c r="H6973" s="42">
        <v>0.3562192096585417</v>
      </c>
      <c r="I6973" s="51">
        <v>1.1675042743646533</v>
      </c>
    </row>
    <row r="6974" spans="2:9" x14ac:dyDescent="0.2">
      <c r="B6974" s="10">
        <v>6957</v>
      </c>
      <c r="C6974" s="19">
        <v>0.17500625598019548</v>
      </c>
      <c r="D6974" s="22">
        <v>0.33349203900596802</v>
      </c>
      <c r="F6974" s="50">
        <v>6957</v>
      </c>
      <c r="G6974" s="42">
        <v>0.5084982949861635</v>
      </c>
      <c r="H6974" s="42">
        <v>0.17500625598019548</v>
      </c>
      <c r="I6974" s="51">
        <v>0.73420268952964984</v>
      </c>
    </row>
    <row r="6975" spans="2:9" x14ac:dyDescent="0.2">
      <c r="B6975" s="10">
        <v>6958</v>
      </c>
      <c r="C6975" s="19">
        <v>0.37593825341954323</v>
      </c>
      <c r="D6975" s="22">
        <v>0.7250340605428901</v>
      </c>
      <c r="F6975" s="50">
        <v>6958</v>
      </c>
      <c r="G6975" s="42">
        <v>1.1009723139624334</v>
      </c>
      <c r="H6975" s="42">
        <v>0.37593825341954323</v>
      </c>
      <c r="I6975" s="51">
        <v>0.86791548552166997</v>
      </c>
    </row>
    <row r="6976" spans="2:9" x14ac:dyDescent="0.2">
      <c r="B6976" s="10">
        <v>6959</v>
      </c>
      <c r="C6976" s="19">
        <v>0.92157951719699216</v>
      </c>
      <c r="D6976" s="22">
        <v>0.74577880897664317</v>
      </c>
      <c r="F6976" s="50">
        <v>6959</v>
      </c>
      <c r="G6976" s="42">
        <v>1.6673583261736353</v>
      </c>
      <c r="H6976" s="42">
        <v>0.74577880897664317</v>
      </c>
      <c r="I6976" s="51">
        <v>1.6866914949795788</v>
      </c>
    </row>
    <row r="6977" spans="2:9" x14ac:dyDescent="0.2">
      <c r="B6977" s="10">
        <v>6960</v>
      </c>
      <c r="C6977" s="19">
        <v>0.2799950253799286</v>
      </c>
      <c r="D6977" s="22">
        <v>0.22764265234076109</v>
      </c>
      <c r="F6977" s="50">
        <v>6960</v>
      </c>
      <c r="G6977" s="42">
        <v>0.50763767772068968</v>
      </c>
      <c r="H6977" s="42">
        <v>0.22764265234076109</v>
      </c>
      <c r="I6977" s="51">
        <v>0.97606686897496742</v>
      </c>
    </row>
    <row r="6978" spans="2:9" x14ac:dyDescent="0.2">
      <c r="B6978" s="10">
        <v>6961</v>
      </c>
      <c r="C6978" s="19">
        <v>0.83014838628958554</v>
      </c>
      <c r="D6978" s="22">
        <v>0.84029739719736951</v>
      </c>
      <c r="F6978" s="50">
        <v>6961</v>
      </c>
      <c r="G6978" s="42">
        <v>1.670445783486955</v>
      </c>
      <c r="H6978" s="42">
        <v>0.83014838628958554</v>
      </c>
      <c r="I6978" s="51">
        <v>1.6853465677202415</v>
      </c>
    </row>
    <row r="6979" spans="2:9" x14ac:dyDescent="0.2">
      <c r="B6979" s="10">
        <v>6962</v>
      </c>
      <c r="C6979" s="19">
        <v>0.58008841042100856</v>
      </c>
      <c r="D6979" s="22">
        <v>0.31174611998222668</v>
      </c>
      <c r="F6979" s="50">
        <v>6962</v>
      </c>
      <c r="G6979" s="42">
        <v>0.89183453040323524</v>
      </c>
      <c r="H6979" s="42">
        <v>0.31174611998222668</v>
      </c>
      <c r="I6979" s="51">
        <v>1.1556057891200839</v>
      </c>
    </row>
    <row r="6980" spans="2:9" x14ac:dyDescent="0.2">
      <c r="B6980" s="10">
        <v>6963</v>
      </c>
      <c r="C6980" s="19">
        <v>0.65844561656354883</v>
      </c>
      <c r="D6980" s="22">
        <v>0.29627448698939374</v>
      </c>
      <c r="F6980" s="50">
        <v>6963</v>
      </c>
      <c r="G6980" s="42">
        <v>0.95472010355294257</v>
      </c>
      <c r="H6980" s="42">
        <v>0.29627448698939374</v>
      </c>
      <c r="I6980" s="51">
        <v>1.1798264165826995</v>
      </c>
    </row>
    <row r="6981" spans="2:9" x14ac:dyDescent="0.2">
      <c r="B6981" s="10">
        <v>6964</v>
      </c>
      <c r="C6981" s="19">
        <v>0.23695186764820086</v>
      </c>
      <c r="D6981" s="22">
        <v>0.19578718711642551</v>
      </c>
      <c r="F6981" s="50">
        <v>6964</v>
      </c>
      <c r="G6981" s="42">
        <v>0.43273905476462637</v>
      </c>
      <c r="H6981" s="42">
        <v>0.19578718711642551</v>
      </c>
      <c r="I6981" s="51">
        <v>0.95012602272529878</v>
      </c>
    </row>
    <row r="6982" spans="2:9" x14ac:dyDescent="0.2">
      <c r="B6982" s="10">
        <v>6965</v>
      </c>
      <c r="C6982" s="19">
        <v>0.80810798677855089</v>
      </c>
      <c r="D6982" s="22">
        <v>0.45395834778273214</v>
      </c>
      <c r="F6982" s="50">
        <v>6965</v>
      </c>
      <c r="G6982" s="42">
        <v>1.262066334561283</v>
      </c>
      <c r="H6982" s="42">
        <v>0.45395834778273214</v>
      </c>
      <c r="I6982" s="51">
        <v>1.3617683454026035</v>
      </c>
    </row>
    <row r="6983" spans="2:9" x14ac:dyDescent="0.2">
      <c r="B6983" s="10">
        <v>6966</v>
      </c>
      <c r="C6983" s="19">
        <v>0.28939194823472125</v>
      </c>
      <c r="D6983" s="22">
        <v>1.2385734642927249E-2</v>
      </c>
      <c r="F6983" s="50">
        <v>6966</v>
      </c>
      <c r="G6983" s="42">
        <v>0.3017776828776485</v>
      </c>
      <c r="H6983" s="42">
        <v>1.2385734642927249E-2</v>
      </c>
      <c r="I6983" s="51">
        <v>0.99714508688618619</v>
      </c>
    </row>
    <row r="6984" spans="2:9" x14ac:dyDescent="0.2">
      <c r="B6984" s="10">
        <v>6967</v>
      </c>
      <c r="C6984" s="19">
        <v>0.71398388286084835</v>
      </c>
      <c r="D6984" s="22">
        <v>0.16607439847361383</v>
      </c>
      <c r="F6984" s="50">
        <v>6967</v>
      </c>
      <c r="G6984" s="42">
        <v>0.88005828133446218</v>
      </c>
      <c r="H6984" s="42">
        <v>0.16607439847361383</v>
      </c>
      <c r="I6984" s="51">
        <v>1.1116611754259544</v>
      </c>
    </row>
    <row r="6985" spans="2:9" x14ac:dyDescent="0.2">
      <c r="B6985" s="10">
        <v>6968</v>
      </c>
      <c r="C6985" s="19">
        <v>0.44242011288193983</v>
      </c>
      <c r="D6985" s="22">
        <v>0.97757257457268676</v>
      </c>
      <c r="F6985" s="50">
        <v>6968</v>
      </c>
      <c r="G6985" s="42">
        <v>1.4199926874546267</v>
      </c>
      <c r="H6985" s="42">
        <v>0.44242011288193983</v>
      </c>
      <c r="I6985" s="51">
        <v>0.89300630031747086</v>
      </c>
    </row>
    <row r="6986" spans="2:9" x14ac:dyDescent="0.2">
      <c r="B6986" s="10">
        <v>6969</v>
      </c>
      <c r="C6986" s="19">
        <v>0.97153103436975585</v>
      </c>
      <c r="D6986" s="22">
        <v>0.93379253555830877</v>
      </c>
      <c r="F6986" s="50">
        <v>6969</v>
      </c>
      <c r="G6986" s="42">
        <v>1.9053235699280646</v>
      </c>
      <c r="H6986" s="42">
        <v>0.93379253555830877</v>
      </c>
      <c r="I6986" s="51">
        <v>1.9071831170380575</v>
      </c>
    </row>
    <row r="6987" spans="2:9" x14ac:dyDescent="0.2">
      <c r="B6987" s="10">
        <v>6970</v>
      </c>
      <c r="C6987" s="19">
        <v>0.99201611348189489</v>
      </c>
      <c r="D6987" s="22">
        <v>0.39505170816576474</v>
      </c>
      <c r="F6987" s="50">
        <v>6970</v>
      </c>
      <c r="G6987" s="42">
        <v>1.3870678216476597</v>
      </c>
      <c r="H6987" s="42">
        <v>0.39505170816576474</v>
      </c>
      <c r="I6987" s="51">
        <v>1.3918900106845178</v>
      </c>
    </row>
    <row r="6988" spans="2:9" x14ac:dyDescent="0.2">
      <c r="B6988" s="10">
        <v>6971</v>
      </c>
      <c r="C6988" s="19">
        <v>0.30973403599634952</v>
      </c>
      <c r="D6988" s="22">
        <v>0.69491249953298384</v>
      </c>
      <c r="F6988" s="50">
        <v>6971</v>
      </c>
      <c r="G6988" s="42">
        <v>1.0046465355293335</v>
      </c>
      <c r="H6988" s="42">
        <v>0.30973403599634952</v>
      </c>
      <c r="I6988" s="51">
        <v>0.75260973031110689</v>
      </c>
    </row>
    <row r="6989" spans="2:9" x14ac:dyDescent="0.2">
      <c r="B6989" s="10">
        <v>6972</v>
      </c>
      <c r="C6989" s="19">
        <v>0.27890799221130447</v>
      </c>
      <c r="D6989" s="22">
        <v>0.77636573327455349</v>
      </c>
      <c r="F6989" s="50">
        <v>6972</v>
      </c>
      <c r="G6989" s="42">
        <v>1.055273725485858</v>
      </c>
      <c r="H6989" s="42">
        <v>0.27890799221130447</v>
      </c>
      <c r="I6989" s="51">
        <v>0.64999426654563019</v>
      </c>
    </row>
    <row r="6990" spans="2:9" x14ac:dyDescent="0.2">
      <c r="B6990" s="10">
        <v>6973</v>
      </c>
      <c r="C6990" s="19">
        <v>0.77326256760702994</v>
      </c>
      <c r="D6990" s="22">
        <v>0.9968855524940512</v>
      </c>
      <c r="F6990" s="50">
        <v>6973</v>
      </c>
      <c r="G6990" s="42">
        <v>1.7701481201010811</v>
      </c>
      <c r="H6990" s="42">
        <v>0.77326256760702994</v>
      </c>
      <c r="I6990" s="51">
        <v>1.5471446416687042</v>
      </c>
    </row>
    <row r="6991" spans="2:9" x14ac:dyDescent="0.2">
      <c r="B6991" s="10">
        <v>6974</v>
      </c>
      <c r="C6991" s="19">
        <v>0.16811987353721769</v>
      </c>
      <c r="D6991" s="22">
        <v>0.2569006563240277</v>
      </c>
      <c r="F6991" s="50">
        <v>6974</v>
      </c>
      <c r="G6991" s="42">
        <v>0.42502052986124539</v>
      </c>
      <c r="H6991" s="42">
        <v>0.16811987353721769</v>
      </c>
      <c r="I6991" s="51">
        <v>0.8006205974291154</v>
      </c>
    </row>
    <row r="6992" spans="2:9" x14ac:dyDescent="0.2">
      <c r="B6992" s="10">
        <v>6975</v>
      </c>
      <c r="C6992" s="19">
        <v>0.48156149198719556</v>
      </c>
      <c r="D6992" s="22">
        <v>0.87829721661263127</v>
      </c>
      <c r="F6992" s="50">
        <v>6975</v>
      </c>
      <c r="G6992" s="42">
        <v>1.3598587085998268</v>
      </c>
      <c r="H6992" s="42">
        <v>0.48156149198719556</v>
      </c>
      <c r="I6992" s="51">
        <v>1.0079106305497696</v>
      </c>
    </row>
    <row r="6993" spans="2:9" x14ac:dyDescent="0.2">
      <c r="B6993" s="10">
        <v>6976</v>
      </c>
      <c r="C6993" s="19">
        <v>0.95822399913834955</v>
      </c>
      <c r="D6993" s="22">
        <v>0.74203389419662402</v>
      </c>
      <c r="F6993" s="50">
        <v>6976</v>
      </c>
      <c r="G6993" s="42">
        <v>1.7002578933349737</v>
      </c>
      <c r="H6993" s="42">
        <v>0.74203389419662402</v>
      </c>
      <c r="I6993" s="51">
        <v>1.7108646525689402</v>
      </c>
    </row>
    <row r="6994" spans="2:9" x14ac:dyDescent="0.2">
      <c r="B6994" s="10">
        <v>6977</v>
      </c>
      <c r="C6994" s="19">
        <v>0.465678551420598</v>
      </c>
      <c r="D6994" s="22">
        <v>0.86600104392890631</v>
      </c>
      <c r="F6994" s="50">
        <v>6977</v>
      </c>
      <c r="G6994" s="42">
        <v>1.3316795953495042</v>
      </c>
      <c r="H6994" s="42">
        <v>0.465678551420598</v>
      </c>
      <c r="I6994" s="51">
        <v>0.98157475658629034</v>
      </c>
    </row>
    <row r="6995" spans="2:9" x14ac:dyDescent="0.2">
      <c r="B6995" s="10">
        <v>6978</v>
      </c>
      <c r="C6995" s="19">
        <v>0.84115449929044239</v>
      </c>
      <c r="D6995" s="22">
        <v>0.8614803734730464</v>
      </c>
      <c r="F6995" s="50">
        <v>6978</v>
      </c>
      <c r="G6995" s="42">
        <v>1.7026348727634888</v>
      </c>
      <c r="H6995" s="42">
        <v>0.84115449929044239</v>
      </c>
      <c r="I6995" s="51">
        <v>1.7027074065111063</v>
      </c>
    </row>
    <row r="6996" spans="2:9" x14ac:dyDescent="0.2">
      <c r="B6996" s="10">
        <v>6979</v>
      </c>
      <c r="C6996" s="19">
        <v>0.55646439404344272</v>
      </c>
      <c r="D6996" s="22">
        <v>0.50269785292033053</v>
      </c>
      <c r="F6996" s="50">
        <v>6979</v>
      </c>
      <c r="G6996" s="42">
        <v>1.0591622469637731</v>
      </c>
      <c r="H6996" s="42">
        <v>0.50269785292033053</v>
      </c>
      <c r="I6996" s="51">
        <v>1.247484561898528</v>
      </c>
    </row>
    <row r="6997" spans="2:9" x14ac:dyDescent="0.2">
      <c r="B6997" s="10">
        <v>6980</v>
      </c>
      <c r="C6997" s="19">
        <v>0.76906003259097577</v>
      </c>
      <c r="D6997" s="22">
        <v>0.19692961058553093</v>
      </c>
      <c r="F6997" s="50">
        <v>6980</v>
      </c>
      <c r="G6997" s="42">
        <v>0.96598964317650671</v>
      </c>
      <c r="H6997" s="42">
        <v>0.19692961058553093</v>
      </c>
      <c r="I6997" s="51">
        <v>1.1465328661731133</v>
      </c>
    </row>
    <row r="6998" spans="2:9" x14ac:dyDescent="0.2">
      <c r="B6998" s="10">
        <v>6981</v>
      </c>
      <c r="C6998" s="19">
        <v>0.34626734733751596</v>
      </c>
      <c r="D6998" s="22">
        <v>0.5035995202245126</v>
      </c>
      <c r="F6998" s="50">
        <v>6981</v>
      </c>
      <c r="G6998" s="42">
        <v>0.84986686756202856</v>
      </c>
      <c r="H6998" s="42">
        <v>0.34626734733751596</v>
      </c>
      <c r="I6998" s="51">
        <v>0.93247012571395793</v>
      </c>
    </row>
    <row r="6999" spans="2:9" x14ac:dyDescent="0.2">
      <c r="B6999" s="10">
        <v>6982</v>
      </c>
      <c r="C6999" s="19">
        <v>0.65685641546982532</v>
      </c>
      <c r="D6999" s="22">
        <v>0.55678847329054726</v>
      </c>
      <c r="F6999" s="50">
        <v>6982</v>
      </c>
      <c r="G6999" s="42">
        <v>1.2136448887603726</v>
      </c>
      <c r="H6999" s="42">
        <v>0.55678847329054726</v>
      </c>
      <c r="I6999" s="51">
        <v>1.3481403712408713</v>
      </c>
    </row>
    <row r="7000" spans="2:9" x14ac:dyDescent="0.2">
      <c r="B7000" s="10">
        <v>6983</v>
      </c>
      <c r="C7000" s="19">
        <v>0.9771038894836368</v>
      </c>
      <c r="D7000" s="22">
        <v>0.30942037788865628</v>
      </c>
      <c r="F7000" s="50">
        <v>6983</v>
      </c>
      <c r="G7000" s="42">
        <v>1.2865242673722932</v>
      </c>
      <c r="H7000" s="42">
        <v>0.30942037788865628</v>
      </c>
      <c r="I7000" s="51">
        <v>1.3022791119639721</v>
      </c>
    </row>
    <row r="7001" spans="2:9" x14ac:dyDescent="0.2">
      <c r="B7001" s="10">
        <v>6984</v>
      </c>
      <c r="C7001" s="19">
        <v>0.81934625112207793</v>
      </c>
      <c r="D7001" s="22">
        <v>0.54974841673590424</v>
      </c>
      <c r="F7001" s="50">
        <v>6984</v>
      </c>
      <c r="G7001" s="42">
        <v>1.3690946678579823</v>
      </c>
      <c r="H7001" s="42">
        <v>0.54974841673590424</v>
      </c>
      <c r="I7001" s="51">
        <v>1.4459978192715737</v>
      </c>
    </row>
    <row r="7002" spans="2:9" x14ac:dyDescent="0.2">
      <c r="B7002" s="10">
        <v>6985</v>
      </c>
      <c r="C7002" s="19">
        <v>0.36597888626629305</v>
      </c>
      <c r="D7002" s="22">
        <v>0.70314151315183204</v>
      </c>
      <c r="F7002" s="50">
        <v>6985</v>
      </c>
      <c r="G7002" s="42">
        <v>1.0691203994181251</v>
      </c>
      <c r="H7002" s="42">
        <v>0.36597888626629305</v>
      </c>
      <c r="I7002" s="51">
        <v>0.85920698867531464</v>
      </c>
    </row>
    <row r="7003" spans="2:9" x14ac:dyDescent="0.2">
      <c r="B7003" s="10">
        <v>6986</v>
      </c>
      <c r="C7003" s="19">
        <v>0.69389237788099256</v>
      </c>
      <c r="D7003" s="22">
        <v>0.32732877976203434</v>
      </c>
      <c r="F7003" s="50">
        <v>6986</v>
      </c>
      <c r="G7003" s="42">
        <v>1.0212211576430268</v>
      </c>
      <c r="H7003" s="42">
        <v>0.32732877976203434</v>
      </c>
      <c r="I7003" s="51">
        <v>1.2145876346253237</v>
      </c>
    </row>
    <row r="7004" spans="2:9" x14ac:dyDescent="0.2">
      <c r="B7004" s="10">
        <v>6987</v>
      </c>
      <c r="C7004" s="19">
        <v>8.0509248201549588E-2</v>
      </c>
      <c r="D7004" s="22">
        <v>0.50835340123325001</v>
      </c>
      <c r="F7004" s="50">
        <v>6987</v>
      </c>
      <c r="G7004" s="42">
        <v>0.5888626494347996</v>
      </c>
      <c r="H7004" s="42">
        <v>8.0509248201549588E-2</v>
      </c>
      <c r="I7004" s="51">
        <v>0.35834170309888591</v>
      </c>
    </row>
    <row r="7005" spans="2:9" x14ac:dyDescent="0.2">
      <c r="B7005" s="10">
        <v>6988</v>
      </c>
      <c r="C7005" s="19">
        <v>0.65722551692537701</v>
      </c>
      <c r="D7005" s="22">
        <v>0.56918354033209917</v>
      </c>
      <c r="F7005" s="50">
        <v>6988</v>
      </c>
      <c r="G7005" s="42">
        <v>1.2264090572574762</v>
      </c>
      <c r="H7005" s="42">
        <v>0.56918354033209917</v>
      </c>
      <c r="I7005" s="51">
        <v>1.3566753513343799</v>
      </c>
    </row>
    <row r="7006" spans="2:9" x14ac:dyDescent="0.2">
      <c r="B7006" s="10">
        <v>6989</v>
      </c>
      <c r="C7006" s="19">
        <v>0.38608688871944707</v>
      </c>
      <c r="D7006" s="22">
        <v>0.8507348837112092</v>
      </c>
      <c r="F7006" s="50">
        <v>6989</v>
      </c>
      <c r="G7006" s="42">
        <v>1.2368217724306563</v>
      </c>
      <c r="H7006" s="42">
        <v>0.38608688871944707</v>
      </c>
      <c r="I7006" s="51">
        <v>0.83110589235868781</v>
      </c>
    </row>
    <row r="7007" spans="2:9" x14ac:dyDescent="0.2">
      <c r="B7007" s="10">
        <v>6990</v>
      </c>
      <c r="C7007" s="19">
        <v>0.33727255770111209</v>
      </c>
      <c r="D7007" s="22">
        <v>0.80090592141654304</v>
      </c>
      <c r="F7007" s="50">
        <v>6990</v>
      </c>
      <c r="G7007" s="42">
        <v>1.1381784791176552</v>
      </c>
      <c r="H7007" s="42">
        <v>0.33727255770111209</v>
      </c>
      <c r="I7007" s="51">
        <v>0.75602484550536786</v>
      </c>
    </row>
    <row r="7008" spans="2:9" x14ac:dyDescent="0.2">
      <c r="B7008" s="10">
        <v>6991</v>
      </c>
      <c r="C7008" s="19">
        <v>5.163057414671135E-2</v>
      </c>
      <c r="D7008" s="22">
        <v>0.6487838466668886</v>
      </c>
      <c r="F7008" s="50">
        <v>6991</v>
      </c>
      <c r="G7008" s="42">
        <v>0.70041442081359995</v>
      </c>
      <c r="H7008" s="42">
        <v>5.163057414671135E-2</v>
      </c>
      <c r="I7008" s="51">
        <v>0.19783308223351667</v>
      </c>
    </row>
    <row r="7009" spans="2:9" x14ac:dyDescent="0.2">
      <c r="B7009" s="10">
        <v>6992</v>
      </c>
      <c r="C7009" s="19">
        <v>0.9346311323838512</v>
      </c>
      <c r="D7009" s="22">
        <v>0.52059620943732277</v>
      </c>
      <c r="F7009" s="50">
        <v>6992</v>
      </c>
      <c r="G7009" s="42">
        <v>1.4552273418211739</v>
      </c>
      <c r="H7009" s="42">
        <v>0.52059620943732277</v>
      </c>
      <c r="I7009" s="51">
        <v>1.4860142761637647</v>
      </c>
    </row>
    <row r="7010" spans="2:9" x14ac:dyDescent="0.2">
      <c r="B7010" s="10">
        <v>6993</v>
      </c>
      <c r="C7010" s="19">
        <v>0.70660117520099208</v>
      </c>
      <c r="D7010" s="22">
        <v>6.9725213650175255E-2</v>
      </c>
      <c r="F7010" s="50">
        <v>6993</v>
      </c>
      <c r="G7010" s="42">
        <v>0.77632638885116734</v>
      </c>
      <c r="H7010" s="42">
        <v>6.9725213650175255E-2</v>
      </c>
      <c r="I7010" s="51">
        <v>1.0458012481353589</v>
      </c>
    </row>
    <row r="7011" spans="2:9" x14ac:dyDescent="0.2">
      <c r="B7011" s="10">
        <v>6994</v>
      </c>
      <c r="C7011" s="19">
        <v>0.12431806703902992</v>
      </c>
      <c r="D7011" s="22">
        <v>0.78842768465144886</v>
      </c>
      <c r="F7011" s="50">
        <v>6994</v>
      </c>
      <c r="G7011" s="42">
        <v>0.91274575169047878</v>
      </c>
      <c r="H7011" s="42">
        <v>0.12431806703902992</v>
      </c>
      <c r="I7011" s="51">
        <v>0.31756194060168719</v>
      </c>
    </row>
    <row r="7012" spans="2:9" x14ac:dyDescent="0.2">
      <c r="B7012" s="10">
        <v>6995</v>
      </c>
      <c r="C7012" s="19">
        <v>0.49404786981869275</v>
      </c>
      <c r="D7012" s="22">
        <v>7.7683342431789093E-4</v>
      </c>
      <c r="F7012" s="50">
        <v>6995</v>
      </c>
      <c r="G7012" s="42">
        <v>0.49482470324301064</v>
      </c>
      <c r="H7012" s="42">
        <v>7.7683342431789093E-4</v>
      </c>
      <c r="I7012" s="51">
        <v>1.0002292204100636</v>
      </c>
    </row>
    <row r="7013" spans="2:9" x14ac:dyDescent="0.2">
      <c r="B7013" s="10">
        <v>6996</v>
      </c>
      <c r="C7013" s="19">
        <v>0.38698193796328084</v>
      </c>
      <c r="D7013" s="22">
        <v>8.0263468803838389E-3</v>
      </c>
      <c r="F7013" s="50">
        <v>6996</v>
      </c>
      <c r="G7013" s="42">
        <v>0.39500828484366468</v>
      </c>
      <c r="H7013" s="42">
        <v>8.0263468803838389E-3</v>
      </c>
      <c r="I7013" s="51">
        <v>1.0004352745148579</v>
      </c>
    </row>
    <row r="7014" spans="2:9" x14ac:dyDescent="0.2">
      <c r="B7014" s="10">
        <v>6997</v>
      </c>
      <c r="C7014" s="19">
        <v>0.80395960538433409</v>
      </c>
      <c r="D7014" s="22">
        <v>0.76837838062273611</v>
      </c>
      <c r="F7014" s="50">
        <v>6997</v>
      </c>
      <c r="G7014" s="42">
        <v>1.5723379860070703</v>
      </c>
      <c r="H7014" s="42">
        <v>0.76837838062273611</v>
      </c>
      <c r="I7014" s="51">
        <v>1.6140154838350647</v>
      </c>
    </row>
    <row r="7015" spans="2:9" x14ac:dyDescent="0.2">
      <c r="B7015" s="10">
        <v>6998</v>
      </c>
      <c r="C7015" s="19">
        <v>0.31925812744295201</v>
      </c>
      <c r="D7015" s="22">
        <v>0.18977877643512164</v>
      </c>
      <c r="F7015" s="50">
        <v>6998</v>
      </c>
      <c r="G7015" s="42">
        <v>0.50903690387807365</v>
      </c>
      <c r="H7015" s="42">
        <v>0.18977877643512164</v>
      </c>
      <c r="I7015" s="51">
        <v>0.99496561665279526</v>
      </c>
    </row>
    <row r="7016" spans="2:9" x14ac:dyDescent="0.2">
      <c r="B7016" s="10">
        <v>6999</v>
      </c>
      <c r="C7016" s="19">
        <v>0.9235128951958832</v>
      </c>
      <c r="D7016" s="22">
        <v>0.39738610542969111</v>
      </c>
      <c r="F7016" s="50">
        <v>6999</v>
      </c>
      <c r="G7016" s="42">
        <v>1.3208990006255743</v>
      </c>
      <c r="H7016" s="42">
        <v>0.39738610542969111</v>
      </c>
      <c r="I7016" s="51">
        <v>1.3662605792361813</v>
      </c>
    </row>
    <row r="7017" spans="2:9" x14ac:dyDescent="0.2">
      <c r="B7017" s="10">
        <v>7000</v>
      </c>
      <c r="C7017" s="19">
        <v>0.14985765282747598</v>
      </c>
      <c r="D7017" s="22">
        <v>0.66296824052520065</v>
      </c>
      <c r="F7017" s="50">
        <v>7000</v>
      </c>
      <c r="G7017" s="42">
        <v>0.81282589335267663</v>
      </c>
      <c r="H7017" s="42">
        <v>0.14985765282747598</v>
      </c>
      <c r="I7017" s="51">
        <v>0.43397732703636749</v>
      </c>
    </row>
    <row r="7018" spans="2:9" x14ac:dyDescent="0.2">
      <c r="B7018" s="10">
        <v>7001</v>
      </c>
      <c r="C7018" s="19">
        <v>0.74914276329511298</v>
      </c>
      <c r="D7018" s="22">
        <v>0.69722239380489293</v>
      </c>
      <c r="F7018" s="50">
        <v>7001</v>
      </c>
      <c r="G7018" s="42">
        <v>1.446365157100006</v>
      </c>
      <c r="H7018" s="42">
        <v>0.69722239380489293</v>
      </c>
      <c r="I7018" s="51">
        <v>1.5148275510053257</v>
      </c>
    </row>
    <row r="7019" spans="2:9" x14ac:dyDescent="0.2">
      <c r="B7019" s="10">
        <v>7002</v>
      </c>
      <c r="C7019" s="19">
        <v>0.66758675475310603</v>
      </c>
      <c r="D7019" s="22">
        <v>0.67191617105044044</v>
      </c>
      <c r="F7019" s="50">
        <v>7002</v>
      </c>
      <c r="G7019" s="42">
        <v>1.3395029258035465</v>
      </c>
      <c r="H7019" s="42">
        <v>0.66758675475310603</v>
      </c>
      <c r="I7019" s="51">
        <v>1.4298129911735999</v>
      </c>
    </row>
    <row r="7020" spans="2:9" x14ac:dyDescent="0.2">
      <c r="B7020" s="10">
        <v>7003</v>
      </c>
      <c r="C7020" s="19">
        <v>0.47428211221857797</v>
      </c>
      <c r="D7020" s="22">
        <v>0.75851586409407112</v>
      </c>
      <c r="F7020" s="50">
        <v>7003</v>
      </c>
      <c r="G7020" s="42">
        <v>1.2327979763126491</v>
      </c>
      <c r="H7020" s="42">
        <v>0.47428211221857797</v>
      </c>
      <c r="I7020" s="51">
        <v>1.0421780105226253</v>
      </c>
    </row>
    <row r="7021" spans="2:9" x14ac:dyDescent="0.2">
      <c r="B7021" s="10">
        <v>7004</v>
      </c>
      <c r="C7021" s="19">
        <v>0.86344920516138168</v>
      </c>
      <c r="D7021" s="22">
        <v>0.25962936511640367</v>
      </c>
      <c r="F7021" s="50">
        <v>7004</v>
      </c>
      <c r="G7021" s="42">
        <v>1.1230785702777855</v>
      </c>
      <c r="H7021" s="42">
        <v>0.25962936511640367</v>
      </c>
      <c r="I7021" s="51">
        <v>1.2222279066401316</v>
      </c>
    </row>
    <row r="7022" spans="2:9" x14ac:dyDescent="0.2">
      <c r="B7022" s="10">
        <v>7005</v>
      </c>
      <c r="C7022" s="19">
        <v>0.31207055529592653</v>
      </c>
      <c r="D7022" s="22">
        <v>0.84907968613218909</v>
      </c>
      <c r="F7022" s="50">
        <v>7005</v>
      </c>
      <c r="G7022" s="42">
        <v>1.1611502414281156</v>
      </c>
      <c r="H7022" s="42">
        <v>0.31207055529592653</v>
      </c>
      <c r="I7022" s="51">
        <v>0.68410257577123001</v>
      </c>
    </row>
    <row r="7023" spans="2:9" x14ac:dyDescent="0.2">
      <c r="B7023" s="10">
        <v>7006</v>
      </c>
      <c r="C7023" s="19">
        <v>0.32558505279604866</v>
      </c>
      <c r="D7023" s="22">
        <v>0.61634204503357137</v>
      </c>
      <c r="F7023" s="50">
        <v>7006</v>
      </c>
      <c r="G7023" s="42">
        <v>0.94192709782962003</v>
      </c>
      <c r="H7023" s="42">
        <v>0.32558505279604866</v>
      </c>
      <c r="I7023" s="51">
        <v>0.82635080089941204</v>
      </c>
    </row>
    <row r="7024" spans="2:9" x14ac:dyDescent="0.2">
      <c r="B7024" s="10">
        <v>7007</v>
      </c>
      <c r="C7024" s="19">
        <v>0.55742359945856323</v>
      </c>
      <c r="D7024" s="22">
        <v>9.8859907929249591E-2</v>
      </c>
      <c r="F7024" s="50">
        <v>7007</v>
      </c>
      <c r="G7024" s="42">
        <v>0.65628350738781283</v>
      </c>
      <c r="H7024" s="42">
        <v>9.8859907929249591E-2</v>
      </c>
      <c r="I7024" s="51">
        <v>1.0427206159129927</v>
      </c>
    </row>
    <row r="7025" spans="2:9" x14ac:dyDescent="0.2">
      <c r="B7025" s="10">
        <v>7008</v>
      </c>
      <c r="C7025" s="19">
        <v>0.1804167144638863</v>
      </c>
      <c r="D7025" s="22">
        <v>6.8621237571472538E-2</v>
      </c>
      <c r="F7025" s="50">
        <v>7008</v>
      </c>
      <c r="G7025" s="42">
        <v>0.24903795203535883</v>
      </c>
      <c r="H7025" s="42">
        <v>6.8621237571472538E-2</v>
      </c>
      <c r="I7025" s="51">
        <v>0.9577502703657097</v>
      </c>
    </row>
    <row r="7026" spans="2:9" x14ac:dyDescent="0.2">
      <c r="B7026" s="10">
        <v>7009</v>
      </c>
      <c r="C7026" s="19">
        <v>0.5721914152126728</v>
      </c>
      <c r="D7026" s="22">
        <v>4.1347698813711586E-2</v>
      </c>
      <c r="F7026" s="50">
        <v>7009</v>
      </c>
      <c r="G7026" s="42">
        <v>0.61353911402638439</v>
      </c>
      <c r="H7026" s="42">
        <v>4.1347698813711586E-2</v>
      </c>
      <c r="I7026" s="51">
        <v>1.0185284246596857</v>
      </c>
    </row>
    <row r="7027" spans="2:9" x14ac:dyDescent="0.2">
      <c r="B7027" s="10">
        <v>7010</v>
      </c>
      <c r="C7027" s="19">
        <v>0.85441057530267284</v>
      </c>
      <c r="D7027" s="22">
        <v>0.80786919218021735</v>
      </c>
      <c r="F7027" s="50">
        <v>7010</v>
      </c>
      <c r="G7027" s="42">
        <v>1.6622797674828902</v>
      </c>
      <c r="H7027" s="42">
        <v>0.80786919218021735</v>
      </c>
      <c r="I7027" s="51">
        <v>1.6885034246131267</v>
      </c>
    </row>
    <row r="7028" spans="2:9" x14ac:dyDescent="0.2">
      <c r="B7028" s="10">
        <v>7011</v>
      </c>
      <c r="C7028" s="19">
        <v>0.78078678626002618</v>
      </c>
      <c r="D7028" s="22">
        <v>0.97459490829909001</v>
      </c>
      <c r="F7028" s="50">
        <v>7011</v>
      </c>
      <c r="G7028" s="42">
        <v>1.7553816945591163</v>
      </c>
      <c r="H7028" s="42">
        <v>0.78078678626002618</v>
      </c>
      <c r="I7028" s="51">
        <v>1.5664975047326355</v>
      </c>
    </row>
    <row r="7029" spans="2:9" x14ac:dyDescent="0.2">
      <c r="B7029" s="10">
        <v>7012</v>
      </c>
      <c r="C7029" s="19">
        <v>0.86035277737908</v>
      </c>
      <c r="D7029" s="22">
        <v>0.33166180527078193</v>
      </c>
      <c r="F7029" s="50">
        <v>7012</v>
      </c>
      <c r="G7029" s="42">
        <v>1.192014582649862</v>
      </c>
      <c r="H7029" s="42">
        <v>0.33166180527078193</v>
      </c>
      <c r="I7029" s="51">
        <v>1.2829995143463524</v>
      </c>
    </row>
    <row r="7030" spans="2:9" x14ac:dyDescent="0.2">
      <c r="B7030" s="10">
        <v>7013</v>
      </c>
      <c r="C7030" s="19">
        <v>0.71702432457978094</v>
      </c>
      <c r="D7030" s="22">
        <v>4.9479964579436708E-2</v>
      </c>
      <c r="F7030" s="50">
        <v>7013</v>
      </c>
      <c r="G7030" s="42">
        <v>0.76650428915921764</v>
      </c>
      <c r="H7030" s="42">
        <v>4.9479964579436708E-2</v>
      </c>
      <c r="I7030" s="51">
        <v>1.0331553903288431</v>
      </c>
    </row>
    <row r="7031" spans="2:9" x14ac:dyDescent="0.2">
      <c r="B7031" s="10">
        <v>7014</v>
      </c>
      <c r="C7031" s="19">
        <v>0.36223052798969724</v>
      </c>
      <c r="D7031" s="22">
        <v>0.93196834950740903</v>
      </c>
      <c r="F7031" s="50">
        <v>7014</v>
      </c>
      <c r="G7031" s="42">
        <v>1.2941988774971063</v>
      </c>
      <c r="H7031" s="42">
        <v>0.36223052798969724</v>
      </c>
      <c r="I7031" s="51">
        <v>0.75037019051219911</v>
      </c>
    </row>
    <row r="7032" spans="2:9" x14ac:dyDescent="0.2">
      <c r="B7032" s="10">
        <v>7015</v>
      </c>
      <c r="C7032" s="19">
        <v>0.982774286434972</v>
      </c>
      <c r="D7032" s="22">
        <v>4.5086888767900124E-3</v>
      </c>
      <c r="F7032" s="50">
        <v>7015</v>
      </c>
      <c r="G7032" s="42">
        <v>0.98728297531176201</v>
      </c>
      <c r="H7032" s="42">
        <v>4.5086888767900124E-3</v>
      </c>
      <c r="I7032" s="51">
        <v>1.0044303498590943</v>
      </c>
    </row>
    <row r="7033" spans="2:9" x14ac:dyDescent="0.2">
      <c r="B7033" s="10">
        <v>7016</v>
      </c>
      <c r="C7033" s="19">
        <v>0.60580315873473867</v>
      </c>
      <c r="D7033" s="22">
        <v>0.32805310742985538</v>
      </c>
      <c r="F7033" s="50">
        <v>7016</v>
      </c>
      <c r="G7033" s="42">
        <v>0.93385626616459405</v>
      </c>
      <c r="H7033" s="42">
        <v>0.32805310742985538</v>
      </c>
      <c r="I7033" s="51">
        <v>1.1764385017637853</v>
      </c>
    </row>
    <row r="7034" spans="2:9" x14ac:dyDescent="0.2">
      <c r="B7034" s="10">
        <v>7017</v>
      </c>
      <c r="C7034" s="19">
        <v>0.79575241159158994</v>
      </c>
      <c r="D7034" s="22">
        <v>0.70399733114750385</v>
      </c>
      <c r="F7034" s="50">
        <v>7017</v>
      </c>
      <c r="G7034" s="42">
        <v>1.4997497427390938</v>
      </c>
      <c r="H7034" s="42">
        <v>0.70399733114750385</v>
      </c>
      <c r="I7034" s="51">
        <v>1.5554253759078975</v>
      </c>
    </row>
    <row r="7035" spans="2:9" x14ac:dyDescent="0.2">
      <c r="B7035" s="10">
        <v>7018</v>
      </c>
      <c r="C7035" s="19">
        <v>0.13464248644216248</v>
      </c>
      <c r="D7035" s="22">
        <v>0.38256300527874565</v>
      </c>
      <c r="F7035" s="50">
        <v>7018</v>
      </c>
      <c r="G7035" s="42">
        <v>0.51720549172090813</v>
      </c>
      <c r="H7035" s="42">
        <v>0.13464248644216248</v>
      </c>
      <c r="I7035" s="51">
        <v>0.59900515252889486</v>
      </c>
    </row>
    <row r="7036" spans="2:9" x14ac:dyDescent="0.2">
      <c r="B7036" s="10">
        <v>7019</v>
      </c>
      <c r="C7036" s="19">
        <v>0.5744095330502097</v>
      </c>
      <c r="D7036" s="22">
        <v>0.28985727714730769</v>
      </c>
      <c r="F7036" s="50">
        <v>7019</v>
      </c>
      <c r="G7036" s="42">
        <v>0.86426681019751739</v>
      </c>
      <c r="H7036" s="42">
        <v>0.28985727714730769</v>
      </c>
      <c r="I7036" s="51">
        <v>1.1414043097118265</v>
      </c>
    </row>
    <row r="7037" spans="2:9" x14ac:dyDescent="0.2">
      <c r="B7037" s="10">
        <v>7020</v>
      </c>
      <c r="C7037" s="19">
        <v>0.2375365352133868</v>
      </c>
      <c r="D7037" s="22">
        <v>0.84608061363830966</v>
      </c>
      <c r="F7037" s="50">
        <v>7020</v>
      </c>
      <c r="G7037" s="42">
        <v>1.0836171488516966</v>
      </c>
      <c r="H7037" s="42">
        <v>0.2375365352133868</v>
      </c>
      <c r="I7037" s="51">
        <v>0.53389518570267147</v>
      </c>
    </row>
    <row r="7038" spans="2:9" x14ac:dyDescent="0.2">
      <c r="B7038" s="10">
        <v>7021</v>
      </c>
      <c r="C7038" s="19">
        <v>0.16652933655411584</v>
      </c>
      <c r="D7038" s="22">
        <v>6.3166088488728622E-2</v>
      </c>
      <c r="F7038" s="50">
        <v>7021</v>
      </c>
      <c r="G7038" s="42">
        <v>0.22969542504284446</v>
      </c>
      <c r="H7038" s="42">
        <v>6.3166088488728622E-2</v>
      </c>
      <c r="I7038" s="51">
        <v>0.9561108954992521</v>
      </c>
    </row>
    <row r="7039" spans="2:9" x14ac:dyDescent="0.2">
      <c r="B7039" s="10">
        <v>7022</v>
      </c>
      <c r="C7039" s="19">
        <v>0.13381063588034992</v>
      </c>
      <c r="D7039" s="22">
        <v>0.91825616812903488</v>
      </c>
      <c r="F7039" s="50">
        <v>7022</v>
      </c>
      <c r="G7039" s="42">
        <v>1.0520668040093848</v>
      </c>
      <c r="H7039" s="42">
        <v>0.13381063588034992</v>
      </c>
      <c r="I7039" s="51">
        <v>0.29153349357663727</v>
      </c>
    </row>
    <row r="7040" spans="2:9" x14ac:dyDescent="0.2">
      <c r="B7040" s="10">
        <v>7023</v>
      </c>
      <c r="C7040" s="19">
        <v>0.99234518793844195</v>
      </c>
      <c r="D7040" s="22">
        <v>0.69017011503659831</v>
      </c>
      <c r="F7040" s="50">
        <v>7023</v>
      </c>
      <c r="G7040" s="42">
        <v>1.6825153029750402</v>
      </c>
      <c r="H7040" s="42">
        <v>0.69017011503659831</v>
      </c>
      <c r="I7040" s="51">
        <v>1.6848807065206957</v>
      </c>
    </row>
    <row r="7041" spans="2:9" x14ac:dyDescent="0.2">
      <c r="B7041" s="10">
        <v>7024</v>
      </c>
      <c r="C7041" s="19">
        <v>7.8576939421169167E-2</v>
      </c>
      <c r="D7041" s="22">
        <v>0.94539721025455692</v>
      </c>
      <c r="F7041" s="50">
        <v>7024</v>
      </c>
      <c r="G7041" s="42">
        <v>1.023974149675726</v>
      </c>
      <c r="H7041" s="42">
        <v>7.8576939421169167E-2</v>
      </c>
      <c r="I7041" s="51">
        <v>0.168861830385589</v>
      </c>
    </row>
    <row r="7042" spans="2:9" x14ac:dyDescent="0.2">
      <c r="B7042" s="10">
        <v>7025</v>
      </c>
      <c r="C7042" s="19">
        <v>0.3241174608714873</v>
      </c>
      <c r="D7042" s="22">
        <v>0.66597005697010858</v>
      </c>
      <c r="F7042" s="50">
        <v>7025</v>
      </c>
      <c r="G7042" s="42">
        <v>0.99008751784159588</v>
      </c>
      <c r="H7042" s="42">
        <v>0.3241174608714873</v>
      </c>
      <c r="I7042" s="51">
        <v>0.79633538541889148</v>
      </c>
    </row>
    <row r="7043" spans="2:9" x14ac:dyDescent="0.2">
      <c r="B7043" s="10">
        <v>7026</v>
      </c>
      <c r="C7043" s="19">
        <v>0.47815471484816996</v>
      </c>
      <c r="D7043" s="22">
        <v>0.30961948590874033</v>
      </c>
      <c r="F7043" s="50">
        <v>7026</v>
      </c>
      <c r="G7043" s="42">
        <v>0.78777420075691029</v>
      </c>
      <c r="H7043" s="42">
        <v>0.30961948590874033</v>
      </c>
      <c r="I7043" s="51">
        <v>1.1053905548739023</v>
      </c>
    </row>
    <row r="7044" spans="2:9" x14ac:dyDescent="0.2">
      <c r="B7044" s="10">
        <v>7027</v>
      </c>
      <c r="C7044" s="19">
        <v>0.63944624876848521</v>
      </c>
      <c r="D7044" s="22">
        <v>0.68645034363063451</v>
      </c>
      <c r="F7044" s="50">
        <v>7027</v>
      </c>
      <c r="G7044" s="42">
        <v>1.3258965923991197</v>
      </c>
      <c r="H7044" s="42">
        <v>0.63944624876848521</v>
      </c>
      <c r="I7044" s="51">
        <v>1.3751350060587675</v>
      </c>
    </row>
    <row r="7045" spans="2:9" x14ac:dyDescent="0.2">
      <c r="B7045" s="10">
        <v>7028</v>
      </c>
      <c r="C7045" s="19">
        <v>0.62096512438865559</v>
      </c>
      <c r="D7045" s="22">
        <v>0.13756756536043435</v>
      </c>
      <c r="F7045" s="50">
        <v>7028</v>
      </c>
      <c r="G7045" s="42">
        <v>0.75853268974908994</v>
      </c>
      <c r="H7045" s="42">
        <v>0.13756756536043435</v>
      </c>
      <c r="I7045" s="51">
        <v>1.0741214289240661</v>
      </c>
    </row>
    <row r="7046" spans="2:9" x14ac:dyDescent="0.2">
      <c r="B7046" s="10">
        <v>7029</v>
      </c>
      <c r="C7046" s="19">
        <v>0.60419824974598657</v>
      </c>
      <c r="D7046" s="22">
        <v>0.82053763108640432</v>
      </c>
      <c r="F7046" s="50">
        <v>7029</v>
      </c>
      <c r="G7046" s="42">
        <v>1.4247358808323909</v>
      </c>
      <c r="H7046" s="42">
        <v>0.60419824974598657</v>
      </c>
      <c r="I7046" s="51">
        <v>1.2655758999856475</v>
      </c>
    </row>
    <row r="7047" spans="2:9" x14ac:dyDescent="0.2">
      <c r="B7047" s="10">
        <v>7030</v>
      </c>
      <c r="C7047" s="19">
        <v>0.29855559574021262</v>
      </c>
      <c r="D7047" s="22">
        <v>0.98355712265234152</v>
      </c>
      <c r="F7047" s="50">
        <v>7030</v>
      </c>
      <c r="G7047" s="42">
        <v>1.282112718392554</v>
      </c>
      <c r="H7047" s="42">
        <v>0.29855559574021262</v>
      </c>
      <c r="I7047" s="51">
        <v>0.60310468944596995</v>
      </c>
    </row>
    <row r="7048" spans="2:9" x14ac:dyDescent="0.2">
      <c r="B7048" s="10">
        <v>7031</v>
      </c>
      <c r="C7048" s="19">
        <v>3.4994080593355958E-2</v>
      </c>
      <c r="D7048" s="22">
        <v>0.2887279605558235</v>
      </c>
      <c r="F7048" s="50">
        <v>7031</v>
      </c>
      <c r="G7048" s="42">
        <v>0.32372204114917946</v>
      </c>
      <c r="H7048" s="42">
        <v>3.4994080593355958E-2</v>
      </c>
      <c r="I7048" s="51">
        <v>0.41484267768319616</v>
      </c>
    </row>
    <row r="7049" spans="2:9" x14ac:dyDescent="0.2">
      <c r="B7049" s="10">
        <v>7032</v>
      </c>
      <c r="C7049" s="19">
        <v>0.67588427320449773</v>
      </c>
      <c r="D7049" s="22">
        <v>0.17430573885462108</v>
      </c>
      <c r="F7049" s="50">
        <v>7032</v>
      </c>
      <c r="G7049" s="42">
        <v>0.85019001205911882</v>
      </c>
      <c r="H7049" s="42">
        <v>0.17430573885462108</v>
      </c>
      <c r="I7049" s="51">
        <v>1.1083033656581027</v>
      </c>
    </row>
    <row r="7050" spans="2:9" x14ac:dyDescent="0.2">
      <c r="B7050" s="10">
        <v>7033</v>
      </c>
      <c r="C7050" s="19">
        <v>0.75151614994769034</v>
      </c>
      <c r="D7050" s="22">
        <v>0.6748591463983844</v>
      </c>
      <c r="F7050" s="50">
        <v>7033</v>
      </c>
      <c r="G7050" s="42">
        <v>1.4263752963460747</v>
      </c>
      <c r="H7050" s="42">
        <v>0.6748591463983844</v>
      </c>
      <c r="I7050" s="51">
        <v>1.4995208733088163</v>
      </c>
    </row>
    <row r="7051" spans="2:9" x14ac:dyDescent="0.2">
      <c r="B7051" s="10">
        <v>7034</v>
      </c>
      <c r="C7051" s="19">
        <v>4.1937029300114781E-2</v>
      </c>
      <c r="D7051" s="22">
        <v>0.35430476369410779</v>
      </c>
      <c r="F7051" s="50">
        <v>7034</v>
      </c>
      <c r="G7051" s="42">
        <v>0.39624179299422257</v>
      </c>
      <c r="H7051" s="42">
        <v>4.1937029300114781E-2</v>
      </c>
      <c r="I7051" s="51">
        <v>0.36700919938674637</v>
      </c>
    </row>
    <row r="7052" spans="2:9" x14ac:dyDescent="0.2">
      <c r="B7052" s="10">
        <v>7035</v>
      </c>
      <c r="C7052" s="19">
        <v>0.67087268518250665</v>
      </c>
      <c r="D7052" s="22">
        <v>0.62629421228738047</v>
      </c>
      <c r="F7052" s="50">
        <v>7035</v>
      </c>
      <c r="G7052" s="42">
        <v>1.2971668974698871</v>
      </c>
      <c r="H7052" s="42">
        <v>0.62629421228738047</v>
      </c>
      <c r="I7052" s="51">
        <v>1.4050937841777209</v>
      </c>
    </row>
    <row r="7053" spans="2:9" x14ac:dyDescent="0.2">
      <c r="B7053" s="10">
        <v>7036</v>
      </c>
      <c r="C7053" s="19">
        <v>0.66638272585504488</v>
      </c>
      <c r="D7053" s="22">
        <v>0.31860602105136604</v>
      </c>
      <c r="F7053" s="50">
        <v>7036</v>
      </c>
      <c r="G7053" s="42">
        <v>0.98498874690641092</v>
      </c>
      <c r="H7053" s="42">
        <v>0.31860602105136604</v>
      </c>
      <c r="I7053" s="51">
        <v>1.1972993297119312</v>
      </c>
    </row>
    <row r="7054" spans="2:9" x14ac:dyDescent="0.2">
      <c r="B7054" s="10">
        <v>7037</v>
      </c>
      <c r="C7054" s="19">
        <v>0.48861166018825974</v>
      </c>
      <c r="D7054" s="22">
        <v>0.27684893733698535</v>
      </c>
      <c r="F7054" s="50">
        <v>7037</v>
      </c>
      <c r="G7054" s="42">
        <v>0.76546059752524509</v>
      </c>
      <c r="H7054" s="42">
        <v>0.27684893733698535</v>
      </c>
      <c r="I7054" s="51">
        <v>1.0969926614729855</v>
      </c>
    </row>
    <row r="7055" spans="2:9" x14ac:dyDescent="0.2">
      <c r="B7055" s="10">
        <v>7038</v>
      </c>
      <c r="C7055" s="19">
        <v>4.019247228852818E-2</v>
      </c>
      <c r="D7055" s="22">
        <v>0.69671854428055791</v>
      </c>
      <c r="F7055" s="50">
        <v>7038</v>
      </c>
      <c r="G7055" s="42">
        <v>0.73691101656908609</v>
      </c>
      <c r="H7055" s="42">
        <v>4.019247228852818E-2</v>
      </c>
      <c r="I7055" s="51">
        <v>0.14672487987267049</v>
      </c>
    </row>
    <row r="7056" spans="2:9" x14ac:dyDescent="0.2">
      <c r="B7056" s="10">
        <v>7039</v>
      </c>
      <c r="C7056" s="19">
        <v>0.24553674936693881</v>
      </c>
      <c r="D7056" s="22">
        <v>0.3788674896318508</v>
      </c>
      <c r="F7056" s="50">
        <v>7039</v>
      </c>
      <c r="G7056" s="42">
        <v>0.62440423899878961</v>
      </c>
      <c r="H7056" s="42">
        <v>0.24553674936693881</v>
      </c>
      <c r="I7056" s="51">
        <v>0.83293813970583774</v>
      </c>
    </row>
    <row r="7057" spans="2:9" x14ac:dyDescent="0.2">
      <c r="B7057" s="10">
        <v>7040</v>
      </c>
      <c r="C7057" s="19">
        <v>0.8998091555660731</v>
      </c>
      <c r="D7057" s="22">
        <v>0.63041053119013601</v>
      </c>
      <c r="F7057" s="50">
        <v>7040</v>
      </c>
      <c r="G7057" s="42">
        <v>1.530219686756209</v>
      </c>
      <c r="H7057" s="42">
        <v>0.63041053119013601</v>
      </c>
      <c r="I7057" s="51">
        <v>1.5660228562089049</v>
      </c>
    </row>
    <row r="7058" spans="2:9" x14ac:dyDescent="0.2">
      <c r="B7058" s="10">
        <v>7041</v>
      </c>
      <c r="C7058" s="19">
        <v>0.65839797697392477</v>
      </c>
      <c r="D7058" s="22">
        <v>0.38054720368561845</v>
      </c>
      <c r="F7058" s="50">
        <v>7041</v>
      </c>
      <c r="G7058" s="42">
        <v>1.0389451806595433</v>
      </c>
      <c r="H7058" s="42">
        <v>0.38054720368561845</v>
      </c>
      <c r="I7058" s="51">
        <v>1.2335025615647464</v>
      </c>
    </row>
    <row r="7059" spans="2:9" x14ac:dyDescent="0.2">
      <c r="B7059" s="10">
        <v>7042</v>
      </c>
      <c r="C7059" s="19">
        <v>0.38070234060669395</v>
      </c>
      <c r="D7059" s="22">
        <v>0.22523481144422164</v>
      </c>
      <c r="F7059" s="50">
        <v>7042</v>
      </c>
      <c r="G7059" s="42">
        <v>0.60593715205091558</v>
      </c>
      <c r="H7059" s="42">
        <v>0.22523481144422164</v>
      </c>
      <c r="I7059" s="51">
        <v>1.0297481792597729</v>
      </c>
    </row>
    <row r="7060" spans="2:9" x14ac:dyDescent="0.2">
      <c r="B7060" s="10">
        <v>7043</v>
      </c>
      <c r="C7060" s="19">
        <v>0.56585902720270431</v>
      </c>
      <c r="D7060" s="22">
        <v>6.3527186991205409E-2</v>
      </c>
      <c r="F7060" s="50">
        <v>7043</v>
      </c>
      <c r="G7060" s="42">
        <v>0.62938621419390972</v>
      </c>
      <c r="H7060" s="42">
        <v>6.3527186991205409E-2</v>
      </c>
      <c r="I7060" s="51">
        <v>1.0280005787432547</v>
      </c>
    </row>
    <row r="7061" spans="2:9" x14ac:dyDescent="0.2">
      <c r="B7061" s="10">
        <v>7044</v>
      </c>
      <c r="C7061" s="19">
        <v>6.8563844133311957E-2</v>
      </c>
      <c r="D7061" s="22">
        <v>0.539449658642425</v>
      </c>
      <c r="F7061" s="50">
        <v>7044</v>
      </c>
      <c r="G7061" s="42">
        <v>0.60801350277573696</v>
      </c>
      <c r="H7061" s="42">
        <v>6.8563844133311957E-2</v>
      </c>
      <c r="I7061" s="51">
        <v>0.30414032552841874</v>
      </c>
    </row>
    <row r="7062" spans="2:9" x14ac:dyDescent="0.2">
      <c r="B7062" s="10">
        <v>7045</v>
      </c>
      <c r="C7062" s="19">
        <v>0.96536564886060861</v>
      </c>
      <c r="D7062" s="22">
        <v>2.9911249811613971E-2</v>
      </c>
      <c r="F7062" s="50">
        <v>7045</v>
      </c>
      <c r="G7062" s="42">
        <v>0.99527689867222258</v>
      </c>
      <c r="H7062" s="42">
        <v>2.9911249811613971E-2</v>
      </c>
      <c r="I7062" s="51">
        <v>1.0288574835500701</v>
      </c>
    </row>
    <row r="7063" spans="2:9" x14ac:dyDescent="0.2">
      <c r="B7063" s="10">
        <v>7046</v>
      </c>
      <c r="C7063" s="19">
        <v>0.62842184297301951</v>
      </c>
      <c r="D7063" s="22">
        <v>2.3850780063318644E-2</v>
      </c>
      <c r="F7063" s="50">
        <v>7046</v>
      </c>
      <c r="G7063" s="42">
        <v>0.65227262303633815</v>
      </c>
      <c r="H7063" s="42">
        <v>2.3850780063318644E-2</v>
      </c>
      <c r="I7063" s="51">
        <v>1.0128322066229427</v>
      </c>
    </row>
    <row r="7064" spans="2:9" x14ac:dyDescent="0.2">
      <c r="B7064" s="10">
        <v>7047</v>
      </c>
      <c r="C7064" s="19">
        <v>0.16771561325905637</v>
      </c>
      <c r="D7064" s="22">
        <v>0.98056748479759126</v>
      </c>
      <c r="F7064" s="50">
        <v>7047</v>
      </c>
      <c r="G7064" s="42">
        <v>1.1482830980566476</v>
      </c>
      <c r="H7064" s="42">
        <v>0.16771561325905637</v>
      </c>
      <c r="I7064" s="51">
        <v>0.34135249657801325</v>
      </c>
    </row>
    <row r="7065" spans="2:9" x14ac:dyDescent="0.2">
      <c r="B7065" s="10">
        <v>7048</v>
      </c>
      <c r="C7065" s="19">
        <v>3.096207574188603E-3</v>
      </c>
      <c r="D7065" s="22">
        <v>0.35950334310108356</v>
      </c>
      <c r="F7065" s="50">
        <v>7048</v>
      </c>
      <c r="G7065" s="42">
        <v>0.36259955067527216</v>
      </c>
      <c r="H7065" s="42">
        <v>3.096207574188603E-3</v>
      </c>
      <c r="I7065" s="51">
        <v>0.12839446216333833</v>
      </c>
    </row>
    <row r="7066" spans="2:9" x14ac:dyDescent="0.2">
      <c r="B7066" s="10">
        <v>7049</v>
      </c>
      <c r="C7066" s="19">
        <v>0.8162448558013129</v>
      </c>
      <c r="D7066" s="22">
        <v>0.78780773230180168</v>
      </c>
      <c r="F7066" s="50">
        <v>7049</v>
      </c>
      <c r="G7066" s="42">
        <v>1.6040525881031145</v>
      </c>
      <c r="H7066" s="42">
        <v>0.78780773230180168</v>
      </c>
      <c r="I7066" s="51">
        <v>1.6399880010444208</v>
      </c>
    </row>
    <row r="7067" spans="2:9" x14ac:dyDescent="0.2">
      <c r="B7067" s="10">
        <v>7050</v>
      </c>
      <c r="C7067" s="19">
        <v>0.3528059593222761</v>
      </c>
      <c r="D7067" s="22">
        <v>3.1730209225631412E-2</v>
      </c>
      <c r="F7067" s="50">
        <v>7050</v>
      </c>
      <c r="G7067" s="42">
        <v>0.38453616854790751</v>
      </c>
      <c r="H7067" s="42">
        <v>3.1730209225631412E-2</v>
      </c>
      <c r="I7067" s="51">
        <v>0.99921293570707836</v>
      </c>
    </row>
    <row r="7068" spans="2:9" x14ac:dyDescent="0.2">
      <c r="B7068" s="10">
        <v>7051</v>
      </c>
      <c r="C7068" s="19">
        <v>0.67212374963516075</v>
      </c>
      <c r="D7068" s="22">
        <v>0.59638106485202202</v>
      </c>
      <c r="F7068" s="50">
        <v>7051</v>
      </c>
      <c r="G7068" s="42">
        <v>1.2685048144871827</v>
      </c>
      <c r="H7068" s="42">
        <v>0.59638106485202202</v>
      </c>
      <c r="I7068" s="51">
        <v>1.3854119350067848</v>
      </c>
    </row>
    <row r="7069" spans="2:9" x14ac:dyDescent="0.2">
      <c r="B7069" s="10">
        <v>7052</v>
      </c>
      <c r="C7069" s="19">
        <v>9.2621602724809682E-2</v>
      </c>
      <c r="D7069" s="22">
        <v>0.35293899951567975</v>
      </c>
      <c r="F7069" s="50">
        <v>7052</v>
      </c>
      <c r="G7069" s="42">
        <v>0.44556060224048943</v>
      </c>
      <c r="H7069" s="42">
        <v>9.2621602724809682E-2</v>
      </c>
      <c r="I7069" s="51">
        <v>0.52445126443833878</v>
      </c>
    </row>
    <row r="7070" spans="2:9" x14ac:dyDescent="0.2">
      <c r="B7070" s="10">
        <v>7053</v>
      </c>
      <c r="C7070" s="19">
        <v>0.32977644503022507</v>
      </c>
      <c r="D7070" s="22">
        <v>0.33491175184853417</v>
      </c>
      <c r="F7070" s="50">
        <v>7053</v>
      </c>
      <c r="G7070" s="42">
        <v>0.66468819687875924</v>
      </c>
      <c r="H7070" s="42">
        <v>0.32977644503022507</v>
      </c>
      <c r="I7070" s="51">
        <v>1.019454000825998</v>
      </c>
    </row>
    <row r="7071" spans="2:9" x14ac:dyDescent="0.2">
      <c r="B7071" s="10">
        <v>7054</v>
      </c>
      <c r="C7071" s="19">
        <v>0.62311532246591339</v>
      </c>
      <c r="D7071" s="22">
        <v>0.87275427086912838</v>
      </c>
      <c r="F7071" s="50">
        <v>7054</v>
      </c>
      <c r="G7071" s="42">
        <v>1.4958695933350419</v>
      </c>
      <c r="H7071" s="42">
        <v>0.62311532246591339</v>
      </c>
      <c r="I7071" s="51">
        <v>1.2848878292997279</v>
      </c>
    </row>
    <row r="7072" spans="2:9" x14ac:dyDescent="0.2">
      <c r="B7072" s="10">
        <v>7055</v>
      </c>
      <c r="C7072" s="19">
        <v>0.52190355920662046</v>
      </c>
      <c r="D7072" s="22">
        <v>0.7796226117896935</v>
      </c>
      <c r="F7072" s="50">
        <v>7055</v>
      </c>
      <c r="G7072" s="42">
        <v>1.301526170996314</v>
      </c>
      <c r="H7072" s="42">
        <v>0.52190355920662046</v>
      </c>
      <c r="I7072" s="51">
        <v>1.1242231371590146</v>
      </c>
    </row>
    <row r="7073" spans="2:9" x14ac:dyDescent="0.2">
      <c r="B7073" s="10">
        <v>7056</v>
      </c>
      <c r="C7073" s="19">
        <v>0.38029634640227639</v>
      </c>
      <c r="D7073" s="22">
        <v>0.23236797313487523</v>
      </c>
      <c r="F7073" s="50">
        <v>7056</v>
      </c>
      <c r="G7073" s="42">
        <v>0.61266431953715161</v>
      </c>
      <c r="H7073" s="42">
        <v>0.23236797313487523</v>
      </c>
      <c r="I7073" s="51">
        <v>1.0311602104666457</v>
      </c>
    </row>
    <row r="7074" spans="2:9" x14ac:dyDescent="0.2">
      <c r="B7074" s="10">
        <v>7057</v>
      </c>
      <c r="C7074" s="19">
        <v>0.40215990921536826</v>
      </c>
      <c r="D7074" s="22">
        <v>0.97626462336406727</v>
      </c>
      <c r="F7074" s="50">
        <v>7057</v>
      </c>
      <c r="G7074" s="42">
        <v>1.3784245325794355</v>
      </c>
      <c r="H7074" s="42">
        <v>0.40215990921536826</v>
      </c>
      <c r="I7074" s="51">
        <v>0.81310946778195392</v>
      </c>
    </row>
    <row r="7075" spans="2:9" x14ac:dyDescent="0.2">
      <c r="B7075" s="10">
        <v>7058</v>
      </c>
      <c r="C7075" s="19">
        <v>0.6978506572537887</v>
      </c>
      <c r="D7075" s="22">
        <v>0.54506459951620956</v>
      </c>
      <c r="F7075" s="50">
        <v>7058</v>
      </c>
      <c r="G7075" s="42">
        <v>1.2429152567699981</v>
      </c>
      <c r="H7075" s="42">
        <v>0.54506459951620956</v>
      </c>
      <c r="I7075" s="51">
        <v>1.367005260298719</v>
      </c>
    </row>
    <row r="7076" spans="2:9" x14ac:dyDescent="0.2">
      <c r="B7076" s="10">
        <v>7059</v>
      </c>
      <c r="C7076" s="19">
        <v>0.48575348577504918</v>
      </c>
      <c r="D7076" s="22">
        <v>0.84222063491657972</v>
      </c>
      <c r="F7076" s="50">
        <v>7059</v>
      </c>
      <c r="G7076" s="42">
        <v>1.3279741206916289</v>
      </c>
      <c r="H7076" s="42">
        <v>0.48575348577504918</v>
      </c>
      <c r="I7076" s="51">
        <v>1.0301220298990428</v>
      </c>
    </row>
    <row r="7077" spans="2:9" x14ac:dyDescent="0.2">
      <c r="B7077" s="10">
        <v>7060</v>
      </c>
      <c r="C7077" s="19">
        <v>2.926566090121685E-2</v>
      </c>
      <c r="D7077" s="22">
        <v>0.34078798187978865</v>
      </c>
      <c r="F7077" s="50">
        <v>7060</v>
      </c>
      <c r="G7077" s="42">
        <v>0.3700536427810055</v>
      </c>
      <c r="H7077" s="42">
        <v>2.926566090121685E-2</v>
      </c>
      <c r="I7077" s="51">
        <v>0.32942603118379943</v>
      </c>
    </row>
    <row r="7078" spans="2:9" x14ac:dyDescent="0.2">
      <c r="B7078" s="10">
        <v>7061</v>
      </c>
      <c r="C7078" s="19">
        <v>0.37127928142737443</v>
      </c>
      <c r="D7078" s="22">
        <v>0.89661948427314153</v>
      </c>
      <c r="F7078" s="50">
        <v>7061</v>
      </c>
      <c r="G7078" s="42">
        <v>1.2678987657005161</v>
      </c>
      <c r="H7078" s="42">
        <v>0.37127928142737443</v>
      </c>
      <c r="I7078" s="51">
        <v>0.78260444292356235</v>
      </c>
    </row>
    <row r="7079" spans="2:9" x14ac:dyDescent="0.2">
      <c r="B7079" s="10">
        <v>7062</v>
      </c>
      <c r="C7079" s="19">
        <v>0.26130454910290923</v>
      </c>
      <c r="D7079" s="22">
        <v>0.57356287832296027</v>
      </c>
      <c r="F7079" s="50">
        <v>7062</v>
      </c>
      <c r="G7079" s="42">
        <v>0.8348674274258695</v>
      </c>
      <c r="H7079" s="42">
        <v>0.26130454910290923</v>
      </c>
      <c r="I7079" s="51">
        <v>0.72442839041799356</v>
      </c>
    </row>
    <row r="7080" spans="2:9" x14ac:dyDescent="0.2">
      <c r="B7080" s="10">
        <v>7063</v>
      </c>
      <c r="C7080" s="19">
        <v>0.64606566595983517</v>
      </c>
      <c r="D7080" s="22">
        <v>0.31928158458417155</v>
      </c>
      <c r="F7080" s="50">
        <v>7063</v>
      </c>
      <c r="G7080" s="42">
        <v>0.96534725054400672</v>
      </c>
      <c r="H7080" s="42">
        <v>0.31928158458417155</v>
      </c>
      <c r="I7080" s="51">
        <v>1.1890924570415871</v>
      </c>
    </row>
    <row r="7081" spans="2:9" x14ac:dyDescent="0.2">
      <c r="B7081" s="10">
        <v>7064</v>
      </c>
      <c r="C7081" s="19">
        <v>0.78567259469977069</v>
      </c>
      <c r="D7081" s="22">
        <v>0.35789444477831278</v>
      </c>
      <c r="F7081" s="50">
        <v>7064</v>
      </c>
      <c r="G7081" s="42">
        <v>1.1435670394780835</v>
      </c>
      <c r="H7081" s="42">
        <v>0.35789444477831278</v>
      </c>
      <c r="I7081" s="51">
        <v>1.2751863314747993</v>
      </c>
    </row>
    <row r="7082" spans="2:9" x14ac:dyDescent="0.2">
      <c r="B7082" s="10">
        <v>7065</v>
      </c>
      <c r="C7082" s="19">
        <v>0.83138269747625904</v>
      </c>
      <c r="D7082" s="22">
        <v>0.59493381296117209</v>
      </c>
      <c r="F7082" s="50">
        <v>7065</v>
      </c>
      <c r="G7082" s="42">
        <v>1.4263165104374311</v>
      </c>
      <c r="H7082" s="42">
        <v>0.59493381296117209</v>
      </c>
      <c r="I7082" s="51">
        <v>1.4908902465085805</v>
      </c>
    </row>
    <row r="7083" spans="2:9" x14ac:dyDescent="0.2">
      <c r="B7083" s="10">
        <v>7066</v>
      </c>
      <c r="C7083" s="19">
        <v>0.47367557538706373</v>
      </c>
      <c r="D7083" s="22">
        <v>0.15732910723119764</v>
      </c>
      <c r="F7083" s="50">
        <v>7066</v>
      </c>
      <c r="G7083" s="42">
        <v>0.63100468261826137</v>
      </c>
      <c r="H7083" s="42">
        <v>0.15732910723119764</v>
      </c>
      <c r="I7083" s="51">
        <v>1.0464149893334453</v>
      </c>
    </row>
    <row r="7084" spans="2:9" x14ac:dyDescent="0.2">
      <c r="B7084" s="10">
        <v>7067</v>
      </c>
      <c r="C7084" s="19">
        <v>0.77627755655966257</v>
      </c>
      <c r="D7084" s="22">
        <v>5.5129918532267341E-2</v>
      </c>
      <c r="F7084" s="50">
        <v>7067</v>
      </c>
      <c r="G7084" s="42">
        <v>0.83140747509192992</v>
      </c>
      <c r="H7084" s="42">
        <v>5.5129918532267341E-2</v>
      </c>
      <c r="I7084" s="51">
        <v>1.0412655423672752</v>
      </c>
    </row>
    <row r="7085" spans="2:9" x14ac:dyDescent="0.2">
      <c r="B7085" s="10">
        <v>7068</v>
      </c>
      <c r="C7085" s="19">
        <v>0.47982505935712527</v>
      </c>
      <c r="D7085" s="22">
        <v>0.28357600401402905</v>
      </c>
      <c r="F7085" s="50">
        <v>7068</v>
      </c>
      <c r="G7085" s="42">
        <v>0.76340106337115432</v>
      </c>
      <c r="H7085" s="42">
        <v>0.28357600401402905</v>
      </c>
      <c r="I7085" s="51">
        <v>1.0955886081591584</v>
      </c>
    </row>
    <row r="7086" spans="2:9" x14ac:dyDescent="0.2">
      <c r="B7086" s="10">
        <v>7069</v>
      </c>
      <c r="C7086" s="19">
        <v>0.40123813245144002</v>
      </c>
      <c r="D7086" s="22">
        <v>0.87039462128901302</v>
      </c>
      <c r="F7086" s="50">
        <v>7069</v>
      </c>
      <c r="G7086" s="42">
        <v>1.271632753740453</v>
      </c>
      <c r="H7086" s="42">
        <v>0.40123813245144002</v>
      </c>
      <c r="I7086" s="51">
        <v>0.85288958194219266</v>
      </c>
    </row>
    <row r="7087" spans="2:9" x14ac:dyDescent="0.2">
      <c r="B7087" s="10">
        <v>7070</v>
      </c>
      <c r="C7087" s="19">
        <v>0.98320186800951392</v>
      </c>
      <c r="D7087" s="22">
        <v>0.27478775920993737</v>
      </c>
      <c r="F7087" s="50">
        <v>7070</v>
      </c>
      <c r="G7087" s="42">
        <v>1.2579896272194513</v>
      </c>
      <c r="H7087" s="42">
        <v>0.27478775920993737</v>
      </c>
      <c r="I7087" s="51">
        <v>1.2701434473472011</v>
      </c>
    </row>
    <row r="7088" spans="2:9" x14ac:dyDescent="0.2">
      <c r="B7088" s="10">
        <v>7071</v>
      </c>
      <c r="C7088" s="19">
        <v>5.7744022328773625E-2</v>
      </c>
      <c r="D7088" s="22">
        <v>0.70778670991901871</v>
      </c>
      <c r="F7088" s="50">
        <v>7071</v>
      </c>
      <c r="G7088" s="42">
        <v>0.76553073224779233</v>
      </c>
      <c r="H7088" s="42">
        <v>5.7744022328773625E-2</v>
      </c>
      <c r="I7088" s="51">
        <v>0.19060918922130549</v>
      </c>
    </row>
    <row r="7089" spans="2:9" x14ac:dyDescent="0.2">
      <c r="B7089" s="10">
        <v>7072</v>
      </c>
      <c r="C7089" s="19">
        <v>0.40429959231378054</v>
      </c>
      <c r="D7089" s="22">
        <v>0.7804509376229336</v>
      </c>
      <c r="F7089" s="50">
        <v>7072</v>
      </c>
      <c r="G7089" s="42">
        <v>1.1847505299367143</v>
      </c>
      <c r="H7089" s="42">
        <v>0.40429959231378054</v>
      </c>
      <c r="I7089" s="51">
        <v>0.89753156880182539</v>
      </c>
    </row>
    <row r="7090" spans="2:9" x14ac:dyDescent="0.2">
      <c r="B7090" s="10">
        <v>7073</v>
      </c>
      <c r="C7090" s="19">
        <v>0.61484190058690869</v>
      </c>
      <c r="D7090" s="22">
        <v>0.28475405086495942</v>
      </c>
      <c r="F7090" s="50">
        <v>7073</v>
      </c>
      <c r="G7090" s="42">
        <v>0.8995959514518681</v>
      </c>
      <c r="H7090" s="42">
        <v>0.28475405086495942</v>
      </c>
      <c r="I7090" s="51">
        <v>1.1554159474203889</v>
      </c>
    </row>
    <row r="7091" spans="2:9" x14ac:dyDescent="0.2">
      <c r="B7091" s="10">
        <v>7074</v>
      </c>
      <c r="C7091" s="19">
        <v>0.40926368724761963</v>
      </c>
      <c r="D7091" s="22">
        <v>0.8909662910554047</v>
      </c>
      <c r="F7091" s="50">
        <v>7074</v>
      </c>
      <c r="G7091" s="42">
        <v>1.3002299783030242</v>
      </c>
      <c r="H7091" s="42">
        <v>0.40926368724761963</v>
      </c>
      <c r="I7091" s="51">
        <v>0.86040016188775303</v>
      </c>
    </row>
    <row r="7092" spans="2:9" x14ac:dyDescent="0.2">
      <c r="B7092" s="10">
        <v>7075</v>
      </c>
      <c r="C7092" s="19">
        <v>0.27462333726805876</v>
      </c>
      <c r="D7092" s="22">
        <v>0.27044003807913763</v>
      </c>
      <c r="F7092" s="50">
        <v>7075</v>
      </c>
      <c r="G7092" s="42">
        <v>0.5450633753471964</v>
      </c>
      <c r="H7092" s="42">
        <v>0.27044003807913763</v>
      </c>
      <c r="I7092" s="51">
        <v>0.97547739989225846</v>
      </c>
    </row>
    <row r="7093" spans="2:9" x14ac:dyDescent="0.2">
      <c r="B7093" s="10">
        <v>7076</v>
      </c>
      <c r="C7093" s="19">
        <v>0.71187930484685169</v>
      </c>
      <c r="D7093" s="22">
        <v>0.7264336078397805</v>
      </c>
      <c r="F7093" s="50">
        <v>7076</v>
      </c>
      <c r="G7093" s="42">
        <v>1.4383129126866323</v>
      </c>
      <c r="H7093" s="42">
        <v>0.71187930484685169</v>
      </c>
      <c r="I7093" s="51">
        <v>1.4931167033795947</v>
      </c>
    </row>
    <row r="7094" spans="2:9" x14ac:dyDescent="0.2">
      <c r="B7094" s="10">
        <v>7077</v>
      </c>
      <c r="C7094" s="19">
        <v>0.10551455875171412</v>
      </c>
      <c r="D7094" s="22">
        <v>0.8373106737554582</v>
      </c>
      <c r="F7094" s="50">
        <v>7077</v>
      </c>
      <c r="G7094" s="42">
        <v>0.94282523250717232</v>
      </c>
      <c r="H7094" s="42">
        <v>0.10551455875171412</v>
      </c>
      <c r="I7094" s="51">
        <v>0.25764251710070862</v>
      </c>
    </row>
    <row r="7095" spans="2:9" x14ac:dyDescent="0.2">
      <c r="B7095" s="10">
        <v>7078</v>
      </c>
      <c r="C7095" s="19">
        <v>0.58647613593872705</v>
      </c>
      <c r="D7095" s="22">
        <v>0.81546930521785777</v>
      </c>
      <c r="F7095" s="50">
        <v>7078</v>
      </c>
      <c r="G7095" s="42">
        <v>1.4019454411565848</v>
      </c>
      <c r="H7095" s="42">
        <v>0.58647613593872705</v>
      </c>
      <c r="I7095" s="51">
        <v>1.2336415058445449</v>
      </c>
    </row>
    <row r="7096" spans="2:9" x14ac:dyDescent="0.2">
      <c r="B7096" s="10">
        <v>7079</v>
      </c>
      <c r="C7096" s="19">
        <v>7.8392035938220972E-2</v>
      </c>
      <c r="D7096" s="22">
        <v>0.79389985156742293</v>
      </c>
      <c r="F7096" s="50">
        <v>7079</v>
      </c>
      <c r="G7096" s="42">
        <v>0.8722918875056439</v>
      </c>
      <c r="H7096" s="42">
        <v>7.8392035938220972E-2</v>
      </c>
      <c r="I7096" s="51">
        <v>0.21087580052001284</v>
      </c>
    </row>
    <row r="7097" spans="2:9" x14ac:dyDescent="0.2">
      <c r="B7097" s="10">
        <v>7080</v>
      </c>
      <c r="C7097" s="19">
        <v>0.50215694780504105</v>
      </c>
      <c r="D7097" s="22">
        <v>0.63199753371017109</v>
      </c>
      <c r="F7097" s="50">
        <v>7080</v>
      </c>
      <c r="G7097" s="42">
        <v>1.1341544815152123</v>
      </c>
      <c r="H7097" s="42">
        <v>0.50215694780504105</v>
      </c>
      <c r="I7097" s="51">
        <v>1.149197181762649</v>
      </c>
    </row>
    <row r="7098" spans="2:9" x14ac:dyDescent="0.2">
      <c r="B7098" s="10">
        <v>7081</v>
      </c>
      <c r="C7098" s="19">
        <v>0.19276511639443739</v>
      </c>
      <c r="D7098" s="22">
        <v>0.91554376407906601</v>
      </c>
      <c r="F7098" s="50">
        <v>7081</v>
      </c>
      <c r="G7098" s="42">
        <v>1.1083088804735035</v>
      </c>
      <c r="H7098" s="42">
        <v>0.19276511639443739</v>
      </c>
      <c r="I7098" s="51">
        <v>0.41428476367007627</v>
      </c>
    </row>
    <row r="7099" spans="2:9" x14ac:dyDescent="0.2">
      <c r="B7099" s="10">
        <v>7082</v>
      </c>
      <c r="C7099" s="19">
        <v>0.83330973700239008</v>
      </c>
      <c r="D7099" s="22">
        <v>0.28535996447673029</v>
      </c>
      <c r="F7099" s="50">
        <v>7082</v>
      </c>
      <c r="G7099" s="42">
        <v>1.1186697014791203</v>
      </c>
      <c r="H7099" s="42">
        <v>0.28535996447673029</v>
      </c>
      <c r="I7099" s="51">
        <v>1.234655270078449</v>
      </c>
    </row>
    <row r="7100" spans="2:9" x14ac:dyDescent="0.2">
      <c r="B7100" s="10">
        <v>7083</v>
      </c>
      <c r="C7100" s="19">
        <v>0.78556704600796035</v>
      </c>
      <c r="D7100" s="22">
        <v>0.933434651735502</v>
      </c>
      <c r="F7100" s="50">
        <v>7083</v>
      </c>
      <c r="G7100" s="42">
        <v>1.7190016977434623</v>
      </c>
      <c r="H7100" s="42">
        <v>0.78556704600796035</v>
      </c>
      <c r="I7100" s="51">
        <v>1.5838565512349958</v>
      </c>
    </row>
    <row r="7101" spans="2:9" x14ac:dyDescent="0.2">
      <c r="B7101" s="10">
        <v>7084</v>
      </c>
      <c r="C7101" s="19">
        <v>0.5069492479748875</v>
      </c>
      <c r="D7101" s="22">
        <v>0.70110032670798506</v>
      </c>
      <c r="F7101" s="50">
        <v>7084</v>
      </c>
      <c r="G7101" s="42">
        <v>1.2080495746828726</v>
      </c>
      <c r="H7101" s="42">
        <v>0.5069492479748875</v>
      </c>
      <c r="I7101" s="51">
        <v>1.1280334787800372</v>
      </c>
    </row>
    <row r="7102" spans="2:9" x14ac:dyDescent="0.2">
      <c r="B7102" s="10">
        <v>7085</v>
      </c>
      <c r="C7102" s="19">
        <v>0.47657749480880063</v>
      </c>
      <c r="D7102" s="22">
        <v>0.49689770028829483</v>
      </c>
      <c r="F7102" s="50">
        <v>7085</v>
      </c>
      <c r="G7102" s="42">
        <v>0.97347519509709546</v>
      </c>
      <c r="H7102" s="42">
        <v>0.47657749480880063</v>
      </c>
      <c r="I7102" s="51">
        <v>1.1685124825091453</v>
      </c>
    </row>
    <row r="7103" spans="2:9" x14ac:dyDescent="0.2">
      <c r="B7103" s="10">
        <v>7086</v>
      </c>
      <c r="C7103" s="19">
        <v>0.81492893771359309</v>
      </c>
      <c r="D7103" s="22">
        <v>0.41400043935356123</v>
      </c>
      <c r="F7103" s="50">
        <v>7086</v>
      </c>
      <c r="G7103" s="42">
        <v>1.2289293770671543</v>
      </c>
      <c r="H7103" s="42">
        <v>0.41400043935356123</v>
      </c>
      <c r="I7103" s="51">
        <v>1.3327635155110729</v>
      </c>
    </row>
    <row r="7104" spans="2:9" x14ac:dyDescent="0.2">
      <c r="B7104" s="10">
        <v>7087</v>
      </c>
      <c r="C7104" s="19">
        <v>0.85222396424189106</v>
      </c>
      <c r="D7104" s="22">
        <v>0.44365111005405578</v>
      </c>
      <c r="F7104" s="50">
        <v>7087</v>
      </c>
      <c r="G7104" s="42">
        <v>1.2958750742959468</v>
      </c>
      <c r="H7104" s="42">
        <v>0.44365111005405578</v>
      </c>
      <c r="I7104" s="51">
        <v>1.3751666205654915</v>
      </c>
    </row>
    <row r="7105" spans="2:9" x14ac:dyDescent="0.2">
      <c r="B7105" s="10">
        <v>7088</v>
      </c>
      <c r="C7105" s="19">
        <v>0.14477306774359211</v>
      </c>
      <c r="D7105" s="22">
        <v>0.60923057125330893</v>
      </c>
      <c r="F7105" s="50">
        <v>7088</v>
      </c>
      <c r="G7105" s="42">
        <v>0.75400363899690104</v>
      </c>
      <c r="H7105" s="42">
        <v>0.14477306774359211</v>
      </c>
      <c r="I7105" s="51">
        <v>0.45285436550951036</v>
      </c>
    </row>
    <row r="7106" spans="2:9" x14ac:dyDescent="0.2">
      <c r="B7106" s="10">
        <v>7089</v>
      </c>
      <c r="C7106" s="19">
        <v>0.5988280846267624</v>
      </c>
      <c r="D7106" s="22">
        <v>0.33983858048356663</v>
      </c>
      <c r="F7106" s="50">
        <v>7089</v>
      </c>
      <c r="G7106" s="42">
        <v>0.93866666511032903</v>
      </c>
      <c r="H7106" s="42">
        <v>0.33983858048356663</v>
      </c>
      <c r="I7106" s="51">
        <v>1.1799147829556054</v>
      </c>
    </row>
    <row r="7107" spans="2:9" x14ac:dyDescent="0.2">
      <c r="B7107" s="10">
        <v>7090</v>
      </c>
      <c r="C7107" s="19">
        <v>0.55694562280219073</v>
      </c>
      <c r="D7107" s="22">
        <v>0.19419096867486474</v>
      </c>
      <c r="F7107" s="50">
        <v>7090</v>
      </c>
      <c r="G7107" s="42">
        <v>0.75113659147705547</v>
      </c>
      <c r="H7107" s="42">
        <v>0.19419096867486474</v>
      </c>
      <c r="I7107" s="51">
        <v>1.0867545043888311</v>
      </c>
    </row>
    <row r="7108" spans="2:9" x14ac:dyDescent="0.2">
      <c r="B7108" s="10">
        <v>7091</v>
      </c>
      <c r="C7108" s="19">
        <v>0.36063427974395601</v>
      </c>
      <c r="D7108" s="22">
        <v>0.78156518258746344</v>
      </c>
      <c r="F7108" s="50">
        <v>7091</v>
      </c>
      <c r="G7108" s="42">
        <v>1.1421994623314196</v>
      </c>
      <c r="H7108" s="42">
        <v>0.36063427974395601</v>
      </c>
      <c r="I7108" s="51">
        <v>0.81126313076394885</v>
      </c>
    </row>
    <row r="7109" spans="2:9" x14ac:dyDescent="0.2">
      <c r="B7109" s="10">
        <v>7092</v>
      </c>
      <c r="C7109" s="19">
        <v>0.84907738189189186</v>
      </c>
      <c r="D7109" s="22">
        <v>8.7039357908310522E-2</v>
      </c>
      <c r="F7109" s="50">
        <v>7092</v>
      </c>
      <c r="G7109" s="42">
        <v>0.93611673980020238</v>
      </c>
      <c r="H7109" s="42">
        <v>8.7039357908310522E-2</v>
      </c>
      <c r="I7109" s="51">
        <v>1.0729001981680841</v>
      </c>
    </row>
    <row r="7110" spans="2:9" x14ac:dyDescent="0.2">
      <c r="B7110" s="10">
        <v>7093</v>
      </c>
      <c r="C7110" s="19">
        <v>0.96113365572923948</v>
      </c>
      <c r="D7110" s="22">
        <v>0.8655363311499199</v>
      </c>
      <c r="F7110" s="50">
        <v>7093</v>
      </c>
      <c r="G7110" s="42">
        <v>1.8266699868791594</v>
      </c>
      <c r="H7110" s="42">
        <v>0.8655363311499199</v>
      </c>
      <c r="I7110" s="51">
        <v>1.8318068748939209</v>
      </c>
    </row>
    <row r="7111" spans="2:9" x14ac:dyDescent="0.2">
      <c r="B7111" s="10">
        <v>7094</v>
      </c>
      <c r="C7111" s="19">
        <v>3.5845591221563944E-2</v>
      </c>
      <c r="D7111" s="22">
        <v>0.6515490127492175</v>
      </c>
      <c r="F7111" s="50">
        <v>7094</v>
      </c>
      <c r="G7111" s="42">
        <v>0.68739460397078145</v>
      </c>
      <c r="H7111" s="42">
        <v>3.5845591221563944E-2</v>
      </c>
      <c r="I7111" s="51">
        <v>0.15017133583067152</v>
      </c>
    </row>
    <row r="7112" spans="2:9" x14ac:dyDescent="0.2">
      <c r="B7112" s="10">
        <v>7095</v>
      </c>
      <c r="C7112" s="19">
        <v>0.76258462399693039</v>
      </c>
      <c r="D7112" s="22">
        <v>0.63613855209442238</v>
      </c>
      <c r="F7112" s="50">
        <v>7095</v>
      </c>
      <c r="G7112" s="42">
        <v>1.3987231760913528</v>
      </c>
      <c r="H7112" s="42">
        <v>0.63613855209442238</v>
      </c>
      <c r="I7112" s="51">
        <v>1.4777640549576134</v>
      </c>
    </row>
    <row r="7113" spans="2:9" x14ac:dyDescent="0.2">
      <c r="B7113" s="10">
        <v>7096</v>
      </c>
      <c r="C7113" s="19">
        <v>0.50891150680828579</v>
      </c>
      <c r="D7113" s="22">
        <v>0.79001600369896796</v>
      </c>
      <c r="F7113" s="50">
        <v>7096</v>
      </c>
      <c r="G7113" s="42">
        <v>1.2989275105072537</v>
      </c>
      <c r="H7113" s="42">
        <v>0.50891150680828579</v>
      </c>
      <c r="I7113" s="51">
        <v>1.0953773174549015</v>
      </c>
    </row>
    <row r="7114" spans="2:9" x14ac:dyDescent="0.2">
      <c r="B7114" s="10">
        <v>7097</v>
      </c>
      <c r="C7114" s="19">
        <v>0.21391921324942942</v>
      </c>
      <c r="D7114" s="22">
        <v>0.75509157422844175</v>
      </c>
      <c r="F7114" s="50">
        <v>7097</v>
      </c>
      <c r="G7114" s="42">
        <v>0.96901078747787117</v>
      </c>
      <c r="H7114" s="42">
        <v>0.21391921324942942</v>
      </c>
      <c r="I7114" s="51">
        <v>0.5260073508985057</v>
      </c>
    </row>
    <row r="7115" spans="2:9" x14ac:dyDescent="0.2">
      <c r="B7115" s="10">
        <v>7098</v>
      </c>
      <c r="C7115" s="19">
        <v>0.46576387540815356</v>
      </c>
      <c r="D7115" s="22">
        <v>0.35437909513484145</v>
      </c>
      <c r="F7115" s="50">
        <v>7098</v>
      </c>
      <c r="G7115" s="42">
        <v>0.82014297054299501</v>
      </c>
      <c r="H7115" s="42">
        <v>0.35437909513484145</v>
      </c>
      <c r="I7115" s="51">
        <v>1.1171689303006045</v>
      </c>
    </row>
    <row r="7116" spans="2:9" x14ac:dyDescent="0.2">
      <c r="B7116" s="10">
        <v>7099</v>
      </c>
      <c r="C7116" s="19">
        <v>0.63843532132186165</v>
      </c>
      <c r="D7116" s="22">
        <v>0.16578162054575085</v>
      </c>
      <c r="F7116" s="50">
        <v>7099</v>
      </c>
      <c r="G7116" s="42">
        <v>0.8042169418676125</v>
      </c>
      <c r="H7116" s="42">
        <v>0.16578162054575085</v>
      </c>
      <c r="I7116" s="51">
        <v>1.0940893464312995</v>
      </c>
    </row>
    <row r="7117" spans="2:9" x14ac:dyDescent="0.2">
      <c r="B7117" s="10">
        <v>7100</v>
      </c>
      <c r="C7117" s="19">
        <v>0.43882218000434758</v>
      </c>
      <c r="D7117" s="22">
        <v>0.45748386590694856</v>
      </c>
      <c r="F7117" s="50">
        <v>7100</v>
      </c>
      <c r="G7117" s="42">
        <v>0.89630604591129615</v>
      </c>
      <c r="H7117" s="42">
        <v>0.43882218000434758</v>
      </c>
      <c r="I7117" s="51">
        <v>1.1248674784480501</v>
      </c>
    </row>
    <row r="7118" spans="2:9" x14ac:dyDescent="0.2">
      <c r="B7118" s="10">
        <v>7101</v>
      </c>
      <c r="C7118" s="19">
        <v>7.8010226407181027E-2</v>
      </c>
      <c r="D7118" s="22">
        <v>0.77190317432109468</v>
      </c>
      <c r="F7118" s="50">
        <v>7101</v>
      </c>
      <c r="G7118" s="42">
        <v>0.8499134007282757</v>
      </c>
      <c r="H7118" s="42">
        <v>7.8010226407181027E-2</v>
      </c>
      <c r="I7118" s="51">
        <v>0.21759828136998471</v>
      </c>
    </row>
    <row r="7119" spans="2:9" x14ac:dyDescent="0.2">
      <c r="B7119" s="10">
        <v>7102</v>
      </c>
      <c r="C7119" s="19">
        <v>0.45655059750926785</v>
      </c>
      <c r="D7119" s="22">
        <v>0.17601434622642997</v>
      </c>
      <c r="F7119" s="50">
        <v>7102</v>
      </c>
      <c r="G7119" s="42">
        <v>0.63256494373569783</v>
      </c>
      <c r="H7119" s="42">
        <v>0.17601434622642997</v>
      </c>
      <c r="I7119" s="51">
        <v>1.0471086304474126</v>
      </c>
    </row>
    <row r="7120" spans="2:9" x14ac:dyDescent="0.2">
      <c r="B7120" s="10">
        <v>7103</v>
      </c>
      <c r="C7120" s="19">
        <v>0.99124168132697033</v>
      </c>
      <c r="D7120" s="22">
        <v>0.8093531192220087</v>
      </c>
      <c r="F7120" s="50">
        <v>7103</v>
      </c>
      <c r="G7120" s="42">
        <v>1.8005948005489789</v>
      </c>
      <c r="H7120" s="42">
        <v>0.8093531192220087</v>
      </c>
      <c r="I7120" s="51">
        <v>1.8022586079560248</v>
      </c>
    </row>
    <row r="7121" spans="2:9" x14ac:dyDescent="0.2">
      <c r="B7121" s="10">
        <v>7104</v>
      </c>
      <c r="C7121" s="19">
        <v>0.60968372594041986</v>
      </c>
      <c r="D7121" s="22">
        <v>0.12179006906325018</v>
      </c>
      <c r="F7121" s="50">
        <v>7104</v>
      </c>
      <c r="G7121" s="42">
        <v>0.73147379500367005</v>
      </c>
      <c r="H7121" s="42">
        <v>0.12179006906325018</v>
      </c>
      <c r="I7121" s="51">
        <v>1.0633064375325401</v>
      </c>
    </row>
    <row r="7122" spans="2:9" x14ac:dyDescent="0.2">
      <c r="B7122" s="10">
        <v>7105</v>
      </c>
      <c r="C7122" s="19">
        <v>0.60900954510269423</v>
      </c>
      <c r="D7122" s="22">
        <v>0.24783658696827771</v>
      </c>
      <c r="F7122" s="50">
        <v>7105</v>
      </c>
      <c r="G7122" s="42">
        <v>0.85684613207097193</v>
      </c>
      <c r="H7122" s="42">
        <v>0.24783658696827771</v>
      </c>
      <c r="I7122" s="51">
        <v>1.1321820903153137</v>
      </c>
    </row>
    <row r="7123" spans="2:9" x14ac:dyDescent="0.2">
      <c r="B7123" s="10">
        <v>7106</v>
      </c>
      <c r="C7123" s="19">
        <v>0.11415126991518265</v>
      </c>
      <c r="D7123" s="22">
        <v>0.29026764862687193</v>
      </c>
      <c r="F7123" s="50">
        <v>7106</v>
      </c>
      <c r="G7123" s="42">
        <v>0.40441891854205458</v>
      </c>
      <c r="H7123" s="42">
        <v>0.11415126991518265</v>
      </c>
      <c r="I7123" s="51">
        <v>0.64677088049897491</v>
      </c>
    </row>
    <row r="7124" spans="2:9" x14ac:dyDescent="0.2">
      <c r="B7124" s="10">
        <v>7107</v>
      </c>
      <c r="C7124" s="19">
        <v>0.61013770273290957</v>
      </c>
      <c r="D7124" s="22">
        <v>0.51016894955741943</v>
      </c>
      <c r="F7124" s="50">
        <v>7107</v>
      </c>
      <c r="G7124" s="42">
        <v>1.1203066522903291</v>
      </c>
      <c r="H7124" s="42">
        <v>0.51016894955741943</v>
      </c>
      <c r="I7124" s="51">
        <v>1.2873674572298692</v>
      </c>
    </row>
    <row r="7125" spans="2:9" x14ac:dyDescent="0.2">
      <c r="B7125" s="10">
        <v>7108</v>
      </c>
      <c r="C7125" s="19">
        <v>0.68683555477319924</v>
      </c>
      <c r="D7125" s="22">
        <v>0.9716506929361155</v>
      </c>
      <c r="F7125" s="50">
        <v>7108</v>
      </c>
      <c r="G7125" s="42">
        <v>1.6584862477093147</v>
      </c>
      <c r="H7125" s="42">
        <v>0.68683555477319924</v>
      </c>
      <c r="I7125" s="51">
        <v>1.3810247979055752</v>
      </c>
    </row>
    <row r="7126" spans="2:9" x14ac:dyDescent="0.2">
      <c r="B7126" s="10">
        <v>7109</v>
      </c>
      <c r="C7126" s="19">
        <v>0.59735102386770911</v>
      </c>
      <c r="D7126" s="22">
        <v>9.8666975718425309E-2</v>
      </c>
      <c r="F7126" s="50">
        <v>7109</v>
      </c>
      <c r="G7126" s="42">
        <v>0.69601799958613442</v>
      </c>
      <c r="H7126" s="42">
        <v>9.8666975718425309E-2</v>
      </c>
      <c r="I7126" s="51">
        <v>1.0490994188819287</v>
      </c>
    </row>
    <row r="7127" spans="2:9" x14ac:dyDescent="0.2">
      <c r="B7127" s="10">
        <v>7110</v>
      </c>
      <c r="C7127" s="19">
        <v>3.9394507691820846E-2</v>
      </c>
      <c r="D7127" s="22">
        <v>0.12770139906738376</v>
      </c>
      <c r="F7127" s="50">
        <v>7110</v>
      </c>
      <c r="G7127" s="42">
        <v>0.1670959067592046</v>
      </c>
      <c r="H7127" s="42">
        <v>3.9394507691820846E-2</v>
      </c>
      <c r="I7127" s="51">
        <v>0.70105495004168106</v>
      </c>
    </row>
    <row r="7128" spans="2:9" x14ac:dyDescent="0.2">
      <c r="B7128" s="10">
        <v>7111</v>
      </c>
      <c r="C7128" s="19">
        <v>0.67746203044201858</v>
      </c>
      <c r="D7128" s="22">
        <v>0.84856239340571094</v>
      </c>
      <c r="F7128" s="50">
        <v>7111</v>
      </c>
      <c r="G7128" s="42">
        <v>1.5260244238477294</v>
      </c>
      <c r="H7128" s="42">
        <v>0.67746203044201858</v>
      </c>
      <c r="I7128" s="51">
        <v>1.3960754720844757</v>
      </c>
    </row>
    <row r="7129" spans="2:9" x14ac:dyDescent="0.2">
      <c r="B7129" s="10">
        <v>7112</v>
      </c>
      <c r="C7129" s="19">
        <v>6.240544607544507E-2</v>
      </c>
      <c r="D7129" s="22">
        <v>0.90074280182894162</v>
      </c>
      <c r="F7129" s="50">
        <v>7112</v>
      </c>
      <c r="G7129" s="42">
        <v>0.96314824790438669</v>
      </c>
      <c r="H7129" s="42">
        <v>6.240544607544507E-2</v>
      </c>
      <c r="I7129" s="51">
        <v>0.14459286310881236</v>
      </c>
    </row>
    <row r="7130" spans="2:9" x14ac:dyDescent="0.2">
      <c r="B7130" s="10">
        <v>7113</v>
      </c>
      <c r="C7130" s="19">
        <v>0.51953396688853182</v>
      </c>
      <c r="D7130" s="22">
        <v>0.59897457412749433</v>
      </c>
      <c r="F7130" s="50">
        <v>7113</v>
      </c>
      <c r="G7130" s="42">
        <v>1.118508541016026</v>
      </c>
      <c r="H7130" s="42">
        <v>0.51953396688853182</v>
      </c>
      <c r="I7130" s="51">
        <v>1.1950878347936964</v>
      </c>
    </row>
    <row r="7131" spans="2:9" x14ac:dyDescent="0.2">
      <c r="B7131" s="10">
        <v>7114</v>
      </c>
      <c r="C7131" s="19">
        <v>3.8495511165291929E-2</v>
      </c>
      <c r="D7131" s="22">
        <v>0.37352215856132043</v>
      </c>
      <c r="F7131" s="50">
        <v>7114</v>
      </c>
      <c r="G7131" s="42">
        <v>0.41201766972661236</v>
      </c>
      <c r="H7131" s="42">
        <v>3.8495511165291929E-2</v>
      </c>
      <c r="I7131" s="51">
        <v>0.33471888473733064</v>
      </c>
    </row>
    <row r="7132" spans="2:9" x14ac:dyDescent="0.2">
      <c r="B7132" s="10">
        <v>7115</v>
      </c>
      <c r="C7132" s="19">
        <v>0.71054272664317519</v>
      </c>
      <c r="D7132" s="22">
        <v>0.24583934013799047</v>
      </c>
      <c r="F7132" s="50">
        <v>7115</v>
      </c>
      <c r="G7132" s="42">
        <v>0.95638206678116566</v>
      </c>
      <c r="H7132" s="42">
        <v>0.24583934013799047</v>
      </c>
      <c r="I7132" s="51">
        <v>1.1652616384094445</v>
      </c>
    </row>
    <row r="7133" spans="2:9" x14ac:dyDescent="0.2">
      <c r="B7133" s="10">
        <v>7116</v>
      </c>
      <c r="C7133" s="19">
        <v>0.86888574318843148</v>
      </c>
      <c r="D7133" s="22">
        <v>2.0595152200729383E-2</v>
      </c>
      <c r="F7133" s="50">
        <v>7116</v>
      </c>
      <c r="G7133" s="42">
        <v>0.88948089538916086</v>
      </c>
      <c r="H7133" s="42">
        <v>2.0595152200729383E-2</v>
      </c>
      <c r="I7133" s="51">
        <v>1.0177048195565872</v>
      </c>
    </row>
    <row r="7134" spans="2:9" x14ac:dyDescent="0.2">
      <c r="B7134" s="10">
        <v>7117</v>
      </c>
      <c r="C7134" s="19">
        <v>0.27379411839088019</v>
      </c>
      <c r="D7134" s="22">
        <v>0.51564608039688076</v>
      </c>
      <c r="F7134" s="50">
        <v>7117</v>
      </c>
      <c r="G7134" s="42">
        <v>0.78944019878776095</v>
      </c>
      <c r="H7134" s="42">
        <v>0.27379411839088019</v>
      </c>
      <c r="I7134" s="51">
        <v>0.78654917236208222</v>
      </c>
    </row>
    <row r="7135" spans="2:9" x14ac:dyDescent="0.2">
      <c r="B7135" s="10">
        <v>7118</v>
      </c>
      <c r="C7135" s="19">
        <v>0.64744947110836726</v>
      </c>
      <c r="D7135" s="22">
        <v>0.58185307757842775</v>
      </c>
      <c r="F7135" s="50">
        <v>7118</v>
      </c>
      <c r="G7135" s="42">
        <v>1.229302548686795</v>
      </c>
      <c r="H7135" s="42">
        <v>0.58185307757842775</v>
      </c>
      <c r="I7135" s="51">
        <v>1.3583675609522317</v>
      </c>
    </row>
    <row r="7136" spans="2:9" x14ac:dyDescent="0.2">
      <c r="B7136" s="10">
        <v>7119</v>
      </c>
      <c r="C7136" s="19">
        <v>0.59348642537105067</v>
      </c>
      <c r="D7136" s="22">
        <v>0.60093095402105001</v>
      </c>
      <c r="F7136" s="50">
        <v>7119</v>
      </c>
      <c r="G7136" s="42">
        <v>1.1944173793921007</v>
      </c>
      <c r="H7136" s="42">
        <v>0.59348642537105067</v>
      </c>
      <c r="I7136" s="51">
        <v>1.3243486740876516</v>
      </c>
    </row>
    <row r="7137" spans="2:9" x14ac:dyDescent="0.2">
      <c r="B7137" s="10">
        <v>7120</v>
      </c>
      <c r="C7137" s="19">
        <v>0.98477995120975803</v>
      </c>
      <c r="D7137" s="22">
        <v>2.0639197348607308E-2</v>
      </c>
      <c r="F7137" s="50">
        <v>7120</v>
      </c>
      <c r="G7137" s="42">
        <v>1.0054191485583654</v>
      </c>
      <c r="H7137" s="42">
        <v>2.0639197348607308E-2</v>
      </c>
      <c r="I7137" s="51">
        <v>1.0203227027827713</v>
      </c>
    </row>
    <row r="7138" spans="2:9" x14ac:dyDescent="0.2">
      <c r="B7138" s="10">
        <v>7121</v>
      </c>
      <c r="C7138" s="19">
        <v>0.66605311258433275</v>
      </c>
      <c r="D7138" s="22">
        <v>0.59856979677208766</v>
      </c>
      <c r="F7138" s="50">
        <v>7121</v>
      </c>
      <c r="G7138" s="42">
        <v>1.2646229093564205</v>
      </c>
      <c r="H7138" s="42">
        <v>0.59856979677208766</v>
      </c>
      <c r="I7138" s="51">
        <v>1.3826450292637447</v>
      </c>
    </row>
    <row r="7139" spans="2:9" x14ac:dyDescent="0.2">
      <c r="B7139" s="10">
        <v>7122</v>
      </c>
      <c r="C7139" s="19">
        <v>0.37227775070049651</v>
      </c>
      <c r="D7139" s="22">
        <v>0.75965919257119519</v>
      </c>
      <c r="F7139" s="50">
        <v>7122</v>
      </c>
      <c r="G7139" s="42">
        <v>1.1319369432716917</v>
      </c>
      <c r="H7139" s="42">
        <v>0.37227775070049651</v>
      </c>
      <c r="I7139" s="51">
        <v>0.84434648055805905</v>
      </c>
    </row>
    <row r="7140" spans="2:9" x14ac:dyDescent="0.2">
      <c r="B7140" s="10">
        <v>7123</v>
      </c>
      <c r="C7140" s="19">
        <v>0.3881886722345409</v>
      </c>
      <c r="D7140" s="22">
        <v>0.66548331590560927</v>
      </c>
      <c r="F7140" s="50">
        <v>7123</v>
      </c>
      <c r="G7140" s="42">
        <v>1.0536719881401502</v>
      </c>
      <c r="H7140" s="42">
        <v>0.3881886722345409</v>
      </c>
      <c r="I7140" s="51">
        <v>0.92092814735217665</v>
      </c>
    </row>
    <row r="7141" spans="2:9" x14ac:dyDescent="0.2">
      <c r="B7141" s="10">
        <v>7124</v>
      </c>
      <c r="C7141" s="19">
        <v>0.44981180087231554</v>
      </c>
      <c r="D7141" s="22">
        <v>0.20108769052570918</v>
      </c>
      <c r="F7141" s="50">
        <v>7124</v>
      </c>
      <c r="G7141" s="42">
        <v>0.65089949139802472</v>
      </c>
      <c r="H7141" s="42">
        <v>0.20108769052570918</v>
      </c>
      <c r="I7141" s="51">
        <v>1.0526742020733146</v>
      </c>
    </row>
    <row r="7142" spans="2:9" x14ac:dyDescent="0.2">
      <c r="B7142" s="10">
        <v>7125</v>
      </c>
      <c r="C7142" s="19">
        <v>0.75191294287518895</v>
      </c>
      <c r="D7142" s="22">
        <v>9.2472850178594412E-2</v>
      </c>
      <c r="F7142" s="50">
        <v>7125</v>
      </c>
      <c r="G7142" s="42">
        <v>0.84438579305378336</v>
      </c>
      <c r="H7142" s="42">
        <v>9.2472850178594412E-2</v>
      </c>
      <c r="I7142" s="51">
        <v>1.0664502090781058</v>
      </c>
    </row>
    <row r="7143" spans="2:9" x14ac:dyDescent="0.2">
      <c r="B7143" s="10">
        <v>7126</v>
      </c>
      <c r="C7143" s="19">
        <v>0.39701781239634526</v>
      </c>
      <c r="D7143" s="22">
        <v>0.15186258811799036</v>
      </c>
      <c r="F7143" s="50">
        <v>7126</v>
      </c>
      <c r="G7143" s="42">
        <v>0.54888040051433562</v>
      </c>
      <c r="H7143" s="42">
        <v>0.15186258811799036</v>
      </c>
      <c r="I7143" s="51">
        <v>1.0209715877354655</v>
      </c>
    </row>
    <row r="7144" spans="2:9" x14ac:dyDescent="0.2">
      <c r="B7144" s="10">
        <v>7127</v>
      </c>
      <c r="C7144" s="19">
        <v>0.34889803668153052</v>
      </c>
      <c r="D7144" s="22">
        <v>0.24281272402659015</v>
      </c>
      <c r="F7144" s="50">
        <v>7127</v>
      </c>
      <c r="G7144" s="42">
        <v>0.59171076070812068</v>
      </c>
      <c r="H7144" s="42">
        <v>0.24281272402659015</v>
      </c>
      <c r="I7144" s="51">
        <v>1.0172056611088893</v>
      </c>
    </row>
    <row r="7145" spans="2:9" x14ac:dyDescent="0.2">
      <c r="B7145" s="10">
        <v>7128</v>
      </c>
      <c r="C7145" s="19">
        <v>0.27760044354882485</v>
      </c>
      <c r="D7145" s="22">
        <v>0.77086134052533339</v>
      </c>
      <c r="F7145" s="50">
        <v>7128</v>
      </c>
      <c r="G7145" s="42">
        <v>1.0484617840741581</v>
      </c>
      <c r="H7145" s="42">
        <v>0.27760044354882485</v>
      </c>
      <c r="I7145" s="51">
        <v>0.64995280726041427</v>
      </c>
    </row>
    <row r="7146" spans="2:9" x14ac:dyDescent="0.2">
      <c r="B7146" s="10">
        <v>7129</v>
      </c>
      <c r="C7146" s="19">
        <v>0.761670115597188</v>
      </c>
      <c r="D7146" s="22">
        <v>0.12898913203323048</v>
      </c>
      <c r="F7146" s="50">
        <v>7129</v>
      </c>
      <c r="G7146" s="42">
        <v>0.89065924763041848</v>
      </c>
      <c r="H7146" s="42">
        <v>0.12898913203323048</v>
      </c>
      <c r="I7146" s="51">
        <v>1.0944823270765418</v>
      </c>
    </row>
    <row r="7147" spans="2:9" x14ac:dyDescent="0.2">
      <c r="B7147" s="10">
        <v>7130</v>
      </c>
      <c r="C7147" s="19">
        <v>0.41399664387179991</v>
      </c>
      <c r="D7147" s="22">
        <v>9.4238620885384705E-2</v>
      </c>
      <c r="F7147" s="50">
        <v>7130</v>
      </c>
      <c r="G7147" s="42">
        <v>0.50823526475718461</v>
      </c>
      <c r="H7147" s="42">
        <v>9.4238620885384705E-2</v>
      </c>
      <c r="I7147" s="51">
        <v>1.0144896431682229</v>
      </c>
    </row>
    <row r="7148" spans="2:9" x14ac:dyDescent="0.2">
      <c r="B7148" s="10">
        <v>7131</v>
      </c>
      <c r="C7148" s="19">
        <v>0.4204782832267806</v>
      </c>
      <c r="D7148" s="22">
        <v>0.83430278372295474</v>
      </c>
      <c r="F7148" s="50">
        <v>7131</v>
      </c>
      <c r="G7148" s="42">
        <v>1.2547810669497355</v>
      </c>
      <c r="H7148" s="42">
        <v>0.4204782832267806</v>
      </c>
      <c r="I7148" s="51">
        <v>0.90586536460354883</v>
      </c>
    </row>
    <row r="7149" spans="2:9" x14ac:dyDescent="0.2">
      <c r="B7149" s="10">
        <v>7132</v>
      </c>
      <c r="C7149" s="19">
        <v>0.35577358176608009</v>
      </c>
      <c r="D7149" s="22">
        <v>0.9643197575824578</v>
      </c>
      <c r="F7149" s="50">
        <v>7132</v>
      </c>
      <c r="G7149" s="42">
        <v>1.3200933393485379</v>
      </c>
      <c r="H7149" s="42">
        <v>0.35577358176608009</v>
      </c>
      <c r="I7149" s="51">
        <v>0.72491087844919488</v>
      </c>
    </row>
    <row r="7150" spans="2:9" x14ac:dyDescent="0.2">
      <c r="B7150" s="10">
        <v>7133</v>
      </c>
      <c r="C7150" s="19">
        <v>0.43873604269944244</v>
      </c>
      <c r="D7150" s="22">
        <v>0.51091598930598747</v>
      </c>
      <c r="F7150" s="50">
        <v>7133</v>
      </c>
      <c r="G7150" s="42">
        <v>0.94965203200542991</v>
      </c>
      <c r="H7150" s="42">
        <v>0.43873604269944244</v>
      </c>
      <c r="I7150" s="51">
        <v>1.0951774260875125</v>
      </c>
    </row>
    <row r="7151" spans="2:9" x14ac:dyDescent="0.2">
      <c r="B7151" s="10">
        <v>7134</v>
      </c>
      <c r="C7151" s="19">
        <v>0.11866182800613934</v>
      </c>
      <c r="D7151" s="22">
        <v>0.90252655308987906</v>
      </c>
      <c r="F7151" s="50">
        <v>7134</v>
      </c>
      <c r="G7151" s="42">
        <v>1.0211883810960183</v>
      </c>
      <c r="H7151" s="42">
        <v>0.11866182800613934</v>
      </c>
      <c r="I7151" s="51">
        <v>0.26472513482277354</v>
      </c>
    </row>
    <row r="7152" spans="2:9" x14ac:dyDescent="0.2">
      <c r="B7152" s="10">
        <v>7135</v>
      </c>
      <c r="C7152" s="19">
        <v>0.52988103758222993</v>
      </c>
      <c r="D7152" s="22">
        <v>0.2634230355811904</v>
      </c>
      <c r="F7152" s="50">
        <v>7135</v>
      </c>
      <c r="G7152" s="42">
        <v>0.79330407316342033</v>
      </c>
      <c r="H7152" s="42">
        <v>0.2634230355811904</v>
      </c>
      <c r="I7152" s="51">
        <v>1.1093682366417406</v>
      </c>
    </row>
    <row r="7153" spans="2:9" x14ac:dyDescent="0.2">
      <c r="B7153" s="10">
        <v>7136</v>
      </c>
      <c r="C7153" s="19">
        <v>0.31108807566120122</v>
      </c>
      <c r="D7153" s="22">
        <v>0.61496914690905213</v>
      </c>
      <c r="F7153" s="50">
        <v>7136</v>
      </c>
      <c r="G7153" s="42">
        <v>0.92605722257025336</v>
      </c>
      <c r="H7153" s="42">
        <v>0.31108807566120122</v>
      </c>
      <c r="I7153" s="51">
        <v>0.79877253361667599</v>
      </c>
    </row>
    <row r="7154" spans="2:9" x14ac:dyDescent="0.2">
      <c r="B7154" s="10">
        <v>7137</v>
      </c>
      <c r="C7154" s="19">
        <v>0.98946786503643303</v>
      </c>
      <c r="D7154" s="22">
        <v>0.92594069584225003</v>
      </c>
      <c r="F7154" s="50">
        <v>7137</v>
      </c>
      <c r="G7154" s="42">
        <v>1.9154085608786831</v>
      </c>
      <c r="H7154" s="42">
        <v>0.92594069584225003</v>
      </c>
      <c r="I7154" s="51">
        <v>1.9161847457009931</v>
      </c>
    </row>
    <row r="7155" spans="2:9" x14ac:dyDescent="0.2">
      <c r="B7155" s="10">
        <v>7138</v>
      </c>
      <c r="C7155" s="19">
        <v>0.32676193897736339</v>
      </c>
      <c r="D7155" s="22">
        <v>0.12833892703773475</v>
      </c>
      <c r="F7155" s="50">
        <v>7138</v>
      </c>
      <c r="G7155" s="42">
        <v>0.45510086601509814</v>
      </c>
      <c r="H7155" s="42">
        <v>0.12833892703773475</v>
      </c>
      <c r="I7155" s="51">
        <v>0.99461633295450558</v>
      </c>
    </row>
    <row r="7156" spans="2:9" x14ac:dyDescent="0.2">
      <c r="B7156" s="10">
        <v>7139</v>
      </c>
      <c r="C7156" s="19">
        <v>0.77817153668461203</v>
      </c>
      <c r="D7156" s="22">
        <v>0.71309540016062667</v>
      </c>
      <c r="F7156" s="50">
        <v>7139</v>
      </c>
      <c r="G7156" s="42">
        <v>1.4912669368452387</v>
      </c>
      <c r="H7156" s="42">
        <v>0.71309540016062667</v>
      </c>
      <c r="I7156" s="51">
        <v>1.5493265229485258</v>
      </c>
    </row>
    <row r="7157" spans="2:9" x14ac:dyDescent="0.2">
      <c r="B7157" s="10">
        <v>7140</v>
      </c>
      <c r="C7157" s="19">
        <v>0.3684075387998057</v>
      </c>
      <c r="D7157" s="22">
        <v>0.69929050348229216</v>
      </c>
      <c r="F7157" s="50">
        <v>7140</v>
      </c>
      <c r="G7157" s="42">
        <v>1.0676980422820979</v>
      </c>
      <c r="H7157" s="42">
        <v>0.3684075387998057</v>
      </c>
      <c r="I7157" s="51">
        <v>0.86584403364870255</v>
      </c>
    </row>
    <row r="7158" spans="2:9" x14ac:dyDescent="0.2">
      <c r="B7158" s="10">
        <v>7141</v>
      </c>
      <c r="C7158" s="19">
        <v>0.45580057338079183</v>
      </c>
      <c r="D7158" s="22">
        <v>0.89781957558131908</v>
      </c>
      <c r="F7158" s="50">
        <v>7141</v>
      </c>
      <c r="G7158" s="42">
        <v>1.3536201489621109</v>
      </c>
      <c r="H7158" s="42">
        <v>0.45580057338079183</v>
      </c>
      <c r="I7158" s="51">
        <v>0.94970326855471721</v>
      </c>
    </row>
    <row r="7159" spans="2:9" x14ac:dyDescent="0.2">
      <c r="B7159" s="10">
        <v>7142</v>
      </c>
      <c r="C7159" s="19">
        <v>0.9488904093293814</v>
      </c>
      <c r="D7159" s="22">
        <v>0.20425315072263062</v>
      </c>
      <c r="F7159" s="50">
        <v>7142</v>
      </c>
      <c r="G7159" s="42">
        <v>1.1531435600520119</v>
      </c>
      <c r="H7159" s="42">
        <v>0.20425315072263062</v>
      </c>
      <c r="I7159" s="51">
        <v>1.1935948353204222</v>
      </c>
    </row>
    <row r="7160" spans="2:9" x14ac:dyDescent="0.2">
      <c r="B7160" s="10">
        <v>7143</v>
      </c>
      <c r="C7160" s="19">
        <v>0.4039828705158135</v>
      </c>
      <c r="D7160" s="22">
        <v>0.43707317361172004</v>
      </c>
      <c r="F7160" s="50">
        <v>7143</v>
      </c>
      <c r="G7160" s="42">
        <v>0.84105604412753354</v>
      </c>
      <c r="H7160" s="42">
        <v>0.4039828705158135</v>
      </c>
      <c r="I7160" s="51">
        <v>1.0768848496326591</v>
      </c>
    </row>
    <row r="7161" spans="2:9" x14ac:dyDescent="0.2">
      <c r="B7161" s="10">
        <v>7144</v>
      </c>
      <c r="C7161" s="19">
        <v>1.6747934857702318E-2</v>
      </c>
      <c r="D7161" s="22">
        <v>0.45907454264695047</v>
      </c>
      <c r="F7161" s="50">
        <v>7144</v>
      </c>
      <c r="G7161" s="42">
        <v>0.47582247750465279</v>
      </c>
      <c r="H7161" s="42">
        <v>1.6747934857702318E-2</v>
      </c>
      <c r="I7161" s="51">
        <v>0.16973891574954256</v>
      </c>
    </row>
    <row r="7162" spans="2:9" x14ac:dyDescent="0.2">
      <c r="B7162" s="10">
        <v>7145</v>
      </c>
      <c r="C7162" s="19">
        <v>0.49935892332150367</v>
      </c>
      <c r="D7162" s="22">
        <v>0.20116767678499958</v>
      </c>
      <c r="F7162" s="50">
        <v>7145</v>
      </c>
      <c r="G7162" s="42">
        <v>0.70052660010650325</v>
      </c>
      <c r="H7162" s="42">
        <v>0.20116767678499958</v>
      </c>
      <c r="I7162" s="51">
        <v>1.070789453482367</v>
      </c>
    </row>
    <row r="7163" spans="2:9" x14ac:dyDescent="0.2">
      <c r="B7163" s="10">
        <v>7146</v>
      </c>
      <c r="C7163" s="19">
        <v>0.86767843098422814</v>
      </c>
      <c r="D7163" s="22">
        <v>0.73335118194340621</v>
      </c>
      <c r="F7163" s="50">
        <v>7146</v>
      </c>
      <c r="G7163" s="42">
        <v>1.6010296129276345</v>
      </c>
      <c r="H7163" s="42">
        <v>0.73335118194340621</v>
      </c>
      <c r="I7163" s="51">
        <v>1.6344975867993039</v>
      </c>
    </row>
    <row r="7164" spans="2:9" x14ac:dyDescent="0.2">
      <c r="B7164" s="10">
        <v>7147</v>
      </c>
      <c r="C7164" s="19">
        <v>0.9291477031517702</v>
      </c>
      <c r="D7164" s="22">
        <v>0.7051042106135601</v>
      </c>
      <c r="F7164" s="50">
        <v>7147</v>
      </c>
      <c r="G7164" s="42">
        <v>1.6342519137653304</v>
      </c>
      <c r="H7164" s="42">
        <v>0.7051042106135601</v>
      </c>
      <c r="I7164" s="51">
        <v>1.6546074008076688</v>
      </c>
    </row>
    <row r="7165" spans="2:9" x14ac:dyDescent="0.2">
      <c r="B7165" s="10">
        <v>7148</v>
      </c>
      <c r="C7165" s="19">
        <v>0.19695853316514766</v>
      </c>
      <c r="D7165" s="22">
        <v>0.9555514111211143</v>
      </c>
      <c r="F7165" s="50">
        <v>7148</v>
      </c>
      <c r="G7165" s="42">
        <v>1.1525099442862619</v>
      </c>
      <c r="H7165" s="42">
        <v>0.19695853316514766</v>
      </c>
      <c r="I7165" s="51">
        <v>0.4086673015160916</v>
      </c>
    </row>
    <row r="7166" spans="2:9" x14ac:dyDescent="0.2">
      <c r="B7166" s="10">
        <v>7149</v>
      </c>
      <c r="C7166" s="19">
        <v>0.88118649517679748</v>
      </c>
      <c r="D7166" s="22">
        <v>0.82919963612876935</v>
      </c>
      <c r="F7166" s="50">
        <v>7149</v>
      </c>
      <c r="G7166" s="42">
        <v>1.7103861313055668</v>
      </c>
      <c r="H7166" s="42">
        <v>0.82919963612876935</v>
      </c>
      <c r="I7166" s="51">
        <v>1.7296302802746246</v>
      </c>
    </row>
    <row r="7167" spans="2:9" x14ac:dyDescent="0.2">
      <c r="B7167" s="10">
        <v>7150</v>
      </c>
      <c r="C7167" s="19">
        <v>0.72517809081922502</v>
      </c>
      <c r="D7167" s="22">
        <v>0.75099175093488579</v>
      </c>
      <c r="F7167" s="50">
        <v>7150</v>
      </c>
      <c r="G7167" s="42">
        <v>1.4761698417541109</v>
      </c>
      <c r="H7167" s="42">
        <v>0.72517809081922502</v>
      </c>
      <c r="I7167" s="51">
        <v>1.5107665628764475</v>
      </c>
    </row>
    <row r="7168" spans="2:9" x14ac:dyDescent="0.2">
      <c r="B7168" s="10">
        <v>7151</v>
      </c>
      <c r="C7168" s="19">
        <v>0.28057243285214672</v>
      </c>
      <c r="D7168" s="22">
        <v>5.7544218548674197E-2</v>
      </c>
      <c r="F7168" s="50">
        <v>7151</v>
      </c>
      <c r="G7168" s="42">
        <v>0.33811665140082092</v>
      </c>
      <c r="H7168" s="42">
        <v>5.7544218548674197E-2</v>
      </c>
      <c r="I7168" s="51">
        <v>0.98702021940128393</v>
      </c>
    </row>
    <row r="7169" spans="2:9" x14ac:dyDescent="0.2">
      <c r="B7169" s="10">
        <v>7152</v>
      </c>
      <c r="C7169" s="19">
        <v>0.22266350732807982</v>
      </c>
      <c r="D7169" s="22">
        <v>7.9026668944511602E-2</v>
      </c>
      <c r="F7169" s="50">
        <v>7152</v>
      </c>
      <c r="G7169" s="42">
        <v>0.30169017627259143</v>
      </c>
      <c r="H7169" s="42">
        <v>7.9026668944511602E-2</v>
      </c>
      <c r="I7169" s="51">
        <v>0.96709600997156497</v>
      </c>
    </row>
    <row r="7170" spans="2:9" x14ac:dyDescent="0.2">
      <c r="B7170" s="10">
        <v>7153</v>
      </c>
      <c r="C7170" s="19">
        <v>0.60183959789599883</v>
      </c>
      <c r="D7170" s="22">
        <v>0.45568012773034861</v>
      </c>
      <c r="F7170" s="50">
        <v>7153</v>
      </c>
      <c r="G7170" s="42">
        <v>1.0575197256263476</v>
      </c>
      <c r="H7170" s="42">
        <v>0.45568012773034861</v>
      </c>
      <c r="I7170" s="51">
        <v>1.2491195302895486</v>
      </c>
    </row>
    <row r="7171" spans="2:9" x14ac:dyDescent="0.2">
      <c r="B7171" s="10">
        <v>7154</v>
      </c>
      <c r="C7171" s="19">
        <v>0.75169834364926735</v>
      </c>
      <c r="D7171" s="22">
        <v>0.95677831740497943</v>
      </c>
      <c r="F7171" s="50">
        <v>7154</v>
      </c>
      <c r="G7171" s="42">
        <v>1.7084766610542468</v>
      </c>
      <c r="H7171" s="42">
        <v>0.75169834364926735</v>
      </c>
      <c r="I7171" s="51">
        <v>1.5127273284271863</v>
      </c>
    </row>
    <row r="7172" spans="2:9" x14ac:dyDescent="0.2">
      <c r="B7172" s="10">
        <v>7155</v>
      </c>
      <c r="C7172" s="19">
        <v>6.2511138321074133E-2</v>
      </c>
      <c r="D7172" s="22">
        <v>0.83502587918594295</v>
      </c>
      <c r="F7172" s="50">
        <v>7155</v>
      </c>
      <c r="G7172" s="42">
        <v>0.89753701750701709</v>
      </c>
      <c r="H7172" s="42">
        <v>6.2511138321074133E-2</v>
      </c>
      <c r="I7172" s="51">
        <v>0.16127391138464753</v>
      </c>
    </row>
    <row r="7173" spans="2:9" x14ac:dyDescent="0.2">
      <c r="B7173" s="10">
        <v>7156</v>
      </c>
      <c r="C7173" s="19">
        <v>0.87423578882457842</v>
      </c>
      <c r="D7173" s="22">
        <v>0.1563269457716655</v>
      </c>
      <c r="F7173" s="50">
        <v>7156</v>
      </c>
      <c r="G7173" s="42">
        <v>1.030562734596244</v>
      </c>
      <c r="H7173" s="42">
        <v>0.1563269457716655</v>
      </c>
      <c r="I7173" s="51">
        <v>1.1355349941512012</v>
      </c>
    </row>
    <row r="7174" spans="2:9" x14ac:dyDescent="0.2">
      <c r="B7174" s="10">
        <v>7157</v>
      </c>
      <c r="C7174" s="19">
        <v>0.54493367021074646</v>
      </c>
      <c r="D7174" s="22">
        <v>0.29739627114319245</v>
      </c>
      <c r="F7174" s="50">
        <v>7157</v>
      </c>
      <c r="G7174" s="42">
        <v>0.8423299413539389</v>
      </c>
      <c r="H7174" s="42">
        <v>0.29739627114319245</v>
      </c>
      <c r="I7174" s="51">
        <v>1.1322099998101454</v>
      </c>
    </row>
    <row r="7175" spans="2:9" x14ac:dyDescent="0.2">
      <c r="B7175" s="10">
        <v>7158</v>
      </c>
      <c r="C7175" s="19">
        <v>8.1370181998555613E-2</v>
      </c>
      <c r="D7175" s="22">
        <v>0.9732277850358757</v>
      </c>
      <c r="F7175" s="50">
        <v>7158</v>
      </c>
      <c r="G7175" s="42">
        <v>1.0545979670344314</v>
      </c>
      <c r="H7175" s="42">
        <v>8.1370181998555613E-2</v>
      </c>
      <c r="I7175" s="51">
        <v>0.16839328098139569</v>
      </c>
    </row>
    <row r="7176" spans="2:9" x14ac:dyDescent="0.2">
      <c r="B7176" s="10">
        <v>7159</v>
      </c>
      <c r="C7176" s="19">
        <v>0.81409100073254681</v>
      </c>
      <c r="D7176" s="22">
        <v>0.66341296904014302</v>
      </c>
      <c r="F7176" s="50">
        <v>7159</v>
      </c>
      <c r="G7176" s="42">
        <v>1.4775039697726897</v>
      </c>
      <c r="H7176" s="42">
        <v>0.66341296904014302</v>
      </c>
      <c r="I7176" s="51">
        <v>1.5358604220903951</v>
      </c>
    </row>
    <row r="7177" spans="2:9" x14ac:dyDescent="0.2">
      <c r="B7177" s="10">
        <v>7160</v>
      </c>
      <c r="C7177" s="19">
        <v>0.95297305491886342</v>
      </c>
      <c r="D7177" s="22">
        <v>0.30747040806576953</v>
      </c>
      <c r="F7177" s="50">
        <v>7160</v>
      </c>
      <c r="G7177" s="42">
        <v>1.2604434629846328</v>
      </c>
      <c r="H7177" s="42">
        <v>0.30747040806576953</v>
      </c>
      <c r="I7177" s="51">
        <v>1.2927691087309769</v>
      </c>
    </row>
    <row r="7178" spans="2:9" x14ac:dyDescent="0.2">
      <c r="B7178" s="10">
        <v>7161</v>
      </c>
      <c r="C7178" s="19">
        <v>0.5873555378726153</v>
      </c>
      <c r="D7178" s="22">
        <v>0.55749622142425048</v>
      </c>
      <c r="F7178" s="50">
        <v>7161</v>
      </c>
      <c r="G7178" s="42">
        <v>1.1448517592968659</v>
      </c>
      <c r="H7178" s="42">
        <v>0.55749622142425048</v>
      </c>
      <c r="I7178" s="51">
        <v>1.3007946566702715</v>
      </c>
    </row>
    <row r="7179" spans="2:9" x14ac:dyDescent="0.2">
      <c r="B7179" s="10">
        <v>7162</v>
      </c>
      <c r="C7179" s="19">
        <v>0.24961626931042469</v>
      </c>
      <c r="D7179" s="22">
        <v>9.9348366592484472E-2</v>
      </c>
      <c r="F7179" s="50">
        <v>7162</v>
      </c>
      <c r="G7179" s="42">
        <v>0.34896463590290916</v>
      </c>
      <c r="H7179" s="42">
        <v>9.9348366592484472E-2</v>
      </c>
      <c r="I7179" s="51">
        <v>0.97055273806655717</v>
      </c>
    </row>
    <row r="7180" spans="2:9" x14ac:dyDescent="0.2">
      <c r="B7180" s="10">
        <v>7163</v>
      </c>
      <c r="C7180" s="19">
        <v>0.58342510389398539</v>
      </c>
      <c r="D7180" s="22">
        <v>0.29230569377490423</v>
      </c>
      <c r="F7180" s="50">
        <v>7163</v>
      </c>
      <c r="G7180" s="42">
        <v>0.87573079766888962</v>
      </c>
      <c r="H7180" s="42">
        <v>0.29230569377490423</v>
      </c>
      <c r="I7180" s="51">
        <v>1.1465775834373293</v>
      </c>
    </row>
    <row r="7181" spans="2:9" x14ac:dyDescent="0.2">
      <c r="B7181" s="10">
        <v>7164</v>
      </c>
      <c r="C7181" s="19">
        <v>0.23644094242349389</v>
      </c>
      <c r="D7181" s="22">
        <v>0.47482683008966708</v>
      </c>
      <c r="F7181" s="50">
        <v>7164</v>
      </c>
      <c r="G7181" s="42">
        <v>0.71126777251316098</v>
      </c>
      <c r="H7181" s="42">
        <v>0.23644094242349389</v>
      </c>
      <c r="I7181" s="51">
        <v>0.74066867264014868</v>
      </c>
    </row>
    <row r="7182" spans="2:9" x14ac:dyDescent="0.2">
      <c r="B7182" s="10">
        <v>7165</v>
      </c>
      <c r="C7182" s="19">
        <v>0.84604016468113274</v>
      </c>
      <c r="D7182" s="22">
        <v>2.184296326708568E-2</v>
      </c>
      <c r="F7182" s="50">
        <v>7165</v>
      </c>
      <c r="G7182" s="42">
        <v>0.86788312794821842</v>
      </c>
      <c r="H7182" s="42">
        <v>2.184296326708568E-2</v>
      </c>
      <c r="I7182" s="51">
        <v>1.0181977322591549</v>
      </c>
    </row>
    <row r="7183" spans="2:9" x14ac:dyDescent="0.2">
      <c r="B7183" s="10">
        <v>7166</v>
      </c>
      <c r="C7183" s="19">
        <v>0.87778188077682284</v>
      </c>
      <c r="D7183" s="22">
        <v>0.38793803585954323</v>
      </c>
      <c r="F7183" s="50">
        <v>7166</v>
      </c>
      <c r="G7183" s="42">
        <v>1.2657199166363662</v>
      </c>
      <c r="H7183" s="42">
        <v>0.38793803585954323</v>
      </c>
      <c r="I7183" s="51">
        <v>1.3386249442210405</v>
      </c>
    </row>
    <row r="7184" spans="2:9" x14ac:dyDescent="0.2">
      <c r="B7184" s="10">
        <v>7167</v>
      </c>
      <c r="C7184" s="19">
        <v>0.98253674550728876</v>
      </c>
      <c r="D7184" s="22">
        <v>0.86042632942179798</v>
      </c>
      <c r="F7184" s="50">
        <v>7167</v>
      </c>
      <c r="G7184" s="42">
        <v>1.8429630749290866</v>
      </c>
      <c r="H7184" s="42">
        <v>0.86042632942179798</v>
      </c>
      <c r="I7184" s="51">
        <v>1.8453820507622889</v>
      </c>
    </row>
    <row r="7185" spans="2:9" x14ac:dyDescent="0.2">
      <c r="B7185" s="10">
        <v>7168</v>
      </c>
      <c r="C7185" s="19">
        <v>0.68300220035381698</v>
      </c>
      <c r="D7185" s="22">
        <v>0.25314949234063777</v>
      </c>
      <c r="F7185" s="50">
        <v>7168</v>
      </c>
      <c r="G7185" s="42">
        <v>0.93615169269445475</v>
      </c>
      <c r="H7185" s="42">
        <v>0.25314949234063777</v>
      </c>
      <c r="I7185" s="51">
        <v>1.1611457098954134</v>
      </c>
    </row>
    <row r="7186" spans="2:9" x14ac:dyDescent="0.2">
      <c r="B7186" s="10">
        <v>7169</v>
      </c>
      <c r="C7186" s="19">
        <v>0.24296421627982989</v>
      </c>
      <c r="D7186" s="22">
        <v>0.39501858274869983</v>
      </c>
      <c r="F7186" s="50">
        <v>7169</v>
      </c>
      <c r="G7186" s="42">
        <v>0.63798279902852972</v>
      </c>
      <c r="H7186" s="42">
        <v>0.24296421627982989</v>
      </c>
      <c r="I7186" s="51">
        <v>0.81480851599538606</v>
      </c>
    </row>
    <row r="7187" spans="2:9" x14ac:dyDescent="0.2">
      <c r="B7187" s="10">
        <v>7170</v>
      </c>
      <c r="C7187" s="19">
        <v>0.74392417685930157</v>
      </c>
      <c r="D7187" s="22">
        <v>0.84224143062697954</v>
      </c>
      <c r="F7187" s="50">
        <v>7170</v>
      </c>
      <c r="G7187" s="42">
        <v>1.5861656074862811</v>
      </c>
      <c r="H7187" s="42">
        <v>0.74392417685930157</v>
      </c>
      <c r="I7187" s="51">
        <v>1.5233882917339279</v>
      </c>
    </row>
    <row r="7188" spans="2:9" x14ac:dyDescent="0.2">
      <c r="B7188" s="10">
        <v>7171</v>
      </c>
      <c r="C7188" s="19">
        <v>0.30490795375562652</v>
      </c>
      <c r="D7188" s="22">
        <v>1.1307288015775852E-2</v>
      </c>
      <c r="F7188" s="50">
        <v>7171</v>
      </c>
      <c r="G7188" s="42">
        <v>0.31621524177140237</v>
      </c>
      <c r="H7188" s="42">
        <v>1.1307288015775852E-2</v>
      </c>
      <c r="I7188" s="51">
        <v>0.99796689184771503</v>
      </c>
    </row>
    <row r="7189" spans="2:9" x14ac:dyDescent="0.2">
      <c r="B7189" s="10">
        <v>7172</v>
      </c>
      <c r="C7189" s="19">
        <v>0.41921410274994719</v>
      </c>
      <c r="D7189" s="22">
        <v>1.5705380925928547E-2</v>
      </c>
      <c r="F7189" s="50">
        <v>7172</v>
      </c>
      <c r="G7189" s="42">
        <v>0.43491948367587574</v>
      </c>
      <c r="H7189" s="42">
        <v>1.5705380925928547E-2</v>
      </c>
      <c r="I7189" s="51">
        <v>1.0021443297749792</v>
      </c>
    </row>
    <row r="7190" spans="2:9" x14ac:dyDescent="0.2">
      <c r="B7190" s="10">
        <v>7173</v>
      </c>
      <c r="C7190" s="19">
        <v>0.7180039677823371</v>
      </c>
      <c r="D7190" s="22">
        <v>0.68991346782456442</v>
      </c>
      <c r="F7190" s="50">
        <v>7173</v>
      </c>
      <c r="G7190" s="42">
        <v>1.4079174356069015</v>
      </c>
      <c r="H7190" s="42">
        <v>0.68991346782456442</v>
      </c>
      <c r="I7190" s="51">
        <v>1.4855962714840776</v>
      </c>
    </row>
    <row r="7191" spans="2:9" x14ac:dyDescent="0.2">
      <c r="B7191" s="10">
        <v>7174</v>
      </c>
      <c r="C7191" s="19">
        <v>3.944632517126978E-2</v>
      </c>
      <c r="D7191" s="22">
        <v>0.83106582766515713</v>
      </c>
      <c r="F7191" s="50">
        <v>7174</v>
      </c>
      <c r="G7191" s="42">
        <v>0.87051215283642691</v>
      </c>
      <c r="H7191" s="42">
        <v>3.944632517126978E-2</v>
      </c>
      <c r="I7191" s="51">
        <v>0.1075528972148901</v>
      </c>
    </row>
    <row r="7192" spans="2:9" x14ac:dyDescent="0.2">
      <c r="B7192" s="10">
        <v>7175</v>
      </c>
      <c r="C7192" s="19">
        <v>0.54926257446858151</v>
      </c>
      <c r="D7192" s="22">
        <v>0.65214475537829453</v>
      </c>
      <c r="F7192" s="50">
        <v>7175</v>
      </c>
      <c r="G7192" s="42">
        <v>1.2014073298468761</v>
      </c>
      <c r="H7192" s="42">
        <v>0.54926257446858151</v>
      </c>
      <c r="I7192" s="51">
        <v>1.2258110146369388</v>
      </c>
    </row>
    <row r="7193" spans="2:9" x14ac:dyDescent="0.2">
      <c r="B7193" s="10">
        <v>7176</v>
      </c>
      <c r="C7193" s="19">
        <v>0.45771531022794099</v>
      </c>
      <c r="D7193" s="22">
        <v>1.6683401619007054E-2</v>
      </c>
      <c r="F7193" s="50">
        <v>7176</v>
      </c>
      <c r="G7193" s="42">
        <v>0.47439871184694804</v>
      </c>
      <c r="H7193" s="42">
        <v>1.6683401619007054E-2</v>
      </c>
      <c r="I7193" s="51">
        <v>1.0037298210172758</v>
      </c>
    </row>
    <row r="7194" spans="2:9" x14ac:dyDescent="0.2">
      <c r="B7194" s="10">
        <v>7177</v>
      </c>
      <c r="C7194" s="19">
        <v>0.40418605438427802</v>
      </c>
      <c r="D7194" s="22">
        <v>0.41188166850897523</v>
      </c>
      <c r="F7194" s="50">
        <v>7177</v>
      </c>
      <c r="G7194" s="42">
        <v>0.81606772289325324</v>
      </c>
      <c r="H7194" s="42">
        <v>0.40418605438427802</v>
      </c>
      <c r="I7194" s="51">
        <v>1.0927718500473267</v>
      </c>
    </row>
    <row r="7195" spans="2:9" x14ac:dyDescent="0.2">
      <c r="B7195" s="10">
        <v>7178</v>
      </c>
      <c r="C7195" s="19">
        <v>0.8683221139621371</v>
      </c>
      <c r="D7195" s="22">
        <v>2.8630141663734898E-2</v>
      </c>
      <c r="F7195" s="50">
        <v>7178</v>
      </c>
      <c r="G7195" s="42">
        <v>0.896952255625872</v>
      </c>
      <c r="H7195" s="42">
        <v>2.8630141663734898E-2</v>
      </c>
      <c r="I7195" s="51">
        <v>1.0245959387580554</v>
      </c>
    </row>
    <row r="7196" spans="2:9" x14ac:dyDescent="0.2">
      <c r="B7196" s="10">
        <v>7179</v>
      </c>
      <c r="C7196" s="19">
        <v>0.70424496994117758</v>
      </c>
      <c r="D7196" s="22">
        <v>0.49128545966208625</v>
      </c>
      <c r="F7196" s="50">
        <v>7179</v>
      </c>
      <c r="G7196" s="42">
        <v>1.1955304296032638</v>
      </c>
      <c r="H7196" s="42">
        <v>0.49128545966208625</v>
      </c>
      <c r="I7196" s="51">
        <v>1.3330466417880675</v>
      </c>
    </row>
    <row r="7197" spans="2:9" x14ac:dyDescent="0.2">
      <c r="B7197" s="10">
        <v>7180</v>
      </c>
      <c r="C7197" s="19">
        <v>0.92865070050348697</v>
      </c>
      <c r="D7197" s="22">
        <v>0.92050279650512523</v>
      </c>
      <c r="F7197" s="50">
        <v>7180</v>
      </c>
      <c r="G7197" s="42">
        <v>1.8491534970086123</v>
      </c>
      <c r="H7197" s="42">
        <v>0.92050279650512523</v>
      </c>
      <c r="I7197" s="51">
        <v>1.8546343362264559</v>
      </c>
    </row>
    <row r="7198" spans="2:9" x14ac:dyDescent="0.2">
      <c r="B7198" s="10">
        <v>7181</v>
      </c>
      <c r="C7198" s="19">
        <v>0.38575104155159046</v>
      </c>
      <c r="D7198" s="22">
        <v>0.72735536163704972</v>
      </c>
      <c r="F7198" s="50">
        <v>7181</v>
      </c>
      <c r="G7198" s="42">
        <v>1.1131064031886402</v>
      </c>
      <c r="H7198" s="42">
        <v>0.38575104155159046</v>
      </c>
      <c r="I7198" s="51">
        <v>0.88589871907746065</v>
      </c>
    </row>
    <row r="7199" spans="2:9" x14ac:dyDescent="0.2">
      <c r="B7199" s="10">
        <v>7182</v>
      </c>
      <c r="C7199" s="19">
        <v>0.56117880928864028</v>
      </c>
      <c r="D7199" s="22">
        <v>0.76009600479719386</v>
      </c>
      <c r="F7199" s="50">
        <v>7182</v>
      </c>
      <c r="G7199" s="42">
        <v>1.3212748140858341</v>
      </c>
      <c r="H7199" s="42">
        <v>0.56117880928864028</v>
      </c>
      <c r="I7199" s="51">
        <v>1.2057826258992055</v>
      </c>
    </row>
    <row r="7200" spans="2:9" x14ac:dyDescent="0.2">
      <c r="B7200" s="10">
        <v>7183</v>
      </c>
      <c r="C7200" s="19">
        <v>0.69046192405820039</v>
      </c>
      <c r="D7200" s="22">
        <v>0.93966676257893234</v>
      </c>
      <c r="F7200" s="50">
        <v>7183</v>
      </c>
      <c r="G7200" s="42">
        <v>1.6301286866371327</v>
      </c>
      <c r="H7200" s="42">
        <v>0.69046192405820039</v>
      </c>
      <c r="I7200" s="51">
        <v>1.3965273645183327</v>
      </c>
    </row>
    <row r="7201" spans="2:9" x14ac:dyDescent="0.2">
      <c r="B7201" s="10">
        <v>7184</v>
      </c>
      <c r="C7201" s="19">
        <v>0.85527521565594911</v>
      </c>
      <c r="D7201" s="22">
        <v>0.58967621708986984</v>
      </c>
      <c r="F7201" s="50">
        <v>7184</v>
      </c>
      <c r="G7201" s="42">
        <v>1.4449514327458188</v>
      </c>
      <c r="H7201" s="42">
        <v>0.58967621708986984</v>
      </c>
      <c r="I7201" s="51">
        <v>1.5016124184825372</v>
      </c>
    </row>
    <row r="7202" spans="2:9" x14ac:dyDescent="0.2">
      <c r="B7202" s="10">
        <v>7185</v>
      </c>
      <c r="C7202" s="19">
        <v>0.92867310232081812</v>
      </c>
      <c r="D7202" s="22">
        <v>0.9066686066032934</v>
      </c>
      <c r="F7202" s="50">
        <v>7185</v>
      </c>
      <c r="G7202" s="42">
        <v>1.8353417089241115</v>
      </c>
      <c r="H7202" s="42">
        <v>0.9066686066032934</v>
      </c>
      <c r="I7202" s="51">
        <v>1.8417776787624887</v>
      </c>
    </row>
    <row r="7203" spans="2:9" x14ac:dyDescent="0.2">
      <c r="B7203" s="10">
        <v>7186</v>
      </c>
      <c r="C7203" s="19">
        <v>0.74127653204968036</v>
      </c>
      <c r="D7203" s="22">
        <v>0.80581230067974163</v>
      </c>
      <c r="F7203" s="50">
        <v>7186</v>
      </c>
      <c r="G7203" s="42">
        <v>1.5470888327294219</v>
      </c>
      <c r="H7203" s="42">
        <v>0.74127653204968036</v>
      </c>
      <c r="I7203" s="51">
        <v>1.5269253962530649</v>
      </c>
    </row>
    <row r="7204" spans="2:9" x14ac:dyDescent="0.2">
      <c r="B7204" s="10">
        <v>7187</v>
      </c>
      <c r="C7204" s="19">
        <v>0.19389587390353846</v>
      </c>
      <c r="D7204" s="22">
        <v>0.54029210680787143</v>
      </c>
      <c r="F7204" s="50">
        <v>7187</v>
      </c>
      <c r="G7204" s="42">
        <v>0.73418798071140989</v>
      </c>
      <c r="H7204" s="42">
        <v>0.19389587390353846</v>
      </c>
      <c r="I7204" s="51">
        <v>0.60606828648489541</v>
      </c>
    </row>
    <row r="7205" spans="2:9" x14ac:dyDescent="0.2">
      <c r="B7205" s="10">
        <v>7188</v>
      </c>
      <c r="C7205" s="19">
        <v>0.52867998707212827</v>
      </c>
      <c r="D7205" s="22">
        <v>0.77861625707044491</v>
      </c>
      <c r="F7205" s="50">
        <v>7188</v>
      </c>
      <c r="G7205" s="42">
        <v>1.3072962441425733</v>
      </c>
      <c r="H7205" s="42">
        <v>0.52867998707212827</v>
      </c>
      <c r="I7205" s="51">
        <v>1.1374783403588831</v>
      </c>
    </row>
    <row r="7206" spans="2:9" x14ac:dyDescent="0.2">
      <c r="B7206" s="10">
        <v>7189</v>
      </c>
      <c r="C7206" s="19">
        <v>0.59460815636496012</v>
      </c>
      <c r="D7206" s="22">
        <v>0.82430952484155284</v>
      </c>
      <c r="F7206" s="50">
        <v>7189</v>
      </c>
      <c r="G7206" s="42">
        <v>1.418917681206513</v>
      </c>
      <c r="H7206" s="42">
        <v>0.59460815636496012</v>
      </c>
      <c r="I7206" s="51">
        <v>1.2460810483981937</v>
      </c>
    </row>
    <row r="7207" spans="2:9" x14ac:dyDescent="0.2">
      <c r="B7207" s="10">
        <v>7190</v>
      </c>
      <c r="C7207" s="19">
        <v>0.39942293318746536</v>
      </c>
      <c r="D7207" s="22">
        <v>0.65499631603470787</v>
      </c>
      <c r="F7207" s="50">
        <v>7190</v>
      </c>
      <c r="G7207" s="42">
        <v>1.0544192492221733</v>
      </c>
      <c r="H7207" s="42">
        <v>0.39942293318746536</v>
      </c>
      <c r="I7207" s="51">
        <v>0.94762425843736564</v>
      </c>
    </row>
    <row r="7208" spans="2:9" x14ac:dyDescent="0.2">
      <c r="B7208" s="10">
        <v>7191</v>
      </c>
      <c r="C7208" s="19">
        <v>0.30625150932316014</v>
      </c>
      <c r="D7208" s="22">
        <v>0.89321835305366548</v>
      </c>
      <c r="F7208" s="50">
        <v>7191</v>
      </c>
      <c r="G7208" s="42">
        <v>1.1994698623768256</v>
      </c>
      <c r="H7208" s="42">
        <v>0.30625150932316014</v>
      </c>
      <c r="I7208" s="51">
        <v>0.65375218224388809</v>
      </c>
    </row>
    <row r="7209" spans="2:9" x14ac:dyDescent="0.2">
      <c r="B7209" s="10">
        <v>7192</v>
      </c>
      <c r="C7209" s="19">
        <v>0.21477842866542773</v>
      </c>
      <c r="D7209" s="22">
        <v>0.73868403314400954</v>
      </c>
      <c r="F7209" s="50">
        <v>7192</v>
      </c>
      <c r="G7209" s="42">
        <v>0.95346246180943728</v>
      </c>
      <c r="H7209" s="42">
        <v>0.21477842866542773</v>
      </c>
      <c r="I7209" s="51">
        <v>0.53581326920394745</v>
      </c>
    </row>
    <row r="7210" spans="2:9" x14ac:dyDescent="0.2">
      <c r="B7210" s="10">
        <v>7193</v>
      </c>
      <c r="C7210" s="19">
        <v>9.4369104946748883E-2</v>
      </c>
      <c r="D7210" s="22">
        <v>6.0737399813063586E-2</v>
      </c>
      <c r="F7210" s="50">
        <v>7193</v>
      </c>
      <c r="G7210" s="42">
        <v>0.15510650475981247</v>
      </c>
      <c r="H7210" s="42">
        <v>6.0737399813063586E-2</v>
      </c>
      <c r="I7210" s="51">
        <v>0.92716809531169175</v>
      </c>
    </row>
    <row r="7211" spans="2:9" x14ac:dyDescent="0.2">
      <c r="B7211" s="10">
        <v>7194</v>
      </c>
      <c r="C7211" s="19">
        <v>0.52290886614731957</v>
      </c>
      <c r="D7211" s="22">
        <v>0.50315218408661355</v>
      </c>
      <c r="F7211" s="50">
        <v>7194</v>
      </c>
      <c r="G7211" s="42">
        <v>1.0260610502339331</v>
      </c>
      <c r="H7211" s="42">
        <v>0.50315218408661355</v>
      </c>
      <c r="I7211" s="51">
        <v>1.2248002129431848</v>
      </c>
    </row>
    <row r="7212" spans="2:9" x14ac:dyDescent="0.2">
      <c r="B7212" s="10">
        <v>7195</v>
      </c>
      <c r="C7212" s="19">
        <v>0.67330435845144765</v>
      </c>
      <c r="D7212" s="22">
        <v>0.4128076511883062</v>
      </c>
      <c r="F7212" s="50">
        <v>7195</v>
      </c>
      <c r="G7212" s="42">
        <v>1.0861120096397539</v>
      </c>
      <c r="H7212" s="42">
        <v>0.4128076511883062</v>
      </c>
      <c r="I7212" s="51">
        <v>1.2621530964640579</v>
      </c>
    </row>
    <row r="7213" spans="2:9" x14ac:dyDescent="0.2">
      <c r="B7213" s="10">
        <v>7196</v>
      </c>
      <c r="C7213" s="19">
        <v>0.50945330562201763</v>
      </c>
      <c r="D7213" s="22">
        <v>0.35008086802009675</v>
      </c>
      <c r="F7213" s="50">
        <v>7196</v>
      </c>
      <c r="G7213" s="42">
        <v>0.85953417364211437</v>
      </c>
      <c r="H7213" s="42">
        <v>0.35008086802009675</v>
      </c>
      <c r="I7213" s="51">
        <v>1.1397821602973179</v>
      </c>
    </row>
    <row r="7214" spans="2:9" x14ac:dyDescent="0.2">
      <c r="B7214" s="10">
        <v>7197</v>
      </c>
      <c r="C7214" s="19">
        <v>8.0393178702069634E-2</v>
      </c>
      <c r="D7214" s="22">
        <v>0.79149541350770081</v>
      </c>
      <c r="F7214" s="50">
        <v>7197</v>
      </c>
      <c r="G7214" s="42">
        <v>0.87188859220977044</v>
      </c>
      <c r="H7214" s="42">
        <v>8.0393178702069634E-2</v>
      </c>
      <c r="I7214" s="51">
        <v>0.216376617199144</v>
      </c>
    </row>
    <row r="7215" spans="2:9" x14ac:dyDescent="0.2">
      <c r="B7215" s="10">
        <v>7198</v>
      </c>
      <c r="C7215" s="19">
        <v>0.33680486058305803</v>
      </c>
      <c r="D7215" s="22">
        <v>0.85795635203064768</v>
      </c>
      <c r="F7215" s="50">
        <v>7198</v>
      </c>
      <c r="G7215" s="42">
        <v>1.1947612126137057</v>
      </c>
      <c r="H7215" s="42">
        <v>0.33680486058305803</v>
      </c>
      <c r="I7215" s="51">
        <v>0.7299122916998706</v>
      </c>
    </row>
    <row r="7216" spans="2:9" x14ac:dyDescent="0.2">
      <c r="B7216" s="10">
        <v>7199</v>
      </c>
      <c r="C7216" s="19">
        <v>0.64377153168738033</v>
      </c>
      <c r="D7216" s="22">
        <v>0.20707694399472132</v>
      </c>
      <c r="F7216" s="50">
        <v>7199</v>
      </c>
      <c r="G7216" s="42">
        <v>0.85084847568210165</v>
      </c>
      <c r="H7216" s="42">
        <v>0.20707694399472132</v>
      </c>
      <c r="I7216" s="51">
        <v>1.1199129434416555</v>
      </c>
    </row>
    <row r="7217" spans="2:9" x14ac:dyDescent="0.2">
      <c r="B7217" s="10">
        <v>7200</v>
      </c>
      <c r="C7217" s="19">
        <v>0.72930877661527649</v>
      </c>
      <c r="D7217" s="22">
        <v>0.98716483860823834</v>
      </c>
      <c r="F7217" s="50">
        <v>7200</v>
      </c>
      <c r="G7217" s="42">
        <v>1.7164736152235149</v>
      </c>
      <c r="H7217" s="42">
        <v>0.72930877661527649</v>
      </c>
      <c r="I7217" s="51">
        <v>1.4615783578604948</v>
      </c>
    </row>
    <row r="7218" spans="2:9" x14ac:dyDescent="0.2">
      <c r="B7218" s="10">
        <v>7201</v>
      </c>
      <c r="C7218" s="19">
        <v>0.28670854149138036</v>
      </c>
      <c r="D7218" s="22">
        <v>0.59825990290103959</v>
      </c>
      <c r="F7218" s="50">
        <v>7201</v>
      </c>
      <c r="G7218" s="42">
        <v>0.88496844439241995</v>
      </c>
      <c r="H7218" s="42">
        <v>0.28670854149138036</v>
      </c>
      <c r="I7218" s="51">
        <v>0.76030504222316186</v>
      </c>
    </row>
    <row r="7219" spans="2:9" x14ac:dyDescent="0.2">
      <c r="B7219" s="10">
        <v>7202</v>
      </c>
      <c r="C7219" s="19">
        <v>0.83927661846921497</v>
      </c>
      <c r="D7219" s="22">
        <v>0.17117502156439524</v>
      </c>
      <c r="F7219" s="50">
        <v>7202</v>
      </c>
      <c r="G7219" s="42">
        <v>1.0104516400336103</v>
      </c>
      <c r="H7219" s="42">
        <v>0.17117502156439524</v>
      </c>
      <c r="I7219" s="51">
        <v>1.1416279122357618</v>
      </c>
    </row>
    <row r="7220" spans="2:9" x14ac:dyDescent="0.2">
      <c r="B7220" s="10">
        <v>7203</v>
      </c>
      <c r="C7220" s="19">
        <v>0.50099820924501104</v>
      </c>
      <c r="D7220" s="22">
        <v>0.46522691469254729</v>
      </c>
      <c r="F7220" s="50">
        <v>7203</v>
      </c>
      <c r="G7220" s="42">
        <v>0.96622512393755833</v>
      </c>
      <c r="H7220" s="42">
        <v>0.46522691469254729</v>
      </c>
      <c r="I7220" s="51">
        <v>1.1902564674620972</v>
      </c>
    </row>
    <row r="7221" spans="2:9" x14ac:dyDescent="0.2">
      <c r="B7221" s="10">
        <v>7204</v>
      </c>
      <c r="C7221" s="19">
        <v>0.86612036736745235</v>
      </c>
      <c r="D7221" s="22">
        <v>0.24059621117705254</v>
      </c>
      <c r="F7221" s="50">
        <v>7204</v>
      </c>
      <c r="G7221" s="42">
        <v>1.1067165785445048</v>
      </c>
      <c r="H7221" s="42">
        <v>0.24059621117705254</v>
      </c>
      <c r="I7221" s="51">
        <v>1.2066060812869384</v>
      </c>
    </row>
    <row r="7222" spans="2:9" x14ac:dyDescent="0.2">
      <c r="B7222" s="10">
        <v>7205</v>
      </c>
      <c r="C7222" s="19">
        <v>0.89691769460836046</v>
      </c>
      <c r="D7222" s="22">
        <v>0.86729892970655154</v>
      </c>
      <c r="F7222" s="50">
        <v>7205</v>
      </c>
      <c r="G7222" s="42">
        <v>1.764216624314912</v>
      </c>
      <c r="H7222" s="42">
        <v>0.86729892970655154</v>
      </c>
      <c r="I7222" s="51">
        <v>1.777259079614379</v>
      </c>
    </row>
    <row r="7223" spans="2:9" x14ac:dyDescent="0.2">
      <c r="B7223" s="10">
        <v>7206</v>
      </c>
      <c r="C7223" s="19">
        <v>0.88196983170512233</v>
      </c>
      <c r="D7223" s="22">
        <v>0.95747483609179507</v>
      </c>
      <c r="F7223" s="50">
        <v>7206</v>
      </c>
      <c r="G7223" s="42">
        <v>1.8394446677969174</v>
      </c>
      <c r="H7223" s="42">
        <v>0.88196983170512233</v>
      </c>
      <c r="I7223" s="51">
        <v>1.7686629117754946</v>
      </c>
    </row>
    <row r="7224" spans="2:9" x14ac:dyDescent="0.2">
      <c r="B7224" s="10">
        <v>7207</v>
      </c>
      <c r="C7224" s="19">
        <v>0.81198612441081475</v>
      </c>
      <c r="D7224" s="22">
        <v>0.70322850186149477</v>
      </c>
      <c r="F7224" s="50">
        <v>7207</v>
      </c>
      <c r="G7224" s="42">
        <v>1.5152146262723094</v>
      </c>
      <c r="H7224" s="42">
        <v>0.70322850186149477</v>
      </c>
      <c r="I7224" s="51">
        <v>1.5669863432628459</v>
      </c>
    </row>
    <row r="7225" spans="2:9" x14ac:dyDescent="0.2">
      <c r="B7225" s="10">
        <v>7208</v>
      </c>
      <c r="C7225" s="19">
        <v>0.26700189925484308</v>
      </c>
      <c r="D7225" s="22">
        <v>0.88240510239496384</v>
      </c>
      <c r="F7225" s="50">
        <v>7208</v>
      </c>
      <c r="G7225" s="42">
        <v>1.149407001649807</v>
      </c>
      <c r="H7225" s="42">
        <v>0.26700189925484308</v>
      </c>
      <c r="I7225" s="51">
        <v>0.57885734827760604</v>
      </c>
    </row>
    <row r="7226" spans="2:9" x14ac:dyDescent="0.2">
      <c r="B7226" s="10">
        <v>7209</v>
      </c>
      <c r="C7226" s="19">
        <v>0.33694581797741008</v>
      </c>
      <c r="D7226" s="22">
        <v>0.23905198068423139</v>
      </c>
      <c r="F7226" s="50">
        <v>7209</v>
      </c>
      <c r="G7226" s="42">
        <v>0.57599779866164147</v>
      </c>
      <c r="H7226" s="42">
        <v>0.23905198068423139</v>
      </c>
      <c r="I7226" s="51">
        <v>1.0100660429812005</v>
      </c>
    </row>
    <row r="7227" spans="2:9" x14ac:dyDescent="0.2">
      <c r="B7227" s="10">
        <v>7210</v>
      </c>
      <c r="C7227" s="19">
        <v>0.97221681509274149</v>
      </c>
      <c r="D7227" s="22">
        <v>0.84220563256699021</v>
      </c>
      <c r="F7227" s="50">
        <v>7210</v>
      </c>
      <c r="G7227" s="42">
        <v>1.8144224476597317</v>
      </c>
      <c r="H7227" s="42">
        <v>0.84220563256699021</v>
      </c>
      <c r="I7227" s="51">
        <v>1.8187546280918379</v>
      </c>
    </row>
    <row r="7228" spans="2:9" x14ac:dyDescent="0.2">
      <c r="B7228" s="10">
        <v>7211</v>
      </c>
      <c r="C7228" s="19">
        <v>0.10489325203877309</v>
      </c>
      <c r="D7228" s="22">
        <v>5.9658935526881396E-2</v>
      </c>
      <c r="F7228" s="50">
        <v>7211</v>
      </c>
      <c r="G7228" s="42">
        <v>0.16455218756565448</v>
      </c>
      <c r="H7228" s="42">
        <v>5.9658935526881396E-2</v>
      </c>
      <c r="I7228" s="51">
        <v>0.93379460311977969</v>
      </c>
    </row>
    <row r="7229" spans="2:9" x14ac:dyDescent="0.2">
      <c r="B7229" s="10">
        <v>7212</v>
      </c>
      <c r="C7229" s="19">
        <v>0.70544940738752804</v>
      </c>
      <c r="D7229" s="22">
        <v>0.43989649641537609</v>
      </c>
      <c r="F7229" s="50">
        <v>7212</v>
      </c>
      <c r="G7229" s="42">
        <v>1.1453459038029041</v>
      </c>
      <c r="H7229" s="42">
        <v>0.43989649641537609</v>
      </c>
      <c r="I7229" s="51">
        <v>1.2976068813483579</v>
      </c>
    </row>
    <row r="7230" spans="2:9" x14ac:dyDescent="0.2">
      <c r="B7230" s="10">
        <v>7213</v>
      </c>
      <c r="C7230" s="19">
        <v>0.23252178735692031</v>
      </c>
      <c r="D7230" s="22">
        <v>0.65608633523221926</v>
      </c>
      <c r="F7230" s="50">
        <v>7213</v>
      </c>
      <c r="G7230" s="42">
        <v>0.88860812258913957</v>
      </c>
      <c r="H7230" s="42">
        <v>0.23252178735692031</v>
      </c>
      <c r="I7230" s="51">
        <v>0.61653437427737634</v>
      </c>
    </row>
    <row r="7231" spans="2:9" x14ac:dyDescent="0.2">
      <c r="B7231" s="10">
        <v>7214</v>
      </c>
      <c r="C7231" s="19">
        <v>0.24267057256636726</v>
      </c>
      <c r="D7231" s="22">
        <v>0.99333483506583742</v>
      </c>
      <c r="F7231" s="50">
        <v>7214</v>
      </c>
      <c r="G7231" s="42">
        <v>1.2360054076322047</v>
      </c>
      <c r="H7231" s="42">
        <v>0.24267057256636726</v>
      </c>
      <c r="I7231" s="51">
        <v>0.48764236347556311</v>
      </c>
    </row>
    <row r="7232" spans="2:9" x14ac:dyDescent="0.2">
      <c r="B7232" s="10">
        <v>7215</v>
      </c>
      <c r="C7232" s="19">
        <v>0.45102699395706813</v>
      </c>
      <c r="D7232" s="22">
        <v>0.57248158184331499</v>
      </c>
      <c r="F7232" s="50">
        <v>7215</v>
      </c>
      <c r="G7232" s="42">
        <v>1.023508575800383</v>
      </c>
      <c r="H7232" s="42">
        <v>0.45102699395706813</v>
      </c>
      <c r="I7232" s="51">
        <v>1.0849511780414305</v>
      </c>
    </row>
    <row r="7233" spans="2:9" x14ac:dyDescent="0.2">
      <c r="B7233" s="10">
        <v>7216</v>
      </c>
      <c r="C7233" s="19">
        <v>0.19892726430568186</v>
      </c>
      <c r="D7233" s="22">
        <v>0.69011012328405241</v>
      </c>
      <c r="F7233" s="50">
        <v>7216</v>
      </c>
      <c r="G7233" s="42">
        <v>0.88903738758973427</v>
      </c>
      <c r="H7233" s="42">
        <v>0.19892726430568186</v>
      </c>
      <c r="I7233" s="51">
        <v>0.52703906020184488</v>
      </c>
    </row>
    <row r="7234" spans="2:9" x14ac:dyDescent="0.2">
      <c r="B7234" s="10">
        <v>7217</v>
      </c>
      <c r="C7234" s="19">
        <v>0.72092161136003541</v>
      </c>
      <c r="D7234" s="22">
        <v>0.23708694459067503</v>
      </c>
      <c r="F7234" s="50">
        <v>7217</v>
      </c>
      <c r="G7234" s="42">
        <v>0.95800855595071044</v>
      </c>
      <c r="H7234" s="42">
        <v>0.23708694459067503</v>
      </c>
      <c r="I7234" s="51">
        <v>1.1624392488106621</v>
      </c>
    </row>
    <row r="7235" spans="2:9" x14ac:dyDescent="0.2">
      <c r="B7235" s="10">
        <v>7218</v>
      </c>
      <c r="C7235" s="19">
        <v>0.72645876276470289</v>
      </c>
      <c r="D7235" s="22">
        <v>0.19425187770672014</v>
      </c>
      <c r="F7235" s="50">
        <v>7218</v>
      </c>
      <c r="G7235" s="42">
        <v>0.92071064047142304</v>
      </c>
      <c r="H7235" s="42">
        <v>0.19425187770672014</v>
      </c>
      <c r="I7235" s="51">
        <v>1.1340616783631488</v>
      </c>
    </row>
    <row r="7236" spans="2:9" x14ac:dyDescent="0.2">
      <c r="B7236" s="10">
        <v>7219</v>
      </c>
      <c r="C7236" s="19">
        <v>0.79555028959215368</v>
      </c>
      <c r="D7236" s="22">
        <v>0.54756966969223264</v>
      </c>
      <c r="F7236" s="50">
        <v>7219</v>
      </c>
      <c r="G7236" s="42">
        <v>1.3431199592843863</v>
      </c>
      <c r="H7236" s="42">
        <v>0.54756966969223264</v>
      </c>
      <c r="I7236" s="51">
        <v>1.429854092178368</v>
      </c>
    </row>
    <row r="7237" spans="2:9" x14ac:dyDescent="0.2">
      <c r="B7237" s="10">
        <v>7220</v>
      </c>
      <c r="C7237" s="19">
        <v>0.8539777122585156</v>
      </c>
      <c r="D7237" s="22">
        <v>5.1203280238047988E-2</v>
      </c>
      <c r="F7237" s="50">
        <v>7220</v>
      </c>
      <c r="G7237" s="42">
        <v>0.90518099249656359</v>
      </c>
      <c r="H7237" s="42">
        <v>5.1203280238047988E-2</v>
      </c>
      <c r="I7237" s="51">
        <v>1.0431534082068117</v>
      </c>
    </row>
    <row r="7238" spans="2:9" x14ac:dyDescent="0.2">
      <c r="B7238" s="10">
        <v>7221</v>
      </c>
      <c r="C7238" s="19">
        <v>0.40761563056736383</v>
      </c>
      <c r="D7238" s="22">
        <v>0.70710290901798134</v>
      </c>
      <c r="F7238" s="50">
        <v>7221</v>
      </c>
      <c r="G7238" s="42">
        <v>1.1147185395853452</v>
      </c>
      <c r="H7238" s="42">
        <v>0.40761563056736383</v>
      </c>
      <c r="I7238" s="51">
        <v>0.93777596016379894</v>
      </c>
    </row>
    <row r="7239" spans="2:9" x14ac:dyDescent="0.2">
      <c r="B7239" s="10">
        <v>7222</v>
      </c>
      <c r="C7239" s="19">
        <v>0.25834791399357515</v>
      </c>
      <c r="D7239" s="22">
        <v>0.49053402156406944</v>
      </c>
      <c r="F7239" s="50">
        <v>7222</v>
      </c>
      <c r="G7239" s="42">
        <v>0.7488819355576446</v>
      </c>
      <c r="H7239" s="42">
        <v>0.25834791399357515</v>
      </c>
      <c r="I7239" s="51">
        <v>0.77318110136922868</v>
      </c>
    </row>
    <row r="7240" spans="2:9" x14ac:dyDescent="0.2">
      <c r="B7240" s="10">
        <v>7223</v>
      </c>
      <c r="C7240" s="19">
        <v>0.84518295092761342</v>
      </c>
      <c r="D7240" s="22">
        <v>0.27282624421831481</v>
      </c>
      <c r="F7240" s="50">
        <v>7223</v>
      </c>
      <c r="G7240" s="42">
        <v>1.1180091951459281</v>
      </c>
      <c r="H7240" s="42">
        <v>0.27282624421831481</v>
      </c>
      <c r="I7240" s="51">
        <v>1.2279733002619824</v>
      </c>
    </row>
    <row r="7241" spans="2:9" x14ac:dyDescent="0.2">
      <c r="B7241" s="10">
        <v>7224</v>
      </c>
      <c r="C7241" s="19">
        <v>0.91920994440221293</v>
      </c>
      <c r="D7241" s="22">
        <v>0.42907636641304325</v>
      </c>
      <c r="F7241" s="50">
        <v>7224</v>
      </c>
      <c r="G7241" s="42">
        <v>1.3482863108152561</v>
      </c>
      <c r="H7241" s="42">
        <v>0.42907636641304325</v>
      </c>
      <c r="I7241" s="51">
        <v>1.3935761142950147</v>
      </c>
    </row>
    <row r="7242" spans="2:9" x14ac:dyDescent="0.2">
      <c r="B7242" s="10">
        <v>7225</v>
      </c>
      <c r="C7242" s="19">
        <v>0.89809345758013936</v>
      </c>
      <c r="D7242" s="22">
        <v>0.19617569236971877</v>
      </c>
      <c r="F7242" s="50">
        <v>7225</v>
      </c>
      <c r="G7242" s="42">
        <v>1.094269149949858</v>
      </c>
      <c r="H7242" s="42">
        <v>0.19617569236971877</v>
      </c>
      <c r="I7242" s="51">
        <v>1.1753112431222035</v>
      </c>
    </row>
    <row r="7243" spans="2:9" x14ac:dyDescent="0.2">
      <c r="B7243" s="10">
        <v>7226</v>
      </c>
      <c r="C7243" s="19">
        <v>8.4425927026859027E-2</v>
      </c>
      <c r="D7243" s="22">
        <v>0.16172600694464501</v>
      </c>
      <c r="F7243" s="50">
        <v>7226</v>
      </c>
      <c r="G7243" s="42">
        <v>0.24615193397150403</v>
      </c>
      <c r="H7243" s="42">
        <v>8.4425927026859027E-2</v>
      </c>
      <c r="I7243" s="51">
        <v>0.75490190731980333</v>
      </c>
    </row>
    <row r="7244" spans="2:9" x14ac:dyDescent="0.2">
      <c r="B7244" s="10">
        <v>7227</v>
      </c>
      <c r="C7244" s="19">
        <v>0.60913174457256802</v>
      </c>
      <c r="D7244" s="22">
        <v>0.80493645717624951</v>
      </c>
      <c r="F7244" s="50">
        <v>7227</v>
      </c>
      <c r="G7244" s="42">
        <v>1.4140682017488175</v>
      </c>
      <c r="H7244" s="42">
        <v>0.60913174457256802</v>
      </c>
      <c r="I7244" s="51">
        <v>1.280106564911633</v>
      </c>
    </row>
    <row r="7245" spans="2:9" x14ac:dyDescent="0.2">
      <c r="B7245" s="10">
        <v>7228</v>
      </c>
      <c r="C7245" s="19">
        <v>0.56752873211405852</v>
      </c>
      <c r="D7245" s="22">
        <v>0.18649877149908067</v>
      </c>
      <c r="F7245" s="50">
        <v>7228</v>
      </c>
      <c r="G7245" s="42">
        <v>0.75402750361313919</v>
      </c>
      <c r="H7245" s="42">
        <v>0.18649877149908067</v>
      </c>
      <c r="I7245" s="51">
        <v>1.0862429323834535</v>
      </c>
    </row>
    <row r="7246" spans="2:9" x14ac:dyDescent="0.2">
      <c r="B7246" s="10">
        <v>7229</v>
      </c>
      <c r="C7246" s="19">
        <v>0.39576417154725452</v>
      </c>
      <c r="D7246" s="22">
        <v>0.62874075981922439</v>
      </c>
      <c r="F7246" s="50">
        <v>7229</v>
      </c>
      <c r="G7246" s="42">
        <v>1.0245049313664789</v>
      </c>
      <c r="H7246" s="42">
        <v>0.39576417154725452</v>
      </c>
      <c r="I7246" s="51">
        <v>0.95409537951139811</v>
      </c>
    </row>
    <row r="7247" spans="2:9" x14ac:dyDescent="0.2">
      <c r="B7247" s="10">
        <v>7230</v>
      </c>
      <c r="C7247" s="19">
        <v>0.63382546959540531</v>
      </c>
      <c r="D7247" s="22">
        <v>0.8266197685348653</v>
      </c>
      <c r="F7247" s="50">
        <v>7230</v>
      </c>
      <c r="G7247" s="42">
        <v>1.4604452381302706</v>
      </c>
      <c r="H7247" s="42">
        <v>0.63382546959540531</v>
      </c>
      <c r="I7247" s="51">
        <v>1.3197940568401765</v>
      </c>
    </row>
    <row r="7248" spans="2:9" x14ac:dyDescent="0.2">
      <c r="B7248" s="10">
        <v>7231</v>
      </c>
      <c r="C7248" s="19">
        <v>0.60814957691405347</v>
      </c>
      <c r="D7248" s="22">
        <v>0.62932857484185556</v>
      </c>
      <c r="F7248" s="50">
        <v>7231</v>
      </c>
      <c r="G7248" s="42">
        <v>1.237478151755909</v>
      </c>
      <c r="H7248" s="42">
        <v>0.60814957691405347</v>
      </c>
      <c r="I7248" s="51">
        <v>1.3394091734103031</v>
      </c>
    </row>
    <row r="7249" spans="2:9" x14ac:dyDescent="0.2">
      <c r="B7249" s="10">
        <v>7232</v>
      </c>
      <c r="C7249" s="19">
        <v>0.35188040811473043</v>
      </c>
      <c r="D7249" s="22">
        <v>0.87896932012561368</v>
      </c>
      <c r="F7249" s="50">
        <v>7232</v>
      </c>
      <c r="G7249" s="42">
        <v>1.2308497282403441</v>
      </c>
      <c r="H7249" s="42">
        <v>0.35188040811473043</v>
      </c>
      <c r="I7249" s="51">
        <v>0.75117662730210877</v>
      </c>
    </row>
    <row r="7250" spans="2:9" x14ac:dyDescent="0.2">
      <c r="B7250" s="10">
        <v>7233</v>
      </c>
      <c r="C7250" s="19">
        <v>0.17351271433231752</v>
      </c>
      <c r="D7250" s="22">
        <v>0.66612537265609617</v>
      </c>
      <c r="F7250" s="50">
        <v>7233</v>
      </c>
      <c r="G7250" s="42">
        <v>0.83963808698841369</v>
      </c>
      <c r="H7250" s="42">
        <v>0.17351271433231752</v>
      </c>
      <c r="I7250" s="51">
        <v>0.48489885667841143</v>
      </c>
    </row>
    <row r="7251" spans="2:9" x14ac:dyDescent="0.2">
      <c r="B7251" s="10">
        <v>7234</v>
      </c>
      <c r="C7251" s="19">
        <v>0.40833473484894811</v>
      </c>
      <c r="D7251" s="22">
        <v>8.7093874158212681E-2</v>
      </c>
      <c r="F7251" s="50">
        <v>7234</v>
      </c>
      <c r="G7251" s="42">
        <v>0.49542860900716079</v>
      </c>
      <c r="H7251" s="42">
        <v>8.7093874158212681E-2</v>
      </c>
      <c r="I7251" s="51">
        <v>1.012051643609666</v>
      </c>
    </row>
    <row r="7252" spans="2:9" x14ac:dyDescent="0.2">
      <c r="B7252" s="10">
        <v>7235</v>
      </c>
      <c r="C7252" s="19">
        <v>0.84597970261046762</v>
      </c>
      <c r="D7252" s="22">
        <v>0.32891346575156266</v>
      </c>
      <c r="F7252" s="50">
        <v>7235</v>
      </c>
      <c r="G7252" s="42">
        <v>1.1748931683620303</v>
      </c>
      <c r="H7252" s="42">
        <v>0.32891346575156266</v>
      </c>
      <c r="I7252" s="51">
        <v>1.2753853277138152</v>
      </c>
    </row>
    <row r="7253" spans="2:9" x14ac:dyDescent="0.2">
      <c r="B7253" s="10">
        <v>7236</v>
      </c>
      <c r="C7253" s="19">
        <v>0.62195860694701299</v>
      </c>
      <c r="D7253" s="22">
        <v>0.94836326171291607</v>
      </c>
      <c r="F7253" s="50">
        <v>7236</v>
      </c>
      <c r="G7253" s="42">
        <v>1.5703218686599292</v>
      </c>
      <c r="H7253" s="42">
        <v>0.62195860694701299</v>
      </c>
      <c r="I7253" s="51">
        <v>1.2593570033678647</v>
      </c>
    </row>
    <row r="7254" spans="2:9" x14ac:dyDescent="0.2">
      <c r="B7254" s="10">
        <v>7237</v>
      </c>
      <c r="C7254" s="19">
        <v>0.19851964260757005</v>
      </c>
      <c r="D7254" s="22">
        <v>0.36901262323564976</v>
      </c>
      <c r="F7254" s="50">
        <v>7237</v>
      </c>
      <c r="G7254" s="42">
        <v>0.56753226584321981</v>
      </c>
      <c r="H7254" s="42">
        <v>0.19851964260757005</v>
      </c>
      <c r="I7254" s="51">
        <v>0.74917595471201504</v>
      </c>
    </row>
    <row r="7255" spans="2:9" x14ac:dyDescent="0.2">
      <c r="B7255" s="10">
        <v>7238</v>
      </c>
      <c r="C7255" s="19">
        <v>0.36184152214323761</v>
      </c>
      <c r="D7255" s="22">
        <v>0.76858769920444425</v>
      </c>
      <c r="F7255" s="50">
        <v>7238</v>
      </c>
      <c r="G7255" s="42">
        <v>1.1304292213476819</v>
      </c>
      <c r="H7255" s="42">
        <v>0.36184152214323761</v>
      </c>
      <c r="I7255" s="51">
        <v>0.81964878064158286</v>
      </c>
    </row>
    <row r="7256" spans="2:9" x14ac:dyDescent="0.2">
      <c r="B7256" s="10">
        <v>7239</v>
      </c>
      <c r="C7256" s="19">
        <v>6.9336925478380551E-2</v>
      </c>
      <c r="D7256" s="22">
        <v>5.1755841757944454E-3</v>
      </c>
      <c r="F7256" s="50">
        <v>7239</v>
      </c>
      <c r="G7256" s="42">
        <v>7.4512509654174996E-2</v>
      </c>
      <c r="H7256" s="42">
        <v>5.1755841757944454E-3</v>
      </c>
      <c r="I7256" s="51">
        <v>0.99145805531029463</v>
      </c>
    </row>
    <row r="7257" spans="2:9" x14ac:dyDescent="0.2">
      <c r="B7257" s="10">
        <v>7240</v>
      </c>
      <c r="C7257" s="19">
        <v>0.12605797382091932</v>
      </c>
      <c r="D7257" s="22">
        <v>0.30904765033994674</v>
      </c>
      <c r="F7257" s="50">
        <v>7240</v>
      </c>
      <c r="G7257" s="42">
        <v>0.43510562416086607</v>
      </c>
      <c r="H7257" s="42">
        <v>0.12605797382091932</v>
      </c>
      <c r="I7257" s="51">
        <v>0.6533283494593064</v>
      </c>
    </row>
    <row r="7258" spans="2:9" x14ac:dyDescent="0.2">
      <c r="B7258" s="10">
        <v>7241</v>
      </c>
      <c r="C7258" s="19">
        <v>1.7525059646121832E-2</v>
      </c>
      <c r="D7258" s="22">
        <v>0.39809577349523817</v>
      </c>
      <c r="F7258" s="50">
        <v>7241</v>
      </c>
      <c r="G7258" s="42">
        <v>0.41562083314136</v>
      </c>
      <c r="H7258" s="42">
        <v>1.7525059646121832E-2</v>
      </c>
      <c r="I7258" s="51">
        <v>0.21742297819657694</v>
      </c>
    </row>
    <row r="7259" spans="2:9" x14ac:dyDescent="0.2">
      <c r="B7259" s="10">
        <v>7242</v>
      </c>
      <c r="C7259" s="19">
        <v>0.12269015525671345</v>
      </c>
      <c r="D7259" s="22">
        <v>0.4423880688162487</v>
      </c>
      <c r="F7259" s="50">
        <v>7242</v>
      </c>
      <c r="G7259" s="42">
        <v>0.56507822407296215</v>
      </c>
      <c r="H7259" s="42">
        <v>0.12269015525671345</v>
      </c>
      <c r="I7259" s="51">
        <v>0.51796601317818225</v>
      </c>
    </row>
    <row r="7260" spans="2:9" x14ac:dyDescent="0.2">
      <c r="B7260" s="10">
        <v>7243</v>
      </c>
      <c r="C7260" s="19">
        <v>0.5847761097885521</v>
      </c>
      <c r="D7260" s="22">
        <v>0.7412767482910968</v>
      </c>
      <c r="F7260" s="50">
        <v>7243</v>
      </c>
      <c r="G7260" s="42">
        <v>1.3260528580796489</v>
      </c>
      <c r="H7260" s="42">
        <v>0.5847761097885521</v>
      </c>
      <c r="I7260" s="51">
        <v>1.2566299819858782</v>
      </c>
    </row>
    <row r="7261" spans="2:9" x14ac:dyDescent="0.2">
      <c r="B7261" s="10">
        <v>7244</v>
      </c>
      <c r="C7261" s="19">
        <v>0.56379241404744829</v>
      </c>
      <c r="D7261" s="22">
        <v>0.4457417284285512</v>
      </c>
      <c r="F7261" s="50">
        <v>7244</v>
      </c>
      <c r="G7261" s="42">
        <v>1.0095341424759994</v>
      </c>
      <c r="H7261" s="42">
        <v>0.4457417284285512</v>
      </c>
      <c r="I7261" s="51">
        <v>1.2203166907008125</v>
      </c>
    </row>
    <row r="7262" spans="2:9" x14ac:dyDescent="0.2">
      <c r="B7262" s="10">
        <v>7245</v>
      </c>
      <c r="C7262" s="19">
        <v>0.93161060830469744</v>
      </c>
      <c r="D7262" s="22">
        <v>0.40926189226395315</v>
      </c>
      <c r="F7262" s="50">
        <v>7245</v>
      </c>
      <c r="G7262" s="42">
        <v>1.3408725005686506</v>
      </c>
      <c r="H7262" s="42">
        <v>0.40926189226395315</v>
      </c>
      <c r="I7262" s="51">
        <v>1.3806858781802802</v>
      </c>
    </row>
    <row r="7263" spans="2:9" x14ac:dyDescent="0.2">
      <c r="B7263" s="10">
        <v>7246</v>
      </c>
      <c r="C7263" s="19">
        <v>2.5712102161213668E-2</v>
      </c>
      <c r="D7263" s="22">
        <v>0.73719503088032468</v>
      </c>
      <c r="F7263" s="50">
        <v>7246</v>
      </c>
      <c r="G7263" s="42">
        <v>0.76290713304153834</v>
      </c>
      <c r="H7263" s="42">
        <v>2.5712102161213668E-2</v>
      </c>
      <c r="I7263" s="51">
        <v>9.3003775477841347E-2</v>
      </c>
    </row>
    <row r="7264" spans="2:9" x14ac:dyDescent="0.2">
      <c r="B7264" s="10">
        <v>7247</v>
      </c>
      <c r="C7264" s="19">
        <v>0.75177086674124993</v>
      </c>
      <c r="D7264" s="22">
        <v>3.7562518332518335E-2</v>
      </c>
      <c r="F7264" s="50">
        <v>7247</v>
      </c>
      <c r="G7264" s="42">
        <v>0.78933338507376827</v>
      </c>
      <c r="H7264" s="42">
        <v>3.7562518332518335E-2</v>
      </c>
      <c r="I7264" s="51">
        <v>1.0269022691488003</v>
      </c>
    </row>
    <row r="7265" spans="2:9" x14ac:dyDescent="0.2">
      <c r="B7265" s="10">
        <v>7248</v>
      </c>
      <c r="C7265" s="19">
        <v>0.86605664389013648</v>
      </c>
      <c r="D7265" s="22">
        <v>0.41827459163847758</v>
      </c>
      <c r="F7265" s="50">
        <v>7248</v>
      </c>
      <c r="G7265" s="42">
        <v>1.2843312355286141</v>
      </c>
      <c r="H7265" s="42">
        <v>0.41827459163847758</v>
      </c>
      <c r="I7265" s="51">
        <v>1.3598979063961987</v>
      </c>
    </row>
    <row r="7266" spans="2:9" x14ac:dyDescent="0.2">
      <c r="B7266" s="10">
        <v>7249</v>
      </c>
      <c r="C7266" s="19">
        <v>0.66193305530651259</v>
      </c>
      <c r="D7266" s="22">
        <v>0.17129637154401178</v>
      </c>
      <c r="F7266" s="50">
        <v>7249</v>
      </c>
      <c r="G7266" s="42">
        <v>0.83322942685052437</v>
      </c>
      <c r="H7266" s="42">
        <v>0.17129637154401178</v>
      </c>
      <c r="I7266" s="51">
        <v>1.1030607434877713</v>
      </c>
    </row>
    <row r="7267" spans="2:9" x14ac:dyDescent="0.2">
      <c r="B7267" s="10">
        <v>7250</v>
      </c>
      <c r="C7267" s="19">
        <v>0.40448138488997742</v>
      </c>
      <c r="D7267" s="22">
        <v>0.2608738611255883</v>
      </c>
      <c r="F7267" s="50">
        <v>7250</v>
      </c>
      <c r="G7267" s="42">
        <v>0.66535524601556573</v>
      </c>
      <c r="H7267" s="42">
        <v>0.2608738611255883</v>
      </c>
      <c r="I7267" s="51">
        <v>1.0505519795747509</v>
      </c>
    </row>
    <row r="7268" spans="2:9" x14ac:dyDescent="0.2">
      <c r="B7268" s="10">
        <v>7251</v>
      </c>
      <c r="C7268" s="19">
        <v>0.11227821133154747</v>
      </c>
      <c r="D7268" s="22">
        <v>0.54266766149928125</v>
      </c>
      <c r="F7268" s="50">
        <v>7251</v>
      </c>
      <c r="G7268" s="42">
        <v>0.65494587283082872</v>
      </c>
      <c r="H7268" s="42">
        <v>0.11227821133154747</v>
      </c>
      <c r="I7268" s="51">
        <v>0.41750740679607729</v>
      </c>
    </row>
    <row r="7269" spans="2:9" x14ac:dyDescent="0.2">
      <c r="B7269" s="10">
        <v>7252</v>
      </c>
      <c r="C7269" s="19">
        <v>0.38249498230473333</v>
      </c>
      <c r="D7269" s="22">
        <v>0.93988240745806417</v>
      </c>
      <c r="F7269" s="50">
        <v>7252</v>
      </c>
      <c r="G7269" s="42">
        <v>1.3223773897627975</v>
      </c>
      <c r="H7269" s="42">
        <v>0.38249498230473333</v>
      </c>
      <c r="I7269" s="51">
        <v>0.78773962094394945</v>
      </c>
    </row>
    <row r="7270" spans="2:9" x14ac:dyDescent="0.2">
      <c r="B7270" s="10">
        <v>7253</v>
      </c>
      <c r="C7270" s="19">
        <v>0.13432018715259442</v>
      </c>
      <c r="D7270" s="22">
        <v>0.96407729061897196</v>
      </c>
      <c r="F7270" s="50">
        <v>7253</v>
      </c>
      <c r="G7270" s="42">
        <v>1.0983974777715664</v>
      </c>
      <c r="H7270" s="42">
        <v>0.13432018715259442</v>
      </c>
      <c r="I7270" s="51">
        <v>0.27868482155860802</v>
      </c>
    </row>
    <row r="7271" spans="2:9" x14ac:dyDescent="0.2">
      <c r="B7271" s="10">
        <v>7254</v>
      </c>
      <c r="C7271" s="19">
        <v>0.91384038766140296</v>
      </c>
      <c r="D7271" s="22">
        <v>0.64359704239971638</v>
      </c>
      <c r="F7271" s="50">
        <v>7254</v>
      </c>
      <c r="G7271" s="42">
        <v>1.5574374300611193</v>
      </c>
      <c r="H7271" s="42">
        <v>0.64359704239971638</v>
      </c>
      <c r="I7271" s="51">
        <v>1.5872586181903254</v>
      </c>
    </row>
    <row r="7272" spans="2:9" x14ac:dyDescent="0.2">
      <c r="B7272" s="10">
        <v>7255</v>
      </c>
      <c r="C7272" s="19">
        <v>0.14646684298191937</v>
      </c>
      <c r="D7272" s="22">
        <v>0.59992106297305015</v>
      </c>
      <c r="F7272" s="50">
        <v>7255</v>
      </c>
      <c r="G7272" s="42">
        <v>0.74638790595496951</v>
      </c>
      <c r="H7272" s="42">
        <v>0.14646684298191937</v>
      </c>
      <c r="I7272" s="51">
        <v>0.46233761833989767</v>
      </c>
    </row>
    <row r="7273" spans="2:9" x14ac:dyDescent="0.2">
      <c r="B7273" s="10">
        <v>7256</v>
      </c>
      <c r="C7273" s="19">
        <v>0.99588125904987934</v>
      </c>
      <c r="D7273" s="22">
        <v>8.5832582605736119E-2</v>
      </c>
      <c r="F7273" s="50">
        <v>7256</v>
      </c>
      <c r="G7273" s="42">
        <v>1.0817138416556156</v>
      </c>
      <c r="H7273" s="42">
        <v>8.5832582605736119E-2</v>
      </c>
      <c r="I7273" s="51">
        <v>1.0854783931344352</v>
      </c>
    </row>
    <row r="7274" spans="2:9" x14ac:dyDescent="0.2">
      <c r="B7274" s="10">
        <v>7257</v>
      </c>
      <c r="C7274" s="19">
        <v>0.82356549261469325</v>
      </c>
      <c r="D7274" s="22">
        <v>0.41969052560140463</v>
      </c>
      <c r="F7274" s="50">
        <v>7257</v>
      </c>
      <c r="G7274" s="42">
        <v>1.2432560182160979</v>
      </c>
      <c r="H7274" s="42">
        <v>0.41969052560140463</v>
      </c>
      <c r="I7274" s="51">
        <v>1.3414536047647518</v>
      </c>
    </row>
    <row r="7275" spans="2:9" x14ac:dyDescent="0.2">
      <c r="B7275" s="10">
        <v>7258</v>
      </c>
      <c r="C7275" s="19">
        <v>0.46584990637616264</v>
      </c>
      <c r="D7275" s="22">
        <v>0.77315215722745312</v>
      </c>
      <c r="F7275" s="50">
        <v>7258</v>
      </c>
      <c r="G7275" s="42">
        <v>1.2390020636036159</v>
      </c>
      <c r="H7275" s="42">
        <v>0.46584990637616264</v>
      </c>
      <c r="I7275" s="51">
        <v>1.019842155945049</v>
      </c>
    </row>
    <row r="7276" spans="2:9" x14ac:dyDescent="0.2">
      <c r="B7276" s="10">
        <v>7259</v>
      </c>
      <c r="C7276" s="19">
        <v>0.86755542589101342</v>
      </c>
      <c r="D7276" s="22">
        <v>0.47687327675970859</v>
      </c>
      <c r="F7276" s="50">
        <v>7259</v>
      </c>
      <c r="G7276" s="42">
        <v>1.344428702650722</v>
      </c>
      <c r="H7276" s="42">
        <v>0.47687327675970859</v>
      </c>
      <c r="I7276" s="51">
        <v>1.4113652987302032</v>
      </c>
    </row>
    <row r="7277" spans="2:9" x14ac:dyDescent="0.2">
      <c r="B7277" s="10">
        <v>7260</v>
      </c>
      <c r="C7277" s="19">
        <v>0.1343141571058345</v>
      </c>
      <c r="D7277" s="22">
        <v>0.38354862501719755</v>
      </c>
      <c r="F7277" s="50">
        <v>7260</v>
      </c>
      <c r="G7277" s="42">
        <v>0.51786278212303205</v>
      </c>
      <c r="H7277" s="42">
        <v>0.1343141571058345</v>
      </c>
      <c r="I7277" s="51">
        <v>0.59732622626341514</v>
      </c>
    </row>
    <row r="7278" spans="2:9" x14ac:dyDescent="0.2">
      <c r="B7278" s="10">
        <v>7261</v>
      </c>
      <c r="C7278" s="19">
        <v>3.8017610998190343E-2</v>
      </c>
      <c r="D7278" s="22">
        <v>0.119653770134583</v>
      </c>
      <c r="F7278" s="50">
        <v>7261</v>
      </c>
      <c r="G7278" s="42">
        <v>0.15767138113277335</v>
      </c>
      <c r="H7278" s="42">
        <v>3.8017610998190343E-2</v>
      </c>
      <c r="I7278" s="51">
        <v>0.71424044326654468</v>
      </c>
    </row>
    <row r="7279" spans="2:9" x14ac:dyDescent="0.2">
      <c r="B7279" s="10">
        <v>7262</v>
      </c>
      <c r="C7279" s="19">
        <v>0.95729723822437807</v>
      </c>
      <c r="D7279" s="22">
        <v>0.98255405605769708</v>
      </c>
      <c r="F7279" s="50">
        <v>7262</v>
      </c>
      <c r="G7279" s="42">
        <v>1.9398512942820751</v>
      </c>
      <c r="H7279" s="42">
        <v>0.95729723822437807</v>
      </c>
      <c r="I7279" s="51">
        <v>1.9153236060233874</v>
      </c>
    </row>
    <row r="7280" spans="2:9" x14ac:dyDescent="0.2">
      <c r="B7280" s="10">
        <v>7263</v>
      </c>
      <c r="C7280" s="19">
        <v>7.7941568769816616E-2</v>
      </c>
      <c r="D7280" s="22">
        <v>0.97695171103369338</v>
      </c>
      <c r="F7280" s="50">
        <v>7263</v>
      </c>
      <c r="G7280" s="42">
        <v>1.05489327980351</v>
      </c>
      <c r="H7280" s="42">
        <v>7.7941568769816616E-2</v>
      </c>
      <c r="I7280" s="51">
        <v>0.16060472203668452</v>
      </c>
    </row>
    <row r="7281" spans="2:9" x14ac:dyDescent="0.2">
      <c r="B7281" s="10">
        <v>7264</v>
      </c>
      <c r="C7281" s="19">
        <v>0.4966726598614537</v>
      </c>
      <c r="D7281" s="22">
        <v>0.70131164819754599</v>
      </c>
      <c r="F7281" s="50">
        <v>7264</v>
      </c>
      <c r="G7281" s="42">
        <v>1.1979843080589996</v>
      </c>
      <c r="H7281" s="42">
        <v>0.4966726598614537</v>
      </c>
      <c r="I7281" s="51">
        <v>1.1088123354733934</v>
      </c>
    </row>
    <row r="7282" spans="2:9" x14ac:dyDescent="0.2">
      <c r="B7282" s="10">
        <v>7265</v>
      </c>
      <c r="C7282" s="19">
        <v>0.82742257093354421</v>
      </c>
      <c r="D7282" s="22">
        <v>0.60208901475679288</v>
      </c>
      <c r="F7282" s="50">
        <v>7265</v>
      </c>
      <c r="G7282" s="42">
        <v>1.4295115856903371</v>
      </c>
      <c r="H7282" s="42">
        <v>0.60208901475679288</v>
      </c>
      <c r="I7282" s="51">
        <v>1.4942938025615269</v>
      </c>
    </row>
    <row r="7283" spans="2:9" x14ac:dyDescent="0.2">
      <c r="B7283" s="10">
        <v>7266</v>
      </c>
      <c r="C7283" s="19">
        <v>0.31895875781386707</v>
      </c>
      <c r="D7283" s="22">
        <v>1.8335460288473215E-2</v>
      </c>
      <c r="F7283" s="50">
        <v>7266</v>
      </c>
      <c r="G7283" s="42">
        <v>0.33729421810234028</v>
      </c>
      <c r="H7283" s="42">
        <v>1.8335460288473215E-2</v>
      </c>
      <c r="I7283" s="51">
        <v>0.99760161382386625</v>
      </c>
    </row>
    <row r="7284" spans="2:9" x14ac:dyDescent="0.2">
      <c r="B7284" s="10">
        <v>7267</v>
      </c>
      <c r="C7284" s="19">
        <v>0.20662247583077598</v>
      </c>
      <c r="D7284" s="22">
        <v>0.70498240714317528</v>
      </c>
      <c r="F7284" s="50">
        <v>7267</v>
      </c>
      <c r="G7284" s="42">
        <v>0.91160488297395126</v>
      </c>
      <c r="H7284" s="42">
        <v>0.20662247583077598</v>
      </c>
      <c r="I7284" s="51">
        <v>0.53563484733759337</v>
      </c>
    </row>
    <row r="7285" spans="2:9" x14ac:dyDescent="0.2">
      <c r="B7285" s="10">
        <v>7268</v>
      </c>
      <c r="C7285" s="19">
        <v>0.95237298917257118</v>
      </c>
      <c r="D7285" s="22">
        <v>0.91624606959266497</v>
      </c>
      <c r="F7285" s="50">
        <v>7268</v>
      </c>
      <c r="G7285" s="42">
        <v>1.868619058765236</v>
      </c>
      <c r="H7285" s="42">
        <v>0.91624606959266497</v>
      </c>
      <c r="I7285" s="51">
        <v>1.8725194373607101</v>
      </c>
    </row>
    <row r="7286" spans="2:9" x14ac:dyDescent="0.2">
      <c r="B7286" s="10">
        <v>7269</v>
      </c>
      <c r="C7286" s="19">
        <v>0.19068745533667497</v>
      </c>
      <c r="D7286" s="22">
        <v>0.91830704961386167</v>
      </c>
      <c r="F7286" s="50">
        <v>7269</v>
      </c>
      <c r="G7286" s="42">
        <v>1.1089945049505365</v>
      </c>
      <c r="H7286" s="42">
        <v>0.19068745533667497</v>
      </c>
      <c r="I7286" s="51">
        <v>0.40901811771176055</v>
      </c>
    </row>
    <row r="7287" spans="2:9" x14ac:dyDescent="0.2">
      <c r="B7287" s="10">
        <v>7270</v>
      </c>
      <c r="C7287" s="19">
        <v>7.7376630369778154E-2</v>
      </c>
      <c r="D7287" s="22">
        <v>1.4446529489356208E-2</v>
      </c>
      <c r="F7287" s="50">
        <v>7270</v>
      </c>
      <c r="G7287" s="42">
        <v>9.1823159859134362E-2</v>
      </c>
      <c r="H7287" s="42">
        <v>1.4446529489356208E-2</v>
      </c>
      <c r="I7287" s="51">
        <v>0.97815187708600626</v>
      </c>
    </row>
    <row r="7288" spans="2:9" x14ac:dyDescent="0.2">
      <c r="B7288" s="10">
        <v>7271</v>
      </c>
      <c r="C7288" s="19">
        <v>0.55703118172491795</v>
      </c>
      <c r="D7288" s="22">
        <v>0.46006358620483734</v>
      </c>
      <c r="F7288" s="50">
        <v>7271</v>
      </c>
      <c r="G7288" s="42">
        <v>1.0170947679297553</v>
      </c>
      <c r="H7288" s="42">
        <v>0.46006358620483734</v>
      </c>
      <c r="I7288" s="51">
        <v>1.2240548890233205</v>
      </c>
    </row>
    <row r="7289" spans="2:9" x14ac:dyDescent="0.2">
      <c r="B7289" s="10">
        <v>7272</v>
      </c>
      <c r="C7289" s="19">
        <v>0.36229036725571984</v>
      </c>
      <c r="D7289" s="22">
        <v>0.23097414815091055</v>
      </c>
      <c r="F7289" s="50">
        <v>7272</v>
      </c>
      <c r="G7289" s="42">
        <v>0.59326451540663039</v>
      </c>
      <c r="H7289" s="42">
        <v>0.23097414815091055</v>
      </c>
      <c r="I7289" s="51">
        <v>1.0219323193206753</v>
      </c>
    </row>
    <row r="7290" spans="2:9" x14ac:dyDescent="0.2">
      <c r="B7290" s="10">
        <v>7273</v>
      </c>
      <c r="C7290" s="19">
        <v>0.77469385894179155</v>
      </c>
      <c r="D7290" s="22">
        <v>0.81444895812939522</v>
      </c>
      <c r="F7290" s="50">
        <v>7273</v>
      </c>
      <c r="G7290" s="42">
        <v>1.5891428170711868</v>
      </c>
      <c r="H7290" s="42">
        <v>0.77469385894179155</v>
      </c>
      <c r="I7290" s="51">
        <v>1.586967081105545</v>
      </c>
    </row>
    <row r="7291" spans="2:9" x14ac:dyDescent="0.2">
      <c r="B7291" s="10">
        <v>7274</v>
      </c>
      <c r="C7291" s="19">
        <v>0.23265377946563359</v>
      </c>
      <c r="D7291" s="22">
        <v>0.56548632900413465</v>
      </c>
      <c r="F7291" s="50">
        <v>7274</v>
      </c>
      <c r="G7291" s="42">
        <v>0.79814010846976824</v>
      </c>
      <c r="H7291" s="42">
        <v>0.23265377946563359</v>
      </c>
      <c r="I7291" s="51">
        <v>0.6710665801172695</v>
      </c>
    </row>
    <row r="7292" spans="2:9" x14ac:dyDescent="0.2">
      <c r="B7292" s="10">
        <v>7275</v>
      </c>
      <c r="C7292" s="19">
        <v>0.55947690465763</v>
      </c>
      <c r="D7292" s="22">
        <v>0.44556692800145803</v>
      </c>
      <c r="F7292" s="50">
        <v>7275</v>
      </c>
      <c r="G7292" s="42">
        <v>1.005043832659088</v>
      </c>
      <c r="H7292" s="42">
        <v>0.44556692800145803</v>
      </c>
      <c r="I7292" s="51">
        <v>1.2175718573731622</v>
      </c>
    </row>
    <row r="7293" spans="2:9" x14ac:dyDescent="0.2">
      <c r="B7293" s="10">
        <v>7276</v>
      </c>
      <c r="C7293" s="19">
        <v>0.19443325772212383</v>
      </c>
      <c r="D7293" s="22">
        <v>0.16872419567001917</v>
      </c>
      <c r="F7293" s="50">
        <v>7276</v>
      </c>
      <c r="G7293" s="42">
        <v>0.363157453392143</v>
      </c>
      <c r="H7293" s="42">
        <v>0.16872419567001917</v>
      </c>
      <c r="I7293" s="51">
        <v>0.92729894733481044</v>
      </c>
    </row>
    <row r="7294" spans="2:9" x14ac:dyDescent="0.2">
      <c r="B7294" s="10">
        <v>7277</v>
      </c>
      <c r="C7294" s="19">
        <v>0.79621285734054403</v>
      </c>
      <c r="D7294" s="22">
        <v>0.94343607749312119</v>
      </c>
      <c r="F7294" s="50">
        <v>7277</v>
      </c>
      <c r="G7294" s="42">
        <v>1.7396489348336652</v>
      </c>
      <c r="H7294" s="42">
        <v>0.79621285734054403</v>
      </c>
      <c r="I7294" s="51">
        <v>1.6027555555152775</v>
      </c>
    </row>
    <row r="7295" spans="2:9" x14ac:dyDescent="0.2">
      <c r="B7295" s="10">
        <v>7278</v>
      </c>
      <c r="C7295" s="19">
        <v>0.95082200739914635</v>
      </c>
      <c r="D7295" s="22">
        <v>0.47904744740082772</v>
      </c>
      <c r="F7295" s="50">
        <v>7278</v>
      </c>
      <c r="G7295" s="42">
        <v>1.4298694547999742</v>
      </c>
      <c r="H7295" s="42">
        <v>0.47904744740082772</v>
      </c>
      <c r="I7295" s="51">
        <v>1.4551793114049929</v>
      </c>
    </row>
    <row r="7296" spans="2:9" x14ac:dyDescent="0.2">
      <c r="B7296" s="10">
        <v>7279</v>
      </c>
      <c r="C7296" s="19">
        <v>0.64540882524671717</v>
      </c>
      <c r="D7296" s="22">
        <v>0.22623828749118036</v>
      </c>
      <c r="F7296" s="50">
        <v>7279</v>
      </c>
      <c r="G7296" s="42">
        <v>0.87164711273789752</v>
      </c>
      <c r="H7296" s="42">
        <v>0.22623828749118036</v>
      </c>
      <c r="I7296" s="51">
        <v>1.1319237011332488</v>
      </c>
    </row>
    <row r="7297" spans="2:9" x14ac:dyDescent="0.2">
      <c r="B7297" s="10">
        <v>7280</v>
      </c>
      <c r="C7297" s="19">
        <v>0.38326209638002007</v>
      </c>
      <c r="D7297" s="22">
        <v>0.79949424949971926</v>
      </c>
      <c r="F7297" s="50">
        <v>7280</v>
      </c>
      <c r="G7297" s="42">
        <v>1.1827563458797394</v>
      </c>
      <c r="H7297" s="42">
        <v>0.38326209638002007</v>
      </c>
      <c r="I7297" s="51">
        <v>0.84778522649714971</v>
      </c>
    </row>
    <row r="7298" spans="2:9" x14ac:dyDescent="0.2">
      <c r="B7298" s="10">
        <v>7281</v>
      </c>
      <c r="C7298" s="19">
        <v>0.65417515965595652</v>
      </c>
      <c r="D7298" s="22">
        <v>0.89737564300388983</v>
      </c>
      <c r="F7298" s="50">
        <v>7281</v>
      </c>
      <c r="G7298" s="42">
        <v>1.5515508026598464</v>
      </c>
      <c r="H7298" s="42">
        <v>0.65417515965595652</v>
      </c>
      <c r="I7298" s="51">
        <v>1.3374702949354433</v>
      </c>
    </row>
    <row r="7299" spans="2:9" x14ac:dyDescent="0.2">
      <c r="B7299" s="10">
        <v>7282</v>
      </c>
      <c r="C7299" s="19">
        <v>9.7224582491998834E-2</v>
      </c>
      <c r="D7299" s="22">
        <v>0.91241149083180184</v>
      </c>
      <c r="F7299" s="50">
        <v>7282</v>
      </c>
      <c r="G7299" s="42">
        <v>1.0096360733238008</v>
      </c>
      <c r="H7299" s="42">
        <v>9.7224582491998834E-2</v>
      </c>
      <c r="I7299" s="51">
        <v>0.21646823501883428</v>
      </c>
    </row>
    <row r="7300" spans="2:9" x14ac:dyDescent="0.2">
      <c r="B7300" s="10">
        <v>7283</v>
      </c>
      <c r="C7300" s="19">
        <v>0.38183331159240164</v>
      </c>
      <c r="D7300" s="22">
        <v>0.49215975421815872</v>
      </c>
      <c r="F7300" s="50">
        <v>7283</v>
      </c>
      <c r="G7300" s="42">
        <v>0.87399306581056035</v>
      </c>
      <c r="H7300" s="42">
        <v>0.38183331159240164</v>
      </c>
      <c r="I7300" s="51">
        <v>1.0044419171423644</v>
      </c>
    </row>
    <row r="7301" spans="2:9" x14ac:dyDescent="0.2">
      <c r="B7301" s="10">
        <v>7284</v>
      </c>
      <c r="C7301" s="19">
        <v>0.39017102723600428</v>
      </c>
      <c r="D7301" s="22">
        <v>0.72657669543052761</v>
      </c>
      <c r="F7301" s="50">
        <v>7284</v>
      </c>
      <c r="G7301" s="42">
        <v>1.1167477226665319</v>
      </c>
      <c r="H7301" s="42">
        <v>0.39017102723600428</v>
      </c>
      <c r="I7301" s="51">
        <v>0.89485024471837904</v>
      </c>
    </row>
    <row r="7302" spans="2:9" x14ac:dyDescent="0.2">
      <c r="B7302" s="10">
        <v>7285</v>
      </c>
      <c r="C7302" s="19">
        <v>5.1583627598822401E-2</v>
      </c>
      <c r="D7302" s="22">
        <v>0.66924853544534901</v>
      </c>
      <c r="F7302" s="50">
        <v>7285</v>
      </c>
      <c r="G7302" s="42">
        <v>0.72083216304417141</v>
      </c>
      <c r="H7302" s="42">
        <v>5.1583627598822401E-2</v>
      </c>
      <c r="I7302" s="51">
        <v>0.18909875059398321</v>
      </c>
    </row>
    <row r="7303" spans="2:9" x14ac:dyDescent="0.2">
      <c r="B7303" s="10">
        <v>7286</v>
      </c>
      <c r="C7303" s="19">
        <v>0.67968204724313019</v>
      </c>
      <c r="D7303" s="22">
        <v>0.20056344827535733</v>
      </c>
      <c r="F7303" s="50">
        <v>7286</v>
      </c>
      <c r="G7303" s="42">
        <v>0.88024549551848752</v>
      </c>
      <c r="H7303" s="42">
        <v>0.20056344827535733</v>
      </c>
      <c r="I7303" s="51">
        <v>1.1260426701476081</v>
      </c>
    </row>
    <row r="7304" spans="2:9" x14ac:dyDescent="0.2">
      <c r="B7304" s="10">
        <v>7287</v>
      </c>
      <c r="C7304" s="19">
        <v>0.42875001252855871</v>
      </c>
      <c r="D7304" s="22">
        <v>0.62886422301615996</v>
      </c>
      <c r="F7304" s="50">
        <v>7287</v>
      </c>
      <c r="G7304" s="42">
        <v>1.0576142355447187</v>
      </c>
      <c r="H7304" s="42">
        <v>0.42875001252855871</v>
      </c>
      <c r="I7304" s="51">
        <v>1.0158422604164081</v>
      </c>
    </row>
    <row r="7305" spans="2:9" x14ac:dyDescent="0.2">
      <c r="B7305" s="10">
        <v>7288</v>
      </c>
      <c r="C7305" s="19">
        <v>5.6893496384061826E-2</v>
      </c>
      <c r="D7305" s="22">
        <v>0.82834788316867169</v>
      </c>
      <c r="F7305" s="50">
        <v>7288</v>
      </c>
      <c r="G7305" s="42">
        <v>0.88524137955273352</v>
      </c>
      <c r="H7305" s="42">
        <v>5.6893496384061826E-2</v>
      </c>
      <c r="I7305" s="51">
        <v>0.14995257752091412</v>
      </c>
    </row>
    <row r="7306" spans="2:9" x14ac:dyDescent="0.2">
      <c r="B7306" s="10">
        <v>7289</v>
      </c>
      <c r="C7306" s="19">
        <v>0.41117716165962792</v>
      </c>
      <c r="D7306" s="22">
        <v>0.65884403180479678</v>
      </c>
      <c r="F7306" s="50">
        <v>7289</v>
      </c>
      <c r="G7306" s="42">
        <v>1.0700211934644246</v>
      </c>
      <c r="H7306" s="42">
        <v>0.41117716165962792</v>
      </c>
      <c r="I7306" s="51">
        <v>0.9679849481017927</v>
      </c>
    </row>
    <row r="7307" spans="2:9" x14ac:dyDescent="0.2">
      <c r="B7307" s="10">
        <v>7290</v>
      </c>
      <c r="C7307" s="19">
        <v>0.66725736886842602</v>
      </c>
      <c r="D7307" s="22">
        <v>0.77445096128652513</v>
      </c>
      <c r="F7307" s="50">
        <v>7290</v>
      </c>
      <c r="G7307" s="42">
        <v>1.4417083301549511</v>
      </c>
      <c r="H7307" s="42">
        <v>0.66725736886842602</v>
      </c>
      <c r="I7307" s="51">
        <v>1.3982682443976269</v>
      </c>
    </row>
    <row r="7308" spans="2:9" x14ac:dyDescent="0.2">
      <c r="B7308" s="10">
        <v>7291</v>
      </c>
      <c r="C7308" s="19">
        <v>0.2265915565349681</v>
      </c>
      <c r="D7308" s="22">
        <v>0.98908580890880837</v>
      </c>
      <c r="F7308" s="50">
        <v>7291</v>
      </c>
      <c r="G7308" s="42">
        <v>1.2156773654437765</v>
      </c>
      <c r="H7308" s="42">
        <v>0.2265915565349681</v>
      </c>
      <c r="I7308" s="51">
        <v>0.45688454520752564</v>
      </c>
    </row>
    <row r="7309" spans="2:9" x14ac:dyDescent="0.2">
      <c r="B7309" s="10">
        <v>7292</v>
      </c>
      <c r="C7309" s="19">
        <v>0.18723288508209535</v>
      </c>
      <c r="D7309" s="22">
        <v>0.56433707334021355</v>
      </c>
      <c r="F7309" s="50">
        <v>7292</v>
      </c>
      <c r="G7309" s="42">
        <v>0.75156995842230889</v>
      </c>
      <c r="H7309" s="42">
        <v>0.18723288508209535</v>
      </c>
      <c r="I7309" s="51">
        <v>0.5757214682948073</v>
      </c>
    </row>
    <row r="7310" spans="2:9" x14ac:dyDescent="0.2">
      <c r="B7310" s="10">
        <v>7293</v>
      </c>
      <c r="C7310" s="19">
        <v>0.53931924229246186</v>
      </c>
      <c r="D7310" s="22">
        <v>0.36278973292667671</v>
      </c>
      <c r="F7310" s="50">
        <v>7293</v>
      </c>
      <c r="G7310" s="42">
        <v>0.90210897521913858</v>
      </c>
      <c r="H7310" s="42">
        <v>0.36278973292667671</v>
      </c>
      <c r="I7310" s="51">
        <v>1.1621019507077588</v>
      </c>
    </row>
    <row r="7311" spans="2:9" x14ac:dyDescent="0.2">
      <c r="B7311" s="10">
        <v>7294</v>
      </c>
      <c r="C7311" s="19">
        <v>0.430856514799836</v>
      </c>
      <c r="D7311" s="22">
        <v>0.50610038060550666</v>
      </c>
      <c r="F7311" s="50">
        <v>7294</v>
      </c>
      <c r="G7311" s="42">
        <v>0.93695689540534266</v>
      </c>
      <c r="H7311" s="42">
        <v>0.430856514799836</v>
      </c>
      <c r="I7311" s="51">
        <v>1.0838902574787652</v>
      </c>
    </row>
    <row r="7312" spans="2:9" x14ac:dyDescent="0.2">
      <c r="B7312" s="10">
        <v>7295</v>
      </c>
      <c r="C7312" s="19">
        <v>0.55820246774176652</v>
      </c>
      <c r="D7312" s="22">
        <v>0.29463321755452709</v>
      </c>
      <c r="F7312" s="50">
        <v>7295</v>
      </c>
      <c r="G7312" s="42">
        <v>0.85283568529629361</v>
      </c>
      <c r="H7312" s="42">
        <v>0.29463321755452709</v>
      </c>
      <c r="I7312" s="51">
        <v>1.136796764816693</v>
      </c>
    </row>
    <row r="7313" spans="2:9" x14ac:dyDescent="0.2">
      <c r="B7313" s="10">
        <v>7296</v>
      </c>
      <c r="C7313" s="19">
        <v>0.87371194829270105</v>
      </c>
      <c r="D7313" s="22">
        <v>0.79765913325836557</v>
      </c>
      <c r="F7313" s="50">
        <v>7296</v>
      </c>
      <c r="G7313" s="42">
        <v>1.6713710815510665</v>
      </c>
      <c r="H7313" s="42">
        <v>0.79765913325836557</v>
      </c>
      <c r="I7313" s="51">
        <v>1.6955671911161483</v>
      </c>
    </row>
    <row r="7314" spans="2:9" x14ac:dyDescent="0.2">
      <c r="B7314" s="10">
        <v>7297</v>
      </c>
      <c r="C7314" s="19">
        <v>6.1080656322980431E-2</v>
      </c>
      <c r="D7314" s="22">
        <v>0.74155175563347475</v>
      </c>
      <c r="F7314" s="50">
        <v>7297</v>
      </c>
      <c r="G7314" s="42">
        <v>0.80263241195645518</v>
      </c>
      <c r="H7314" s="42">
        <v>6.1080656322980431E-2</v>
      </c>
      <c r="I7314" s="51">
        <v>0.18688184754727971</v>
      </c>
    </row>
    <row r="7315" spans="2:9" x14ac:dyDescent="0.2">
      <c r="B7315" s="10">
        <v>7298</v>
      </c>
      <c r="C7315" s="19">
        <v>0.81814230953467226</v>
      </c>
      <c r="D7315" s="22">
        <v>0.16863746972971616</v>
      </c>
      <c r="F7315" s="50">
        <v>7298</v>
      </c>
      <c r="G7315" s="42">
        <v>0.98677977926438842</v>
      </c>
      <c r="H7315" s="42">
        <v>0.16863746972971616</v>
      </c>
      <c r="I7315" s="51">
        <v>1.1353551873364582</v>
      </c>
    </row>
    <row r="7316" spans="2:9" x14ac:dyDescent="0.2">
      <c r="B7316" s="10">
        <v>7299</v>
      </c>
      <c r="C7316" s="19">
        <v>8.7226482148096696E-2</v>
      </c>
      <c r="D7316" s="22">
        <v>6.265119708747624E-2</v>
      </c>
      <c r="F7316" s="50">
        <v>7299</v>
      </c>
      <c r="G7316" s="42">
        <v>0.14987767923557294</v>
      </c>
      <c r="H7316" s="42">
        <v>6.265119708747624E-2</v>
      </c>
      <c r="I7316" s="51">
        <v>0.92093388271803955</v>
      </c>
    </row>
    <row r="7317" spans="2:9" x14ac:dyDescent="0.2">
      <c r="B7317" s="10">
        <v>7300</v>
      </c>
      <c r="C7317" s="19">
        <v>0.77773283243940416</v>
      </c>
      <c r="D7317" s="22">
        <v>0.84373624551165627</v>
      </c>
      <c r="F7317" s="50">
        <v>7300</v>
      </c>
      <c r="G7317" s="42">
        <v>1.6214690779510605</v>
      </c>
      <c r="H7317" s="42">
        <v>0.77773283243940416</v>
      </c>
      <c r="I7317" s="51">
        <v>1.5866232296541523</v>
      </c>
    </row>
    <row r="7318" spans="2:9" x14ac:dyDescent="0.2">
      <c r="B7318" s="10">
        <v>7301</v>
      </c>
      <c r="C7318" s="19">
        <v>0.78088328910304627</v>
      </c>
      <c r="D7318" s="22">
        <v>0.96901773445987471</v>
      </c>
      <c r="F7318" s="50">
        <v>7301</v>
      </c>
      <c r="G7318" s="42">
        <v>1.7499010235629209</v>
      </c>
      <c r="H7318" s="42">
        <v>0.78088328910304627</v>
      </c>
      <c r="I7318" s="51">
        <v>1.5677733396240279</v>
      </c>
    </row>
    <row r="7319" spans="2:9" x14ac:dyDescent="0.2">
      <c r="B7319" s="10">
        <v>7302</v>
      </c>
      <c r="C7319" s="19">
        <v>0.53571089312765008</v>
      </c>
      <c r="D7319" s="22">
        <v>0.95136040636995023</v>
      </c>
      <c r="F7319" s="50">
        <v>7302</v>
      </c>
      <c r="G7319" s="42">
        <v>1.4870712994976003</v>
      </c>
      <c r="H7319" s="42">
        <v>0.53571089312765008</v>
      </c>
      <c r="I7319" s="51">
        <v>1.0879347804620736</v>
      </c>
    </row>
    <row r="7320" spans="2:9" x14ac:dyDescent="0.2">
      <c r="B7320" s="10">
        <v>7303</v>
      </c>
      <c r="C7320" s="19">
        <v>0.95765213328919641</v>
      </c>
      <c r="D7320" s="22">
        <v>0.64231474296210844</v>
      </c>
      <c r="F7320" s="50">
        <v>7303</v>
      </c>
      <c r="G7320" s="42">
        <v>1.5999668762513048</v>
      </c>
      <c r="H7320" s="42">
        <v>0.64231474296210844</v>
      </c>
      <c r="I7320" s="51">
        <v>1.6149040272562436</v>
      </c>
    </row>
    <row r="7321" spans="2:9" x14ac:dyDescent="0.2">
      <c r="B7321" s="10">
        <v>7304</v>
      </c>
      <c r="C7321" s="19">
        <v>0.37278050912992478</v>
      </c>
      <c r="D7321" s="22">
        <v>0.77600589007651288</v>
      </c>
      <c r="F7321" s="50">
        <v>7304</v>
      </c>
      <c r="G7321" s="42">
        <v>1.1487863992064375</v>
      </c>
      <c r="H7321" s="42">
        <v>0.37278050912992478</v>
      </c>
      <c r="I7321" s="51">
        <v>0.83777216192340676</v>
      </c>
    </row>
    <row r="7322" spans="2:9" x14ac:dyDescent="0.2">
      <c r="B7322" s="10">
        <v>7305</v>
      </c>
      <c r="C7322" s="19">
        <v>0.85626932537648082</v>
      </c>
      <c r="D7322" s="22">
        <v>0.55184821202651024</v>
      </c>
      <c r="F7322" s="50">
        <v>7305</v>
      </c>
      <c r="G7322" s="42">
        <v>1.4081175374029911</v>
      </c>
      <c r="H7322" s="42">
        <v>0.55184821202651024</v>
      </c>
      <c r="I7322" s="51">
        <v>1.4697815903899043</v>
      </c>
    </row>
    <row r="7323" spans="2:9" x14ac:dyDescent="0.2">
      <c r="B7323" s="10">
        <v>7306</v>
      </c>
      <c r="C7323" s="19">
        <v>0.40470959625464475</v>
      </c>
      <c r="D7323" s="22">
        <v>0.69553824222395988</v>
      </c>
      <c r="F7323" s="50">
        <v>7306</v>
      </c>
      <c r="G7323" s="42">
        <v>1.1002478384786047</v>
      </c>
      <c r="H7323" s="42">
        <v>0.40470959625464475</v>
      </c>
      <c r="I7323" s="51">
        <v>0.93774159614778607</v>
      </c>
    </row>
    <row r="7324" spans="2:9" x14ac:dyDescent="0.2">
      <c r="B7324" s="10">
        <v>7307</v>
      </c>
      <c r="C7324" s="19">
        <v>0.59031659446225326</v>
      </c>
      <c r="D7324" s="22">
        <v>0.47474294894111013</v>
      </c>
      <c r="F7324" s="50">
        <v>7307</v>
      </c>
      <c r="G7324" s="42">
        <v>1.0650595434033634</v>
      </c>
      <c r="H7324" s="42">
        <v>0.47474294894111013</v>
      </c>
      <c r="I7324" s="51">
        <v>1.2533605447101746</v>
      </c>
    </row>
    <row r="7325" spans="2:9" x14ac:dyDescent="0.2">
      <c r="B7325" s="10">
        <v>7308</v>
      </c>
      <c r="C7325" s="19">
        <v>0.43377806429437127</v>
      </c>
      <c r="D7325" s="22">
        <v>0.46593845811394885</v>
      </c>
      <c r="F7325" s="50">
        <v>7308</v>
      </c>
      <c r="G7325" s="42">
        <v>0.89971652240832012</v>
      </c>
      <c r="H7325" s="42">
        <v>0.43377806429437127</v>
      </c>
      <c r="I7325" s="51">
        <v>1.1114024373965496</v>
      </c>
    </row>
    <row r="7326" spans="2:9" x14ac:dyDescent="0.2">
      <c r="B7326" s="10">
        <v>7309</v>
      </c>
      <c r="C7326" s="19">
        <v>0.19432749715542041</v>
      </c>
      <c r="D7326" s="22">
        <v>0.63727246600719967</v>
      </c>
      <c r="F7326" s="50">
        <v>7309</v>
      </c>
      <c r="G7326" s="42">
        <v>0.83159996316262008</v>
      </c>
      <c r="H7326" s="42">
        <v>0.19432749715542041</v>
      </c>
      <c r="I7326" s="51">
        <v>0.54637597557785278</v>
      </c>
    </row>
    <row r="7327" spans="2:9" x14ac:dyDescent="0.2">
      <c r="B7327" s="10">
        <v>7310</v>
      </c>
      <c r="C7327" s="19">
        <v>0.53369161897029149</v>
      </c>
      <c r="D7327" s="22">
        <v>0.12475283068208709</v>
      </c>
      <c r="F7327" s="50">
        <v>7310</v>
      </c>
      <c r="G7327" s="42">
        <v>0.65844444965237858</v>
      </c>
      <c r="H7327" s="42">
        <v>0.12475283068208709</v>
      </c>
      <c r="I7327" s="51">
        <v>1.0494056608651272</v>
      </c>
    </row>
    <row r="7328" spans="2:9" x14ac:dyDescent="0.2">
      <c r="B7328" s="10">
        <v>7311</v>
      </c>
      <c r="C7328" s="19">
        <v>7.6985373329497508E-2</v>
      </c>
      <c r="D7328" s="22">
        <v>0.30708512389439457</v>
      </c>
      <c r="F7328" s="50">
        <v>7311</v>
      </c>
      <c r="G7328" s="42">
        <v>0.38407049722389208</v>
      </c>
      <c r="H7328" s="42">
        <v>7.6985373329497508E-2</v>
      </c>
      <c r="I7328" s="51">
        <v>0.53200751510539124</v>
      </c>
    </row>
    <row r="7329" spans="2:9" x14ac:dyDescent="0.2">
      <c r="B7329" s="10">
        <v>7312</v>
      </c>
      <c r="C7329" s="19">
        <v>0.84854694341841785</v>
      </c>
      <c r="D7329" s="22">
        <v>6.1784835323764331E-2</v>
      </c>
      <c r="F7329" s="50">
        <v>7312</v>
      </c>
      <c r="G7329" s="42">
        <v>0.91033177874218218</v>
      </c>
      <c r="H7329" s="42">
        <v>6.1784835323764331E-2</v>
      </c>
      <c r="I7329" s="51">
        <v>1.0516892260772654</v>
      </c>
    </row>
    <row r="7330" spans="2:9" x14ac:dyDescent="0.2">
      <c r="B7330" s="10">
        <v>7313</v>
      </c>
      <c r="C7330" s="19">
        <v>0.79039962841535938</v>
      </c>
      <c r="D7330" s="22">
        <v>0.58044601522992501</v>
      </c>
      <c r="F7330" s="50">
        <v>7313</v>
      </c>
      <c r="G7330" s="42">
        <v>1.3708456436452843</v>
      </c>
      <c r="H7330" s="42">
        <v>0.58044601522992501</v>
      </c>
      <c r="I7330" s="51">
        <v>1.4528256928374819</v>
      </c>
    </row>
    <row r="7331" spans="2:9" x14ac:dyDescent="0.2">
      <c r="B7331" s="10">
        <v>7314</v>
      </c>
      <c r="C7331" s="19">
        <v>0.12505535790360878</v>
      </c>
      <c r="D7331" s="22">
        <v>0.67253676447617416</v>
      </c>
      <c r="F7331" s="50">
        <v>7314</v>
      </c>
      <c r="G7331" s="42">
        <v>0.79759212237978294</v>
      </c>
      <c r="H7331" s="42">
        <v>0.12505535790360878</v>
      </c>
      <c r="I7331" s="51">
        <v>0.37209582768963423</v>
      </c>
    </row>
    <row r="7332" spans="2:9" x14ac:dyDescent="0.2">
      <c r="B7332" s="10">
        <v>7315</v>
      </c>
      <c r="C7332" s="19">
        <v>0.12292588960011974</v>
      </c>
      <c r="D7332" s="22">
        <v>2.5493989507366144E-2</v>
      </c>
      <c r="F7332" s="50">
        <v>7315</v>
      </c>
      <c r="G7332" s="42">
        <v>0.14841987910748589</v>
      </c>
      <c r="H7332" s="42">
        <v>2.5493989507366144E-2</v>
      </c>
      <c r="I7332" s="51">
        <v>0.97345696915176905</v>
      </c>
    </row>
    <row r="7333" spans="2:9" x14ac:dyDescent="0.2">
      <c r="B7333" s="10">
        <v>7316</v>
      </c>
      <c r="C7333" s="19">
        <v>0.26239950499083131</v>
      </c>
      <c r="D7333" s="22">
        <v>0.78064965790818508</v>
      </c>
      <c r="F7333" s="50">
        <v>7316</v>
      </c>
      <c r="G7333" s="42">
        <v>1.0430491628990164</v>
      </c>
      <c r="H7333" s="42">
        <v>0.26239950499083131</v>
      </c>
      <c r="I7333" s="51">
        <v>0.6142949729620375</v>
      </c>
    </row>
    <row r="7334" spans="2:9" x14ac:dyDescent="0.2">
      <c r="B7334" s="10">
        <v>7317</v>
      </c>
      <c r="C7334" s="19">
        <v>0.81641305506198114</v>
      </c>
      <c r="D7334" s="22">
        <v>0.64028047997427973</v>
      </c>
      <c r="F7334" s="50">
        <v>7317</v>
      </c>
      <c r="G7334" s="42">
        <v>1.4566935350362609</v>
      </c>
      <c r="H7334" s="42">
        <v>0.64028047997427973</v>
      </c>
      <c r="I7334" s="51">
        <v>1.5184890171340588</v>
      </c>
    </row>
    <row r="7335" spans="2:9" x14ac:dyDescent="0.2">
      <c r="B7335" s="10">
        <v>7318</v>
      </c>
      <c r="C7335" s="19">
        <v>0.75296390114356748</v>
      </c>
      <c r="D7335" s="22">
        <v>0.88675343170477672</v>
      </c>
      <c r="F7335" s="50">
        <v>7318</v>
      </c>
      <c r="G7335" s="42">
        <v>1.6397173328483441</v>
      </c>
      <c r="H7335" s="42">
        <v>0.75296390114356748</v>
      </c>
      <c r="I7335" s="51">
        <v>1.5305152151007557</v>
      </c>
    </row>
    <row r="7336" spans="2:9" x14ac:dyDescent="0.2">
      <c r="B7336" s="10">
        <v>7319</v>
      </c>
      <c r="C7336" s="19">
        <v>0.93676832908050833</v>
      </c>
      <c r="D7336" s="22">
        <v>0.94356190696251574</v>
      </c>
      <c r="F7336" s="50">
        <v>7319</v>
      </c>
      <c r="G7336" s="42">
        <v>1.8803302360430241</v>
      </c>
      <c r="H7336" s="42">
        <v>0.93676832908050833</v>
      </c>
      <c r="I7336" s="51">
        <v>1.8769964234986687</v>
      </c>
    </row>
    <row r="7337" spans="2:9" x14ac:dyDescent="0.2">
      <c r="B7337" s="10">
        <v>7320</v>
      </c>
      <c r="C7337" s="19">
        <v>0.17808846283064139</v>
      </c>
      <c r="D7337" s="22">
        <v>0.24469168812222619</v>
      </c>
      <c r="F7337" s="50">
        <v>7320</v>
      </c>
      <c r="G7337" s="42">
        <v>0.42278015095286758</v>
      </c>
      <c r="H7337" s="42">
        <v>0.17808846283064139</v>
      </c>
      <c r="I7337" s="51">
        <v>0.83368523294119723</v>
      </c>
    </row>
    <row r="7338" spans="2:9" x14ac:dyDescent="0.2">
      <c r="B7338" s="10">
        <v>7321</v>
      </c>
      <c r="C7338" s="19">
        <v>0.50095130136929433</v>
      </c>
      <c r="D7338" s="22">
        <v>0.25711643666929418</v>
      </c>
      <c r="F7338" s="50">
        <v>7321</v>
      </c>
      <c r="G7338" s="42">
        <v>0.75806773803858851</v>
      </c>
      <c r="H7338" s="42">
        <v>0.25711643666929418</v>
      </c>
      <c r="I7338" s="51">
        <v>1.0942841891130746</v>
      </c>
    </row>
    <row r="7339" spans="2:9" x14ac:dyDescent="0.2">
      <c r="B7339" s="10">
        <v>7322</v>
      </c>
      <c r="C7339" s="19">
        <v>0.88542942418229076</v>
      </c>
      <c r="D7339" s="22">
        <v>0.7998904023676997</v>
      </c>
      <c r="F7339" s="50">
        <v>7322</v>
      </c>
      <c r="G7339" s="42">
        <v>1.6853198265499905</v>
      </c>
      <c r="H7339" s="42">
        <v>0.7998904023676997</v>
      </c>
      <c r="I7339" s="51">
        <v>1.7071445283062987</v>
      </c>
    </row>
    <row r="7340" spans="2:9" x14ac:dyDescent="0.2">
      <c r="B7340" s="10">
        <v>7323</v>
      </c>
      <c r="C7340" s="19">
        <v>0.7824886174729615</v>
      </c>
      <c r="D7340" s="22">
        <v>0.50386353496726566</v>
      </c>
      <c r="F7340" s="50">
        <v>7323</v>
      </c>
      <c r="G7340" s="42">
        <v>1.286352152440227</v>
      </c>
      <c r="H7340" s="42">
        <v>0.50386353496726566</v>
      </c>
      <c r="I7340" s="51">
        <v>1.3876095388588148</v>
      </c>
    </row>
    <row r="7341" spans="2:9" x14ac:dyDescent="0.2">
      <c r="B7341" s="10">
        <v>7324</v>
      </c>
      <c r="C7341" s="19">
        <v>0.88100553309616481</v>
      </c>
      <c r="D7341" s="22">
        <v>0.86449784053853918</v>
      </c>
      <c r="F7341" s="50">
        <v>7324</v>
      </c>
      <c r="G7341" s="42">
        <v>1.7455033736347039</v>
      </c>
      <c r="H7341" s="42">
        <v>0.86449784053853918</v>
      </c>
      <c r="I7341" s="51">
        <v>1.7607581197304414</v>
      </c>
    </row>
    <row r="7342" spans="2:9" x14ac:dyDescent="0.2">
      <c r="B7342" s="10">
        <v>7325</v>
      </c>
      <c r="C7342" s="19">
        <v>2.8737599234908595E-2</v>
      </c>
      <c r="D7342" s="22">
        <v>0.5850923732640233</v>
      </c>
      <c r="F7342" s="50">
        <v>7325</v>
      </c>
      <c r="G7342" s="42">
        <v>0.6138299724989319</v>
      </c>
      <c r="H7342" s="42">
        <v>2.8737599234908595E-2</v>
      </c>
      <c r="I7342" s="51">
        <v>0.15406647246372521</v>
      </c>
    </row>
    <row r="7343" spans="2:9" x14ac:dyDescent="0.2">
      <c r="B7343" s="10">
        <v>7326</v>
      </c>
      <c r="C7343" s="19">
        <v>0.68532394093640447</v>
      </c>
      <c r="D7343" s="22">
        <v>0.49468827462448961</v>
      </c>
      <c r="F7343" s="50">
        <v>7326</v>
      </c>
      <c r="G7343" s="42">
        <v>1.1800122155608941</v>
      </c>
      <c r="H7343" s="42">
        <v>0.49468827462448961</v>
      </c>
      <c r="I7343" s="51">
        <v>1.3241944579516536</v>
      </c>
    </row>
    <row r="7344" spans="2:9" x14ac:dyDescent="0.2">
      <c r="B7344" s="10">
        <v>7327</v>
      </c>
      <c r="C7344" s="19">
        <v>0.59913555966584409</v>
      </c>
      <c r="D7344" s="22">
        <v>0.65574916167230868</v>
      </c>
      <c r="F7344" s="50">
        <v>7327</v>
      </c>
      <c r="G7344" s="42">
        <v>1.2548847213381529</v>
      </c>
      <c r="H7344" s="42">
        <v>0.59913555966584409</v>
      </c>
      <c r="I7344" s="51">
        <v>1.3138166124637727</v>
      </c>
    </row>
    <row r="7345" spans="2:9" x14ac:dyDescent="0.2">
      <c r="B7345" s="10">
        <v>7328</v>
      </c>
      <c r="C7345" s="19">
        <v>0.23447667874197442</v>
      </c>
      <c r="D7345" s="22">
        <v>0.83275431937739852</v>
      </c>
      <c r="F7345" s="50">
        <v>7328</v>
      </c>
      <c r="G7345" s="42">
        <v>1.0672309981193728</v>
      </c>
      <c r="H7345" s="42">
        <v>0.23447667874197442</v>
      </c>
      <c r="I7345" s="51">
        <v>0.53332289807344369</v>
      </c>
    </row>
    <row r="7346" spans="2:9" x14ac:dyDescent="0.2">
      <c r="B7346" s="10">
        <v>7329</v>
      </c>
      <c r="C7346" s="19">
        <v>0.1658014111069237</v>
      </c>
      <c r="D7346" s="22">
        <v>0.75480470022672319</v>
      </c>
      <c r="F7346" s="50">
        <v>7329</v>
      </c>
      <c r="G7346" s="42">
        <v>0.92060611133364689</v>
      </c>
      <c r="H7346" s="42">
        <v>0.1658014111069237</v>
      </c>
      <c r="I7346" s="51">
        <v>0.42339883893869434</v>
      </c>
    </row>
    <row r="7347" spans="2:9" x14ac:dyDescent="0.2">
      <c r="B7347" s="10">
        <v>7330</v>
      </c>
      <c r="C7347" s="19">
        <v>0.53472314591177417</v>
      </c>
      <c r="D7347" s="22">
        <v>0.97971425780817423</v>
      </c>
      <c r="F7347" s="50">
        <v>7330</v>
      </c>
      <c r="G7347" s="42">
        <v>1.5144374037199484</v>
      </c>
      <c r="H7347" s="42">
        <v>0.53472314591177417</v>
      </c>
      <c r="I7347" s="51">
        <v>1.0762800397634498</v>
      </c>
    </row>
    <row r="7348" spans="2:9" x14ac:dyDescent="0.2">
      <c r="B7348" s="10">
        <v>7331</v>
      </c>
      <c r="C7348" s="19">
        <v>0.75718709629158187</v>
      </c>
      <c r="D7348" s="22">
        <v>0.30015453830639738</v>
      </c>
      <c r="F7348" s="50">
        <v>7331</v>
      </c>
      <c r="G7348" s="42">
        <v>1.0573416345979791</v>
      </c>
      <c r="H7348" s="42">
        <v>0.30015453830639738</v>
      </c>
      <c r="I7348" s="51">
        <v>1.2200580855535463</v>
      </c>
    </row>
    <row r="7349" spans="2:9" x14ac:dyDescent="0.2">
      <c r="B7349" s="10">
        <v>7332</v>
      </c>
      <c r="C7349" s="19">
        <v>0.29477971131816405</v>
      </c>
      <c r="D7349" s="22">
        <v>0.20514297036875273</v>
      </c>
      <c r="F7349" s="50">
        <v>7332</v>
      </c>
      <c r="G7349" s="42">
        <v>0.49992268168691678</v>
      </c>
      <c r="H7349" s="42">
        <v>0.20514297036875273</v>
      </c>
      <c r="I7349" s="51">
        <v>0.9834862135814354</v>
      </c>
    </row>
    <row r="7350" spans="2:9" x14ac:dyDescent="0.2">
      <c r="B7350" s="10">
        <v>7333</v>
      </c>
      <c r="C7350" s="19">
        <v>0.83461743446921499</v>
      </c>
      <c r="D7350" s="22">
        <v>0.3541081282897528</v>
      </c>
      <c r="F7350" s="50">
        <v>7333</v>
      </c>
      <c r="G7350" s="42">
        <v>1.1887255627589677</v>
      </c>
      <c r="H7350" s="42">
        <v>0.3541081282897528</v>
      </c>
      <c r="I7350" s="51">
        <v>1.2920978268174199</v>
      </c>
    </row>
    <row r="7351" spans="2:9" x14ac:dyDescent="0.2">
      <c r="B7351" s="10">
        <v>7334</v>
      </c>
      <c r="C7351" s="19">
        <v>0.69810885623199914</v>
      </c>
      <c r="D7351" s="22">
        <v>0.34450224451985068</v>
      </c>
      <c r="F7351" s="50">
        <v>7334</v>
      </c>
      <c r="G7351" s="42">
        <v>1.0426111007518499</v>
      </c>
      <c r="H7351" s="42">
        <v>0.34450224451985068</v>
      </c>
      <c r="I7351" s="51">
        <v>1.2280523315637617</v>
      </c>
    </row>
    <row r="7352" spans="2:9" x14ac:dyDescent="0.2">
      <c r="B7352" s="10">
        <v>7335</v>
      </c>
      <c r="C7352" s="19">
        <v>0.39684924801695398</v>
      </c>
      <c r="D7352" s="22">
        <v>0.10096164472660007</v>
      </c>
      <c r="F7352" s="50">
        <v>7335</v>
      </c>
      <c r="G7352" s="42">
        <v>0.49781089274355406</v>
      </c>
      <c r="H7352" s="42">
        <v>0.10096164472660007</v>
      </c>
      <c r="I7352" s="51">
        <v>1.0118739660969129</v>
      </c>
    </row>
    <row r="7353" spans="2:9" x14ac:dyDescent="0.2">
      <c r="B7353" s="10">
        <v>7336</v>
      </c>
      <c r="C7353" s="19">
        <v>0.27972771569760779</v>
      </c>
      <c r="D7353" s="22">
        <v>0.98219434896957747</v>
      </c>
      <c r="F7353" s="50">
        <v>7336</v>
      </c>
      <c r="G7353" s="42">
        <v>1.2619220646671852</v>
      </c>
      <c r="H7353" s="42">
        <v>0.27972771569760779</v>
      </c>
      <c r="I7353" s="51">
        <v>0.56587309248543016</v>
      </c>
    </row>
    <row r="7354" spans="2:9" x14ac:dyDescent="0.2">
      <c r="B7354" s="10">
        <v>7337</v>
      </c>
      <c r="C7354" s="19">
        <v>0.76082902506285122</v>
      </c>
      <c r="D7354" s="22">
        <v>0.10760870011674373</v>
      </c>
      <c r="F7354" s="50">
        <v>7337</v>
      </c>
      <c r="G7354" s="42">
        <v>0.86843772517959494</v>
      </c>
      <c r="H7354" s="42">
        <v>0.10760870011674373</v>
      </c>
      <c r="I7354" s="51">
        <v>1.0786226209306451</v>
      </c>
    </row>
    <row r="7355" spans="2:9" x14ac:dyDescent="0.2">
      <c r="B7355" s="10">
        <v>7338</v>
      </c>
      <c r="C7355" s="19">
        <v>0.84006360285693782</v>
      </c>
      <c r="D7355" s="22">
        <v>0.40402723638133242</v>
      </c>
      <c r="F7355" s="50">
        <v>7338</v>
      </c>
      <c r="G7355" s="42">
        <v>1.2440908392382704</v>
      </c>
      <c r="H7355" s="42">
        <v>0.40402723638133242</v>
      </c>
      <c r="I7355" s="51">
        <v>1.3360361258251428</v>
      </c>
    </row>
    <row r="7356" spans="2:9" x14ac:dyDescent="0.2">
      <c r="B7356" s="10">
        <v>7339</v>
      </c>
      <c r="C7356" s="19">
        <v>0.43010095301209184</v>
      </c>
      <c r="D7356" s="22">
        <v>0.56905608570817579</v>
      </c>
      <c r="F7356" s="50">
        <v>7339</v>
      </c>
      <c r="G7356" s="42">
        <v>0.99915703872026762</v>
      </c>
      <c r="H7356" s="42">
        <v>0.43010095301209184</v>
      </c>
      <c r="I7356" s="51">
        <v>1.0488022250208506</v>
      </c>
    </row>
    <row r="7357" spans="2:9" x14ac:dyDescent="0.2">
      <c r="B7357" s="10">
        <v>7340</v>
      </c>
      <c r="C7357" s="19">
        <v>0.13424513339168931</v>
      </c>
      <c r="D7357" s="22">
        <v>0.70400707644610405</v>
      </c>
      <c r="F7357" s="50">
        <v>7340</v>
      </c>
      <c r="G7357" s="42">
        <v>0.83825220983779336</v>
      </c>
      <c r="H7357" s="42">
        <v>0.13424513339168931</v>
      </c>
      <c r="I7357" s="51">
        <v>0.37748480497042514</v>
      </c>
    </row>
    <row r="7358" spans="2:9" x14ac:dyDescent="0.2">
      <c r="B7358" s="10">
        <v>7341</v>
      </c>
      <c r="C7358" s="19">
        <v>0.77153862616057622</v>
      </c>
      <c r="D7358" s="22">
        <v>0.92995364660045798</v>
      </c>
      <c r="F7358" s="50">
        <v>7341</v>
      </c>
      <c r="G7358" s="42">
        <v>1.7014922727610342</v>
      </c>
      <c r="H7358" s="42">
        <v>0.77153862616057622</v>
      </c>
      <c r="I7358" s="51">
        <v>1.5572225330234422</v>
      </c>
    </row>
    <row r="7359" spans="2:9" x14ac:dyDescent="0.2">
      <c r="B7359" s="10">
        <v>7342</v>
      </c>
      <c r="C7359" s="19">
        <v>0.94431597773227816</v>
      </c>
      <c r="D7359" s="22">
        <v>0.32225936732855853</v>
      </c>
      <c r="F7359" s="50">
        <v>7342</v>
      </c>
      <c r="G7359" s="42">
        <v>1.2665753450608368</v>
      </c>
      <c r="H7359" s="42">
        <v>0.32225936732855853</v>
      </c>
      <c r="I7359" s="51">
        <v>1.3039651045458878</v>
      </c>
    </row>
    <row r="7360" spans="2:9" x14ac:dyDescent="0.2">
      <c r="B7360" s="10">
        <v>7343</v>
      </c>
      <c r="C7360" s="19">
        <v>0.58921215918848335</v>
      </c>
      <c r="D7360" s="22">
        <v>0.16237995457308807</v>
      </c>
      <c r="F7360" s="50">
        <v>7343</v>
      </c>
      <c r="G7360" s="42">
        <v>0.75159211376157142</v>
      </c>
      <c r="H7360" s="42">
        <v>0.16237995457308807</v>
      </c>
      <c r="I7360" s="51">
        <v>1.0800714969182441</v>
      </c>
    </row>
    <row r="7361" spans="2:9" x14ac:dyDescent="0.2">
      <c r="B7361" s="10">
        <v>7344</v>
      </c>
      <c r="C7361" s="19">
        <v>0.8572738759396118</v>
      </c>
      <c r="D7361" s="22">
        <v>0.74713544587753822</v>
      </c>
      <c r="F7361" s="50">
        <v>7344</v>
      </c>
      <c r="G7361" s="42">
        <v>1.60440932181715</v>
      </c>
      <c r="H7361" s="42">
        <v>0.74713544587753822</v>
      </c>
      <c r="I7361" s="51">
        <v>1.6384505676215428</v>
      </c>
    </row>
    <row r="7362" spans="2:9" x14ac:dyDescent="0.2">
      <c r="B7362" s="10">
        <v>7345</v>
      </c>
      <c r="C7362" s="19">
        <v>0.60594076161281529</v>
      </c>
      <c r="D7362" s="22">
        <v>0.24126678146459413</v>
      </c>
      <c r="F7362" s="50">
        <v>7345</v>
      </c>
      <c r="G7362" s="42">
        <v>0.84720754307740942</v>
      </c>
      <c r="H7362" s="42">
        <v>0.24126678146459413</v>
      </c>
      <c r="I7362" s="51">
        <v>1.1274175674026625</v>
      </c>
    </row>
    <row r="7363" spans="2:9" x14ac:dyDescent="0.2">
      <c r="B7363" s="10">
        <v>7346</v>
      </c>
      <c r="C7363" s="19">
        <v>0.22440964018071563</v>
      </c>
      <c r="D7363" s="22">
        <v>0.29864760647887256</v>
      </c>
      <c r="F7363" s="50">
        <v>7346</v>
      </c>
      <c r="G7363" s="42">
        <v>0.52305724665958819</v>
      </c>
      <c r="H7363" s="42">
        <v>0.22440964018071563</v>
      </c>
      <c r="I7363" s="51">
        <v>0.86442456271451973</v>
      </c>
    </row>
    <row r="7364" spans="2:9" x14ac:dyDescent="0.2">
      <c r="B7364" s="10">
        <v>7347</v>
      </c>
      <c r="C7364" s="19">
        <v>0.74448146771456902</v>
      </c>
      <c r="D7364" s="22">
        <v>0.71815162985874881</v>
      </c>
      <c r="F7364" s="50">
        <v>7347</v>
      </c>
      <c r="G7364" s="42">
        <v>1.4626330975733177</v>
      </c>
      <c r="H7364" s="42">
        <v>0.71815162985874881</v>
      </c>
      <c r="I7364" s="51">
        <v>1.5271947390257448</v>
      </c>
    </row>
    <row r="7365" spans="2:9" x14ac:dyDescent="0.2">
      <c r="B7365" s="10">
        <v>7348</v>
      </c>
      <c r="C7365" s="19">
        <v>0.30827811837003194</v>
      </c>
      <c r="D7365" s="22">
        <v>0.88385867617758163</v>
      </c>
      <c r="F7365" s="50">
        <v>7348</v>
      </c>
      <c r="G7365" s="42">
        <v>1.1921367945476136</v>
      </c>
      <c r="H7365" s="42">
        <v>0.30827811837003194</v>
      </c>
      <c r="I7365" s="51">
        <v>0.66170336599391444</v>
      </c>
    </row>
    <row r="7366" spans="2:9" x14ac:dyDescent="0.2">
      <c r="B7366" s="10">
        <v>7349</v>
      </c>
      <c r="C7366" s="19">
        <v>0.1090281050116001</v>
      </c>
      <c r="D7366" s="22">
        <v>0.41090619452743293</v>
      </c>
      <c r="F7366" s="50">
        <v>7349</v>
      </c>
      <c r="G7366" s="42">
        <v>0.51993429953903303</v>
      </c>
      <c r="H7366" s="42">
        <v>0.1090281050116001</v>
      </c>
      <c r="I7366" s="51">
        <v>0.51129898244346506</v>
      </c>
    </row>
    <row r="7367" spans="2:9" x14ac:dyDescent="0.2">
      <c r="B7367" s="10">
        <v>7350</v>
      </c>
      <c r="C7367" s="19">
        <v>0.14042330543846304</v>
      </c>
      <c r="D7367" s="22">
        <v>0.62641566325907228</v>
      </c>
      <c r="F7367" s="50">
        <v>7350</v>
      </c>
      <c r="G7367" s="42">
        <v>0.76683896869753532</v>
      </c>
      <c r="H7367" s="42">
        <v>0.14042330543846304</v>
      </c>
      <c r="I7367" s="51">
        <v>0.43279986797963954</v>
      </c>
    </row>
    <row r="7368" spans="2:9" x14ac:dyDescent="0.2">
      <c r="B7368" s="10">
        <v>7351</v>
      </c>
      <c r="C7368" s="19">
        <v>0.71551450581641163</v>
      </c>
      <c r="D7368" s="22">
        <v>0.47519734428167981</v>
      </c>
      <c r="F7368" s="50">
        <v>7351</v>
      </c>
      <c r="G7368" s="42">
        <v>1.1907118500980913</v>
      </c>
      <c r="H7368" s="42">
        <v>0.47519734428167981</v>
      </c>
      <c r="I7368" s="51">
        <v>1.3281306437619564</v>
      </c>
    </row>
    <row r="7369" spans="2:9" x14ac:dyDescent="0.2">
      <c r="B7369" s="10">
        <v>7352</v>
      </c>
      <c r="C7369" s="19">
        <v>0.87950685096674497</v>
      </c>
      <c r="D7369" s="22">
        <v>0.90638084851958833</v>
      </c>
      <c r="F7369" s="50">
        <v>7352</v>
      </c>
      <c r="G7369" s="42">
        <v>1.7858876994863333</v>
      </c>
      <c r="H7369" s="42">
        <v>0.87950685096674497</v>
      </c>
      <c r="I7369" s="51">
        <v>1.7696492813823856</v>
      </c>
    </row>
    <row r="7370" spans="2:9" x14ac:dyDescent="0.2">
      <c r="B7370" s="10">
        <v>7353</v>
      </c>
      <c r="C7370" s="19">
        <v>0.47469884984836686</v>
      </c>
      <c r="D7370" s="22">
        <v>0.33675660074766767</v>
      </c>
      <c r="F7370" s="50">
        <v>7353</v>
      </c>
      <c r="G7370" s="42">
        <v>0.81145545059603452</v>
      </c>
      <c r="H7370" s="42">
        <v>0.33675660074766767</v>
      </c>
      <c r="I7370" s="51">
        <v>1.1148499192746228</v>
      </c>
    </row>
    <row r="7371" spans="2:9" x14ac:dyDescent="0.2">
      <c r="B7371" s="10">
        <v>7354</v>
      </c>
      <c r="C7371" s="19">
        <v>0.71833847558745012</v>
      </c>
      <c r="D7371" s="22">
        <v>0.66154571927568706</v>
      </c>
      <c r="F7371" s="50">
        <v>7354</v>
      </c>
      <c r="G7371" s="42">
        <v>1.3798841948631373</v>
      </c>
      <c r="H7371" s="42">
        <v>0.66154571927568706</v>
      </c>
      <c r="I7371" s="51">
        <v>1.4649888650473286</v>
      </c>
    </row>
    <row r="7372" spans="2:9" x14ac:dyDescent="0.2">
      <c r="B7372" s="10">
        <v>7355</v>
      </c>
      <c r="C7372" s="19">
        <v>0.25479054696697823</v>
      </c>
      <c r="D7372" s="22">
        <v>0.61061815827249311</v>
      </c>
      <c r="F7372" s="50">
        <v>7355</v>
      </c>
      <c r="G7372" s="42">
        <v>0.86540870523947133</v>
      </c>
      <c r="H7372" s="42">
        <v>0.25479054696697823</v>
      </c>
      <c r="I7372" s="51">
        <v>0.68870563047108924</v>
      </c>
    </row>
    <row r="7373" spans="2:9" x14ac:dyDescent="0.2">
      <c r="B7373" s="10">
        <v>7356</v>
      </c>
      <c r="C7373" s="19">
        <v>0.44578778095997196</v>
      </c>
      <c r="D7373" s="22">
        <v>0.99974224802042655</v>
      </c>
      <c r="F7373" s="50">
        <v>7356</v>
      </c>
      <c r="G7373" s="42">
        <v>1.4455300289803985</v>
      </c>
      <c r="H7373" s="42">
        <v>0.44578778095997196</v>
      </c>
      <c r="I7373" s="51">
        <v>0.8916684028734454</v>
      </c>
    </row>
    <row r="7374" spans="2:9" x14ac:dyDescent="0.2">
      <c r="B7374" s="10">
        <v>7357</v>
      </c>
      <c r="C7374" s="19">
        <v>0.96496352121512063</v>
      </c>
      <c r="D7374" s="22">
        <v>5.5508118135705664E-2</v>
      </c>
      <c r="F7374" s="50">
        <v>7357</v>
      </c>
      <c r="G7374" s="42">
        <v>1.0204716393508262</v>
      </c>
      <c r="H7374" s="42">
        <v>5.5508118135705664E-2</v>
      </c>
      <c r="I7374" s="51">
        <v>1.0535303805065532</v>
      </c>
    </row>
    <row r="7375" spans="2:9" x14ac:dyDescent="0.2">
      <c r="B7375" s="10">
        <v>7358</v>
      </c>
      <c r="C7375" s="19">
        <v>0.55751688271172295</v>
      </c>
      <c r="D7375" s="22">
        <v>0.92421233123003554</v>
      </c>
      <c r="F7375" s="50">
        <v>7358</v>
      </c>
      <c r="G7375" s="42">
        <v>1.4817292139417586</v>
      </c>
      <c r="H7375" s="42">
        <v>0.55751688271172295</v>
      </c>
      <c r="I7375" s="51">
        <v>1.140275274466197</v>
      </c>
    </row>
    <row r="7376" spans="2:9" x14ac:dyDescent="0.2">
      <c r="B7376" s="10">
        <v>7359</v>
      </c>
      <c r="C7376" s="19">
        <v>0.39541287394307112</v>
      </c>
      <c r="D7376" s="22">
        <v>0.35758440084837795</v>
      </c>
      <c r="F7376" s="50">
        <v>7359</v>
      </c>
      <c r="G7376" s="42">
        <v>0.75299727479144907</v>
      </c>
      <c r="H7376" s="42">
        <v>0.35758440084837795</v>
      </c>
      <c r="I7376" s="51">
        <v>1.0752326895224071</v>
      </c>
    </row>
    <row r="7377" spans="2:9" x14ac:dyDescent="0.2">
      <c r="B7377" s="10">
        <v>7360</v>
      </c>
      <c r="C7377" s="19">
        <v>0.70338497712222747</v>
      </c>
      <c r="D7377" s="22">
        <v>0.36901941514897763</v>
      </c>
      <c r="F7377" s="50">
        <v>7360</v>
      </c>
      <c r="G7377" s="42">
        <v>1.072404392271205</v>
      </c>
      <c r="H7377" s="42">
        <v>0.36901941514897763</v>
      </c>
      <c r="I7377" s="51">
        <v>1.247255511104036</v>
      </c>
    </row>
    <row r="7378" spans="2:9" x14ac:dyDescent="0.2">
      <c r="B7378" s="10">
        <v>7361</v>
      </c>
      <c r="C7378" s="19">
        <v>0.11475611557640308</v>
      </c>
      <c r="D7378" s="22">
        <v>0.27061415788896359</v>
      </c>
      <c r="F7378" s="50">
        <v>7361</v>
      </c>
      <c r="G7378" s="42">
        <v>0.38537027346536668</v>
      </c>
      <c r="H7378" s="42">
        <v>0.11475611557640308</v>
      </c>
      <c r="I7378" s="51">
        <v>0.67138024706849908</v>
      </c>
    </row>
    <row r="7379" spans="2:9" x14ac:dyDescent="0.2">
      <c r="B7379" s="10">
        <v>7362</v>
      </c>
      <c r="C7379" s="19">
        <v>0.5896706072754877</v>
      </c>
      <c r="D7379" s="22">
        <v>0.1777005706173187</v>
      </c>
      <c r="F7379" s="50">
        <v>7362</v>
      </c>
      <c r="G7379" s="42">
        <v>0.7673711778928064</v>
      </c>
      <c r="H7379" s="42">
        <v>0.1777005706173187</v>
      </c>
      <c r="I7379" s="51">
        <v>1.0881108942665114</v>
      </c>
    </row>
    <row r="7380" spans="2:9" x14ac:dyDescent="0.2">
      <c r="B7380" s="10">
        <v>7363</v>
      </c>
      <c r="C7380" s="19">
        <v>0.60988207128532113</v>
      </c>
      <c r="D7380" s="22">
        <v>0.51298021180774733</v>
      </c>
      <c r="F7380" s="50">
        <v>7363</v>
      </c>
      <c r="G7380" s="42">
        <v>1.1228622830930686</v>
      </c>
      <c r="H7380" s="42">
        <v>0.51298021180774733</v>
      </c>
      <c r="I7380" s="51">
        <v>1.2889331450023962</v>
      </c>
    </row>
    <row r="7381" spans="2:9" x14ac:dyDescent="0.2">
      <c r="B7381" s="10">
        <v>7364</v>
      </c>
      <c r="C7381" s="19">
        <v>0.89649029047070639</v>
      </c>
      <c r="D7381" s="22">
        <v>0.77474960547461624</v>
      </c>
      <c r="F7381" s="50">
        <v>7364</v>
      </c>
      <c r="G7381" s="42">
        <v>1.6712398959453227</v>
      </c>
      <c r="H7381" s="42">
        <v>0.77474960547461624</v>
      </c>
      <c r="I7381" s="51">
        <v>1.6935786496226726</v>
      </c>
    </row>
    <row r="7382" spans="2:9" x14ac:dyDescent="0.2">
      <c r="B7382" s="10">
        <v>7365</v>
      </c>
      <c r="C7382" s="19">
        <v>0.81073545365097099</v>
      </c>
      <c r="D7382" s="22">
        <v>0.52270746820467051</v>
      </c>
      <c r="F7382" s="50">
        <v>7365</v>
      </c>
      <c r="G7382" s="42">
        <v>1.3334429218556414</v>
      </c>
      <c r="H7382" s="42">
        <v>0.52270746820467051</v>
      </c>
      <c r="I7382" s="51">
        <v>1.4188363180369814</v>
      </c>
    </row>
    <row r="7383" spans="2:9" x14ac:dyDescent="0.2">
      <c r="B7383" s="10">
        <v>7366</v>
      </c>
      <c r="C7383" s="19">
        <v>0.3738834226501766</v>
      </c>
      <c r="D7383" s="22">
        <v>7.3951807722875351E-2</v>
      </c>
      <c r="F7383" s="50">
        <v>7366</v>
      </c>
      <c r="G7383" s="42">
        <v>0.44783523037305195</v>
      </c>
      <c r="H7383" s="42">
        <v>7.3951807722875351E-2</v>
      </c>
      <c r="I7383" s="51">
        <v>1.0037807719005238</v>
      </c>
    </row>
    <row r="7384" spans="2:9" x14ac:dyDescent="0.2">
      <c r="B7384" s="10">
        <v>7367</v>
      </c>
      <c r="C7384" s="19">
        <v>0.28260161353469815</v>
      </c>
      <c r="D7384" s="22">
        <v>0.5975931823779429</v>
      </c>
      <c r="F7384" s="50">
        <v>7367</v>
      </c>
      <c r="G7384" s="42">
        <v>0.88019479591264105</v>
      </c>
      <c r="H7384" s="42">
        <v>0.28260161353469815</v>
      </c>
      <c r="I7384" s="51">
        <v>0.75252353486773949</v>
      </c>
    </row>
    <row r="7385" spans="2:9" x14ac:dyDescent="0.2">
      <c r="B7385" s="10">
        <v>7368</v>
      </c>
      <c r="C7385" s="19">
        <v>0.25388702633050853</v>
      </c>
      <c r="D7385" s="22">
        <v>0.68224532965928142</v>
      </c>
      <c r="F7385" s="50">
        <v>7368</v>
      </c>
      <c r="G7385" s="42">
        <v>0.93613235598978994</v>
      </c>
      <c r="H7385" s="42">
        <v>0.25388702633050853</v>
      </c>
      <c r="I7385" s="51">
        <v>0.64636814412364485</v>
      </c>
    </row>
    <row r="7386" spans="2:9" x14ac:dyDescent="0.2">
      <c r="B7386" s="10">
        <v>7369</v>
      </c>
      <c r="C7386" s="19">
        <v>0.1443080052554726</v>
      </c>
      <c r="D7386" s="22">
        <v>0.87666771408502053</v>
      </c>
      <c r="F7386" s="50">
        <v>7369</v>
      </c>
      <c r="G7386" s="42">
        <v>1.0209757193404931</v>
      </c>
      <c r="H7386" s="42">
        <v>0.1443080052554726</v>
      </c>
      <c r="I7386" s="51">
        <v>0.32752976813067747</v>
      </c>
    </row>
    <row r="7387" spans="2:9" x14ac:dyDescent="0.2">
      <c r="B7387" s="10">
        <v>7370</v>
      </c>
      <c r="C7387" s="19">
        <v>0.22367957130929983</v>
      </c>
      <c r="D7387" s="22">
        <v>0.33726845734949218</v>
      </c>
      <c r="F7387" s="50">
        <v>7370</v>
      </c>
      <c r="G7387" s="42">
        <v>0.56094802865879201</v>
      </c>
      <c r="H7387" s="42">
        <v>0.22367957130929983</v>
      </c>
      <c r="I7387" s="51">
        <v>0.82714093915289233</v>
      </c>
    </row>
    <row r="7388" spans="2:9" x14ac:dyDescent="0.2">
      <c r="B7388" s="10">
        <v>7371</v>
      </c>
      <c r="C7388" s="19">
        <v>0.5156914516418496</v>
      </c>
      <c r="D7388" s="22">
        <v>0.63818579961273803</v>
      </c>
      <c r="F7388" s="50">
        <v>7371</v>
      </c>
      <c r="G7388" s="42">
        <v>1.1538772512545876</v>
      </c>
      <c r="H7388" s="42">
        <v>0.5156914516418496</v>
      </c>
      <c r="I7388" s="51">
        <v>1.171008307701896</v>
      </c>
    </row>
    <row r="7389" spans="2:9" x14ac:dyDescent="0.2">
      <c r="B7389" s="10">
        <v>7372</v>
      </c>
      <c r="C7389" s="19">
        <v>0.99035391575517528</v>
      </c>
      <c r="D7389" s="22">
        <v>2.0558023762664579E-3</v>
      </c>
      <c r="F7389" s="50">
        <v>7372</v>
      </c>
      <c r="G7389" s="42">
        <v>0.99240971813144174</v>
      </c>
      <c r="H7389" s="42">
        <v>2.0558023762664579E-3</v>
      </c>
      <c r="I7389" s="51">
        <v>1.00203587586929</v>
      </c>
    </row>
    <row r="7390" spans="2:9" x14ac:dyDescent="0.2">
      <c r="B7390" s="10">
        <v>7373</v>
      </c>
      <c r="C7390" s="19">
        <v>0.54185857854146047</v>
      </c>
      <c r="D7390" s="22">
        <v>0.29056024784572565</v>
      </c>
      <c r="F7390" s="50">
        <v>7373</v>
      </c>
      <c r="G7390" s="42">
        <v>0.83241882638718612</v>
      </c>
      <c r="H7390" s="42">
        <v>0.29056024784572565</v>
      </c>
      <c r="I7390" s="51">
        <v>1.1274684740057159</v>
      </c>
    </row>
    <row r="7391" spans="2:9" x14ac:dyDescent="0.2">
      <c r="B7391" s="10">
        <v>7374</v>
      </c>
      <c r="C7391" s="19">
        <v>0.96628847382407335</v>
      </c>
      <c r="D7391" s="22">
        <v>0.56949178037893788</v>
      </c>
      <c r="F7391" s="50">
        <v>7374</v>
      </c>
      <c r="G7391" s="42">
        <v>1.5357802542030112</v>
      </c>
      <c r="H7391" s="42">
        <v>0.56949178037893788</v>
      </c>
      <c r="I7391" s="51">
        <v>1.5501517425827003</v>
      </c>
    </row>
    <row r="7392" spans="2:9" x14ac:dyDescent="0.2">
      <c r="B7392" s="10">
        <v>7375</v>
      </c>
      <c r="C7392" s="19">
        <v>0.39087600205977668</v>
      </c>
      <c r="D7392" s="22">
        <v>0.76754517032321201</v>
      </c>
      <c r="F7392" s="50">
        <v>7375</v>
      </c>
      <c r="G7392" s="42">
        <v>1.1584211723829887</v>
      </c>
      <c r="H7392" s="42">
        <v>0.39087600205977668</v>
      </c>
      <c r="I7392" s="51">
        <v>0.87713932170404962</v>
      </c>
    </row>
    <row r="7393" spans="2:9" x14ac:dyDescent="0.2">
      <c r="B7393" s="10">
        <v>7376</v>
      </c>
      <c r="C7393" s="19">
        <v>9.6090399814627525E-2</v>
      </c>
      <c r="D7393" s="22">
        <v>0.95200865222312347</v>
      </c>
      <c r="F7393" s="50">
        <v>7376</v>
      </c>
      <c r="G7393" s="42">
        <v>1.0480990520377511</v>
      </c>
      <c r="H7393" s="42">
        <v>9.6090399814627525E-2</v>
      </c>
      <c r="I7393" s="51">
        <v>0.20361369324189776</v>
      </c>
    </row>
    <row r="7394" spans="2:9" x14ac:dyDescent="0.2">
      <c r="B7394" s="10">
        <v>7377</v>
      </c>
      <c r="C7394" s="19">
        <v>0.15081363750956867</v>
      </c>
      <c r="D7394" s="22">
        <v>0.28221668063026195</v>
      </c>
      <c r="F7394" s="50">
        <v>7377</v>
      </c>
      <c r="G7394" s="42">
        <v>0.43303031813983062</v>
      </c>
      <c r="H7394" s="42">
        <v>0.15081363750956867</v>
      </c>
      <c r="I7394" s="51">
        <v>0.73714380175665384</v>
      </c>
    </row>
    <row r="7395" spans="2:9" x14ac:dyDescent="0.2">
      <c r="B7395" s="10">
        <v>7378</v>
      </c>
      <c r="C7395" s="19">
        <v>0.99678740494362639</v>
      </c>
      <c r="D7395" s="22">
        <v>2.5466178789283478E-2</v>
      </c>
      <c r="F7395" s="50">
        <v>7378</v>
      </c>
      <c r="G7395" s="42">
        <v>1.0222535837329099</v>
      </c>
      <c r="H7395" s="42">
        <v>2.5466178789283478E-2</v>
      </c>
      <c r="I7395" s="51">
        <v>1.0253842379291513</v>
      </c>
    </row>
    <row r="7396" spans="2:9" x14ac:dyDescent="0.2">
      <c r="B7396" s="10">
        <v>7379</v>
      </c>
      <c r="C7396" s="19">
        <v>0.97644527529862668</v>
      </c>
      <c r="D7396" s="22">
        <v>0.26668274822499183</v>
      </c>
      <c r="F7396" s="50">
        <v>7379</v>
      </c>
      <c r="G7396" s="42">
        <v>1.2431280235236186</v>
      </c>
      <c r="H7396" s="42">
        <v>0.26668274822499183</v>
      </c>
      <c r="I7396" s="51">
        <v>1.2603461074430584</v>
      </c>
    </row>
    <row r="7397" spans="2:9" x14ac:dyDescent="0.2">
      <c r="B7397" s="10">
        <v>7380</v>
      </c>
      <c r="C7397" s="19">
        <v>0.53123071265996147</v>
      </c>
      <c r="D7397" s="22">
        <v>0.55496740151520385</v>
      </c>
      <c r="F7397" s="50">
        <v>7380</v>
      </c>
      <c r="G7397" s="42">
        <v>1.0861981141751653</v>
      </c>
      <c r="H7397" s="42">
        <v>0.53123071265996147</v>
      </c>
      <c r="I7397" s="51">
        <v>1.2351795852624985</v>
      </c>
    </row>
    <row r="7398" spans="2:9" x14ac:dyDescent="0.2">
      <c r="B7398" s="10">
        <v>7381</v>
      </c>
      <c r="C7398" s="19">
        <v>0.85089238131261202</v>
      </c>
      <c r="D7398" s="22">
        <v>0.97412002788820851</v>
      </c>
      <c r="F7398" s="50">
        <v>7381</v>
      </c>
      <c r="G7398" s="42">
        <v>1.8250124092008204</v>
      </c>
      <c r="H7398" s="42">
        <v>0.85089238131261202</v>
      </c>
      <c r="I7398" s="51">
        <v>1.705347936366294</v>
      </c>
    </row>
    <row r="7399" spans="2:9" x14ac:dyDescent="0.2">
      <c r="B7399" s="10">
        <v>7382</v>
      </c>
      <c r="C7399" s="19">
        <v>0.92283285258835357</v>
      </c>
      <c r="D7399" s="22">
        <v>1.9518092853203939E-2</v>
      </c>
      <c r="F7399" s="50">
        <v>7382</v>
      </c>
      <c r="G7399" s="42">
        <v>0.94235094544155751</v>
      </c>
      <c r="H7399" s="42">
        <v>1.9518092853203939E-2</v>
      </c>
      <c r="I7399" s="51">
        <v>1.0179518781935561</v>
      </c>
    </row>
    <row r="7400" spans="2:9" x14ac:dyDescent="0.2">
      <c r="B7400" s="10">
        <v>7383</v>
      </c>
      <c r="C7400" s="19">
        <v>0.19309970178560532</v>
      </c>
      <c r="D7400" s="22">
        <v>0.66232303714010121</v>
      </c>
      <c r="F7400" s="50">
        <v>7383</v>
      </c>
      <c r="G7400" s="42">
        <v>0.85542273892570653</v>
      </c>
      <c r="H7400" s="42">
        <v>0.19309970178560532</v>
      </c>
      <c r="I7400" s="51">
        <v>0.52957772365842259</v>
      </c>
    </row>
    <row r="7401" spans="2:9" x14ac:dyDescent="0.2">
      <c r="B7401" s="10">
        <v>7384</v>
      </c>
      <c r="C7401" s="19">
        <v>0.43248096611241504</v>
      </c>
      <c r="D7401" s="22">
        <v>0.71719955996448437</v>
      </c>
      <c r="F7401" s="50">
        <v>7384</v>
      </c>
      <c r="G7401" s="42">
        <v>1.1496805260768994</v>
      </c>
      <c r="H7401" s="42">
        <v>0.43248096611241504</v>
      </c>
      <c r="I7401" s="51">
        <v>0.98065150576190974</v>
      </c>
    </row>
    <row r="7402" spans="2:9" x14ac:dyDescent="0.2">
      <c r="B7402" s="10">
        <v>7385</v>
      </c>
      <c r="C7402" s="19">
        <v>7.9333467781770861E-2</v>
      </c>
      <c r="D7402" s="22">
        <v>0.64364397193282818</v>
      </c>
      <c r="F7402" s="50">
        <v>7385</v>
      </c>
      <c r="G7402" s="42">
        <v>0.72297743971459905</v>
      </c>
      <c r="H7402" s="42">
        <v>7.9333467781770861E-2</v>
      </c>
      <c r="I7402" s="51">
        <v>0.27505642577112432</v>
      </c>
    </row>
    <row r="7403" spans="2:9" x14ac:dyDescent="0.2">
      <c r="B7403" s="10">
        <v>7386</v>
      </c>
      <c r="C7403" s="19">
        <v>0.76371625164123846</v>
      </c>
      <c r="D7403" s="22">
        <v>0.19745187943241549</v>
      </c>
      <c r="F7403" s="50">
        <v>7386</v>
      </c>
      <c r="G7403" s="42">
        <v>0.96116813107365395</v>
      </c>
      <c r="H7403" s="42">
        <v>0.19745187943241549</v>
      </c>
      <c r="I7403" s="51">
        <v>1.1456186036975722</v>
      </c>
    </row>
    <row r="7404" spans="2:9" x14ac:dyDescent="0.2">
      <c r="B7404" s="10">
        <v>7387</v>
      </c>
      <c r="C7404" s="19">
        <v>0.73180117015873936</v>
      </c>
      <c r="D7404" s="22">
        <v>4.6691454614478101E-2</v>
      </c>
      <c r="F7404" s="50">
        <v>7387</v>
      </c>
      <c r="G7404" s="42">
        <v>0.77849262477321746</v>
      </c>
      <c r="H7404" s="42">
        <v>4.6691454614478101E-2</v>
      </c>
      <c r="I7404" s="51">
        <v>1.0322179772368039</v>
      </c>
    </row>
    <row r="7405" spans="2:9" x14ac:dyDescent="0.2">
      <c r="B7405" s="10">
        <v>7388</v>
      </c>
      <c r="C7405" s="19">
        <v>0.63267061500087052</v>
      </c>
      <c r="D7405" s="22">
        <v>0.11065507544474107</v>
      </c>
      <c r="F7405" s="50">
        <v>7388</v>
      </c>
      <c r="G7405" s="42">
        <v>0.74332569044561159</v>
      </c>
      <c r="H7405" s="42">
        <v>0.11065507544474107</v>
      </c>
      <c r="I7405" s="51">
        <v>1.0612583355438767</v>
      </c>
    </row>
    <row r="7406" spans="2:9" x14ac:dyDescent="0.2">
      <c r="B7406" s="10">
        <v>7389</v>
      </c>
      <c r="C7406" s="19">
        <v>0.85640432244983744</v>
      </c>
      <c r="D7406" s="22">
        <v>0.55751210254093819</v>
      </c>
      <c r="F7406" s="50">
        <v>7389</v>
      </c>
      <c r="G7406" s="42">
        <v>1.4139164249907756</v>
      </c>
      <c r="H7406" s="42">
        <v>0.55751210254093819</v>
      </c>
      <c r="I7406" s="51">
        <v>1.4747197021361846</v>
      </c>
    </row>
    <row r="7407" spans="2:9" x14ac:dyDescent="0.2">
      <c r="B7407" s="10">
        <v>7390</v>
      </c>
      <c r="C7407" s="19">
        <v>0.86143507673304831</v>
      </c>
      <c r="D7407" s="22">
        <v>0.97271172695938168</v>
      </c>
      <c r="F7407" s="50">
        <v>7390</v>
      </c>
      <c r="G7407" s="42">
        <v>1.83414680369243</v>
      </c>
      <c r="H7407" s="42">
        <v>0.86143507673304831</v>
      </c>
      <c r="I7407" s="51">
        <v>1.7263835102924281</v>
      </c>
    </row>
    <row r="7408" spans="2:9" x14ac:dyDescent="0.2">
      <c r="B7408" s="10">
        <v>7391</v>
      </c>
      <c r="C7408" s="19">
        <v>0.92551208926492534</v>
      </c>
      <c r="D7408" s="22">
        <v>0.57802315319449105</v>
      </c>
      <c r="F7408" s="50">
        <v>7391</v>
      </c>
      <c r="G7408" s="42">
        <v>1.5035352424594164</v>
      </c>
      <c r="H7408" s="42">
        <v>0.57802315319449105</v>
      </c>
      <c r="I7408" s="51">
        <v>1.534265721894382</v>
      </c>
    </row>
    <row r="7409" spans="2:9" x14ac:dyDescent="0.2">
      <c r="B7409" s="10">
        <v>7392</v>
      </c>
      <c r="C7409" s="19">
        <v>0.23511404907451472</v>
      </c>
      <c r="D7409" s="22">
        <v>0.92228885578537934</v>
      </c>
      <c r="F7409" s="50">
        <v>7392</v>
      </c>
      <c r="G7409" s="42">
        <v>1.1574029048598939</v>
      </c>
      <c r="H7409" s="42">
        <v>0.23511404907451472</v>
      </c>
      <c r="I7409" s="51">
        <v>0.49822398070084079</v>
      </c>
    </row>
    <row r="7410" spans="2:9" x14ac:dyDescent="0.2">
      <c r="B7410" s="10">
        <v>7393</v>
      </c>
      <c r="C7410" s="19">
        <v>1.2845845281313717E-2</v>
      </c>
      <c r="D7410" s="22">
        <v>0.3212631969871258</v>
      </c>
      <c r="F7410" s="50">
        <v>7393</v>
      </c>
      <c r="G7410" s="42">
        <v>0.33410904226843952</v>
      </c>
      <c r="H7410" s="42">
        <v>1.2845845281313717E-2</v>
      </c>
      <c r="I7410" s="51">
        <v>0.25968557064917086</v>
      </c>
    </row>
    <row r="7411" spans="2:9" x14ac:dyDescent="0.2">
      <c r="B7411" s="10">
        <v>7394</v>
      </c>
      <c r="C7411" s="19">
        <v>0.62822893532506929</v>
      </c>
      <c r="D7411" s="22">
        <v>0.30122223888953403</v>
      </c>
      <c r="F7411" s="50">
        <v>7394</v>
      </c>
      <c r="G7411" s="42">
        <v>0.92945117421460333</v>
      </c>
      <c r="H7411" s="42">
        <v>0.30122223888953403</v>
      </c>
      <c r="I7411" s="51">
        <v>1.1705601765794755</v>
      </c>
    </row>
    <row r="7412" spans="2:9" x14ac:dyDescent="0.2">
      <c r="B7412" s="10">
        <v>7395</v>
      </c>
      <c r="C7412" s="19">
        <v>0.83694489521270587</v>
      </c>
      <c r="D7412" s="22">
        <v>0.26369226375495636</v>
      </c>
      <c r="F7412" s="50">
        <v>7395</v>
      </c>
      <c r="G7412" s="42">
        <v>1.1006371589676622</v>
      </c>
      <c r="H7412" s="42">
        <v>0.26369226375495636</v>
      </c>
      <c r="I7412" s="51">
        <v>1.2178403010669281</v>
      </c>
    </row>
    <row r="7413" spans="2:9" x14ac:dyDescent="0.2">
      <c r="B7413" s="10">
        <v>7396</v>
      </c>
      <c r="C7413" s="19">
        <v>0.32126936993916044</v>
      </c>
      <c r="D7413" s="22">
        <v>0.13128191652224175</v>
      </c>
      <c r="F7413" s="50">
        <v>7396</v>
      </c>
      <c r="G7413" s="42">
        <v>0.45255128646140219</v>
      </c>
      <c r="H7413" s="42">
        <v>0.13128191652224175</v>
      </c>
      <c r="I7413" s="51">
        <v>0.9927929808600191</v>
      </c>
    </row>
    <row r="7414" spans="2:9" x14ac:dyDescent="0.2">
      <c r="B7414" s="10">
        <v>7397</v>
      </c>
      <c r="C7414" s="19">
        <v>8.3856377758151135E-2</v>
      </c>
      <c r="D7414" s="22">
        <v>0.76992131460295399</v>
      </c>
      <c r="F7414" s="50">
        <v>7397</v>
      </c>
      <c r="G7414" s="42">
        <v>0.85377769236110512</v>
      </c>
      <c r="H7414" s="42">
        <v>8.3856377758151135E-2</v>
      </c>
      <c r="I7414" s="51">
        <v>0.23217903523055858</v>
      </c>
    </row>
    <row r="7415" spans="2:9" x14ac:dyDescent="0.2">
      <c r="B7415" s="10">
        <v>7398</v>
      </c>
      <c r="C7415" s="19">
        <v>0.77522410195339642</v>
      </c>
      <c r="D7415" s="22">
        <v>0.58282959629171649</v>
      </c>
      <c r="F7415" s="50">
        <v>7398</v>
      </c>
      <c r="G7415" s="42">
        <v>1.3580536982451128</v>
      </c>
      <c r="H7415" s="42">
        <v>0.58282959629171649</v>
      </c>
      <c r="I7415" s="51">
        <v>1.444924223427279</v>
      </c>
    </row>
    <row r="7416" spans="2:9" x14ac:dyDescent="0.2">
      <c r="B7416" s="10">
        <v>7399</v>
      </c>
      <c r="C7416" s="19">
        <v>0.80817857510864977</v>
      </c>
      <c r="D7416" s="22">
        <v>0.24300906267406663</v>
      </c>
      <c r="F7416" s="50">
        <v>7399</v>
      </c>
      <c r="G7416" s="42">
        <v>1.0511876377827165</v>
      </c>
      <c r="H7416" s="42">
        <v>0.24300906267406663</v>
      </c>
      <c r="I7416" s="51">
        <v>1.192571318933038</v>
      </c>
    </row>
    <row r="7417" spans="2:9" x14ac:dyDescent="0.2">
      <c r="B7417" s="10">
        <v>7400</v>
      </c>
      <c r="C7417" s="19">
        <v>0.17603711026862701</v>
      </c>
      <c r="D7417" s="22">
        <v>9.5210209819814762E-2</v>
      </c>
      <c r="F7417" s="50">
        <v>7400</v>
      </c>
      <c r="G7417" s="42">
        <v>0.27124732008844177</v>
      </c>
      <c r="H7417" s="42">
        <v>9.5210209819814762E-2</v>
      </c>
      <c r="I7417" s="51">
        <v>0.94277678320987535</v>
      </c>
    </row>
    <row r="7418" spans="2:9" x14ac:dyDescent="0.2">
      <c r="B7418" s="10">
        <v>7401</v>
      </c>
      <c r="C7418" s="19">
        <v>0.46991133658405015</v>
      </c>
      <c r="D7418" s="22">
        <v>0.99707856081965651</v>
      </c>
      <c r="F7418" s="50">
        <v>7401</v>
      </c>
      <c r="G7418" s="42">
        <v>1.4669898974037068</v>
      </c>
      <c r="H7418" s="42">
        <v>0.46991133658405015</v>
      </c>
      <c r="I7418" s="51">
        <v>0.94086058485515744</v>
      </c>
    </row>
    <row r="7419" spans="2:9" x14ac:dyDescent="0.2">
      <c r="B7419" s="10">
        <v>7402</v>
      </c>
      <c r="C7419" s="19">
        <v>0.24261972701454504</v>
      </c>
      <c r="D7419" s="22">
        <v>0.96709826173289071</v>
      </c>
      <c r="F7419" s="50">
        <v>7402</v>
      </c>
      <c r="G7419" s="42">
        <v>1.2097179887474359</v>
      </c>
      <c r="H7419" s="42">
        <v>0.24261972701454504</v>
      </c>
      <c r="I7419" s="51">
        <v>0.49681244792577789</v>
      </c>
    </row>
    <row r="7420" spans="2:9" x14ac:dyDescent="0.2">
      <c r="B7420" s="10">
        <v>7403</v>
      </c>
      <c r="C7420" s="19">
        <v>9.5838078159027784E-2</v>
      </c>
      <c r="D7420" s="22">
        <v>5.6346837081401868E-2</v>
      </c>
      <c r="F7420" s="50">
        <v>7403</v>
      </c>
      <c r="G7420" s="42">
        <v>0.15218491524042965</v>
      </c>
      <c r="H7420" s="42">
        <v>5.6346837081401868E-2</v>
      </c>
      <c r="I7420" s="51">
        <v>0.93256629469695529</v>
      </c>
    </row>
    <row r="7421" spans="2:9" x14ac:dyDescent="0.2">
      <c r="B7421" s="10">
        <v>7404</v>
      </c>
      <c r="C7421" s="19">
        <v>0.23148560917860928</v>
      </c>
      <c r="D7421" s="22">
        <v>0.25346706172575217</v>
      </c>
      <c r="F7421" s="50">
        <v>7404</v>
      </c>
      <c r="G7421" s="42">
        <v>0.48495267090436145</v>
      </c>
      <c r="H7421" s="42">
        <v>0.23148560917860928</v>
      </c>
      <c r="I7421" s="51">
        <v>0.92161061656970988</v>
      </c>
    </row>
    <row r="7422" spans="2:9" x14ac:dyDescent="0.2">
      <c r="B7422" s="10">
        <v>7405</v>
      </c>
      <c r="C7422" s="19">
        <v>0.43579586985751995</v>
      </c>
      <c r="D7422" s="22">
        <v>0.75425682802947835</v>
      </c>
      <c r="F7422" s="50">
        <v>7405</v>
      </c>
      <c r="G7422" s="42">
        <v>1.1900526978869983</v>
      </c>
      <c r="H7422" s="42">
        <v>0.43579586985751995</v>
      </c>
      <c r="I7422" s="51">
        <v>0.97027016442740199</v>
      </c>
    </row>
    <row r="7423" spans="2:9" x14ac:dyDescent="0.2">
      <c r="B7423" s="10">
        <v>7406</v>
      </c>
      <c r="C7423" s="19">
        <v>0.57233356831355964</v>
      </c>
      <c r="D7423" s="22">
        <v>0.37140689167719487</v>
      </c>
      <c r="F7423" s="50">
        <v>7406</v>
      </c>
      <c r="G7423" s="42">
        <v>0.94374045999075451</v>
      </c>
      <c r="H7423" s="42">
        <v>0.37140689167719487</v>
      </c>
      <c r="I7423" s="51">
        <v>1.1842172875926611</v>
      </c>
    </row>
    <row r="7424" spans="2:9" x14ac:dyDescent="0.2">
      <c r="B7424" s="10">
        <v>7407</v>
      </c>
      <c r="C7424" s="19">
        <v>0.67908784900899577</v>
      </c>
      <c r="D7424" s="22">
        <v>0.7775144926264087</v>
      </c>
      <c r="F7424" s="50">
        <v>7407</v>
      </c>
      <c r="G7424" s="42">
        <v>1.4566023416354046</v>
      </c>
      <c r="H7424" s="42">
        <v>0.67908784900899577</v>
      </c>
      <c r="I7424" s="51">
        <v>1.4192382824452725</v>
      </c>
    </row>
    <row r="7425" spans="2:9" x14ac:dyDescent="0.2">
      <c r="B7425" s="10">
        <v>7408</v>
      </c>
      <c r="C7425" s="19">
        <v>0.66719184346298244</v>
      </c>
      <c r="D7425" s="22">
        <v>0.98878033596501269</v>
      </c>
      <c r="F7425" s="50">
        <v>7408</v>
      </c>
      <c r="G7425" s="42">
        <v>1.6559721794279951</v>
      </c>
      <c r="H7425" s="42">
        <v>0.66719184346298244</v>
      </c>
      <c r="I7425" s="51">
        <v>1.3374198570349565</v>
      </c>
    </row>
    <row r="7426" spans="2:9" x14ac:dyDescent="0.2">
      <c r="B7426" s="10">
        <v>7409</v>
      </c>
      <c r="C7426" s="19">
        <v>0.42429851168795796</v>
      </c>
      <c r="D7426" s="22">
        <v>0.33921316498130272</v>
      </c>
      <c r="F7426" s="50">
        <v>7409</v>
      </c>
      <c r="G7426" s="42">
        <v>0.76351167666926067</v>
      </c>
      <c r="H7426" s="42">
        <v>0.33921316498130272</v>
      </c>
      <c r="I7426" s="51">
        <v>1.0868682199234585</v>
      </c>
    </row>
    <row r="7427" spans="2:9" x14ac:dyDescent="0.2">
      <c r="B7427" s="10">
        <v>7410</v>
      </c>
      <c r="C7427" s="19">
        <v>0.71160653320182787</v>
      </c>
      <c r="D7427" s="22">
        <v>8.1681965792881783E-2</v>
      </c>
      <c r="F7427" s="50">
        <v>7410</v>
      </c>
      <c r="G7427" s="42">
        <v>0.79328849899470966</v>
      </c>
      <c r="H7427" s="42">
        <v>8.1681965792881783E-2</v>
      </c>
      <c r="I7427" s="51">
        <v>1.0542739070310807</v>
      </c>
    </row>
    <row r="7428" spans="2:9" x14ac:dyDescent="0.2">
      <c r="B7428" s="10">
        <v>7411</v>
      </c>
      <c r="C7428" s="19">
        <v>0.35324375766727578</v>
      </c>
      <c r="D7428" s="22">
        <v>0.32522307362774772</v>
      </c>
      <c r="F7428" s="50">
        <v>7411</v>
      </c>
      <c r="G7428" s="42">
        <v>0.6784668312950235</v>
      </c>
      <c r="H7428" s="42">
        <v>0.32522307362774772</v>
      </c>
      <c r="I7428" s="51">
        <v>1.038114511245714</v>
      </c>
    </row>
    <row r="7429" spans="2:9" x14ac:dyDescent="0.2">
      <c r="B7429" s="10">
        <v>7412</v>
      </c>
      <c r="C7429" s="19">
        <v>0.13220142593204609</v>
      </c>
      <c r="D7429" s="22">
        <v>0.85109967317023094</v>
      </c>
      <c r="F7429" s="50">
        <v>7412</v>
      </c>
      <c r="G7429" s="42">
        <v>0.98330109910227703</v>
      </c>
      <c r="H7429" s="42">
        <v>0.13220142593204609</v>
      </c>
      <c r="I7429" s="51">
        <v>0.31088489088540683</v>
      </c>
    </row>
    <row r="7430" spans="2:9" x14ac:dyDescent="0.2">
      <c r="B7430" s="10">
        <v>7413</v>
      </c>
      <c r="C7430" s="19">
        <v>8.4087663530058587E-2</v>
      </c>
      <c r="D7430" s="22">
        <v>0.78371904242972013</v>
      </c>
      <c r="F7430" s="50">
        <v>7413</v>
      </c>
      <c r="G7430" s="42">
        <v>0.86780670595977871</v>
      </c>
      <c r="H7430" s="42">
        <v>8.4087663530058587E-2</v>
      </c>
      <c r="I7430" s="51">
        <v>0.22773322667992957</v>
      </c>
    </row>
    <row r="7431" spans="2:9" x14ac:dyDescent="0.2">
      <c r="B7431" s="10">
        <v>7414</v>
      </c>
      <c r="C7431" s="19">
        <v>0.62806569296846626</v>
      </c>
      <c r="D7431" s="22">
        <v>0.94059886860499675</v>
      </c>
      <c r="F7431" s="50">
        <v>7414</v>
      </c>
      <c r="G7431" s="42">
        <v>1.5686645615734629</v>
      </c>
      <c r="H7431" s="42">
        <v>0.62806569296846626</v>
      </c>
      <c r="I7431" s="51">
        <v>1.2737255695133558</v>
      </c>
    </row>
    <row r="7432" spans="2:9" x14ac:dyDescent="0.2">
      <c r="B7432" s="10">
        <v>7415</v>
      </c>
      <c r="C7432" s="19">
        <v>0.45250695636426164</v>
      </c>
      <c r="D7432" s="22">
        <v>0.90747411299512348</v>
      </c>
      <c r="F7432" s="50">
        <v>7415</v>
      </c>
      <c r="G7432" s="42">
        <v>1.3599810693593852</v>
      </c>
      <c r="H7432" s="42">
        <v>0.45250695636426164</v>
      </c>
      <c r="I7432" s="51">
        <v>0.93946196620876465</v>
      </c>
    </row>
    <row r="7433" spans="2:9" x14ac:dyDescent="0.2">
      <c r="B7433" s="10">
        <v>7416</v>
      </c>
      <c r="C7433" s="19">
        <v>0.30774658514427145</v>
      </c>
      <c r="D7433" s="22">
        <v>1.3462652677288856E-2</v>
      </c>
      <c r="F7433" s="50">
        <v>7416</v>
      </c>
      <c r="G7433" s="42">
        <v>0.3212092378215603</v>
      </c>
      <c r="H7433" s="42">
        <v>1.3462652677288856E-2</v>
      </c>
      <c r="I7433" s="51">
        <v>0.99772239772752414</v>
      </c>
    </row>
    <row r="7434" spans="2:9" x14ac:dyDescent="0.2">
      <c r="B7434" s="10">
        <v>7417</v>
      </c>
      <c r="C7434" s="19">
        <v>2.7313906099218799E-2</v>
      </c>
      <c r="D7434" s="22">
        <v>0.7248382884019634</v>
      </c>
      <c r="F7434" s="50">
        <v>7417</v>
      </c>
      <c r="G7434" s="42">
        <v>0.7521521945011822</v>
      </c>
      <c r="H7434" s="42">
        <v>2.7313906099218799E-2</v>
      </c>
      <c r="I7434" s="51">
        <v>0.1008721103800517</v>
      </c>
    </row>
    <row r="7435" spans="2:9" x14ac:dyDescent="0.2">
      <c r="B7435" s="10">
        <v>7418</v>
      </c>
      <c r="C7435" s="19">
        <v>0.31098665647683599</v>
      </c>
      <c r="D7435" s="22">
        <v>0.64133161559175678</v>
      </c>
      <c r="F7435" s="50">
        <v>7418</v>
      </c>
      <c r="G7435" s="42">
        <v>0.95231827206859276</v>
      </c>
      <c r="H7435" s="42">
        <v>0.31098665647683599</v>
      </c>
      <c r="I7435" s="51">
        <v>0.78378859693443736</v>
      </c>
    </row>
    <row r="7436" spans="2:9" x14ac:dyDescent="0.2">
      <c r="B7436" s="10">
        <v>7419</v>
      </c>
      <c r="C7436" s="19">
        <v>0.16057925403065842</v>
      </c>
      <c r="D7436" s="22">
        <v>3.8314220833611468E-2</v>
      </c>
      <c r="F7436" s="50">
        <v>7419</v>
      </c>
      <c r="G7436" s="42">
        <v>0.19889347486426989</v>
      </c>
      <c r="H7436" s="42">
        <v>3.8314220833611468E-2</v>
      </c>
      <c r="I7436" s="51">
        <v>0.97063767473379547</v>
      </c>
    </row>
    <row r="7437" spans="2:9" x14ac:dyDescent="0.2">
      <c r="B7437" s="10">
        <v>7420</v>
      </c>
      <c r="C7437" s="19">
        <v>0.10952244280265544</v>
      </c>
      <c r="D7437" s="22">
        <v>0.89640598279353101</v>
      </c>
      <c r="F7437" s="50">
        <v>7420</v>
      </c>
      <c r="G7437" s="42">
        <v>1.0059284255961864</v>
      </c>
      <c r="H7437" s="42">
        <v>0.10952244280265544</v>
      </c>
      <c r="I7437" s="51">
        <v>0.24724492831387715</v>
      </c>
    </row>
    <row r="7438" spans="2:9" x14ac:dyDescent="0.2">
      <c r="B7438" s="10">
        <v>7421</v>
      </c>
      <c r="C7438" s="19">
        <v>0.33208036253183981</v>
      </c>
      <c r="D7438" s="22">
        <v>0.91062894439919295</v>
      </c>
      <c r="F7438" s="50">
        <v>7421</v>
      </c>
      <c r="G7438" s="42">
        <v>1.2427093069310327</v>
      </c>
      <c r="H7438" s="42">
        <v>0.33208036253183981</v>
      </c>
      <c r="I7438" s="51">
        <v>0.69854341569272227</v>
      </c>
    </row>
    <row r="7439" spans="2:9" x14ac:dyDescent="0.2">
      <c r="B7439" s="10">
        <v>7422</v>
      </c>
      <c r="C7439" s="19">
        <v>0.91298405512201608</v>
      </c>
      <c r="D7439" s="22">
        <v>0.99793881207984592</v>
      </c>
      <c r="F7439" s="50">
        <v>7422</v>
      </c>
      <c r="G7439" s="42">
        <v>1.9109228672018621</v>
      </c>
      <c r="H7439" s="42">
        <v>0.91298405512201608</v>
      </c>
      <c r="I7439" s="51">
        <v>1.8261394423730821</v>
      </c>
    </row>
    <row r="7440" spans="2:9" x14ac:dyDescent="0.2">
      <c r="B7440" s="10">
        <v>7423</v>
      </c>
      <c r="C7440" s="19">
        <v>0.51658525525483656</v>
      </c>
      <c r="D7440" s="22">
        <v>0.58730293954617496</v>
      </c>
      <c r="F7440" s="50">
        <v>7423</v>
      </c>
      <c r="G7440" s="42">
        <v>1.1038881948010115</v>
      </c>
      <c r="H7440" s="42">
        <v>0.51658525525483656</v>
      </c>
      <c r="I7440" s="51">
        <v>1.1950502682614408</v>
      </c>
    </row>
    <row r="7441" spans="2:9" x14ac:dyDescent="0.2">
      <c r="B7441" s="10">
        <v>7424</v>
      </c>
      <c r="C7441" s="19">
        <v>0.82477016594241692</v>
      </c>
      <c r="D7441" s="22">
        <v>0.54625974727194815</v>
      </c>
      <c r="F7441" s="50">
        <v>7424</v>
      </c>
      <c r="G7441" s="42">
        <v>1.3710299132143651</v>
      </c>
      <c r="H7441" s="42">
        <v>0.54625974727194815</v>
      </c>
      <c r="I7441" s="51">
        <v>1.4463707171611118</v>
      </c>
    </row>
    <row r="7442" spans="2:9" x14ac:dyDescent="0.2">
      <c r="B7442" s="10">
        <v>7425</v>
      </c>
      <c r="C7442" s="19">
        <v>0.15184458860477912</v>
      </c>
      <c r="D7442" s="22">
        <v>0.18605395540715719</v>
      </c>
      <c r="F7442" s="50">
        <v>7425</v>
      </c>
      <c r="G7442" s="42">
        <v>0.33789854401193631</v>
      </c>
      <c r="H7442" s="42">
        <v>0.15184458860477912</v>
      </c>
      <c r="I7442" s="51">
        <v>0.85604472597001136</v>
      </c>
    </row>
    <row r="7443" spans="2:9" x14ac:dyDescent="0.2">
      <c r="B7443" s="10">
        <v>7426</v>
      </c>
      <c r="C7443" s="19">
        <v>0.29011684861042286</v>
      </c>
      <c r="D7443" s="22">
        <v>0.60412924287842595</v>
      </c>
      <c r="F7443" s="50">
        <v>7426</v>
      </c>
      <c r="G7443" s="42">
        <v>0.89424609148884882</v>
      </c>
      <c r="H7443" s="42">
        <v>0.29011684861042286</v>
      </c>
      <c r="I7443" s="51">
        <v>0.76362188638614326</v>
      </c>
    </row>
    <row r="7444" spans="2:9" x14ac:dyDescent="0.2">
      <c r="B7444" s="10">
        <v>7427</v>
      </c>
      <c r="C7444" s="19">
        <v>0.67828082569414738</v>
      </c>
      <c r="D7444" s="22">
        <v>0.60871430050297104</v>
      </c>
      <c r="F7444" s="50">
        <v>7427</v>
      </c>
      <c r="G7444" s="42">
        <v>1.2869951261971184</v>
      </c>
      <c r="H7444" s="42">
        <v>0.60871430050297104</v>
      </c>
      <c r="I7444" s="51">
        <v>1.3982587343403168</v>
      </c>
    </row>
    <row r="7445" spans="2:9" x14ac:dyDescent="0.2">
      <c r="B7445" s="10">
        <v>7428</v>
      </c>
      <c r="C7445" s="19">
        <v>0.38575484306172103</v>
      </c>
      <c r="D7445" s="22">
        <v>0.29075214251448311</v>
      </c>
      <c r="F7445" s="50">
        <v>7428</v>
      </c>
      <c r="G7445" s="42">
        <v>0.67650698557620415</v>
      </c>
      <c r="H7445" s="42">
        <v>0.29075214251448311</v>
      </c>
      <c r="I7445" s="51">
        <v>1.0488393175395883</v>
      </c>
    </row>
    <row r="7446" spans="2:9" x14ac:dyDescent="0.2">
      <c r="B7446" s="10">
        <v>7429</v>
      </c>
      <c r="C7446" s="19">
        <v>0.83035384603195761</v>
      </c>
      <c r="D7446" s="22">
        <v>0.56451603326015243</v>
      </c>
      <c r="F7446" s="50">
        <v>7429</v>
      </c>
      <c r="G7446" s="42">
        <v>1.3948698792921101</v>
      </c>
      <c r="H7446" s="42">
        <v>0.56451603326015243</v>
      </c>
      <c r="I7446" s="51">
        <v>1.4648896961110029</v>
      </c>
    </row>
    <row r="7447" spans="2:9" x14ac:dyDescent="0.2">
      <c r="B7447" s="10">
        <v>7430</v>
      </c>
      <c r="C7447" s="19">
        <v>0.88024090656966014</v>
      </c>
      <c r="D7447" s="22">
        <v>3.44928136716105E-3</v>
      </c>
      <c r="F7447" s="50">
        <v>7430</v>
      </c>
      <c r="G7447" s="42">
        <v>0.88369018793682119</v>
      </c>
      <c r="H7447" s="42">
        <v>3.44928136716105E-3</v>
      </c>
      <c r="I7447" s="51">
        <v>1.0030093890190313</v>
      </c>
    </row>
    <row r="7448" spans="2:9" x14ac:dyDescent="0.2">
      <c r="B7448" s="10">
        <v>7431</v>
      </c>
      <c r="C7448" s="19">
        <v>0.75790750150506969</v>
      </c>
      <c r="D7448" s="22">
        <v>0.90818191794990544</v>
      </c>
      <c r="F7448" s="50">
        <v>7431</v>
      </c>
      <c r="G7448" s="42">
        <v>1.6660894194549751</v>
      </c>
      <c r="H7448" s="42">
        <v>0.75790750150506969</v>
      </c>
      <c r="I7448" s="51">
        <v>1.5353523938826479</v>
      </c>
    </row>
    <row r="7449" spans="2:9" x14ac:dyDescent="0.2">
      <c r="B7449" s="10">
        <v>7432</v>
      </c>
      <c r="C7449" s="19">
        <v>7.8831881977463603E-2</v>
      </c>
      <c r="D7449" s="22">
        <v>0.79665297256560264</v>
      </c>
      <c r="F7449" s="50">
        <v>7432</v>
      </c>
      <c r="G7449" s="42">
        <v>0.87548485454306624</v>
      </c>
      <c r="H7449" s="42">
        <v>7.8831881977463603E-2</v>
      </c>
      <c r="I7449" s="51">
        <v>0.21097796201560284</v>
      </c>
    </row>
    <row r="7450" spans="2:9" x14ac:dyDescent="0.2">
      <c r="B7450" s="10">
        <v>7433</v>
      </c>
      <c r="C7450" s="19">
        <v>0.23073066463599823</v>
      </c>
      <c r="D7450" s="22">
        <v>3.2722948973920918E-2</v>
      </c>
      <c r="F7450" s="50">
        <v>7433</v>
      </c>
      <c r="G7450" s="42">
        <v>0.26345361360991915</v>
      </c>
      <c r="H7450" s="42">
        <v>3.2722948973920918E-2</v>
      </c>
      <c r="I7450" s="51">
        <v>0.98586784756495882</v>
      </c>
    </row>
    <row r="7451" spans="2:9" x14ac:dyDescent="0.2">
      <c r="B7451" s="10">
        <v>7434</v>
      </c>
      <c r="C7451" s="19">
        <v>0.44947741701538657</v>
      </c>
      <c r="D7451" s="22">
        <v>0.91345649200454682</v>
      </c>
      <c r="F7451" s="50">
        <v>7434</v>
      </c>
      <c r="G7451" s="42">
        <v>1.3629339090199335</v>
      </c>
      <c r="H7451" s="42">
        <v>0.44947741701538657</v>
      </c>
      <c r="I7451" s="51">
        <v>0.93116311890857295</v>
      </c>
    </row>
    <row r="7452" spans="2:9" x14ac:dyDescent="0.2">
      <c r="B7452" s="10">
        <v>7435</v>
      </c>
      <c r="C7452" s="19">
        <v>0.41650532921031125</v>
      </c>
      <c r="D7452" s="22">
        <v>0.3340940883680521</v>
      </c>
      <c r="F7452" s="50">
        <v>7435</v>
      </c>
      <c r="G7452" s="42">
        <v>0.75059941757836335</v>
      </c>
      <c r="H7452" s="42">
        <v>0.3340940883680521</v>
      </c>
      <c r="I7452" s="51">
        <v>1.0804010256728209</v>
      </c>
    </row>
    <row r="7453" spans="2:9" x14ac:dyDescent="0.2">
      <c r="B7453" s="10">
        <v>7436</v>
      </c>
      <c r="C7453" s="19">
        <v>0.90057984413074532</v>
      </c>
      <c r="D7453" s="22">
        <v>0.63754768019397579</v>
      </c>
      <c r="F7453" s="50">
        <v>7436</v>
      </c>
      <c r="G7453" s="42">
        <v>1.5381275243247212</v>
      </c>
      <c r="H7453" s="42">
        <v>0.63754768019397579</v>
      </c>
      <c r="I7453" s="51">
        <v>1.5729657361437599</v>
      </c>
    </row>
    <row r="7454" spans="2:9" x14ac:dyDescent="0.2">
      <c r="B7454" s="10">
        <v>7437</v>
      </c>
      <c r="C7454" s="19">
        <v>0.5067756616501442</v>
      </c>
      <c r="D7454" s="22">
        <v>0.59138060377895207</v>
      </c>
      <c r="F7454" s="50">
        <v>7437</v>
      </c>
      <c r="G7454" s="42">
        <v>1.0981562654290964</v>
      </c>
      <c r="H7454" s="42">
        <v>0.5067756616501442</v>
      </c>
      <c r="I7454" s="51">
        <v>1.1757874334812453</v>
      </c>
    </row>
    <row r="7455" spans="2:9" x14ac:dyDescent="0.2">
      <c r="B7455" s="10">
        <v>7438</v>
      </c>
      <c r="C7455" s="19">
        <v>0.31369984539245954</v>
      </c>
      <c r="D7455" s="22">
        <v>0.49885261778294876</v>
      </c>
      <c r="F7455" s="50">
        <v>7438</v>
      </c>
      <c r="G7455" s="42">
        <v>0.8125524631754083</v>
      </c>
      <c r="H7455" s="42">
        <v>0.31369984539245954</v>
      </c>
      <c r="I7455" s="51">
        <v>0.87453450197057814</v>
      </c>
    </row>
    <row r="7456" spans="2:9" x14ac:dyDescent="0.2">
      <c r="B7456" s="10">
        <v>7439</v>
      </c>
      <c r="C7456" s="19">
        <v>0.93068307792499072</v>
      </c>
      <c r="D7456" s="22">
        <v>0.42313852686789133</v>
      </c>
      <c r="F7456" s="50">
        <v>7439</v>
      </c>
      <c r="G7456" s="42">
        <v>1.3538216047928819</v>
      </c>
      <c r="H7456" s="42">
        <v>0.42313852686789133</v>
      </c>
      <c r="I7456" s="51">
        <v>1.3931990852494143</v>
      </c>
    </row>
    <row r="7457" spans="2:9" x14ac:dyDescent="0.2">
      <c r="B7457" s="10">
        <v>7440</v>
      </c>
      <c r="C7457" s="19">
        <v>0.96046854018388728</v>
      </c>
      <c r="D7457" s="22">
        <v>0.95780670303991222</v>
      </c>
      <c r="F7457" s="50">
        <v>7440</v>
      </c>
      <c r="G7457" s="42">
        <v>1.9182752432237995</v>
      </c>
      <c r="H7457" s="42">
        <v>0.95780670303991222</v>
      </c>
      <c r="I7457" s="51">
        <v>1.919911185771803</v>
      </c>
    </row>
    <row r="7458" spans="2:9" x14ac:dyDescent="0.2">
      <c r="B7458" s="10">
        <v>7441</v>
      </c>
      <c r="C7458" s="19">
        <v>0.12164842638862028</v>
      </c>
      <c r="D7458" s="22">
        <v>5.6338950524397302E-2</v>
      </c>
      <c r="F7458" s="50">
        <v>7441</v>
      </c>
      <c r="G7458" s="42">
        <v>0.17798737691301758</v>
      </c>
      <c r="H7458" s="42">
        <v>5.6338950524397302E-2</v>
      </c>
      <c r="I7458" s="51">
        <v>0.94442666070176218</v>
      </c>
    </row>
    <row r="7459" spans="2:9" x14ac:dyDescent="0.2">
      <c r="B7459" s="10">
        <v>7442</v>
      </c>
      <c r="C7459" s="19">
        <v>0.69188742985564955</v>
      </c>
      <c r="D7459" s="22">
        <v>0.65752545612261815</v>
      </c>
      <c r="F7459" s="50">
        <v>7442</v>
      </c>
      <c r="G7459" s="42">
        <v>1.3494128859782677</v>
      </c>
      <c r="H7459" s="42">
        <v>0.65752545612261815</v>
      </c>
      <c r="I7459" s="51">
        <v>1.4424343136335924</v>
      </c>
    </row>
    <row r="7460" spans="2:9" x14ac:dyDescent="0.2">
      <c r="B7460" s="10">
        <v>7443</v>
      </c>
      <c r="C7460" s="19">
        <v>0.82634594497381175</v>
      </c>
      <c r="D7460" s="22">
        <v>2.6451322802568344E-2</v>
      </c>
      <c r="F7460" s="50">
        <v>7443</v>
      </c>
      <c r="G7460" s="42">
        <v>0.8527972677763801</v>
      </c>
      <c r="H7460" s="42">
        <v>2.6451322802568344E-2</v>
      </c>
      <c r="I7460" s="51">
        <v>1.0214186570899453</v>
      </c>
    </row>
    <row r="7461" spans="2:9" x14ac:dyDescent="0.2">
      <c r="B7461" s="10">
        <v>7444</v>
      </c>
      <c r="C7461" s="19">
        <v>0.22702101914593342</v>
      </c>
      <c r="D7461" s="22">
        <v>0.26251491432915863</v>
      </c>
      <c r="F7461" s="50">
        <v>7444</v>
      </c>
      <c r="G7461" s="42">
        <v>0.48953593347509206</v>
      </c>
      <c r="H7461" s="42">
        <v>0.22702101914593342</v>
      </c>
      <c r="I7461" s="51">
        <v>0.90459658939008414</v>
      </c>
    </row>
    <row r="7462" spans="2:9" x14ac:dyDescent="0.2">
      <c r="B7462" s="10">
        <v>7445</v>
      </c>
      <c r="C7462" s="19">
        <v>0.32918127587702684</v>
      </c>
      <c r="D7462" s="22">
        <v>0.28281065101134384</v>
      </c>
      <c r="F7462" s="50">
        <v>7445</v>
      </c>
      <c r="G7462" s="42">
        <v>0.61199192688837067</v>
      </c>
      <c r="H7462" s="42">
        <v>0.28281065101134384</v>
      </c>
      <c r="I7462" s="51">
        <v>1.013151367644995</v>
      </c>
    </row>
    <row r="7463" spans="2:9" x14ac:dyDescent="0.2">
      <c r="B7463" s="10">
        <v>7446</v>
      </c>
      <c r="C7463" s="19">
        <v>0.21031155053992101</v>
      </c>
      <c r="D7463" s="22">
        <v>0.22651823993673315</v>
      </c>
      <c r="F7463" s="50">
        <v>7446</v>
      </c>
      <c r="G7463" s="42">
        <v>0.43682979047665416</v>
      </c>
      <c r="H7463" s="42">
        <v>0.21031155053992101</v>
      </c>
      <c r="I7463" s="51">
        <v>0.91276273144466336</v>
      </c>
    </row>
    <row r="7464" spans="2:9" x14ac:dyDescent="0.2">
      <c r="B7464" s="10">
        <v>7447</v>
      </c>
      <c r="C7464" s="19">
        <v>0.1586200987633164</v>
      </c>
      <c r="D7464" s="22">
        <v>0.65417109824117192</v>
      </c>
      <c r="F7464" s="50">
        <v>7447</v>
      </c>
      <c r="G7464" s="42">
        <v>0.81279119700448832</v>
      </c>
      <c r="H7464" s="42">
        <v>0.1586200987633164</v>
      </c>
      <c r="I7464" s="51">
        <v>0.45846554386140287</v>
      </c>
    </row>
    <row r="7465" spans="2:9" x14ac:dyDescent="0.2">
      <c r="B7465" s="10">
        <v>7448</v>
      </c>
      <c r="C7465" s="19">
        <v>0.71196951708672029</v>
      </c>
      <c r="D7465" s="22">
        <v>1.6650504838820024E-2</v>
      </c>
      <c r="F7465" s="50">
        <v>7448</v>
      </c>
      <c r="G7465" s="42">
        <v>0.72862002192554032</v>
      </c>
      <c r="H7465" s="42">
        <v>1.6650504838820024E-2</v>
      </c>
      <c r="I7465" s="51">
        <v>1.0110099602569622</v>
      </c>
    </row>
    <row r="7466" spans="2:9" x14ac:dyDescent="0.2">
      <c r="B7466" s="10">
        <v>7449</v>
      </c>
      <c r="C7466" s="19">
        <v>0.82454741948244925</v>
      </c>
      <c r="D7466" s="22">
        <v>0.38804145820796432</v>
      </c>
      <c r="F7466" s="50">
        <v>7449</v>
      </c>
      <c r="G7466" s="42">
        <v>1.2125888776904135</v>
      </c>
      <c r="H7466" s="42">
        <v>0.38804145820796432</v>
      </c>
      <c r="I7466" s="51">
        <v>1.3159137234495331</v>
      </c>
    </row>
    <row r="7467" spans="2:9" x14ac:dyDescent="0.2">
      <c r="B7467" s="10">
        <v>7450</v>
      </c>
      <c r="C7467" s="19">
        <v>0.59937368951418646</v>
      </c>
      <c r="D7467" s="22">
        <v>0.20241785945100221</v>
      </c>
      <c r="F7467" s="50">
        <v>7450</v>
      </c>
      <c r="G7467" s="42">
        <v>0.80179154896518867</v>
      </c>
      <c r="H7467" s="42">
        <v>0.20241785945100221</v>
      </c>
      <c r="I7467" s="51">
        <v>1.1039932303637725</v>
      </c>
    </row>
    <row r="7468" spans="2:9" x14ac:dyDescent="0.2">
      <c r="B7468" s="10">
        <v>7451</v>
      </c>
      <c r="C7468" s="19">
        <v>0.9074087757922219</v>
      </c>
      <c r="D7468" s="22">
        <v>0.85026298568133984</v>
      </c>
      <c r="F7468" s="50">
        <v>7451</v>
      </c>
      <c r="G7468" s="42">
        <v>1.7576717614735617</v>
      </c>
      <c r="H7468" s="42">
        <v>0.85026298568133984</v>
      </c>
      <c r="I7468" s="51">
        <v>1.7709699572824744</v>
      </c>
    </row>
    <row r="7469" spans="2:9" x14ac:dyDescent="0.2">
      <c r="B7469" s="10">
        <v>7452</v>
      </c>
      <c r="C7469" s="19">
        <v>0.7619585799524542</v>
      </c>
      <c r="D7469" s="22">
        <v>0.17033031583131664</v>
      </c>
      <c r="F7469" s="50">
        <v>7452</v>
      </c>
      <c r="G7469" s="42">
        <v>0.93228889578377083</v>
      </c>
      <c r="H7469" s="42">
        <v>0.17033031583131664</v>
      </c>
      <c r="I7469" s="51">
        <v>1.1250795790436099</v>
      </c>
    </row>
    <row r="7470" spans="2:9" x14ac:dyDescent="0.2">
      <c r="B7470" s="10">
        <v>7453</v>
      </c>
      <c r="C7470" s="19">
        <v>0.29445455446445079</v>
      </c>
      <c r="D7470" s="22">
        <v>0.7245951006121093</v>
      </c>
      <c r="F7470" s="50">
        <v>7453</v>
      </c>
      <c r="G7470" s="42">
        <v>1.01904965507656</v>
      </c>
      <c r="H7470" s="42">
        <v>0.29445455446445079</v>
      </c>
      <c r="I7470" s="51">
        <v>0.70679244459387258</v>
      </c>
    </row>
    <row r="7471" spans="2:9" x14ac:dyDescent="0.2">
      <c r="B7471" s="10">
        <v>7454</v>
      </c>
      <c r="C7471" s="19">
        <v>0.90730852381466987</v>
      </c>
      <c r="D7471" s="22">
        <v>0.19958618828593799</v>
      </c>
      <c r="F7471" s="50">
        <v>7454</v>
      </c>
      <c r="G7471" s="42">
        <v>1.1068947121006079</v>
      </c>
      <c r="H7471" s="42">
        <v>0.19958618828593799</v>
      </c>
      <c r="I7471" s="51">
        <v>1.1803591389454087</v>
      </c>
    </row>
    <row r="7472" spans="2:9" x14ac:dyDescent="0.2">
      <c r="B7472" s="10">
        <v>7455</v>
      </c>
      <c r="C7472" s="19">
        <v>0.30816186456760786</v>
      </c>
      <c r="D7472" s="22">
        <v>0.2906326004526667</v>
      </c>
      <c r="F7472" s="50">
        <v>7455</v>
      </c>
      <c r="G7472" s="42">
        <v>0.59879446502027456</v>
      </c>
      <c r="H7472" s="42">
        <v>0.2906326004526667</v>
      </c>
      <c r="I7472" s="51">
        <v>1.00090097932432</v>
      </c>
    </row>
    <row r="7473" spans="2:9" x14ac:dyDescent="0.2">
      <c r="B7473" s="10">
        <v>7456</v>
      </c>
      <c r="C7473" s="19">
        <v>0.35070397748740134</v>
      </c>
      <c r="D7473" s="22">
        <v>0.15622820118998526</v>
      </c>
      <c r="F7473" s="50">
        <v>7456</v>
      </c>
      <c r="G7473" s="42">
        <v>0.5069321786773866</v>
      </c>
      <c r="H7473" s="42">
        <v>0.15622820118998526</v>
      </c>
      <c r="I7473" s="51">
        <v>1.0052266617976326</v>
      </c>
    </row>
    <row r="7474" spans="2:9" x14ac:dyDescent="0.2">
      <c r="B7474" s="10">
        <v>7457</v>
      </c>
      <c r="C7474" s="19">
        <v>0.63894833570559584</v>
      </c>
      <c r="D7474" s="22">
        <v>0.21563312945816449</v>
      </c>
      <c r="F7474" s="50">
        <v>7457</v>
      </c>
      <c r="G7474" s="42">
        <v>0.85458146516376032</v>
      </c>
      <c r="H7474" s="42">
        <v>0.21563312945816449</v>
      </c>
      <c r="I7474" s="51">
        <v>1.1235622996052492</v>
      </c>
    </row>
    <row r="7475" spans="2:9" x14ac:dyDescent="0.2">
      <c r="B7475" s="10">
        <v>7458</v>
      </c>
      <c r="C7475" s="19">
        <v>0.34453299776098545</v>
      </c>
      <c r="D7475" s="22">
        <v>0.60569858395234744</v>
      </c>
      <c r="F7475" s="50">
        <v>7458</v>
      </c>
      <c r="G7475" s="42">
        <v>0.95023158171333288</v>
      </c>
      <c r="H7475" s="42">
        <v>0.34453299776098545</v>
      </c>
      <c r="I7475" s="51">
        <v>0.86897970709343431</v>
      </c>
    </row>
    <row r="7476" spans="2:9" x14ac:dyDescent="0.2">
      <c r="B7476" s="10">
        <v>7459</v>
      </c>
      <c r="C7476" s="19">
        <v>0.53618927993316456</v>
      </c>
      <c r="D7476" s="22">
        <v>0.28899194961855412</v>
      </c>
      <c r="F7476" s="50">
        <v>7459</v>
      </c>
      <c r="G7476" s="42">
        <v>0.82518122955171869</v>
      </c>
      <c r="H7476" s="42">
        <v>0.28899194961855412</v>
      </c>
      <c r="I7476" s="51">
        <v>1.1241623958313456</v>
      </c>
    </row>
    <row r="7477" spans="2:9" x14ac:dyDescent="0.2">
      <c r="B7477" s="10">
        <v>7460</v>
      </c>
      <c r="C7477" s="19">
        <v>0.25441007674173055</v>
      </c>
      <c r="D7477" s="22">
        <v>0.62317163099938122</v>
      </c>
      <c r="F7477" s="50">
        <v>7460</v>
      </c>
      <c r="G7477" s="42">
        <v>0.87758170774111177</v>
      </c>
      <c r="H7477" s="42">
        <v>0.25441007674173055</v>
      </c>
      <c r="I7477" s="51">
        <v>0.68054374221039993</v>
      </c>
    </row>
    <row r="7478" spans="2:9" x14ac:dyDescent="0.2">
      <c r="B7478" s="10">
        <v>7461</v>
      </c>
      <c r="C7478" s="19">
        <v>0.93251659390660768</v>
      </c>
      <c r="D7478" s="22">
        <v>0.39389540378458354</v>
      </c>
      <c r="F7478" s="50">
        <v>7461</v>
      </c>
      <c r="G7478" s="42">
        <v>1.3264119976911912</v>
      </c>
      <c r="H7478" s="42">
        <v>0.39389540378458354</v>
      </c>
      <c r="I7478" s="51">
        <v>1.3667498361030255</v>
      </c>
    </row>
    <row r="7479" spans="2:9" x14ac:dyDescent="0.2">
      <c r="B7479" s="10">
        <v>7462</v>
      </c>
      <c r="C7479" s="19">
        <v>6.1743645483970933E-2</v>
      </c>
      <c r="D7479" s="22">
        <v>0.58210331795082393</v>
      </c>
      <c r="F7479" s="50">
        <v>7462</v>
      </c>
      <c r="G7479" s="42">
        <v>0.64384696343479486</v>
      </c>
      <c r="H7479" s="42">
        <v>6.1743645483970933E-2</v>
      </c>
      <c r="I7479" s="51">
        <v>0.25944049397590929</v>
      </c>
    </row>
    <row r="7480" spans="2:9" x14ac:dyDescent="0.2">
      <c r="B7480" s="10">
        <v>7463</v>
      </c>
      <c r="C7480" s="19">
        <v>0.43228773897380068</v>
      </c>
      <c r="D7480" s="22">
        <v>0.58354524730346335</v>
      </c>
      <c r="F7480" s="50">
        <v>7463</v>
      </c>
      <c r="G7480" s="42">
        <v>1.0158329862772639</v>
      </c>
      <c r="H7480" s="42">
        <v>0.43228773897380068</v>
      </c>
      <c r="I7480" s="51">
        <v>1.0452828590728696</v>
      </c>
    </row>
    <row r="7481" spans="2:9" x14ac:dyDescent="0.2">
      <c r="B7481" s="10">
        <v>7464</v>
      </c>
      <c r="C7481" s="19">
        <v>0.47534827508981603</v>
      </c>
      <c r="D7481" s="22">
        <v>0.1550948168793197</v>
      </c>
      <c r="F7481" s="50">
        <v>7464</v>
      </c>
      <c r="G7481" s="42">
        <v>0.63044309196913573</v>
      </c>
      <c r="H7481" s="42">
        <v>0.1550948168793197</v>
      </c>
      <c r="I7481" s="51">
        <v>1.0461533288855414</v>
      </c>
    </row>
    <row r="7482" spans="2:9" x14ac:dyDescent="0.2">
      <c r="B7482" s="10">
        <v>7465</v>
      </c>
      <c r="C7482" s="19">
        <v>0.87503001989761309</v>
      </c>
      <c r="D7482" s="22">
        <v>0.12644989015400721</v>
      </c>
      <c r="F7482" s="50">
        <v>7465</v>
      </c>
      <c r="G7482" s="42">
        <v>1.0014799100516203</v>
      </c>
      <c r="H7482" s="42">
        <v>0.12644989015400721</v>
      </c>
      <c r="I7482" s="51">
        <v>1.1097108789845811</v>
      </c>
    </row>
    <row r="7483" spans="2:9" x14ac:dyDescent="0.2">
      <c r="B7483" s="10">
        <v>7466</v>
      </c>
      <c r="C7483" s="19">
        <v>0.17462992896246077</v>
      </c>
      <c r="D7483" s="22">
        <v>0.53105203241154397</v>
      </c>
      <c r="F7483" s="50">
        <v>7466</v>
      </c>
      <c r="G7483" s="42">
        <v>0.70568196137400474</v>
      </c>
      <c r="H7483" s="42">
        <v>0.17462992896246077</v>
      </c>
      <c r="I7483" s="51">
        <v>0.57047531143850105</v>
      </c>
    </row>
    <row r="7484" spans="2:9" x14ac:dyDescent="0.2">
      <c r="B7484" s="10">
        <v>7467</v>
      </c>
      <c r="C7484" s="19">
        <v>0.3929533315346424</v>
      </c>
      <c r="D7484" s="22">
        <v>0.89605661236109435</v>
      </c>
      <c r="F7484" s="50">
        <v>7467</v>
      </c>
      <c r="G7484" s="42">
        <v>1.2890099438957368</v>
      </c>
      <c r="H7484" s="42">
        <v>0.3929533315346424</v>
      </c>
      <c r="I7484" s="51">
        <v>0.82597192841154476</v>
      </c>
    </row>
    <row r="7485" spans="2:9" x14ac:dyDescent="0.2">
      <c r="B7485" s="10">
        <v>7468</v>
      </c>
      <c r="C7485" s="19">
        <v>0.25355371816469696</v>
      </c>
      <c r="D7485" s="22">
        <v>0.65546919874171605</v>
      </c>
      <c r="F7485" s="50">
        <v>7468</v>
      </c>
      <c r="G7485" s="42">
        <v>0.90902291690641301</v>
      </c>
      <c r="H7485" s="42">
        <v>0.25355371816469696</v>
      </c>
      <c r="I7485" s="51">
        <v>0.66035866892673467</v>
      </c>
    </row>
    <row r="7486" spans="2:9" x14ac:dyDescent="0.2">
      <c r="B7486" s="10">
        <v>7469</v>
      </c>
      <c r="C7486" s="19">
        <v>6.3806392481736585E-2</v>
      </c>
      <c r="D7486" s="22">
        <v>0.75192795814966795</v>
      </c>
      <c r="F7486" s="50">
        <v>7469</v>
      </c>
      <c r="G7486" s="42">
        <v>0.81573435063140454</v>
      </c>
      <c r="H7486" s="42">
        <v>6.3806392481736585E-2</v>
      </c>
      <c r="I7486" s="51">
        <v>0.19008912522210811</v>
      </c>
    </row>
    <row r="7487" spans="2:9" x14ac:dyDescent="0.2">
      <c r="B7487" s="10">
        <v>7470</v>
      </c>
      <c r="C7487" s="19">
        <v>0.49780016769369695</v>
      </c>
      <c r="D7487" s="22">
        <v>0.5757024262870748</v>
      </c>
      <c r="F7487" s="50">
        <v>7470</v>
      </c>
      <c r="G7487" s="42">
        <v>1.0735025939807716</v>
      </c>
      <c r="H7487" s="42">
        <v>0.49780016769369695</v>
      </c>
      <c r="I7487" s="51">
        <v>1.1670585983022521</v>
      </c>
    </row>
    <row r="7488" spans="2:9" x14ac:dyDescent="0.2">
      <c r="B7488" s="10">
        <v>7471</v>
      </c>
      <c r="C7488" s="19">
        <v>0.3010549254924193</v>
      </c>
      <c r="D7488" s="22">
        <v>0.46149192071287526</v>
      </c>
      <c r="F7488" s="50">
        <v>7471</v>
      </c>
      <c r="G7488" s="42">
        <v>0.76254684620529456</v>
      </c>
      <c r="H7488" s="42">
        <v>0.3010549254924193</v>
      </c>
      <c r="I7488" s="51">
        <v>0.87569937974653567</v>
      </c>
    </row>
    <row r="7489" spans="2:9" x14ac:dyDescent="0.2">
      <c r="B7489" s="10">
        <v>7472</v>
      </c>
      <c r="C7489" s="19">
        <v>0.68777792586478548</v>
      </c>
      <c r="D7489" s="22">
        <v>0.6241907645021062</v>
      </c>
      <c r="F7489" s="50">
        <v>7472</v>
      </c>
      <c r="G7489" s="42">
        <v>1.3119686903668917</v>
      </c>
      <c r="H7489" s="42">
        <v>0.6241907645021062</v>
      </c>
      <c r="I7489" s="51">
        <v>1.4158470938666217</v>
      </c>
    </row>
    <row r="7490" spans="2:9" x14ac:dyDescent="0.2">
      <c r="B7490" s="10">
        <v>7473</v>
      </c>
      <c r="C7490" s="19">
        <v>0.14823078598499939</v>
      </c>
      <c r="D7490" s="22">
        <v>0.17378238423219838</v>
      </c>
      <c r="F7490" s="50">
        <v>7473</v>
      </c>
      <c r="G7490" s="42">
        <v>0.32201317021719778</v>
      </c>
      <c r="H7490" s="42">
        <v>0.14823078598499939</v>
      </c>
      <c r="I7490" s="51">
        <v>0.86589898180044655</v>
      </c>
    </row>
    <row r="7491" spans="2:9" x14ac:dyDescent="0.2">
      <c r="B7491" s="10">
        <v>7474</v>
      </c>
      <c r="C7491" s="19">
        <v>0.14039511747725042</v>
      </c>
      <c r="D7491" s="22">
        <v>0.63196595048642257</v>
      </c>
      <c r="F7491" s="50">
        <v>7474</v>
      </c>
      <c r="G7491" s="42">
        <v>0.77236106796367299</v>
      </c>
      <c r="H7491" s="42">
        <v>0.14039511747725042</v>
      </c>
      <c r="I7491" s="51">
        <v>0.42956662504659593</v>
      </c>
    </row>
    <row r="7492" spans="2:9" x14ac:dyDescent="0.2">
      <c r="B7492" s="10">
        <v>7475</v>
      </c>
      <c r="C7492" s="19">
        <v>0.33459643923815996</v>
      </c>
      <c r="D7492" s="22">
        <v>0.26045625258254368</v>
      </c>
      <c r="F7492" s="50">
        <v>7475</v>
      </c>
      <c r="G7492" s="42">
        <v>0.59505269182070364</v>
      </c>
      <c r="H7492" s="42">
        <v>0.26045625258254368</v>
      </c>
      <c r="I7492" s="51">
        <v>1.0123536879435173</v>
      </c>
    </row>
    <row r="7493" spans="2:9" x14ac:dyDescent="0.2">
      <c r="B7493" s="10">
        <v>7476</v>
      </c>
      <c r="C7493" s="19">
        <v>0.84665316531153123</v>
      </c>
      <c r="D7493" s="22">
        <v>0.15321146222737925</v>
      </c>
      <c r="F7493" s="50">
        <v>7476</v>
      </c>
      <c r="G7493" s="42">
        <v>0.99986462753891048</v>
      </c>
      <c r="H7493" s="42">
        <v>0.15321146222737925</v>
      </c>
      <c r="I7493" s="51">
        <v>1.1280297308820724</v>
      </c>
    </row>
    <row r="7494" spans="2:9" x14ac:dyDescent="0.2">
      <c r="B7494" s="10">
        <v>7477</v>
      </c>
      <c r="C7494" s="19">
        <v>0.43575921143269325</v>
      </c>
      <c r="D7494" s="22">
        <v>0.2405070828397603</v>
      </c>
      <c r="F7494" s="50">
        <v>7477</v>
      </c>
      <c r="G7494" s="42">
        <v>0.67626629427245355</v>
      </c>
      <c r="H7494" s="42">
        <v>0.2405070828397603</v>
      </c>
      <c r="I7494" s="51">
        <v>1.0594172185727988</v>
      </c>
    </row>
    <row r="7495" spans="2:9" x14ac:dyDescent="0.2">
      <c r="B7495" s="10">
        <v>7478</v>
      </c>
      <c r="C7495" s="19">
        <v>0.28759983197837968</v>
      </c>
      <c r="D7495" s="22">
        <v>0.86739332970855054</v>
      </c>
      <c r="F7495" s="50">
        <v>7478</v>
      </c>
      <c r="G7495" s="42">
        <v>1.1549931616869302</v>
      </c>
      <c r="H7495" s="42">
        <v>0.28759983197837968</v>
      </c>
      <c r="I7495" s="51">
        <v>0.62687874335023719</v>
      </c>
    </row>
    <row r="7496" spans="2:9" x14ac:dyDescent="0.2">
      <c r="B7496" s="10">
        <v>7479</v>
      </c>
      <c r="C7496" s="19">
        <v>0.92890716330558265</v>
      </c>
      <c r="D7496" s="22">
        <v>0.14307477686739578</v>
      </c>
      <c r="F7496" s="50">
        <v>7479</v>
      </c>
      <c r="G7496" s="42">
        <v>1.0719819401729784</v>
      </c>
      <c r="H7496" s="42">
        <v>0.14307477686739578</v>
      </c>
      <c r="I7496" s="51">
        <v>1.1325789854131998</v>
      </c>
    </row>
    <row r="7497" spans="2:9" x14ac:dyDescent="0.2">
      <c r="B7497" s="10">
        <v>7480</v>
      </c>
      <c r="C7497" s="19">
        <v>0.20952022965654971</v>
      </c>
      <c r="D7497" s="22">
        <v>0.37671152466501978</v>
      </c>
      <c r="F7497" s="50">
        <v>7480</v>
      </c>
      <c r="G7497" s="42">
        <v>0.58623175432156949</v>
      </c>
      <c r="H7497" s="42">
        <v>0.20952022965654971</v>
      </c>
      <c r="I7497" s="51">
        <v>0.76452663714622793</v>
      </c>
    </row>
    <row r="7498" spans="2:9" x14ac:dyDescent="0.2">
      <c r="B7498" s="10">
        <v>7481</v>
      </c>
      <c r="C7498" s="19">
        <v>0.69932790618699336</v>
      </c>
      <c r="D7498" s="22">
        <v>0.80089787348402242</v>
      </c>
      <c r="F7498" s="50">
        <v>7481</v>
      </c>
      <c r="G7498" s="42">
        <v>1.5002257796710157</v>
      </c>
      <c r="H7498" s="42">
        <v>0.69932790618699336</v>
      </c>
      <c r="I7498" s="51">
        <v>1.4502678919735501</v>
      </c>
    </row>
    <row r="7499" spans="2:9" x14ac:dyDescent="0.2">
      <c r="B7499" s="10">
        <v>7482</v>
      </c>
      <c r="C7499" s="19">
        <v>0.38428357774121091</v>
      </c>
      <c r="D7499" s="22">
        <v>0.44256856676062672</v>
      </c>
      <c r="F7499" s="50">
        <v>7482</v>
      </c>
      <c r="G7499" s="42">
        <v>0.82685214450183764</v>
      </c>
      <c r="H7499" s="42">
        <v>0.38428357774121091</v>
      </c>
      <c r="I7499" s="51">
        <v>1.0391910621532492</v>
      </c>
    </row>
    <row r="7500" spans="2:9" x14ac:dyDescent="0.2">
      <c r="B7500" s="10">
        <v>7483</v>
      </c>
      <c r="C7500" s="19">
        <v>0.87442704404135241</v>
      </c>
      <c r="D7500" s="22">
        <v>0.35090282666885997</v>
      </c>
      <c r="F7500" s="50">
        <v>7483</v>
      </c>
      <c r="G7500" s="42">
        <v>1.2253298707102123</v>
      </c>
      <c r="H7500" s="42">
        <v>0.35090282666885997</v>
      </c>
      <c r="I7500" s="51">
        <v>1.3049078023555196</v>
      </c>
    </row>
    <row r="7501" spans="2:9" x14ac:dyDescent="0.2">
      <c r="B7501" s="10">
        <v>7484</v>
      </c>
      <c r="C7501" s="19">
        <v>0.79658725208535219</v>
      </c>
      <c r="D7501" s="22">
        <v>0.62864768446418651</v>
      </c>
      <c r="F7501" s="50">
        <v>7484</v>
      </c>
      <c r="G7501" s="42">
        <v>1.4252349365495387</v>
      </c>
      <c r="H7501" s="42">
        <v>0.62864768446418651</v>
      </c>
      <c r="I7501" s="51">
        <v>1.4954310645500963</v>
      </c>
    </row>
    <row r="7502" spans="2:9" x14ac:dyDescent="0.2">
      <c r="B7502" s="10">
        <v>7485</v>
      </c>
      <c r="C7502" s="19">
        <v>0.39878104463476416</v>
      </c>
      <c r="D7502" s="22">
        <v>0.21405672917410434</v>
      </c>
      <c r="F7502" s="50">
        <v>7485</v>
      </c>
      <c r="G7502" s="42">
        <v>0.6128377738088685</v>
      </c>
      <c r="H7502" s="42">
        <v>0.21405672917410434</v>
      </c>
      <c r="I7502" s="51">
        <v>1.035418592847589</v>
      </c>
    </row>
    <row r="7503" spans="2:9" x14ac:dyDescent="0.2">
      <c r="B7503" s="10">
        <v>7486</v>
      </c>
      <c r="C7503" s="19">
        <v>0.13965693164218285</v>
      </c>
      <c r="D7503" s="22">
        <v>0.2355037007017543</v>
      </c>
      <c r="F7503" s="50">
        <v>7486</v>
      </c>
      <c r="G7503" s="42">
        <v>0.37516063234393715</v>
      </c>
      <c r="H7503" s="42">
        <v>0.13965693164218285</v>
      </c>
      <c r="I7503" s="51">
        <v>0.76866911002278226</v>
      </c>
    </row>
    <row r="7504" spans="2:9" x14ac:dyDescent="0.2">
      <c r="B7504" s="10">
        <v>7487</v>
      </c>
      <c r="C7504" s="19">
        <v>0.24055051214529954</v>
      </c>
      <c r="D7504" s="22">
        <v>0.85214866041926929</v>
      </c>
      <c r="F7504" s="50">
        <v>7487</v>
      </c>
      <c r="G7504" s="42">
        <v>1.0926991725645689</v>
      </c>
      <c r="H7504" s="42">
        <v>0.24055051214529954</v>
      </c>
      <c r="I7504" s="51">
        <v>0.53750901529232964</v>
      </c>
    </row>
    <row r="7505" spans="2:9" x14ac:dyDescent="0.2">
      <c r="B7505" s="10">
        <v>7488</v>
      </c>
      <c r="C7505" s="19">
        <v>0.90009011444430931</v>
      </c>
      <c r="D7505" s="22">
        <v>0.6199941514638051</v>
      </c>
      <c r="F7505" s="50">
        <v>7488</v>
      </c>
      <c r="G7505" s="42">
        <v>1.5200842659081144</v>
      </c>
      <c r="H7505" s="42">
        <v>0.6199941514638051</v>
      </c>
      <c r="I7505" s="51">
        <v>1.5568172329466814</v>
      </c>
    </row>
    <row r="7506" spans="2:9" x14ac:dyDescent="0.2">
      <c r="B7506" s="10">
        <v>7489</v>
      </c>
      <c r="C7506" s="19">
        <v>2.7224329386918655E-2</v>
      </c>
      <c r="D7506" s="22">
        <v>0.37337295718434915</v>
      </c>
      <c r="F7506" s="50">
        <v>7489</v>
      </c>
      <c r="G7506" s="42">
        <v>0.40059728657126781</v>
      </c>
      <c r="H7506" s="42">
        <v>2.7224329386918655E-2</v>
      </c>
      <c r="I7506" s="51">
        <v>0.28763293864052819</v>
      </c>
    </row>
    <row r="7507" spans="2:9" x14ac:dyDescent="0.2">
      <c r="B7507" s="10">
        <v>7490</v>
      </c>
      <c r="C7507" s="19">
        <v>0.66642674092335019</v>
      </c>
      <c r="D7507" s="22">
        <v>0.89435390464351572</v>
      </c>
      <c r="F7507" s="50">
        <v>7490</v>
      </c>
      <c r="G7507" s="42">
        <v>1.560780645566866</v>
      </c>
      <c r="H7507" s="42">
        <v>0.66642674092335019</v>
      </c>
      <c r="I7507" s="51">
        <v>1.3620471001454195</v>
      </c>
    </row>
    <row r="7508" spans="2:9" x14ac:dyDescent="0.2">
      <c r="B7508" s="10">
        <v>7491</v>
      </c>
      <c r="C7508" s="19">
        <v>0.30209056760742925</v>
      </c>
      <c r="D7508" s="22">
        <v>0.65968897870642607</v>
      </c>
      <c r="F7508" s="50">
        <v>7491</v>
      </c>
      <c r="G7508" s="42">
        <v>0.96177954631385532</v>
      </c>
      <c r="H7508" s="42">
        <v>0.30209056760742925</v>
      </c>
      <c r="I7508" s="51">
        <v>0.75608676725342239</v>
      </c>
    </row>
    <row r="7509" spans="2:9" x14ac:dyDescent="0.2">
      <c r="B7509" s="10">
        <v>7492</v>
      </c>
      <c r="C7509" s="19">
        <v>0.81213354754799993</v>
      </c>
      <c r="D7509" s="22">
        <v>0.97301590130459525</v>
      </c>
      <c r="F7509" s="50">
        <v>7492</v>
      </c>
      <c r="G7509" s="42">
        <v>1.7851494488525952</v>
      </c>
      <c r="H7509" s="42">
        <v>0.81213354754799993</v>
      </c>
      <c r="I7509" s="51">
        <v>1.628840161113756</v>
      </c>
    </row>
    <row r="7510" spans="2:9" x14ac:dyDescent="0.2">
      <c r="B7510" s="10">
        <v>7493</v>
      </c>
      <c r="C7510" s="19">
        <v>0.46214102283765612</v>
      </c>
      <c r="D7510" s="22">
        <v>0.31757017835282497</v>
      </c>
      <c r="F7510" s="50">
        <v>7493</v>
      </c>
      <c r="G7510" s="42">
        <v>0.7797112011904811</v>
      </c>
      <c r="H7510" s="42">
        <v>0.31757017835282497</v>
      </c>
      <c r="I7510" s="51">
        <v>1.1001747578856829</v>
      </c>
    </row>
    <row r="7511" spans="2:9" x14ac:dyDescent="0.2">
      <c r="B7511" s="10">
        <v>7494</v>
      </c>
      <c r="C7511" s="19">
        <v>0.11201615904937234</v>
      </c>
      <c r="D7511" s="22">
        <v>0.38561638533141063</v>
      </c>
      <c r="F7511" s="50">
        <v>7494</v>
      </c>
      <c r="G7511" s="42">
        <v>0.49763254438078297</v>
      </c>
      <c r="H7511" s="42">
        <v>0.11201615904937234</v>
      </c>
      <c r="I7511" s="51">
        <v>0.54193556716539026</v>
      </c>
    </row>
    <row r="7512" spans="2:9" x14ac:dyDescent="0.2">
      <c r="B7512" s="10">
        <v>7495</v>
      </c>
      <c r="C7512" s="19">
        <v>0.48655535255205218</v>
      </c>
      <c r="D7512" s="22">
        <v>0.14113678923737594</v>
      </c>
      <c r="F7512" s="50">
        <v>7495</v>
      </c>
      <c r="G7512" s="42">
        <v>0.62769214178942812</v>
      </c>
      <c r="H7512" s="42">
        <v>0.14113678923737594</v>
      </c>
      <c r="I7512" s="51">
        <v>1.0444593374032978</v>
      </c>
    </row>
    <row r="7513" spans="2:9" x14ac:dyDescent="0.2">
      <c r="B7513" s="10">
        <v>7496</v>
      </c>
      <c r="C7513" s="19">
        <v>0.73990034542865213</v>
      </c>
      <c r="D7513" s="22">
        <v>0.68303536861405989</v>
      </c>
      <c r="F7513" s="50">
        <v>7496</v>
      </c>
      <c r="G7513" s="42">
        <v>1.4229357140427119</v>
      </c>
      <c r="H7513" s="42">
        <v>0.68303536861405989</v>
      </c>
      <c r="I7513" s="51">
        <v>1.4970658905274812</v>
      </c>
    </row>
    <row r="7514" spans="2:9" x14ac:dyDescent="0.2">
      <c r="B7514" s="10">
        <v>7497</v>
      </c>
      <c r="C7514" s="19">
        <v>0.66888985082774854</v>
      </c>
      <c r="D7514" s="22">
        <v>0.98212457407271103</v>
      </c>
      <c r="F7514" s="50">
        <v>7497</v>
      </c>
      <c r="G7514" s="42">
        <v>1.6510144249004597</v>
      </c>
      <c r="H7514" s="42">
        <v>0.66888985082774854</v>
      </c>
      <c r="I7514" s="51">
        <v>1.3426052391519099</v>
      </c>
    </row>
    <row r="7515" spans="2:9" x14ac:dyDescent="0.2">
      <c r="B7515" s="10">
        <v>7498</v>
      </c>
      <c r="C7515" s="19">
        <v>0.59638244916734728</v>
      </c>
      <c r="D7515" s="22">
        <v>0.57200484325580347</v>
      </c>
      <c r="F7515" s="50">
        <v>7498</v>
      </c>
      <c r="G7515" s="42">
        <v>1.1683872924231506</v>
      </c>
      <c r="H7515" s="42">
        <v>0.57200484325580347</v>
      </c>
      <c r="I7515" s="51">
        <v>1.3160497179257518</v>
      </c>
    </row>
    <row r="7516" spans="2:9" x14ac:dyDescent="0.2">
      <c r="B7516" s="10">
        <v>7499</v>
      </c>
      <c r="C7516" s="19">
        <v>0.96036015513058981</v>
      </c>
      <c r="D7516" s="22">
        <v>0.71927173281950141</v>
      </c>
      <c r="F7516" s="50">
        <v>7499</v>
      </c>
      <c r="G7516" s="42">
        <v>1.6796318879500913</v>
      </c>
      <c r="H7516" s="42">
        <v>0.71927173281950141</v>
      </c>
      <c r="I7516" s="51">
        <v>1.6905985258812559</v>
      </c>
    </row>
    <row r="7517" spans="2:9" x14ac:dyDescent="0.2">
      <c r="B7517" s="10">
        <v>7500</v>
      </c>
      <c r="C7517" s="19">
        <v>0.10637565327338483</v>
      </c>
      <c r="D7517" s="22">
        <v>0.65738255929549705</v>
      </c>
      <c r="F7517" s="50">
        <v>7500</v>
      </c>
      <c r="G7517" s="42">
        <v>0.76375821256888188</v>
      </c>
      <c r="H7517" s="42">
        <v>0.10637565327338483</v>
      </c>
      <c r="I7517" s="51">
        <v>0.33560122323200775</v>
      </c>
    </row>
    <row r="7518" spans="2:9" x14ac:dyDescent="0.2">
      <c r="B7518" s="10">
        <v>7501</v>
      </c>
      <c r="C7518" s="19">
        <v>0.55556572277750849</v>
      </c>
      <c r="D7518" s="22">
        <v>0.929487846445192</v>
      </c>
      <c r="F7518" s="50">
        <v>7501</v>
      </c>
      <c r="G7518" s="42">
        <v>1.4850535692227005</v>
      </c>
      <c r="H7518" s="42">
        <v>0.55556572277750849</v>
      </c>
      <c r="I7518" s="51">
        <v>1.1346405636425374</v>
      </c>
    </row>
    <row r="7519" spans="2:9" x14ac:dyDescent="0.2">
      <c r="B7519" s="10">
        <v>7502</v>
      </c>
      <c r="C7519" s="19">
        <v>0.29202703049045498</v>
      </c>
      <c r="D7519" s="22">
        <v>0.1015594985733187</v>
      </c>
      <c r="F7519" s="50">
        <v>7502</v>
      </c>
      <c r="G7519" s="42">
        <v>0.39358652906377367</v>
      </c>
      <c r="H7519" s="42">
        <v>0.1015594985733187</v>
      </c>
      <c r="I7519" s="51">
        <v>0.98404714224943435</v>
      </c>
    </row>
    <row r="7520" spans="2:9" x14ac:dyDescent="0.2">
      <c r="B7520" s="10">
        <v>7503</v>
      </c>
      <c r="C7520" s="19">
        <v>0.43771827157910537</v>
      </c>
      <c r="D7520" s="22">
        <v>0.17384128462007797</v>
      </c>
      <c r="F7520" s="50">
        <v>7503</v>
      </c>
      <c r="G7520" s="42">
        <v>0.61155955619918334</v>
      </c>
      <c r="H7520" s="42">
        <v>0.17384128462007797</v>
      </c>
      <c r="I7520" s="51">
        <v>1.0400545323706316</v>
      </c>
    </row>
    <row r="7521" spans="2:9" x14ac:dyDescent="0.2">
      <c r="B7521" s="10">
        <v>7504</v>
      </c>
      <c r="C7521" s="19">
        <v>0.1338927336043918</v>
      </c>
      <c r="D7521" s="22">
        <v>0.67138953392370693</v>
      </c>
      <c r="F7521" s="50">
        <v>7504</v>
      </c>
      <c r="G7521" s="42">
        <v>0.80528226752809873</v>
      </c>
      <c r="H7521" s="42">
        <v>0.1338927336043918</v>
      </c>
      <c r="I7521" s="51">
        <v>0.39313976667629402</v>
      </c>
    </row>
    <row r="7522" spans="2:9" x14ac:dyDescent="0.2">
      <c r="B7522" s="10">
        <v>7505</v>
      </c>
      <c r="C7522" s="19">
        <v>0.26534008569700496</v>
      </c>
      <c r="D7522" s="22">
        <v>0.30155883812594464</v>
      </c>
      <c r="F7522" s="50">
        <v>7505</v>
      </c>
      <c r="G7522" s="42">
        <v>0.5668989238229496</v>
      </c>
      <c r="H7522" s="42">
        <v>0.26534008569700496</v>
      </c>
      <c r="I7522" s="51">
        <v>0.93559909682720399</v>
      </c>
    </row>
    <row r="7523" spans="2:9" x14ac:dyDescent="0.2">
      <c r="B7523" s="10">
        <v>7506</v>
      </c>
      <c r="C7523" s="19">
        <v>0.10431867431320296</v>
      </c>
      <c r="D7523" s="22">
        <v>0.77494695819795001</v>
      </c>
      <c r="F7523" s="50">
        <v>7506</v>
      </c>
      <c r="G7523" s="42">
        <v>0.87926563251115297</v>
      </c>
      <c r="H7523" s="42">
        <v>0.10431867431320296</v>
      </c>
      <c r="I7523" s="51">
        <v>0.27781195677336384</v>
      </c>
    </row>
    <row r="7524" spans="2:9" x14ac:dyDescent="0.2">
      <c r="B7524" s="10">
        <v>7507</v>
      </c>
      <c r="C7524" s="19">
        <v>0.6085434014785005</v>
      </c>
      <c r="D7524" s="22">
        <v>0.37687276772729239</v>
      </c>
      <c r="F7524" s="50">
        <v>7507</v>
      </c>
      <c r="G7524" s="42">
        <v>0.98541616920579289</v>
      </c>
      <c r="H7524" s="42">
        <v>0.37687276772729239</v>
      </c>
      <c r="I7524" s="51">
        <v>1.2061607318978103</v>
      </c>
    </row>
    <row r="7525" spans="2:9" x14ac:dyDescent="0.2">
      <c r="B7525" s="10">
        <v>7508</v>
      </c>
      <c r="C7525" s="19">
        <v>0.51651561619061093</v>
      </c>
      <c r="D7525" s="22">
        <v>0.25361601205520046</v>
      </c>
      <c r="F7525" s="50">
        <v>7508</v>
      </c>
      <c r="G7525" s="42">
        <v>0.77013162824581138</v>
      </c>
      <c r="H7525" s="42">
        <v>0.25361601205520046</v>
      </c>
      <c r="I7525" s="51">
        <v>1.0993491942960343</v>
      </c>
    </row>
    <row r="7526" spans="2:9" x14ac:dyDescent="0.2">
      <c r="B7526" s="10">
        <v>7509</v>
      </c>
      <c r="C7526" s="19">
        <v>0.63653292122219107</v>
      </c>
      <c r="D7526" s="22">
        <v>0.50643918289738366</v>
      </c>
      <c r="F7526" s="50">
        <v>7509</v>
      </c>
      <c r="G7526" s="42">
        <v>1.1429721041195746</v>
      </c>
      <c r="H7526" s="42">
        <v>0.50643918289738366</v>
      </c>
      <c r="I7526" s="51">
        <v>1.301952037497689</v>
      </c>
    </row>
    <row r="7527" spans="2:9" x14ac:dyDescent="0.2">
      <c r="B7527" s="10">
        <v>7510</v>
      </c>
      <c r="C7527" s="19">
        <v>1.0125147726708361E-3</v>
      </c>
      <c r="D7527" s="22">
        <v>0.55339713357687592</v>
      </c>
      <c r="F7527" s="50">
        <v>7510</v>
      </c>
      <c r="G7527" s="42">
        <v>0.55440964834954676</v>
      </c>
      <c r="H7527" s="42">
        <v>1.0125147726708361E-3</v>
      </c>
      <c r="I7527" s="51">
        <v>2.3031520327321323E-2</v>
      </c>
    </row>
    <row r="7528" spans="2:9" x14ac:dyDescent="0.2">
      <c r="B7528" s="10">
        <v>7511</v>
      </c>
      <c r="C7528" s="19">
        <v>0.24755050938359124</v>
      </c>
      <c r="D7528" s="22">
        <v>0.75264772016580828</v>
      </c>
      <c r="F7528" s="50">
        <v>7511</v>
      </c>
      <c r="G7528" s="42">
        <v>1.0001982295493996</v>
      </c>
      <c r="H7528" s="42">
        <v>0.24755050938359124</v>
      </c>
      <c r="I7528" s="51">
        <v>0.59720769668770823</v>
      </c>
    </row>
    <row r="7529" spans="2:9" x14ac:dyDescent="0.2">
      <c r="B7529" s="10">
        <v>7512</v>
      </c>
      <c r="C7529" s="19">
        <v>0.76764908148297306</v>
      </c>
      <c r="D7529" s="22">
        <v>0.85970844597372731</v>
      </c>
      <c r="F7529" s="50">
        <v>7512</v>
      </c>
      <c r="G7529" s="42">
        <v>1.6273575274567005</v>
      </c>
      <c r="H7529" s="42">
        <v>0.76764908148297306</v>
      </c>
      <c r="I7529" s="51">
        <v>1.5643098539052385</v>
      </c>
    </row>
    <row r="7530" spans="2:9" x14ac:dyDescent="0.2">
      <c r="B7530" s="10">
        <v>7513</v>
      </c>
      <c r="C7530" s="19">
        <v>0.5553729219817688</v>
      </c>
      <c r="D7530" s="22">
        <v>0.15137818391032143</v>
      </c>
      <c r="F7530" s="50">
        <v>7513</v>
      </c>
      <c r="G7530" s="42">
        <v>0.70675110589209023</v>
      </c>
      <c r="H7530" s="42">
        <v>0.15137818391032143</v>
      </c>
      <c r="I7530" s="51">
        <v>1.0661982792340647</v>
      </c>
    </row>
    <row r="7531" spans="2:9" x14ac:dyDescent="0.2">
      <c r="B7531" s="10">
        <v>7514</v>
      </c>
      <c r="C7531" s="19">
        <v>3.8989513737840431E-3</v>
      </c>
      <c r="D7531" s="22">
        <v>7.2995930188457403E-2</v>
      </c>
      <c r="F7531" s="50">
        <v>7514</v>
      </c>
      <c r="G7531" s="42">
        <v>7.6894881562241446E-2</v>
      </c>
      <c r="H7531" s="42">
        <v>3.8989513737840431E-3</v>
      </c>
      <c r="I7531" s="51">
        <v>0.67093452393073472</v>
      </c>
    </row>
    <row r="7532" spans="2:9" x14ac:dyDescent="0.2">
      <c r="B7532" s="10">
        <v>7515</v>
      </c>
      <c r="C7532" s="19">
        <v>0.30888477195492914</v>
      </c>
      <c r="D7532" s="22">
        <v>0.81534668549620226</v>
      </c>
      <c r="F7532" s="50">
        <v>7515</v>
      </c>
      <c r="G7532" s="42">
        <v>1.1242314574511314</v>
      </c>
      <c r="H7532" s="42">
        <v>0.30888477195492914</v>
      </c>
      <c r="I7532" s="51">
        <v>0.69259843694978795</v>
      </c>
    </row>
    <row r="7533" spans="2:9" x14ac:dyDescent="0.2">
      <c r="B7533" s="10">
        <v>7516</v>
      </c>
      <c r="C7533" s="19">
        <v>4.5925846245410185E-2</v>
      </c>
      <c r="D7533" s="22">
        <v>0.5341593928489129</v>
      </c>
      <c r="F7533" s="50">
        <v>7516</v>
      </c>
      <c r="G7533" s="42">
        <v>0.58008523909432308</v>
      </c>
      <c r="H7533" s="42">
        <v>4.5925846245410185E-2</v>
      </c>
      <c r="I7533" s="51">
        <v>0.23882275542797066</v>
      </c>
    </row>
    <row r="7534" spans="2:9" x14ac:dyDescent="0.2">
      <c r="B7534" s="10">
        <v>7517</v>
      </c>
      <c r="C7534" s="19">
        <v>0.60450966144780005</v>
      </c>
      <c r="D7534" s="22">
        <v>0.41049298070165707</v>
      </c>
      <c r="F7534" s="50">
        <v>7517</v>
      </c>
      <c r="G7534" s="42">
        <v>1.0150026421494571</v>
      </c>
      <c r="H7534" s="42">
        <v>0.41049298070165707</v>
      </c>
      <c r="I7534" s="51">
        <v>1.2238244325996608</v>
      </c>
    </row>
    <row r="7535" spans="2:9" x14ac:dyDescent="0.2">
      <c r="B7535" s="10">
        <v>7518</v>
      </c>
      <c r="C7535" s="19">
        <v>0.31690180664301715</v>
      </c>
      <c r="D7535" s="22">
        <v>0.52528528998359192</v>
      </c>
      <c r="F7535" s="50">
        <v>7518</v>
      </c>
      <c r="G7535" s="42">
        <v>0.84218709662660907</v>
      </c>
      <c r="H7535" s="42">
        <v>0.31690180664301715</v>
      </c>
      <c r="I7535" s="51">
        <v>0.86372017446131077</v>
      </c>
    </row>
    <row r="7536" spans="2:9" x14ac:dyDescent="0.2">
      <c r="B7536" s="10">
        <v>7519</v>
      </c>
      <c r="C7536" s="19">
        <v>0.41327687039955685</v>
      </c>
      <c r="D7536" s="22">
        <v>0.85988398609120398</v>
      </c>
      <c r="F7536" s="50">
        <v>7519</v>
      </c>
      <c r="G7536" s="42">
        <v>1.2731608564907608</v>
      </c>
      <c r="H7536" s="42">
        <v>0.41327687039955685</v>
      </c>
      <c r="I7536" s="51">
        <v>0.8810247930946602</v>
      </c>
    </row>
    <row r="7537" spans="2:9" x14ac:dyDescent="0.2">
      <c r="B7537" s="10">
        <v>7520</v>
      </c>
      <c r="C7537" s="19">
        <v>0.72589487523557306</v>
      </c>
      <c r="D7537" s="22">
        <v>0.63269095798436858</v>
      </c>
      <c r="F7537" s="50">
        <v>7520</v>
      </c>
      <c r="G7537" s="42">
        <v>1.3585858332199416</v>
      </c>
      <c r="H7537" s="42">
        <v>0.63269095798436858</v>
      </c>
      <c r="I7537" s="51">
        <v>1.4492283308506193</v>
      </c>
    </row>
    <row r="7538" spans="2:9" x14ac:dyDescent="0.2">
      <c r="B7538" s="10">
        <v>7521</v>
      </c>
      <c r="C7538" s="19">
        <v>0.44754237241594441</v>
      </c>
      <c r="D7538" s="22">
        <v>0.99396018894345906</v>
      </c>
      <c r="F7538" s="50">
        <v>7521</v>
      </c>
      <c r="G7538" s="42">
        <v>1.4415025613594035</v>
      </c>
      <c r="H7538" s="42">
        <v>0.44754237241594441</v>
      </c>
      <c r="I7538" s="51">
        <v>0.89726325617119562</v>
      </c>
    </row>
    <row r="7539" spans="2:9" x14ac:dyDescent="0.2">
      <c r="B7539" s="10">
        <v>7522</v>
      </c>
      <c r="C7539" s="19">
        <v>0.13005991442012865</v>
      </c>
      <c r="D7539" s="22">
        <v>0.48772279839582233</v>
      </c>
      <c r="F7539" s="50">
        <v>7522</v>
      </c>
      <c r="G7539" s="42">
        <v>0.61778271281595099</v>
      </c>
      <c r="H7539" s="42">
        <v>0.13005991442012865</v>
      </c>
      <c r="I7539" s="51">
        <v>0.49984345061416435</v>
      </c>
    </row>
    <row r="7540" spans="2:9" x14ac:dyDescent="0.2">
      <c r="B7540" s="10">
        <v>7523</v>
      </c>
      <c r="C7540" s="19">
        <v>0.53962831619644147</v>
      </c>
      <c r="D7540" s="22">
        <v>0.6126358280328873</v>
      </c>
      <c r="F7540" s="50">
        <v>7523</v>
      </c>
      <c r="G7540" s="42">
        <v>1.1522641442293287</v>
      </c>
      <c r="H7540" s="42">
        <v>0.53962831619644147</v>
      </c>
      <c r="I7540" s="51">
        <v>1.2249139594264187</v>
      </c>
    </row>
    <row r="7541" spans="2:9" x14ac:dyDescent="0.2">
      <c r="B7541" s="10">
        <v>7524</v>
      </c>
      <c r="C7541" s="19">
        <v>8.0495283583854493E-2</v>
      </c>
      <c r="D7541" s="22">
        <v>0.22363109176451845</v>
      </c>
      <c r="F7541" s="50">
        <v>7524</v>
      </c>
      <c r="G7541" s="42">
        <v>0.30412637534837295</v>
      </c>
      <c r="H7541" s="42">
        <v>8.0495283583854493E-2</v>
      </c>
      <c r="I7541" s="51">
        <v>0.6497363815758318</v>
      </c>
    </row>
    <row r="7542" spans="2:9" x14ac:dyDescent="0.2">
      <c r="B7542" s="10">
        <v>7525</v>
      </c>
      <c r="C7542" s="19">
        <v>0.7915353179048531</v>
      </c>
      <c r="D7542" s="22">
        <v>0.17485273106389809</v>
      </c>
      <c r="F7542" s="50">
        <v>7525</v>
      </c>
      <c r="G7542" s="42">
        <v>0.96638804896875119</v>
      </c>
      <c r="H7542" s="42">
        <v>0.17485273106389809</v>
      </c>
      <c r="I7542" s="51">
        <v>1.1347997278664224</v>
      </c>
    </row>
    <row r="7543" spans="2:9" x14ac:dyDescent="0.2">
      <c r="B7543" s="10">
        <v>7526</v>
      </c>
      <c r="C7543" s="19">
        <v>6.2930864575149181E-3</v>
      </c>
      <c r="D7543" s="22">
        <v>0.49218178014348624</v>
      </c>
      <c r="F7543" s="50">
        <v>7526</v>
      </c>
      <c r="G7543" s="42">
        <v>0.49847486660100115</v>
      </c>
      <c r="H7543" s="42">
        <v>6.2930864575149181E-3</v>
      </c>
      <c r="I7543" s="51">
        <v>8.8828592182501609E-2</v>
      </c>
    </row>
    <row r="7544" spans="2:9" x14ac:dyDescent="0.2">
      <c r="B7544" s="10">
        <v>7527</v>
      </c>
      <c r="C7544" s="19">
        <v>0.9199677867564604</v>
      </c>
      <c r="D7544" s="22">
        <v>0.99539479764550587</v>
      </c>
      <c r="F7544" s="50">
        <v>7527</v>
      </c>
      <c r="G7544" s="42">
        <v>1.9153625844019664</v>
      </c>
      <c r="H7544" s="42">
        <v>0.9199677867564604</v>
      </c>
      <c r="I7544" s="51">
        <v>1.840289047425786</v>
      </c>
    </row>
    <row r="7545" spans="2:9" x14ac:dyDescent="0.2">
      <c r="B7545" s="10">
        <v>7528</v>
      </c>
      <c r="C7545" s="19">
        <v>0.60488979602473225</v>
      </c>
      <c r="D7545" s="22">
        <v>0.88809171775751339</v>
      </c>
      <c r="F7545" s="50">
        <v>7528</v>
      </c>
      <c r="G7545" s="42">
        <v>1.4929815137822455</v>
      </c>
      <c r="H7545" s="42">
        <v>0.60488979602473225</v>
      </c>
      <c r="I7545" s="51">
        <v>1.2447844668461778</v>
      </c>
    </row>
    <row r="7546" spans="2:9" x14ac:dyDescent="0.2">
      <c r="B7546" s="10">
        <v>7529</v>
      </c>
      <c r="C7546" s="19">
        <v>0.5585263758299972</v>
      </c>
      <c r="D7546" s="22">
        <v>0.96560825528367766</v>
      </c>
      <c r="F7546" s="50">
        <v>7529</v>
      </c>
      <c r="G7546" s="42">
        <v>1.5241346311136748</v>
      </c>
      <c r="H7546" s="42">
        <v>0.5585263758299972</v>
      </c>
      <c r="I7546" s="51">
        <v>1.128353733373709</v>
      </c>
    </row>
    <row r="7547" spans="2:9" x14ac:dyDescent="0.2">
      <c r="B7547" s="10">
        <v>7530</v>
      </c>
      <c r="C7547" s="19">
        <v>0.19596775401445798</v>
      </c>
      <c r="D7547" s="22">
        <v>0.66496999643064747</v>
      </c>
      <c r="F7547" s="50">
        <v>7530</v>
      </c>
      <c r="G7547" s="42">
        <v>0.86093775044510545</v>
      </c>
      <c r="H7547" s="42">
        <v>0.19596775401445798</v>
      </c>
      <c r="I7547" s="51">
        <v>0.53428489814286118</v>
      </c>
    </row>
    <row r="7548" spans="2:9" x14ac:dyDescent="0.2">
      <c r="B7548" s="10">
        <v>7531</v>
      </c>
      <c r="C7548" s="19">
        <v>9.2311016222272002E-2</v>
      </c>
      <c r="D7548" s="22">
        <v>0.82010686222264761</v>
      </c>
      <c r="F7548" s="50">
        <v>7531</v>
      </c>
      <c r="G7548" s="42">
        <v>0.91241787844491962</v>
      </c>
      <c r="H7548" s="42">
        <v>9.2311016222272002E-2</v>
      </c>
      <c r="I7548" s="51">
        <v>0.23401997953988835</v>
      </c>
    </row>
    <row r="7549" spans="2:9" x14ac:dyDescent="0.2">
      <c r="B7549" s="10">
        <v>7532</v>
      </c>
      <c r="C7549" s="19">
        <v>0.18148220101333856</v>
      </c>
      <c r="D7549" s="22">
        <v>8.9450527847299677E-2</v>
      </c>
      <c r="F7549" s="50">
        <v>7532</v>
      </c>
      <c r="G7549" s="42">
        <v>0.27093272886063824</v>
      </c>
      <c r="H7549" s="42">
        <v>8.9450527847299677E-2</v>
      </c>
      <c r="I7549" s="51">
        <v>0.94787544148678637</v>
      </c>
    </row>
    <row r="7550" spans="2:9" x14ac:dyDescent="0.2">
      <c r="B7550" s="10">
        <v>7533</v>
      </c>
      <c r="C7550" s="19">
        <v>0.4557179551431304</v>
      </c>
      <c r="D7550" s="22">
        <v>0.47302168518992427</v>
      </c>
      <c r="F7550" s="50">
        <v>7533</v>
      </c>
      <c r="G7550" s="42">
        <v>0.92873964033305467</v>
      </c>
      <c r="H7550" s="42">
        <v>0.4557179551431304</v>
      </c>
      <c r="I7550" s="51">
        <v>1.1452522527649132</v>
      </c>
    </row>
    <row r="7551" spans="2:9" x14ac:dyDescent="0.2">
      <c r="B7551" s="10">
        <v>7534</v>
      </c>
      <c r="C7551" s="19">
        <v>0.33065101408080888</v>
      </c>
      <c r="D7551" s="22">
        <v>5.1804645978956398E-2</v>
      </c>
      <c r="F7551" s="50">
        <v>7534</v>
      </c>
      <c r="G7551" s="42">
        <v>0.38245566005976528</v>
      </c>
      <c r="H7551" s="42">
        <v>5.1804645978956398E-2</v>
      </c>
      <c r="I7551" s="51">
        <v>0.99608537293074861</v>
      </c>
    </row>
    <row r="7552" spans="2:9" x14ac:dyDescent="0.2">
      <c r="B7552" s="10">
        <v>7535</v>
      </c>
      <c r="C7552" s="19">
        <v>0.73394795340610874</v>
      </c>
      <c r="D7552" s="22">
        <v>0.334428553181088</v>
      </c>
      <c r="F7552" s="50">
        <v>7535</v>
      </c>
      <c r="G7552" s="42">
        <v>1.0683765065871969</v>
      </c>
      <c r="H7552" s="42">
        <v>0.334428553181088</v>
      </c>
      <c r="I7552" s="51">
        <v>1.2361546287681113</v>
      </c>
    </row>
    <row r="7553" spans="2:9" x14ac:dyDescent="0.2">
      <c r="B7553" s="10">
        <v>7536</v>
      </c>
      <c r="C7553" s="19">
        <v>0.9269129941434201</v>
      </c>
      <c r="D7553" s="22">
        <v>0.75326867201067349</v>
      </c>
      <c r="F7553" s="50">
        <v>7536</v>
      </c>
      <c r="G7553" s="42">
        <v>1.6801816661540936</v>
      </c>
      <c r="H7553" s="42">
        <v>0.75326867201067349</v>
      </c>
      <c r="I7553" s="51">
        <v>1.697702401457079</v>
      </c>
    </row>
    <row r="7554" spans="2:9" x14ac:dyDescent="0.2">
      <c r="B7554" s="10">
        <v>7537</v>
      </c>
      <c r="C7554" s="19">
        <v>0.11383488596216718</v>
      </c>
      <c r="D7554" s="22">
        <v>0.50100712365896827</v>
      </c>
      <c r="F7554" s="50">
        <v>7537</v>
      </c>
      <c r="G7554" s="42">
        <v>0.61484200962113544</v>
      </c>
      <c r="H7554" s="42">
        <v>0.11383488596216718</v>
      </c>
      <c r="I7554" s="51">
        <v>0.4504915696641501</v>
      </c>
    </row>
    <row r="7555" spans="2:9" x14ac:dyDescent="0.2">
      <c r="B7555" s="10">
        <v>7538</v>
      </c>
      <c r="C7555" s="19">
        <v>0.97823309651279522</v>
      </c>
      <c r="D7555" s="22">
        <v>0.7547295781635539</v>
      </c>
      <c r="F7555" s="50">
        <v>7538</v>
      </c>
      <c r="G7555" s="42">
        <v>1.7329626746763491</v>
      </c>
      <c r="H7555" s="42">
        <v>0.7547295781635539</v>
      </c>
      <c r="I7555" s="51">
        <v>1.738257198088601</v>
      </c>
    </row>
    <row r="7556" spans="2:9" x14ac:dyDescent="0.2">
      <c r="B7556" s="10">
        <v>7539</v>
      </c>
      <c r="C7556" s="19">
        <v>0.15826551978255787</v>
      </c>
      <c r="D7556" s="22">
        <v>0.77190701482975888</v>
      </c>
      <c r="F7556" s="50">
        <v>7539</v>
      </c>
      <c r="G7556" s="42">
        <v>0.93017253461231675</v>
      </c>
      <c r="H7556" s="42">
        <v>0.15826551978255787</v>
      </c>
      <c r="I7556" s="51">
        <v>0.39925643737821415</v>
      </c>
    </row>
    <row r="7557" spans="2:9" x14ac:dyDescent="0.2">
      <c r="B7557" s="10">
        <v>7540</v>
      </c>
      <c r="C7557" s="19">
        <v>0.77201961645313655</v>
      </c>
      <c r="D7557" s="22">
        <v>0.56165619024652769</v>
      </c>
      <c r="F7557" s="50">
        <v>7540</v>
      </c>
      <c r="G7557" s="42">
        <v>1.3336758066996643</v>
      </c>
      <c r="H7557" s="42">
        <v>0.56165619024652769</v>
      </c>
      <c r="I7557" s="51">
        <v>1.4263966096004719</v>
      </c>
    </row>
    <row r="7558" spans="2:9" x14ac:dyDescent="0.2">
      <c r="B7558" s="10">
        <v>7541</v>
      </c>
      <c r="C7558" s="19">
        <v>2.1736481541529962E-3</v>
      </c>
      <c r="D7558" s="22">
        <v>0.37634575322526975</v>
      </c>
      <c r="F7558" s="50">
        <v>7541</v>
      </c>
      <c r="G7558" s="42">
        <v>0.37851940137942275</v>
      </c>
      <c r="H7558" s="42">
        <v>2.1736481541529962E-3</v>
      </c>
      <c r="I7558" s="51">
        <v>0.10168267552769972</v>
      </c>
    </row>
    <row r="7559" spans="2:9" x14ac:dyDescent="0.2">
      <c r="B7559" s="10">
        <v>7542</v>
      </c>
      <c r="C7559" s="19">
        <v>0.57614576909895565</v>
      </c>
      <c r="D7559" s="22">
        <v>0.31614706325265163</v>
      </c>
      <c r="F7559" s="50">
        <v>7542</v>
      </c>
      <c r="G7559" s="42">
        <v>0.89229283235160728</v>
      </c>
      <c r="H7559" s="42">
        <v>0.31614706325265163</v>
      </c>
      <c r="I7559" s="51">
        <v>1.1561736163377421</v>
      </c>
    </row>
    <row r="7560" spans="2:9" x14ac:dyDescent="0.2">
      <c r="B7560" s="10">
        <v>7543</v>
      </c>
      <c r="C7560" s="19">
        <v>0.85191147015492097</v>
      </c>
      <c r="D7560" s="22">
        <v>0.16722392580263368</v>
      </c>
      <c r="F7560" s="50">
        <v>7543</v>
      </c>
      <c r="G7560" s="42">
        <v>1.0191353959575546</v>
      </c>
      <c r="H7560" s="42">
        <v>0.16722392580263368</v>
      </c>
      <c r="I7560" s="51">
        <v>1.1407784723337528</v>
      </c>
    </row>
    <row r="7561" spans="2:9" x14ac:dyDescent="0.2">
      <c r="B7561" s="10">
        <v>7544</v>
      </c>
      <c r="C7561" s="19">
        <v>0.65627329309011018</v>
      </c>
      <c r="D7561" s="22">
        <v>0.12444400868935457</v>
      </c>
      <c r="F7561" s="50">
        <v>7544</v>
      </c>
      <c r="G7561" s="42">
        <v>0.78071730177946475</v>
      </c>
      <c r="H7561" s="42">
        <v>0.12444400868935457</v>
      </c>
      <c r="I7561" s="51">
        <v>1.0733808123572777</v>
      </c>
    </row>
    <row r="7562" spans="2:9" x14ac:dyDescent="0.2">
      <c r="B7562" s="10">
        <v>7545</v>
      </c>
      <c r="C7562" s="19">
        <v>0.19867390854569122</v>
      </c>
      <c r="D7562" s="22">
        <v>0.63376853613850048</v>
      </c>
      <c r="F7562" s="50">
        <v>7545</v>
      </c>
      <c r="G7562" s="42">
        <v>0.83244244468419171</v>
      </c>
      <c r="H7562" s="42">
        <v>0.19867390854569122</v>
      </c>
      <c r="I7562" s="51">
        <v>0.55774773101025699</v>
      </c>
    </row>
    <row r="7563" spans="2:9" x14ac:dyDescent="0.2">
      <c r="B7563" s="10">
        <v>7546</v>
      </c>
      <c r="C7563" s="19">
        <v>1.7960190124859499E-2</v>
      </c>
      <c r="D7563" s="22">
        <v>0.60977363130999807</v>
      </c>
      <c r="F7563" s="50">
        <v>7546</v>
      </c>
      <c r="G7563" s="42">
        <v>0.62773382143485756</v>
      </c>
      <c r="H7563" s="42">
        <v>1.7960190124859499E-2</v>
      </c>
      <c r="I7563" s="51">
        <v>0.10416367767263145</v>
      </c>
    </row>
    <row r="7564" spans="2:9" x14ac:dyDescent="0.2">
      <c r="B7564" s="10">
        <v>7547</v>
      </c>
      <c r="C7564" s="19">
        <v>0.53751365141220064</v>
      </c>
      <c r="D7564" s="22">
        <v>0.54138532994369271</v>
      </c>
      <c r="F7564" s="50">
        <v>7547</v>
      </c>
      <c r="G7564" s="42">
        <v>1.0788989813558933</v>
      </c>
      <c r="H7564" s="42">
        <v>0.53751365141220064</v>
      </c>
      <c r="I7564" s="51">
        <v>1.2520705719735676</v>
      </c>
    </row>
    <row r="7565" spans="2:9" x14ac:dyDescent="0.2">
      <c r="B7565" s="10">
        <v>7548</v>
      </c>
      <c r="C7565" s="19">
        <v>0.35352826871976217</v>
      </c>
      <c r="D7565" s="22">
        <v>0.96391115982051712</v>
      </c>
      <c r="F7565" s="50">
        <v>7548</v>
      </c>
      <c r="G7565" s="42">
        <v>1.3174394285402793</v>
      </c>
      <c r="H7565" s="42">
        <v>0.35352826871976217</v>
      </c>
      <c r="I7565" s="51">
        <v>0.72057469102751459</v>
      </c>
    </row>
    <row r="7566" spans="2:9" x14ac:dyDescent="0.2">
      <c r="B7566" s="10">
        <v>7549</v>
      </c>
      <c r="C7566" s="19">
        <v>0.19339140691439805</v>
      </c>
      <c r="D7566" s="22">
        <v>0.13990052133655284</v>
      </c>
      <c r="F7566" s="50">
        <v>7549</v>
      </c>
      <c r="G7566" s="42">
        <v>0.33329192825095089</v>
      </c>
      <c r="H7566" s="42">
        <v>0.13990052133655284</v>
      </c>
      <c r="I7566" s="51">
        <v>0.93454375267062262</v>
      </c>
    </row>
    <row r="7567" spans="2:9" x14ac:dyDescent="0.2">
      <c r="B7567" s="10">
        <v>7550</v>
      </c>
      <c r="C7567" s="19">
        <v>0.31469001969050614</v>
      </c>
      <c r="D7567" s="22">
        <v>0.55855205350780546</v>
      </c>
      <c r="F7567" s="50">
        <v>7550</v>
      </c>
      <c r="G7567" s="42">
        <v>0.8732420731983116</v>
      </c>
      <c r="H7567" s="42">
        <v>0.31469001969050614</v>
      </c>
      <c r="I7567" s="51">
        <v>0.83894371645628396</v>
      </c>
    </row>
    <row r="7568" spans="2:9" x14ac:dyDescent="0.2">
      <c r="B7568" s="10">
        <v>7551</v>
      </c>
      <c r="C7568" s="19">
        <v>0.21160724235660855</v>
      </c>
      <c r="D7568" s="22">
        <v>0.31346847291745661</v>
      </c>
      <c r="F7568" s="50">
        <v>7551</v>
      </c>
      <c r="G7568" s="42">
        <v>0.52507571527406516</v>
      </c>
      <c r="H7568" s="42">
        <v>0.21160724235660855</v>
      </c>
      <c r="I7568" s="51">
        <v>0.826182517761894</v>
      </c>
    </row>
    <row r="7569" spans="2:9" x14ac:dyDescent="0.2">
      <c r="B7569" s="10">
        <v>7552</v>
      </c>
      <c r="C7569" s="19">
        <v>0.52756723732550193</v>
      </c>
      <c r="D7569" s="22">
        <v>0.86173252342551665</v>
      </c>
      <c r="F7569" s="50">
        <v>7552</v>
      </c>
      <c r="G7569" s="42">
        <v>1.3892997607510185</v>
      </c>
      <c r="H7569" s="42">
        <v>0.52756723732550193</v>
      </c>
      <c r="I7569" s="51">
        <v>1.1039059110634086</v>
      </c>
    </row>
    <row r="7570" spans="2:9" x14ac:dyDescent="0.2">
      <c r="B7570" s="10">
        <v>7553</v>
      </c>
      <c r="C7570" s="19">
        <v>3.4166268322992299E-2</v>
      </c>
      <c r="D7570" s="22">
        <v>0.98289178873743732</v>
      </c>
      <c r="F7570" s="50">
        <v>7553</v>
      </c>
      <c r="G7570" s="42">
        <v>1.0170580570604297</v>
      </c>
      <c r="H7570" s="42">
        <v>3.4166268322992299E-2</v>
      </c>
      <c r="I7570" s="51">
        <v>7.0364309541600056E-2</v>
      </c>
    </row>
    <row r="7571" spans="2:9" x14ac:dyDescent="0.2">
      <c r="B7571" s="10">
        <v>7554</v>
      </c>
      <c r="C7571" s="19">
        <v>0.65945756115750875</v>
      </c>
      <c r="D7571" s="22">
        <v>1.7814061764473976E-2</v>
      </c>
      <c r="F7571" s="50">
        <v>7554</v>
      </c>
      <c r="G7571" s="42">
        <v>0.67727162292198273</v>
      </c>
      <c r="H7571" s="42">
        <v>1.7814061764473976E-2</v>
      </c>
      <c r="I7571" s="51">
        <v>1.0104248325829692</v>
      </c>
    </row>
    <row r="7572" spans="2:9" x14ac:dyDescent="0.2">
      <c r="B7572" s="10">
        <v>7555</v>
      </c>
      <c r="C7572" s="19">
        <v>0.10146689631137162</v>
      </c>
      <c r="D7572" s="22">
        <v>0.43474393938483025</v>
      </c>
      <c r="F7572" s="50">
        <v>7555</v>
      </c>
      <c r="G7572" s="42">
        <v>0.53621083569620187</v>
      </c>
      <c r="H7572" s="42">
        <v>0.10146689631137162</v>
      </c>
      <c r="I7572" s="51">
        <v>0.47129979792470245</v>
      </c>
    </row>
    <row r="7573" spans="2:9" x14ac:dyDescent="0.2">
      <c r="B7573" s="10">
        <v>7556</v>
      </c>
      <c r="C7573" s="19">
        <v>0.66641824060085253</v>
      </c>
      <c r="D7573" s="22">
        <v>0.86934079449158641</v>
      </c>
      <c r="F7573" s="50">
        <v>7556</v>
      </c>
      <c r="G7573" s="42">
        <v>1.5357590350924388</v>
      </c>
      <c r="H7573" s="42">
        <v>0.66641824060085253</v>
      </c>
      <c r="I7573" s="51">
        <v>1.3691279736389022</v>
      </c>
    </row>
    <row r="7574" spans="2:9" x14ac:dyDescent="0.2">
      <c r="B7574" s="10">
        <v>7557</v>
      </c>
      <c r="C7574" s="19">
        <v>0.17653366113026392</v>
      </c>
      <c r="D7574" s="22">
        <v>0.3506010797176291</v>
      </c>
      <c r="F7574" s="50">
        <v>7557</v>
      </c>
      <c r="G7574" s="42">
        <v>0.52713474084789302</v>
      </c>
      <c r="H7574" s="42">
        <v>0.17653366113026392</v>
      </c>
      <c r="I7574" s="51">
        <v>0.72095722998320666</v>
      </c>
    </row>
    <row r="7575" spans="2:9" x14ac:dyDescent="0.2">
      <c r="B7575" s="10">
        <v>7558</v>
      </c>
      <c r="C7575" s="19">
        <v>0.68519255898148568</v>
      </c>
      <c r="D7575" s="22">
        <v>0.95962000863247221</v>
      </c>
      <c r="F7575" s="50">
        <v>7558</v>
      </c>
      <c r="G7575" s="42">
        <v>1.644812567613958</v>
      </c>
      <c r="H7575" s="42">
        <v>0.68519255898148568</v>
      </c>
      <c r="I7575" s="51">
        <v>1.3809254291466984</v>
      </c>
    </row>
    <row r="7576" spans="2:9" x14ac:dyDescent="0.2">
      <c r="B7576" s="10">
        <v>7559</v>
      </c>
      <c r="C7576" s="19">
        <v>0.48504162368678128</v>
      </c>
      <c r="D7576" s="22">
        <v>0.43462593816005346</v>
      </c>
      <c r="F7576" s="50">
        <v>7559</v>
      </c>
      <c r="G7576" s="42">
        <v>0.91966756184683474</v>
      </c>
      <c r="H7576" s="42">
        <v>0.43462593816005346</v>
      </c>
      <c r="I7576" s="51">
        <v>1.1648084160382772</v>
      </c>
    </row>
    <row r="7577" spans="2:9" x14ac:dyDescent="0.2">
      <c r="B7577" s="10">
        <v>7560</v>
      </c>
      <c r="C7577" s="19">
        <v>6.0214999548079295E-2</v>
      </c>
      <c r="D7577" s="22">
        <v>0.54890079775869027</v>
      </c>
      <c r="F7577" s="50">
        <v>7560</v>
      </c>
      <c r="G7577" s="42">
        <v>0.60911579730676957</v>
      </c>
      <c r="H7577" s="42">
        <v>6.0214999548079295E-2</v>
      </c>
      <c r="I7577" s="51">
        <v>0.27409931073464666</v>
      </c>
    </row>
    <row r="7578" spans="2:9" x14ac:dyDescent="0.2">
      <c r="B7578" s="10">
        <v>7561</v>
      </c>
      <c r="C7578" s="19">
        <v>0.81087228152328361</v>
      </c>
      <c r="D7578" s="22">
        <v>0.58580820902880548</v>
      </c>
      <c r="F7578" s="50">
        <v>7561</v>
      </c>
      <c r="G7578" s="42">
        <v>1.3966804905520891</v>
      </c>
      <c r="H7578" s="42">
        <v>0.58580820902880548</v>
      </c>
      <c r="I7578" s="51">
        <v>1.4702384843779659</v>
      </c>
    </row>
    <row r="7579" spans="2:9" x14ac:dyDescent="0.2">
      <c r="B7579" s="10">
        <v>7562</v>
      </c>
      <c r="C7579" s="19">
        <v>0.44785438423389889</v>
      </c>
      <c r="D7579" s="22">
        <v>0.39598409845919369</v>
      </c>
      <c r="F7579" s="50">
        <v>7562</v>
      </c>
      <c r="G7579" s="42">
        <v>0.84383848269309258</v>
      </c>
      <c r="H7579" s="42">
        <v>0.39598409845919369</v>
      </c>
      <c r="I7579" s="51">
        <v>1.1235221827279473</v>
      </c>
    </row>
    <row r="7580" spans="2:9" x14ac:dyDescent="0.2">
      <c r="B7580" s="10">
        <v>7563</v>
      </c>
      <c r="C7580" s="19">
        <v>0.1943057320624425</v>
      </c>
      <c r="D7580" s="22">
        <v>5.7969545289796032E-2</v>
      </c>
      <c r="F7580" s="50">
        <v>7563</v>
      </c>
      <c r="G7580" s="42">
        <v>0.25227527735223854</v>
      </c>
      <c r="H7580" s="42">
        <v>5.7969545289796032E-2</v>
      </c>
      <c r="I7580" s="51">
        <v>0.96736720972920776</v>
      </c>
    </row>
    <row r="7581" spans="2:9" x14ac:dyDescent="0.2">
      <c r="B7581" s="10">
        <v>7564</v>
      </c>
      <c r="C7581" s="19">
        <v>0.14878651481175775</v>
      </c>
      <c r="D7581" s="22">
        <v>2.7250793013509411E-2</v>
      </c>
      <c r="F7581" s="50">
        <v>7564</v>
      </c>
      <c r="G7581" s="42">
        <v>0.17603730782526716</v>
      </c>
      <c r="H7581" s="42">
        <v>2.7250793013509411E-2</v>
      </c>
      <c r="I7581" s="51">
        <v>0.97665620084655869</v>
      </c>
    </row>
    <row r="7582" spans="2:9" x14ac:dyDescent="0.2">
      <c r="B7582" s="10">
        <v>7565</v>
      </c>
      <c r="C7582" s="19">
        <v>0.91734971851558011</v>
      </c>
      <c r="D7582" s="22">
        <v>0.24075272658370739</v>
      </c>
      <c r="F7582" s="50">
        <v>7565</v>
      </c>
      <c r="G7582" s="42">
        <v>1.1581024450992876</v>
      </c>
      <c r="H7582" s="42">
        <v>0.24075272658370739</v>
      </c>
      <c r="I7582" s="51">
        <v>1.2201980179665195</v>
      </c>
    </row>
    <row r="7583" spans="2:9" x14ac:dyDescent="0.2">
      <c r="B7583" s="10">
        <v>7566</v>
      </c>
      <c r="C7583" s="19">
        <v>0.14528823948625247</v>
      </c>
      <c r="D7583" s="22">
        <v>5.9483119736813195E-2</v>
      </c>
      <c r="F7583" s="50">
        <v>7566</v>
      </c>
      <c r="G7583" s="42">
        <v>0.20477135922306566</v>
      </c>
      <c r="H7583" s="42">
        <v>5.9483119736813195E-2</v>
      </c>
      <c r="I7583" s="51">
        <v>0.95107653873025888</v>
      </c>
    </row>
    <row r="7584" spans="2:9" x14ac:dyDescent="0.2">
      <c r="B7584" s="10">
        <v>7567</v>
      </c>
      <c r="C7584" s="19">
        <v>0.50917521476067973</v>
      </c>
      <c r="D7584" s="22">
        <v>0.73381972996240918</v>
      </c>
      <c r="F7584" s="50">
        <v>7567</v>
      </c>
      <c r="G7584" s="42">
        <v>1.242994944723089</v>
      </c>
      <c r="H7584" s="42">
        <v>0.50917521476067973</v>
      </c>
      <c r="I7584" s="51">
        <v>1.1185625279201652</v>
      </c>
    </row>
    <row r="7585" spans="2:9" x14ac:dyDescent="0.2">
      <c r="B7585" s="10">
        <v>7568</v>
      </c>
      <c r="C7585" s="19">
        <v>0.95052664254102148</v>
      </c>
      <c r="D7585" s="22">
        <v>0.37468793893090935</v>
      </c>
      <c r="F7585" s="50">
        <v>7568</v>
      </c>
      <c r="G7585" s="42">
        <v>1.3252145814719309</v>
      </c>
      <c r="H7585" s="42">
        <v>0.37468793893090935</v>
      </c>
      <c r="I7585" s="51">
        <v>1.355856190274888</v>
      </c>
    </row>
    <row r="7586" spans="2:9" x14ac:dyDescent="0.2">
      <c r="B7586" s="10">
        <v>7569</v>
      </c>
      <c r="C7586" s="19">
        <v>0.94450679983998143</v>
      </c>
      <c r="D7586" s="22">
        <v>0.88337917111064668</v>
      </c>
      <c r="F7586" s="50">
        <v>7569</v>
      </c>
      <c r="G7586" s="42">
        <v>1.8278859709506281</v>
      </c>
      <c r="H7586" s="42">
        <v>0.88337917111064668</v>
      </c>
      <c r="I7586" s="51">
        <v>1.8341956324458435</v>
      </c>
    </row>
    <row r="7587" spans="2:9" x14ac:dyDescent="0.2">
      <c r="B7587" s="10">
        <v>7570</v>
      </c>
      <c r="C7587" s="19">
        <v>0.25912694716745965</v>
      </c>
      <c r="D7587" s="22">
        <v>0.50955140515207986</v>
      </c>
      <c r="F7587" s="50">
        <v>7570</v>
      </c>
      <c r="G7587" s="42">
        <v>0.76867835231953952</v>
      </c>
      <c r="H7587" s="42">
        <v>0.25912694716745965</v>
      </c>
      <c r="I7587" s="51">
        <v>0.76164828846796151</v>
      </c>
    </row>
    <row r="7588" spans="2:9" x14ac:dyDescent="0.2">
      <c r="B7588" s="10">
        <v>7571</v>
      </c>
      <c r="C7588" s="19">
        <v>0.64329369605566533</v>
      </c>
      <c r="D7588" s="22">
        <v>0.10288532484785273</v>
      </c>
      <c r="F7588" s="50">
        <v>7571</v>
      </c>
      <c r="G7588" s="42">
        <v>0.74617902090351806</v>
      </c>
      <c r="H7588" s="42">
        <v>0.10288532484785273</v>
      </c>
      <c r="I7588" s="51">
        <v>1.0585117009389093</v>
      </c>
    </row>
    <row r="7589" spans="2:9" x14ac:dyDescent="0.2">
      <c r="B7589" s="10">
        <v>7572</v>
      </c>
      <c r="C7589" s="19">
        <v>0.56743164830565129</v>
      </c>
      <c r="D7589" s="22">
        <v>0.56727113259289741</v>
      </c>
      <c r="F7589" s="50">
        <v>7572</v>
      </c>
      <c r="G7589" s="42">
        <v>1.1347027808985488</v>
      </c>
      <c r="H7589" s="42">
        <v>0.56727113259289741</v>
      </c>
      <c r="I7589" s="51">
        <v>1.292378409377207</v>
      </c>
    </row>
    <row r="7590" spans="2:9" x14ac:dyDescent="0.2">
      <c r="B7590" s="10">
        <v>7573</v>
      </c>
      <c r="C7590" s="19">
        <v>0.62939328615930412</v>
      </c>
      <c r="D7590" s="22">
        <v>0.43630420778942558</v>
      </c>
      <c r="F7590" s="50">
        <v>7573</v>
      </c>
      <c r="G7590" s="42">
        <v>1.0656974939487296</v>
      </c>
      <c r="H7590" s="42">
        <v>0.43630420778942558</v>
      </c>
      <c r="I7590" s="51">
        <v>1.2533922761781204</v>
      </c>
    </row>
    <row r="7591" spans="2:9" x14ac:dyDescent="0.2">
      <c r="B7591" s="10">
        <v>7574</v>
      </c>
      <c r="C7591" s="19">
        <v>0.86850631003488266</v>
      </c>
      <c r="D7591" s="22">
        <v>0.70936648683018322</v>
      </c>
      <c r="F7591" s="50">
        <v>7574</v>
      </c>
      <c r="G7591" s="42">
        <v>1.5778727968650659</v>
      </c>
      <c r="H7591" s="42">
        <v>0.70936648683018322</v>
      </c>
      <c r="I7591" s="51">
        <v>1.6141977602789908</v>
      </c>
    </row>
    <row r="7592" spans="2:9" x14ac:dyDescent="0.2">
      <c r="B7592" s="10">
        <v>7575</v>
      </c>
      <c r="C7592" s="19">
        <v>0.71617709918417216</v>
      </c>
      <c r="D7592" s="22">
        <v>0.35567298179728024</v>
      </c>
      <c r="F7592" s="50">
        <v>7575</v>
      </c>
      <c r="G7592" s="42">
        <v>1.0718500809814524</v>
      </c>
      <c r="H7592" s="42">
        <v>0.35567298179728024</v>
      </c>
      <c r="I7592" s="51">
        <v>1.2437173899140359</v>
      </c>
    </row>
    <row r="7593" spans="2:9" x14ac:dyDescent="0.2">
      <c r="B7593" s="10">
        <v>7576</v>
      </c>
      <c r="C7593" s="19">
        <v>0.45295756029797751</v>
      </c>
      <c r="D7593" s="22">
        <v>0.85390725242829646</v>
      </c>
      <c r="F7593" s="50">
        <v>7576</v>
      </c>
      <c r="G7593" s="42">
        <v>1.3068648127262739</v>
      </c>
      <c r="H7593" s="42">
        <v>0.45295756029797751</v>
      </c>
      <c r="I7593" s="51">
        <v>0.9614740212143138</v>
      </c>
    </row>
    <row r="7594" spans="2:9" x14ac:dyDescent="0.2">
      <c r="B7594" s="10">
        <v>7577</v>
      </c>
      <c r="C7594" s="19">
        <v>0.47217170615474591</v>
      </c>
      <c r="D7594" s="22">
        <v>4.3364600640935613E-2</v>
      </c>
      <c r="F7594" s="50">
        <v>7577</v>
      </c>
      <c r="G7594" s="42">
        <v>0.51553630679568152</v>
      </c>
      <c r="H7594" s="42">
        <v>4.3364600640935613E-2</v>
      </c>
      <c r="I7594" s="51">
        <v>1.0113470316591362</v>
      </c>
    </row>
    <row r="7595" spans="2:9" x14ac:dyDescent="0.2">
      <c r="B7595" s="10">
        <v>7578</v>
      </c>
      <c r="C7595" s="19">
        <v>0.75858359177391366</v>
      </c>
      <c r="D7595" s="22">
        <v>0.3050226358165582</v>
      </c>
      <c r="F7595" s="50">
        <v>7578</v>
      </c>
      <c r="G7595" s="42">
        <v>1.0636062275904719</v>
      </c>
      <c r="H7595" s="42">
        <v>0.3050226358165582</v>
      </c>
      <c r="I7595" s="51">
        <v>1.224197912287909</v>
      </c>
    </row>
    <row r="7596" spans="2:9" x14ac:dyDescent="0.2">
      <c r="B7596" s="10">
        <v>7579</v>
      </c>
      <c r="C7596" s="19">
        <v>0.18772079475490555</v>
      </c>
      <c r="D7596" s="22">
        <v>0.94907305222717431</v>
      </c>
      <c r="F7596" s="50">
        <v>7579</v>
      </c>
      <c r="G7596" s="42">
        <v>1.13679384698208</v>
      </c>
      <c r="H7596" s="42">
        <v>0.18772079475490555</v>
      </c>
      <c r="I7596" s="51">
        <v>0.39213458033415305</v>
      </c>
    </row>
    <row r="7597" spans="2:9" x14ac:dyDescent="0.2">
      <c r="B7597" s="10">
        <v>7580</v>
      </c>
      <c r="C7597" s="19">
        <v>0.6215226736452828</v>
      </c>
      <c r="D7597" s="22">
        <v>0.59495809683589496</v>
      </c>
      <c r="F7597" s="50">
        <v>7580</v>
      </c>
      <c r="G7597" s="42">
        <v>1.2164807704811778</v>
      </c>
      <c r="H7597" s="42">
        <v>0.59495809683589496</v>
      </c>
      <c r="I7597" s="51">
        <v>1.3485141380993637</v>
      </c>
    </row>
    <row r="7598" spans="2:9" x14ac:dyDescent="0.2">
      <c r="B7598" s="10">
        <v>7581</v>
      </c>
      <c r="C7598" s="19">
        <v>0.29129689068308073</v>
      </c>
      <c r="D7598" s="22">
        <v>0.57055782631680119</v>
      </c>
      <c r="F7598" s="50">
        <v>7581</v>
      </c>
      <c r="G7598" s="42">
        <v>0.86185471699988192</v>
      </c>
      <c r="H7598" s="42">
        <v>0.29129689068308073</v>
      </c>
      <c r="I7598" s="51">
        <v>0.78603188016160352</v>
      </c>
    </row>
    <row r="7599" spans="2:9" x14ac:dyDescent="0.2">
      <c r="B7599" s="10">
        <v>7582</v>
      </c>
      <c r="C7599" s="19">
        <v>0.4553615437154872</v>
      </c>
      <c r="D7599" s="22">
        <v>0.39928194320606103</v>
      </c>
      <c r="F7599" s="50">
        <v>7582</v>
      </c>
      <c r="G7599" s="42">
        <v>0.85464348692154823</v>
      </c>
      <c r="H7599" s="42">
        <v>0.39928194320606103</v>
      </c>
      <c r="I7599" s="51">
        <v>1.1297275137213914</v>
      </c>
    </row>
    <row r="7600" spans="2:9" x14ac:dyDescent="0.2">
      <c r="B7600" s="10">
        <v>7583</v>
      </c>
      <c r="C7600" s="19">
        <v>5.4691381822749241E-2</v>
      </c>
      <c r="D7600" s="22">
        <v>6.1451694228428111E-2</v>
      </c>
      <c r="F7600" s="50">
        <v>7583</v>
      </c>
      <c r="G7600" s="42">
        <v>0.11614307605117735</v>
      </c>
      <c r="H7600" s="42">
        <v>5.4691381822749241E-2</v>
      </c>
      <c r="I7600" s="51">
        <v>0.89114714524946259</v>
      </c>
    </row>
    <row r="7601" spans="2:9" x14ac:dyDescent="0.2">
      <c r="B7601" s="10">
        <v>7584</v>
      </c>
      <c r="C7601" s="19">
        <v>0.45412574874591549</v>
      </c>
      <c r="D7601" s="22">
        <v>0.45234232321674528</v>
      </c>
      <c r="F7601" s="50">
        <v>7584</v>
      </c>
      <c r="G7601" s="42">
        <v>0.90646807196266077</v>
      </c>
      <c r="H7601" s="42">
        <v>0.45234232321674528</v>
      </c>
      <c r="I7601" s="51">
        <v>1.1520654896916973</v>
      </c>
    </row>
    <row r="7602" spans="2:9" x14ac:dyDescent="0.2">
      <c r="B7602" s="10">
        <v>7585</v>
      </c>
      <c r="C7602" s="19">
        <v>0.26306020838806421</v>
      </c>
      <c r="D7602" s="22">
        <v>6.881098147874376E-2</v>
      </c>
      <c r="F7602" s="50">
        <v>7585</v>
      </c>
      <c r="G7602" s="42">
        <v>0.33187118986680797</v>
      </c>
      <c r="H7602" s="42">
        <v>6.881098147874376E-2</v>
      </c>
      <c r="I7602" s="51">
        <v>0.98101803563070022</v>
      </c>
    </row>
    <row r="7603" spans="2:9" x14ac:dyDescent="0.2">
      <c r="B7603" s="10">
        <v>7586</v>
      </c>
      <c r="C7603" s="19">
        <v>0.73447785233251872</v>
      </c>
      <c r="D7603" s="22">
        <v>0.12723045728523563</v>
      </c>
      <c r="F7603" s="50">
        <v>7586</v>
      </c>
      <c r="G7603" s="42">
        <v>0.86170830961775435</v>
      </c>
      <c r="H7603" s="42">
        <v>0.12723045728523563</v>
      </c>
      <c r="I7603" s="51">
        <v>1.0887285105959807</v>
      </c>
    </row>
    <row r="7604" spans="2:9" x14ac:dyDescent="0.2">
      <c r="B7604" s="10">
        <v>7587</v>
      </c>
      <c r="C7604" s="19">
        <v>0.4350921063138582</v>
      </c>
      <c r="D7604" s="22">
        <v>0.43181586422910068</v>
      </c>
      <c r="F7604" s="50">
        <v>7587</v>
      </c>
      <c r="G7604" s="42">
        <v>0.86690797054295887</v>
      </c>
      <c r="H7604" s="42">
        <v>0.43181586422910068</v>
      </c>
      <c r="I7604" s="51">
        <v>1.1299415713030361</v>
      </c>
    </row>
    <row r="7605" spans="2:9" x14ac:dyDescent="0.2">
      <c r="B7605" s="10">
        <v>7588</v>
      </c>
      <c r="C7605" s="19">
        <v>0.43877345702046888</v>
      </c>
      <c r="D7605" s="22">
        <v>0.52375418087977821</v>
      </c>
      <c r="F7605" s="50">
        <v>7588</v>
      </c>
      <c r="G7605" s="42">
        <v>0.96252763790024709</v>
      </c>
      <c r="H7605" s="42">
        <v>0.43877345702046888</v>
      </c>
      <c r="I7605" s="51">
        <v>1.0883373655124045</v>
      </c>
    </row>
    <row r="7606" spans="2:9" x14ac:dyDescent="0.2">
      <c r="B7606" s="10">
        <v>7589</v>
      </c>
      <c r="C7606" s="19">
        <v>0.83144710425998347</v>
      </c>
      <c r="D7606" s="22">
        <v>0.5785334418937339</v>
      </c>
      <c r="F7606" s="50">
        <v>7589</v>
      </c>
      <c r="G7606" s="42">
        <v>1.4099805461537174</v>
      </c>
      <c r="H7606" s="42">
        <v>0.5785334418937339</v>
      </c>
      <c r="I7606" s="51">
        <v>1.4772477370631201</v>
      </c>
    </row>
    <row r="7607" spans="2:9" x14ac:dyDescent="0.2">
      <c r="B7607" s="10">
        <v>7590</v>
      </c>
      <c r="C7607" s="19">
        <v>0.55874055742350726</v>
      </c>
      <c r="D7607" s="22">
        <v>0.92943343148589208</v>
      </c>
      <c r="F7607" s="50">
        <v>7590</v>
      </c>
      <c r="G7607" s="42">
        <v>1.4881739889093994</v>
      </c>
      <c r="H7607" s="42">
        <v>0.55874055742350726</v>
      </c>
      <c r="I7607" s="51">
        <v>1.1409090611667732</v>
      </c>
    </row>
    <row r="7608" spans="2:9" x14ac:dyDescent="0.2">
      <c r="B7608" s="10">
        <v>7591</v>
      </c>
      <c r="C7608" s="19">
        <v>0.766148422214742</v>
      </c>
      <c r="D7608" s="22">
        <v>0.39412539440333516</v>
      </c>
      <c r="F7608" s="50">
        <v>7591</v>
      </c>
      <c r="G7608" s="42">
        <v>1.1602738166180773</v>
      </c>
      <c r="H7608" s="42">
        <v>0.39412539440333516</v>
      </c>
      <c r="I7608" s="51">
        <v>1.2944617361484068</v>
      </c>
    </row>
    <row r="7609" spans="2:9" x14ac:dyDescent="0.2">
      <c r="B7609" s="10">
        <v>7592</v>
      </c>
      <c r="C7609" s="19">
        <v>0.90640415953929043</v>
      </c>
      <c r="D7609" s="22">
        <v>0.27540975280018321</v>
      </c>
      <c r="F7609" s="50">
        <v>7592</v>
      </c>
      <c r="G7609" s="42">
        <v>1.1818139123394737</v>
      </c>
      <c r="H7609" s="42">
        <v>0.27540975280018321</v>
      </c>
      <c r="I7609" s="51">
        <v>1.2487082038865225</v>
      </c>
    </row>
    <row r="7610" spans="2:9" x14ac:dyDescent="0.2">
      <c r="B7610" s="10">
        <v>7593</v>
      </c>
      <c r="C7610" s="19">
        <v>0.78861243933178782</v>
      </c>
      <c r="D7610" s="22">
        <v>5.0211377898538467E-2</v>
      </c>
      <c r="F7610" s="50">
        <v>7593</v>
      </c>
      <c r="G7610" s="42">
        <v>0.83882381723032629</v>
      </c>
      <c r="H7610" s="42">
        <v>5.0211377898538467E-2</v>
      </c>
      <c r="I7610" s="51">
        <v>1.0383579773110643</v>
      </c>
    </row>
    <row r="7611" spans="2:9" x14ac:dyDescent="0.2">
      <c r="B7611" s="10">
        <v>7594</v>
      </c>
      <c r="C7611" s="19">
        <v>9.444547751516652E-2</v>
      </c>
      <c r="D7611" s="22">
        <v>0.92606676083271922</v>
      </c>
      <c r="F7611" s="50">
        <v>7594</v>
      </c>
      <c r="G7611" s="42">
        <v>1.0205122383478857</v>
      </c>
      <c r="H7611" s="42">
        <v>9.444547751516652E-2</v>
      </c>
      <c r="I7611" s="51">
        <v>0.20689285795955803</v>
      </c>
    </row>
    <row r="7612" spans="2:9" x14ac:dyDescent="0.2">
      <c r="B7612" s="10">
        <v>7595</v>
      </c>
      <c r="C7612" s="19">
        <v>0.91599446399542306</v>
      </c>
      <c r="D7612" s="22">
        <v>0.61678538927382931</v>
      </c>
      <c r="F7612" s="50">
        <v>7595</v>
      </c>
      <c r="G7612" s="42">
        <v>1.5327798532692523</v>
      </c>
      <c r="H7612" s="42">
        <v>0.61678538927382931</v>
      </c>
      <c r="I7612" s="51">
        <v>1.5641039925567997</v>
      </c>
    </row>
    <row r="7613" spans="2:9" x14ac:dyDescent="0.2">
      <c r="B7613" s="10">
        <v>7596</v>
      </c>
      <c r="C7613" s="19">
        <v>0.98931989903853523</v>
      </c>
      <c r="D7613" s="22">
        <v>0.91558258956109162</v>
      </c>
      <c r="F7613" s="50">
        <v>7596</v>
      </c>
      <c r="G7613" s="42">
        <v>1.9049024885996269</v>
      </c>
      <c r="H7613" s="42">
        <v>0.91558258956109162</v>
      </c>
      <c r="I7613" s="51">
        <v>1.9057996498648153</v>
      </c>
    </row>
    <row r="7614" spans="2:9" x14ac:dyDescent="0.2">
      <c r="B7614" s="10">
        <v>7597</v>
      </c>
      <c r="C7614" s="19">
        <v>0.20100243198448797</v>
      </c>
      <c r="D7614" s="22">
        <v>0.15755523049482512</v>
      </c>
      <c r="F7614" s="50">
        <v>7597</v>
      </c>
      <c r="G7614" s="42">
        <v>0.35855766247931309</v>
      </c>
      <c r="H7614" s="42">
        <v>0.15755523049482512</v>
      </c>
      <c r="I7614" s="51">
        <v>0.93418801923315886</v>
      </c>
    </row>
    <row r="7615" spans="2:9" x14ac:dyDescent="0.2">
      <c r="B7615" s="10">
        <v>7598</v>
      </c>
      <c r="C7615" s="19">
        <v>0.32310564047645196</v>
      </c>
      <c r="D7615" s="22">
        <v>0.8667107200632187</v>
      </c>
      <c r="F7615" s="50">
        <v>7598</v>
      </c>
      <c r="G7615" s="42">
        <v>1.1898163605396705</v>
      </c>
      <c r="H7615" s="42">
        <v>0.32310564047645196</v>
      </c>
      <c r="I7615" s="51">
        <v>0.69872126780399002</v>
      </c>
    </row>
    <row r="7616" spans="2:9" x14ac:dyDescent="0.2">
      <c r="B7616" s="10">
        <v>7599</v>
      </c>
      <c r="C7616" s="19">
        <v>0.27631766048139439</v>
      </c>
      <c r="D7616" s="22">
        <v>0.66484692259762013</v>
      </c>
      <c r="F7616" s="50">
        <v>7599</v>
      </c>
      <c r="G7616" s="42">
        <v>0.94116458307901452</v>
      </c>
      <c r="H7616" s="42">
        <v>0.27631766048139439</v>
      </c>
      <c r="I7616" s="51">
        <v>0.70154605372309642</v>
      </c>
    </row>
    <row r="7617" spans="2:9" x14ac:dyDescent="0.2">
      <c r="B7617" s="10">
        <v>7600</v>
      </c>
      <c r="C7617" s="19">
        <v>0.48883587085066915</v>
      </c>
      <c r="D7617" s="22">
        <v>0.33011828475087002</v>
      </c>
      <c r="F7617" s="50">
        <v>7600</v>
      </c>
      <c r="G7617" s="42">
        <v>0.81895415560153917</v>
      </c>
      <c r="H7617" s="42">
        <v>0.33011828475087002</v>
      </c>
      <c r="I7617" s="51">
        <v>1.1196817507760999</v>
      </c>
    </row>
    <row r="7618" spans="2:9" x14ac:dyDescent="0.2">
      <c r="B7618" s="10">
        <v>7601</v>
      </c>
      <c r="C7618" s="19">
        <v>0.41246499487719079</v>
      </c>
      <c r="D7618" s="22">
        <v>0.21066592011385843</v>
      </c>
      <c r="F7618" s="50">
        <v>7601</v>
      </c>
      <c r="G7618" s="42">
        <v>0.62313091499104922</v>
      </c>
      <c r="H7618" s="42">
        <v>0.21066592011385843</v>
      </c>
      <c r="I7618" s="51">
        <v>1.0404692415516719</v>
      </c>
    </row>
    <row r="7619" spans="2:9" x14ac:dyDescent="0.2">
      <c r="B7619" s="10">
        <v>7602</v>
      </c>
      <c r="C7619" s="19">
        <v>0.37383275384315295</v>
      </c>
      <c r="D7619" s="22">
        <v>0.94429052267771529</v>
      </c>
      <c r="F7619" s="50">
        <v>7602</v>
      </c>
      <c r="G7619" s="42">
        <v>1.3181232765208684</v>
      </c>
      <c r="H7619" s="42">
        <v>0.37383275384315295</v>
      </c>
      <c r="I7619" s="51">
        <v>0.7687292419317171</v>
      </c>
    </row>
    <row r="7620" spans="2:9" x14ac:dyDescent="0.2">
      <c r="B7620" s="10">
        <v>7603</v>
      </c>
      <c r="C7620" s="19">
        <v>0.2613866217172065</v>
      </c>
      <c r="D7620" s="22">
        <v>0.4630141952099659</v>
      </c>
      <c r="F7620" s="50">
        <v>7603</v>
      </c>
      <c r="G7620" s="42">
        <v>0.7244008169271724</v>
      </c>
      <c r="H7620" s="42">
        <v>0.2613866217172065</v>
      </c>
      <c r="I7620" s="51">
        <v>0.79865826801273065</v>
      </c>
    </row>
    <row r="7621" spans="2:9" x14ac:dyDescent="0.2">
      <c r="B7621" s="10">
        <v>7604</v>
      </c>
      <c r="C7621" s="19">
        <v>0.96957726267684052</v>
      </c>
      <c r="D7621" s="22">
        <v>0.96860839441134183</v>
      </c>
      <c r="F7621" s="50">
        <v>7604</v>
      </c>
      <c r="G7621" s="42">
        <v>1.9381856570881824</v>
      </c>
      <c r="H7621" s="42">
        <v>0.96860839441134183</v>
      </c>
      <c r="I7621" s="51">
        <v>1.9391264550598921</v>
      </c>
    </row>
    <row r="7622" spans="2:9" x14ac:dyDescent="0.2">
      <c r="B7622" s="10">
        <v>7605</v>
      </c>
      <c r="C7622" s="19">
        <v>0.46304600105201532</v>
      </c>
      <c r="D7622" s="22">
        <v>0.21538075336994944</v>
      </c>
      <c r="F7622" s="50">
        <v>7605</v>
      </c>
      <c r="G7622" s="42">
        <v>0.67842675442196476</v>
      </c>
      <c r="H7622" s="42">
        <v>0.21538075336994944</v>
      </c>
      <c r="I7622" s="51">
        <v>1.0625728095914222</v>
      </c>
    </row>
    <row r="7623" spans="2:9" x14ac:dyDescent="0.2">
      <c r="B7623" s="10">
        <v>7606</v>
      </c>
      <c r="C7623" s="19">
        <v>0.92784718209634931</v>
      </c>
      <c r="D7623" s="22">
        <v>0.42621196820904994</v>
      </c>
      <c r="F7623" s="50">
        <v>7606</v>
      </c>
      <c r="G7623" s="42">
        <v>1.3540591503053991</v>
      </c>
      <c r="H7623" s="42">
        <v>0.42621196820904994</v>
      </c>
      <c r="I7623" s="51">
        <v>1.3947977176021573</v>
      </c>
    </row>
    <row r="7624" spans="2:9" x14ac:dyDescent="0.2">
      <c r="B7624" s="10">
        <v>7607</v>
      </c>
      <c r="C7624" s="19">
        <v>0.4338182543194774</v>
      </c>
      <c r="D7624" s="22">
        <v>0.61971184529182421</v>
      </c>
      <c r="F7624" s="50">
        <v>7607</v>
      </c>
      <c r="G7624" s="42">
        <v>1.0535300996113017</v>
      </c>
      <c r="H7624" s="42">
        <v>0.4338182543194774</v>
      </c>
      <c r="I7624" s="51">
        <v>1.0298032982156413</v>
      </c>
    </row>
    <row r="7625" spans="2:9" x14ac:dyDescent="0.2">
      <c r="B7625" s="10">
        <v>7608</v>
      </c>
      <c r="C7625" s="19">
        <v>0.67421102455898085</v>
      </c>
      <c r="D7625" s="22">
        <v>0.35794187186739534</v>
      </c>
      <c r="F7625" s="50">
        <v>7608</v>
      </c>
      <c r="G7625" s="42">
        <v>1.0321528964263762</v>
      </c>
      <c r="H7625" s="42">
        <v>0.35794187186739534</v>
      </c>
      <c r="I7625" s="51">
        <v>1.2263399746838903</v>
      </c>
    </row>
    <row r="7626" spans="2:9" x14ac:dyDescent="0.2">
      <c r="B7626" s="10">
        <v>7609</v>
      </c>
      <c r="C7626" s="19">
        <v>0.67991830506185835</v>
      </c>
      <c r="D7626" s="22">
        <v>0.5893742315255438</v>
      </c>
      <c r="F7626" s="50">
        <v>7609</v>
      </c>
      <c r="G7626" s="42">
        <v>1.2692925365874022</v>
      </c>
      <c r="H7626" s="42">
        <v>0.5893742315255438</v>
      </c>
      <c r="I7626" s="51">
        <v>1.3859999370519676</v>
      </c>
    </row>
    <row r="7627" spans="2:9" x14ac:dyDescent="0.2">
      <c r="B7627" s="10">
        <v>7610</v>
      </c>
      <c r="C7627" s="19">
        <v>0.32726903814157804</v>
      </c>
      <c r="D7627" s="22">
        <v>0.76113386503956104</v>
      </c>
      <c r="F7627" s="50">
        <v>7610</v>
      </c>
      <c r="G7627" s="42">
        <v>1.0884029031811391</v>
      </c>
      <c r="H7627" s="42">
        <v>0.32726903814157804</v>
      </c>
      <c r="I7627" s="51">
        <v>0.75461313274790642</v>
      </c>
    </row>
    <row r="7628" spans="2:9" x14ac:dyDescent="0.2">
      <c r="B7628" s="10">
        <v>7611</v>
      </c>
      <c r="C7628" s="19">
        <v>0.90478171352072945</v>
      </c>
      <c r="D7628" s="22">
        <v>0.38952478723204875</v>
      </c>
      <c r="F7628" s="50">
        <v>7611</v>
      </c>
      <c r="G7628" s="42">
        <v>1.2943065007527781</v>
      </c>
      <c r="H7628" s="42">
        <v>0.38952478723204875</v>
      </c>
      <c r="I7628" s="51">
        <v>1.3512981364683139</v>
      </c>
    </row>
    <row r="7629" spans="2:9" x14ac:dyDescent="0.2">
      <c r="B7629" s="10">
        <v>7612</v>
      </c>
      <c r="C7629" s="19">
        <v>0.95312428896952417</v>
      </c>
      <c r="D7629" s="22">
        <v>0.2749478922353471</v>
      </c>
      <c r="F7629" s="50">
        <v>7612</v>
      </c>
      <c r="G7629" s="42">
        <v>1.2280721812048712</v>
      </c>
      <c r="H7629" s="42">
        <v>0.2749478922353471</v>
      </c>
      <c r="I7629" s="51">
        <v>1.2618343945654733</v>
      </c>
    </row>
    <row r="7630" spans="2:9" x14ac:dyDescent="0.2">
      <c r="B7630" s="10">
        <v>7613</v>
      </c>
      <c r="C7630" s="19">
        <v>0.65044476156806275</v>
      </c>
      <c r="D7630" s="22">
        <v>1.3554340216004102E-2</v>
      </c>
      <c r="F7630" s="50">
        <v>7613</v>
      </c>
      <c r="G7630" s="42">
        <v>0.66399910178406685</v>
      </c>
      <c r="H7630" s="42">
        <v>1.3554340216004102E-2</v>
      </c>
      <c r="I7630" s="51">
        <v>1.0077415931463829</v>
      </c>
    </row>
    <row r="7631" spans="2:9" x14ac:dyDescent="0.2">
      <c r="B7631" s="10">
        <v>7614</v>
      </c>
      <c r="C7631" s="19">
        <v>0.63586389309066849</v>
      </c>
      <c r="D7631" s="22">
        <v>0.76127709594391157</v>
      </c>
      <c r="F7631" s="50">
        <v>7614</v>
      </c>
      <c r="G7631" s="42">
        <v>1.3971409890345801</v>
      </c>
      <c r="H7631" s="42">
        <v>0.63586389309066849</v>
      </c>
      <c r="I7631" s="51">
        <v>1.344308082069064</v>
      </c>
    </row>
    <row r="7632" spans="2:9" x14ac:dyDescent="0.2">
      <c r="B7632" s="10">
        <v>7615</v>
      </c>
      <c r="C7632" s="19">
        <v>0.33002523648199267</v>
      </c>
      <c r="D7632" s="22">
        <v>0.22192366322466484</v>
      </c>
      <c r="F7632" s="50">
        <v>7615</v>
      </c>
      <c r="G7632" s="42">
        <v>0.5519488997066575</v>
      </c>
      <c r="H7632" s="42">
        <v>0.22192366322466484</v>
      </c>
      <c r="I7632" s="51">
        <v>1.003829076900518</v>
      </c>
    </row>
    <row r="7633" spans="2:9" x14ac:dyDescent="0.2">
      <c r="B7633" s="10">
        <v>7616</v>
      </c>
      <c r="C7633" s="19">
        <v>5.0639303599893215E-2</v>
      </c>
      <c r="D7633" s="22">
        <v>0.95877388199628977</v>
      </c>
      <c r="F7633" s="50">
        <v>7616</v>
      </c>
      <c r="G7633" s="42">
        <v>1.009413185596183</v>
      </c>
      <c r="H7633" s="42">
        <v>5.0639303599893215E-2</v>
      </c>
      <c r="I7633" s="51">
        <v>0.1079052795449266</v>
      </c>
    </row>
    <row r="7634" spans="2:9" x14ac:dyDescent="0.2">
      <c r="B7634" s="10">
        <v>7617</v>
      </c>
      <c r="C7634" s="19">
        <v>0.82581166761345481</v>
      </c>
      <c r="D7634" s="22">
        <v>0.94936101123009309</v>
      </c>
      <c r="F7634" s="50">
        <v>7617</v>
      </c>
      <c r="G7634" s="42">
        <v>1.775172678843548</v>
      </c>
      <c r="H7634" s="42">
        <v>0.82581166761345481</v>
      </c>
      <c r="I7634" s="51">
        <v>1.6596657819310365</v>
      </c>
    </row>
    <row r="7635" spans="2:9" x14ac:dyDescent="0.2">
      <c r="B7635" s="10">
        <v>7618</v>
      </c>
      <c r="C7635" s="19">
        <v>0.33280579665410226</v>
      </c>
      <c r="D7635" s="22">
        <v>0.47095295887932098</v>
      </c>
      <c r="F7635" s="50">
        <v>7618</v>
      </c>
      <c r="G7635" s="42">
        <v>0.80375875553342324</v>
      </c>
      <c r="H7635" s="42">
        <v>0.33280579665410226</v>
      </c>
      <c r="I7635" s="51">
        <v>0.92843280467256217</v>
      </c>
    </row>
    <row r="7636" spans="2:9" x14ac:dyDescent="0.2">
      <c r="B7636" s="10">
        <v>7619</v>
      </c>
      <c r="C7636" s="19">
        <v>4.006188632109442E-3</v>
      </c>
      <c r="D7636" s="22">
        <v>0.30530428860372649</v>
      </c>
      <c r="F7636" s="50">
        <v>7619</v>
      </c>
      <c r="G7636" s="42">
        <v>0.30931047723583593</v>
      </c>
      <c r="H7636" s="42">
        <v>4.006188632109442E-3</v>
      </c>
      <c r="I7636" s="51">
        <v>0.18940357770371219</v>
      </c>
    </row>
    <row r="7637" spans="2:9" x14ac:dyDescent="0.2">
      <c r="B7637" s="10">
        <v>7620</v>
      </c>
      <c r="C7637" s="19">
        <v>0.92313897839839698</v>
      </c>
      <c r="D7637" s="22">
        <v>0.34282963255394117</v>
      </c>
      <c r="F7637" s="50">
        <v>7620</v>
      </c>
      <c r="G7637" s="42">
        <v>1.265968610952338</v>
      </c>
      <c r="H7637" s="42">
        <v>0.34282963255394117</v>
      </c>
      <c r="I7637" s="51">
        <v>1.3157841276059261</v>
      </c>
    </row>
    <row r="7638" spans="2:9" x14ac:dyDescent="0.2">
      <c r="B7638" s="10">
        <v>7621</v>
      </c>
      <c r="C7638" s="19">
        <v>0.95259481784181288</v>
      </c>
      <c r="D7638" s="22">
        <v>0.92152119591843262</v>
      </c>
      <c r="F7638" s="50">
        <v>7621</v>
      </c>
      <c r="G7638" s="42">
        <v>1.8741160137602455</v>
      </c>
      <c r="H7638" s="42">
        <v>0.92152119591843262</v>
      </c>
      <c r="I7638" s="51">
        <v>1.8777536353218569</v>
      </c>
    </row>
    <row r="7639" spans="2:9" x14ac:dyDescent="0.2">
      <c r="B7639" s="10">
        <v>7622</v>
      </c>
      <c r="C7639" s="19">
        <v>0.53998233038045107</v>
      </c>
      <c r="D7639" s="22">
        <v>0.27441792082742189</v>
      </c>
      <c r="F7639" s="50">
        <v>7622</v>
      </c>
      <c r="G7639" s="42">
        <v>0.81440025120787296</v>
      </c>
      <c r="H7639" s="42">
        <v>0.27441792082742189</v>
      </c>
      <c r="I7639" s="51">
        <v>1.1188411119728126</v>
      </c>
    </row>
    <row r="7640" spans="2:9" x14ac:dyDescent="0.2">
      <c r="B7640" s="10">
        <v>7623</v>
      </c>
      <c r="C7640" s="19">
        <v>0.15402500909675532</v>
      </c>
      <c r="D7640" s="22">
        <v>8.2789066623972118E-2</v>
      </c>
      <c r="F7640" s="50">
        <v>7623</v>
      </c>
      <c r="G7640" s="42">
        <v>0.23681407572072743</v>
      </c>
      <c r="H7640" s="42">
        <v>8.2789066623972118E-2</v>
      </c>
      <c r="I7640" s="51">
        <v>0.93931681542047407</v>
      </c>
    </row>
    <row r="7641" spans="2:9" x14ac:dyDescent="0.2">
      <c r="B7641" s="10">
        <v>7624</v>
      </c>
      <c r="C7641" s="19">
        <v>0.80678223806252214</v>
      </c>
      <c r="D7641" s="22">
        <v>0.77294734031777623</v>
      </c>
      <c r="F7641" s="50">
        <v>7624</v>
      </c>
      <c r="G7641" s="42">
        <v>1.5797295783802983</v>
      </c>
      <c r="H7641" s="42">
        <v>0.77294734031777623</v>
      </c>
      <c r="I7641" s="51">
        <v>1.6200334336721571</v>
      </c>
    </row>
    <row r="7642" spans="2:9" x14ac:dyDescent="0.2">
      <c r="B7642" s="10">
        <v>7625</v>
      </c>
      <c r="C7642" s="19">
        <v>3.8442671030247788E-2</v>
      </c>
      <c r="D7642" s="22">
        <v>5.6576968284513973E-2</v>
      </c>
      <c r="F7642" s="50">
        <v>7625</v>
      </c>
      <c r="G7642" s="42">
        <v>9.5019639314761761E-2</v>
      </c>
      <c r="H7642" s="42">
        <v>3.8442671030247788E-2</v>
      </c>
      <c r="I7642" s="51">
        <v>0.8700782124406754</v>
      </c>
    </row>
    <row r="7643" spans="2:9" x14ac:dyDescent="0.2">
      <c r="B7643" s="10">
        <v>7626</v>
      </c>
      <c r="C7643" s="19">
        <v>0.4596166828149475</v>
      </c>
      <c r="D7643" s="22">
        <v>0.43402661966696177</v>
      </c>
      <c r="F7643" s="50">
        <v>7626</v>
      </c>
      <c r="G7643" s="42">
        <v>0.89364330248190926</v>
      </c>
      <c r="H7643" s="42">
        <v>0.43402661966696177</v>
      </c>
      <c r="I7643" s="51">
        <v>1.1476528147967264</v>
      </c>
    </row>
    <row r="7644" spans="2:9" x14ac:dyDescent="0.2">
      <c r="B7644" s="10">
        <v>7627</v>
      </c>
      <c r="C7644" s="19">
        <v>0.43700546583511524</v>
      </c>
      <c r="D7644" s="22">
        <v>0.49666414810934856</v>
      </c>
      <c r="F7644" s="50">
        <v>7627</v>
      </c>
      <c r="G7644" s="42">
        <v>0.93366961394446379</v>
      </c>
      <c r="H7644" s="42">
        <v>0.43700546583511524</v>
      </c>
      <c r="I7644" s="51">
        <v>1.0998973730081718</v>
      </c>
    </row>
    <row r="7645" spans="2:9" x14ac:dyDescent="0.2">
      <c r="B7645" s="10">
        <v>7628</v>
      </c>
      <c r="C7645" s="19">
        <v>9.2783700352906284E-2</v>
      </c>
      <c r="D7645" s="22">
        <v>0.14020816239654532</v>
      </c>
      <c r="F7645" s="50">
        <v>7628</v>
      </c>
      <c r="G7645" s="42">
        <v>0.23299186274945161</v>
      </c>
      <c r="H7645" s="42">
        <v>9.2783700352906284E-2</v>
      </c>
      <c r="I7645" s="51">
        <v>0.80930829625226708</v>
      </c>
    </row>
    <row r="7646" spans="2:9" x14ac:dyDescent="0.2">
      <c r="B7646" s="10">
        <v>7629</v>
      </c>
      <c r="C7646" s="19">
        <v>0.10795623523496278</v>
      </c>
      <c r="D7646" s="22">
        <v>0.63367762196780952</v>
      </c>
      <c r="F7646" s="50">
        <v>7629</v>
      </c>
      <c r="G7646" s="42">
        <v>0.74163385720277231</v>
      </c>
      <c r="H7646" s="42">
        <v>0.10795623523496278</v>
      </c>
      <c r="I7646" s="51">
        <v>0.35195673795549393</v>
      </c>
    </row>
    <row r="7647" spans="2:9" x14ac:dyDescent="0.2">
      <c r="B7647" s="10">
        <v>7630</v>
      </c>
      <c r="C7647" s="19">
        <v>2.1765275969297226E-2</v>
      </c>
      <c r="D7647" s="22">
        <v>0.5447216385658431</v>
      </c>
      <c r="F7647" s="50">
        <v>7630</v>
      </c>
      <c r="G7647" s="42">
        <v>0.56648691453514033</v>
      </c>
      <c r="H7647" s="42">
        <v>2.1765275969297226E-2</v>
      </c>
      <c r="I7647" s="51">
        <v>0.14608618568489812</v>
      </c>
    </row>
    <row r="7648" spans="2:9" x14ac:dyDescent="0.2">
      <c r="B7648" s="10">
        <v>7631</v>
      </c>
      <c r="C7648" s="19">
        <v>7.9687163486915735E-2</v>
      </c>
      <c r="D7648" s="22">
        <v>0.12150996471433639</v>
      </c>
      <c r="F7648" s="50">
        <v>7631</v>
      </c>
      <c r="G7648" s="42">
        <v>0.20119712820125213</v>
      </c>
      <c r="H7648" s="42">
        <v>7.9687163486915735E-2</v>
      </c>
      <c r="I7648" s="51">
        <v>0.81506026361465878</v>
      </c>
    </row>
    <row r="7649" spans="2:9" x14ac:dyDescent="0.2">
      <c r="B7649" s="10">
        <v>7632</v>
      </c>
      <c r="C7649" s="19">
        <v>0.77192991382912068</v>
      </c>
      <c r="D7649" s="22">
        <v>0.20008416116336725</v>
      </c>
      <c r="F7649" s="50">
        <v>7632</v>
      </c>
      <c r="G7649" s="42">
        <v>0.97201407499248793</v>
      </c>
      <c r="H7649" s="42">
        <v>0.20008416116336725</v>
      </c>
      <c r="I7649" s="51">
        <v>1.1496085246854826</v>
      </c>
    </row>
    <row r="7650" spans="2:9" x14ac:dyDescent="0.2">
      <c r="B7650" s="10">
        <v>7633</v>
      </c>
      <c r="C7650" s="19">
        <v>0.24093191297688354</v>
      </c>
      <c r="D7650" s="22">
        <v>0.95744989817331205</v>
      </c>
      <c r="F7650" s="50">
        <v>7633</v>
      </c>
      <c r="G7650" s="42">
        <v>1.1983818111501956</v>
      </c>
      <c r="H7650" s="42">
        <v>0.24093191297688354</v>
      </c>
      <c r="I7650" s="51">
        <v>0.49690528414717311</v>
      </c>
    </row>
    <row r="7651" spans="2:9" x14ac:dyDescent="0.2">
      <c r="B7651" s="10">
        <v>7634</v>
      </c>
      <c r="C7651" s="19">
        <v>0.23403007300106926</v>
      </c>
      <c r="D7651" s="22">
        <v>0.29173365085594527</v>
      </c>
      <c r="F7651" s="50">
        <v>7634</v>
      </c>
      <c r="G7651" s="42">
        <v>0.52576372385701453</v>
      </c>
      <c r="H7651" s="42">
        <v>0.23403007300106926</v>
      </c>
      <c r="I7651" s="51">
        <v>0.88865919424092954</v>
      </c>
    </row>
    <row r="7652" spans="2:9" x14ac:dyDescent="0.2">
      <c r="B7652" s="10">
        <v>7635</v>
      </c>
      <c r="C7652" s="19">
        <v>0.33245919316333217</v>
      </c>
      <c r="D7652" s="22">
        <v>0.20796517646689716</v>
      </c>
      <c r="F7652" s="50">
        <v>7635</v>
      </c>
      <c r="G7652" s="42">
        <v>0.54042436963022933</v>
      </c>
      <c r="H7652" s="42">
        <v>0.20796517646689716</v>
      </c>
      <c r="I7652" s="51">
        <v>1.00327845016898</v>
      </c>
    </row>
    <row r="7653" spans="2:9" x14ac:dyDescent="0.2">
      <c r="B7653" s="10">
        <v>7636</v>
      </c>
      <c r="C7653" s="19">
        <v>0.45624804968943555</v>
      </c>
      <c r="D7653" s="22">
        <v>7.0761448895424128E-2</v>
      </c>
      <c r="F7653" s="50">
        <v>7636</v>
      </c>
      <c r="G7653" s="42">
        <v>0.52700949858485968</v>
      </c>
      <c r="H7653" s="42">
        <v>7.0761448895424128E-2</v>
      </c>
      <c r="I7653" s="51">
        <v>1.0167471467791807</v>
      </c>
    </row>
    <row r="7654" spans="2:9" x14ac:dyDescent="0.2">
      <c r="B7654" s="10">
        <v>7637</v>
      </c>
      <c r="C7654" s="19">
        <v>0.6960710886530671</v>
      </c>
      <c r="D7654" s="22">
        <v>0.48858511591608078</v>
      </c>
      <c r="F7654" s="50">
        <v>7637</v>
      </c>
      <c r="G7654" s="42">
        <v>1.1846562045691478</v>
      </c>
      <c r="H7654" s="42">
        <v>0.48858511591608078</v>
      </c>
      <c r="I7654" s="51">
        <v>1.3263514204926063</v>
      </c>
    </row>
    <row r="7655" spans="2:9" x14ac:dyDescent="0.2">
      <c r="B7655" s="10">
        <v>7638</v>
      </c>
      <c r="C7655" s="19">
        <v>0.24990898129389805</v>
      </c>
      <c r="D7655" s="22">
        <v>0.56599477448397439</v>
      </c>
      <c r="F7655" s="50">
        <v>7638</v>
      </c>
      <c r="G7655" s="42">
        <v>0.81590375577787244</v>
      </c>
      <c r="H7655" s="42">
        <v>0.24990898129389805</v>
      </c>
      <c r="I7655" s="51">
        <v>0.70610099917426039</v>
      </c>
    </row>
    <row r="7656" spans="2:9" x14ac:dyDescent="0.2">
      <c r="B7656" s="10">
        <v>7639</v>
      </c>
      <c r="C7656" s="19">
        <v>0.40255164927708253</v>
      </c>
      <c r="D7656" s="22">
        <v>0.79579074152330109</v>
      </c>
      <c r="F7656" s="50">
        <v>7639</v>
      </c>
      <c r="G7656" s="42">
        <v>1.1983423908003836</v>
      </c>
      <c r="H7656" s="42">
        <v>0.40255164927708253</v>
      </c>
      <c r="I7656" s="51">
        <v>0.88730486218957427</v>
      </c>
    </row>
    <row r="7657" spans="2:9" x14ac:dyDescent="0.2">
      <c r="B7657" s="10">
        <v>7640</v>
      </c>
      <c r="C7657" s="19">
        <v>0.96189102388465386</v>
      </c>
      <c r="D7657" s="22">
        <v>0.15902655063080517</v>
      </c>
      <c r="F7657" s="50">
        <v>7640</v>
      </c>
      <c r="G7657" s="42">
        <v>1.1209175745154591</v>
      </c>
      <c r="H7657" s="42">
        <v>0.15902655063080517</v>
      </c>
      <c r="I7657" s="51">
        <v>1.1528667644137816</v>
      </c>
    </row>
    <row r="7658" spans="2:9" x14ac:dyDescent="0.2">
      <c r="B7658" s="10">
        <v>7641</v>
      </c>
      <c r="C7658" s="19">
        <v>0.42673683723134581</v>
      </c>
      <c r="D7658" s="22">
        <v>0.91608703732987218</v>
      </c>
      <c r="F7658" s="50">
        <v>7641</v>
      </c>
      <c r="G7658" s="42">
        <v>1.342823874561218</v>
      </c>
      <c r="H7658" s="42">
        <v>0.42673683723134581</v>
      </c>
      <c r="I7658" s="51">
        <v>0.88508394260402157</v>
      </c>
    </row>
    <row r="7659" spans="2:9" x14ac:dyDescent="0.2">
      <c r="B7659" s="10">
        <v>7642</v>
      </c>
      <c r="C7659" s="19">
        <v>0.13238210473040868</v>
      </c>
      <c r="D7659" s="22">
        <v>0.36869465930157619</v>
      </c>
      <c r="F7659" s="50">
        <v>7642</v>
      </c>
      <c r="G7659" s="42">
        <v>0.50107676403198487</v>
      </c>
      <c r="H7659" s="42">
        <v>0.13238210473040868</v>
      </c>
      <c r="I7659" s="51">
        <v>0.6068678243269513</v>
      </c>
    </row>
    <row r="7660" spans="2:9" x14ac:dyDescent="0.2">
      <c r="B7660" s="10">
        <v>7643</v>
      </c>
      <c r="C7660" s="19">
        <v>0.947820592302277</v>
      </c>
      <c r="D7660" s="22">
        <v>0.1252133394205206</v>
      </c>
      <c r="F7660" s="50">
        <v>7643</v>
      </c>
      <c r="G7660" s="42">
        <v>1.0730339317227977</v>
      </c>
      <c r="H7660" s="42">
        <v>0.1252133394205206</v>
      </c>
      <c r="I7660" s="51">
        <v>1.1185256141853723</v>
      </c>
    </row>
    <row r="7661" spans="2:9" x14ac:dyDescent="0.2">
      <c r="B7661" s="10">
        <v>7644</v>
      </c>
      <c r="C7661" s="19">
        <v>0.12948183265585256</v>
      </c>
      <c r="D7661" s="22">
        <v>0.56169510425419411</v>
      </c>
      <c r="F7661" s="50">
        <v>7644</v>
      </c>
      <c r="G7661" s="42">
        <v>0.69117693691004667</v>
      </c>
      <c r="H7661" s="42">
        <v>0.12948183265585256</v>
      </c>
      <c r="I7661" s="51">
        <v>0.44668100869899469</v>
      </c>
    </row>
    <row r="7662" spans="2:9" x14ac:dyDescent="0.2">
      <c r="B7662" s="10">
        <v>7645</v>
      </c>
      <c r="C7662" s="19">
        <v>0.6342386044977405</v>
      </c>
      <c r="D7662" s="22">
        <v>0.1523828770161787</v>
      </c>
      <c r="F7662" s="50">
        <v>7645</v>
      </c>
      <c r="G7662" s="42">
        <v>0.7866214815139192</v>
      </c>
      <c r="H7662" s="42">
        <v>0.1523828770161787</v>
      </c>
      <c r="I7662" s="51">
        <v>1.0853507595067935</v>
      </c>
    </row>
    <row r="7663" spans="2:9" x14ac:dyDescent="0.2">
      <c r="B7663" s="10">
        <v>7646</v>
      </c>
      <c r="C7663" s="19">
        <v>0.38060098255176977</v>
      </c>
      <c r="D7663" s="22">
        <v>0.79800700036258587</v>
      </c>
      <c r="F7663" s="50">
        <v>7646</v>
      </c>
      <c r="G7663" s="42">
        <v>1.1786079829143556</v>
      </c>
      <c r="H7663" s="42">
        <v>0.38060098255176977</v>
      </c>
      <c r="I7663" s="51">
        <v>0.84320781995231875</v>
      </c>
    </row>
    <row r="7664" spans="2:9" x14ac:dyDescent="0.2">
      <c r="B7664" s="10">
        <v>7647</v>
      </c>
      <c r="C7664" s="19">
        <v>0.39251429318511455</v>
      </c>
      <c r="D7664" s="22">
        <v>0.23665027111408676</v>
      </c>
      <c r="F7664" s="50">
        <v>7647</v>
      </c>
      <c r="G7664" s="42">
        <v>0.62916456429920131</v>
      </c>
      <c r="H7664" s="42">
        <v>0.23665027111408676</v>
      </c>
      <c r="I7664" s="51">
        <v>1.0381175351453344</v>
      </c>
    </row>
    <row r="7665" spans="2:9" x14ac:dyDescent="0.2">
      <c r="B7665" s="10">
        <v>7648</v>
      </c>
      <c r="C7665" s="19">
        <v>0.32221106148766299</v>
      </c>
      <c r="D7665" s="22">
        <v>0.75262316971860876</v>
      </c>
      <c r="F7665" s="50">
        <v>7648</v>
      </c>
      <c r="G7665" s="42">
        <v>1.0748342312062718</v>
      </c>
      <c r="H7665" s="42">
        <v>0.32221106148766299</v>
      </c>
      <c r="I7665" s="51">
        <v>0.74860900666221541</v>
      </c>
    </row>
    <row r="7666" spans="2:9" x14ac:dyDescent="0.2">
      <c r="B7666" s="10">
        <v>7649</v>
      </c>
      <c r="C7666" s="19">
        <v>0.29035510828140676</v>
      </c>
      <c r="D7666" s="22">
        <v>0.63653304206711625</v>
      </c>
      <c r="F7666" s="50">
        <v>7649</v>
      </c>
      <c r="G7666" s="42">
        <v>0.92688815034852301</v>
      </c>
      <c r="H7666" s="42">
        <v>0.29035510828140676</v>
      </c>
      <c r="I7666" s="51">
        <v>0.74548657476517199</v>
      </c>
    </row>
    <row r="7667" spans="2:9" x14ac:dyDescent="0.2">
      <c r="B7667" s="10">
        <v>7650</v>
      </c>
      <c r="C7667" s="19">
        <v>0.1347735672646545</v>
      </c>
      <c r="D7667" s="22">
        <v>0.18817952125675408</v>
      </c>
      <c r="F7667" s="50">
        <v>7650</v>
      </c>
      <c r="G7667" s="42">
        <v>0.32295308852140858</v>
      </c>
      <c r="H7667" s="42">
        <v>0.1347735672646545</v>
      </c>
      <c r="I7667" s="51">
        <v>0.820592442373829</v>
      </c>
    </row>
    <row r="7668" spans="2:9" x14ac:dyDescent="0.2">
      <c r="B7668" s="10">
        <v>7651</v>
      </c>
      <c r="C7668" s="19">
        <v>0.39519689033169259</v>
      </c>
      <c r="D7668" s="22">
        <v>0.25056968877168551</v>
      </c>
      <c r="F7668" s="50">
        <v>7651</v>
      </c>
      <c r="G7668" s="42">
        <v>0.64576657910337809</v>
      </c>
      <c r="H7668" s="42">
        <v>0.25056968877168551</v>
      </c>
      <c r="I7668" s="51">
        <v>1.0430230080602187</v>
      </c>
    </row>
    <row r="7669" spans="2:9" x14ac:dyDescent="0.2">
      <c r="B7669" s="10">
        <v>7652</v>
      </c>
      <c r="C7669" s="19">
        <v>0.59904239994392783</v>
      </c>
      <c r="D7669" s="22">
        <v>0.94604915081916086</v>
      </c>
      <c r="F7669" s="50">
        <v>7652</v>
      </c>
      <c r="G7669" s="42">
        <v>1.5450915507630887</v>
      </c>
      <c r="H7669" s="42">
        <v>0.59904239994392783</v>
      </c>
      <c r="I7669" s="51">
        <v>1.2148767595858179</v>
      </c>
    </row>
    <row r="7670" spans="2:9" x14ac:dyDescent="0.2">
      <c r="B7670" s="10">
        <v>7653</v>
      </c>
      <c r="C7670" s="19">
        <v>0.56162607195360537</v>
      </c>
      <c r="D7670" s="22">
        <v>0.74644814063782816</v>
      </c>
      <c r="F7670" s="50">
        <v>7653</v>
      </c>
      <c r="G7670" s="42">
        <v>1.3080742125914335</v>
      </c>
      <c r="H7670" s="42">
        <v>0.56162607195360537</v>
      </c>
      <c r="I7670" s="51">
        <v>1.2117188979683915</v>
      </c>
    </row>
    <row r="7671" spans="2:9" x14ac:dyDescent="0.2">
      <c r="B7671" s="10">
        <v>7654</v>
      </c>
      <c r="C7671" s="19">
        <v>8.5286770703484782E-2</v>
      </c>
      <c r="D7671" s="22">
        <v>0.25448478722492596</v>
      </c>
      <c r="F7671" s="50">
        <v>7654</v>
      </c>
      <c r="G7671" s="42">
        <v>0.33977155792841074</v>
      </c>
      <c r="H7671" s="42">
        <v>8.5286770703484782E-2</v>
      </c>
      <c r="I7671" s="51">
        <v>0.61975962130410556</v>
      </c>
    </row>
    <row r="7672" spans="2:9" x14ac:dyDescent="0.2">
      <c r="B7672" s="10">
        <v>7655</v>
      </c>
      <c r="C7672" s="19">
        <v>0.46940664973106827</v>
      </c>
      <c r="D7672" s="22">
        <v>3.7900100550421367E-2</v>
      </c>
      <c r="F7672" s="50">
        <v>7655</v>
      </c>
      <c r="G7672" s="42">
        <v>0.50730675028148964</v>
      </c>
      <c r="H7672" s="42">
        <v>3.7900100550421367E-2</v>
      </c>
      <c r="I7672" s="51">
        <v>1.0096436872913719</v>
      </c>
    </row>
    <row r="7673" spans="2:9" x14ac:dyDescent="0.2">
      <c r="B7673" s="10">
        <v>7656</v>
      </c>
      <c r="C7673" s="19">
        <v>0.32799111786035318</v>
      </c>
      <c r="D7673" s="22">
        <v>0.88192636263140778</v>
      </c>
      <c r="F7673" s="50">
        <v>7656</v>
      </c>
      <c r="G7673" s="42">
        <v>1.209917480491761</v>
      </c>
      <c r="H7673" s="42">
        <v>0.32799111786035318</v>
      </c>
      <c r="I7673" s="51">
        <v>0.70212411051491586</v>
      </c>
    </row>
    <row r="7674" spans="2:9" x14ac:dyDescent="0.2">
      <c r="B7674" s="10">
        <v>7657</v>
      </c>
      <c r="C7674" s="19">
        <v>0.53389078811348389</v>
      </c>
      <c r="D7674" s="22">
        <v>0.64394341036469094</v>
      </c>
      <c r="F7674" s="50">
        <v>7657</v>
      </c>
      <c r="G7674" s="42">
        <v>1.1778341984781748</v>
      </c>
      <c r="H7674" s="42">
        <v>0.53389078811348389</v>
      </c>
      <c r="I7674" s="51">
        <v>1.2014576754738162</v>
      </c>
    </row>
    <row r="7675" spans="2:9" x14ac:dyDescent="0.2">
      <c r="B7675" s="10">
        <v>7658</v>
      </c>
      <c r="C7675" s="19">
        <v>0.79966509739633884</v>
      </c>
      <c r="D7675" s="22">
        <v>9.3471765140021423E-2</v>
      </c>
      <c r="F7675" s="50">
        <v>7658</v>
      </c>
      <c r="G7675" s="42">
        <v>0.89313686253636027</v>
      </c>
      <c r="H7675" s="42">
        <v>9.3471765140021423E-2</v>
      </c>
      <c r="I7675" s="51">
        <v>1.0727918297530192</v>
      </c>
    </row>
    <row r="7676" spans="2:9" x14ac:dyDescent="0.2">
      <c r="B7676" s="10">
        <v>7659</v>
      </c>
      <c r="C7676" s="19">
        <v>0.73334399065630451</v>
      </c>
      <c r="D7676" s="22">
        <v>0.96379427186809197</v>
      </c>
      <c r="F7676" s="50">
        <v>7659</v>
      </c>
      <c r="G7676" s="42">
        <v>1.6971382625243965</v>
      </c>
      <c r="H7676" s="42">
        <v>0.73334399065630451</v>
      </c>
      <c r="I7676" s="51">
        <v>1.4749690036765226</v>
      </c>
    </row>
    <row r="7677" spans="2:9" x14ac:dyDescent="0.2">
      <c r="B7677" s="10">
        <v>7660</v>
      </c>
      <c r="C7677" s="19">
        <v>0.83826356323075635</v>
      </c>
      <c r="D7677" s="22">
        <v>0.24550690683170007</v>
      </c>
      <c r="F7677" s="50">
        <v>7660</v>
      </c>
      <c r="G7677" s="42">
        <v>1.0837704700624564</v>
      </c>
      <c r="H7677" s="42">
        <v>0.24550690683170007</v>
      </c>
      <c r="I7677" s="51">
        <v>1.2031185226743446</v>
      </c>
    </row>
    <row r="7678" spans="2:9" x14ac:dyDescent="0.2">
      <c r="B7678" s="10">
        <v>7661</v>
      </c>
      <c r="C7678" s="19">
        <v>0.86338687431399175</v>
      </c>
      <c r="D7678" s="22">
        <v>0.81205812637226193</v>
      </c>
      <c r="F7678" s="50">
        <v>7661</v>
      </c>
      <c r="G7678" s="42">
        <v>1.6754450006862536</v>
      </c>
      <c r="H7678" s="42">
        <v>0.81205812637226193</v>
      </c>
      <c r="I7678" s="51">
        <v>1.6996127908589382</v>
      </c>
    </row>
    <row r="7679" spans="2:9" x14ac:dyDescent="0.2">
      <c r="B7679" s="10">
        <v>7662</v>
      </c>
      <c r="C7679" s="19">
        <v>0.82598929326348836</v>
      </c>
      <c r="D7679" s="22">
        <v>0.32000128596015187</v>
      </c>
      <c r="F7679" s="50">
        <v>7662</v>
      </c>
      <c r="G7679" s="42">
        <v>1.1459905792236402</v>
      </c>
      <c r="H7679" s="42">
        <v>0.32000128596015187</v>
      </c>
      <c r="I7679" s="51">
        <v>1.2606591854034987</v>
      </c>
    </row>
    <row r="7680" spans="2:9" x14ac:dyDescent="0.2">
      <c r="B7680" s="10">
        <v>7663</v>
      </c>
      <c r="C7680" s="19">
        <v>0.93429363516559916</v>
      </c>
      <c r="D7680" s="22">
        <v>0.11699600135114407</v>
      </c>
      <c r="F7680" s="50">
        <v>7663</v>
      </c>
      <c r="G7680" s="42">
        <v>1.0512896365167432</v>
      </c>
      <c r="H7680" s="42">
        <v>0.11699600135114407</v>
      </c>
      <c r="I7680" s="51">
        <v>1.1090759561090462</v>
      </c>
    </row>
    <row r="7681" spans="2:9" x14ac:dyDescent="0.2">
      <c r="B7681" s="10">
        <v>7664</v>
      </c>
      <c r="C7681" s="19">
        <v>1.6783981660634661E-2</v>
      </c>
      <c r="D7681" s="22">
        <v>0.77146481983027226</v>
      </c>
      <c r="F7681" s="50">
        <v>7664</v>
      </c>
      <c r="G7681" s="42">
        <v>0.78824880149090693</v>
      </c>
      <c r="H7681" s="42">
        <v>1.6783981660634661E-2</v>
      </c>
      <c r="I7681" s="51">
        <v>5.9497853293640782E-2</v>
      </c>
    </row>
    <row r="7682" spans="2:9" x14ac:dyDescent="0.2">
      <c r="B7682" s="10">
        <v>7665</v>
      </c>
      <c r="C7682" s="19">
        <v>0.10053082243629785</v>
      </c>
      <c r="D7682" s="22">
        <v>8.9826460213235038E-2</v>
      </c>
      <c r="F7682" s="50">
        <v>7665</v>
      </c>
      <c r="G7682" s="42">
        <v>0.19035728264953289</v>
      </c>
      <c r="H7682" s="42">
        <v>8.9826460213235038E-2</v>
      </c>
      <c r="I7682" s="51">
        <v>0.90336863478463514</v>
      </c>
    </row>
    <row r="7683" spans="2:9" x14ac:dyDescent="0.2">
      <c r="B7683" s="10">
        <v>7666</v>
      </c>
      <c r="C7683" s="19">
        <v>0.62884107286825508</v>
      </c>
      <c r="D7683" s="22">
        <v>0.33970259432834027</v>
      </c>
      <c r="F7683" s="50">
        <v>7666</v>
      </c>
      <c r="G7683" s="42">
        <v>0.96854366719659535</v>
      </c>
      <c r="H7683" s="42">
        <v>0.33970259432834027</v>
      </c>
      <c r="I7683" s="51">
        <v>1.1939109613900885</v>
      </c>
    </row>
    <row r="7684" spans="2:9" x14ac:dyDescent="0.2">
      <c r="B7684" s="10">
        <v>7667</v>
      </c>
      <c r="C7684" s="19">
        <v>0.40053321522785468</v>
      </c>
      <c r="D7684" s="22">
        <v>0.6018260424559293</v>
      </c>
      <c r="F7684" s="50">
        <v>7667</v>
      </c>
      <c r="G7684" s="42">
        <v>1.0023592576837839</v>
      </c>
      <c r="H7684" s="42">
        <v>0.40053321522785468</v>
      </c>
      <c r="I7684" s="51">
        <v>0.97711049282443674</v>
      </c>
    </row>
    <row r="7685" spans="2:9" x14ac:dyDescent="0.2">
      <c r="B7685" s="10">
        <v>7668</v>
      </c>
      <c r="C7685" s="19">
        <v>0.7947035258189542</v>
      </c>
      <c r="D7685" s="22">
        <v>0.61677803880290771</v>
      </c>
      <c r="F7685" s="50">
        <v>7668</v>
      </c>
      <c r="G7685" s="42">
        <v>1.4114815646218619</v>
      </c>
      <c r="H7685" s="42">
        <v>0.61677803880290771</v>
      </c>
      <c r="I7685" s="51">
        <v>1.4846361400667081</v>
      </c>
    </row>
    <row r="7686" spans="2:9" x14ac:dyDescent="0.2">
      <c r="B7686" s="10">
        <v>7669</v>
      </c>
      <c r="C7686" s="19">
        <v>0.94029158184147887</v>
      </c>
      <c r="D7686" s="22">
        <v>0.94037344968337599</v>
      </c>
      <c r="F7686" s="50">
        <v>7669</v>
      </c>
      <c r="G7686" s="42">
        <v>1.8806650315248548</v>
      </c>
      <c r="H7686" s="42">
        <v>0.94029158184147887</v>
      </c>
      <c r="I7686" s="51">
        <v>1.8840412458902225</v>
      </c>
    </row>
    <row r="7687" spans="2:9" x14ac:dyDescent="0.2">
      <c r="B7687" s="10">
        <v>7670</v>
      </c>
      <c r="C7687" s="19">
        <v>0.11076551383016997</v>
      </c>
      <c r="D7687" s="22">
        <v>0.31426816037308647</v>
      </c>
      <c r="F7687" s="50">
        <v>7670</v>
      </c>
      <c r="G7687" s="42">
        <v>0.42503367420325644</v>
      </c>
      <c r="H7687" s="42">
        <v>0.11076551383016997</v>
      </c>
      <c r="I7687" s="51">
        <v>0.61159141488018387</v>
      </c>
    </row>
    <row r="7688" spans="2:9" x14ac:dyDescent="0.2">
      <c r="B7688" s="10">
        <v>7671</v>
      </c>
      <c r="C7688" s="19">
        <v>0.90869308498792123</v>
      </c>
      <c r="D7688" s="22">
        <v>0.78646447952044507</v>
      </c>
      <c r="F7688" s="50">
        <v>7671</v>
      </c>
      <c r="G7688" s="42">
        <v>1.6951575645083663</v>
      </c>
      <c r="H7688" s="42">
        <v>0.78646447952044507</v>
      </c>
      <c r="I7688" s="51">
        <v>1.713927543721566</v>
      </c>
    </row>
    <row r="7689" spans="2:9" x14ac:dyDescent="0.2">
      <c r="B7689" s="10">
        <v>7672</v>
      </c>
      <c r="C7689" s="19">
        <v>4.9238247913308664E-2</v>
      </c>
      <c r="D7689" s="22">
        <v>0.28147508277281863</v>
      </c>
      <c r="F7689" s="50">
        <v>7672</v>
      </c>
      <c r="G7689" s="42">
        <v>0.33071333068612729</v>
      </c>
      <c r="H7689" s="42">
        <v>4.9238247913308664E-2</v>
      </c>
      <c r="I7689" s="51">
        <v>0.47770365433329975</v>
      </c>
    </row>
    <row r="7690" spans="2:9" x14ac:dyDescent="0.2">
      <c r="B7690" s="10">
        <v>7673</v>
      </c>
      <c r="C7690" s="19">
        <v>0.97261984770397403</v>
      </c>
      <c r="D7690" s="22">
        <v>0.15479623840285839</v>
      </c>
      <c r="F7690" s="50">
        <v>7673</v>
      </c>
      <c r="G7690" s="42">
        <v>1.1274160861068325</v>
      </c>
      <c r="H7690" s="42">
        <v>0.15479623840285839</v>
      </c>
      <c r="I7690" s="51">
        <v>1.1505080100213336</v>
      </c>
    </row>
    <row r="7691" spans="2:9" x14ac:dyDescent="0.2">
      <c r="B7691" s="10">
        <v>7674</v>
      </c>
      <c r="C7691" s="19">
        <v>0.21450402000606805</v>
      </c>
      <c r="D7691" s="22">
        <v>0.53542039238265837</v>
      </c>
      <c r="F7691" s="50">
        <v>7674</v>
      </c>
      <c r="G7691" s="42">
        <v>0.74992441238872642</v>
      </c>
      <c r="H7691" s="42">
        <v>0.21450402000606805</v>
      </c>
      <c r="I7691" s="51">
        <v>0.65307197792207261</v>
      </c>
    </row>
    <row r="7692" spans="2:9" x14ac:dyDescent="0.2">
      <c r="B7692" s="10">
        <v>7675</v>
      </c>
      <c r="C7692" s="19">
        <v>0.42239596896796583</v>
      </c>
      <c r="D7692" s="22">
        <v>0.49424911267845539</v>
      </c>
      <c r="F7692" s="50">
        <v>7675</v>
      </c>
      <c r="G7692" s="42">
        <v>0.91664508164642122</v>
      </c>
      <c r="H7692" s="42">
        <v>0.42239596896796583</v>
      </c>
      <c r="I7692" s="51">
        <v>1.0755450587198518</v>
      </c>
    </row>
    <row r="7693" spans="2:9" x14ac:dyDescent="0.2">
      <c r="B7693" s="10">
        <v>7676</v>
      </c>
      <c r="C7693" s="19">
        <v>0.34764853465017009</v>
      </c>
      <c r="D7693" s="22">
        <v>3.5847568034231392E-2</v>
      </c>
      <c r="F7693" s="50">
        <v>7676</v>
      </c>
      <c r="G7693" s="42">
        <v>0.38349610268440149</v>
      </c>
      <c r="H7693" s="42">
        <v>3.5847568034231392E-2</v>
      </c>
      <c r="I7693" s="51">
        <v>0.99868064026276204</v>
      </c>
    </row>
    <row r="7694" spans="2:9" x14ac:dyDescent="0.2">
      <c r="B7694" s="10">
        <v>7677</v>
      </c>
      <c r="C7694" s="19">
        <v>0.23727448720934219</v>
      </c>
      <c r="D7694" s="22">
        <v>4.8134931190020436E-2</v>
      </c>
      <c r="F7694" s="50">
        <v>7677</v>
      </c>
      <c r="G7694" s="42">
        <v>0.28540941839936262</v>
      </c>
      <c r="H7694" s="42">
        <v>4.8134931190020436E-2</v>
      </c>
      <c r="I7694" s="51">
        <v>0.98123399128714128</v>
      </c>
    </row>
    <row r="7695" spans="2:9" x14ac:dyDescent="0.2">
      <c r="B7695" s="10">
        <v>7678</v>
      </c>
      <c r="C7695" s="19">
        <v>0.30796236079690587</v>
      </c>
      <c r="D7695" s="22">
        <v>5.0319687610377639E-2</v>
      </c>
      <c r="F7695" s="50">
        <v>7678</v>
      </c>
      <c r="G7695" s="42">
        <v>0.3582820484072835</v>
      </c>
      <c r="H7695" s="42">
        <v>5.0319687610377639E-2</v>
      </c>
      <c r="I7695" s="51">
        <v>0.99277628958035802</v>
      </c>
    </row>
    <row r="7696" spans="2:9" x14ac:dyDescent="0.2">
      <c r="B7696" s="10">
        <v>7679</v>
      </c>
      <c r="C7696" s="19">
        <v>0.35870238451846725</v>
      </c>
      <c r="D7696" s="22">
        <v>0.34431988734729169</v>
      </c>
      <c r="F7696" s="50">
        <v>7679</v>
      </c>
      <c r="G7696" s="42">
        <v>0.70302227186575894</v>
      </c>
      <c r="H7696" s="42">
        <v>0.34431988734729169</v>
      </c>
      <c r="I7696" s="51">
        <v>1.046884307060608</v>
      </c>
    </row>
    <row r="7697" spans="2:9" x14ac:dyDescent="0.2">
      <c r="B7697" s="10">
        <v>7680</v>
      </c>
      <c r="C7697" s="19">
        <v>0.55684194928965136</v>
      </c>
      <c r="D7697" s="22">
        <v>0.66220942079279088</v>
      </c>
      <c r="F7697" s="50">
        <v>7680</v>
      </c>
      <c r="G7697" s="42">
        <v>1.2190513700824424</v>
      </c>
      <c r="H7697" s="42">
        <v>0.55684194928965136</v>
      </c>
      <c r="I7697" s="51">
        <v>1.2354535798453052</v>
      </c>
    </row>
    <row r="7698" spans="2:9" x14ac:dyDescent="0.2">
      <c r="B7698" s="10">
        <v>7681</v>
      </c>
      <c r="C7698" s="19">
        <v>4.4477216230394689E-2</v>
      </c>
      <c r="D7698" s="22">
        <v>0.14255578165676674</v>
      </c>
      <c r="F7698" s="50">
        <v>7681</v>
      </c>
      <c r="G7698" s="42">
        <v>0.18703299788716143</v>
      </c>
      <c r="H7698" s="42">
        <v>4.4477216230394689E-2</v>
      </c>
      <c r="I7698" s="51">
        <v>0.68610653209168282</v>
      </c>
    </row>
    <row r="7699" spans="2:9" x14ac:dyDescent="0.2">
      <c r="B7699" s="10">
        <v>7682</v>
      </c>
      <c r="C7699" s="19">
        <v>0.74956277334389498</v>
      </c>
      <c r="D7699" s="22">
        <v>0.48552201203456935</v>
      </c>
      <c r="F7699" s="50">
        <v>7682</v>
      </c>
      <c r="G7699" s="42">
        <v>1.2350847853784643</v>
      </c>
      <c r="H7699" s="42">
        <v>0.48552201203456935</v>
      </c>
      <c r="I7699" s="51">
        <v>1.3549158002183375</v>
      </c>
    </row>
    <row r="7700" spans="2:9" x14ac:dyDescent="0.2">
      <c r="B7700" s="10">
        <v>7683</v>
      </c>
      <c r="C7700" s="19">
        <v>0.2087549947261621</v>
      </c>
      <c r="D7700" s="22">
        <v>0.90782418754002714</v>
      </c>
      <c r="F7700" s="50">
        <v>7683</v>
      </c>
      <c r="G7700" s="42">
        <v>1.1165791822661892</v>
      </c>
      <c r="H7700" s="42">
        <v>0.2087549947261621</v>
      </c>
      <c r="I7700" s="51">
        <v>0.44993977527588735</v>
      </c>
    </row>
    <row r="7701" spans="2:9" x14ac:dyDescent="0.2">
      <c r="B7701" s="10">
        <v>7684</v>
      </c>
      <c r="C7701" s="19">
        <v>0.68491883145812205</v>
      </c>
      <c r="D7701" s="22">
        <v>0.77603195137029279</v>
      </c>
      <c r="F7701" s="50">
        <v>7684</v>
      </c>
      <c r="G7701" s="42">
        <v>1.460950782828415</v>
      </c>
      <c r="H7701" s="42">
        <v>0.68491883145812205</v>
      </c>
      <c r="I7701" s="51">
        <v>1.4304240631422744</v>
      </c>
    </row>
    <row r="7702" spans="2:9" x14ac:dyDescent="0.2">
      <c r="B7702" s="10">
        <v>7685</v>
      </c>
      <c r="C7702" s="19">
        <v>0.84358492099220295</v>
      </c>
      <c r="D7702" s="22">
        <v>0.96292722874669745</v>
      </c>
      <c r="F7702" s="50">
        <v>7685</v>
      </c>
      <c r="G7702" s="42">
        <v>1.8065121497389005</v>
      </c>
      <c r="H7702" s="42">
        <v>0.84358492099220295</v>
      </c>
      <c r="I7702" s="51">
        <v>1.6925061965615202</v>
      </c>
    </row>
    <row r="7703" spans="2:9" x14ac:dyDescent="0.2">
      <c r="B7703" s="10">
        <v>7686</v>
      </c>
      <c r="C7703" s="19">
        <v>0.18207095115828231</v>
      </c>
      <c r="D7703" s="22">
        <v>4.5840753921859156E-2</v>
      </c>
      <c r="F7703" s="50">
        <v>7686</v>
      </c>
      <c r="G7703" s="42">
        <v>0.22791170508014147</v>
      </c>
      <c r="H7703" s="42">
        <v>4.5840753921859156E-2</v>
      </c>
      <c r="I7703" s="51">
        <v>0.97072817779321108</v>
      </c>
    </row>
    <row r="7704" spans="2:9" x14ac:dyDescent="0.2">
      <c r="B7704" s="10">
        <v>7687</v>
      </c>
      <c r="C7704" s="19">
        <v>0.55736695792548774</v>
      </c>
      <c r="D7704" s="22">
        <v>0.95420826684139837</v>
      </c>
      <c r="F7704" s="50">
        <v>7687</v>
      </c>
      <c r="G7704" s="42">
        <v>1.5115752247668861</v>
      </c>
      <c r="H7704" s="42">
        <v>0.55736695792548774</v>
      </c>
      <c r="I7704" s="51">
        <v>1.1298542524990531</v>
      </c>
    </row>
    <row r="7705" spans="2:9" x14ac:dyDescent="0.2">
      <c r="B7705" s="10">
        <v>7688</v>
      </c>
      <c r="C7705" s="19">
        <v>0.98935283891620374</v>
      </c>
      <c r="D7705" s="22">
        <v>0.71475134301709686</v>
      </c>
      <c r="F7705" s="50">
        <v>7688</v>
      </c>
      <c r="G7705" s="42">
        <v>1.7041041819333005</v>
      </c>
      <c r="H7705" s="42">
        <v>0.71475134301709686</v>
      </c>
      <c r="I7705" s="51">
        <v>1.7071296610657085</v>
      </c>
    </row>
    <row r="7706" spans="2:9" x14ac:dyDescent="0.2">
      <c r="B7706" s="10">
        <v>7689</v>
      </c>
      <c r="C7706" s="19">
        <v>0.78685880850791601</v>
      </c>
      <c r="D7706" s="22">
        <v>0.18142523978799319</v>
      </c>
      <c r="F7706" s="50">
        <v>7689</v>
      </c>
      <c r="G7706" s="42">
        <v>0.96828404829590919</v>
      </c>
      <c r="H7706" s="42">
        <v>0.18142523978799319</v>
      </c>
      <c r="I7706" s="51">
        <v>1.1388685167861934</v>
      </c>
    </row>
    <row r="7707" spans="2:9" x14ac:dyDescent="0.2">
      <c r="B7707" s="10">
        <v>7690</v>
      </c>
      <c r="C7707" s="19">
        <v>0.18920021787838315</v>
      </c>
      <c r="D7707" s="22">
        <v>0.42073200002851197</v>
      </c>
      <c r="F7707" s="50">
        <v>7690</v>
      </c>
      <c r="G7707" s="42">
        <v>0.60993221790689511</v>
      </c>
      <c r="H7707" s="42">
        <v>0.18920021787838315</v>
      </c>
      <c r="I7707" s="51">
        <v>0.68553852160556783</v>
      </c>
    </row>
    <row r="7708" spans="2:9" x14ac:dyDescent="0.2">
      <c r="B7708" s="10">
        <v>7691</v>
      </c>
      <c r="C7708" s="19">
        <v>0.79592073976871924</v>
      </c>
      <c r="D7708" s="22">
        <v>0.29055764420577779</v>
      </c>
      <c r="F7708" s="50">
        <v>7691</v>
      </c>
      <c r="G7708" s="42">
        <v>1.0864783839744971</v>
      </c>
      <c r="H7708" s="42">
        <v>0.29055764420577779</v>
      </c>
      <c r="I7708" s="51">
        <v>1.2263876562000098</v>
      </c>
    </row>
    <row r="7709" spans="2:9" x14ac:dyDescent="0.2">
      <c r="B7709" s="10">
        <v>7692</v>
      </c>
      <c r="C7709" s="19">
        <v>0.87693819256925953</v>
      </c>
      <c r="D7709" s="22">
        <v>0.36944960948202954</v>
      </c>
      <c r="F7709" s="50">
        <v>7692</v>
      </c>
      <c r="G7709" s="42">
        <v>1.2463878020512891</v>
      </c>
      <c r="H7709" s="42">
        <v>0.36944960948202954</v>
      </c>
      <c r="I7709" s="51">
        <v>1.322092024124764</v>
      </c>
    </row>
    <row r="7710" spans="2:9" x14ac:dyDescent="0.2">
      <c r="B7710" s="10">
        <v>7693</v>
      </c>
      <c r="C7710" s="19">
        <v>4.2291537949621261E-2</v>
      </c>
      <c r="D7710" s="22">
        <v>0.41952946501296196</v>
      </c>
      <c r="F7710" s="50">
        <v>7693</v>
      </c>
      <c r="G7710" s="42">
        <v>0.46182100296258322</v>
      </c>
      <c r="H7710" s="42">
        <v>4.2291537949621261E-2</v>
      </c>
      <c r="I7710" s="51">
        <v>0.30755220467051142</v>
      </c>
    </row>
    <row r="7711" spans="2:9" x14ac:dyDescent="0.2">
      <c r="B7711" s="10">
        <v>7694</v>
      </c>
      <c r="C7711" s="19">
        <v>0.51660573690343825</v>
      </c>
      <c r="D7711" s="22">
        <v>0.87653329258059476</v>
      </c>
      <c r="F7711" s="50">
        <v>7694</v>
      </c>
      <c r="G7711" s="42">
        <v>1.3931390294840331</v>
      </c>
      <c r="H7711" s="42">
        <v>0.51660573690343825</v>
      </c>
      <c r="I7711" s="51">
        <v>1.077104309309604</v>
      </c>
    </row>
    <row r="7712" spans="2:9" x14ac:dyDescent="0.2">
      <c r="B7712" s="10">
        <v>7695</v>
      </c>
      <c r="C7712" s="19">
        <v>0.28840646174568674</v>
      </c>
      <c r="D7712" s="22">
        <v>0.4100233975645371</v>
      </c>
      <c r="F7712" s="50">
        <v>7695</v>
      </c>
      <c r="G7712" s="42">
        <v>0.69842985931022383</v>
      </c>
      <c r="H7712" s="42">
        <v>0.28840646174568674</v>
      </c>
      <c r="I7712" s="51">
        <v>0.88901210696277311</v>
      </c>
    </row>
    <row r="7713" spans="2:9" x14ac:dyDescent="0.2">
      <c r="B7713" s="10">
        <v>7696</v>
      </c>
      <c r="C7713" s="19">
        <v>2.6597797810759105E-2</v>
      </c>
      <c r="D7713" s="22">
        <v>0.93049503810744594</v>
      </c>
      <c r="F7713" s="50">
        <v>7696</v>
      </c>
      <c r="G7713" s="42">
        <v>0.95709283591820504</v>
      </c>
      <c r="H7713" s="42">
        <v>2.6597797810759105E-2</v>
      </c>
      <c r="I7713" s="51">
        <v>6.0821478976089471E-2</v>
      </c>
    </row>
    <row r="7714" spans="2:9" x14ac:dyDescent="0.2">
      <c r="B7714" s="10">
        <v>7697</v>
      </c>
      <c r="C7714" s="19">
        <v>0.23766754359393649</v>
      </c>
      <c r="D7714" s="22">
        <v>0.20804555234555633</v>
      </c>
      <c r="F7714" s="50">
        <v>7697</v>
      </c>
      <c r="G7714" s="42">
        <v>0.44571309593949282</v>
      </c>
      <c r="H7714" s="42">
        <v>0.20804555234555633</v>
      </c>
      <c r="I7714" s="51">
        <v>0.94965167813730478</v>
      </c>
    </row>
    <row r="7715" spans="2:9" x14ac:dyDescent="0.2">
      <c r="B7715" s="10">
        <v>7698</v>
      </c>
      <c r="C7715" s="19">
        <v>5.0271267169291312E-2</v>
      </c>
      <c r="D7715" s="22">
        <v>0.59340733174942994</v>
      </c>
      <c r="F7715" s="50">
        <v>7698</v>
      </c>
      <c r="G7715" s="42">
        <v>0.64367859891872126</v>
      </c>
      <c r="H7715" s="42">
        <v>5.0271267169291312E-2</v>
      </c>
      <c r="I7715" s="51">
        <v>0.21984308152708745</v>
      </c>
    </row>
    <row r="7716" spans="2:9" x14ac:dyDescent="0.2">
      <c r="B7716" s="10">
        <v>7699</v>
      </c>
      <c r="C7716" s="19">
        <v>0.75020705382406916</v>
      </c>
      <c r="D7716" s="22">
        <v>0.78342595196194342</v>
      </c>
      <c r="F7716" s="50">
        <v>7699</v>
      </c>
      <c r="G7716" s="42">
        <v>1.5336330057860126</v>
      </c>
      <c r="H7716" s="42">
        <v>0.75020705382406916</v>
      </c>
      <c r="I7716" s="51">
        <v>1.5485944427553084</v>
      </c>
    </row>
    <row r="7717" spans="2:9" x14ac:dyDescent="0.2">
      <c r="B7717" s="10">
        <v>7700</v>
      </c>
      <c r="C7717" s="19">
        <v>0.12237777243734727</v>
      </c>
      <c r="D7717" s="22">
        <v>0.65406412108047562</v>
      </c>
      <c r="F7717" s="50">
        <v>7700</v>
      </c>
      <c r="G7717" s="42">
        <v>0.77644189351782289</v>
      </c>
      <c r="H7717" s="42">
        <v>0.12237777243734727</v>
      </c>
      <c r="I7717" s="51">
        <v>0.3754817476157829</v>
      </c>
    </row>
    <row r="7718" spans="2:9" x14ac:dyDescent="0.2">
      <c r="B7718" s="10">
        <v>7701</v>
      </c>
      <c r="C7718" s="19">
        <v>0.17508589708703548</v>
      </c>
      <c r="D7718" s="22">
        <v>0.53880905282919822</v>
      </c>
      <c r="F7718" s="50">
        <v>7701</v>
      </c>
      <c r="G7718" s="42">
        <v>0.7138949499162337</v>
      </c>
      <c r="H7718" s="42">
        <v>0.17508589708703548</v>
      </c>
      <c r="I7718" s="51">
        <v>0.56615803661221054</v>
      </c>
    </row>
    <row r="7719" spans="2:9" x14ac:dyDescent="0.2">
      <c r="B7719" s="10">
        <v>7702</v>
      </c>
      <c r="C7719" s="19">
        <v>0.5372095083054278</v>
      </c>
      <c r="D7719" s="22">
        <v>0.48157658201986464</v>
      </c>
      <c r="F7719" s="50">
        <v>7702</v>
      </c>
      <c r="G7719" s="42">
        <v>1.0187860903252925</v>
      </c>
      <c r="H7719" s="42">
        <v>0.48157658201986464</v>
      </c>
      <c r="I7719" s="51">
        <v>1.222961114330311</v>
      </c>
    </row>
    <row r="7720" spans="2:9" x14ac:dyDescent="0.2">
      <c r="B7720" s="10">
        <v>7703</v>
      </c>
      <c r="C7720" s="19">
        <v>0.68869009149242788</v>
      </c>
      <c r="D7720" s="22">
        <v>0.35139046204394764</v>
      </c>
      <c r="F7720" s="50">
        <v>7703</v>
      </c>
      <c r="G7720" s="42">
        <v>1.0400805535363755</v>
      </c>
      <c r="H7720" s="42">
        <v>0.35139046204394764</v>
      </c>
      <c r="I7720" s="51">
        <v>1.228559150034195</v>
      </c>
    </row>
    <row r="7721" spans="2:9" x14ac:dyDescent="0.2">
      <c r="B7721" s="10">
        <v>7704</v>
      </c>
      <c r="C7721" s="19">
        <v>6.4473194090552521E-2</v>
      </c>
      <c r="D7721" s="22">
        <v>0.12584146934135243</v>
      </c>
      <c r="F7721" s="50">
        <v>7704</v>
      </c>
      <c r="G7721" s="42">
        <v>0.19031466343190495</v>
      </c>
      <c r="H7721" s="42">
        <v>6.4473194090552521E-2</v>
      </c>
      <c r="I7721" s="51">
        <v>0.7726970106515213</v>
      </c>
    </row>
    <row r="7722" spans="2:9" x14ac:dyDescent="0.2">
      <c r="B7722" s="10">
        <v>7705</v>
      </c>
      <c r="C7722" s="19">
        <v>0.14744875823836567</v>
      </c>
      <c r="D7722" s="22">
        <v>0.44548674359988227</v>
      </c>
      <c r="F7722" s="50">
        <v>7705</v>
      </c>
      <c r="G7722" s="42">
        <v>0.59293550183824795</v>
      </c>
      <c r="H7722" s="42">
        <v>0.14744875823836567</v>
      </c>
      <c r="I7722" s="51">
        <v>0.57367544637576684</v>
      </c>
    </row>
    <row r="7723" spans="2:9" x14ac:dyDescent="0.2">
      <c r="B7723" s="10">
        <v>7706</v>
      </c>
      <c r="C7723" s="19">
        <v>0.65653605648776348</v>
      </c>
      <c r="D7723" s="22">
        <v>0.32117267877921263</v>
      </c>
      <c r="F7723" s="50">
        <v>7706</v>
      </c>
      <c r="G7723" s="42">
        <v>0.9777087352669761</v>
      </c>
      <c r="H7723" s="42">
        <v>0.32117267877921263</v>
      </c>
      <c r="I7723" s="51">
        <v>1.1947642785697417</v>
      </c>
    </row>
    <row r="7724" spans="2:9" x14ac:dyDescent="0.2">
      <c r="B7724" s="10">
        <v>7707</v>
      </c>
      <c r="C7724" s="19">
        <v>0.61253210700626481</v>
      </c>
      <c r="D7724" s="22">
        <v>0.31958121898054592</v>
      </c>
      <c r="F7724" s="50">
        <v>7707</v>
      </c>
      <c r="G7724" s="42">
        <v>0.93211332598681074</v>
      </c>
      <c r="H7724" s="42">
        <v>0.31958121898054592</v>
      </c>
      <c r="I7724" s="51">
        <v>1.1745896179738828</v>
      </c>
    </row>
    <row r="7725" spans="2:9" x14ac:dyDescent="0.2">
      <c r="B7725" s="10">
        <v>7708</v>
      </c>
      <c r="C7725" s="19">
        <v>0.84580577688220016</v>
      </c>
      <c r="D7725" s="22">
        <v>0.81442828203261453</v>
      </c>
      <c r="F7725" s="50">
        <v>7708</v>
      </c>
      <c r="G7725" s="42">
        <v>1.6602340589148148</v>
      </c>
      <c r="H7725" s="42">
        <v>0.81442828203261453</v>
      </c>
      <c r="I7725" s="51">
        <v>1.6869317423631598</v>
      </c>
    </row>
    <row r="7726" spans="2:9" x14ac:dyDescent="0.2">
      <c r="B7726" s="10">
        <v>7709</v>
      </c>
      <c r="C7726" s="19">
        <v>0.1953092483433202</v>
      </c>
      <c r="D7726" s="22">
        <v>0.38547313127858418</v>
      </c>
      <c r="F7726" s="50">
        <v>7709</v>
      </c>
      <c r="G7726" s="42">
        <v>0.58078237962190438</v>
      </c>
      <c r="H7726" s="42">
        <v>0.1953092483433202</v>
      </c>
      <c r="I7726" s="51">
        <v>0.7281441940709612</v>
      </c>
    </row>
    <row r="7727" spans="2:9" x14ac:dyDescent="0.2">
      <c r="B7727" s="10">
        <v>7710</v>
      </c>
      <c r="C7727" s="19">
        <v>0.18087030922871783</v>
      </c>
      <c r="D7727" s="22">
        <v>0.72472685113588553</v>
      </c>
      <c r="F7727" s="50">
        <v>7710</v>
      </c>
      <c r="G7727" s="42">
        <v>0.90559716036460336</v>
      </c>
      <c r="H7727" s="42">
        <v>0.18087030922871783</v>
      </c>
      <c r="I7727" s="51">
        <v>0.47046735555704605</v>
      </c>
    </row>
    <row r="7728" spans="2:9" x14ac:dyDescent="0.2">
      <c r="B7728" s="10">
        <v>7711</v>
      </c>
      <c r="C7728" s="19">
        <v>0.15015820398964141</v>
      </c>
      <c r="D7728" s="22">
        <v>0.34495781735183562</v>
      </c>
      <c r="F7728" s="50">
        <v>7711</v>
      </c>
      <c r="G7728" s="42">
        <v>0.49511602134147703</v>
      </c>
      <c r="H7728" s="42">
        <v>0.15015820398964141</v>
      </c>
      <c r="I7728" s="51">
        <v>0.6700873490026118</v>
      </c>
    </row>
    <row r="7729" spans="2:9" x14ac:dyDescent="0.2">
      <c r="B7729" s="10">
        <v>7712</v>
      </c>
      <c r="C7729" s="19">
        <v>0.53404825698193326</v>
      </c>
      <c r="D7729" s="22">
        <v>0.74907797270014942</v>
      </c>
      <c r="F7729" s="50">
        <v>7712</v>
      </c>
      <c r="G7729" s="42">
        <v>1.2831262296820827</v>
      </c>
      <c r="H7729" s="42">
        <v>0.53404825698193326</v>
      </c>
      <c r="I7729" s="51">
        <v>1.1591296260524273</v>
      </c>
    </row>
    <row r="7730" spans="2:9" x14ac:dyDescent="0.2">
      <c r="B7730" s="10">
        <v>7713</v>
      </c>
      <c r="C7730" s="19">
        <v>0.19268724138087634</v>
      </c>
      <c r="D7730" s="22">
        <v>0.9678759623673151</v>
      </c>
      <c r="F7730" s="50">
        <v>7713</v>
      </c>
      <c r="G7730" s="42">
        <v>1.1605632037481914</v>
      </c>
      <c r="H7730" s="42">
        <v>0.19268724138087634</v>
      </c>
      <c r="I7730" s="51">
        <v>0.39584170534360469</v>
      </c>
    </row>
    <row r="7731" spans="2:9" x14ac:dyDescent="0.2">
      <c r="B7731" s="10">
        <v>7714</v>
      </c>
      <c r="C7731" s="19">
        <v>0.35770891609704147</v>
      </c>
      <c r="D7731" s="22">
        <v>0.44539476540261402</v>
      </c>
      <c r="F7731" s="50">
        <v>7714</v>
      </c>
      <c r="G7731" s="42">
        <v>0.8031036814996555</v>
      </c>
      <c r="H7731" s="42">
        <v>0.35770891609704147</v>
      </c>
      <c r="I7731" s="51">
        <v>0.99033121287971737</v>
      </c>
    </row>
    <row r="7732" spans="2:9" x14ac:dyDescent="0.2">
      <c r="B7732" s="10">
        <v>7715</v>
      </c>
      <c r="C7732" s="19">
        <v>7.2586914035520422E-2</v>
      </c>
      <c r="D7732" s="22">
        <v>3.7116202952645394E-2</v>
      </c>
      <c r="F7732" s="50">
        <v>7715</v>
      </c>
      <c r="G7732" s="42">
        <v>0.10970311698816582</v>
      </c>
      <c r="H7732" s="42">
        <v>3.7116202952645394E-2</v>
      </c>
      <c r="I7732" s="51">
        <v>0.94435034707110355</v>
      </c>
    </row>
    <row r="7733" spans="2:9" x14ac:dyDescent="0.2">
      <c r="B7733" s="10">
        <v>7716</v>
      </c>
      <c r="C7733" s="19">
        <v>0.22243756254114821</v>
      </c>
      <c r="D7733" s="22">
        <v>0.24389628564991361</v>
      </c>
      <c r="F7733" s="50">
        <v>7716</v>
      </c>
      <c r="G7733" s="42">
        <v>0.46633384819106183</v>
      </c>
      <c r="H7733" s="42">
        <v>0.22243756254114821</v>
      </c>
      <c r="I7733" s="51">
        <v>0.91552254210694961</v>
      </c>
    </row>
    <row r="7734" spans="2:9" x14ac:dyDescent="0.2">
      <c r="B7734" s="10">
        <v>7717</v>
      </c>
      <c r="C7734" s="19">
        <v>1.498225937072617E-2</v>
      </c>
      <c r="D7734" s="22">
        <v>0.44857484501579592</v>
      </c>
      <c r="F7734" s="50">
        <v>7717</v>
      </c>
      <c r="G7734" s="42">
        <v>0.46355710438652209</v>
      </c>
      <c r="H7734" s="42">
        <v>1.498225937072617E-2</v>
      </c>
      <c r="I7734" s="51">
        <v>0.16690048354875198</v>
      </c>
    </row>
    <row r="7735" spans="2:9" x14ac:dyDescent="0.2">
      <c r="B7735" s="10">
        <v>7718</v>
      </c>
      <c r="C7735" s="19">
        <v>0.46455222999429957</v>
      </c>
      <c r="D7735" s="22">
        <v>0.7184759753488037</v>
      </c>
      <c r="F7735" s="50">
        <v>7718</v>
      </c>
      <c r="G7735" s="42">
        <v>1.1830282053431032</v>
      </c>
      <c r="H7735" s="42">
        <v>0.46455222999429957</v>
      </c>
      <c r="I7735" s="51">
        <v>1.0410164052502124</v>
      </c>
    </row>
    <row r="7736" spans="2:9" x14ac:dyDescent="0.2">
      <c r="B7736" s="10">
        <v>7719</v>
      </c>
      <c r="C7736" s="19">
        <v>0.62164737413387861</v>
      </c>
      <c r="D7736" s="22">
        <v>0.46932134472332887</v>
      </c>
      <c r="F7736" s="50">
        <v>7719</v>
      </c>
      <c r="G7736" s="42">
        <v>1.0909687188572075</v>
      </c>
      <c r="H7736" s="42">
        <v>0.46932134472332887</v>
      </c>
      <c r="I7736" s="51">
        <v>1.2693505494797006</v>
      </c>
    </row>
    <row r="7737" spans="2:9" x14ac:dyDescent="0.2">
      <c r="B7737" s="10">
        <v>7720</v>
      </c>
      <c r="C7737" s="19">
        <v>0.7665682947541882</v>
      </c>
      <c r="D7737" s="22">
        <v>0.46077899463433536</v>
      </c>
      <c r="F7737" s="50">
        <v>7720</v>
      </c>
      <c r="G7737" s="42">
        <v>1.2273472893885236</v>
      </c>
      <c r="H7737" s="42">
        <v>0.46077899463433536</v>
      </c>
      <c r="I7737" s="51">
        <v>1.3454941319990286</v>
      </c>
    </row>
    <row r="7738" spans="2:9" x14ac:dyDescent="0.2">
      <c r="B7738" s="10">
        <v>7721</v>
      </c>
      <c r="C7738" s="19">
        <v>0.52974173677748071</v>
      </c>
      <c r="D7738" s="22">
        <v>0.50630582598315321</v>
      </c>
      <c r="F7738" s="50">
        <v>7721</v>
      </c>
      <c r="G7738" s="42">
        <v>1.036047562760634</v>
      </c>
      <c r="H7738" s="42">
        <v>0.50630582598315321</v>
      </c>
      <c r="I7738" s="51">
        <v>1.2312291819923775</v>
      </c>
    </row>
    <row r="7739" spans="2:9" x14ac:dyDescent="0.2">
      <c r="B7739" s="10">
        <v>7722</v>
      </c>
      <c r="C7739" s="19">
        <v>0.93684658414336919</v>
      </c>
      <c r="D7739" s="22">
        <v>0.93523281302137573</v>
      </c>
      <c r="F7739" s="50">
        <v>7722</v>
      </c>
      <c r="G7739" s="42">
        <v>1.8720793971647449</v>
      </c>
      <c r="H7739" s="42">
        <v>0.93523281302137573</v>
      </c>
      <c r="I7739" s="51">
        <v>1.8760460748419927</v>
      </c>
    </row>
    <row r="7740" spans="2:9" x14ac:dyDescent="0.2">
      <c r="B7740" s="10">
        <v>7723</v>
      </c>
      <c r="C7740" s="19">
        <v>0.63188374491076182</v>
      </c>
      <c r="D7740" s="22">
        <v>0.77123429383434661</v>
      </c>
      <c r="F7740" s="50">
        <v>7723</v>
      </c>
      <c r="G7740" s="42">
        <v>1.4031180387451085</v>
      </c>
      <c r="H7740" s="42">
        <v>0.63188374491076182</v>
      </c>
      <c r="I7740" s="51">
        <v>1.3337341564390215</v>
      </c>
    </row>
    <row r="7741" spans="2:9" x14ac:dyDescent="0.2">
      <c r="B7741" s="10">
        <v>7724</v>
      </c>
      <c r="C7741" s="19">
        <v>0.78618738259385057</v>
      </c>
      <c r="D7741" s="22">
        <v>0.34959344310032392</v>
      </c>
      <c r="F7741" s="50">
        <v>7724</v>
      </c>
      <c r="G7741" s="42">
        <v>1.1357808256941744</v>
      </c>
      <c r="H7741" s="42">
        <v>0.34959344310032392</v>
      </c>
      <c r="I7741" s="51">
        <v>1.2689343798295729</v>
      </c>
    </row>
    <row r="7742" spans="2:9" x14ac:dyDescent="0.2">
      <c r="B7742" s="10">
        <v>7725</v>
      </c>
      <c r="C7742" s="19">
        <v>0.18433001502453894</v>
      </c>
      <c r="D7742" s="22">
        <v>7.937725972589782E-2</v>
      </c>
      <c r="F7742" s="50">
        <v>7725</v>
      </c>
      <c r="G7742" s="42">
        <v>0.26370727475043676</v>
      </c>
      <c r="H7742" s="42">
        <v>7.937725972589782E-2</v>
      </c>
      <c r="I7742" s="51">
        <v>0.95376694855916488</v>
      </c>
    </row>
    <row r="7743" spans="2:9" x14ac:dyDescent="0.2">
      <c r="B7743" s="10">
        <v>7726</v>
      </c>
      <c r="C7743" s="19">
        <v>5.1455953552666855E-2</v>
      </c>
      <c r="D7743" s="22">
        <v>0.6876966136563113</v>
      </c>
      <c r="F7743" s="50">
        <v>7726</v>
      </c>
      <c r="G7743" s="42">
        <v>0.73915256720897815</v>
      </c>
      <c r="H7743" s="42">
        <v>5.1455953552666855E-2</v>
      </c>
      <c r="I7743" s="51">
        <v>0.18143060060097438</v>
      </c>
    </row>
    <row r="7744" spans="2:9" x14ac:dyDescent="0.2">
      <c r="B7744" s="10">
        <v>7727</v>
      </c>
      <c r="C7744" s="19">
        <v>0.29552858958352746</v>
      </c>
      <c r="D7744" s="22">
        <v>0.91078763009323604</v>
      </c>
      <c r="F7744" s="50">
        <v>7727</v>
      </c>
      <c r="G7744" s="42">
        <v>1.2063162196767636</v>
      </c>
      <c r="H7744" s="42">
        <v>0.29552858958352746</v>
      </c>
      <c r="I7744" s="51">
        <v>0.62500822310648507</v>
      </c>
    </row>
    <row r="7745" spans="2:9" x14ac:dyDescent="0.2">
      <c r="B7745" s="10">
        <v>7728</v>
      </c>
      <c r="C7745" s="19">
        <v>0.9835402752234208</v>
      </c>
      <c r="D7745" s="22">
        <v>0.33272053658974388</v>
      </c>
      <c r="F7745" s="50">
        <v>7728</v>
      </c>
      <c r="G7745" s="42">
        <v>1.3162608118131647</v>
      </c>
      <c r="H7745" s="42">
        <v>0.33272053658974388</v>
      </c>
      <c r="I7745" s="51">
        <v>1.3272136951763025</v>
      </c>
    </row>
    <row r="7746" spans="2:9" x14ac:dyDescent="0.2">
      <c r="B7746" s="10">
        <v>7729</v>
      </c>
      <c r="C7746" s="19">
        <v>0.60624964979555684</v>
      </c>
      <c r="D7746" s="22">
        <v>0.69875839632062153</v>
      </c>
      <c r="F7746" s="50">
        <v>7729</v>
      </c>
      <c r="G7746" s="42">
        <v>1.3050080461161784</v>
      </c>
      <c r="H7746" s="42">
        <v>0.60624964979555684</v>
      </c>
      <c r="I7746" s="51">
        <v>1.3111470538988064</v>
      </c>
    </row>
    <row r="7747" spans="2:9" x14ac:dyDescent="0.2">
      <c r="B7747" s="10">
        <v>7730</v>
      </c>
      <c r="C7747" s="19">
        <v>0.37238193440828748</v>
      </c>
      <c r="D7747" s="22">
        <v>0.58303519485187805</v>
      </c>
      <c r="F7747" s="50">
        <v>7730</v>
      </c>
      <c r="G7747" s="42">
        <v>0.95541712926016553</v>
      </c>
      <c r="H7747" s="42">
        <v>0.37238193440828748</v>
      </c>
      <c r="I7747" s="51">
        <v>0.93455658277870268</v>
      </c>
    </row>
    <row r="7748" spans="2:9" x14ac:dyDescent="0.2">
      <c r="B7748" s="10">
        <v>7731</v>
      </c>
      <c r="C7748" s="19">
        <v>0.55596237839480356</v>
      </c>
      <c r="D7748" s="22">
        <v>0.60992812574892186</v>
      </c>
      <c r="F7748" s="50">
        <v>7731</v>
      </c>
      <c r="G7748" s="42">
        <v>1.1658905041437255</v>
      </c>
      <c r="H7748" s="42">
        <v>0.55596237839480356</v>
      </c>
      <c r="I7748" s="51">
        <v>1.2549927109534675</v>
      </c>
    </row>
    <row r="7749" spans="2:9" x14ac:dyDescent="0.2">
      <c r="B7749" s="10">
        <v>7732</v>
      </c>
      <c r="C7749" s="19">
        <v>0.84911762684219383</v>
      </c>
      <c r="D7749" s="22">
        <v>0.64981198325171075</v>
      </c>
      <c r="F7749" s="50">
        <v>7732</v>
      </c>
      <c r="G7749" s="42">
        <v>1.4989296100939047</v>
      </c>
      <c r="H7749" s="42">
        <v>0.64981198325171075</v>
      </c>
      <c r="I7749" s="51">
        <v>1.5489833359285556</v>
      </c>
    </row>
    <row r="7750" spans="2:9" x14ac:dyDescent="0.2">
      <c r="B7750" s="10">
        <v>7733</v>
      </c>
      <c r="C7750" s="19">
        <v>0.3424721142492585</v>
      </c>
      <c r="D7750" s="22">
        <v>0.94035443687854847</v>
      </c>
      <c r="F7750" s="50">
        <v>7733</v>
      </c>
      <c r="G7750" s="42">
        <v>1.282826551127807</v>
      </c>
      <c r="H7750" s="42">
        <v>0.3424721142492585</v>
      </c>
      <c r="I7750" s="51">
        <v>0.70754767084759196</v>
      </c>
    </row>
    <row r="7751" spans="2:9" x14ac:dyDescent="0.2">
      <c r="B7751" s="10">
        <v>7734</v>
      </c>
      <c r="C7751" s="19">
        <v>0.62682482774957415</v>
      </c>
      <c r="D7751" s="22">
        <v>0.27495355878845473</v>
      </c>
      <c r="F7751" s="50">
        <v>7734</v>
      </c>
      <c r="G7751" s="42">
        <v>0.90177838653802889</v>
      </c>
      <c r="H7751" s="42">
        <v>0.27495355878845473</v>
      </c>
      <c r="I7751" s="51">
        <v>1.1544308356424877</v>
      </c>
    </row>
    <row r="7752" spans="2:9" x14ac:dyDescent="0.2">
      <c r="B7752" s="10">
        <v>7735</v>
      </c>
      <c r="C7752" s="19">
        <v>0.78493756217351474</v>
      </c>
      <c r="D7752" s="22">
        <v>0.44878708224531316</v>
      </c>
      <c r="F7752" s="50">
        <v>7735</v>
      </c>
      <c r="G7752" s="42">
        <v>1.2337246444188279</v>
      </c>
      <c r="H7752" s="42">
        <v>0.44878708224531316</v>
      </c>
      <c r="I7752" s="51">
        <v>1.345809624091439</v>
      </c>
    </row>
    <row r="7753" spans="2:9" x14ac:dyDescent="0.2">
      <c r="B7753" s="10">
        <v>7736</v>
      </c>
      <c r="C7753" s="19">
        <v>0.14336559029351603</v>
      </c>
      <c r="D7753" s="22">
        <v>0.71430526444041209</v>
      </c>
      <c r="F7753" s="50">
        <v>7736</v>
      </c>
      <c r="G7753" s="42">
        <v>0.85767085473392812</v>
      </c>
      <c r="H7753" s="42">
        <v>0.14336559029351603</v>
      </c>
      <c r="I7753" s="51">
        <v>0.39308032586616604</v>
      </c>
    </row>
    <row r="7754" spans="2:9" x14ac:dyDescent="0.2">
      <c r="B7754" s="10">
        <v>7737</v>
      </c>
      <c r="C7754" s="19">
        <v>0.24796761457908723</v>
      </c>
      <c r="D7754" s="22">
        <v>0.75846359895725557</v>
      </c>
      <c r="F7754" s="50">
        <v>7737</v>
      </c>
      <c r="G7754" s="42">
        <v>1.0064312135363429</v>
      </c>
      <c r="H7754" s="42">
        <v>0.24796761457908723</v>
      </c>
      <c r="I7754" s="51">
        <v>0.59524029965768666</v>
      </c>
    </row>
    <row r="7755" spans="2:9" x14ac:dyDescent="0.2">
      <c r="B7755" s="10">
        <v>7738</v>
      </c>
      <c r="C7755" s="19">
        <v>0.10111599800737925</v>
      </c>
      <c r="D7755" s="22">
        <v>0.44824936156985429</v>
      </c>
      <c r="F7755" s="50">
        <v>7738</v>
      </c>
      <c r="G7755" s="42">
        <v>0.54936535957723354</v>
      </c>
      <c r="H7755" s="42">
        <v>0.10111599800737925</v>
      </c>
      <c r="I7755" s="51">
        <v>0.45913917601449444</v>
      </c>
    </row>
    <row r="7756" spans="2:9" x14ac:dyDescent="0.2">
      <c r="B7756" s="10">
        <v>7739</v>
      </c>
      <c r="C7756" s="19">
        <v>0.84971302636475277</v>
      </c>
      <c r="D7756" s="22">
        <v>0.56444017845220296</v>
      </c>
      <c r="F7756" s="50">
        <v>7739</v>
      </c>
      <c r="G7756" s="42">
        <v>1.4141532048169556</v>
      </c>
      <c r="H7756" s="42">
        <v>0.56444017845220296</v>
      </c>
      <c r="I7756" s="51">
        <v>1.4766157362915238</v>
      </c>
    </row>
    <row r="7757" spans="2:9" x14ac:dyDescent="0.2">
      <c r="B7757" s="10">
        <v>7740</v>
      </c>
      <c r="C7757" s="19">
        <v>0.29255287866654112</v>
      </c>
      <c r="D7757" s="22">
        <v>0.15992818271039877</v>
      </c>
      <c r="F7757" s="50">
        <v>7740</v>
      </c>
      <c r="G7757" s="42">
        <v>0.45248106137693989</v>
      </c>
      <c r="H7757" s="42">
        <v>0.15992818271039877</v>
      </c>
      <c r="I7757" s="51">
        <v>0.98147257558570833</v>
      </c>
    </row>
    <row r="7758" spans="2:9" x14ac:dyDescent="0.2">
      <c r="B7758" s="10">
        <v>7741</v>
      </c>
      <c r="C7758" s="19">
        <v>0.29437767246908075</v>
      </c>
      <c r="D7758" s="22">
        <v>0.97505603158918208</v>
      </c>
      <c r="F7758" s="50">
        <v>7741</v>
      </c>
      <c r="G7758" s="42">
        <v>1.2694337040582628</v>
      </c>
      <c r="H7758" s="42">
        <v>0.29437767246908075</v>
      </c>
      <c r="I7758" s="51">
        <v>0.59787333412201837</v>
      </c>
    </row>
    <row r="7759" spans="2:9" x14ac:dyDescent="0.2">
      <c r="B7759" s="10">
        <v>7742</v>
      </c>
      <c r="C7759" s="19">
        <v>0.49138265023997096</v>
      </c>
      <c r="D7759" s="22">
        <v>0.21528224642760541</v>
      </c>
      <c r="F7759" s="50">
        <v>7742</v>
      </c>
      <c r="G7759" s="42">
        <v>0.70666489666757637</v>
      </c>
      <c r="H7759" s="42">
        <v>0.21528224642760541</v>
      </c>
      <c r="I7759" s="51">
        <v>1.0734420442286714</v>
      </c>
    </row>
    <row r="7760" spans="2:9" x14ac:dyDescent="0.2">
      <c r="B7760" s="10">
        <v>7743</v>
      </c>
      <c r="C7760" s="19">
        <v>0.37372988185446587</v>
      </c>
      <c r="D7760" s="22">
        <v>0.57379341361378</v>
      </c>
      <c r="F7760" s="50">
        <v>7743</v>
      </c>
      <c r="G7760" s="42">
        <v>0.94752329546824587</v>
      </c>
      <c r="H7760" s="42">
        <v>0.37372988185446587</v>
      </c>
      <c r="I7760" s="51">
        <v>0.94223776933635017</v>
      </c>
    </row>
    <row r="7761" spans="2:9" x14ac:dyDescent="0.2">
      <c r="B7761" s="10">
        <v>7744</v>
      </c>
      <c r="C7761" s="19">
        <v>0.91050508468181768</v>
      </c>
      <c r="D7761" s="22">
        <v>0.124791531882391</v>
      </c>
      <c r="F7761" s="50">
        <v>7744</v>
      </c>
      <c r="G7761" s="42">
        <v>1.0352966165642088</v>
      </c>
      <c r="H7761" s="42">
        <v>0.124791531882391</v>
      </c>
      <c r="I7761" s="51">
        <v>1.1131597805809166</v>
      </c>
    </row>
    <row r="7762" spans="2:9" x14ac:dyDescent="0.2">
      <c r="B7762" s="10">
        <v>7745</v>
      </c>
      <c r="C7762" s="19">
        <v>0.18782715024814223</v>
      </c>
      <c r="D7762" s="22">
        <v>0.83544010791763446</v>
      </c>
      <c r="F7762" s="50">
        <v>7745</v>
      </c>
      <c r="G7762" s="42">
        <v>1.0232672581657767</v>
      </c>
      <c r="H7762" s="42">
        <v>0.18782715024814223</v>
      </c>
      <c r="I7762" s="51">
        <v>0.43515248964332004</v>
      </c>
    </row>
    <row r="7763" spans="2:9" x14ac:dyDescent="0.2">
      <c r="B7763" s="10">
        <v>7746</v>
      </c>
      <c r="C7763" s="19">
        <v>0.84848947719263401</v>
      </c>
      <c r="D7763" s="22">
        <v>0.32376726279958501</v>
      </c>
      <c r="F7763" s="50">
        <v>7746</v>
      </c>
      <c r="G7763" s="42">
        <v>1.172256739992219</v>
      </c>
      <c r="H7763" s="42">
        <v>0.32376726279958501</v>
      </c>
      <c r="I7763" s="51">
        <v>1.2719631339272319</v>
      </c>
    </row>
    <row r="7764" spans="2:9" x14ac:dyDescent="0.2">
      <c r="B7764" s="10">
        <v>7747</v>
      </c>
      <c r="C7764" s="19">
        <v>0.41785246074619231</v>
      </c>
      <c r="D7764" s="22">
        <v>0.35483009843568669</v>
      </c>
      <c r="F7764" s="50">
        <v>7747</v>
      </c>
      <c r="G7764" s="42">
        <v>0.772682559181879</v>
      </c>
      <c r="H7764" s="42">
        <v>0.35483009843568669</v>
      </c>
      <c r="I7764" s="51">
        <v>1.0885453403644343</v>
      </c>
    </row>
    <row r="7765" spans="2:9" x14ac:dyDescent="0.2">
      <c r="B7765" s="10">
        <v>7748</v>
      </c>
      <c r="C7765" s="19">
        <v>0.6586725501787567</v>
      </c>
      <c r="D7765" s="22">
        <v>0.50556668724701748</v>
      </c>
      <c r="F7765" s="50">
        <v>7748</v>
      </c>
      <c r="G7765" s="42">
        <v>1.1642392374257742</v>
      </c>
      <c r="H7765" s="42">
        <v>0.50556668724701748</v>
      </c>
      <c r="I7765" s="51">
        <v>1.3152689866535745</v>
      </c>
    </row>
    <row r="7766" spans="2:9" x14ac:dyDescent="0.2">
      <c r="B7766" s="10">
        <v>7749</v>
      </c>
      <c r="C7766" s="19">
        <v>0.22556578704410135</v>
      </c>
      <c r="D7766" s="22">
        <v>0.14536301335916157</v>
      </c>
      <c r="F7766" s="50">
        <v>7749</v>
      </c>
      <c r="G7766" s="42">
        <v>0.37092880040326293</v>
      </c>
      <c r="H7766" s="42">
        <v>0.14536301335916157</v>
      </c>
      <c r="I7766" s="51">
        <v>0.95072262768820825</v>
      </c>
    </row>
    <row r="7767" spans="2:9" x14ac:dyDescent="0.2">
      <c r="B7767" s="10">
        <v>7750</v>
      </c>
      <c r="C7767" s="19">
        <v>0.72987889609829693</v>
      </c>
      <c r="D7767" s="22">
        <v>0.62769691758334856</v>
      </c>
      <c r="F7767" s="50">
        <v>7750</v>
      </c>
      <c r="G7767" s="42">
        <v>1.3575758136816454</v>
      </c>
      <c r="H7767" s="42">
        <v>0.62769691758334856</v>
      </c>
      <c r="I7767" s="51">
        <v>1.4483563259340018</v>
      </c>
    </row>
    <row r="7768" spans="2:9" x14ac:dyDescent="0.2">
      <c r="B7768" s="10">
        <v>7751</v>
      </c>
      <c r="C7768" s="19">
        <v>0.9193424304929616</v>
      </c>
      <c r="D7768" s="22">
        <v>0.83305233090380182</v>
      </c>
      <c r="F7768" s="50">
        <v>7751</v>
      </c>
      <c r="G7768" s="42">
        <v>1.7523947613967634</v>
      </c>
      <c r="H7768" s="42">
        <v>0.83305233090380182</v>
      </c>
      <c r="I7768" s="51">
        <v>1.7653931174972732</v>
      </c>
    </row>
    <row r="7769" spans="2:9" x14ac:dyDescent="0.2">
      <c r="B7769" s="10">
        <v>7752</v>
      </c>
      <c r="C7769" s="19">
        <v>4.4672752616187195E-2</v>
      </c>
      <c r="D7769" s="22">
        <v>0.71662244608289238</v>
      </c>
      <c r="F7769" s="50">
        <v>7752</v>
      </c>
      <c r="G7769" s="42">
        <v>0.76129519869907958</v>
      </c>
      <c r="H7769" s="42">
        <v>4.4672752616187195E-2</v>
      </c>
      <c r="I7769" s="51">
        <v>0.1524656901066411</v>
      </c>
    </row>
    <row r="7770" spans="2:9" x14ac:dyDescent="0.2">
      <c r="B7770" s="10">
        <v>7753</v>
      </c>
      <c r="C7770" s="19">
        <v>0.62961842085275554</v>
      </c>
      <c r="D7770" s="22">
        <v>0.84581862563688848</v>
      </c>
      <c r="F7770" s="50">
        <v>7753</v>
      </c>
      <c r="G7770" s="42">
        <v>1.475437046489644</v>
      </c>
      <c r="H7770" s="42">
        <v>0.62961842085275554</v>
      </c>
      <c r="I7770" s="51">
        <v>1.305788492660761</v>
      </c>
    </row>
    <row r="7771" spans="2:9" x14ac:dyDescent="0.2">
      <c r="B7771" s="10">
        <v>7754</v>
      </c>
      <c r="C7771" s="19">
        <v>3.2167752120275672E-2</v>
      </c>
      <c r="D7771" s="22">
        <v>0.98302545349411108</v>
      </c>
      <c r="F7771" s="50">
        <v>7754</v>
      </c>
      <c r="G7771" s="42">
        <v>1.0151932056143869</v>
      </c>
      <c r="H7771" s="42">
        <v>3.2167752120275672E-2</v>
      </c>
      <c r="I7771" s="51">
        <v>6.6267924155669164E-2</v>
      </c>
    </row>
    <row r="7772" spans="2:9" x14ac:dyDescent="0.2">
      <c r="B7772" s="10">
        <v>7755</v>
      </c>
      <c r="C7772" s="19">
        <v>0.30958546859253566</v>
      </c>
      <c r="D7772" s="22">
        <v>0.32503303071018441</v>
      </c>
      <c r="F7772" s="50">
        <v>7755</v>
      </c>
      <c r="G7772" s="42">
        <v>0.63461849930272007</v>
      </c>
      <c r="H7772" s="42">
        <v>0.30958546859253566</v>
      </c>
      <c r="I7772" s="51">
        <v>0.99268952543162037</v>
      </c>
    </row>
    <row r="7773" spans="2:9" x14ac:dyDescent="0.2">
      <c r="B7773" s="10">
        <v>7756</v>
      </c>
      <c r="C7773" s="19">
        <v>0.68010250658282301</v>
      </c>
      <c r="D7773" s="22">
        <v>0.35198587155320815</v>
      </c>
      <c r="F7773" s="50">
        <v>7756</v>
      </c>
      <c r="G7773" s="42">
        <v>1.0320883781360313</v>
      </c>
      <c r="H7773" s="42">
        <v>0.35198587155320815</v>
      </c>
      <c r="I7773" s="51">
        <v>1.2250950337676092</v>
      </c>
    </row>
    <row r="7774" spans="2:9" x14ac:dyDescent="0.2">
      <c r="B7774" s="10">
        <v>7757</v>
      </c>
      <c r="C7774" s="19">
        <v>0.21709726672252161</v>
      </c>
      <c r="D7774" s="22">
        <v>1.8438665476602667E-2</v>
      </c>
      <c r="F7774" s="50">
        <v>7757</v>
      </c>
      <c r="G7774" s="42">
        <v>0.23553593219912428</v>
      </c>
      <c r="H7774" s="42">
        <v>1.8438665476602667E-2</v>
      </c>
      <c r="I7774" s="51">
        <v>0.99066815874660197</v>
      </c>
    </row>
    <row r="7775" spans="2:9" x14ac:dyDescent="0.2">
      <c r="B7775" s="10">
        <v>7758</v>
      </c>
      <c r="C7775" s="19">
        <v>0.5792344095270856</v>
      </c>
      <c r="D7775" s="22">
        <v>0.35448318107095134</v>
      </c>
      <c r="F7775" s="50">
        <v>7758</v>
      </c>
      <c r="G7775" s="42">
        <v>0.93371759059803694</v>
      </c>
      <c r="H7775" s="42">
        <v>0.35448318107095134</v>
      </c>
      <c r="I7775" s="51">
        <v>1.178499583811127</v>
      </c>
    </row>
    <row r="7776" spans="2:9" x14ac:dyDescent="0.2">
      <c r="B7776" s="10">
        <v>7759</v>
      </c>
      <c r="C7776" s="19">
        <v>0.83766642906319444</v>
      </c>
      <c r="D7776" s="22">
        <v>0.32233591014273466</v>
      </c>
      <c r="F7776" s="50">
        <v>7759</v>
      </c>
      <c r="G7776" s="42">
        <v>1.1600023392059291</v>
      </c>
      <c r="H7776" s="42">
        <v>0.32233591014273466</v>
      </c>
      <c r="I7776" s="51">
        <v>1.2668382897782058</v>
      </c>
    </row>
    <row r="7777" spans="2:9" x14ac:dyDescent="0.2">
      <c r="B7777" s="10">
        <v>7760</v>
      </c>
      <c r="C7777" s="19">
        <v>0.47952400007812046</v>
      </c>
      <c r="D7777" s="22">
        <v>0.64513096205026355</v>
      </c>
      <c r="F7777" s="50">
        <v>7760</v>
      </c>
      <c r="G7777" s="42">
        <v>1.1246549621283841</v>
      </c>
      <c r="H7777" s="42">
        <v>0.47952400007812046</v>
      </c>
      <c r="I7777" s="51">
        <v>1.1019401788892456</v>
      </c>
    </row>
    <row r="7778" spans="2:9" x14ac:dyDescent="0.2">
      <c r="B7778" s="10">
        <v>7761</v>
      </c>
      <c r="C7778" s="19">
        <v>0.3056476988053608</v>
      </c>
      <c r="D7778" s="22">
        <v>0.52999111856379577</v>
      </c>
      <c r="F7778" s="50">
        <v>7761</v>
      </c>
      <c r="G7778" s="42">
        <v>0.83563881736915657</v>
      </c>
      <c r="H7778" s="42">
        <v>0.3056476988053608</v>
      </c>
      <c r="I7778" s="51">
        <v>0.83919357930591032</v>
      </c>
    </row>
    <row r="7779" spans="2:9" x14ac:dyDescent="0.2">
      <c r="B7779" s="10">
        <v>7762</v>
      </c>
      <c r="C7779" s="19">
        <v>0.58745966026250462</v>
      </c>
      <c r="D7779" s="22">
        <v>0.45147338790492031</v>
      </c>
      <c r="F7779" s="50">
        <v>7762</v>
      </c>
      <c r="G7779" s="42">
        <v>1.0389330481674248</v>
      </c>
      <c r="H7779" s="42">
        <v>0.45147338790492031</v>
      </c>
      <c r="I7779" s="51">
        <v>1.2379752179050314</v>
      </c>
    </row>
    <row r="7780" spans="2:9" x14ac:dyDescent="0.2">
      <c r="B7780" s="10">
        <v>7763</v>
      </c>
      <c r="C7780" s="19">
        <v>0.29620739645652705</v>
      </c>
      <c r="D7780" s="22">
        <v>0.62667927631109321</v>
      </c>
      <c r="F7780" s="50">
        <v>7763</v>
      </c>
      <c r="G7780" s="42">
        <v>0.92288667276762026</v>
      </c>
      <c r="H7780" s="42">
        <v>0.29620739645652705</v>
      </c>
      <c r="I7780" s="51">
        <v>0.76271647555912225</v>
      </c>
    </row>
    <row r="7781" spans="2:9" x14ac:dyDescent="0.2">
      <c r="B7781" s="10">
        <v>7764</v>
      </c>
      <c r="C7781" s="19">
        <v>0.60962492894006592</v>
      </c>
      <c r="D7781" s="22">
        <v>0.89590569067880055</v>
      </c>
      <c r="F7781" s="50">
        <v>7764</v>
      </c>
      <c r="G7781" s="42">
        <v>1.5055306196188665</v>
      </c>
      <c r="H7781" s="42">
        <v>0.60962492894006592</v>
      </c>
      <c r="I7781" s="51">
        <v>1.2514792449914329</v>
      </c>
    </row>
    <row r="7782" spans="2:9" x14ac:dyDescent="0.2">
      <c r="B7782" s="10">
        <v>7765</v>
      </c>
      <c r="C7782" s="19">
        <v>0.49843572096212541</v>
      </c>
      <c r="D7782" s="22">
        <v>0.1629539366637206</v>
      </c>
      <c r="F7782" s="50">
        <v>7765</v>
      </c>
      <c r="G7782" s="42">
        <v>0.66138965762584601</v>
      </c>
      <c r="H7782" s="42">
        <v>0.1629539366637206</v>
      </c>
      <c r="I7782" s="51">
        <v>1.0556923495043606</v>
      </c>
    </row>
    <row r="7783" spans="2:9" x14ac:dyDescent="0.2">
      <c r="B7783" s="10">
        <v>7766</v>
      </c>
      <c r="C7783" s="19">
        <v>0.47829609861223854</v>
      </c>
      <c r="D7783" s="22">
        <v>0.50605255643744851</v>
      </c>
      <c r="F7783" s="50">
        <v>7766</v>
      </c>
      <c r="G7783" s="42">
        <v>0.98434865504968705</v>
      </c>
      <c r="H7783" s="42">
        <v>0.47829609861223854</v>
      </c>
      <c r="I7783" s="51">
        <v>1.1668053279111201</v>
      </c>
    </row>
    <row r="7784" spans="2:9" x14ac:dyDescent="0.2">
      <c r="B7784" s="10">
        <v>7767</v>
      </c>
      <c r="C7784" s="19">
        <v>0.88278328633294867</v>
      </c>
      <c r="D7784" s="22">
        <v>0.9739665375940858</v>
      </c>
      <c r="F7784" s="50">
        <v>7767</v>
      </c>
      <c r="G7784" s="42">
        <v>1.8567498239270344</v>
      </c>
      <c r="H7784" s="42">
        <v>0.88278328633294867</v>
      </c>
      <c r="I7784" s="51">
        <v>1.7684365090912715</v>
      </c>
    </row>
    <row r="7785" spans="2:9" x14ac:dyDescent="0.2">
      <c r="B7785" s="10">
        <v>7768</v>
      </c>
      <c r="C7785" s="19">
        <v>0.12335505889189113</v>
      </c>
      <c r="D7785" s="22">
        <v>0.59752065411671917</v>
      </c>
      <c r="F7785" s="50">
        <v>7768</v>
      </c>
      <c r="G7785" s="42">
        <v>0.72087571300861031</v>
      </c>
      <c r="H7785" s="42">
        <v>0.12335505889189113</v>
      </c>
      <c r="I7785" s="51">
        <v>0.40973824418764931</v>
      </c>
    </row>
    <row r="7786" spans="2:9" x14ac:dyDescent="0.2">
      <c r="B7786" s="10">
        <v>7769</v>
      </c>
      <c r="C7786" s="19">
        <v>0.84046797390065742</v>
      </c>
      <c r="D7786" s="22">
        <v>0.31138972605463133</v>
      </c>
      <c r="F7786" s="50">
        <v>7769</v>
      </c>
      <c r="G7786" s="42">
        <v>1.1518576999552887</v>
      </c>
      <c r="H7786" s="42">
        <v>0.31138972605463133</v>
      </c>
      <c r="I7786" s="51">
        <v>1.2587096415620729</v>
      </c>
    </row>
    <row r="7787" spans="2:9" x14ac:dyDescent="0.2">
      <c r="B7787" s="10">
        <v>7770</v>
      </c>
      <c r="C7787" s="19">
        <v>0.83544073830177212</v>
      </c>
      <c r="D7787" s="22">
        <v>0.7215174733813754</v>
      </c>
      <c r="F7787" s="50">
        <v>7770</v>
      </c>
      <c r="G7787" s="42">
        <v>1.5569582116831475</v>
      </c>
      <c r="H7787" s="42">
        <v>0.7215174733813754</v>
      </c>
      <c r="I7787" s="51">
        <v>1.5998536611433416</v>
      </c>
    </row>
    <row r="7788" spans="2:9" x14ac:dyDescent="0.2">
      <c r="B7788" s="10">
        <v>7771</v>
      </c>
      <c r="C7788" s="19">
        <v>0.8046082268108925</v>
      </c>
      <c r="D7788" s="22">
        <v>0.49245112866125251</v>
      </c>
      <c r="F7788" s="50">
        <v>7771</v>
      </c>
      <c r="G7788" s="42">
        <v>1.297059355472145</v>
      </c>
      <c r="H7788" s="42">
        <v>0.49245112866125251</v>
      </c>
      <c r="I7788" s="51">
        <v>1.3909239929692667</v>
      </c>
    </row>
    <row r="7789" spans="2:9" x14ac:dyDescent="0.2">
      <c r="B7789" s="10">
        <v>7772</v>
      </c>
      <c r="C7789" s="19">
        <v>0.4924662912830573</v>
      </c>
      <c r="D7789" s="22">
        <v>0.10834999559525782</v>
      </c>
      <c r="F7789" s="50">
        <v>7772</v>
      </c>
      <c r="G7789" s="42">
        <v>0.60081628687831512</v>
      </c>
      <c r="H7789" s="42">
        <v>0.10834999559525782</v>
      </c>
      <c r="I7789" s="51">
        <v>1.0344736911707928</v>
      </c>
    </row>
    <row r="7790" spans="2:9" x14ac:dyDescent="0.2">
      <c r="B7790" s="10">
        <v>7773</v>
      </c>
      <c r="C7790" s="19">
        <v>0.18197355244506563</v>
      </c>
      <c r="D7790" s="22">
        <v>8.2725979513124881E-2</v>
      </c>
      <c r="F7790" s="50">
        <v>7773</v>
      </c>
      <c r="G7790" s="42">
        <v>0.26469953195819051</v>
      </c>
      <c r="H7790" s="42">
        <v>8.2725979513124881E-2</v>
      </c>
      <c r="I7790" s="51">
        <v>0.95125325074575107</v>
      </c>
    </row>
    <row r="7791" spans="2:9" x14ac:dyDescent="0.2">
      <c r="B7791" s="10">
        <v>7774</v>
      </c>
      <c r="C7791" s="19">
        <v>0.98613882784517914</v>
      </c>
      <c r="D7791" s="22">
        <v>0.74850810004253965</v>
      </c>
      <c r="F7791" s="50">
        <v>7774</v>
      </c>
      <c r="G7791" s="42">
        <v>1.7346469278877188</v>
      </c>
      <c r="H7791" s="42">
        <v>0.74850810004253965</v>
      </c>
      <c r="I7791" s="51">
        <v>1.7381147111872819</v>
      </c>
    </row>
    <row r="7792" spans="2:9" x14ac:dyDescent="0.2">
      <c r="B7792" s="10">
        <v>7775</v>
      </c>
      <c r="C7792" s="19">
        <v>0.33701122168123465</v>
      </c>
      <c r="D7792" s="22">
        <v>0.35558129034280994</v>
      </c>
      <c r="F7792" s="50">
        <v>7775</v>
      </c>
      <c r="G7792" s="42">
        <v>0.69259251202404459</v>
      </c>
      <c r="H7792" s="42">
        <v>0.33701122168123465</v>
      </c>
      <c r="I7792" s="51">
        <v>1.0162761203087824</v>
      </c>
    </row>
    <row r="7793" spans="2:9" x14ac:dyDescent="0.2">
      <c r="B7793" s="10">
        <v>7776</v>
      </c>
      <c r="C7793" s="19">
        <v>0.65215286700769626</v>
      </c>
      <c r="D7793" s="22">
        <v>0.66956219091978975</v>
      </c>
      <c r="F7793" s="50">
        <v>7776</v>
      </c>
      <c r="G7793" s="42">
        <v>1.3217150579274861</v>
      </c>
      <c r="H7793" s="42">
        <v>0.65215286700769626</v>
      </c>
      <c r="I7793" s="51">
        <v>1.4032487522773849</v>
      </c>
    </row>
    <row r="7794" spans="2:9" x14ac:dyDescent="0.2">
      <c r="B7794" s="10">
        <v>7777</v>
      </c>
      <c r="C7794" s="19">
        <v>0.6163433988729653</v>
      </c>
      <c r="D7794" s="22">
        <v>0.97877321726905375</v>
      </c>
      <c r="F7794" s="50">
        <v>7777</v>
      </c>
      <c r="G7794" s="42">
        <v>1.5951166161420192</v>
      </c>
      <c r="H7794" s="42">
        <v>0.6163433988729653</v>
      </c>
      <c r="I7794" s="51">
        <v>1.2390509553016056</v>
      </c>
    </row>
    <row r="7795" spans="2:9" x14ac:dyDescent="0.2">
      <c r="B7795" s="10">
        <v>7778</v>
      </c>
      <c r="C7795" s="19">
        <v>0.37098044601163438</v>
      </c>
      <c r="D7795" s="22">
        <v>0.52972580665350633</v>
      </c>
      <c r="F7795" s="50">
        <v>7778</v>
      </c>
      <c r="G7795" s="42">
        <v>0.90070625266514071</v>
      </c>
      <c r="H7795" s="42">
        <v>0.37098044601163438</v>
      </c>
      <c r="I7795" s="51">
        <v>0.96237064282564477</v>
      </c>
    </row>
    <row r="7796" spans="2:9" x14ac:dyDescent="0.2">
      <c r="B7796" s="10">
        <v>7779</v>
      </c>
      <c r="C7796" s="19">
        <v>0.63710779026412157</v>
      </c>
      <c r="D7796" s="22">
        <v>0.23213541409652594</v>
      </c>
      <c r="F7796" s="50">
        <v>7779</v>
      </c>
      <c r="G7796" s="42">
        <v>0.8692432043606475</v>
      </c>
      <c r="H7796" s="42">
        <v>0.23213541409652594</v>
      </c>
      <c r="I7796" s="51">
        <v>1.1327746939524721</v>
      </c>
    </row>
    <row r="7797" spans="2:9" x14ac:dyDescent="0.2">
      <c r="B7797" s="10">
        <v>7780</v>
      </c>
      <c r="C7797" s="19">
        <v>0.8972442391159281</v>
      </c>
      <c r="D7797" s="22">
        <v>0.21653214760567618</v>
      </c>
      <c r="F7797" s="50">
        <v>7780</v>
      </c>
      <c r="G7797" s="42">
        <v>1.1137763867216042</v>
      </c>
      <c r="H7797" s="42">
        <v>0.21653214760567618</v>
      </c>
      <c r="I7797" s="51">
        <v>1.1933276429061177</v>
      </c>
    </row>
    <row r="7798" spans="2:9" x14ac:dyDescent="0.2">
      <c r="B7798" s="10">
        <v>7781</v>
      </c>
      <c r="C7798" s="19">
        <v>0.45298921316859375</v>
      </c>
      <c r="D7798" s="22">
        <v>0.24010867580194606</v>
      </c>
      <c r="F7798" s="50">
        <v>7781</v>
      </c>
      <c r="G7798" s="42">
        <v>0.69309788897053981</v>
      </c>
      <c r="H7798" s="42">
        <v>0.24010867580194606</v>
      </c>
      <c r="I7798" s="51">
        <v>1.0669529276843255</v>
      </c>
    </row>
    <row r="7799" spans="2:9" x14ac:dyDescent="0.2">
      <c r="B7799" s="10">
        <v>7782</v>
      </c>
      <c r="C7799" s="19">
        <v>0.61560093611058186</v>
      </c>
      <c r="D7799" s="22">
        <v>0.87078495640145182</v>
      </c>
      <c r="F7799" s="50">
        <v>7782</v>
      </c>
      <c r="G7799" s="42">
        <v>1.4863858925120337</v>
      </c>
      <c r="H7799" s="42">
        <v>0.61560093611058186</v>
      </c>
      <c r="I7799" s="51">
        <v>1.2710289131690653</v>
      </c>
    </row>
    <row r="7800" spans="2:9" x14ac:dyDescent="0.2">
      <c r="B7800" s="10">
        <v>7783</v>
      </c>
      <c r="C7800" s="19">
        <v>0.75653014708869992</v>
      </c>
      <c r="D7800" s="22">
        <v>0.56752156581910762</v>
      </c>
      <c r="F7800" s="50">
        <v>7783</v>
      </c>
      <c r="G7800" s="42">
        <v>1.3240517129078075</v>
      </c>
      <c r="H7800" s="42">
        <v>0.56752156581910762</v>
      </c>
      <c r="I7800" s="51">
        <v>1.4210761072683757</v>
      </c>
    </row>
    <row r="7801" spans="2:9" x14ac:dyDescent="0.2">
      <c r="B7801" s="10">
        <v>7784</v>
      </c>
      <c r="C7801" s="19">
        <v>0.88576129140620985</v>
      </c>
      <c r="D7801" s="22">
        <v>0.57812737695006788</v>
      </c>
      <c r="F7801" s="50">
        <v>7784</v>
      </c>
      <c r="G7801" s="42">
        <v>1.4638886683562777</v>
      </c>
      <c r="H7801" s="42">
        <v>0.57812737695006788</v>
      </c>
      <c r="I7801" s="51">
        <v>1.5103987321983936</v>
      </c>
    </row>
    <row r="7802" spans="2:9" x14ac:dyDescent="0.2">
      <c r="B7802" s="10">
        <v>7785</v>
      </c>
      <c r="C7802" s="19">
        <v>0.56509620008218642</v>
      </c>
      <c r="D7802" s="22">
        <v>0.34479963475546194</v>
      </c>
      <c r="F7802" s="50">
        <v>7785</v>
      </c>
      <c r="G7802" s="42">
        <v>0.90989583483764835</v>
      </c>
      <c r="H7802" s="42">
        <v>0.34479963475546194</v>
      </c>
      <c r="I7802" s="51">
        <v>1.1661564963095785</v>
      </c>
    </row>
    <row r="7803" spans="2:9" x14ac:dyDescent="0.2">
      <c r="B7803" s="10">
        <v>7786</v>
      </c>
      <c r="C7803" s="19">
        <v>8.8615983478627092E-3</v>
      </c>
      <c r="D7803" s="22">
        <v>0.47402551007749882</v>
      </c>
      <c r="F7803" s="50">
        <v>7786</v>
      </c>
      <c r="G7803" s="42">
        <v>0.48288710842536153</v>
      </c>
      <c r="H7803" s="42">
        <v>8.8615983478627092E-3</v>
      </c>
      <c r="I7803" s="51">
        <v>0.11529265114488073</v>
      </c>
    </row>
    <row r="7804" spans="2:9" x14ac:dyDescent="0.2">
      <c r="B7804" s="10">
        <v>7787</v>
      </c>
      <c r="C7804" s="19">
        <v>0.78510486856653317</v>
      </c>
      <c r="D7804" s="22">
        <v>0.73432801431459438</v>
      </c>
      <c r="F7804" s="50">
        <v>7787</v>
      </c>
      <c r="G7804" s="42">
        <v>1.5194328828811274</v>
      </c>
      <c r="H7804" s="42">
        <v>0.73432801431459438</v>
      </c>
      <c r="I7804" s="51">
        <v>1.5715535093428561</v>
      </c>
    </row>
    <row r="7805" spans="2:9" x14ac:dyDescent="0.2">
      <c r="B7805" s="10">
        <v>7788</v>
      </c>
      <c r="C7805" s="19">
        <v>0.24450019790356969</v>
      </c>
      <c r="D7805" s="22">
        <v>0.22908233984605808</v>
      </c>
      <c r="F7805" s="50">
        <v>7788</v>
      </c>
      <c r="G7805" s="42">
        <v>0.47358253774962777</v>
      </c>
      <c r="H7805" s="42">
        <v>0.22908233984605808</v>
      </c>
      <c r="I7805" s="51">
        <v>0.95329409730315995</v>
      </c>
    </row>
    <row r="7806" spans="2:9" x14ac:dyDescent="0.2">
      <c r="B7806" s="10">
        <v>7789</v>
      </c>
      <c r="C7806" s="19">
        <v>5.3679805886080789E-2</v>
      </c>
      <c r="D7806" s="22">
        <v>0.2957472117973805</v>
      </c>
      <c r="F7806" s="50">
        <v>7789</v>
      </c>
      <c r="G7806" s="42">
        <v>0.34942701768346129</v>
      </c>
      <c r="H7806" s="42">
        <v>5.3679805886080789E-2</v>
      </c>
      <c r="I7806" s="51">
        <v>0.47474091109456207</v>
      </c>
    </row>
    <row r="7807" spans="2:9" x14ac:dyDescent="0.2">
      <c r="B7807" s="10">
        <v>7790</v>
      </c>
      <c r="C7807" s="19">
        <v>0.55245873943611157</v>
      </c>
      <c r="D7807" s="22">
        <v>0.54443440012533917</v>
      </c>
      <c r="F7807" s="50">
        <v>7790</v>
      </c>
      <c r="G7807" s="42">
        <v>1.0968931395614507</v>
      </c>
      <c r="H7807" s="42">
        <v>0.54443440012533917</v>
      </c>
      <c r="I7807" s="51">
        <v>1.2683687308405185</v>
      </c>
    </row>
    <row r="7808" spans="2:9" x14ac:dyDescent="0.2">
      <c r="B7808" s="10">
        <v>7791</v>
      </c>
      <c r="C7808" s="19">
        <v>0.68481146822001604</v>
      </c>
      <c r="D7808" s="22">
        <v>0.3741057947477876</v>
      </c>
      <c r="F7808" s="50">
        <v>7791</v>
      </c>
      <c r="G7808" s="42">
        <v>1.0589172629678036</v>
      </c>
      <c r="H7808" s="42">
        <v>0.3741057947477876</v>
      </c>
      <c r="I7808" s="51">
        <v>1.2420387274952576</v>
      </c>
    </row>
    <row r="7809" spans="2:9" x14ac:dyDescent="0.2">
      <c r="B7809" s="10">
        <v>7792</v>
      </c>
      <c r="C7809" s="19">
        <v>0.13005252926560018</v>
      </c>
      <c r="D7809" s="22">
        <v>0.77056026350656781</v>
      </c>
      <c r="F7809" s="50">
        <v>7792</v>
      </c>
      <c r="G7809" s="42">
        <v>0.90061279277216799</v>
      </c>
      <c r="H7809" s="42">
        <v>0.13005252926560018</v>
      </c>
      <c r="I7809" s="51">
        <v>0.33772319313871579</v>
      </c>
    </row>
    <row r="7810" spans="2:9" x14ac:dyDescent="0.2">
      <c r="B7810" s="10">
        <v>7793</v>
      </c>
      <c r="C7810" s="19">
        <v>0.2862448746921622</v>
      </c>
      <c r="D7810" s="22">
        <v>0.65022290707353469</v>
      </c>
      <c r="F7810" s="50">
        <v>7793</v>
      </c>
      <c r="G7810" s="42">
        <v>0.93646778176569689</v>
      </c>
      <c r="H7810" s="42">
        <v>0.2862448746921622</v>
      </c>
      <c r="I7810" s="51">
        <v>0.72960682666727561</v>
      </c>
    </row>
    <row r="7811" spans="2:9" x14ac:dyDescent="0.2">
      <c r="B7811" s="10">
        <v>7794</v>
      </c>
      <c r="C7811" s="19">
        <v>0.43093219094896129</v>
      </c>
      <c r="D7811" s="22">
        <v>0.92319475778568871</v>
      </c>
      <c r="F7811" s="50">
        <v>7794</v>
      </c>
      <c r="G7811" s="42">
        <v>1.3541269487346499</v>
      </c>
      <c r="H7811" s="42">
        <v>0.43093219094896129</v>
      </c>
      <c r="I7811" s="51">
        <v>0.89064673894534896</v>
      </c>
    </row>
    <row r="7812" spans="2:9" x14ac:dyDescent="0.2">
      <c r="B7812" s="10">
        <v>7795</v>
      </c>
      <c r="C7812" s="19">
        <v>0.22644902791225818</v>
      </c>
      <c r="D7812" s="22">
        <v>0.22983094020379402</v>
      </c>
      <c r="F7812" s="50">
        <v>7795</v>
      </c>
      <c r="G7812" s="42">
        <v>0.4562799681160522</v>
      </c>
      <c r="H7812" s="42">
        <v>0.22644902791225818</v>
      </c>
      <c r="I7812" s="51">
        <v>0.93725694193354037</v>
      </c>
    </row>
    <row r="7813" spans="2:9" x14ac:dyDescent="0.2">
      <c r="B7813" s="10">
        <v>7796</v>
      </c>
      <c r="C7813" s="19">
        <v>0.86865364670394196</v>
      </c>
      <c r="D7813" s="22">
        <v>0.1231258166609156</v>
      </c>
      <c r="F7813" s="50">
        <v>7796</v>
      </c>
      <c r="G7813" s="42">
        <v>0.99177946336485756</v>
      </c>
      <c r="H7813" s="42">
        <v>0.1231258166609156</v>
      </c>
      <c r="I7813" s="51">
        <v>1.1059378007733933</v>
      </c>
    </row>
    <row r="7814" spans="2:9" x14ac:dyDescent="0.2">
      <c r="B7814" s="10">
        <v>7797</v>
      </c>
      <c r="C7814" s="19">
        <v>0.17742188425449046</v>
      </c>
      <c r="D7814" s="22">
        <v>0.26320536620498014</v>
      </c>
      <c r="F7814" s="50">
        <v>7797</v>
      </c>
      <c r="G7814" s="42">
        <v>0.4406272504594706</v>
      </c>
      <c r="H7814" s="42">
        <v>0.17742188425449046</v>
      </c>
      <c r="I7814" s="51">
        <v>0.81178023553719036</v>
      </c>
    </row>
    <row r="7815" spans="2:9" x14ac:dyDescent="0.2">
      <c r="B7815" s="10">
        <v>7798</v>
      </c>
      <c r="C7815" s="19">
        <v>0.93922844572639497</v>
      </c>
      <c r="D7815" s="22">
        <v>0.78102879989985818</v>
      </c>
      <c r="F7815" s="50">
        <v>7798</v>
      </c>
      <c r="G7815" s="42">
        <v>1.7202572456262533</v>
      </c>
      <c r="H7815" s="42">
        <v>0.78102879989985818</v>
      </c>
      <c r="I7815" s="51">
        <v>1.7332405847278403</v>
      </c>
    </row>
    <row r="7816" spans="2:9" x14ac:dyDescent="0.2">
      <c r="B7816" s="10">
        <v>7799</v>
      </c>
      <c r="C7816" s="19">
        <v>0.89287638559465266</v>
      </c>
      <c r="D7816" s="22">
        <v>0.57107686123715895</v>
      </c>
      <c r="F7816" s="50">
        <v>7799</v>
      </c>
      <c r="G7816" s="42">
        <v>1.4639532468318115</v>
      </c>
      <c r="H7816" s="42">
        <v>0.57107686123715895</v>
      </c>
      <c r="I7816" s="51">
        <v>1.5084188485083874</v>
      </c>
    </row>
    <row r="7817" spans="2:9" x14ac:dyDescent="0.2">
      <c r="B7817" s="10">
        <v>7800</v>
      </c>
      <c r="C7817" s="19">
        <v>0.38607944984096854</v>
      </c>
      <c r="D7817" s="22">
        <v>0.35378662052489995</v>
      </c>
      <c r="F7817" s="50">
        <v>7800</v>
      </c>
      <c r="G7817" s="42">
        <v>0.73986607036586849</v>
      </c>
      <c r="H7817" s="42">
        <v>0.35378662052489995</v>
      </c>
      <c r="I7817" s="51">
        <v>1.0679075169067724</v>
      </c>
    </row>
    <row r="7818" spans="2:9" x14ac:dyDescent="0.2">
      <c r="B7818" s="10">
        <v>7801</v>
      </c>
      <c r="C7818" s="19">
        <v>0.52149191701741993</v>
      </c>
      <c r="D7818" s="22">
        <v>0.16093409836340222</v>
      </c>
      <c r="F7818" s="50">
        <v>7801</v>
      </c>
      <c r="G7818" s="42">
        <v>0.68242601538082215</v>
      </c>
      <c r="H7818" s="42">
        <v>0.16093409836340222</v>
      </c>
      <c r="I7818" s="51">
        <v>1.0614585186487866</v>
      </c>
    </row>
    <row r="7819" spans="2:9" x14ac:dyDescent="0.2">
      <c r="B7819" s="10">
        <v>7802</v>
      </c>
      <c r="C7819" s="19">
        <v>0.91094249656565907</v>
      </c>
      <c r="D7819" s="22">
        <v>0.25951894408700704</v>
      </c>
      <c r="F7819" s="50">
        <v>7802</v>
      </c>
      <c r="G7819" s="42">
        <v>1.1704614406526661</v>
      </c>
      <c r="H7819" s="42">
        <v>0.25951894408700704</v>
      </c>
      <c r="I7819" s="51">
        <v>1.2356028173406643</v>
      </c>
    </row>
    <row r="7820" spans="2:9" x14ac:dyDescent="0.2">
      <c r="B7820" s="10">
        <v>7803</v>
      </c>
      <c r="C7820" s="19">
        <v>0.28668082107992476</v>
      </c>
      <c r="D7820" s="22">
        <v>0.70909143638525907</v>
      </c>
      <c r="F7820" s="50">
        <v>7803</v>
      </c>
      <c r="G7820" s="42">
        <v>0.99577225746518383</v>
      </c>
      <c r="H7820" s="42">
        <v>0.28668082107992476</v>
      </c>
      <c r="I7820" s="51">
        <v>0.69901185404054544</v>
      </c>
    </row>
    <row r="7821" spans="2:9" x14ac:dyDescent="0.2">
      <c r="B7821" s="10">
        <v>7804</v>
      </c>
      <c r="C7821" s="19">
        <v>0.26529327950749182</v>
      </c>
      <c r="D7821" s="22">
        <v>0.68976554306749061</v>
      </c>
      <c r="F7821" s="50">
        <v>7804</v>
      </c>
      <c r="G7821" s="42">
        <v>0.95505882257498242</v>
      </c>
      <c r="H7821" s="42">
        <v>0.26529327950749182</v>
      </c>
      <c r="I7821" s="51">
        <v>0.66570448509777491</v>
      </c>
    </row>
    <row r="7822" spans="2:9" x14ac:dyDescent="0.2">
      <c r="B7822" s="10">
        <v>7805</v>
      </c>
      <c r="C7822" s="19">
        <v>0.13962349647817052</v>
      </c>
      <c r="D7822" s="22">
        <v>0.2696499284509537</v>
      </c>
      <c r="F7822" s="50">
        <v>7805</v>
      </c>
      <c r="G7822" s="42">
        <v>0.40927342492912422</v>
      </c>
      <c r="H7822" s="42">
        <v>0.13962349647817052</v>
      </c>
      <c r="I7822" s="51">
        <v>0.72770581676781687</v>
      </c>
    </row>
    <row r="7823" spans="2:9" x14ac:dyDescent="0.2">
      <c r="B7823" s="10">
        <v>7806</v>
      </c>
      <c r="C7823" s="19">
        <v>0.32835577451894415</v>
      </c>
      <c r="D7823" s="22">
        <v>0.80564386252386633</v>
      </c>
      <c r="F7823" s="50">
        <v>7806</v>
      </c>
      <c r="G7823" s="42">
        <v>1.1339996370428105</v>
      </c>
      <c r="H7823" s="42">
        <v>0.32835577451894415</v>
      </c>
      <c r="I7823" s="51">
        <v>0.7360607790086422</v>
      </c>
    </row>
    <row r="7824" spans="2:9" x14ac:dyDescent="0.2">
      <c r="B7824" s="10">
        <v>7807</v>
      </c>
      <c r="C7824" s="19">
        <v>0.90368622606627391</v>
      </c>
      <c r="D7824" s="22">
        <v>0.90433145843056795</v>
      </c>
      <c r="F7824" s="50">
        <v>7807</v>
      </c>
      <c r="G7824" s="42">
        <v>1.8080176844968419</v>
      </c>
      <c r="H7824" s="42">
        <v>0.90368622606627391</v>
      </c>
      <c r="I7824" s="51">
        <v>1.8161705010025928</v>
      </c>
    </row>
    <row r="7825" spans="2:9" x14ac:dyDescent="0.2">
      <c r="B7825" s="10">
        <v>7808</v>
      </c>
      <c r="C7825" s="19">
        <v>0.43964484651003333</v>
      </c>
      <c r="D7825" s="22">
        <v>0.31101767821500403</v>
      </c>
      <c r="F7825" s="50">
        <v>7808</v>
      </c>
      <c r="G7825" s="42">
        <v>0.75066252472503736</v>
      </c>
      <c r="H7825" s="42">
        <v>0.31101767821500403</v>
      </c>
      <c r="I7825" s="51">
        <v>1.0854766380641063</v>
      </c>
    </row>
    <row r="7826" spans="2:9" x14ac:dyDescent="0.2">
      <c r="B7826" s="10">
        <v>7809</v>
      </c>
      <c r="C7826" s="19">
        <v>0.22588213910944044</v>
      </c>
      <c r="D7826" s="22">
        <v>0.39445480931527732</v>
      </c>
      <c r="F7826" s="50">
        <v>7809</v>
      </c>
      <c r="G7826" s="42">
        <v>0.62033694842471776</v>
      </c>
      <c r="H7826" s="42">
        <v>0.22588213910944044</v>
      </c>
      <c r="I7826" s="51">
        <v>0.78195999998810484</v>
      </c>
    </row>
    <row r="7827" spans="2:9" x14ac:dyDescent="0.2">
      <c r="B7827" s="10">
        <v>7810</v>
      </c>
      <c r="C7827" s="19">
        <v>0.31586447216937807</v>
      </c>
      <c r="D7827" s="22">
        <v>0.27606221993313396</v>
      </c>
      <c r="F7827" s="50">
        <v>7810</v>
      </c>
      <c r="G7827" s="42">
        <v>0.59192669210251203</v>
      </c>
      <c r="H7827" s="42">
        <v>0.27606221993313396</v>
      </c>
      <c r="I7827" s="51">
        <v>1.0035589980029376</v>
      </c>
    </row>
    <row r="7828" spans="2:9" x14ac:dyDescent="0.2">
      <c r="B7828" s="10">
        <v>7811</v>
      </c>
      <c r="C7828" s="19">
        <v>0.82254488156999428</v>
      </c>
      <c r="D7828" s="22">
        <v>0.60190104951491008</v>
      </c>
      <c r="F7828" s="50">
        <v>7811</v>
      </c>
      <c r="G7828" s="42">
        <v>1.4244459310849042</v>
      </c>
      <c r="H7828" s="42">
        <v>0.60190104951491008</v>
      </c>
      <c r="I7828" s="51">
        <v>1.4909680211730609</v>
      </c>
    </row>
    <row r="7829" spans="2:9" x14ac:dyDescent="0.2">
      <c r="B7829" s="10">
        <v>7812</v>
      </c>
      <c r="C7829" s="19">
        <v>0.36925913470034399</v>
      </c>
      <c r="D7829" s="22">
        <v>0.29839297979278845</v>
      </c>
      <c r="F7829" s="50">
        <v>7812</v>
      </c>
      <c r="G7829" s="42">
        <v>0.66765211449313244</v>
      </c>
      <c r="H7829" s="42">
        <v>0.29839297979278845</v>
      </c>
      <c r="I7829" s="51">
        <v>1.0412319542067894</v>
      </c>
    </row>
    <row r="7830" spans="2:9" x14ac:dyDescent="0.2">
      <c r="B7830" s="10">
        <v>7813</v>
      </c>
      <c r="C7830" s="19">
        <v>0.71226386267818642</v>
      </c>
      <c r="D7830" s="22">
        <v>0.9373699835821202</v>
      </c>
      <c r="F7830" s="50">
        <v>7813</v>
      </c>
      <c r="G7830" s="42">
        <v>1.6496338462603066</v>
      </c>
      <c r="H7830" s="42">
        <v>0.71226386267818642</v>
      </c>
      <c r="I7830" s="51">
        <v>1.4398258704975206</v>
      </c>
    </row>
    <row r="7831" spans="2:9" x14ac:dyDescent="0.2">
      <c r="B7831" s="10">
        <v>7814</v>
      </c>
      <c r="C7831" s="19">
        <v>0.31017317493775554</v>
      </c>
      <c r="D7831" s="22">
        <v>0.89107651939687593</v>
      </c>
      <c r="F7831" s="50">
        <v>7814</v>
      </c>
      <c r="G7831" s="42">
        <v>1.2012496943346314</v>
      </c>
      <c r="H7831" s="42">
        <v>0.31017317493775554</v>
      </c>
      <c r="I7831" s="51">
        <v>0.66252820178324801</v>
      </c>
    </row>
    <row r="7832" spans="2:9" x14ac:dyDescent="0.2">
      <c r="B7832" s="10">
        <v>7815</v>
      </c>
      <c r="C7832" s="19">
        <v>0.65998977803584258</v>
      </c>
      <c r="D7832" s="22">
        <v>0.81515432147868283</v>
      </c>
      <c r="F7832" s="50">
        <v>7815</v>
      </c>
      <c r="G7832" s="42">
        <v>1.4751440995145253</v>
      </c>
      <c r="H7832" s="42">
        <v>0.65998977803584258</v>
      </c>
      <c r="I7832" s="51">
        <v>1.3726704424784484</v>
      </c>
    </row>
    <row r="7833" spans="2:9" x14ac:dyDescent="0.2">
      <c r="B7833" s="10">
        <v>7816</v>
      </c>
      <c r="C7833" s="19">
        <v>5.2799796501875496E-2</v>
      </c>
      <c r="D7833" s="22">
        <v>0.53395876633519535</v>
      </c>
      <c r="F7833" s="50">
        <v>7816</v>
      </c>
      <c r="G7833" s="42">
        <v>0.58675856283707084</v>
      </c>
      <c r="H7833" s="42">
        <v>5.2799796501875496E-2</v>
      </c>
      <c r="I7833" s="51">
        <v>0.26073991702766519</v>
      </c>
    </row>
    <row r="7834" spans="2:9" x14ac:dyDescent="0.2">
      <c r="B7834" s="10">
        <v>7817</v>
      </c>
      <c r="C7834" s="19">
        <v>0.7731878993953083</v>
      </c>
      <c r="D7834" s="22">
        <v>0.3006254968010984</v>
      </c>
      <c r="F7834" s="50">
        <v>7817</v>
      </c>
      <c r="G7834" s="42">
        <v>1.0738133961964067</v>
      </c>
      <c r="H7834" s="42">
        <v>0.3006254968010984</v>
      </c>
      <c r="I7834" s="51">
        <v>1.226209067574314</v>
      </c>
    </row>
    <row r="7835" spans="2:9" x14ac:dyDescent="0.2">
      <c r="B7835" s="10">
        <v>7818</v>
      </c>
      <c r="C7835" s="19">
        <v>0.21885119110064088</v>
      </c>
      <c r="D7835" s="22">
        <v>0.746079670018441</v>
      </c>
      <c r="F7835" s="50">
        <v>7818</v>
      </c>
      <c r="G7835" s="42">
        <v>0.96493086111908188</v>
      </c>
      <c r="H7835" s="42">
        <v>0.21885119110064088</v>
      </c>
      <c r="I7835" s="51">
        <v>0.54073454655074582</v>
      </c>
    </row>
    <row r="7836" spans="2:9" x14ac:dyDescent="0.2">
      <c r="B7836" s="10">
        <v>7819</v>
      </c>
      <c r="C7836" s="19">
        <v>0.72441256031569057</v>
      </c>
      <c r="D7836" s="22">
        <v>0.8721504301121189</v>
      </c>
      <c r="F7836" s="50">
        <v>7819</v>
      </c>
      <c r="G7836" s="42">
        <v>1.5965629904278096</v>
      </c>
      <c r="H7836" s="42">
        <v>0.72441256031569057</v>
      </c>
      <c r="I7836" s="51">
        <v>1.4793078318301849</v>
      </c>
    </row>
    <row r="7837" spans="2:9" x14ac:dyDescent="0.2">
      <c r="B7837" s="10">
        <v>7820</v>
      </c>
      <c r="C7837" s="19">
        <v>0.95352849480352997</v>
      </c>
      <c r="D7837" s="22">
        <v>0.47348352519544212</v>
      </c>
      <c r="F7837" s="50">
        <v>7820</v>
      </c>
      <c r="G7837" s="42">
        <v>1.4270120199989722</v>
      </c>
      <c r="H7837" s="42">
        <v>0.47348352519544212</v>
      </c>
      <c r="I7837" s="51">
        <v>1.4512042836143135</v>
      </c>
    </row>
    <row r="7838" spans="2:9" x14ac:dyDescent="0.2">
      <c r="B7838" s="10">
        <v>7821</v>
      </c>
      <c r="C7838" s="19">
        <v>0.55971970553777894</v>
      </c>
      <c r="D7838" s="22">
        <v>0.34225462976883925</v>
      </c>
      <c r="F7838" s="50">
        <v>7821</v>
      </c>
      <c r="G7838" s="42">
        <v>0.90197433530661819</v>
      </c>
      <c r="H7838" s="42">
        <v>0.34225462976883925</v>
      </c>
      <c r="I7838" s="51">
        <v>1.1621185408500532</v>
      </c>
    </row>
    <row r="7839" spans="2:9" x14ac:dyDescent="0.2">
      <c r="B7839" s="10">
        <v>7822</v>
      </c>
      <c r="C7839" s="19">
        <v>0.78545737522236869</v>
      </c>
      <c r="D7839" s="22">
        <v>0.21759542042223712</v>
      </c>
      <c r="F7839" s="50">
        <v>7822</v>
      </c>
      <c r="G7839" s="42">
        <v>1.0030527956446058</v>
      </c>
      <c r="H7839" s="42">
        <v>0.21759542042223712</v>
      </c>
      <c r="I7839" s="51">
        <v>1.1664052227777111</v>
      </c>
    </row>
    <row r="7840" spans="2:9" x14ac:dyDescent="0.2">
      <c r="B7840" s="10">
        <v>7823</v>
      </c>
      <c r="C7840" s="19">
        <v>0.4960129467030715</v>
      </c>
      <c r="D7840" s="22">
        <v>0.63894652855580059</v>
      </c>
      <c r="F7840" s="50">
        <v>7823</v>
      </c>
      <c r="G7840" s="42">
        <v>1.1349594752588721</v>
      </c>
      <c r="H7840" s="42">
        <v>0.4960129467030715</v>
      </c>
      <c r="I7840" s="51">
        <v>1.1349179915168723</v>
      </c>
    </row>
    <row r="7841" spans="2:9" x14ac:dyDescent="0.2">
      <c r="B7841" s="10">
        <v>7824</v>
      </c>
      <c r="C7841" s="19">
        <v>0.84078378333824744</v>
      </c>
      <c r="D7841" s="22">
        <v>0.56983184309304258</v>
      </c>
      <c r="F7841" s="50">
        <v>7824</v>
      </c>
      <c r="G7841" s="42">
        <v>1.4106156264312899</v>
      </c>
      <c r="H7841" s="42">
        <v>0.56983184309304258</v>
      </c>
      <c r="I7841" s="51">
        <v>1.4757369981634145</v>
      </c>
    </row>
    <row r="7842" spans="2:9" x14ac:dyDescent="0.2">
      <c r="B7842" s="10">
        <v>7825</v>
      </c>
      <c r="C7842" s="19">
        <v>0.1795679854089568</v>
      </c>
      <c r="D7842" s="22">
        <v>0.29038786621743951</v>
      </c>
      <c r="F7842" s="50">
        <v>7825</v>
      </c>
      <c r="G7842" s="42">
        <v>0.4699558516263963</v>
      </c>
      <c r="H7842" s="42">
        <v>0.1795679854089568</v>
      </c>
      <c r="I7842" s="51">
        <v>0.78691531257490555</v>
      </c>
    </row>
    <row r="7843" spans="2:9" x14ac:dyDescent="0.2">
      <c r="B7843" s="10">
        <v>7826</v>
      </c>
      <c r="C7843" s="19">
        <v>0.51809864501882363</v>
      </c>
      <c r="D7843" s="22">
        <v>0.3209572308914288</v>
      </c>
      <c r="F7843" s="50">
        <v>7826</v>
      </c>
      <c r="G7843" s="42">
        <v>0.83905587591025244</v>
      </c>
      <c r="H7843" s="42">
        <v>0.3209572308914288</v>
      </c>
      <c r="I7843" s="51">
        <v>1.130684215926596</v>
      </c>
    </row>
    <row r="7844" spans="2:9" x14ac:dyDescent="0.2">
      <c r="B7844" s="10">
        <v>7827</v>
      </c>
      <c r="C7844" s="19">
        <v>0.86983942944372739</v>
      </c>
      <c r="D7844" s="22">
        <v>1.8316445402843939E-5</v>
      </c>
      <c r="F7844" s="50">
        <v>7827</v>
      </c>
      <c r="G7844" s="42">
        <v>0.86985774588913023</v>
      </c>
      <c r="H7844" s="42">
        <v>1.8316445402843939E-5</v>
      </c>
      <c r="I7844" s="51">
        <v>1.000015762281746</v>
      </c>
    </row>
    <row r="7845" spans="2:9" x14ac:dyDescent="0.2">
      <c r="B7845" s="10">
        <v>7828</v>
      </c>
      <c r="C7845" s="19">
        <v>0.24133979746090661</v>
      </c>
      <c r="D7845" s="22">
        <v>0.7017812875065168</v>
      </c>
      <c r="F7845" s="50">
        <v>7828</v>
      </c>
      <c r="G7845" s="42">
        <v>0.94312108496742342</v>
      </c>
      <c r="H7845" s="42">
        <v>0.24133979746090661</v>
      </c>
      <c r="I7845" s="51">
        <v>0.61009702863222015</v>
      </c>
    </row>
    <row r="7846" spans="2:9" x14ac:dyDescent="0.2">
      <c r="B7846" s="10">
        <v>7829</v>
      </c>
      <c r="C7846" s="19">
        <v>0.35064768453600603</v>
      </c>
      <c r="D7846" s="22">
        <v>0.61576271447093667</v>
      </c>
      <c r="F7846" s="50">
        <v>7829</v>
      </c>
      <c r="G7846" s="42">
        <v>0.9664103990069427</v>
      </c>
      <c r="H7846" s="42">
        <v>0.35064768453600603</v>
      </c>
      <c r="I7846" s="51">
        <v>0.87515133648860477</v>
      </c>
    </row>
    <row r="7847" spans="2:9" x14ac:dyDescent="0.2">
      <c r="B7847" s="10">
        <v>7830</v>
      </c>
      <c r="C7847" s="19">
        <v>0.51626378861446542</v>
      </c>
      <c r="D7847" s="22">
        <v>0.22575766550074983</v>
      </c>
      <c r="F7847" s="50">
        <v>7830</v>
      </c>
      <c r="G7847" s="42">
        <v>0.74202145411521525</v>
      </c>
      <c r="H7847" s="42">
        <v>0.22575766550074983</v>
      </c>
      <c r="I7847" s="51">
        <v>1.0871055218162224</v>
      </c>
    </row>
    <row r="7848" spans="2:9" x14ac:dyDescent="0.2">
      <c r="B7848" s="10">
        <v>7831</v>
      </c>
      <c r="C7848" s="19">
        <v>0.27380394764829818</v>
      </c>
      <c r="D7848" s="22">
        <v>0.54335089850930796</v>
      </c>
      <c r="F7848" s="50">
        <v>7831</v>
      </c>
      <c r="G7848" s="42">
        <v>0.81715484615760614</v>
      </c>
      <c r="H7848" s="42">
        <v>0.27380394764829818</v>
      </c>
      <c r="I7848" s="51">
        <v>0.76849306731085454</v>
      </c>
    </row>
    <row r="7849" spans="2:9" x14ac:dyDescent="0.2">
      <c r="B7849" s="10">
        <v>7832</v>
      </c>
      <c r="C7849" s="19">
        <v>0.41434778627377988</v>
      </c>
      <c r="D7849" s="22">
        <v>0.52038612325577593</v>
      </c>
      <c r="F7849" s="50">
        <v>7832</v>
      </c>
      <c r="G7849" s="42">
        <v>0.93473390952955582</v>
      </c>
      <c r="H7849" s="42">
        <v>0.41434778627377988</v>
      </c>
      <c r="I7849" s="51">
        <v>1.0465879299730045</v>
      </c>
    </row>
    <row r="7850" spans="2:9" x14ac:dyDescent="0.2">
      <c r="B7850" s="10">
        <v>7833</v>
      </c>
      <c r="C7850" s="19">
        <v>0.90598073412648583</v>
      </c>
      <c r="D7850" s="22">
        <v>0.35818327584174814</v>
      </c>
      <c r="F7850" s="50">
        <v>7833</v>
      </c>
      <c r="G7850" s="42">
        <v>1.2641640099682339</v>
      </c>
      <c r="H7850" s="42">
        <v>0.35818327584174814</v>
      </c>
      <c r="I7850" s="51">
        <v>1.3234353188049752</v>
      </c>
    </row>
    <row r="7851" spans="2:9" x14ac:dyDescent="0.2">
      <c r="B7851" s="10">
        <v>7834</v>
      </c>
      <c r="C7851" s="19">
        <v>0.77032719221671742</v>
      </c>
      <c r="D7851" s="22">
        <v>5.3929472249225618E-4</v>
      </c>
      <c r="F7851" s="50">
        <v>7834</v>
      </c>
      <c r="G7851" s="42">
        <v>0.77086648693920967</v>
      </c>
      <c r="H7851" s="42">
        <v>5.3929472249225618E-4</v>
      </c>
      <c r="I7851" s="51">
        <v>1.0003985810967526</v>
      </c>
    </row>
    <row r="7852" spans="2:9" x14ac:dyDescent="0.2">
      <c r="B7852" s="10">
        <v>7835</v>
      </c>
      <c r="C7852" s="19">
        <v>0.62728176364095167</v>
      </c>
      <c r="D7852" s="22">
        <v>9.7715227022609041E-2</v>
      </c>
      <c r="F7852" s="50">
        <v>7835</v>
      </c>
      <c r="G7852" s="42">
        <v>0.72499699066356071</v>
      </c>
      <c r="H7852" s="42">
        <v>9.7715227022609041E-2</v>
      </c>
      <c r="I7852" s="51">
        <v>1.0531675442085282</v>
      </c>
    </row>
    <row r="7853" spans="2:9" x14ac:dyDescent="0.2">
      <c r="B7853" s="10">
        <v>7836</v>
      </c>
      <c r="C7853" s="19">
        <v>0.68759768115264652</v>
      </c>
      <c r="D7853" s="22">
        <v>0.37611191463094584</v>
      </c>
      <c r="F7853" s="50">
        <v>7836</v>
      </c>
      <c r="G7853" s="42">
        <v>1.0637095957835925</v>
      </c>
      <c r="H7853" s="42">
        <v>0.37611191463094584</v>
      </c>
      <c r="I7853" s="51">
        <v>1.2447113266130747</v>
      </c>
    </row>
    <row r="7854" spans="2:9" x14ac:dyDescent="0.2">
      <c r="B7854" s="10">
        <v>7837</v>
      </c>
      <c r="C7854" s="19">
        <v>2.1301551110850969E-2</v>
      </c>
      <c r="D7854" s="22">
        <v>0.88186511060390926</v>
      </c>
      <c r="F7854" s="50">
        <v>7837</v>
      </c>
      <c r="G7854" s="42">
        <v>0.90316666171476023</v>
      </c>
      <c r="H7854" s="42">
        <v>2.1301551110850969E-2</v>
      </c>
      <c r="I7854" s="51">
        <v>5.4866360340966758E-2</v>
      </c>
    </row>
    <row r="7855" spans="2:9" x14ac:dyDescent="0.2">
      <c r="B7855" s="10">
        <v>7838</v>
      </c>
      <c r="C7855" s="19">
        <v>0.26705874704694055</v>
      </c>
      <c r="D7855" s="22">
        <v>0.85833994821829995</v>
      </c>
      <c r="F7855" s="50">
        <v>7838</v>
      </c>
      <c r="G7855" s="42">
        <v>1.1253986952652406</v>
      </c>
      <c r="H7855" s="42">
        <v>0.26705874704694055</v>
      </c>
      <c r="I7855" s="51">
        <v>0.58904232088534614</v>
      </c>
    </row>
    <row r="7856" spans="2:9" x14ac:dyDescent="0.2">
      <c r="B7856" s="10">
        <v>7839</v>
      </c>
      <c r="C7856" s="19">
        <v>0.76547429256703947</v>
      </c>
      <c r="D7856" s="22">
        <v>0.56604970646182629</v>
      </c>
      <c r="F7856" s="50">
        <v>7839</v>
      </c>
      <c r="G7856" s="42">
        <v>1.3315239990288656</v>
      </c>
      <c r="H7856" s="42">
        <v>0.56604970646182629</v>
      </c>
      <c r="I7856" s="51">
        <v>1.4256547518885205</v>
      </c>
    </row>
    <row r="7857" spans="2:9" x14ac:dyDescent="0.2">
      <c r="B7857" s="10">
        <v>7840</v>
      </c>
      <c r="C7857" s="19">
        <v>0.46673822387985875</v>
      </c>
      <c r="D7857" s="22">
        <v>0.82626304770895342</v>
      </c>
      <c r="F7857" s="50">
        <v>7840</v>
      </c>
      <c r="G7857" s="42">
        <v>1.2930012715888122</v>
      </c>
      <c r="H7857" s="42">
        <v>0.46673822387985875</v>
      </c>
      <c r="I7857" s="51">
        <v>0.99954231817601458</v>
      </c>
    </row>
    <row r="7858" spans="2:9" x14ac:dyDescent="0.2">
      <c r="B7858" s="10">
        <v>7841</v>
      </c>
      <c r="C7858" s="19">
        <v>0.39851531547490981</v>
      </c>
      <c r="D7858" s="22">
        <v>0.80653976738662825</v>
      </c>
      <c r="F7858" s="50">
        <v>7841</v>
      </c>
      <c r="G7858" s="42">
        <v>1.2050550828615381</v>
      </c>
      <c r="H7858" s="42">
        <v>0.39851531547490981</v>
      </c>
      <c r="I7858" s="51">
        <v>0.87466446900672801</v>
      </c>
    </row>
    <row r="7859" spans="2:9" x14ac:dyDescent="0.2">
      <c r="B7859" s="10">
        <v>7842</v>
      </c>
      <c r="C7859" s="19">
        <v>0.54985246645278985</v>
      </c>
      <c r="D7859" s="22">
        <v>0.7761497802539421</v>
      </c>
      <c r="F7859" s="50">
        <v>7842</v>
      </c>
      <c r="G7859" s="42">
        <v>1.3260022467067318</v>
      </c>
      <c r="H7859" s="42">
        <v>0.54985246645278985</v>
      </c>
      <c r="I7859" s="51">
        <v>1.1784781599502563</v>
      </c>
    </row>
    <row r="7860" spans="2:9" x14ac:dyDescent="0.2">
      <c r="B7860" s="10">
        <v>7843</v>
      </c>
      <c r="C7860" s="19">
        <v>7.0243313389593109E-2</v>
      </c>
      <c r="D7860" s="22">
        <v>0.44404344147220132</v>
      </c>
      <c r="F7860" s="50">
        <v>7843</v>
      </c>
      <c r="G7860" s="42">
        <v>0.51428675486179443</v>
      </c>
      <c r="H7860" s="42">
        <v>7.0243313389593109E-2</v>
      </c>
      <c r="I7860" s="51">
        <v>0.37774146531623232</v>
      </c>
    </row>
    <row r="7861" spans="2:9" x14ac:dyDescent="0.2">
      <c r="B7861" s="10">
        <v>7844</v>
      </c>
      <c r="C7861" s="19">
        <v>0.23097263723773831</v>
      </c>
      <c r="D7861" s="22">
        <v>0.17296615437234808</v>
      </c>
      <c r="F7861" s="50">
        <v>7844</v>
      </c>
      <c r="G7861" s="42">
        <v>0.40393879161008639</v>
      </c>
      <c r="H7861" s="42">
        <v>0.17296615437234808</v>
      </c>
      <c r="I7861" s="51">
        <v>0.94906584966420682</v>
      </c>
    </row>
    <row r="7862" spans="2:9" x14ac:dyDescent="0.2">
      <c r="B7862" s="10">
        <v>7845</v>
      </c>
      <c r="C7862" s="19">
        <v>0.95004752004532678</v>
      </c>
      <c r="D7862" s="22">
        <v>0.55047156370300088</v>
      </c>
      <c r="F7862" s="50">
        <v>7845</v>
      </c>
      <c r="G7862" s="42">
        <v>1.5005190837483275</v>
      </c>
      <c r="H7862" s="42">
        <v>0.55047156370300088</v>
      </c>
      <c r="I7862" s="51">
        <v>1.5226577283323133</v>
      </c>
    </row>
    <row r="7863" spans="2:9" x14ac:dyDescent="0.2">
      <c r="B7863" s="10">
        <v>7846</v>
      </c>
      <c r="C7863" s="19">
        <v>9.4870030877551081E-2</v>
      </c>
      <c r="D7863" s="22">
        <v>0.90237824870677219</v>
      </c>
      <c r="F7863" s="50">
        <v>7846</v>
      </c>
      <c r="G7863" s="42">
        <v>0.99724827958432327</v>
      </c>
      <c r="H7863" s="42">
        <v>9.4870030877551081E-2</v>
      </c>
      <c r="I7863" s="51">
        <v>0.21426430408917269</v>
      </c>
    </row>
    <row r="7864" spans="2:9" x14ac:dyDescent="0.2">
      <c r="B7864" s="10">
        <v>7847</v>
      </c>
      <c r="C7864" s="19">
        <v>0.84089747351012933</v>
      </c>
      <c r="D7864" s="22">
        <v>0.66598466439451409</v>
      </c>
      <c r="F7864" s="50">
        <v>7847</v>
      </c>
      <c r="G7864" s="42">
        <v>1.5068821379046433</v>
      </c>
      <c r="H7864" s="42">
        <v>0.66598466439451409</v>
      </c>
      <c r="I7864" s="51">
        <v>1.5569894237175035</v>
      </c>
    </row>
    <row r="7865" spans="2:9" x14ac:dyDescent="0.2">
      <c r="B7865" s="10">
        <v>7848</v>
      </c>
      <c r="C7865" s="19">
        <v>0.40160852636632149</v>
      </c>
      <c r="D7865" s="22">
        <v>0.21113628884271052</v>
      </c>
      <c r="F7865" s="50">
        <v>7848</v>
      </c>
      <c r="G7865" s="42">
        <v>0.61274481520903201</v>
      </c>
      <c r="H7865" s="42">
        <v>0.21113628884271052</v>
      </c>
      <c r="I7865" s="51">
        <v>1.0359358474029223</v>
      </c>
    </row>
    <row r="7866" spans="2:9" x14ac:dyDescent="0.2">
      <c r="B7866" s="10">
        <v>7849</v>
      </c>
      <c r="C7866" s="19">
        <v>0.35388217384357823</v>
      </c>
      <c r="D7866" s="22">
        <v>0.42968498542518541</v>
      </c>
      <c r="F7866" s="50">
        <v>7849</v>
      </c>
      <c r="G7866" s="42">
        <v>0.78356715926876364</v>
      </c>
      <c r="H7866" s="42">
        <v>0.35388217384357823</v>
      </c>
      <c r="I7866" s="51">
        <v>0.99383999520827915</v>
      </c>
    </row>
    <row r="7867" spans="2:9" x14ac:dyDescent="0.2">
      <c r="B7867" s="10">
        <v>7850</v>
      </c>
      <c r="C7867" s="19">
        <v>0.90848773719863762</v>
      </c>
      <c r="D7867" s="22">
        <v>7.2796535644070293E-2</v>
      </c>
      <c r="F7867" s="50">
        <v>7850</v>
      </c>
      <c r="G7867" s="42">
        <v>0.98128427284270792</v>
      </c>
      <c r="H7867" s="42">
        <v>7.2796535644070293E-2</v>
      </c>
      <c r="I7867" s="51">
        <v>1.0658343183235282</v>
      </c>
    </row>
    <row r="7868" spans="2:9" x14ac:dyDescent="0.2">
      <c r="B7868" s="10">
        <v>7851</v>
      </c>
      <c r="C7868" s="19">
        <v>0.80760661460772609</v>
      </c>
      <c r="D7868" s="22">
        <v>0.49360557002469552</v>
      </c>
      <c r="F7868" s="50">
        <v>7851</v>
      </c>
      <c r="G7868" s="42">
        <v>1.3012121846324216</v>
      </c>
      <c r="H7868" s="42">
        <v>0.49360557002469552</v>
      </c>
      <c r="I7868" s="51">
        <v>1.3935036757088723</v>
      </c>
    </row>
    <row r="7869" spans="2:9" x14ac:dyDescent="0.2">
      <c r="B7869" s="10">
        <v>7852</v>
      </c>
      <c r="C7869" s="19">
        <v>0.83373148137212283</v>
      </c>
      <c r="D7869" s="22">
        <v>0.16853486377474081</v>
      </c>
      <c r="F7869" s="50">
        <v>7852</v>
      </c>
      <c r="G7869" s="42">
        <v>1.0022663451468636</v>
      </c>
      <c r="H7869" s="42">
        <v>0.16853486377474081</v>
      </c>
      <c r="I7869" s="51">
        <v>1.1383526874410581</v>
      </c>
    </row>
    <row r="7870" spans="2:9" x14ac:dyDescent="0.2">
      <c r="B7870" s="10">
        <v>7853</v>
      </c>
      <c r="C7870" s="19">
        <v>0.85866858740672924</v>
      </c>
      <c r="D7870" s="22">
        <v>0.40331420674216301</v>
      </c>
      <c r="F7870" s="50">
        <v>7853</v>
      </c>
      <c r="G7870" s="42">
        <v>1.2619827941488921</v>
      </c>
      <c r="H7870" s="42">
        <v>0.40331420674216301</v>
      </c>
      <c r="I7870" s="51">
        <v>1.3437105126538169</v>
      </c>
    </row>
    <row r="7871" spans="2:9" x14ac:dyDescent="0.2">
      <c r="B7871" s="10">
        <v>7854</v>
      </c>
      <c r="C7871" s="19">
        <v>0.26285012276871444</v>
      </c>
      <c r="D7871" s="22">
        <v>0.65254493641297773</v>
      </c>
      <c r="F7871" s="50">
        <v>7854</v>
      </c>
      <c r="G7871" s="42">
        <v>0.91539505918169217</v>
      </c>
      <c r="H7871" s="42">
        <v>0.26285012276871444</v>
      </c>
      <c r="I7871" s="51">
        <v>0.68100148308661368</v>
      </c>
    </row>
    <row r="7872" spans="2:9" x14ac:dyDescent="0.2">
      <c r="B7872" s="10">
        <v>7855</v>
      </c>
      <c r="C7872" s="19">
        <v>0.93680349818759467</v>
      </c>
      <c r="D7872" s="22">
        <v>0.90058752753697946</v>
      </c>
      <c r="F7872" s="50">
        <v>7855</v>
      </c>
      <c r="G7872" s="42">
        <v>1.8373910257245742</v>
      </c>
      <c r="H7872" s="42">
        <v>0.90058752753697946</v>
      </c>
      <c r="I7872" s="51">
        <v>1.8434904811092996</v>
      </c>
    </row>
    <row r="7873" spans="2:9" x14ac:dyDescent="0.2">
      <c r="B7873" s="10">
        <v>7856</v>
      </c>
      <c r="C7873" s="19">
        <v>0.7115462433872175</v>
      </c>
      <c r="D7873" s="22">
        <v>0.60334216387899375</v>
      </c>
      <c r="F7873" s="50">
        <v>7856</v>
      </c>
      <c r="G7873" s="42">
        <v>1.3148884072662113</v>
      </c>
      <c r="H7873" s="42">
        <v>0.60334216387899375</v>
      </c>
      <c r="I7873" s="51">
        <v>1.4177236963592028</v>
      </c>
    </row>
    <row r="7874" spans="2:9" x14ac:dyDescent="0.2">
      <c r="B7874" s="10">
        <v>7857</v>
      </c>
      <c r="C7874" s="19">
        <v>0.78332665227250231</v>
      </c>
      <c r="D7874" s="22">
        <v>0.71721702691755373</v>
      </c>
      <c r="F7874" s="50">
        <v>7857</v>
      </c>
      <c r="G7874" s="42">
        <v>1.5005436791900562</v>
      </c>
      <c r="H7874" s="42">
        <v>0.71721702691755373</v>
      </c>
      <c r="I7874" s="51">
        <v>1.5565495359127979</v>
      </c>
    </row>
    <row r="7875" spans="2:9" x14ac:dyDescent="0.2">
      <c r="B7875" s="10">
        <v>7858</v>
      </c>
      <c r="C7875" s="19">
        <v>0.21317741452965766</v>
      </c>
      <c r="D7875" s="22">
        <v>1.6464283144233427E-2</v>
      </c>
      <c r="F7875" s="50">
        <v>7858</v>
      </c>
      <c r="G7875" s="42">
        <v>0.22964169767389109</v>
      </c>
      <c r="H7875" s="42">
        <v>1.6464283144233427E-2</v>
      </c>
      <c r="I7875" s="51">
        <v>0.99133764797186952</v>
      </c>
    </row>
    <row r="7876" spans="2:9" x14ac:dyDescent="0.2">
      <c r="B7876" s="10">
        <v>7859</v>
      </c>
      <c r="C7876" s="19">
        <v>0.16342119662341581</v>
      </c>
      <c r="D7876" s="22">
        <v>0.84571052880950703</v>
      </c>
      <c r="F7876" s="50">
        <v>7859</v>
      </c>
      <c r="G7876" s="42">
        <v>1.0091317254329228</v>
      </c>
      <c r="H7876" s="42">
        <v>0.16342119662341581</v>
      </c>
      <c r="I7876" s="51">
        <v>0.3795370466056418</v>
      </c>
    </row>
    <row r="7877" spans="2:9" x14ac:dyDescent="0.2">
      <c r="B7877" s="10">
        <v>7860</v>
      </c>
      <c r="C7877" s="19">
        <v>0.51447504918016251</v>
      </c>
      <c r="D7877" s="22">
        <v>0.46111542889366908</v>
      </c>
      <c r="F7877" s="50">
        <v>7860</v>
      </c>
      <c r="G7877" s="42">
        <v>0.97559047807383159</v>
      </c>
      <c r="H7877" s="42">
        <v>0.46111542889366908</v>
      </c>
      <c r="I7877" s="51">
        <v>1.1971625754486397</v>
      </c>
    </row>
    <row r="7878" spans="2:9" x14ac:dyDescent="0.2">
      <c r="B7878" s="10">
        <v>7861</v>
      </c>
      <c r="C7878" s="19">
        <v>0.4671215213327945</v>
      </c>
      <c r="D7878" s="22">
        <v>0.70652773403715241</v>
      </c>
      <c r="F7878" s="50">
        <v>7861</v>
      </c>
      <c r="G7878" s="42">
        <v>1.1736492553699469</v>
      </c>
      <c r="H7878" s="42">
        <v>0.4671215213327945</v>
      </c>
      <c r="I7878" s="51">
        <v>1.0511621231717356</v>
      </c>
    </row>
    <row r="7879" spans="2:9" x14ac:dyDescent="0.2">
      <c r="B7879" s="10">
        <v>7862</v>
      </c>
      <c r="C7879" s="19">
        <v>0.85933527478695337</v>
      </c>
      <c r="D7879" s="22">
        <v>0.65809291017876981</v>
      </c>
      <c r="F7879" s="50">
        <v>7862</v>
      </c>
      <c r="G7879" s="42">
        <v>1.5174281849657232</v>
      </c>
      <c r="H7879" s="42">
        <v>0.65809291017876981</v>
      </c>
      <c r="I7879" s="51">
        <v>1.56314359184781</v>
      </c>
    </row>
    <row r="7880" spans="2:9" x14ac:dyDescent="0.2">
      <c r="B7880" s="10">
        <v>7863</v>
      </c>
      <c r="C7880" s="19">
        <v>0.80585883105874634</v>
      </c>
      <c r="D7880" s="22">
        <v>0.97774910898462286</v>
      </c>
      <c r="F7880" s="50">
        <v>7863</v>
      </c>
      <c r="G7880" s="42">
        <v>1.7836079400433693</v>
      </c>
      <c r="H7880" s="42">
        <v>0.80585883105874634</v>
      </c>
      <c r="I7880" s="51">
        <v>1.6155973350623709</v>
      </c>
    </row>
    <row r="7881" spans="2:9" x14ac:dyDescent="0.2">
      <c r="B7881" s="10">
        <v>7864</v>
      </c>
      <c r="C7881" s="19">
        <v>0.18521805210138143</v>
      </c>
      <c r="D7881" s="22">
        <v>0.94879491101498281</v>
      </c>
      <c r="F7881" s="50">
        <v>7864</v>
      </c>
      <c r="G7881" s="42">
        <v>1.1340129631163642</v>
      </c>
      <c r="H7881" s="42">
        <v>0.18521805210138143</v>
      </c>
      <c r="I7881" s="51">
        <v>0.38713912894332159</v>
      </c>
    </row>
    <row r="7882" spans="2:9" x14ac:dyDescent="0.2">
      <c r="B7882" s="10">
        <v>7865</v>
      </c>
      <c r="C7882" s="19">
        <v>0.37103484453422952</v>
      </c>
      <c r="D7882" s="22">
        <v>0.92993075633673117</v>
      </c>
      <c r="F7882" s="50">
        <v>7865</v>
      </c>
      <c r="G7882" s="42">
        <v>1.3009656008709607</v>
      </c>
      <c r="H7882" s="42">
        <v>0.37103484453422952</v>
      </c>
      <c r="I7882" s="51">
        <v>0.7687622191074277</v>
      </c>
    </row>
    <row r="7883" spans="2:9" x14ac:dyDescent="0.2">
      <c r="B7883" s="10">
        <v>7866</v>
      </c>
      <c r="C7883" s="19">
        <v>0.28779695012703999</v>
      </c>
      <c r="D7883" s="22">
        <v>0.88876188667203904</v>
      </c>
      <c r="F7883" s="50">
        <v>7866</v>
      </c>
      <c r="G7883" s="42">
        <v>1.1765588367990789</v>
      </c>
      <c r="H7883" s="42">
        <v>0.28779695012703999</v>
      </c>
      <c r="I7883" s="51">
        <v>0.61836160792119954</v>
      </c>
    </row>
    <row r="7884" spans="2:9" x14ac:dyDescent="0.2">
      <c r="B7884" s="10">
        <v>7867</v>
      </c>
      <c r="C7884" s="19">
        <v>0.71122803983409655</v>
      </c>
      <c r="D7884" s="22">
        <v>0.64890972641849121</v>
      </c>
      <c r="F7884" s="50">
        <v>7867</v>
      </c>
      <c r="G7884" s="42">
        <v>1.3601377662525878</v>
      </c>
      <c r="H7884" s="42">
        <v>0.64890972641849121</v>
      </c>
      <c r="I7884" s="51">
        <v>1.4505270912555219</v>
      </c>
    </row>
    <row r="7885" spans="2:9" x14ac:dyDescent="0.2">
      <c r="B7885" s="10">
        <v>7868</v>
      </c>
      <c r="C7885" s="19">
        <v>3.9755395234555513E-2</v>
      </c>
      <c r="D7885" s="22">
        <v>0.73558972267819966</v>
      </c>
      <c r="F7885" s="50">
        <v>7868</v>
      </c>
      <c r="G7885" s="42">
        <v>0.77534511791275518</v>
      </c>
      <c r="H7885" s="42">
        <v>3.9755395234555513E-2</v>
      </c>
      <c r="I7885" s="51">
        <v>0.13302285479986359</v>
      </c>
    </row>
    <row r="7886" spans="2:9" x14ac:dyDescent="0.2">
      <c r="B7886" s="10">
        <v>7869</v>
      </c>
      <c r="C7886" s="19">
        <v>0.29862866014091149</v>
      </c>
      <c r="D7886" s="22">
        <v>0.86443069333419265</v>
      </c>
      <c r="F7886" s="50">
        <v>7869</v>
      </c>
      <c r="G7886" s="42">
        <v>1.1630593534751041</v>
      </c>
      <c r="H7886" s="42">
        <v>0.29862866014091149</v>
      </c>
      <c r="I7886" s="51">
        <v>0.65042194584241697</v>
      </c>
    </row>
    <row r="7887" spans="2:9" x14ac:dyDescent="0.2">
      <c r="B7887" s="10">
        <v>7870</v>
      </c>
      <c r="C7887" s="19">
        <v>0.44207728532266477</v>
      </c>
      <c r="D7887" s="22">
        <v>0.46619054308549113</v>
      </c>
      <c r="F7887" s="50">
        <v>7870</v>
      </c>
      <c r="G7887" s="42">
        <v>0.9082678284081559</v>
      </c>
      <c r="H7887" s="42">
        <v>0.44207728532266477</v>
      </c>
      <c r="I7887" s="51">
        <v>1.1255711392074041</v>
      </c>
    </row>
    <row r="7888" spans="2:9" x14ac:dyDescent="0.2">
      <c r="B7888" s="10">
        <v>7871</v>
      </c>
      <c r="C7888" s="19">
        <v>0.31560012461141929</v>
      </c>
      <c r="D7888" s="22">
        <v>0.94874695826083766</v>
      </c>
      <c r="F7888" s="50">
        <v>7871</v>
      </c>
      <c r="G7888" s="42">
        <v>1.2643470828722569</v>
      </c>
      <c r="H7888" s="42">
        <v>0.31560012461141929</v>
      </c>
      <c r="I7888" s="51">
        <v>0.650417439926952</v>
      </c>
    </row>
    <row r="7889" spans="2:9" x14ac:dyDescent="0.2">
      <c r="B7889" s="10">
        <v>7872</v>
      </c>
      <c r="C7889" s="19">
        <v>0.58941254382127517</v>
      </c>
      <c r="D7889" s="22">
        <v>0.81874581962444382</v>
      </c>
      <c r="F7889" s="50">
        <v>7872</v>
      </c>
      <c r="G7889" s="42">
        <v>1.4081583634457191</v>
      </c>
      <c r="H7889" s="42">
        <v>0.58941254382127517</v>
      </c>
      <c r="I7889" s="51">
        <v>1.2380945069811637</v>
      </c>
    </row>
    <row r="7890" spans="2:9" x14ac:dyDescent="0.2">
      <c r="B7890" s="10">
        <v>7873</v>
      </c>
      <c r="C7890" s="19">
        <v>0.14245876331472329</v>
      </c>
      <c r="D7890" s="22">
        <v>0.89264815798549924</v>
      </c>
      <c r="F7890" s="50">
        <v>7873</v>
      </c>
      <c r="G7890" s="42">
        <v>1.0351069213002226</v>
      </c>
      <c r="H7890" s="42">
        <v>0.14245876331472329</v>
      </c>
      <c r="I7890" s="51">
        <v>0.31806591405306994</v>
      </c>
    </row>
    <row r="7891" spans="2:9" x14ac:dyDescent="0.2">
      <c r="B7891" s="10">
        <v>7874</v>
      </c>
      <c r="C7891" s="19">
        <v>0.41366817083663721</v>
      </c>
      <c r="D7891" s="22">
        <v>0.71676238364217226</v>
      </c>
      <c r="F7891" s="50">
        <v>7874</v>
      </c>
      <c r="G7891" s="42">
        <v>1.1304305544788096</v>
      </c>
      <c r="H7891" s="42">
        <v>0.41366817083663721</v>
      </c>
      <c r="I7891" s="51">
        <v>0.944834637666224</v>
      </c>
    </row>
    <row r="7892" spans="2:9" x14ac:dyDescent="0.2">
      <c r="B7892" s="10">
        <v>7875</v>
      </c>
      <c r="C7892" s="19">
        <v>0.26866749660552947</v>
      </c>
      <c r="D7892" s="22">
        <v>0.85814580520568418</v>
      </c>
      <c r="F7892" s="50">
        <v>7875</v>
      </c>
      <c r="G7892" s="42">
        <v>1.1268133018112136</v>
      </c>
      <c r="H7892" s="42">
        <v>0.26866749660552947</v>
      </c>
      <c r="I7892" s="51">
        <v>0.59239780202483705</v>
      </c>
    </row>
    <row r="7893" spans="2:9" x14ac:dyDescent="0.2">
      <c r="B7893" s="10">
        <v>7876</v>
      </c>
      <c r="C7893" s="19">
        <v>0.31835714952542304</v>
      </c>
      <c r="D7893" s="22">
        <v>0.573119404314125</v>
      </c>
      <c r="F7893" s="50">
        <v>7876</v>
      </c>
      <c r="G7893" s="42">
        <v>0.89147655383954805</v>
      </c>
      <c r="H7893" s="42">
        <v>0.31835714952542304</v>
      </c>
      <c r="I7893" s="51">
        <v>0.83728946452252129</v>
      </c>
    </row>
    <row r="7894" spans="2:9" x14ac:dyDescent="0.2">
      <c r="B7894" s="10">
        <v>7877</v>
      </c>
      <c r="C7894" s="19">
        <v>0.88858823457943092</v>
      </c>
      <c r="D7894" s="22">
        <v>0.25292002352450393</v>
      </c>
      <c r="F7894" s="50">
        <v>7877</v>
      </c>
      <c r="G7894" s="42">
        <v>1.1415082581039349</v>
      </c>
      <c r="H7894" s="42">
        <v>0.25292002352450393</v>
      </c>
      <c r="I7894" s="51">
        <v>1.2234866283827417</v>
      </c>
    </row>
    <row r="7895" spans="2:9" x14ac:dyDescent="0.2">
      <c r="B7895" s="10">
        <v>7878</v>
      </c>
      <c r="C7895" s="19">
        <v>0.89376761212916533</v>
      </c>
      <c r="D7895" s="22">
        <v>9.1789217373930421E-2</v>
      </c>
      <c r="F7895" s="50">
        <v>7878</v>
      </c>
      <c r="G7895" s="42">
        <v>0.98555682950309575</v>
      </c>
      <c r="H7895" s="42">
        <v>9.1789217373930421E-2</v>
      </c>
      <c r="I7895" s="51">
        <v>1.0815333717181228</v>
      </c>
    </row>
    <row r="7896" spans="2:9" x14ac:dyDescent="0.2">
      <c r="B7896" s="10">
        <v>7879</v>
      </c>
      <c r="C7896" s="19">
        <v>8.5568991784745752E-2</v>
      </c>
      <c r="D7896" s="22">
        <v>0.19667036158831463</v>
      </c>
      <c r="F7896" s="50">
        <v>7879</v>
      </c>
      <c r="G7896" s="42">
        <v>0.28223935337306039</v>
      </c>
      <c r="H7896" s="42">
        <v>8.5568991784745752E-2</v>
      </c>
      <c r="I7896" s="51">
        <v>0.70218995208827251</v>
      </c>
    </row>
    <row r="7897" spans="2:9" x14ac:dyDescent="0.2">
      <c r="B7897" s="10">
        <v>7880</v>
      </c>
      <c r="C7897" s="19">
        <v>0.41369425827146311</v>
      </c>
      <c r="D7897" s="22">
        <v>0.30643651599440902</v>
      </c>
      <c r="F7897" s="50">
        <v>7880</v>
      </c>
      <c r="G7897" s="42">
        <v>0.72013077426587213</v>
      </c>
      <c r="H7897" s="42">
        <v>0.30643651599440902</v>
      </c>
      <c r="I7897" s="51">
        <v>1.0694577067373254</v>
      </c>
    </row>
    <row r="7898" spans="2:9" x14ac:dyDescent="0.2">
      <c r="B7898" s="10">
        <v>7881</v>
      </c>
      <c r="C7898" s="19">
        <v>0.60792728935878337</v>
      </c>
      <c r="D7898" s="22">
        <v>0.8839994997761722</v>
      </c>
      <c r="F7898" s="50">
        <v>7881</v>
      </c>
      <c r="G7898" s="42">
        <v>1.4919267891349555</v>
      </c>
      <c r="H7898" s="42">
        <v>0.60792728935878337</v>
      </c>
      <c r="I7898" s="51">
        <v>1.2519852565461445</v>
      </c>
    </row>
    <row r="7899" spans="2:9" x14ac:dyDescent="0.2">
      <c r="B7899" s="10">
        <v>7882</v>
      </c>
      <c r="C7899" s="19">
        <v>0.12941901954109258</v>
      </c>
      <c r="D7899" s="22">
        <v>0.53165959800161866</v>
      </c>
      <c r="F7899" s="50">
        <v>7882</v>
      </c>
      <c r="G7899" s="42">
        <v>0.66107861754271124</v>
      </c>
      <c r="H7899" s="42">
        <v>0.12941901954109258</v>
      </c>
      <c r="I7899" s="51">
        <v>0.4666172366355455</v>
      </c>
    </row>
    <row r="7900" spans="2:9" x14ac:dyDescent="0.2">
      <c r="B7900" s="10">
        <v>7883</v>
      </c>
      <c r="C7900" s="19">
        <v>0.28995292272024598</v>
      </c>
      <c r="D7900" s="22">
        <v>0.68968486044680277</v>
      </c>
      <c r="F7900" s="50">
        <v>7883</v>
      </c>
      <c r="G7900" s="42">
        <v>0.97963778316704875</v>
      </c>
      <c r="H7900" s="42">
        <v>0.28995292272024598</v>
      </c>
      <c r="I7900" s="51">
        <v>0.71572326876888503</v>
      </c>
    </row>
    <row r="7901" spans="2:9" x14ac:dyDescent="0.2">
      <c r="B7901" s="10">
        <v>7884</v>
      </c>
      <c r="C7901" s="19">
        <v>0.48012299563571204</v>
      </c>
      <c r="D7901" s="22">
        <v>0.59107883501352343</v>
      </c>
      <c r="F7901" s="50">
        <v>7884</v>
      </c>
      <c r="G7901" s="42">
        <v>1.0712018306492355</v>
      </c>
      <c r="H7901" s="42">
        <v>0.48012299563571204</v>
      </c>
      <c r="I7901" s="51">
        <v>1.128241186620401</v>
      </c>
    </row>
    <row r="7902" spans="2:9" x14ac:dyDescent="0.2">
      <c r="B7902" s="10">
        <v>7885</v>
      </c>
      <c r="C7902" s="19">
        <v>0.36195665748157835</v>
      </c>
      <c r="D7902" s="22">
        <v>0.51088366621466486</v>
      </c>
      <c r="F7902" s="50">
        <v>7885</v>
      </c>
      <c r="G7902" s="42">
        <v>0.8728403236962432</v>
      </c>
      <c r="H7902" s="42">
        <v>0.36195665748157835</v>
      </c>
      <c r="I7902" s="51">
        <v>0.95696745923232007</v>
      </c>
    </row>
    <row r="7903" spans="2:9" x14ac:dyDescent="0.2">
      <c r="B7903" s="10">
        <v>7886</v>
      </c>
      <c r="C7903" s="19">
        <v>0.69446461417628258</v>
      </c>
      <c r="D7903" s="22">
        <v>0.87309713243366716</v>
      </c>
      <c r="F7903" s="50">
        <v>7886</v>
      </c>
      <c r="G7903" s="42">
        <v>1.5675617466099498</v>
      </c>
      <c r="H7903" s="42">
        <v>0.69446461417628258</v>
      </c>
      <c r="I7903" s="51">
        <v>1.4218175149655632</v>
      </c>
    </row>
    <row r="7904" spans="2:9" x14ac:dyDescent="0.2">
      <c r="B7904" s="10">
        <v>7887</v>
      </c>
      <c r="C7904" s="19">
        <v>0.90554397993439351</v>
      </c>
      <c r="D7904" s="22">
        <v>0.43230293737750214</v>
      </c>
      <c r="F7904" s="50">
        <v>7887</v>
      </c>
      <c r="G7904" s="42">
        <v>1.3378469173118956</v>
      </c>
      <c r="H7904" s="42">
        <v>0.43230293737750214</v>
      </c>
      <c r="I7904" s="51">
        <v>1.3903169708914374</v>
      </c>
    </row>
    <row r="7905" spans="2:9" x14ac:dyDescent="0.2">
      <c r="B7905" s="10">
        <v>7888</v>
      </c>
      <c r="C7905" s="19">
        <v>0.94664324880734618</v>
      </c>
      <c r="D7905" s="22">
        <v>0.71251314897458473</v>
      </c>
      <c r="F7905" s="50">
        <v>7888</v>
      </c>
      <c r="G7905" s="42">
        <v>1.6591563977819308</v>
      </c>
      <c r="H7905" s="42">
        <v>0.71251314897458473</v>
      </c>
      <c r="I7905" s="51">
        <v>1.6741972928921003</v>
      </c>
    </row>
    <row r="7906" spans="2:9" x14ac:dyDescent="0.2">
      <c r="B7906" s="10">
        <v>7889</v>
      </c>
      <c r="C7906" s="19">
        <v>0.80282957155210732</v>
      </c>
      <c r="D7906" s="22">
        <v>0.64996507405300807</v>
      </c>
      <c r="F7906" s="50">
        <v>7889</v>
      </c>
      <c r="G7906" s="42">
        <v>1.4527946456051155</v>
      </c>
      <c r="H7906" s="42">
        <v>0.64996507405300807</v>
      </c>
      <c r="I7906" s="51">
        <v>1.5169439495891133</v>
      </c>
    </row>
    <row r="7907" spans="2:9" x14ac:dyDescent="0.2">
      <c r="B7907" s="10">
        <v>7890</v>
      </c>
      <c r="C7907" s="19">
        <v>0.47499922833266273</v>
      </c>
      <c r="D7907" s="22">
        <v>0.82573304341716847</v>
      </c>
      <c r="F7907" s="50">
        <v>7890</v>
      </c>
      <c r="G7907" s="42">
        <v>1.3007322717498311</v>
      </c>
      <c r="H7907" s="42">
        <v>0.47499922833266273</v>
      </c>
      <c r="I7907" s="51">
        <v>1.0157966940285412</v>
      </c>
    </row>
    <row r="7908" spans="2:9" x14ac:dyDescent="0.2">
      <c r="B7908" s="10">
        <v>7891</v>
      </c>
      <c r="C7908" s="19">
        <v>0.84148964669771698</v>
      </c>
      <c r="D7908" s="22">
        <v>0.50807857715488269</v>
      </c>
      <c r="F7908" s="50">
        <v>7891</v>
      </c>
      <c r="G7908" s="42">
        <v>1.3495682238525997</v>
      </c>
      <c r="H7908" s="42">
        <v>0.50807857715488269</v>
      </c>
      <c r="I7908" s="51">
        <v>1.424127965890903</v>
      </c>
    </row>
    <row r="7909" spans="2:9" x14ac:dyDescent="0.2">
      <c r="B7909" s="10">
        <v>7892</v>
      </c>
      <c r="C7909" s="19">
        <v>0.75708910605561353</v>
      </c>
      <c r="D7909" s="22">
        <v>0.96837077052014131</v>
      </c>
      <c r="F7909" s="50">
        <v>7892</v>
      </c>
      <c r="G7909" s="42">
        <v>1.7254598765757549</v>
      </c>
      <c r="H7909" s="42">
        <v>0.75708910605561353</v>
      </c>
      <c r="I7909" s="51">
        <v>1.5208712208130026</v>
      </c>
    </row>
    <row r="7910" spans="2:9" x14ac:dyDescent="0.2">
      <c r="B7910" s="10">
        <v>7893</v>
      </c>
      <c r="C7910" s="19">
        <v>0.11228368134363587</v>
      </c>
      <c r="D7910" s="22">
        <v>0.61429271915803552</v>
      </c>
      <c r="F7910" s="50">
        <v>7893</v>
      </c>
      <c r="G7910" s="42">
        <v>0.72657640050167138</v>
      </c>
      <c r="H7910" s="42">
        <v>0.11228368134363587</v>
      </c>
      <c r="I7910" s="51">
        <v>0.37326921085152209</v>
      </c>
    </row>
    <row r="7911" spans="2:9" x14ac:dyDescent="0.2">
      <c r="B7911" s="10">
        <v>7894</v>
      </c>
      <c r="C7911" s="19">
        <v>0.37566392289436812</v>
      </c>
      <c r="D7911" s="22">
        <v>0.55821761888585641</v>
      </c>
      <c r="F7911" s="50">
        <v>7894</v>
      </c>
      <c r="G7911" s="42">
        <v>0.93388154178022453</v>
      </c>
      <c r="H7911" s="42">
        <v>0.37566392289436812</v>
      </c>
      <c r="I7911" s="51">
        <v>0.95461995528507393</v>
      </c>
    </row>
    <row r="7912" spans="2:9" x14ac:dyDescent="0.2">
      <c r="B7912" s="10">
        <v>7895</v>
      </c>
      <c r="C7912" s="19">
        <v>0.52755401761244247</v>
      </c>
      <c r="D7912" s="22">
        <v>0.75018624237142439</v>
      </c>
      <c r="F7912" s="50">
        <v>7895</v>
      </c>
      <c r="G7912" s="42">
        <v>1.277740259983867</v>
      </c>
      <c r="H7912" s="42">
        <v>0.52755401761244247</v>
      </c>
      <c r="I7912" s="51">
        <v>1.1464939104868082</v>
      </c>
    </row>
    <row r="7913" spans="2:9" x14ac:dyDescent="0.2">
      <c r="B7913" s="10">
        <v>7896</v>
      </c>
      <c r="C7913" s="19">
        <v>0.61010660941874217</v>
      </c>
      <c r="D7913" s="22">
        <v>0.44167303954890103</v>
      </c>
      <c r="F7913" s="50">
        <v>7896</v>
      </c>
      <c r="G7913" s="42">
        <v>1.0517796489676432</v>
      </c>
      <c r="H7913" s="42">
        <v>0.44167303954890103</v>
      </c>
      <c r="I7913" s="51">
        <v>1.245605373863782</v>
      </c>
    </row>
    <row r="7914" spans="2:9" x14ac:dyDescent="0.2">
      <c r="B7914" s="10">
        <v>7897</v>
      </c>
      <c r="C7914" s="19">
        <v>0.65090563272540258</v>
      </c>
      <c r="D7914" s="22">
        <v>0.67270028617737221</v>
      </c>
      <c r="F7914" s="50">
        <v>7897</v>
      </c>
      <c r="G7914" s="42">
        <v>1.3236059189027749</v>
      </c>
      <c r="H7914" s="42">
        <v>0.65090563272540258</v>
      </c>
      <c r="I7914" s="51">
        <v>1.4000293124279348</v>
      </c>
    </row>
    <row r="7915" spans="2:9" x14ac:dyDescent="0.2">
      <c r="B7915" s="10">
        <v>7898</v>
      </c>
      <c r="C7915" s="19">
        <v>0.36889301257795537</v>
      </c>
      <c r="D7915" s="22">
        <v>0.56372352178853313</v>
      </c>
      <c r="F7915" s="50">
        <v>7898</v>
      </c>
      <c r="G7915" s="42">
        <v>0.9326165343664885</v>
      </c>
      <c r="H7915" s="42">
        <v>0.36889301257795537</v>
      </c>
      <c r="I7915" s="51">
        <v>0.93886247072073625</v>
      </c>
    </row>
    <row r="7916" spans="2:9" x14ac:dyDescent="0.2">
      <c r="B7916" s="10">
        <v>7899</v>
      </c>
      <c r="C7916" s="19">
        <v>0.39088484321970207</v>
      </c>
      <c r="D7916" s="22">
        <v>0.19080993551238901</v>
      </c>
      <c r="F7916" s="50">
        <v>7899</v>
      </c>
      <c r="G7916" s="42">
        <v>0.58169477873209108</v>
      </c>
      <c r="H7916" s="42">
        <v>0.19080993551238901</v>
      </c>
      <c r="I7916" s="51">
        <v>1.0267186708937528</v>
      </c>
    </row>
    <row r="7917" spans="2:9" x14ac:dyDescent="0.2">
      <c r="B7917" s="10">
        <v>7900</v>
      </c>
      <c r="C7917" s="19">
        <v>0.84391091235954807</v>
      </c>
      <c r="D7917" s="22">
        <v>0.38063905921867525</v>
      </c>
      <c r="F7917" s="50">
        <v>7900</v>
      </c>
      <c r="G7917" s="42">
        <v>1.2245499715782233</v>
      </c>
      <c r="H7917" s="42">
        <v>0.38063905921867525</v>
      </c>
      <c r="I7917" s="51">
        <v>1.3180836515338901</v>
      </c>
    </row>
    <row r="7918" spans="2:9" x14ac:dyDescent="0.2">
      <c r="B7918" s="10">
        <v>7901</v>
      </c>
      <c r="C7918" s="19">
        <v>0.68147643555102744</v>
      </c>
      <c r="D7918" s="22">
        <v>0.12452983767938863</v>
      </c>
      <c r="F7918" s="50">
        <v>7901</v>
      </c>
      <c r="G7918" s="42">
        <v>0.80600627323041607</v>
      </c>
      <c r="H7918" s="42">
        <v>0.12452983767938863</v>
      </c>
      <c r="I7918" s="51">
        <v>1.0778958397876237</v>
      </c>
    </row>
    <row r="7919" spans="2:9" x14ac:dyDescent="0.2">
      <c r="B7919" s="10">
        <v>7902</v>
      </c>
      <c r="C7919" s="19">
        <v>0.60906091355662739</v>
      </c>
      <c r="D7919" s="22">
        <v>8.4286801230379571E-2</v>
      </c>
      <c r="F7919" s="50">
        <v>7902</v>
      </c>
      <c r="G7919" s="42">
        <v>0.69334771478700696</v>
      </c>
      <c r="H7919" s="42">
        <v>8.4286801230379571E-2</v>
      </c>
      <c r="I7919" s="51">
        <v>1.0433555543487985</v>
      </c>
    </row>
    <row r="7920" spans="2:9" x14ac:dyDescent="0.2">
      <c r="B7920" s="10">
        <v>7903</v>
      </c>
      <c r="C7920" s="19">
        <v>1.3155525848785876E-3</v>
      </c>
      <c r="D7920" s="22">
        <v>0.2277897398464156</v>
      </c>
      <c r="F7920" s="50">
        <v>7903</v>
      </c>
      <c r="G7920" s="42">
        <v>0.22910529243129418</v>
      </c>
      <c r="H7920" s="42">
        <v>1.3155525848785876E-3</v>
      </c>
      <c r="I7920" s="51">
        <v>0.22199526490937585</v>
      </c>
    </row>
    <row r="7921" spans="2:9" x14ac:dyDescent="0.2">
      <c r="B7921" s="10">
        <v>7904</v>
      </c>
      <c r="C7921" s="19">
        <v>0.80352654270076407</v>
      </c>
      <c r="D7921" s="22">
        <v>0.30424831435795296</v>
      </c>
      <c r="F7921" s="50">
        <v>7904</v>
      </c>
      <c r="G7921" s="42">
        <v>1.1077748570587169</v>
      </c>
      <c r="H7921" s="42">
        <v>0.30424831435795296</v>
      </c>
      <c r="I7921" s="51">
        <v>1.239861813611808</v>
      </c>
    </row>
    <row r="7922" spans="2:9" x14ac:dyDescent="0.2">
      <c r="B7922" s="10">
        <v>7905</v>
      </c>
      <c r="C7922" s="19">
        <v>5.2483335388039953E-2</v>
      </c>
      <c r="D7922" s="22">
        <v>0.72622762000845886</v>
      </c>
      <c r="F7922" s="50">
        <v>7905</v>
      </c>
      <c r="G7922" s="42">
        <v>0.77871095539649882</v>
      </c>
      <c r="H7922" s="42">
        <v>5.2483335388039953E-2</v>
      </c>
      <c r="I7922" s="51">
        <v>0.17009332387357365</v>
      </c>
    </row>
    <row r="7923" spans="2:9" x14ac:dyDescent="0.2">
      <c r="B7923" s="10">
        <v>7906</v>
      </c>
      <c r="C7923" s="19">
        <v>4.2580921246565651E-2</v>
      </c>
      <c r="D7923" s="22">
        <v>0.62927342178759516</v>
      </c>
      <c r="F7923" s="50">
        <v>7906</v>
      </c>
      <c r="G7923" s="42">
        <v>0.67185434303416081</v>
      </c>
      <c r="H7923" s="42">
        <v>4.2580921246565651E-2</v>
      </c>
      <c r="I7923" s="51">
        <v>0.17979588209200664</v>
      </c>
    </row>
    <row r="7924" spans="2:9" x14ac:dyDescent="0.2">
      <c r="B7924" s="10">
        <v>7907</v>
      </c>
      <c r="C7924" s="19">
        <v>0.50315593055646823</v>
      </c>
      <c r="D7924" s="22">
        <v>0.61625466650987759</v>
      </c>
      <c r="F7924" s="50">
        <v>7907</v>
      </c>
      <c r="G7924" s="42">
        <v>1.1194105970663459</v>
      </c>
      <c r="H7924" s="42">
        <v>0.50315593055646823</v>
      </c>
      <c r="I7924" s="51">
        <v>1.1580526768706148</v>
      </c>
    </row>
    <row r="7925" spans="2:9" x14ac:dyDescent="0.2">
      <c r="B7925" s="10">
        <v>7908</v>
      </c>
      <c r="C7925" s="19">
        <v>0.4360433631156615</v>
      </c>
      <c r="D7925" s="22">
        <v>0.79294408549563933</v>
      </c>
      <c r="F7925" s="50">
        <v>7908</v>
      </c>
      <c r="G7925" s="42">
        <v>1.2289874486113008</v>
      </c>
      <c r="H7925" s="42">
        <v>0.4360433631156615</v>
      </c>
      <c r="I7925" s="51">
        <v>0.95384949879052294</v>
      </c>
    </row>
    <row r="7926" spans="2:9" x14ac:dyDescent="0.2">
      <c r="B7926" s="10">
        <v>7909</v>
      </c>
      <c r="C7926" s="19">
        <v>0.40313041649006454</v>
      </c>
      <c r="D7926" s="22">
        <v>0.9812048701727305</v>
      </c>
      <c r="F7926" s="50">
        <v>7909</v>
      </c>
      <c r="G7926" s="42">
        <v>1.3843352866627949</v>
      </c>
      <c r="H7926" s="42">
        <v>0.40313041649006454</v>
      </c>
      <c r="I7926" s="51">
        <v>0.81320350485049753</v>
      </c>
    </row>
    <row r="7927" spans="2:9" x14ac:dyDescent="0.2">
      <c r="B7927" s="10">
        <v>7910</v>
      </c>
      <c r="C7927" s="19">
        <v>2.6511026027692952E-2</v>
      </c>
      <c r="D7927" s="22">
        <v>0.75079941318125842</v>
      </c>
      <c r="F7927" s="50">
        <v>7910</v>
      </c>
      <c r="G7927" s="42">
        <v>0.77731043920895138</v>
      </c>
      <c r="H7927" s="42">
        <v>2.6511026027692952E-2</v>
      </c>
      <c r="I7927" s="51">
        <v>9.2021323041072273E-2</v>
      </c>
    </row>
    <row r="7928" spans="2:9" x14ac:dyDescent="0.2">
      <c r="B7928" s="10">
        <v>7911</v>
      </c>
      <c r="C7928" s="19">
        <v>0.40251424400841662</v>
      </c>
      <c r="D7928" s="22">
        <v>0.12930977650842823</v>
      </c>
      <c r="F7928" s="50">
        <v>7911</v>
      </c>
      <c r="G7928" s="42">
        <v>0.53182402051684485</v>
      </c>
      <c r="H7928" s="42">
        <v>0.12930977650842823</v>
      </c>
      <c r="I7928" s="51">
        <v>1.0182946109651962</v>
      </c>
    </row>
    <row r="7929" spans="2:9" x14ac:dyDescent="0.2">
      <c r="B7929" s="10">
        <v>7912</v>
      </c>
      <c r="C7929" s="19">
        <v>0.51122715959775233</v>
      </c>
      <c r="D7929" s="22">
        <v>7.1232258902996892E-2</v>
      </c>
      <c r="F7929" s="50">
        <v>7912</v>
      </c>
      <c r="G7929" s="42">
        <v>0.58245941850074923</v>
      </c>
      <c r="H7929" s="42">
        <v>7.1232258902996892E-2</v>
      </c>
      <c r="I7929" s="51">
        <v>1.0245636885592884</v>
      </c>
    </row>
    <row r="7930" spans="2:9" x14ac:dyDescent="0.2">
      <c r="B7930" s="10">
        <v>7913</v>
      </c>
      <c r="C7930" s="19">
        <v>0.19205674633649672</v>
      </c>
      <c r="D7930" s="22">
        <v>0.64557474750898758</v>
      </c>
      <c r="F7930" s="50">
        <v>7913</v>
      </c>
      <c r="G7930" s="42">
        <v>0.8376314938454843</v>
      </c>
      <c r="H7930" s="42">
        <v>0.19205674633649672</v>
      </c>
      <c r="I7930" s="51">
        <v>0.53672415876889368</v>
      </c>
    </row>
    <row r="7931" spans="2:9" x14ac:dyDescent="0.2">
      <c r="B7931" s="10">
        <v>7914</v>
      </c>
      <c r="C7931" s="19">
        <v>0.62482749945658733</v>
      </c>
      <c r="D7931" s="22">
        <v>0.97945209578393955</v>
      </c>
      <c r="F7931" s="50">
        <v>7914</v>
      </c>
      <c r="G7931" s="42">
        <v>1.6042795952405269</v>
      </c>
      <c r="H7931" s="42">
        <v>0.62482749945658733</v>
      </c>
      <c r="I7931" s="51">
        <v>1.2557221374426564</v>
      </c>
    </row>
    <row r="7932" spans="2:9" x14ac:dyDescent="0.2">
      <c r="B7932" s="10">
        <v>7915</v>
      </c>
      <c r="C7932" s="19">
        <v>0.77188413805689193</v>
      </c>
      <c r="D7932" s="22">
        <v>0.9292749861073144</v>
      </c>
      <c r="F7932" s="50">
        <v>7915</v>
      </c>
      <c r="G7932" s="42">
        <v>1.7011591241642063</v>
      </c>
      <c r="H7932" s="42">
        <v>0.77188413805689193</v>
      </c>
      <c r="I7932" s="51">
        <v>1.558033370171195</v>
      </c>
    </row>
    <row r="7933" spans="2:9" x14ac:dyDescent="0.2">
      <c r="B7933" s="10">
        <v>7916</v>
      </c>
      <c r="C7933" s="19">
        <v>0.81348509522819024</v>
      </c>
      <c r="D7933" s="22">
        <v>0.22200540800250557</v>
      </c>
      <c r="F7933" s="50">
        <v>7916</v>
      </c>
      <c r="G7933" s="42">
        <v>1.0354905032306958</v>
      </c>
      <c r="H7933" s="42">
        <v>0.22200540800250557</v>
      </c>
      <c r="I7933" s="51">
        <v>1.1772115941778503</v>
      </c>
    </row>
    <row r="7934" spans="2:9" x14ac:dyDescent="0.2">
      <c r="B7934" s="10">
        <v>7917</v>
      </c>
      <c r="C7934" s="19">
        <v>0.30519267573902231</v>
      </c>
      <c r="D7934" s="22">
        <v>0.81430852532892295</v>
      </c>
      <c r="F7934" s="50">
        <v>7917</v>
      </c>
      <c r="G7934" s="42">
        <v>1.1195012010679453</v>
      </c>
      <c r="H7934" s="42">
        <v>0.30519267573902231</v>
      </c>
      <c r="I7934" s="51">
        <v>0.68563103591064167</v>
      </c>
    </row>
    <row r="7935" spans="2:9" x14ac:dyDescent="0.2">
      <c r="B7935" s="10">
        <v>7918</v>
      </c>
      <c r="C7935" s="19">
        <v>0.26480921403459012</v>
      </c>
      <c r="D7935" s="22">
        <v>2.7305539912725663E-2</v>
      </c>
      <c r="F7935" s="50">
        <v>7918</v>
      </c>
      <c r="G7935" s="42">
        <v>0.29211475394731579</v>
      </c>
      <c r="H7935" s="42">
        <v>2.7305539912725663E-2</v>
      </c>
      <c r="I7935" s="51">
        <v>0.99167372974256607</v>
      </c>
    </row>
    <row r="7936" spans="2:9" x14ac:dyDescent="0.2">
      <c r="B7936" s="10">
        <v>7919</v>
      </c>
      <c r="C7936" s="19">
        <v>0.86884251162883552</v>
      </c>
      <c r="D7936" s="22">
        <v>0.64802633686183697</v>
      </c>
      <c r="F7936" s="50">
        <v>7919</v>
      </c>
      <c r="G7936" s="42">
        <v>1.5168688484906725</v>
      </c>
      <c r="H7936" s="42">
        <v>0.64802633686183697</v>
      </c>
      <c r="I7936" s="51">
        <v>1.5609452411195546</v>
      </c>
    </row>
    <row r="7937" spans="2:9" x14ac:dyDescent="0.2">
      <c r="B7937" s="10">
        <v>7920</v>
      </c>
      <c r="C7937" s="19">
        <v>0.22883232888647032</v>
      </c>
      <c r="D7937" s="22">
        <v>0.89739284867848557</v>
      </c>
      <c r="F7937" s="50">
        <v>7920</v>
      </c>
      <c r="G7937" s="42">
        <v>1.1262251775649559</v>
      </c>
      <c r="H7937" s="42">
        <v>0.22883232888647032</v>
      </c>
      <c r="I7937" s="51">
        <v>0.49504914041536746</v>
      </c>
    </row>
    <row r="7938" spans="2:9" x14ac:dyDescent="0.2">
      <c r="B7938" s="10">
        <v>7921</v>
      </c>
      <c r="C7938" s="19">
        <v>0.53158669435770745</v>
      </c>
      <c r="D7938" s="22">
        <v>0.47753323629361843</v>
      </c>
      <c r="F7938" s="50">
        <v>7921</v>
      </c>
      <c r="G7938" s="42">
        <v>1.0091199306513259</v>
      </c>
      <c r="H7938" s="42">
        <v>0.47753323629361843</v>
      </c>
      <c r="I7938" s="51">
        <v>1.2170576448813639</v>
      </c>
    </row>
    <row r="7939" spans="2:9" x14ac:dyDescent="0.2">
      <c r="B7939" s="10">
        <v>7922</v>
      </c>
      <c r="C7939" s="19">
        <v>0.14974905380056813</v>
      </c>
      <c r="D7939" s="22">
        <v>0.65926733605871801</v>
      </c>
      <c r="F7939" s="50">
        <v>7922</v>
      </c>
      <c r="G7939" s="42">
        <v>0.80901638985928614</v>
      </c>
      <c r="H7939" s="42">
        <v>0.14974905380056813</v>
      </c>
      <c r="I7939" s="51">
        <v>0.43573485950662272</v>
      </c>
    </row>
    <row r="7940" spans="2:9" x14ac:dyDescent="0.2">
      <c r="B7940" s="10">
        <v>7923</v>
      </c>
      <c r="C7940" s="19">
        <v>0.16275886581905807</v>
      </c>
      <c r="D7940" s="22">
        <v>0.29656049439061494</v>
      </c>
      <c r="F7940" s="50">
        <v>7923</v>
      </c>
      <c r="G7940" s="42">
        <v>0.45931936020967301</v>
      </c>
      <c r="H7940" s="42">
        <v>0.16275886581905807</v>
      </c>
      <c r="I7940" s="51">
        <v>0.74643951188970914</v>
      </c>
    </row>
    <row r="7941" spans="2:9" x14ac:dyDescent="0.2">
      <c r="B7941" s="10">
        <v>7924</v>
      </c>
      <c r="C7941" s="19">
        <v>0.94282077400851916</v>
      </c>
      <c r="D7941" s="22">
        <v>0.15113518101867507</v>
      </c>
      <c r="F7941" s="50">
        <v>7924</v>
      </c>
      <c r="G7941" s="42">
        <v>1.0939559550271942</v>
      </c>
      <c r="H7941" s="42">
        <v>0.15113518101867507</v>
      </c>
      <c r="I7941" s="51">
        <v>1.14227595778714</v>
      </c>
    </row>
    <row r="7942" spans="2:9" x14ac:dyDescent="0.2">
      <c r="B7942" s="10">
        <v>7925</v>
      </c>
      <c r="C7942" s="19">
        <v>0.4911737951276347</v>
      </c>
      <c r="D7942" s="22">
        <v>0.98839297921656821</v>
      </c>
      <c r="F7942" s="50">
        <v>7925</v>
      </c>
      <c r="G7942" s="42">
        <v>1.4795667743442029</v>
      </c>
      <c r="H7942" s="42">
        <v>0.4911737951276347</v>
      </c>
      <c r="I7942" s="51">
        <v>0.98641757321849166</v>
      </c>
    </row>
    <row r="7943" spans="2:9" x14ac:dyDescent="0.2">
      <c r="B7943" s="10">
        <v>7926</v>
      </c>
      <c r="C7943" s="19">
        <v>0.84863135657738031</v>
      </c>
      <c r="D7943" s="22">
        <v>0.60504067176035081</v>
      </c>
      <c r="F7943" s="50">
        <v>7926</v>
      </c>
      <c r="G7943" s="42">
        <v>1.4536720283377311</v>
      </c>
      <c r="H7943" s="42">
        <v>0.60504067176035081</v>
      </c>
      <c r="I7943" s="51">
        <v>1.5105066587764417</v>
      </c>
    </row>
    <row r="7944" spans="2:9" x14ac:dyDescent="0.2">
      <c r="B7944" s="10">
        <v>7927</v>
      </c>
      <c r="C7944" s="19">
        <v>0.9459976882934712</v>
      </c>
      <c r="D7944" s="22">
        <v>0.14894892882649224</v>
      </c>
      <c r="F7944" s="50">
        <v>7927</v>
      </c>
      <c r="G7944" s="42">
        <v>1.0949466171199633</v>
      </c>
      <c r="H7944" s="42">
        <v>0.14894892882649224</v>
      </c>
      <c r="I7944" s="51">
        <v>1.1407140996685778</v>
      </c>
    </row>
    <row r="7945" spans="2:9" x14ac:dyDescent="0.2">
      <c r="B7945" s="10">
        <v>7928</v>
      </c>
      <c r="C7945" s="19">
        <v>9.2250710340175734E-2</v>
      </c>
      <c r="D7945" s="22">
        <v>0.51573990302600192</v>
      </c>
      <c r="F7945" s="50">
        <v>7928</v>
      </c>
      <c r="G7945" s="42">
        <v>0.60799061336617766</v>
      </c>
      <c r="H7945" s="42">
        <v>9.2250710340175734E-2</v>
      </c>
      <c r="I7945" s="51">
        <v>0.38479631888739002</v>
      </c>
    </row>
    <row r="7946" spans="2:9" x14ac:dyDescent="0.2">
      <c r="B7946" s="10">
        <v>7929</v>
      </c>
      <c r="C7946" s="19">
        <v>0.54541912996481845</v>
      </c>
      <c r="D7946" s="22">
        <v>0.30753586125282739</v>
      </c>
      <c r="F7946" s="50">
        <v>7929</v>
      </c>
      <c r="G7946" s="42">
        <v>0.85295499121764584</v>
      </c>
      <c r="H7946" s="42">
        <v>0.30753586125282739</v>
      </c>
      <c r="I7946" s="51">
        <v>1.1374537893874055</v>
      </c>
    </row>
    <row r="7947" spans="2:9" x14ac:dyDescent="0.2">
      <c r="B7947" s="10">
        <v>7930</v>
      </c>
      <c r="C7947" s="19">
        <v>0.15158048298967419</v>
      </c>
      <c r="D7947" s="22">
        <v>0.17272016292164161</v>
      </c>
      <c r="F7947" s="50">
        <v>7930</v>
      </c>
      <c r="G7947" s="42">
        <v>0.3243006459113158</v>
      </c>
      <c r="H7947" s="42">
        <v>0.15158048298967419</v>
      </c>
      <c r="I7947" s="51">
        <v>0.87348635594096335</v>
      </c>
    </row>
    <row r="7948" spans="2:9" x14ac:dyDescent="0.2">
      <c r="B7948" s="10">
        <v>7931</v>
      </c>
      <c r="C7948" s="19">
        <v>0.98824954299562073</v>
      </c>
      <c r="D7948" s="22">
        <v>0.32004435338460324</v>
      </c>
      <c r="F7948" s="50">
        <v>7931</v>
      </c>
      <c r="G7948" s="42">
        <v>1.308293896380224</v>
      </c>
      <c r="H7948" s="42">
        <v>0.32004435338460324</v>
      </c>
      <c r="I7948" s="51">
        <v>1.316268562859261</v>
      </c>
    </row>
    <row r="7949" spans="2:9" x14ac:dyDescent="0.2">
      <c r="B7949" s="10">
        <v>7932</v>
      </c>
      <c r="C7949" s="19">
        <v>0.57028101152356114</v>
      </c>
      <c r="D7949" s="22">
        <v>0.64069697222714361</v>
      </c>
      <c r="F7949" s="50">
        <v>7932</v>
      </c>
      <c r="G7949" s="42">
        <v>1.2109779837507046</v>
      </c>
      <c r="H7949" s="42">
        <v>0.57028101152356114</v>
      </c>
      <c r="I7949" s="51">
        <v>1.2680744863014239</v>
      </c>
    </row>
    <row r="7950" spans="2:9" x14ac:dyDescent="0.2">
      <c r="B7950" s="10">
        <v>7933</v>
      </c>
      <c r="C7950" s="19">
        <v>8.5295932400673125E-2</v>
      </c>
      <c r="D7950" s="22">
        <v>0.62620193509634059</v>
      </c>
      <c r="F7950" s="50">
        <v>7933</v>
      </c>
      <c r="G7950" s="42">
        <v>0.71149786749701371</v>
      </c>
      <c r="H7950" s="42">
        <v>8.5295932400673125E-2</v>
      </c>
      <c r="I7950" s="51">
        <v>0.29936072570322492</v>
      </c>
    </row>
    <row r="7951" spans="2:9" x14ac:dyDescent="0.2">
      <c r="B7951" s="10">
        <v>7934</v>
      </c>
      <c r="C7951" s="19">
        <v>0.5329712184973564</v>
      </c>
      <c r="D7951" s="22">
        <v>0.70686078587414825</v>
      </c>
      <c r="F7951" s="50">
        <v>7934</v>
      </c>
      <c r="G7951" s="42">
        <v>1.2398320043715048</v>
      </c>
      <c r="H7951" s="42">
        <v>0.5329712184973564</v>
      </c>
      <c r="I7951" s="51">
        <v>1.1739115532086211</v>
      </c>
    </row>
    <row r="7952" spans="2:9" x14ac:dyDescent="0.2">
      <c r="B7952" s="10">
        <v>7935</v>
      </c>
      <c r="C7952" s="19">
        <v>0.89898671869704805</v>
      </c>
      <c r="D7952" s="22">
        <v>0.81774867574058985</v>
      </c>
      <c r="F7952" s="50">
        <v>7935</v>
      </c>
      <c r="G7952" s="42">
        <v>1.716735394437638</v>
      </c>
      <c r="H7952" s="42">
        <v>0.81774867574058985</v>
      </c>
      <c r="I7952" s="51">
        <v>1.7343527902967479</v>
      </c>
    </row>
    <row r="7953" spans="2:9" x14ac:dyDescent="0.2">
      <c r="B7953" s="10">
        <v>7936</v>
      </c>
      <c r="C7953" s="19">
        <v>0.70984566618384382</v>
      </c>
      <c r="D7953" s="22">
        <v>0.20582110617130311</v>
      </c>
      <c r="F7953" s="50">
        <v>7936</v>
      </c>
      <c r="G7953" s="42">
        <v>0.91566677235514693</v>
      </c>
      <c r="H7953" s="42">
        <v>0.20582110617130311</v>
      </c>
      <c r="I7953" s="51">
        <v>1.1377148507478223</v>
      </c>
    </row>
    <row r="7954" spans="2:9" x14ac:dyDescent="0.2">
      <c r="B7954" s="10">
        <v>7937</v>
      </c>
      <c r="C7954" s="19">
        <v>0.82091303203356958</v>
      </c>
      <c r="D7954" s="22">
        <v>0.85375586919552005</v>
      </c>
      <c r="F7954" s="50">
        <v>7937</v>
      </c>
      <c r="G7954" s="42">
        <v>1.6746689012290896</v>
      </c>
      <c r="H7954" s="42">
        <v>0.82091303203356958</v>
      </c>
      <c r="I7954" s="51">
        <v>1.6658624068380896</v>
      </c>
    </row>
    <row r="7955" spans="2:9" x14ac:dyDescent="0.2">
      <c r="B7955" s="10">
        <v>7938</v>
      </c>
      <c r="C7955" s="19">
        <v>0.33537275467334116</v>
      </c>
      <c r="D7955" s="22">
        <v>0.59362929299079836</v>
      </c>
      <c r="F7955" s="50">
        <v>7938</v>
      </c>
      <c r="G7955" s="42">
        <v>0.92900204766413952</v>
      </c>
      <c r="H7955" s="42">
        <v>0.33537275467334116</v>
      </c>
      <c r="I7955" s="51">
        <v>0.85817734288398073</v>
      </c>
    </row>
    <row r="7956" spans="2:9" x14ac:dyDescent="0.2">
      <c r="B7956" s="10">
        <v>7939</v>
      </c>
      <c r="C7956" s="19">
        <v>0.45104822688983048</v>
      </c>
      <c r="D7956" s="22">
        <v>6.1167665452681819E-2</v>
      </c>
      <c r="F7956" s="50">
        <v>7939</v>
      </c>
      <c r="G7956" s="42">
        <v>0.5122158923425123</v>
      </c>
      <c r="H7956" s="42">
        <v>6.1167665452681819E-2</v>
      </c>
      <c r="I7956" s="51">
        <v>1.0136339839355741</v>
      </c>
    </row>
    <row r="7957" spans="2:9" x14ac:dyDescent="0.2">
      <c r="B7957" s="10">
        <v>7940</v>
      </c>
      <c r="C7957" s="19">
        <v>0.68946499832324548</v>
      </c>
      <c r="D7957" s="22">
        <v>0.60202218128984741</v>
      </c>
      <c r="F7957" s="50">
        <v>7940</v>
      </c>
      <c r="G7957" s="42">
        <v>1.2914871796130929</v>
      </c>
      <c r="H7957" s="42">
        <v>0.60202218128984741</v>
      </c>
      <c r="I7957" s="51">
        <v>1.4014527972977264</v>
      </c>
    </row>
    <row r="7958" spans="2:9" x14ac:dyDescent="0.2">
      <c r="B7958" s="10">
        <v>7941</v>
      </c>
      <c r="C7958" s="19">
        <v>0.8333962413717444</v>
      </c>
      <c r="D7958" s="22">
        <v>0.44038418444944893</v>
      </c>
      <c r="F7958" s="50">
        <v>7941</v>
      </c>
      <c r="G7958" s="42">
        <v>1.2737804258211933</v>
      </c>
      <c r="H7958" s="42">
        <v>0.44038418444944893</v>
      </c>
      <c r="I7958" s="51">
        <v>1.3632621327611067</v>
      </c>
    </row>
    <row r="7959" spans="2:9" x14ac:dyDescent="0.2">
      <c r="B7959" s="10">
        <v>7942</v>
      </c>
      <c r="C7959" s="19">
        <v>0.46961923981601628</v>
      </c>
      <c r="D7959" s="22">
        <v>0.28441810757158115</v>
      </c>
      <c r="F7959" s="50">
        <v>7942</v>
      </c>
      <c r="G7959" s="42">
        <v>0.75403734738759742</v>
      </c>
      <c r="H7959" s="42">
        <v>0.28441810757158115</v>
      </c>
      <c r="I7959" s="51">
        <v>1.0909816448153138</v>
      </c>
    </row>
    <row r="7960" spans="2:9" x14ac:dyDescent="0.2">
      <c r="B7960" s="10">
        <v>7943</v>
      </c>
      <c r="C7960" s="19">
        <v>0.19836558284272987</v>
      </c>
      <c r="D7960" s="22">
        <v>0.41193908291650549</v>
      </c>
      <c r="F7960" s="50">
        <v>7943</v>
      </c>
      <c r="G7960" s="42">
        <v>0.61030466575923537</v>
      </c>
      <c r="H7960" s="42">
        <v>0.19836558284272987</v>
      </c>
      <c r="I7960" s="51">
        <v>0.71193472501773425</v>
      </c>
    </row>
    <row r="7961" spans="2:9" x14ac:dyDescent="0.2">
      <c r="B7961" s="10">
        <v>7944</v>
      </c>
      <c r="C7961" s="19">
        <v>0.53202033611341915</v>
      </c>
      <c r="D7961" s="22">
        <v>0.26760185741712617</v>
      </c>
      <c r="F7961" s="50">
        <v>7944</v>
      </c>
      <c r="G7961" s="42">
        <v>0.79962219353054531</v>
      </c>
      <c r="H7961" s="42">
        <v>0.26760185741712617</v>
      </c>
      <c r="I7961" s="51">
        <v>1.1122150995229956</v>
      </c>
    </row>
    <row r="7962" spans="2:9" x14ac:dyDescent="0.2">
      <c r="B7962" s="10">
        <v>7945</v>
      </c>
      <c r="C7962" s="19">
        <v>0.84017747141477006</v>
      </c>
      <c r="D7962" s="22">
        <v>0.44389714258367263</v>
      </c>
      <c r="F7962" s="50">
        <v>7945</v>
      </c>
      <c r="G7962" s="42">
        <v>1.2840746139984427</v>
      </c>
      <c r="H7962" s="42">
        <v>0.44389714258367263</v>
      </c>
      <c r="I7962" s="51">
        <v>1.3695081641678932</v>
      </c>
    </row>
    <row r="7963" spans="2:9" x14ac:dyDescent="0.2">
      <c r="B7963" s="10">
        <v>7946</v>
      </c>
      <c r="C7963" s="19">
        <v>0.7373994622496497</v>
      </c>
      <c r="D7963" s="22">
        <v>0.13376964094386068</v>
      </c>
      <c r="F7963" s="50">
        <v>7946</v>
      </c>
      <c r="G7963" s="42">
        <v>0.87116910319351037</v>
      </c>
      <c r="H7963" s="42">
        <v>0.13376964094386068</v>
      </c>
      <c r="I7963" s="51">
        <v>1.0938390973077494</v>
      </c>
    </row>
    <row r="7964" spans="2:9" x14ac:dyDescent="0.2">
      <c r="B7964" s="10">
        <v>7947</v>
      </c>
      <c r="C7964" s="19">
        <v>0.16802480631925854</v>
      </c>
      <c r="D7964" s="22">
        <v>0.37275490987469895</v>
      </c>
      <c r="F7964" s="50">
        <v>7947</v>
      </c>
      <c r="G7964" s="42">
        <v>0.54077971619395748</v>
      </c>
      <c r="H7964" s="42">
        <v>0.16802480631925854</v>
      </c>
      <c r="I7964" s="51">
        <v>0.68236934496865742</v>
      </c>
    </row>
    <row r="7965" spans="2:9" x14ac:dyDescent="0.2">
      <c r="B7965" s="10">
        <v>7948</v>
      </c>
      <c r="C7965" s="19">
        <v>0.11877802562524942</v>
      </c>
      <c r="D7965" s="22">
        <v>0.91833805021857973</v>
      </c>
      <c r="F7965" s="50">
        <v>7948</v>
      </c>
      <c r="G7965" s="42">
        <v>1.0371160758438291</v>
      </c>
      <c r="H7965" s="42">
        <v>0.11877802562524942</v>
      </c>
      <c r="I7965" s="51">
        <v>0.26012774674193939</v>
      </c>
    </row>
    <row r="7966" spans="2:9" x14ac:dyDescent="0.2">
      <c r="B7966" s="10">
        <v>7949</v>
      </c>
      <c r="C7966" s="19">
        <v>0.98329565904816962</v>
      </c>
      <c r="D7966" s="22">
        <v>0.25191895950650645</v>
      </c>
      <c r="F7966" s="50">
        <v>7949</v>
      </c>
      <c r="G7966" s="42">
        <v>1.235214618554676</v>
      </c>
      <c r="H7966" s="42">
        <v>0.25191895950650645</v>
      </c>
      <c r="I7966" s="51">
        <v>1.2476842675359232</v>
      </c>
    </row>
    <row r="7967" spans="2:9" x14ac:dyDescent="0.2">
      <c r="B7967" s="10">
        <v>7950</v>
      </c>
      <c r="C7967" s="19">
        <v>0.6111975838160898</v>
      </c>
      <c r="D7967" s="22">
        <v>0.24498117620206727</v>
      </c>
      <c r="F7967" s="50">
        <v>7950</v>
      </c>
      <c r="G7967" s="42">
        <v>0.85617876001815707</v>
      </c>
      <c r="H7967" s="42">
        <v>0.24498117620206727</v>
      </c>
      <c r="I7967" s="51">
        <v>1.1313582692589836</v>
      </c>
    </row>
    <row r="7968" spans="2:9" x14ac:dyDescent="0.2">
      <c r="B7968" s="10">
        <v>7951</v>
      </c>
      <c r="C7968" s="19">
        <v>0.2262001717526898</v>
      </c>
      <c r="D7968" s="22">
        <v>0.13400009367099397</v>
      </c>
      <c r="F7968" s="50">
        <v>7951</v>
      </c>
      <c r="G7968" s="42">
        <v>0.36020026542368377</v>
      </c>
      <c r="H7968" s="42">
        <v>0.13400009367099397</v>
      </c>
      <c r="I7968" s="51">
        <v>0.95341147565709883</v>
      </c>
    </row>
    <row r="7969" spans="2:9" x14ac:dyDescent="0.2">
      <c r="B7969" s="10">
        <v>7952</v>
      </c>
      <c r="C7969" s="19">
        <v>0.88080534444029246</v>
      </c>
      <c r="D7969" s="22">
        <v>1.9417859041551133E-2</v>
      </c>
      <c r="F7969" s="50">
        <v>7952</v>
      </c>
      <c r="G7969" s="42">
        <v>0.90022320348184359</v>
      </c>
      <c r="H7969" s="42">
        <v>1.9417859041551133E-2</v>
      </c>
      <c r="I7969" s="51">
        <v>1.0169564054117499</v>
      </c>
    </row>
    <row r="7970" spans="2:9" x14ac:dyDescent="0.2">
      <c r="B7970" s="10">
        <v>7953</v>
      </c>
      <c r="C7970" s="19">
        <v>0.31413744165901303</v>
      </c>
      <c r="D7970" s="22">
        <v>0.84424775634520899</v>
      </c>
      <c r="F7970" s="50">
        <v>7953</v>
      </c>
      <c r="G7970" s="42">
        <v>1.1583851980042219</v>
      </c>
      <c r="H7970" s="42">
        <v>0.31413744165901303</v>
      </c>
      <c r="I7970" s="51">
        <v>0.69035965764700835</v>
      </c>
    </row>
    <row r="7971" spans="2:9" x14ac:dyDescent="0.2">
      <c r="B7971" s="10">
        <v>7954</v>
      </c>
      <c r="C7971" s="19">
        <v>0.81125168677330295</v>
      </c>
      <c r="D7971" s="22">
        <v>0.9667492721469666</v>
      </c>
      <c r="F7971" s="50">
        <v>7954</v>
      </c>
      <c r="G7971" s="42">
        <v>1.7780009589202694</v>
      </c>
      <c r="H7971" s="42">
        <v>0.81125168677330295</v>
      </c>
      <c r="I7971" s="51">
        <v>1.6281655285472443</v>
      </c>
    </row>
    <row r="7972" spans="2:9" x14ac:dyDescent="0.2">
      <c r="B7972" s="10">
        <v>7955</v>
      </c>
      <c r="C7972" s="19">
        <v>0.20192399385831561</v>
      </c>
      <c r="D7972" s="22">
        <v>0.36911057460138263</v>
      </c>
      <c r="F7972" s="50">
        <v>7955</v>
      </c>
      <c r="G7972" s="42">
        <v>0.57103456845969824</v>
      </c>
      <c r="H7972" s="42">
        <v>0.20192399385831561</v>
      </c>
      <c r="I7972" s="51">
        <v>0.75595939630199593</v>
      </c>
    </row>
    <row r="7973" spans="2:9" x14ac:dyDescent="0.2">
      <c r="B7973" s="10">
        <v>7956</v>
      </c>
      <c r="C7973" s="19">
        <v>0.64240883172417551</v>
      </c>
      <c r="D7973" s="22">
        <v>0.5917274948801583</v>
      </c>
      <c r="F7973" s="50">
        <v>7956</v>
      </c>
      <c r="G7973" s="42">
        <v>1.2341363266043337</v>
      </c>
      <c r="H7973" s="42">
        <v>0.5917274948801583</v>
      </c>
      <c r="I7973" s="51">
        <v>1.3613482692127592</v>
      </c>
    </row>
    <row r="7974" spans="2:9" x14ac:dyDescent="0.2">
      <c r="B7974" s="10">
        <v>7957</v>
      </c>
      <c r="C7974" s="19">
        <v>0.5299888966692774</v>
      </c>
      <c r="D7974" s="22">
        <v>9.0473268862589551E-2</v>
      </c>
      <c r="F7974" s="50">
        <v>7957</v>
      </c>
      <c r="G7974" s="42">
        <v>0.62046216553186695</v>
      </c>
      <c r="H7974" s="42">
        <v>9.0473268862589551E-2</v>
      </c>
      <c r="I7974" s="51">
        <v>1.0346504788187878</v>
      </c>
    </row>
    <row r="7975" spans="2:9" x14ac:dyDescent="0.2">
      <c r="B7975" s="10">
        <v>7958</v>
      </c>
      <c r="C7975" s="19">
        <v>0.18093958522772857</v>
      </c>
      <c r="D7975" s="22">
        <v>0.21227928522482531</v>
      </c>
      <c r="F7975" s="50">
        <v>7958</v>
      </c>
      <c r="G7975" s="42">
        <v>0.39321887045255388</v>
      </c>
      <c r="H7975" s="42">
        <v>0.18093958522772857</v>
      </c>
      <c r="I7975" s="51">
        <v>0.87658793827980863</v>
      </c>
    </row>
    <row r="7976" spans="2:9" x14ac:dyDescent="0.2">
      <c r="B7976" s="10">
        <v>7959</v>
      </c>
      <c r="C7976" s="19">
        <v>0.21240828402801815</v>
      </c>
      <c r="D7976" s="22">
        <v>0.94991751769060384</v>
      </c>
      <c r="F7976" s="50">
        <v>7959</v>
      </c>
      <c r="G7976" s="42">
        <v>1.162325801718622</v>
      </c>
      <c r="H7976" s="42">
        <v>0.21240828402801815</v>
      </c>
      <c r="I7976" s="51">
        <v>0.44195356789127982</v>
      </c>
    </row>
    <row r="7977" spans="2:9" x14ac:dyDescent="0.2">
      <c r="B7977" s="10">
        <v>7960</v>
      </c>
      <c r="C7977" s="19">
        <v>6.9188793418755612E-2</v>
      </c>
      <c r="D7977" s="22">
        <v>0.17686761931258288</v>
      </c>
      <c r="F7977" s="50">
        <v>7960</v>
      </c>
      <c r="G7977" s="42">
        <v>0.24605641273133849</v>
      </c>
      <c r="H7977" s="42">
        <v>6.9188793418755612E-2</v>
      </c>
      <c r="I7977" s="51">
        <v>0.69269371494727572</v>
      </c>
    </row>
    <row r="7978" spans="2:9" x14ac:dyDescent="0.2">
      <c r="B7978" s="10">
        <v>7961</v>
      </c>
      <c r="C7978" s="19">
        <v>0.66343115461683411</v>
      </c>
      <c r="D7978" s="22">
        <v>0.8319516394519566</v>
      </c>
      <c r="F7978" s="50">
        <v>7961</v>
      </c>
      <c r="G7978" s="42">
        <v>1.4953827940687907</v>
      </c>
      <c r="H7978" s="42">
        <v>0.66343115461683411</v>
      </c>
      <c r="I7978" s="51">
        <v>1.3742235541721828</v>
      </c>
    </row>
    <row r="7979" spans="2:9" x14ac:dyDescent="0.2">
      <c r="B7979" s="10">
        <v>7962</v>
      </c>
      <c r="C7979" s="19">
        <v>0.63621121111858114</v>
      </c>
      <c r="D7979" s="22">
        <v>0.6982709731112966</v>
      </c>
      <c r="F7979" s="50">
        <v>7962</v>
      </c>
      <c r="G7979" s="42">
        <v>1.3344821842298777</v>
      </c>
      <c r="H7979" s="42">
        <v>0.63621121111858114</v>
      </c>
      <c r="I7979" s="51">
        <v>1.3654344513350554</v>
      </c>
    </row>
    <row r="7980" spans="2:9" x14ac:dyDescent="0.2">
      <c r="B7980" s="10">
        <v>7963</v>
      </c>
      <c r="C7980" s="19">
        <v>0.77372354888378658</v>
      </c>
      <c r="D7980" s="22">
        <v>0.2854493917278661</v>
      </c>
      <c r="F7980" s="50">
        <v>7963</v>
      </c>
      <c r="G7980" s="42">
        <v>1.0591729406116528</v>
      </c>
      <c r="H7980" s="42">
        <v>0.2854493917278661</v>
      </c>
      <c r="I7980" s="51">
        <v>1.2148370236834483</v>
      </c>
    </row>
    <row r="7981" spans="2:9" x14ac:dyDescent="0.2">
      <c r="B7981" s="10">
        <v>7964</v>
      </c>
      <c r="C7981" s="19">
        <v>0.70030954791489175</v>
      </c>
      <c r="D7981" s="22">
        <v>0.13761167385710626</v>
      </c>
      <c r="F7981" s="50">
        <v>7964</v>
      </c>
      <c r="G7981" s="42">
        <v>0.83792122177199801</v>
      </c>
      <c r="H7981" s="42">
        <v>0.13761167385710626</v>
      </c>
      <c r="I7981" s="51">
        <v>1.0897720499740688</v>
      </c>
    </row>
    <row r="7982" spans="2:9" x14ac:dyDescent="0.2">
      <c r="B7982" s="10">
        <v>7965</v>
      </c>
      <c r="C7982" s="19">
        <v>0.66783541190204276</v>
      </c>
      <c r="D7982" s="22">
        <v>0.31518924589955666</v>
      </c>
      <c r="F7982" s="50">
        <v>7965</v>
      </c>
      <c r="G7982" s="42">
        <v>0.98302465780159942</v>
      </c>
      <c r="H7982" s="42">
        <v>0.31518924589955666</v>
      </c>
      <c r="I7982" s="51">
        <v>1.1957061424052347</v>
      </c>
    </row>
    <row r="7983" spans="2:9" x14ac:dyDescent="0.2">
      <c r="B7983" s="10">
        <v>7966</v>
      </c>
      <c r="C7983" s="19">
        <v>0.3184619722612867</v>
      </c>
      <c r="D7983" s="22">
        <v>0.74149224978545603</v>
      </c>
      <c r="F7983" s="50">
        <v>7966</v>
      </c>
      <c r="G7983" s="42">
        <v>1.0599542220467426</v>
      </c>
      <c r="H7983" s="42">
        <v>0.3184619722612867</v>
      </c>
      <c r="I7983" s="51">
        <v>0.74653813726104623</v>
      </c>
    </row>
    <row r="7984" spans="2:9" x14ac:dyDescent="0.2">
      <c r="B7984" s="10">
        <v>7967</v>
      </c>
      <c r="C7984" s="19">
        <v>0.30578708519828202</v>
      </c>
      <c r="D7984" s="22">
        <v>0.59935891021183918</v>
      </c>
      <c r="F7984" s="50">
        <v>7967</v>
      </c>
      <c r="G7984" s="42">
        <v>0.9051459954101212</v>
      </c>
      <c r="H7984" s="42">
        <v>0.30578708519828202</v>
      </c>
      <c r="I7984" s="51">
        <v>0.79735256399401178</v>
      </c>
    </row>
    <row r="7985" spans="2:9" x14ac:dyDescent="0.2">
      <c r="B7985" s="10">
        <v>7968</v>
      </c>
      <c r="C7985" s="19">
        <v>0.71056352043517168</v>
      </c>
      <c r="D7985" s="22">
        <v>0.18058343574528479</v>
      </c>
      <c r="F7985" s="50">
        <v>7968</v>
      </c>
      <c r="G7985" s="42">
        <v>0.89114695618045647</v>
      </c>
      <c r="H7985" s="42">
        <v>0.18058343574528479</v>
      </c>
      <c r="I7985" s="51">
        <v>1.1207438111438215</v>
      </c>
    </row>
    <row r="7986" spans="2:9" x14ac:dyDescent="0.2">
      <c r="B7986" s="10">
        <v>7969</v>
      </c>
      <c r="C7986" s="19">
        <v>0.7484791392797665</v>
      </c>
      <c r="D7986" s="22">
        <v>0.38478797847906254</v>
      </c>
      <c r="F7986" s="50">
        <v>7969</v>
      </c>
      <c r="G7986" s="42">
        <v>1.1332671177588289</v>
      </c>
      <c r="H7986" s="42">
        <v>0.38478797847906254</v>
      </c>
      <c r="I7986" s="51">
        <v>1.2792993406387492</v>
      </c>
    </row>
    <row r="7987" spans="2:9" x14ac:dyDescent="0.2">
      <c r="B7987" s="10">
        <v>7970</v>
      </c>
      <c r="C7987" s="19">
        <v>0.67102118007412725</v>
      </c>
      <c r="D7987" s="22">
        <v>9.8855091899171965E-2</v>
      </c>
      <c r="F7987" s="50">
        <v>7970</v>
      </c>
      <c r="G7987" s="42">
        <v>0.76987627197329922</v>
      </c>
      <c r="H7987" s="42">
        <v>9.8855091899171965E-2</v>
      </c>
      <c r="I7987" s="51">
        <v>1.0601839817833913</v>
      </c>
    </row>
    <row r="7988" spans="2:9" x14ac:dyDescent="0.2">
      <c r="B7988" s="10">
        <v>7971</v>
      </c>
      <c r="C7988" s="19">
        <v>2.1626209631925519E-2</v>
      </c>
      <c r="D7988" s="22">
        <v>0.11807910331065363</v>
      </c>
      <c r="F7988" s="50">
        <v>7971</v>
      </c>
      <c r="G7988" s="42">
        <v>0.13970531294257915</v>
      </c>
      <c r="H7988" s="42">
        <v>2.1626209631925519E-2</v>
      </c>
      <c r="I7988" s="51">
        <v>0.65753668566214751</v>
      </c>
    </row>
    <row r="7989" spans="2:9" x14ac:dyDescent="0.2">
      <c r="B7989" s="10">
        <v>7972</v>
      </c>
      <c r="C7989" s="19">
        <v>0.46173162953597768</v>
      </c>
      <c r="D7989" s="22">
        <v>0.97244981903915473</v>
      </c>
      <c r="F7989" s="50">
        <v>7972</v>
      </c>
      <c r="G7989" s="42">
        <v>1.4341814485751323</v>
      </c>
      <c r="H7989" s="42">
        <v>0.46173162953597768</v>
      </c>
      <c r="I7989" s="51">
        <v>0.93339891200913028</v>
      </c>
    </row>
    <row r="7990" spans="2:9" x14ac:dyDescent="0.2">
      <c r="B7990" s="10">
        <v>7973</v>
      </c>
      <c r="C7990" s="19">
        <v>0.24485848447276259</v>
      </c>
      <c r="D7990" s="22">
        <v>0.73153862487669918</v>
      </c>
      <c r="F7990" s="50">
        <v>7973</v>
      </c>
      <c r="G7990" s="42">
        <v>0.97639710934946178</v>
      </c>
      <c r="H7990" s="42">
        <v>0.24485848447276259</v>
      </c>
      <c r="I7990" s="51">
        <v>0.6021048625159432</v>
      </c>
    </row>
    <row r="7991" spans="2:9" x14ac:dyDescent="0.2">
      <c r="B7991" s="10">
        <v>7974</v>
      </c>
      <c r="C7991" s="19">
        <v>5.6987172519225582E-2</v>
      </c>
      <c r="D7991" s="22">
        <v>1.4430251600764832E-2</v>
      </c>
      <c r="F7991" s="50">
        <v>7974</v>
      </c>
      <c r="G7991" s="42">
        <v>7.1417424119990414E-2</v>
      </c>
      <c r="H7991" s="42">
        <v>1.4430251600764832E-2</v>
      </c>
      <c r="I7991" s="51">
        <v>0.97393151439157422</v>
      </c>
    </row>
    <row r="7992" spans="2:9" x14ac:dyDescent="0.2">
      <c r="B7992" s="10">
        <v>7975</v>
      </c>
      <c r="C7992" s="19">
        <v>0.86916252443142672</v>
      </c>
      <c r="D7992" s="22">
        <v>0.65790577101618919</v>
      </c>
      <c r="F7992" s="50">
        <v>7975</v>
      </c>
      <c r="G7992" s="42">
        <v>1.527068295447616</v>
      </c>
      <c r="H7992" s="42">
        <v>0.65790577101618919</v>
      </c>
      <c r="I7992" s="51">
        <v>1.5697784243579911</v>
      </c>
    </row>
    <row r="7993" spans="2:9" x14ac:dyDescent="0.2">
      <c r="B7993" s="10">
        <v>7976</v>
      </c>
      <c r="C7993" s="19">
        <v>0.13123141387524595</v>
      </c>
      <c r="D7993" s="22">
        <v>3.4977364026551716E-2</v>
      </c>
      <c r="F7993" s="50">
        <v>7976</v>
      </c>
      <c r="G7993" s="42">
        <v>0.16620877790179767</v>
      </c>
      <c r="H7993" s="42">
        <v>3.4977364026551716E-2</v>
      </c>
      <c r="I7993" s="51">
        <v>0.96640964928184736</v>
      </c>
    </row>
    <row r="7994" spans="2:9" x14ac:dyDescent="0.2">
      <c r="B7994" s="10">
        <v>7977</v>
      </c>
      <c r="C7994" s="19">
        <v>0.27959657156949524</v>
      </c>
      <c r="D7994" s="22">
        <v>0.46919047703065575</v>
      </c>
      <c r="F7994" s="50">
        <v>7977</v>
      </c>
      <c r="G7994" s="42">
        <v>0.748787048600151</v>
      </c>
      <c r="H7994" s="42">
        <v>0.27959657156949524</v>
      </c>
      <c r="I7994" s="51">
        <v>0.82953999242553744</v>
      </c>
    </row>
    <row r="7995" spans="2:9" x14ac:dyDescent="0.2">
      <c r="B7995" s="10">
        <v>7978</v>
      </c>
      <c r="C7995" s="19">
        <v>0.99229633603040068</v>
      </c>
      <c r="D7995" s="22">
        <v>0.72648606228197932</v>
      </c>
      <c r="F7995" s="50">
        <v>7978</v>
      </c>
      <c r="G7995" s="42">
        <v>1.71878239831238</v>
      </c>
      <c r="H7995" s="42">
        <v>0.72648606228197932</v>
      </c>
      <c r="I7995" s="51">
        <v>1.7208835422234943</v>
      </c>
    </row>
    <row r="7996" spans="2:9" x14ac:dyDescent="0.2">
      <c r="B7996" s="10">
        <v>7979</v>
      </c>
      <c r="C7996" s="19">
        <v>0.34941624099452728</v>
      </c>
      <c r="D7996" s="22">
        <v>0.62049441544958162</v>
      </c>
      <c r="F7996" s="50">
        <v>7979</v>
      </c>
      <c r="G7996" s="42">
        <v>0.9699106564441089</v>
      </c>
      <c r="H7996" s="42">
        <v>0.34941624099452728</v>
      </c>
      <c r="I7996" s="51">
        <v>0.87018741373951725</v>
      </c>
    </row>
    <row r="7997" spans="2:9" x14ac:dyDescent="0.2">
      <c r="B7997" s="10">
        <v>7980</v>
      </c>
      <c r="C7997" s="19">
        <v>0.69500334768889438</v>
      </c>
      <c r="D7997" s="22">
        <v>0.8169519105126003</v>
      </c>
      <c r="F7997" s="50">
        <v>7980</v>
      </c>
      <c r="G7997" s="42">
        <v>1.5119552582014948</v>
      </c>
      <c r="H7997" s="42">
        <v>0.69500334768889438</v>
      </c>
      <c r="I7997" s="51">
        <v>1.437870051557709</v>
      </c>
    </row>
    <row r="7998" spans="2:9" x14ac:dyDescent="0.2">
      <c r="B7998" s="10">
        <v>7981</v>
      </c>
      <c r="C7998" s="19">
        <v>0.93869108361471787</v>
      </c>
      <c r="D7998" s="22">
        <v>0.13520326096126034</v>
      </c>
      <c r="F7998" s="50">
        <v>7981</v>
      </c>
      <c r="G7998" s="42">
        <v>1.0738943445759781</v>
      </c>
      <c r="H7998" s="42">
        <v>0.13520326096126034</v>
      </c>
      <c r="I7998" s="51">
        <v>1.1266855903696431</v>
      </c>
    </row>
    <row r="7999" spans="2:9" x14ac:dyDescent="0.2">
      <c r="B7999" s="10">
        <v>7982</v>
      </c>
      <c r="C7999" s="19">
        <v>0.29164032028056275</v>
      </c>
      <c r="D7999" s="22">
        <v>0.67277606260790734</v>
      </c>
      <c r="F7999" s="50">
        <v>7982</v>
      </c>
      <c r="G7999" s="42">
        <v>0.96441638288847009</v>
      </c>
      <c r="H7999" s="42">
        <v>0.29164032028056275</v>
      </c>
      <c r="I7999" s="51">
        <v>0.72811821399867338</v>
      </c>
    </row>
    <row r="8000" spans="2:9" x14ac:dyDescent="0.2">
      <c r="B8000" s="10">
        <v>7983</v>
      </c>
      <c r="C8000" s="19">
        <v>0.96399706775534688</v>
      </c>
      <c r="D8000" s="22">
        <v>0.86779718774298631</v>
      </c>
      <c r="F8000" s="50">
        <v>7983</v>
      </c>
      <c r="G8000" s="42">
        <v>1.8317942554983331</v>
      </c>
      <c r="H8000" s="42">
        <v>0.86779718774298631</v>
      </c>
      <c r="I8000" s="51">
        <v>1.8364785602053511</v>
      </c>
    </row>
    <row r="8001" spans="2:9" x14ac:dyDescent="0.2">
      <c r="B8001" s="10">
        <v>7984</v>
      </c>
      <c r="C8001" s="19">
        <v>0.75400142745590659</v>
      </c>
      <c r="D8001" s="22">
        <v>0.51531830838874526</v>
      </c>
      <c r="F8001" s="50">
        <v>7984</v>
      </c>
      <c r="G8001" s="42">
        <v>1.2693197358446517</v>
      </c>
      <c r="H8001" s="42">
        <v>0.51531830838874526</v>
      </c>
      <c r="I8001" s="51">
        <v>1.3799031820862597</v>
      </c>
    </row>
    <row r="8002" spans="2:9" x14ac:dyDescent="0.2">
      <c r="B8002" s="10">
        <v>7985</v>
      </c>
      <c r="C8002" s="19">
        <v>0.56089245088966955</v>
      </c>
      <c r="D8002" s="22">
        <v>0.44280702998658839</v>
      </c>
      <c r="F8002" s="50">
        <v>7985</v>
      </c>
      <c r="G8002" s="42">
        <v>1.003699480876258</v>
      </c>
      <c r="H8002" s="42">
        <v>0.44280702998658839</v>
      </c>
      <c r="I8002" s="51">
        <v>1.216916034457963</v>
      </c>
    </row>
    <row r="8003" spans="2:9" x14ac:dyDescent="0.2">
      <c r="B8003" s="10">
        <v>7986</v>
      </c>
      <c r="C8003" s="19">
        <v>0.94211191456016119</v>
      </c>
      <c r="D8003" s="22">
        <v>0.47298146595179924</v>
      </c>
      <c r="F8003" s="50">
        <v>7986</v>
      </c>
      <c r="G8003" s="42">
        <v>1.4150933805119603</v>
      </c>
      <c r="H8003" s="42">
        <v>0.47298146595179924</v>
      </c>
      <c r="I8003" s="51">
        <v>1.4451710430974096</v>
      </c>
    </row>
    <row r="8004" spans="2:9" x14ac:dyDescent="0.2">
      <c r="B8004" s="10">
        <v>7987</v>
      </c>
      <c r="C8004" s="19">
        <v>0.39023210331554981</v>
      </c>
      <c r="D8004" s="22">
        <v>0.71951003200286723</v>
      </c>
      <c r="F8004" s="50">
        <v>7987</v>
      </c>
      <c r="G8004" s="42">
        <v>1.1097421353184171</v>
      </c>
      <c r="H8004" s="42">
        <v>0.39023210331554981</v>
      </c>
      <c r="I8004" s="51">
        <v>0.8983363150731003</v>
      </c>
    </row>
    <row r="8005" spans="2:9" x14ac:dyDescent="0.2">
      <c r="B8005" s="10">
        <v>7988</v>
      </c>
      <c r="C8005" s="19">
        <v>0.66593149890770553</v>
      </c>
      <c r="D8005" s="22">
        <v>0.79830390932207351</v>
      </c>
      <c r="F8005" s="50">
        <v>7988</v>
      </c>
      <c r="G8005" s="42">
        <v>1.464235408229779</v>
      </c>
      <c r="H8005" s="42">
        <v>0.66593149890770553</v>
      </c>
      <c r="I8005" s="51">
        <v>1.3887730774918134</v>
      </c>
    </row>
    <row r="8006" spans="2:9" x14ac:dyDescent="0.2">
      <c r="B8006" s="10">
        <v>7989</v>
      </c>
      <c r="C8006" s="19">
        <v>6.4430162198881979E-2</v>
      </c>
      <c r="D8006" s="22">
        <v>4.3368574725941578E-3</v>
      </c>
      <c r="F8006" s="50">
        <v>7989</v>
      </c>
      <c r="G8006" s="42">
        <v>6.8767019671476137E-2</v>
      </c>
      <c r="H8006" s="42">
        <v>4.3368574725941578E-3</v>
      </c>
      <c r="I8006" s="51">
        <v>0.99251487755652279</v>
      </c>
    </row>
    <row r="8007" spans="2:9" x14ac:dyDescent="0.2">
      <c r="B8007" s="10">
        <v>7990</v>
      </c>
      <c r="C8007" s="19">
        <v>0.39962222442284423</v>
      </c>
      <c r="D8007" s="22">
        <v>0.9550802106141888</v>
      </c>
      <c r="F8007" s="50">
        <v>7990</v>
      </c>
      <c r="G8007" s="42">
        <v>1.3547024350370331</v>
      </c>
      <c r="H8007" s="42">
        <v>0.39962222442284423</v>
      </c>
      <c r="I8007" s="51">
        <v>0.81605360380075065</v>
      </c>
    </row>
    <row r="8008" spans="2:9" x14ac:dyDescent="0.2">
      <c r="B8008" s="10">
        <v>7991</v>
      </c>
      <c r="C8008" s="19">
        <v>0.59944720796915119</v>
      </c>
      <c r="D8008" s="22">
        <v>0.76911509517407117</v>
      </c>
      <c r="F8008" s="50">
        <v>7991</v>
      </c>
      <c r="G8008" s="42">
        <v>1.3685623031432224</v>
      </c>
      <c r="H8008" s="42">
        <v>0.59944720796915119</v>
      </c>
      <c r="I8008" s="51">
        <v>1.2740760344660271</v>
      </c>
    </row>
    <row r="8009" spans="2:9" x14ac:dyDescent="0.2">
      <c r="B8009" s="10">
        <v>7992</v>
      </c>
      <c r="C8009" s="19">
        <v>0.86741971034112297</v>
      </c>
      <c r="D8009" s="22">
        <v>0.70827693953901583</v>
      </c>
      <c r="F8009" s="50">
        <v>7992</v>
      </c>
      <c r="G8009" s="42">
        <v>1.5756966498801388</v>
      </c>
      <c r="H8009" s="42">
        <v>0.70827693953901583</v>
      </c>
      <c r="I8009" s="51">
        <v>1.612445138223864</v>
      </c>
    </row>
    <row r="8010" spans="2:9" x14ac:dyDescent="0.2">
      <c r="B8010" s="10">
        <v>7993</v>
      </c>
      <c r="C8010" s="19">
        <v>0.8727344685738857</v>
      </c>
      <c r="D8010" s="22">
        <v>0.60620732999934257</v>
      </c>
      <c r="F8010" s="50">
        <v>7993</v>
      </c>
      <c r="G8010" s="42">
        <v>1.4789417985732283</v>
      </c>
      <c r="H8010" s="42">
        <v>0.60620732999934257</v>
      </c>
      <c r="I8010" s="51">
        <v>1.527000974618264</v>
      </c>
    </row>
    <row r="8011" spans="2:9" x14ac:dyDescent="0.2">
      <c r="B8011" s="10">
        <v>7994</v>
      </c>
      <c r="C8011" s="19">
        <v>0.91402545246725564</v>
      </c>
      <c r="D8011" s="22">
        <v>0.27950832444746876</v>
      </c>
      <c r="F8011" s="50">
        <v>7994</v>
      </c>
      <c r="G8011" s="42">
        <v>1.1935337769147245</v>
      </c>
      <c r="H8011" s="42">
        <v>0.27950832444746876</v>
      </c>
      <c r="I8011" s="51">
        <v>1.254694457145513</v>
      </c>
    </row>
    <row r="8012" spans="2:9" x14ac:dyDescent="0.2">
      <c r="B8012" s="10">
        <v>7995</v>
      </c>
      <c r="C8012" s="19">
        <v>0.46209453754135388</v>
      </c>
      <c r="D8012" s="22">
        <v>0.20664080950222108</v>
      </c>
      <c r="F8012" s="50">
        <v>7995</v>
      </c>
      <c r="G8012" s="42">
        <v>0.66873534704357496</v>
      </c>
      <c r="H8012" s="42">
        <v>0.20664080950222108</v>
      </c>
      <c r="I8012" s="51">
        <v>1.059190514158789</v>
      </c>
    </row>
    <row r="8013" spans="2:9" x14ac:dyDescent="0.2">
      <c r="B8013" s="10">
        <v>7996</v>
      </c>
      <c r="C8013" s="19">
        <v>0.4113420788086416</v>
      </c>
      <c r="D8013" s="22">
        <v>0.22972486506071477</v>
      </c>
      <c r="F8013" s="50">
        <v>7996</v>
      </c>
      <c r="G8013" s="42">
        <v>0.64106694386935636</v>
      </c>
      <c r="H8013" s="42">
        <v>0.22972486506071477</v>
      </c>
      <c r="I8013" s="51">
        <v>1.0451289223028848</v>
      </c>
    </row>
    <row r="8014" spans="2:9" x14ac:dyDescent="0.2">
      <c r="B8014" s="10">
        <v>7997</v>
      </c>
      <c r="C8014" s="19">
        <v>0.90261549360124416</v>
      </c>
      <c r="D8014" s="22">
        <v>0.90915490128797893</v>
      </c>
      <c r="F8014" s="50">
        <v>7997</v>
      </c>
      <c r="G8014" s="42">
        <v>1.8117703948892232</v>
      </c>
      <c r="H8014" s="42">
        <v>0.90261549360124416</v>
      </c>
      <c r="I8014" s="51">
        <v>1.8136716307144933</v>
      </c>
    </row>
    <row r="8015" spans="2:9" x14ac:dyDescent="0.2">
      <c r="B8015" s="10">
        <v>7998</v>
      </c>
      <c r="C8015" s="19">
        <v>0.91316473962243305</v>
      </c>
      <c r="D8015" s="22">
        <v>0.30661245085630795</v>
      </c>
      <c r="F8015" s="50">
        <v>7998</v>
      </c>
      <c r="G8015" s="42">
        <v>1.2197771904787409</v>
      </c>
      <c r="H8015" s="42">
        <v>0.30661245085630795</v>
      </c>
      <c r="I8015" s="51">
        <v>1.2791443903522874</v>
      </c>
    </row>
    <row r="8016" spans="2:9" x14ac:dyDescent="0.2">
      <c r="B8016" s="10">
        <v>7999</v>
      </c>
      <c r="C8016" s="19">
        <v>5.1087604584627244E-2</v>
      </c>
      <c r="D8016" s="22">
        <v>0.88287556577898152</v>
      </c>
      <c r="F8016" s="50">
        <v>7999</v>
      </c>
      <c r="G8016" s="42">
        <v>0.93396317036360876</v>
      </c>
      <c r="H8016" s="42">
        <v>5.1087604584627244E-2</v>
      </c>
      <c r="I8016" s="51">
        <v>0.12346506681602909</v>
      </c>
    </row>
    <row r="8017" spans="2:9" x14ac:dyDescent="0.2">
      <c r="B8017" s="10">
        <v>8000</v>
      </c>
      <c r="C8017" s="19">
        <v>0.50415833592656223</v>
      </c>
      <c r="D8017" s="22">
        <v>0.11610623390362695</v>
      </c>
      <c r="F8017" s="50">
        <v>8000</v>
      </c>
      <c r="G8017" s="42">
        <v>0.62026456983018918</v>
      </c>
      <c r="H8017" s="42">
        <v>0.11610623390362695</v>
      </c>
      <c r="I8017" s="51">
        <v>1.0396684751706982</v>
      </c>
    </row>
    <row r="8018" spans="2:9" x14ac:dyDescent="0.2">
      <c r="B8018" s="10">
        <v>8001</v>
      </c>
      <c r="C8018" s="19">
        <v>0.35300068139167018</v>
      </c>
      <c r="D8018" s="22">
        <v>0.6848294034452409</v>
      </c>
      <c r="F8018" s="50">
        <v>8001</v>
      </c>
      <c r="G8018" s="42">
        <v>1.0378300848369111</v>
      </c>
      <c r="H8018" s="42">
        <v>0.35300068139167018</v>
      </c>
      <c r="I8018" s="51">
        <v>0.84312177667716748</v>
      </c>
    </row>
    <row r="8019" spans="2:9" x14ac:dyDescent="0.2">
      <c r="B8019" s="10">
        <v>8002</v>
      </c>
      <c r="C8019" s="19">
        <v>8.3809785765672995E-2</v>
      </c>
      <c r="D8019" s="22">
        <v>0.64161453119408218</v>
      </c>
      <c r="F8019" s="50">
        <v>8002</v>
      </c>
      <c r="G8019" s="42">
        <v>0.72542431695975518</v>
      </c>
      <c r="H8019" s="42">
        <v>8.3809785765672995E-2</v>
      </c>
      <c r="I8019" s="51">
        <v>0.28759386585974162</v>
      </c>
    </row>
    <row r="8020" spans="2:9" x14ac:dyDescent="0.2">
      <c r="B8020" s="10">
        <v>8003</v>
      </c>
      <c r="C8020" s="19">
        <v>8.4989452481200045E-3</v>
      </c>
      <c r="D8020" s="22">
        <v>0.98858069737176824</v>
      </c>
      <c r="F8020" s="50">
        <v>8003</v>
      </c>
      <c r="G8020" s="42">
        <v>0.99707964261988824</v>
      </c>
      <c r="H8020" s="42">
        <v>8.4989452481200045E-3</v>
      </c>
      <c r="I8020" s="51">
        <v>1.7473444770342347E-2</v>
      </c>
    </row>
    <row r="8021" spans="2:9" x14ac:dyDescent="0.2">
      <c r="B8021" s="10">
        <v>8004</v>
      </c>
      <c r="C8021" s="19">
        <v>3.0699241413581602E-2</v>
      </c>
      <c r="D8021" s="22">
        <v>0.34678932177902921</v>
      </c>
      <c r="F8021" s="50">
        <v>8004</v>
      </c>
      <c r="G8021" s="42">
        <v>0.37748856319261082</v>
      </c>
      <c r="H8021" s="42">
        <v>3.0699241413581602E-2</v>
      </c>
      <c r="I8021" s="51">
        <v>0.32947958458752025</v>
      </c>
    </row>
    <row r="8022" spans="2:9" x14ac:dyDescent="0.2">
      <c r="B8022" s="10">
        <v>8005</v>
      </c>
      <c r="C8022" s="19">
        <v>0.71637544837466849</v>
      </c>
      <c r="D8022" s="22">
        <v>0.16810359282456122</v>
      </c>
      <c r="F8022" s="50">
        <v>8005</v>
      </c>
      <c r="G8022" s="42">
        <v>0.88447904119922971</v>
      </c>
      <c r="H8022" s="42">
        <v>0.16810359282456122</v>
      </c>
      <c r="I8022" s="51">
        <v>1.11357550199192</v>
      </c>
    </row>
    <row r="8023" spans="2:9" x14ac:dyDescent="0.2">
      <c r="B8023" s="10">
        <v>8006</v>
      </c>
      <c r="C8023" s="19">
        <v>0.907120635363862</v>
      </c>
      <c r="D8023" s="22">
        <v>6.128822068224693E-2</v>
      </c>
      <c r="F8023" s="50">
        <v>8006</v>
      </c>
      <c r="G8023" s="42">
        <v>0.96840885604610893</v>
      </c>
      <c r="H8023" s="42">
        <v>6.128822068224693E-2</v>
      </c>
      <c r="I8023" s="51">
        <v>1.0553316662055012</v>
      </c>
    </row>
    <row r="8024" spans="2:9" x14ac:dyDescent="0.2">
      <c r="B8024" s="10">
        <v>8007</v>
      </c>
      <c r="C8024" s="19">
        <v>0.87515142634977605</v>
      </c>
      <c r="D8024" s="22">
        <v>0.4989052809600808</v>
      </c>
      <c r="F8024" s="50">
        <v>8007</v>
      </c>
      <c r="G8024" s="42">
        <v>1.3740567073098569</v>
      </c>
      <c r="H8024" s="42">
        <v>0.4989052809600808</v>
      </c>
      <c r="I8024" s="51">
        <v>1.4345371477953259</v>
      </c>
    </row>
    <row r="8025" spans="2:9" x14ac:dyDescent="0.2">
      <c r="B8025" s="10">
        <v>8008</v>
      </c>
      <c r="C8025" s="19">
        <v>0.13690949310064815</v>
      </c>
      <c r="D8025" s="22">
        <v>0.60608305857208122</v>
      </c>
      <c r="F8025" s="50">
        <v>8008</v>
      </c>
      <c r="G8025" s="42">
        <v>0.74299255167272937</v>
      </c>
      <c r="H8025" s="42">
        <v>0.13690949310064815</v>
      </c>
      <c r="I8025" s="51">
        <v>0.43655447723893448</v>
      </c>
    </row>
    <row r="8026" spans="2:9" x14ac:dyDescent="0.2">
      <c r="B8026" s="10">
        <v>8009</v>
      </c>
      <c r="C8026" s="19">
        <v>0.6690747831707895</v>
      </c>
      <c r="D8026" s="22">
        <v>0.96415627005408955</v>
      </c>
      <c r="F8026" s="50">
        <v>8009</v>
      </c>
      <c r="G8026" s="42">
        <v>1.633231053224879</v>
      </c>
      <c r="H8026" s="42">
        <v>0.6690747831707895</v>
      </c>
      <c r="I8026" s="51">
        <v>1.3478567581036507</v>
      </c>
    </row>
    <row r="8027" spans="2:9" x14ac:dyDescent="0.2">
      <c r="B8027" s="10">
        <v>8010</v>
      </c>
      <c r="C8027" s="19">
        <v>0.63832495271929834</v>
      </c>
      <c r="D8027" s="22">
        <v>0.17975879210611678</v>
      </c>
      <c r="F8027" s="50">
        <v>8010</v>
      </c>
      <c r="G8027" s="42">
        <v>0.81808374482541513</v>
      </c>
      <c r="H8027" s="42">
        <v>0.17975879210611678</v>
      </c>
      <c r="I8027" s="51">
        <v>1.102233682060104</v>
      </c>
    </row>
    <row r="8028" spans="2:9" x14ac:dyDescent="0.2">
      <c r="B8028" s="10">
        <v>8011</v>
      </c>
      <c r="C8028" s="19">
        <v>0.18517216289181504</v>
      </c>
      <c r="D8028" s="22">
        <v>0.5803000898194135</v>
      </c>
      <c r="F8028" s="50">
        <v>8011</v>
      </c>
      <c r="G8028" s="42">
        <v>0.76547225271122854</v>
      </c>
      <c r="H8028" s="42">
        <v>0.18517216289181504</v>
      </c>
      <c r="I8028" s="51">
        <v>0.56098716490721423</v>
      </c>
    </row>
    <row r="8029" spans="2:9" x14ac:dyDescent="0.2">
      <c r="B8029" s="10">
        <v>8012</v>
      </c>
      <c r="C8029" s="19">
        <v>7.9686093023478843E-3</v>
      </c>
      <c r="D8029" s="22">
        <v>4.7092892738460179E-2</v>
      </c>
      <c r="F8029" s="50">
        <v>8012</v>
      </c>
      <c r="G8029" s="42">
        <v>5.5061502040808064E-2</v>
      </c>
      <c r="H8029" s="42">
        <v>7.9686093023478843E-3</v>
      </c>
      <c r="I8029" s="51">
        <v>0.80443972902663796</v>
      </c>
    </row>
    <row r="8030" spans="2:9" x14ac:dyDescent="0.2">
      <c r="B8030" s="10">
        <v>8013</v>
      </c>
      <c r="C8030" s="19">
        <v>0.11205029096764962</v>
      </c>
      <c r="D8030" s="22">
        <v>0.43174161087381169</v>
      </c>
      <c r="F8030" s="50">
        <v>8013</v>
      </c>
      <c r="G8030" s="42">
        <v>0.54379190184146131</v>
      </c>
      <c r="H8030" s="42">
        <v>0.11205029096764962</v>
      </c>
      <c r="I8030" s="51">
        <v>0.500730146320991</v>
      </c>
    </row>
    <row r="8031" spans="2:9" x14ac:dyDescent="0.2">
      <c r="B8031" s="10">
        <v>8014</v>
      </c>
      <c r="C8031" s="19">
        <v>1.5375606493757132E-2</v>
      </c>
      <c r="D8031" s="22">
        <v>0.20250029650623891</v>
      </c>
      <c r="F8031" s="50">
        <v>8014</v>
      </c>
      <c r="G8031" s="42">
        <v>0.21787590299999604</v>
      </c>
      <c r="H8031" s="42">
        <v>1.5375606493757132E-2</v>
      </c>
      <c r="I8031" s="51">
        <v>0.4447468888470732</v>
      </c>
    </row>
    <row r="8032" spans="2:9" x14ac:dyDescent="0.2">
      <c r="B8032" s="10">
        <v>8015</v>
      </c>
      <c r="C8032" s="19">
        <v>0.80045186530701862</v>
      </c>
      <c r="D8032" s="22">
        <v>2.8055948839637468E-2</v>
      </c>
      <c r="F8032" s="50">
        <v>8015</v>
      </c>
      <c r="G8032" s="42">
        <v>0.82850781414665609</v>
      </c>
      <c r="H8032" s="42">
        <v>2.8055948839637468E-2</v>
      </c>
      <c r="I8032" s="51">
        <v>1.0218307445706536</v>
      </c>
    </row>
    <row r="8033" spans="2:9" x14ac:dyDescent="0.2">
      <c r="B8033" s="10">
        <v>8016</v>
      </c>
      <c r="C8033" s="19">
        <v>7.3029547144551121E-2</v>
      </c>
      <c r="D8033" s="22">
        <v>0.31736124826507772</v>
      </c>
      <c r="F8033" s="50">
        <v>8016</v>
      </c>
      <c r="G8033" s="42">
        <v>0.39039079540962884</v>
      </c>
      <c r="H8033" s="42">
        <v>7.3029547144551121E-2</v>
      </c>
      <c r="I8033" s="51">
        <v>0.50886093022772283</v>
      </c>
    </row>
    <row r="8034" spans="2:9" x14ac:dyDescent="0.2">
      <c r="B8034" s="10">
        <v>8017</v>
      </c>
      <c r="C8034" s="19">
        <v>0.8413180883008925</v>
      </c>
      <c r="D8034" s="22">
        <v>0.78821720712077492</v>
      </c>
      <c r="F8034" s="50">
        <v>8017</v>
      </c>
      <c r="G8034" s="42">
        <v>1.6295352954216673</v>
      </c>
      <c r="H8034" s="42">
        <v>0.78821720712077492</v>
      </c>
      <c r="I8034" s="51">
        <v>1.6608918544710298</v>
      </c>
    </row>
    <row r="8035" spans="2:9" x14ac:dyDescent="0.2">
      <c r="B8035" s="10">
        <v>8018</v>
      </c>
      <c r="C8035" s="19">
        <v>1.4523450906552937E-2</v>
      </c>
      <c r="D8035" s="22">
        <v>0.78215192359729524</v>
      </c>
      <c r="F8035" s="50">
        <v>8018</v>
      </c>
      <c r="G8035" s="42">
        <v>0.79667537450384818</v>
      </c>
      <c r="H8035" s="42">
        <v>1.4523450906552937E-2</v>
      </c>
      <c r="I8035" s="51">
        <v>5.1037447867178898E-2</v>
      </c>
    </row>
    <row r="8036" spans="2:9" x14ac:dyDescent="0.2">
      <c r="B8036" s="10">
        <v>8019</v>
      </c>
      <c r="C8036" s="19">
        <v>0.43757283416838066</v>
      </c>
      <c r="D8036" s="22">
        <v>0.82760661536570079</v>
      </c>
      <c r="F8036" s="50">
        <v>8019</v>
      </c>
      <c r="G8036" s="42">
        <v>1.2651794495340813</v>
      </c>
      <c r="H8036" s="42">
        <v>0.43757283416838066</v>
      </c>
      <c r="I8036" s="51">
        <v>0.9421538382209006</v>
      </c>
    </row>
    <row r="8037" spans="2:9" x14ac:dyDescent="0.2">
      <c r="B8037" s="10">
        <v>8020</v>
      </c>
      <c r="C8037" s="19">
        <v>0.71307357283539652</v>
      </c>
      <c r="D8037" s="22">
        <v>0.14581034746940502</v>
      </c>
      <c r="F8037" s="50">
        <v>8020</v>
      </c>
      <c r="G8037" s="42">
        <v>0.85888392030480154</v>
      </c>
      <c r="H8037" s="42">
        <v>0.14581034746940502</v>
      </c>
      <c r="I8037" s="51">
        <v>1.0976975044513178</v>
      </c>
    </row>
    <row r="8038" spans="2:9" x14ac:dyDescent="0.2">
      <c r="B8038" s="10">
        <v>8021</v>
      </c>
      <c r="C8038" s="19">
        <v>0.10489098427026045</v>
      </c>
      <c r="D8038" s="22">
        <v>0.19690033256551465</v>
      </c>
      <c r="F8038" s="50">
        <v>8021</v>
      </c>
      <c r="G8038" s="42">
        <v>0.30179131683577509</v>
      </c>
      <c r="H8038" s="42">
        <v>0.10489098427026045</v>
      </c>
      <c r="I8038" s="51">
        <v>0.74637083309183805</v>
      </c>
    </row>
    <row r="8039" spans="2:9" x14ac:dyDescent="0.2">
      <c r="B8039" s="10">
        <v>8022</v>
      </c>
      <c r="C8039" s="19">
        <v>0.59261178724926467</v>
      </c>
      <c r="D8039" s="22">
        <v>8.1566635962914802E-2</v>
      </c>
      <c r="F8039" s="50">
        <v>8022</v>
      </c>
      <c r="G8039" s="42">
        <v>0.67417842321217947</v>
      </c>
      <c r="H8039" s="42">
        <v>8.1566635962914802E-2</v>
      </c>
      <c r="I8039" s="51">
        <v>1.0397875303675641</v>
      </c>
    </row>
    <row r="8040" spans="2:9" x14ac:dyDescent="0.2">
      <c r="B8040" s="10">
        <v>8023</v>
      </c>
      <c r="C8040" s="19">
        <v>0.26926571917018416</v>
      </c>
      <c r="D8040" s="22">
        <v>0.20861936478529652</v>
      </c>
      <c r="F8040" s="50">
        <v>8023</v>
      </c>
      <c r="G8040" s="42">
        <v>0.47788508395548068</v>
      </c>
      <c r="H8040" s="42">
        <v>0.20861936478529652</v>
      </c>
      <c r="I8040" s="51">
        <v>0.9691640502687684</v>
      </c>
    </row>
    <row r="8041" spans="2:9" x14ac:dyDescent="0.2">
      <c r="B8041" s="10">
        <v>8024</v>
      </c>
      <c r="C8041" s="19">
        <v>0.82303648803154339</v>
      </c>
      <c r="D8041" s="22">
        <v>0.73327099292298925</v>
      </c>
      <c r="F8041" s="50">
        <v>8024</v>
      </c>
      <c r="G8041" s="42">
        <v>1.5563074809545325</v>
      </c>
      <c r="H8041" s="42">
        <v>0.73327099292298925</v>
      </c>
      <c r="I8041" s="51">
        <v>1.6001914907367372</v>
      </c>
    </row>
    <row r="8042" spans="2:9" x14ac:dyDescent="0.2">
      <c r="B8042" s="10">
        <v>8025</v>
      </c>
      <c r="C8042" s="19">
        <v>0.62895529616345425</v>
      </c>
      <c r="D8042" s="22">
        <v>0.52124553992624167</v>
      </c>
      <c r="F8042" s="50">
        <v>8025</v>
      </c>
      <c r="G8042" s="42">
        <v>1.150200836089696</v>
      </c>
      <c r="H8042" s="42">
        <v>0.52124553992624167</v>
      </c>
      <c r="I8042" s="51">
        <v>1.306538054387226</v>
      </c>
    </row>
    <row r="8043" spans="2:9" x14ac:dyDescent="0.2">
      <c r="B8043" s="10">
        <v>8026</v>
      </c>
      <c r="C8043" s="19">
        <v>0.70688262648968059</v>
      </c>
      <c r="D8043" s="22">
        <v>0.74309503566711566</v>
      </c>
      <c r="F8043" s="50">
        <v>8026</v>
      </c>
      <c r="G8043" s="42">
        <v>1.4499776621567961</v>
      </c>
      <c r="H8043" s="42">
        <v>0.70688262648968059</v>
      </c>
      <c r="I8043" s="51">
        <v>1.4796534779824158</v>
      </c>
    </row>
    <row r="8044" spans="2:9" x14ac:dyDescent="0.2">
      <c r="B8044" s="10">
        <v>8027</v>
      </c>
      <c r="C8044" s="19">
        <v>4.4545182296076846E-2</v>
      </c>
      <c r="D8044" s="22">
        <v>0.51484044816716579</v>
      </c>
      <c r="F8044" s="50">
        <v>8027</v>
      </c>
      <c r="G8044" s="42">
        <v>0.55938563046324263</v>
      </c>
      <c r="H8044" s="42">
        <v>4.4545182296076846E-2</v>
      </c>
      <c r="I8044" s="51">
        <v>0.24607901661246845</v>
      </c>
    </row>
    <row r="8045" spans="2:9" x14ac:dyDescent="0.2">
      <c r="B8045" s="10">
        <v>8028</v>
      </c>
      <c r="C8045" s="19">
        <v>0.47327298261550321</v>
      </c>
      <c r="D8045" s="22">
        <v>0.9238147811395313</v>
      </c>
      <c r="F8045" s="50">
        <v>8028</v>
      </c>
      <c r="G8045" s="42">
        <v>1.3970877637550345</v>
      </c>
      <c r="H8045" s="42">
        <v>0.47327298261550321</v>
      </c>
      <c r="I8045" s="51">
        <v>0.97430259895015703</v>
      </c>
    </row>
    <row r="8046" spans="2:9" x14ac:dyDescent="0.2">
      <c r="B8046" s="10">
        <v>8029</v>
      </c>
      <c r="C8046" s="19">
        <v>9.1275609040847638E-2</v>
      </c>
      <c r="D8046" s="22">
        <v>9.7863273091515213E-2</v>
      </c>
      <c r="F8046" s="50">
        <v>8029</v>
      </c>
      <c r="G8046" s="42">
        <v>0.18913888213236285</v>
      </c>
      <c r="H8046" s="42">
        <v>9.1275609040847638E-2</v>
      </c>
      <c r="I8046" s="51">
        <v>0.8824221105530542</v>
      </c>
    </row>
    <row r="8047" spans="2:9" x14ac:dyDescent="0.2">
      <c r="B8047" s="10">
        <v>8030</v>
      </c>
      <c r="C8047" s="19">
        <v>0.86702325302651018</v>
      </c>
      <c r="D8047" s="22">
        <v>0.12163615576733822</v>
      </c>
      <c r="F8047" s="50">
        <v>8030</v>
      </c>
      <c r="G8047" s="42">
        <v>0.98865940879384839</v>
      </c>
      <c r="H8047" s="42">
        <v>0.12163615576733822</v>
      </c>
      <c r="I8047" s="51">
        <v>1.1044297068711804</v>
      </c>
    </row>
    <row r="8048" spans="2:9" x14ac:dyDescent="0.2">
      <c r="B8048" s="10">
        <v>8031</v>
      </c>
      <c r="C8048" s="19">
        <v>0.88453792788649965</v>
      </c>
      <c r="D8048" s="22">
        <v>0.90044496686380526</v>
      </c>
      <c r="F8048" s="50">
        <v>8031</v>
      </c>
      <c r="G8048" s="42">
        <v>1.7849828947503048</v>
      </c>
      <c r="H8048" s="42">
        <v>0.88453792788649965</v>
      </c>
      <c r="I8048" s="51">
        <v>1.7799462042017318</v>
      </c>
    </row>
    <row r="8049" spans="2:9" x14ac:dyDescent="0.2">
      <c r="B8049" s="10">
        <v>8032</v>
      </c>
      <c r="C8049" s="19">
        <v>0.93273736039350041</v>
      </c>
      <c r="D8049" s="22">
        <v>3.2813184383522764E-2</v>
      </c>
      <c r="F8049" s="50">
        <v>8032</v>
      </c>
      <c r="G8049" s="42">
        <v>0.96555054477702318</v>
      </c>
      <c r="H8049" s="42">
        <v>3.2813184383522764E-2</v>
      </c>
      <c r="I8049" s="51">
        <v>1.0305309575160875</v>
      </c>
    </row>
    <row r="8050" spans="2:9" x14ac:dyDescent="0.2">
      <c r="B8050" s="10">
        <v>8033</v>
      </c>
      <c r="C8050" s="19">
        <v>0.49258732932351479</v>
      </c>
      <c r="D8050" s="22">
        <v>0.83060285275756418</v>
      </c>
      <c r="F8050" s="50">
        <v>8033</v>
      </c>
      <c r="G8050" s="42">
        <v>1.323190182081079</v>
      </c>
      <c r="H8050" s="42">
        <v>0.49258732932351479</v>
      </c>
      <c r="I8050" s="51">
        <v>1.0479487392544753</v>
      </c>
    </row>
    <row r="8051" spans="2:9" x14ac:dyDescent="0.2">
      <c r="B8051" s="10">
        <v>8034</v>
      </c>
      <c r="C8051" s="19">
        <v>0.13848512643261179</v>
      </c>
      <c r="D8051" s="22">
        <v>0.34791966011441666</v>
      </c>
      <c r="F8051" s="50">
        <v>8034</v>
      </c>
      <c r="G8051" s="42">
        <v>0.48640478654702846</v>
      </c>
      <c r="H8051" s="42">
        <v>0.13848512643261179</v>
      </c>
      <c r="I8051" s="51">
        <v>0.64114853220843759</v>
      </c>
    </row>
    <row r="8052" spans="2:9" x14ac:dyDescent="0.2">
      <c r="B8052" s="10">
        <v>8035</v>
      </c>
      <c r="C8052" s="19">
        <v>0.48913966280341648</v>
      </c>
      <c r="D8052" s="22">
        <v>0.90488825003742435</v>
      </c>
      <c r="F8052" s="50">
        <v>8035</v>
      </c>
      <c r="G8052" s="42">
        <v>1.3940279128408408</v>
      </c>
      <c r="H8052" s="42">
        <v>0.48913966280341648</v>
      </c>
      <c r="I8052" s="51">
        <v>1.0127056942518184</v>
      </c>
    </row>
    <row r="8053" spans="2:9" x14ac:dyDescent="0.2">
      <c r="B8053" s="10">
        <v>8036</v>
      </c>
      <c r="C8053" s="19">
        <v>0.75898083752607215</v>
      </c>
      <c r="D8053" s="22">
        <v>0.63047482854695014</v>
      </c>
      <c r="F8053" s="50">
        <v>8036</v>
      </c>
      <c r="G8053" s="42">
        <v>1.3894556660730224</v>
      </c>
      <c r="H8053" s="42">
        <v>0.63047482854695014</v>
      </c>
      <c r="I8053" s="51">
        <v>1.4708796613462702</v>
      </c>
    </row>
    <row r="8054" spans="2:9" x14ac:dyDescent="0.2">
      <c r="B8054" s="10">
        <v>8037</v>
      </c>
      <c r="C8054" s="19">
        <v>0.66142397314058199</v>
      </c>
      <c r="D8054" s="22">
        <v>0.72713033081098521</v>
      </c>
      <c r="F8054" s="50">
        <v>8037</v>
      </c>
      <c r="G8054" s="42">
        <v>1.3885543039515671</v>
      </c>
      <c r="H8054" s="42">
        <v>0.66142397314058199</v>
      </c>
      <c r="I8054" s="51">
        <v>1.4018224444314515</v>
      </c>
    </row>
    <row r="8055" spans="2:9" x14ac:dyDescent="0.2">
      <c r="B8055" s="10">
        <v>8038</v>
      </c>
      <c r="C8055" s="19">
        <v>0.59836370612595868</v>
      </c>
      <c r="D8055" s="22">
        <v>0.5207947442861669</v>
      </c>
      <c r="F8055" s="50">
        <v>8038</v>
      </c>
      <c r="G8055" s="42">
        <v>1.1191584504121255</v>
      </c>
      <c r="H8055" s="42">
        <v>0.5207947442861669</v>
      </c>
      <c r="I8055" s="51">
        <v>1.286117578201484</v>
      </c>
    </row>
    <row r="8056" spans="2:9" x14ac:dyDescent="0.2">
      <c r="B8056" s="10">
        <v>8039</v>
      </c>
      <c r="C8056" s="19">
        <v>0.61305025127386792</v>
      </c>
      <c r="D8056" s="22">
        <v>0.37927542253963231</v>
      </c>
      <c r="F8056" s="50">
        <v>8039</v>
      </c>
      <c r="G8056" s="42">
        <v>0.99232567381350023</v>
      </c>
      <c r="H8056" s="42">
        <v>0.37927542253963231</v>
      </c>
      <c r="I8056" s="51">
        <v>1.2098956137066432</v>
      </c>
    </row>
    <row r="8057" spans="2:9" x14ac:dyDescent="0.2">
      <c r="B8057" s="10">
        <v>8040</v>
      </c>
      <c r="C8057" s="19">
        <v>5.1529983987409489E-2</v>
      </c>
      <c r="D8057" s="22">
        <v>0.41937869396589944</v>
      </c>
      <c r="F8057" s="50">
        <v>8040</v>
      </c>
      <c r="G8057" s="42">
        <v>0.47090867795330893</v>
      </c>
      <c r="H8057" s="42">
        <v>5.1529983987409489E-2</v>
      </c>
      <c r="I8057" s="51">
        <v>0.33984376929052956</v>
      </c>
    </row>
    <row r="8058" spans="2:9" x14ac:dyDescent="0.2">
      <c r="B8058" s="10">
        <v>8041</v>
      </c>
      <c r="C8058" s="19">
        <v>0.83729816170153648</v>
      </c>
      <c r="D8058" s="22">
        <v>0.94777956717543965</v>
      </c>
      <c r="F8058" s="50">
        <v>8041</v>
      </c>
      <c r="G8058" s="42">
        <v>1.7850777288769761</v>
      </c>
      <c r="H8058" s="42">
        <v>0.83729816170153648</v>
      </c>
      <c r="I8058" s="51">
        <v>1.6823967384473879</v>
      </c>
    </row>
    <row r="8059" spans="2:9" x14ac:dyDescent="0.2">
      <c r="B8059" s="10">
        <v>8042</v>
      </c>
      <c r="C8059" s="19">
        <v>0.95247727819103334</v>
      </c>
      <c r="D8059" s="22">
        <v>0.38799105166475234</v>
      </c>
      <c r="F8059" s="50">
        <v>8042</v>
      </c>
      <c r="G8059" s="42">
        <v>1.3404683298557858</v>
      </c>
      <c r="H8059" s="42">
        <v>0.38799105166475234</v>
      </c>
      <c r="I8059" s="51">
        <v>1.3692774596825814</v>
      </c>
    </row>
    <row r="8060" spans="2:9" x14ac:dyDescent="0.2">
      <c r="B8060" s="10">
        <v>8043</v>
      </c>
      <c r="C8060" s="19">
        <v>0.89017938028374555</v>
      </c>
      <c r="D8060" s="22">
        <v>0.51760886132571637</v>
      </c>
      <c r="F8060" s="50">
        <v>8043</v>
      </c>
      <c r="G8060" s="42">
        <v>1.4077882416094618</v>
      </c>
      <c r="H8060" s="42">
        <v>0.51760886132571637</v>
      </c>
      <c r="I8060" s="51">
        <v>1.4591712932782526</v>
      </c>
    </row>
    <row r="8061" spans="2:9" x14ac:dyDescent="0.2">
      <c r="B8061" s="10">
        <v>8044</v>
      </c>
      <c r="C8061" s="19">
        <v>0.13111496412325108</v>
      </c>
      <c r="D8061" s="22">
        <v>0.67852902212276212</v>
      </c>
      <c r="F8061" s="50">
        <v>8044</v>
      </c>
      <c r="G8061" s="42">
        <v>0.80964398624601319</v>
      </c>
      <c r="H8061" s="42">
        <v>0.13111496412325108</v>
      </c>
      <c r="I8061" s="51">
        <v>0.38305747376023697</v>
      </c>
    </row>
    <row r="8062" spans="2:9" x14ac:dyDescent="0.2">
      <c r="B8062" s="10">
        <v>8045</v>
      </c>
      <c r="C8062" s="19">
        <v>0.17634838111441631</v>
      </c>
      <c r="D8062" s="22">
        <v>0.24259942676984558</v>
      </c>
      <c r="F8062" s="50">
        <v>8045</v>
      </c>
      <c r="G8062" s="42">
        <v>0.41894780788426189</v>
      </c>
      <c r="H8062" s="42">
        <v>0.17634838111441631</v>
      </c>
      <c r="I8062" s="51">
        <v>0.83275076913538226</v>
      </c>
    </row>
    <row r="8063" spans="2:9" x14ac:dyDescent="0.2">
      <c r="B8063" s="10">
        <v>8046</v>
      </c>
      <c r="C8063" s="19">
        <v>0.44386584565532372</v>
      </c>
      <c r="D8063" s="22">
        <v>3.727533291450924E-3</v>
      </c>
      <c r="F8063" s="50">
        <v>8046</v>
      </c>
      <c r="G8063" s="42">
        <v>0.44759337894677464</v>
      </c>
      <c r="H8063" s="42">
        <v>3.727533291450924E-3</v>
      </c>
      <c r="I8063" s="51">
        <v>1.0007044867082027</v>
      </c>
    </row>
    <row r="8064" spans="2:9" x14ac:dyDescent="0.2">
      <c r="B8064" s="10">
        <v>8047</v>
      </c>
      <c r="C8064" s="19">
        <v>0.99097267479800355</v>
      </c>
      <c r="D8064" s="22">
        <v>0.5147398634161392</v>
      </c>
      <c r="F8064" s="50">
        <v>8047</v>
      </c>
      <c r="G8064" s="42">
        <v>1.5057125382141427</v>
      </c>
      <c r="H8064" s="42">
        <v>0.5147398634161392</v>
      </c>
      <c r="I8064" s="51">
        <v>1.5100829158081694</v>
      </c>
    </row>
    <row r="8065" spans="2:9" x14ac:dyDescent="0.2">
      <c r="B8065" s="10">
        <v>8048</v>
      </c>
      <c r="C8065" s="19">
        <v>0.12772132231365674</v>
      </c>
      <c r="D8065" s="22">
        <v>0.43713514579681712</v>
      </c>
      <c r="F8065" s="50">
        <v>8048</v>
      </c>
      <c r="G8065" s="42">
        <v>0.56485646811047385</v>
      </c>
      <c r="H8065" s="42">
        <v>0.12772132231365674</v>
      </c>
      <c r="I8065" s="51">
        <v>0.53446079734638841</v>
      </c>
    </row>
    <row r="8066" spans="2:9" x14ac:dyDescent="0.2">
      <c r="B8066" s="10">
        <v>8049</v>
      </c>
      <c r="C8066" s="19">
        <v>0.29201852203655532</v>
      </c>
      <c r="D8066" s="22">
        <v>0.57104880032665872</v>
      </c>
      <c r="F8066" s="50">
        <v>8049</v>
      </c>
      <c r="G8066" s="42">
        <v>0.86306732236321404</v>
      </c>
      <c r="H8066" s="42">
        <v>0.29201852203655532</v>
      </c>
      <c r="I8066" s="51">
        <v>0.78715309189061156</v>
      </c>
    </row>
    <row r="8067" spans="2:9" x14ac:dyDescent="0.2">
      <c r="B8067" s="10">
        <v>8050</v>
      </c>
      <c r="C8067" s="19">
        <v>0.50323865894330133</v>
      </c>
      <c r="D8067" s="22">
        <v>0.83252542221879955</v>
      </c>
      <c r="F8067" s="50">
        <v>8050</v>
      </c>
      <c r="G8067" s="42">
        <v>1.3357640811621008</v>
      </c>
      <c r="H8067" s="42">
        <v>0.50323865894330133</v>
      </c>
      <c r="I8067" s="51">
        <v>1.0678105743463018</v>
      </c>
    </row>
    <row r="8068" spans="2:9" x14ac:dyDescent="0.2">
      <c r="B8068" s="10">
        <v>8051</v>
      </c>
      <c r="C8068" s="19">
        <v>0.53541942567080947</v>
      </c>
      <c r="D8068" s="22">
        <v>0.6235364172900586</v>
      </c>
      <c r="F8068" s="50">
        <v>8051</v>
      </c>
      <c r="G8068" s="42">
        <v>1.158955842960868</v>
      </c>
      <c r="H8068" s="42">
        <v>0.53541942567080947</v>
      </c>
      <c r="I8068" s="51">
        <v>1.2127971426791921</v>
      </c>
    </row>
    <row r="8069" spans="2:9" x14ac:dyDescent="0.2">
      <c r="B8069" s="10">
        <v>8052</v>
      </c>
      <c r="C8069" s="19">
        <v>0.36832600209714039</v>
      </c>
      <c r="D8069" s="22">
        <v>0.74530276719029798</v>
      </c>
      <c r="F8069" s="50">
        <v>8052</v>
      </c>
      <c r="G8069" s="42">
        <v>1.1136287692874385</v>
      </c>
      <c r="H8069" s="42">
        <v>0.36832600209714039</v>
      </c>
      <c r="I8069" s="51">
        <v>0.84334588889503892</v>
      </c>
    </row>
    <row r="8070" spans="2:9" x14ac:dyDescent="0.2">
      <c r="B8070" s="10">
        <v>8053</v>
      </c>
      <c r="C8070" s="19">
        <v>5.6046596952546324E-2</v>
      </c>
      <c r="D8070" s="22">
        <v>0.87402149962562214</v>
      </c>
      <c r="F8070" s="50">
        <v>8053</v>
      </c>
      <c r="G8070" s="42">
        <v>0.93006809657816847</v>
      </c>
      <c r="H8070" s="42">
        <v>5.6046596952546324E-2</v>
      </c>
      <c r="I8070" s="51">
        <v>0.13662249176976279</v>
      </c>
    </row>
    <row r="8071" spans="2:9" x14ac:dyDescent="0.2">
      <c r="B8071" s="10">
        <v>8054</v>
      </c>
      <c r="C8071" s="19">
        <v>0.4230233545798987</v>
      </c>
      <c r="D8071" s="22">
        <v>0.29848863340567167</v>
      </c>
      <c r="F8071" s="50">
        <v>8054</v>
      </c>
      <c r="G8071" s="42">
        <v>0.72151198798557037</v>
      </c>
      <c r="H8071" s="42">
        <v>0.29848863340567167</v>
      </c>
      <c r="I8071" s="51">
        <v>1.0720130090144193</v>
      </c>
    </row>
    <row r="8072" spans="2:9" x14ac:dyDescent="0.2">
      <c r="B8072" s="10">
        <v>8055</v>
      </c>
      <c r="C8072" s="19">
        <v>0.83722348738777286</v>
      </c>
      <c r="D8072" s="22">
        <v>3.3637097198952692E-2</v>
      </c>
      <c r="F8072" s="50">
        <v>8055</v>
      </c>
      <c r="G8072" s="42">
        <v>0.87086058458672555</v>
      </c>
      <c r="H8072" s="42">
        <v>3.3637097198952692E-2</v>
      </c>
      <c r="I8072" s="51">
        <v>1.0276788095088056</v>
      </c>
    </row>
    <row r="8073" spans="2:9" x14ac:dyDescent="0.2">
      <c r="B8073" s="10">
        <v>8056</v>
      </c>
      <c r="C8073" s="19">
        <v>0.1572384385465958</v>
      </c>
      <c r="D8073" s="22">
        <v>0.80156691971263594</v>
      </c>
      <c r="F8073" s="50">
        <v>8056</v>
      </c>
      <c r="G8073" s="42">
        <v>0.95880535825923174</v>
      </c>
      <c r="H8073" s="42">
        <v>0.1572384385465958</v>
      </c>
      <c r="I8073" s="51">
        <v>0.38421867806291876</v>
      </c>
    </row>
    <row r="8074" spans="2:9" x14ac:dyDescent="0.2">
      <c r="B8074" s="10">
        <v>8057</v>
      </c>
      <c r="C8074" s="19">
        <v>0.98134210910999342</v>
      </c>
      <c r="D8074" s="22">
        <v>0.41280567474440766</v>
      </c>
      <c r="F8074" s="50">
        <v>8057</v>
      </c>
      <c r="G8074" s="42">
        <v>1.3941477838544012</v>
      </c>
      <c r="H8074" s="42">
        <v>0.41280567474440766</v>
      </c>
      <c r="I8074" s="51">
        <v>1.4050609786608621</v>
      </c>
    </row>
    <row r="8075" spans="2:9" x14ac:dyDescent="0.2">
      <c r="B8075" s="10">
        <v>8058</v>
      </c>
      <c r="C8075" s="19">
        <v>0.77861960127583307</v>
      </c>
      <c r="D8075" s="22">
        <v>0.69351502792569208</v>
      </c>
      <c r="F8075" s="50">
        <v>8058</v>
      </c>
      <c r="G8075" s="42">
        <v>1.4721346292015252</v>
      </c>
      <c r="H8075" s="42">
        <v>0.69351502792569208</v>
      </c>
      <c r="I8075" s="51">
        <v>1.5341984531378543</v>
      </c>
    </row>
    <row r="8076" spans="2:9" x14ac:dyDescent="0.2">
      <c r="B8076" s="10">
        <v>8059</v>
      </c>
      <c r="C8076" s="19">
        <v>0.21268837096458326</v>
      </c>
      <c r="D8076" s="22">
        <v>6.3393998536074414E-2</v>
      </c>
      <c r="F8076" s="50">
        <v>8059</v>
      </c>
      <c r="G8076" s="42">
        <v>0.27608236950065768</v>
      </c>
      <c r="H8076" s="42">
        <v>6.3393998536074414E-2</v>
      </c>
      <c r="I8076" s="51">
        <v>0.96992568319363726</v>
      </c>
    </row>
    <row r="8077" spans="2:9" x14ac:dyDescent="0.2">
      <c r="B8077" s="10">
        <v>8060</v>
      </c>
      <c r="C8077" s="19">
        <v>0.37062159511199511</v>
      </c>
      <c r="D8077" s="22">
        <v>0.81328387159266036</v>
      </c>
      <c r="F8077" s="50">
        <v>8060</v>
      </c>
      <c r="G8077" s="42">
        <v>1.1839054667046556</v>
      </c>
      <c r="H8077" s="42">
        <v>0.37062159511199511</v>
      </c>
      <c r="I8077" s="51">
        <v>0.81670730158268279</v>
      </c>
    </row>
    <row r="8078" spans="2:9" x14ac:dyDescent="0.2">
      <c r="B8078" s="10">
        <v>8061</v>
      </c>
      <c r="C8078" s="19">
        <v>0.676992463701103</v>
      </c>
      <c r="D8078" s="22">
        <v>0.62845414365026242</v>
      </c>
      <c r="F8078" s="50">
        <v>8061</v>
      </c>
      <c r="G8078" s="42">
        <v>1.3054466073513655</v>
      </c>
      <c r="H8078" s="42">
        <v>0.62845414365026242</v>
      </c>
      <c r="I8078" s="51">
        <v>1.411035880553722</v>
      </c>
    </row>
    <row r="8079" spans="2:9" x14ac:dyDescent="0.2">
      <c r="B8079" s="10">
        <v>8062</v>
      </c>
      <c r="C8079" s="19">
        <v>0.59201563949024238</v>
      </c>
      <c r="D8079" s="22">
        <v>0.35387902409205019</v>
      </c>
      <c r="F8079" s="50">
        <v>8062</v>
      </c>
      <c r="G8079" s="42">
        <v>0.94589466358229257</v>
      </c>
      <c r="H8079" s="42">
        <v>0.35387902409205019</v>
      </c>
      <c r="I8079" s="51">
        <v>1.1845585145741711</v>
      </c>
    </row>
    <row r="8080" spans="2:9" x14ac:dyDescent="0.2">
      <c r="B8080" s="10">
        <v>8063</v>
      </c>
      <c r="C8080" s="19">
        <v>0.56925477856461493</v>
      </c>
      <c r="D8080" s="22">
        <v>0.43538537782140552</v>
      </c>
      <c r="F8080" s="50">
        <v>8063</v>
      </c>
      <c r="G8080" s="42">
        <v>1.0046401563860203</v>
      </c>
      <c r="H8080" s="42">
        <v>0.43538537782140552</v>
      </c>
      <c r="I8080" s="51">
        <v>1.2178489150402638</v>
      </c>
    </row>
    <row r="8081" spans="2:9" x14ac:dyDescent="0.2">
      <c r="B8081" s="10">
        <v>8064</v>
      </c>
      <c r="C8081" s="19">
        <v>0.90320396400273051</v>
      </c>
      <c r="D8081" s="22">
        <v>0.62220935368928054</v>
      </c>
      <c r="F8081" s="50">
        <v>8064</v>
      </c>
      <c r="G8081" s="42">
        <v>1.5254133176920111</v>
      </c>
      <c r="H8081" s="42">
        <v>0.62220935368928054</v>
      </c>
      <c r="I8081" s="51">
        <v>1.5608287681622148</v>
      </c>
    </row>
    <row r="8082" spans="2:9" x14ac:dyDescent="0.2">
      <c r="B8082" s="10">
        <v>8065</v>
      </c>
      <c r="C8082" s="19">
        <v>0.7703282534449194</v>
      </c>
      <c r="D8082" s="22">
        <v>0.35869360399899874</v>
      </c>
      <c r="F8082" s="50">
        <v>8065</v>
      </c>
      <c r="G8082" s="42">
        <v>1.1290218574439181</v>
      </c>
      <c r="H8082" s="42">
        <v>0.35869360399899874</v>
      </c>
      <c r="I8082" s="51">
        <v>1.2693432936221742</v>
      </c>
    </row>
    <row r="8083" spans="2:9" x14ac:dyDescent="0.2">
      <c r="B8083" s="10">
        <v>8066</v>
      </c>
      <c r="C8083" s="19">
        <v>0.80485457267867522</v>
      </c>
      <c r="D8083" s="22">
        <v>0.16043294749587211</v>
      </c>
      <c r="F8083" s="50">
        <v>8066</v>
      </c>
      <c r="G8083" s="42">
        <v>0.96528752017454733</v>
      </c>
      <c r="H8083" s="42">
        <v>0.16043294749587211</v>
      </c>
      <c r="I8083" s="51">
        <v>1.1262035178066185</v>
      </c>
    </row>
    <row r="8084" spans="2:9" x14ac:dyDescent="0.2">
      <c r="B8084" s="10">
        <v>8067</v>
      </c>
      <c r="C8084" s="19">
        <v>0.69743146261201983</v>
      </c>
      <c r="D8084" s="22">
        <v>0.93556120780879337</v>
      </c>
      <c r="F8084" s="50">
        <v>8067</v>
      </c>
      <c r="G8084" s="42">
        <v>1.6329926704208133</v>
      </c>
      <c r="H8084" s="42">
        <v>0.69743146261201983</v>
      </c>
      <c r="I8084" s="51">
        <v>1.4112471817779655</v>
      </c>
    </row>
    <row r="8085" spans="2:9" x14ac:dyDescent="0.2">
      <c r="B8085" s="10">
        <v>8068</v>
      </c>
      <c r="C8085" s="19">
        <v>0.49751051086774112</v>
      </c>
      <c r="D8085" s="22">
        <v>0.95100133689637978</v>
      </c>
      <c r="F8085" s="50">
        <v>8068</v>
      </c>
      <c r="G8085" s="42">
        <v>1.448511847764121</v>
      </c>
      <c r="H8085" s="42">
        <v>0.49751051086774112</v>
      </c>
      <c r="I8085" s="51">
        <v>1.012334226115279</v>
      </c>
    </row>
    <row r="8086" spans="2:9" x14ac:dyDescent="0.2">
      <c r="B8086" s="10">
        <v>8069</v>
      </c>
      <c r="C8086" s="19">
        <v>0.12217004438245227</v>
      </c>
      <c r="D8086" s="22">
        <v>0.96908037024792093</v>
      </c>
      <c r="F8086" s="50">
        <v>8069</v>
      </c>
      <c r="G8086" s="42">
        <v>1.0912504146303732</v>
      </c>
      <c r="H8086" s="42">
        <v>0.12217004438245227</v>
      </c>
      <c r="I8086" s="51">
        <v>0.25254538140574201</v>
      </c>
    </row>
    <row r="8087" spans="2:9" x14ac:dyDescent="0.2">
      <c r="B8087" s="10">
        <v>8070</v>
      </c>
      <c r="C8087" s="19">
        <v>0.88718365738023219</v>
      </c>
      <c r="D8087" s="22">
        <v>0.80965038489651187</v>
      </c>
      <c r="F8087" s="50">
        <v>8070</v>
      </c>
      <c r="G8087" s="42">
        <v>1.6968340422767441</v>
      </c>
      <c r="H8087" s="42">
        <v>0.80965038489651187</v>
      </c>
      <c r="I8087" s="51">
        <v>1.71728100117541</v>
      </c>
    </row>
    <row r="8088" spans="2:9" x14ac:dyDescent="0.2">
      <c r="B8088" s="10">
        <v>8071</v>
      </c>
      <c r="C8088" s="19">
        <v>0.62020084172132883</v>
      </c>
      <c r="D8088" s="22">
        <v>6.8201786696586719E-4</v>
      </c>
      <c r="F8088" s="50">
        <v>8071</v>
      </c>
      <c r="G8088" s="42">
        <v>0.6208828595882947</v>
      </c>
      <c r="H8088" s="42">
        <v>6.8201786696586719E-4</v>
      </c>
      <c r="I8088" s="51">
        <v>1.0003562628752611</v>
      </c>
    </row>
    <row r="8089" spans="2:9" x14ac:dyDescent="0.2">
      <c r="B8089" s="10">
        <v>8072</v>
      </c>
      <c r="C8089" s="19">
        <v>0.21525576553242942</v>
      </c>
      <c r="D8089" s="22">
        <v>2.3721942069105495E-2</v>
      </c>
      <c r="F8089" s="50">
        <v>8072</v>
      </c>
      <c r="G8089" s="42">
        <v>0.23897770760153492</v>
      </c>
      <c r="H8089" s="42">
        <v>2.3721942069105495E-2</v>
      </c>
      <c r="I8089" s="51">
        <v>0.98794251219564178</v>
      </c>
    </row>
    <row r="8090" spans="2:9" x14ac:dyDescent="0.2">
      <c r="B8090" s="10">
        <v>8073</v>
      </c>
      <c r="C8090" s="19">
        <v>0.24901895981294919</v>
      </c>
      <c r="D8090" s="22">
        <v>0.22864375040601692</v>
      </c>
      <c r="F8090" s="50">
        <v>8073</v>
      </c>
      <c r="G8090" s="42">
        <v>0.47766271021896611</v>
      </c>
      <c r="H8090" s="42">
        <v>0.22864375040601692</v>
      </c>
      <c r="I8090" s="51">
        <v>0.95634364986648168</v>
      </c>
    </row>
    <row r="8091" spans="2:9" x14ac:dyDescent="0.2">
      <c r="B8091" s="10">
        <v>8074</v>
      </c>
      <c r="C8091" s="19">
        <v>0.81957463844564005</v>
      </c>
      <c r="D8091" s="22">
        <v>0.51741618889562413</v>
      </c>
      <c r="F8091" s="50">
        <v>8074</v>
      </c>
      <c r="G8091" s="42">
        <v>1.3369908273412641</v>
      </c>
      <c r="H8091" s="42">
        <v>0.51741618889562413</v>
      </c>
      <c r="I8091" s="51">
        <v>1.4195880901412505</v>
      </c>
    </row>
    <row r="8092" spans="2:9" x14ac:dyDescent="0.2">
      <c r="B8092" s="10">
        <v>8075</v>
      </c>
      <c r="C8092" s="19">
        <v>0.27749365820274563</v>
      </c>
      <c r="D8092" s="22">
        <v>9.6049383795384746E-2</v>
      </c>
      <c r="F8092" s="50">
        <v>8075</v>
      </c>
      <c r="G8092" s="42">
        <v>0.37354304199813038</v>
      </c>
      <c r="H8092" s="42">
        <v>9.6049383795384746E-2</v>
      </c>
      <c r="I8092" s="51">
        <v>0.98019703941165959</v>
      </c>
    </row>
    <row r="8093" spans="2:9" x14ac:dyDescent="0.2">
      <c r="B8093" s="10">
        <v>8076</v>
      </c>
      <c r="C8093" s="19">
        <v>0.96101901281571411</v>
      </c>
      <c r="D8093" s="22">
        <v>0.57583261701189403</v>
      </c>
      <c r="F8093" s="50">
        <v>8076</v>
      </c>
      <c r="G8093" s="42">
        <v>1.5368516298276083</v>
      </c>
      <c r="H8093" s="42">
        <v>0.57583261701189403</v>
      </c>
      <c r="I8093" s="51">
        <v>1.5531970051677053</v>
      </c>
    </row>
    <row r="8094" spans="2:9" x14ac:dyDescent="0.2">
      <c r="B8094" s="10">
        <v>8077</v>
      </c>
      <c r="C8094" s="19">
        <v>0.76850593881460016</v>
      </c>
      <c r="D8094" s="22">
        <v>0.134941536816237</v>
      </c>
      <c r="F8094" s="50">
        <v>8077</v>
      </c>
      <c r="G8094" s="42">
        <v>0.90344747563083716</v>
      </c>
      <c r="H8094" s="42">
        <v>0.134941536816237</v>
      </c>
      <c r="I8094" s="51">
        <v>1.1000343047916279</v>
      </c>
    </row>
    <row r="8095" spans="2:9" x14ac:dyDescent="0.2">
      <c r="B8095" s="10">
        <v>8078</v>
      </c>
      <c r="C8095" s="19">
        <v>0.14895752808314655</v>
      </c>
      <c r="D8095" s="22">
        <v>0.3076694883668144</v>
      </c>
      <c r="F8095" s="50">
        <v>8078</v>
      </c>
      <c r="G8095" s="42">
        <v>0.45662701644996095</v>
      </c>
      <c r="H8095" s="42">
        <v>0.14895752808314655</v>
      </c>
      <c r="I8095" s="51">
        <v>0.70560026804325904</v>
      </c>
    </row>
    <row r="8096" spans="2:9" x14ac:dyDescent="0.2">
      <c r="B8096" s="10">
        <v>8079</v>
      </c>
      <c r="C8096" s="19">
        <v>0.98861888131257691</v>
      </c>
      <c r="D8096" s="22">
        <v>0.77791445315855023</v>
      </c>
      <c r="F8096" s="50">
        <v>8079</v>
      </c>
      <c r="G8096" s="42">
        <v>1.7665333344711271</v>
      </c>
      <c r="H8096" s="42">
        <v>0.77791445315855023</v>
      </c>
      <c r="I8096" s="51">
        <v>1.7690496752132994</v>
      </c>
    </row>
    <row r="8097" spans="2:9" x14ac:dyDescent="0.2">
      <c r="B8097" s="10">
        <v>8080</v>
      </c>
      <c r="C8097" s="19">
        <v>0.96472926579829144</v>
      </c>
      <c r="D8097" s="22">
        <v>0.84217185830609587</v>
      </c>
      <c r="F8097" s="50">
        <v>8080</v>
      </c>
      <c r="G8097" s="42">
        <v>1.8069011241043873</v>
      </c>
      <c r="H8097" s="42">
        <v>0.84217185830609587</v>
      </c>
      <c r="I8097" s="51">
        <v>1.8123840143012213</v>
      </c>
    </row>
    <row r="8098" spans="2:9" x14ac:dyDescent="0.2">
      <c r="B8098" s="10">
        <v>8081</v>
      </c>
      <c r="C8098" s="19">
        <v>0.14840077264817642</v>
      </c>
      <c r="D8098" s="22">
        <v>0.84184466479424913</v>
      </c>
      <c r="F8098" s="50">
        <v>8081</v>
      </c>
      <c r="G8098" s="42">
        <v>0.99024543744242555</v>
      </c>
      <c r="H8098" s="42">
        <v>0.14840077264817642</v>
      </c>
      <c r="I8098" s="51">
        <v>0.34906869475390218</v>
      </c>
    </row>
    <row r="8099" spans="2:9" x14ac:dyDescent="0.2">
      <c r="B8099" s="10">
        <v>8082</v>
      </c>
      <c r="C8099" s="19">
        <v>0.79632540635188642</v>
      </c>
      <c r="D8099" s="22">
        <v>9.4493110587421492E-2</v>
      </c>
      <c r="F8099" s="50">
        <v>8082</v>
      </c>
      <c r="G8099" s="42">
        <v>0.89081851693930791</v>
      </c>
      <c r="H8099" s="42">
        <v>9.4493110587421492E-2</v>
      </c>
      <c r="I8099" s="51">
        <v>1.0732024676740604</v>
      </c>
    </row>
    <row r="8100" spans="2:9" x14ac:dyDescent="0.2">
      <c r="B8100" s="10">
        <v>8083</v>
      </c>
      <c r="C8100" s="19">
        <v>0.34608630405359841</v>
      </c>
      <c r="D8100" s="22">
        <v>4.7897422381797838E-2</v>
      </c>
      <c r="F8100" s="50">
        <v>8083</v>
      </c>
      <c r="G8100" s="42">
        <v>0.39398372643539625</v>
      </c>
      <c r="H8100" s="42">
        <v>4.7897422381797838E-2</v>
      </c>
      <c r="I8100" s="51">
        <v>0.9983448972308584</v>
      </c>
    </row>
    <row r="8101" spans="2:9" x14ac:dyDescent="0.2">
      <c r="B8101" s="10">
        <v>8084</v>
      </c>
      <c r="C8101" s="19">
        <v>0.7454603070255974</v>
      </c>
      <c r="D8101" s="22">
        <v>6.7243611625374955E-3</v>
      </c>
      <c r="F8101" s="50">
        <v>8084</v>
      </c>
      <c r="G8101" s="42">
        <v>0.7521846681881349</v>
      </c>
      <c r="H8101" s="42">
        <v>6.7243611625374955E-3</v>
      </c>
      <c r="I8101" s="51">
        <v>1.0047510069068082</v>
      </c>
    </row>
    <row r="8102" spans="2:9" x14ac:dyDescent="0.2">
      <c r="B8102" s="10">
        <v>8085</v>
      </c>
      <c r="C8102" s="19">
        <v>0.70773014216877428</v>
      </c>
      <c r="D8102" s="22">
        <v>0.99969725896465</v>
      </c>
      <c r="F8102" s="50">
        <v>8085</v>
      </c>
      <c r="G8102" s="42">
        <v>1.7074274011334243</v>
      </c>
      <c r="H8102" s="42">
        <v>0.70773014216877428</v>
      </c>
      <c r="I8102" s="51">
        <v>1.4155343559089901</v>
      </c>
    </row>
    <row r="8103" spans="2:9" x14ac:dyDescent="0.2">
      <c r="B8103" s="10">
        <v>8086</v>
      </c>
      <c r="C8103" s="19">
        <v>0.64043706613212059</v>
      </c>
      <c r="D8103" s="22">
        <v>0.6551113541864878</v>
      </c>
      <c r="F8103" s="50">
        <v>8086</v>
      </c>
      <c r="G8103" s="42">
        <v>1.2955484203186085</v>
      </c>
      <c r="H8103" s="42">
        <v>0.64043706613212059</v>
      </c>
      <c r="I8103" s="51">
        <v>1.3872649614081507</v>
      </c>
    </row>
    <row r="8104" spans="2:9" x14ac:dyDescent="0.2">
      <c r="B8104" s="10">
        <v>8087</v>
      </c>
      <c r="C8104" s="19">
        <v>0.9279227189471122</v>
      </c>
      <c r="D8104" s="22">
        <v>0.24897152823970736</v>
      </c>
      <c r="F8104" s="50">
        <v>8087</v>
      </c>
      <c r="G8104" s="42">
        <v>1.1768942471868196</v>
      </c>
      <c r="H8104" s="42">
        <v>0.24897152823970736</v>
      </c>
      <c r="I8104" s="51">
        <v>1.2305191275398908</v>
      </c>
    </row>
    <row r="8105" spans="2:9" x14ac:dyDescent="0.2">
      <c r="B8105" s="10">
        <v>8088</v>
      </c>
      <c r="C8105" s="19">
        <v>0.92642073614158327</v>
      </c>
      <c r="D8105" s="22">
        <v>0.60938406048343818</v>
      </c>
      <c r="F8105" s="50">
        <v>8088</v>
      </c>
      <c r="G8105" s="42">
        <v>1.5358047966250215</v>
      </c>
      <c r="H8105" s="42">
        <v>0.60938406048343818</v>
      </c>
      <c r="I8105" s="51">
        <v>1.5638786856159654</v>
      </c>
    </row>
    <row r="8106" spans="2:9" x14ac:dyDescent="0.2">
      <c r="B8106" s="10">
        <v>8089</v>
      </c>
      <c r="C8106" s="19">
        <v>0.26975044520445557</v>
      </c>
      <c r="D8106" s="22">
        <v>0.76605074086850922</v>
      </c>
      <c r="F8106" s="50">
        <v>8089</v>
      </c>
      <c r="G8106" s="42">
        <v>1.0358011860729648</v>
      </c>
      <c r="H8106" s="42">
        <v>0.26975044520445557</v>
      </c>
      <c r="I8106" s="51">
        <v>0.63626240331449591</v>
      </c>
    </row>
    <row r="8107" spans="2:9" x14ac:dyDescent="0.2">
      <c r="B8107" s="10">
        <v>8090</v>
      </c>
      <c r="C8107" s="19">
        <v>0.91902594262672532</v>
      </c>
      <c r="D8107" s="22">
        <v>0.60662759763703966</v>
      </c>
      <c r="F8107" s="50">
        <v>8090</v>
      </c>
      <c r="G8107" s="42">
        <v>1.525653540263765</v>
      </c>
      <c r="H8107" s="42">
        <v>0.60662759763703966</v>
      </c>
      <c r="I8107" s="51">
        <v>1.5566932422388313</v>
      </c>
    </row>
    <row r="8108" spans="2:9" x14ac:dyDescent="0.2">
      <c r="B8108" s="10">
        <v>8091</v>
      </c>
      <c r="C8108" s="19">
        <v>0.2347144479813067</v>
      </c>
      <c r="D8108" s="22">
        <v>0.9356956676636371</v>
      </c>
      <c r="F8108" s="50">
        <v>8091</v>
      </c>
      <c r="G8108" s="42">
        <v>1.1704101156449438</v>
      </c>
      <c r="H8108" s="42">
        <v>0.2347144479813067</v>
      </c>
      <c r="I8108" s="51">
        <v>0.49235655371963438</v>
      </c>
    </row>
    <row r="8109" spans="2:9" x14ac:dyDescent="0.2">
      <c r="B8109" s="10">
        <v>8092</v>
      </c>
      <c r="C8109" s="19">
        <v>0.4098203601711532</v>
      </c>
      <c r="D8109" s="22">
        <v>0.29086680662954323</v>
      </c>
      <c r="F8109" s="50">
        <v>8092</v>
      </c>
      <c r="G8109" s="42">
        <v>0.70068716680069643</v>
      </c>
      <c r="H8109" s="42">
        <v>0.29086680662954323</v>
      </c>
      <c r="I8109" s="51">
        <v>1.0623319660078887</v>
      </c>
    </row>
    <row r="8110" spans="2:9" x14ac:dyDescent="0.2">
      <c r="B8110" s="10">
        <v>8093</v>
      </c>
      <c r="C8110" s="19">
        <v>0.26793788085051384</v>
      </c>
      <c r="D8110" s="22">
        <v>5.4219164127947361E-2</v>
      </c>
      <c r="F8110" s="50">
        <v>8093</v>
      </c>
      <c r="G8110" s="42">
        <v>0.3221570449784612</v>
      </c>
      <c r="H8110" s="42">
        <v>5.4219164127947361E-2</v>
      </c>
      <c r="I8110" s="51">
        <v>0.9853023586629952</v>
      </c>
    </row>
    <row r="8111" spans="2:9" x14ac:dyDescent="0.2">
      <c r="B8111" s="10">
        <v>8094</v>
      </c>
      <c r="C8111" s="19">
        <v>0.48954478305943461</v>
      </c>
      <c r="D8111" s="22">
        <v>0.58170876108758585</v>
      </c>
      <c r="F8111" s="50">
        <v>8094</v>
      </c>
      <c r="G8111" s="42">
        <v>1.0712535441470203</v>
      </c>
      <c r="H8111" s="42">
        <v>0.48954478305943461</v>
      </c>
      <c r="I8111" s="51">
        <v>1.1495532955312473</v>
      </c>
    </row>
    <row r="8112" spans="2:9" x14ac:dyDescent="0.2">
      <c r="B8112" s="10">
        <v>8095</v>
      </c>
      <c r="C8112" s="19">
        <v>0.58798491123824059</v>
      </c>
      <c r="D8112" s="22">
        <v>0.99226217029736852</v>
      </c>
      <c r="F8112" s="50">
        <v>8095</v>
      </c>
      <c r="G8112" s="42">
        <v>1.5802470815356091</v>
      </c>
      <c r="H8112" s="42">
        <v>0.58798491123824059</v>
      </c>
      <c r="I8112" s="51">
        <v>1.178390944260296</v>
      </c>
    </row>
    <row r="8113" spans="2:9" x14ac:dyDescent="0.2">
      <c r="B8113" s="10">
        <v>8096</v>
      </c>
      <c r="C8113" s="19">
        <v>0.48975603106377941</v>
      </c>
      <c r="D8113" s="22">
        <v>0.42127666857387513</v>
      </c>
      <c r="F8113" s="50">
        <v>8096</v>
      </c>
      <c r="G8113" s="42">
        <v>0.91103269963765454</v>
      </c>
      <c r="H8113" s="42">
        <v>0.42127666857387513</v>
      </c>
      <c r="I8113" s="51">
        <v>1.1615561633821347</v>
      </c>
    </row>
    <row r="8114" spans="2:9" x14ac:dyDescent="0.2">
      <c r="B8114" s="10">
        <v>8097</v>
      </c>
      <c r="C8114" s="19">
        <v>0.25135672520525498</v>
      </c>
      <c r="D8114" s="22">
        <v>0.67225193972672481</v>
      </c>
      <c r="F8114" s="50">
        <v>8097</v>
      </c>
      <c r="G8114" s="42">
        <v>0.92360866493197979</v>
      </c>
      <c r="H8114" s="42">
        <v>0.25135672520525498</v>
      </c>
      <c r="I8114" s="51">
        <v>0.64658147370296437</v>
      </c>
    </row>
    <row r="8115" spans="2:9" x14ac:dyDescent="0.2">
      <c r="B8115" s="10">
        <v>8098</v>
      </c>
      <c r="C8115" s="19">
        <v>0.93277335220973778</v>
      </c>
      <c r="D8115" s="22">
        <v>0.1184905430499984</v>
      </c>
      <c r="F8115" s="50">
        <v>8098</v>
      </c>
      <c r="G8115" s="42">
        <v>1.0512638952597362</v>
      </c>
      <c r="H8115" s="42">
        <v>0.1184905430499984</v>
      </c>
      <c r="I8115" s="51">
        <v>1.1102783329298118</v>
      </c>
    </row>
    <row r="8116" spans="2:9" x14ac:dyDescent="0.2">
      <c r="B8116" s="10">
        <v>8099</v>
      </c>
      <c r="C8116" s="19">
        <v>0.81516494084833535</v>
      </c>
      <c r="D8116" s="22">
        <v>0.9160992285439723</v>
      </c>
      <c r="F8116" s="50">
        <v>8099</v>
      </c>
      <c r="G8116" s="42">
        <v>1.7312641693923077</v>
      </c>
      <c r="H8116" s="42">
        <v>0.81516494084833535</v>
      </c>
      <c r="I8116" s="51">
        <v>1.6444275133092436</v>
      </c>
    </row>
    <row r="8117" spans="2:9" x14ac:dyDescent="0.2">
      <c r="B8117" s="10">
        <v>8100</v>
      </c>
      <c r="C8117" s="19">
        <v>0.98280589633032023</v>
      </c>
      <c r="D8117" s="22">
        <v>0.26434063690297838</v>
      </c>
      <c r="F8117" s="50">
        <v>8100</v>
      </c>
      <c r="G8117" s="42">
        <v>1.2471465332332987</v>
      </c>
      <c r="H8117" s="42">
        <v>0.26434063690297838</v>
      </c>
      <c r="I8117" s="51">
        <v>1.2597665017353867</v>
      </c>
    </row>
    <row r="8118" spans="2:9" x14ac:dyDescent="0.2">
      <c r="B8118" s="10">
        <v>8101</v>
      </c>
      <c r="C8118" s="19">
        <v>0.77509955757651772</v>
      </c>
      <c r="D8118" s="22">
        <v>0.56066273947031275</v>
      </c>
      <c r="F8118" s="50">
        <v>8101</v>
      </c>
      <c r="G8118" s="42">
        <v>1.3357622970468306</v>
      </c>
      <c r="H8118" s="42">
        <v>0.56066273947031275</v>
      </c>
      <c r="I8118" s="51">
        <v>1.4275584752426065</v>
      </c>
    </row>
    <row r="8119" spans="2:9" x14ac:dyDescent="0.2">
      <c r="B8119" s="10">
        <v>8102</v>
      </c>
      <c r="C8119" s="19">
        <v>0.43328867784502723</v>
      </c>
      <c r="D8119" s="22">
        <v>0.90506111948550805</v>
      </c>
      <c r="F8119" s="50">
        <v>8102</v>
      </c>
      <c r="G8119" s="42">
        <v>1.3383497973305354</v>
      </c>
      <c r="H8119" s="42">
        <v>0.43328867784502723</v>
      </c>
      <c r="I8119" s="51">
        <v>0.90238420655662499</v>
      </c>
    </row>
    <row r="8120" spans="2:9" x14ac:dyDescent="0.2">
      <c r="B8120" s="10">
        <v>8103</v>
      </c>
      <c r="C8120" s="19">
        <v>5.1966516871582491E-2</v>
      </c>
      <c r="D8120" s="22">
        <v>0.69138355067646062</v>
      </c>
      <c r="F8120" s="50">
        <v>8103</v>
      </c>
      <c r="G8120" s="42">
        <v>0.74335006754804311</v>
      </c>
      <c r="H8120" s="42">
        <v>5.1966516871582491E-2</v>
      </c>
      <c r="I8120" s="51">
        <v>0.1814076864708927</v>
      </c>
    </row>
    <row r="8121" spans="2:9" x14ac:dyDescent="0.2">
      <c r="B8121" s="10">
        <v>8104</v>
      </c>
      <c r="C8121" s="19">
        <v>0.68087604984730521</v>
      </c>
      <c r="D8121" s="22">
        <v>0.62179374933925891</v>
      </c>
      <c r="F8121" s="50">
        <v>8104</v>
      </c>
      <c r="G8121" s="42">
        <v>1.3026697991865641</v>
      </c>
      <c r="H8121" s="42">
        <v>0.62179374933925891</v>
      </c>
      <c r="I8121" s="51">
        <v>1.4092070779435792</v>
      </c>
    </row>
    <row r="8122" spans="2:9" x14ac:dyDescent="0.2">
      <c r="B8122" s="10">
        <v>8105</v>
      </c>
      <c r="C8122" s="19">
        <v>0.49808966188133619</v>
      </c>
      <c r="D8122" s="22">
        <v>0.97295523170123166</v>
      </c>
      <c r="F8122" s="50">
        <v>8105</v>
      </c>
      <c r="G8122" s="42">
        <v>1.471044893582568</v>
      </c>
      <c r="H8122" s="42">
        <v>0.49808966188133619</v>
      </c>
      <c r="I8122" s="51">
        <v>1.0056571262786973</v>
      </c>
    </row>
    <row r="8123" spans="2:9" x14ac:dyDescent="0.2">
      <c r="B8123" s="10">
        <v>8106</v>
      </c>
      <c r="C8123" s="19">
        <v>0.1963877804187667</v>
      </c>
      <c r="D8123" s="22">
        <v>0.51006014488156681</v>
      </c>
      <c r="F8123" s="50">
        <v>8106</v>
      </c>
      <c r="G8123" s="42">
        <v>0.70644792530033351</v>
      </c>
      <c r="H8123" s="42">
        <v>0.1963877804187667</v>
      </c>
      <c r="I8123" s="51">
        <v>0.63234699344884193</v>
      </c>
    </row>
    <row r="8124" spans="2:9" x14ac:dyDescent="0.2">
      <c r="B8124" s="10">
        <v>8107</v>
      </c>
      <c r="C8124" s="19">
        <v>0.76605350828151386</v>
      </c>
      <c r="D8124" s="22">
        <v>0.65527533300327068</v>
      </c>
      <c r="F8124" s="50">
        <v>8107</v>
      </c>
      <c r="G8124" s="42">
        <v>1.4213288412847844</v>
      </c>
      <c r="H8124" s="42">
        <v>0.65527533300327068</v>
      </c>
      <c r="I8124" s="51">
        <v>1.4950404819500522</v>
      </c>
    </row>
    <row r="8125" spans="2:9" x14ac:dyDescent="0.2">
      <c r="B8125" s="10">
        <v>8108</v>
      </c>
      <c r="C8125" s="19">
        <v>0.59460026967264845</v>
      </c>
      <c r="D8125" s="22">
        <v>0.20656920445672877</v>
      </c>
      <c r="F8125" s="50">
        <v>8108</v>
      </c>
      <c r="G8125" s="42">
        <v>0.80116947412937722</v>
      </c>
      <c r="H8125" s="42">
        <v>0.20656920445672877</v>
      </c>
      <c r="I8125" s="51">
        <v>1.1047460580216517</v>
      </c>
    </row>
    <row r="8126" spans="2:9" x14ac:dyDescent="0.2">
      <c r="B8126" s="10">
        <v>8109</v>
      </c>
      <c r="C8126" s="19">
        <v>0.99056730136942917</v>
      </c>
      <c r="D8126" s="22">
        <v>0.46715450323263208</v>
      </c>
      <c r="F8126" s="50">
        <v>8109</v>
      </c>
      <c r="G8126" s="42">
        <v>1.4577218046020612</v>
      </c>
      <c r="H8126" s="42">
        <v>0.46715450323263208</v>
      </c>
      <c r="I8126" s="51">
        <v>1.4627368479156853</v>
      </c>
    </row>
    <row r="8127" spans="2:9" x14ac:dyDescent="0.2">
      <c r="B8127" s="10">
        <v>8110</v>
      </c>
      <c r="C8127" s="19">
        <v>0.12467783743905081</v>
      </c>
      <c r="D8127" s="22">
        <v>0.11309614220009934</v>
      </c>
      <c r="F8127" s="50">
        <v>8110</v>
      </c>
      <c r="G8127" s="42">
        <v>0.23777397963915015</v>
      </c>
      <c r="H8127" s="42">
        <v>0.11309614220009934</v>
      </c>
      <c r="I8127" s="51">
        <v>0.90329655760980765</v>
      </c>
    </row>
    <row r="8128" spans="2:9" x14ac:dyDescent="0.2">
      <c r="B8128" s="10">
        <v>8111</v>
      </c>
      <c r="C8128" s="19">
        <v>0.38724472013021849</v>
      </c>
      <c r="D8128" s="22">
        <v>0.42476239159310469</v>
      </c>
      <c r="F8128" s="50">
        <v>8111</v>
      </c>
      <c r="G8128" s="42">
        <v>0.81200711172332318</v>
      </c>
      <c r="H8128" s="42">
        <v>0.38724472013021849</v>
      </c>
      <c r="I8128" s="51">
        <v>1.0555759229299344</v>
      </c>
    </row>
    <row r="8129" spans="2:9" x14ac:dyDescent="0.2">
      <c r="B8129" s="10">
        <v>8112</v>
      </c>
      <c r="C8129" s="19">
        <v>0.76749652626449483</v>
      </c>
      <c r="D8129" s="22">
        <v>0.92452390471265056</v>
      </c>
      <c r="F8129" s="50">
        <v>8112</v>
      </c>
      <c r="G8129" s="42">
        <v>1.6920204309771454</v>
      </c>
      <c r="H8129" s="42">
        <v>0.76749652626449483</v>
      </c>
      <c r="I8129" s="51">
        <v>1.5504760446652259</v>
      </c>
    </row>
    <row r="8130" spans="2:9" x14ac:dyDescent="0.2">
      <c r="B8130" s="10">
        <v>8113</v>
      </c>
      <c r="C8130" s="19">
        <v>0.44385789062333691</v>
      </c>
      <c r="D8130" s="22">
        <v>0.2912101264378707</v>
      </c>
      <c r="F8130" s="50">
        <v>8113</v>
      </c>
      <c r="G8130" s="42">
        <v>0.73506801706120761</v>
      </c>
      <c r="H8130" s="42">
        <v>0.2912101264378707</v>
      </c>
      <c r="I8130" s="51">
        <v>1.0805678533848053</v>
      </c>
    </row>
    <row r="8131" spans="2:9" x14ac:dyDescent="0.2">
      <c r="B8131" s="10">
        <v>8114</v>
      </c>
      <c r="C8131" s="19">
        <v>0.53776065245657112</v>
      </c>
      <c r="D8131" s="22">
        <v>0.40711424492229364</v>
      </c>
      <c r="F8131" s="50">
        <v>8114</v>
      </c>
      <c r="G8131" s="42">
        <v>0.94487489737886476</v>
      </c>
      <c r="H8131" s="42">
        <v>0.40711424492229364</v>
      </c>
      <c r="I8131" s="51">
        <v>1.1839316598202325</v>
      </c>
    </row>
    <row r="8132" spans="2:9" x14ac:dyDescent="0.2">
      <c r="B8132" s="10">
        <v>8115</v>
      </c>
      <c r="C8132" s="19">
        <v>4.0326667866066312E-2</v>
      </c>
      <c r="D8132" s="22">
        <v>0.72098130389292836</v>
      </c>
      <c r="F8132" s="50">
        <v>8115</v>
      </c>
      <c r="G8132" s="42">
        <v>0.76130797175899467</v>
      </c>
      <c r="H8132" s="42">
        <v>4.0326667866066312E-2</v>
      </c>
      <c r="I8132" s="51">
        <v>0.13910419418812364</v>
      </c>
    </row>
    <row r="8133" spans="2:9" x14ac:dyDescent="0.2">
      <c r="B8133" s="10">
        <v>8116</v>
      </c>
      <c r="C8133" s="19">
        <v>0.61894908729717257</v>
      </c>
      <c r="D8133" s="22">
        <v>0.87273781337802492</v>
      </c>
      <c r="F8133" s="50">
        <v>8116</v>
      </c>
      <c r="G8133" s="42">
        <v>1.4916869006751976</v>
      </c>
      <c r="H8133" s="42">
        <v>0.61894908729717257</v>
      </c>
      <c r="I8133" s="51">
        <v>1.2768634636458676</v>
      </c>
    </row>
    <row r="8134" spans="2:9" x14ac:dyDescent="0.2">
      <c r="B8134" s="10">
        <v>8117</v>
      </c>
      <c r="C8134" s="19">
        <v>0.58877343349466027</v>
      </c>
      <c r="D8134" s="22">
        <v>0.71919416911483514</v>
      </c>
      <c r="F8134" s="50">
        <v>8117</v>
      </c>
      <c r="G8134" s="42">
        <v>1.3079676026094953</v>
      </c>
      <c r="H8134" s="42">
        <v>0.58877343349466027</v>
      </c>
      <c r="I8134" s="51">
        <v>1.2719738003710495</v>
      </c>
    </row>
    <row r="8135" spans="2:9" x14ac:dyDescent="0.2">
      <c r="B8135" s="10">
        <v>8118</v>
      </c>
      <c r="C8135" s="19">
        <v>0.86075032740796698</v>
      </c>
      <c r="D8135" s="22">
        <v>0.12598934382454541</v>
      </c>
      <c r="F8135" s="50">
        <v>8118</v>
      </c>
      <c r="G8135" s="42">
        <v>0.98673967123251238</v>
      </c>
      <c r="H8135" s="42">
        <v>0.12598934382454541</v>
      </c>
      <c r="I8135" s="51">
        <v>1.1072744805066519</v>
      </c>
    </row>
    <row r="8136" spans="2:9" x14ac:dyDescent="0.2">
      <c r="B8136" s="10">
        <v>8119</v>
      </c>
      <c r="C8136" s="19">
        <v>0.5522545331536064</v>
      </c>
      <c r="D8136" s="22">
        <v>0.70059900209727133</v>
      </c>
      <c r="F8136" s="50">
        <v>8119</v>
      </c>
      <c r="G8136" s="42">
        <v>1.2528535352508778</v>
      </c>
      <c r="H8136" s="42">
        <v>0.5522545331536064</v>
      </c>
      <c r="I8136" s="51">
        <v>1.2119493068847662</v>
      </c>
    </row>
    <row r="8137" spans="2:9" x14ac:dyDescent="0.2">
      <c r="B8137" s="10">
        <v>8120</v>
      </c>
      <c r="C8137" s="19">
        <v>0.64061744106459695</v>
      </c>
      <c r="D8137" s="22">
        <v>0.72941263277002766</v>
      </c>
      <c r="F8137" s="50">
        <v>8120</v>
      </c>
      <c r="G8137" s="42">
        <v>1.3700300738346245</v>
      </c>
      <c r="H8137" s="42">
        <v>0.64061744106459695</v>
      </c>
      <c r="I8137" s="51">
        <v>1.3632719073501529</v>
      </c>
    </row>
    <row r="8138" spans="2:9" x14ac:dyDescent="0.2">
      <c r="B8138" s="10">
        <v>8121</v>
      </c>
      <c r="C8138" s="19">
        <v>0.37001715161686077</v>
      </c>
      <c r="D8138" s="22">
        <v>0.7379941316105717</v>
      </c>
      <c r="F8138" s="50">
        <v>8121</v>
      </c>
      <c r="G8138" s="42">
        <v>1.1080112832274325</v>
      </c>
      <c r="H8138" s="42">
        <v>0.37001715161686077</v>
      </c>
      <c r="I8138" s="51">
        <v>0.85013766664863022</v>
      </c>
    </row>
    <row r="8139" spans="2:9" x14ac:dyDescent="0.2">
      <c r="B8139" s="10">
        <v>8122</v>
      </c>
      <c r="C8139" s="19">
        <v>0.61207265836248537</v>
      </c>
      <c r="D8139" s="22">
        <v>0.96867922301092257</v>
      </c>
      <c r="F8139" s="50">
        <v>8122</v>
      </c>
      <c r="G8139" s="42">
        <v>1.5807518813734078</v>
      </c>
      <c r="H8139" s="42">
        <v>0.61207265836248537</v>
      </c>
      <c r="I8139" s="51">
        <v>1.2336289631123605</v>
      </c>
    </row>
    <row r="8140" spans="2:9" x14ac:dyDescent="0.2">
      <c r="B8140" s="10">
        <v>8123</v>
      </c>
      <c r="C8140" s="19">
        <v>0.37378361785664072</v>
      </c>
      <c r="D8140" s="22">
        <v>0.53159845020335617</v>
      </c>
      <c r="F8140" s="50">
        <v>8123</v>
      </c>
      <c r="G8140" s="42">
        <v>0.90538206805999688</v>
      </c>
      <c r="H8140" s="42">
        <v>0.37378361785664072</v>
      </c>
      <c r="I8140" s="51">
        <v>0.9664435873056233</v>
      </c>
    </row>
    <row r="8141" spans="2:9" x14ac:dyDescent="0.2">
      <c r="B8141" s="10">
        <v>8124</v>
      </c>
      <c r="C8141" s="19">
        <v>0.79853549004717261</v>
      </c>
      <c r="D8141" s="22">
        <v>0.58030112127089628</v>
      </c>
      <c r="F8141" s="50">
        <v>8124</v>
      </c>
      <c r="G8141" s="42">
        <v>1.3788366113180688</v>
      </c>
      <c r="H8141" s="42">
        <v>0.58030112127089628</v>
      </c>
      <c r="I8141" s="51">
        <v>1.4579104436078478</v>
      </c>
    </row>
    <row r="8142" spans="2:9" x14ac:dyDescent="0.2">
      <c r="B8142" s="10">
        <v>8125</v>
      </c>
      <c r="C8142" s="19">
        <v>0.26708286665011893</v>
      </c>
      <c r="D8142" s="22">
        <v>0.72783348805414949</v>
      </c>
      <c r="F8142" s="50">
        <v>8125</v>
      </c>
      <c r="G8142" s="42">
        <v>0.99491635470426842</v>
      </c>
      <c r="H8142" s="42">
        <v>0.26708286665011893</v>
      </c>
      <c r="I8142" s="51">
        <v>0.64963777573426773</v>
      </c>
    </row>
    <row r="8143" spans="2:9" x14ac:dyDescent="0.2">
      <c r="B8143" s="10">
        <v>8126</v>
      </c>
      <c r="C8143" s="19">
        <v>0.3352945847976232</v>
      </c>
      <c r="D8143" s="22">
        <v>0.45772229282865429</v>
      </c>
      <c r="F8143" s="50">
        <v>8126</v>
      </c>
      <c r="G8143" s="42">
        <v>0.79301687762627748</v>
      </c>
      <c r="H8143" s="42">
        <v>0.3352945847976232</v>
      </c>
      <c r="I8143" s="51">
        <v>0.9417196554699927</v>
      </c>
    </row>
    <row r="8144" spans="2:9" x14ac:dyDescent="0.2">
      <c r="B8144" s="10">
        <v>8127</v>
      </c>
      <c r="C8144" s="19">
        <v>4.6617293691980644E-3</v>
      </c>
      <c r="D8144" s="22">
        <v>0.78041458373317274</v>
      </c>
      <c r="F8144" s="50">
        <v>8127</v>
      </c>
      <c r="G8144" s="42">
        <v>0.7850763131023708</v>
      </c>
      <c r="H8144" s="42">
        <v>4.6617293691980644E-3</v>
      </c>
      <c r="I8144" s="51">
        <v>1.9814781676344304E-2</v>
      </c>
    </row>
    <row r="8145" spans="2:9" x14ac:dyDescent="0.2">
      <c r="B8145" s="10">
        <v>8128</v>
      </c>
      <c r="C8145" s="19">
        <v>0.61728584996875913</v>
      </c>
      <c r="D8145" s="22">
        <v>0.66820828081170702</v>
      </c>
      <c r="F8145" s="50">
        <v>8128</v>
      </c>
      <c r="G8145" s="42">
        <v>1.2854941307804661</v>
      </c>
      <c r="H8145" s="42">
        <v>0.61728584996875913</v>
      </c>
      <c r="I8145" s="51">
        <v>1.3417238538644276</v>
      </c>
    </row>
    <row r="8146" spans="2:9" x14ac:dyDescent="0.2">
      <c r="B8146" s="10">
        <v>8129</v>
      </c>
      <c r="C8146" s="19">
        <v>0.17886652315605778</v>
      </c>
      <c r="D8146" s="22">
        <v>5.4507698863637488E-2</v>
      </c>
      <c r="F8146" s="50">
        <v>8129</v>
      </c>
      <c r="G8146" s="42">
        <v>0.23337422201969527</v>
      </c>
      <c r="H8146" s="42">
        <v>5.4507698863637488E-2</v>
      </c>
      <c r="I8146" s="51">
        <v>0.96495975150070423</v>
      </c>
    </row>
    <row r="8147" spans="2:9" x14ac:dyDescent="0.2">
      <c r="B8147" s="10">
        <v>8130</v>
      </c>
      <c r="C8147" s="19">
        <v>0.98554816820928437</v>
      </c>
      <c r="D8147" s="22">
        <v>0.93456456454283443</v>
      </c>
      <c r="F8147" s="50">
        <v>8130</v>
      </c>
      <c r="G8147" s="42">
        <v>1.9201127327521188</v>
      </c>
      <c r="H8147" s="42">
        <v>0.93456456454283443</v>
      </c>
      <c r="I8147" s="51">
        <v>1.921051975499712</v>
      </c>
    </row>
    <row r="8148" spans="2:9" x14ac:dyDescent="0.2">
      <c r="B8148" s="10">
        <v>8131</v>
      </c>
      <c r="C8148" s="19">
        <v>0.47609373816846023</v>
      </c>
      <c r="D8148" s="22">
        <v>0.44082566246061361</v>
      </c>
      <c r="F8148" s="50">
        <v>8131</v>
      </c>
      <c r="G8148" s="42">
        <v>0.91691940062907384</v>
      </c>
      <c r="H8148" s="42">
        <v>0.44082566246061361</v>
      </c>
      <c r="I8148" s="51">
        <v>1.1617979459071779</v>
      </c>
    </row>
    <row r="8149" spans="2:9" x14ac:dyDescent="0.2">
      <c r="B8149" s="10">
        <v>8132</v>
      </c>
      <c r="C8149" s="19">
        <v>0.22516908919667422</v>
      </c>
      <c r="D8149" s="22">
        <v>0.23525060218324723</v>
      </c>
      <c r="F8149" s="50">
        <v>8132</v>
      </c>
      <c r="G8149" s="42">
        <v>0.46041969137992145</v>
      </c>
      <c r="H8149" s="42">
        <v>0.22516908919667422</v>
      </c>
      <c r="I8149" s="51">
        <v>0.92933873210868267</v>
      </c>
    </row>
    <row r="8150" spans="2:9" x14ac:dyDescent="0.2">
      <c r="B8150" s="10">
        <v>8133</v>
      </c>
      <c r="C8150" s="19">
        <v>0.21585413040668466</v>
      </c>
      <c r="D8150" s="22">
        <v>0.88484572942096962</v>
      </c>
      <c r="F8150" s="50">
        <v>8133</v>
      </c>
      <c r="G8150" s="42">
        <v>1.1006998598276543</v>
      </c>
      <c r="H8150" s="42">
        <v>0.21585413040668466</v>
      </c>
      <c r="I8150" s="51">
        <v>0.47338817056553967</v>
      </c>
    </row>
    <row r="8151" spans="2:9" x14ac:dyDescent="0.2">
      <c r="B8151" s="10">
        <v>8134</v>
      </c>
      <c r="C8151" s="19">
        <v>0.17344494827488921</v>
      </c>
      <c r="D8151" s="22">
        <v>0.81805536455094063</v>
      </c>
      <c r="F8151" s="50">
        <v>8134</v>
      </c>
      <c r="G8151" s="42">
        <v>0.99150031282582984</v>
      </c>
      <c r="H8151" s="42">
        <v>0.17344494827488921</v>
      </c>
      <c r="I8151" s="51">
        <v>0.41200191852552626</v>
      </c>
    </row>
    <row r="8152" spans="2:9" x14ac:dyDescent="0.2">
      <c r="B8152" s="10">
        <v>8135</v>
      </c>
      <c r="C8152" s="19">
        <v>2.7334884407420712E-2</v>
      </c>
      <c r="D8152" s="22">
        <v>0.36330043226000852</v>
      </c>
      <c r="F8152" s="50">
        <v>8135</v>
      </c>
      <c r="G8152" s="42">
        <v>0.39063531666742923</v>
      </c>
      <c r="H8152" s="42">
        <v>2.7334884407420712E-2</v>
      </c>
      <c r="I8152" s="51">
        <v>0.29776726932002662</v>
      </c>
    </row>
    <row r="8153" spans="2:9" x14ac:dyDescent="0.2">
      <c r="B8153" s="10">
        <v>8136</v>
      </c>
      <c r="C8153" s="19">
        <v>0.1257672467267511</v>
      </c>
      <c r="D8153" s="22">
        <v>0.14478084254578316</v>
      </c>
      <c r="F8153" s="50">
        <v>8136</v>
      </c>
      <c r="G8153" s="42">
        <v>0.27054808927253426</v>
      </c>
      <c r="H8153" s="42">
        <v>0.1257672467267511</v>
      </c>
      <c r="I8153" s="51">
        <v>0.86645409228855252</v>
      </c>
    </row>
    <row r="8154" spans="2:9" x14ac:dyDescent="0.2">
      <c r="B8154" s="10">
        <v>8137</v>
      </c>
      <c r="C8154" s="19">
        <v>0.84903297251211574</v>
      </c>
      <c r="D8154" s="22">
        <v>0.17915604392965201</v>
      </c>
      <c r="F8154" s="50">
        <v>8137</v>
      </c>
      <c r="G8154" s="42">
        <v>1.0281890164417677</v>
      </c>
      <c r="H8154" s="42">
        <v>0.17915604392965201</v>
      </c>
      <c r="I8154" s="51">
        <v>1.1502615236090237</v>
      </c>
    </row>
    <row r="8155" spans="2:9" x14ac:dyDescent="0.2">
      <c r="B8155" s="10">
        <v>8138</v>
      </c>
      <c r="C8155" s="19">
        <v>0.8698184080645569</v>
      </c>
      <c r="D8155" s="22">
        <v>0.75684055254995397</v>
      </c>
      <c r="F8155" s="50">
        <v>8138</v>
      </c>
      <c r="G8155" s="42">
        <v>1.626658960614511</v>
      </c>
      <c r="H8155" s="42">
        <v>0.75684055254995397</v>
      </c>
      <c r="I8155" s="51">
        <v>1.6566635818946009</v>
      </c>
    </row>
    <row r="8156" spans="2:9" x14ac:dyDescent="0.2">
      <c r="B8156" s="10">
        <v>8139</v>
      </c>
      <c r="C8156" s="19">
        <v>0.49110611061783183</v>
      </c>
      <c r="D8156" s="22">
        <v>0.95161550676591211</v>
      </c>
      <c r="F8156" s="50">
        <v>8139</v>
      </c>
      <c r="G8156" s="42">
        <v>1.4427216173837438</v>
      </c>
      <c r="H8156" s="42">
        <v>0.49110611061783183</v>
      </c>
      <c r="I8156" s="51">
        <v>0.9994032466145788</v>
      </c>
    </row>
    <row r="8157" spans="2:9" x14ac:dyDescent="0.2">
      <c r="B8157" s="10">
        <v>8140</v>
      </c>
      <c r="C8157" s="19">
        <v>0.11704555066284628</v>
      </c>
      <c r="D8157" s="22">
        <v>0.34023747749517752</v>
      </c>
      <c r="F8157" s="50">
        <v>8140</v>
      </c>
      <c r="G8157" s="42">
        <v>0.4572830281580238</v>
      </c>
      <c r="H8157" s="42">
        <v>0.11704555066284628</v>
      </c>
      <c r="I8157" s="51">
        <v>0.59901490451057016</v>
      </c>
    </row>
    <row r="8158" spans="2:9" x14ac:dyDescent="0.2">
      <c r="B8158" s="10">
        <v>8141</v>
      </c>
      <c r="C8158" s="19">
        <v>9.4989313346494963E-2</v>
      </c>
      <c r="D8158" s="22">
        <v>0.77170710433206557</v>
      </c>
      <c r="F8158" s="50">
        <v>8141</v>
      </c>
      <c r="G8158" s="42">
        <v>0.86669641767856054</v>
      </c>
      <c r="H8158" s="42">
        <v>9.4989313346494963E-2</v>
      </c>
      <c r="I8158" s="51">
        <v>0.25756827305431695</v>
      </c>
    </row>
    <row r="8159" spans="2:9" x14ac:dyDescent="0.2">
      <c r="B8159" s="10">
        <v>8142</v>
      </c>
      <c r="C8159" s="19">
        <v>0.34156127965212957</v>
      </c>
      <c r="D8159" s="22">
        <v>0.99476847398879409</v>
      </c>
      <c r="F8159" s="50">
        <v>8142</v>
      </c>
      <c r="G8159" s="42">
        <v>1.3363297536409235</v>
      </c>
      <c r="H8159" s="42">
        <v>0.34156127965212957</v>
      </c>
      <c r="I8159" s="51">
        <v>0.68504748719984332</v>
      </c>
    </row>
    <row r="8160" spans="2:9" x14ac:dyDescent="0.2">
      <c r="B8160" s="10">
        <v>8143</v>
      </c>
      <c r="C8160" s="19">
        <v>0.95400395591062637</v>
      </c>
      <c r="D8160" s="22">
        <v>0.33470981089903906</v>
      </c>
      <c r="F8160" s="50">
        <v>8143</v>
      </c>
      <c r="G8160" s="42">
        <v>1.2887137668096655</v>
      </c>
      <c r="H8160" s="42">
        <v>0.33470981089903906</v>
      </c>
      <c r="I8160" s="51">
        <v>1.3190727246588989</v>
      </c>
    </row>
    <row r="8161" spans="2:9" x14ac:dyDescent="0.2">
      <c r="B8161" s="10">
        <v>8144</v>
      </c>
      <c r="C8161" s="19">
        <v>8.9051860095075708E-2</v>
      </c>
      <c r="D8161" s="22">
        <v>0.72537546227313721</v>
      </c>
      <c r="F8161" s="50">
        <v>8144</v>
      </c>
      <c r="G8161" s="42">
        <v>0.81442732236821291</v>
      </c>
      <c r="H8161" s="42">
        <v>8.9051860095075708E-2</v>
      </c>
      <c r="I8161" s="51">
        <v>0.26207205710488407</v>
      </c>
    </row>
    <row r="8162" spans="2:9" x14ac:dyDescent="0.2">
      <c r="B8162" s="10">
        <v>8145</v>
      </c>
      <c r="C8162" s="19">
        <v>0.83555103910578887</v>
      </c>
      <c r="D8162" s="22">
        <v>0.42715221675469484</v>
      </c>
      <c r="F8162" s="50">
        <v>8145</v>
      </c>
      <c r="G8162" s="42">
        <v>1.2627032558604836</v>
      </c>
      <c r="H8162" s="42">
        <v>0.42715221675469484</v>
      </c>
      <c r="I8162" s="51">
        <v>1.3532793048955356</v>
      </c>
    </row>
    <row r="8163" spans="2:9" x14ac:dyDescent="0.2">
      <c r="B8163" s="10">
        <v>8146</v>
      </c>
      <c r="C8163" s="19">
        <v>0.90713688327904085</v>
      </c>
      <c r="D8163" s="22">
        <v>0.67494543623376424</v>
      </c>
      <c r="F8163" s="50">
        <v>8146</v>
      </c>
      <c r="G8163" s="42">
        <v>1.5820823195128051</v>
      </c>
      <c r="H8163" s="42">
        <v>0.67494543623376424</v>
      </c>
      <c r="I8163" s="51">
        <v>1.6112808869936917</v>
      </c>
    </row>
    <row r="8164" spans="2:9" x14ac:dyDescent="0.2">
      <c r="B8164" s="10">
        <v>8147</v>
      </c>
      <c r="C8164" s="19">
        <v>0.18568675129020062</v>
      </c>
      <c r="D8164" s="22">
        <v>0.37227518464631326</v>
      </c>
      <c r="F8164" s="50">
        <v>8147</v>
      </c>
      <c r="G8164" s="42">
        <v>0.55796193593651389</v>
      </c>
      <c r="H8164" s="42">
        <v>0.18568675129020062</v>
      </c>
      <c r="I8164" s="51">
        <v>0.71998688300154312</v>
      </c>
    </row>
    <row r="8165" spans="2:9" x14ac:dyDescent="0.2">
      <c r="B8165" s="10">
        <v>8148</v>
      </c>
      <c r="C8165" s="19">
        <v>0.20164147909555519</v>
      </c>
      <c r="D8165" s="22">
        <v>0.45033279771052703</v>
      </c>
      <c r="F8165" s="50">
        <v>8148</v>
      </c>
      <c r="G8165" s="42">
        <v>0.65197427680608222</v>
      </c>
      <c r="H8165" s="42">
        <v>0.20164147909555519</v>
      </c>
      <c r="I8165" s="51">
        <v>0.68785777367713319</v>
      </c>
    </row>
    <row r="8166" spans="2:9" x14ac:dyDescent="0.2">
      <c r="B8166" s="10">
        <v>8149</v>
      </c>
      <c r="C8166" s="19">
        <v>0.90222051828757577</v>
      </c>
      <c r="D8166" s="22">
        <v>0.74459397646597725</v>
      </c>
      <c r="F8166" s="50">
        <v>8149</v>
      </c>
      <c r="G8166" s="42">
        <v>1.646814494753553</v>
      </c>
      <c r="H8166" s="42">
        <v>0.74459397646597725</v>
      </c>
      <c r="I8166" s="51">
        <v>1.6708394641883508</v>
      </c>
    </row>
    <row r="8167" spans="2:9" x14ac:dyDescent="0.2">
      <c r="B8167" s="10">
        <v>8150</v>
      </c>
      <c r="C8167" s="19">
        <v>0.79128632740137705</v>
      </c>
      <c r="D8167" s="22">
        <v>0.80864453001243386</v>
      </c>
      <c r="F8167" s="50">
        <v>8150</v>
      </c>
      <c r="G8167" s="42">
        <v>1.5999308574138109</v>
      </c>
      <c r="H8167" s="42">
        <v>0.79128632740137705</v>
      </c>
      <c r="I8167" s="51">
        <v>1.6188245678259308</v>
      </c>
    </row>
    <row r="8168" spans="2:9" x14ac:dyDescent="0.2">
      <c r="B8168" s="10">
        <v>8151</v>
      </c>
      <c r="C8168" s="19">
        <v>9.0702670438035593E-2</v>
      </c>
      <c r="D8168" s="22">
        <v>0.26521304566937487</v>
      </c>
      <c r="F8168" s="50">
        <v>8151</v>
      </c>
      <c r="G8168" s="42">
        <v>0.35591571610741046</v>
      </c>
      <c r="H8168" s="42">
        <v>9.0702670438035593E-2</v>
      </c>
      <c r="I8168" s="51">
        <v>0.61981422422232857</v>
      </c>
    </row>
    <row r="8169" spans="2:9" x14ac:dyDescent="0.2">
      <c r="B8169" s="10">
        <v>8152</v>
      </c>
      <c r="C8169" s="19">
        <v>5.5471590767938395E-2</v>
      </c>
      <c r="D8169" s="22">
        <v>0.74826979785377012</v>
      </c>
      <c r="F8169" s="50">
        <v>8152</v>
      </c>
      <c r="G8169" s="42">
        <v>0.80374138862170852</v>
      </c>
      <c r="H8169" s="42">
        <v>5.5471590767938395E-2</v>
      </c>
      <c r="I8169" s="51">
        <v>0.17034671048703581</v>
      </c>
    </row>
    <row r="8170" spans="2:9" x14ac:dyDescent="0.2">
      <c r="B8170" s="10">
        <v>8153</v>
      </c>
      <c r="C8170" s="19">
        <v>3.1607510318484411E-2</v>
      </c>
      <c r="D8170" s="22">
        <v>0.45613084842176832</v>
      </c>
      <c r="F8170" s="50">
        <v>8153</v>
      </c>
      <c r="G8170" s="42">
        <v>0.48773835874025273</v>
      </c>
      <c r="H8170" s="42">
        <v>3.1607510318484411E-2</v>
      </c>
      <c r="I8170" s="51">
        <v>0.23848253904808486</v>
      </c>
    </row>
    <row r="8171" spans="2:9" x14ac:dyDescent="0.2">
      <c r="B8171" s="10">
        <v>8154</v>
      </c>
      <c r="C8171" s="19">
        <v>0.33683897036356159</v>
      </c>
      <c r="D8171" s="22">
        <v>9.4630784181590766E-3</v>
      </c>
      <c r="F8171" s="50">
        <v>8154</v>
      </c>
      <c r="G8171" s="42">
        <v>0.34630204878172066</v>
      </c>
      <c r="H8171" s="42">
        <v>9.4630784181590766E-3</v>
      </c>
      <c r="I8171" s="51">
        <v>0.99921866202747933</v>
      </c>
    </row>
    <row r="8172" spans="2:9" x14ac:dyDescent="0.2">
      <c r="B8172" s="10">
        <v>8155</v>
      </c>
      <c r="C8172" s="19">
        <v>5.2663198260455513E-2</v>
      </c>
      <c r="D8172" s="22">
        <v>0.32571404307104335</v>
      </c>
      <c r="F8172" s="50">
        <v>8155</v>
      </c>
      <c r="G8172" s="42">
        <v>0.37837724133149886</v>
      </c>
      <c r="H8172" s="42">
        <v>5.2663198260455513E-2</v>
      </c>
      <c r="I8172" s="51">
        <v>0.43599685408822808</v>
      </c>
    </row>
    <row r="8173" spans="2:9" x14ac:dyDescent="0.2">
      <c r="B8173" s="10">
        <v>8156</v>
      </c>
      <c r="C8173" s="19">
        <v>0.84380866645268793</v>
      </c>
      <c r="D8173" s="22">
        <v>0.8247231848585409</v>
      </c>
      <c r="F8173" s="50">
        <v>8156</v>
      </c>
      <c r="G8173" s="42">
        <v>1.6685318513112288</v>
      </c>
      <c r="H8173" s="42">
        <v>0.8247231848585409</v>
      </c>
      <c r="I8173" s="51">
        <v>1.6940272320505523</v>
      </c>
    </row>
    <row r="8174" spans="2:9" x14ac:dyDescent="0.2">
      <c r="B8174" s="10">
        <v>8157</v>
      </c>
      <c r="C8174" s="19">
        <v>0.25448219885392809</v>
      </c>
      <c r="D8174" s="22">
        <v>0.64169136346338496</v>
      </c>
      <c r="F8174" s="50">
        <v>8157</v>
      </c>
      <c r="G8174" s="42">
        <v>0.89617356231731304</v>
      </c>
      <c r="H8174" s="42">
        <v>0.25448219885392809</v>
      </c>
      <c r="I8174" s="51">
        <v>0.67002474087385189</v>
      </c>
    </row>
    <row r="8175" spans="2:9" x14ac:dyDescent="0.2">
      <c r="B8175" s="10">
        <v>8158</v>
      </c>
      <c r="C8175" s="19">
        <v>0.69543350804329218</v>
      </c>
      <c r="D8175" s="22">
        <v>0.64032271356488313</v>
      </c>
      <c r="F8175" s="50">
        <v>8158</v>
      </c>
      <c r="G8175" s="42">
        <v>1.3357562216081753</v>
      </c>
      <c r="H8175" s="42">
        <v>0.64032271356488313</v>
      </c>
      <c r="I8175" s="51">
        <v>1.4328106970295267</v>
      </c>
    </row>
    <row r="8176" spans="2:9" x14ac:dyDescent="0.2">
      <c r="B8176" s="10">
        <v>8159</v>
      </c>
      <c r="C8176" s="19">
        <v>0.5631666797004764</v>
      </c>
      <c r="D8176" s="22">
        <v>0.39633854476390618</v>
      </c>
      <c r="F8176" s="50">
        <v>8159</v>
      </c>
      <c r="G8176" s="42">
        <v>0.95950522446438258</v>
      </c>
      <c r="H8176" s="42">
        <v>0.39633854476390618</v>
      </c>
      <c r="I8176" s="51">
        <v>1.192805592117502</v>
      </c>
    </row>
    <row r="8177" spans="2:9" x14ac:dyDescent="0.2">
      <c r="B8177" s="10">
        <v>8160</v>
      </c>
      <c r="C8177" s="19">
        <v>3.7917724171395384E-2</v>
      </c>
      <c r="D8177" s="22">
        <v>0.67718311356421124</v>
      </c>
      <c r="F8177" s="50">
        <v>8160</v>
      </c>
      <c r="G8177" s="42">
        <v>0.71510083773560662</v>
      </c>
      <c r="H8177" s="42">
        <v>3.7917724171395384E-2</v>
      </c>
      <c r="I8177" s="51">
        <v>0.146965290790396</v>
      </c>
    </row>
    <row r="8178" spans="2:9" x14ac:dyDescent="0.2">
      <c r="B8178" s="10">
        <v>8161</v>
      </c>
      <c r="C8178" s="19">
        <v>0.12351441210042935</v>
      </c>
      <c r="D8178" s="22">
        <v>0.81633089675915249</v>
      </c>
      <c r="F8178" s="50">
        <v>8161</v>
      </c>
      <c r="G8178" s="42">
        <v>0.93984530885958184</v>
      </c>
      <c r="H8178" s="42">
        <v>0.12351441210042935</v>
      </c>
      <c r="I8178" s="51">
        <v>0.30487421826058958</v>
      </c>
    </row>
    <row r="8179" spans="2:9" x14ac:dyDescent="0.2">
      <c r="B8179" s="10">
        <v>8162</v>
      </c>
      <c r="C8179" s="19">
        <v>0.89233878297797153</v>
      </c>
      <c r="D8179" s="22">
        <v>4.9961510794004016E-2</v>
      </c>
      <c r="F8179" s="50">
        <v>8162</v>
      </c>
      <c r="G8179" s="42">
        <v>0.94230029377197555</v>
      </c>
      <c r="H8179" s="42">
        <v>4.9961510794004016E-2</v>
      </c>
      <c r="I8179" s="51">
        <v>1.0442865877847129</v>
      </c>
    </row>
    <row r="8180" spans="2:9" x14ac:dyDescent="0.2">
      <c r="B8180" s="10">
        <v>8163</v>
      </c>
      <c r="C8180" s="19">
        <v>0.87235215101778196</v>
      </c>
      <c r="D8180" s="22">
        <v>0.95751681830091251</v>
      </c>
      <c r="F8180" s="50">
        <v>8163</v>
      </c>
      <c r="G8180" s="42">
        <v>1.8298689693186945</v>
      </c>
      <c r="H8180" s="42">
        <v>0.87235215101778196</v>
      </c>
      <c r="I8180" s="51">
        <v>1.7497800429575707</v>
      </c>
    </row>
    <row r="8181" spans="2:9" x14ac:dyDescent="0.2">
      <c r="B8181" s="10">
        <v>8164</v>
      </c>
      <c r="C8181" s="19">
        <v>0.8502547367482125</v>
      </c>
      <c r="D8181" s="22">
        <v>4.0135962277766613E-2</v>
      </c>
      <c r="F8181" s="50">
        <v>8164</v>
      </c>
      <c r="G8181" s="42">
        <v>0.89039069902597912</v>
      </c>
      <c r="H8181" s="42">
        <v>4.0135962277766613E-2</v>
      </c>
      <c r="I8181" s="51">
        <v>1.0336462847196373</v>
      </c>
    </row>
    <row r="8182" spans="2:9" x14ac:dyDescent="0.2">
      <c r="B8182" s="10">
        <v>8165</v>
      </c>
      <c r="C8182" s="19">
        <v>0.52905697220376402</v>
      </c>
      <c r="D8182" s="22">
        <v>0.19461700835112272</v>
      </c>
      <c r="F8182" s="50">
        <v>8165</v>
      </c>
      <c r="G8182" s="42">
        <v>0.72367398055488674</v>
      </c>
      <c r="H8182" s="42">
        <v>0.19461700835112272</v>
      </c>
      <c r="I8182" s="51">
        <v>1.078081039269648</v>
      </c>
    </row>
    <row r="8183" spans="2:9" x14ac:dyDescent="0.2">
      <c r="B8183" s="10">
        <v>8166</v>
      </c>
      <c r="C8183" s="19">
        <v>0.77490710715110589</v>
      </c>
      <c r="D8183" s="22">
        <v>0.20600747799008312</v>
      </c>
      <c r="F8183" s="50">
        <v>8166</v>
      </c>
      <c r="G8183" s="42">
        <v>0.98091458514118901</v>
      </c>
      <c r="H8183" s="42">
        <v>0.20600747799008312</v>
      </c>
      <c r="I8183" s="51">
        <v>1.1548291557925903</v>
      </c>
    </row>
    <row r="8184" spans="2:9" x14ac:dyDescent="0.2">
      <c r="B8184" s="10">
        <v>8167</v>
      </c>
      <c r="C8184" s="19">
        <v>0.85956207147700148</v>
      </c>
      <c r="D8184" s="22">
        <v>0.11695978918543337</v>
      </c>
      <c r="F8184" s="50">
        <v>8167</v>
      </c>
      <c r="G8184" s="42">
        <v>0.97652186066243485</v>
      </c>
      <c r="H8184" s="42">
        <v>0.11695978918543337</v>
      </c>
      <c r="I8184" s="51">
        <v>1.0994157235847357</v>
      </c>
    </row>
    <row r="8185" spans="2:9" x14ac:dyDescent="0.2">
      <c r="B8185" s="10">
        <v>8168</v>
      </c>
      <c r="C8185" s="19">
        <v>0.97179333543594237</v>
      </c>
      <c r="D8185" s="22">
        <v>0.78168134139808687</v>
      </c>
      <c r="F8185" s="50">
        <v>8168</v>
      </c>
      <c r="G8185" s="42">
        <v>1.7534746768340292</v>
      </c>
      <c r="H8185" s="42">
        <v>0.78168134139808687</v>
      </c>
      <c r="I8185" s="51">
        <v>1.7595640397976791</v>
      </c>
    </row>
    <row r="8186" spans="2:9" x14ac:dyDescent="0.2">
      <c r="B8186" s="10">
        <v>8169</v>
      </c>
      <c r="C8186" s="19">
        <v>6.4916690394543508E-2</v>
      </c>
      <c r="D8186" s="22">
        <v>0.48094698696122373</v>
      </c>
      <c r="F8186" s="50">
        <v>8169</v>
      </c>
      <c r="G8186" s="42">
        <v>0.54586367735576724</v>
      </c>
      <c r="H8186" s="42">
        <v>6.4916690394543508E-2</v>
      </c>
      <c r="I8186" s="51">
        <v>0.33333143861628334</v>
      </c>
    </row>
    <row r="8187" spans="2:9" x14ac:dyDescent="0.2">
      <c r="B8187" s="10">
        <v>8170</v>
      </c>
      <c r="C8187" s="19">
        <v>9.9152729951770935E-2</v>
      </c>
      <c r="D8187" s="22">
        <v>0.32418963677217427</v>
      </c>
      <c r="F8187" s="50">
        <v>8170</v>
      </c>
      <c r="G8187" s="42">
        <v>0.42334236672394521</v>
      </c>
      <c r="H8187" s="42">
        <v>9.9152729951770935E-2</v>
      </c>
      <c r="I8187" s="51">
        <v>0.57188187382823519</v>
      </c>
    </row>
    <row r="8188" spans="2:9" x14ac:dyDescent="0.2">
      <c r="B8188" s="10">
        <v>8171</v>
      </c>
      <c r="C8188" s="19">
        <v>0.20214434470874987</v>
      </c>
      <c r="D8188" s="22">
        <v>0.96474195257678241</v>
      </c>
      <c r="F8188" s="50">
        <v>8171</v>
      </c>
      <c r="G8188" s="42">
        <v>1.1668862972855323</v>
      </c>
      <c r="H8188" s="42">
        <v>0.20214434470874987</v>
      </c>
      <c r="I8188" s="51">
        <v>0.41601077087797284</v>
      </c>
    </row>
    <row r="8189" spans="2:9" x14ac:dyDescent="0.2">
      <c r="B8189" s="10">
        <v>8172</v>
      </c>
      <c r="C8189" s="19">
        <v>0.9535490861214112</v>
      </c>
      <c r="D8189" s="22">
        <v>0.43167115133812584</v>
      </c>
      <c r="F8189" s="50">
        <v>8172</v>
      </c>
      <c r="G8189" s="42">
        <v>1.385220237459537</v>
      </c>
      <c r="H8189" s="42">
        <v>0.43167115133812584</v>
      </c>
      <c r="I8189" s="51">
        <v>1.4113483324030227</v>
      </c>
    </row>
    <row r="8190" spans="2:9" x14ac:dyDescent="0.2">
      <c r="B8190" s="10">
        <v>8173</v>
      </c>
      <c r="C8190" s="19">
        <v>0.17412247318218999</v>
      </c>
      <c r="D8190" s="22">
        <v>0.53860063086561416</v>
      </c>
      <c r="F8190" s="50">
        <v>8173</v>
      </c>
      <c r="G8190" s="42">
        <v>0.71272310404780415</v>
      </c>
      <c r="H8190" s="42">
        <v>0.17412247318218999</v>
      </c>
      <c r="I8190" s="51">
        <v>0.56417575020367838</v>
      </c>
    </row>
    <row r="8191" spans="2:9" x14ac:dyDescent="0.2">
      <c r="B8191" s="10">
        <v>8174</v>
      </c>
      <c r="C8191" s="19">
        <v>0.42963898874608475</v>
      </c>
      <c r="D8191" s="22">
        <v>0.33062513705495322</v>
      </c>
      <c r="F8191" s="50">
        <v>8174</v>
      </c>
      <c r="G8191" s="42">
        <v>0.76026412580103797</v>
      </c>
      <c r="H8191" s="42">
        <v>0.33062513705495322</v>
      </c>
      <c r="I8191" s="51">
        <v>1.0869264525505018</v>
      </c>
    </row>
    <row r="8192" spans="2:9" x14ac:dyDescent="0.2">
      <c r="B8192" s="10">
        <v>8175</v>
      </c>
      <c r="C8192" s="19">
        <v>0.82606954533741661</v>
      </c>
      <c r="D8192" s="22">
        <v>0.64562007533869192</v>
      </c>
      <c r="F8192" s="50">
        <v>8175</v>
      </c>
      <c r="G8192" s="42">
        <v>1.4716896206761085</v>
      </c>
      <c r="H8192" s="42">
        <v>0.64562007533869192</v>
      </c>
      <c r="I8192" s="51">
        <v>1.5295630700587464</v>
      </c>
    </row>
    <row r="8193" spans="2:9" x14ac:dyDescent="0.2">
      <c r="B8193" s="10">
        <v>8176</v>
      </c>
      <c r="C8193" s="19">
        <v>0.38450958263440671</v>
      </c>
      <c r="D8193" s="22">
        <v>0.5526432624893669</v>
      </c>
      <c r="F8193" s="50">
        <v>8176</v>
      </c>
      <c r="G8193" s="42">
        <v>0.93715284512377361</v>
      </c>
      <c r="H8193" s="42">
        <v>0.38450958263440671</v>
      </c>
      <c r="I8193" s="51">
        <v>0.97416968416344207</v>
      </c>
    </row>
    <row r="8194" spans="2:9" x14ac:dyDescent="0.2">
      <c r="B8194" s="10">
        <v>8177</v>
      </c>
      <c r="C8194" s="19">
        <v>0.23258797871846448</v>
      </c>
      <c r="D8194" s="22">
        <v>0.82186409165214425</v>
      </c>
      <c r="F8194" s="50">
        <v>8177</v>
      </c>
      <c r="G8194" s="42">
        <v>1.0544520703706088</v>
      </c>
      <c r="H8194" s="42">
        <v>0.23258797871846448</v>
      </c>
      <c r="I8194" s="51">
        <v>0.53418067330778629</v>
      </c>
    </row>
    <row r="8195" spans="2:9" x14ac:dyDescent="0.2">
      <c r="B8195" s="10">
        <v>8178</v>
      </c>
      <c r="C8195" s="19">
        <v>0.12752395728569998</v>
      </c>
      <c r="D8195" s="22">
        <v>0.38298998445417498</v>
      </c>
      <c r="F8195" s="50">
        <v>8178</v>
      </c>
      <c r="G8195" s="42">
        <v>0.51051394173987497</v>
      </c>
      <c r="H8195" s="42">
        <v>0.12752395728569998</v>
      </c>
      <c r="I8195" s="51">
        <v>0.58193681377920337</v>
      </c>
    </row>
    <row r="8196" spans="2:9" x14ac:dyDescent="0.2">
      <c r="B8196" s="10">
        <v>8179</v>
      </c>
      <c r="C8196" s="19">
        <v>0.7107036487965378</v>
      </c>
      <c r="D8196" s="22">
        <v>0.88164971578840434</v>
      </c>
      <c r="F8196" s="50">
        <v>8179</v>
      </c>
      <c r="G8196" s="42">
        <v>1.5923533645849421</v>
      </c>
      <c r="H8196" s="42">
        <v>0.7107036487965378</v>
      </c>
      <c r="I8196" s="51">
        <v>1.450719884276749</v>
      </c>
    </row>
    <row r="8197" spans="2:9" x14ac:dyDescent="0.2">
      <c r="B8197" s="10">
        <v>8180</v>
      </c>
      <c r="C8197" s="19">
        <v>0.78670628312389934</v>
      </c>
      <c r="D8197" s="22">
        <v>0.32943057414449328</v>
      </c>
      <c r="F8197" s="50">
        <v>8180</v>
      </c>
      <c r="G8197" s="42">
        <v>1.1161368572683927</v>
      </c>
      <c r="H8197" s="42">
        <v>0.32943057414449328</v>
      </c>
      <c r="I8197" s="51">
        <v>1.2534423183994043</v>
      </c>
    </row>
    <row r="8198" spans="2:9" x14ac:dyDescent="0.2">
      <c r="B8198" s="10">
        <v>8181</v>
      </c>
      <c r="C8198" s="19">
        <v>0.3035568858735872</v>
      </c>
      <c r="D8198" s="22">
        <v>0.78479096869060094</v>
      </c>
      <c r="F8198" s="50">
        <v>8181</v>
      </c>
      <c r="G8198" s="42">
        <v>1.088347854564188</v>
      </c>
      <c r="H8198" s="42">
        <v>0.3035568858735872</v>
      </c>
      <c r="I8198" s="51">
        <v>0.69590059887332445</v>
      </c>
    </row>
    <row r="8199" spans="2:9" x14ac:dyDescent="0.2">
      <c r="B8199" s="10">
        <v>8182</v>
      </c>
      <c r="C8199" s="19">
        <v>0.76764892600413603</v>
      </c>
      <c r="D8199" s="22">
        <v>0.4737438972989173</v>
      </c>
      <c r="F8199" s="50">
        <v>8182</v>
      </c>
      <c r="G8199" s="42">
        <v>1.2413928233030533</v>
      </c>
      <c r="H8199" s="42">
        <v>0.4737438972989173</v>
      </c>
      <c r="I8199" s="51">
        <v>1.3560037247956045</v>
      </c>
    </row>
    <row r="8200" spans="2:9" x14ac:dyDescent="0.2">
      <c r="B8200" s="10">
        <v>8183</v>
      </c>
      <c r="C8200" s="19">
        <v>9.5596495436644502E-2</v>
      </c>
      <c r="D8200" s="22">
        <v>0.13976678714434676</v>
      </c>
      <c r="F8200" s="50">
        <v>8183</v>
      </c>
      <c r="G8200" s="42">
        <v>0.23536328258099126</v>
      </c>
      <c r="H8200" s="42">
        <v>9.5596495436644502E-2</v>
      </c>
      <c r="I8200" s="51">
        <v>0.81587366624724655</v>
      </c>
    </row>
    <row r="8201" spans="2:9" x14ac:dyDescent="0.2">
      <c r="B8201" s="10">
        <v>8184</v>
      </c>
      <c r="C8201" s="19">
        <v>0.92350955854188788</v>
      </c>
      <c r="D8201" s="22">
        <v>0.47663754539221492</v>
      </c>
      <c r="F8201" s="50">
        <v>8184</v>
      </c>
      <c r="G8201" s="42">
        <v>1.4001471039341027</v>
      </c>
      <c r="H8201" s="42">
        <v>0.47663754539221492</v>
      </c>
      <c r="I8201" s="51">
        <v>1.4394197872150192</v>
      </c>
    </row>
    <row r="8202" spans="2:9" x14ac:dyDescent="0.2">
      <c r="B8202" s="10">
        <v>8185</v>
      </c>
      <c r="C8202" s="19">
        <v>0.14804781057276717</v>
      </c>
      <c r="D8202" s="22">
        <v>4.7208181487412681E-2</v>
      </c>
      <c r="F8202" s="50">
        <v>8185</v>
      </c>
      <c r="G8202" s="42">
        <v>0.19525599206017985</v>
      </c>
      <c r="H8202" s="42">
        <v>4.7208181487412681E-2</v>
      </c>
      <c r="I8202" s="51">
        <v>0.96097668955750304</v>
      </c>
    </row>
    <row r="8203" spans="2:9" x14ac:dyDescent="0.2">
      <c r="B8203" s="10">
        <v>8186</v>
      </c>
      <c r="C8203" s="19">
        <v>0.98055632912419999</v>
      </c>
      <c r="D8203" s="22">
        <v>0.86815783500844967</v>
      </c>
      <c r="F8203" s="50">
        <v>8186</v>
      </c>
      <c r="G8203" s="42">
        <v>1.8487141641326497</v>
      </c>
      <c r="H8203" s="42">
        <v>0.86815783500844967</v>
      </c>
      <c r="I8203" s="51">
        <v>1.851255863286658</v>
      </c>
    </row>
    <row r="8204" spans="2:9" x14ac:dyDescent="0.2">
      <c r="B8204" s="10">
        <v>8187</v>
      </c>
      <c r="C8204" s="19">
        <v>0.69116382962302869</v>
      </c>
      <c r="D8204" s="22">
        <v>0.36314379120696427</v>
      </c>
      <c r="F8204" s="50">
        <v>8187</v>
      </c>
      <c r="G8204" s="42">
        <v>1.0543076208299929</v>
      </c>
      <c r="H8204" s="42">
        <v>0.36314379120696427</v>
      </c>
      <c r="I8204" s="51">
        <v>1.2376136342554449</v>
      </c>
    </row>
    <row r="8205" spans="2:9" x14ac:dyDescent="0.2">
      <c r="B8205" s="10">
        <v>8188</v>
      </c>
      <c r="C8205" s="19">
        <v>0.85814850483963312</v>
      </c>
      <c r="D8205" s="22">
        <v>0.68214746215536426</v>
      </c>
      <c r="F8205" s="50">
        <v>8188</v>
      </c>
      <c r="G8205" s="42">
        <v>1.5402959669949974</v>
      </c>
      <c r="H8205" s="42">
        <v>0.68214746215536426</v>
      </c>
      <c r="I8205" s="51">
        <v>1.5830541148955115</v>
      </c>
    </row>
    <row r="8206" spans="2:9" x14ac:dyDescent="0.2">
      <c r="B8206" s="10">
        <v>8189</v>
      </c>
      <c r="C8206" s="19">
        <v>0.50955829994753699</v>
      </c>
      <c r="D8206" s="22">
        <v>0.64223792519645173</v>
      </c>
      <c r="F8206" s="50">
        <v>8189</v>
      </c>
      <c r="G8206" s="42">
        <v>1.1517962251439888</v>
      </c>
      <c r="H8206" s="42">
        <v>0.50955829994753699</v>
      </c>
      <c r="I8206" s="51">
        <v>1.1581162764327315</v>
      </c>
    </row>
    <row r="8207" spans="2:9" x14ac:dyDescent="0.2">
      <c r="B8207" s="10">
        <v>8190</v>
      </c>
      <c r="C8207" s="19">
        <v>0.45624450983781906</v>
      </c>
      <c r="D8207" s="22">
        <v>0.10477595392280292</v>
      </c>
      <c r="F8207" s="50">
        <v>8190</v>
      </c>
      <c r="G8207" s="42">
        <v>0.56102046376062198</v>
      </c>
      <c r="H8207" s="42">
        <v>0.10477595392280292</v>
      </c>
      <c r="I8207" s="51">
        <v>1.0258448333213592</v>
      </c>
    </row>
    <row r="8208" spans="2:9" x14ac:dyDescent="0.2">
      <c r="B8208" s="10">
        <v>8191</v>
      </c>
      <c r="C8208" s="19">
        <v>0.90185436456397672</v>
      </c>
      <c r="D8208" s="22">
        <v>0.17739105224654916</v>
      </c>
      <c r="F8208" s="50">
        <v>8191</v>
      </c>
      <c r="G8208" s="42">
        <v>1.0792454168105259</v>
      </c>
      <c r="H8208" s="42">
        <v>0.17739105224654916</v>
      </c>
      <c r="I8208" s="51">
        <v>1.1592330408268063</v>
      </c>
    </row>
    <row r="8209" spans="2:9" x14ac:dyDescent="0.2">
      <c r="B8209" s="10">
        <v>8192</v>
      </c>
      <c r="C8209" s="19">
        <v>0.63558501206224904</v>
      </c>
      <c r="D8209" s="22">
        <v>0.92653246150551782</v>
      </c>
      <c r="F8209" s="50">
        <v>8192</v>
      </c>
      <c r="G8209" s="42">
        <v>1.562117473567767</v>
      </c>
      <c r="H8209" s="42">
        <v>0.63558501206224904</v>
      </c>
      <c r="I8209" s="51">
        <v>1.2926888367991489</v>
      </c>
    </row>
    <row r="8210" spans="2:9" x14ac:dyDescent="0.2">
      <c r="B8210" s="10">
        <v>8193</v>
      </c>
      <c r="C8210" s="19">
        <v>0.91316773459250633</v>
      </c>
      <c r="D8210" s="22">
        <v>0.83012249581144149</v>
      </c>
      <c r="F8210" s="50">
        <v>8193</v>
      </c>
      <c r="G8210" s="42">
        <v>1.7432902304039479</v>
      </c>
      <c r="H8210" s="42">
        <v>0.83012249581144149</v>
      </c>
      <c r="I8210" s="51">
        <v>1.75749054869175</v>
      </c>
    </row>
    <row r="8211" spans="2:9" x14ac:dyDescent="0.2">
      <c r="B8211" s="10">
        <v>8194</v>
      </c>
      <c r="C8211" s="19">
        <v>0.90775457844769092</v>
      </c>
      <c r="D8211" s="22">
        <v>0.17330992405728562</v>
      </c>
      <c r="F8211" s="50">
        <v>8194</v>
      </c>
      <c r="G8211" s="42">
        <v>1.0810645025049765</v>
      </c>
      <c r="H8211" s="42">
        <v>0.17330992405728562</v>
      </c>
      <c r="I8211" s="51">
        <v>1.1566766633321883</v>
      </c>
    </row>
    <row r="8212" spans="2:9" x14ac:dyDescent="0.2">
      <c r="B8212" s="10">
        <v>8195</v>
      </c>
      <c r="C8212" s="19">
        <v>0.8100081570286749</v>
      </c>
      <c r="D8212" s="22">
        <v>0.90146749506033319</v>
      </c>
      <c r="F8212" s="50">
        <v>8195</v>
      </c>
      <c r="G8212" s="42">
        <v>1.7114756520890082</v>
      </c>
      <c r="H8212" s="42">
        <v>0.8100081570286749</v>
      </c>
      <c r="I8212" s="51">
        <v>1.6370093990178349</v>
      </c>
    </row>
    <row r="8213" spans="2:9" x14ac:dyDescent="0.2">
      <c r="B8213" s="10">
        <v>8196</v>
      </c>
      <c r="C8213" s="19">
        <v>0.57439405732105842</v>
      </c>
      <c r="D8213" s="22">
        <v>0.66555601137200482</v>
      </c>
      <c r="F8213" s="50">
        <v>8196</v>
      </c>
      <c r="G8213" s="42">
        <v>1.2399500686930631</v>
      </c>
      <c r="H8213" s="42">
        <v>0.57439405732105842</v>
      </c>
      <c r="I8213" s="51">
        <v>1.2658121293606235</v>
      </c>
    </row>
    <row r="8214" spans="2:9" x14ac:dyDescent="0.2">
      <c r="B8214" s="10">
        <v>8197</v>
      </c>
      <c r="C8214" s="19">
        <v>0.47520425119387533</v>
      </c>
      <c r="D8214" s="22">
        <v>0.18757386996705327</v>
      </c>
      <c r="F8214" s="50">
        <v>8197</v>
      </c>
      <c r="G8214" s="42">
        <v>0.6627781211609286</v>
      </c>
      <c r="H8214" s="42">
        <v>0.18757386996705327</v>
      </c>
      <c r="I8214" s="51">
        <v>1.0573173677431187</v>
      </c>
    </row>
    <row r="8215" spans="2:9" x14ac:dyDescent="0.2">
      <c r="B8215" s="10">
        <v>8198</v>
      </c>
      <c r="C8215" s="19">
        <v>2.7824929241739738E-2</v>
      </c>
      <c r="D8215" s="22">
        <v>0.64531593273144117</v>
      </c>
      <c r="F8215" s="50">
        <v>8198</v>
      </c>
      <c r="G8215" s="42">
        <v>0.6731408619731809</v>
      </c>
      <c r="H8215" s="42">
        <v>2.7824929241739738E-2</v>
      </c>
      <c r="I8215" s="51">
        <v>0.12694657861883638</v>
      </c>
    </row>
    <row r="8216" spans="2:9" x14ac:dyDescent="0.2">
      <c r="B8216" s="10">
        <v>8199</v>
      </c>
      <c r="C8216" s="19">
        <v>0.73024656398885834</v>
      </c>
      <c r="D8216" s="22">
        <v>0.42824716838687971</v>
      </c>
      <c r="F8216" s="50">
        <v>8199</v>
      </c>
      <c r="G8216" s="42">
        <v>1.1584937323757381</v>
      </c>
      <c r="H8216" s="42">
        <v>0.42824716838687971</v>
      </c>
      <c r="I8216" s="51">
        <v>1.3022869693773833</v>
      </c>
    </row>
    <row r="8217" spans="2:9" x14ac:dyDescent="0.2">
      <c r="B8217" s="10">
        <v>8200</v>
      </c>
      <c r="C8217" s="19">
        <v>1.5291299443859985E-2</v>
      </c>
      <c r="D8217" s="22">
        <v>8.5345315029394908E-2</v>
      </c>
      <c r="F8217" s="50">
        <v>8200</v>
      </c>
      <c r="G8217" s="42">
        <v>0.10063661447325489</v>
      </c>
      <c r="H8217" s="42">
        <v>1.5291299443859985E-2</v>
      </c>
      <c r="I8217" s="51">
        <v>0.71521521771275021</v>
      </c>
    </row>
    <row r="8218" spans="2:9" x14ac:dyDescent="0.2">
      <c r="B8218" s="10">
        <v>8201</v>
      </c>
      <c r="C8218" s="19">
        <v>0.91867115502094565</v>
      </c>
      <c r="D8218" s="22">
        <v>0.65074363424326398</v>
      </c>
      <c r="F8218" s="50">
        <v>8201</v>
      </c>
      <c r="G8218" s="42">
        <v>1.5694147892642096</v>
      </c>
      <c r="H8218" s="42">
        <v>0.65074363424326398</v>
      </c>
      <c r="I8218" s="51">
        <v>1.5970388770137025</v>
      </c>
    </row>
    <row r="8219" spans="2:9" x14ac:dyDescent="0.2">
      <c r="B8219" s="10">
        <v>8202</v>
      </c>
      <c r="C8219" s="19">
        <v>0.24134824297047686</v>
      </c>
      <c r="D8219" s="22">
        <v>0.35084986777947702</v>
      </c>
      <c r="F8219" s="50">
        <v>8202</v>
      </c>
      <c r="G8219" s="42">
        <v>0.59219811074995388</v>
      </c>
      <c r="H8219" s="42">
        <v>0.24134824297047686</v>
      </c>
      <c r="I8219" s="51">
        <v>0.84864474364305198</v>
      </c>
    </row>
    <row r="8220" spans="2:9" x14ac:dyDescent="0.2">
      <c r="B8220" s="10">
        <v>8203</v>
      </c>
      <c r="C8220" s="19">
        <v>0.35449732704121562</v>
      </c>
      <c r="D8220" s="22">
        <v>0.26143408484687891</v>
      </c>
      <c r="F8220" s="50">
        <v>8203</v>
      </c>
      <c r="G8220" s="42">
        <v>0.61593141188809453</v>
      </c>
      <c r="H8220" s="42">
        <v>0.26143408484687891</v>
      </c>
      <c r="I8220" s="51">
        <v>1.0239580150528282</v>
      </c>
    </row>
    <row r="8221" spans="2:9" x14ac:dyDescent="0.2">
      <c r="B8221" s="10">
        <v>8204</v>
      </c>
      <c r="C8221" s="19">
        <v>0.32382009932237243</v>
      </c>
      <c r="D8221" s="22">
        <v>0.18142724232233487</v>
      </c>
      <c r="F8221" s="50">
        <v>8204</v>
      </c>
      <c r="G8221" s="42">
        <v>0.5052473416447073</v>
      </c>
      <c r="H8221" s="42">
        <v>0.18142724232233487</v>
      </c>
      <c r="I8221" s="51">
        <v>0.99642379015886728</v>
      </c>
    </row>
    <row r="8222" spans="2:9" x14ac:dyDescent="0.2">
      <c r="B8222" s="10">
        <v>8205</v>
      </c>
      <c r="C8222" s="19">
        <v>4.182468777464754E-3</v>
      </c>
      <c r="D8222" s="22">
        <v>0.62909732365359927</v>
      </c>
      <c r="F8222" s="50">
        <v>8205</v>
      </c>
      <c r="G8222" s="42">
        <v>0.63327979243106403</v>
      </c>
      <c r="H8222" s="42">
        <v>4.182468777464754E-3</v>
      </c>
      <c r="I8222" s="51">
        <v>3.6072113599467492E-2</v>
      </c>
    </row>
    <row r="8223" spans="2:9" x14ac:dyDescent="0.2">
      <c r="B8223" s="10">
        <v>8206</v>
      </c>
      <c r="C8223" s="19">
        <v>0.920166726409409</v>
      </c>
      <c r="D8223" s="22">
        <v>0.12375778689437045</v>
      </c>
      <c r="F8223" s="50">
        <v>8206</v>
      </c>
      <c r="G8223" s="42">
        <v>1.0439245133037796</v>
      </c>
      <c r="H8223" s="42">
        <v>0.12375778689437045</v>
      </c>
      <c r="I8223" s="51">
        <v>1.1135139189088916</v>
      </c>
    </row>
    <row r="8224" spans="2:9" x14ac:dyDescent="0.2">
      <c r="B8224" s="10">
        <v>8207</v>
      </c>
      <c r="C8224" s="19">
        <v>0.93956006120682101</v>
      </c>
      <c r="D8224" s="22">
        <v>0.91981672887232802</v>
      </c>
      <c r="F8224" s="50">
        <v>8207</v>
      </c>
      <c r="G8224" s="42">
        <v>1.8593767900791489</v>
      </c>
      <c r="H8224" s="42">
        <v>0.91981672887232802</v>
      </c>
      <c r="I8224" s="51">
        <v>1.8640853237496771</v>
      </c>
    </row>
    <row r="8225" spans="2:9" x14ac:dyDescent="0.2">
      <c r="B8225" s="10">
        <v>8208</v>
      </c>
      <c r="C8225" s="19">
        <v>0.66868125889139973</v>
      </c>
      <c r="D8225" s="22">
        <v>3.1353200094990541E-2</v>
      </c>
      <c r="F8225" s="50">
        <v>8208</v>
      </c>
      <c r="G8225" s="42">
        <v>0.70003445898639027</v>
      </c>
      <c r="H8225" s="42">
        <v>3.1353200094990541E-2</v>
      </c>
      <c r="I8225" s="51">
        <v>1.0188144479411327</v>
      </c>
    </row>
    <row r="8226" spans="2:9" x14ac:dyDescent="0.2">
      <c r="B8226" s="10">
        <v>8209</v>
      </c>
      <c r="C8226" s="19">
        <v>0.69280383930584899</v>
      </c>
      <c r="D8226" s="22">
        <v>0.75571932650739659</v>
      </c>
      <c r="F8226" s="50">
        <v>8209</v>
      </c>
      <c r="G8226" s="42">
        <v>1.4485231658132456</v>
      </c>
      <c r="H8226" s="42">
        <v>0.69280383930584899</v>
      </c>
      <c r="I8226" s="51">
        <v>1.4505890279629843</v>
      </c>
    </row>
    <row r="8227" spans="2:9" x14ac:dyDescent="0.2">
      <c r="B8227" s="10">
        <v>8210</v>
      </c>
      <c r="C8227" s="19">
        <v>0.81909631811427208</v>
      </c>
      <c r="D8227" s="22">
        <v>0.51305827421100703</v>
      </c>
      <c r="F8227" s="50">
        <v>8210</v>
      </c>
      <c r="G8227" s="42">
        <v>1.3321545923252791</v>
      </c>
      <c r="H8227" s="42">
        <v>0.51305827421100703</v>
      </c>
      <c r="I8227" s="51">
        <v>1.4157423708781864</v>
      </c>
    </row>
    <row r="8228" spans="2:9" x14ac:dyDescent="0.2">
      <c r="B8228" s="10">
        <v>8211</v>
      </c>
      <c r="C8228" s="19">
        <v>0.47244236020088659</v>
      </c>
      <c r="D8228" s="22">
        <v>7.7478080432334839E-2</v>
      </c>
      <c r="F8228" s="50">
        <v>8211</v>
      </c>
      <c r="G8228" s="42">
        <v>0.54992044063322143</v>
      </c>
      <c r="H8228" s="42">
        <v>7.7478080432334839E-2</v>
      </c>
      <c r="I8228" s="51">
        <v>1.0210373217081237</v>
      </c>
    </row>
    <row r="8229" spans="2:9" x14ac:dyDescent="0.2">
      <c r="B8229" s="10">
        <v>8212</v>
      </c>
      <c r="C8229" s="19">
        <v>0.64361569168429167</v>
      </c>
      <c r="D8229" s="22">
        <v>0.63149520241398072</v>
      </c>
      <c r="F8229" s="50">
        <v>8212</v>
      </c>
      <c r="G8229" s="42">
        <v>1.2751108940982725</v>
      </c>
      <c r="H8229" s="42">
        <v>0.63149520241398072</v>
      </c>
      <c r="I8229" s="51">
        <v>1.3885871570585808</v>
      </c>
    </row>
    <row r="8230" spans="2:9" x14ac:dyDescent="0.2">
      <c r="B8230" s="10">
        <v>8213</v>
      </c>
      <c r="C8230" s="19">
        <v>3.2201710996324406E-2</v>
      </c>
      <c r="D8230" s="22">
        <v>8.853541082939631E-2</v>
      </c>
      <c r="F8230" s="50">
        <v>8213</v>
      </c>
      <c r="G8230" s="42">
        <v>0.12073712182572072</v>
      </c>
      <c r="H8230" s="42">
        <v>3.2201710996324406E-2</v>
      </c>
      <c r="I8230" s="51">
        <v>0.76992662366428899</v>
      </c>
    </row>
    <row r="8231" spans="2:9" x14ac:dyDescent="0.2">
      <c r="B8231" s="10">
        <v>8214</v>
      </c>
      <c r="C8231" s="19">
        <v>0.45349456223706475</v>
      </c>
      <c r="D8231" s="22">
        <v>0.90310895950270831</v>
      </c>
      <c r="F8231" s="50">
        <v>8214</v>
      </c>
      <c r="G8231" s="42">
        <v>1.3566035217397729</v>
      </c>
      <c r="H8231" s="42">
        <v>0.45349456223706475</v>
      </c>
      <c r="I8231" s="51">
        <v>0.94310105903688624</v>
      </c>
    </row>
    <row r="8232" spans="2:9" x14ac:dyDescent="0.2">
      <c r="B8232" s="10">
        <v>8215</v>
      </c>
      <c r="C8232" s="19">
        <v>0.24218330859482284</v>
      </c>
      <c r="D8232" s="22">
        <v>0.60414258149948286</v>
      </c>
      <c r="F8232" s="50">
        <v>8215</v>
      </c>
      <c r="G8232" s="42">
        <v>0.8463258900943057</v>
      </c>
      <c r="H8232" s="42">
        <v>0.24218330859482284</v>
      </c>
      <c r="I8232" s="51">
        <v>0.66673961078086164</v>
      </c>
    </row>
    <row r="8233" spans="2:9" x14ac:dyDescent="0.2">
      <c r="B8233" s="10">
        <v>8216</v>
      </c>
      <c r="C8233" s="19">
        <v>0.47577610165916928</v>
      </c>
      <c r="D8233" s="22">
        <v>0.40903206009007576</v>
      </c>
      <c r="F8233" s="50">
        <v>8216</v>
      </c>
      <c r="G8233" s="42">
        <v>0.88480816174924504</v>
      </c>
      <c r="H8233" s="42">
        <v>0.40903206009007576</v>
      </c>
      <c r="I8233" s="51">
        <v>1.1470167132972779</v>
      </c>
    </row>
    <row r="8234" spans="2:9" x14ac:dyDescent="0.2">
      <c r="B8234" s="10">
        <v>8217</v>
      </c>
      <c r="C8234" s="19">
        <v>0.18823208053805041</v>
      </c>
      <c r="D8234" s="22">
        <v>0.36968490487854277</v>
      </c>
      <c r="F8234" s="50">
        <v>8217</v>
      </c>
      <c r="G8234" s="42">
        <v>0.55791698541659318</v>
      </c>
      <c r="H8234" s="42">
        <v>0.18823208053805041</v>
      </c>
      <c r="I8234" s="51">
        <v>0.72757525655143096</v>
      </c>
    </row>
    <row r="8235" spans="2:9" x14ac:dyDescent="0.2">
      <c r="B8235" s="10">
        <v>8218</v>
      </c>
      <c r="C8235" s="19">
        <v>8.1745556012117526E-2</v>
      </c>
      <c r="D8235" s="22">
        <v>0.78882465030497173</v>
      </c>
      <c r="F8235" s="50">
        <v>8218</v>
      </c>
      <c r="G8235" s="42">
        <v>0.87057020631708926</v>
      </c>
      <c r="H8235" s="42">
        <v>8.1745556012117526E-2</v>
      </c>
      <c r="I8235" s="51">
        <v>0.2204610315721891</v>
      </c>
    </row>
    <row r="8236" spans="2:9" x14ac:dyDescent="0.2">
      <c r="B8236" s="10">
        <v>8219</v>
      </c>
      <c r="C8236" s="19">
        <v>0.63011336458030742</v>
      </c>
      <c r="D8236" s="22">
        <v>0.41938459020693986</v>
      </c>
      <c r="F8236" s="50">
        <v>8219</v>
      </c>
      <c r="G8236" s="42">
        <v>1.0494979547872472</v>
      </c>
      <c r="H8236" s="42">
        <v>0.41938459020693986</v>
      </c>
      <c r="I8236" s="51">
        <v>1.2432936718062568</v>
      </c>
    </row>
    <row r="8237" spans="2:9" x14ac:dyDescent="0.2">
      <c r="B8237" s="10">
        <v>8220</v>
      </c>
      <c r="C8237" s="19">
        <v>0.61544401790474901</v>
      </c>
      <c r="D8237" s="22">
        <v>0.60937267641286286</v>
      </c>
      <c r="F8237" s="50">
        <v>8220</v>
      </c>
      <c r="G8237" s="42">
        <v>1.224816694317612</v>
      </c>
      <c r="H8237" s="42">
        <v>0.60937267641286286</v>
      </c>
      <c r="I8237" s="51">
        <v>1.3533115715097797</v>
      </c>
    </row>
    <row r="8238" spans="2:9" x14ac:dyDescent="0.2">
      <c r="B8238" s="10">
        <v>8221</v>
      </c>
      <c r="C8238" s="19">
        <v>0.38375544094734437</v>
      </c>
      <c r="D8238" s="22">
        <v>0.7261791912082397</v>
      </c>
      <c r="F8238" s="50">
        <v>8221</v>
      </c>
      <c r="G8238" s="42">
        <v>1.1099346321555841</v>
      </c>
      <c r="H8238" s="42">
        <v>0.38375544094734437</v>
      </c>
      <c r="I8238" s="51">
        <v>0.88258142347411117</v>
      </c>
    </row>
    <row r="8239" spans="2:9" x14ac:dyDescent="0.2">
      <c r="B8239" s="10">
        <v>8222</v>
      </c>
      <c r="C8239" s="19">
        <v>0.43259328293606158</v>
      </c>
      <c r="D8239" s="22">
        <v>0.42220038343833177</v>
      </c>
      <c r="F8239" s="50">
        <v>8222</v>
      </c>
      <c r="G8239" s="42">
        <v>0.85479366637439336</v>
      </c>
      <c r="H8239" s="42">
        <v>0.42220038343833177</v>
      </c>
      <c r="I8239" s="51">
        <v>1.1242256451106902</v>
      </c>
    </row>
    <row r="8240" spans="2:9" x14ac:dyDescent="0.2">
      <c r="B8240" s="10">
        <v>8223</v>
      </c>
      <c r="C8240" s="19">
        <v>0.3917877709281038</v>
      </c>
      <c r="D8240" s="22">
        <v>0.81723448944023458</v>
      </c>
      <c r="F8240" s="50">
        <v>8223</v>
      </c>
      <c r="G8240" s="42">
        <v>1.2090222603683385</v>
      </c>
      <c r="H8240" s="42">
        <v>0.3917877709281038</v>
      </c>
      <c r="I8240" s="51">
        <v>0.85676013429698483</v>
      </c>
    </row>
    <row r="8241" spans="2:9" x14ac:dyDescent="0.2">
      <c r="B8241" s="10">
        <v>8224</v>
      </c>
      <c r="C8241" s="19">
        <v>0.87661727988252192</v>
      </c>
      <c r="D8241" s="22">
        <v>0.36879678282254547</v>
      </c>
      <c r="F8241" s="50">
        <v>8224</v>
      </c>
      <c r="G8241" s="42">
        <v>1.2454140627050674</v>
      </c>
      <c r="H8241" s="42">
        <v>0.36879678282254547</v>
      </c>
      <c r="I8241" s="51">
        <v>1.3213922749844684</v>
      </c>
    </row>
    <row r="8242" spans="2:9" x14ac:dyDescent="0.2">
      <c r="B8242" s="10">
        <v>8225</v>
      </c>
      <c r="C8242" s="19">
        <v>0.47349675931196367</v>
      </c>
      <c r="D8242" s="22">
        <v>0.50638738534700212</v>
      </c>
      <c r="F8242" s="50">
        <v>8225</v>
      </c>
      <c r="G8242" s="42">
        <v>0.97988414465896578</v>
      </c>
      <c r="H8242" s="42">
        <v>0.47349675931196367</v>
      </c>
      <c r="I8242" s="51">
        <v>1.1583296814552111</v>
      </c>
    </row>
    <row r="8243" spans="2:9" x14ac:dyDescent="0.2">
      <c r="B8243" s="10">
        <v>8226</v>
      </c>
      <c r="C8243" s="19">
        <v>0.28951951560744527</v>
      </c>
      <c r="D8243" s="22">
        <v>0.22401129971519196</v>
      </c>
      <c r="F8243" s="50">
        <v>8226</v>
      </c>
      <c r="G8243" s="42">
        <v>0.51353081532263722</v>
      </c>
      <c r="H8243" s="42">
        <v>0.22401129971519196</v>
      </c>
      <c r="I8243" s="51">
        <v>0.98155859867575723</v>
      </c>
    </row>
    <row r="8244" spans="2:9" x14ac:dyDescent="0.2">
      <c r="B8244" s="10">
        <v>8227</v>
      </c>
      <c r="C8244" s="19">
        <v>2.0633440841063222E-2</v>
      </c>
      <c r="D8244" s="22">
        <v>0.43813639144344596</v>
      </c>
      <c r="F8244" s="50">
        <v>8227</v>
      </c>
      <c r="G8244" s="42">
        <v>0.45876983228450918</v>
      </c>
      <c r="H8244" s="42">
        <v>2.0633440841063222E-2</v>
      </c>
      <c r="I8244" s="51">
        <v>0.20325519406474377</v>
      </c>
    </row>
    <row r="8245" spans="2:9" x14ac:dyDescent="0.2">
      <c r="B8245" s="10">
        <v>8228</v>
      </c>
      <c r="C8245" s="19">
        <v>0.16672004796546003</v>
      </c>
      <c r="D8245" s="22">
        <v>0.21046947470031074</v>
      </c>
      <c r="F8245" s="50">
        <v>8228</v>
      </c>
      <c r="G8245" s="42">
        <v>0.37718952266577077</v>
      </c>
      <c r="H8245" s="42">
        <v>0.16672004796546003</v>
      </c>
      <c r="I8245" s="51">
        <v>0.85260643998814345</v>
      </c>
    </row>
    <row r="8246" spans="2:9" x14ac:dyDescent="0.2">
      <c r="B8246" s="10">
        <v>8229</v>
      </c>
      <c r="C8246" s="19">
        <v>7.7991924187458261E-2</v>
      </c>
      <c r="D8246" s="22">
        <v>5.5343924240849884E-2</v>
      </c>
      <c r="F8246" s="50">
        <v>8229</v>
      </c>
      <c r="G8246" s="42">
        <v>0.13333584842830815</v>
      </c>
      <c r="H8246" s="42">
        <v>5.5343924240849884E-2</v>
      </c>
      <c r="I8246" s="51">
        <v>0.92366767251551285</v>
      </c>
    </row>
    <row r="8247" spans="2:9" x14ac:dyDescent="0.2">
      <c r="B8247" s="10">
        <v>8230</v>
      </c>
      <c r="C8247" s="19">
        <v>0.49374715444086714</v>
      </c>
      <c r="D8247" s="22">
        <v>0.45460371011543432</v>
      </c>
      <c r="F8247" s="50">
        <v>8230</v>
      </c>
      <c r="G8247" s="42">
        <v>0.94835086455630146</v>
      </c>
      <c r="H8247" s="42">
        <v>0.45460371011543432</v>
      </c>
      <c r="I8247" s="51">
        <v>1.1801515552975457</v>
      </c>
    </row>
    <row r="8248" spans="2:9" x14ac:dyDescent="0.2">
      <c r="B8248" s="10">
        <v>8231</v>
      </c>
      <c r="C8248" s="19">
        <v>0.97134179293512057</v>
      </c>
      <c r="D8248" s="22">
        <v>0.95302602406073245</v>
      </c>
      <c r="F8248" s="50">
        <v>8231</v>
      </c>
      <c r="G8248" s="42">
        <v>1.9243678169958529</v>
      </c>
      <c r="H8248" s="42">
        <v>0.95302602406073245</v>
      </c>
      <c r="I8248" s="51">
        <v>1.9256954367365307</v>
      </c>
    </row>
    <row r="8249" spans="2:9" x14ac:dyDescent="0.2">
      <c r="B8249" s="10">
        <v>8232</v>
      </c>
      <c r="C8249" s="19">
        <v>0.35717333716307642</v>
      </c>
      <c r="D8249" s="22">
        <v>0.87602167939571507</v>
      </c>
      <c r="F8249" s="50">
        <v>8232</v>
      </c>
      <c r="G8249" s="42">
        <v>1.2331950165587915</v>
      </c>
      <c r="H8249" s="42">
        <v>0.35717333716307642</v>
      </c>
      <c r="I8249" s="51">
        <v>0.76297361337768921</v>
      </c>
    </row>
    <row r="8250" spans="2:9" x14ac:dyDescent="0.2">
      <c r="B8250" s="10">
        <v>8233</v>
      </c>
      <c r="C8250" s="19">
        <v>9.2469847557849039E-2</v>
      </c>
      <c r="D8250" s="22">
        <v>0.98758526965579052</v>
      </c>
      <c r="F8250" s="50">
        <v>8233</v>
      </c>
      <c r="G8250" s="42">
        <v>1.0800551172136394</v>
      </c>
      <c r="H8250" s="42">
        <v>9.2469847557849039E-2</v>
      </c>
      <c r="I8250" s="51">
        <v>0.18771370385292752</v>
      </c>
    </row>
    <row r="8251" spans="2:9" x14ac:dyDescent="0.2">
      <c r="B8251" s="10">
        <v>8234</v>
      </c>
      <c r="C8251" s="19">
        <v>0.20309132667211516</v>
      </c>
      <c r="D8251" s="22">
        <v>0.93642606049094801</v>
      </c>
      <c r="F8251" s="50">
        <v>8234</v>
      </c>
      <c r="G8251" s="42">
        <v>1.1395173871630631</v>
      </c>
      <c r="H8251" s="42">
        <v>0.20309132667211516</v>
      </c>
      <c r="I8251" s="51">
        <v>0.42784363617217391</v>
      </c>
    </row>
    <row r="8252" spans="2:9" x14ac:dyDescent="0.2">
      <c r="B8252" s="10">
        <v>8235</v>
      </c>
      <c r="C8252" s="19">
        <v>0.95243526422742142</v>
      </c>
      <c r="D8252" s="22">
        <v>0.9868725506107705</v>
      </c>
      <c r="F8252" s="50">
        <v>8235</v>
      </c>
      <c r="G8252" s="42">
        <v>1.9393078148381919</v>
      </c>
      <c r="H8252" s="42">
        <v>0.95243526422742142</v>
      </c>
      <c r="I8252" s="51">
        <v>1.9054800360551276</v>
      </c>
    </row>
    <row r="8253" spans="2:9" x14ac:dyDescent="0.2">
      <c r="B8253" s="10">
        <v>8236</v>
      </c>
      <c r="C8253" s="19">
        <v>0.57558195232486642</v>
      </c>
      <c r="D8253" s="22">
        <v>3.4577914055160086E-2</v>
      </c>
      <c r="F8253" s="50">
        <v>8236</v>
      </c>
      <c r="G8253" s="42">
        <v>0.61015986638002651</v>
      </c>
      <c r="H8253" s="42">
        <v>3.4577914055160086E-2</v>
      </c>
      <c r="I8253" s="51">
        <v>1.0156592330151257</v>
      </c>
    </row>
    <row r="8254" spans="2:9" x14ac:dyDescent="0.2">
      <c r="B8254" s="10">
        <v>8237</v>
      </c>
      <c r="C8254" s="19">
        <v>0.23361116874949606</v>
      </c>
      <c r="D8254" s="22">
        <v>0.65502328127614851</v>
      </c>
      <c r="F8254" s="50">
        <v>8237</v>
      </c>
      <c r="G8254" s="42">
        <v>0.88863445002564456</v>
      </c>
      <c r="H8254" s="42">
        <v>0.23361116874949606</v>
      </c>
      <c r="I8254" s="51">
        <v>0.61939907320237708</v>
      </c>
    </row>
    <row r="8255" spans="2:9" x14ac:dyDescent="0.2">
      <c r="B8255" s="10">
        <v>8238</v>
      </c>
      <c r="C8255" s="19">
        <v>0.51964990956369195</v>
      </c>
      <c r="D8255" s="22">
        <v>0.54360792342952913</v>
      </c>
      <c r="F8255" s="50">
        <v>8238</v>
      </c>
      <c r="G8255" s="42">
        <v>1.0632578329932212</v>
      </c>
      <c r="H8255" s="42">
        <v>0.51964990956369195</v>
      </c>
      <c r="I8255" s="51">
        <v>1.2202306093158546</v>
      </c>
    </row>
    <row r="8256" spans="2:9" x14ac:dyDescent="0.2">
      <c r="B8256" s="10">
        <v>8239</v>
      </c>
      <c r="C8256" s="19">
        <v>0.12710676304388357</v>
      </c>
      <c r="D8256" s="22">
        <v>0.78887964507724029</v>
      </c>
      <c r="F8256" s="50">
        <v>8239</v>
      </c>
      <c r="G8256" s="42">
        <v>0.91598640812112386</v>
      </c>
      <c r="H8256" s="42">
        <v>0.12710676304388357</v>
      </c>
      <c r="I8256" s="51">
        <v>0.32357705459001651</v>
      </c>
    </row>
    <row r="8257" spans="2:9" x14ac:dyDescent="0.2">
      <c r="B8257" s="10">
        <v>8240</v>
      </c>
      <c r="C8257" s="19">
        <v>0.94824803337501873</v>
      </c>
      <c r="D8257" s="22">
        <v>2.2599465622554216E-2</v>
      </c>
      <c r="F8257" s="50">
        <v>8240</v>
      </c>
      <c r="G8257" s="42">
        <v>0.97084749899757294</v>
      </c>
      <c r="H8257" s="42">
        <v>2.2599465622554216E-2</v>
      </c>
      <c r="I8257" s="51">
        <v>1.0213992695355543</v>
      </c>
    </row>
    <row r="8258" spans="2:9" x14ac:dyDescent="0.2">
      <c r="B8258" s="10">
        <v>8241</v>
      </c>
      <c r="C8258" s="19">
        <v>0.90656802407172066</v>
      </c>
      <c r="D8258" s="22">
        <v>0.37765788955762014</v>
      </c>
      <c r="F8258" s="50">
        <v>8241</v>
      </c>
      <c r="G8258" s="42">
        <v>1.2842259136293408</v>
      </c>
      <c r="H8258" s="42">
        <v>0.37765788955762014</v>
      </c>
      <c r="I8258" s="51">
        <v>1.3412914655599069</v>
      </c>
    </row>
    <row r="8259" spans="2:9" x14ac:dyDescent="0.2">
      <c r="B8259" s="10">
        <v>8242</v>
      </c>
      <c r="C8259" s="19">
        <v>0.28734785863017165</v>
      </c>
      <c r="D8259" s="22">
        <v>0.31542274924155389</v>
      </c>
      <c r="F8259" s="50">
        <v>8242</v>
      </c>
      <c r="G8259" s="42">
        <v>0.60277060787172554</v>
      </c>
      <c r="H8259" s="42">
        <v>0.28734785863017165</v>
      </c>
      <c r="I8259" s="51">
        <v>0.96213927782941833</v>
      </c>
    </row>
    <row r="8260" spans="2:9" x14ac:dyDescent="0.2">
      <c r="B8260" s="10">
        <v>8243</v>
      </c>
      <c r="C8260" s="19">
        <v>0.80901203803712829</v>
      </c>
      <c r="D8260" s="22">
        <v>0.90671357183715118</v>
      </c>
      <c r="F8260" s="50">
        <v>8243</v>
      </c>
      <c r="G8260" s="42">
        <v>1.7157256098742795</v>
      </c>
      <c r="H8260" s="42">
        <v>0.80901203803712829</v>
      </c>
      <c r="I8260" s="51">
        <v>1.6341784363466143</v>
      </c>
    </row>
    <row r="8261" spans="2:9" x14ac:dyDescent="0.2">
      <c r="B8261" s="10">
        <v>8244</v>
      </c>
      <c r="C8261" s="19">
        <v>0.104832165259368</v>
      </c>
      <c r="D8261" s="22">
        <v>0.15687530297145824</v>
      </c>
      <c r="F8261" s="50">
        <v>8244</v>
      </c>
      <c r="G8261" s="42">
        <v>0.26170746823082625</v>
      </c>
      <c r="H8261" s="42">
        <v>0.104832165259368</v>
      </c>
      <c r="I8261" s="51">
        <v>0.80683648851382672</v>
      </c>
    </row>
    <row r="8262" spans="2:9" x14ac:dyDescent="0.2">
      <c r="B8262" s="10">
        <v>8245</v>
      </c>
      <c r="C8262" s="19">
        <v>0.47942886071864876</v>
      </c>
      <c r="D8262" s="22">
        <v>0.60133186840373165</v>
      </c>
      <c r="F8262" s="50">
        <v>8245</v>
      </c>
      <c r="G8262" s="42">
        <v>1.0807607291223804</v>
      </c>
      <c r="H8262" s="42">
        <v>0.47942886071864876</v>
      </c>
      <c r="I8262" s="51">
        <v>1.1221302980070234</v>
      </c>
    </row>
    <row r="8263" spans="2:9" x14ac:dyDescent="0.2">
      <c r="B8263" s="10">
        <v>8246</v>
      </c>
      <c r="C8263" s="19">
        <v>5.4070928268737939E-2</v>
      </c>
      <c r="D8263" s="22">
        <v>0.84681980893675945</v>
      </c>
      <c r="F8263" s="50">
        <v>8246</v>
      </c>
      <c r="G8263" s="42">
        <v>0.90089073720549739</v>
      </c>
      <c r="H8263" s="42">
        <v>5.4070928268737939E-2</v>
      </c>
      <c r="I8263" s="51">
        <v>0.13860828584167301</v>
      </c>
    </row>
    <row r="8264" spans="2:9" x14ac:dyDescent="0.2">
      <c r="B8264" s="10">
        <v>8247</v>
      </c>
      <c r="C8264" s="19">
        <v>0.34614997777304812</v>
      </c>
      <c r="D8264" s="22">
        <v>0.50046372051700749</v>
      </c>
      <c r="F8264" s="50">
        <v>8247</v>
      </c>
      <c r="G8264" s="42">
        <v>0.84661369829005562</v>
      </c>
      <c r="H8264" s="42">
        <v>0.34614997777304812</v>
      </c>
      <c r="I8264" s="51">
        <v>0.93420572856189688</v>
      </c>
    </row>
    <row r="8265" spans="2:9" x14ac:dyDescent="0.2">
      <c r="B8265" s="10">
        <v>8248</v>
      </c>
      <c r="C8265" s="19">
        <v>8.6646744549388033E-2</v>
      </c>
      <c r="D8265" s="22">
        <v>0.40175739636504837</v>
      </c>
      <c r="F8265" s="50">
        <v>8248</v>
      </c>
      <c r="G8265" s="42">
        <v>0.4884041409144364</v>
      </c>
      <c r="H8265" s="42">
        <v>8.6646744549388033E-2</v>
      </c>
      <c r="I8265" s="51">
        <v>0.4609590543631264</v>
      </c>
    </row>
    <row r="8266" spans="2:9" x14ac:dyDescent="0.2">
      <c r="B8266" s="10">
        <v>8249</v>
      </c>
      <c r="C8266" s="19">
        <v>7.7575617241883221E-2</v>
      </c>
      <c r="D8266" s="22">
        <v>0.99813473748695558</v>
      </c>
      <c r="F8266" s="50">
        <v>8249</v>
      </c>
      <c r="G8266" s="42">
        <v>1.0757103547288387</v>
      </c>
      <c r="H8266" s="42">
        <v>7.7575617241883221E-2</v>
      </c>
      <c r="I8266" s="51">
        <v>0.15552204090499119</v>
      </c>
    </row>
    <row r="8267" spans="2:9" x14ac:dyDescent="0.2">
      <c r="B8267" s="10">
        <v>8250</v>
      </c>
      <c r="C8267" s="19">
        <v>0.72993545672491011</v>
      </c>
      <c r="D8267" s="22">
        <v>0.94628492993771773</v>
      </c>
      <c r="F8267" s="50">
        <v>8250</v>
      </c>
      <c r="G8267" s="42">
        <v>1.676220386662628</v>
      </c>
      <c r="H8267" s="42">
        <v>0.72993545672491011</v>
      </c>
      <c r="I8267" s="51">
        <v>1.4723186730891566</v>
      </c>
    </row>
    <row r="8268" spans="2:9" x14ac:dyDescent="0.2">
      <c r="B8268" s="10">
        <v>8251</v>
      </c>
      <c r="C8268" s="19">
        <v>0.45454988284475994</v>
      </c>
      <c r="D8268" s="22">
        <v>0.33543435098518914</v>
      </c>
      <c r="F8268" s="50">
        <v>8251</v>
      </c>
      <c r="G8268" s="42">
        <v>0.78998423382994909</v>
      </c>
      <c r="H8268" s="42">
        <v>0.33543435098518914</v>
      </c>
      <c r="I8268" s="51">
        <v>1.1030451740430518</v>
      </c>
    </row>
    <row r="8269" spans="2:9" x14ac:dyDescent="0.2">
      <c r="B8269" s="10">
        <v>8252</v>
      </c>
      <c r="C8269" s="19">
        <v>0.13911058688282252</v>
      </c>
      <c r="D8269" s="22">
        <v>7.4573909644778058E-2</v>
      </c>
      <c r="F8269" s="50">
        <v>8252</v>
      </c>
      <c r="G8269" s="42">
        <v>0.21368449652760058</v>
      </c>
      <c r="H8269" s="42">
        <v>7.4573909644778058E-2</v>
      </c>
      <c r="I8269" s="51">
        <v>0.93778501638010681</v>
      </c>
    </row>
    <row r="8270" spans="2:9" x14ac:dyDescent="0.2">
      <c r="B8270" s="10">
        <v>8253</v>
      </c>
      <c r="C8270" s="19">
        <v>0.65294592553248054</v>
      </c>
      <c r="D8270" s="22">
        <v>0.65593183223007834</v>
      </c>
      <c r="F8270" s="50">
        <v>8253</v>
      </c>
      <c r="G8270" s="42">
        <v>1.3088777577625588</v>
      </c>
      <c r="H8270" s="42">
        <v>0.65294592553248054</v>
      </c>
      <c r="I8270" s="51">
        <v>1.4090334517436431</v>
      </c>
    </row>
    <row r="8271" spans="2:9" x14ac:dyDescent="0.2">
      <c r="B8271" s="10">
        <v>8254</v>
      </c>
      <c r="C8271" s="19">
        <v>0.14067661269349319</v>
      </c>
      <c r="D8271" s="22">
        <v>0.44172592574025971</v>
      </c>
      <c r="F8271" s="50">
        <v>8254</v>
      </c>
      <c r="G8271" s="42">
        <v>0.58240253843375289</v>
      </c>
      <c r="H8271" s="42">
        <v>0.14067661269349319</v>
      </c>
      <c r="I8271" s="51">
        <v>0.56115873093443924</v>
      </c>
    </row>
    <row r="8272" spans="2:9" x14ac:dyDescent="0.2">
      <c r="B8272" s="10">
        <v>8255</v>
      </c>
      <c r="C8272" s="19">
        <v>0.3975334062109106</v>
      </c>
      <c r="D8272" s="22">
        <v>2.4930576602001708E-2</v>
      </c>
      <c r="F8272" s="50">
        <v>8255</v>
      </c>
      <c r="G8272" s="42">
        <v>0.42246398281291231</v>
      </c>
      <c r="H8272" s="42">
        <v>2.4930576602001708E-2</v>
      </c>
      <c r="I8272" s="51">
        <v>1.0021951456102813</v>
      </c>
    </row>
    <row r="8273" spans="2:9" x14ac:dyDescent="0.2">
      <c r="B8273" s="10">
        <v>8256</v>
      </c>
      <c r="C8273" s="19">
        <v>0.10485929752736245</v>
      </c>
      <c r="D8273" s="22">
        <v>0.81384588549199</v>
      </c>
      <c r="F8273" s="50">
        <v>8256</v>
      </c>
      <c r="G8273" s="42">
        <v>0.91870518301935244</v>
      </c>
      <c r="H8273" s="42">
        <v>0.10485929752736245</v>
      </c>
      <c r="I8273" s="51">
        <v>0.26441965149192653</v>
      </c>
    </row>
    <row r="8274" spans="2:9" x14ac:dyDescent="0.2">
      <c r="B8274" s="10">
        <v>8257</v>
      </c>
      <c r="C8274" s="19">
        <v>1.2285013720910731E-3</v>
      </c>
      <c r="D8274" s="22">
        <v>5.2672454874180485E-2</v>
      </c>
      <c r="F8274" s="50">
        <v>8257</v>
      </c>
      <c r="G8274" s="42">
        <v>5.3900956246271559E-2</v>
      </c>
      <c r="H8274" s="42">
        <v>1.2285013720910731E-3</v>
      </c>
      <c r="I8274" s="51">
        <v>0.70379958320420677</v>
      </c>
    </row>
    <row r="8275" spans="2:9" x14ac:dyDescent="0.2">
      <c r="B8275" s="10">
        <v>8258</v>
      </c>
      <c r="C8275" s="19">
        <v>0.42295648340376912</v>
      </c>
      <c r="D8275" s="22">
        <v>0.46516772339263091</v>
      </c>
      <c r="F8275" s="50">
        <v>8258</v>
      </c>
      <c r="G8275" s="42">
        <v>0.88812420679640003</v>
      </c>
      <c r="H8275" s="42">
        <v>0.42295648340376912</v>
      </c>
      <c r="I8275" s="51">
        <v>1.0930953630976372</v>
      </c>
    </row>
    <row r="8276" spans="2:9" x14ac:dyDescent="0.2">
      <c r="B8276" s="10">
        <v>8259</v>
      </c>
      <c r="C8276" s="19">
        <v>0.1400363999902231</v>
      </c>
      <c r="D8276" s="22">
        <v>0.29699315145213323</v>
      </c>
      <c r="F8276" s="50">
        <v>8259</v>
      </c>
      <c r="G8276" s="42">
        <v>0.43702955144235633</v>
      </c>
      <c r="H8276" s="42">
        <v>0.1400363999902231</v>
      </c>
      <c r="I8276" s="51">
        <v>0.69778617717292735</v>
      </c>
    </row>
    <row r="8277" spans="2:9" x14ac:dyDescent="0.2">
      <c r="B8277" s="10">
        <v>8260</v>
      </c>
      <c r="C8277" s="19">
        <v>6.4254430775881777E-2</v>
      </c>
      <c r="D8277" s="22">
        <v>0.86457847801746823</v>
      </c>
      <c r="F8277" s="50">
        <v>8260</v>
      </c>
      <c r="G8277" s="42">
        <v>0.92883290879335001</v>
      </c>
      <c r="H8277" s="42">
        <v>6.4254430775881777E-2</v>
      </c>
      <c r="I8277" s="51">
        <v>0.15743785376886649</v>
      </c>
    </row>
    <row r="8278" spans="2:9" x14ac:dyDescent="0.2">
      <c r="B8278" s="10">
        <v>8261</v>
      </c>
      <c r="C8278" s="19">
        <v>0.25393766184544975</v>
      </c>
      <c r="D8278" s="22">
        <v>0.96415252287629394</v>
      </c>
      <c r="F8278" s="50">
        <v>8261</v>
      </c>
      <c r="G8278" s="42">
        <v>1.2180901847217438</v>
      </c>
      <c r="H8278" s="42">
        <v>0.25393766184544975</v>
      </c>
      <c r="I8278" s="51">
        <v>0.52066415040603375</v>
      </c>
    </row>
    <row r="8279" spans="2:9" x14ac:dyDescent="0.2">
      <c r="B8279" s="10">
        <v>8262</v>
      </c>
      <c r="C8279" s="19">
        <v>0.86549465803717762</v>
      </c>
      <c r="D8279" s="22">
        <v>0.61276451331093595</v>
      </c>
      <c r="F8279" s="50">
        <v>8262</v>
      </c>
      <c r="G8279" s="42">
        <v>1.4782591713481135</v>
      </c>
      <c r="H8279" s="42">
        <v>0.61276451331093595</v>
      </c>
      <c r="I8279" s="51">
        <v>1.528052675548127</v>
      </c>
    </row>
    <row r="8280" spans="2:9" x14ac:dyDescent="0.2">
      <c r="B8280" s="10">
        <v>8263</v>
      </c>
      <c r="C8280" s="19">
        <v>0.16226375850351693</v>
      </c>
      <c r="D8280" s="22">
        <v>0.8345272546596858</v>
      </c>
      <c r="F8280" s="50">
        <v>8263</v>
      </c>
      <c r="G8280" s="42">
        <v>0.99679101316320273</v>
      </c>
      <c r="H8280" s="42">
        <v>0.16226375850351693</v>
      </c>
      <c r="I8280" s="51">
        <v>0.38149797806045282</v>
      </c>
    </row>
    <row r="8281" spans="2:9" x14ac:dyDescent="0.2">
      <c r="B8281" s="10">
        <v>8264</v>
      </c>
      <c r="C8281" s="19">
        <v>0.11117571066149423</v>
      </c>
      <c r="D8281" s="22">
        <v>4.9177039940824896E-2</v>
      </c>
      <c r="F8281" s="50">
        <v>8264</v>
      </c>
      <c r="G8281" s="42">
        <v>0.16035275060231913</v>
      </c>
      <c r="H8281" s="42">
        <v>4.9177039940824896E-2</v>
      </c>
      <c r="I8281" s="51">
        <v>0.94678271857032781</v>
      </c>
    </row>
    <row r="8282" spans="2:9" x14ac:dyDescent="0.2">
      <c r="B8282" s="10">
        <v>8265</v>
      </c>
      <c r="C8282" s="19">
        <v>0.49309600152120703</v>
      </c>
      <c r="D8282" s="22">
        <v>0.9541012664636136</v>
      </c>
      <c r="F8282" s="50">
        <v>8265</v>
      </c>
      <c r="G8282" s="42">
        <v>1.4471972679848206</v>
      </c>
      <c r="H8282" s="42">
        <v>0.49309600152120703</v>
      </c>
      <c r="I8282" s="51">
        <v>1.0024568227059043</v>
      </c>
    </row>
    <row r="8283" spans="2:9" x14ac:dyDescent="0.2">
      <c r="B8283" s="10">
        <v>8266</v>
      </c>
      <c r="C8283" s="19">
        <v>0.15037226541040394</v>
      </c>
      <c r="D8283" s="22">
        <v>1.3518819158599427E-2</v>
      </c>
      <c r="F8283" s="50">
        <v>8266</v>
      </c>
      <c r="G8283" s="42">
        <v>0.16389108456900336</v>
      </c>
      <c r="H8283" s="42">
        <v>1.3518819158599427E-2</v>
      </c>
      <c r="I8283" s="51">
        <v>0.98823074436363978</v>
      </c>
    </row>
    <row r="8284" spans="2:9" x14ac:dyDescent="0.2">
      <c r="B8284" s="10">
        <v>8267</v>
      </c>
      <c r="C8284" s="19">
        <v>3.6169315295373261E-2</v>
      </c>
      <c r="D8284" s="22">
        <v>0.12828879486813738</v>
      </c>
      <c r="F8284" s="50">
        <v>8267</v>
      </c>
      <c r="G8284" s="42">
        <v>0.16445811016351064</v>
      </c>
      <c r="H8284" s="42">
        <v>3.6169315295373261E-2</v>
      </c>
      <c r="I8284" s="51">
        <v>0.68937689092724552</v>
      </c>
    </row>
    <row r="8285" spans="2:9" x14ac:dyDescent="0.2">
      <c r="B8285" s="10">
        <v>8268</v>
      </c>
      <c r="C8285" s="19">
        <v>0.83229508657679951</v>
      </c>
      <c r="D8285" s="22">
        <v>0.46435346763786511</v>
      </c>
      <c r="F8285" s="50">
        <v>8268</v>
      </c>
      <c r="G8285" s="42">
        <v>1.2966485542146646</v>
      </c>
      <c r="H8285" s="42">
        <v>0.46435346763786511</v>
      </c>
      <c r="I8285" s="51">
        <v>1.3826448359932901</v>
      </c>
    </row>
    <row r="8286" spans="2:9" x14ac:dyDescent="0.2">
      <c r="B8286" s="10">
        <v>8269</v>
      </c>
      <c r="C8286" s="19">
        <v>0.5381813274512065</v>
      </c>
      <c r="D8286" s="22">
        <v>0.88780051010426075</v>
      </c>
      <c r="F8286" s="50">
        <v>8269</v>
      </c>
      <c r="G8286" s="42">
        <v>1.4259818375554674</v>
      </c>
      <c r="H8286" s="42">
        <v>0.5381813274512065</v>
      </c>
      <c r="I8286" s="51">
        <v>1.1151049163909135</v>
      </c>
    </row>
    <row r="8287" spans="2:9" x14ac:dyDescent="0.2">
      <c r="B8287" s="10">
        <v>8270</v>
      </c>
      <c r="C8287" s="19">
        <v>0.97250102877854094</v>
      </c>
      <c r="D8287" s="22">
        <v>0.1699962209395649</v>
      </c>
      <c r="F8287" s="50">
        <v>8270</v>
      </c>
      <c r="G8287" s="42">
        <v>1.1424972497181058</v>
      </c>
      <c r="H8287" s="42">
        <v>0.1699962209395649</v>
      </c>
      <c r="I8287" s="51">
        <v>1.165267238574466</v>
      </c>
    </row>
    <row r="8288" spans="2:9" x14ac:dyDescent="0.2">
      <c r="B8288" s="10">
        <v>8271</v>
      </c>
      <c r="C8288" s="19">
        <v>0.85839278201800306</v>
      </c>
      <c r="D8288" s="22">
        <v>0.20297649241726268</v>
      </c>
      <c r="F8288" s="50">
        <v>8271</v>
      </c>
      <c r="G8288" s="42">
        <v>1.0613692744352656</v>
      </c>
      <c r="H8288" s="42">
        <v>0.20297649241726268</v>
      </c>
      <c r="I8288" s="51">
        <v>1.1724586673501776</v>
      </c>
    </row>
    <row r="8289" spans="2:9" x14ac:dyDescent="0.2">
      <c r="B8289" s="10">
        <v>8272</v>
      </c>
      <c r="C8289" s="19">
        <v>0.55771762367820588</v>
      </c>
      <c r="D8289" s="22">
        <v>0.75940154376094149</v>
      </c>
      <c r="F8289" s="50">
        <v>8272</v>
      </c>
      <c r="G8289" s="42">
        <v>1.3171191674391474</v>
      </c>
      <c r="H8289" s="42">
        <v>0.55771762367820588</v>
      </c>
      <c r="I8289" s="51">
        <v>1.199557476755257</v>
      </c>
    </row>
    <row r="8290" spans="2:9" x14ac:dyDescent="0.2">
      <c r="B8290" s="10">
        <v>8273</v>
      </c>
      <c r="C8290" s="19">
        <v>0.71102437750757741</v>
      </c>
      <c r="D8290" s="22">
        <v>0.64532550313155901</v>
      </c>
      <c r="F8290" s="50">
        <v>8273</v>
      </c>
      <c r="G8290" s="42">
        <v>1.3563498806391365</v>
      </c>
      <c r="H8290" s="42">
        <v>0.64532550313155901</v>
      </c>
      <c r="I8290" s="51">
        <v>1.4477742154865054</v>
      </c>
    </row>
    <row r="8291" spans="2:9" x14ac:dyDescent="0.2">
      <c r="B8291" s="10">
        <v>8274</v>
      </c>
      <c r="C8291" s="19">
        <v>0.49048813042981021</v>
      </c>
      <c r="D8291" s="22">
        <v>0.83032683984930011</v>
      </c>
      <c r="F8291" s="50">
        <v>8274</v>
      </c>
      <c r="G8291" s="42">
        <v>1.3208149702791103</v>
      </c>
      <c r="H8291" s="42">
        <v>0.49048813042981021</v>
      </c>
      <c r="I8291" s="51">
        <v>1.0439918476194112</v>
      </c>
    </row>
    <row r="8292" spans="2:9" x14ac:dyDescent="0.2">
      <c r="B8292" s="10">
        <v>8275</v>
      </c>
      <c r="C8292" s="19">
        <v>0.36457372011155731</v>
      </c>
      <c r="D8292" s="22">
        <v>0.83842581003907135</v>
      </c>
      <c r="F8292" s="50">
        <v>8275</v>
      </c>
      <c r="G8292" s="42">
        <v>1.2029995301506287</v>
      </c>
      <c r="H8292" s="42">
        <v>0.36457372011155731</v>
      </c>
      <c r="I8292" s="51">
        <v>0.79370437097443758</v>
      </c>
    </row>
    <row r="8293" spans="2:9" x14ac:dyDescent="0.2">
      <c r="B8293" s="10">
        <v>8276</v>
      </c>
      <c r="C8293" s="19">
        <v>0.64089175482231397</v>
      </c>
      <c r="D8293" s="22">
        <v>0.66159085097302206</v>
      </c>
      <c r="F8293" s="50">
        <v>8276</v>
      </c>
      <c r="G8293" s="42">
        <v>1.302482605795336</v>
      </c>
      <c r="H8293" s="42">
        <v>0.64089175482231397</v>
      </c>
      <c r="I8293" s="51">
        <v>1.3859161865756695</v>
      </c>
    </row>
    <row r="8294" spans="2:9" x14ac:dyDescent="0.2">
      <c r="B8294" s="10">
        <v>8277</v>
      </c>
      <c r="C8294" s="19">
        <v>0.50972033762231805</v>
      </c>
      <c r="D8294" s="22">
        <v>0.24009004130953204</v>
      </c>
      <c r="F8294" s="50">
        <v>8277</v>
      </c>
      <c r="G8294" s="42">
        <v>0.7498103789318501</v>
      </c>
      <c r="H8294" s="42">
        <v>0.24009004130953204</v>
      </c>
      <c r="I8294" s="51">
        <v>1.0907055931791012</v>
      </c>
    </row>
    <row r="8295" spans="2:9" x14ac:dyDescent="0.2">
      <c r="B8295" s="10">
        <v>8278</v>
      </c>
      <c r="C8295" s="19">
        <v>0.76202994850592398</v>
      </c>
      <c r="D8295" s="22">
        <v>0.43060609690264395</v>
      </c>
      <c r="F8295" s="50">
        <v>8278</v>
      </c>
      <c r="G8295" s="42">
        <v>1.1926360454085678</v>
      </c>
      <c r="H8295" s="42">
        <v>0.43060609690264395</v>
      </c>
      <c r="I8295" s="51">
        <v>1.3201685437717545</v>
      </c>
    </row>
    <row r="8296" spans="2:9" x14ac:dyDescent="0.2">
      <c r="B8296" s="10">
        <v>8279</v>
      </c>
      <c r="C8296" s="19">
        <v>0.77366128329639339</v>
      </c>
      <c r="D8296" s="22">
        <v>0.91901463556226748</v>
      </c>
      <c r="F8296" s="50">
        <v>8279</v>
      </c>
      <c r="G8296" s="42">
        <v>1.6926759188586609</v>
      </c>
      <c r="H8296" s="42">
        <v>0.77366128329639339</v>
      </c>
      <c r="I8296" s="51">
        <v>1.5635694659555648</v>
      </c>
    </row>
    <row r="8297" spans="2:9" x14ac:dyDescent="0.2">
      <c r="B8297" s="10">
        <v>8280</v>
      </c>
      <c r="C8297" s="19">
        <v>0.45691831644579828</v>
      </c>
      <c r="D8297" s="22">
        <v>0.41495880400644714</v>
      </c>
      <c r="F8297" s="50">
        <v>8280</v>
      </c>
      <c r="G8297" s="42">
        <v>0.87187712045224541</v>
      </c>
      <c r="H8297" s="42">
        <v>0.41495880400644714</v>
      </c>
      <c r="I8297" s="51">
        <v>1.1374740554675125</v>
      </c>
    </row>
    <row r="8298" spans="2:9" x14ac:dyDescent="0.2">
      <c r="B8298" s="10">
        <v>8281</v>
      </c>
      <c r="C8298" s="19">
        <v>0.70393261737819923</v>
      </c>
      <c r="D8298" s="22">
        <v>0.12251813761054697</v>
      </c>
      <c r="F8298" s="50">
        <v>8281</v>
      </c>
      <c r="G8298" s="42">
        <v>0.82645075498874621</v>
      </c>
      <c r="H8298" s="42">
        <v>0.12251813761054697</v>
      </c>
      <c r="I8298" s="51">
        <v>1.0804172988816159</v>
      </c>
    </row>
    <row r="8299" spans="2:9" x14ac:dyDescent="0.2">
      <c r="B8299" s="10">
        <v>8282</v>
      </c>
      <c r="C8299" s="19">
        <v>0.28673150938007985</v>
      </c>
      <c r="D8299" s="22">
        <v>0.15232048430067591</v>
      </c>
      <c r="F8299" s="50">
        <v>8282</v>
      </c>
      <c r="G8299" s="42">
        <v>0.43905199368075576</v>
      </c>
      <c r="H8299" s="42">
        <v>0.15232048430067591</v>
      </c>
      <c r="I8299" s="51">
        <v>0.97904800193169161</v>
      </c>
    </row>
    <row r="8300" spans="2:9" x14ac:dyDescent="0.2">
      <c r="B8300" s="10">
        <v>8283</v>
      </c>
      <c r="C8300" s="19">
        <v>0.88437769589518833</v>
      </c>
      <c r="D8300" s="22">
        <v>0.88397579288069805</v>
      </c>
      <c r="F8300" s="50">
        <v>8283</v>
      </c>
      <c r="G8300" s="42">
        <v>1.7683534887758863</v>
      </c>
      <c r="H8300" s="42">
        <v>0.88397579288069805</v>
      </c>
      <c r="I8300" s="51">
        <v>1.7810514878589037</v>
      </c>
    </row>
    <row r="8301" spans="2:9" x14ac:dyDescent="0.2">
      <c r="B8301" s="10">
        <v>8284</v>
      </c>
      <c r="C8301" s="19">
        <v>0.26100814044089649</v>
      </c>
      <c r="D8301" s="22">
        <v>0.97101095347782362</v>
      </c>
      <c r="F8301" s="50">
        <v>8284</v>
      </c>
      <c r="G8301" s="42">
        <v>1.2320190939187201</v>
      </c>
      <c r="H8301" s="42">
        <v>0.26100814044089649</v>
      </c>
      <c r="I8301" s="51">
        <v>0.53237992795349576</v>
      </c>
    </row>
    <row r="8302" spans="2:9" x14ac:dyDescent="0.2">
      <c r="B8302" s="10">
        <v>8285</v>
      </c>
      <c r="C8302" s="19">
        <v>0.8885483095339568</v>
      </c>
      <c r="D8302" s="22">
        <v>0.64702698266619385</v>
      </c>
      <c r="F8302" s="50">
        <v>8285</v>
      </c>
      <c r="G8302" s="42">
        <v>1.5355752922001507</v>
      </c>
      <c r="H8302" s="42">
        <v>0.64702698266619385</v>
      </c>
      <c r="I8302" s="51">
        <v>1.5734199540509783</v>
      </c>
    </row>
    <row r="8303" spans="2:9" x14ac:dyDescent="0.2">
      <c r="B8303" s="10">
        <v>8286</v>
      </c>
      <c r="C8303" s="19">
        <v>0.64715319323759635</v>
      </c>
      <c r="D8303" s="22">
        <v>5.2672295545215908E-2</v>
      </c>
      <c r="F8303" s="50">
        <v>8286</v>
      </c>
      <c r="G8303" s="42">
        <v>0.69982548878281226</v>
      </c>
      <c r="H8303" s="42">
        <v>5.2672295545215908E-2</v>
      </c>
      <c r="I8303" s="51">
        <v>1.0300114771818532</v>
      </c>
    </row>
    <row r="8304" spans="2:9" x14ac:dyDescent="0.2">
      <c r="B8304" s="10">
        <v>8287</v>
      </c>
      <c r="C8304" s="19">
        <v>0.19463369957189935</v>
      </c>
      <c r="D8304" s="22">
        <v>0.10145075800548642</v>
      </c>
      <c r="F8304" s="50">
        <v>8287</v>
      </c>
      <c r="G8304" s="42">
        <v>0.29608445757738577</v>
      </c>
      <c r="H8304" s="42">
        <v>0.10145075800548642</v>
      </c>
      <c r="I8304" s="51">
        <v>0.94846484081446558</v>
      </c>
    </row>
    <row r="8305" spans="2:9" x14ac:dyDescent="0.2">
      <c r="B8305" s="10">
        <v>8288</v>
      </c>
      <c r="C8305" s="19">
        <v>0.64933522507941088</v>
      </c>
      <c r="D8305" s="22">
        <v>0.65654089153342765</v>
      </c>
      <c r="F8305" s="50">
        <v>8288</v>
      </c>
      <c r="G8305" s="42">
        <v>1.3058761166128385</v>
      </c>
      <c r="H8305" s="42">
        <v>0.64933522507941088</v>
      </c>
      <c r="I8305" s="51">
        <v>1.4024795463165571</v>
      </c>
    </row>
    <row r="8306" spans="2:9" x14ac:dyDescent="0.2">
      <c r="B8306" s="10">
        <v>8289</v>
      </c>
      <c r="C8306" s="19">
        <v>0.17303680331095717</v>
      </c>
      <c r="D8306" s="22">
        <v>0.51985480774968496</v>
      </c>
      <c r="F8306" s="50">
        <v>8289</v>
      </c>
      <c r="G8306" s="42">
        <v>0.69289161106064212</v>
      </c>
      <c r="H8306" s="42">
        <v>0.17303680331095717</v>
      </c>
      <c r="I8306" s="51">
        <v>0.57477453926887412</v>
      </c>
    </row>
    <row r="8307" spans="2:9" x14ac:dyDescent="0.2">
      <c r="B8307" s="10">
        <v>8290</v>
      </c>
      <c r="C8307" s="19">
        <v>0.86041420567428906</v>
      </c>
      <c r="D8307" s="22">
        <v>0.14596451641400976</v>
      </c>
      <c r="F8307" s="50">
        <v>8290</v>
      </c>
      <c r="G8307" s="42">
        <v>1.0063787220882987</v>
      </c>
      <c r="H8307" s="42">
        <v>0.14596451641400976</v>
      </c>
      <c r="I8307" s="51">
        <v>1.1242590398841217</v>
      </c>
    </row>
    <row r="8308" spans="2:9" x14ac:dyDescent="0.2">
      <c r="B8308" s="10">
        <v>8291</v>
      </c>
      <c r="C8308" s="19">
        <v>0.55372720633161965</v>
      </c>
      <c r="D8308" s="22">
        <v>0.10436808289076993</v>
      </c>
      <c r="F8308" s="50">
        <v>8291</v>
      </c>
      <c r="G8308" s="42">
        <v>0.65809528922238958</v>
      </c>
      <c r="H8308" s="42">
        <v>0.10436808289076993</v>
      </c>
      <c r="I8308" s="51">
        <v>1.0445421790826932</v>
      </c>
    </row>
    <row r="8309" spans="2:9" x14ac:dyDescent="0.2">
      <c r="B8309" s="10">
        <v>8292</v>
      </c>
      <c r="C8309" s="19">
        <v>0.96547090461922425</v>
      </c>
      <c r="D8309" s="22">
        <v>0.64300920204496748</v>
      </c>
      <c r="F8309" s="50">
        <v>8292</v>
      </c>
      <c r="G8309" s="42">
        <v>1.6084801066641918</v>
      </c>
      <c r="H8309" s="42">
        <v>0.64300920204496748</v>
      </c>
      <c r="I8309" s="51">
        <v>1.6206676537189422</v>
      </c>
    </row>
    <row r="8310" spans="2:9" x14ac:dyDescent="0.2">
      <c r="B8310" s="10">
        <v>8293</v>
      </c>
      <c r="C8310" s="19">
        <v>0.52132405533678794</v>
      </c>
      <c r="D8310" s="22">
        <v>0.60665437849338</v>
      </c>
      <c r="F8310" s="50">
        <v>8293</v>
      </c>
      <c r="G8310" s="42">
        <v>1.1279784338301679</v>
      </c>
      <c r="H8310" s="42">
        <v>0.52132405533678794</v>
      </c>
      <c r="I8310" s="51">
        <v>1.1948932038527333</v>
      </c>
    </row>
    <row r="8311" spans="2:9" x14ac:dyDescent="0.2">
      <c r="B8311" s="10">
        <v>8294</v>
      </c>
      <c r="C8311" s="19">
        <v>0.74240623744475687</v>
      </c>
      <c r="D8311" s="22">
        <v>0.34972903901160368</v>
      </c>
      <c r="F8311" s="50">
        <v>8294</v>
      </c>
      <c r="G8311" s="42">
        <v>1.0921352764563605</v>
      </c>
      <c r="H8311" s="42">
        <v>0.34972903901160368</v>
      </c>
      <c r="I8311" s="51">
        <v>1.2508012894269092</v>
      </c>
    </row>
    <row r="8312" spans="2:9" x14ac:dyDescent="0.2">
      <c r="B8312" s="10">
        <v>8295</v>
      </c>
      <c r="C8312" s="19">
        <v>0.76209439609594443</v>
      </c>
      <c r="D8312" s="22">
        <v>0.36916697740274373</v>
      </c>
      <c r="F8312" s="50">
        <v>8295</v>
      </c>
      <c r="G8312" s="42">
        <v>1.1312613734986883</v>
      </c>
      <c r="H8312" s="42">
        <v>0.36916697740274373</v>
      </c>
      <c r="I8312" s="51">
        <v>1.2737356303677489</v>
      </c>
    </row>
    <row r="8313" spans="2:9" x14ac:dyDescent="0.2">
      <c r="B8313" s="10">
        <v>8296</v>
      </c>
      <c r="C8313" s="19">
        <v>0.3017046128744344</v>
      </c>
      <c r="D8313" s="22">
        <v>0.51114237226316872</v>
      </c>
      <c r="F8313" s="50">
        <v>8296</v>
      </c>
      <c r="G8313" s="42">
        <v>0.81284698513760312</v>
      </c>
      <c r="H8313" s="42">
        <v>0.3017046128744344</v>
      </c>
      <c r="I8313" s="51">
        <v>0.84369587316516437</v>
      </c>
    </row>
    <row r="8314" spans="2:9" x14ac:dyDescent="0.2">
      <c r="B8314" s="10">
        <v>8297</v>
      </c>
      <c r="C8314" s="19">
        <v>0.22618449630471182</v>
      </c>
      <c r="D8314" s="22">
        <v>0.55897634215541703</v>
      </c>
      <c r="F8314" s="50">
        <v>8297</v>
      </c>
      <c r="G8314" s="42">
        <v>0.78516083846012885</v>
      </c>
      <c r="H8314" s="42">
        <v>0.22618449630471182</v>
      </c>
      <c r="I8314" s="51">
        <v>0.66185684377559384</v>
      </c>
    </row>
    <row r="8315" spans="2:9" x14ac:dyDescent="0.2">
      <c r="B8315" s="10">
        <v>8298</v>
      </c>
      <c r="C8315" s="19">
        <v>0.37151448231302941</v>
      </c>
      <c r="D8315" s="22">
        <v>0.46650688275405383</v>
      </c>
      <c r="F8315" s="50">
        <v>8298</v>
      </c>
      <c r="G8315" s="42">
        <v>0.83802136506708325</v>
      </c>
      <c r="H8315" s="42">
        <v>0.37151448231302941</v>
      </c>
      <c r="I8315" s="51">
        <v>1.0015872750665702</v>
      </c>
    </row>
    <row r="8316" spans="2:9" x14ac:dyDescent="0.2">
      <c r="B8316" s="10">
        <v>8299</v>
      </c>
      <c r="C8316" s="19">
        <v>0.83764389594723376</v>
      </c>
      <c r="D8316" s="22">
        <v>0.73612121871836034</v>
      </c>
      <c r="F8316" s="50">
        <v>8299</v>
      </c>
      <c r="G8316" s="42">
        <v>1.5737651146655942</v>
      </c>
      <c r="H8316" s="42">
        <v>0.73612121871836034</v>
      </c>
      <c r="I8316" s="51">
        <v>1.6138541897119438</v>
      </c>
    </row>
    <row r="8317" spans="2:9" x14ac:dyDescent="0.2">
      <c r="B8317" s="10">
        <v>8300</v>
      </c>
      <c r="C8317" s="19">
        <v>0.49070931326786815</v>
      </c>
      <c r="D8317" s="22">
        <v>0.92497657699684388</v>
      </c>
      <c r="F8317" s="50">
        <v>8300</v>
      </c>
      <c r="G8317" s="42">
        <v>1.415685890264712</v>
      </c>
      <c r="H8317" s="42">
        <v>0.49070931326786815</v>
      </c>
      <c r="I8317" s="51">
        <v>1.0083396485899785</v>
      </c>
    </row>
    <row r="8318" spans="2:9" x14ac:dyDescent="0.2">
      <c r="B8318" s="10">
        <v>8301</v>
      </c>
      <c r="C8318" s="19">
        <v>0.91826505216978838</v>
      </c>
      <c r="D8318" s="22">
        <v>0.82507509826173564</v>
      </c>
      <c r="F8318" s="50">
        <v>8301</v>
      </c>
      <c r="G8318" s="42">
        <v>1.743340150431524</v>
      </c>
      <c r="H8318" s="42">
        <v>0.82507509826173564</v>
      </c>
      <c r="I8318" s="51">
        <v>1.7571393795190966</v>
      </c>
    </row>
    <row r="8319" spans="2:9" x14ac:dyDescent="0.2">
      <c r="B8319" s="10">
        <v>8302</v>
      </c>
      <c r="C8319" s="19">
        <v>0.95883687395281747</v>
      </c>
      <c r="D8319" s="22">
        <v>0.14831478413176902</v>
      </c>
      <c r="F8319" s="50">
        <v>8302</v>
      </c>
      <c r="G8319" s="42">
        <v>1.1071516580845864</v>
      </c>
      <c r="H8319" s="42">
        <v>0.14831478413176902</v>
      </c>
      <c r="I8319" s="51">
        <v>1.1420998662192234</v>
      </c>
    </row>
    <row r="8320" spans="2:9" x14ac:dyDescent="0.2">
      <c r="B8320" s="10">
        <v>8303</v>
      </c>
      <c r="C8320" s="19">
        <v>0.79379504703297976</v>
      </c>
      <c r="D8320" s="22">
        <v>0.10344693788805492</v>
      </c>
      <c r="F8320" s="50">
        <v>8303</v>
      </c>
      <c r="G8320" s="42">
        <v>0.89724198492103469</v>
      </c>
      <c r="H8320" s="42">
        <v>0.10344693788805492</v>
      </c>
      <c r="I8320" s="51">
        <v>1.0798410222402326</v>
      </c>
    </row>
    <row r="8321" spans="2:9" x14ac:dyDescent="0.2">
      <c r="B8321" s="10">
        <v>8304</v>
      </c>
      <c r="C8321" s="19">
        <v>7.5496563010423401E-2</v>
      </c>
      <c r="D8321" s="22">
        <v>0.40115792213764334</v>
      </c>
      <c r="F8321" s="50">
        <v>8304</v>
      </c>
      <c r="G8321" s="42">
        <v>0.47665448514806674</v>
      </c>
      <c r="H8321" s="42">
        <v>7.5496563010423401E-2</v>
      </c>
      <c r="I8321" s="51">
        <v>0.43020506595853741</v>
      </c>
    </row>
    <row r="8322" spans="2:9" x14ac:dyDescent="0.2">
      <c r="B8322" s="10">
        <v>8305</v>
      </c>
      <c r="C8322" s="19">
        <v>0.28777942888021235</v>
      </c>
      <c r="D8322" s="22">
        <v>0.93262119601191384</v>
      </c>
      <c r="F8322" s="50">
        <v>8305</v>
      </c>
      <c r="G8322" s="42">
        <v>1.2204006248921262</v>
      </c>
      <c r="H8322" s="42">
        <v>0.28777942888021235</v>
      </c>
      <c r="I8322" s="51">
        <v>0.6007529916022023</v>
      </c>
    </row>
    <row r="8323" spans="2:9" x14ac:dyDescent="0.2">
      <c r="B8323" s="10">
        <v>8306</v>
      </c>
      <c r="C8323" s="19">
        <v>0.68055076447388974</v>
      </c>
      <c r="D8323" s="22">
        <v>0.14037830002629159</v>
      </c>
      <c r="F8323" s="50">
        <v>8306</v>
      </c>
      <c r="G8323" s="42">
        <v>0.82092906450018133</v>
      </c>
      <c r="H8323" s="42">
        <v>0.14037830002629159</v>
      </c>
      <c r="I8323" s="51">
        <v>1.0877867301435589</v>
      </c>
    </row>
    <row r="8324" spans="2:9" x14ac:dyDescent="0.2">
      <c r="B8324" s="10">
        <v>8307</v>
      </c>
      <c r="C8324" s="19">
        <v>0.87942501150064656</v>
      </c>
      <c r="D8324" s="22">
        <v>0.11907587269313979</v>
      </c>
      <c r="F8324" s="50">
        <v>8307</v>
      </c>
      <c r="G8324" s="42">
        <v>0.99850088419378635</v>
      </c>
      <c r="H8324" s="42">
        <v>0.11907587269313979</v>
      </c>
      <c r="I8324" s="51">
        <v>1.1038926190730667</v>
      </c>
    </row>
    <row r="8325" spans="2:9" x14ac:dyDescent="0.2">
      <c r="B8325" s="10">
        <v>8308</v>
      </c>
      <c r="C8325" s="19">
        <v>0.12320069169104442</v>
      </c>
      <c r="D8325" s="22">
        <v>0.39785170014457494</v>
      </c>
      <c r="F8325" s="50">
        <v>8308</v>
      </c>
      <c r="G8325" s="42">
        <v>0.52105239183561936</v>
      </c>
      <c r="H8325" s="42">
        <v>0.12320069169104442</v>
      </c>
      <c r="I8325" s="51">
        <v>0.55790995433187729</v>
      </c>
    </row>
    <row r="8326" spans="2:9" x14ac:dyDescent="0.2">
      <c r="B8326" s="10">
        <v>8309</v>
      </c>
      <c r="C8326" s="19">
        <v>0.95824841091716684</v>
      </c>
      <c r="D8326" s="22">
        <v>1.6377728341263609E-3</v>
      </c>
      <c r="F8326" s="50">
        <v>8309</v>
      </c>
      <c r="G8326" s="42">
        <v>0.9598861837512932</v>
      </c>
      <c r="H8326" s="42">
        <v>1.6377728341263609E-3</v>
      </c>
      <c r="I8326" s="51">
        <v>1.0015679271559521</v>
      </c>
    </row>
    <row r="8327" spans="2:9" x14ac:dyDescent="0.2">
      <c r="B8327" s="10">
        <v>8310</v>
      </c>
      <c r="C8327" s="19">
        <v>0.95796985488518527</v>
      </c>
      <c r="D8327" s="22">
        <v>0.24550802290519524</v>
      </c>
      <c r="F8327" s="50">
        <v>8310</v>
      </c>
      <c r="G8327" s="42">
        <v>1.2034778777903805</v>
      </c>
      <c r="H8327" s="42">
        <v>0.24550802290519524</v>
      </c>
      <c r="I8327" s="51">
        <v>1.2350215323890166</v>
      </c>
    </row>
    <row r="8328" spans="2:9" x14ac:dyDescent="0.2">
      <c r="B8328" s="10">
        <v>8311</v>
      </c>
      <c r="C8328" s="19">
        <v>0.76518452157641992</v>
      </c>
      <c r="D8328" s="22">
        <v>0.87464774305251058</v>
      </c>
      <c r="F8328" s="50">
        <v>8311</v>
      </c>
      <c r="G8328" s="42">
        <v>1.6398322646289305</v>
      </c>
      <c r="H8328" s="42">
        <v>0.76518452157641992</v>
      </c>
      <c r="I8328" s="51">
        <v>1.5564757444755344</v>
      </c>
    </row>
    <row r="8329" spans="2:9" x14ac:dyDescent="0.2">
      <c r="B8329" s="10">
        <v>8312</v>
      </c>
      <c r="C8329" s="19">
        <v>0.82169889320908718</v>
      </c>
      <c r="D8329" s="22">
        <v>0.60379008682856994</v>
      </c>
      <c r="F8329" s="50">
        <v>8312</v>
      </c>
      <c r="G8329" s="42">
        <v>1.4254889800376571</v>
      </c>
      <c r="H8329" s="42">
        <v>0.60379008682856994</v>
      </c>
      <c r="I8329" s="51">
        <v>1.491977010395332</v>
      </c>
    </row>
    <row r="8330" spans="2:9" x14ac:dyDescent="0.2">
      <c r="B8330" s="10">
        <v>8313</v>
      </c>
      <c r="C8330" s="19">
        <v>0.19665931286459537</v>
      </c>
      <c r="D8330" s="22">
        <v>0.73423306079713924</v>
      </c>
      <c r="F8330" s="50">
        <v>8313</v>
      </c>
      <c r="G8330" s="42">
        <v>0.93089237366173461</v>
      </c>
      <c r="H8330" s="42">
        <v>0.19665931286459537</v>
      </c>
      <c r="I8330" s="51">
        <v>0.49964481521463416</v>
      </c>
    </row>
    <row r="8331" spans="2:9" x14ac:dyDescent="0.2">
      <c r="B8331" s="10">
        <v>8314</v>
      </c>
      <c r="C8331" s="19">
        <v>0.84605206475498018</v>
      </c>
      <c r="D8331" s="22">
        <v>0.20386486755397104</v>
      </c>
      <c r="F8331" s="50">
        <v>8314</v>
      </c>
      <c r="G8331" s="42">
        <v>1.0499169323089512</v>
      </c>
      <c r="H8331" s="42">
        <v>0.20386486755397104</v>
      </c>
      <c r="I8331" s="51">
        <v>1.1703580998540177</v>
      </c>
    </row>
    <row r="8332" spans="2:9" x14ac:dyDescent="0.2">
      <c r="B8332" s="10">
        <v>8315</v>
      </c>
      <c r="C8332" s="19">
        <v>0.25625503227742608</v>
      </c>
      <c r="D8332" s="22">
        <v>0.2894845850270249</v>
      </c>
      <c r="F8332" s="50">
        <v>8315</v>
      </c>
      <c r="G8332" s="42">
        <v>0.54573961730445097</v>
      </c>
      <c r="H8332" s="42">
        <v>0.25625503227742608</v>
      </c>
      <c r="I8332" s="51">
        <v>0.93050320149207133</v>
      </c>
    </row>
    <row r="8333" spans="2:9" x14ac:dyDescent="0.2">
      <c r="B8333" s="10">
        <v>8316</v>
      </c>
      <c r="C8333" s="19">
        <v>0.2018770452355213</v>
      </c>
      <c r="D8333" s="22">
        <v>0.8450782605065309</v>
      </c>
      <c r="F8333" s="50">
        <v>8316</v>
      </c>
      <c r="G8333" s="42">
        <v>1.0469553057420522</v>
      </c>
      <c r="H8333" s="42">
        <v>0.2018770452355213</v>
      </c>
      <c r="I8333" s="51">
        <v>0.46054586391363467</v>
      </c>
    </row>
    <row r="8334" spans="2:9" x14ac:dyDescent="0.2">
      <c r="B8334" s="10">
        <v>8317</v>
      </c>
      <c r="C8334" s="19">
        <v>0.40963156687181679</v>
      </c>
      <c r="D8334" s="22">
        <v>0.22114154078932136</v>
      </c>
      <c r="F8334" s="50">
        <v>8317</v>
      </c>
      <c r="G8334" s="42">
        <v>0.63077310766113814</v>
      </c>
      <c r="H8334" s="42">
        <v>0.22114154078932136</v>
      </c>
      <c r="I8334" s="51">
        <v>1.0420298732485409</v>
      </c>
    </row>
    <row r="8335" spans="2:9" x14ac:dyDescent="0.2">
      <c r="B8335" s="10">
        <v>8318</v>
      </c>
      <c r="C8335" s="19">
        <v>0.43669396955848971</v>
      </c>
      <c r="D8335" s="22">
        <v>0.12353267391970746</v>
      </c>
      <c r="F8335" s="50">
        <v>8318</v>
      </c>
      <c r="G8335" s="42">
        <v>0.56022664347819717</v>
      </c>
      <c r="H8335" s="42">
        <v>0.12353267391970746</v>
      </c>
      <c r="I8335" s="51">
        <v>1.0262465675499066</v>
      </c>
    </row>
    <row r="8336" spans="2:9" x14ac:dyDescent="0.2">
      <c r="B8336" s="10">
        <v>8319</v>
      </c>
      <c r="C8336" s="19">
        <v>0.69302932648755222</v>
      </c>
      <c r="D8336" s="22">
        <v>0.98499091305487629</v>
      </c>
      <c r="F8336" s="50">
        <v>8319</v>
      </c>
      <c r="G8336" s="42">
        <v>1.6780202395424286</v>
      </c>
      <c r="H8336" s="42">
        <v>0.69302932648755222</v>
      </c>
      <c r="I8336" s="51">
        <v>1.3898833078529129</v>
      </c>
    </row>
    <row r="8337" spans="2:9" x14ac:dyDescent="0.2">
      <c r="B8337" s="10">
        <v>8320</v>
      </c>
      <c r="C8337" s="19">
        <v>0.74408931736713102</v>
      </c>
      <c r="D8337" s="22">
        <v>0.74756466061376148</v>
      </c>
      <c r="F8337" s="50">
        <v>8320</v>
      </c>
      <c r="G8337" s="42">
        <v>1.4916539779808926</v>
      </c>
      <c r="H8337" s="42">
        <v>0.74408931736713102</v>
      </c>
      <c r="I8337" s="51">
        <v>1.5458254165551897</v>
      </c>
    </row>
    <row r="8338" spans="2:9" x14ac:dyDescent="0.2">
      <c r="B8338" s="10">
        <v>8321</v>
      </c>
      <c r="C8338" s="19">
        <v>0.94594667682651212</v>
      </c>
      <c r="D8338" s="22">
        <v>0.25367403932551813</v>
      </c>
      <c r="F8338" s="50">
        <v>8321</v>
      </c>
      <c r="G8338" s="42">
        <v>1.1996207161520303</v>
      </c>
      <c r="H8338" s="42">
        <v>0.25367403932551813</v>
      </c>
      <c r="I8338" s="51">
        <v>1.2396764962160556</v>
      </c>
    </row>
    <row r="8339" spans="2:9" x14ac:dyDescent="0.2">
      <c r="B8339" s="10">
        <v>8322</v>
      </c>
      <c r="C8339" s="19">
        <v>0.62435306220112152</v>
      </c>
      <c r="D8339" s="22">
        <v>0.96776626533404164</v>
      </c>
      <c r="F8339" s="50">
        <v>8322</v>
      </c>
      <c r="G8339" s="42">
        <v>1.5921193275351633</v>
      </c>
      <c r="H8339" s="42">
        <v>0.62435306220112152</v>
      </c>
      <c r="I8339" s="51">
        <v>1.2582582314186932</v>
      </c>
    </row>
    <row r="8340" spans="2:9" x14ac:dyDescent="0.2">
      <c r="B8340" s="10">
        <v>8323</v>
      </c>
      <c r="C8340" s="19">
        <v>2.7296423999656705E-2</v>
      </c>
      <c r="D8340" s="22">
        <v>8.5883322623711345E-2</v>
      </c>
      <c r="F8340" s="50">
        <v>8323</v>
      </c>
      <c r="G8340" s="42">
        <v>0.11317974662336805</v>
      </c>
      <c r="H8340" s="42">
        <v>2.7296423999656705E-2</v>
      </c>
      <c r="I8340" s="51">
        <v>0.76128206867963621</v>
      </c>
    </row>
    <row r="8341" spans="2:9" x14ac:dyDescent="0.2">
      <c r="B8341" s="10">
        <v>8324</v>
      </c>
      <c r="C8341" s="19">
        <v>7.1337183962610684E-2</v>
      </c>
      <c r="D8341" s="22">
        <v>0.57597355895717606</v>
      </c>
      <c r="F8341" s="50">
        <v>8324</v>
      </c>
      <c r="G8341" s="42">
        <v>0.64731074291978674</v>
      </c>
      <c r="H8341" s="42">
        <v>7.1337183962610684E-2</v>
      </c>
      <c r="I8341" s="51">
        <v>0.289881901395452</v>
      </c>
    </row>
    <row r="8342" spans="2:9" x14ac:dyDescent="0.2">
      <c r="B8342" s="10">
        <v>8325</v>
      </c>
      <c r="C8342" s="19">
        <v>0.25339891422925676</v>
      </c>
      <c r="D8342" s="22">
        <v>0.6325185352257271</v>
      </c>
      <c r="F8342" s="50">
        <v>8325</v>
      </c>
      <c r="G8342" s="42">
        <v>0.88591744945498385</v>
      </c>
      <c r="H8342" s="42">
        <v>0.25339891422925676</v>
      </c>
      <c r="I8342" s="51">
        <v>0.67305686302518819</v>
      </c>
    </row>
    <row r="8343" spans="2:9" x14ac:dyDescent="0.2">
      <c r="B8343" s="10">
        <v>8326</v>
      </c>
      <c r="C8343" s="19">
        <v>8.0004891785975585E-2</v>
      </c>
      <c r="D8343" s="22">
        <v>0.41212965033910887</v>
      </c>
      <c r="F8343" s="50">
        <v>8326</v>
      </c>
      <c r="G8343" s="42">
        <v>0.49213454212508445</v>
      </c>
      <c r="H8343" s="42">
        <v>8.0004891785975585E-2</v>
      </c>
      <c r="I8343" s="51">
        <v>0.43314073780069884</v>
      </c>
    </row>
    <row r="8344" spans="2:9" x14ac:dyDescent="0.2">
      <c r="B8344" s="10">
        <v>8327</v>
      </c>
      <c r="C8344" s="19">
        <v>0.88680770111616503</v>
      </c>
      <c r="D8344" s="22">
        <v>0.89684199432873257</v>
      </c>
      <c r="F8344" s="50">
        <v>8327</v>
      </c>
      <c r="G8344" s="42">
        <v>1.7836496954448977</v>
      </c>
      <c r="H8344" s="42">
        <v>0.88680770111616503</v>
      </c>
      <c r="I8344" s="51">
        <v>1.7846731615156726</v>
      </c>
    </row>
    <row r="8345" spans="2:9" x14ac:dyDescent="0.2">
      <c r="B8345" s="10">
        <v>8328</v>
      </c>
      <c r="C8345" s="19">
        <v>0.42427836752547754</v>
      </c>
      <c r="D8345" s="22">
        <v>2.9026747314298884E-2</v>
      </c>
      <c r="F8345" s="50">
        <v>8328</v>
      </c>
      <c r="G8345" s="42">
        <v>0.45330511483977642</v>
      </c>
      <c r="H8345" s="42">
        <v>2.9026747314298884E-2</v>
      </c>
      <c r="I8345" s="51">
        <v>1.0044473320158538</v>
      </c>
    </row>
    <row r="8346" spans="2:9" x14ac:dyDescent="0.2">
      <c r="B8346" s="10">
        <v>8329</v>
      </c>
      <c r="C8346" s="19">
        <v>4.2738074727828645E-2</v>
      </c>
      <c r="D8346" s="22">
        <v>6.9183777658450185E-2</v>
      </c>
      <c r="F8346" s="50">
        <v>8329</v>
      </c>
      <c r="G8346" s="42">
        <v>0.11192185238627883</v>
      </c>
      <c r="H8346" s="42">
        <v>4.2738074727828645E-2</v>
      </c>
      <c r="I8346" s="51">
        <v>0.84677243049149031</v>
      </c>
    </row>
    <row r="8347" spans="2:9" x14ac:dyDescent="0.2">
      <c r="B8347" s="10">
        <v>8330</v>
      </c>
      <c r="C8347" s="19">
        <v>0.68318685487139952</v>
      </c>
      <c r="D8347" s="22">
        <v>0.55751798691376775</v>
      </c>
      <c r="F8347" s="50">
        <v>8330</v>
      </c>
      <c r="G8347" s="42">
        <v>1.2407048417851674</v>
      </c>
      <c r="H8347" s="42">
        <v>0.55751798691376775</v>
      </c>
      <c r="I8347" s="51">
        <v>1.3661534730604186</v>
      </c>
    </row>
    <row r="8348" spans="2:9" x14ac:dyDescent="0.2">
      <c r="B8348" s="10">
        <v>8331</v>
      </c>
      <c r="C8348" s="19">
        <v>0.13356175606215059</v>
      </c>
      <c r="D8348" s="22">
        <v>0.12513489273342926</v>
      </c>
      <c r="F8348" s="50">
        <v>8331</v>
      </c>
      <c r="G8348" s="42">
        <v>0.25869664879557985</v>
      </c>
      <c r="H8348" s="42">
        <v>0.12513489273342926</v>
      </c>
      <c r="I8348" s="51">
        <v>0.90244144025552309</v>
      </c>
    </row>
    <row r="8349" spans="2:9" x14ac:dyDescent="0.2">
      <c r="B8349" s="10">
        <v>8332</v>
      </c>
      <c r="C8349" s="19">
        <v>4.959493702316975E-2</v>
      </c>
      <c r="D8349" s="22">
        <v>0.6693242131480388</v>
      </c>
      <c r="F8349" s="50">
        <v>8332</v>
      </c>
      <c r="G8349" s="42">
        <v>0.71891915017120855</v>
      </c>
      <c r="H8349" s="42">
        <v>4.959493702316975E-2</v>
      </c>
      <c r="I8349" s="51">
        <v>0.18350851878214106</v>
      </c>
    </row>
    <row r="8350" spans="2:9" x14ac:dyDescent="0.2">
      <c r="B8350" s="10">
        <v>8333</v>
      </c>
      <c r="C8350" s="19">
        <v>2.8951684719417115E-3</v>
      </c>
      <c r="D8350" s="22">
        <v>1.4451431940136539E-2</v>
      </c>
      <c r="F8350" s="50">
        <v>8333</v>
      </c>
      <c r="G8350" s="42">
        <v>1.734660041207825E-2</v>
      </c>
      <c r="H8350" s="42">
        <v>2.8951684719417115E-3</v>
      </c>
      <c r="I8350" s="51">
        <v>0.92189948714080483</v>
      </c>
    </row>
    <row r="8351" spans="2:9" x14ac:dyDescent="0.2">
      <c r="B8351" s="10">
        <v>8334</v>
      </c>
      <c r="C8351" s="19">
        <v>0.58976936364539179</v>
      </c>
      <c r="D8351" s="22">
        <v>0.72394205074186302</v>
      </c>
      <c r="F8351" s="50">
        <v>8334</v>
      </c>
      <c r="G8351" s="42">
        <v>1.3137114143872548</v>
      </c>
      <c r="H8351" s="42">
        <v>0.58976936364539179</v>
      </c>
      <c r="I8351" s="51">
        <v>1.2720879599676187</v>
      </c>
    </row>
    <row r="8352" spans="2:9" x14ac:dyDescent="0.2">
      <c r="B8352" s="10">
        <v>8335</v>
      </c>
      <c r="C8352" s="19">
        <v>0.14797007683798535</v>
      </c>
      <c r="D8352" s="22">
        <v>0.22509815878569295</v>
      </c>
      <c r="F8352" s="50">
        <v>8335</v>
      </c>
      <c r="G8352" s="42">
        <v>0.3730682356236783</v>
      </c>
      <c r="H8352" s="42">
        <v>0.14797007683798535</v>
      </c>
      <c r="I8352" s="51">
        <v>0.79841072306868444</v>
      </c>
    </row>
    <row r="8353" spans="2:9" x14ac:dyDescent="0.2">
      <c r="B8353" s="10">
        <v>8336</v>
      </c>
      <c r="C8353" s="19">
        <v>0.59580233820959783</v>
      </c>
      <c r="D8353" s="22">
        <v>0.94055850652561734</v>
      </c>
      <c r="F8353" s="50">
        <v>8336</v>
      </c>
      <c r="G8353" s="42">
        <v>1.5363608447352153</v>
      </c>
      <c r="H8353" s="42">
        <v>0.59580233820959783</v>
      </c>
      <c r="I8353" s="51">
        <v>1.2102295820671993</v>
      </c>
    </row>
    <row r="8354" spans="2:9" x14ac:dyDescent="0.2">
      <c r="B8354" s="10">
        <v>8337</v>
      </c>
      <c r="C8354" s="19">
        <v>9.6305439386473068E-2</v>
      </c>
      <c r="D8354" s="22">
        <v>0.44457920183178945</v>
      </c>
      <c r="F8354" s="50">
        <v>8337</v>
      </c>
      <c r="G8354" s="42">
        <v>0.54088464121826252</v>
      </c>
      <c r="H8354" s="42">
        <v>9.6305439386473068E-2</v>
      </c>
      <c r="I8354" s="51">
        <v>0.44961247952484718</v>
      </c>
    </row>
    <row r="8355" spans="2:9" x14ac:dyDescent="0.2">
      <c r="B8355" s="10">
        <v>8338</v>
      </c>
      <c r="C8355" s="19">
        <v>0.96629450800695282</v>
      </c>
      <c r="D8355" s="22">
        <v>0.52076166849271133</v>
      </c>
      <c r="F8355" s="50">
        <v>8338</v>
      </c>
      <c r="G8355" s="42">
        <v>1.4870561764996642</v>
      </c>
      <c r="H8355" s="42">
        <v>0.52076166849271133</v>
      </c>
      <c r="I8355" s="51">
        <v>1.5030649711422597</v>
      </c>
    </row>
    <row r="8356" spans="2:9" x14ac:dyDescent="0.2">
      <c r="B8356" s="10">
        <v>8339</v>
      </c>
      <c r="C8356" s="19">
        <v>0.96712971941790982</v>
      </c>
      <c r="D8356" s="22">
        <v>0.16838159542526077</v>
      </c>
      <c r="F8356" s="50">
        <v>8339</v>
      </c>
      <c r="G8356" s="42">
        <v>1.1355113148431706</v>
      </c>
      <c r="H8356" s="42">
        <v>0.16838159542526077</v>
      </c>
      <c r="I8356" s="51">
        <v>1.1627696430889083</v>
      </c>
    </row>
    <row r="8357" spans="2:9" x14ac:dyDescent="0.2">
      <c r="B8357" s="10">
        <v>8340</v>
      </c>
      <c r="C8357" s="19">
        <v>0.96346470292964925</v>
      </c>
      <c r="D8357" s="22">
        <v>0.98080380893700303</v>
      </c>
      <c r="F8357" s="50">
        <v>8340</v>
      </c>
      <c r="G8357" s="42">
        <v>1.9442685118666523</v>
      </c>
      <c r="H8357" s="42">
        <v>0.96346470292964925</v>
      </c>
      <c r="I8357" s="51">
        <v>1.9276180196224411</v>
      </c>
    </row>
    <row r="8358" spans="2:9" x14ac:dyDescent="0.2">
      <c r="B8358" s="10">
        <v>8341</v>
      </c>
      <c r="C8358" s="19">
        <v>0.51619096712901058</v>
      </c>
      <c r="D8358" s="22">
        <v>0.73599544006052009</v>
      </c>
      <c r="F8358" s="50">
        <v>8341</v>
      </c>
      <c r="G8358" s="42">
        <v>1.2521864071895306</v>
      </c>
      <c r="H8358" s="42">
        <v>0.51619096712901058</v>
      </c>
      <c r="I8358" s="51">
        <v>1.1308436255902925</v>
      </c>
    </row>
    <row r="8359" spans="2:9" x14ac:dyDescent="0.2">
      <c r="B8359" s="10">
        <v>8342</v>
      </c>
      <c r="C8359" s="19">
        <v>0.28209824243547255</v>
      </c>
      <c r="D8359" s="22">
        <v>0.9914403342920004</v>
      </c>
      <c r="F8359" s="50">
        <v>8342</v>
      </c>
      <c r="G8359" s="42">
        <v>1.2735385767274729</v>
      </c>
      <c r="H8359" s="42">
        <v>0.28209824243547255</v>
      </c>
      <c r="I8359" s="51">
        <v>0.56726885556756934</v>
      </c>
    </row>
    <row r="8360" spans="2:9" x14ac:dyDescent="0.2">
      <c r="B8360" s="10">
        <v>8343</v>
      </c>
      <c r="C8360" s="19">
        <v>0.16663032800114674</v>
      </c>
      <c r="D8360" s="22">
        <v>0.28363378061440969</v>
      </c>
      <c r="F8360" s="50">
        <v>8343</v>
      </c>
      <c r="G8360" s="42">
        <v>0.45026410861555644</v>
      </c>
      <c r="H8360" s="42">
        <v>0.16663032800114674</v>
      </c>
      <c r="I8360" s="51">
        <v>0.76816845431093594</v>
      </c>
    </row>
    <row r="8361" spans="2:9" x14ac:dyDescent="0.2">
      <c r="B8361" s="10">
        <v>8344</v>
      </c>
      <c r="C8361" s="19">
        <v>0.44599501903097216</v>
      </c>
      <c r="D8361" s="22">
        <v>0.26067762377193382</v>
      </c>
      <c r="F8361" s="50">
        <v>8344</v>
      </c>
      <c r="G8361" s="42">
        <v>0.70667264280290598</v>
      </c>
      <c r="H8361" s="42">
        <v>0.26067762377193382</v>
      </c>
      <c r="I8361" s="51">
        <v>1.0708700515695497</v>
      </c>
    </row>
    <row r="8362" spans="2:9" x14ac:dyDescent="0.2">
      <c r="B8362" s="10">
        <v>8345</v>
      </c>
      <c r="C8362" s="19">
        <v>0.21477541646186515</v>
      </c>
      <c r="D8362" s="22">
        <v>0.47885527727320598</v>
      </c>
      <c r="F8362" s="50">
        <v>8345</v>
      </c>
      <c r="G8362" s="42">
        <v>0.69363069373507114</v>
      </c>
      <c r="H8362" s="42">
        <v>0.21477541646186515</v>
      </c>
      <c r="I8362" s="51">
        <v>0.69353478551865932</v>
      </c>
    </row>
    <row r="8363" spans="2:9" x14ac:dyDescent="0.2">
      <c r="B8363" s="10">
        <v>8346</v>
      </c>
      <c r="C8363" s="19">
        <v>0.12671368996199284</v>
      </c>
      <c r="D8363" s="22">
        <v>1.7676372980935495E-2</v>
      </c>
      <c r="F8363" s="50">
        <v>8346</v>
      </c>
      <c r="G8363" s="42">
        <v>0.14439006294292833</v>
      </c>
      <c r="H8363" s="42">
        <v>1.7676372980935495E-2</v>
      </c>
      <c r="I8363" s="51">
        <v>0.98181875526170903</v>
      </c>
    </row>
    <row r="8364" spans="2:9" x14ac:dyDescent="0.2">
      <c r="B8364" s="10">
        <v>8347</v>
      </c>
      <c r="C8364" s="19">
        <v>0.37997531162795128</v>
      </c>
      <c r="D8364" s="22">
        <v>0.14529669746606433</v>
      </c>
      <c r="F8364" s="50">
        <v>8347</v>
      </c>
      <c r="G8364" s="42">
        <v>0.52527200909401561</v>
      </c>
      <c r="H8364" s="42">
        <v>0.14529669746606433</v>
      </c>
      <c r="I8364" s="51">
        <v>1.0141367727631845</v>
      </c>
    </row>
    <row r="8365" spans="2:9" x14ac:dyDescent="0.2">
      <c r="B8365" s="10">
        <v>8348</v>
      </c>
      <c r="C8365" s="19">
        <v>0.39546839693993485</v>
      </c>
      <c r="D8365" s="22">
        <v>0.75903903889895663</v>
      </c>
      <c r="F8365" s="50">
        <v>8348</v>
      </c>
      <c r="G8365" s="42">
        <v>1.1545074358388914</v>
      </c>
      <c r="H8365" s="42">
        <v>0.39546839693993485</v>
      </c>
      <c r="I8365" s="51">
        <v>0.88999779650778421</v>
      </c>
    </row>
    <row r="8366" spans="2:9" x14ac:dyDescent="0.2">
      <c r="B8366" s="10">
        <v>8349</v>
      </c>
      <c r="C8366" s="19">
        <v>0.95393398082349812</v>
      </c>
      <c r="D8366" s="22">
        <v>0.41754478529196826</v>
      </c>
      <c r="F8366" s="50">
        <v>8349</v>
      </c>
      <c r="G8366" s="42">
        <v>1.3714787661154664</v>
      </c>
      <c r="H8366" s="42">
        <v>0.41754478529196826</v>
      </c>
      <c r="I8366" s="51">
        <v>1.3980456501422003</v>
      </c>
    </row>
    <row r="8367" spans="2:9" x14ac:dyDescent="0.2">
      <c r="B8367" s="10">
        <v>8350</v>
      </c>
      <c r="C8367" s="19">
        <v>0.37097550316834138</v>
      </c>
      <c r="D8367" s="22">
        <v>0.81461642599409767</v>
      </c>
      <c r="F8367" s="50">
        <v>8350</v>
      </c>
      <c r="G8367" s="42">
        <v>1.1855919291624391</v>
      </c>
      <c r="H8367" s="42">
        <v>0.37097550316834138</v>
      </c>
      <c r="I8367" s="51">
        <v>0.81681809269096761</v>
      </c>
    </row>
    <row r="8368" spans="2:9" x14ac:dyDescent="0.2">
      <c r="B8368" s="10">
        <v>8351</v>
      </c>
      <c r="C8368" s="19">
        <v>0.97162692703981568</v>
      </c>
      <c r="D8368" s="22">
        <v>0.81900944067176229</v>
      </c>
      <c r="F8368" s="50">
        <v>8351</v>
      </c>
      <c r="G8368" s="42">
        <v>1.790636367711578</v>
      </c>
      <c r="H8368" s="42">
        <v>0.81900944067176229</v>
      </c>
      <c r="I8368" s="51">
        <v>1.7957112830288686</v>
      </c>
    </row>
    <row r="8369" spans="2:9" x14ac:dyDescent="0.2">
      <c r="B8369" s="10">
        <v>8352</v>
      </c>
      <c r="C8369" s="19">
        <v>0.73138877034841898</v>
      </c>
      <c r="D8369" s="22">
        <v>0.76992995576103307</v>
      </c>
      <c r="F8369" s="50">
        <v>8352</v>
      </c>
      <c r="G8369" s="42">
        <v>1.5013187261094521</v>
      </c>
      <c r="H8369" s="42">
        <v>0.73138877034841898</v>
      </c>
      <c r="I8369" s="51">
        <v>1.5173546581321316</v>
      </c>
    </row>
    <row r="8370" spans="2:9" x14ac:dyDescent="0.2">
      <c r="B8370" s="10">
        <v>8353</v>
      </c>
      <c r="C8370" s="19">
        <v>0.36273127177879949</v>
      </c>
      <c r="D8370" s="22">
        <v>0.85705146945873667</v>
      </c>
      <c r="F8370" s="50">
        <v>8353</v>
      </c>
      <c r="G8370" s="42">
        <v>1.2197827412375362</v>
      </c>
      <c r="H8370" s="42">
        <v>0.36273127177879949</v>
      </c>
      <c r="I8370" s="51">
        <v>0.782047505047199</v>
      </c>
    </row>
    <row r="8371" spans="2:9" x14ac:dyDescent="0.2">
      <c r="B8371" s="10">
        <v>8354</v>
      </c>
      <c r="C8371" s="19">
        <v>0.19367934110242213</v>
      </c>
      <c r="D8371" s="22">
        <v>0.96050371310794103</v>
      </c>
      <c r="F8371" s="50">
        <v>8354</v>
      </c>
      <c r="G8371" s="42">
        <v>1.154183054210363</v>
      </c>
      <c r="H8371" s="42">
        <v>0.19367934110242213</v>
      </c>
      <c r="I8371" s="51">
        <v>0.40033193529283373</v>
      </c>
    </row>
    <row r="8372" spans="2:9" x14ac:dyDescent="0.2">
      <c r="B8372" s="10">
        <v>8355</v>
      </c>
      <c r="C8372" s="19">
        <v>0.45834993028049964</v>
      </c>
      <c r="D8372" s="22">
        <v>0.68098037194707584</v>
      </c>
      <c r="F8372" s="50">
        <v>8355</v>
      </c>
      <c r="G8372" s="42">
        <v>1.1393303022275756</v>
      </c>
      <c r="H8372" s="42">
        <v>0.45834993028049964</v>
      </c>
      <c r="I8372" s="51">
        <v>1.0462207757283273</v>
      </c>
    </row>
    <row r="8373" spans="2:9" x14ac:dyDescent="0.2">
      <c r="B8373" s="10">
        <v>8356</v>
      </c>
      <c r="C8373" s="19">
        <v>0.83982513837121064</v>
      </c>
      <c r="D8373" s="22">
        <v>0.7440931357091678</v>
      </c>
      <c r="F8373" s="50">
        <v>8356</v>
      </c>
      <c r="G8373" s="42">
        <v>1.5839182740803786</v>
      </c>
      <c r="H8373" s="42">
        <v>0.7440931357091678</v>
      </c>
      <c r="I8373" s="51">
        <v>1.6222850996339599</v>
      </c>
    </row>
    <row r="8374" spans="2:9" x14ac:dyDescent="0.2">
      <c r="B8374" s="10">
        <v>8357</v>
      </c>
      <c r="C8374" s="19">
        <v>0.98411602931146791</v>
      </c>
      <c r="D8374" s="22">
        <v>7.4592440287453265E-2</v>
      </c>
      <c r="F8374" s="50">
        <v>8357</v>
      </c>
      <c r="G8374" s="42">
        <v>1.0587084695989213</v>
      </c>
      <c r="H8374" s="42">
        <v>7.4592440287453265E-2</v>
      </c>
      <c r="I8374" s="51">
        <v>1.0733988183841614</v>
      </c>
    </row>
    <row r="8375" spans="2:9" x14ac:dyDescent="0.2">
      <c r="B8375" s="10">
        <v>8358</v>
      </c>
      <c r="C8375" s="19">
        <v>0.17127298344693498</v>
      </c>
      <c r="D8375" s="22">
        <v>0.6307540993334011</v>
      </c>
      <c r="F8375" s="50">
        <v>8358</v>
      </c>
      <c r="G8375" s="42">
        <v>0.80202708278033608</v>
      </c>
      <c r="H8375" s="42">
        <v>0.17127298344693498</v>
      </c>
      <c r="I8375" s="51">
        <v>0.49985675399099683</v>
      </c>
    </row>
    <row r="8376" spans="2:9" x14ac:dyDescent="0.2">
      <c r="B8376" s="10">
        <v>8359</v>
      </c>
      <c r="C8376" s="19">
        <v>0.39854406461136593</v>
      </c>
      <c r="D8376" s="22">
        <v>0.55804592267227415</v>
      </c>
      <c r="F8376" s="50">
        <v>8359</v>
      </c>
      <c r="G8376" s="42">
        <v>0.95658998728364009</v>
      </c>
      <c r="H8376" s="42">
        <v>0.39854406461136593</v>
      </c>
      <c r="I8376" s="51">
        <v>0.9970210494083932</v>
      </c>
    </row>
    <row r="8377" spans="2:9" x14ac:dyDescent="0.2">
      <c r="B8377" s="10">
        <v>8360</v>
      </c>
      <c r="C8377" s="19">
        <v>0.44515146616467149</v>
      </c>
      <c r="D8377" s="22">
        <v>0.76841026607074192</v>
      </c>
      <c r="F8377" s="50">
        <v>8360</v>
      </c>
      <c r="G8377" s="42">
        <v>1.2135617322354135</v>
      </c>
      <c r="H8377" s="42">
        <v>0.44515146616467149</v>
      </c>
      <c r="I8377" s="51">
        <v>0.98207172554170907</v>
      </c>
    </row>
    <row r="8378" spans="2:9" x14ac:dyDescent="0.2">
      <c r="B8378" s="10">
        <v>8361</v>
      </c>
      <c r="C8378" s="19">
        <v>0.66799624260614698</v>
      </c>
      <c r="D8378" s="22">
        <v>0.70015087507150564</v>
      </c>
      <c r="F8378" s="50">
        <v>8361</v>
      </c>
      <c r="G8378" s="42">
        <v>1.3681471176776525</v>
      </c>
      <c r="H8378" s="42">
        <v>0.66799624260614698</v>
      </c>
      <c r="I8378" s="51">
        <v>1.4218990777095435</v>
      </c>
    </row>
    <row r="8379" spans="2:9" x14ac:dyDescent="0.2">
      <c r="B8379" s="10">
        <v>8362</v>
      </c>
      <c r="C8379" s="19">
        <v>0.84530306260582122</v>
      </c>
      <c r="D8379" s="22">
        <v>0.21847745690466203</v>
      </c>
      <c r="F8379" s="50">
        <v>8362</v>
      </c>
      <c r="G8379" s="42">
        <v>1.0637805195104832</v>
      </c>
      <c r="H8379" s="42">
        <v>0.21847745690466203</v>
      </c>
      <c r="I8379" s="51">
        <v>1.1824260283256431</v>
      </c>
    </row>
    <row r="8380" spans="2:9" x14ac:dyDescent="0.2">
      <c r="B8380" s="10">
        <v>8363</v>
      </c>
      <c r="C8380" s="19">
        <v>0.90187222932202615</v>
      </c>
      <c r="D8380" s="22">
        <v>0.57980831509327124</v>
      </c>
      <c r="F8380" s="50">
        <v>8363</v>
      </c>
      <c r="G8380" s="42">
        <v>1.4816805444152974</v>
      </c>
      <c r="H8380" s="42">
        <v>0.57980831509327124</v>
      </c>
      <c r="I8380" s="51">
        <v>1.5216820932568909</v>
      </c>
    </row>
    <row r="8381" spans="2:9" x14ac:dyDescent="0.2">
      <c r="B8381" s="10">
        <v>8364</v>
      </c>
      <c r="C8381" s="19">
        <v>2.6857500324376837E-2</v>
      </c>
      <c r="D8381" s="22">
        <v>0.934685544984318</v>
      </c>
      <c r="F8381" s="50">
        <v>8364</v>
      </c>
      <c r="G8381" s="42">
        <v>0.96154304530869483</v>
      </c>
      <c r="H8381" s="42">
        <v>2.6857500324376837E-2</v>
      </c>
      <c r="I8381" s="51">
        <v>6.0872487732463024E-2</v>
      </c>
    </row>
    <row r="8382" spans="2:9" x14ac:dyDescent="0.2">
      <c r="B8382" s="10">
        <v>8365</v>
      </c>
      <c r="C8382" s="19">
        <v>0.43080696641028193</v>
      </c>
      <c r="D8382" s="22">
        <v>0.67121454288757831</v>
      </c>
      <c r="F8382" s="50">
        <v>8365</v>
      </c>
      <c r="G8382" s="42">
        <v>1.1020215092978602</v>
      </c>
      <c r="H8382" s="42">
        <v>0.43080696641028193</v>
      </c>
      <c r="I8382" s="51">
        <v>0.99903838287880264</v>
      </c>
    </row>
    <row r="8383" spans="2:9" x14ac:dyDescent="0.2">
      <c r="B8383" s="10">
        <v>8366</v>
      </c>
      <c r="C8383" s="19">
        <v>0.67235416533862347</v>
      </c>
      <c r="D8383" s="22">
        <v>0.71193019537235502</v>
      </c>
      <c r="F8383" s="50">
        <v>8366</v>
      </c>
      <c r="G8383" s="42">
        <v>1.3842843607109785</v>
      </c>
      <c r="H8383" s="42">
        <v>0.67235416533862347</v>
      </c>
      <c r="I8383" s="51">
        <v>1.4261641427561709</v>
      </c>
    </row>
    <row r="8384" spans="2:9" x14ac:dyDescent="0.2">
      <c r="B8384" s="10">
        <v>8367</v>
      </c>
      <c r="C8384" s="19">
        <v>1.4226349007997019E-2</v>
      </c>
      <c r="D8384" s="22">
        <v>0.83362341252593775</v>
      </c>
      <c r="F8384" s="50">
        <v>8367</v>
      </c>
      <c r="G8384" s="42">
        <v>0.84784976153393476</v>
      </c>
      <c r="H8384" s="42">
        <v>1.4226349007997019E-2</v>
      </c>
      <c r="I8384" s="51">
        <v>4.3091608531227565E-2</v>
      </c>
    </row>
    <row r="8385" spans="2:9" x14ac:dyDescent="0.2">
      <c r="B8385" s="10">
        <v>8368</v>
      </c>
      <c r="C8385" s="19">
        <v>0.83240398939138849</v>
      </c>
      <c r="D8385" s="22">
        <v>9.3045511318220697E-2</v>
      </c>
      <c r="F8385" s="50">
        <v>8368</v>
      </c>
      <c r="G8385" s="42">
        <v>0.92544950070960919</v>
      </c>
      <c r="H8385" s="42">
        <v>9.3045511318220697E-2</v>
      </c>
      <c r="I8385" s="51">
        <v>1.0761223189758438</v>
      </c>
    </row>
    <row r="8386" spans="2:9" x14ac:dyDescent="0.2">
      <c r="B8386" s="10">
        <v>8369</v>
      </c>
      <c r="C8386" s="19">
        <v>0.237483205003436</v>
      </c>
      <c r="D8386" s="22">
        <v>0.9153936838468254</v>
      </c>
      <c r="F8386" s="50">
        <v>8369</v>
      </c>
      <c r="G8386" s="42">
        <v>1.1528768888502614</v>
      </c>
      <c r="H8386" s="42">
        <v>0.237483205003436</v>
      </c>
      <c r="I8386" s="51">
        <v>0.50568291353568084</v>
      </c>
    </row>
    <row r="8387" spans="2:9" x14ac:dyDescent="0.2">
      <c r="B8387" s="10">
        <v>8370</v>
      </c>
      <c r="C8387" s="19">
        <v>0.38386551161555182</v>
      </c>
      <c r="D8387" s="22">
        <v>0.86843197341095124</v>
      </c>
      <c r="F8387" s="50">
        <v>8370</v>
      </c>
      <c r="G8387" s="42">
        <v>1.252297485026503</v>
      </c>
      <c r="H8387" s="42">
        <v>0.38386551161555182</v>
      </c>
      <c r="I8387" s="51">
        <v>0.81926491602035889</v>
      </c>
    </row>
    <row r="8388" spans="2:9" x14ac:dyDescent="0.2">
      <c r="B8388" s="10">
        <v>8371</v>
      </c>
      <c r="C8388" s="19">
        <v>0.87197007115373348</v>
      </c>
      <c r="D8388" s="22">
        <v>0.18381773621329689</v>
      </c>
      <c r="F8388" s="50">
        <v>8371</v>
      </c>
      <c r="G8388" s="42">
        <v>1.0557878073670304</v>
      </c>
      <c r="H8388" s="42">
        <v>0.18381773621329689</v>
      </c>
      <c r="I8388" s="51">
        <v>1.1589491218810806</v>
      </c>
    </row>
    <row r="8389" spans="2:9" x14ac:dyDescent="0.2">
      <c r="B8389" s="10">
        <v>8372</v>
      </c>
      <c r="C8389" s="19">
        <v>0.16783566879154266</v>
      </c>
      <c r="D8389" s="22">
        <v>2.8653884037576849E-2</v>
      </c>
      <c r="F8389" s="50">
        <v>8372</v>
      </c>
      <c r="G8389" s="42">
        <v>0.19648955282911951</v>
      </c>
      <c r="H8389" s="42">
        <v>2.8653884037576849E-2</v>
      </c>
      <c r="I8389" s="51">
        <v>0.97879896342603245</v>
      </c>
    </row>
    <row r="8390" spans="2:9" x14ac:dyDescent="0.2">
      <c r="B8390" s="10">
        <v>8373</v>
      </c>
      <c r="C8390" s="19">
        <v>0.83567484261085545</v>
      </c>
      <c r="D8390" s="22">
        <v>0.31043702185717958</v>
      </c>
      <c r="F8390" s="50">
        <v>8373</v>
      </c>
      <c r="G8390" s="42">
        <v>1.146111864468035</v>
      </c>
      <c r="H8390" s="42">
        <v>0.31043702185717958</v>
      </c>
      <c r="I8390" s="51">
        <v>1.2562330815638183</v>
      </c>
    </row>
    <row r="8391" spans="2:9" x14ac:dyDescent="0.2">
      <c r="B8391" s="10">
        <v>8374</v>
      </c>
      <c r="C8391" s="19">
        <v>0.11311553625368809</v>
      </c>
      <c r="D8391" s="22">
        <v>0.83422659374129116</v>
      </c>
      <c r="F8391" s="50">
        <v>8374</v>
      </c>
      <c r="G8391" s="42">
        <v>0.94734212999497924</v>
      </c>
      <c r="H8391" s="42">
        <v>0.11311553625368809</v>
      </c>
      <c r="I8391" s="51">
        <v>0.275454622767771</v>
      </c>
    </row>
    <row r="8392" spans="2:9" x14ac:dyDescent="0.2">
      <c r="B8392" s="10">
        <v>8375</v>
      </c>
      <c r="C8392" s="19">
        <v>0.63653416973211707</v>
      </c>
      <c r="D8392" s="22">
        <v>0.81183313565739423</v>
      </c>
      <c r="F8392" s="50">
        <v>8375</v>
      </c>
      <c r="G8392" s="42">
        <v>1.4483673053895112</v>
      </c>
      <c r="H8392" s="42">
        <v>0.63653416973211707</v>
      </c>
      <c r="I8392" s="51">
        <v>1.329538539963222</v>
      </c>
    </row>
    <row r="8393" spans="2:9" x14ac:dyDescent="0.2">
      <c r="B8393" s="10">
        <v>8376</v>
      </c>
      <c r="C8393" s="19">
        <v>0.24806308124065601</v>
      </c>
      <c r="D8393" s="22">
        <v>0.12200001952766604</v>
      </c>
      <c r="F8393" s="50">
        <v>8376</v>
      </c>
      <c r="G8393" s="42">
        <v>0.37006310076832205</v>
      </c>
      <c r="H8393" s="42">
        <v>0.12200001952766604</v>
      </c>
      <c r="I8393" s="51">
        <v>0.96560001455508937</v>
      </c>
    </row>
    <row r="8394" spans="2:9" x14ac:dyDescent="0.2">
      <c r="B8394" s="10">
        <v>8377</v>
      </c>
      <c r="C8394" s="19">
        <v>0.40981727687882985</v>
      </c>
      <c r="D8394" s="22">
        <v>6.8617889798968879E-2</v>
      </c>
      <c r="F8394" s="50">
        <v>8377</v>
      </c>
      <c r="G8394" s="42">
        <v>0.47843516667779873</v>
      </c>
      <c r="H8394" s="42">
        <v>6.8617889798968879E-2</v>
      </c>
      <c r="I8394" s="51">
        <v>1.0092434184903709</v>
      </c>
    </row>
    <row r="8395" spans="2:9" x14ac:dyDescent="0.2">
      <c r="B8395" s="10">
        <v>8378</v>
      </c>
      <c r="C8395" s="19">
        <v>0.50359372235199185</v>
      </c>
      <c r="D8395" s="22">
        <v>0.71365330633138613</v>
      </c>
      <c r="F8395" s="50">
        <v>8378</v>
      </c>
      <c r="G8395" s="42">
        <v>1.2172470286833779</v>
      </c>
      <c r="H8395" s="42">
        <v>0.50359372235199185</v>
      </c>
      <c r="I8395" s="51">
        <v>1.1164923184463396</v>
      </c>
    </row>
    <row r="8396" spans="2:9" x14ac:dyDescent="0.2">
      <c r="B8396" s="10">
        <v>8379</v>
      </c>
      <c r="C8396" s="19">
        <v>8.7776156329622324E-2</v>
      </c>
      <c r="D8396" s="22">
        <v>8.5502888497120622E-2</v>
      </c>
      <c r="F8396" s="50">
        <v>8379</v>
      </c>
      <c r="G8396" s="42">
        <v>0.17327904482674295</v>
      </c>
      <c r="H8396" s="42">
        <v>8.5502888497120622E-2</v>
      </c>
      <c r="I8396" s="51">
        <v>0.89768915906330304</v>
      </c>
    </row>
    <row r="8397" spans="2:9" x14ac:dyDescent="0.2">
      <c r="B8397" s="10">
        <v>8380</v>
      </c>
      <c r="C8397" s="19">
        <v>0.9736685069122214</v>
      </c>
      <c r="D8397" s="22">
        <v>0.64819271179663895</v>
      </c>
      <c r="F8397" s="50">
        <v>8380</v>
      </c>
      <c r="G8397" s="42">
        <v>1.6218612187088604</v>
      </c>
      <c r="H8397" s="42">
        <v>0.64819271179663895</v>
      </c>
      <c r="I8397" s="51">
        <v>1.631044822000975</v>
      </c>
    </row>
    <row r="8398" spans="2:9" x14ac:dyDescent="0.2">
      <c r="B8398" s="10">
        <v>8381</v>
      </c>
      <c r="C8398" s="19">
        <v>2.8363183628368316E-2</v>
      </c>
      <c r="D8398" s="22">
        <v>0.30065680072401668</v>
      </c>
      <c r="F8398" s="50">
        <v>8381</v>
      </c>
      <c r="G8398" s="42">
        <v>0.329019984352385</v>
      </c>
      <c r="H8398" s="42">
        <v>2.8363183628368316E-2</v>
      </c>
      <c r="I8398" s="51">
        <v>0.37098125127493797</v>
      </c>
    </row>
    <row r="8399" spans="2:9" x14ac:dyDescent="0.2">
      <c r="B8399" s="10">
        <v>8382</v>
      </c>
      <c r="C8399" s="19">
        <v>0.4693049308334466</v>
      </c>
      <c r="D8399" s="22">
        <v>0.72837972826096509</v>
      </c>
      <c r="F8399" s="50">
        <v>8382</v>
      </c>
      <c r="G8399" s="42">
        <v>1.1976846590944117</v>
      </c>
      <c r="H8399" s="42">
        <v>0.4693049308334466</v>
      </c>
      <c r="I8399" s="51">
        <v>1.0456659061032219</v>
      </c>
    </row>
    <row r="8400" spans="2:9" x14ac:dyDescent="0.2">
      <c r="B8400" s="10">
        <v>8383</v>
      </c>
      <c r="C8400" s="19">
        <v>0.4417467231599842</v>
      </c>
      <c r="D8400" s="22">
        <v>0.75212969428047738</v>
      </c>
      <c r="F8400" s="50">
        <v>8383</v>
      </c>
      <c r="G8400" s="42">
        <v>1.1938764174404617</v>
      </c>
      <c r="H8400" s="42">
        <v>0.4417467231599842</v>
      </c>
      <c r="I8400" s="51">
        <v>0.98265587582947833</v>
      </c>
    </row>
    <row r="8401" spans="2:9" x14ac:dyDescent="0.2">
      <c r="B8401" s="10">
        <v>8384</v>
      </c>
      <c r="C8401" s="19">
        <v>4.3804666623501021E-2</v>
      </c>
      <c r="D8401" s="22">
        <v>0.60701228818182029</v>
      </c>
      <c r="F8401" s="50">
        <v>8384</v>
      </c>
      <c r="G8401" s="42">
        <v>0.65081695480532131</v>
      </c>
      <c r="H8401" s="42">
        <v>4.3804666623501021E-2</v>
      </c>
      <c r="I8401" s="51">
        <v>0.19356133751928664</v>
      </c>
    </row>
    <row r="8402" spans="2:9" x14ac:dyDescent="0.2">
      <c r="B8402" s="10">
        <v>8385</v>
      </c>
      <c r="C8402" s="19">
        <v>0.74983579179402959</v>
      </c>
      <c r="D8402" s="22">
        <v>0.62090697857565769</v>
      </c>
      <c r="F8402" s="50">
        <v>8385</v>
      </c>
      <c r="G8402" s="42">
        <v>1.3707427703696873</v>
      </c>
      <c r="H8402" s="42">
        <v>0.62090697857565769</v>
      </c>
      <c r="I8402" s="51">
        <v>1.4572137637442202</v>
      </c>
    </row>
    <row r="8403" spans="2:9" x14ac:dyDescent="0.2">
      <c r="B8403" s="10">
        <v>8386</v>
      </c>
      <c r="C8403" s="19">
        <v>0.25598161076021853</v>
      </c>
      <c r="D8403" s="22">
        <v>0.5504868554444855</v>
      </c>
      <c r="F8403" s="50">
        <v>8386</v>
      </c>
      <c r="G8403" s="42">
        <v>0.80646846620470403</v>
      </c>
      <c r="H8403" s="42">
        <v>0.25598161076021853</v>
      </c>
      <c r="I8403" s="51">
        <v>0.72829113721410232</v>
      </c>
    </row>
    <row r="8404" spans="2:9" x14ac:dyDescent="0.2">
      <c r="B8404" s="10">
        <v>8387</v>
      </c>
      <c r="C8404" s="19">
        <v>7.1589375094259666E-2</v>
      </c>
      <c r="D8404" s="22">
        <v>0.47940006541830982</v>
      </c>
      <c r="F8404" s="50">
        <v>8387</v>
      </c>
      <c r="G8404" s="42">
        <v>0.55098944051256948</v>
      </c>
      <c r="H8404" s="42">
        <v>7.1589375094259666E-2</v>
      </c>
      <c r="I8404" s="51">
        <v>0.35408669388648373</v>
      </c>
    </row>
    <row r="8405" spans="2:9" x14ac:dyDescent="0.2">
      <c r="B8405" s="10">
        <v>8388</v>
      </c>
      <c r="C8405" s="19">
        <v>0.13180747331616582</v>
      </c>
      <c r="D8405" s="22">
        <v>0.9077896272024425</v>
      </c>
      <c r="F8405" s="50">
        <v>8388</v>
      </c>
      <c r="G8405" s="42">
        <v>1.0395971005186082</v>
      </c>
      <c r="H8405" s="42">
        <v>0.13180747331616582</v>
      </c>
      <c r="I8405" s="51">
        <v>0.29069532476800553</v>
      </c>
    </row>
    <row r="8406" spans="2:9" x14ac:dyDescent="0.2">
      <c r="B8406" s="10">
        <v>8389</v>
      </c>
      <c r="C8406" s="19">
        <v>0.47933418742487266</v>
      </c>
      <c r="D8406" s="22">
        <v>0.90550688868483598</v>
      </c>
      <c r="F8406" s="50">
        <v>8389</v>
      </c>
      <c r="G8406" s="42">
        <v>1.3848410761097085</v>
      </c>
      <c r="H8406" s="42">
        <v>0.47933418742487266</v>
      </c>
      <c r="I8406" s="51">
        <v>0.99315995052464812</v>
      </c>
    </row>
    <row r="8407" spans="2:9" x14ac:dyDescent="0.2">
      <c r="B8407" s="10">
        <v>8390</v>
      </c>
      <c r="C8407" s="19">
        <v>0.61897352098281577</v>
      </c>
      <c r="D8407" s="22">
        <v>0.68076372295515386</v>
      </c>
      <c r="F8407" s="50">
        <v>8390</v>
      </c>
      <c r="G8407" s="42">
        <v>1.2997372439379697</v>
      </c>
      <c r="H8407" s="42">
        <v>0.61897352098281577</v>
      </c>
      <c r="I8407" s="51">
        <v>1.340376453333965</v>
      </c>
    </row>
    <row r="8408" spans="2:9" x14ac:dyDescent="0.2">
      <c r="B8408" s="10">
        <v>8391</v>
      </c>
      <c r="C8408" s="19">
        <v>0.10253421224534154</v>
      </c>
      <c r="D8408" s="22">
        <v>0.40682977482932192</v>
      </c>
      <c r="F8408" s="50">
        <v>8391</v>
      </c>
      <c r="G8408" s="42">
        <v>0.50936398707466346</v>
      </c>
      <c r="H8408" s="42">
        <v>0.10253421224534154</v>
      </c>
      <c r="I8408" s="51">
        <v>0.4984401144279027</v>
      </c>
    </row>
    <row r="8409" spans="2:9" x14ac:dyDescent="0.2">
      <c r="B8409" s="10">
        <v>8392</v>
      </c>
      <c r="C8409" s="19">
        <v>0.62050249866143858</v>
      </c>
      <c r="D8409" s="22">
        <v>0.57804728305244302</v>
      </c>
      <c r="F8409" s="50">
        <v>8392</v>
      </c>
      <c r="G8409" s="42">
        <v>1.1985497817138815</v>
      </c>
      <c r="H8409" s="42">
        <v>0.57804728305244302</v>
      </c>
      <c r="I8409" s="51">
        <v>1.3369672223763238</v>
      </c>
    </row>
    <row r="8410" spans="2:9" x14ac:dyDescent="0.2">
      <c r="B8410" s="10">
        <v>8393</v>
      </c>
      <c r="C8410" s="19">
        <v>0.85003009423569698</v>
      </c>
      <c r="D8410" s="22">
        <v>0.13115992901783213</v>
      </c>
      <c r="F8410" s="50">
        <v>8393</v>
      </c>
      <c r="G8410" s="42">
        <v>0.98119002325352911</v>
      </c>
      <c r="H8410" s="42">
        <v>0.13115992901783213</v>
      </c>
      <c r="I8410" s="51">
        <v>1.1100740831239937</v>
      </c>
    </row>
    <row r="8411" spans="2:9" x14ac:dyDescent="0.2">
      <c r="B8411" s="10">
        <v>8394</v>
      </c>
      <c r="C8411" s="19">
        <v>0.21584178220945571</v>
      </c>
      <c r="D8411" s="22">
        <v>0.7731934335040479</v>
      </c>
      <c r="F8411" s="50">
        <v>8394</v>
      </c>
      <c r="G8411" s="42">
        <v>0.98903521571350361</v>
      </c>
      <c r="H8411" s="42">
        <v>0.21584178220945571</v>
      </c>
      <c r="I8411" s="51">
        <v>0.52144502280837657</v>
      </c>
    </row>
    <row r="8412" spans="2:9" x14ac:dyDescent="0.2">
      <c r="B8412" s="10">
        <v>8395</v>
      </c>
      <c r="C8412" s="19">
        <v>0.57838585516348284</v>
      </c>
      <c r="D8412" s="22">
        <v>9.1368802716811248E-2</v>
      </c>
      <c r="F8412" s="50">
        <v>8395</v>
      </c>
      <c r="G8412" s="42">
        <v>0.66975465788029409</v>
      </c>
      <c r="H8412" s="42">
        <v>9.1368802716811248E-2</v>
      </c>
      <c r="I8412" s="51">
        <v>1.0425737766959204</v>
      </c>
    </row>
    <row r="8413" spans="2:9" x14ac:dyDescent="0.2">
      <c r="B8413" s="10">
        <v>8396</v>
      </c>
      <c r="C8413" s="19">
        <v>0.3870010312201263</v>
      </c>
      <c r="D8413" s="22">
        <v>7.4570939588722851E-3</v>
      </c>
      <c r="F8413" s="50">
        <v>8396</v>
      </c>
      <c r="G8413" s="42">
        <v>0.39445812517899859</v>
      </c>
      <c r="H8413" s="42">
        <v>7.4570939588722851E-3</v>
      </c>
      <c r="I8413" s="51">
        <v>1.0004028651576793</v>
      </c>
    </row>
    <row r="8414" spans="2:9" x14ac:dyDescent="0.2">
      <c r="B8414" s="10">
        <v>8397</v>
      </c>
      <c r="C8414" s="19">
        <v>1.6700330175574707E-2</v>
      </c>
      <c r="D8414" s="22">
        <v>0.91520176376641793</v>
      </c>
      <c r="F8414" s="50">
        <v>8397</v>
      </c>
      <c r="G8414" s="42">
        <v>0.93190209394199264</v>
      </c>
      <c r="H8414" s="42">
        <v>1.6700330175574707E-2</v>
      </c>
      <c r="I8414" s="51">
        <v>4.03287586626844E-2</v>
      </c>
    </row>
    <row r="8415" spans="2:9" x14ac:dyDescent="0.2">
      <c r="B8415" s="10">
        <v>8398</v>
      </c>
      <c r="C8415" s="19">
        <v>0.71667272672057636</v>
      </c>
      <c r="D8415" s="22">
        <v>0.66755612751340243</v>
      </c>
      <c r="F8415" s="50">
        <v>8398</v>
      </c>
      <c r="G8415" s="42">
        <v>1.3842288542339789</v>
      </c>
      <c r="H8415" s="42">
        <v>0.66755612751340243</v>
      </c>
      <c r="I8415" s="51">
        <v>1.4681616200911711</v>
      </c>
    </row>
    <row r="8416" spans="2:9" x14ac:dyDescent="0.2">
      <c r="B8416" s="10">
        <v>8399</v>
      </c>
      <c r="C8416" s="19">
        <v>0.72188726683076188</v>
      </c>
      <c r="D8416" s="22">
        <v>0.15920836643551839</v>
      </c>
      <c r="F8416" s="50">
        <v>8399</v>
      </c>
      <c r="G8416" s="42">
        <v>0.88109563326628026</v>
      </c>
      <c r="H8416" s="42">
        <v>0.15920836643551839</v>
      </c>
      <c r="I8416" s="51">
        <v>1.1086475286712083</v>
      </c>
    </row>
    <row r="8417" spans="2:9" x14ac:dyDescent="0.2">
      <c r="B8417" s="10">
        <v>8400</v>
      </c>
      <c r="C8417" s="19">
        <v>0.89076304930792061</v>
      </c>
      <c r="D8417" s="22">
        <v>0.73550400055559795</v>
      </c>
      <c r="F8417" s="50">
        <v>8400</v>
      </c>
      <c r="G8417" s="42">
        <v>1.6262670498635186</v>
      </c>
      <c r="H8417" s="42">
        <v>0.73550400055559795</v>
      </c>
      <c r="I8417" s="51">
        <v>1.6539421020893541</v>
      </c>
    </row>
    <row r="8418" spans="2:9" x14ac:dyDescent="0.2">
      <c r="B8418" s="10">
        <v>8401</v>
      </c>
      <c r="C8418" s="19">
        <v>0.21407801921368985</v>
      </c>
      <c r="D8418" s="22">
        <v>0.35039429595592464</v>
      </c>
      <c r="F8418" s="50">
        <v>8401</v>
      </c>
      <c r="G8418" s="42">
        <v>0.56447231516961449</v>
      </c>
      <c r="H8418" s="42">
        <v>0.21407801921368985</v>
      </c>
      <c r="I8418" s="51">
        <v>0.79676628789445569</v>
      </c>
    </row>
    <row r="8419" spans="2:9" x14ac:dyDescent="0.2">
      <c r="B8419" s="10">
        <v>8402</v>
      </c>
      <c r="C8419" s="19">
        <v>0.98546801656739136</v>
      </c>
      <c r="D8419" s="22">
        <v>0.91115443732357493</v>
      </c>
      <c r="F8419" s="50">
        <v>8402</v>
      </c>
      <c r="G8419" s="42">
        <v>1.8966224538909664</v>
      </c>
      <c r="H8419" s="42">
        <v>0.91115443732357493</v>
      </c>
      <c r="I8419" s="51">
        <v>1.8979049630414155</v>
      </c>
    </row>
    <row r="8420" spans="2:9" x14ac:dyDescent="0.2">
      <c r="B8420" s="10">
        <v>8403</v>
      </c>
      <c r="C8420" s="19">
        <v>0.96491225628929522</v>
      </c>
      <c r="D8420" s="22">
        <v>0.31128540321370224</v>
      </c>
      <c r="F8420" s="50">
        <v>8403</v>
      </c>
      <c r="G8420" s="42">
        <v>1.2761976595029974</v>
      </c>
      <c r="H8420" s="42">
        <v>0.31128540321370224</v>
      </c>
      <c r="I8420" s="51">
        <v>1.3002284599529736</v>
      </c>
    </row>
    <row r="8421" spans="2:9" x14ac:dyDescent="0.2">
      <c r="B8421" s="10">
        <v>8404</v>
      </c>
      <c r="C8421" s="19">
        <v>0.3410082958894981</v>
      </c>
      <c r="D8421" s="22">
        <v>0.69844558735060347</v>
      </c>
      <c r="F8421" s="50">
        <v>8404</v>
      </c>
      <c r="G8421" s="42">
        <v>1.0394538832401015</v>
      </c>
      <c r="H8421" s="42">
        <v>0.3410082958894981</v>
      </c>
      <c r="I8421" s="51">
        <v>0.81270380035404632</v>
      </c>
    </row>
    <row r="8422" spans="2:9" x14ac:dyDescent="0.2">
      <c r="B8422" s="10">
        <v>8405</v>
      </c>
      <c r="C8422" s="19">
        <v>0.44993566173030397</v>
      </c>
      <c r="D8422" s="22">
        <v>0.19465586237440891</v>
      </c>
      <c r="F8422" s="50">
        <v>8405</v>
      </c>
      <c r="G8422" s="42">
        <v>0.64459152410471288</v>
      </c>
      <c r="H8422" s="42">
        <v>0.19465586237440891</v>
      </c>
      <c r="I8422" s="51">
        <v>1.0506754358228347</v>
      </c>
    </row>
    <row r="8423" spans="2:9" x14ac:dyDescent="0.2">
      <c r="B8423" s="10">
        <v>8406</v>
      </c>
      <c r="C8423" s="19">
        <v>0.52441301495991766</v>
      </c>
      <c r="D8423" s="22">
        <v>0.1433469688142982</v>
      </c>
      <c r="F8423" s="50">
        <v>8406</v>
      </c>
      <c r="G8423" s="42">
        <v>0.66775998377421586</v>
      </c>
      <c r="H8423" s="42">
        <v>0.1433469688142982</v>
      </c>
      <c r="I8423" s="51">
        <v>1.0549715780932258</v>
      </c>
    </row>
    <row r="8424" spans="2:9" x14ac:dyDescent="0.2">
      <c r="B8424" s="10">
        <v>8407</v>
      </c>
      <c r="C8424" s="19">
        <v>1.9533826958452072E-2</v>
      </c>
      <c r="D8424" s="22">
        <v>0.75955371620661472</v>
      </c>
      <c r="F8424" s="50">
        <v>8407</v>
      </c>
      <c r="G8424" s="42">
        <v>0.77908754316506679</v>
      </c>
      <c r="H8424" s="42">
        <v>1.9533826958452072E-2</v>
      </c>
      <c r="I8424" s="51">
        <v>6.9856206552780284E-2</v>
      </c>
    </row>
    <row r="8425" spans="2:9" x14ac:dyDescent="0.2">
      <c r="B8425" s="10">
        <v>8408</v>
      </c>
      <c r="C8425" s="19">
        <v>9.9887604538625996E-2</v>
      </c>
      <c r="D8425" s="22">
        <v>0.12236525412124666</v>
      </c>
      <c r="F8425" s="50">
        <v>8408</v>
      </c>
      <c r="G8425" s="42">
        <v>0.22225285865987265</v>
      </c>
      <c r="H8425" s="42">
        <v>9.9887604538625996E-2</v>
      </c>
      <c r="I8425" s="51">
        <v>0.85424123094596249</v>
      </c>
    </row>
    <row r="8426" spans="2:9" x14ac:dyDescent="0.2">
      <c r="B8426" s="10">
        <v>8409</v>
      </c>
      <c r="C8426" s="19">
        <v>0.39948826977721297</v>
      </c>
      <c r="D8426" s="22">
        <v>0.25016645520349234</v>
      </c>
      <c r="F8426" s="50">
        <v>8409</v>
      </c>
      <c r="G8426" s="42">
        <v>0.64965472498070531</v>
      </c>
      <c r="H8426" s="42">
        <v>0.25016645520349234</v>
      </c>
      <c r="I8426" s="51">
        <v>1.0450612922171298</v>
      </c>
    </row>
    <row r="8427" spans="2:9" x14ac:dyDescent="0.2">
      <c r="B8427" s="10">
        <v>8410</v>
      </c>
      <c r="C8427" s="19">
        <v>0.34656471272617595</v>
      </c>
      <c r="D8427" s="22">
        <v>4.375118464709582E-2</v>
      </c>
      <c r="F8427" s="50">
        <v>8410</v>
      </c>
      <c r="G8427" s="42">
        <v>0.39031589737327177</v>
      </c>
      <c r="H8427" s="42">
        <v>4.375118464709582E-2</v>
      </c>
      <c r="I8427" s="51">
        <v>0.99844700165729972</v>
      </c>
    </row>
    <row r="8428" spans="2:9" x14ac:dyDescent="0.2">
      <c r="B8428" s="10">
        <v>8411</v>
      </c>
      <c r="C8428" s="19">
        <v>0.37959470857684463</v>
      </c>
      <c r="D8428" s="22">
        <v>0.92983181082364486</v>
      </c>
      <c r="F8428" s="50">
        <v>8411</v>
      </c>
      <c r="G8428" s="42">
        <v>1.3094265194004895</v>
      </c>
      <c r="H8428" s="42">
        <v>0.37959470857684463</v>
      </c>
      <c r="I8428" s="51">
        <v>0.78588691640281727</v>
      </c>
    </row>
    <row r="8429" spans="2:9" x14ac:dyDescent="0.2">
      <c r="B8429" s="10">
        <v>8412</v>
      </c>
      <c r="C8429" s="19">
        <v>0.22034709017260123</v>
      </c>
      <c r="D8429" s="22">
        <v>0.94200723966536948</v>
      </c>
      <c r="F8429" s="50">
        <v>8412</v>
      </c>
      <c r="G8429" s="42">
        <v>1.1623543298379708</v>
      </c>
      <c r="H8429" s="42">
        <v>0.22034709017260123</v>
      </c>
      <c r="I8429" s="51">
        <v>0.46089541648439425</v>
      </c>
    </row>
    <row r="8430" spans="2:9" x14ac:dyDescent="0.2">
      <c r="B8430" s="10">
        <v>8413</v>
      </c>
      <c r="C8430" s="19">
        <v>0.44703910229574384</v>
      </c>
      <c r="D8430" s="22">
        <v>0.84733635885447778</v>
      </c>
      <c r="F8430" s="50">
        <v>8413</v>
      </c>
      <c r="G8430" s="42">
        <v>1.2943754611502216</v>
      </c>
      <c r="H8430" s="42">
        <v>0.44703910229574384</v>
      </c>
      <c r="I8430" s="51">
        <v>0.95254361803504806</v>
      </c>
    </row>
    <row r="8431" spans="2:9" x14ac:dyDescent="0.2">
      <c r="B8431" s="10">
        <v>8414</v>
      </c>
      <c r="C8431" s="19">
        <v>0.35648524526004222</v>
      </c>
      <c r="D8431" s="22">
        <v>0.50428474336991647</v>
      </c>
      <c r="F8431" s="50">
        <v>8414</v>
      </c>
      <c r="G8431" s="42">
        <v>0.86076998862995868</v>
      </c>
      <c r="H8431" s="42">
        <v>0.35648524526004222</v>
      </c>
      <c r="I8431" s="51">
        <v>0.9509161666945688</v>
      </c>
    </row>
    <row r="8432" spans="2:9" x14ac:dyDescent="0.2">
      <c r="B8432" s="10">
        <v>8415</v>
      </c>
      <c r="C8432" s="19">
        <v>0.61698326617492627</v>
      </c>
      <c r="D8432" s="22">
        <v>6.878202430973368E-3</v>
      </c>
      <c r="F8432" s="50">
        <v>8415</v>
      </c>
      <c r="G8432" s="42">
        <v>0.62386146860589964</v>
      </c>
      <c r="H8432" s="42">
        <v>6.878202430973368E-3</v>
      </c>
      <c r="I8432" s="51">
        <v>1.0035621368000416</v>
      </c>
    </row>
    <row r="8433" spans="2:9" x14ac:dyDescent="0.2">
      <c r="B8433" s="10">
        <v>8416</v>
      </c>
      <c r="C8433" s="19">
        <v>0.37904716341447131</v>
      </c>
      <c r="D8433" s="22">
        <v>0.926950118947378</v>
      </c>
      <c r="F8433" s="50">
        <v>8416</v>
      </c>
      <c r="G8433" s="42">
        <v>1.3059972823618493</v>
      </c>
      <c r="H8433" s="42">
        <v>0.37904716341447131</v>
      </c>
      <c r="I8433" s="51">
        <v>0.7859302701377433</v>
      </c>
    </row>
    <row r="8434" spans="2:9" x14ac:dyDescent="0.2">
      <c r="B8434" s="10">
        <v>8417</v>
      </c>
      <c r="C8434" s="19">
        <v>0.45729372272874169</v>
      </c>
      <c r="D8434" s="22">
        <v>0.1304219672287481</v>
      </c>
      <c r="F8434" s="50">
        <v>8417</v>
      </c>
      <c r="G8434" s="42">
        <v>0.5877156899574898</v>
      </c>
      <c r="H8434" s="42">
        <v>0.1304219672287481</v>
      </c>
      <c r="I8434" s="51">
        <v>1.0334100000574558</v>
      </c>
    </row>
    <row r="8435" spans="2:9" x14ac:dyDescent="0.2">
      <c r="B8435" s="10">
        <v>8418</v>
      </c>
      <c r="C8435" s="19">
        <v>0.371437136868772</v>
      </c>
      <c r="D8435" s="22">
        <v>0.20355753699775991</v>
      </c>
      <c r="F8435" s="50">
        <v>8418</v>
      </c>
      <c r="G8435" s="42">
        <v>0.57499467386653191</v>
      </c>
      <c r="H8435" s="42">
        <v>0.20355753699775991</v>
      </c>
      <c r="I8435" s="51">
        <v>1.0209806543447582</v>
      </c>
    </row>
    <row r="8436" spans="2:9" x14ac:dyDescent="0.2">
      <c r="B8436" s="10">
        <v>8419</v>
      </c>
      <c r="C8436" s="19">
        <v>0.26974069647400911</v>
      </c>
      <c r="D8436" s="22">
        <v>0.18019106500048088</v>
      </c>
      <c r="F8436" s="50">
        <v>8419</v>
      </c>
      <c r="G8436" s="42">
        <v>0.44993176147448999</v>
      </c>
      <c r="H8436" s="42">
        <v>0.18019106500048088</v>
      </c>
      <c r="I8436" s="51">
        <v>0.96989015798751232</v>
      </c>
    </row>
    <row r="8437" spans="2:9" x14ac:dyDescent="0.2">
      <c r="B8437" s="10">
        <v>8420</v>
      </c>
      <c r="C8437" s="19">
        <v>0.12678935851682926</v>
      </c>
      <c r="D8437" s="22">
        <v>0.239937331512315</v>
      </c>
      <c r="F8437" s="50">
        <v>8420</v>
      </c>
      <c r="G8437" s="42">
        <v>0.36672669002914426</v>
      </c>
      <c r="H8437" s="42">
        <v>0.12678935851682926</v>
      </c>
      <c r="I8437" s="51">
        <v>0.73604012122145879</v>
      </c>
    </row>
    <row r="8438" spans="2:9" x14ac:dyDescent="0.2">
      <c r="B8438" s="10">
        <v>8421</v>
      </c>
      <c r="C8438" s="19">
        <v>0.4268211640053482</v>
      </c>
      <c r="D8438" s="22">
        <v>0.99733575784133843</v>
      </c>
      <c r="F8438" s="50">
        <v>8421</v>
      </c>
      <c r="G8438" s="42">
        <v>1.4241569218466865</v>
      </c>
      <c r="H8438" s="42">
        <v>0.4268211640053482</v>
      </c>
      <c r="I8438" s="51">
        <v>0.85461158942829774</v>
      </c>
    </row>
    <row r="8439" spans="2:9" x14ac:dyDescent="0.2">
      <c r="B8439" s="10">
        <v>8422</v>
      </c>
      <c r="C8439" s="19">
        <v>0.75276863641009395</v>
      </c>
      <c r="D8439" s="22">
        <v>6.716832272087303E-2</v>
      </c>
      <c r="F8439" s="50">
        <v>8422</v>
      </c>
      <c r="G8439" s="42">
        <v>0.81993695913096698</v>
      </c>
      <c r="H8439" s="42">
        <v>6.716832272087303E-2</v>
      </c>
      <c r="I8439" s="51">
        <v>1.0482734851617863</v>
      </c>
    </row>
    <row r="8440" spans="2:9" x14ac:dyDescent="0.2">
      <c r="B8440" s="10">
        <v>8423</v>
      </c>
      <c r="C8440" s="19">
        <v>0.91880617324409941</v>
      </c>
      <c r="D8440" s="22">
        <v>9.4371730518700514E-2</v>
      </c>
      <c r="F8440" s="50">
        <v>8423</v>
      </c>
      <c r="G8440" s="42">
        <v>1.0131779037627999</v>
      </c>
      <c r="H8440" s="42">
        <v>9.4371730518700514E-2</v>
      </c>
      <c r="I8440" s="51">
        <v>1.0864121703441536</v>
      </c>
    </row>
    <row r="8441" spans="2:9" x14ac:dyDescent="0.2">
      <c r="B8441" s="10">
        <v>8424</v>
      </c>
      <c r="C8441" s="19">
        <v>0.89054196442464706</v>
      </c>
      <c r="D8441" s="22">
        <v>0.71537919126001059</v>
      </c>
      <c r="F8441" s="50">
        <v>8424</v>
      </c>
      <c r="G8441" s="42">
        <v>1.6059211556846575</v>
      </c>
      <c r="H8441" s="42">
        <v>0.71537919126001059</v>
      </c>
      <c r="I8441" s="51">
        <v>1.6357944242852316</v>
      </c>
    </row>
    <row r="8442" spans="2:9" x14ac:dyDescent="0.2">
      <c r="B8442" s="10">
        <v>8425</v>
      </c>
      <c r="C8442" s="19">
        <v>0.89035611853230612</v>
      </c>
      <c r="D8442" s="22">
        <v>0.96934331572501531</v>
      </c>
      <c r="F8442" s="50">
        <v>8425</v>
      </c>
      <c r="G8442" s="42">
        <v>1.8596994342573214</v>
      </c>
      <c r="H8442" s="42">
        <v>0.89035611853230612</v>
      </c>
      <c r="I8442" s="51">
        <v>1.783887800268662</v>
      </c>
    </row>
    <row r="8443" spans="2:9" x14ac:dyDescent="0.2">
      <c r="B8443" s="10">
        <v>8426</v>
      </c>
      <c r="C8443" s="19">
        <v>0.58557419400694366</v>
      </c>
      <c r="D8443" s="22">
        <v>0.6796294461458815</v>
      </c>
      <c r="F8443" s="50">
        <v>8426</v>
      </c>
      <c r="G8443" s="42">
        <v>1.265203640152825</v>
      </c>
      <c r="H8443" s="42">
        <v>0.58557419400694366</v>
      </c>
      <c r="I8443" s="51">
        <v>1.2806654661194679</v>
      </c>
    </row>
    <row r="8444" spans="2:9" x14ac:dyDescent="0.2">
      <c r="B8444" s="10">
        <v>8427</v>
      </c>
      <c r="C8444" s="19">
        <v>0.86764491485698458</v>
      </c>
      <c r="D8444" s="22">
        <v>0.69777401074840095</v>
      </c>
      <c r="F8444" s="50">
        <v>8427</v>
      </c>
      <c r="G8444" s="42">
        <v>1.5654189256053854</v>
      </c>
      <c r="H8444" s="42">
        <v>0.69777401074840095</v>
      </c>
      <c r="I8444" s="51">
        <v>1.6034579535337539</v>
      </c>
    </row>
    <row r="8445" spans="2:9" x14ac:dyDescent="0.2">
      <c r="B8445" s="10">
        <v>8428</v>
      </c>
      <c r="C8445" s="19">
        <v>0.86203516621954734</v>
      </c>
      <c r="D8445" s="22">
        <v>0.50415668213822296</v>
      </c>
      <c r="F8445" s="50">
        <v>8428</v>
      </c>
      <c r="G8445" s="42">
        <v>1.3661918483577704</v>
      </c>
      <c r="H8445" s="42">
        <v>0.50415668213822296</v>
      </c>
      <c r="I8445" s="51">
        <v>1.4320423984595994</v>
      </c>
    </row>
    <row r="8446" spans="2:9" x14ac:dyDescent="0.2">
      <c r="B8446" s="10">
        <v>8429</v>
      </c>
      <c r="C8446" s="19">
        <v>0.65607839136155643</v>
      </c>
      <c r="D8446" s="22">
        <v>0.42456018922900796</v>
      </c>
      <c r="F8446" s="50">
        <v>8429</v>
      </c>
      <c r="G8446" s="42">
        <v>1.0806385805905645</v>
      </c>
      <c r="H8446" s="42">
        <v>0.42456018922900796</v>
      </c>
      <c r="I8446" s="51">
        <v>1.2607149980960384</v>
      </c>
    </row>
    <row r="8447" spans="2:9" x14ac:dyDescent="0.2">
      <c r="B8447" s="10">
        <v>8430</v>
      </c>
      <c r="C8447" s="19">
        <v>0.17391509900503477</v>
      </c>
      <c r="D8447" s="22">
        <v>0.23878215831593741</v>
      </c>
      <c r="F8447" s="50">
        <v>8430</v>
      </c>
      <c r="G8447" s="42">
        <v>0.41269725732097218</v>
      </c>
      <c r="H8447" s="42">
        <v>0.17391509900503477</v>
      </c>
      <c r="I8447" s="51">
        <v>0.83249139944626105</v>
      </c>
    </row>
    <row r="8448" spans="2:9" x14ac:dyDescent="0.2">
      <c r="B8448" s="10">
        <v>8431</v>
      </c>
      <c r="C8448" s="19">
        <v>0.1184054116501011</v>
      </c>
      <c r="D8448" s="22">
        <v>0.25637380432498147</v>
      </c>
      <c r="F8448" s="50">
        <v>8431</v>
      </c>
      <c r="G8448" s="42">
        <v>0.37477921597508257</v>
      </c>
      <c r="H8448" s="42">
        <v>0.1184054116501011</v>
      </c>
      <c r="I8448" s="51">
        <v>0.69708310224010372</v>
      </c>
    </row>
    <row r="8449" spans="2:9" x14ac:dyDescent="0.2">
      <c r="B8449" s="10">
        <v>8432</v>
      </c>
      <c r="C8449" s="19">
        <v>0.45996990445565433</v>
      </c>
      <c r="D8449" s="22">
        <v>0.6695278173475393</v>
      </c>
      <c r="F8449" s="50">
        <v>8432</v>
      </c>
      <c r="G8449" s="42">
        <v>1.1294977218031936</v>
      </c>
      <c r="H8449" s="42">
        <v>0.45996990445565433</v>
      </c>
      <c r="I8449" s="51">
        <v>1.0545193284575367</v>
      </c>
    </row>
    <row r="8450" spans="2:9" x14ac:dyDescent="0.2">
      <c r="B8450" s="10">
        <v>8433</v>
      </c>
      <c r="C8450" s="19">
        <v>0.91390175118763939</v>
      </c>
      <c r="D8450" s="22">
        <v>0.66385152382970203</v>
      </c>
      <c r="F8450" s="50">
        <v>8433</v>
      </c>
      <c r="G8450" s="42">
        <v>1.5777532750173413</v>
      </c>
      <c r="H8450" s="42">
        <v>0.66385152382970203</v>
      </c>
      <c r="I8450" s="51">
        <v>1.6058345556452773</v>
      </c>
    </row>
    <row r="8451" spans="2:9" x14ac:dyDescent="0.2">
      <c r="B8451" s="10">
        <v>8434</v>
      </c>
      <c r="C8451" s="19">
        <v>5.8266312459642311E-2</v>
      </c>
      <c r="D8451" s="22">
        <v>6.105647719377183E-2</v>
      </c>
      <c r="F8451" s="50">
        <v>8434</v>
      </c>
      <c r="G8451" s="42">
        <v>0.11932278965341414</v>
      </c>
      <c r="H8451" s="42">
        <v>5.8266312459642311E-2</v>
      </c>
      <c r="I8451" s="51">
        <v>0.89892700995269337</v>
      </c>
    </row>
    <row r="8452" spans="2:9" x14ac:dyDescent="0.2">
      <c r="B8452" s="10">
        <v>8435</v>
      </c>
      <c r="C8452" s="19">
        <v>0.12847046768092507</v>
      </c>
      <c r="D8452" s="22">
        <v>0.39315717313788034</v>
      </c>
      <c r="F8452" s="50">
        <v>8435</v>
      </c>
      <c r="G8452" s="42">
        <v>0.52162764081880542</v>
      </c>
      <c r="H8452" s="42">
        <v>0.12847046768092507</v>
      </c>
      <c r="I8452" s="51">
        <v>0.57476300693763838</v>
      </c>
    </row>
    <row r="8453" spans="2:9" x14ac:dyDescent="0.2">
      <c r="B8453" s="10">
        <v>8436</v>
      </c>
      <c r="C8453" s="19">
        <v>0.58230099969361016</v>
      </c>
      <c r="D8453" s="22">
        <v>0.88205028480456438</v>
      </c>
      <c r="F8453" s="50">
        <v>8436</v>
      </c>
      <c r="G8453" s="42">
        <v>1.4643512844981745</v>
      </c>
      <c r="H8453" s="42">
        <v>0.58230099969361016</v>
      </c>
      <c r="I8453" s="51">
        <v>1.2029532251703714</v>
      </c>
    </row>
    <row r="8454" spans="2:9" x14ac:dyDescent="0.2">
      <c r="B8454" s="10">
        <v>8437</v>
      </c>
      <c r="C8454" s="19">
        <v>0.98000131722737527</v>
      </c>
      <c r="D8454" s="22">
        <v>0.5256143487777506</v>
      </c>
      <c r="F8454" s="50">
        <v>8437</v>
      </c>
      <c r="G8454" s="42">
        <v>1.5056156660051259</v>
      </c>
      <c r="H8454" s="42">
        <v>0.5256143487777506</v>
      </c>
      <c r="I8454" s="51">
        <v>1.5150523957198505</v>
      </c>
    </row>
    <row r="8455" spans="2:9" x14ac:dyDescent="0.2">
      <c r="B8455" s="10">
        <v>8438</v>
      </c>
      <c r="C8455" s="19">
        <v>0.40569736855686378</v>
      </c>
      <c r="D8455" s="22">
        <v>0.44591386884711071</v>
      </c>
      <c r="F8455" s="50">
        <v>8438</v>
      </c>
      <c r="G8455" s="42">
        <v>0.85161123740397449</v>
      </c>
      <c r="H8455" s="42">
        <v>0.40569736855686378</v>
      </c>
      <c r="I8455" s="51">
        <v>1.0744906830544307</v>
      </c>
    </row>
    <row r="8456" spans="2:9" x14ac:dyDescent="0.2">
      <c r="B8456" s="10">
        <v>8439</v>
      </c>
      <c r="C8456" s="19">
        <v>0.57762995299356634</v>
      </c>
      <c r="D8456" s="22">
        <v>0.25886419261762794</v>
      </c>
      <c r="F8456" s="50">
        <v>8439</v>
      </c>
      <c r="G8456" s="42">
        <v>0.83649414561119428</v>
      </c>
      <c r="H8456" s="42">
        <v>0.25886419261762794</v>
      </c>
      <c r="I8456" s="51">
        <v>1.1264244390574767</v>
      </c>
    </row>
    <row r="8457" spans="2:9" x14ac:dyDescent="0.2">
      <c r="B8457" s="10">
        <v>8440</v>
      </c>
      <c r="C8457" s="19">
        <v>0.98507102701690208</v>
      </c>
      <c r="D8457" s="22">
        <v>0.65405100205521205</v>
      </c>
      <c r="F8457" s="50">
        <v>8440</v>
      </c>
      <c r="G8457" s="42">
        <v>1.639122029072114</v>
      </c>
      <c r="H8457" s="42">
        <v>0.65405100205521205</v>
      </c>
      <c r="I8457" s="51">
        <v>1.6442613072516159</v>
      </c>
    </row>
    <row r="8458" spans="2:9" x14ac:dyDescent="0.2">
      <c r="B8458" s="10">
        <v>8441</v>
      </c>
      <c r="C8458" s="19">
        <v>0.66759551947998896</v>
      </c>
      <c r="D8458" s="22">
        <v>0.58634327970987465</v>
      </c>
      <c r="F8458" s="50">
        <v>8441</v>
      </c>
      <c r="G8458" s="42">
        <v>1.2539387991898636</v>
      </c>
      <c r="H8458" s="42">
        <v>0.58634327970987465</v>
      </c>
      <c r="I8458" s="51">
        <v>1.3753934523656355</v>
      </c>
    </row>
    <row r="8459" spans="2:9" x14ac:dyDescent="0.2">
      <c r="B8459" s="10">
        <v>8442</v>
      </c>
      <c r="C8459" s="19">
        <v>0.30051023277153288</v>
      </c>
      <c r="D8459" s="22">
        <v>0.89712444262934665</v>
      </c>
      <c r="F8459" s="50">
        <v>8442</v>
      </c>
      <c r="G8459" s="42">
        <v>1.1976346754008795</v>
      </c>
      <c r="H8459" s="42">
        <v>0.30051023277153288</v>
      </c>
      <c r="I8459" s="51">
        <v>0.64058529331089176</v>
      </c>
    </row>
    <row r="8460" spans="2:9" x14ac:dyDescent="0.2">
      <c r="B8460" s="10">
        <v>8443</v>
      </c>
      <c r="C8460" s="19">
        <v>0.49827883131413331</v>
      </c>
      <c r="D8460" s="22">
        <v>0.62894698796903969</v>
      </c>
      <c r="F8460" s="50">
        <v>8443</v>
      </c>
      <c r="G8460" s="42">
        <v>1.127225819283173</v>
      </c>
      <c r="H8460" s="42">
        <v>0.49827883131413331</v>
      </c>
      <c r="I8460" s="51">
        <v>1.1435261382032338</v>
      </c>
    </row>
    <row r="8461" spans="2:9" x14ac:dyDescent="0.2">
      <c r="B8461" s="10">
        <v>8444</v>
      </c>
      <c r="C8461" s="19">
        <v>0.1197832609506303</v>
      </c>
      <c r="D8461" s="22">
        <v>0.84681899420133044</v>
      </c>
      <c r="F8461" s="50">
        <v>8444</v>
      </c>
      <c r="G8461" s="42">
        <v>0.96660225515196074</v>
      </c>
      <c r="H8461" s="42">
        <v>0.1197832609506303</v>
      </c>
      <c r="I8461" s="51">
        <v>0.28557708147873773</v>
      </c>
    </row>
    <row r="8462" spans="2:9" x14ac:dyDescent="0.2">
      <c r="B8462" s="10">
        <v>8445</v>
      </c>
      <c r="C8462" s="19">
        <v>0.92055183677909247</v>
      </c>
      <c r="D8462" s="22">
        <v>0.35133715207909355</v>
      </c>
      <c r="F8462" s="50">
        <v>8445</v>
      </c>
      <c r="G8462" s="42">
        <v>1.2718889888581861</v>
      </c>
      <c r="H8462" s="42">
        <v>0.35133715207909355</v>
      </c>
      <c r="I8462" s="51">
        <v>1.3226716516500827</v>
      </c>
    </row>
    <row r="8463" spans="2:9" x14ac:dyDescent="0.2">
      <c r="B8463" s="10">
        <v>8446</v>
      </c>
      <c r="C8463" s="19">
        <v>0.20059282750390095</v>
      </c>
      <c r="D8463" s="22">
        <v>0.57440462187092456</v>
      </c>
      <c r="F8463" s="50">
        <v>8446</v>
      </c>
      <c r="G8463" s="42">
        <v>0.77499744937482551</v>
      </c>
      <c r="H8463" s="42">
        <v>0.20059282750390095</v>
      </c>
      <c r="I8463" s="51">
        <v>0.59801010254858022</v>
      </c>
    </row>
    <row r="8464" spans="2:9" x14ac:dyDescent="0.2">
      <c r="B8464" s="10">
        <v>8447</v>
      </c>
      <c r="C8464" s="19">
        <v>0.8636034282603946</v>
      </c>
      <c r="D8464" s="22">
        <v>0.58111297271090989</v>
      </c>
      <c r="F8464" s="50">
        <v>8447</v>
      </c>
      <c r="G8464" s="42">
        <v>1.4447164009713045</v>
      </c>
      <c r="H8464" s="42">
        <v>0.58111297271090989</v>
      </c>
      <c r="I8464" s="51">
        <v>1.4994274838880979</v>
      </c>
    </row>
    <row r="8465" spans="2:9" x14ac:dyDescent="0.2">
      <c r="B8465" s="10">
        <v>8448</v>
      </c>
      <c r="C8465" s="19">
        <v>0.90138286187120342</v>
      </c>
      <c r="D8465" s="22">
        <v>0.73922652115928766</v>
      </c>
      <c r="F8465" s="50">
        <v>8448</v>
      </c>
      <c r="G8465" s="42">
        <v>1.6406093830304911</v>
      </c>
      <c r="H8465" s="42">
        <v>0.73922652115928766</v>
      </c>
      <c r="I8465" s="51">
        <v>1.6653475725145697</v>
      </c>
    </row>
    <row r="8466" spans="2:9" x14ac:dyDescent="0.2">
      <c r="B8466" s="10">
        <v>8449</v>
      </c>
      <c r="C8466" s="19">
        <v>0.62515681621542318</v>
      </c>
      <c r="D8466" s="22">
        <v>0.57221618081372849</v>
      </c>
      <c r="F8466" s="50">
        <v>8449</v>
      </c>
      <c r="G8466" s="42">
        <v>1.1973729970291518</v>
      </c>
      <c r="H8466" s="42">
        <v>0.57221618081372849</v>
      </c>
      <c r="I8466" s="51">
        <v>1.3365121831305182</v>
      </c>
    </row>
    <row r="8467" spans="2:9" x14ac:dyDescent="0.2">
      <c r="B8467" s="10">
        <v>8450</v>
      </c>
      <c r="C8467" s="19">
        <v>0.32409308327475028</v>
      </c>
      <c r="D8467" s="22">
        <v>0.45011693717230361</v>
      </c>
      <c r="F8467" s="50">
        <v>8450</v>
      </c>
      <c r="G8467" s="42">
        <v>0.77421002044705389</v>
      </c>
      <c r="H8467" s="42">
        <v>0.32409308327475028</v>
      </c>
      <c r="I8467" s="51">
        <v>0.9262978269911224</v>
      </c>
    </row>
    <row r="8468" spans="2:9" x14ac:dyDescent="0.2">
      <c r="B8468" s="10">
        <v>8451</v>
      </c>
      <c r="C8468" s="19">
        <v>0.18948553158838177</v>
      </c>
      <c r="D8468" s="22">
        <v>0.76895685207125364</v>
      </c>
      <c r="F8468" s="50">
        <v>8451</v>
      </c>
      <c r="G8468" s="42">
        <v>0.95844238365963541</v>
      </c>
      <c r="H8468" s="42">
        <v>0.18948553158838177</v>
      </c>
      <c r="I8468" s="51">
        <v>0.46776883941312647</v>
      </c>
    </row>
    <row r="8469" spans="2:9" x14ac:dyDescent="0.2">
      <c r="B8469" s="10">
        <v>8452</v>
      </c>
      <c r="C8469" s="19">
        <v>0.12337062391634368</v>
      </c>
      <c r="D8469" s="22">
        <v>0.65035222671489923</v>
      </c>
      <c r="F8469" s="50">
        <v>8452</v>
      </c>
      <c r="G8469" s="42">
        <v>0.77372285063124291</v>
      </c>
      <c r="H8469" s="42">
        <v>0.12337062391634368</v>
      </c>
      <c r="I8469" s="51">
        <v>0.37979986391287646</v>
      </c>
    </row>
    <row r="8470" spans="2:9" x14ac:dyDescent="0.2">
      <c r="B8470" s="10">
        <v>8453</v>
      </c>
      <c r="C8470" s="19">
        <v>0.12775651560761825</v>
      </c>
      <c r="D8470" s="22">
        <v>0.81993226410233477</v>
      </c>
      <c r="F8470" s="50">
        <v>8453</v>
      </c>
      <c r="G8470" s="42">
        <v>0.94768877970995302</v>
      </c>
      <c r="H8470" s="42">
        <v>0.12775651560761825</v>
      </c>
      <c r="I8470" s="51">
        <v>0.31280887978691363</v>
      </c>
    </row>
    <row r="8471" spans="2:9" x14ac:dyDescent="0.2">
      <c r="B8471" s="10">
        <v>8454</v>
      </c>
      <c r="C8471" s="19">
        <v>0.83543550870485628</v>
      </c>
      <c r="D8471" s="22">
        <v>0.95716063313392641</v>
      </c>
      <c r="F8471" s="50">
        <v>8454</v>
      </c>
      <c r="G8471" s="42">
        <v>1.7925961418387826</v>
      </c>
      <c r="H8471" s="42">
        <v>0.83543550870485628</v>
      </c>
      <c r="I8471" s="51">
        <v>1.6773308975898855</v>
      </c>
    </row>
    <row r="8472" spans="2:9" x14ac:dyDescent="0.2">
      <c r="B8472" s="10">
        <v>8455</v>
      </c>
      <c r="C8472" s="19">
        <v>0.43980461283913619</v>
      </c>
      <c r="D8472" s="22">
        <v>0.61421913865009281</v>
      </c>
      <c r="F8472" s="50">
        <v>8455</v>
      </c>
      <c r="G8472" s="42">
        <v>1.054023751489229</v>
      </c>
      <c r="H8472" s="42">
        <v>0.43980461283913619</v>
      </c>
      <c r="I8472" s="51">
        <v>1.0435910168524278</v>
      </c>
    </row>
    <row r="8473" spans="2:9" x14ac:dyDescent="0.2">
      <c r="B8473" s="10">
        <v>8456</v>
      </c>
      <c r="C8473" s="19">
        <v>0.39210918493407909</v>
      </c>
      <c r="D8473" s="22">
        <v>0.96977292967841933</v>
      </c>
      <c r="F8473" s="50">
        <v>8456</v>
      </c>
      <c r="G8473" s="42">
        <v>1.3618821146124984</v>
      </c>
      <c r="H8473" s="42">
        <v>0.39210918493407909</v>
      </c>
      <c r="I8473" s="51">
        <v>0.79547318045282722</v>
      </c>
    </row>
    <row r="8474" spans="2:9" x14ac:dyDescent="0.2">
      <c r="B8474" s="10">
        <v>8457</v>
      </c>
      <c r="C8474" s="19">
        <v>0.41641699561769319</v>
      </c>
      <c r="D8474" s="22">
        <v>0.87960412955714629</v>
      </c>
      <c r="F8474" s="50">
        <v>8457</v>
      </c>
      <c r="G8474" s="42">
        <v>1.2960211251748395</v>
      </c>
      <c r="H8474" s="42">
        <v>0.41641699561769319</v>
      </c>
      <c r="I8474" s="51">
        <v>0.87915551254149904</v>
      </c>
    </row>
    <row r="8475" spans="2:9" x14ac:dyDescent="0.2">
      <c r="B8475" s="10">
        <v>8458</v>
      </c>
      <c r="C8475" s="19">
        <v>0.40153528015126705</v>
      </c>
      <c r="D8475" s="22">
        <v>0.28644686529227281</v>
      </c>
      <c r="F8475" s="50">
        <v>8458</v>
      </c>
      <c r="G8475" s="42">
        <v>0.68798214544353986</v>
      </c>
      <c r="H8475" s="42">
        <v>0.28644686529227281</v>
      </c>
      <c r="I8475" s="51">
        <v>1.0564418543074963</v>
      </c>
    </row>
    <row r="8476" spans="2:9" x14ac:dyDescent="0.2">
      <c r="B8476" s="10">
        <v>8459</v>
      </c>
      <c r="C8476" s="19">
        <v>0.25204351855275819</v>
      </c>
      <c r="D8476" s="22">
        <v>0.9575028693497788</v>
      </c>
      <c r="F8476" s="50">
        <v>8459</v>
      </c>
      <c r="G8476" s="42">
        <v>1.209546387902537</v>
      </c>
      <c r="H8476" s="42">
        <v>0.25204351855275819</v>
      </c>
      <c r="I8476" s="51">
        <v>0.51928945245364733</v>
      </c>
    </row>
    <row r="8477" spans="2:9" x14ac:dyDescent="0.2">
      <c r="B8477" s="10">
        <v>8460</v>
      </c>
      <c r="C8477" s="19">
        <v>0.61564379091512644</v>
      </c>
      <c r="D8477" s="22">
        <v>0.3395494330454164</v>
      </c>
      <c r="F8477" s="50">
        <v>8460</v>
      </c>
      <c r="G8477" s="42">
        <v>0.95519322396054285</v>
      </c>
      <c r="H8477" s="42">
        <v>0.3395494330454164</v>
      </c>
      <c r="I8477" s="51">
        <v>1.1876882740659607</v>
      </c>
    </row>
    <row r="8478" spans="2:9" x14ac:dyDescent="0.2">
      <c r="B8478" s="10">
        <v>8461</v>
      </c>
      <c r="C8478" s="19">
        <v>0.9399053818315366</v>
      </c>
      <c r="D8478" s="22">
        <v>0.94435460998376952</v>
      </c>
      <c r="F8478" s="50">
        <v>8461</v>
      </c>
      <c r="G8478" s="42">
        <v>1.884259991815306</v>
      </c>
      <c r="H8478" s="42">
        <v>0.9399053818315366</v>
      </c>
      <c r="I8478" s="51">
        <v>1.8830577945698783</v>
      </c>
    </row>
    <row r="8479" spans="2:9" x14ac:dyDescent="0.2">
      <c r="B8479" s="10">
        <v>8462</v>
      </c>
      <c r="C8479" s="19">
        <v>0.55982944302446158</v>
      </c>
      <c r="D8479" s="22">
        <v>0.92641531984688485</v>
      </c>
      <c r="F8479" s="50">
        <v>8462</v>
      </c>
      <c r="G8479" s="42">
        <v>1.4862447628713464</v>
      </c>
      <c r="H8479" s="42">
        <v>0.55982944302446158</v>
      </c>
      <c r="I8479" s="51">
        <v>1.1440744016816029</v>
      </c>
    </row>
    <row r="8480" spans="2:9" x14ac:dyDescent="0.2">
      <c r="B8480" s="10">
        <v>8463</v>
      </c>
      <c r="C8480" s="19">
        <v>0.73535946027717747</v>
      </c>
      <c r="D8480" s="22">
        <v>2.1194019726516355E-2</v>
      </c>
      <c r="F8480" s="50">
        <v>8463</v>
      </c>
      <c r="G8480" s="42">
        <v>0.75655348000369382</v>
      </c>
      <c r="H8480" s="42">
        <v>2.1194019726516355E-2</v>
      </c>
      <c r="I8480" s="51">
        <v>1.0147002425747758</v>
      </c>
    </row>
    <row r="8481" spans="2:9" x14ac:dyDescent="0.2">
      <c r="B8481" s="10">
        <v>8464</v>
      </c>
      <c r="C8481" s="19">
        <v>0.78755228400510868</v>
      </c>
      <c r="D8481" s="22">
        <v>0.75099418102245397</v>
      </c>
      <c r="F8481" s="50">
        <v>8464</v>
      </c>
      <c r="G8481" s="42">
        <v>1.5385464650275626</v>
      </c>
      <c r="H8481" s="42">
        <v>0.75099418102245397</v>
      </c>
      <c r="I8481" s="51">
        <v>1.5868019996307456</v>
      </c>
    </row>
    <row r="8482" spans="2:9" x14ac:dyDescent="0.2">
      <c r="B8482" s="10">
        <v>8465</v>
      </c>
      <c r="C8482" s="19">
        <v>0.90782400902231841</v>
      </c>
      <c r="D8482" s="22">
        <v>0.27028433017818088</v>
      </c>
      <c r="F8482" s="50">
        <v>8465</v>
      </c>
      <c r="G8482" s="42">
        <v>1.1781083392004992</v>
      </c>
      <c r="H8482" s="42">
        <v>0.27028433017818088</v>
      </c>
      <c r="I8482" s="51">
        <v>1.2444851886818333</v>
      </c>
    </row>
    <row r="8483" spans="2:9" x14ac:dyDescent="0.2">
      <c r="B8483" s="10">
        <v>8466</v>
      </c>
      <c r="C8483" s="19">
        <v>0.36879666340197881</v>
      </c>
      <c r="D8483" s="22">
        <v>5.7837262588358529E-2</v>
      </c>
      <c r="F8483" s="50">
        <v>8466</v>
      </c>
      <c r="G8483" s="42">
        <v>0.42663392599033734</v>
      </c>
      <c r="H8483" s="42">
        <v>5.7837262588358529E-2</v>
      </c>
      <c r="I8483" s="51">
        <v>1.0017767301547322</v>
      </c>
    </row>
    <row r="8484" spans="2:9" x14ac:dyDescent="0.2">
      <c r="B8484" s="10">
        <v>8467</v>
      </c>
      <c r="C8484" s="19">
        <v>0.26268867060404211</v>
      </c>
      <c r="D8484" s="22">
        <v>0.11513215785745723</v>
      </c>
      <c r="F8484" s="50">
        <v>8467</v>
      </c>
      <c r="G8484" s="42">
        <v>0.37782082846149934</v>
      </c>
      <c r="H8484" s="42">
        <v>0.11513215785745723</v>
      </c>
      <c r="I8484" s="51">
        <v>0.97248388882819303</v>
      </c>
    </row>
    <row r="8485" spans="2:9" x14ac:dyDescent="0.2">
      <c r="B8485" s="10">
        <v>8468</v>
      </c>
      <c r="C8485" s="19">
        <v>0.6706527940598489</v>
      </c>
      <c r="D8485" s="22">
        <v>0.72013449694649256</v>
      </c>
      <c r="F8485" s="50">
        <v>8468</v>
      </c>
      <c r="G8485" s="42">
        <v>1.3907872910063415</v>
      </c>
      <c r="H8485" s="42">
        <v>0.6706527940598489</v>
      </c>
      <c r="I8485" s="51">
        <v>1.420642039871979</v>
      </c>
    </row>
    <row r="8486" spans="2:9" x14ac:dyDescent="0.2">
      <c r="B8486" s="10">
        <v>8469</v>
      </c>
      <c r="C8486" s="19">
        <v>0.62792881459177452</v>
      </c>
      <c r="D8486" s="22">
        <v>0.53856817432285187</v>
      </c>
      <c r="F8486" s="50">
        <v>8469</v>
      </c>
      <c r="G8486" s="42">
        <v>1.1664969889146264</v>
      </c>
      <c r="H8486" s="42">
        <v>0.53856817432285187</v>
      </c>
      <c r="I8486" s="51">
        <v>1.3168931734563021</v>
      </c>
    </row>
    <row r="8487" spans="2:9" x14ac:dyDescent="0.2">
      <c r="B8487" s="10">
        <v>8470</v>
      </c>
      <c r="C8487" s="19">
        <v>9.9511321370869155E-2</v>
      </c>
      <c r="D8487" s="22">
        <v>0.52655025798402877</v>
      </c>
      <c r="F8487" s="50">
        <v>8470</v>
      </c>
      <c r="G8487" s="42">
        <v>0.62606157935489792</v>
      </c>
      <c r="H8487" s="42">
        <v>9.9511321370869155E-2</v>
      </c>
      <c r="I8487" s="51">
        <v>0.39621948981513611</v>
      </c>
    </row>
    <row r="8488" spans="2:9" x14ac:dyDescent="0.2">
      <c r="B8488" s="10">
        <v>8471</v>
      </c>
      <c r="C8488" s="19">
        <v>9.1348515404644171E-2</v>
      </c>
      <c r="D8488" s="22">
        <v>0.90793135990312102</v>
      </c>
      <c r="F8488" s="50">
        <v>8471</v>
      </c>
      <c r="G8488" s="42">
        <v>0.99927987530776519</v>
      </c>
      <c r="H8488" s="42">
        <v>9.1348515404644171E-2</v>
      </c>
      <c r="I8488" s="51">
        <v>0.20521300237842727</v>
      </c>
    </row>
    <row r="8489" spans="2:9" x14ac:dyDescent="0.2">
      <c r="B8489" s="10">
        <v>8472</v>
      </c>
      <c r="C8489" s="19">
        <v>0.37091990348486892</v>
      </c>
      <c r="D8489" s="22">
        <v>0.10859662294697348</v>
      </c>
      <c r="F8489" s="50">
        <v>8472</v>
      </c>
      <c r="G8489" s="42">
        <v>0.47951652643184239</v>
      </c>
      <c r="H8489" s="42">
        <v>0.10859662294697348</v>
      </c>
      <c r="I8489" s="51">
        <v>1.0064910531476476</v>
      </c>
    </row>
    <row r="8490" spans="2:9" x14ac:dyDescent="0.2">
      <c r="B8490" s="10">
        <v>8473</v>
      </c>
      <c r="C8490" s="19">
        <v>0.17067467886876297</v>
      </c>
      <c r="D8490" s="22">
        <v>0.77114689765129663</v>
      </c>
      <c r="F8490" s="50">
        <v>8473</v>
      </c>
      <c r="G8490" s="42">
        <v>0.9418215765200596</v>
      </c>
      <c r="H8490" s="42">
        <v>0.17067467886876297</v>
      </c>
      <c r="I8490" s="51">
        <v>0.42646822294815834</v>
      </c>
    </row>
    <row r="8491" spans="2:9" x14ac:dyDescent="0.2">
      <c r="B8491" s="10">
        <v>8474</v>
      </c>
      <c r="C8491" s="19">
        <v>0.56252156905975825</v>
      </c>
      <c r="D8491" s="22">
        <v>8.788393682659279E-2</v>
      </c>
      <c r="F8491" s="50">
        <v>8474</v>
      </c>
      <c r="G8491" s="42">
        <v>0.65040550588635104</v>
      </c>
      <c r="H8491" s="42">
        <v>8.788393682659279E-2</v>
      </c>
      <c r="I8491" s="51">
        <v>1.0385790191521691</v>
      </c>
    </row>
    <row r="8492" spans="2:9" x14ac:dyDescent="0.2">
      <c r="B8492" s="10">
        <v>8475</v>
      </c>
      <c r="C8492" s="19">
        <v>0.74603938474813614</v>
      </c>
      <c r="D8492" s="22">
        <v>0.66828707784642027</v>
      </c>
      <c r="F8492" s="50">
        <v>8475</v>
      </c>
      <c r="G8492" s="42">
        <v>1.4143264625945564</v>
      </c>
      <c r="H8492" s="42">
        <v>0.66828707784642027</v>
      </c>
      <c r="I8492" s="51">
        <v>1.4904697606566319</v>
      </c>
    </row>
    <row r="8493" spans="2:9" x14ac:dyDescent="0.2">
      <c r="B8493" s="10">
        <v>8476</v>
      </c>
      <c r="C8493" s="19">
        <v>0.71142815321200892</v>
      </c>
      <c r="D8493" s="22">
        <v>0.39759959743373086</v>
      </c>
      <c r="F8493" s="50">
        <v>8476</v>
      </c>
      <c r="G8493" s="42">
        <v>1.1090277506457398</v>
      </c>
      <c r="H8493" s="42">
        <v>0.39759959743373086</v>
      </c>
      <c r="I8493" s="51">
        <v>1.270987885809951</v>
      </c>
    </row>
    <row r="8494" spans="2:9" x14ac:dyDescent="0.2">
      <c r="B8494" s="10">
        <v>8477</v>
      </c>
      <c r="C8494" s="19">
        <v>0.69630982846238365</v>
      </c>
      <c r="D8494" s="22">
        <v>0.27157720401784158</v>
      </c>
      <c r="F8494" s="50">
        <v>8477</v>
      </c>
      <c r="G8494" s="42">
        <v>0.96788703248022523</v>
      </c>
      <c r="H8494" s="42">
        <v>0.27157720401784158</v>
      </c>
      <c r="I8494" s="51">
        <v>1.177953938762142</v>
      </c>
    </row>
    <row r="8495" spans="2:9" x14ac:dyDescent="0.2">
      <c r="B8495" s="10">
        <v>8478</v>
      </c>
      <c r="C8495" s="19">
        <v>0.43570538093572531</v>
      </c>
      <c r="D8495" s="22">
        <v>0.88841557326948206</v>
      </c>
      <c r="F8495" s="50">
        <v>8478</v>
      </c>
      <c r="G8495" s="42">
        <v>1.3241209542052075</v>
      </c>
      <c r="H8495" s="42">
        <v>0.43570538093572531</v>
      </c>
      <c r="I8495" s="51">
        <v>0.91373342338168861</v>
      </c>
    </row>
    <row r="8496" spans="2:9" x14ac:dyDescent="0.2">
      <c r="B8496" s="10">
        <v>8479</v>
      </c>
      <c r="C8496" s="19">
        <v>0.38229469213568312</v>
      </c>
      <c r="D8496" s="22">
        <v>0.31927097579271879</v>
      </c>
      <c r="F8496" s="50">
        <v>8479</v>
      </c>
      <c r="G8496" s="42">
        <v>0.70156566792840191</v>
      </c>
      <c r="H8496" s="42">
        <v>0.31927097579271879</v>
      </c>
      <c r="I8496" s="51">
        <v>1.0549220739374143</v>
      </c>
    </row>
    <row r="8497" spans="2:9" x14ac:dyDescent="0.2">
      <c r="B8497" s="10">
        <v>8480</v>
      </c>
      <c r="C8497" s="19">
        <v>0.82666387924271412</v>
      </c>
      <c r="D8497" s="22">
        <v>0.54836859237500113</v>
      </c>
      <c r="F8497" s="50">
        <v>8480</v>
      </c>
      <c r="G8497" s="42">
        <v>1.3750324716177151</v>
      </c>
      <c r="H8497" s="42">
        <v>0.54836859237500113</v>
      </c>
      <c r="I8497" s="51">
        <v>1.4492462144234051</v>
      </c>
    </row>
    <row r="8498" spans="2:9" x14ac:dyDescent="0.2">
      <c r="B8498" s="10">
        <v>8481</v>
      </c>
      <c r="C8498" s="19">
        <v>0.68495343753516891</v>
      </c>
      <c r="D8498" s="22">
        <v>0.76409721775346606</v>
      </c>
      <c r="F8498" s="50">
        <v>8481</v>
      </c>
      <c r="G8498" s="42">
        <v>1.4490506552886351</v>
      </c>
      <c r="H8498" s="42">
        <v>0.68495343753516891</v>
      </c>
      <c r="I8498" s="51">
        <v>1.433862464217414</v>
      </c>
    </row>
    <row r="8499" spans="2:9" x14ac:dyDescent="0.2">
      <c r="B8499" s="10">
        <v>8482</v>
      </c>
      <c r="C8499" s="19">
        <v>0.35123581164605455</v>
      </c>
      <c r="D8499" s="22">
        <v>0.50399967649677524</v>
      </c>
      <c r="F8499" s="50">
        <v>8482</v>
      </c>
      <c r="G8499" s="42">
        <v>0.85523548814282979</v>
      </c>
      <c r="H8499" s="42">
        <v>0.35123581164605455</v>
      </c>
      <c r="I8499" s="51">
        <v>0.9414123449470605</v>
      </c>
    </row>
    <row r="8500" spans="2:9" x14ac:dyDescent="0.2">
      <c r="B8500" s="10">
        <v>8483</v>
      </c>
      <c r="C8500" s="19">
        <v>0.31323682535712227</v>
      </c>
      <c r="D8500" s="22">
        <v>0.88064816341514418</v>
      </c>
      <c r="F8500" s="50">
        <v>8483</v>
      </c>
      <c r="G8500" s="42">
        <v>1.1938849887722665</v>
      </c>
      <c r="H8500" s="42">
        <v>0.31323682535712227</v>
      </c>
      <c r="I8500" s="51">
        <v>0.6730203891346509</v>
      </c>
    </row>
    <row r="8501" spans="2:9" x14ac:dyDescent="0.2">
      <c r="B8501" s="10">
        <v>8484</v>
      </c>
      <c r="C8501" s="19">
        <v>3.8262628941871935E-3</v>
      </c>
      <c r="D8501" s="22">
        <v>0.84394830887889749</v>
      </c>
      <c r="F8501" s="50">
        <v>8484</v>
      </c>
      <c r="G8501" s="42">
        <v>0.84777457177308468</v>
      </c>
      <c r="H8501" s="42">
        <v>3.8262628941871935E-3</v>
      </c>
      <c r="I8501" s="51">
        <v>1.2946095888973665E-2</v>
      </c>
    </row>
    <row r="8502" spans="2:9" x14ac:dyDescent="0.2">
      <c r="B8502" s="10">
        <v>8485</v>
      </c>
      <c r="C8502" s="19">
        <v>0.14369666712491702</v>
      </c>
      <c r="D8502" s="22">
        <v>0.96306066210075414</v>
      </c>
      <c r="F8502" s="50">
        <v>8485</v>
      </c>
      <c r="G8502" s="42">
        <v>1.1067573292256712</v>
      </c>
      <c r="H8502" s="42">
        <v>0.14369666712491702</v>
      </c>
      <c r="I8502" s="51">
        <v>0.29806920945410909</v>
      </c>
    </row>
    <row r="8503" spans="2:9" x14ac:dyDescent="0.2">
      <c r="B8503" s="10">
        <v>8486</v>
      </c>
      <c r="C8503" s="19">
        <v>0.92402206083038563</v>
      </c>
      <c r="D8503" s="22">
        <v>0.3433121301766251</v>
      </c>
      <c r="F8503" s="50">
        <v>8486</v>
      </c>
      <c r="G8503" s="42">
        <v>1.2673341910070106</v>
      </c>
      <c r="H8503" s="42">
        <v>0.3433121301766251</v>
      </c>
      <c r="I8503" s="51">
        <v>1.3165485020523362</v>
      </c>
    </row>
    <row r="8504" spans="2:9" x14ac:dyDescent="0.2">
      <c r="B8504" s="10">
        <v>8487</v>
      </c>
      <c r="C8504" s="19">
        <v>0.55327896678781818</v>
      </c>
      <c r="D8504" s="22">
        <v>0.33592524599949714</v>
      </c>
      <c r="F8504" s="50">
        <v>8487</v>
      </c>
      <c r="G8504" s="42">
        <v>0.88920421278731532</v>
      </c>
      <c r="H8504" s="42">
        <v>0.33592524599949714</v>
      </c>
      <c r="I8504" s="51">
        <v>1.1556130133236451</v>
      </c>
    </row>
    <row r="8505" spans="2:9" x14ac:dyDescent="0.2">
      <c r="B8505" s="10">
        <v>8488</v>
      </c>
      <c r="C8505" s="19">
        <v>0.74306645127412407</v>
      </c>
      <c r="D8505" s="22">
        <v>0.32847045442988643</v>
      </c>
      <c r="F8505" s="50">
        <v>8488</v>
      </c>
      <c r="G8505" s="42">
        <v>1.0715369057040105</v>
      </c>
      <c r="H8505" s="42">
        <v>0.32847045442988643</v>
      </c>
      <c r="I8505" s="51">
        <v>1.2355312464276</v>
      </c>
    </row>
    <row r="8506" spans="2:9" x14ac:dyDescent="0.2">
      <c r="B8506" s="10">
        <v>8489</v>
      </c>
      <c r="C8506" s="19">
        <v>4.7131989011958364E-2</v>
      </c>
      <c r="D8506" s="22">
        <v>0.88507697520801332</v>
      </c>
      <c r="F8506" s="50">
        <v>8489</v>
      </c>
      <c r="G8506" s="42">
        <v>0.93220896421997168</v>
      </c>
      <c r="H8506" s="42">
        <v>4.7131989011958364E-2</v>
      </c>
      <c r="I8506" s="51">
        <v>0.11408688391400504</v>
      </c>
    </row>
    <row r="8507" spans="2:9" x14ac:dyDescent="0.2">
      <c r="B8507" s="10">
        <v>8490</v>
      </c>
      <c r="C8507" s="19">
        <v>1.6456499264775881E-2</v>
      </c>
      <c r="D8507" s="22">
        <v>2.2365342602985949E-2</v>
      </c>
      <c r="F8507" s="50">
        <v>8490</v>
      </c>
      <c r="G8507" s="42">
        <v>3.882184186776183E-2</v>
      </c>
      <c r="H8507" s="42">
        <v>1.6456499264775881E-2</v>
      </c>
      <c r="I8507" s="51">
        <v>0.92869369460855056</v>
      </c>
    </row>
    <row r="8508" spans="2:9" x14ac:dyDescent="0.2">
      <c r="B8508" s="10">
        <v>8491</v>
      </c>
      <c r="C8508" s="19">
        <v>0.1614621773174173</v>
      </c>
      <c r="D8508" s="22">
        <v>0.62604581041395058</v>
      </c>
      <c r="F8508" s="50">
        <v>8491</v>
      </c>
      <c r="G8508" s="42">
        <v>0.78750798773136788</v>
      </c>
      <c r="H8508" s="42">
        <v>0.1614621773174173</v>
      </c>
      <c r="I8508" s="51">
        <v>0.48077476928101126</v>
      </c>
    </row>
    <row r="8509" spans="2:9" x14ac:dyDescent="0.2">
      <c r="B8509" s="10">
        <v>8492</v>
      </c>
      <c r="C8509" s="19">
        <v>0.38352594128779771</v>
      </c>
      <c r="D8509" s="22">
        <v>0.59602459802530861</v>
      </c>
      <c r="F8509" s="50">
        <v>8492</v>
      </c>
      <c r="G8509" s="42">
        <v>0.97955053931310632</v>
      </c>
      <c r="H8509" s="42">
        <v>0.38352594128779771</v>
      </c>
      <c r="I8509" s="51">
        <v>0.94837372608564874</v>
      </c>
    </row>
    <row r="8510" spans="2:9" x14ac:dyDescent="0.2">
      <c r="B8510" s="10">
        <v>8493</v>
      </c>
      <c r="C8510" s="19">
        <v>0.74644576181119904</v>
      </c>
      <c r="D8510" s="22">
        <v>0.95646079588316479</v>
      </c>
      <c r="F8510" s="50">
        <v>8493</v>
      </c>
      <c r="G8510" s="42">
        <v>1.7029065576943638</v>
      </c>
      <c r="H8510" s="42">
        <v>0.74644576181119904</v>
      </c>
      <c r="I8510" s="51">
        <v>1.5024562340242671</v>
      </c>
    </row>
    <row r="8511" spans="2:9" x14ac:dyDescent="0.2">
      <c r="B8511" s="10">
        <v>8494</v>
      </c>
      <c r="C8511" s="19">
        <v>0.8846958887817592</v>
      </c>
      <c r="D8511" s="22">
        <v>0.45182158571858322</v>
      </c>
      <c r="F8511" s="50">
        <v>8494</v>
      </c>
      <c r="G8511" s="42">
        <v>1.3365174745003423</v>
      </c>
      <c r="H8511" s="42">
        <v>0.45182158571858322</v>
      </c>
      <c r="I8511" s="51">
        <v>1.3979724377961</v>
      </c>
    </row>
    <row r="8512" spans="2:9" x14ac:dyDescent="0.2">
      <c r="B8512" s="10">
        <v>8495</v>
      </c>
      <c r="C8512" s="19">
        <v>0.5410819387398903</v>
      </c>
      <c r="D8512" s="22">
        <v>6.8380880547295519E-2</v>
      </c>
      <c r="F8512" s="50">
        <v>8495</v>
      </c>
      <c r="G8512" s="42">
        <v>0.60946281928718582</v>
      </c>
      <c r="H8512" s="42">
        <v>6.8380880547295519E-2</v>
      </c>
      <c r="I8512" s="51">
        <v>1.0272521180287599</v>
      </c>
    </row>
    <row r="8513" spans="2:9" x14ac:dyDescent="0.2">
      <c r="B8513" s="10">
        <v>8496</v>
      </c>
      <c r="C8513" s="19">
        <v>0.80877188032225034</v>
      </c>
      <c r="D8513" s="22">
        <v>0.32141046441709764</v>
      </c>
      <c r="F8513" s="50">
        <v>8496</v>
      </c>
      <c r="G8513" s="42">
        <v>1.130182344739348</v>
      </c>
      <c r="H8513" s="42">
        <v>0.32141046441709764</v>
      </c>
      <c r="I8513" s="51">
        <v>1.2554694995466236</v>
      </c>
    </row>
    <row r="8514" spans="2:9" x14ac:dyDescent="0.2">
      <c r="B8514" s="10">
        <v>8497</v>
      </c>
      <c r="C8514" s="19">
        <v>0.42979212559866153</v>
      </c>
      <c r="D8514" s="22">
        <v>8.0764326059461045E-2</v>
      </c>
      <c r="F8514" s="50">
        <v>8497</v>
      </c>
      <c r="G8514" s="42">
        <v>0.51055645165812258</v>
      </c>
      <c r="H8514" s="42">
        <v>8.0764326059461045E-2</v>
      </c>
      <c r="I8514" s="51">
        <v>1.0148363529077731</v>
      </c>
    </row>
    <row r="8515" spans="2:9" x14ac:dyDescent="0.2">
      <c r="B8515" s="10">
        <v>8498</v>
      </c>
      <c r="C8515" s="19">
        <v>4.5096006980693049E-2</v>
      </c>
      <c r="D8515" s="22">
        <v>0.19979702659139764</v>
      </c>
      <c r="F8515" s="50">
        <v>8498</v>
      </c>
      <c r="G8515" s="42">
        <v>0.24489303357209069</v>
      </c>
      <c r="H8515" s="42">
        <v>4.5096006980693049E-2</v>
      </c>
      <c r="I8515" s="51">
        <v>0.58349072679071301</v>
      </c>
    </row>
    <row r="8516" spans="2:9" x14ac:dyDescent="0.2">
      <c r="B8516" s="10">
        <v>8499</v>
      </c>
      <c r="C8516" s="19">
        <v>0.16994010882315047</v>
      </c>
      <c r="D8516" s="22">
        <v>0.1721280265383982</v>
      </c>
      <c r="F8516" s="50">
        <v>8499</v>
      </c>
      <c r="G8516" s="42">
        <v>0.34206813536154868</v>
      </c>
      <c r="H8516" s="42">
        <v>0.16994010882315047</v>
      </c>
      <c r="I8516" s="51">
        <v>0.90701624552817117</v>
      </c>
    </row>
    <row r="8517" spans="2:9" x14ac:dyDescent="0.2">
      <c r="B8517" s="10">
        <v>8500</v>
      </c>
      <c r="C8517" s="19">
        <v>0.49526637339157498</v>
      </c>
      <c r="D8517" s="22">
        <v>0.84810817231969637</v>
      </c>
      <c r="F8517" s="50">
        <v>8500</v>
      </c>
      <c r="G8517" s="42">
        <v>1.3433745457112714</v>
      </c>
      <c r="H8517" s="42">
        <v>0.49526637339157498</v>
      </c>
      <c r="I8517" s="51">
        <v>1.0463155123621668</v>
      </c>
    </row>
    <row r="8518" spans="2:9" x14ac:dyDescent="0.2">
      <c r="B8518" s="10">
        <v>8501</v>
      </c>
      <c r="C8518" s="19">
        <v>0.70662678332965689</v>
      </c>
      <c r="D8518" s="22">
        <v>0.83324572481220027</v>
      </c>
      <c r="F8518" s="50">
        <v>8501</v>
      </c>
      <c r="G8518" s="42">
        <v>1.5398725081418572</v>
      </c>
      <c r="H8518" s="42">
        <v>0.70662678332965689</v>
      </c>
      <c r="I8518" s="51">
        <v>1.4553792928630451</v>
      </c>
    </row>
    <row r="8519" spans="2:9" x14ac:dyDescent="0.2">
      <c r="B8519" s="10">
        <v>8502</v>
      </c>
      <c r="C8519" s="19">
        <v>0.14654010777238125</v>
      </c>
      <c r="D8519" s="22">
        <v>0.49020814498829524</v>
      </c>
      <c r="F8519" s="50">
        <v>8502</v>
      </c>
      <c r="G8519" s="42">
        <v>0.63674825276067648</v>
      </c>
      <c r="H8519" s="42">
        <v>0.14654010777238125</v>
      </c>
      <c r="I8519" s="51">
        <v>0.53661238548181511</v>
      </c>
    </row>
    <row r="8520" spans="2:9" x14ac:dyDescent="0.2">
      <c r="B8520" s="10">
        <v>8503</v>
      </c>
      <c r="C8520" s="19">
        <v>0.63080622533295616</v>
      </c>
      <c r="D8520" s="22">
        <v>0.84986762894732903</v>
      </c>
      <c r="F8520" s="50">
        <v>8503</v>
      </c>
      <c r="G8520" s="42">
        <v>1.4806738542802851</v>
      </c>
      <c r="H8520" s="42">
        <v>0.63080622533295616</v>
      </c>
      <c r="I8520" s="51">
        <v>1.3067927879555965</v>
      </c>
    </row>
    <row r="8521" spans="2:9" x14ac:dyDescent="0.2">
      <c r="B8521" s="10">
        <v>8504</v>
      </c>
      <c r="C8521" s="19">
        <v>0.21040023713331113</v>
      </c>
      <c r="D8521" s="22">
        <v>0.43663118369676579</v>
      </c>
      <c r="F8521" s="50">
        <v>8504</v>
      </c>
      <c r="G8521" s="42">
        <v>0.64703142083007692</v>
      </c>
      <c r="H8521" s="42">
        <v>0.21040023713331113</v>
      </c>
      <c r="I8521" s="51">
        <v>0.71671532805075344</v>
      </c>
    </row>
    <row r="8522" spans="2:9" x14ac:dyDescent="0.2">
      <c r="B8522" s="10">
        <v>8505</v>
      </c>
      <c r="C8522" s="19">
        <v>0.369683689457457</v>
      </c>
      <c r="D8522" s="22">
        <v>0.95389938032697341</v>
      </c>
      <c r="F8522" s="50">
        <v>8505</v>
      </c>
      <c r="G8522" s="42">
        <v>1.3235830697844304</v>
      </c>
      <c r="H8522" s="42">
        <v>0.369683689457457</v>
      </c>
      <c r="I8522" s="51">
        <v>0.75672166666413332</v>
      </c>
    </row>
    <row r="8523" spans="2:9" x14ac:dyDescent="0.2">
      <c r="B8523" s="10">
        <v>8506</v>
      </c>
      <c r="C8523" s="19">
        <v>0.68742175973424746</v>
      </c>
      <c r="D8523" s="22">
        <v>0.78113445458657316</v>
      </c>
      <c r="F8523" s="50">
        <v>8506</v>
      </c>
      <c r="G8523" s="42">
        <v>1.4685562143208206</v>
      </c>
      <c r="H8523" s="42">
        <v>0.68742175973424746</v>
      </c>
      <c r="I8523" s="51">
        <v>1.4336118753557145</v>
      </c>
    </row>
    <row r="8524" spans="2:9" x14ac:dyDescent="0.2">
      <c r="B8524" s="10">
        <v>8507</v>
      </c>
      <c r="C8524" s="19">
        <v>0.51200008683284126</v>
      </c>
      <c r="D8524" s="22">
        <v>3.2203925868297345E-2</v>
      </c>
      <c r="F8524" s="50">
        <v>8507</v>
      </c>
      <c r="G8524" s="42">
        <v>0.54420401270113861</v>
      </c>
      <c r="H8524" s="42">
        <v>3.2203925868297345E-2</v>
      </c>
      <c r="I8524" s="51">
        <v>1.010876355160429</v>
      </c>
    </row>
    <row r="8525" spans="2:9" x14ac:dyDescent="0.2">
      <c r="B8525" s="10">
        <v>8508</v>
      </c>
      <c r="C8525" s="19">
        <v>0.2670542035918162</v>
      </c>
      <c r="D8525" s="22">
        <v>2.7550697062863727E-2</v>
      </c>
      <c r="F8525" s="50">
        <v>8508</v>
      </c>
      <c r="G8525" s="42">
        <v>0.29460490065467992</v>
      </c>
      <c r="H8525" s="42">
        <v>2.7550697062863727E-2</v>
      </c>
      <c r="I8525" s="51">
        <v>0.99182904306613651</v>
      </c>
    </row>
    <row r="8526" spans="2:9" x14ac:dyDescent="0.2">
      <c r="B8526" s="10">
        <v>8509</v>
      </c>
      <c r="C8526" s="19">
        <v>2.6401799200030496E-2</v>
      </c>
      <c r="D8526" s="22">
        <v>9.0746233512839725E-2</v>
      </c>
      <c r="F8526" s="50">
        <v>8509</v>
      </c>
      <c r="G8526" s="42">
        <v>0.11714803271287022</v>
      </c>
      <c r="H8526" s="42">
        <v>2.6401799200030496E-2</v>
      </c>
      <c r="I8526" s="51">
        <v>0.74546851599398323</v>
      </c>
    </row>
    <row r="8527" spans="2:9" x14ac:dyDescent="0.2">
      <c r="B8527" s="10">
        <v>8510</v>
      </c>
      <c r="C8527" s="19">
        <v>0.33899261918698387</v>
      </c>
      <c r="D8527" s="22">
        <v>0.4460609605415663</v>
      </c>
      <c r="F8527" s="50">
        <v>8510</v>
      </c>
      <c r="G8527" s="42">
        <v>0.78505357972855017</v>
      </c>
      <c r="H8527" s="42">
        <v>0.33899261918698387</v>
      </c>
      <c r="I8527" s="51">
        <v>0.95620724434292736</v>
      </c>
    </row>
    <row r="8528" spans="2:9" x14ac:dyDescent="0.2">
      <c r="B8528" s="10">
        <v>8511</v>
      </c>
      <c r="C8528" s="19">
        <v>0.64394844015508668</v>
      </c>
      <c r="D8528" s="22">
        <v>3.8944533338921117E-2</v>
      </c>
      <c r="F8528" s="50">
        <v>8511</v>
      </c>
      <c r="G8528" s="42">
        <v>0.68289297349400779</v>
      </c>
      <c r="H8528" s="42">
        <v>3.8944533338921117E-2</v>
      </c>
      <c r="I8528" s="51">
        <v>1.021949687853883</v>
      </c>
    </row>
    <row r="8529" spans="2:9" x14ac:dyDescent="0.2">
      <c r="B8529" s="10">
        <v>8512</v>
      </c>
      <c r="C8529" s="19">
        <v>0.83832931297527546</v>
      </c>
      <c r="D8529" s="22">
        <v>0.56383278254895264</v>
      </c>
      <c r="F8529" s="50">
        <v>8512</v>
      </c>
      <c r="G8529" s="42">
        <v>1.4021620955242282</v>
      </c>
      <c r="H8529" s="42">
        <v>0.56383278254895264</v>
      </c>
      <c r="I8529" s="51">
        <v>1.4691872940954709</v>
      </c>
    </row>
    <row r="8530" spans="2:9" x14ac:dyDescent="0.2">
      <c r="B8530" s="10">
        <v>8513</v>
      </c>
      <c r="C8530" s="19">
        <v>0.74380663102176636</v>
      </c>
      <c r="D8530" s="22">
        <v>0.91783294964621898</v>
      </c>
      <c r="F8530" s="50">
        <v>8513</v>
      </c>
      <c r="G8530" s="42">
        <v>1.6616395806679853</v>
      </c>
      <c r="H8530" s="42">
        <v>0.74380663102176636</v>
      </c>
      <c r="I8530" s="51">
        <v>1.5059238862233488</v>
      </c>
    </row>
    <row r="8531" spans="2:9" x14ac:dyDescent="0.2">
      <c r="B8531" s="10">
        <v>8514</v>
      </c>
      <c r="C8531" s="19">
        <v>0.37812466706842573</v>
      </c>
      <c r="D8531" s="22">
        <v>0.2651713417716336</v>
      </c>
      <c r="F8531" s="50">
        <v>8514</v>
      </c>
      <c r="G8531" s="42">
        <v>0.64329600884005933</v>
      </c>
      <c r="H8531" s="42">
        <v>0.2651713417716336</v>
      </c>
      <c r="I8531" s="51">
        <v>1.0378535437376115</v>
      </c>
    </row>
    <row r="8532" spans="2:9" x14ac:dyDescent="0.2">
      <c r="B8532" s="10">
        <v>8515</v>
      </c>
      <c r="C8532" s="19">
        <v>0.53554008450858537</v>
      </c>
      <c r="D8532" s="22">
        <v>0.98291069203072745</v>
      </c>
      <c r="F8532" s="50">
        <v>8515</v>
      </c>
      <c r="G8532" s="42">
        <v>1.5184507765393129</v>
      </c>
      <c r="H8532" s="42">
        <v>0.53554008450858537</v>
      </c>
      <c r="I8532" s="51">
        <v>1.0768260167258958</v>
      </c>
    </row>
    <row r="8533" spans="2:9" x14ac:dyDescent="0.2">
      <c r="B8533" s="10">
        <v>8516</v>
      </c>
      <c r="C8533" s="19">
        <v>0.71215363821102518</v>
      </c>
      <c r="D8533" s="22">
        <v>0.27397752480381188</v>
      </c>
      <c r="F8533" s="50">
        <v>8516</v>
      </c>
      <c r="G8533" s="42">
        <v>0.98613116301483705</v>
      </c>
      <c r="H8533" s="42">
        <v>0.27397752480381188</v>
      </c>
      <c r="I8533" s="51">
        <v>1.1851666050850178</v>
      </c>
    </row>
    <row r="8534" spans="2:9" x14ac:dyDescent="0.2">
      <c r="B8534" s="10">
        <v>8517</v>
      </c>
      <c r="C8534" s="19">
        <v>0.83811259662155924</v>
      </c>
      <c r="D8534" s="22">
        <v>0.67284953799004465</v>
      </c>
      <c r="F8534" s="50">
        <v>8517</v>
      </c>
      <c r="G8534" s="42">
        <v>1.5109621346116038</v>
      </c>
      <c r="H8534" s="42">
        <v>0.67284953799004465</v>
      </c>
      <c r="I8534" s="51">
        <v>1.5608108286433262</v>
      </c>
    </row>
    <row r="8535" spans="2:9" x14ac:dyDescent="0.2">
      <c r="B8535" s="10">
        <v>8518</v>
      </c>
      <c r="C8535" s="19">
        <v>0.13035935607904015</v>
      </c>
      <c r="D8535" s="22">
        <v>0.92866655900286865</v>
      </c>
      <c r="F8535" s="50">
        <v>8518</v>
      </c>
      <c r="G8535" s="42">
        <v>1.0590259150819088</v>
      </c>
      <c r="H8535" s="42">
        <v>0.13035935607904015</v>
      </c>
      <c r="I8535" s="51">
        <v>0.28111103506524338</v>
      </c>
    </row>
    <row r="8536" spans="2:9" x14ac:dyDescent="0.2">
      <c r="B8536" s="10">
        <v>8519</v>
      </c>
      <c r="C8536" s="19">
        <v>0.87073206850617035</v>
      </c>
      <c r="D8536" s="22">
        <v>0.69735307682759728</v>
      </c>
      <c r="F8536" s="50">
        <v>8519</v>
      </c>
      <c r="G8536" s="42">
        <v>1.5680851453337676</v>
      </c>
      <c r="H8536" s="42">
        <v>0.69735307682759728</v>
      </c>
      <c r="I8536" s="51">
        <v>1.6053372921658473</v>
      </c>
    </row>
    <row r="8537" spans="2:9" x14ac:dyDescent="0.2">
      <c r="B8537" s="10">
        <v>8520</v>
      </c>
      <c r="C8537" s="19">
        <v>0.40208158747932032</v>
      </c>
      <c r="D8537" s="22">
        <v>0.37941554340234884</v>
      </c>
      <c r="F8537" s="50">
        <v>8520</v>
      </c>
      <c r="G8537" s="42">
        <v>0.78149713088166917</v>
      </c>
      <c r="H8537" s="42">
        <v>0.37941554340234884</v>
      </c>
      <c r="I8537" s="51">
        <v>1.0871505080334911</v>
      </c>
    </row>
    <row r="8538" spans="2:9" x14ac:dyDescent="0.2">
      <c r="B8538" s="10">
        <v>8521</v>
      </c>
      <c r="C8538" s="19">
        <v>8.1698673466900518E-2</v>
      </c>
      <c r="D8538" s="22">
        <v>0.29917613574995772</v>
      </c>
      <c r="F8538" s="50">
        <v>8521</v>
      </c>
      <c r="G8538" s="42">
        <v>0.38087480921685823</v>
      </c>
      <c r="H8538" s="42">
        <v>8.1698673466900518E-2</v>
      </c>
      <c r="I8538" s="51">
        <v>0.55437155744714095</v>
      </c>
    </row>
    <row r="8539" spans="2:9" x14ac:dyDescent="0.2">
      <c r="B8539" s="10">
        <v>8522</v>
      </c>
      <c r="C8539" s="19">
        <v>0.77492503321651462</v>
      </c>
      <c r="D8539" s="22">
        <v>0.24335668340196936</v>
      </c>
      <c r="F8539" s="50">
        <v>8522</v>
      </c>
      <c r="G8539" s="42">
        <v>1.0182817166184841</v>
      </c>
      <c r="H8539" s="42">
        <v>0.24335668340196936</v>
      </c>
      <c r="I8539" s="51">
        <v>1.1831895003471775</v>
      </c>
    </row>
    <row r="8540" spans="2:9" x14ac:dyDescent="0.2">
      <c r="B8540" s="10">
        <v>8523</v>
      </c>
      <c r="C8540" s="19">
        <v>0.56444172768169409</v>
      </c>
      <c r="D8540" s="22">
        <v>0.24746323245294288</v>
      </c>
      <c r="F8540" s="50">
        <v>8523</v>
      </c>
      <c r="G8540" s="42">
        <v>0.81190496013463698</v>
      </c>
      <c r="H8540" s="42">
        <v>0.24746323245294288</v>
      </c>
      <c r="I8540" s="51">
        <v>1.1154934875028855</v>
      </c>
    </row>
    <row r="8541" spans="2:9" x14ac:dyDescent="0.2">
      <c r="B8541" s="10">
        <v>8524</v>
      </c>
      <c r="C8541" s="19">
        <v>0.19958406200082124</v>
      </c>
      <c r="D8541" s="22">
        <v>0.53998385197358045</v>
      </c>
      <c r="F8541" s="50">
        <v>8524</v>
      </c>
      <c r="G8541" s="42">
        <v>0.73956791397440169</v>
      </c>
      <c r="H8541" s="42">
        <v>0.19958406200082124</v>
      </c>
      <c r="I8541" s="51">
        <v>0.61845406949078741</v>
      </c>
    </row>
    <row r="8542" spans="2:9" x14ac:dyDescent="0.2">
      <c r="B8542" s="10">
        <v>8525</v>
      </c>
      <c r="C8542" s="19">
        <v>0.12654128540556531</v>
      </c>
      <c r="D8542" s="22">
        <v>0.58335651921089571</v>
      </c>
      <c r="F8542" s="50">
        <v>8525</v>
      </c>
      <c r="G8542" s="42">
        <v>0.70989780461646101</v>
      </c>
      <c r="H8542" s="42">
        <v>0.12654128540556531</v>
      </c>
      <c r="I8542" s="51">
        <v>0.42596164352599791</v>
      </c>
    </row>
    <row r="8543" spans="2:9" x14ac:dyDescent="0.2">
      <c r="B8543" s="10">
        <v>8526</v>
      </c>
      <c r="C8543" s="19">
        <v>0.53899572774443349</v>
      </c>
      <c r="D8543" s="22">
        <v>0.82756110030236774</v>
      </c>
      <c r="F8543" s="50">
        <v>8526</v>
      </c>
      <c r="G8543" s="42">
        <v>1.3665568280468012</v>
      </c>
      <c r="H8543" s="42">
        <v>0.53899572774443349</v>
      </c>
      <c r="I8543" s="51">
        <v>1.1386079191859064</v>
      </c>
    </row>
    <row r="8544" spans="2:9" x14ac:dyDescent="0.2">
      <c r="B8544" s="10">
        <v>8527</v>
      </c>
      <c r="C8544" s="19">
        <v>0.54556019718586524</v>
      </c>
      <c r="D8544" s="22">
        <v>0.32524302518969717</v>
      </c>
      <c r="F8544" s="50">
        <v>8527</v>
      </c>
      <c r="G8544" s="42">
        <v>0.8708032223755624</v>
      </c>
      <c r="H8544" s="42">
        <v>0.32524302518969717</v>
      </c>
      <c r="I8544" s="51">
        <v>1.1463692381039539</v>
      </c>
    </row>
    <row r="8545" spans="2:9" x14ac:dyDescent="0.2">
      <c r="B8545" s="10">
        <v>8528</v>
      </c>
      <c r="C8545" s="19">
        <v>0.81328618602337777</v>
      </c>
      <c r="D8545" s="22">
        <v>0.15154677632006308</v>
      </c>
      <c r="F8545" s="50">
        <v>8528</v>
      </c>
      <c r="G8545" s="42">
        <v>0.96483296234344085</v>
      </c>
      <c r="H8545" s="42">
        <v>0.15154677632006308</v>
      </c>
      <c r="I8545" s="51">
        <v>1.1207116739741476</v>
      </c>
    </row>
    <row r="8546" spans="2:9" x14ac:dyDescent="0.2">
      <c r="B8546" s="10">
        <v>8529</v>
      </c>
      <c r="C8546" s="19">
        <v>0.48426785446288168</v>
      </c>
      <c r="D8546" s="22">
        <v>0.73600893556002811</v>
      </c>
      <c r="F8546" s="50">
        <v>8529</v>
      </c>
      <c r="G8546" s="42">
        <v>1.2202767900229099</v>
      </c>
      <c r="H8546" s="42">
        <v>0.48426785446288168</v>
      </c>
      <c r="I8546" s="51">
        <v>1.0707033082851423</v>
      </c>
    </row>
    <row r="8547" spans="2:9" x14ac:dyDescent="0.2">
      <c r="B8547" s="10">
        <v>8530</v>
      </c>
      <c r="C8547" s="19">
        <v>0.40321739698233339</v>
      </c>
      <c r="D8547" s="22">
        <v>0.60045398625725843</v>
      </c>
      <c r="F8547" s="50">
        <v>8530</v>
      </c>
      <c r="G8547" s="42">
        <v>1.0036713832395918</v>
      </c>
      <c r="H8547" s="42">
        <v>0.40321739698233339</v>
      </c>
      <c r="I8547" s="51">
        <v>0.98283888468054093</v>
      </c>
    </row>
    <row r="8548" spans="2:9" x14ac:dyDescent="0.2">
      <c r="B8548" s="10">
        <v>8531</v>
      </c>
      <c r="C8548" s="19">
        <v>0.21200591595063123</v>
      </c>
      <c r="D8548" s="22">
        <v>0.20440653769325401</v>
      </c>
      <c r="F8548" s="50">
        <v>8531</v>
      </c>
      <c r="G8548" s="42">
        <v>0.41641245364388524</v>
      </c>
      <c r="H8548" s="42">
        <v>0.20440653769325401</v>
      </c>
      <c r="I8548" s="51">
        <v>0.93269113153082905</v>
      </c>
    </row>
    <row r="8549" spans="2:9" x14ac:dyDescent="0.2">
      <c r="B8549" s="10">
        <v>8532</v>
      </c>
      <c r="C8549" s="19">
        <v>0.20926439281606912</v>
      </c>
      <c r="D8549" s="22">
        <v>0.34080870164388777</v>
      </c>
      <c r="F8549" s="50">
        <v>8532</v>
      </c>
      <c r="G8549" s="42">
        <v>0.55007309445995689</v>
      </c>
      <c r="H8549" s="42">
        <v>0.20926439281606912</v>
      </c>
      <c r="I8549" s="51">
        <v>0.79606027833606052</v>
      </c>
    </row>
    <row r="8550" spans="2:9" x14ac:dyDescent="0.2">
      <c r="B8550" s="10">
        <v>8533</v>
      </c>
      <c r="C8550" s="19">
        <v>0.15980274935332017</v>
      </c>
      <c r="D8550" s="22">
        <v>0.59773384490344184</v>
      </c>
      <c r="F8550" s="50">
        <v>8533</v>
      </c>
      <c r="G8550" s="42">
        <v>0.75753659425676201</v>
      </c>
      <c r="H8550" s="42">
        <v>0.15980274935332017</v>
      </c>
      <c r="I8550" s="51">
        <v>0.49396343224140271</v>
      </c>
    </row>
    <row r="8551" spans="2:9" x14ac:dyDescent="0.2">
      <c r="B8551" s="10">
        <v>8534</v>
      </c>
      <c r="C8551" s="19">
        <v>0.52886122414538594</v>
      </c>
      <c r="D8551" s="22">
        <v>0.82798567377066701</v>
      </c>
      <c r="F8551" s="50">
        <v>8534</v>
      </c>
      <c r="G8551" s="42">
        <v>1.3568468979160531</v>
      </c>
      <c r="H8551" s="42">
        <v>0.52886122414538594</v>
      </c>
      <c r="I8551" s="51">
        <v>1.1189684227303383</v>
      </c>
    </row>
    <row r="8552" spans="2:9" x14ac:dyDescent="0.2">
      <c r="B8552" s="10">
        <v>8535</v>
      </c>
      <c r="C8552" s="19">
        <v>7.8330256665563369E-2</v>
      </c>
      <c r="D8552" s="22">
        <v>1.4011739013528923E-2</v>
      </c>
      <c r="F8552" s="50">
        <v>8535</v>
      </c>
      <c r="G8552" s="42">
        <v>9.2341995679092292E-2</v>
      </c>
      <c r="H8552" s="42">
        <v>1.4011739013528923E-2</v>
      </c>
      <c r="I8552" s="51">
        <v>0.97895556012510743</v>
      </c>
    </row>
    <row r="8553" spans="2:9" x14ac:dyDescent="0.2">
      <c r="B8553" s="10">
        <v>8536</v>
      </c>
      <c r="C8553" s="19">
        <v>0.44092314835950197</v>
      </c>
      <c r="D8553" s="22">
        <v>1.4146276785639178E-2</v>
      </c>
      <c r="F8553" s="50">
        <v>8536</v>
      </c>
      <c r="G8553" s="42">
        <v>0.45506942514514115</v>
      </c>
      <c r="H8553" s="42">
        <v>1.4146276785639178E-2</v>
      </c>
      <c r="I8553" s="51">
        <v>1.0026289455227346</v>
      </c>
    </row>
    <row r="8554" spans="2:9" x14ac:dyDescent="0.2">
      <c r="B8554" s="10">
        <v>8537</v>
      </c>
      <c r="C8554" s="19">
        <v>0.23808208193098046</v>
      </c>
      <c r="D8554" s="22">
        <v>7.2364638007958892E-2</v>
      </c>
      <c r="F8554" s="50">
        <v>8537</v>
      </c>
      <c r="G8554" s="42">
        <v>0.31044671993893935</v>
      </c>
      <c r="H8554" s="42">
        <v>7.2364638007958892E-2</v>
      </c>
      <c r="I8554" s="51">
        <v>0.9737220910024571</v>
      </c>
    </row>
    <row r="8555" spans="2:9" x14ac:dyDescent="0.2">
      <c r="B8555" s="10">
        <v>8538</v>
      </c>
      <c r="C8555" s="19">
        <v>0.4377605487856725</v>
      </c>
      <c r="D8555" s="22">
        <v>0.90121389344087333</v>
      </c>
      <c r="F8555" s="50">
        <v>8538</v>
      </c>
      <c r="G8555" s="42">
        <v>1.3389744422265459</v>
      </c>
      <c r="H8555" s="42">
        <v>0.4377605487856725</v>
      </c>
      <c r="I8555" s="51">
        <v>0.91274288321196551</v>
      </c>
    </row>
    <row r="8556" spans="2:9" x14ac:dyDescent="0.2">
      <c r="B8556" s="10">
        <v>8539</v>
      </c>
      <c r="C8556" s="19">
        <v>0.68928523962089572</v>
      </c>
      <c r="D8556" s="22">
        <v>0.4565021330703245</v>
      </c>
      <c r="F8556" s="50">
        <v>8539</v>
      </c>
      <c r="G8556" s="42">
        <v>1.1457873726912202</v>
      </c>
      <c r="H8556" s="42">
        <v>0.4565021330703245</v>
      </c>
      <c r="I8556" s="51">
        <v>1.3002812818515932</v>
      </c>
    </row>
    <row r="8557" spans="2:9" x14ac:dyDescent="0.2">
      <c r="B8557" s="10">
        <v>8540</v>
      </c>
      <c r="C8557" s="19">
        <v>1.2456627406736476E-2</v>
      </c>
      <c r="D8557" s="22">
        <v>0.4327809635193044</v>
      </c>
      <c r="F8557" s="50">
        <v>8540</v>
      </c>
      <c r="G8557" s="42">
        <v>0.44523759092604087</v>
      </c>
      <c r="H8557" s="42">
        <v>1.2456627406736476E-2</v>
      </c>
      <c r="I8557" s="51">
        <v>0.16233038024323906</v>
      </c>
    </row>
    <row r="8558" spans="2:9" x14ac:dyDescent="0.2">
      <c r="B8558" s="10">
        <v>8541</v>
      </c>
      <c r="C8558" s="19">
        <v>0.92138542806011625</v>
      </c>
      <c r="D8558" s="22">
        <v>0.37209539151067161</v>
      </c>
      <c r="F8558" s="50">
        <v>8541</v>
      </c>
      <c r="G8558" s="42">
        <v>1.2934808195707879</v>
      </c>
      <c r="H8558" s="42">
        <v>0.37209539151067161</v>
      </c>
      <c r="I8558" s="51">
        <v>1.3420888072237966</v>
      </c>
    </row>
    <row r="8559" spans="2:9" x14ac:dyDescent="0.2">
      <c r="B8559" s="10">
        <v>8542</v>
      </c>
      <c r="C8559" s="19">
        <v>0.43333392166138651</v>
      </c>
      <c r="D8559" s="22">
        <v>0.55915019595497317</v>
      </c>
      <c r="F8559" s="50">
        <v>8542</v>
      </c>
      <c r="G8559" s="42">
        <v>0.99248411761635968</v>
      </c>
      <c r="H8559" s="42">
        <v>0.43333392166138651</v>
      </c>
      <c r="I8559" s="51">
        <v>1.059845836046635</v>
      </c>
    </row>
    <row r="8560" spans="2:9" x14ac:dyDescent="0.2">
      <c r="B8560" s="10">
        <v>8543</v>
      </c>
      <c r="C8560" s="19">
        <v>0.28535835360396877</v>
      </c>
      <c r="D8560" s="22">
        <v>0.95208414725421431</v>
      </c>
      <c r="F8560" s="50">
        <v>8543</v>
      </c>
      <c r="G8560" s="42">
        <v>1.2374425008581831</v>
      </c>
      <c r="H8560" s="42">
        <v>0.28535835360396877</v>
      </c>
      <c r="I8560" s="51">
        <v>0.58838862508475342</v>
      </c>
    </row>
    <row r="8561" spans="2:9" x14ac:dyDescent="0.2">
      <c r="B8561" s="10">
        <v>8544</v>
      </c>
      <c r="C8561" s="19">
        <v>0.69802176650511838</v>
      </c>
      <c r="D8561" s="22">
        <v>0.79002263260316485</v>
      </c>
      <c r="F8561" s="50">
        <v>8544</v>
      </c>
      <c r="G8561" s="42">
        <v>1.4880443991082832</v>
      </c>
      <c r="H8561" s="42">
        <v>0.69802176650511838</v>
      </c>
      <c r="I8561" s="51">
        <v>1.450775553548326</v>
      </c>
    </row>
    <row r="8562" spans="2:9" x14ac:dyDescent="0.2">
      <c r="B8562" s="10">
        <v>8545</v>
      </c>
      <c r="C8562" s="19">
        <v>0.1341381224535797</v>
      </c>
      <c r="D8562" s="22">
        <v>0.23931596278307543</v>
      </c>
      <c r="F8562" s="50">
        <v>8545</v>
      </c>
      <c r="G8562" s="42">
        <v>0.37345408523665513</v>
      </c>
      <c r="H8562" s="42">
        <v>0.1341381224535797</v>
      </c>
      <c r="I8562" s="51">
        <v>0.75245246459039883</v>
      </c>
    </row>
    <row r="8563" spans="2:9" x14ac:dyDescent="0.2">
      <c r="B8563" s="10">
        <v>8546</v>
      </c>
      <c r="C8563" s="19">
        <v>0.96039817599799904</v>
      </c>
      <c r="D8563" s="22">
        <v>0.33104074497107494</v>
      </c>
      <c r="F8563" s="50">
        <v>8546</v>
      </c>
      <c r="G8563" s="42">
        <v>1.291438920969074</v>
      </c>
      <c r="H8563" s="42">
        <v>0.33104074497107494</v>
      </c>
      <c r="I8563" s="51">
        <v>1.317753345053275</v>
      </c>
    </row>
    <row r="8564" spans="2:9" x14ac:dyDescent="0.2">
      <c r="B8564" s="10">
        <v>8547</v>
      </c>
      <c r="C8564" s="19">
        <v>0.37680549518445849</v>
      </c>
      <c r="D8564" s="22">
        <v>0.61961512319338097</v>
      </c>
      <c r="F8564" s="50">
        <v>8547</v>
      </c>
      <c r="G8564" s="42">
        <v>0.99642061837783946</v>
      </c>
      <c r="H8564" s="42">
        <v>0.37680549518445849</v>
      </c>
      <c r="I8564" s="51">
        <v>0.92301068693954125</v>
      </c>
    </row>
    <row r="8565" spans="2:9" x14ac:dyDescent="0.2">
      <c r="B8565" s="10">
        <v>8548</v>
      </c>
      <c r="C8565" s="19">
        <v>0.26971931850307473</v>
      </c>
      <c r="D8565" s="22">
        <v>0.54997197979107715</v>
      </c>
      <c r="F8565" s="50">
        <v>8548</v>
      </c>
      <c r="G8565" s="42">
        <v>0.81969129829415188</v>
      </c>
      <c r="H8565" s="42">
        <v>0.26971931850307473</v>
      </c>
      <c r="I8565" s="51">
        <v>0.756146209031901</v>
      </c>
    </row>
    <row r="8566" spans="2:9" x14ac:dyDescent="0.2">
      <c r="B8566" s="10">
        <v>8549</v>
      </c>
      <c r="C8566" s="19">
        <v>0.35363738268333145</v>
      </c>
      <c r="D8566" s="22">
        <v>0.75576297973690265</v>
      </c>
      <c r="F8566" s="50">
        <v>8549</v>
      </c>
      <c r="G8566" s="42">
        <v>1.1094003624202342</v>
      </c>
      <c r="H8566" s="42">
        <v>0.35363738268333145</v>
      </c>
      <c r="I8566" s="51">
        <v>0.80948215182464367</v>
      </c>
    </row>
    <row r="8567" spans="2:9" x14ac:dyDescent="0.2">
      <c r="B8567" s="10">
        <v>8550</v>
      </c>
      <c r="C8567" s="19">
        <v>0.14171236267449483</v>
      </c>
      <c r="D8567" s="22">
        <v>0.89635780871877835</v>
      </c>
      <c r="F8567" s="50">
        <v>8550</v>
      </c>
      <c r="G8567" s="42">
        <v>1.0380701713932732</v>
      </c>
      <c r="H8567" s="42">
        <v>0.14171236267449483</v>
      </c>
      <c r="I8567" s="51">
        <v>0.31523562348581674</v>
      </c>
    </row>
    <row r="8568" spans="2:9" x14ac:dyDescent="0.2">
      <c r="B8568" s="10">
        <v>8551</v>
      </c>
      <c r="C8568" s="19">
        <v>0.85040756742373202</v>
      </c>
      <c r="D8568" s="22">
        <v>0.47013188789024785</v>
      </c>
      <c r="F8568" s="50">
        <v>8551</v>
      </c>
      <c r="G8568" s="42">
        <v>1.32053945531398</v>
      </c>
      <c r="H8568" s="42">
        <v>0.47013188789024785</v>
      </c>
      <c r="I8568" s="51">
        <v>1.3967813185741047</v>
      </c>
    </row>
    <row r="8569" spans="2:9" x14ac:dyDescent="0.2">
      <c r="B8569" s="10">
        <v>8552</v>
      </c>
      <c r="C8569" s="19">
        <v>0.64332613923645732</v>
      </c>
      <c r="D8569" s="22">
        <v>0.1059189891937049</v>
      </c>
      <c r="F8569" s="50">
        <v>8552</v>
      </c>
      <c r="G8569" s="42">
        <v>0.74924512843016222</v>
      </c>
      <c r="H8569" s="42">
        <v>0.1059189891937049</v>
      </c>
      <c r="I8569" s="51">
        <v>1.0602723914661034</v>
      </c>
    </row>
    <row r="8570" spans="2:9" x14ac:dyDescent="0.2">
      <c r="B8570" s="10">
        <v>8553</v>
      </c>
      <c r="C8570" s="19">
        <v>0.3772558830379743</v>
      </c>
      <c r="D8570" s="22">
        <v>6.9867606878048716E-2</v>
      </c>
      <c r="F8570" s="50">
        <v>8553</v>
      </c>
      <c r="G8570" s="42">
        <v>0.44712348991602302</v>
      </c>
      <c r="H8570" s="42">
        <v>6.9867606878048716E-2</v>
      </c>
      <c r="I8570" s="51">
        <v>1.0040261114080296</v>
      </c>
    </row>
    <row r="8571" spans="2:9" x14ac:dyDescent="0.2">
      <c r="B8571" s="10">
        <v>8554</v>
      </c>
      <c r="C8571" s="19">
        <v>4.373650017275077E-2</v>
      </c>
      <c r="D8571" s="22">
        <v>0.19414251204473343</v>
      </c>
      <c r="F8571" s="50">
        <v>8554</v>
      </c>
      <c r="G8571" s="42">
        <v>0.2378790122174842</v>
      </c>
      <c r="H8571" s="42">
        <v>4.373650017275077E-2</v>
      </c>
      <c r="I8571" s="51">
        <v>0.58840222343288173</v>
      </c>
    </row>
    <row r="8572" spans="2:9" x14ac:dyDescent="0.2">
      <c r="B8572" s="10">
        <v>8555</v>
      </c>
      <c r="C8572" s="19">
        <v>0.12983671548430897</v>
      </c>
      <c r="D8572" s="22">
        <v>0.53294052980790274</v>
      </c>
      <c r="F8572" s="50">
        <v>8555</v>
      </c>
      <c r="G8572" s="42">
        <v>0.66277724529221171</v>
      </c>
      <c r="H8572" s="42">
        <v>0.12983671548430897</v>
      </c>
      <c r="I8572" s="51">
        <v>0.46673097028657534</v>
      </c>
    </row>
    <row r="8573" spans="2:9" x14ac:dyDescent="0.2">
      <c r="B8573" s="10">
        <v>8556</v>
      </c>
      <c r="C8573" s="19">
        <v>8.9261177158917793E-2</v>
      </c>
      <c r="D8573" s="22">
        <v>0.95560530198202542</v>
      </c>
      <c r="F8573" s="50">
        <v>8556</v>
      </c>
      <c r="G8573" s="42">
        <v>1.0448664791409432</v>
      </c>
      <c r="H8573" s="42">
        <v>8.9261177158917793E-2</v>
      </c>
      <c r="I8573" s="51">
        <v>0.18862942374265521</v>
      </c>
    </row>
    <row r="8574" spans="2:9" x14ac:dyDescent="0.2">
      <c r="B8574" s="10">
        <v>8557</v>
      </c>
      <c r="C8574" s="19">
        <v>0.83755357562075816</v>
      </c>
      <c r="D8574" s="22">
        <v>0.68458911224760688</v>
      </c>
      <c r="F8574" s="50">
        <v>8557</v>
      </c>
      <c r="G8574" s="42">
        <v>1.522142687868365</v>
      </c>
      <c r="H8574" s="42">
        <v>0.68458911224760688</v>
      </c>
      <c r="I8574" s="51">
        <v>1.570306686877426</v>
      </c>
    </row>
    <row r="8575" spans="2:9" x14ac:dyDescent="0.2">
      <c r="B8575" s="10">
        <v>8558</v>
      </c>
      <c r="C8575" s="19">
        <v>0.65938390438805561</v>
      </c>
      <c r="D8575" s="22">
        <v>0.38045422126802253</v>
      </c>
      <c r="F8575" s="50">
        <v>8558</v>
      </c>
      <c r="G8575" s="42">
        <v>1.039838125656078</v>
      </c>
      <c r="H8575" s="42">
        <v>0.38045422126802253</v>
      </c>
      <c r="I8575" s="51">
        <v>1.2339284634578296</v>
      </c>
    </row>
    <row r="8576" spans="2:9" x14ac:dyDescent="0.2">
      <c r="B8576" s="10">
        <v>8559</v>
      </c>
      <c r="C8576" s="19">
        <v>4.2381658254691645E-2</v>
      </c>
      <c r="D8576" s="22">
        <v>0.88849809902213683</v>
      </c>
      <c r="F8576" s="50">
        <v>8559</v>
      </c>
      <c r="G8576" s="42">
        <v>0.93087975727682848</v>
      </c>
      <c r="H8576" s="42">
        <v>4.2381658254691645E-2</v>
      </c>
      <c r="I8576" s="51">
        <v>0.10267234267840783</v>
      </c>
    </row>
    <row r="8577" spans="2:9" x14ac:dyDescent="0.2">
      <c r="B8577" s="10">
        <v>8560</v>
      </c>
      <c r="C8577" s="19">
        <v>0.97891615706950197</v>
      </c>
      <c r="D8577" s="22">
        <v>0.4043956915103083</v>
      </c>
      <c r="F8577" s="50">
        <v>8560</v>
      </c>
      <c r="G8577" s="42">
        <v>1.3833118485798104</v>
      </c>
      <c r="H8577" s="42">
        <v>0.4043956915103083</v>
      </c>
      <c r="I8577" s="51">
        <v>1.395815333083954</v>
      </c>
    </row>
    <row r="8578" spans="2:9" x14ac:dyDescent="0.2">
      <c r="B8578" s="10">
        <v>8561</v>
      </c>
      <c r="C8578" s="19">
        <v>0.61725872158303963</v>
      </c>
      <c r="D8578" s="22">
        <v>0.62581633701940675</v>
      </c>
      <c r="F8578" s="50">
        <v>8561</v>
      </c>
      <c r="G8578" s="42">
        <v>1.2430750586024464</v>
      </c>
      <c r="H8578" s="42">
        <v>0.61725872158303963</v>
      </c>
      <c r="I8578" s="51">
        <v>1.3566442949892565</v>
      </c>
    </row>
    <row r="8579" spans="2:9" x14ac:dyDescent="0.2">
      <c r="B8579" s="10">
        <v>8562</v>
      </c>
      <c r="C8579" s="19">
        <v>0.76434251205094705</v>
      </c>
      <c r="D8579" s="22">
        <v>0.4649981551271708</v>
      </c>
      <c r="F8579" s="50">
        <v>8562</v>
      </c>
      <c r="G8579" s="42">
        <v>1.2293406671781177</v>
      </c>
      <c r="H8579" s="42">
        <v>0.4649981551271708</v>
      </c>
      <c r="I8579" s="51">
        <v>1.3475274745492789</v>
      </c>
    </row>
    <row r="8580" spans="2:9" x14ac:dyDescent="0.2">
      <c r="B8580" s="10">
        <v>8563</v>
      </c>
      <c r="C8580" s="19">
        <v>0.52292600041572634</v>
      </c>
      <c r="D8580" s="22">
        <v>0.16107250701116971</v>
      </c>
      <c r="F8580" s="50">
        <v>8563</v>
      </c>
      <c r="G8580" s="42">
        <v>0.68399850742689605</v>
      </c>
      <c r="H8580" s="42">
        <v>0.16107250701116971</v>
      </c>
      <c r="I8580" s="51">
        <v>1.06191416852493</v>
      </c>
    </row>
    <row r="8581" spans="2:9" x14ac:dyDescent="0.2">
      <c r="B8581" s="10">
        <v>8564</v>
      </c>
      <c r="C8581" s="19">
        <v>0.11644903001075846</v>
      </c>
      <c r="D8581" s="22">
        <v>0.2917315733428838</v>
      </c>
      <c r="F8581" s="50">
        <v>8564</v>
      </c>
      <c r="G8581" s="42">
        <v>0.40818060335364226</v>
      </c>
      <c r="H8581" s="42">
        <v>0.11644903001075846</v>
      </c>
      <c r="I8581" s="51">
        <v>0.65047496567997543</v>
      </c>
    </row>
    <row r="8582" spans="2:9" x14ac:dyDescent="0.2">
      <c r="B8582" s="10">
        <v>8565</v>
      </c>
      <c r="C8582" s="19">
        <v>0.27384241837556578</v>
      </c>
      <c r="D8582" s="22">
        <v>0.21166605683805728</v>
      </c>
      <c r="F8582" s="50">
        <v>8565</v>
      </c>
      <c r="G8582" s="42">
        <v>0.48550847521362306</v>
      </c>
      <c r="H8582" s="42">
        <v>0.21166605683805728</v>
      </c>
      <c r="I8582" s="51">
        <v>0.97188378969616052</v>
      </c>
    </row>
    <row r="8583" spans="2:9" x14ac:dyDescent="0.2">
      <c r="B8583" s="10">
        <v>8566</v>
      </c>
      <c r="C8583" s="19">
        <v>3.280263655017468E-2</v>
      </c>
      <c r="D8583" s="22">
        <v>0.94224116087855658</v>
      </c>
      <c r="F8583" s="50">
        <v>8566</v>
      </c>
      <c r="G8583" s="42">
        <v>0.97504379742873126</v>
      </c>
      <c r="H8583" s="42">
        <v>3.280263655017468E-2</v>
      </c>
      <c r="I8583" s="51">
        <v>7.2762881311901534E-2</v>
      </c>
    </row>
    <row r="8584" spans="2:9" x14ac:dyDescent="0.2">
      <c r="B8584" s="10">
        <v>8567</v>
      </c>
      <c r="C8584" s="19">
        <v>0.50884742407095984</v>
      </c>
      <c r="D8584" s="22">
        <v>0.88291278436104026</v>
      </c>
      <c r="F8584" s="50">
        <v>8567</v>
      </c>
      <c r="G8584" s="42">
        <v>1.3917602084320002</v>
      </c>
      <c r="H8584" s="42">
        <v>0.50884742407095984</v>
      </c>
      <c r="I8584" s="51">
        <v>1.0595821022158673</v>
      </c>
    </row>
    <row r="8585" spans="2:9" x14ac:dyDescent="0.2">
      <c r="B8585" s="10">
        <v>8568</v>
      </c>
      <c r="C8585" s="19">
        <v>6.0643143888967188E-2</v>
      </c>
      <c r="D8585" s="22">
        <v>0.56395894559358828</v>
      </c>
      <c r="F8585" s="50">
        <v>8568</v>
      </c>
      <c r="G8585" s="42">
        <v>0.62460208948255547</v>
      </c>
      <c r="H8585" s="42">
        <v>6.0643143888967188E-2</v>
      </c>
      <c r="I8585" s="51">
        <v>0.26648744863648616</v>
      </c>
    </row>
    <row r="8586" spans="2:9" x14ac:dyDescent="0.2">
      <c r="B8586" s="10">
        <v>8569</v>
      </c>
      <c r="C8586" s="19">
        <v>0.8270985731062489</v>
      </c>
      <c r="D8586" s="22">
        <v>0.59632951341348084</v>
      </c>
      <c r="F8586" s="50">
        <v>8569</v>
      </c>
      <c r="G8586" s="42">
        <v>1.4234280865197297</v>
      </c>
      <c r="H8586" s="42">
        <v>0.59632951341348084</v>
      </c>
      <c r="I8586" s="51">
        <v>1.4892997173815536</v>
      </c>
    </row>
    <row r="8587" spans="2:9" x14ac:dyDescent="0.2">
      <c r="B8587" s="10">
        <v>8570</v>
      </c>
      <c r="C8587" s="19">
        <v>0.3617347944289826</v>
      </c>
      <c r="D8587" s="22">
        <v>0.58725077359522082</v>
      </c>
      <c r="F8587" s="50">
        <v>8570</v>
      </c>
      <c r="G8587" s="42">
        <v>0.94898556802420342</v>
      </c>
      <c r="H8587" s="42">
        <v>0.3617347944289826</v>
      </c>
      <c r="I8587" s="51">
        <v>0.9121169603474778</v>
      </c>
    </row>
    <row r="8588" spans="2:9" x14ac:dyDescent="0.2">
      <c r="B8588" s="10">
        <v>8571</v>
      </c>
      <c r="C8588" s="19">
        <v>0.36625012193916973</v>
      </c>
      <c r="D8588" s="22">
        <v>0.96027874556312331</v>
      </c>
      <c r="F8588" s="50">
        <v>8571</v>
      </c>
      <c r="G8588" s="42">
        <v>1.326528867502293</v>
      </c>
      <c r="H8588" s="42">
        <v>0.36625012193916973</v>
      </c>
      <c r="I8588" s="51">
        <v>0.74740815034250219</v>
      </c>
    </row>
    <row r="8589" spans="2:9" x14ac:dyDescent="0.2">
      <c r="B8589" s="10">
        <v>8572</v>
      </c>
      <c r="C8589" s="19">
        <v>3.6111406031973603E-2</v>
      </c>
      <c r="D8589" s="22">
        <v>0.68476919313577422</v>
      </c>
      <c r="F8589" s="50">
        <v>8572</v>
      </c>
      <c r="G8589" s="42">
        <v>0.72088059916774783</v>
      </c>
      <c r="H8589" s="42">
        <v>3.6111406031973603E-2</v>
      </c>
      <c r="I8589" s="51">
        <v>0.13898864936027305</v>
      </c>
    </row>
    <row r="8590" spans="2:9" x14ac:dyDescent="0.2">
      <c r="B8590" s="10">
        <v>8573</v>
      </c>
      <c r="C8590" s="19">
        <v>0.46448612890040475</v>
      </c>
      <c r="D8590" s="22">
        <v>0.53762418759280795</v>
      </c>
      <c r="F8590" s="50">
        <v>8573</v>
      </c>
      <c r="G8590" s="42">
        <v>1.0021103164932126</v>
      </c>
      <c r="H8590" s="42">
        <v>0.46448612890040475</v>
      </c>
      <c r="I8590" s="51">
        <v>1.1266362987061385</v>
      </c>
    </row>
    <row r="8591" spans="2:9" x14ac:dyDescent="0.2">
      <c r="B8591" s="10">
        <v>8574</v>
      </c>
      <c r="C8591" s="19">
        <v>0.51596869057523098</v>
      </c>
      <c r="D8591" s="22">
        <v>0.33889388071146909</v>
      </c>
      <c r="F8591" s="50">
        <v>8574</v>
      </c>
      <c r="G8591" s="42">
        <v>0.85486257128670007</v>
      </c>
      <c r="H8591" s="42">
        <v>0.33889388071146909</v>
      </c>
      <c r="I8591" s="51">
        <v>1.1380098536380854</v>
      </c>
    </row>
    <row r="8592" spans="2:9" x14ac:dyDescent="0.2">
      <c r="B8592" s="10">
        <v>8575</v>
      </c>
      <c r="C8592" s="19">
        <v>0.22559987018388883</v>
      </c>
      <c r="D8592" s="22">
        <v>0.52149525408299502</v>
      </c>
      <c r="F8592" s="50">
        <v>8575</v>
      </c>
      <c r="G8592" s="42">
        <v>0.74709512426688385</v>
      </c>
      <c r="H8592" s="42">
        <v>0.22559987018388883</v>
      </c>
      <c r="I8592" s="51">
        <v>0.68561199297338971</v>
      </c>
    </row>
    <row r="8593" spans="2:9" x14ac:dyDescent="0.2">
      <c r="B8593" s="10">
        <v>8576</v>
      </c>
      <c r="C8593" s="19">
        <v>0.53756283545213401</v>
      </c>
      <c r="D8593" s="22">
        <v>0.46966188420350008</v>
      </c>
      <c r="F8593" s="50">
        <v>8576</v>
      </c>
      <c r="G8593" s="42">
        <v>1.0072247196556341</v>
      </c>
      <c r="H8593" s="42">
        <v>0.46966188420350008</v>
      </c>
      <c r="I8593" s="51">
        <v>1.2167862274229821</v>
      </c>
    </row>
    <row r="8594" spans="2:9" x14ac:dyDescent="0.2">
      <c r="B8594" s="10">
        <v>8577</v>
      </c>
      <c r="C8594" s="19">
        <v>2.4269127778728916E-2</v>
      </c>
      <c r="D8594" s="22">
        <v>0.55973199683288843</v>
      </c>
      <c r="F8594" s="50">
        <v>8577</v>
      </c>
      <c r="G8594" s="42">
        <v>0.58400112461161735</v>
      </c>
      <c r="H8594" s="42">
        <v>2.4269127778728916E-2</v>
      </c>
      <c r="I8594" s="51">
        <v>0.14902561702133305</v>
      </c>
    </row>
    <row r="8595" spans="2:9" x14ac:dyDescent="0.2">
      <c r="B8595" s="10">
        <v>8578</v>
      </c>
      <c r="C8595" s="19">
        <v>0.54823014661695657</v>
      </c>
      <c r="D8595" s="22">
        <v>3.6674553334715698E-3</v>
      </c>
      <c r="F8595" s="50">
        <v>8578</v>
      </c>
      <c r="G8595" s="42">
        <v>0.55189760195042814</v>
      </c>
      <c r="H8595" s="42">
        <v>3.6674553334715698E-3</v>
      </c>
      <c r="I8595" s="51">
        <v>1.0014655220666846</v>
      </c>
    </row>
    <row r="8596" spans="2:9" x14ac:dyDescent="0.2">
      <c r="B8596" s="10">
        <v>8579</v>
      </c>
      <c r="C8596" s="19">
        <v>0.68726978336444244</v>
      </c>
      <c r="D8596" s="22">
        <v>5.8946344962354291E-2</v>
      </c>
      <c r="F8596" s="50">
        <v>8579</v>
      </c>
      <c r="G8596" s="42">
        <v>0.74621612832679673</v>
      </c>
      <c r="H8596" s="42">
        <v>5.8946344962354291E-2</v>
      </c>
      <c r="I8596" s="51">
        <v>1.0370823526630368</v>
      </c>
    </row>
    <row r="8597" spans="2:9" x14ac:dyDescent="0.2">
      <c r="B8597" s="10">
        <v>8580</v>
      </c>
      <c r="C8597" s="19">
        <v>0.1806767170346899</v>
      </c>
      <c r="D8597" s="22">
        <v>0.58077564857786457</v>
      </c>
      <c r="F8597" s="50">
        <v>8580</v>
      </c>
      <c r="G8597" s="42">
        <v>0.76145236561255447</v>
      </c>
      <c r="H8597" s="42">
        <v>0.1806767170346899</v>
      </c>
      <c r="I8597" s="51">
        <v>0.55086859649559572</v>
      </c>
    </row>
    <row r="8598" spans="2:9" x14ac:dyDescent="0.2">
      <c r="B8598" s="10">
        <v>8581</v>
      </c>
      <c r="C8598" s="19">
        <v>0.52022516622492054</v>
      </c>
      <c r="D8598" s="22">
        <v>0.10818627381972135</v>
      </c>
      <c r="F8598" s="50">
        <v>8581</v>
      </c>
      <c r="G8598" s="42">
        <v>0.62841144004464189</v>
      </c>
      <c r="H8598" s="42">
        <v>0.10818627381972135</v>
      </c>
      <c r="I8598" s="51">
        <v>1.0399285483156748</v>
      </c>
    </row>
    <row r="8599" spans="2:9" x14ac:dyDescent="0.2">
      <c r="B8599" s="10">
        <v>8582</v>
      </c>
      <c r="C8599" s="19">
        <v>0.94353090932559924</v>
      </c>
      <c r="D8599" s="22">
        <v>0.95926187385424355</v>
      </c>
      <c r="F8599" s="50">
        <v>8582</v>
      </c>
      <c r="G8599" s="42">
        <v>1.9027927831798428</v>
      </c>
      <c r="H8599" s="42">
        <v>0.94353090932559924</v>
      </c>
      <c r="I8599" s="51">
        <v>1.8892987006126734</v>
      </c>
    </row>
    <row r="8600" spans="2:9" x14ac:dyDescent="0.2">
      <c r="B8600" s="10">
        <v>8583</v>
      </c>
      <c r="C8600" s="19">
        <v>0.47390163806425878</v>
      </c>
      <c r="D8600" s="22">
        <v>0.5607249111350745</v>
      </c>
      <c r="F8600" s="50">
        <v>8583</v>
      </c>
      <c r="G8600" s="42">
        <v>1.0346265491993334</v>
      </c>
      <c r="H8600" s="42">
        <v>0.47390163806425878</v>
      </c>
      <c r="I8600" s="51">
        <v>1.1317871165187503</v>
      </c>
    </row>
    <row r="8601" spans="2:9" x14ac:dyDescent="0.2">
      <c r="B8601" s="10">
        <v>8584</v>
      </c>
      <c r="C8601" s="19">
        <v>0.29408513765881572</v>
      </c>
      <c r="D8601" s="22">
        <v>0.29771444884322751</v>
      </c>
      <c r="F8601" s="50">
        <v>8584</v>
      </c>
      <c r="G8601" s="42">
        <v>0.59179958650204323</v>
      </c>
      <c r="H8601" s="42">
        <v>0.29408513765881572</v>
      </c>
      <c r="I8601" s="51">
        <v>0.98872028652961108</v>
      </c>
    </row>
    <row r="8602" spans="2:9" x14ac:dyDescent="0.2">
      <c r="B8602" s="10">
        <v>8585</v>
      </c>
      <c r="C8602" s="19">
        <v>0.29058515672035024</v>
      </c>
      <c r="D8602" s="22">
        <v>0.38224350435584864</v>
      </c>
      <c r="F8602" s="50">
        <v>8585</v>
      </c>
      <c r="G8602" s="42">
        <v>0.67282866107619888</v>
      </c>
      <c r="H8602" s="42">
        <v>0.29058515672035024</v>
      </c>
      <c r="I8602" s="51">
        <v>0.91408988845461869</v>
      </c>
    </row>
    <row r="8603" spans="2:9" x14ac:dyDescent="0.2">
      <c r="B8603" s="10">
        <v>8586</v>
      </c>
      <c r="C8603" s="19">
        <v>0.52510664285653263</v>
      </c>
      <c r="D8603" s="22">
        <v>0.63942047082576947</v>
      </c>
      <c r="F8603" s="50">
        <v>8586</v>
      </c>
      <c r="G8603" s="42">
        <v>1.1645271136823021</v>
      </c>
      <c r="H8603" s="42">
        <v>0.52510664285653263</v>
      </c>
      <c r="I8603" s="51">
        <v>1.1875069614192491</v>
      </c>
    </row>
    <row r="8604" spans="2:9" x14ac:dyDescent="0.2">
      <c r="B8604" s="10">
        <v>8587</v>
      </c>
      <c r="C8604" s="19">
        <v>8.3026599168346427E-2</v>
      </c>
      <c r="D8604" s="22">
        <v>0.34340981151450833</v>
      </c>
      <c r="F8604" s="50">
        <v>8587</v>
      </c>
      <c r="G8604" s="42">
        <v>0.42643641068285476</v>
      </c>
      <c r="H8604" s="42">
        <v>8.3026599168346427E-2</v>
      </c>
      <c r="I8604" s="51">
        <v>0.50847666900417732</v>
      </c>
    </row>
    <row r="8605" spans="2:9" x14ac:dyDescent="0.2">
      <c r="B8605" s="10">
        <v>8588</v>
      </c>
      <c r="C8605" s="19">
        <v>0.28744149362519311</v>
      </c>
      <c r="D8605" s="22">
        <v>0.94618384577137138</v>
      </c>
      <c r="F8605" s="50">
        <v>8588</v>
      </c>
      <c r="G8605" s="42">
        <v>1.2336253393965646</v>
      </c>
      <c r="H8605" s="42">
        <v>0.28744149362519311</v>
      </c>
      <c r="I8605" s="51">
        <v>0.59483044021580977</v>
      </c>
    </row>
    <row r="8606" spans="2:9" x14ac:dyDescent="0.2">
      <c r="B8606" s="10">
        <v>8589</v>
      </c>
      <c r="C8606" s="19">
        <v>0.68424301158863277</v>
      </c>
      <c r="D8606" s="22">
        <v>0.50287143949465363</v>
      </c>
      <c r="F8606" s="50">
        <v>8589</v>
      </c>
      <c r="G8606" s="42">
        <v>1.1871144510832865</v>
      </c>
      <c r="H8606" s="42">
        <v>0.50287143949465363</v>
      </c>
      <c r="I8606" s="51">
        <v>1.329160497650955</v>
      </c>
    </row>
    <row r="8607" spans="2:9" x14ac:dyDescent="0.2">
      <c r="B8607" s="10">
        <v>8590</v>
      </c>
      <c r="C8607" s="19">
        <v>0.12813006743468525</v>
      </c>
      <c r="D8607" s="22">
        <v>6.8791109029672781E-2</v>
      </c>
      <c r="F8607" s="50">
        <v>8590</v>
      </c>
      <c r="G8607" s="42">
        <v>0.19692117646435803</v>
      </c>
      <c r="H8607" s="42">
        <v>6.8791109029672781E-2</v>
      </c>
      <c r="I8607" s="51">
        <v>0.93698020380329416</v>
      </c>
    </row>
    <row r="8608" spans="2:9" x14ac:dyDescent="0.2">
      <c r="B8608" s="10">
        <v>8591</v>
      </c>
      <c r="C8608" s="19">
        <v>0.57343722028497901</v>
      </c>
      <c r="D8608" s="22">
        <v>0.59669999209910407</v>
      </c>
      <c r="F8608" s="50">
        <v>8591</v>
      </c>
      <c r="G8608" s="42">
        <v>1.1701372123840832</v>
      </c>
      <c r="H8608" s="42">
        <v>0.57343722028497901</v>
      </c>
      <c r="I8608" s="51">
        <v>1.291047292211063</v>
      </c>
    </row>
    <row r="8609" spans="2:9" x14ac:dyDescent="0.2">
      <c r="B8609" s="10">
        <v>8592</v>
      </c>
      <c r="C8609" s="19">
        <v>0.59532657062488925</v>
      </c>
      <c r="D8609" s="22">
        <v>0.4780742756154166</v>
      </c>
      <c r="F8609" s="50">
        <v>8592</v>
      </c>
      <c r="G8609" s="42">
        <v>1.0734008462403057</v>
      </c>
      <c r="H8609" s="42">
        <v>0.4780742756154166</v>
      </c>
      <c r="I8609" s="51">
        <v>1.2584725261842848</v>
      </c>
    </row>
    <row r="8610" spans="2:9" x14ac:dyDescent="0.2">
      <c r="B8610" s="10">
        <v>8593</v>
      </c>
      <c r="C8610" s="19">
        <v>0.48689214980238704</v>
      </c>
      <c r="D8610" s="22">
        <v>0.28238603628737646</v>
      </c>
      <c r="F8610" s="50">
        <v>8593</v>
      </c>
      <c r="G8610" s="42">
        <v>0.7692781860897635</v>
      </c>
      <c r="H8610" s="42">
        <v>0.28238603628737646</v>
      </c>
      <c r="I8610" s="51">
        <v>1.0984710064657044</v>
      </c>
    </row>
    <row r="8611" spans="2:9" x14ac:dyDescent="0.2">
      <c r="B8611" s="10">
        <v>8594</v>
      </c>
      <c r="C8611" s="19">
        <v>0.60470285867939744</v>
      </c>
      <c r="D8611" s="22">
        <v>0.65821895481530146</v>
      </c>
      <c r="F8611" s="50">
        <v>8594</v>
      </c>
      <c r="G8611" s="42">
        <v>1.2629218134946989</v>
      </c>
      <c r="H8611" s="42">
        <v>0.60470285867939744</v>
      </c>
      <c r="I8611" s="51">
        <v>1.3228390562679992</v>
      </c>
    </row>
    <row r="8612" spans="2:9" x14ac:dyDescent="0.2">
      <c r="B8612" s="10">
        <v>8595</v>
      </c>
      <c r="C8612" s="19">
        <v>0.58719529158092654</v>
      </c>
      <c r="D8612" s="22">
        <v>0.88747691822750885</v>
      </c>
      <c r="F8612" s="50">
        <v>8595</v>
      </c>
      <c r="G8612" s="42">
        <v>1.4746722098084355</v>
      </c>
      <c r="H8612" s="42">
        <v>0.58719529158092654</v>
      </c>
      <c r="I8612" s="51">
        <v>1.210642755922468</v>
      </c>
    </row>
    <row r="8613" spans="2:9" x14ac:dyDescent="0.2">
      <c r="B8613" s="10">
        <v>8596</v>
      </c>
      <c r="C8613" s="19">
        <v>0.81890447615072648</v>
      </c>
      <c r="D8613" s="22">
        <v>0.47160491670137317</v>
      </c>
      <c r="F8613" s="50">
        <v>8596</v>
      </c>
      <c r="G8613" s="42">
        <v>1.2905093928520996</v>
      </c>
      <c r="H8613" s="42">
        <v>0.47160491670137317</v>
      </c>
      <c r="I8613" s="51">
        <v>1.3816865959621516</v>
      </c>
    </row>
    <row r="8614" spans="2:9" x14ac:dyDescent="0.2">
      <c r="B8614" s="10">
        <v>8597</v>
      </c>
      <c r="C8614" s="19">
        <v>0.77271995258075166</v>
      </c>
      <c r="D8614" s="22">
        <v>0.85215991253000867</v>
      </c>
      <c r="F8614" s="50">
        <v>8597</v>
      </c>
      <c r="G8614" s="42">
        <v>1.6248798651107603</v>
      </c>
      <c r="H8614" s="42">
        <v>0.77271995258075166</v>
      </c>
      <c r="I8614" s="51">
        <v>1.575463724967864</v>
      </c>
    </row>
    <row r="8615" spans="2:9" x14ac:dyDescent="0.2">
      <c r="B8615" s="10">
        <v>8598</v>
      </c>
      <c r="C8615" s="19">
        <v>0.13934779286121513</v>
      </c>
      <c r="D8615" s="22">
        <v>0.4925376780550863</v>
      </c>
      <c r="F8615" s="50">
        <v>8598</v>
      </c>
      <c r="G8615" s="42">
        <v>0.63188547091630143</v>
      </c>
      <c r="H8615" s="42">
        <v>0.13934779286121513</v>
      </c>
      <c r="I8615" s="51">
        <v>0.51817141107923925</v>
      </c>
    </row>
    <row r="8616" spans="2:9" x14ac:dyDescent="0.2">
      <c r="B8616" s="10">
        <v>8599</v>
      </c>
      <c r="C8616" s="19">
        <v>0.92024281003939634</v>
      </c>
      <c r="D8616" s="22">
        <v>0.68190355463731667</v>
      </c>
      <c r="F8616" s="50">
        <v>8599</v>
      </c>
      <c r="G8616" s="42">
        <v>1.6021463646767131</v>
      </c>
      <c r="H8616" s="42">
        <v>0.68190355463731667</v>
      </c>
      <c r="I8616" s="51">
        <v>1.6268015784804257</v>
      </c>
    </row>
    <row r="8617" spans="2:9" x14ac:dyDescent="0.2">
      <c r="B8617" s="10">
        <v>8600</v>
      </c>
      <c r="C8617" s="19">
        <v>0.27485648051546141</v>
      </c>
      <c r="D8617" s="22">
        <v>0.94808730448646739</v>
      </c>
      <c r="F8617" s="50">
        <v>8600</v>
      </c>
      <c r="G8617" s="42">
        <v>1.2229437850019287</v>
      </c>
      <c r="H8617" s="42">
        <v>0.27485648051546141</v>
      </c>
      <c r="I8617" s="51">
        <v>0.56877266527924486</v>
      </c>
    </row>
    <row r="8618" spans="2:9" x14ac:dyDescent="0.2">
      <c r="B8618" s="10">
        <v>8601</v>
      </c>
      <c r="C8618" s="19">
        <v>0.66595028006210433</v>
      </c>
      <c r="D8618" s="22">
        <v>0.34834521903259152</v>
      </c>
      <c r="F8618" s="50">
        <v>8601</v>
      </c>
      <c r="G8618" s="42">
        <v>1.014295499094696</v>
      </c>
      <c r="H8618" s="42">
        <v>0.34834521903259152</v>
      </c>
      <c r="I8618" s="51">
        <v>1.2162993953883912</v>
      </c>
    </row>
    <row r="8619" spans="2:9" x14ac:dyDescent="0.2">
      <c r="B8619" s="10">
        <v>8602</v>
      </c>
      <c r="C8619" s="19">
        <v>0.79260530375690041</v>
      </c>
      <c r="D8619" s="22">
        <v>6.6271031845294592E-2</v>
      </c>
      <c r="F8619" s="50">
        <v>8602</v>
      </c>
      <c r="G8619" s="42">
        <v>0.85887633560219501</v>
      </c>
      <c r="H8619" s="42">
        <v>6.6271031845294592E-2</v>
      </c>
      <c r="I8619" s="51">
        <v>1.0509856872273773</v>
      </c>
    </row>
    <row r="8620" spans="2:9" x14ac:dyDescent="0.2">
      <c r="B8620" s="10">
        <v>8603</v>
      </c>
      <c r="C8620" s="19">
        <v>0.18315111160141662</v>
      </c>
      <c r="D8620" s="22">
        <v>0.61729947816701658</v>
      </c>
      <c r="F8620" s="50">
        <v>8603</v>
      </c>
      <c r="G8620" s="42">
        <v>0.8004505897684332</v>
      </c>
      <c r="H8620" s="42">
        <v>0.18315111160141662</v>
      </c>
      <c r="I8620" s="51">
        <v>0.53384865635903078</v>
      </c>
    </row>
    <row r="8621" spans="2:9" x14ac:dyDescent="0.2">
      <c r="B8621" s="10">
        <v>8604</v>
      </c>
      <c r="C8621" s="19">
        <v>0.70286456116222062</v>
      </c>
      <c r="D8621" s="22">
        <v>0.85381260240842827</v>
      </c>
      <c r="F8621" s="50">
        <v>8604</v>
      </c>
      <c r="G8621" s="42">
        <v>1.5566771635706489</v>
      </c>
      <c r="H8621" s="42">
        <v>0.70286456116222062</v>
      </c>
      <c r="I8621" s="51">
        <v>1.4429077775007033</v>
      </c>
    </row>
    <row r="8622" spans="2:9" x14ac:dyDescent="0.2">
      <c r="B8622" s="10">
        <v>8605</v>
      </c>
      <c r="C8622" s="19">
        <v>0.88488103620119551</v>
      </c>
      <c r="D8622" s="22">
        <v>0.44791105783840934</v>
      </c>
      <c r="F8622" s="50">
        <v>8605</v>
      </c>
      <c r="G8622" s="42">
        <v>1.332792094039605</v>
      </c>
      <c r="H8622" s="42">
        <v>0.44791105783840934</v>
      </c>
      <c r="I8622" s="51">
        <v>1.3946040318041044</v>
      </c>
    </row>
    <row r="8623" spans="2:9" x14ac:dyDescent="0.2">
      <c r="B8623" s="10">
        <v>8606</v>
      </c>
      <c r="C8623" s="19">
        <v>0.36144631285750717</v>
      </c>
      <c r="D8623" s="22">
        <v>0.65757626554745474</v>
      </c>
      <c r="F8623" s="50">
        <v>8606</v>
      </c>
      <c r="G8623" s="42">
        <v>1.0190225784049618</v>
      </c>
      <c r="H8623" s="42">
        <v>0.36144631285750717</v>
      </c>
      <c r="I8623" s="51">
        <v>0.87357616502872459</v>
      </c>
    </row>
    <row r="8624" spans="2:9" x14ac:dyDescent="0.2">
      <c r="B8624" s="10">
        <v>8607</v>
      </c>
      <c r="C8624" s="19">
        <v>7.4891538483470743E-2</v>
      </c>
      <c r="D8624" s="22">
        <v>0.38988273342195257</v>
      </c>
      <c r="F8624" s="50">
        <v>8607</v>
      </c>
      <c r="G8624" s="42">
        <v>0.46477427190542331</v>
      </c>
      <c r="H8624" s="42">
        <v>7.4891538483470743E-2</v>
      </c>
      <c r="I8624" s="51">
        <v>0.43894131167955802</v>
      </c>
    </row>
    <row r="8625" spans="2:9" x14ac:dyDescent="0.2">
      <c r="B8625" s="10">
        <v>8608</v>
      </c>
      <c r="C8625" s="19">
        <v>0.69554306745330396</v>
      </c>
      <c r="D8625" s="22">
        <v>0.3941476264620557</v>
      </c>
      <c r="F8625" s="50">
        <v>8608</v>
      </c>
      <c r="G8625" s="42">
        <v>1.0896906939153597</v>
      </c>
      <c r="H8625" s="42">
        <v>0.3941476264620557</v>
      </c>
      <c r="I8625" s="51">
        <v>1.2608148837619999</v>
      </c>
    </row>
    <row r="8626" spans="2:9" x14ac:dyDescent="0.2">
      <c r="B8626" s="10">
        <v>8609</v>
      </c>
      <c r="C8626" s="19">
        <v>0.64834930117831102</v>
      </c>
      <c r="D8626" s="22">
        <v>6.3071274461478533E-2</v>
      </c>
      <c r="F8626" s="50">
        <v>8609</v>
      </c>
      <c r="G8626" s="42">
        <v>0.71142057563978955</v>
      </c>
      <c r="H8626" s="42">
        <v>6.3071274461478533E-2</v>
      </c>
      <c r="I8626" s="51">
        <v>1.036110967563459</v>
      </c>
    </row>
    <row r="8627" spans="2:9" x14ac:dyDescent="0.2">
      <c r="B8627" s="10">
        <v>8610</v>
      </c>
      <c r="C8627" s="19">
        <v>8.1059308793761886E-2</v>
      </c>
      <c r="D8627" s="22">
        <v>0.64950348453202966</v>
      </c>
      <c r="F8627" s="50">
        <v>8610</v>
      </c>
      <c r="G8627" s="42">
        <v>0.73056279332579155</v>
      </c>
      <c r="H8627" s="42">
        <v>8.1059308793761886E-2</v>
      </c>
      <c r="I8627" s="51">
        <v>0.27661194669009248</v>
      </c>
    </row>
    <row r="8628" spans="2:9" x14ac:dyDescent="0.2">
      <c r="B8628" s="10">
        <v>8611</v>
      </c>
      <c r="C8628" s="19">
        <v>9.751800146552847E-2</v>
      </c>
      <c r="D8628" s="22">
        <v>0.42266305060988496</v>
      </c>
      <c r="F8628" s="50">
        <v>8611</v>
      </c>
      <c r="G8628" s="42">
        <v>0.52018105207541343</v>
      </c>
      <c r="H8628" s="42">
        <v>9.751800146552847E-2</v>
      </c>
      <c r="I8628" s="51">
        <v>0.47139047768042797</v>
      </c>
    </row>
    <row r="8629" spans="2:9" x14ac:dyDescent="0.2">
      <c r="B8629" s="10">
        <v>8612</v>
      </c>
      <c r="C8629" s="19">
        <v>0.44173987995369923</v>
      </c>
      <c r="D8629" s="22">
        <v>0.82270965780277061</v>
      </c>
      <c r="F8629" s="50">
        <v>8612</v>
      </c>
      <c r="G8629" s="42">
        <v>1.26444953775647</v>
      </c>
      <c r="H8629" s="42">
        <v>0.44173987995369923</v>
      </c>
      <c r="I8629" s="51">
        <v>0.95233321577075625</v>
      </c>
    </row>
    <row r="8630" spans="2:9" x14ac:dyDescent="0.2">
      <c r="B8630" s="10">
        <v>8613</v>
      </c>
      <c r="C8630" s="19">
        <v>0.53271234693149105</v>
      </c>
      <c r="D8630" s="22">
        <v>0.29832193972754328</v>
      </c>
      <c r="F8630" s="50">
        <v>8613</v>
      </c>
      <c r="G8630" s="42">
        <v>0.83103428665903434</v>
      </c>
      <c r="H8630" s="42">
        <v>0.29832193972754328</v>
      </c>
      <c r="I8630" s="51">
        <v>1.1270399750381168</v>
      </c>
    </row>
    <row r="8631" spans="2:9" x14ac:dyDescent="0.2">
      <c r="B8631" s="10">
        <v>8614</v>
      </c>
      <c r="C8631" s="19">
        <v>2.780247587665674E-2</v>
      </c>
      <c r="D8631" s="22">
        <v>0.30569696926948886</v>
      </c>
      <c r="F8631" s="50">
        <v>8614</v>
      </c>
      <c r="G8631" s="42">
        <v>0.3334994451461456</v>
      </c>
      <c r="H8631" s="42">
        <v>2.780247587665674E-2</v>
      </c>
      <c r="I8631" s="51">
        <v>0.36227545092970315</v>
      </c>
    </row>
    <row r="8632" spans="2:9" x14ac:dyDescent="0.2">
      <c r="B8632" s="10">
        <v>8615</v>
      </c>
      <c r="C8632" s="19">
        <v>0.47641976617507975</v>
      </c>
      <c r="D8632" s="22">
        <v>0.97600754686923219</v>
      </c>
      <c r="F8632" s="50">
        <v>8615</v>
      </c>
      <c r="G8632" s="42">
        <v>1.4524273130443119</v>
      </c>
      <c r="H8632" s="42">
        <v>0.47641976617507975</v>
      </c>
      <c r="I8632" s="51">
        <v>0.96139056208251927</v>
      </c>
    </row>
    <row r="8633" spans="2:9" x14ac:dyDescent="0.2">
      <c r="B8633" s="10">
        <v>8616</v>
      </c>
      <c r="C8633" s="19">
        <v>0.46977492237791896</v>
      </c>
      <c r="D8633" s="22">
        <v>0.41892087760468366</v>
      </c>
      <c r="F8633" s="50">
        <v>8616</v>
      </c>
      <c r="G8633" s="42">
        <v>0.88869579998260262</v>
      </c>
      <c r="H8633" s="42">
        <v>0.41892087760468366</v>
      </c>
      <c r="I8633" s="51">
        <v>1.1476192498525926</v>
      </c>
    </row>
    <row r="8634" spans="2:9" x14ac:dyDescent="0.2">
      <c r="B8634" s="10">
        <v>8617</v>
      </c>
      <c r="C8634" s="19">
        <v>0.17632792289142718</v>
      </c>
      <c r="D8634" s="22">
        <v>0.69607004154732754</v>
      </c>
      <c r="F8634" s="50">
        <v>8617</v>
      </c>
      <c r="G8634" s="42">
        <v>0.87239796443875472</v>
      </c>
      <c r="H8634" s="42">
        <v>0.17632792289142718</v>
      </c>
      <c r="I8634" s="51">
        <v>0.47513211828294555</v>
      </c>
    </row>
    <row r="8635" spans="2:9" x14ac:dyDescent="0.2">
      <c r="B8635" s="10">
        <v>8618</v>
      </c>
      <c r="C8635" s="19">
        <v>7.5948440536116935E-2</v>
      </c>
      <c r="D8635" s="22">
        <v>6.0673948841342362E-2</v>
      </c>
      <c r="F8635" s="50">
        <v>8618</v>
      </c>
      <c r="G8635" s="42">
        <v>0.1366223893774593</v>
      </c>
      <c r="H8635" s="42">
        <v>6.0673948841342362E-2</v>
      </c>
      <c r="I8635" s="51">
        <v>0.91589160546129722</v>
      </c>
    </row>
    <row r="8636" spans="2:9" x14ac:dyDescent="0.2">
      <c r="B8636" s="10">
        <v>8619</v>
      </c>
      <c r="C8636" s="19">
        <v>0.90280729274757632</v>
      </c>
      <c r="D8636" s="22">
        <v>0.5985533493715256</v>
      </c>
      <c r="F8636" s="50">
        <v>8619</v>
      </c>
      <c r="G8636" s="42">
        <v>1.5013606421191019</v>
      </c>
      <c r="H8636" s="42">
        <v>0.5985533493715256</v>
      </c>
      <c r="I8636" s="51">
        <v>1.5391886509846122</v>
      </c>
    </row>
    <row r="8637" spans="2:9" x14ac:dyDescent="0.2">
      <c r="B8637" s="10">
        <v>8620</v>
      </c>
      <c r="C8637" s="19">
        <v>0.44383290625519678</v>
      </c>
      <c r="D8637" s="22">
        <v>0.74240289496787037</v>
      </c>
      <c r="F8637" s="50">
        <v>8620</v>
      </c>
      <c r="G8637" s="42">
        <v>1.1862358012230672</v>
      </c>
      <c r="H8637" s="42">
        <v>0.44383290625519678</v>
      </c>
      <c r="I8637" s="51">
        <v>0.99096820462946766</v>
      </c>
    </row>
    <row r="8638" spans="2:9" x14ac:dyDescent="0.2">
      <c r="B8638" s="10">
        <v>8621</v>
      </c>
      <c r="C8638" s="19">
        <v>0.90563906533909844</v>
      </c>
      <c r="D8638" s="22">
        <v>0.8379179976813258</v>
      </c>
      <c r="F8638" s="50">
        <v>8621</v>
      </c>
      <c r="G8638" s="42">
        <v>1.7435570630204242</v>
      </c>
      <c r="H8638" s="42">
        <v>0.8379179976813258</v>
      </c>
      <c r="I8638" s="51">
        <v>1.758223341206171</v>
      </c>
    </row>
    <row r="8639" spans="2:9" x14ac:dyDescent="0.2">
      <c r="B8639" s="10">
        <v>8622</v>
      </c>
      <c r="C8639" s="19">
        <v>0.75746021679595499</v>
      </c>
      <c r="D8639" s="22">
        <v>0.36617056292585082</v>
      </c>
      <c r="F8639" s="50">
        <v>8622</v>
      </c>
      <c r="G8639" s="42">
        <v>1.1236307797218057</v>
      </c>
      <c r="H8639" s="42">
        <v>0.36617056292585082</v>
      </c>
      <c r="I8639" s="51">
        <v>1.2694562323803562</v>
      </c>
    </row>
    <row r="8640" spans="2:9" x14ac:dyDescent="0.2">
      <c r="B8640" s="10">
        <v>8623</v>
      </c>
      <c r="C8640" s="19">
        <v>0.47763897431544711</v>
      </c>
      <c r="D8640" s="22">
        <v>0.53425201883786322</v>
      </c>
      <c r="F8640" s="50">
        <v>8623</v>
      </c>
      <c r="G8640" s="42">
        <v>1.0118909931533104</v>
      </c>
      <c r="H8640" s="42">
        <v>0.47763897431544711</v>
      </c>
      <c r="I8640" s="51">
        <v>1.1514814718622264</v>
      </c>
    </row>
    <row r="8641" spans="2:9" x14ac:dyDescent="0.2">
      <c r="B8641" s="10">
        <v>8624</v>
      </c>
      <c r="C8641" s="19">
        <v>0.68744261992509426</v>
      </c>
      <c r="D8641" s="22">
        <v>5.0143356084292545E-2</v>
      </c>
      <c r="F8641" s="50">
        <v>8624</v>
      </c>
      <c r="G8641" s="42">
        <v>0.7375859760093868</v>
      </c>
      <c r="H8641" s="42">
        <v>5.0143356084292545E-2</v>
      </c>
      <c r="I8641" s="51">
        <v>1.0315262632214899</v>
      </c>
    </row>
    <row r="8642" spans="2:9" x14ac:dyDescent="0.2">
      <c r="B8642" s="10">
        <v>8625</v>
      </c>
      <c r="C8642" s="19">
        <v>0.23235544086602966</v>
      </c>
      <c r="D8642" s="22">
        <v>0.45248403823231886</v>
      </c>
      <c r="F8642" s="50">
        <v>8625</v>
      </c>
      <c r="G8642" s="42">
        <v>0.68483947909834852</v>
      </c>
      <c r="H8642" s="42">
        <v>0.23235544086602966</v>
      </c>
      <c r="I8642" s="51">
        <v>0.74900287912904684</v>
      </c>
    </row>
    <row r="8643" spans="2:9" x14ac:dyDescent="0.2">
      <c r="B8643" s="10">
        <v>8626</v>
      </c>
      <c r="C8643" s="19">
        <v>0.71626979771558963</v>
      </c>
      <c r="D8643" s="22">
        <v>0.33344074582869498</v>
      </c>
      <c r="F8643" s="50">
        <v>8626</v>
      </c>
      <c r="G8643" s="42">
        <v>1.0497105435442846</v>
      </c>
      <c r="H8643" s="42">
        <v>0.33344074582869498</v>
      </c>
      <c r="I8643" s="51">
        <v>1.2281391164670143</v>
      </c>
    </row>
    <row r="8644" spans="2:9" x14ac:dyDescent="0.2">
      <c r="B8644" s="10">
        <v>8627</v>
      </c>
      <c r="C8644" s="19">
        <v>0.51580421224176876</v>
      </c>
      <c r="D8644" s="22">
        <v>0.37999496309827019</v>
      </c>
      <c r="F8644" s="50">
        <v>8627</v>
      </c>
      <c r="G8644" s="42">
        <v>0.89579917534003894</v>
      </c>
      <c r="H8644" s="42">
        <v>0.37999496309827019</v>
      </c>
      <c r="I8644" s="51">
        <v>1.1575760778585567</v>
      </c>
    </row>
    <row r="8645" spans="2:9" x14ac:dyDescent="0.2">
      <c r="B8645" s="10">
        <v>8628</v>
      </c>
      <c r="C8645" s="19">
        <v>0.88833594137683125</v>
      </c>
      <c r="D8645" s="22">
        <v>0.64643373892794431</v>
      </c>
      <c r="F8645" s="50">
        <v>8628</v>
      </c>
      <c r="G8645" s="42">
        <v>1.5347696803047755</v>
      </c>
      <c r="H8645" s="42">
        <v>0.64643373892794431</v>
      </c>
      <c r="I8645" s="51">
        <v>1.5727485089511277</v>
      </c>
    </row>
    <row r="8646" spans="2:9" x14ac:dyDescent="0.2">
      <c r="B8646" s="10">
        <v>8629</v>
      </c>
      <c r="C8646" s="19">
        <v>0.93007023552326551</v>
      </c>
      <c r="D8646" s="22">
        <v>0.5308141297124952</v>
      </c>
      <c r="F8646" s="50">
        <v>8629</v>
      </c>
      <c r="G8646" s="42">
        <v>1.4608843652357608</v>
      </c>
      <c r="H8646" s="42">
        <v>0.5308141297124952</v>
      </c>
      <c r="I8646" s="51">
        <v>1.4930636719949557</v>
      </c>
    </row>
    <row r="8647" spans="2:9" x14ac:dyDescent="0.2">
      <c r="B8647" s="10">
        <v>8630</v>
      </c>
      <c r="C8647" s="19">
        <v>0.71830280502413668</v>
      </c>
      <c r="D8647" s="22">
        <v>0.81182454432222795</v>
      </c>
      <c r="F8647" s="50">
        <v>8630</v>
      </c>
      <c r="G8647" s="42">
        <v>1.5301273493463645</v>
      </c>
      <c r="H8647" s="42">
        <v>0.71830280502413668</v>
      </c>
      <c r="I8647" s="51">
        <v>1.4827490510632273</v>
      </c>
    </row>
    <row r="8648" spans="2:9" x14ac:dyDescent="0.2">
      <c r="B8648" s="10">
        <v>8631</v>
      </c>
      <c r="C8648" s="19">
        <v>0.87097128334332352</v>
      </c>
      <c r="D8648" s="22">
        <v>0.50709865458553627</v>
      </c>
      <c r="F8648" s="50">
        <v>8631</v>
      </c>
      <c r="G8648" s="42">
        <v>1.3780699379288599</v>
      </c>
      <c r="H8648" s="42">
        <v>0.50709865458553627</v>
      </c>
      <c r="I8648" s="51">
        <v>1.4394423234169222</v>
      </c>
    </row>
    <row r="8649" spans="2:9" x14ac:dyDescent="0.2">
      <c r="B8649" s="10">
        <v>8632</v>
      </c>
      <c r="C8649" s="19">
        <v>0.44507048315532438</v>
      </c>
      <c r="D8649" s="22">
        <v>0.40073079812060353</v>
      </c>
      <c r="F8649" s="50">
        <v>8632</v>
      </c>
      <c r="G8649" s="42">
        <v>0.84580128127592791</v>
      </c>
      <c r="H8649" s="42">
        <v>0.40073079812060353</v>
      </c>
      <c r="I8649" s="51">
        <v>1.1236913314346268</v>
      </c>
    </row>
    <row r="8650" spans="2:9" x14ac:dyDescent="0.2">
      <c r="B8650" s="10">
        <v>8633</v>
      </c>
      <c r="C8650" s="19">
        <v>9.3229511985987168E-3</v>
      </c>
      <c r="D8650" s="22">
        <v>3.7997223449849793E-2</v>
      </c>
      <c r="F8650" s="50">
        <v>8633</v>
      </c>
      <c r="G8650" s="42">
        <v>4.732017464844851E-2</v>
      </c>
      <c r="H8650" s="42">
        <v>9.3229511985987168E-3</v>
      </c>
      <c r="I8650" s="51">
        <v>0.84656044161721611</v>
      </c>
    </row>
    <row r="8651" spans="2:9" x14ac:dyDescent="0.2">
      <c r="B8651" s="10">
        <v>8634</v>
      </c>
      <c r="C8651" s="19">
        <v>0.42176264838622979</v>
      </c>
      <c r="D8651" s="22">
        <v>0.18384676451155013</v>
      </c>
      <c r="F8651" s="50">
        <v>8634</v>
      </c>
      <c r="G8651" s="42">
        <v>0.60560941289777992</v>
      </c>
      <c r="H8651" s="42">
        <v>0.18384676451155013</v>
      </c>
      <c r="I8651" s="51">
        <v>1.0370843658983411</v>
      </c>
    </row>
    <row r="8652" spans="2:9" x14ac:dyDescent="0.2">
      <c r="B8652" s="10">
        <v>8635</v>
      </c>
      <c r="C8652" s="19">
        <v>0.54982483819397487</v>
      </c>
      <c r="D8652" s="22">
        <v>0.86184259741419611</v>
      </c>
      <c r="F8652" s="50">
        <v>8635</v>
      </c>
      <c r="G8652" s="42">
        <v>1.4116674356081709</v>
      </c>
      <c r="H8652" s="42">
        <v>0.54982483819397487</v>
      </c>
      <c r="I8652" s="51">
        <v>1.1470172537106138</v>
      </c>
    </row>
    <row r="8653" spans="2:9" x14ac:dyDescent="0.2">
      <c r="B8653" s="10">
        <v>8636</v>
      </c>
      <c r="C8653" s="19">
        <v>0.59024018089488395</v>
      </c>
      <c r="D8653" s="22">
        <v>0.8523534577718096</v>
      </c>
      <c r="F8653" s="50">
        <v>8636</v>
      </c>
      <c r="G8653" s="42">
        <v>1.4425936386666935</v>
      </c>
      <c r="H8653" s="42">
        <v>0.59024018089488395</v>
      </c>
      <c r="I8653" s="51">
        <v>1.2282620737726977</v>
      </c>
    </row>
    <row r="8654" spans="2:9" x14ac:dyDescent="0.2">
      <c r="B8654" s="10">
        <v>8637</v>
      </c>
      <c r="C8654" s="19">
        <v>0.37959919683336041</v>
      </c>
      <c r="D8654" s="22">
        <v>0.92917625416634819</v>
      </c>
      <c r="F8654" s="50">
        <v>8637</v>
      </c>
      <c r="G8654" s="42">
        <v>1.3087754509997085</v>
      </c>
      <c r="H8654" s="42">
        <v>0.37959919683336041</v>
      </c>
      <c r="I8654" s="51">
        <v>0.78615395098853691</v>
      </c>
    </row>
    <row r="8655" spans="2:9" x14ac:dyDescent="0.2">
      <c r="B8655" s="10">
        <v>8638</v>
      </c>
      <c r="C8655" s="19">
        <v>0.19522227168189166</v>
      </c>
      <c r="D8655" s="22">
        <v>0.36031451237970047</v>
      </c>
      <c r="F8655" s="50">
        <v>8638</v>
      </c>
      <c r="G8655" s="42">
        <v>0.55553678406159213</v>
      </c>
      <c r="H8655" s="42">
        <v>0.19522227168189166</v>
      </c>
      <c r="I8655" s="51">
        <v>0.75031742198721574</v>
      </c>
    </row>
    <row r="8656" spans="2:9" x14ac:dyDescent="0.2">
      <c r="B8656" s="10">
        <v>8639</v>
      </c>
      <c r="C8656" s="19">
        <v>0.87191054650798183</v>
      </c>
      <c r="D8656" s="22">
        <v>0.86418323721458878</v>
      </c>
      <c r="F8656" s="50">
        <v>8639</v>
      </c>
      <c r="G8656" s="42">
        <v>1.7360937837225707</v>
      </c>
      <c r="H8656" s="42">
        <v>0.86418323721458878</v>
      </c>
      <c r="I8656" s="51">
        <v>1.7524774659651297</v>
      </c>
    </row>
    <row r="8657" spans="2:9" x14ac:dyDescent="0.2">
      <c r="B8657" s="10">
        <v>8640</v>
      </c>
      <c r="C8657" s="19">
        <v>0.98090479336433012</v>
      </c>
      <c r="D8657" s="22">
        <v>0.88811900524770027</v>
      </c>
      <c r="F8657" s="50">
        <v>8640</v>
      </c>
      <c r="G8657" s="42">
        <v>1.8690237986120304</v>
      </c>
      <c r="H8657" s="42">
        <v>0.88811900524770027</v>
      </c>
      <c r="I8657" s="51">
        <v>1.871141944483123</v>
      </c>
    </row>
    <row r="8658" spans="2:9" x14ac:dyDescent="0.2">
      <c r="B8658" s="10">
        <v>8641</v>
      </c>
      <c r="C8658" s="19">
        <v>0.32973205790781357</v>
      </c>
      <c r="D8658" s="22">
        <v>0.17372233680434312</v>
      </c>
      <c r="F8658" s="50">
        <v>8641</v>
      </c>
      <c r="G8658" s="42">
        <v>0.50345439471215669</v>
      </c>
      <c r="H8658" s="42">
        <v>0.17372233680434312</v>
      </c>
      <c r="I8658" s="51">
        <v>0.99841823218228742</v>
      </c>
    </row>
    <row r="8659" spans="2:9" x14ac:dyDescent="0.2">
      <c r="B8659" s="10">
        <v>8642</v>
      </c>
      <c r="C8659" s="19">
        <v>0.86018757219089381</v>
      </c>
      <c r="D8659" s="22">
        <v>0.89951556923909515</v>
      </c>
      <c r="F8659" s="50">
        <v>8642</v>
      </c>
      <c r="G8659" s="42">
        <v>1.7597031414299891</v>
      </c>
      <c r="H8659" s="42">
        <v>0.86018757219089381</v>
      </c>
      <c r="I8659" s="51">
        <v>1.7334917391320153</v>
      </c>
    </row>
    <row r="8660" spans="2:9" x14ac:dyDescent="0.2">
      <c r="B8660" s="10">
        <v>8643</v>
      </c>
      <c r="C8660" s="19">
        <v>0.37413738940797592</v>
      </c>
      <c r="D8660" s="22">
        <v>0.59432433285404607</v>
      </c>
      <c r="F8660" s="50">
        <v>8643</v>
      </c>
      <c r="G8660" s="42">
        <v>0.96846172226202198</v>
      </c>
      <c r="H8660" s="42">
        <v>0.37413738940797592</v>
      </c>
      <c r="I8660" s="51">
        <v>0.93163370332073603</v>
      </c>
    </row>
    <row r="8661" spans="2:9" x14ac:dyDescent="0.2">
      <c r="B8661" s="10">
        <v>8644</v>
      </c>
      <c r="C8661" s="19">
        <v>5.3935313653238892E-2</v>
      </c>
      <c r="D8661" s="22">
        <v>0.26566690013653604</v>
      </c>
      <c r="F8661" s="50">
        <v>8644</v>
      </c>
      <c r="G8661" s="42">
        <v>0.31960221378977494</v>
      </c>
      <c r="H8661" s="42">
        <v>5.3935313653238892E-2</v>
      </c>
      <c r="I8661" s="51">
        <v>0.51429860499121971</v>
      </c>
    </row>
    <row r="8662" spans="2:9" x14ac:dyDescent="0.2">
      <c r="B8662" s="10">
        <v>8645</v>
      </c>
      <c r="C8662" s="19">
        <v>0.10337227027131157</v>
      </c>
      <c r="D8662" s="22">
        <v>0.34948573080357137</v>
      </c>
      <c r="F8662" s="50">
        <v>8645</v>
      </c>
      <c r="G8662" s="42">
        <v>0.45285800107488294</v>
      </c>
      <c r="H8662" s="42">
        <v>0.10337227027131157</v>
      </c>
      <c r="I8662" s="51">
        <v>0.55579902625229272</v>
      </c>
    </row>
    <row r="8663" spans="2:9" x14ac:dyDescent="0.2">
      <c r="B8663" s="10">
        <v>8646</v>
      </c>
      <c r="C8663" s="19">
        <v>0.95071149170421387</v>
      </c>
      <c r="D8663" s="22">
        <v>2.8918894432820808E-2</v>
      </c>
      <c r="F8663" s="50">
        <v>8646</v>
      </c>
      <c r="G8663" s="42">
        <v>0.97963038613703468</v>
      </c>
      <c r="H8663" s="42">
        <v>2.8918894432820808E-2</v>
      </c>
      <c r="I8663" s="51">
        <v>1.0274582671940999</v>
      </c>
    </row>
    <row r="8664" spans="2:9" x14ac:dyDescent="0.2">
      <c r="B8664" s="10">
        <v>8647</v>
      </c>
      <c r="C8664" s="19">
        <v>1.8202746598972586E-2</v>
      </c>
      <c r="D8664" s="22">
        <v>0.3792674354686838</v>
      </c>
      <c r="F8664" s="50">
        <v>8647</v>
      </c>
      <c r="G8664" s="42">
        <v>0.39747018206765639</v>
      </c>
      <c r="H8664" s="42">
        <v>1.8202746598972586E-2</v>
      </c>
      <c r="I8664" s="51">
        <v>0.23704268952194207</v>
      </c>
    </row>
    <row r="8665" spans="2:9" x14ac:dyDescent="0.2">
      <c r="B8665" s="10">
        <v>8648</v>
      </c>
      <c r="C8665" s="19">
        <v>0.51861186197390308</v>
      </c>
      <c r="D8665" s="22">
        <v>0.5842284415515725</v>
      </c>
      <c r="F8665" s="50">
        <v>8648</v>
      </c>
      <c r="G8665" s="42">
        <v>1.1028403035254755</v>
      </c>
      <c r="H8665" s="42">
        <v>0.51861186197390308</v>
      </c>
      <c r="I8665" s="51">
        <v>1.2000129875294525</v>
      </c>
    </row>
    <row r="8666" spans="2:9" x14ac:dyDescent="0.2">
      <c r="B8666" s="10">
        <v>8649</v>
      </c>
      <c r="C8666" s="19">
        <v>0.28609649846839635</v>
      </c>
      <c r="D8666" s="22">
        <v>0.26083480002445647</v>
      </c>
      <c r="F8666" s="50">
        <v>8649</v>
      </c>
      <c r="G8666" s="42">
        <v>0.54693129849285282</v>
      </c>
      <c r="H8666" s="42">
        <v>0.26083480002445647</v>
      </c>
      <c r="I8666" s="51">
        <v>0.98234015326858393</v>
      </c>
    </row>
    <row r="8667" spans="2:9" x14ac:dyDescent="0.2">
      <c r="B8667" s="10">
        <v>8650</v>
      </c>
      <c r="C8667" s="19">
        <v>0.27517026397629096</v>
      </c>
      <c r="D8667" s="22">
        <v>7.4118226460243131E-2</v>
      </c>
      <c r="F8667" s="50">
        <v>8650</v>
      </c>
      <c r="G8667" s="42">
        <v>0.34928849043653409</v>
      </c>
      <c r="H8667" s="42">
        <v>7.4118226460243131E-2</v>
      </c>
      <c r="I8667" s="51">
        <v>0.98290972794290055</v>
      </c>
    </row>
    <row r="8668" spans="2:9" x14ac:dyDescent="0.2">
      <c r="B8668" s="10">
        <v>8651</v>
      </c>
      <c r="C8668" s="19">
        <v>0.71530977326468959</v>
      </c>
      <c r="D8668" s="22">
        <v>0.78914975286928113</v>
      </c>
      <c r="F8668" s="50">
        <v>8651</v>
      </c>
      <c r="G8668" s="42">
        <v>1.5044595261339708</v>
      </c>
      <c r="H8668" s="42">
        <v>0.71530977326468959</v>
      </c>
      <c r="I8668" s="51">
        <v>1.482978946709427</v>
      </c>
    </row>
    <row r="8669" spans="2:9" x14ac:dyDescent="0.2">
      <c r="B8669" s="10">
        <v>8652</v>
      </c>
      <c r="C8669" s="19">
        <v>0.79957153265517433</v>
      </c>
      <c r="D8669" s="22">
        <v>0.79665843941045755</v>
      </c>
      <c r="F8669" s="50">
        <v>8652</v>
      </c>
      <c r="G8669" s="42">
        <v>1.5962299720656319</v>
      </c>
      <c r="H8669" s="42">
        <v>0.79665843941045755</v>
      </c>
      <c r="I8669" s="51">
        <v>1.6334368505480596</v>
      </c>
    </row>
    <row r="8670" spans="2:9" x14ac:dyDescent="0.2">
      <c r="B8670" s="10">
        <v>8653</v>
      </c>
      <c r="C8670" s="19">
        <v>0.96629274439547663</v>
      </c>
      <c r="D8670" s="22">
        <v>0.55510143671639789</v>
      </c>
      <c r="F8670" s="50">
        <v>8653</v>
      </c>
      <c r="G8670" s="42">
        <v>1.5213941811118745</v>
      </c>
      <c r="H8670" s="42">
        <v>0.55510143671639789</v>
      </c>
      <c r="I8670" s="51">
        <v>1.5362478674252613</v>
      </c>
    </row>
    <row r="8671" spans="2:9" x14ac:dyDescent="0.2">
      <c r="B8671" s="10">
        <v>8654</v>
      </c>
      <c r="C8671" s="19">
        <v>0.25852124974513846</v>
      </c>
      <c r="D8671" s="22">
        <v>0.88649305844765869</v>
      </c>
      <c r="F8671" s="50">
        <v>8654</v>
      </c>
      <c r="G8671" s="42">
        <v>1.1450143081927973</v>
      </c>
      <c r="H8671" s="42">
        <v>0.25852124974513846</v>
      </c>
      <c r="I8671" s="51">
        <v>0.55994814544624627</v>
      </c>
    </row>
    <row r="8672" spans="2:9" x14ac:dyDescent="0.2">
      <c r="B8672" s="10">
        <v>8655</v>
      </c>
      <c r="C8672" s="19">
        <v>0.49745992454602794</v>
      </c>
      <c r="D8672" s="22">
        <v>0.19029001101317145</v>
      </c>
      <c r="F8672" s="50">
        <v>8655</v>
      </c>
      <c r="G8672" s="42">
        <v>0.68774993555919939</v>
      </c>
      <c r="H8672" s="42">
        <v>0.19029001101317145</v>
      </c>
      <c r="I8672" s="51">
        <v>1.0658705404202984</v>
      </c>
    </row>
    <row r="8673" spans="2:9" x14ac:dyDescent="0.2">
      <c r="B8673" s="10">
        <v>8656</v>
      </c>
      <c r="C8673" s="19">
        <v>0.84397724979524646</v>
      </c>
      <c r="D8673" s="22">
        <v>0.29565984884061502</v>
      </c>
      <c r="F8673" s="50">
        <v>8656</v>
      </c>
      <c r="G8673" s="42">
        <v>1.1396370986358615</v>
      </c>
      <c r="H8673" s="42">
        <v>0.29565984884061502</v>
      </c>
      <c r="I8673" s="51">
        <v>1.2467440285801077</v>
      </c>
    </row>
    <row r="8674" spans="2:9" x14ac:dyDescent="0.2">
      <c r="B8674" s="10">
        <v>8657</v>
      </c>
      <c r="C8674" s="19">
        <v>0.29392862612726722</v>
      </c>
      <c r="D8674" s="22">
        <v>0.62628872154060888</v>
      </c>
      <c r="F8674" s="50">
        <v>8657</v>
      </c>
      <c r="G8674" s="42">
        <v>0.92021734766787611</v>
      </c>
      <c r="H8674" s="42">
        <v>0.29392862612726722</v>
      </c>
      <c r="I8674" s="51">
        <v>0.75840741898544062</v>
      </c>
    </row>
    <row r="8675" spans="2:9" x14ac:dyDescent="0.2">
      <c r="B8675" s="10">
        <v>8658</v>
      </c>
      <c r="C8675" s="19">
        <v>0.44289170736740746</v>
      </c>
      <c r="D8675" s="22">
        <v>8.5173435214542792E-2</v>
      </c>
      <c r="F8675" s="50">
        <v>8658</v>
      </c>
      <c r="G8675" s="42">
        <v>0.52806514258195025</v>
      </c>
      <c r="H8675" s="42">
        <v>8.5173435214542792E-2</v>
      </c>
      <c r="I8675" s="51">
        <v>1.0181569007337616</v>
      </c>
    </row>
    <row r="8676" spans="2:9" x14ac:dyDescent="0.2">
      <c r="B8676" s="10">
        <v>8659</v>
      </c>
      <c r="C8676" s="19">
        <v>0.57796652780694446</v>
      </c>
      <c r="D8676" s="22">
        <v>0.32429505527202662</v>
      </c>
      <c r="F8676" s="50">
        <v>8659</v>
      </c>
      <c r="G8676" s="42">
        <v>0.90226158307897109</v>
      </c>
      <c r="H8676" s="42">
        <v>0.32429505527202662</v>
      </c>
      <c r="I8676" s="51">
        <v>1.1614121657463143</v>
      </c>
    </row>
    <row r="8677" spans="2:9" x14ac:dyDescent="0.2">
      <c r="B8677" s="10">
        <v>8660</v>
      </c>
      <c r="C8677" s="19">
        <v>0.56302216567742314</v>
      </c>
      <c r="D8677" s="22">
        <v>0.83873968526952292</v>
      </c>
      <c r="F8677" s="50">
        <v>8660</v>
      </c>
      <c r="G8677" s="42">
        <v>1.4017618509469461</v>
      </c>
      <c r="H8677" s="42">
        <v>0.56302216567742314</v>
      </c>
      <c r="I8677" s="51">
        <v>1.1806912016321407</v>
      </c>
    </row>
    <row r="8678" spans="2:9" x14ac:dyDescent="0.2">
      <c r="B8678" s="10">
        <v>8661</v>
      </c>
      <c r="C8678" s="19">
        <v>0.59522267950598451</v>
      </c>
      <c r="D8678" s="22">
        <v>0.83870979142329138</v>
      </c>
      <c r="F8678" s="50">
        <v>8661</v>
      </c>
      <c r="G8678" s="42">
        <v>1.433932470929276</v>
      </c>
      <c r="H8678" s="42">
        <v>0.59522267950598451</v>
      </c>
      <c r="I8678" s="51">
        <v>1.242397282208394</v>
      </c>
    </row>
    <row r="8679" spans="2:9" x14ac:dyDescent="0.2">
      <c r="B8679" s="10">
        <v>8662</v>
      </c>
      <c r="C8679" s="19">
        <v>0.37941158606077463</v>
      </c>
      <c r="D8679" s="22">
        <v>0.29118577385744482</v>
      </c>
      <c r="F8679" s="50">
        <v>8662</v>
      </c>
      <c r="G8679" s="42">
        <v>0.67059735991821945</v>
      </c>
      <c r="H8679" s="42">
        <v>0.29118577385744482</v>
      </c>
      <c r="I8679" s="51">
        <v>1.0453101708942805</v>
      </c>
    </row>
    <row r="8680" spans="2:9" x14ac:dyDescent="0.2">
      <c r="B8680" s="10">
        <v>8663</v>
      </c>
      <c r="C8680" s="19">
        <v>0.14265990055056676</v>
      </c>
      <c r="D8680" s="22">
        <v>0.59458568095716591</v>
      </c>
      <c r="F8680" s="50">
        <v>8663</v>
      </c>
      <c r="G8680" s="42">
        <v>0.73724558150773267</v>
      </c>
      <c r="H8680" s="42">
        <v>0.14265990055056676</v>
      </c>
      <c r="I8680" s="51">
        <v>0.45682651313481171</v>
      </c>
    </row>
    <row r="8681" spans="2:9" x14ac:dyDescent="0.2">
      <c r="B8681" s="10">
        <v>8664</v>
      </c>
      <c r="C8681" s="19">
        <v>0.70402949134359483</v>
      </c>
      <c r="D8681" s="22">
        <v>9.3370823985776008E-2</v>
      </c>
      <c r="F8681" s="50">
        <v>8664</v>
      </c>
      <c r="G8681" s="42">
        <v>0.79740031532937083</v>
      </c>
      <c r="H8681" s="42">
        <v>9.3370823985776008E-2</v>
      </c>
      <c r="I8681" s="51">
        <v>1.0611347561693765</v>
      </c>
    </row>
    <row r="8682" spans="2:9" x14ac:dyDescent="0.2">
      <c r="B8682" s="10">
        <v>8665</v>
      </c>
      <c r="C8682" s="19">
        <v>0.28564306907130033</v>
      </c>
      <c r="D8682" s="22">
        <v>0.99075349099263166</v>
      </c>
      <c r="F8682" s="50">
        <v>8665</v>
      </c>
      <c r="G8682" s="42">
        <v>1.276396560063932</v>
      </c>
      <c r="H8682" s="42">
        <v>0.28564306907130033</v>
      </c>
      <c r="I8682" s="51">
        <v>0.57461484156055742</v>
      </c>
    </row>
    <row r="8683" spans="2:9" x14ac:dyDescent="0.2">
      <c r="B8683" s="10">
        <v>8666</v>
      </c>
      <c r="C8683" s="19">
        <v>0.3522647752028425</v>
      </c>
      <c r="D8683" s="22">
        <v>0.61805475531712994</v>
      </c>
      <c r="F8683" s="50">
        <v>8666</v>
      </c>
      <c r="G8683" s="42">
        <v>0.97031953051997244</v>
      </c>
      <c r="H8683" s="42">
        <v>0.3522647752028425</v>
      </c>
      <c r="I8683" s="51">
        <v>0.87700017711154654</v>
      </c>
    </row>
    <row r="8684" spans="2:9" x14ac:dyDescent="0.2">
      <c r="B8684" s="10">
        <v>8667</v>
      </c>
      <c r="C8684" s="19">
        <v>0.10017197511962272</v>
      </c>
      <c r="D8684" s="22">
        <v>0.28954070677397681</v>
      </c>
      <c r="F8684" s="50">
        <v>8667</v>
      </c>
      <c r="G8684" s="42">
        <v>0.38971268189359953</v>
      </c>
      <c r="H8684" s="42">
        <v>0.10017197511962272</v>
      </c>
      <c r="I8684" s="51">
        <v>0.61383151594340668</v>
      </c>
    </row>
    <row r="8685" spans="2:9" x14ac:dyDescent="0.2">
      <c r="B8685" s="10">
        <v>8668</v>
      </c>
      <c r="C8685" s="19">
        <v>0.72182567032930511</v>
      </c>
      <c r="D8685" s="22">
        <v>0.60645633343706407</v>
      </c>
      <c r="F8685" s="50">
        <v>8668</v>
      </c>
      <c r="G8685" s="42">
        <v>1.3282820037663692</v>
      </c>
      <c r="H8685" s="42">
        <v>0.60645633343706407</v>
      </c>
      <c r="I8685" s="51">
        <v>1.427082546803037</v>
      </c>
    </row>
    <row r="8686" spans="2:9" x14ac:dyDescent="0.2">
      <c r="B8686" s="10">
        <v>8669</v>
      </c>
      <c r="C8686" s="19">
        <v>0.55331035951242491</v>
      </c>
      <c r="D8686" s="22">
        <v>0.53899257670000389</v>
      </c>
      <c r="F8686" s="50">
        <v>8669</v>
      </c>
      <c r="G8686" s="42">
        <v>1.0923029362124288</v>
      </c>
      <c r="H8686" s="42">
        <v>0.53899257670000389</v>
      </c>
      <c r="I8686" s="51">
        <v>1.2658715265428762</v>
      </c>
    </row>
    <row r="8687" spans="2:9" x14ac:dyDescent="0.2">
      <c r="B8687" s="10">
        <v>8670</v>
      </c>
      <c r="C8687" s="19">
        <v>0.81870826039902644</v>
      </c>
      <c r="D8687" s="22">
        <v>0.54050650321249627</v>
      </c>
      <c r="F8687" s="50">
        <v>8670</v>
      </c>
      <c r="G8687" s="42">
        <v>1.3592147636115226</v>
      </c>
      <c r="H8687" s="42">
        <v>0.54050650321249627</v>
      </c>
      <c r="I8687" s="51">
        <v>1.4380298462735033</v>
      </c>
    </row>
    <row r="8688" spans="2:9" x14ac:dyDescent="0.2">
      <c r="B8688" s="10">
        <v>8671</v>
      </c>
      <c r="C8688" s="19">
        <v>0.58465971745386702</v>
      </c>
      <c r="D8688" s="22">
        <v>0.16899577549753031</v>
      </c>
      <c r="F8688" s="50">
        <v>8671</v>
      </c>
      <c r="G8688" s="42">
        <v>0.75365549295139733</v>
      </c>
      <c r="H8688" s="42">
        <v>0.16899577549753031</v>
      </c>
      <c r="I8688" s="51">
        <v>1.0822835010723733</v>
      </c>
    </row>
    <row r="8689" spans="2:9" x14ac:dyDescent="0.2">
      <c r="B8689" s="10">
        <v>8672</v>
      </c>
      <c r="C8689" s="19">
        <v>0.64909728784792597</v>
      </c>
      <c r="D8689" s="22">
        <v>0.63469580804964487</v>
      </c>
      <c r="F8689" s="50">
        <v>8672</v>
      </c>
      <c r="G8689" s="42">
        <v>1.283793095897571</v>
      </c>
      <c r="H8689" s="42">
        <v>0.63469580804964487</v>
      </c>
      <c r="I8689" s="51">
        <v>1.3948012001159145</v>
      </c>
    </row>
    <row r="8690" spans="2:9" x14ac:dyDescent="0.2">
      <c r="B8690" s="10">
        <v>8673</v>
      </c>
      <c r="C8690" s="19">
        <v>0.16130841826971343</v>
      </c>
      <c r="D8690" s="22">
        <v>0.41293462851552398</v>
      </c>
      <c r="F8690" s="50">
        <v>8673</v>
      </c>
      <c r="G8690" s="42">
        <v>0.57424304678523741</v>
      </c>
      <c r="H8690" s="42">
        <v>0.16130841826971343</v>
      </c>
      <c r="I8690" s="51">
        <v>0.6320842411275005</v>
      </c>
    </row>
    <row r="8691" spans="2:9" x14ac:dyDescent="0.2">
      <c r="B8691" s="10">
        <v>8674</v>
      </c>
      <c r="C8691" s="19">
        <v>9.965014744642664E-2</v>
      </c>
      <c r="D8691" s="22">
        <v>0.47624621895749986</v>
      </c>
      <c r="F8691" s="50">
        <v>8674</v>
      </c>
      <c r="G8691" s="42">
        <v>0.5758963664039265</v>
      </c>
      <c r="H8691" s="42">
        <v>9.965014744642664E-2</v>
      </c>
      <c r="I8691" s="51">
        <v>0.4330987551664261</v>
      </c>
    </row>
    <row r="8692" spans="2:9" x14ac:dyDescent="0.2">
      <c r="B8692" s="10">
        <v>8675</v>
      </c>
      <c r="C8692" s="19">
        <v>0.28288194275926826</v>
      </c>
      <c r="D8692" s="22">
        <v>0.64988076450979748</v>
      </c>
      <c r="F8692" s="50">
        <v>8675</v>
      </c>
      <c r="G8692" s="42">
        <v>0.93276270726906574</v>
      </c>
      <c r="H8692" s="42">
        <v>0.28288194275926826</v>
      </c>
      <c r="I8692" s="51">
        <v>0.72304013056472494</v>
      </c>
    </row>
    <row r="8693" spans="2:9" x14ac:dyDescent="0.2">
      <c r="B8693" s="10">
        <v>8676</v>
      </c>
      <c r="C8693" s="19">
        <v>9.2554404291238512E-3</v>
      </c>
      <c r="D8693" s="22">
        <v>0.65105725467545816</v>
      </c>
      <c r="F8693" s="50">
        <v>8676</v>
      </c>
      <c r="G8693" s="42">
        <v>0.66031269510458201</v>
      </c>
      <c r="H8693" s="42">
        <v>9.2554404291238512E-3</v>
      </c>
      <c r="I8693" s="51">
        <v>5.6680520439352594E-2</v>
      </c>
    </row>
    <row r="8694" spans="2:9" x14ac:dyDescent="0.2">
      <c r="B8694" s="10">
        <v>8677</v>
      </c>
      <c r="C8694" s="19">
        <v>0.53830463405596052</v>
      </c>
      <c r="D8694" s="22">
        <v>4.5045646084800994E-2</v>
      </c>
      <c r="F8694" s="50">
        <v>8677</v>
      </c>
      <c r="G8694" s="42">
        <v>0.58335028014076151</v>
      </c>
      <c r="H8694" s="42">
        <v>4.5045646084800994E-2</v>
      </c>
      <c r="I8694" s="51">
        <v>1.0175330566246976</v>
      </c>
    </row>
    <row r="8695" spans="2:9" x14ac:dyDescent="0.2">
      <c r="B8695" s="10">
        <v>8678</v>
      </c>
      <c r="C8695" s="19">
        <v>0.79821477035315624</v>
      </c>
      <c r="D8695" s="22">
        <v>0.58683455497794579</v>
      </c>
      <c r="F8695" s="50">
        <v>8678</v>
      </c>
      <c r="G8695" s="42">
        <v>1.385049325331102</v>
      </c>
      <c r="H8695" s="42">
        <v>0.58683455497794579</v>
      </c>
      <c r="I8695" s="51">
        <v>1.4629482978506765</v>
      </c>
    </row>
    <row r="8696" spans="2:9" x14ac:dyDescent="0.2">
      <c r="B8696" s="10">
        <v>8679</v>
      </c>
      <c r="C8696" s="19">
        <v>0.88517060892327526</v>
      </c>
      <c r="D8696" s="22">
        <v>0.22059064668042072</v>
      </c>
      <c r="F8696" s="50">
        <v>8679</v>
      </c>
      <c r="G8696" s="42">
        <v>1.105761255603696</v>
      </c>
      <c r="H8696" s="42">
        <v>0.22059064668042072</v>
      </c>
      <c r="I8696" s="51">
        <v>1.1940428858114256</v>
      </c>
    </row>
    <row r="8697" spans="2:9" x14ac:dyDescent="0.2">
      <c r="B8697" s="10">
        <v>8680</v>
      </c>
      <c r="C8697" s="19">
        <v>3.7977809437194421E-2</v>
      </c>
      <c r="D8697" s="22">
        <v>0.77036217016189468</v>
      </c>
      <c r="F8697" s="50">
        <v>8680</v>
      </c>
      <c r="G8697" s="42">
        <v>0.8083399795990891</v>
      </c>
      <c r="H8697" s="42">
        <v>3.7977809437194421E-2</v>
      </c>
      <c r="I8697" s="51">
        <v>0.11846440901549085</v>
      </c>
    </row>
    <row r="8698" spans="2:9" x14ac:dyDescent="0.2">
      <c r="B8698" s="10">
        <v>8681</v>
      </c>
      <c r="C8698" s="19">
        <v>0.31967462888051279</v>
      </c>
      <c r="D8698" s="22">
        <v>8.1437803741701065E-2</v>
      </c>
      <c r="F8698" s="50">
        <v>8681</v>
      </c>
      <c r="G8698" s="42">
        <v>0.40111243262221385</v>
      </c>
      <c r="H8698" s="42">
        <v>8.1437803741701065E-2</v>
      </c>
      <c r="I8698" s="51">
        <v>0.99274441534429692</v>
      </c>
    </row>
    <row r="8699" spans="2:9" x14ac:dyDescent="0.2">
      <c r="B8699" s="10">
        <v>8682</v>
      </c>
      <c r="C8699" s="19">
        <v>0.29030885326517064</v>
      </c>
      <c r="D8699" s="22">
        <v>0.21948869911564206</v>
      </c>
      <c r="F8699" s="50">
        <v>8682</v>
      </c>
      <c r="G8699" s="42">
        <v>0.5097975523808127</v>
      </c>
      <c r="H8699" s="42">
        <v>0.21948869911564206</v>
      </c>
      <c r="I8699" s="51">
        <v>0.98175005260377335</v>
      </c>
    </row>
    <row r="8700" spans="2:9" x14ac:dyDescent="0.2">
      <c r="B8700" s="10">
        <v>8683</v>
      </c>
      <c r="C8700" s="19">
        <v>3.7492065632949045E-2</v>
      </c>
      <c r="D8700" s="22">
        <v>0.17267141783098805</v>
      </c>
      <c r="F8700" s="50">
        <v>8683</v>
      </c>
      <c r="G8700" s="42">
        <v>0.2101634834639371</v>
      </c>
      <c r="H8700" s="42">
        <v>3.7492065632949045E-2</v>
      </c>
      <c r="I8700" s="51">
        <v>0.60472323701631525</v>
      </c>
    </row>
    <row r="8701" spans="2:9" x14ac:dyDescent="0.2">
      <c r="B8701" s="10">
        <v>8684</v>
      </c>
      <c r="C8701" s="19">
        <v>0.71301421257802766</v>
      </c>
      <c r="D8701" s="22">
        <v>0.43666549439424185</v>
      </c>
      <c r="F8701" s="50">
        <v>8684</v>
      </c>
      <c r="G8701" s="42">
        <v>1.1496797069722695</v>
      </c>
      <c r="H8701" s="42">
        <v>0.43666549439424185</v>
      </c>
      <c r="I8701" s="51">
        <v>1.2993520841614687</v>
      </c>
    </row>
    <row r="8702" spans="2:9" x14ac:dyDescent="0.2">
      <c r="B8702" s="10">
        <v>8685</v>
      </c>
      <c r="C8702" s="19">
        <v>0.285533501357911</v>
      </c>
      <c r="D8702" s="22">
        <v>0.36236483765067162</v>
      </c>
      <c r="F8702" s="50">
        <v>8685</v>
      </c>
      <c r="G8702" s="42">
        <v>0.64789833900858262</v>
      </c>
      <c r="H8702" s="42">
        <v>0.285533501357911</v>
      </c>
      <c r="I8702" s="51">
        <v>0.92049773484534636</v>
      </c>
    </row>
    <row r="8703" spans="2:9" x14ac:dyDescent="0.2">
      <c r="B8703" s="10">
        <v>8686</v>
      </c>
      <c r="C8703" s="19">
        <v>9.6827879678426432E-2</v>
      </c>
      <c r="D8703" s="22">
        <v>0.88308107844169803</v>
      </c>
      <c r="F8703" s="50">
        <v>8686</v>
      </c>
      <c r="G8703" s="42">
        <v>0.97990895812012446</v>
      </c>
      <c r="H8703" s="42">
        <v>9.6827879678426432E-2</v>
      </c>
      <c r="I8703" s="51">
        <v>0.22404810457746469</v>
      </c>
    </row>
    <row r="8704" spans="2:9" x14ac:dyDescent="0.2">
      <c r="B8704" s="10">
        <v>8687</v>
      </c>
      <c r="C8704" s="19">
        <v>0.49202019106163919</v>
      </c>
      <c r="D8704" s="22">
        <v>0.47276084492688975</v>
      </c>
      <c r="F8704" s="50">
        <v>8687</v>
      </c>
      <c r="G8704" s="42">
        <v>0.96478103598852893</v>
      </c>
      <c r="H8704" s="42">
        <v>0.47276084492688975</v>
      </c>
      <c r="I8704" s="51">
        <v>1.1878852303034702</v>
      </c>
    </row>
    <row r="8705" spans="2:9" x14ac:dyDescent="0.2">
      <c r="B8705" s="10">
        <v>8688</v>
      </c>
      <c r="C8705" s="19">
        <v>0.69820288096753214</v>
      </c>
      <c r="D8705" s="22">
        <v>0.51172049870100422</v>
      </c>
      <c r="F8705" s="50">
        <v>8688</v>
      </c>
      <c r="G8705" s="42">
        <v>1.2099233796685365</v>
      </c>
      <c r="H8705" s="42">
        <v>0.51172049870100422</v>
      </c>
      <c r="I8705" s="51">
        <v>1.343794984375511</v>
      </c>
    </row>
    <row r="8706" spans="2:9" x14ac:dyDescent="0.2">
      <c r="B8706" s="10">
        <v>8689</v>
      </c>
      <c r="C8706" s="19">
        <v>0.68112875384530558</v>
      </c>
      <c r="D8706" s="22">
        <v>0.46437908378143855</v>
      </c>
      <c r="F8706" s="50">
        <v>8689</v>
      </c>
      <c r="G8706" s="42">
        <v>1.1455078376267442</v>
      </c>
      <c r="H8706" s="42">
        <v>0.46437908378143855</v>
      </c>
      <c r="I8706" s="51">
        <v>1.3010508915576362</v>
      </c>
    </row>
    <row r="8707" spans="2:9" x14ac:dyDescent="0.2">
      <c r="B8707" s="10">
        <v>8690</v>
      </c>
      <c r="C8707" s="19">
        <v>0.4497379528737947</v>
      </c>
      <c r="D8707" s="22">
        <v>0.87582521132162838</v>
      </c>
      <c r="F8707" s="50">
        <v>8690</v>
      </c>
      <c r="G8707" s="42">
        <v>1.3255631641954231</v>
      </c>
      <c r="H8707" s="42">
        <v>0.4497379528737947</v>
      </c>
      <c r="I8707" s="51">
        <v>0.94639112616031507</v>
      </c>
    </row>
    <row r="8708" spans="2:9" x14ac:dyDescent="0.2">
      <c r="B8708" s="10">
        <v>8691</v>
      </c>
      <c r="C8708" s="19">
        <v>8.7313390098557986E-2</v>
      </c>
      <c r="D8708" s="22">
        <v>0.8108977385628594</v>
      </c>
      <c r="F8708" s="50">
        <v>8691</v>
      </c>
      <c r="G8708" s="42">
        <v>0.89821112866141739</v>
      </c>
      <c r="H8708" s="42">
        <v>8.7313390098557986E-2</v>
      </c>
      <c r="I8708" s="51">
        <v>0.22577355885539166</v>
      </c>
    </row>
    <row r="8709" spans="2:9" x14ac:dyDescent="0.2">
      <c r="B8709" s="10">
        <v>8692</v>
      </c>
      <c r="C8709" s="19">
        <v>8.7154815537291874E-2</v>
      </c>
      <c r="D8709" s="22">
        <v>0.77376603382029141</v>
      </c>
      <c r="F8709" s="50">
        <v>8692</v>
      </c>
      <c r="G8709" s="42">
        <v>0.86092084935758328</v>
      </c>
      <c r="H8709" s="42">
        <v>8.7154815537291874E-2</v>
      </c>
      <c r="I8709" s="51">
        <v>0.23852260558407906</v>
      </c>
    </row>
    <row r="8710" spans="2:9" x14ac:dyDescent="0.2">
      <c r="B8710" s="10">
        <v>8693</v>
      </c>
      <c r="C8710" s="19">
        <v>0.38622696259930445</v>
      </c>
      <c r="D8710" s="22">
        <v>0.70924667614411696</v>
      </c>
      <c r="F8710" s="50">
        <v>8693</v>
      </c>
      <c r="G8710" s="42">
        <v>1.0954736387434214</v>
      </c>
      <c r="H8710" s="42">
        <v>0.38622696259930445</v>
      </c>
      <c r="I8710" s="51">
        <v>0.89552204093711285</v>
      </c>
    </row>
    <row r="8711" spans="2:9" x14ac:dyDescent="0.2">
      <c r="B8711" s="10">
        <v>8694</v>
      </c>
      <c r="C8711" s="19">
        <v>0.57501874393902774</v>
      </c>
      <c r="D8711" s="22">
        <v>0.44484980779488437</v>
      </c>
      <c r="F8711" s="50">
        <v>8694</v>
      </c>
      <c r="G8711" s="42">
        <v>1.0198685517339121</v>
      </c>
      <c r="H8711" s="42">
        <v>0.44484980779488437</v>
      </c>
      <c r="I8711" s="51">
        <v>1.2266478609799103</v>
      </c>
    </row>
    <row r="8712" spans="2:9" x14ac:dyDescent="0.2">
      <c r="B8712" s="10">
        <v>8695</v>
      </c>
      <c r="C8712" s="19">
        <v>0.68596315769884497</v>
      </c>
      <c r="D8712" s="22">
        <v>0.34403542714762991</v>
      </c>
      <c r="F8712" s="50">
        <v>8695</v>
      </c>
      <c r="G8712" s="42">
        <v>1.0299985848464748</v>
      </c>
      <c r="H8712" s="42">
        <v>0.34403542714762991</v>
      </c>
      <c r="I8712" s="51">
        <v>1.2224138778348337</v>
      </c>
    </row>
    <row r="8713" spans="2:9" x14ac:dyDescent="0.2">
      <c r="B8713" s="10">
        <v>8696</v>
      </c>
      <c r="C8713" s="19">
        <v>0.76090315104055917</v>
      </c>
      <c r="D8713" s="22">
        <v>0.37000456438617724</v>
      </c>
      <c r="F8713" s="50">
        <v>8696</v>
      </c>
      <c r="G8713" s="42">
        <v>1.1309077154267364</v>
      </c>
      <c r="H8713" s="42">
        <v>0.37000456438617724</v>
      </c>
      <c r="I8713" s="51">
        <v>1.2738440909422653</v>
      </c>
    </row>
    <row r="8714" spans="2:9" x14ac:dyDescent="0.2">
      <c r="B8714" s="10">
        <v>8697</v>
      </c>
      <c r="C8714" s="19">
        <v>0.18924920366666065</v>
      </c>
      <c r="D8714" s="22">
        <v>4.061247767274212E-2</v>
      </c>
      <c r="F8714" s="50">
        <v>8697</v>
      </c>
      <c r="G8714" s="42">
        <v>0.22986168133940277</v>
      </c>
      <c r="H8714" s="42">
        <v>4.061247767274212E-2</v>
      </c>
      <c r="I8714" s="51">
        <v>0.97523999187386123</v>
      </c>
    </row>
    <row r="8715" spans="2:9" x14ac:dyDescent="0.2">
      <c r="B8715" s="10">
        <v>8698</v>
      </c>
      <c r="C8715" s="19">
        <v>0.13390514883671345</v>
      </c>
      <c r="D8715" s="22">
        <v>0.77155158050729578</v>
      </c>
      <c r="F8715" s="50">
        <v>8698</v>
      </c>
      <c r="G8715" s="42">
        <v>0.90545672934400923</v>
      </c>
      <c r="H8715" s="42">
        <v>0.13390514883671345</v>
      </c>
      <c r="I8715" s="51">
        <v>0.34587742271440414</v>
      </c>
    </row>
    <row r="8716" spans="2:9" x14ac:dyDescent="0.2">
      <c r="B8716" s="10">
        <v>8699</v>
      </c>
      <c r="C8716" s="19">
        <v>0.88144673697288345</v>
      </c>
      <c r="D8716" s="22">
        <v>0.21495519075628255</v>
      </c>
      <c r="F8716" s="50">
        <v>8699</v>
      </c>
      <c r="G8716" s="42">
        <v>1.0964019277291661</v>
      </c>
      <c r="H8716" s="42">
        <v>0.21495519075628255</v>
      </c>
      <c r="I8716" s="51">
        <v>1.1881944325499283</v>
      </c>
    </row>
    <row r="8717" spans="2:9" x14ac:dyDescent="0.2">
      <c r="B8717" s="10">
        <v>8700</v>
      </c>
      <c r="C8717" s="19">
        <v>0.46204193163707175</v>
      </c>
      <c r="D8717" s="22">
        <v>6.9429884280725718E-2</v>
      </c>
      <c r="F8717" s="50">
        <v>8700</v>
      </c>
      <c r="G8717" s="42">
        <v>0.53147181591779746</v>
      </c>
      <c r="H8717" s="42">
        <v>6.9429884280725718E-2</v>
      </c>
      <c r="I8717" s="51">
        <v>1.0172346056843415</v>
      </c>
    </row>
    <row r="8718" spans="2:9" x14ac:dyDescent="0.2">
      <c r="B8718" s="10">
        <v>8701</v>
      </c>
      <c r="C8718" s="19">
        <v>0.93235278706978553</v>
      </c>
      <c r="D8718" s="22">
        <v>0.63544915875615249</v>
      </c>
      <c r="F8718" s="50">
        <v>8701</v>
      </c>
      <c r="G8718" s="42">
        <v>1.567801945825938</v>
      </c>
      <c r="H8718" s="42">
        <v>0.63544915875615249</v>
      </c>
      <c r="I8718" s="51">
        <v>1.591915761700849</v>
      </c>
    </row>
    <row r="8719" spans="2:9" x14ac:dyDescent="0.2">
      <c r="B8719" s="10">
        <v>8702</v>
      </c>
      <c r="C8719" s="19">
        <v>0.45923952765673126</v>
      </c>
      <c r="D8719" s="22">
        <v>0.65145702355823787</v>
      </c>
      <c r="F8719" s="50">
        <v>8702</v>
      </c>
      <c r="G8719" s="42">
        <v>1.1106965512149691</v>
      </c>
      <c r="H8719" s="42">
        <v>0.45923952765673126</v>
      </c>
      <c r="I8719" s="51">
        <v>1.0615675982364732</v>
      </c>
    </row>
    <row r="8720" spans="2:9" x14ac:dyDescent="0.2">
      <c r="B8720" s="10">
        <v>8703</v>
      </c>
      <c r="C8720" s="19">
        <v>0.5793358509351817</v>
      </c>
      <c r="D8720" s="22">
        <v>0.43807375677229676</v>
      </c>
      <c r="F8720" s="50">
        <v>8703</v>
      </c>
      <c r="G8720" s="42">
        <v>1.0174096077074783</v>
      </c>
      <c r="H8720" s="42">
        <v>0.43807375677229676</v>
      </c>
      <c r="I8720" s="51">
        <v>1.2253842355650497</v>
      </c>
    </row>
    <row r="8721" spans="2:9" x14ac:dyDescent="0.2">
      <c r="B8721" s="10">
        <v>8704</v>
      </c>
      <c r="C8721" s="19">
        <v>0.51255185787729463</v>
      </c>
      <c r="D8721" s="22">
        <v>0.72707371011138833</v>
      </c>
      <c r="F8721" s="50">
        <v>8704</v>
      </c>
      <c r="G8721" s="42">
        <v>1.239625567988683</v>
      </c>
      <c r="H8721" s="42">
        <v>0.51255185787729463</v>
      </c>
      <c r="I8721" s="51">
        <v>1.1276692322532798</v>
      </c>
    </row>
    <row r="8722" spans="2:9" x14ac:dyDescent="0.2">
      <c r="B8722" s="10">
        <v>8705</v>
      </c>
      <c r="C8722" s="19">
        <v>0.95353255438932794</v>
      </c>
      <c r="D8722" s="22">
        <v>5.6743345616798724E-3</v>
      </c>
      <c r="F8722" s="50">
        <v>8705</v>
      </c>
      <c r="G8722" s="42">
        <v>0.95920688895100781</v>
      </c>
      <c r="H8722" s="42">
        <v>5.6743345616798724E-3</v>
      </c>
      <c r="I8722" s="51">
        <v>1.0054043764510028</v>
      </c>
    </row>
    <row r="8723" spans="2:9" x14ac:dyDescent="0.2">
      <c r="B8723" s="10">
        <v>8706</v>
      </c>
      <c r="C8723" s="19">
        <v>0.99980608966691009</v>
      </c>
      <c r="D8723" s="22">
        <v>0.46698352201278848</v>
      </c>
      <c r="F8723" s="50">
        <v>8706</v>
      </c>
      <c r="G8723" s="42">
        <v>1.4667896116796986</v>
      </c>
      <c r="H8723" s="42">
        <v>0.46698352201278848</v>
      </c>
      <c r="I8723" s="51">
        <v>1.4668929644023658</v>
      </c>
    </row>
    <row r="8724" spans="2:9" x14ac:dyDescent="0.2">
      <c r="B8724" s="10">
        <v>8707</v>
      </c>
      <c r="C8724" s="19">
        <v>0.48696228167358269</v>
      </c>
      <c r="D8724" s="22">
        <v>0.72581707244876303</v>
      </c>
      <c r="F8724" s="50">
        <v>8707</v>
      </c>
      <c r="G8724" s="42">
        <v>1.2127793541223457</v>
      </c>
      <c r="H8724" s="42">
        <v>0.48696228167358269</v>
      </c>
      <c r="I8724" s="51">
        <v>1.0801317251378548</v>
      </c>
    </row>
    <row r="8725" spans="2:9" x14ac:dyDescent="0.2">
      <c r="B8725" s="10">
        <v>8708</v>
      </c>
      <c r="C8725" s="19">
        <v>0.808087434371486</v>
      </c>
      <c r="D8725" s="22">
        <v>0.10037309175612841</v>
      </c>
      <c r="F8725" s="50">
        <v>8708</v>
      </c>
      <c r="G8725" s="42">
        <v>0.90846052612761441</v>
      </c>
      <c r="H8725" s="42">
        <v>0.10037309175612841</v>
      </c>
      <c r="I8725" s="51">
        <v>1.0792121912952604</v>
      </c>
    </row>
    <row r="8726" spans="2:9" x14ac:dyDescent="0.2">
      <c r="B8726" s="10">
        <v>8709</v>
      </c>
      <c r="C8726" s="19">
        <v>0.83981412752592854</v>
      </c>
      <c r="D8726" s="22">
        <v>0.77162174842195386</v>
      </c>
      <c r="F8726" s="50">
        <v>8709</v>
      </c>
      <c r="G8726" s="42">
        <v>1.6114358759478824</v>
      </c>
      <c r="H8726" s="42">
        <v>0.77162174842195386</v>
      </c>
      <c r="I8726" s="51">
        <v>1.6455948969715875</v>
      </c>
    </row>
    <row r="8727" spans="2:9" x14ac:dyDescent="0.2">
      <c r="B8727" s="10">
        <v>8710</v>
      </c>
      <c r="C8727" s="19">
        <v>0.65960034035089454</v>
      </c>
      <c r="D8727" s="22">
        <v>0.46188552665985427</v>
      </c>
      <c r="F8727" s="50">
        <v>8710</v>
      </c>
      <c r="G8727" s="42">
        <v>1.1214858670107488</v>
      </c>
      <c r="H8727" s="42">
        <v>0.46188552665985427</v>
      </c>
      <c r="I8727" s="51">
        <v>1.28702706410515</v>
      </c>
    </row>
    <row r="8728" spans="2:9" x14ac:dyDescent="0.2">
      <c r="B8728" s="10">
        <v>8711</v>
      </c>
      <c r="C8728" s="19">
        <v>0.51289193620260953</v>
      </c>
      <c r="D8728" s="22">
        <v>0.1344522957883959</v>
      </c>
      <c r="F8728" s="50">
        <v>8711</v>
      </c>
      <c r="G8728" s="42">
        <v>0.64734423199100544</v>
      </c>
      <c r="H8728" s="42">
        <v>0.1344522957883959</v>
      </c>
      <c r="I8728" s="51">
        <v>1.048591453567018</v>
      </c>
    </row>
    <row r="8729" spans="2:9" x14ac:dyDescent="0.2">
      <c r="B8729" s="10">
        <v>8712</v>
      </c>
      <c r="C8729" s="19">
        <v>0.79715964209188561</v>
      </c>
      <c r="D8729" s="22">
        <v>0.1207650484112317</v>
      </c>
      <c r="F8729" s="50">
        <v>8712</v>
      </c>
      <c r="G8729" s="42">
        <v>0.91792469050311731</v>
      </c>
      <c r="H8729" s="42">
        <v>0.1207650484112317</v>
      </c>
      <c r="I8729" s="51">
        <v>1.0937589400333536</v>
      </c>
    </row>
    <row r="8730" spans="2:9" x14ac:dyDescent="0.2">
      <c r="B8730" s="10">
        <v>8713</v>
      </c>
      <c r="C8730" s="19">
        <v>0.54744102757820656</v>
      </c>
      <c r="D8730" s="22">
        <v>0.63387554074004449</v>
      </c>
      <c r="F8730" s="50">
        <v>8713</v>
      </c>
      <c r="G8730" s="42">
        <v>1.1813165683182509</v>
      </c>
      <c r="H8730" s="42">
        <v>0.54744102757820656</v>
      </c>
      <c r="I8730" s="51">
        <v>1.229997267435929</v>
      </c>
    </row>
    <row r="8731" spans="2:9" x14ac:dyDescent="0.2">
      <c r="B8731" s="10">
        <v>8714</v>
      </c>
      <c r="C8731" s="19">
        <v>0.22953349285936275</v>
      </c>
      <c r="D8731" s="22">
        <v>0.94913360088890841</v>
      </c>
      <c r="F8731" s="50">
        <v>8714</v>
      </c>
      <c r="G8731" s="42">
        <v>1.1786670937482713</v>
      </c>
      <c r="H8731" s="42">
        <v>0.22953349285936275</v>
      </c>
      <c r="I8731" s="51">
        <v>0.47690947109363635</v>
      </c>
    </row>
    <row r="8732" spans="2:9" x14ac:dyDescent="0.2">
      <c r="B8732" s="10">
        <v>8715</v>
      </c>
      <c r="C8732" s="19">
        <v>0.66773071202548084</v>
      </c>
      <c r="D8732" s="22">
        <v>0.95070135717824511</v>
      </c>
      <c r="F8732" s="50">
        <v>8715</v>
      </c>
      <c r="G8732" s="42">
        <v>1.618432069203726</v>
      </c>
      <c r="H8732" s="42">
        <v>0.66773071202548084</v>
      </c>
      <c r="I8732" s="51">
        <v>1.3488893481196134</v>
      </c>
    </row>
    <row r="8733" spans="2:9" x14ac:dyDescent="0.2">
      <c r="B8733" s="10">
        <v>8716</v>
      </c>
      <c r="C8733" s="19">
        <v>0.50553087529271001</v>
      </c>
      <c r="D8733" s="22">
        <v>0.87271710252444901</v>
      </c>
      <c r="F8733" s="50">
        <v>8716</v>
      </c>
      <c r="G8733" s="42">
        <v>1.378247977817159</v>
      </c>
      <c r="H8733" s="42">
        <v>0.50553087529271001</v>
      </c>
      <c r="I8733" s="51">
        <v>1.056916625612736</v>
      </c>
    </row>
    <row r="8734" spans="2:9" x14ac:dyDescent="0.2">
      <c r="B8734" s="10">
        <v>8717</v>
      </c>
      <c r="C8734" s="19">
        <v>8.9544487751094137E-2</v>
      </c>
      <c r="D8734" s="22">
        <v>0.30306315123393146</v>
      </c>
      <c r="F8734" s="50">
        <v>8717</v>
      </c>
      <c r="G8734" s="42">
        <v>0.3926076389850256</v>
      </c>
      <c r="H8734" s="42">
        <v>8.9544487751094137E-2</v>
      </c>
      <c r="I8734" s="51">
        <v>0.57082867546366223</v>
      </c>
    </row>
    <row r="8735" spans="2:9" x14ac:dyDescent="0.2">
      <c r="B8735" s="10">
        <v>8718</v>
      </c>
      <c r="C8735" s="19">
        <v>0.76701846218292946</v>
      </c>
      <c r="D8735" s="22">
        <v>7.2142812059514672E-2</v>
      </c>
      <c r="F8735" s="50">
        <v>8718</v>
      </c>
      <c r="G8735" s="42">
        <v>0.83916127424244413</v>
      </c>
      <c r="H8735" s="42">
        <v>7.2142812059514672E-2</v>
      </c>
      <c r="I8735" s="51">
        <v>1.0531892556548303</v>
      </c>
    </row>
    <row r="8736" spans="2:9" x14ac:dyDescent="0.2">
      <c r="B8736" s="10">
        <v>8719</v>
      </c>
      <c r="C8736" s="19">
        <v>0.34715812351302922</v>
      </c>
      <c r="D8736" s="22">
        <v>0.58835583620169341</v>
      </c>
      <c r="F8736" s="50">
        <v>8719</v>
      </c>
      <c r="G8736" s="42">
        <v>0.93551395971472262</v>
      </c>
      <c r="H8736" s="42">
        <v>0.34715812351302922</v>
      </c>
      <c r="I8736" s="51">
        <v>0.88377777680381187</v>
      </c>
    </row>
    <row r="8737" spans="2:9" x14ac:dyDescent="0.2">
      <c r="B8737" s="10">
        <v>8720</v>
      </c>
      <c r="C8737" s="19">
        <v>0.42057837927526398</v>
      </c>
      <c r="D8737" s="22">
        <v>0.86821608405029482</v>
      </c>
      <c r="F8737" s="50">
        <v>8720</v>
      </c>
      <c r="G8737" s="42">
        <v>1.2887944633255588</v>
      </c>
      <c r="H8737" s="42">
        <v>0.42057837927526398</v>
      </c>
      <c r="I8737" s="51">
        <v>0.8920090848818627</v>
      </c>
    </row>
    <row r="8738" spans="2:9" x14ac:dyDescent="0.2">
      <c r="B8738" s="10">
        <v>8721</v>
      </c>
      <c r="C8738" s="19">
        <v>0.14906245163296594</v>
      </c>
      <c r="D8738" s="22">
        <v>9.578675007688453E-2</v>
      </c>
      <c r="F8738" s="50">
        <v>8721</v>
      </c>
      <c r="G8738" s="42">
        <v>0.24484920170985047</v>
      </c>
      <c r="H8738" s="42">
        <v>9.578675007688453E-2</v>
      </c>
      <c r="I8738" s="51">
        <v>0.92912176841243654</v>
      </c>
    </row>
    <row r="8739" spans="2:9" x14ac:dyDescent="0.2">
      <c r="B8739" s="10">
        <v>8722</v>
      </c>
      <c r="C8739" s="19">
        <v>0.83694646324656274</v>
      </c>
      <c r="D8739" s="22">
        <v>0.32749572617292055</v>
      </c>
      <c r="F8739" s="50">
        <v>8722</v>
      </c>
      <c r="G8739" s="42">
        <v>1.1644421894194834</v>
      </c>
      <c r="H8739" s="42">
        <v>0.32749572617292055</v>
      </c>
      <c r="I8739" s="51">
        <v>1.2708695468346152</v>
      </c>
    </row>
    <row r="8740" spans="2:9" x14ac:dyDescent="0.2">
      <c r="B8740" s="10">
        <v>8723</v>
      </c>
      <c r="C8740" s="19">
        <v>0.89254018886120012</v>
      </c>
      <c r="D8740" s="22">
        <v>0.16147401780949611</v>
      </c>
      <c r="F8740" s="50">
        <v>8723</v>
      </c>
      <c r="G8740" s="42">
        <v>1.0540142066706961</v>
      </c>
      <c r="H8740" s="42">
        <v>0.16147401780949611</v>
      </c>
      <c r="I8740" s="51">
        <v>1.1432845109675058</v>
      </c>
    </row>
    <row r="8741" spans="2:9" x14ac:dyDescent="0.2">
      <c r="B8741" s="10">
        <v>8724</v>
      </c>
      <c r="C8741" s="19">
        <v>0.69541497511152317</v>
      </c>
      <c r="D8741" s="22">
        <v>0.40355179310306866</v>
      </c>
      <c r="F8741" s="50">
        <v>8724</v>
      </c>
      <c r="G8741" s="42">
        <v>1.0989667682145918</v>
      </c>
      <c r="H8741" s="42">
        <v>0.40355179310306866</v>
      </c>
      <c r="I8741" s="51">
        <v>1.2672008416167402</v>
      </c>
    </row>
    <row r="8742" spans="2:9" x14ac:dyDescent="0.2">
      <c r="B8742" s="10">
        <v>8725</v>
      </c>
      <c r="C8742" s="19">
        <v>0.3130420346226257</v>
      </c>
      <c r="D8742" s="22">
        <v>0.63087410112197118</v>
      </c>
      <c r="F8742" s="50">
        <v>8725</v>
      </c>
      <c r="G8742" s="42">
        <v>0.94391613574459687</v>
      </c>
      <c r="H8742" s="42">
        <v>0.3130420346226257</v>
      </c>
      <c r="I8742" s="51">
        <v>0.79364758275209035</v>
      </c>
    </row>
    <row r="8743" spans="2:9" x14ac:dyDescent="0.2">
      <c r="B8743" s="10">
        <v>8726</v>
      </c>
      <c r="C8743" s="19">
        <v>0.62127416590963092</v>
      </c>
      <c r="D8743" s="22">
        <v>0.29673214602703724</v>
      </c>
      <c r="F8743" s="50">
        <v>8726</v>
      </c>
      <c r="G8743" s="42">
        <v>0.91800631193666815</v>
      </c>
      <c r="H8743" s="42">
        <v>0.29673214602703724</v>
      </c>
      <c r="I8743" s="51">
        <v>1.1650135673558348</v>
      </c>
    </row>
    <row r="8744" spans="2:9" x14ac:dyDescent="0.2">
      <c r="B8744" s="10">
        <v>8727</v>
      </c>
      <c r="C8744" s="19">
        <v>0.16459644798213813</v>
      </c>
      <c r="D8744" s="22">
        <v>0.65814989244888877</v>
      </c>
      <c r="F8744" s="50">
        <v>8727</v>
      </c>
      <c r="G8744" s="42">
        <v>0.8227463404310269</v>
      </c>
      <c r="H8744" s="42">
        <v>0.16459644798213813</v>
      </c>
      <c r="I8744" s="51">
        <v>0.46958757814381014</v>
      </c>
    </row>
    <row r="8745" spans="2:9" x14ac:dyDescent="0.2">
      <c r="B8745" s="10">
        <v>8728</v>
      </c>
      <c r="C8745" s="19">
        <v>0.11194810677003264</v>
      </c>
      <c r="D8745" s="22">
        <v>0.19421662676867624</v>
      </c>
      <c r="F8745" s="50">
        <v>8728</v>
      </c>
      <c r="G8745" s="42">
        <v>0.30616473353870888</v>
      </c>
      <c r="H8745" s="42">
        <v>0.11194810677003264</v>
      </c>
      <c r="I8745" s="51">
        <v>0.76553486045350649</v>
      </c>
    </row>
    <row r="8746" spans="2:9" x14ac:dyDescent="0.2">
      <c r="B8746" s="10">
        <v>8729</v>
      </c>
      <c r="C8746" s="19">
        <v>0.27274985500463744</v>
      </c>
      <c r="D8746" s="22">
        <v>0.7181782737978496</v>
      </c>
      <c r="F8746" s="50">
        <v>8729</v>
      </c>
      <c r="G8746" s="42">
        <v>0.99092812880248704</v>
      </c>
      <c r="H8746" s="42">
        <v>0.27274985500463744</v>
      </c>
      <c r="I8746" s="51">
        <v>0.66609911999061744</v>
      </c>
    </row>
    <row r="8747" spans="2:9" x14ac:dyDescent="0.2">
      <c r="B8747" s="10">
        <v>8730</v>
      </c>
      <c r="C8747" s="19">
        <v>0.17019654886623503</v>
      </c>
      <c r="D8747" s="22">
        <v>0.59039998738213806</v>
      </c>
      <c r="F8747" s="50">
        <v>8730</v>
      </c>
      <c r="G8747" s="42">
        <v>0.76059653624837309</v>
      </c>
      <c r="H8747" s="42">
        <v>0.17019654886623503</v>
      </c>
      <c r="I8747" s="51">
        <v>0.52171921394818022</v>
      </c>
    </row>
    <row r="8748" spans="2:9" x14ac:dyDescent="0.2">
      <c r="B8748" s="10">
        <v>8731</v>
      </c>
      <c r="C8748" s="19">
        <v>0.55006917302135616</v>
      </c>
      <c r="D8748" s="22">
        <v>0.57386302685155277</v>
      </c>
      <c r="F8748" s="50">
        <v>8731</v>
      </c>
      <c r="G8748" s="42">
        <v>1.1239321998729088</v>
      </c>
      <c r="H8748" s="42">
        <v>0.55006917302135616</v>
      </c>
      <c r="I8748" s="51">
        <v>1.2597042755907997</v>
      </c>
    </row>
    <row r="8749" spans="2:9" x14ac:dyDescent="0.2">
      <c r="B8749" s="10">
        <v>8732</v>
      </c>
      <c r="C8749" s="19">
        <v>5.3129685953005934E-2</v>
      </c>
      <c r="D8749" s="22">
        <v>0.85794489183500866</v>
      </c>
      <c r="F8749" s="50">
        <v>8732</v>
      </c>
      <c r="G8749" s="42">
        <v>0.91107457778801459</v>
      </c>
      <c r="H8749" s="42">
        <v>5.3129685953005934E-2</v>
      </c>
      <c r="I8749" s="51">
        <v>0.13374352498215447</v>
      </c>
    </row>
    <row r="8750" spans="2:9" x14ac:dyDescent="0.2">
      <c r="B8750" s="10">
        <v>8733</v>
      </c>
      <c r="C8750" s="19">
        <v>0.15469332437025651</v>
      </c>
      <c r="D8750" s="22">
        <v>0.98685317302665532</v>
      </c>
      <c r="F8750" s="50">
        <v>8733</v>
      </c>
      <c r="G8750" s="42">
        <v>1.1415464973969118</v>
      </c>
      <c r="H8750" s="42">
        <v>0.15469332437025651</v>
      </c>
      <c r="I8750" s="51">
        <v>0.31322916126836564</v>
      </c>
    </row>
    <row r="8751" spans="2:9" x14ac:dyDescent="0.2">
      <c r="B8751" s="10">
        <v>8734</v>
      </c>
      <c r="C8751" s="19">
        <v>0.7797975605807389</v>
      </c>
      <c r="D8751" s="22">
        <v>3.0655808164557152E-2</v>
      </c>
      <c r="F8751" s="50">
        <v>8734</v>
      </c>
      <c r="G8751" s="42">
        <v>0.81045336874529605</v>
      </c>
      <c r="H8751" s="42">
        <v>3.0655808164557152E-2</v>
      </c>
      <c r="I8751" s="51">
        <v>1.0230600616262753</v>
      </c>
    </row>
    <row r="8752" spans="2:9" x14ac:dyDescent="0.2">
      <c r="B8752" s="10">
        <v>8735</v>
      </c>
      <c r="C8752" s="19">
        <v>0.3074620298546813</v>
      </c>
      <c r="D8752" s="22">
        <v>0.7501272524372925</v>
      </c>
      <c r="F8752" s="50">
        <v>8735</v>
      </c>
      <c r="G8752" s="42">
        <v>1.0575892822919739</v>
      </c>
      <c r="H8752" s="42">
        <v>0.3074620298546813</v>
      </c>
      <c r="I8752" s="51">
        <v>0.72029886283132005</v>
      </c>
    </row>
    <row r="8753" spans="2:9" x14ac:dyDescent="0.2">
      <c r="B8753" s="10">
        <v>8736</v>
      </c>
      <c r="C8753" s="19">
        <v>0.34480408159642006</v>
      </c>
      <c r="D8753" s="22">
        <v>0.38307045755279889</v>
      </c>
      <c r="F8753" s="50">
        <v>8736</v>
      </c>
      <c r="G8753" s="42">
        <v>0.72787453914921896</v>
      </c>
      <c r="H8753" s="42">
        <v>0.34480408159642006</v>
      </c>
      <c r="I8753" s="51">
        <v>1.0098592103077682</v>
      </c>
    </row>
    <row r="8754" spans="2:9" x14ac:dyDescent="0.2">
      <c r="B8754" s="10">
        <v>8737</v>
      </c>
      <c r="C8754" s="19">
        <v>0.27033304646657264</v>
      </c>
      <c r="D8754" s="22">
        <v>0.84064203358507694</v>
      </c>
      <c r="F8754" s="50">
        <v>8737</v>
      </c>
      <c r="G8754" s="42">
        <v>1.1109750800516496</v>
      </c>
      <c r="H8754" s="42">
        <v>0.27033304646657264</v>
      </c>
      <c r="I8754" s="51">
        <v>0.60332254439707711</v>
      </c>
    </row>
    <row r="8755" spans="2:9" x14ac:dyDescent="0.2">
      <c r="B8755" s="10">
        <v>8738</v>
      </c>
      <c r="C8755" s="19">
        <v>0.52048872564571969</v>
      </c>
      <c r="D8755" s="22">
        <v>3.4665216611787342E-2</v>
      </c>
      <c r="F8755" s="50">
        <v>8738</v>
      </c>
      <c r="G8755" s="42">
        <v>0.55515394225750703</v>
      </c>
      <c r="H8755" s="42">
        <v>3.4665216611787342E-2</v>
      </c>
      <c r="I8755" s="51">
        <v>1.0122835496871549</v>
      </c>
    </row>
    <row r="8756" spans="2:9" x14ac:dyDescent="0.2">
      <c r="B8756" s="10">
        <v>8739</v>
      </c>
      <c r="C8756" s="19">
        <v>5.3225314528999257E-2</v>
      </c>
      <c r="D8756" s="22">
        <v>0.28271465982845256</v>
      </c>
      <c r="F8756" s="50">
        <v>8739</v>
      </c>
      <c r="G8756" s="42">
        <v>0.33593997435745182</v>
      </c>
      <c r="H8756" s="42">
        <v>5.3225314528999257E-2</v>
      </c>
      <c r="I8756" s="51">
        <v>0.48959537978656104</v>
      </c>
    </row>
    <row r="8757" spans="2:9" x14ac:dyDescent="0.2">
      <c r="B8757" s="10">
        <v>8740</v>
      </c>
      <c r="C8757" s="19">
        <v>0.75656158952568864</v>
      </c>
      <c r="D8757" s="22">
        <v>0.7363317073964607</v>
      </c>
      <c r="F8757" s="50">
        <v>8740</v>
      </c>
      <c r="G8757" s="42">
        <v>1.4928932969221493</v>
      </c>
      <c r="H8757" s="42">
        <v>0.7363317073964607</v>
      </c>
      <c r="I8757" s="51">
        <v>1.5506406573217655</v>
      </c>
    </row>
    <row r="8758" spans="2:9" x14ac:dyDescent="0.2">
      <c r="B8758" s="10">
        <v>8741</v>
      </c>
      <c r="C8758" s="19">
        <v>0.85693622191417018</v>
      </c>
      <c r="D8758" s="22">
        <v>0.6953679999447</v>
      </c>
      <c r="F8758" s="50">
        <v>8741</v>
      </c>
      <c r="G8758" s="42">
        <v>1.5523042218588703</v>
      </c>
      <c r="H8758" s="42">
        <v>0.6953679999447</v>
      </c>
      <c r="I8758" s="51">
        <v>1.5935710652826149</v>
      </c>
    </row>
    <row r="8759" spans="2:9" x14ac:dyDescent="0.2">
      <c r="B8759" s="10">
        <v>8742</v>
      </c>
      <c r="C8759" s="19">
        <v>0.37772813015663964</v>
      </c>
      <c r="D8759" s="22">
        <v>9.1967709020860711E-2</v>
      </c>
      <c r="F8759" s="50">
        <v>8742</v>
      </c>
      <c r="G8759" s="42">
        <v>0.46969583917750035</v>
      </c>
      <c r="H8759" s="42">
        <v>9.1967709020860711E-2</v>
      </c>
      <c r="I8759" s="51">
        <v>1.0063212509227322</v>
      </c>
    </row>
    <row r="8760" spans="2:9" x14ac:dyDescent="0.2">
      <c r="B8760" s="10">
        <v>8743</v>
      </c>
      <c r="C8760" s="19">
        <v>0.20213920063930879</v>
      </c>
      <c r="D8760" s="22">
        <v>0.613663114884896</v>
      </c>
      <c r="F8760" s="50">
        <v>8743</v>
      </c>
      <c r="G8760" s="42">
        <v>0.81580231552420479</v>
      </c>
      <c r="H8760" s="42">
        <v>0.20213920063930879</v>
      </c>
      <c r="I8760" s="51">
        <v>0.57702876384251323</v>
      </c>
    </row>
    <row r="8761" spans="2:9" x14ac:dyDescent="0.2">
      <c r="B8761" s="10">
        <v>8744</v>
      </c>
      <c r="C8761" s="19">
        <v>0.46619364837851018</v>
      </c>
      <c r="D8761" s="22">
        <v>0.5058839573714129</v>
      </c>
      <c r="F8761" s="50">
        <v>8744</v>
      </c>
      <c r="G8761" s="42">
        <v>0.97207760574992308</v>
      </c>
      <c r="H8761" s="42">
        <v>0.46619364837851018</v>
      </c>
      <c r="I8761" s="51">
        <v>1.1459183216837687</v>
      </c>
    </row>
    <row r="8762" spans="2:9" x14ac:dyDescent="0.2">
      <c r="B8762" s="10">
        <v>8745</v>
      </c>
      <c r="C8762" s="19">
        <v>0.39783052396224305</v>
      </c>
      <c r="D8762" s="22">
        <v>0.50148418195706868</v>
      </c>
      <c r="F8762" s="50">
        <v>8745</v>
      </c>
      <c r="G8762" s="42">
        <v>0.89931470591931173</v>
      </c>
      <c r="H8762" s="42">
        <v>0.39783052396224305</v>
      </c>
      <c r="I8762" s="51">
        <v>1.0277063342153323</v>
      </c>
    </row>
    <row r="8763" spans="2:9" x14ac:dyDescent="0.2">
      <c r="B8763" s="10">
        <v>8746</v>
      </c>
      <c r="C8763" s="19">
        <v>0.51499092387867806</v>
      </c>
      <c r="D8763" s="22">
        <v>9.7082081011482191E-2</v>
      </c>
      <c r="F8763" s="50">
        <v>8746</v>
      </c>
      <c r="G8763" s="42">
        <v>0.61207300489016025</v>
      </c>
      <c r="H8763" s="42">
        <v>9.7082081011482191E-2</v>
      </c>
      <c r="I8763" s="51">
        <v>1.0346892147799638</v>
      </c>
    </row>
    <row r="8764" spans="2:9" x14ac:dyDescent="0.2">
      <c r="B8764" s="10">
        <v>8747</v>
      </c>
      <c r="C8764" s="19">
        <v>0.33114161679096887</v>
      </c>
      <c r="D8764" s="22">
        <v>0.11244892899694292</v>
      </c>
      <c r="F8764" s="50">
        <v>8747</v>
      </c>
      <c r="G8764" s="42">
        <v>0.44359054578791179</v>
      </c>
      <c r="H8764" s="42">
        <v>0.11244892899694292</v>
      </c>
      <c r="I8764" s="51">
        <v>0.99558182446032473</v>
      </c>
    </row>
    <row r="8765" spans="2:9" x14ac:dyDescent="0.2">
      <c r="B8765" s="10">
        <v>8748</v>
      </c>
      <c r="C8765" s="19">
        <v>7.4841357563848243E-2</v>
      </c>
      <c r="D8765" s="22">
        <v>0.55554179360709111</v>
      </c>
      <c r="F8765" s="50">
        <v>8748</v>
      </c>
      <c r="G8765" s="42">
        <v>0.63038315117093935</v>
      </c>
      <c r="H8765" s="42">
        <v>7.4841357563848243E-2</v>
      </c>
      <c r="I8765" s="51">
        <v>0.31172694410537855</v>
      </c>
    </row>
    <row r="8766" spans="2:9" x14ac:dyDescent="0.2">
      <c r="B8766" s="10">
        <v>8749</v>
      </c>
      <c r="C8766" s="19">
        <v>0.38705797312589418</v>
      </c>
      <c r="D8766" s="22">
        <v>8.2942168590352416E-2</v>
      </c>
      <c r="F8766" s="50">
        <v>8749</v>
      </c>
      <c r="G8766" s="42">
        <v>0.4700001417162466</v>
      </c>
      <c r="H8766" s="42">
        <v>8.2942168590352416E-2</v>
      </c>
      <c r="I8766" s="51">
        <v>1.0072342853823997</v>
      </c>
    </row>
    <row r="8767" spans="2:9" x14ac:dyDescent="0.2">
      <c r="B8767" s="10">
        <v>8750</v>
      </c>
      <c r="C8767" s="19">
        <v>6.9518974250227683E-2</v>
      </c>
      <c r="D8767" s="22">
        <v>0.87653450346813855</v>
      </c>
      <c r="F8767" s="50">
        <v>8750</v>
      </c>
      <c r="G8767" s="42">
        <v>0.94605347771836623</v>
      </c>
      <c r="H8767" s="42">
        <v>6.9518974250227683E-2</v>
      </c>
      <c r="I8767" s="51">
        <v>0.16613821927857031</v>
      </c>
    </row>
    <row r="8768" spans="2:9" x14ac:dyDescent="0.2">
      <c r="B8768" s="10">
        <v>8751</v>
      </c>
      <c r="C8768" s="19">
        <v>0.42520881436848379</v>
      </c>
      <c r="D8768" s="22">
        <v>0.83576867187460235</v>
      </c>
      <c r="F8768" s="50">
        <v>8751</v>
      </c>
      <c r="G8768" s="42">
        <v>1.2609774862430863</v>
      </c>
      <c r="H8768" s="42">
        <v>0.42520881436848379</v>
      </c>
      <c r="I8768" s="51">
        <v>0.91453381234511655</v>
      </c>
    </row>
    <row r="8769" spans="2:9" x14ac:dyDescent="0.2">
      <c r="B8769" s="10">
        <v>8752</v>
      </c>
      <c r="C8769" s="19">
        <v>1.5188881185387748E-2</v>
      </c>
      <c r="D8769" s="22">
        <v>0.11205812358968104</v>
      </c>
      <c r="F8769" s="50">
        <v>8752</v>
      </c>
      <c r="G8769" s="42">
        <v>0.12724700477506878</v>
      </c>
      <c r="H8769" s="42">
        <v>1.5188881185387748E-2</v>
      </c>
      <c r="I8769" s="51">
        <v>0.6406858244077982</v>
      </c>
    </row>
    <row r="8770" spans="2:9" x14ac:dyDescent="0.2">
      <c r="B8770" s="10">
        <v>8753</v>
      </c>
      <c r="C8770" s="19">
        <v>0.35087182854475207</v>
      </c>
      <c r="D8770" s="22">
        <v>0.57282128460085879</v>
      </c>
      <c r="F8770" s="50">
        <v>8753</v>
      </c>
      <c r="G8770" s="42">
        <v>0.92369311314561087</v>
      </c>
      <c r="H8770" s="42">
        <v>0.35087182854475207</v>
      </c>
      <c r="I8770" s="51">
        <v>0.89971893579921802</v>
      </c>
    </row>
    <row r="8771" spans="2:9" x14ac:dyDescent="0.2">
      <c r="B8771" s="10">
        <v>8754</v>
      </c>
      <c r="C8771" s="19">
        <v>0.54218594831277223</v>
      </c>
      <c r="D8771" s="22">
        <v>0.29827466107729417</v>
      </c>
      <c r="F8771" s="50">
        <v>8754</v>
      </c>
      <c r="G8771" s="42">
        <v>0.84046060939006639</v>
      </c>
      <c r="H8771" s="42">
        <v>0.29827466107729417</v>
      </c>
      <c r="I8771" s="51">
        <v>1.1313862231470844</v>
      </c>
    </row>
    <row r="8772" spans="2:9" x14ac:dyDescent="0.2">
      <c r="B8772" s="10">
        <v>8755</v>
      </c>
      <c r="C8772" s="19">
        <v>0.11397056235033021</v>
      </c>
      <c r="D8772" s="22">
        <v>0.62278405863639552</v>
      </c>
      <c r="F8772" s="50">
        <v>8755</v>
      </c>
      <c r="G8772" s="42">
        <v>0.73675462098672573</v>
      </c>
      <c r="H8772" s="42">
        <v>0.11397056235033021</v>
      </c>
      <c r="I8772" s="51">
        <v>0.37254496142953702</v>
      </c>
    </row>
    <row r="8773" spans="2:9" x14ac:dyDescent="0.2">
      <c r="B8773" s="10">
        <v>8756</v>
      </c>
      <c r="C8773" s="19">
        <v>0.67759445664403228</v>
      </c>
      <c r="D8773" s="22">
        <v>0.90001745119440346</v>
      </c>
      <c r="F8773" s="50">
        <v>8756</v>
      </c>
      <c r="G8773" s="42">
        <v>1.5776119078384356</v>
      </c>
      <c r="H8773" s="42">
        <v>0.67759445664403228</v>
      </c>
      <c r="I8773" s="51">
        <v>1.3820764714376428</v>
      </c>
    </row>
    <row r="8774" spans="2:9" x14ac:dyDescent="0.2">
      <c r="B8774" s="10">
        <v>8757</v>
      </c>
      <c r="C8774" s="19">
        <v>8.929795361360382E-2</v>
      </c>
      <c r="D8774" s="22">
        <v>3.9938033561041197E-2</v>
      </c>
      <c r="F8774" s="50">
        <v>8757</v>
      </c>
      <c r="G8774" s="42">
        <v>0.12923598717464502</v>
      </c>
      <c r="H8774" s="42">
        <v>3.9938033561041197E-2</v>
      </c>
      <c r="I8774" s="51">
        <v>0.94796484644489276</v>
      </c>
    </row>
    <row r="8775" spans="2:9" x14ac:dyDescent="0.2">
      <c r="B8775" s="10">
        <v>8758</v>
      </c>
      <c r="C8775" s="19">
        <v>0.98401864979823717</v>
      </c>
      <c r="D8775" s="22">
        <v>0.82993612987209042</v>
      </c>
      <c r="F8775" s="50">
        <v>8758</v>
      </c>
      <c r="G8775" s="42">
        <v>1.8139547796703277</v>
      </c>
      <c r="H8775" s="42">
        <v>0.82993612987209042</v>
      </c>
      <c r="I8775" s="51">
        <v>1.8166544925026271</v>
      </c>
    </row>
    <row r="8776" spans="2:9" x14ac:dyDescent="0.2">
      <c r="B8776" s="10">
        <v>8759</v>
      </c>
      <c r="C8776" s="19">
        <v>0.4205654030532745</v>
      </c>
      <c r="D8776" s="22">
        <v>0.95137886317853615</v>
      </c>
      <c r="F8776" s="50">
        <v>8759</v>
      </c>
      <c r="G8776" s="42">
        <v>1.3719442662318106</v>
      </c>
      <c r="H8776" s="42">
        <v>0.4205654030532745</v>
      </c>
      <c r="I8776" s="51">
        <v>0.85922050426866448</v>
      </c>
    </row>
    <row r="8777" spans="2:9" x14ac:dyDescent="0.2">
      <c r="B8777" s="10">
        <v>8760</v>
      </c>
      <c r="C8777" s="19">
        <v>0.70221173895037337</v>
      </c>
      <c r="D8777" s="22">
        <v>0.21181503765768039</v>
      </c>
      <c r="F8777" s="50">
        <v>8760</v>
      </c>
      <c r="G8777" s="42">
        <v>0.91402677660805376</v>
      </c>
      <c r="H8777" s="42">
        <v>0.21181503765768039</v>
      </c>
      <c r="I8777" s="51">
        <v>1.1396690106813057</v>
      </c>
    </row>
    <row r="8778" spans="2:9" x14ac:dyDescent="0.2">
      <c r="B8778" s="10">
        <v>8761</v>
      </c>
      <c r="C8778" s="19">
        <v>0.45765507179365617</v>
      </c>
      <c r="D8778" s="22">
        <v>0.27177404812793615</v>
      </c>
      <c r="F8778" s="50">
        <v>8761</v>
      </c>
      <c r="G8778" s="42">
        <v>0.72942911992159232</v>
      </c>
      <c r="H8778" s="42">
        <v>0.27177404812793615</v>
      </c>
      <c r="I8778" s="51">
        <v>1.0803915072117038</v>
      </c>
    </row>
    <row r="8779" spans="2:9" x14ac:dyDescent="0.2">
      <c r="B8779" s="10">
        <v>8762</v>
      </c>
      <c r="C8779" s="19">
        <v>0.3633306085386887</v>
      </c>
      <c r="D8779" s="22">
        <v>4.1118049720654248E-2</v>
      </c>
      <c r="F8779" s="50">
        <v>8762</v>
      </c>
      <c r="G8779" s="42">
        <v>0.40444865825934295</v>
      </c>
      <c r="H8779" s="42">
        <v>4.1118049720654248E-2</v>
      </c>
      <c r="I8779" s="51">
        <v>1.0003430189762526</v>
      </c>
    </row>
    <row r="8780" spans="2:9" x14ac:dyDescent="0.2">
      <c r="B8780" s="10">
        <v>8763</v>
      </c>
      <c r="C8780" s="19">
        <v>0.66051558634833929</v>
      </c>
      <c r="D8780" s="22">
        <v>0.6044394642459463</v>
      </c>
      <c r="F8780" s="50">
        <v>8763</v>
      </c>
      <c r="G8780" s="42">
        <v>1.2649550505942857</v>
      </c>
      <c r="H8780" s="42">
        <v>0.6044394642459463</v>
      </c>
      <c r="I8780" s="51">
        <v>1.3827093378319648</v>
      </c>
    </row>
    <row r="8781" spans="2:9" x14ac:dyDescent="0.2">
      <c r="B8781" s="10">
        <v>8764</v>
      </c>
      <c r="C8781" s="19">
        <v>0.21313448215579056</v>
      </c>
      <c r="D8781" s="22">
        <v>0.19491774676170048</v>
      </c>
      <c r="F8781" s="50">
        <v>8764</v>
      </c>
      <c r="G8781" s="42">
        <v>0.40805222891749104</v>
      </c>
      <c r="H8781" s="42">
        <v>0.19491774676170048</v>
      </c>
      <c r="I8781" s="51">
        <v>0.9347660726642355</v>
      </c>
    </row>
    <row r="8782" spans="2:9" x14ac:dyDescent="0.2">
      <c r="B8782" s="10">
        <v>8765</v>
      </c>
      <c r="C8782" s="19">
        <v>0.66923512444292721</v>
      </c>
      <c r="D8782" s="22">
        <v>0.15094163318876563</v>
      </c>
      <c r="F8782" s="50">
        <v>8765</v>
      </c>
      <c r="G8782" s="42">
        <v>0.82017675763169284</v>
      </c>
      <c r="H8782" s="42">
        <v>0.15094163318876563</v>
      </c>
      <c r="I8782" s="51">
        <v>1.0921213693410421</v>
      </c>
    </row>
    <row r="8783" spans="2:9" x14ac:dyDescent="0.2">
      <c r="B8783" s="10">
        <v>8766</v>
      </c>
      <c r="C8783" s="19">
        <v>0.29085912762304089</v>
      </c>
      <c r="D8783" s="22">
        <v>0.124267839696794</v>
      </c>
      <c r="F8783" s="50">
        <v>8766</v>
      </c>
      <c r="G8783" s="42">
        <v>0.41512696731983489</v>
      </c>
      <c r="H8783" s="42">
        <v>0.124267839696794</v>
      </c>
      <c r="I8783" s="51">
        <v>0.98200259381071786</v>
      </c>
    </row>
    <row r="8784" spans="2:9" x14ac:dyDescent="0.2">
      <c r="B8784" s="10">
        <v>8767</v>
      </c>
      <c r="C8784" s="19">
        <v>0.96769167990834004</v>
      </c>
      <c r="D8784" s="22">
        <v>0.20849342338611332</v>
      </c>
      <c r="F8784" s="50">
        <v>8767</v>
      </c>
      <c r="G8784" s="42">
        <v>1.1761851032944532</v>
      </c>
      <c r="H8784" s="42">
        <v>0.20849342338611332</v>
      </c>
      <c r="I8784" s="51">
        <v>1.2016695227449288</v>
      </c>
    </row>
    <row r="8785" spans="2:9" x14ac:dyDescent="0.2">
      <c r="B8785" s="10">
        <v>8768</v>
      </c>
      <c r="C8785" s="19">
        <v>0.67213487437099395</v>
      </c>
      <c r="D8785" s="22">
        <v>0.85148508541884793</v>
      </c>
      <c r="F8785" s="50">
        <v>8768</v>
      </c>
      <c r="G8785" s="42">
        <v>1.5236199597898419</v>
      </c>
      <c r="H8785" s="42">
        <v>0.67213487437099395</v>
      </c>
      <c r="I8785" s="51">
        <v>1.3851220582475658</v>
      </c>
    </row>
    <row r="8786" spans="2:9" x14ac:dyDescent="0.2">
      <c r="B8786" s="10">
        <v>8769</v>
      </c>
      <c r="C8786" s="19">
        <v>0.12742665938733599</v>
      </c>
      <c r="D8786" s="22">
        <v>0.60900532323469048</v>
      </c>
      <c r="F8786" s="50">
        <v>8769</v>
      </c>
      <c r="G8786" s="42">
        <v>0.73643198262202647</v>
      </c>
      <c r="H8786" s="42">
        <v>0.12742665938733599</v>
      </c>
      <c r="I8786" s="51">
        <v>0.41259332559306333</v>
      </c>
    </row>
    <row r="8787" spans="2:9" x14ac:dyDescent="0.2">
      <c r="B8787" s="10">
        <v>8770</v>
      </c>
      <c r="C8787" s="19">
        <v>0.3469781511751282</v>
      </c>
      <c r="D8787" s="22">
        <v>0.42587047962446234</v>
      </c>
      <c r="F8787" s="50">
        <v>8770</v>
      </c>
      <c r="G8787" s="42">
        <v>0.77284863079959054</v>
      </c>
      <c r="H8787" s="42">
        <v>0.3469781511751282</v>
      </c>
      <c r="I8787" s="51">
        <v>0.98410843315862218</v>
      </c>
    </row>
    <row r="8788" spans="2:9" x14ac:dyDescent="0.2">
      <c r="B8788" s="10">
        <v>8771</v>
      </c>
      <c r="C8788" s="19">
        <v>0.89291507622845767</v>
      </c>
      <c r="D8788" s="22">
        <v>0.77280209090405028</v>
      </c>
      <c r="F8788" s="50">
        <v>8771</v>
      </c>
      <c r="G8788" s="42">
        <v>1.6657171671325079</v>
      </c>
      <c r="H8788" s="42">
        <v>0.77280209090405028</v>
      </c>
      <c r="I8788" s="51">
        <v>1.6889930155228055</v>
      </c>
    </row>
    <row r="8789" spans="2:9" x14ac:dyDescent="0.2">
      <c r="B8789" s="10">
        <v>8772</v>
      </c>
      <c r="C8789" s="19">
        <v>0.57851842803488496</v>
      </c>
      <c r="D8789" s="22">
        <v>0.6863821231153252</v>
      </c>
      <c r="F8789" s="50">
        <v>8772</v>
      </c>
      <c r="G8789" s="42">
        <v>1.2649005511502103</v>
      </c>
      <c r="H8789" s="42">
        <v>0.57851842803488496</v>
      </c>
      <c r="I8789" s="51">
        <v>1.2653634790933384</v>
      </c>
    </row>
    <row r="8790" spans="2:9" x14ac:dyDescent="0.2">
      <c r="B8790" s="10">
        <v>8773</v>
      </c>
      <c r="C8790" s="19">
        <v>0.29929688297002577</v>
      </c>
      <c r="D8790" s="22">
        <v>0.66236580665858324</v>
      </c>
      <c r="F8790" s="50">
        <v>8773</v>
      </c>
      <c r="G8790" s="42">
        <v>0.96166268962860901</v>
      </c>
      <c r="H8790" s="42">
        <v>0.29929688297002577</v>
      </c>
      <c r="I8790" s="51">
        <v>0.74906431746571389</v>
      </c>
    </row>
    <row r="8791" spans="2:9" x14ac:dyDescent="0.2">
      <c r="B8791" s="10">
        <v>8774</v>
      </c>
      <c r="C8791" s="19">
        <v>0.56370828780027638</v>
      </c>
      <c r="D8791" s="22">
        <v>0.30113600358373438</v>
      </c>
      <c r="F8791" s="50">
        <v>8774</v>
      </c>
      <c r="G8791" s="42">
        <v>0.86484429138401075</v>
      </c>
      <c r="H8791" s="42">
        <v>0.30113600358373438</v>
      </c>
      <c r="I8791" s="51">
        <v>1.142596094512188</v>
      </c>
    </row>
    <row r="8792" spans="2:9" x14ac:dyDescent="0.2">
      <c r="B8792" s="10">
        <v>8775</v>
      </c>
      <c r="C8792" s="19">
        <v>0.99580539084746444</v>
      </c>
      <c r="D8792" s="22">
        <v>0.90122687861930584</v>
      </c>
      <c r="F8792" s="50">
        <v>8775</v>
      </c>
      <c r="G8792" s="42">
        <v>1.8970322694667703</v>
      </c>
      <c r="H8792" s="42">
        <v>0.90122687861930584</v>
      </c>
      <c r="I8792" s="51">
        <v>1.8974457997842982</v>
      </c>
    </row>
    <row r="8793" spans="2:9" x14ac:dyDescent="0.2">
      <c r="B8793" s="10">
        <v>8776</v>
      </c>
      <c r="C8793" s="19">
        <v>0.27956514526439258</v>
      </c>
      <c r="D8793" s="22">
        <v>0.76221072476403973</v>
      </c>
      <c r="F8793" s="50">
        <v>8776</v>
      </c>
      <c r="G8793" s="42">
        <v>1.0417758700284323</v>
      </c>
      <c r="H8793" s="42">
        <v>0.27956514526439258</v>
      </c>
      <c r="I8793" s="51">
        <v>0.65809786505372503</v>
      </c>
    </row>
    <row r="8794" spans="2:9" x14ac:dyDescent="0.2">
      <c r="B8794" s="10">
        <v>8777</v>
      </c>
      <c r="C8794" s="19">
        <v>9.1953830242168522E-3</v>
      </c>
      <c r="D8794" s="22">
        <v>0.93411555565328319</v>
      </c>
      <c r="F8794" s="50">
        <v>8777</v>
      </c>
      <c r="G8794" s="42">
        <v>0.94331093867750004</v>
      </c>
      <c r="H8794" s="42">
        <v>9.1953830242168522E-3</v>
      </c>
      <c r="I8794" s="51">
        <v>2.1719262936178277E-2</v>
      </c>
    </row>
    <row r="8795" spans="2:9" x14ac:dyDescent="0.2">
      <c r="B8795" s="10">
        <v>8778</v>
      </c>
      <c r="C8795" s="19">
        <v>0.79057335288815256</v>
      </c>
      <c r="D8795" s="22">
        <v>4.0697020324981126E-2</v>
      </c>
      <c r="F8795" s="50">
        <v>8778</v>
      </c>
      <c r="G8795" s="42">
        <v>0.83127037321313368</v>
      </c>
      <c r="H8795" s="42">
        <v>4.0697020324981126E-2</v>
      </c>
      <c r="I8795" s="51">
        <v>1.031178935871532</v>
      </c>
    </row>
    <row r="8796" spans="2:9" x14ac:dyDescent="0.2">
      <c r="B8796" s="10">
        <v>8779</v>
      </c>
      <c r="C8796" s="19">
        <v>0.42369901210666105</v>
      </c>
      <c r="D8796" s="22">
        <v>0.80966545541166002</v>
      </c>
      <c r="F8796" s="50">
        <v>8779</v>
      </c>
      <c r="G8796" s="42">
        <v>1.2333644675183211</v>
      </c>
      <c r="H8796" s="42">
        <v>0.42369901210666105</v>
      </c>
      <c r="I8796" s="51">
        <v>0.92263094590268913</v>
      </c>
    </row>
    <row r="8797" spans="2:9" x14ac:dyDescent="0.2">
      <c r="B8797" s="10">
        <v>8780</v>
      </c>
      <c r="C8797" s="19">
        <v>0.35668877653595599</v>
      </c>
      <c r="D8797" s="22">
        <v>0.85411356213720202</v>
      </c>
      <c r="F8797" s="50">
        <v>8780</v>
      </c>
      <c r="G8797" s="42">
        <v>1.2108023386731581</v>
      </c>
      <c r="H8797" s="42">
        <v>0.35668877653595599</v>
      </c>
      <c r="I8797" s="51">
        <v>0.77126495350019608</v>
      </c>
    </row>
    <row r="8798" spans="2:9" x14ac:dyDescent="0.2">
      <c r="B8798" s="10">
        <v>8781</v>
      </c>
      <c r="C8798" s="19">
        <v>0.25183547145014229</v>
      </c>
      <c r="D8798" s="22">
        <v>0.44783061018900583</v>
      </c>
      <c r="F8798" s="50">
        <v>8781</v>
      </c>
      <c r="G8798" s="42">
        <v>0.69966608163914812</v>
      </c>
      <c r="H8798" s="42">
        <v>0.25183547145014229</v>
      </c>
      <c r="I8798" s="51">
        <v>0.79109995279953682</v>
      </c>
    </row>
    <row r="8799" spans="2:9" x14ac:dyDescent="0.2">
      <c r="B8799" s="10">
        <v>8782</v>
      </c>
      <c r="C8799" s="19">
        <v>0.90743644421221892</v>
      </c>
      <c r="D8799" s="22">
        <v>0.48610761711542771</v>
      </c>
      <c r="F8799" s="50">
        <v>8782</v>
      </c>
      <c r="G8799" s="42">
        <v>1.3935440613276466</v>
      </c>
      <c r="H8799" s="42">
        <v>0.48610761711542771</v>
      </c>
      <c r="I8799" s="51">
        <v>1.4399884932057467</v>
      </c>
    </row>
    <row r="8800" spans="2:9" x14ac:dyDescent="0.2">
      <c r="B8800" s="10">
        <v>8783</v>
      </c>
      <c r="C8800" s="19">
        <v>0.6577779106968582</v>
      </c>
      <c r="D8800" s="22">
        <v>0.42231861489018463</v>
      </c>
      <c r="F8800" s="50">
        <v>8783</v>
      </c>
      <c r="G8800" s="42">
        <v>1.0800965255870429</v>
      </c>
      <c r="H8800" s="42">
        <v>0.42231861489018463</v>
      </c>
      <c r="I8800" s="51">
        <v>1.2601786886539672</v>
      </c>
    </row>
    <row r="8801" spans="2:9" x14ac:dyDescent="0.2">
      <c r="B8801" s="10">
        <v>8784</v>
      </c>
      <c r="C8801" s="19">
        <v>0.64220755333277368</v>
      </c>
      <c r="D8801" s="22">
        <v>0.37050071523456363</v>
      </c>
      <c r="F8801" s="50">
        <v>8784</v>
      </c>
      <c r="G8801" s="42">
        <v>1.0127082685673372</v>
      </c>
      <c r="H8801" s="42">
        <v>0.37050071523456363</v>
      </c>
      <c r="I8801" s="51">
        <v>1.2191799997185981</v>
      </c>
    </row>
    <row r="8802" spans="2:9" x14ac:dyDescent="0.2">
      <c r="B8802" s="10">
        <v>8785</v>
      </c>
      <c r="C8802" s="19">
        <v>0.46531280744383863</v>
      </c>
      <c r="D8802" s="22">
        <v>0.58401211366488104</v>
      </c>
      <c r="F8802" s="50">
        <v>8785</v>
      </c>
      <c r="G8802" s="42">
        <v>1.0493249211087197</v>
      </c>
      <c r="H8802" s="42">
        <v>0.46531280744383863</v>
      </c>
      <c r="I8802" s="51">
        <v>1.1049873377333845</v>
      </c>
    </row>
    <row r="8803" spans="2:9" x14ac:dyDescent="0.2">
      <c r="B8803" s="10">
        <v>8786</v>
      </c>
      <c r="C8803" s="19">
        <v>4.1116342635474812E-2</v>
      </c>
      <c r="D8803" s="22">
        <v>0.68903200298478318</v>
      </c>
      <c r="F8803" s="50">
        <v>8786</v>
      </c>
      <c r="G8803" s="42">
        <v>0.73014834562025799</v>
      </c>
      <c r="H8803" s="42">
        <v>4.1116342635474812E-2</v>
      </c>
      <c r="I8803" s="51">
        <v>0.15203679156794056</v>
      </c>
    </row>
    <row r="8804" spans="2:9" x14ac:dyDescent="0.2">
      <c r="B8804" s="10">
        <v>8787</v>
      </c>
      <c r="C8804" s="19">
        <v>0.52970730883605444</v>
      </c>
      <c r="D8804" s="22">
        <v>0.57436460056656014</v>
      </c>
      <c r="F8804" s="50">
        <v>8787</v>
      </c>
      <c r="G8804" s="42">
        <v>1.1040719094026146</v>
      </c>
      <c r="H8804" s="42">
        <v>0.52970730883605444</v>
      </c>
      <c r="I8804" s="51">
        <v>1.2239255604126311</v>
      </c>
    </row>
    <row r="8805" spans="2:9" x14ac:dyDescent="0.2">
      <c r="B8805" s="10">
        <v>8788</v>
      </c>
      <c r="C8805" s="19">
        <v>0.412792635890877</v>
      </c>
      <c r="D8805" s="22">
        <v>0.53760077908454829</v>
      </c>
      <c r="F8805" s="50">
        <v>8788</v>
      </c>
      <c r="G8805" s="42">
        <v>0.95039341497542529</v>
      </c>
      <c r="H8805" s="42">
        <v>0.412792635890877</v>
      </c>
      <c r="I8805" s="51">
        <v>1.0342583760833519</v>
      </c>
    </row>
    <row r="8806" spans="2:9" x14ac:dyDescent="0.2">
      <c r="B8806" s="10">
        <v>8789</v>
      </c>
      <c r="C8806" s="19">
        <v>0.73247221063613877</v>
      </c>
      <c r="D8806" s="22">
        <v>0.57415767782764193</v>
      </c>
      <c r="F8806" s="50">
        <v>8789</v>
      </c>
      <c r="G8806" s="42">
        <v>1.3066298884637808</v>
      </c>
      <c r="H8806" s="42">
        <v>0.57415767782764193</v>
      </c>
      <c r="I8806" s="51">
        <v>1.4104705901150403</v>
      </c>
    </row>
    <row r="8807" spans="2:9" x14ac:dyDescent="0.2">
      <c r="B8807" s="10">
        <v>8790</v>
      </c>
      <c r="C8807" s="19">
        <v>0.7687227849077497</v>
      </c>
      <c r="D8807" s="22">
        <v>0.64408561023392308</v>
      </c>
      <c r="F8807" s="50">
        <v>8790</v>
      </c>
      <c r="G8807" s="42">
        <v>1.4128083951416728</v>
      </c>
      <c r="H8807" s="42">
        <v>0.64408561023392308</v>
      </c>
      <c r="I8807" s="51">
        <v>1.4882478894643651</v>
      </c>
    </row>
    <row r="8808" spans="2:9" x14ac:dyDescent="0.2">
      <c r="B8808" s="10">
        <v>8791</v>
      </c>
      <c r="C8808" s="19">
        <v>0.89109510429953243</v>
      </c>
      <c r="D8808" s="22">
        <v>0.11362988360061954</v>
      </c>
      <c r="F8808" s="50">
        <v>8791</v>
      </c>
      <c r="G8808" s="42">
        <v>1.0047249879001519</v>
      </c>
      <c r="H8808" s="42">
        <v>0.11362988360061954</v>
      </c>
      <c r="I8808" s="51">
        <v>1.1006133475401576</v>
      </c>
    </row>
    <row r="8809" spans="2:9" x14ac:dyDescent="0.2">
      <c r="B8809" s="10">
        <v>8792</v>
      </c>
      <c r="C8809" s="19">
        <v>0.43432554176883831</v>
      </c>
      <c r="D8809" s="22">
        <v>0.2668363090465441</v>
      </c>
      <c r="F8809" s="50">
        <v>8792</v>
      </c>
      <c r="G8809" s="42">
        <v>0.7011618508153824</v>
      </c>
      <c r="H8809" s="42">
        <v>0.2668363090465441</v>
      </c>
      <c r="I8809" s="51">
        <v>1.0673264550664314</v>
      </c>
    </row>
    <row r="8810" spans="2:9" x14ac:dyDescent="0.2">
      <c r="B8810" s="10">
        <v>8793</v>
      </c>
      <c r="C8810" s="19">
        <v>0.16310403191863032</v>
      </c>
      <c r="D8810" s="22">
        <v>0.64650928352327219</v>
      </c>
      <c r="F8810" s="50">
        <v>8793</v>
      </c>
      <c r="G8810" s="42">
        <v>0.80961331544190251</v>
      </c>
      <c r="H8810" s="42">
        <v>0.16310403191863032</v>
      </c>
      <c r="I8810" s="51">
        <v>0.47273979450817238</v>
      </c>
    </row>
    <row r="8811" spans="2:9" x14ac:dyDescent="0.2">
      <c r="B8811" s="10">
        <v>8794</v>
      </c>
      <c r="C8811" s="19">
        <v>0.65903378711270388</v>
      </c>
      <c r="D8811" s="22">
        <v>0.73926122609069234</v>
      </c>
      <c r="F8811" s="50">
        <v>8794</v>
      </c>
      <c r="G8811" s="42">
        <v>1.3982950132033962</v>
      </c>
      <c r="H8811" s="42">
        <v>0.65903378711270388</v>
      </c>
      <c r="I8811" s="51">
        <v>1.3937598905634219</v>
      </c>
    </row>
    <row r="8812" spans="2:9" x14ac:dyDescent="0.2">
      <c r="B8812" s="10">
        <v>8795</v>
      </c>
      <c r="C8812" s="19">
        <v>0.99144102553682467</v>
      </c>
      <c r="D8812" s="22">
        <v>0.36487835180384187</v>
      </c>
      <c r="F8812" s="50">
        <v>8795</v>
      </c>
      <c r="G8812" s="42">
        <v>1.3563193773406665</v>
      </c>
      <c r="H8812" s="42">
        <v>0.36487835180384187</v>
      </c>
      <c r="I8812" s="51">
        <v>1.3617468392301104</v>
      </c>
    </row>
    <row r="8813" spans="2:9" x14ac:dyDescent="0.2">
      <c r="B8813" s="10">
        <v>8796</v>
      </c>
      <c r="C8813" s="19">
        <v>0.20166024906929836</v>
      </c>
      <c r="D8813" s="22">
        <v>0.26060936331487849</v>
      </c>
      <c r="F8813" s="50">
        <v>8796</v>
      </c>
      <c r="G8813" s="42">
        <v>0.46226961238417685</v>
      </c>
      <c r="H8813" s="42">
        <v>0.20166024906929836</v>
      </c>
      <c r="I8813" s="51">
        <v>0.86049657847132188</v>
      </c>
    </row>
    <row r="8814" spans="2:9" x14ac:dyDescent="0.2">
      <c r="B8814" s="10">
        <v>8797</v>
      </c>
      <c r="C8814" s="19">
        <v>0.27267382367247328</v>
      </c>
      <c r="D8814" s="22">
        <v>0.20079787847471697</v>
      </c>
      <c r="F8814" s="50">
        <v>8797</v>
      </c>
      <c r="G8814" s="42">
        <v>0.47347170214719025</v>
      </c>
      <c r="H8814" s="42">
        <v>0.20079787847471697</v>
      </c>
      <c r="I8814" s="51">
        <v>0.97113069909433336</v>
      </c>
    </row>
    <row r="8815" spans="2:9" x14ac:dyDescent="0.2">
      <c r="B8815" s="10">
        <v>8798</v>
      </c>
      <c r="C8815" s="19">
        <v>0.70656571786204203</v>
      </c>
      <c r="D8815" s="22">
        <v>0.14948293670605484</v>
      </c>
      <c r="F8815" s="50">
        <v>8798</v>
      </c>
      <c r="G8815" s="42">
        <v>0.85604865456809687</v>
      </c>
      <c r="H8815" s="42">
        <v>0.14948293670605484</v>
      </c>
      <c r="I8815" s="51">
        <v>1.0988865537408554</v>
      </c>
    </row>
    <row r="8816" spans="2:9" x14ac:dyDescent="0.2">
      <c r="B8816" s="10">
        <v>8799</v>
      </c>
      <c r="C8816" s="19">
        <v>0.94571261404693907</v>
      </c>
      <c r="D8816" s="22">
        <v>0.73396878708644053</v>
      </c>
      <c r="F8816" s="50">
        <v>8799</v>
      </c>
      <c r="G8816" s="42">
        <v>1.6796814011333796</v>
      </c>
      <c r="H8816" s="42">
        <v>0.73396878708644053</v>
      </c>
      <c r="I8816" s="51">
        <v>1.6938290130221851</v>
      </c>
    </row>
    <row r="8817" spans="2:9" x14ac:dyDescent="0.2">
      <c r="B8817" s="10">
        <v>8800</v>
      </c>
      <c r="C8817" s="19">
        <v>0.42337501826241064</v>
      </c>
      <c r="D8817" s="22">
        <v>0.25346474496398619</v>
      </c>
      <c r="F8817" s="50">
        <v>8800</v>
      </c>
      <c r="G8817" s="42">
        <v>0.67683976322639683</v>
      </c>
      <c r="H8817" s="42">
        <v>0.25346474496398619</v>
      </c>
      <c r="I8817" s="51">
        <v>1.0577090702316596</v>
      </c>
    </row>
    <row r="8818" spans="2:9" x14ac:dyDescent="0.2">
      <c r="B8818" s="10">
        <v>8801</v>
      </c>
      <c r="C8818" s="19">
        <v>0.87582787453105426</v>
      </c>
      <c r="D8818" s="22">
        <v>0.46911662461484127</v>
      </c>
      <c r="F8818" s="50">
        <v>8801</v>
      </c>
      <c r="G8818" s="42">
        <v>1.3449444991458956</v>
      </c>
      <c r="H8818" s="42">
        <v>0.46911662461484127</v>
      </c>
      <c r="I8818" s="51">
        <v>1.4088132874231007</v>
      </c>
    </row>
    <row r="8819" spans="2:9" x14ac:dyDescent="0.2">
      <c r="B8819" s="10">
        <v>8802</v>
      </c>
      <c r="C8819" s="19">
        <v>0.25642142370161303</v>
      </c>
      <c r="D8819" s="22">
        <v>0.20232350541331523</v>
      </c>
      <c r="F8819" s="50">
        <v>8802</v>
      </c>
      <c r="G8819" s="42">
        <v>0.45874492911492826</v>
      </c>
      <c r="H8819" s="42">
        <v>0.20232350541331523</v>
      </c>
      <c r="I8819" s="51">
        <v>0.96163078503720678</v>
      </c>
    </row>
    <row r="8820" spans="2:9" x14ac:dyDescent="0.2">
      <c r="B8820" s="10">
        <v>8803</v>
      </c>
      <c r="C8820" s="19">
        <v>0.59886476558583868</v>
      </c>
      <c r="D8820" s="22">
        <v>0.93623053032157977</v>
      </c>
      <c r="F8820" s="50">
        <v>8803</v>
      </c>
      <c r="G8820" s="42">
        <v>1.5350952959074184</v>
      </c>
      <c r="H8820" s="42">
        <v>0.59886476558583868</v>
      </c>
      <c r="I8820" s="51">
        <v>1.2176335391679354</v>
      </c>
    </row>
    <row r="8821" spans="2:9" x14ac:dyDescent="0.2">
      <c r="B8821" s="10">
        <v>8804</v>
      </c>
      <c r="C8821" s="19">
        <v>0.85807368109848714</v>
      </c>
      <c r="D8821" s="22">
        <v>0.22566978121701253</v>
      </c>
      <c r="F8821" s="50">
        <v>8804</v>
      </c>
      <c r="G8821" s="42">
        <v>1.0837434623154998</v>
      </c>
      <c r="H8821" s="42">
        <v>0.22566978121701253</v>
      </c>
      <c r="I8821" s="51">
        <v>1.1917173388111666</v>
      </c>
    </row>
    <row r="8822" spans="2:9" x14ac:dyDescent="0.2">
      <c r="B8822" s="10">
        <v>8805</v>
      </c>
      <c r="C8822" s="19">
        <v>0.58518574874374718</v>
      </c>
      <c r="D8822" s="22">
        <v>0.24721183901511345</v>
      </c>
      <c r="F8822" s="50">
        <v>8805</v>
      </c>
      <c r="G8822" s="42">
        <v>0.83239758775886064</v>
      </c>
      <c r="H8822" s="42">
        <v>0.24721183901511345</v>
      </c>
      <c r="I8822" s="51">
        <v>1.123147601100223</v>
      </c>
    </row>
    <row r="8823" spans="2:9" x14ac:dyDescent="0.2">
      <c r="B8823" s="10">
        <v>8806</v>
      </c>
      <c r="C8823" s="19">
        <v>0.28306623629133909</v>
      </c>
      <c r="D8823" s="22">
        <v>0.29554405835955222</v>
      </c>
      <c r="F8823" s="50">
        <v>8806</v>
      </c>
      <c r="G8823" s="42">
        <v>0.57861029465089131</v>
      </c>
      <c r="H8823" s="42">
        <v>0.28306623629133909</v>
      </c>
      <c r="I8823" s="51">
        <v>0.97173244856853069</v>
      </c>
    </row>
    <row r="8824" spans="2:9" x14ac:dyDescent="0.2">
      <c r="B8824" s="10">
        <v>8807</v>
      </c>
      <c r="C8824" s="19">
        <v>0.7293293850090663</v>
      </c>
      <c r="D8824" s="22">
        <v>0.97269263737670519</v>
      </c>
      <c r="F8824" s="50">
        <v>8807</v>
      </c>
      <c r="G8824" s="42">
        <v>1.7020220223857714</v>
      </c>
      <c r="H8824" s="42">
        <v>0.7293293850090663</v>
      </c>
      <c r="I8824" s="51">
        <v>1.4649720410483356</v>
      </c>
    </row>
    <row r="8825" spans="2:9" x14ac:dyDescent="0.2">
      <c r="B8825" s="10">
        <v>8808</v>
      </c>
      <c r="C8825" s="19">
        <v>0.14771920690755991</v>
      </c>
      <c r="D8825" s="22">
        <v>0.4218564479988467</v>
      </c>
      <c r="F8825" s="50">
        <v>8808</v>
      </c>
      <c r="G8825" s="42">
        <v>0.5695756549064066</v>
      </c>
      <c r="H8825" s="42">
        <v>0.14771920690755991</v>
      </c>
      <c r="I8825" s="51">
        <v>0.59401380394171621</v>
      </c>
    </row>
    <row r="8826" spans="2:9" x14ac:dyDescent="0.2">
      <c r="B8826" s="10">
        <v>8809</v>
      </c>
      <c r="C8826" s="19">
        <v>0.96200782768558635</v>
      </c>
      <c r="D8826" s="22">
        <v>0.39298571460377585</v>
      </c>
      <c r="F8826" s="50">
        <v>8809</v>
      </c>
      <c r="G8826" s="42">
        <v>1.3549935422893622</v>
      </c>
      <c r="H8826" s="42">
        <v>0.39298571460377585</v>
      </c>
      <c r="I8826" s="51">
        <v>1.3778795800488064</v>
      </c>
    </row>
    <row r="8827" spans="2:9" x14ac:dyDescent="0.2">
      <c r="B8827" s="10">
        <v>8810</v>
      </c>
      <c r="C8827" s="19">
        <v>0.68345143761067939</v>
      </c>
      <c r="D8827" s="22">
        <v>0.96775364664800778</v>
      </c>
      <c r="F8827" s="50">
        <v>8810</v>
      </c>
      <c r="G8827" s="42">
        <v>1.6512050842586872</v>
      </c>
      <c r="H8827" s="42">
        <v>0.68345143761067939</v>
      </c>
      <c r="I8827" s="51">
        <v>1.3753425254123397</v>
      </c>
    </row>
    <row r="8828" spans="2:9" x14ac:dyDescent="0.2">
      <c r="B8828" s="10">
        <v>8811</v>
      </c>
      <c r="C8828" s="19">
        <v>0.21622577860849945</v>
      </c>
      <c r="D8828" s="22">
        <v>0.46512708510173884</v>
      </c>
      <c r="F8828" s="50">
        <v>8811</v>
      </c>
      <c r="G8828" s="42">
        <v>0.68135286371023829</v>
      </c>
      <c r="H8828" s="42">
        <v>0.21622577860849945</v>
      </c>
      <c r="I8828" s="51">
        <v>0.70673530908340731</v>
      </c>
    </row>
    <row r="8829" spans="2:9" x14ac:dyDescent="0.2">
      <c r="B8829" s="10">
        <v>8812</v>
      </c>
      <c r="C8829" s="19">
        <v>0.71274234021502225</v>
      </c>
      <c r="D8829" s="22">
        <v>0.32372846317750803</v>
      </c>
      <c r="F8829" s="50">
        <v>8812</v>
      </c>
      <c r="G8829" s="42">
        <v>1.0364708033925303</v>
      </c>
      <c r="H8829" s="42">
        <v>0.32372846317750803</v>
      </c>
      <c r="I8829" s="51">
        <v>1.2198978065049524</v>
      </c>
    </row>
    <row r="8830" spans="2:9" x14ac:dyDescent="0.2">
      <c r="B8830" s="10">
        <v>8813</v>
      </c>
      <c r="C8830" s="19">
        <v>0.66019934459104757</v>
      </c>
      <c r="D8830" s="22">
        <v>9.9033081661999423E-2</v>
      </c>
      <c r="F8830" s="50">
        <v>8813</v>
      </c>
      <c r="G8830" s="42">
        <v>0.75923242625304699</v>
      </c>
      <c r="H8830" s="42">
        <v>9.9033081661999423E-2</v>
      </c>
      <c r="I8830" s="51">
        <v>1.0587471659666112</v>
      </c>
    </row>
    <row r="8831" spans="2:9" x14ac:dyDescent="0.2">
      <c r="B8831" s="10">
        <v>8814</v>
      </c>
      <c r="C8831" s="19">
        <v>2.6512965604249872E-2</v>
      </c>
      <c r="D8831" s="22">
        <v>0.91259310199843036</v>
      </c>
      <c r="F8831" s="50">
        <v>8814</v>
      </c>
      <c r="G8831" s="42">
        <v>0.93910606760268023</v>
      </c>
      <c r="H8831" s="42">
        <v>2.6512965604249872E-2</v>
      </c>
      <c r="I8831" s="51">
        <v>6.2926172372947911E-2</v>
      </c>
    </row>
    <row r="8832" spans="2:9" x14ac:dyDescent="0.2">
      <c r="B8832" s="10">
        <v>8815</v>
      </c>
      <c r="C8832" s="19">
        <v>0.70284649116008302</v>
      </c>
      <c r="D8832" s="22">
        <v>0.56317119152164852</v>
      </c>
      <c r="F8832" s="50">
        <v>8815</v>
      </c>
      <c r="G8832" s="42">
        <v>1.2660176826817315</v>
      </c>
      <c r="H8832" s="42">
        <v>0.56317119152164852</v>
      </c>
      <c r="I8832" s="51">
        <v>1.3830624095267423</v>
      </c>
    </row>
    <row r="8833" spans="2:9" x14ac:dyDescent="0.2">
      <c r="B8833" s="10">
        <v>8816</v>
      </c>
      <c r="C8833" s="19">
        <v>0.8019279753908517</v>
      </c>
      <c r="D8833" s="22">
        <v>0.35090496216478639</v>
      </c>
      <c r="F8833" s="50">
        <v>8816</v>
      </c>
      <c r="G8833" s="42">
        <v>1.1528329375556381</v>
      </c>
      <c r="H8833" s="42">
        <v>0.35090496216478639</v>
      </c>
      <c r="I8833" s="51">
        <v>1.2763712933801794</v>
      </c>
    </row>
    <row r="8834" spans="2:9" x14ac:dyDescent="0.2">
      <c r="B8834" s="10">
        <v>8817</v>
      </c>
      <c r="C8834" s="19">
        <v>0.20525471741768775</v>
      </c>
      <c r="D8834" s="22">
        <v>9.0516721043539805E-3</v>
      </c>
      <c r="F8834" s="50">
        <v>8817</v>
      </c>
      <c r="G8834" s="42">
        <v>0.21430638952204173</v>
      </c>
      <c r="H8834" s="42">
        <v>9.0516721043539805E-3</v>
      </c>
      <c r="I8834" s="51">
        <v>0.99482055071806585</v>
      </c>
    </row>
    <row r="8835" spans="2:9" x14ac:dyDescent="0.2">
      <c r="B8835" s="10">
        <v>8818</v>
      </c>
      <c r="C8835" s="19">
        <v>0.40005351064772454</v>
      </c>
      <c r="D8835" s="22">
        <v>1.5385724760126007E-2</v>
      </c>
      <c r="F8835" s="50">
        <v>8818</v>
      </c>
      <c r="G8835" s="42">
        <v>0.41543923540785055</v>
      </c>
      <c r="H8835" s="42">
        <v>1.5385724760126007E-2</v>
      </c>
      <c r="I8835" s="51">
        <v>1.0013888656594667</v>
      </c>
    </row>
    <row r="8836" spans="2:9" x14ac:dyDescent="0.2">
      <c r="B8836" s="10">
        <v>8819</v>
      </c>
      <c r="C8836" s="19">
        <v>0.29003020760810161</v>
      </c>
      <c r="D8836" s="22">
        <v>1.2555587564846982E-2</v>
      </c>
      <c r="F8836" s="50">
        <v>8819</v>
      </c>
      <c r="G8836" s="42">
        <v>0.30258579517294859</v>
      </c>
      <c r="H8836" s="42">
        <v>1.2555587564846982E-2</v>
      </c>
      <c r="I8836" s="51">
        <v>0.99713479260038029</v>
      </c>
    </row>
    <row r="8837" spans="2:9" x14ac:dyDescent="0.2">
      <c r="B8837" s="10">
        <v>8820</v>
      </c>
      <c r="C8837" s="19">
        <v>0.62989775276775739</v>
      </c>
      <c r="D8837" s="22">
        <v>0.20005515218758652</v>
      </c>
      <c r="F8837" s="50">
        <v>8820</v>
      </c>
      <c r="G8837" s="42">
        <v>0.82995290495534391</v>
      </c>
      <c r="H8837" s="42">
        <v>0.20005515218758652</v>
      </c>
      <c r="I8837" s="51">
        <v>1.1117362302152172</v>
      </c>
    </row>
    <row r="8838" spans="2:9" x14ac:dyDescent="0.2">
      <c r="B8838" s="10">
        <v>8821</v>
      </c>
      <c r="C8838" s="19">
        <v>0.5830960703048107</v>
      </c>
      <c r="D8838" s="22">
        <v>0.98207513816894021</v>
      </c>
      <c r="F8838" s="50">
        <v>8821</v>
      </c>
      <c r="G8838" s="42">
        <v>1.565171208473751</v>
      </c>
      <c r="H8838" s="42">
        <v>0.5830960703048107</v>
      </c>
      <c r="I8838" s="51">
        <v>1.1718572822972746</v>
      </c>
    </row>
    <row r="8839" spans="2:9" x14ac:dyDescent="0.2">
      <c r="B8839" s="10">
        <v>8822</v>
      </c>
      <c r="C8839" s="19">
        <v>0.22256935662885591</v>
      </c>
      <c r="D8839" s="22">
        <v>0.48291931184653092</v>
      </c>
      <c r="F8839" s="50">
        <v>8822</v>
      </c>
      <c r="G8839" s="42">
        <v>0.70548866847538683</v>
      </c>
      <c r="H8839" s="42">
        <v>0.22256935662885591</v>
      </c>
      <c r="I8839" s="51">
        <v>0.7066062063308578</v>
      </c>
    </row>
    <row r="8840" spans="2:9" x14ac:dyDescent="0.2">
      <c r="B8840" s="10">
        <v>8823</v>
      </c>
      <c r="C8840" s="19">
        <v>0.99711625200709841</v>
      </c>
      <c r="D8840" s="22">
        <v>4.4136392751533471E-2</v>
      </c>
      <c r="F8840" s="50">
        <v>8823</v>
      </c>
      <c r="G8840" s="42">
        <v>1.0412526447586319</v>
      </c>
      <c r="H8840" s="42">
        <v>4.4136392751533471E-2</v>
      </c>
      <c r="I8840" s="51">
        <v>1.0440089387677154</v>
      </c>
    </row>
    <row r="8841" spans="2:9" x14ac:dyDescent="0.2">
      <c r="B8841" s="10">
        <v>8824</v>
      </c>
      <c r="C8841" s="19">
        <v>4.1616219955886047E-2</v>
      </c>
      <c r="D8841" s="22">
        <v>0.49782689271227665</v>
      </c>
      <c r="F8841" s="50">
        <v>8824</v>
      </c>
      <c r="G8841" s="42">
        <v>0.53944311266816269</v>
      </c>
      <c r="H8841" s="42">
        <v>4.1616219955886047E-2</v>
      </c>
      <c r="I8841" s="51">
        <v>0.2470310552164143</v>
      </c>
    </row>
    <row r="8842" spans="2:9" x14ac:dyDescent="0.2">
      <c r="B8842" s="10">
        <v>8825</v>
      </c>
      <c r="C8842" s="19">
        <v>0.97456052095115941</v>
      </c>
      <c r="D8842" s="22">
        <v>1.4049596208958182E-2</v>
      </c>
      <c r="F8842" s="50">
        <v>8825</v>
      </c>
      <c r="G8842" s="42">
        <v>0.9886101171601176</v>
      </c>
      <c r="H8842" s="42">
        <v>1.4049596208958182E-2</v>
      </c>
      <c r="I8842" s="51">
        <v>1.0136876225067222</v>
      </c>
    </row>
    <row r="8843" spans="2:9" x14ac:dyDescent="0.2">
      <c r="B8843" s="10">
        <v>8826</v>
      </c>
      <c r="C8843" s="19">
        <v>0.56777845106502933</v>
      </c>
      <c r="D8843" s="22">
        <v>0.7475953738353982</v>
      </c>
      <c r="F8843" s="50">
        <v>8826</v>
      </c>
      <c r="G8843" s="42">
        <v>1.3153738249004276</v>
      </c>
      <c r="H8843" s="42">
        <v>0.56777845106502933</v>
      </c>
      <c r="I8843" s="51">
        <v>1.2227543009837365</v>
      </c>
    </row>
    <row r="8844" spans="2:9" x14ac:dyDescent="0.2">
      <c r="B8844" s="10">
        <v>8827</v>
      </c>
      <c r="C8844" s="19">
        <v>0.38740425902162512</v>
      </c>
      <c r="D8844" s="22">
        <v>0.95796898406717923</v>
      </c>
      <c r="F8844" s="50">
        <v>8827</v>
      </c>
      <c r="G8844" s="42">
        <v>1.3453732430888043</v>
      </c>
      <c r="H8844" s="42">
        <v>0.38740425902162512</v>
      </c>
      <c r="I8844" s="51">
        <v>0.79056131020513898</v>
      </c>
    </row>
    <row r="8845" spans="2:9" x14ac:dyDescent="0.2">
      <c r="B8845" s="10">
        <v>8828</v>
      </c>
      <c r="C8845" s="19">
        <v>0.73408179807548857</v>
      </c>
      <c r="D8845" s="22">
        <v>0.1403218547821804</v>
      </c>
      <c r="F8845" s="50">
        <v>8828</v>
      </c>
      <c r="G8845" s="42">
        <v>0.87440365285766897</v>
      </c>
      <c r="H8845" s="42">
        <v>0.1403218547821804</v>
      </c>
      <c r="I8845" s="51">
        <v>1.0978708678770979</v>
      </c>
    </row>
    <row r="8846" spans="2:9" x14ac:dyDescent="0.2">
      <c r="B8846" s="10">
        <v>8829</v>
      </c>
      <c r="C8846" s="19">
        <v>6.0637006753964107E-3</v>
      </c>
      <c r="D8846" s="22">
        <v>0.6781947256381089</v>
      </c>
      <c r="F8846" s="50">
        <v>8829</v>
      </c>
      <c r="G8846" s="42">
        <v>0.68425842631350531</v>
      </c>
      <c r="H8846" s="42">
        <v>6.0637006753964107E-3</v>
      </c>
      <c r="I8846" s="51">
        <v>3.7415642169315831E-2</v>
      </c>
    </row>
    <row r="8847" spans="2:9" x14ac:dyDescent="0.2">
      <c r="B8847" s="10">
        <v>8830</v>
      </c>
      <c r="C8847" s="19">
        <v>8.2136493201308891E-2</v>
      </c>
      <c r="D8847" s="22">
        <v>0.64893713757924187</v>
      </c>
      <c r="F8847" s="50">
        <v>8830</v>
      </c>
      <c r="G8847" s="42">
        <v>0.73107363078055076</v>
      </c>
      <c r="H8847" s="42">
        <v>8.2136493201308891E-2</v>
      </c>
      <c r="I8847" s="51">
        <v>0.27965245625672785</v>
      </c>
    </row>
    <row r="8848" spans="2:9" x14ac:dyDescent="0.2">
      <c r="B8848" s="10">
        <v>8831</v>
      </c>
      <c r="C8848" s="19">
        <v>0.13611711010204008</v>
      </c>
      <c r="D8848" s="22">
        <v>0.34069811658067883</v>
      </c>
      <c r="F8848" s="50">
        <v>8831</v>
      </c>
      <c r="G8848" s="42">
        <v>0.47681522668271892</v>
      </c>
      <c r="H8848" s="42">
        <v>0.13611711010204008</v>
      </c>
      <c r="I8848" s="51">
        <v>0.64302108284502779</v>
      </c>
    </row>
    <row r="8849" spans="2:9" x14ac:dyDescent="0.2">
      <c r="B8849" s="10">
        <v>8832</v>
      </c>
      <c r="C8849" s="19">
        <v>0.47509519035998693</v>
      </c>
      <c r="D8849" s="22">
        <v>0.63133317673557687</v>
      </c>
      <c r="F8849" s="50">
        <v>8832</v>
      </c>
      <c r="G8849" s="42">
        <v>1.1064283670955639</v>
      </c>
      <c r="H8849" s="42">
        <v>0.47509519035998693</v>
      </c>
      <c r="I8849" s="51">
        <v>1.1001828004236147</v>
      </c>
    </row>
    <row r="8850" spans="2:9" x14ac:dyDescent="0.2">
      <c r="B8850" s="10">
        <v>8833</v>
      </c>
      <c r="C8850" s="19">
        <v>1.1017173073483155E-2</v>
      </c>
      <c r="D8850" s="22">
        <v>0.51789901444717601</v>
      </c>
      <c r="F8850" s="50">
        <v>8833</v>
      </c>
      <c r="G8850" s="42">
        <v>0.52891618752065916</v>
      </c>
      <c r="H8850" s="42">
        <v>1.1017173073483155E-2</v>
      </c>
      <c r="I8850" s="51">
        <v>0.10784274517389203</v>
      </c>
    </row>
    <row r="8851" spans="2:9" x14ac:dyDescent="0.2">
      <c r="B8851" s="10">
        <v>8834</v>
      </c>
      <c r="C8851" s="19">
        <v>0.97197066545082411</v>
      </c>
      <c r="D8851" s="22">
        <v>0.34171305059983814</v>
      </c>
      <c r="F8851" s="50">
        <v>8834</v>
      </c>
      <c r="G8851" s="42">
        <v>1.3136837160506623</v>
      </c>
      <c r="H8851" s="42">
        <v>0.34171305059983814</v>
      </c>
      <c r="I8851" s="51">
        <v>1.3320453026901435</v>
      </c>
    </row>
    <row r="8852" spans="2:9" x14ac:dyDescent="0.2">
      <c r="B8852" s="10">
        <v>8835</v>
      </c>
      <c r="C8852" s="19">
        <v>0.2872726031696482</v>
      </c>
      <c r="D8852" s="22">
        <v>0.51305637742116106</v>
      </c>
      <c r="F8852" s="50">
        <v>8835</v>
      </c>
      <c r="G8852" s="42">
        <v>0.80032898059080926</v>
      </c>
      <c r="H8852" s="42">
        <v>0.2872726031696482</v>
      </c>
      <c r="I8852" s="51">
        <v>0.81459278076811448</v>
      </c>
    </row>
    <row r="8853" spans="2:9" x14ac:dyDescent="0.2">
      <c r="B8853" s="10">
        <v>8836</v>
      </c>
      <c r="C8853" s="19">
        <v>0.46977768807255793</v>
      </c>
      <c r="D8853" s="22">
        <v>0.87254041693084206</v>
      </c>
      <c r="F8853" s="50">
        <v>8836</v>
      </c>
      <c r="G8853" s="42">
        <v>1.3423181050033999</v>
      </c>
      <c r="H8853" s="42">
        <v>0.46977768807255793</v>
      </c>
      <c r="I8853" s="51">
        <v>0.98704239320464571</v>
      </c>
    </row>
    <row r="8854" spans="2:9" x14ac:dyDescent="0.2">
      <c r="B8854" s="10">
        <v>8837</v>
      </c>
      <c r="C8854" s="19">
        <v>0.99852274566742683</v>
      </c>
      <c r="D8854" s="22">
        <v>0.94959522800264173</v>
      </c>
      <c r="F8854" s="50">
        <v>8837</v>
      </c>
      <c r="G8854" s="42">
        <v>1.9481179736700684</v>
      </c>
      <c r="H8854" s="42">
        <v>0.94959522800264173</v>
      </c>
      <c r="I8854" s="51">
        <v>1.9481923820843736</v>
      </c>
    </row>
    <row r="8855" spans="2:9" x14ac:dyDescent="0.2">
      <c r="B8855" s="10">
        <v>8838</v>
      </c>
      <c r="C8855" s="19">
        <v>9.2529018916542527E-2</v>
      </c>
      <c r="D8855" s="22">
        <v>0.18945393342146533</v>
      </c>
      <c r="F8855" s="50">
        <v>8838</v>
      </c>
      <c r="G8855" s="42">
        <v>0.28198295233800785</v>
      </c>
      <c r="H8855" s="42">
        <v>9.2529018916542527E-2</v>
      </c>
      <c r="I8855" s="51">
        <v>0.72955521646806809</v>
      </c>
    </row>
    <row r="8856" spans="2:9" x14ac:dyDescent="0.2">
      <c r="B8856" s="10">
        <v>8839</v>
      </c>
      <c r="C8856" s="19">
        <v>0.13861739189016009</v>
      </c>
      <c r="D8856" s="22">
        <v>0.46417252726654767</v>
      </c>
      <c r="F8856" s="50">
        <v>8839</v>
      </c>
      <c r="G8856" s="42">
        <v>0.60278991915670777</v>
      </c>
      <c r="H8856" s="42">
        <v>0.13861739189016009</v>
      </c>
      <c r="I8856" s="51">
        <v>0.53824488967522477</v>
      </c>
    </row>
    <row r="8857" spans="2:9" x14ac:dyDescent="0.2">
      <c r="B8857" s="10">
        <v>8840</v>
      </c>
      <c r="C8857" s="19">
        <v>0.76291137783535101</v>
      </c>
      <c r="D8857" s="22">
        <v>0.85918954131612846</v>
      </c>
      <c r="F8857" s="50">
        <v>8840</v>
      </c>
      <c r="G8857" s="42">
        <v>1.6221009191514795</v>
      </c>
      <c r="H8857" s="42">
        <v>0.76291137783535101</v>
      </c>
      <c r="I8857" s="51">
        <v>1.5554546231361881</v>
      </c>
    </row>
    <row r="8858" spans="2:9" x14ac:dyDescent="0.2">
      <c r="B8858" s="10">
        <v>8841</v>
      </c>
      <c r="C8858" s="19">
        <v>0.5603556439278552</v>
      </c>
      <c r="D8858" s="22">
        <v>0.76219857712218619</v>
      </c>
      <c r="F8858" s="50">
        <v>8841</v>
      </c>
      <c r="G8858" s="42">
        <v>1.3225542210500414</v>
      </c>
      <c r="H8858" s="42">
        <v>0.5603556439278552</v>
      </c>
      <c r="I8858" s="51">
        <v>1.2034570047379156</v>
      </c>
    </row>
    <row r="8859" spans="2:9" x14ac:dyDescent="0.2">
      <c r="B8859" s="10">
        <v>8842</v>
      </c>
      <c r="C8859" s="19">
        <v>0.76044405187936026</v>
      </c>
      <c r="D8859" s="22">
        <v>0.83532772122416499</v>
      </c>
      <c r="F8859" s="50">
        <v>8842</v>
      </c>
      <c r="G8859" s="42">
        <v>1.5957717731035252</v>
      </c>
      <c r="H8859" s="42">
        <v>0.76044405187936026</v>
      </c>
      <c r="I8859" s="51">
        <v>1.5559660461722433</v>
      </c>
    </row>
    <row r="8860" spans="2:9" x14ac:dyDescent="0.2">
      <c r="B8860" s="10">
        <v>8843</v>
      </c>
      <c r="C8860" s="19">
        <v>0.37129968069821773</v>
      </c>
      <c r="D8860" s="22">
        <v>0.80971779616827066</v>
      </c>
      <c r="F8860" s="50">
        <v>8843</v>
      </c>
      <c r="G8860" s="42">
        <v>1.1810174768664883</v>
      </c>
      <c r="H8860" s="42">
        <v>0.37129968069821773</v>
      </c>
      <c r="I8860" s="51">
        <v>0.81963022894281345</v>
      </c>
    </row>
    <row r="8861" spans="2:9" x14ac:dyDescent="0.2">
      <c r="B8861" s="10">
        <v>8844</v>
      </c>
      <c r="C8861" s="19">
        <v>0.8803876201273686</v>
      </c>
      <c r="D8861" s="22">
        <v>0.94129368973183136</v>
      </c>
      <c r="F8861" s="50">
        <v>8844</v>
      </c>
      <c r="G8861" s="42">
        <v>1.8216813098592</v>
      </c>
      <c r="H8861" s="42">
        <v>0.8803876201273686</v>
      </c>
      <c r="I8861" s="51">
        <v>1.7673841413720128</v>
      </c>
    </row>
    <row r="8862" spans="2:9" x14ac:dyDescent="0.2">
      <c r="B8862" s="10">
        <v>8845</v>
      </c>
      <c r="C8862" s="19">
        <v>0.62229777167816258</v>
      </c>
      <c r="D8862" s="22">
        <v>0.94495833495422887</v>
      </c>
      <c r="F8862" s="50">
        <v>8845</v>
      </c>
      <c r="G8862" s="42">
        <v>1.5672561066323913</v>
      </c>
      <c r="H8862" s="42">
        <v>0.62229777167816258</v>
      </c>
      <c r="I8862" s="51">
        <v>1.2610566144491173</v>
      </c>
    </row>
    <row r="8863" spans="2:9" x14ac:dyDescent="0.2">
      <c r="B8863" s="10">
        <v>8846</v>
      </c>
      <c r="C8863" s="19">
        <v>0.38400573177430775</v>
      </c>
      <c r="D8863" s="22">
        <v>4.3513784483342088E-2</v>
      </c>
      <c r="F8863" s="50">
        <v>8846</v>
      </c>
      <c r="G8863" s="42">
        <v>0.42751951625764983</v>
      </c>
      <c r="H8863" s="42">
        <v>4.3513784483342088E-2</v>
      </c>
      <c r="I8863" s="51">
        <v>1.0027221562924993</v>
      </c>
    </row>
    <row r="8864" spans="2:9" x14ac:dyDescent="0.2">
      <c r="B8864" s="10">
        <v>8847</v>
      </c>
      <c r="C8864" s="19">
        <v>0.46809684603484858</v>
      </c>
      <c r="D8864" s="22">
        <v>0.24141135587655427</v>
      </c>
      <c r="F8864" s="50">
        <v>8847</v>
      </c>
      <c r="G8864" s="42">
        <v>0.70950820191140285</v>
      </c>
      <c r="H8864" s="42">
        <v>0.24141135587655427</v>
      </c>
      <c r="I8864" s="51">
        <v>1.0739708888911723</v>
      </c>
    </row>
    <row r="8865" spans="2:9" x14ac:dyDescent="0.2">
      <c r="B8865" s="10">
        <v>8848</v>
      </c>
      <c r="C8865" s="19">
        <v>0.95726115074808371</v>
      </c>
      <c r="D8865" s="22">
        <v>0.27443762869087651</v>
      </c>
      <c r="F8865" s="50">
        <v>8848</v>
      </c>
      <c r="G8865" s="42">
        <v>1.2316987794389602</v>
      </c>
      <c r="H8865" s="42">
        <v>0.27443762869087651</v>
      </c>
      <c r="I8865" s="51">
        <v>1.262522016469376</v>
      </c>
    </row>
    <row r="8866" spans="2:9" x14ac:dyDescent="0.2">
      <c r="B8866" s="10">
        <v>8849</v>
      </c>
      <c r="C8866" s="19">
        <v>2.1477406750972761E-2</v>
      </c>
      <c r="D8866" s="22">
        <v>0.66113713480047287</v>
      </c>
      <c r="F8866" s="50">
        <v>8849</v>
      </c>
      <c r="G8866" s="42">
        <v>0.68261454155144563</v>
      </c>
      <c r="H8866" s="42">
        <v>2.1477406750972761E-2</v>
      </c>
      <c r="I8866" s="51">
        <v>0.10040180045008902</v>
      </c>
    </row>
    <row r="8867" spans="2:9" x14ac:dyDescent="0.2">
      <c r="B8867" s="10">
        <v>8850</v>
      </c>
      <c r="C8867" s="19">
        <v>0.76986838511852695</v>
      </c>
      <c r="D8867" s="22">
        <v>0.96838733944162725</v>
      </c>
      <c r="F8867" s="50">
        <v>8850</v>
      </c>
      <c r="G8867" s="42">
        <v>1.7382557245601542</v>
      </c>
      <c r="H8867" s="42">
        <v>0.76986838511852695</v>
      </c>
      <c r="I8867" s="51">
        <v>1.5461283041874729</v>
      </c>
    </row>
    <row r="8868" spans="2:9" x14ac:dyDescent="0.2">
      <c r="B8868" s="10">
        <v>8851</v>
      </c>
      <c r="C8868" s="19">
        <v>0.27686853872831585</v>
      </c>
      <c r="D8868" s="22">
        <v>0.16271558782299966</v>
      </c>
      <c r="F8868" s="50">
        <v>8851</v>
      </c>
      <c r="G8868" s="42">
        <v>0.43958412655131551</v>
      </c>
      <c r="H8868" s="42">
        <v>0.16271558782299966</v>
      </c>
      <c r="I8868" s="51">
        <v>0.97414215387576431</v>
      </c>
    </row>
    <row r="8869" spans="2:9" x14ac:dyDescent="0.2">
      <c r="B8869" s="10">
        <v>8852</v>
      </c>
      <c r="C8869" s="19">
        <v>0.39026916645055632</v>
      </c>
      <c r="D8869" s="22">
        <v>0.88165534116848177</v>
      </c>
      <c r="F8869" s="50">
        <v>8852</v>
      </c>
      <c r="G8869" s="42">
        <v>1.2719245076190382</v>
      </c>
      <c r="H8869" s="42">
        <v>0.39026916645055632</v>
      </c>
      <c r="I8869" s="51">
        <v>0.8265077759073638</v>
      </c>
    </row>
    <row r="8870" spans="2:9" x14ac:dyDescent="0.2">
      <c r="B8870" s="10">
        <v>8853</v>
      </c>
      <c r="C8870" s="19">
        <v>0.1750487309994051</v>
      </c>
      <c r="D8870" s="22">
        <v>0.1095856804746832</v>
      </c>
      <c r="F8870" s="50">
        <v>8853</v>
      </c>
      <c r="G8870" s="42">
        <v>0.2846344114740883</v>
      </c>
      <c r="H8870" s="42">
        <v>0.1095856804746832</v>
      </c>
      <c r="I8870" s="51">
        <v>0.93573977640202544</v>
      </c>
    </row>
    <row r="8871" spans="2:9" x14ac:dyDescent="0.2">
      <c r="B8871" s="10">
        <v>8854</v>
      </c>
      <c r="C8871" s="19">
        <v>0.30464716484102694</v>
      </c>
      <c r="D8871" s="22">
        <v>0.12451501728328496</v>
      </c>
      <c r="F8871" s="50">
        <v>8854</v>
      </c>
      <c r="G8871" s="42">
        <v>0.4291621821243119</v>
      </c>
      <c r="H8871" s="42">
        <v>0.12451501728328496</v>
      </c>
      <c r="I8871" s="51">
        <v>0.98694727483482259</v>
      </c>
    </row>
    <row r="8872" spans="2:9" x14ac:dyDescent="0.2">
      <c r="B8872" s="10">
        <v>8855</v>
      </c>
      <c r="C8872" s="19">
        <v>5.5862502276900594E-2</v>
      </c>
      <c r="D8872" s="22">
        <v>0.99895897980653769</v>
      </c>
      <c r="F8872" s="50">
        <v>8855</v>
      </c>
      <c r="G8872" s="42">
        <v>1.0548214820834383</v>
      </c>
      <c r="H8872" s="42">
        <v>5.5862502276900594E-2</v>
      </c>
      <c r="I8872" s="51">
        <v>0.11189302296384576</v>
      </c>
    </row>
    <row r="8873" spans="2:9" x14ac:dyDescent="0.2">
      <c r="B8873" s="10">
        <v>8856</v>
      </c>
      <c r="C8873" s="19">
        <v>0.93636793917068428</v>
      </c>
      <c r="D8873" s="22">
        <v>0.97461755780282155</v>
      </c>
      <c r="F8873" s="50">
        <v>8856</v>
      </c>
      <c r="G8873" s="42">
        <v>1.9109854969735058</v>
      </c>
      <c r="H8873" s="42">
        <v>0.93636793917068428</v>
      </c>
      <c r="I8873" s="51">
        <v>1.8742998067658685</v>
      </c>
    </row>
    <row r="8874" spans="2:9" x14ac:dyDescent="0.2">
      <c r="B8874" s="10">
        <v>8857</v>
      </c>
      <c r="C8874" s="19">
        <v>0.20398302972201809</v>
      </c>
      <c r="D8874" s="22">
        <v>0.56421941403853859</v>
      </c>
      <c r="F8874" s="50">
        <v>8857</v>
      </c>
      <c r="G8874" s="42">
        <v>0.76820244376055669</v>
      </c>
      <c r="H8874" s="42">
        <v>0.20398302972201809</v>
      </c>
      <c r="I8874" s="51">
        <v>0.61179460883482695</v>
      </c>
    </row>
    <row r="8875" spans="2:9" x14ac:dyDescent="0.2">
      <c r="B8875" s="10">
        <v>8858</v>
      </c>
      <c r="C8875" s="19">
        <v>0.7077431275695456</v>
      </c>
      <c r="D8875" s="22">
        <v>0.81788358432399855</v>
      </c>
      <c r="F8875" s="50">
        <v>8858</v>
      </c>
      <c r="G8875" s="42">
        <v>1.525626711893544</v>
      </c>
      <c r="H8875" s="42">
        <v>0.7077431275695456</v>
      </c>
      <c r="I8875" s="51">
        <v>1.4614730686001849</v>
      </c>
    </row>
    <row r="8876" spans="2:9" x14ac:dyDescent="0.2">
      <c r="B8876" s="10">
        <v>8859</v>
      </c>
      <c r="C8876" s="19">
        <v>0.8299188664485091</v>
      </c>
      <c r="D8876" s="22">
        <v>0.1581568202615532</v>
      </c>
      <c r="F8876" s="50">
        <v>8859</v>
      </c>
      <c r="G8876" s="42">
        <v>0.9880756867100623</v>
      </c>
      <c r="H8876" s="42">
        <v>0.1581568202615532</v>
      </c>
      <c r="I8876" s="51">
        <v>1.1291025004465052</v>
      </c>
    </row>
    <row r="8877" spans="2:9" x14ac:dyDescent="0.2">
      <c r="B8877" s="10">
        <v>8860</v>
      </c>
      <c r="C8877" s="19">
        <v>0.84077065263655171</v>
      </c>
      <c r="D8877" s="22">
        <v>0.27474144165413217</v>
      </c>
      <c r="F8877" s="50">
        <v>8860</v>
      </c>
      <c r="G8877" s="42">
        <v>1.115512094290684</v>
      </c>
      <c r="H8877" s="42">
        <v>0.27474144165413217</v>
      </c>
      <c r="I8877" s="51">
        <v>1.2282087345210377</v>
      </c>
    </row>
    <row r="8878" spans="2:9" x14ac:dyDescent="0.2">
      <c r="B8878" s="10">
        <v>8861</v>
      </c>
      <c r="C8878" s="19">
        <v>0.1475719216952962</v>
      </c>
      <c r="D8878" s="22">
        <v>4.4335634738036811E-2</v>
      </c>
      <c r="F8878" s="50">
        <v>8861</v>
      </c>
      <c r="G8878" s="42">
        <v>0.19190755643333302</v>
      </c>
      <c r="H8878" s="42">
        <v>4.4335634738036811E-2</v>
      </c>
      <c r="I8878" s="51">
        <v>0.96300080907740138</v>
      </c>
    </row>
    <row r="8879" spans="2:9" x14ac:dyDescent="0.2">
      <c r="B8879" s="10">
        <v>8862</v>
      </c>
      <c r="C8879" s="19">
        <v>0.52529728060800474</v>
      </c>
      <c r="D8879" s="22">
        <v>0.45784330592104616</v>
      </c>
      <c r="F8879" s="50">
        <v>8862</v>
      </c>
      <c r="G8879" s="42">
        <v>0.9831405865290509</v>
      </c>
      <c r="H8879" s="42">
        <v>0.45784330592104616</v>
      </c>
      <c r="I8879" s="51">
        <v>1.202557052857518</v>
      </c>
    </row>
    <row r="8880" spans="2:9" x14ac:dyDescent="0.2">
      <c r="B8880" s="10">
        <v>8863</v>
      </c>
      <c r="C8880" s="19">
        <v>0.91405237091608404</v>
      </c>
      <c r="D8880" s="22">
        <v>0.68245193015191252</v>
      </c>
      <c r="F8880" s="50">
        <v>8863</v>
      </c>
      <c r="G8880" s="42">
        <v>1.5965043010679967</v>
      </c>
      <c r="H8880" s="42">
        <v>0.68245193015191252</v>
      </c>
      <c r="I8880" s="51">
        <v>1.6229645728488169</v>
      </c>
    </row>
    <row r="8881" spans="2:9" x14ac:dyDescent="0.2">
      <c r="B8881" s="10">
        <v>8864</v>
      </c>
      <c r="C8881" s="19">
        <v>0.85157588647402516</v>
      </c>
      <c r="D8881" s="22">
        <v>0.89114122248166083</v>
      </c>
      <c r="F8881" s="50">
        <v>8864</v>
      </c>
      <c r="G8881" s="42">
        <v>1.7427171089556861</v>
      </c>
      <c r="H8881" s="42">
        <v>0.85157588647402516</v>
      </c>
      <c r="I8881" s="51">
        <v>1.7181768260099641</v>
      </c>
    </row>
    <row r="8882" spans="2:9" x14ac:dyDescent="0.2">
      <c r="B8882" s="10">
        <v>8865</v>
      </c>
      <c r="C8882" s="19">
        <v>0.64383405288473039</v>
      </c>
      <c r="D8882" s="22">
        <v>3.4316097084026831E-2</v>
      </c>
      <c r="F8882" s="50">
        <v>8865</v>
      </c>
      <c r="G8882" s="42">
        <v>0.67815014996875722</v>
      </c>
      <c r="H8882" s="42">
        <v>3.4316097084026831E-2</v>
      </c>
      <c r="I8882" s="51">
        <v>1.019319811175325</v>
      </c>
    </row>
    <row r="8883" spans="2:9" x14ac:dyDescent="0.2">
      <c r="B8883" s="10">
        <v>8866</v>
      </c>
      <c r="C8883" s="19">
        <v>0.7322049745488447</v>
      </c>
      <c r="D8883" s="22">
        <v>0.5115680419334816</v>
      </c>
      <c r="F8883" s="50">
        <v>8866</v>
      </c>
      <c r="G8883" s="42">
        <v>1.2437730164823262</v>
      </c>
      <c r="H8883" s="42">
        <v>0.5115680419334816</v>
      </c>
      <c r="I8883" s="51">
        <v>1.3641780038924209</v>
      </c>
    </row>
    <row r="8884" spans="2:9" x14ac:dyDescent="0.2">
      <c r="B8884" s="10">
        <v>8867</v>
      </c>
      <c r="C8884" s="19">
        <v>0.76351773575596527</v>
      </c>
      <c r="D8884" s="22">
        <v>0.84365639739585474</v>
      </c>
      <c r="F8884" s="50">
        <v>8867</v>
      </c>
      <c r="G8884" s="42">
        <v>1.6071741331518199</v>
      </c>
      <c r="H8884" s="42">
        <v>0.76351773575596527</v>
      </c>
      <c r="I8884" s="51">
        <v>1.5599330622509959</v>
      </c>
    </row>
    <row r="8885" spans="2:9" x14ac:dyDescent="0.2">
      <c r="B8885" s="10">
        <v>8868</v>
      </c>
      <c r="C8885" s="19">
        <v>5.264949075109604E-2</v>
      </c>
      <c r="D8885" s="22">
        <v>0.77204151751655603</v>
      </c>
      <c r="F8885" s="50">
        <v>8868</v>
      </c>
      <c r="G8885" s="42">
        <v>0.82469100826765207</v>
      </c>
      <c r="H8885" s="42">
        <v>5.264949075109604E-2</v>
      </c>
      <c r="I8885" s="51">
        <v>0.15565565577496152</v>
      </c>
    </row>
    <row r="8886" spans="2:9" x14ac:dyDescent="0.2">
      <c r="B8886" s="10">
        <v>8869</v>
      </c>
      <c r="C8886" s="19">
        <v>0.92737651692369405</v>
      </c>
      <c r="D8886" s="22">
        <v>0.45665759943026396</v>
      </c>
      <c r="F8886" s="50">
        <v>8869</v>
      </c>
      <c r="G8886" s="42">
        <v>1.384034116353958</v>
      </c>
      <c r="H8886" s="42">
        <v>0.45665759943026396</v>
      </c>
      <c r="I8886" s="51">
        <v>1.4228135803866655</v>
      </c>
    </row>
    <row r="8887" spans="2:9" x14ac:dyDescent="0.2">
      <c r="B8887" s="10">
        <v>8870</v>
      </c>
      <c r="C8887" s="19">
        <v>0.36849275653772418</v>
      </c>
      <c r="D8887" s="22">
        <v>0.15565514092738308</v>
      </c>
      <c r="F8887" s="50">
        <v>8870</v>
      </c>
      <c r="G8887" s="42">
        <v>0.52414789746510726</v>
      </c>
      <c r="H8887" s="42">
        <v>0.15565514092738308</v>
      </c>
      <c r="I8887" s="51">
        <v>1.011731369825505</v>
      </c>
    </row>
    <row r="8888" spans="2:9" x14ac:dyDescent="0.2">
      <c r="B8888" s="10">
        <v>8871</v>
      </c>
      <c r="C8888" s="19">
        <v>0.63028004014609651</v>
      </c>
      <c r="D8888" s="22">
        <v>0.45990742048702793</v>
      </c>
      <c r="F8888" s="50">
        <v>8871</v>
      </c>
      <c r="G8888" s="42">
        <v>1.0901874606331243</v>
      </c>
      <c r="H8888" s="42">
        <v>0.45990742048702793</v>
      </c>
      <c r="I8888" s="51">
        <v>1.2686382403614811</v>
      </c>
    </row>
    <row r="8889" spans="2:9" x14ac:dyDescent="0.2">
      <c r="B8889" s="10">
        <v>8872</v>
      </c>
      <c r="C8889" s="19">
        <v>0.54335311799295916</v>
      </c>
      <c r="D8889" s="22">
        <v>0.83397153518836087</v>
      </c>
      <c r="F8889" s="50">
        <v>8872</v>
      </c>
      <c r="G8889" s="42">
        <v>1.3773246531813199</v>
      </c>
      <c r="H8889" s="42">
        <v>0.54335311799295916</v>
      </c>
      <c r="I8889" s="51">
        <v>1.1446183135051271</v>
      </c>
    </row>
    <row r="8890" spans="2:9" x14ac:dyDescent="0.2">
      <c r="B8890" s="10">
        <v>8873</v>
      </c>
      <c r="C8890" s="19">
        <v>0.53202464745060951</v>
      </c>
      <c r="D8890" s="22">
        <v>0.95948617512199041</v>
      </c>
      <c r="F8890" s="50">
        <v>8873</v>
      </c>
      <c r="G8890" s="42">
        <v>1.4915108225725999</v>
      </c>
      <c r="H8890" s="42">
        <v>0.53202464745060951</v>
      </c>
      <c r="I8890" s="51">
        <v>1.0778268772440183</v>
      </c>
    </row>
    <row r="8891" spans="2:9" x14ac:dyDescent="0.2">
      <c r="B8891" s="10">
        <v>8874</v>
      </c>
      <c r="C8891" s="19">
        <v>0.51087759662117416</v>
      </c>
      <c r="D8891" s="22">
        <v>0.87694341990249414</v>
      </c>
      <c r="F8891" s="50">
        <v>8874</v>
      </c>
      <c r="G8891" s="42">
        <v>1.3878210165236684</v>
      </c>
      <c r="H8891" s="42">
        <v>0.51087759662117416</v>
      </c>
      <c r="I8891" s="51">
        <v>1.0657720555001671</v>
      </c>
    </row>
    <row r="8892" spans="2:9" x14ac:dyDescent="0.2">
      <c r="B8892" s="10">
        <v>8875</v>
      </c>
      <c r="C8892" s="19">
        <v>0.28654936613069393</v>
      </c>
      <c r="D8892" s="22">
        <v>0.62068456770671065</v>
      </c>
      <c r="F8892" s="50">
        <v>8875</v>
      </c>
      <c r="G8892" s="42">
        <v>0.90723393383740458</v>
      </c>
      <c r="H8892" s="42">
        <v>0.28654936613069393</v>
      </c>
      <c r="I8892" s="51">
        <v>0.74690353096485684</v>
      </c>
    </row>
    <row r="8893" spans="2:9" x14ac:dyDescent="0.2">
      <c r="B8893" s="10">
        <v>8876</v>
      </c>
      <c r="C8893" s="19">
        <v>0.52258186695417097</v>
      </c>
      <c r="D8893" s="22">
        <v>0.53772239476311279</v>
      </c>
      <c r="F8893" s="50">
        <v>8876</v>
      </c>
      <c r="G8893" s="42">
        <v>1.0603042617172838</v>
      </c>
      <c r="H8893" s="42">
        <v>0.52258186695417097</v>
      </c>
      <c r="I8893" s="51">
        <v>1.2279978160944045</v>
      </c>
    </row>
    <row r="8894" spans="2:9" x14ac:dyDescent="0.2">
      <c r="B8894" s="10">
        <v>8877</v>
      </c>
      <c r="C8894" s="19">
        <v>0.64154857463393167</v>
      </c>
      <c r="D8894" s="22">
        <v>2.8957648385403267E-2</v>
      </c>
      <c r="F8894" s="50">
        <v>8877</v>
      </c>
      <c r="G8894" s="42">
        <v>0.67050622301933493</v>
      </c>
      <c r="H8894" s="42">
        <v>2.8957648385403267E-2</v>
      </c>
      <c r="I8894" s="51">
        <v>1.0161864587704685</v>
      </c>
    </row>
    <row r="8895" spans="2:9" x14ac:dyDescent="0.2">
      <c r="B8895" s="10">
        <v>8878</v>
      </c>
      <c r="C8895" s="19">
        <v>0.25426451327781219</v>
      </c>
      <c r="D8895" s="22">
        <v>0.74260289922714462</v>
      </c>
      <c r="F8895" s="50">
        <v>8878</v>
      </c>
      <c r="G8895" s="42">
        <v>0.99686741250495681</v>
      </c>
      <c r="H8895" s="42">
        <v>0.25426451327781219</v>
      </c>
      <c r="I8895" s="51">
        <v>0.61597697798309681</v>
      </c>
    </row>
    <row r="8896" spans="2:9" x14ac:dyDescent="0.2">
      <c r="B8896" s="10">
        <v>8879</v>
      </c>
      <c r="C8896" s="19">
        <v>0.41279912971658095</v>
      </c>
      <c r="D8896" s="22">
        <v>0.37542991037523932</v>
      </c>
      <c r="F8896" s="50">
        <v>8879</v>
      </c>
      <c r="G8896" s="42">
        <v>0.78822904009182027</v>
      </c>
      <c r="H8896" s="42">
        <v>0.37542991037523932</v>
      </c>
      <c r="I8896" s="51">
        <v>1.0927893904653589</v>
      </c>
    </row>
    <row r="8897" spans="2:9" x14ac:dyDescent="0.2">
      <c r="B8897" s="10">
        <v>8880</v>
      </c>
      <c r="C8897" s="19">
        <v>0.73462478582320656</v>
      </c>
      <c r="D8897" s="22">
        <v>0.89860817249994807</v>
      </c>
      <c r="F8897" s="50">
        <v>8880</v>
      </c>
      <c r="G8897" s="42">
        <v>1.6332329583231546</v>
      </c>
      <c r="H8897" s="42">
        <v>0.73462478582320656</v>
      </c>
      <c r="I8897" s="51">
        <v>1.492583295183791</v>
      </c>
    </row>
    <row r="8898" spans="2:9" x14ac:dyDescent="0.2">
      <c r="B8898" s="10">
        <v>8881</v>
      </c>
      <c r="C8898" s="19">
        <v>0.21941893592605011</v>
      </c>
      <c r="D8898" s="22">
        <v>0.70327172492706358</v>
      </c>
      <c r="F8898" s="50">
        <v>8881</v>
      </c>
      <c r="G8898" s="42">
        <v>0.92269066085311369</v>
      </c>
      <c r="H8898" s="42">
        <v>0.21941893592605011</v>
      </c>
      <c r="I8898" s="51">
        <v>0.56356016331600833</v>
      </c>
    </row>
    <row r="8899" spans="2:9" x14ac:dyDescent="0.2">
      <c r="B8899" s="10">
        <v>8882</v>
      </c>
      <c r="C8899" s="19">
        <v>1.672470477300414E-2</v>
      </c>
      <c r="D8899" s="22">
        <v>0.36542767576399426</v>
      </c>
      <c r="F8899" s="50">
        <v>8882</v>
      </c>
      <c r="G8899" s="42">
        <v>0.3821523805369984</v>
      </c>
      <c r="H8899" s="42">
        <v>1.672470477300414E-2</v>
      </c>
      <c r="I8899" s="51">
        <v>0.24099203418097037</v>
      </c>
    </row>
    <row r="8900" spans="2:9" x14ac:dyDescent="0.2">
      <c r="B8900" s="10">
        <v>8883</v>
      </c>
      <c r="C8900" s="19">
        <v>0.90813826536507303</v>
      </c>
      <c r="D8900" s="22">
        <v>7.7083460499341006E-2</v>
      </c>
      <c r="F8900" s="50">
        <v>8883</v>
      </c>
      <c r="G8900" s="42">
        <v>0.98522172586441403</v>
      </c>
      <c r="H8900" s="42">
        <v>7.7083460499341006E-2</v>
      </c>
      <c r="I8900" s="51">
        <v>1.0696833201590616</v>
      </c>
    </row>
    <row r="8901" spans="2:9" x14ac:dyDescent="0.2">
      <c r="B8901" s="10">
        <v>8884</v>
      </c>
      <c r="C8901" s="19">
        <v>0.73722058543008151</v>
      </c>
      <c r="D8901" s="22">
        <v>0.13588227442045375</v>
      </c>
      <c r="F8901" s="50">
        <v>8884</v>
      </c>
      <c r="G8901" s="42">
        <v>0.87310285985053526</v>
      </c>
      <c r="H8901" s="42">
        <v>0.13588227442045375</v>
      </c>
      <c r="I8901" s="51">
        <v>1.0953024364642974</v>
      </c>
    </row>
    <row r="8902" spans="2:9" x14ac:dyDescent="0.2">
      <c r="B8902" s="10">
        <v>8885</v>
      </c>
      <c r="C8902" s="19">
        <v>0.94988439001932445</v>
      </c>
      <c r="D8902" s="22">
        <v>0.58586053669292426</v>
      </c>
      <c r="F8902" s="50">
        <v>8885</v>
      </c>
      <c r="G8902" s="42">
        <v>1.5357449267122487</v>
      </c>
      <c r="H8902" s="42">
        <v>0.58586053669292426</v>
      </c>
      <c r="I8902" s="51">
        <v>1.5561876661767724</v>
      </c>
    </row>
    <row r="8903" spans="2:9" x14ac:dyDescent="0.2">
      <c r="B8903" s="10">
        <v>8886</v>
      </c>
      <c r="C8903" s="19">
        <v>0.64234187742270044</v>
      </c>
      <c r="D8903" s="22">
        <v>3.1875943208807378E-2</v>
      </c>
      <c r="F8903" s="50">
        <v>8886</v>
      </c>
      <c r="G8903" s="42">
        <v>0.67421782063150781</v>
      </c>
      <c r="H8903" s="42">
        <v>3.1875943208807378E-2</v>
      </c>
      <c r="I8903" s="51">
        <v>1.017865618937309</v>
      </c>
    </row>
    <row r="8904" spans="2:9" x14ac:dyDescent="0.2">
      <c r="B8904" s="10">
        <v>8887</v>
      </c>
      <c r="C8904" s="19">
        <v>0.57314670766329745</v>
      </c>
      <c r="D8904" s="22">
        <v>0.97387008807847131</v>
      </c>
      <c r="F8904" s="50">
        <v>8887</v>
      </c>
      <c r="G8904" s="42">
        <v>1.5470167957417686</v>
      </c>
      <c r="H8904" s="42">
        <v>0.57314670766329745</v>
      </c>
      <c r="I8904" s="51">
        <v>1.1546903273916447</v>
      </c>
    </row>
    <row r="8905" spans="2:9" x14ac:dyDescent="0.2">
      <c r="B8905" s="10">
        <v>8888</v>
      </c>
      <c r="C8905" s="19">
        <v>0.10327761437387661</v>
      </c>
      <c r="D8905" s="22">
        <v>0.81094191211753985</v>
      </c>
      <c r="F8905" s="50">
        <v>8888</v>
      </c>
      <c r="G8905" s="42">
        <v>0.91421952649141647</v>
      </c>
      <c r="H8905" s="42">
        <v>0.10327761437387661</v>
      </c>
      <c r="I8905" s="51">
        <v>0.26191892913809306</v>
      </c>
    </row>
    <row r="8906" spans="2:9" x14ac:dyDescent="0.2">
      <c r="B8906" s="10">
        <v>8889</v>
      </c>
      <c r="C8906" s="19">
        <v>0.70681832061139105</v>
      </c>
      <c r="D8906" s="22">
        <v>0.77229995183452016</v>
      </c>
      <c r="F8906" s="50">
        <v>8889</v>
      </c>
      <c r="G8906" s="42">
        <v>1.4791182724459113</v>
      </c>
      <c r="H8906" s="42">
        <v>0.70681832061139105</v>
      </c>
      <c r="I8906" s="51">
        <v>1.4717460758938388</v>
      </c>
    </row>
    <row r="8907" spans="2:9" x14ac:dyDescent="0.2">
      <c r="B8907" s="10">
        <v>8890</v>
      </c>
      <c r="C8907" s="19">
        <v>0.2050856803749318</v>
      </c>
      <c r="D8907" s="22">
        <v>0.95134156980248952</v>
      </c>
      <c r="F8907" s="50">
        <v>8890</v>
      </c>
      <c r="G8907" s="42">
        <v>1.1564272501774213</v>
      </c>
      <c r="H8907" s="42">
        <v>0.2050856803749318</v>
      </c>
      <c r="I8907" s="51">
        <v>0.42660697668472514</v>
      </c>
    </row>
    <row r="8908" spans="2:9" x14ac:dyDescent="0.2">
      <c r="B8908" s="10">
        <v>8891</v>
      </c>
      <c r="C8908" s="19">
        <v>0.2929611339590531</v>
      </c>
      <c r="D8908" s="22">
        <v>0.22681331197581545</v>
      </c>
      <c r="F8908" s="50">
        <v>8891</v>
      </c>
      <c r="G8908" s="42">
        <v>0.51977444593486855</v>
      </c>
      <c r="H8908" s="42">
        <v>0.22681331197581545</v>
      </c>
      <c r="I8908" s="51">
        <v>0.98376020724618896</v>
      </c>
    </row>
    <row r="8909" spans="2:9" x14ac:dyDescent="0.2">
      <c r="B8909" s="10">
        <v>8892</v>
      </c>
      <c r="C8909" s="19">
        <v>1.3164840796277444E-2</v>
      </c>
      <c r="D8909" s="22">
        <v>2.4520790569369177E-2</v>
      </c>
      <c r="F8909" s="50">
        <v>8892</v>
      </c>
      <c r="G8909" s="42">
        <v>3.7685631365646621E-2</v>
      </c>
      <c r="H8909" s="42">
        <v>1.3164840796277444E-2</v>
      </c>
      <c r="I8909" s="51">
        <v>0.91242754933883763</v>
      </c>
    </row>
    <row r="8910" spans="2:9" x14ac:dyDescent="0.2">
      <c r="B8910" s="10">
        <v>8893</v>
      </c>
      <c r="C8910" s="19">
        <v>3.7616551672656762E-3</v>
      </c>
      <c r="D8910" s="22">
        <v>0.30399012410107917</v>
      </c>
      <c r="F8910" s="50">
        <v>8893</v>
      </c>
      <c r="G8910" s="42">
        <v>0.30775177926834485</v>
      </c>
      <c r="H8910" s="42">
        <v>3.7616551672656762E-3</v>
      </c>
      <c r="I8910" s="51">
        <v>0.18696742856601845</v>
      </c>
    </row>
    <row r="8911" spans="2:9" x14ac:dyDescent="0.2">
      <c r="B8911" s="10">
        <v>8894</v>
      </c>
      <c r="C8911" s="19">
        <v>0.4449514269392516</v>
      </c>
      <c r="D8911" s="22">
        <v>0.84544425438785331</v>
      </c>
      <c r="F8911" s="50">
        <v>8894</v>
      </c>
      <c r="G8911" s="42">
        <v>1.2903956813271049</v>
      </c>
      <c r="H8911" s="42">
        <v>0.4449514269392516</v>
      </c>
      <c r="I8911" s="51">
        <v>0.94922697679206269</v>
      </c>
    </row>
    <row r="8912" spans="2:9" x14ac:dyDescent="0.2">
      <c r="B8912" s="10">
        <v>8895</v>
      </c>
      <c r="C8912" s="19">
        <v>0.88478812324752432</v>
      </c>
      <c r="D8912" s="22">
        <v>0.86870581602305907</v>
      </c>
      <c r="F8912" s="50">
        <v>8895</v>
      </c>
      <c r="G8912" s="42">
        <v>1.7534939392705833</v>
      </c>
      <c r="H8912" s="42">
        <v>0.86870581602305907</v>
      </c>
      <c r="I8912" s="51">
        <v>1.767828546589254</v>
      </c>
    </row>
    <row r="8913" spans="2:9" x14ac:dyDescent="0.2">
      <c r="B8913" s="10">
        <v>8896</v>
      </c>
      <c r="C8913" s="19">
        <v>0.8609609307707754</v>
      </c>
      <c r="D8913" s="22">
        <v>0.16113133538406199</v>
      </c>
      <c r="F8913" s="50">
        <v>8896</v>
      </c>
      <c r="G8913" s="42">
        <v>1.0220922661548375</v>
      </c>
      <c r="H8913" s="42">
        <v>0.16113133538406199</v>
      </c>
      <c r="I8913" s="51">
        <v>1.1372976017328402</v>
      </c>
    </row>
    <row r="8914" spans="2:9" x14ac:dyDescent="0.2">
      <c r="B8914" s="10">
        <v>8897</v>
      </c>
      <c r="C8914" s="19">
        <v>0.33993045785163711</v>
      </c>
      <c r="D8914" s="22">
        <v>2.3719674219020215E-2</v>
      </c>
      <c r="F8914" s="50">
        <v>8897</v>
      </c>
      <c r="G8914" s="42">
        <v>0.36365013207065733</v>
      </c>
      <c r="H8914" s="42">
        <v>2.3719674219020215E-2</v>
      </c>
      <c r="I8914" s="51">
        <v>0.99845055506566582</v>
      </c>
    </row>
    <row r="8915" spans="2:9" x14ac:dyDescent="0.2">
      <c r="B8915" s="10">
        <v>8898</v>
      </c>
      <c r="C8915" s="19">
        <v>0.30497480474047833</v>
      </c>
      <c r="D8915" s="22">
        <v>7.8913976911016093E-2</v>
      </c>
      <c r="F8915" s="50">
        <v>8898</v>
      </c>
      <c r="G8915" s="42">
        <v>0.38388878165149443</v>
      </c>
      <c r="H8915" s="42">
        <v>7.8913976911016093E-2</v>
      </c>
      <c r="I8915" s="51">
        <v>0.98945856658685916</v>
      </c>
    </row>
    <row r="8916" spans="2:9" x14ac:dyDescent="0.2">
      <c r="B8916" s="10">
        <v>8899</v>
      </c>
      <c r="C8916" s="19">
        <v>0.98524945241841766</v>
      </c>
      <c r="D8916" s="22">
        <v>0.30506643778913456</v>
      </c>
      <c r="F8916" s="50">
        <v>8899</v>
      </c>
      <c r="G8916" s="42">
        <v>1.2903158902075522</v>
      </c>
      <c r="H8916" s="42">
        <v>0.30506643778913456</v>
      </c>
      <c r="I8916" s="51">
        <v>1.3005432832113732</v>
      </c>
    </row>
    <row r="8917" spans="2:9" x14ac:dyDescent="0.2">
      <c r="B8917" s="10">
        <v>8900</v>
      </c>
      <c r="C8917" s="19">
        <v>0.86991303844890655</v>
      </c>
      <c r="D8917" s="22">
        <v>0.10554309059793587</v>
      </c>
      <c r="F8917" s="50">
        <v>8900</v>
      </c>
      <c r="G8917" s="42">
        <v>0.97545612904684242</v>
      </c>
      <c r="H8917" s="42">
        <v>0.10554309059793587</v>
      </c>
      <c r="I8917" s="51">
        <v>1.0909420359356021</v>
      </c>
    </row>
    <row r="8918" spans="2:9" x14ac:dyDescent="0.2">
      <c r="B8918" s="10">
        <v>8901</v>
      </c>
      <c r="C8918" s="19">
        <v>0.49238160715759216</v>
      </c>
      <c r="D8918" s="22">
        <v>0.72246789496916608</v>
      </c>
      <c r="F8918" s="50">
        <v>8901</v>
      </c>
      <c r="G8918" s="42">
        <v>1.2148495021267582</v>
      </c>
      <c r="H8918" s="42">
        <v>0.49238160715759216</v>
      </c>
      <c r="I8918" s="51">
        <v>1.0917556689842962</v>
      </c>
    </row>
    <row r="8919" spans="2:9" x14ac:dyDescent="0.2">
      <c r="B8919" s="10">
        <v>8902</v>
      </c>
      <c r="C8919" s="19">
        <v>0.69114616538249296</v>
      </c>
      <c r="D8919" s="22">
        <v>0.38184743595704962</v>
      </c>
      <c r="F8919" s="50">
        <v>8902</v>
      </c>
      <c r="G8919" s="42">
        <v>1.0729936013395425</v>
      </c>
      <c r="H8919" s="42">
        <v>0.38184743595704962</v>
      </c>
      <c r="I8919" s="51">
        <v>1.2502881559619348</v>
      </c>
    </row>
    <row r="8920" spans="2:9" x14ac:dyDescent="0.2">
      <c r="B8920" s="10">
        <v>8903</v>
      </c>
      <c r="C8920" s="19">
        <v>0.40794394282084034</v>
      </c>
      <c r="D8920" s="22">
        <v>0.1278697693110431</v>
      </c>
      <c r="F8920" s="50">
        <v>8903</v>
      </c>
      <c r="G8920" s="42">
        <v>0.53581371213188345</v>
      </c>
      <c r="H8920" s="42">
        <v>0.1278697693110431</v>
      </c>
      <c r="I8920" s="51">
        <v>1.019546789462737</v>
      </c>
    </row>
    <row r="8921" spans="2:9" x14ac:dyDescent="0.2">
      <c r="B8921" s="10">
        <v>8904</v>
      </c>
      <c r="C8921" s="19">
        <v>0.91775866774065407</v>
      </c>
      <c r="D8921" s="22">
        <v>8.3579076226752425E-2</v>
      </c>
      <c r="F8921" s="50">
        <v>8904</v>
      </c>
      <c r="G8921" s="42">
        <v>1.0013377439674065</v>
      </c>
      <c r="H8921" s="42">
        <v>8.3579076226752425E-2</v>
      </c>
      <c r="I8921" s="51">
        <v>1.0764319153382169</v>
      </c>
    </row>
    <row r="8922" spans="2:9" x14ac:dyDescent="0.2">
      <c r="B8922" s="10">
        <v>8905</v>
      </c>
      <c r="C8922" s="19">
        <v>0.39127154817108933</v>
      </c>
      <c r="D8922" s="22">
        <v>0.95186268296840915</v>
      </c>
      <c r="F8922" s="50">
        <v>8905</v>
      </c>
      <c r="G8922" s="42">
        <v>1.3431342311394985</v>
      </c>
      <c r="H8922" s="42">
        <v>0.39127154817108933</v>
      </c>
      <c r="I8922" s="51">
        <v>0.80062199758467412</v>
      </c>
    </row>
    <row r="8923" spans="2:9" x14ac:dyDescent="0.2">
      <c r="B8923" s="10">
        <v>8906</v>
      </c>
      <c r="C8923" s="19">
        <v>0.20968277769025956</v>
      </c>
      <c r="D8923" s="22">
        <v>0.1186598657296184</v>
      </c>
      <c r="F8923" s="50">
        <v>8906</v>
      </c>
      <c r="G8923" s="42">
        <v>0.32834264341987796</v>
      </c>
      <c r="H8923" s="42">
        <v>0.1186598657296184</v>
      </c>
      <c r="I8923" s="51">
        <v>0.9494603257377342</v>
      </c>
    </row>
    <row r="8924" spans="2:9" x14ac:dyDescent="0.2">
      <c r="B8924" s="10">
        <v>8907</v>
      </c>
      <c r="C8924" s="19">
        <v>2.3907302006226816E-2</v>
      </c>
      <c r="D8924" s="22">
        <v>0.69355181717236181</v>
      </c>
      <c r="F8924" s="50">
        <v>8907</v>
      </c>
      <c r="G8924" s="42">
        <v>0.71745911917858862</v>
      </c>
      <c r="H8924" s="42">
        <v>2.3907302006226816E-2</v>
      </c>
      <c r="I8924" s="51">
        <v>9.8970476773125426E-2</v>
      </c>
    </row>
    <row r="8925" spans="2:9" x14ac:dyDescent="0.2">
      <c r="B8925" s="10">
        <v>8908</v>
      </c>
      <c r="C8925" s="19">
        <v>0.6133175448596816</v>
      </c>
      <c r="D8925" s="22">
        <v>3.9775409748165624E-2</v>
      </c>
      <c r="F8925" s="50">
        <v>8908</v>
      </c>
      <c r="G8925" s="42">
        <v>0.65309295460784722</v>
      </c>
      <c r="H8925" s="42">
        <v>3.9775409748165624E-2</v>
      </c>
      <c r="I8925" s="51">
        <v>1.0205181438916993</v>
      </c>
    </row>
    <row r="8926" spans="2:9" x14ac:dyDescent="0.2">
      <c r="B8926" s="10">
        <v>8909</v>
      </c>
      <c r="C8926" s="19">
        <v>0.10390807555941017</v>
      </c>
      <c r="D8926" s="22">
        <v>0.74411861825643832</v>
      </c>
      <c r="F8926" s="50">
        <v>8909</v>
      </c>
      <c r="G8926" s="42">
        <v>0.8480266938158485</v>
      </c>
      <c r="H8926" s="42">
        <v>0.10390807555941017</v>
      </c>
      <c r="I8926" s="51">
        <v>0.28937669402553223</v>
      </c>
    </row>
    <row r="8927" spans="2:9" x14ac:dyDescent="0.2">
      <c r="B8927" s="10">
        <v>8910</v>
      </c>
      <c r="C8927" s="19">
        <v>0.20132847769027185</v>
      </c>
      <c r="D8927" s="22">
        <v>0.2008735857043803</v>
      </c>
      <c r="F8927" s="50">
        <v>8910</v>
      </c>
      <c r="G8927" s="42">
        <v>0.40220206339465214</v>
      </c>
      <c r="H8927" s="42">
        <v>0.2008735857043803</v>
      </c>
      <c r="I8927" s="51">
        <v>0.92559808600460736</v>
      </c>
    </row>
    <row r="8928" spans="2:9" x14ac:dyDescent="0.2">
      <c r="B8928" s="10">
        <v>8911</v>
      </c>
      <c r="C8928" s="19">
        <v>0.95565451783927335</v>
      </c>
      <c r="D8928" s="22">
        <v>0.45264973930110497</v>
      </c>
      <c r="F8928" s="50">
        <v>8911</v>
      </c>
      <c r="G8928" s="42">
        <v>1.4083042571403783</v>
      </c>
      <c r="H8928" s="42">
        <v>0.45264973930110497</v>
      </c>
      <c r="I8928" s="51">
        <v>1.4323274231476382</v>
      </c>
    </row>
    <row r="8929" spans="2:9" x14ac:dyDescent="0.2">
      <c r="B8929" s="10">
        <v>8912</v>
      </c>
      <c r="C8929" s="19">
        <v>0.3000498715854869</v>
      </c>
      <c r="D8929" s="22">
        <v>0.45778708587328554</v>
      </c>
      <c r="F8929" s="50">
        <v>8912</v>
      </c>
      <c r="G8929" s="42">
        <v>0.75783695745877244</v>
      </c>
      <c r="H8929" s="42">
        <v>0.3000498715854869</v>
      </c>
      <c r="I8929" s="51">
        <v>0.87637281716411863</v>
      </c>
    </row>
    <row r="8930" spans="2:9" x14ac:dyDescent="0.2">
      <c r="B8930" s="10">
        <v>8913</v>
      </c>
      <c r="C8930" s="19">
        <v>0.53338736077865923</v>
      </c>
      <c r="D8930" s="22">
        <v>0.80550715327622802</v>
      </c>
      <c r="F8930" s="50">
        <v>8913</v>
      </c>
      <c r="G8930" s="42">
        <v>1.3388945140548874</v>
      </c>
      <c r="H8930" s="42">
        <v>0.53338736077865923</v>
      </c>
      <c r="I8930" s="51">
        <v>1.1361286722377866</v>
      </c>
    </row>
    <row r="8931" spans="2:9" x14ac:dyDescent="0.2">
      <c r="B8931" s="10">
        <v>8914</v>
      </c>
      <c r="C8931" s="19">
        <v>0.72743470755147666</v>
      </c>
      <c r="D8931" s="22">
        <v>9.6179231432822809E-2</v>
      </c>
      <c r="F8931" s="50">
        <v>8914</v>
      </c>
      <c r="G8931" s="42">
        <v>0.82361393898429947</v>
      </c>
      <c r="H8931" s="42">
        <v>9.6179231432822809E-2</v>
      </c>
      <c r="I8931" s="51">
        <v>1.0660356736270995</v>
      </c>
    </row>
    <row r="8932" spans="2:9" x14ac:dyDescent="0.2">
      <c r="B8932" s="10">
        <v>8915</v>
      </c>
      <c r="C8932" s="19">
        <v>0.60332382988739652</v>
      </c>
      <c r="D8932" s="22">
        <v>0.42851472996894258</v>
      </c>
      <c r="F8932" s="50">
        <v>8915</v>
      </c>
      <c r="G8932" s="42">
        <v>1.0318385598563391</v>
      </c>
      <c r="H8932" s="42">
        <v>0.42851472996894258</v>
      </c>
      <c r="I8932" s="51">
        <v>1.2338239064283907</v>
      </c>
    </row>
    <row r="8933" spans="2:9" x14ac:dyDescent="0.2">
      <c r="B8933" s="10">
        <v>8916</v>
      </c>
      <c r="C8933" s="19">
        <v>0.53252866856307046</v>
      </c>
      <c r="D8933" s="22">
        <v>0.44089194035248225</v>
      </c>
      <c r="F8933" s="50">
        <v>8916</v>
      </c>
      <c r="G8933" s="42">
        <v>0.97342060891555271</v>
      </c>
      <c r="H8933" s="42">
        <v>0.44089194035248225</v>
      </c>
      <c r="I8933" s="51">
        <v>1.1983294897533687</v>
      </c>
    </row>
    <row r="8934" spans="2:9" x14ac:dyDescent="0.2">
      <c r="B8934" s="10">
        <v>8917</v>
      </c>
      <c r="C8934" s="19">
        <v>0.42157473221725372</v>
      </c>
      <c r="D8934" s="22">
        <v>0.63171444633526364</v>
      </c>
      <c r="F8934" s="50">
        <v>8917</v>
      </c>
      <c r="G8934" s="42">
        <v>1.0532891785525174</v>
      </c>
      <c r="H8934" s="42">
        <v>0.42157473221725372</v>
      </c>
      <c r="I8934" s="51">
        <v>1.0010405848074639</v>
      </c>
    </row>
    <row r="8935" spans="2:9" x14ac:dyDescent="0.2">
      <c r="B8935" s="10">
        <v>8918</v>
      </c>
      <c r="C8935" s="19">
        <v>0.40036631557565061</v>
      </c>
      <c r="D8935" s="22">
        <v>0.66201335228108416</v>
      </c>
      <c r="F8935" s="50">
        <v>8918</v>
      </c>
      <c r="G8935" s="42">
        <v>1.0623796678567348</v>
      </c>
      <c r="H8935" s="42">
        <v>0.40036631557565061</v>
      </c>
      <c r="I8935" s="51">
        <v>0.9459000076270796</v>
      </c>
    </row>
    <row r="8936" spans="2:9" x14ac:dyDescent="0.2">
      <c r="B8936" s="10">
        <v>8919</v>
      </c>
      <c r="C8936" s="19">
        <v>0.26508264368843726</v>
      </c>
      <c r="D8936" s="22">
        <v>0.37303478251851141</v>
      </c>
      <c r="F8936" s="50">
        <v>8919</v>
      </c>
      <c r="G8936" s="42">
        <v>0.63811742620694867</v>
      </c>
      <c r="H8936" s="42">
        <v>0.26508264368843726</v>
      </c>
      <c r="I8936" s="51">
        <v>0.874480842300835</v>
      </c>
    </row>
    <row r="8937" spans="2:9" x14ac:dyDescent="0.2">
      <c r="B8937" s="10">
        <v>8920</v>
      </c>
      <c r="C8937" s="19">
        <v>0.45879700126926204</v>
      </c>
      <c r="D8937" s="22">
        <v>2.8295751060063545E-2</v>
      </c>
      <c r="F8937" s="50">
        <v>8920</v>
      </c>
      <c r="G8937" s="42">
        <v>0.48709275232932558</v>
      </c>
      <c r="H8937" s="42">
        <v>2.8295751060063545E-2</v>
      </c>
      <c r="I8937" s="51">
        <v>1.0064904386314719</v>
      </c>
    </row>
    <row r="8938" spans="2:9" x14ac:dyDescent="0.2">
      <c r="B8938" s="10">
        <v>8921</v>
      </c>
      <c r="C8938" s="19">
        <v>0.88498823467588716</v>
      </c>
      <c r="D8938" s="22">
        <v>0.66228909866752284</v>
      </c>
      <c r="F8938" s="50">
        <v>8921</v>
      </c>
      <c r="G8938" s="42">
        <v>1.54727733334341</v>
      </c>
      <c r="H8938" s="42">
        <v>0.66228909866752284</v>
      </c>
      <c r="I8938" s="51">
        <v>1.5845574015312669</v>
      </c>
    </row>
    <row r="8939" spans="2:9" x14ac:dyDescent="0.2">
      <c r="B8939" s="10">
        <v>8922</v>
      </c>
      <c r="C8939" s="19">
        <v>0.62031972233575672</v>
      </c>
      <c r="D8939" s="22">
        <v>0.33109521210754811</v>
      </c>
      <c r="F8939" s="50">
        <v>8922</v>
      </c>
      <c r="G8939" s="42">
        <v>0.95141493444330483</v>
      </c>
      <c r="H8939" s="42">
        <v>0.33109521210754811</v>
      </c>
      <c r="I8939" s="51">
        <v>1.1848556268558827</v>
      </c>
    </row>
    <row r="8940" spans="2:9" x14ac:dyDescent="0.2">
      <c r="B8940" s="10">
        <v>8923</v>
      </c>
      <c r="C8940" s="19">
        <v>7.8081268101590995E-2</v>
      </c>
      <c r="D8940" s="22">
        <v>0.16515437374784603</v>
      </c>
      <c r="F8940" s="50">
        <v>8923</v>
      </c>
      <c r="G8940" s="42">
        <v>0.24323564184943702</v>
      </c>
      <c r="H8940" s="42">
        <v>7.8081268101590995E-2</v>
      </c>
      <c r="I8940" s="51">
        <v>0.73437653148762727</v>
      </c>
    </row>
    <row r="8941" spans="2:9" x14ac:dyDescent="0.2">
      <c r="B8941" s="10">
        <v>8924</v>
      </c>
      <c r="C8941" s="19">
        <v>0.44923443313177203</v>
      </c>
      <c r="D8941" s="22">
        <v>0.45851979102823104</v>
      </c>
      <c r="F8941" s="50">
        <v>8924</v>
      </c>
      <c r="G8941" s="42">
        <v>0.90775422416000306</v>
      </c>
      <c r="H8941" s="42">
        <v>0.44923443313177203</v>
      </c>
      <c r="I8941" s="51">
        <v>1.1421048350176362</v>
      </c>
    </row>
    <row r="8942" spans="2:9" x14ac:dyDescent="0.2">
      <c r="B8942" s="10">
        <v>8925</v>
      </c>
      <c r="C8942" s="19">
        <v>0.8967714508413136</v>
      </c>
      <c r="D8942" s="22">
        <v>1.542488870944192E-2</v>
      </c>
      <c r="F8942" s="50">
        <v>8925</v>
      </c>
      <c r="G8942" s="42">
        <v>0.91219633955075552</v>
      </c>
      <c r="H8942" s="42">
        <v>1.542488870944192E-2</v>
      </c>
      <c r="I8942" s="51">
        <v>1.0137456930782174</v>
      </c>
    </row>
    <row r="8943" spans="2:9" x14ac:dyDescent="0.2">
      <c r="B8943" s="10">
        <v>8926</v>
      </c>
      <c r="C8943" s="19">
        <v>0.61504511749607227</v>
      </c>
      <c r="D8943" s="22">
        <v>0.77225656388043407</v>
      </c>
      <c r="F8943" s="50">
        <v>8926</v>
      </c>
      <c r="G8943" s="42">
        <v>1.3873016813765062</v>
      </c>
      <c r="H8943" s="42">
        <v>0.61504511749607227</v>
      </c>
      <c r="I8943" s="51">
        <v>1.3020851226710175</v>
      </c>
    </row>
    <row r="8944" spans="2:9" x14ac:dyDescent="0.2">
      <c r="B8944" s="10">
        <v>8927</v>
      </c>
      <c r="C8944" s="19">
        <v>0.51596790553634675</v>
      </c>
      <c r="D8944" s="22">
        <v>0.34937817598256926</v>
      </c>
      <c r="F8944" s="50">
        <v>8927</v>
      </c>
      <c r="G8944" s="42">
        <v>0.86534608151891601</v>
      </c>
      <c r="H8944" s="42">
        <v>0.34937817598256926</v>
      </c>
      <c r="I8944" s="51">
        <v>1.1429690025935597</v>
      </c>
    </row>
    <row r="8945" spans="2:9" x14ac:dyDescent="0.2">
      <c r="B8945" s="10">
        <v>8928</v>
      </c>
      <c r="C8945" s="19">
        <v>0.93493748859602688</v>
      </c>
      <c r="D8945" s="22">
        <v>0.255106630074726</v>
      </c>
      <c r="F8945" s="50">
        <v>8928</v>
      </c>
      <c r="G8945" s="42">
        <v>1.1900441186707529</v>
      </c>
      <c r="H8945" s="42">
        <v>0.255106630074726</v>
      </c>
      <c r="I8945" s="51">
        <v>1.2380906121467703</v>
      </c>
    </row>
    <row r="8946" spans="2:9" x14ac:dyDescent="0.2">
      <c r="B8946" s="10">
        <v>8929</v>
      </c>
      <c r="C8946" s="19">
        <v>0.37266953445800088</v>
      </c>
      <c r="D8946" s="22">
        <v>0.42210504889398992</v>
      </c>
      <c r="F8946" s="50">
        <v>8929</v>
      </c>
      <c r="G8946" s="42">
        <v>0.7947745833519908</v>
      </c>
      <c r="H8946" s="42">
        <v>0.37266953445800088</v>
      </c>
      <c r="I8946" s="51">
        <v>1.0319248649005197</v>
      </c>
    </row>
    <row r="8947" spans="2:9" x14ac:dyDescent="0.2">
      <c r="B8947" s="10">
        <v>8930</v>
      </c>
      <c r="C8947" s="19">
        <v>0.25472889280822519</v>
      </c>
      <c r="D8947" s="22">
        <v>0.7359984009953785</v>
      </c>
      <c r="F8947" s="50">
        <v>8930</v>
      </c>
      <c r="G8947" s="42">
        <v>0.99072729380360369</v>
      </c>
      <c r="H8947" s="42">
        <v>0.25472889280822519</v>
      </c>
      <c r="I8947" s="51">
        <v>0.62021806115524936</v>
      </c>
    </row>
    <row r="8948" spans="2:9" x14ac:dyDescent="0.2">
      <c r="B8948" s="10">
        <v>8931</v>
      </c>
      <c r="C8948" s="19">
        <v>7.5760045243151719E-3</v>
      </c>
      <c r="D8948" s="22">
        <v>0.40276790793892459</v>
      </c>
      <c r="F8948" s="50">
        <v>8931</v>
      </c>
      <c r="G8948" s="42">
        <v>0.41034391246323976</v>
      </c>
      <c r="H8948" s="42">
        <v>7.5760045243151719E-3</v>
      </c>
      <c r="I8948" s="51">
        <v>0.14750463252721141</v>
      </c>
    </row>
    <row r="8949" spans="2:9" x14ac:dyDescent="0.2">
      <c r="B8949" s="10">
        <v>8932</v>
      </c>
      <c r="C8949" s="19">
        <v>0.61618949449441196</v>
      </c>
      <c r="D8949" s="22">
        <v>0.72499065504983551</v>
      </c>
      <c r="F8949" s="50">
        <v>8932</v>
      </c>
      <c r="G8949" s="42">
        <v>1.3411801495442475</v>
      </c>
      <c r="H8949" s="42">
        <v>0.61618949449441196</v>
      </c>
      <c r="I8949" s="51">
        <v>1.3201443764641692</v>
      </c>
    </row>
    <row r="8950" spans="2:9" x14ac:dyDescent="0.2">
      <c r="B8950" s="10">
        <v>8933</v>
      </c>
      <c r="C8950" s="19">
        <v>0.65759010472607127</v>
      </c>
      <c r="D8950" s="22">
        <v>0.23088284779665924</v>
      </c>
      <c r="F8950" s="50">
        <v>8933</v>
      </c>
      <c r="G8950" s="42">
        <v>0.88847295252273051</v>
      </c>
      <c r="H8950" s="42">
        <v>0.23088284779665924</v>
      </c>
      <c r="I8950" s="51">
        <v>1.1386385677583393</v>
      </c>
    </row>
    <row r="8951" spans="2:9" x14ac:dyDescent="0.2">
      <c r="B8951" s="10">
        <v>8934</v>
      </c>
      <c r="C8951" s="19">
        <v>0.98307793087043016</v>
      </c>
      <c r="D8951" s="22">
        <v>0.50573556115288354</v>
      </c>
      <c r="F8951" s="50">
        <v>8934</v>
      </c>
      <c r="G8951" s="42">
        <v>1.4888134920233136</v>
      </c>
      <c r="H8951" s="42">
        <v>0.50573556115288354</v>
      </c>
      <c r="I8951" s="51">
        <v>1.4971413743004334</v>
      </c>
    </row>
    <row r="8952" spans="2:9" x14ac:dyDescent="0.2">
      <c r="B8952" s="10">
        <v>8935</v>
      </c>
      <c r="C8952" s="19">
        <v>0.45453111612487695</v>
      </c>
      <c r="D8952" s="22">
        <v>0.83744312528646869</v>
      </c>
      <c r="F8952" s="50">
        <v>8935</v>
      </c>
      <c r="G8952" s="42">
        <v>1.2919742414113458</v>
      </c>
      <c r="H8952" s="42">
        <v>0.45453111612487695</v>
      </c>
      <c r="I8952" s="51">
        <v>0.9712198679507611</v>
      </c>
    </row>
    <row r="8953" spans="2:9" x14ac:dyDescent="0.2">
      <c r="B8953" s="10">
        <v>8936</v>
      </c>
      <c r="C8953" s="19">
        <v>0.45575047159212778</v>
      </c>
      <c r="D8953" s="22">
        <v>0.83553514215940916</v>
      </c>
      <c r="F8953" s="50">
        <v>8936</v>
      </c>
      <c r="G8953" s="42">
        <v>1.2912856137515369</v>
      </c>
      <c r="H8953" s="42">
        <v>0.45575047159212778</v>
      </c>
      <c r="I8953" s="51">
        <v>0.97437675350793662</v>
      </c>
    </row>
    <row r="8954" spans="2:9" x14ac:dyDescent="0.2">
      <c r="B8954" s="10">
        <v>8937</v>
      </c>
      <c r="C8954" s="19">
        <v>7.3147407583675217E-2</v>
      </c>
      <c r="D8954" s="22">
        <v>0.94138970148115786</v>
      </c>
      <c r="F8954" s="50">
        <v>8937</v>
      </c>
      <c r="G8954" s="42">
        <v>1.014537109064833</v>
      </c>
      <c r="H8954" s="42">
        <v>7.3147407583675217E-2</v>
      </c>
      <c r="I8954" s="51">
        <v>0.15841197207861912</v>
      </c>
    </row>
    <row r="8955" spans="2:9" x14ac:dyDescent="0.2">
      <c r="B8955" s="10">
        <v>8938</v>
      </c>
      <c r="C8955" s="19">
        <v>0.30481242440954803</v>
      </c>
      <c r="D8955" s="22">
        <v>0.76865225200414389</v>
      </c>
      <c r="F8955" s="50">
        <v>8938</v>
      </c>
      <c r="G8955" s="42">
        <v>1.0734646764136919</v>
      </c>
      <c r="H8955" s="42">
        <v>0.30481242440954803</v>
      </c>
      <c r="I8955" s="51">
        <v>0.7060490286068255</v>
      </c>
    </row>
    <row r="8956" spans="2:9" x14ac:dyDescent="0.2">
      <c r="B8956" s="10">
        <v>8939</v>
      </c>
      <c r="C8956" s="19">
        <v>0.66475097850523057</v>
      </c>
      <c r="D8956" s="22">
        <v>0.68327903145114643</v>
      </c>
      <c r="F8956" s="50">
        <v>8939</v>
      </c>
      <c r="G8956" s="42">
        <v>1.3480300099563771</v>
      </c>
      <c r="H8956" s="42">
        <v>0.66475097850523057</v>
      </c>
      <c r="I8956" s="51">
        <v>1.4212817601131371</v>
      </c>
    </row>
    <row r="8957" spans="2:9" x14ac:dyDescent="0.2">
      <c r="B8957" s="10">
        <v>8940</v>
      </c>
      <c r="C8957" s="19">
        <v>0.66318012672048443</v>
      </c>
      <c r="D8957" s="22">
        <v>7.032634962239126E-2</v>
      </c>
      <c r="F8957" s="50">
        <v>8940</v>
      </c>
      <c r="G8957" s="42">
        <v>0.73350647634287569</v>
      </c>
      <c r="H8957" s="42">
        <v>7.032634962239126E-2</v>
      </c>
      <c r="I8957" s="51">
        <v>1.0418558551666726</v>
      </c>
    </row>
    <row r="8958" spans="2:9" x14ac:dyDescent="0.2">
      <c r="B8958" s="10">
        <v>8941</v>
      </c>
      <c r="C8958" s="19">
        <v>0.72198849356381056</v>
      </c>
      <c r="D8958" s="22">
        <v>0.96506526099165391</v>
      </c>
      <c r="F8958" s="50">
        <v>8941</v>
      </c>
      <c r="G8958" s="42">
        <v>1.6870537545554645</v>
      </c>
      <c r="H8958" s="42">
        <v>0.72198849356381056</v>
      </c>
      <c r="I8958" s="51">
        <v>1.4522400378926903</v>
      </c>
    </row>
    <row r="8959" spans="2:9" x14ac:dyDescent="0.2">
      <c r="B8959" s="10">
        <v>8942</v>
      </c>
      <c r="C8959" s="19">
        <v>0.19345049500397005</v>
      </c>
      <c r="D8959" s="22">
        <v>0.83253784715654666</v>
      </c>
      <c r="F8959" s="50">
        <v>8942</v>
      </c>
      <c r="G8959" s="42">
        <v>1.0259883421605167</v>
      </c>
      <c r="H8959" s="42">
        <v>0.19345049500397005</v>
      </c>
      <c r="I8959" s="51">
        <v>0.44815838311312162</v>
      </c>
    </row>
    <row r="8960" spans="2:9" x14ac:dyDescent="0.2">
      <c r="B8960" s="10">
        <v>8943</v>
      </c>
      <c r="C8960" s="19">
        <v>4.0351529560026078E-2</v>
      </c>
      <c r="D8960" s="22">
        <v>0.74294239157369246</v>
      </c>
      <c r="F8960" s="50">
        <v>8943</v>
      </c>
      <c r="G8960" s="42">
        <v>0.78329392113371854</v>
      </c>
      <c r="H8960" s="42">
        <v>4.0351529560026078E-2</v>
      </c>
      <c r="I8960" s="51">
        <v>0.13244615702783638</v>
      </c>
    </row>
    <row r="8961" spans="2:9" x14ac:dyDescent="0.2">
      <c r="B8961" s="10">
        <v>8944</v>
      </c>
      <c r="C8961" s="19">
        <v>0.37633931793246356</v>
      </c>
      <c r="D8961" s="22">
        <v>0.25412077689001233</v>
      </c>
      <c r="F8961" s="50">
        <v>8944</v>
      </c>
      <c r="G8961" s="42">
        <v>0.63046009482247589</v>
      </c>
      <c r="H8961" s="42">
        <v>0.25412077689001233</v>
      </c>
      <c r="I8961" s="51">
        <v>1.0342130147421855</v>
      </c>
    </row>
    <row r="8962" spans="2:9" x14ac:dyDescent="0.2">
      <c r="B8962" s="10">
        <v>8945</v>
      </c>
      <c r="C8962" s="19">
        <v>0.23809797275527356</v>
      </c>
      <c r="D8962" s="22">
        <v>0.6265492614976288</v>
      </c>
      <c r="F8962" s="50">
        <v>8945</v>
      </c>
      <c r="G8962" s="42">
        <v>0.86464723425290235</v>
      </c>
      <c r="H8962" s="42">
        <v>0.23809797275527356</v>
      </c>
      <c r="I8962" s="51">
        <v>0.64501582413598468</v>
      </c>
    </row>
    <row r="8963" spans="2:9" x14ac:dyDescent="0.2">
      <c r="B8963" s="10">
        <v>8946</v>
      </c>
      <c r="C8963" s="19">
        <v>0.52174623945574794</v>
      </c>
      <c r="D8963" s="22">
        <v>0.79827652542245509</v>
      </c>
      <c r="F8963" s="50">
        <v>8946</v>
      </c>
      <c r="G8963" s="42">
        <v>1.320022764878203</v>
      </c>
      <c r="H8963" s="42">
        <v>0.52174623945574794</v>
      </c>
      <c r="I8963" s="51">
        <v>1.1166605469414814</v>
      </c>
    </row>
    <row r="8964" spans="2:9" x14ac:dyDescent="0.2">
      <c r="B8964" s="10">
        <v>8947</v>
      </c>
      <c r="C8964" s="19">
        <v>0.31459384171195404</v>
      </c>
      <c r="D8964" s="22">
        <v>0.67249051304952789</v>
      </c>
      <c r="F8964" s="50">
        <v>8947</v>
      </c>
      <c r="G8964" s="42">
        <v>0.98708435476148193</v>
      </c>
      <c r="H8964" s="42">
        <v>0.31459384171195404</v>
      </c>
      <c r="I8964" s="51">
        <v>0.7740475760052411</v>
      </c>
    </row>
    <row r="8965" spans="2:9" x14ac:dyDescent="0.2">
      <c r="B8965" s="10">
        <v>8948</v>
      </c>
      <c r="C8965" s="19">
        <v>1.4556524343018351E-2</v>
      </c>
      <c r="D8965" s="22">
        <v>0.46263582332278574</v>
      </c>
      <c r="F8965" s="50">
        <v>8948</v>
      </c>
      <c r="G8965" s="42">
        <v>0.4771923476658041</v>
      </c>
      <c r="H8965" s="42">
        <v>1.4556524343018351E-2</v>
      </c>
      <c r="I8965" s="51">
        <v>0.15586385173759154</v>
      </c>
    </row>
    <row r="8966" spans="2:9" x14ac:dyDescent="0.2">
      <c r="B8966" s="10">
        <v>8949</v>
      </c>
      <c r="C8966" s="19">
        <v>0.38514358565964801</v>
      </c>
      <c r="D8966" s="22">
        <v>0.47264608147977949</v>
      </c>
      <c r="F8966" s="50">
        <v>8949</v>
      </c>
      <c r="G8966" s="42">
        <v>0.8577896671394275</v>
      </c>
      <c r="H8966" s="42">
        <v>0.38514358565964801</v>
      </c>
      <c r="I8966" s="51">
        <v>1.0221534805169794</v>
      </c>
    </row>
    <row r="8967" spans="2:9" x14ac:dyDescent="0.2">
      <c r="B8967" s="10">
        <v>8950</v>
      </c>
      <c r="C8967" s="19">
        <v>0.23996674856172673</v>
      </c>
      <c r="D8967" s="22">
        <v>0.89057335212600941</v>
      </c>
      <c r="F8967" s="50">
        <v>8950</v>
      </c>
      <c r="G8967" s="42">
        <v>1.1305401006877362</v>
      </c>
      <c r="H8967" s="42">
        <v>0.23996674856172673</v>
      </c>
      <c r="I8967" s="51">
        <v>0.52049658466172333</v>
      </c>
    </row>
    <row r="8968" spans="2:9" x14ac:dyDescent="0.2">
      <c r="B8968" s="10">
        <v>8951</v>
      </c>
      <c r="C8968" s="19">
        <v>0.3168007634329445</v>
      </c>
      <c r="D8968" s="22">
        <v>0.31015073066666787</v>
      </c>
      <c r="F8968" s="50">
        <v>8951</v>
      </c>
      <c r="G8968" s="42">
        <v>0.62695149409961237</v>
      </c>
      <c r="H8968" s="42">
        <v>0.31015073066666787</v>
      </c>
      <c r="I8968" s="51">
        <v>1.0102642776777864</v>
      </c>
    </row>
    <row r="8969" spans="2:9" x14ac:dyDescent="0.2">
      <c r="B8969" s="10">
        <v>8952</v>
      </c>
      <c r="C8969" s="19">
        <v>0.95748663868406247</v>
      </c>
      <c r="D8969" s="22">
        <v>5.1875718820956984E-2</v>
      </c>
      <c r="F8969" s="50">
        <v>8952</v>
      </c>
      <c r="G8969" s="42">
        <v>1.0093623575050195</v>
      </c>
      <c r="H8969" s="42">
        <v>5.1875718820956984E-2</v>
      </c>
      <c r="I8969" s="51">
        <v>1.0496245929797992</v>
      </c>
    </row>
    <row r="8970" spans="2:9" x14ac:dyDescent="0.2">
      <c r="B8970" s="10">
        <v>8953</v>
      </c>
      <c r="C8970" s="19">
        <v>0.91560567147831584</v>
      </c>
      <c r="D8970" s="22">
        <v>0.66061700758466335</v>
      </c>
      <c r="F8970" s="50">
        <v>8953</v>
      </c>
      <c r="G8970" s="42">
        <v>1.5762226790629792</v>
      </c>
      <c r="H8970" s="42">
        <v>0.66061700758466335</v>
      </c>
      <c r="I8970" s="51">
        <v>1.6040345918719694</v>
      </c>
    </row>
    <row r="8971" spans="2:9" x14ac:dyDescent="0.2">
      <c r="B8971" s="10">
        <v>8954</v>
      </c>
      <c r="C8971" s="19">
        <v>0.15781213425638951</v>
      </c>
      <c r="D8971" s="22">
        <v>0.6168733962801205</v>
      </c>
      <c r="F8971" s="50">
        <v>8954</v>
      </c>
      <c r="G8971" s="42">
        <v>0.77468553053651001</v>
      </c>
      <c r="H8971" s="42">
        <v>0.15781213425638951</v>
      </c>
      <c r="I8971" s="51">
        <v>0.47796260229134874</v>
      </c>
    </row>
    <row r="8972" spans="2:9" x14ac:dyDescent="0.2">
      <c r="B8972" s="10">
        <v>8955</v>
      </c>
      <c r="C8972" s="19">
        <v>0.70060435054567727</v>
      </c>
      <c r="D8972" s="22">
        <v>0.18592182216829556</v>
      </c>
      <c r="F8972" s="50">
        <v>8955</v>
      </c>
      <c r="G8972" s="42">
        <v>0.88652617271397283</v>
      </c>
      <c r="H8972" s="42">
        <v>0.18592182216829556</v>
      </c>
      <c r="I8972" s="51">
        <v>1.121909275014966</v>
      </c>
    </row>
    <row r="8973" spans="2:9" x14ac:dyDescent="0.2">
      <c r="B8973" s="10">
        <v>8956</v>
      </c>
      <c r="C8973" s="19">
        <v>0.11173952911923934</v>
      </c>
      <c r="D8973" s="22">
        <v>0.54519389927609063</v>
      </c>
      <c r="F8973" s="50">
        <v>8956</v>
      </c>
      <c r="G8973" s="42">
        <v>0.65693342839532998</v>
      </c>
      <c r="H8973" s="42">
        <v>0.11173952911923934</v>
      </c>
      <c r="I8973" s="51">
        <v>0.41449233309022976</v>
      </c>
    </row>
    <row r="8974" spans="2:9" x14ac:dyDescent="0.2">
      <c r="B8974" s="10">
        <v>8957</v>
      </c>
      <c r="C8974" s="19">
        <v>0.22994113431284446</v>
      </c>
      <c r="D8974" s="22">
        <v>0.67317422142857364</v>
      </c>
      <c r="F8974" s="50">
        <v>8957</v>
      </c>
      <c r="G8974" s="42">
        <v>0.9031153557414181</v>
      </c>
      <c r="H8974" s="42">
        <v>0.22994113431284446</v>
      </c>
      <c r="I8974" s="51">
        <v>0.60169611727741557</v>
      </c>
    </row>
    <row r="8975" spans="2:9" x14ac:dyDescent="0.2">
      <c r="B8975" s="10">
        <v>8958</v>
      </c>
      <c r="C8975" s="19">
        <v>0.11039508030699907</v>
      </c>
      <c r="D8975" s="22">
        <v>0.67627157354447154</v>
      </c>
      <c r="F8975" s="50">
        <v>8958</v>
      </c>
      <c r="G8975" s="42">
        <v>0.78666665385147061</v>
      </c>
      <c r="H8975" s="42">
        <v>0.11039508030699907</v>
      </c>
      <c r="I8975" s="51">
        <v>0.33570177738739987</v>
      </c>
    </row>
    <row r="8976" spans="2:9" x14ac:dyDescent="0.2">
      <c r="B8976" s="10">
        <v>8959</v>
      </c>
      <c r="C8976" s="19">
        <v>0.17443494025211226</v>
      </c>
      <c r="D8976" s="22">
        <v>0.64414865882208472</v>
      </c>
      <c r="F8976" s="50">
        <v>8959</v>
      </c>
      <c r="G8976" s="42">
        <v>0.81858359907419698</v>
      </c>
      <c r="H8976" s="42">
        <v>0.17443494025211226</v>
      </c>
      <c r="I8976" s="51">
        <v>0.49914760205197506</v>
      </c>
    </row>
    <row r="8977" spans="2:9" x14ac:dyDescent="0.2">
      <c r="B8977" s="10">
        <v>8960</v>
      </c>
      <c r="C8977" s="19">
        <v>0.38679236299081443</v>
      </c>
      <c r="D8977" s="22">
        <v>0.3460227891905443</v>
      </c>
      <c r="F8977" s="50">
        <v>8960</v>
      </c>
      <c r="G8977" s="42">
        <v>0.73281515218135873</v>
      </c>
      <c r="H8977" s="42">
        <v>0.3460227891905443</v>
      </c>
      <c r="I8977" s="51">
        <v>1.0658992106582938</v>
      </c>
    </row>
    <row r="8978" spans="2:9" x14ac:dyDescent="0.2">
      <c r="B8978" s="10">
        <v>8961</v>
      </c>
      <c r="C8978" s="19">
        <v>9.134991140941906E-2</v>
      </c>
      <c r="D8978" s="22">
        <v>0.83123050583526981</v>
      </c>
      <c r="F8978" s="50">
        <v>8961</v>
      </c>
      <c r="G8978" s="42">
        <v>0.92258041724468887</v>
      </c>
      <c r="H8978" s="42">
        <v>9.134991140941906E-2</v>
      </c>
      <c r="I8978" s="51">
        <v>0.22815709226581879</v>
      </c>
    </row>
    <row r="8979" spans="2:9" x14ac:dyDescent="0.2">
      <c r="B8979" s="10">
        <v>8962</v>
      </c>
      <c r="C8979" s="19">
        <v>2.4710924680528823E-3</v>
      </c>
      <c r="D8979" s="22">
        <v>0.36869850011877903</v>
      </c>
      <c r="F8979" s="50">
        <v>8962</v>
      </c>
      <c r="G8979" s="42">
        <v>0.37116959258683191</v>
      </c>
      <c r="H8979" s="42">
        <v>2.4710924680528823E-3</v>
      </c>
      <c r="I8979" s="51">
        <v>0.11180681607287631</v>
      </c>
    </row>
    <row r="8980" spans="2:9" x14ac:dyDescent="0.2">
      <c r="B8980" s="10">
        <v>8963</v>
      </c>
      <c r="C8980" s="19">
        <v>0.26878837545080647</v>
      </c>
      <c r="D8980" s="22">
        <v>0.55517737552557622</v>
      </c>
      <c r="F8980" s="50">
        <v>8963</v>
      </c>
      <c r="G8980" s="42">
        <v>0.82396575097638269</v>
      </c>
      <c r="H8980" s="42">
        <v>0.26878837545080647</v>
      </c>
      <c r="I8980" s="51">
        <v>0.75098216121131522</v>
      </c>
    </row>
    <row r="8981" spans="2:9" x14ac:dyDescent="0.2">
      <c r="B8981" s="10">
        <v>8964</v>
      </c>
      <c r="C8981" s="19">
        <v>0.4634420396064991</v>
      </c>
      <c r="D8981" s="22">
        <v>0.93379211915302274</v>
      </c>
      <c r="F8981" s="50">
        <v>8964</v>
      </c>
      <c r="G8981" s="42">
        <v>1.3972341587595218</v>
      </c>
      <c r="H8981" s="42">
        <v>0.4634420396064991</v>
      </c>
      <c r="I8981" s="51">
        <v>0.95109308751806432</v>
      </c>
    </row>
    <row r="8982" spans="2:9" x14ac:dyDescent="0.2">
      <c r="B8982" s="10">
        <v>8965</v>
      </c>
      <c r="C8982" s="19">
        <v>0.43867217177623974</v>
      </c>
      <c r="D8982" s="22">
        <v>0.46614337373741366</v>
      </c>
      <c r="F8982" s="50">
        <v>8965</v>
      </c>
      <c r="G8982" s="42">
        <v>0.9048155455136534</v>
      </c>
      <c r="H8982" s="42">
        <v>0.43867217177623974</v>
      </c>
      <c r="I8982" s="51">
        <v>1.1197331091337053</v>
      </c>
    </row>
    <row r="8983" spans="2:9" x14ac:dyDescent="0.2">
      <c r="B8983" s="10">
        <v>8966</v>
      </c>
      <c r="C8983" s="19">
        <v>0.45365088064352854</v>
      </c>
      <c r="D8983" s="22">
        <v>0.54716364464373746</v>
      </c>
      <c r="F8983" s="50">
        <v>8966</v>
      </c>
      <c r="G8983" s="42">
        <v>1.000814525287266</v>
      </c>
      <c r="H8983" s="42">
        <v>0.45365088064352854</v>
      </c>
      <c r="I8983" s="51">
        <v>1.1025402005296123</v>
      </c>
    </row>
    <row r="8984" spans="2:9" x14ac:dyDescent="0.2">
      <c r="B8984" s="10">
        <v>8967</v>
      </c>
      <c r="C8984" s="19">
        <v>0.64100459625463124</v>
      </c>
      <c r="D8984" s="22">
        <v>8.1744894973579285E-2</v>
      </c>
      <c r="F8984" s="50">
        <v>8967</v>
      </c>
      <c r="G8984" s="42">
        <v>0.72274949122821053</v>
      </c>
      <c r="H8984" s="42">
        <v>8.1744894973579285E-2</v>
      </c>
      <c r="I8984" s="51">
        <v>1.0460442681734201</v>
      </c>
    </row>
    <row r="8985" spans="2:9" x14ac:dyDescent="0.2">
      <c r="B8985" s="10">
        <v>8968</v>
      </c>
      <c r="C8985" s="19">
        <v>0.95204519522702857</v>
      </c>
      <c r="D8985" s="22">
        <v>0.99485596965955392</v>
      </c>
      <c r="F8985" s="50">
        <v>8968</v>
      </c>
      <c r="G8985" s="42">
        <v>1.9469011648865826</v>
      </c>
      <c r="H8985" s="42">
        <v>0.95204519522702857</v>
      </c>
      <c r="I8985" s="51">
        <v>1.9043310901964956</v>
      </c>
    </row>
    <row r="8986" spans="2:9" x14ac:dyDescent="0.2">
      <c r="B8986" s="10">
        <v>8969</v>
      </c>
      <c r="C8986" s="19">
        <v>0.98409419829919242</v>
      </c>
      <c r="D8986" s="22">
        <v>0.78051350707001976</v>
      </c>
      <c r="F8986" s="50">
        <v>8969</v>
      </c>
      <c r="G8986" s="42">
        <v>1.7646077053692122</v>
      </c>
      <c r="H8986" s="42">
        <v>0.78051350707001976</v>
      </c>
      <c r="I8986" s="51">
        <v>1.7680770021175669</v>
      </c>
    </row>
    <row r="8987" spans="2:9" x14ac:dyDescent="0.2">
      <c r="B8987" s="10">
        <v>8970</v>
      </c>
      <c r="C8987" s="19">
        <v>0.17529514489153553</v>
      </c>
      <c r="D8987" s="22">
        <v>0.73126734994556974</v>
      </c>
      <c r="F8987" s="50">
        <v>8970</v>
      </c>
      <c r="G8987" s="42">
        <v>0.90656249483710527</v>
      </c>
      <c r="H8987" s="42">
        <v>0.17529514489153553</v>
      </c>
      <c r="I8987" s="51">
        <v>0.45518915849268038</v>
      </c>
    </row>
    <row r="8988" spans="2:9" x14ac:dyDescent="0.2">
      <c r="B8988" s="10">
        <v>8971</v>
      </c>
      <c r="C8988" s="19">
        <v>0.14539312915238678</v>
      </c>
      <c r="D8988" s="22">
        <v>0.59867735148120915</v>
      </c>
      <c r="F8988" s="50">
        <v>8971</v>
      </c>
      <c r="G8988" s="42">
        <v>0.74407048063359593</v>
      </c>
      <c r="H8988" s="42">
        <v>0.14539312915238678</v>
      </c>
      <c r="I8988" s="51">
        <v>0.46062780959613503</v>
      </c>
    </row>
    <row r="8989" spans="2:9" x14ac:dyDescent="0.2">
      <c r="B8989" s="10">
        <v>8972</v>
      </c>
      <c r="C8989" s="19">
        <v>0.44469451837233009</v>
      </c>
      <c r="D8989" s="22">
        <v>0.36182321252348437</v>
      </c>
      <c r="F8989" s="50">
        <v>8972</v>
      </c>
      <c r="G8989" s="42">
        <v>0.80651773089581447</v>
      </c>
      <c r="H8989" s="42">
        <v>0.36182321252348437</v>
      </c>
      <c r="I8989" s="51">
        <v>1.1076888187823415</v>
      </c>
    </row>
    <row r="8990" spans="2:9" x14ac:dyDescent="0.2">
      <c r="B8990" s="10">
        <v>8973</v>
      </c>
      <c r="C8990" s="19">
        <v>0.32927998843804107</v>
      </c>
      <c r="D8990" s="22">
        <v>0.12179926576378219</v>
      </c>
      <c r="F8990" s="50">
        <v>8973</v>
      </c>
      <c r="G8990" s="42">
        <v>0.45107925420182327</v>
      </c>
      <c r="H8990" s="42">
        <v>0.12179926576378219</v>
      </c>
      <c r="I8990" s="51">
        <v>0.99525281191716375</v>
      </c>
    </row>
    <row r="8991" spans="2:9" x14ac:dyDescent="0.2">
      <c r="B8991" s="10">
        <v>8974</v>
      </c>
      <c r="C8991" s="19">
        <v>0.60124565441954703</v>
      </c>
      <c r="D8991" s="22">
        <v>0.55076379938164988</v>
      </c>
      <c r="F8991" s="50">
        <v>8974</v>
      </c>
      <c r="G8991" s="42">
        <v>1.1520094538011969</v>
      </c>
      <c r="H8991" s="42">
        <v>0.55076379938164988</v>
      </c>
      <c r="I8991" s="51">
        <v>1.3063948795803277</v>
      </c>
    </row>
    <row r="8992" spans="2:9" x14ac:dyDescent="0.2">
      <c r="B8992" s="10">
        <v>8975</v>
      </c>
      <c r="C8992" s="19">
        <v>0.54680613420396984</v>
      </c>
      <c r="D8992" s="22">
        <v>0.84634086074826309</v>
      </c>
      <c r="F8992" s="50">
        <v>8975</v>
      </c>
      <c r="G8992" s="42">
        <v>1.3931469949522328</v>
      </c>
      <c r="H8992" s="42">
        <v>0.54680613420396984</v>
      </c>
      <c r="I8992" s="51">
        <v>1.1467597504838722</v>
      </c>
    </row>
    <row r="8993" spans="2:9" x14ac:dyDescent="0.2">
      <c r="B8993" s="10">
        <v>8976</v>
      </c>
      <c r="C8993" s="19">
        <v>0.44447278130001189</v>
      </c>
      <c r="D8993" s="22">
        <v>0.72920122366656648</v>
      </c>
      <c r="F8993" s="50">
        <v>8976</v>
      </c>
      <c r="G8993" s="42">
        <v>1.1736740049665784</v>
      </c>
      <c r="H8993" s="42">
        <v>0.44447278130001189</v>
      </c>
      <c r="I8993" s="51">
        <v>0.99808831530167008</v>
      </c>
    </row>
    <row r="8994" spans="2:9" x14ac:dyDescent="0.2">
      <c r="B8994" s="10">
        <v>8977</v>
      </c>
      <c r="C8994" s="19">
        <v>0.98116657256489936</v>
      </c>
      <c r="D8994" s="22">
        <v>0.62819341717658483</v>
      </c>
      <c r="F8994" s="50">
        <v>8977</v>
      </c>
      <c r="G8994" s="42">
        <v>1.6093599897414843</v>
      </c>
      <c r="H8994" s="42">
        <v>0.62819341717658483</v>
      </c>
      <c r="I8994" s="51">
        <v>1.6163205984988558</v>
      </c>
    </row>
    <row r="8995" spans="2:9" x14ac:dyDescent="0.2">
      <c r="B8995" s="10">
        <v>8978</v>
      </c>
      <c r="C8995" s="19">
        <v>0.35119902194658503</v>
      </c>
      <c r="D8995" s="22">
        <v>0.72583948381338537</v>
      </c>
      <c r="F8995" s="50">
        <v>8978</v>
      </c>
      <c r="G8995" s="42">
        <v>1.0770385057599703</v>
      </c>
      <c r="H8995" s="42">
        <v>0.35119902194658503</v>
      </c>
      <c r="I8995" s="51">
        <v>0.8190899667025715</v>
      </c>
    </row>
    <row r="8996" spans="2:9" x14ac:dyDescent="0.2">
      <c r="B8996" s="10">
        <v>8979</v>
      </c>
      <c r="C8996" s="19">
        <v>0.15136531145866516</v>
      </c>
      <c r="D8996" s="22">
        <v>0.95151566084014405</v>
      </c>
      <c r="F8996" s="50">
        <v>8979</v>
      </c>
      <c r="G8996" s="42">
        <v>1.1028809722988093</v>
      </c>
      <c r="H8996" s="42">
        <v>0.15136531145866516</v>
      </c>
      <c r="I8996" s="51">
        <v>0.31724080917025865</v>
      </c>
    </row>
    <row r="8997" spans="2:9" x14ac:dyDescent="0.2">
      <c r="B8997" s="10">
        <v>8980</v>
      </c>
      <c r="C8997" s="19">
        <v>0.10397378257841305</v>
      </c>
      <c r="D8997" s="22">
        <v>0.55077394294626725</v>
      </c>
      <c r="F8997" s="50">
        <v>8980</v>
      </c>
      <c r="G8997" s="42">
        <v>0.6547477255246803</v>
      </c>
      <c r="H8997" s="42">
        <v>0.10397378257841305</v>
      </c>
      <c r="I8997" s="51">
        <v>0.39141382567565081</v>
      </c>
    </row>
    <row r="8998" spans="2:9" x14ac:dyDescent="0.2">
      <c r="B8998" s="10">
        <v>8981</v>
      </c>
      <c r="C8998" s="19">
        <v>0.66323175928139744</v>
      </c>
      <c r="D8998" s="22">
        <v>0.62227855909249041</v>
      </c>
      <c r="F8998" s="50">
        <v>8981</v>
      </c>
      <c r="G8998" s="42">
        <v>1.2855103183738879</v>
      </c>
      <c r="H8998" s="42">
        <v>0.62227855909249041</v>
      </c>
      <c r="I8998" s="51">
        <v>1.3967869886572619</v>
      </c>
    </row>
    <row r="8999" spans="2:9" x14ac:dyDescent="0.2">
      <c r="B8999" s="10">
        <v>8982</v>
      </c>
      <c r="C8999" s="19">
        <v>0.32996470894638907</v>
      </c>
      <c r="D8999" s="22">
        <v>0.39568565560155566</v>
      </c>
      <c r="F8999" s="50">
        <v>8982</v>
      </c>
      <c r="G8999" s="42">
        <v>0.72565036454794474</v>
      </c>
      <c r="H8999" s="42">
        <v>0.32996470894638907</v>
      </c>
      <c r="I8999" s="51">
        <v>0.97482330616749846</v>
      </c>
    </row>
    <row r="9000" spans="2:9" x14ac:dyDescent="0.2">
      <c r="B9000" s="10">
        <v>8983</v>
      </c>
      <c r="C9000" s="19">
        <v>0.36965669398816192</v>
      </c>
      <c r="D9000" s="22">
        <v>0.42693878603977364</v>
      </c>
      <c r="F9000" s="50">
        <v>8983</v>
      </c>
      <c r="G9000" s="42">
        <v>0.79659548002793557</v>
      </c>
      <c r="H9000" s="42">
        <v>0.36965669398816192</v>
      </c>
      <c r="I9000" s="51">
        <v>1.0235041650590997</v>
      </c>
    </row>
    <row r="9001" spans="2:9" x14ac:dyDescent="0.2">
      <c r="B9001" s="10">
        <v>8984</v>
      </c>
      <c r="C9001" s="19">
        <v>0.21962276011988491</v>
      </c>
      <c r="D9001" s="22">
        <v>0.51891983468318337</v>
      </c>
      <c r="F9001" s="50">
        <v>8984</v>
      </c>
      <c r="G9001" s="42">
        <v>0.73854259480306828</v>
      </c>
      <c r="H9001" s="42">
        <v>0.21962276011988491</v>
      </c>
      <c r="I9001" s="51">
        <v>0.67501257893644684</v>
      </c>
    </row>
    <row r="9002" spans="2:9" x14ac:dyDescent="0.2">
      <c r="B9002" s="10">
        <v>8985</v>
      </c>
      <c r="C9002" s="19">
        <v>0.72785026793027729</v>
      </c>
      <c r="D9002" s="22">
        <v>0.9897312907130712</v>
      </c>
      <c r="F9002" s="50">
        <v>8985</v>
      </c>
      <c r="G9002" s="42">
        <v>1.7175815586433485</v>
      </c>
      <c r="H9002" s="42">
        <v>0.72785026793027729</v>
      </c>
      <c r="I9002" s="51">
        <v>1.4580786289760892</v>
      </c>
    </row>
    <row r="9003" spans="2:9" x14ac:dyDescent="0.2">
      <c r="B9003" s="10">
        <v>8986</v>
      </c>
      <c r="C9003" s="19">
        <v>0.27301841316166275</v>
      </c>
      <c r="D9003" s="22">
        <v>0.14257222300990091</v>
      </c>
      <c r="F9003" s="50">
        <v>8986</v>
      </c>
      <c r="G9003" s="42">
        <v>0.41559063617156367</v>
      </c>
      <c r="H9003" s="42">
        <v>0.14257222300990091</v>
      </c>
      <c r="I9003" s="51">
        <v>0.9736020876567052</v>
      </c>
    </row>
    <row r="9004" spans="2:9" x14ac:dyDescent="0.2">
      <c r="B9004" s="10">
        <v>8987</v>
      </c>
      <c r="C9004" s="19">
        <v>7.0574926759245149E-2</v>
      </c>
      <c r="D9004" s="22">
        <v>0.48767843322803872</v>
      </c>
      <c r="F9004" s="50">
        <v>8987</v>
      </c>
      <c r="G9004" s="42">
        <v>0.55825335998728387</v>
      </c>
      <c r="H9004" s="42">
        <v>7.0574926759245149E-2</v>
      </c>
      <c r="I9004" s="51">
        <v>0.34505552309068771</v>
      </c>
    </row>
    <row r="9005" spans="2:9" x14ac:dyDescent="0.2">
      <c r="B9005" s="10">
        <v>8988</v>
      </c>
      <c r="C9005" s="19">
        <v>0.82517116784613376</v>
      </c>
      <c r="D9005" s="22">
        <v>0.29527754496859226</v>
      </c>
      <c r="F9005" s="50">
        <v>8988</v>
      </c>
      <c r="G9005" s="42">
        <v>1.120448712814726</v>
      </c>
      <c r="H9005" s="42">
        <v>0.29527754496859226</v>
      </c>
      <c r="I9005" s="51">
        <v>1.2401154989316141</v>
      </c>
    </row>
    <row r="9006" spans="2:9" x14ac:dyDescent="0.2">
      <c r="B9006" s="10">
        <v>8989</v>
      </c>
      <c r="C9006" s="19">
        <v>0.67125870460083648</v>
      </c>
      <c r="D9006" s="22">
        <v>0.94158290408484169</v>
      </c>
      <c r="F9006" s="50">
        <v>8989</v>
      </c>
      <c r="G9006" s="42">
        <v>1.6128416086856783</v>
      </c>
      <c r="H9006" s="42">
        <v>0.67125870460083648</v>
      </c>
      <c r="I9006" s="51">
        <v>1.358331128229473</v>
      </c>
    </row>
    <row r="9007" spans="2:9" x14ac:dyDescent="0.2">
      <c r="B9007" s="10">
        <v>8990</v>
      </c>
      <c r="C9007" s="19">
        <v>0.95719357674023287</v>
      </c>
      <c r="D9007" s="22">
        <v>0.76814759513522002</v>
      </c>
      <c r="F9007" s="50">
        <v>8990</v>
      </c>
      <c r="G9007" s="42">
        <v>1.7253411718754528</v>
      </c>
      <c r="H9007" s="42">
        <v>0.76814759513522002</v>
      </c>
      <c r="I9007" s="51">
        <v>1.7350998340720636</v>
      </c>
    </row>
    <row r="9008" spans="2:9" x14ac:dyDescent="0.2">
      <c r="B9008" s="10">
        <v>8991</v>
      </c>
      <c r="C9008" s="19">
        <v>9.0214283787614868E-2</v>
      </c>
      <c r="D9008" s="22">
        <v>0.98649324807350369</v>
      </c>
      <c r="F9008" s="50">
        <v>8991</v>
      </c>
      <c r="G9008" s="42">
        <v>1.0767075318611186</v>
      </c>
      <c r="H9008" s="42">
        <v>9.0214283787614868E-2</v>
      </c>
      <c r="I9008" s="51">
        <v>0.18340789544990738</v>
      </c>
    </row>
    <row r="9009" spans="2:9" x14ac:dyDescent="0.2">
      <c r="B9009" s="10">
        <v>8992</v>
      </c>
      <c r="C9009" s="19">
        <v>8.2587350361675083E-2</v>
      </c>
      <c r="D9009" s="22">
        <v>9.9139457173749168E-2</v>
      </c>
      <c r="F9009" s="50">
        <v>8992</v>
      </c>
      <c r="G9009" s="42">
        <v>0.18172680753542425</v>
      </c>
      <c r="H9009" s="42">
        <v>8.2587350361675083E-2</v>
      </c>
      <c r="I9009" s="51">
        <v>0.86353764947318323</v>
      </c>
    </row>
    <row r="9010" spans="2:9" x14ac:dyDescent="0.2">
      <c r="B9010" s="10">
        <v>8993</v>
      </c>
      <c r="C9010" s="19">
        <v>0.49049880680481606</v>
      </c>
      <c r="D9010" s="22">
        <v>0.79887131776906384</v>
      </c>
      <c r="F9010" s="50">
        <v>8993</v>
      </c>
      <c r="G9010" s="42">
        <v>1.28937012457388</v>
      </c>
      <c r="H9010" s="42">
        <v>0.49049880680481606</v>
      </c>
      <c r="I9010" s="51">
        <v>1.05655498603591</v>
      </c>
    </row>
    <row r="9011" spans="2:9" x14ac:dyDescent="0.2">
      <c r="B9011" s="10">
        <v>8994</v>
      </c>
      <c r="C9011" s="19">
        <v>0.37980546421374584</v>
      </c>
      <c r="D9011" s="22">
        <v>0.12149570287498113</v>
      </c>
      <c r="F9011" s="50">
        <v>8994</v>
      </c>
      <c r="G9011" s="42">
        <v>0.50130116708872696</v>
      </c>
      <c r="H9011" s="42">
        <v>0.12149570287498113</v>
      </c>
      <c r="I9011" s="51">
        <v>1.0105299550358806</v>
      </c>
    </row>
    <row r="9012" spans="2:9" x14ac:dyDescent="0.2">
      <c r="B9012" s="10">
        <v>8995</v>
      </c>
      <c r="C9012" s="19">
        <v>0.37772743965750055</v>
      </c>
      <c r="D9012" s="22">
        <v>0.96331110704984024</v>
      </c>
      <c r="F9012" s="50">
        <v>8995</v>
      </c>
      <c r="G9012" s="42">
        <v>1.3410385467073409</v>
      </c>
      <c r="H9012" s="42">
        <v>0.37772743965750055</v>
      </c>
      <c r="I9012" s="51">
        <v>0.76919104028224028</v>
      </c>
    </row>
    <row r="9013" spans="2:9" x14ac:dyDescent="0.2">
      <c r="B9013" s="10">
        <v>8996</v>
      </c>
      <c r="C9013" s="19">
        <v>0.42393256881729113</v>
      </c>
      <c r="D9013" s="22">
        <v>0.32657308801530693</v>
      </c>
      <c r="F9013" s="50">
        <v>8996</v>
      </c>
      <c r="G9013" s="42">
        <v>0.75050565683259807</v>
      </c>
      <c r="H9013" s="42">
        <v>0.32657308801530693</v>
      </c>
      <c r="I9013" s="51">
        <v>1.0821612749384728</v>
      </c>
    </row>
    <row r="9014" spans="2:9" x14ac:dyDescent="0.2">
      <c r="B9014" s="10">
        <v>8997</v>
      </c>
      <c r="C9014" s="19">
        <v>1.5373371594687102E-2</v>
      </c>
      <c r="D9014" s="22">
        <v>0.63960636170926244</v>
      </c>
      <c r="F9014" s="50">
        <v>8997</v>
      </c>
      <c r="G9014" s="42">
        <v>0.65497973330394954</v>
      </c>
      <c r="H9014" s="42">
        <v>1.5373371594687102E-2</v>
      </c>
      <c r="I9014" s="51">
        <v>8.4595667095163141E-2</v>
      </c>
    </row>
    <row r="9015" spans="2:9" x14ac:dyDescent="0.2">
      <c r="B9015" s="10">
        <v>8998</v>
      </c>
      <c r="C9015" s="19">
        <v>0.83968713155782804</v>
      </c>
      <c r="D9015" s="22">
        <v>0.24760586076774782</v>
      </c>
      <c r="F9015" s="50">
        <v>8998</v>
      </c>
      <c r="G9015" s="42">
        <v>1.0872929923255759</v>
      </c>
      <c r="H9015" s="42">
        <v>0.24760586076774782</v>
      </c>
      <c r="I9015" s="51">
        <v>1.20526519854394</v>
      </c>
    </row>
    <row r="9016" spans="2:9" x14ac:dyDescent="0.2">
      <c r="B9016" s="10">
        <v>8999</v>
      </c>
      <c r="C9016" s="19">
        <v>0.66509070987950325</v>
      </c>
      <c r="D9016" s="22">
        <v>0.88573770270913077</v>
      </c>
      <c r="F9016" s="50">
        <v>8999</v>
      </c>
      <c r="G9016" s="42">
        <v>1.550828412588634</v>
      </c>
      <c r="H9016" s="42">
        <v>0.66509070987950325</v>
      </c>
      <c r="I9016" s="51">
        <v>1.3619080010472517</v>
      </c>
    </row>
    <row r="9017" spans="2:9" x14ac:dyDescent="0.2">
      <c r="B9017" s="10">
        <v>9000</v>
      </c>
      <c r="C9017" s="19">
        <v>0.47499099313047022</v>
      </c>
      <c r="D9017" s="22">
        <v>0.26436141703708993</v>
      </c>
      <c r="F9017" s="50">
        <v>9000</v>
      </c>
      <c r="G9017" s="42">
        <v>0.73935241016756015</v>
      </c>
      <c r="H9017" s="42">
        <v>0.26436141703708993</v>
      </c>
      <c r="I9017" s="51">
        <v>1.085711087933803</v>
      </c>
    </row>
    <row r="9018" spans="2:9" x14ac:dyDescent="0.2">
      <c r="B9018" s="10">
        <v>9001</v>
      </c>
      <c r="C9018" s="19">
        <v>0.56045115660080336</v>
      </c>
      <c r="D9018" s="22">
        <v>7.1654050740057373E-2</v>
      </c>
      <c r="F9018" s="50">
        <v>9001</v>
      </c>
      <c r="G9018" s="42">
        <v>0.63210520734086073</v>
      </c>
      <c r="H9018" s="42">
        <v>7.1654050740057373E-2</v>
      </c>
      <c r="I9018" s="51">
        <v>1.0310142843703725</v>
      </c>
    </row>
    <row r="9019" spans="2:9" x14ac:dyDescent="0.2">
      <c r="B9019" s="10">
        <v>9002</v>
      </c>
      <c r="C9019" s="19">
        <v>0.91906176593109568</v>
      </c>
      <c r="D9019" s="22">
        <v>0.21216810977331457</v>
      </c>
      <c r="F9019" s="50">
        <v>9002</v>
      </c>
      <c r="G9019" s="42">
        <v>1.1312298757044101</v>
      </c>
      <c r="H9019" s="42">
        <v>0.21216810977331457</v>
      </c>
      <c r="I9019" s="51">
        <v>1.1944200925194974</v>
      </c>
    </row>
    <row r="9020" spans="2:9" x14ac:dyDescent="0.2">
      <c r="B9020" s="10">
        <v>9003</v>
      </c>
      <c r="C9020" s="19">
        <v>0.36543358941940074</v>
      </c>
      <c r="D9020" s="22">
        <v>0.14649361500374924</v>
      </c>
      <c r="F9020" s="50">
        <v>9003</v>
      </c>
      <c r="G9020" s="42">
        <v>0.51192720442314998</v>
      </c>
      <c r="H9020" s="42">
        <v>0.14649361500374924</v>
      </c>
      <c r="I9020" s="51">
        <v>1.0093812216283811</v>
      </c>
    </row>
    <row r="9021" spans="2:9" x14ac:dyDescent="0.2">
      <c r="B9021" s="10">
        <v>9004</v>
      </c>
      <c r="C9021" s="19">
        <v>0.97832504968617517</v>
      </c>
      <c r="D9021" s="22">
        <v>0.2185743102270028</v>
      </c>
      <c r="F9021" s="50">
        <v>9004</v>
      </c>
      <c r="G9021" s="42">
        <v>1.1968993599131781</v>
      </c>
      <c r="H9021" s="42">
        <v>0.2185743102270028</v>
      </c>
      <c r="I9021" s="51">
        <v>1.2137960774924306</v>
      </c>
    </row>
    <row r="9022" spans="2:9" x14ac:dyDescent="0.2">
      <c r="B9022" s="10">
        <v>9005</v>
      </c>
      <c r="C9022" s="19">
        <v>0.92447031640962718</v>
      </c>
      <c r="D9022" s="22">
        <v>0.96785352245484224</v>
      </c>
      <c r="F9022" s="50">
        <v>9005</v>
      </c>
      <c r="G9022" s="42">
        <v>1.8923238388644694</v>
      </c>
      <c r="H9022" s="42">
        <v>0.92447031640962718</v>
      </c>
      <c r="I9022" s="51">
        <v>1.8512775012796903</v>
      </c>
    </row>
    <row r="9023" spans="2:9" x14ac:dyDescent="0.2">
      <c r="B9023" s="10">
        <v>9006</v>
      </c>
      <c r="C9023" s="19">
        <v>0.95506723221209089</v>
      </c>
      <c r="D9023" s="22">
        <v>0.6522840980285336</v>
      </c>
      <c r="F9023" s="50">
        <v>9006</v>
      </c>
      <c r="G9023" s="42">
        <v>1.6073513302406246</v>
      </c>
      <c r="H9023" s="42">
        <v>0.6522840980285336</v>
      </c>
      <c r="I9023" s="51">
        <v>1.6227414618013238</v>
      </c>
    </row>
    <row r="9024" spans="2:9" x14ac:dyDescent="0.2">
      <c r="B9024" s="10">
        <v>9007</v>
      </c>
      <c r="C9024" s="19">
        <v>0.29544284472423954</v>
      </c>
      <c r="D9024" s="22">
        <v>0.74210574845098543</v>
      </c>
      <c r="F9024" s="50">
        <v>9007</v>
      </c>
      <c r="G9024" s="42">
        <v>1.0375485931752251</v>
      </c>
      <c r="H9024" s="42">
        <v>0.29544284472423954</v>
      </c>
      <c r="I9024" s="51">
        <v>0.70005164347122872</v>
      </c>
    </row>
    <row r="9025" spans="2:9" x14ac:dyDescent="0.2">
      <c r="B9025" s="10">
        <v>9008</v>
      </c>
      <c r="C9025" s="19">
        <v>4.3352286572317933E-4</v>
      </c>
      <c r="D9025" s="22">
        <v>9.9832727886810968E-2</v>
      </c>
      <c r="F9025" s="50">
        <v>9008</v>
      </c>
      <c r="G9025" s="42">
        <v>0.10026625075253415</v>
      </c>
      <c r="H9025" s="42">
        <v>4.3352286572317933E-4</v>
      </c>
      <c r="I9025" s="51">
        <v>0.46203132787181173</v>
      </c>
    </row>
    <row r="9026" spans="2:9" x14ac:dyDescent="0.2">
      <c r="B9026" s="10">
        <v>9009</v>
      </c>
      <c r="C9026" s="19">
        <v>0.10554898820977598</v>
      </c>
      <c r="D9026" s="22">
        <v>0.91765010408397873</v>
      </c>
      <c r="F9026" s="50">
        <v>9009</v>
      </c>
      <c r="G9026" s="42">
        <v>1.0231990922937548</v>
      </c>
      <c r="H9026" s="42">
        <v>0.10554898820977598</v>
      </c>
      <c r="I9026" s="51">
        <v>0.23256911147122589</v>
      </c>
    </row>
    <row r="9027" spans="2:9" x14ac:dyDescent="0.2">
      <c r="B9027" s="10">
        <v>9010</v>
      </c>
      <c r="C9027" s="19">
        <v>3.7875162582660105E-2</v>
      </c>
      <c r="D9027" s="22">
        <v>0.39699417797558345</v>
      </c>
      <c r="F9027" s="50">
        <v>9010</v>
      </c>
      <c r="G9027" s="42">
        <v>0.43486934055824356</v>
      </c>
      <c r="H9027" s="42">
        <v>3.7875162582660105E-2</v>
      </c>
      <c r="I9027" s="51">
        <v>0.31053113529717141</v>
      </c>
    </row>
    <row r="9028" spans="2:9" x14ac:dyDescent="0.2">
      <c r="B9028" s="10">
        <v>9011</v>
      </c>
      <c r="C9028" s="19">
        <v>0.804416019924449</v>
      </c>
      <c r="D9028" s="22">
        <v>1.5837425483986367E-2</v>
      </c>
      <c r="F9028" s="50">
        <v>9011</v>
      </c>
      <c r="G9028" s="42">
        <v>0.82025344540843537</v>
      </c>
      <c r="H9028" s="42">
        <v>1.5837425483986367E-2</v>
      </c>
      <c r="I9028" s="51">
        <v>1.0123965222193574</v>
      </c>
    </row>
    <row r="9029" spans="2:9" x14ac:dyDescent="0.2">
      <c r="B9029" s="10">
        <v>9012</v>
      </c>
      <c r="C9029" s="19">
        <v>0.85055882438284891</v>
      </c>
      <c r="D9029" s="22">
        <v>0.19603684441789637</v>
      </c>
      <c r="F9029" s="50">
        <v>9012</v>
      </c>
      <c r="G9029" s="42">
        <v>1.0465956688007454</v>
      </c>
      <c r="H9029" s="42">
        <v>0.19603684441789637</v>
      </c>
      <c r="I9029" s="51">
        <v>1.1648041274801131</v>
      </c>
    </row>
    <row r="9030" spans="2:9" x14ac:dyDescent="0.2">
      <c r="B9030" s="10">
        <v>9013</v>
      </c>
      <c r="C9030" s="19">
        <v>0.26782612709764886</v>
      </c>
      <c r="D9030" s="22">
        <v>0.86562265696878138</v>
      </c>
      <c r="F9030" s="50">
        <v>9013</v>
      </c>
      <c r="G9030" s="42">
        <v>1.1334487840664302</v>
      </c>
      <c r="H9030" s="42">
        <v>0.26782612709764886</v>
      </c>
      <c r="I9030" s="51">
        <v>0.58752164151529951</v>
      </c>
    </row>
    <row r="9031" spans="2:9" x14ac:dyDescent="0.2">
      <c r="B9031" s="10">
        <v>9014</v>
      </c>
      <c r="C9031" s="19">
        <v>0.69119618461679833</v>
      </c>
      <c r="D9031" s="22">
        <v>4.9844635658432668E-2</v>
      </c>
      <c r="F9031" s="50">
        <v>9014</v>
      </c>
      <c r="G9031" s="42">
        <v>0.74104082027523099</v>
      </c>
      <c r="H9031" s="42">
        <v>4.9844635658432668E-2</v>
      </c>
      <c r="I9031" s="51">
        <v>1.0316038517910306</v>
      </c>
    </row>
    <row r="9032" spans="2:9" x14ac:dyDescent="0.2">
      <c r="B9032" s="10">
        <v>9015</v>
      </c>
      <c r="C9032" s="19">
        <v>0.57502473659096365</v>
      </c>
      <c r="D9032" s="22">
        <v>0.55666822153123974</v>
      </c>
      <c r="F9032" s="50">
        <v>9015</v>
      </c>
      <c r="G9032" s="42">
        <v>1.1316929581222035</v>
      </c>
      <c r="H9032" s="42">
        <v>0.55666822153123974</v>
      </c>
      <c r="I9032" s="51">
        <v>1.2915629409447744</v>
      </c>
    </row>
    <row r="9033" spans="2:9" x14ac:dyDescent="0.2">
      <c r="B9033" s="10">
        <v>9016</v>
      </c>
      <c r="C9033" s="19">
        <v>0.29594099639906191</v>
      </c>
      <c r="D9033" s="22">
        <v>0.274141260083681</v>
      </c>
      <c r="F9033" s="50">
        <v>9016</v>
      </c>
      <c r="G9033" s="42">
        <v>0.57008225648274291</v>
      </c>
      <c r="H9033" s="42">
        <v>0.274141260083681</v>
      </c>
      <c r="I9033" s="51">
        <v>0.9903432254979897</v>
      </c>
    </row>
    <row r="9034" spans="2:9" x14ac:dyDescent="0.2">
      <c r="B9034" s="10">
        <v>9017</v>
      </c>
      <c r="C9034" s="19">
        <v>0.96596893801944483</v>
      </c>
      <c r="D9034" s="22">
        <v>0.84904931979106102</v>
      </c>
      <c r="F9034" s="50">
        <v>9017</v>
      </c>
      <c r="G9034" s="42">
        <v>1.8150182578105059</v>
      </c>
      <c r="H9034" s="42">
        <v>0.84904931979106102</v>
      </c>
      <c r="I9034" s="51">
        <v>1.8200800681566698</v>
      </c>
    </row>
    <row r="9035" spans="2:9" x14ac:dyDescent="0.2">
      <c r="B9035" s="10">
        <v>9018</v>
      </c>
      <c r="C9035" s="19">
        <v>0.58787239059393448</v>
      </c>
      <c r="D9035" s="22">
        <v>0.60779433699751817</v>
      </c>
      <c r="F9035" s="50">
        <v>9018</v>
      </c>
      <c r="G9035" s="42">
        <v>1.1956667275914525</v>
      </c>
      <c r="H9035" s="42">
        <v>0.58787239059393448</v>
      </c>
      <c r="I9035" s="51">
        <v>1.3119273838380239</v>
      </c>
    </row>
    <row r="9036" spans="2:9" x14ac:dyDescent="0.2">
      <c r="B9036" s="10">
        <v>9019</v>
      </c>
      <c r="C9036" s="19">
        <v>0.1491306570013583</v>
      </c>
      <c r="D9036" s="22">
        <v>0.77506051064399129</v>
      </c>
      <c r="F9036" s="50">
        <v>9019</v>
      </c>
      <c r="G9036" s="42">
        <v>0.92419116764534959</v>
      </c>
      <c r="H9036" s="42">
        <v>0.1491306570013583</v>
      </c>
      <c r="I9036" s="51">
        <v>0.37793505268038463</v>
      </c>
    </row>
    <row r="9037" spans="2:9" x14ac:dyDescent="0.2">
      <c r="B9037" s="10">
        <v>9020</v>
      </c>
      <c r="C9037" s="19">
        <v>0.43169854669717289</v>
      </c>
      <c r="D9037" s="22">
        <v>0.48839631364126113</v>
      </c>
      <c r="F9037" s="50">
        <v>9020</v>
      </c>
      <c r="G9037" s="42">
        <v>0.92009486033843402</v>
      </c>
      <c r="H9037" s="42">
        <v>0.43169854669717289</v>
      </c>
      <c r="I9037" s="51">
        <v>1.0951719888003013</v>
      </c>
    </row>
    <row r="9038" spans="2:9" x14ac:dyDescent="0.2">
      <c r="B9038" s="10">
        <v>9021</v>
      </c>
      <c r="C9038" s="19">
        <v>0.87591587698650419</v>
      </c>
      <c r="D9038" s="22">
        <v>0.55658268923673659</v>
      </c>
      <c r="F9038" s="50">
        <v>9021</v>
      </c>
      <c r="G9038" s="42">
        <v>1.4324985662232408</v>
      </c>
      <c r="H9038" s="42">
        <v>0.55658268923673659</v>
      </c>
      <c r="I9038" s="51">
        <v>1.4854968147660796</v>
      </c>
    </row>
    <row r="9039" spans="2:9" x14ac:dyDescent="0.2">
      <c r="B9039" s="10">
        <v>9022</v>
      </c>
      <c r="C9039" s="19">
        <v>0.31069562557863284</v>
      </c>
      <c r="D9039" s="22">
        <v>0.87083162573068573</v>
      </c>
      <c r="F9039" s="50">
        <v>9022</v>
      </c>
      <c r="G9039" s="42">
        <v>1.1815272513093187</v>
      </c>
      <c r="H9039" s="42">
        <v>0.31069562557863284</v>
      </c>
      <c r="I9039" s="51">
        <v>0.67203008710846768</v>
      </c>
    </row>
    <row r="9040" spans="2:9" x14ac:dyDescent="0.2">
      <c r="B9040" s="10">
        <v>9023</v>
      </c>
      <c r="C9040" s="19">
        <v>0.40280034420004385</v>
      </c>
      <c r="D9040" s="22">
        <v>4.3203252388152591E-2</v>
      </c>
      <c r="F9040" s="50">
        <v>9023</v>
      </c>
      <c r="G9040" s="42">
        <v>0.44600359658819644</v>
      </c>
      <c r="H9040" s="42">
        <v>4.3203252388152591E-2</v>
      </c>
      <c r="I9040" s="51">
        <v>1.0046795808591469</v>
      </c>
    </row>
    <row r="9041" spans="2:9" x14ac:dyDescent="0.2">
      <c r="B9041" s="10">
        <v>9024</v>
      </c>
      <c r="C9041" s="19">
        <v>0.54502173801848997</v>
      </c>
      <c r="D9041" s="22">
        <v>6.2267158839501846E-3</v>
      </c>
      <c r="F9041" s="50">
        <v>9024</v>
      </c>
      <c r="G9041" s="42">
        <v>0.55124845390244015</v>
      </c>
      <c r="H9041" s="42">
        <v>6.2267158839501846E-3</v>
      </c>
      <c r="I9041" s="51">
        <v>1.0024546698169066</v>
      </c>
    </row>
    <row r="9042" spans="2:9" x14ac:dyDescent="0.2">
      <c r="B9042" s="10">
        <v>9025</v>
      </c>
      <c r="C9042" s="19">
        <v>4.8498101179361597E-2</v>
      </c>
      <c r="D9042" s="22">
        <v>0.53978306133360598</v>
      </c>
      <c r="F9042" s="50">
        <v>9025</v>
      </c>
      <c r="G9042" s="42">
        <v>0.58828116251296758</v>
      </c>
      <c r="H9042" s="42">
        <v>4.8498101179361597E-2</v>
      </c>
      <c r="I9042" s="51">
        <v>0.24374155163130476</v>
      </c>
    </row>
    <row r="9043" spans="2:9" x14ac:dyDescent="0.2">
      <c r="B9043" s="10">
        <v>9026</v>
      </c>
      <c r="C9043" s="19">
        <v>0.55230795595508597</v>
      </c>
      <c r="D9043" s="22">
        <v>0.90409182978581293</v>
      </c>
      <c r="F9043" s="50">
        <v>9026</v>
      </c>
      <c r="G9043" s="42">
        <v>1.4563997857408988</v>
      </c>
      <c r="H9043" s="42">
        <v>0.55230795595508597</v>
      </c>
      <c r="I9043" s="51">
        <v>1.136974467499658</v>
      </c>
    </row>
    <row r="9044" spans="2:9" x14ac:dyDescent="0.2">
      <c r="B9044" s="10">
        <v>9027</v>
      </c>
      <c r="C9044" s="19">
        <v>0.62386377784647784</v>
      </c>
      <c r="D9044" s="22">
        <v>0.54073226012871656</v>
      </c>
      <c r="F9044" s="50">
        <v>9027</v>
      </c>
      <c r="G9044" s="42">
        <v>1.1645960379751945</v>
      </c>
      <c r="H9044" s="42">
        <v>0.54073226012871656</v>
      </c>
      <c r="I9044" s="51">
        <v>1.3155479894624198</v>
      </c>
    </row>
    <row r="9045" spans="2:9" x14ac:dyDescent="0.2">
      <c r="B9045" s="10">
        <v>9028</v>
      </c>
      <c r="C9045" s="19">
        <v>0.34604787512885959</v>
      </c>
      <c r="D9045" s="22">
        <v>0.62521928724202858</v>
      </c>
      <c r="F9045" s="50">
        <v>9028</v>
      </c>
      <c r="G9045" s="42">
        <v>0.97126716237088817</v>
      </c>
      <c r="H9045" s="42">
        <v>0.34604787512885959</v>
      </c>
      <c r="I9045" s="51">
        <v>0.86110933590616112</v>
      </c>
    </row>
    <row r="9046" spans="2:9" x14ac:dyDescent="0.2">
      <c r="B9046" s="10">
        <v>9029</v>
      </c>
      <c r="C9046" s="19">
        <v>0.68716920352696065</v>
      </c>
      <c r="D9046" s="22">
        <v>0.51226323894988146</v>
      </c>
      <c r="F9046" s="50">
        <v>9029</v>
      </c>
      <c r="G9046" s="42">
        <v>1.1994324424768421</v>
      </c>
      <c r="H9046" s="42">
        <v>0.51226323894988146</v>
      </c>
      <c r="I9046" s="51">
        <v>1.3374147834972872</v>
      </c>
    </row>
    <row r="9047" spans="2:9" x14ac:dyDescent="0.2">
      <c r="B9047" s="10">
        <v>9030</v>
      </c>
      <c r="C9047" s="19">
        <v>0.5896768877557903</v>
      </c>
      <c r="D9047" s="22">
        <v>0.7726010780018806</v>
      </c>
      <c r="F9047" s="50">
        <v>9030</v>
      </c>
      <c r="G9047" s="42">
        <v>1.3622779657576709</v>
      </c>
      <c r="H9047" s="42">
        <v>0.5896768877557903</v>
      </c>
      <c r="I9047" s="51">
        <v>1.2546073216001554</v>
      </c>
    </row>
    <row r="9048" spans="2:9" x14ac:dyDescent="0.2">
      <c r="B9048" s="10">
        <v>9031</v>
      </c>
      <c r="C9048" s="19">
        <v>0.48017462790708143</v>
      </c>
      <c r="D9048" s="22">
        <v>0.17252478779673752</v>
      </c>
      <c r="F9048" s="50">
        <v>9031</v>
      </c>
      <c r="G9048" s="42">
        <v>0.65269941570381895</v>
      </c>
      <c r="H9048" s="42">
        <v>0.17252478779673752</v>
      </c>
      <c r="I9048" s="51">
        <v>1.0536415556742362</v>
      </c>
    </row>
    <row r="9049" spans="2:9" x14ac:dyDescent="0.2">
      <c r="B9049" s="10">
        <v>9032</v>
      </c>
      <c r="C9049" s="19">
        <v>0.34176503756436249</v>
      </c>
      <c r="D9049" s="22">
        <v>0.2894460162853455</v>
      </c>
      <c r="F9049" s="50">
        <v>9032</v>
      </c>
      <c r="G9049" s="42">
        <v>0.63121105384970799</v>
      </c>
      <c r="H9049" s="42">
        <v>0.2894460162853455</v>
      </c>
      <c r="I9049" s="51">
        <v>1.0223369018533033</v>
      </c>
    </row>
    <row r="9050" spans="2:9" x14ac:dyDescent="0.2">
      <c r="B9050" s="10">
        <v>9033</v>
      </c>
      <c r="C9050" s="19">
        <v>0.23603053825452069</v>
      </c>
      <c r="D9050" s="22">
        <v>0.13984299725552118</v>
      </c>
      <c r="F9050" s="50">
        <v>9033</v>
      </c>
      <c r="G9050" s="42">
        <v>0.37587353551004188</v>
      </c>
      <c r="H9050" s="42">
        <v>0.13984299725552118</v>
      </c>
      <c r="I9050" s="51">
        <v>0.95701596804432032</v>
      </c>
    </row>
    <row r="9051" spans="2:9" x14ac:dyDescent="0.2">
      <c r="B9051" s="10">
        <v>9034</v>
      </c>
      <c r="C9051" s="19">
        <v>7.1524162625033694E-2</v>
      </c>
      <c r="D9051" s="22">
        <v>0.9561079561220136</v>
      </c>
      <c r="F9051" s="50">
        <v>9034</v>
      </c>
      <c r="G9051" s="42">
        <v>1.0276321187470474</v>
      </c>
      <c r="H9051" s="42">
        <v>7.1524162625033694E-2</v>
      </c>
      <c r="I9051" s="51">
        <v>0.15182742529208215</v>
      </c>
    </row>
    <row r="9052" spans="2:9" x14ac:dyDescent="0.2">
      <c r="B9052" s="10">
        <v>9035</v>
      </c>
      <c r="C9052" s="19">
        <v>0.59956094985521602</v>
      </c>
      <c r="D9052" s="22">
        <v>0.38068880114480685</v>
      </c>
      <c r="F9052" s="50">
        <v>9035</v>
      </c>
      <c r="G9052" s="42">
        <v>0.98024975100002287</v>
      </c>
      <c r="H9052" s="42">
        <v>0.38068880114480685</v>
      </c>
      <c r="I9052" s="51">
        <v>1.2037339134029523</v>
      </c>
    </row>
    <row r="9053" spans="2:9" x14ac:dyDescent="0.2">
      <c r="B9053" s="10">
        <v>9036</v>
      </c>
      <c r="C9053" s="19">
        <v>0.61551107088953416</v>
      </c>
      <c r="D9053" s="22">
        <v>0.77207559263961589</v>
      </c>
      <c r="F9053" s="50">
        <v>9036</v>
      </c>
      <c r="G9053" s="42">
        <v>1.3875866635291501</v>
      </c>
      <c r="H9053" s="42">
        <v>0.61551107088953416</v>
      </c>
      <c r="I9053" s="51">
        <v>1.3030133757415279</v>
      </c>
    </row>
    <row r="9054" spans="2:9" x14ac:dyDescent="0.2">
      <c r="B9054" s="10">
        <v>9037</v>
      </c>
      <c r="C9054" s="19">
        <v>0.941735802708768</v>
      </c>
      <c r="D9054" s="22">
        <v>0.86209836813729668</v>
      </c>
      <c r="F9054" s="50">
        <v>9037</v>
      </c>
      <c r="G9054" s="42">
        <v>1.8038341708460646</v>
      </c>
      <c r="H9054" s="42">
        <v>0.86209836813729668</v>
      </c>
      <c r="I9054" s="51">
        <v>1.8116625050213959</v>
      </c>
    </row>
    <row r="9055" spans="2:9" x14ac:dyDescent="0.2">
      <c r="B9055" s="10">
        <v>9038</v>
      </c>
      <c r="C9055" s="19">
        <v>0.97456681160333158</v>
      </c>
      <c r="D9055" s="22">
        <v>2.4176295796751179E-2</v>
      </c>
      <c r="F9055" s="50">
        <v>9038</v>
      </c>
      <c r="G9055" s="42">
        <v>0.99874310740008276</v>
      </c>
      <c r="H9055" s="42">
        <v>2.4176295796751179E-2</v>
      </c>
      <c r="I9055" s="51">
        <v>1.0235536550898545</v>
      </c>
    </row>
    <row r="9056" spans="2:9" x14ac:dyDescent="0.2">
      <c r="B9056" s="10">
        <v>9039</v>
      </c>
      <c r="C9056" s="19">
        <v>0.47079310556852172</v>
      </c>
      <c r="D9056" s="22">
        <v>0.39835592109261564</v>
      </c>
      <c r="F9056" s="50">
        <v>9039</v>
      </c>
      <c r="G9056" s="42">
        <v>0.86914902666113736</v>
      </c>
      <c r="H9056" s="42">
        <v>0.39835592109261564</v>
      </c>
      <c r="I9056" s="51">
        <v>1.1391029715391825</v>
      </c>
    </row>
    <row r="9057" spans="2:9" x14ac:dyDescent="0.2">
      <c r="B9057" s="10">
        <v>9040</v>
      </c>
      <c r="C9057" s="19">
        <v>0.59908590098087278</v>
      </c>
      <c r="D9057" s="22">
        <v>0.98417424023096522</v>
      </c>
      <c r="F9057" s="50">
        <v>9040</v>
      </c>
      <c r="G9057" s="42">
        <v>1.5832601412118379</v>
      </c>
      <c r="H9057" s="42">
        <v>0.59908590098087278</v>
      </c>
      <c r="I9057" s="51">
        <v>1.2030491364519058</v>
      </c>
    </row>
    <row r="9058" spans="2:9" x14ac:dyDescent="0.2">
      <c r="B9058" s="10">
        <v>9041</v>
      </c>
      <c r="C9058" s="19">
        <v>0.88167794674699329</v>
      </c>
      <c r="D9058" s="22">
        <v>0.24297972699731429</v>
      </c>
      <c r="F9058" s="50">
        <v>9041</v>
      </c>
      <c r="G9058" s="42">
        <v>1.1246576737443075</v>
      </c>
      <c r="H9058" s="42">
        <v>0.24297972699731429</v>
      </c>
      <c r="I9058" s="51">
        <v>1.2128450538728655</v>
      </c>
    </row>
    <row r="9059" spans="2:9" x14ac:dyDescent="0.2">
      <c r="B9059" s="10">
        <v>9042</v>
      </c>
      <c r="C9059" s="19">
        <v>0.77376698359602769</v>
      </c>
      <c r="D9059" s="22">
        <v>0.30648439285343954</v>
      </c>
      <c r="F9059" s="50">
        <v>9042</v>
      </c>
      <c r="G9059" s="42">
        <v>1.0802513764494672</v>
      </c>
      <c r="H9059" s="42">
        <v>0.30648439285343954</v>
      </c>
      <c r="I9059" s="51">
        <v>1.2308861516520211</v>
      </c>
    </row>
    <row r="9060" spans="2:9" x14ac:dyDescent="0.2">
      <c r="B9060" s="10">
        <v>9043</v>
      </c>
      <c r="C9060" s="19">
        <v>0.3634009459029256</v>
      </c>
      <c r="D9060" s="22">
        <v>0.79348987013873606</v>
      </c>
      <c r="F9060" s="50">
        <v>9043</v>
      </c>
      <c r="G9060" s="42">
        <v>1.1568908160416616</v>
      </c>
      <c r="H9060" s="42">
        <v>0.3634009459029256</v>
      </c>
      <c r="I9060" s="51">
        <v>0.81129034826989066</v>
      </c>
    </row>
    <row r="9061" spans="2:9" x14ac:dyDescent="0.2">
      <c r="B9061" s="10">
        <v>9044</v>
      </c>
      <c r="C9061" s="19">
        <v>4.1802113627877668E-2</v>
      </c>
      <c r="D9061" s="22">
        <v>0.23091178999671236</v>
      </c>
      <c r="F9061" s="50">
        <v>9044</v>
      </c>
      <c r="G9061" s="42">
        <v>0.27271390362459003</v>
      </c>
      <c r="H9061" s="42">
        <v>4.1802113627877668E-2</v>
      </c>
      <c r="I9061" s="51">
        <v>0.52221917000425566</v>
      </c>
    </row>
    <row r="9062" spans="2:9" x14ac:dyDescent="0.2">
      <c r="B9062" s="10">
        <v>9045</v>
      </c>
      <c r="C9062" s="19">
        <v>0.33976012761353025</v>
      </c>
      <c r="D9062" s="22">
        <v>0.35737797876214195</v>
      </c>
      <c r="F9062" s="50">
        <v>9045</v>
      </c>
      <c r="G9062" s="42">
        <v>0.6971381063756722</v>
      </c>
      <c r="H9062" s="42">
        <v>0.33976012761353025</v>
      </c>
      <c r="I9062" s="51">
        <v>1.0196699947641681</v>
      </c>
    </row>
    <row r="9063" spans="2:9" x14ac:dyDescent="0.2">
      <c r="B9063" s="10">
        <v>9046</v>
      </c>
      <c r="C9063" s="19">
        <v>0.70549688205508532</v>
      </c>
      <c r="D9063" s="22">
        <v>0.67146932492981348</v>
      </c>
      <c r="F9063" s="50">
        <v>9046</v>
      </c>
      <c r="G9063" s="42">
        <v>1.3769662069848989</v>
      </c>
      <c r="H9063" s="42">
        <v>0.67146932492981348</v>
      </c>
      <c r="I9063" s="51">
        <v>1.4626380408351158</v>
      </c>
    </row>
    <row r="9064" spans="2:9" x14ac:dyDescent="0.2">
      <c r="B9064" s="10">
        <v>9047</v>
      </c>
      <c r="C9064" s="19">
        <v>6.6617319970885602E-2</v>
      </c>
      <c r="D9064" s="22">
        <v>0.64118822112327356</v>
      </c>
      <c r="F9064" s="50">
        <v>9047</v>
      </c>
      <c r="G9064" s="42">
        <v>0.70780554109415916</v>
      </c>
      <c r="H9064" s="42">
        <v>6.6617319970885602E-2</v>
      </c>
      <c r="I9064" s="51">
        <v>0.2426924192161056</v>
      </c>
    </row>
    <row r="9065" spans="2:9" x14ac:dyDescent="0.2">
      <c r="B9065" s="10">
        <v>9048</v>
      </c>
      <c r="C9065" s="19">
        <v>0.35016186335379174</v>
      </c>
      <c r="D9065" s="22">
        <v>0.90057490794755446</v>
      </c>
      <c r="F9065" s="50">
        <v>9048</v>
      </c>
      <c r="G9065" s="42">
        <v>1.2507367713013462</v>
      </c>
      <c r="H9065" s="42">
        <v>0.35016186335379174</v>
      </c>
      <c r="I9065" s="51">
        <v>0.73883091148976565</v>
      </c>
    </row>
    <row r="9066" spans="2:9" x14ac:dyDescent="0.2">
      <c r="B9066" s="10">
        <v>9049</v>
      </c>
      <c r="C9066" s="19">
        <v>0.16543047812152134</v>
      </c>
      <c r="D9066" s="22">
        <v>0.99021534271455613</v>
      </c>
      <c r="F9066" s="50">
        <v>9049</v>
      </c>
      <c r="G9066" s="42">
        <v>1.1556458208360776</v>
      </c>
      <c r="H9066" s="42">
        <v>0.16543047812152134</v>
      </c>
      <c r="I9066" s="51">
        <v>0.33379907948366833</v>
      </c>
    </row>
    <row r="9067" spans="2:9" x14ac:dyDescent="0.2">
      <c r="B9067" s="10">
        <v>9050</v>
      </c>
      <c r="C9067" s="19">
        <v>0.69669339359573645</v>
      </c>
      <c r="D9067" s="22">
        <v>9.8932814884320153E-2</v>
      </c>
      <c r="F9067" s="50">
        <v>9050</v>
      </c>
      <c r="G9067" s="42">
        <v>0.79562620848005661</v>
      </c>
      <c r="H9067" s="42">
        <v>9.8932814884320153E-2</v>
      </c>
      <c r="I9067" s="51">
        <v>1.0638091898257303</v>
      </c>
    </row>
    <row r="9068" spans="2:9" x14ac:dyDescent="0.2">
      <c r="B9068" s="10">
        <v>9051</v>
      </c>
      <c r="C9068" s="19">
        <v>0.6455705076826086</v>
      </c>
      <c r="D9068" s="22">
        <v>0.40553004132974468</v>
      </c>
      <c r="F9068" s="50">
        <v>9051</v>
      </c>
      <c r="G9068" s="42">
        <v>1.0511005490123533</v>
      </c>
      <c r="H9068" s="42">
        <v>0.40553004132974468</v>
      </c>
      <c r="I9068" s="51">
        <v>1.2429175021941261</v>
      </c>
    </row>
    <row r="9069" spans="2:9" x14ac:dyDescent="0.2">
      <c r="B9069" s="10">
        <v>9052</v>
      </c>
      <c r="C9069" s="19">
        <v>0.5653332538421254</v>
      </c>
      <c r="D9069" s="22">
        <v>0.99928355037464123</v>
      </c>
      <c r="F9069" s="50">
        <v>9052</v>
      </c>
      <c r="G9069" s="42">
        <v>1.5646168042167665</v>
      </c>
      <c r="H9069" s="42">
        <v>0.5653332538421254</v>
      </c>
      <c r="I9069" s="51">
        <v>1.1308975612497507</v>
      </c>
    </row>
    <row r="9070" spans="2:9" x14ac:dyDescent="0.2">
      <c r="B9070" s="10">
        <v>9053</v>
      </c>
      <c r="C9070" s="19">
        <v>0.99905834704250129</v>
      </c>
      <c r="D9070" s="22">
        <v>0.85769383823988421</v>
      </c>
      <c r="F9070" s="50">
        <v>9053</v>
      </c>
      <c r="G9070" s="42">
        <v>1.8567521852823856</v>
      </c>
      <c r="H9070" s="42">
        <v>0.85769383823988421</v>
      </c>
      <c r="I9070" s="51">
        <v>1.8568861341673002</v>
      </c>
    </row>
    <row r="9071" spans="2:9" x14ac:dyDescent="0.2">
      <c r="B9071" s="10">
        <v>9054</v>
      </c>
      <c r="C9071" s="19">
        <v>0.84718710439130562</v>
      </c>
      <c r="D9071" s="22">
        <v>0.72590941920062768</v>
      </c>
      <c r="F9071" s="50">
        <v>9054</v>
      </c>
      <c r="G9071" s="42">
        <v>1.5730965235919334</v>
      </c>
      <c r="H9071" s="42">
        <v>0.72590941920062768</v>
      </c>
      <c r="I9071" s="51">
        <v>1.6124926690721844</v>
      </c>
    </row>
    <row r="9072" spans="2:9" x14ac:dyDescent="0.2">
      <c r="B9072" s="10">
        <v>9055</v>
      </c>
      <c r="C9072" s="19">
        <v>0.29468538402971778</v>
      </c>
      <c r="D9072" s="22">
        <v>0.93014026923283044</v>
      </c>
      <c r="F9072" s="50">
        <v>9055</v>
      </c>
      <c r="G9072" s="42">
        <v>1.2248256532625481</v>
      </c>
      <c r="H9072" s="42">
        <v>0.29468538402971778</v>
      </c>
      <c r="I9072" s="51">
        <v>0.61562923666926106</v>
      </c>
    </row>
    <row r="9073" spans="2:9" x14ac:dyDescent="0.2">
      <c r="B9073" s="10">
        <v>9056</v>
      </c>
      <c r="C9073" s="19">
        <v>7.4810721107780531E-2</v>
      </c>
      <c r="D9073" s="22">
        <v>7.1944865264218727E-2</v>
      </c>
      <c r="F9073" s="50">
        <v>9056</v>
      </c>
      <c r="G9073" s="42">
        <v>0.14675558637199926</v>
      </c>
      <c r="H9073" s="42">
        <v>7.1944865264218727E-2</v>
      </c>
      <c r="I9073" s="51">
        <v>0.90177171037140991</v>
      </c>
    </row>
    <row r="9074" spans="2:9" x14ac:dyDescent="0.2">
      <c r="B9074" s="10">
        <v>9057</v>
      </c>
      <c r="C9074" s="19">
        <v>0.93346987047364116</v>
      </c>
      <c r="D9074" s="22">
        <v>0.22107041080879519</v>
      </c>
      <c r="F9074" s="50">
        <v>9057</v>
      </c>
      <c r="G9074" s="42">
        <v>1.1545402812824364</v>
      </c>
      <c r="H9074" s="42">
        <v>0.22107041080879519</v>
      </c>
      <c r="I9074" s="51">
        <v>1.2059657043211138</v>
      </c>
    </row>
    <row r="9075" spans="2:9" x14ac:dyDescent="0.2">
      <c r="B9075" s="10">
        <v>9058</v>
      </c>
      <c r="C9075" s="19">
        <v>0.457796393882696</v>
      </c>
      <c r="D9075" s="22">
        <v>0.22430579205727219</v>
      </c>
      <c r="F9075" s="50">
        <v>9058</v>
      </c>
      <c r="G9075" s="42">
        <v>0.68210218593996819</v>
      </c>
      <c r="H9075" s="42">
        <v>0.22430579205727219</v>
      </c>
      <c r="I9075" s="51">
        <v>1.0635470896750072</v>
      </c>
    </row>
    <row r="9076" spans="2:9" x14ac:dyDescent="0.2">
      <c r="B9076" s="10">
        <v>9059</v>
      </c>
      <c r="C9076" s="19">
        <v>0.84369663611668977</v>
      </c>
      <c r="D9076" s="22">
        <v>0.46462981377611323</v>
      </c>
      <c r="F9076" s="50">
        <v>9059</v>
      </c>
      <c r="G9076" s="42">
        <v>1.3083264498928031</v>
      </c>
      <c r="H9076" s="42">
        <v>0.46462981377611323</v>
      </c>
      <c r="I9076" s="51">
        <v>1.388697880495859</v>
      </c>
    </row>
    <row r="9077" spans="2:9" x14ac:dyDescent="0.2">
      <c r="B9077" s="10">
        <v>9060</v>
      </c>
      <c r="C9077" s="19">
        <v>7.1889637621684876E-2</v>
      </c>
      <c r="D9077" s="22">
        <v>0.47726279852916764</v>
      </c>
      <c r="F9077" s="50">
        <v>9060</v>
      </c>
      <c r="G9077" s="42">
        <v>0.54915243615085252</v>
      </c>
      <c r="H9077" s="42">
        <v>7.1889637621684876E-2</v>
      </c>
      <c r="I9077" s="51">
        <v>0.35655154566350106</v>
      </c>
    </row>
    <row r="9078" spans="2:9" x14ac:dyDescent="0.2">
      <c r="B9078" s="10">
        <v>9061</v>
      </c>
      <c r="C9078" s="19">
        <v>0.27893131036126917</v>
      </c>
      <c r="D9078" s="22">
        <v>0.30948648094133535</v>
      </c>
      <c r="F9078" s="50">
        <v>9061</v>
      </c>
      <c r="G9078" s="42">
        <v>0.58841779130260452</v>
      </c>
      <c r="H9078" s="42">
        <v>0.27893131036126917</v>
      </c>
      <c r="I9078" s="51">
        <v>0.95251087134048784</v>
      </c>
    </row>
    <row r="9079" spans="2:9" x14ac:dyDescent="0.2">
      <c r="B9079" s="10">
        <v>9062</v>
      </c>
      <c r="C9079" s="19">
        <v>0.59057038230910885</v>
      </c>
      <c r="D9079" s="22">
        <v>0.42782419257739379</v>
      </c>
      <c r="F9079" s="50">
        <v>9062</v>
      </c>
      <c r="G9079" s="42">
        <v>1.0183945748865026</v>
      </c>
      <c r="H9079" s="42">
        <v>0.42782419257739379</v>
      </c>
      <c r="I9079" s="51">
        <v>1.2260844059590579</v>
      </c>
    </row>
    <row r="9080" spans="2:9" x14ac:dyDescent="0.2">
      <c r="B9080" s="10">
        <v>9063</v>
      </c>
      <c r="C9080" s="19">
        <v>0.60128848666771539</v>
      </c>
      <c r="D9080" s="22">
        <v>0.54173042173856978</v>
      </c>
      <c r="F9080" s="50">
        <v>9063</v>
      </c>
      <c r="G9080" s="42">
        <v>1.1430189084062852</v>
      </c>
      <c r="H9080" s="42">
        <v>0.54173042173856978</v>
      </c>
      <c r="I9080" s="51">
        <v>1.3008714780526414</v>
      </c>
    </row>
    <row r="9081" spans="2:9" x14ac:dyDescent="0.2">
      <c r="B9081" s="10">
        <v>9064</v>
      </c>
      <c r="C9081" s="19">
        <v>0.44679224868632739</v>
      </c>
      <c r="D9081" s="22">
        <v>0.4200983011095859</v>
      </c>
      <c r="F9081" s="50">
        <v>9064</v>
      </c>
      <c r="G9081" s="42">
        <v>0.86689054979591329</v>
      </c>
      <c r="H9081" s="42">
        <v>0.4200983011095859</v>
      </c>
      <c r="I9081" s="51">
        <v>1.132967695576411</v>
      </c>
    </row>
    <row r="9082" spans="2:9" x14ac:dyDescent="0.2">
      <c r="B9082" s="10">
        <v>9065</v>
      </c>
      <c r="C9082" s="19">
        <v>0.45015268951077236</v>
      </c>
      <c r="D9082" s="22">
        <v>0.5146442708136949</v>
      </c>
      <c r="F9082" s="50">
        <v>9065</v>
      </c>
      <c r="G9082" s="42">
        <v>0.96479696032446727</v>
      </c>
      <c r="H9082" s="42">
        <v>0.45015268951077236</v>
      </c>
      <c r="I9082" s="51">
        <v>1.1132902577686965</v>
      </c>
    </row>
    <row r="9083" spans="2:9" x14ac:dyDescent="0.2">
      <c r="B9083" s="10">
        <v>9066</v>
      </c>
      <c r="C9083" s="19">
        <v>0.39996130975252076</v>
      </c>
      <c r="D9083" s="22">
        <v>0.83830649923475919</v>
      </c>
      <c r="F9083" s="50">
        <v>9066</v>
      </c>
      <c r="G9083" s="42">
        <v>1.2382678089872798</v>
      </c>
      <c r="H9083" s="42">
        <v>0.39996130975252076</v>
      </c>
      <c r="I9083" s="51">
        <v>0.86380225990817938</v>
      </c>
    </row>
    <row r="9084" spans="2:9" x14ac:dyDescent="0.2">
      <c r="B9084" s="10">
        <v>9067</v>
      </c>
      <c r="C9084" s="19">
        <v>0.59130510344096887</v>
      </c>
      <c r="D9084" s="22">
        <v>0.73667795480649989</v>
      </c>
      <c r="F9084" s="50">
        <v>9067</v>
      </c>
      <c r="G9084" s="42">
        <v>1.3279830582474688</v>
      </c>
      <c r="H9084" s="42">
        <v>0.59130510344096887</v>
      </c>
      <c r="I9084" s="51">
        <v>1.2703502607026134</v>
      </c>
    </row>
    <row r="9085" spans="2:9" x14ac:dyDescent="0.2">
      <c r="B9085" s="10">
        <v>9068</v>
      </c>
      <c r="C9085" s="19">
        <v>0.24892353633919451</v>
      </c>
      <c r="D9085" s="22">
        <v>9.9257612509622173E-2</v>
      </c>
      <c r="F9085" s="50">
        <v>9068</v>
      </c>
      <c r="G9085" s="42">
        <v>0.34818114884881668</v>
      </c>
      <c r="H9085" s="42">
        <v>9.9257612509622173E-2</v>
      </c>
      <c r="I9085" s="51">
        <v>0.97033140847204835</v>
      </c>
    </row>
    <row r="9086" spans="2:9" x14ac:dyDescent="0.2">
      <c r="B9086" s="10">
        <v>9069</v>
      </c>
      <c r="C9086" s="19">
        <v>0.58964135179150301</v>
      </c>
      <c r="D9086" s="22">
        <v>0.16623551984875828</v>
      </c>
      <c r="F9086" s="50">
        <v>9069</v>
      </c>
      <c r="G9086" s="42">
        <v>0.75587687164026129</v>
      </c>
      <c r="H9086" s="42">
        <v>0.16623551984875828</v>
      </c>
      <c r="I9086" s="51">
        <v>1.0821682232920851</v>
      </c>
    </row>
    <row r="9087" spans="2:9" x14ac:dyDescent="0.2">
      <c r="B9087" s="10">
        <v>9070</v>
      </c>
      <c r="C9087" s="19">
        <v>0.1216697252993314</v>
      </c>
      <c r="D9087" s="22">
        <v>0.6895836677278766</v>
      </c>
      <c r="F9087" s="50">
        <v>9070</v>
      </c>
      <c r="G9087" s="42">
        <v>0.811253393027208</v>
      </c>
      <c r="H9087" s="42">
        <v>0.1216697252993314</v>
      </c>
      <c r="I9087" s="51">
        <v>0.35563791351966906</v>
      </c>
    </row>
    <row r="9088" spans="2:9" x14ac:dyDescent="0.2">
      <c r="B9088" s="10">
        <v>9071</v>
      </c>
      <c r="C9088" s="19">
        <v>0.30503569416009257</v>
      </c>
      <c r="D9088" s="22">
        <v>0.57986874264427246</v>
      </c>
      <c r="F9088" s="50">
        <v>9071</v>
      </c>
      <c r="G9088" s="42">
        <v>0.88490443680436504</v>
      </c>
      <c r="H9088" s="42">
        <v>0.30503569416009257</v>
      </c>
      <c r="I9088" s="51">
        <v>0.80736795070696632</v>
      </c>
    </row>
    <row r="9089" spans="2:9" x14ac:dyDescent="0.2">
      <c r="B9089" s="10">
        <v>9072</v>
      </c>
      <c r="C9089" s="19">
        <v>0.72293493632318406</v>
      </c>
      <c r="D9089" s="22">
        <v>0.24693779009407546</v>
      </c>
      <c r="F9089" s="50">
        <v>9072</v>
      </c>
      <c r="G9089" s="42">
        <v>0.96987272641725952</v>
      </c>
      <c r="H9089" s="42">
        <v>0.24693779009407546</v>
      </c>
      <c r="I9089" s="51">
        <v>1.1699475026343631</v>
      </c>
    </row>
    <row r="9090" spans="2:9" x14ac:dyDescent="0.2">
      <c r="B9090" s="10">
        <v>9073</v>
      </c>
      <c r="C9090" s="19">
        <v>0.42578143064733442</v>
      </c>
      <c r="D9090" s="22">
        <v>0.95166702072218212</v>
      </c>
      <c r="F9090" s="50">
        <v>9073</v>
      </c>
      <c r="G9090" s="42">
        <v>1.3774484513695167</v>
      </c>
      <c r="H9090" s="42">
        <v>0.42578143064733442</v>
      </c>
      <c r="I9090" s="51">
        <v>0.86950165879334784</v>
      </c>
    </row>
    <row r="9091" spans="2:9" x14ac:dyDescent="0.2">
      <c r="B9091" s="10">
        <v>9074</v>
      </c>
      <c r="C9091" s="19">
        <v>0.78426786278769811</v>
      </c>
      <c r="D9091" s="22">
        <v>0.83536424042095936</v>
      </c>
      <c r="F9091" s="50">
        <v>9074</v>
      </c>
      <c r="G9091" s="42">
        <v>1.6196321032086574</v>
      </c>
      <c r="H9091" s="42">
        <v>0.78426786278769811</v>
      </c>
      <c r="I9091" s="51">
        <v>1.6005482271395648</v>
      </c>
    </row>
    <row r="9092" spans="2:9" x14ac:dyDescent="0.2">
      <c r="B9092" s="10">
        <v>9075</v>
      </c>
      <c r="C9092" s="19">
        <v>0.16536158756350749</v>
      </c>
      <c r="D9092" s="22">
        <v>0.39385726267976873</v>
      </c>
      <c r="F9092" s="50">
        <v>9075</v>
      </c>
      <c r="G9092" s="42">
        <v>0.55921885024327622</v>
      </c>
      <c r="H9092" s="42">
        <v>0.16536158756350749</v>
      </c>
      <c r="I9092" s="51">
        <v>0.6575992095436578</v>
      </c>
    </row>
    <row r="9093" spans="2:9" x14ac:dyDescent="0.2">
      <c r="B9093" s="10">
        <v>9076</v>
      </c>
      <c r="C9093" s="19">
        <v>0.42881675975718814</v>
      </c>
      <c r="D9093" s="22">
        <v>0.34786035558602968</v>
      </c>
      <c r="F9093" s="50">
        <v>9076</v>
      </c>
      <c r="G9093" s="42">
        <v>0.77667711534321782</v>
      </c>
      <c r="H9093" s="42">
        <v>0.34786035558602968</v>
      </c>
      <c r="I9093" s="51">
        <v>1.0927328207251401</v>
      </c>
    </row>
    <row r="9094" spans="2:9" x14ac:dyDescent="0.2">
      <c r="B9094" s="10">
        <v>9077</v>
      </c>
      <c r="C9094" s="19">
        <v>0.68660012958421957</v>
      </c>
      <c r="D9094" s="22">
        <v>0.46474961530626036</v>
      </c>
      <c r="F9094" s="50">
        <v>9077</v>
      </c>
      <c r="G9094" s="42">
        <v>1.1513497448904799</v>
      </c>
      <c r="H9094" s="42">
        <v>0.46474961530626036</v>
      </c>
      <c r="I9094" s="51">
        <v>1.304418754338317</v>
      </c>
    </row>
    <row r="9095" spans="2:9" x14ac:dyDescent="0.2">
      <c r="B9095" s="10">
        <v>9078</v>
      </c>
      <c r="C9095" s="19">
        <v>0.13826174702721361</v>
      </c>
      <c r="D9095" s="22">
        <v>0.24093164200563078</v>
      </c>
      <c r="F9095" s="50">
        <v>9078</v>
      </c>
      <c r="G9095" s="42">
        <v>0.37919338903284439</v>
      </c>
      <c r="H9095" s="42">
        <v>0.13826174702721361</v>
      </c>
      <c r="I9095" s="51">
        <v>0.7590849377970007</v>
      </c>
    </row>
    <row r="9096" spans="2:9" x14ac:dyDescent="0.2">
      <c r="B9096" s="10">
        <v>9079</v>
      </c>
      <c r="C9096" s="19">
        <v>0.57521145747551516</v>
      </c>
      <c r="D9096" s="22">
        <v>0.13773632147378956</v>
      </c>
      <c r="F9096" s="50">
        <v>9079</v>
      </c>
      <c r="G9096" s="42">
        <v>0.71294777894930472</v>
      </c>
      <c r="H9096" s="42">
        <v>0.13773632147378956</v>
      </c>
      <c r="I9096" s="51">
        <v>1.0643944233839719</v>
      </c>
    </row>
    <row r="9097" spans="2:9" x14ac:dyDescent="0.2">
      <c r="B9097" s="10">
        <v>9080</v>
      </c>
      <c r="C9097" s="19">
        <v>0.94746392300851145</v>
      </c>
      <c r="D9097" s="22">
        <v>2.9188682893811602E-2</v>
      </c>
      <c r="F9097" s="50">
        <v>9080</v>
      </c>
      <c r="G9097" s="42">
        <v>0.97665260590232306</v>
      </c>
      <c r="H9097" s="42">
        <v>2.9188682893811602E-2</v>
      </c>
      <c r="I9097" s="51">
        <v>1.0276147142005914</v>
      </c>
    </row>
    <row r="9098" spans="2:9" x14ac:dyDescent="0.2">
      <c r="B9098" s="10">
        <v>9081</v>
      </c>
      <c r="C9098" s="19">
        <v>0.93777042841915437</v>
      </c>
      <c r="D9098" s="22">
        <v>0.72779329288694283</v>
      </c>
      <c r="F9098" s="50">
        <v>9081</v>
      </c>
      <c r="G9098" s="42">
        <v>1.6655637213060972</v>
      </c>
      <c r="H9098" s="42">
        <v>0.72779329288694283</v>
      </c>
      <c r="I9098" s="51">
        <v>1.6821089392644515</v>
      </c>
    </row>
    <row r="9099" spans="2:9" x14ac:dyDescent="0.2">
      <c r="B9099" s="10">
        <v>9082</v>
      </c>
      <c r="C9099" s="19">
        <v>0.73204836179838439</v>
      </c>
      <c r="D9099" s="22">
        <v>0.19863970306418921</v>
      </c>
      <c r="F9099" s="50">
        <v>9082</v>
      </c>
      <c r="G9099" s="42">
        <v>0.93068806486257361</v>
      </c>
      <c r="H9099" s="42">
        <v>0.19863970306418921</v>
      </c>
      <c r="I9099" s="51">
        <v>1.1385625814194766</v>
      </c>
    </row>
    <row r="9100" spans="2:9" x14ac:dyDescent="0.2">
      <c r="B9100" s="10">
        <v>9083</v>
      </c>
      <c r="C9100" s="19">
        <v>0.6525561688765541</v>
      </c>
      <c r="D9100" s="22">
        <v>0.30761443211107309</v>
      </c>
      <c r="F9100" s="50">
        <v>9083</v>
      </c>
      <c r="G9100" s="42">
        <v>0.96017060098762719</v>
      </c>
      <c r="H9100" s="42">
        <v>0.30761443211107309</v>
      </c>
      <c r="I9100" s="51">
        <v>1.1845623281139526</v>
      </c>
    </row>
    <row r="9101" spans="2:9" x14ac:dyDescent="0.2">
      <c r="B9101" s="10">
        <v>9084</v>
      </c>
      <c r="C9101" s="19">
        <v>0.26201130548777751</v>
      </c>
      <c r="D9101" s="22">
        <v>0.77683269161093993</v>
      </c>
      <c r="F9101" s="50">
        <v>9084</v>
      </c>
      <c r="G9101" s="42">
        <v>1.0388439970987173</v>
      </c>
      <c r="H9101" s="42">
        <v>0.26201130548777751</v>
      </c>
      <c r="I9101" s="51">
        <v>0.61530182554912782</v>
      </c>
    </row>
    <row r="9102" spans="2:9" x14ac:dyDescent="0.2">
      <c r="B9102" s="10">
        <v>9085</v>
      </c>
      <c r="C9102" s="19">
        <v>0.42295479291957727</v>
      </c>
      <c r="D9102" s="22">
        <v>0.28238336137383135</v>
      </c>
      <c r="F9102" s="50">
        <v>9085</v>
      </c>
      <c r="G9102" s="42">
        <v>0.70533815429340863</v>
      </c>
      <c r="H9102" s="42">
        <v>0.28238336137383135</v>
      </c>
      <c r="I9102" s="51">
        <v>1.0666642453116961</v>
      </c>
    </row>
    <row r="9103" spans="2:9" x14ac:dyDescent="0.2">
      <c r="B9103" s="10">
        <v>9086</v>
      </c>
      <c r="C9103" s="19">
        <v>0.34508821776094101</v>
      </c>
      <c r="D9103" s="22">
        <v>0.43440007216253029</v>
      </c>
      <c r="F9103" s="50">
        <v>9086</v>
      </c>
      <c r="G9103" s="42">
        <v>0.7794882899234713</v>
      </c>
      <c r="H9103" s="42">
        <v>0.34508821776094101</v>
      </c>
      <c r="I9103" s="51">
        <v>0.97499577069383314</v>
      </c>
    </row>
    <row r="9104" spans="2:9" x14ac:dyDescent="0.2">
      <c r="B9104" s="10">
        <v>9087</v>
      </c>
      <c r="C9104" s="19">
        <v>9.9220943929360761E-2</v>
      </c>
      <c r="D9104" s="22">
        <v>0.67399059299211095</v>
      </c>
      <c r="F9104" s="50">
        <v>9087</v>
      </c>
      <c r="G9104" s="42">
        <v>0.77321153692147171</v>
      </c>
      <c r="H9104" s="42">
        <v>9.9220943929360761E-2</v>
      </c>
      <c r="I9104" s="51">
        <v>0.30994790287466611</v>
      </c>
    </row>
    <row r="9105" spans="2:9" x14ac:dyDescent="0.2">
      <c r="B9105" s="10">
        <v>9088</v>
      </c>
      <c r="C9105" s="19">
        <v>0.90682155333780134</v>
      </c>
      <c r="D9105" s="22">
        <v>0.13569767246582976</v>
      </c>
      <c r="F9105" s="50">
        <v>9088</v>
      </c>
      <c r="G9105" s="42">
        <v>1.0425192258036311</v>
      </c>
      <c r="H9105" s="42">
        <v>0.13569767246582976</v>
      </c>
      <c r="I9105" s="51">
        <v>1.1225128301649394</v>
      </c>
    </row>
    <row r="9106" spans="2:9" x14ac:dyDescent="0.2">
      <c r="B9106" s="10">
        <v>9089</v>
      </c>
      <c r="C9106" s="19">
        <v>2.6873990356294453E-2</v>
      </c>
      <c r="D9106" s="22">
        <v>9.4953749034639268E-2</v>
      </c>
      <c r="F9106" s="50">
        <v>9089</v>
      </c>
      <c r="G9106" s="42">
        <v>0.12182773939093372</v>
      </c>
      <c r="H9106" s="42">
        <v>2.6873990356294453E-2</v>
      </c>
      <c r="I9106" s="51">
        <v>0.73622174737121904</v>
      </c>
    </row>
    <row r="9107" spans="2:9" x14ac:dyDescent="0.2">
      <c r="B9107" s="10">
        <v>9090</v>
      </c>
      <c r="C9107" s="19">
        <v>6.7529520019592448E-3</v>
      </c>
      <c r="D9107" s="22">
        <v>0.45208418275021456</v>
      </c>
      <c r="F9107" s="50">
        <v>9090</v>
      </c>
      <c r="G9107" s="42">
        <v>0.4588371347521738</v>
      </c>
      <c r="H9107" s="42">
        <v>6.7529520019592448E-3</v>
      </c>
      <c r="I9107" s="51">
        <v>0.11116447158403724</v>
      </c>
    </row>
    <row r="9108" spans="2:9" x14ac:dyDescent="0.2">
      <c r="B9108" s="10">
        <v>9091</v>
      </c>
      <c r="C9108" s="19">
        <v>1.5618864954542122E-2</v>
      </c>
      <c r="D9108" s="22">
        <v>0.2577151494003157</v>
      </c>
      <c r="F9108" s="50">
        <v>9091</v>
      </c>
      <c r="G9108" s="42">
        <v>0.27333401435485782</v>
      </c>
      <c r="H9108" s="42">
        <v>1.5618864954542122E-2</v>
      </c>
      <c r="I9108" s="51">
        <v>0.35797341425192997</v>
      </c>
    </row>
    <row r="9109" spans="2:9" x14ac:dyDescent="0.2">
      <c r="B9109" s="10">
        <v>9092</v>
      </c>
      <c r="C9109" s="19">
        <v>0.16430501322648883</v>
      </c>
      <c r="D9109" s="22">
        <v>0.12451569385770433</v>
      </c>
      <c r="F9109" s="50">
        <v>9092</v>
      </c>
      <c r="G9109" s="42">
        <v>0.28882070708419316</v>
      </c>
      <c r="H9109" s="42">
        <v>0.12451569385770433</v>
      </c>
      <c r="I9109" s="51">
        <v>0.92312840241098393</v>
      </c>
    </row>
    <row r="9110" spans="2:9" x14ac:dyDescent="0.2">
      <c r="B9110" s="10">
        <v>9093</v>
      </c>
      <c r="C9110" s="19">
        <v>0.70782837916993568</v>
      </c>
      <c r="D9110" s="22">
        <v>0.34657240995900873</v>
      </c>
      <c r="F9110" s="50">
        <v>9093</v>
      </c>
      <c r="G9110" s="42">
        <v>1.0544007891289444</v>
      </c>
      <c r="H9110" s="42">
        <v>0.34657240995900873</v>
      </c>
      <c r="I9110" s="51">
        <v>1.2337063099361139</v>
      </c>
    </row>
    <row r="9111" spans="2:9" x14ac:dyDescent="0.2">
      <c r="B9111" s="10">
        <v>9094</v>
      </c>
      <c r="C9111" s="19">
        <v>0.94752686083158455</v>
      </c>
      <c r="D9111" s="22">
        <v>0.86498285633814664</v>
      </c>
      <c r="F9111" s="50">
        <v>9094</v>
      </c>
      <c r="G9111" s="42">
        <v>1.8125097171697311</v>
      </c>
      <c r="H9111" s="42">
        <v>0.86498285633814664</v>
      </c>
      <c r="I9111" s="51">
        <v>1.8194304229752345</v>
      </c>
    </row>
    <row r="9112" spans="2:9" x14ac:dyDescent="0.2">
      <c r="B9112" s="10">
        <v>9095</v>
      </c>
      <c r="C9112" s="19">
        <v>1.3619266012666831E-2</v>
      </c>
      <c r="D9112" s="22">
        <v>0.57314010875968835</v>
      </c>
      <c r="F9112" s="50">
        <v>9095</v>
      </c>
      <c r="G9112" s="42">
        <v>0.58675937477235518</v>
      </c>
      <c r="H9112" s="42">
        <v>1.3619266012666831E-2</v>
      </c>
      <c r="I9112" s="51">
        <v>9.8852437806147109E-2</v>
      </c>
    </row>
    <row r="9113" spans="2:9" x14ac:dyDescent="0.2">
      <c r="B9113" s="10">
        <v>9096</v>
      </c>
      <c r="C9113" s="19">
        <v>0.14769910176332479</v>
      </c>
      <c r="D9113" s="22">
        <v>0.65863949669964805</v>
      </c>
      <c r="F9113" s="50">
        <v>9096</v>
      </c>
      <c r="G9113" s="42">
        <v>0.80633859846297284</v>
      </c>
      <c r="H9113" s="42">
        <v>0.14769910176332479</v>
      </c>
      <c r="I9113" s="51">
        <v>0.43143837231985249</v>
      </c>
    </row>
    <row r="9114" spans="2:9" x14ac:dyDescent="0.2">
      <c r="B9114" s="10">
        <v>9097</v>
      </c>
      <c r="C9114" s="19">
        <v>8.1891562326543155E-2</v>
      </c>
      <c r="D9114" s="22">
        <v>0.15345112759541368</v>
      </c>
      <c r="F9114" s="50">
        <v>9097</v>
      </c>
      <c r="G9114" s="42">
        <v>0.23534268992195684</v>
      </c>
      <c r="H9114" s="42">
        <v>8.1891562326543155E-2</v>
      </c>
      <c r="I9114" s="51">
        <v>0.7630298969471504</v>
      </c>
    </row>
    <row r="9115" spans="2:9" x14ac:dyDescent="0.2">
      <c r="B9115" s="10">
        <v>9098</v>
      </c>
      <c r="C9115" s="19">
        <v>0.27481004751104832</v>
      </c>
      <c r="D9115" s="22">
        <v>0.82878274121325246</v>
      </c>
      <c r="F9115" s="50">
        <v>9098</v>
      </c>
      <c r="G9115" s="42">
        <v>1.1035927887243009</v>
      </c>
      <c r="H9115" s="42">
        <v>0.27481004751104832</v>
      </c>
      <c r="I9115" s="51">
        <v>0.61764090619860612</v>
      </c>
    </row>
    <row r="9116" spans="2:9" x14ac:dyDescent="0.2">
      <c r="B9116" s="10">
        <v>9099</v>
      </c>
      <c r="C9116" s="19">
        <v>0.12573578247083506</v>
      </c>
      <c r="D9116" s="22">
        <v>0.58102588653909382</v>
      </c>
      <c r="F9116" s="50">
        <v>9099</v>
      </c>
      <c r="G9116" s="42">
        <v>0.70676166900992887</v>
      </c>
      <c r="H9116" s="42">
        <v>0.12573578247083506</v>
      </c>
      <c r="I9116" s="51">
        <v>0.42548792950713094</v>
      </c>
    </row>
    <row r="9117" spans="2:9" x14ac:dyDescent="0.2">
      <c r="B9117" s="10">
        <v>9100</v>
      </c>
      <c r="C9117" s="19">
        <v>0.80167996029548805</v>
      </c>
      <c r="D9117" s="22">
        <v>0.19468771430718235</v>
      </c>
      <c r="F9117" s="50">
        <v>9100</v>
      </c>
      <c r="G9117" s="42">
        <v>0.99636767460267039</v>
      </c>
      <c r="H9117" s="42">
        <v>0.19468771430718235</v>
      </c>
      <c r="I9117" s="51">
        <v>1.1525656718420783</v>
      </c>
    </row>
    <row r="9118" spans="2:9" x14ac:dyDescent="0.2">
      <c r="B9118" s="10">
        <v>9101</v>
      </c>
      <c r="C9118" s="19">
        <v>0.75681578374523439</v>
      </c>
      <c r="D9118" s="22">
        <v>0.1152179367673315</v>
      </c>
      <c r="F9118" s="50">
        <v>9101</v>
      </c>
      <c r="G9118" s="42">
        <v>0.87203372051256589</v>
      </c>
      <c r="H9118" s="42">
        <v>0.1152179367673315</v>
      </c>
      <c r="I9118" s="51">
        <v>1.0836239964321861</v>
      </c>
    </row>
    <row r="9119" spans="2:9" x14ac:dyDescent="0.2">
      <c r="B9119" s="10">
        <v>9102</v>
      </c>
      <c r="C9119" s="19">
        <v>0.92395160861318815</v>
      </c>
      <c r="D9119" s="22">
        <v>0.75399743781859874</v>
      </c>
      <c r="F9119" s="50">
        <v>9102</v>
      </c>
      <c r="G9119" s="42">
        <v>1.6779490464317868</v>
      </c>
      <c r="H9119" s="42">
        <v>0.75399743781859874</v>
      </c>
      <c r="I9119" s="51">
        <v>1.6961030791363059</v>
      </c>
    </row>
    <row r="9120" spans="2:9" x14ac:dyDescent="0.2">
      <c r="B9120" s="10">
        <v>9103</v>
      </c>
      <c r="C9120" s="19">
        <v>0.26692717415964518</v>
      </c>
      <c r="D9120" s="22">
        <v>0.7744376947945123</v>
      </c>
      <c r="F9120" s="50">
        <v>9103</v>
      </c>
      <c r="G9120" s="42">
        <v>1.0413648689541575</v>
      </c>
      <c r="H9120" s="42">
        <v>0.26692717415964518</v>
      </c>
      <c r="I9120" s="51">
        <v>0.62649179552981682</v>
      </c>
    </row>
    <row r="9121" spans="2:9" x14ac:dyDescent="0.2">
      <c r="B9121" s="10">
        <v>9104</v>
      </c>
      <c r="C9121" s="19">
        <v>0.92433286368651013</v>
      </c>
      <c r="D9121" s="22">
        <v>1.1780682663368403E-2</v>
      </c>
      <c r="F9121" s="50">
        <v>9104</v>
      </c>
      <c r="G9121" s="42">
        <v>0.93611354634987853</v>
      </c>
      <c r="H9121" s="42">
        <v>1.1780682663368403E-2</v>
      </c>
      <c r="I9121" s="51">
        <v>1.0108541723304438</v>
      </c>
    </row>
    <row r="9122" spans="2:9" x14ac:dyDescent="0.2">
      <c r="B9122" s="10">
        <v>9105</v>
      </c>
      <c r="C9122" s="19">
        <v>0.85122643575091261</v>
      </c>
      <c r="D9122" s="22">
        <v>0.91393629996774473</v>
      </c>
      <c r="F9122" s="50">
        <v>9105</v>
      </c>
      <c r="G9122" s="42">
        <v>1.7651627357186572</v>
      </c>
      <c r="H9122" s="42">
        <v>0.85122643575091261</v>
      </c>
      <c r="I9122" s="51">
        <v>1.7143355047912148</v>
      </c>
    </row>
    <row r="9123" spans="2:9" x14ac:dyDescent="0.2">
      <c r="B9123" s="10">
        <v>9106</v>
      </c>
      <c r="C9123" s="19">
        <v>0.94930087373153282</v>
      </c>
      <c r="D9123" s="22">
        <v>0.93702638024834983</v>
      </c>
      <c r="F9123" s="50">
        <v>9106</v>
      </c>
      <c r="G9123" s="42">
        <v>1.8863272539798825</v>
      </c>
      <c r="H9123" s="42">
        <v>0.93702638024834983</v>
      </c>
      <c r="I9123" s="51">
        <v>1.8894427253292636</v>
      </c>
    </row>
    <row r="9124" spans="2:9" x14ac:dyDescent="0.2">
      <c r="B9124" s="10">
        <v>9107</v>
      </c>
      <c r="C9124" s="19">
        <v>0.96951914320743393</v>
      </c>
      <c r="D9124" s="22">
        <v>0.63084419001118519</v>
      </c>
      <c r="F9124" s="50">
        <v>9107</v>
      </c>
      <c r="G9124" s="42">
        <v>1.6003633332186191</v>
      </c>
      <c r="H9124" s="42">
        <v>0.63084419001118519</v>
      </c>
      <c r="I9124" s="51">
        <v>1.6115058036442016</v>
      </c>
    </row>
    <row r="9125" spans="2:9" x14ac:dyDescent="0.2">
      <c r="B9125" s="10">
        <v>9108</v>
      </c>
      <c r="C9125" s="19">
        <v>0.40837824086309693</v>
      </c>
      <c r="D9125" s="22">
        <v>0.1505512306210065</v>
      </c>
      <c r="F9125" s="50">
        <v>9108</v>
      </c>
      <c r="G9125" s="42">
        <v>0.55892947148410344</v>
      </c>
      <c r="H9125" s="42">
        <v>0.1505512306210065</v>
      </c>
      <c r="I9125" s="51">
        <v>1.0244175375994105</v>
      </c>
    </row>
    <row r="9126" spans="2:9" x14ac:dyDescent="0.2">
      <c r="B9126" s="10">
        <v>9109</v>
      </c>
      <c r="C9126" s="19">
        <v>0.82095483375102907</v>
      </c>
      <c r="D9126" s="22">
        <v>5.9753926678621783E-3</v>
      </c>
      <c r="F9126" s="50">
        <v>9109</v>
      </c>
      <c r="G9126" s="42">
        <v>0.82693022641889125</v>
      </c>
      <c r="H9126" s="42">
        <v>5.9753926678621783E-3</v>
      </c>
      <c r="I9126" s="51">
        <v>1.0047972188630543</v>
      </c>
    </row>
    <row r="9127" spans="2:9" x14ac:dyDescent="0.2">
      <c r="B9127" s="10">
        <v>9110</v>
      </c>
      <c r="C9127" s="19">
        <v>0.55716390559127282</v>
      </c>
      <c r="D9127" s="22">
        <v>3.1018684673921881E-2</v>
      </c>
      <c r="F9127" s="50">
        <v>9110</v>
      </c>
      <c r="G9127" s="42">
        <v>0.5881825902651947</v>
      </c>
      <c r="H9127" s="42">
        <v>3.1018684673921881E-2</v>
      </c>
      <c r="I9127" s="51">
        <v>1.0130395737071338</v>
      </c>
    </row>
    <row r="9128" spans="2:9" x14ac:dyDescent="0.2">
      <c r="B9128" s="10">
        <v>9111</v>
      </c>
      <c r="C9128" s="19">
        <v>0.91817594819300541</v>
      </c>
      <c r="D9128" s="22">
        <v>2.5549553582833062E-2</v>
      </c>
      <c r="F9128" s="50">
        <v>9111</v>
      </c>
      <c r="G9128" s="42">
        <v>0.94372550177583847</v>
      </c>
      <c r="H9128" s="42">
        <v>2.5549553582833062E-2</v>
      </c>
      <c r="I9128" s="51">
        <v>1.0233708610114591</v>
      </c>
    </row>
    <row r="9129" spans="2:9" x14ac:dyDescent="0.2">
      <c r="B9129" s="10">
        <v>9112</v>
      </c>
      <c r="C9129" s="19">
        <v>0.64530755628922976</v>
      </c>
      <c r="D9129" s="22">
        <v>7.5056763946509286E-2</v>
      </c>
      <c r="F9129" s="50">
        <v>9112</v>
      </c>
      <c r="G9129" s="42">
        <v>0.72036432023573904</v>
      </c>
      <c r="H9129" s="42">
        <v>7.5056763946509286E-2</v>
      </c>
      <c r="I9129" s="51">
        <v>1.0427143549927265</v>
      </c>
    </row>
    <row r="9130" spans="2:9" x14ac:dyDescent="0.2">
      <c r="B9130" s="10">
        <v>9113</v>
      </c>
      <c r="C9130" s="19">
        <v>0.57788021627004771</v>
      </c>
      <c r="D9130" s="22">
        <v>0.34660578331346581</v>
      </c>
      <c r="F9130" s="50">
        <v>9113</v>
      </c>
      <c r="G9130" s="42">
        <v>0.92448599958351352</v>
      </c>
      <c r="H9130" s="42">
        <v>0.34660578331346581</v>
      </c>
      <c r="I9130" s="51">
        <v>1.173503158491354</v>
      </c>
    </row>
    <row r="9131" spans="2:9" x14ac:dyDescent="0.2">
      <c r="B9131" s="10">
        <v>9114</v>
      </c>
      <c r="C9131" s="19">
        <v>0.94930473107649149</v>
      </c>
      <c r="D9131" s="22">
        <v>0.94856707257082917</v>
      </c>
      <c r="F9131" s="50">
        <v>9114</v>
      </c>
      <c r="G9131" s="42">
        <v>1.8978718036473206</v>
      </c>
      <c r="H9131" s="42">
        <v>0.94856707257082917</v>
      </c>
      <c r="I9131" s="51">
        <v>1.9004153736643634</v>
      </c>
    </row>
    <row r="9132" spans="2:9" x14ac:dyDescent="0.2">
      <c r="B9132" s="10">
        <v>9115</v>
      </c>
      <c r="C9132" s="19">
        <v>0.21787782190633764</v>
      </c>
      <c r="D9132" s="22">
        <v>0.73832420403448784</v>
      </c>
      <c r="F9132" s="50">
        <v>9115</v>
      </c>
      <c r="G9132" s="42">
        <v>0.95620202594082548</v>
      </c>
      <c r="H9132" s="42">
        <v>0.21787782190633764</v>
      </c>
      <c r="I9132" s="51">
        <v>0.5425063319538066</v>
      </c>
    </row>
    <row r="9133" spans="2:9" x14ac:dyDescent="0.2">
      <c r="B9133" s="10">
        <v>9116</v>
      </c>
      <c r="C9133" s="19">
        <v>0.70813989603416738</v>
      </c>
      <c r="D9133" s="22">
        <v>0.59370565204824599</v>
      </c>
      <c r="F9133" s="50">
        <v>9116</v>
      </c>
      <c r="G9133" s="42">
        <v>1.3018455480824134</v>
      </c>
      <c r="H9133" s="42">
        <v>0.59370565204824599</v>
      </c>
      <c r="I9133" s="51">
        <v>1.4084377762179809</v>
      </c>
    </row>
    <row r="9134" spans="2:9" x14ac:dyDescent="0.2">
      <c r="B9134" s="10">
        <v>9117</v>
      </c>
      <c r="C9134" s="19">
        <v>0.59541709937303289</v>
      </c>
      <c r="D9134" s="22">
        <v>0.77588015977433633</v>
      </c>
      <c r="F9134" s="50">
        <v>9117</v>
      </c>
      <c r="G9134" s="42">
        <v>1.3712972591473691</v>
      </c>
      <c r="H9134" s="42">
        <v>0.59541709937303289</v>
      </c>
      <c r="I9134" s="51">
        <v>1.2642048596967892</v>
      </c>
    </row>
    <row r="9135" spans="2:9" x14ac:dyDescent="0.2">
      <c r="B9135" s="10">
        <v>9118</v>
      </c>
      <c r="C9135" s="19">
        <v>0.24688421013505224</v>
      </c>
      <c r="D9135" s="22">
        <v>0.84514605470449888</v>
      </c>
      <c r="F9135" s="50">
        <v>9118</v>
      </c>
      <c r="G9135" s="42">
        <v>1.092030264839551</v>
      </c>
      <c r="H9135" s="42">
        <v>0.24688421013505224</v>
      </c>
      <c r="I9135" s="51">
        <v>0.55348136600425402</v>
      </c>
    </row>
    <row r="9136" spans="2:9" x14ac:dyDescent="0.2">
      <c r="B9136" s="10">
        <v>9119</v>
      </c>
      <c r="C9136" s="19">
        <v>0.97622153540351886</v>
      </c>
      <c r="D9136" s="22">
        <v>0.4730406327618607</v>
      </c>
      <c r="F9136" s="50">
        <v>9119</v>
      </c>
      <c r="G9136" s="42">
        <v>1.4492621681653794</v>
      </c>
      <c r="H9136" s="42">
        <v>0.4730406327618607</v>
      </c>
      <c r="I9136" s="51">
        <v>1.4617211154336527</v>
      </c>
    </row>
    <row r="9137" spans="2:9" x14ac:dyDescent="0.2">
      <c r="B9137" s="10">
        <v>9120</v>
      </c>
      <c r="C9137" s="19">
        <v>0.71819364789969986</v>
      </c>
      <c r="D9137" s="22">
        <v>0.52064392078557986</v>
      </c>
      <c r="F9137" s="50">
        <v>9120</v>
      </c>
      <c r="G9137" s="42">
        <v>1.2388375686852797</v>
      </c>
      <c r="H9137" s="42">
        <v>0.52064392078557986</v>
      </c>
      <c r="I9137" s="51">
        <v>1.3623356157473736</v>
      </c>
    </row>
    <row r="9138" spans="2:9" x14ac:dyDescent="0.2">
      <c r="B9138" s="10">
        <v>9121</v>
      </c>
      <c r="C9138" s="19">
        <v>0.96094992365405063</v>
      </c>
      <c r="D9138" s="22">
        <v>6.9898522946175379E-2</v>
      </c>
      <c r="F9138" s="50">
        <v>9121</v>
      </c>
      <c r="G9138" s="42">
        <v>1.0308484466002259</v>
      </c>
      <c r="H9138" s="42">
        <v>6.9898522946175379E-2</v>
      </c>
      <c r="I9138" s="51">
        <v>1.0671181289581504</v>
      </c>
    </row>
    <row r="9139" spans="2:9" x14ac:dyDescent="0.2">
      <c r="B9139" s="10">
        <v>9122</v>
      </c>
      <c r="C9139" s="19">
        <v>0.94787187576680498</v>
      </c>
      <c r="D9139" s="22">
        <v>0.36531969133931852</v>
      </c>
      <c r="F9139" s="50">
        <v>9122</v>
      </c>
      <c r="G9139" s="42">
        <v>1.3131915671061236</v>
      </c>
      <c r="H9139" s="42">
        <v>0.36531969133931852</v>
      </c>
      <c r="I9139" s="51">
        <v>1.3459519706898959</v>
      </c>
    </row>
    <row r="9140" spans="2:9" x14ac:dyDescent="0.2">
      <c r="B9140" s="10">
        <v>9123</v>
      </c>
      <c r="C9140" s="19">
        <v>0.82090501296337526</v>
      </c>
      <c r="D9140" s="22">
        <v>0.53231473933443152</v>
      </c>
      <c r="F9140" s="50">
        <v>9123</v>
      </c>
      <c r="G9140" s="42">
        <v>1.3532197522978069</v>
      </c>
      <c r="H9140" s="42">
        <v>0.53231473933443152</v>
      </c>
      <c r="I9140" s="51">
        <v>1.4325931830835932</v>
      </c>
    </row>
    <row r="9141" spans="2:9" x14ac:dyDescent="0.2">
      <c r="B9141" s="10">
        <v>9124</v>
      </c>
      <c r="C9141" s="19">
        <v>0.65608558809127282</v>
      </c>
      <c r="D9141" s="22">
        <v>0.29770781573907312</v>
      </c>
      <c r="F9141" s="50">
        <v>9124</v>
      </c>
      <c r="G9141" s="42">
        <v>0.95379340383034594</v>
      </c>
      <c r="H9141" s="42">
        <v>0.29770781573907312</v>
      </c>
      <c r="I9141" s="51">
        <v>1.1797872765106843</v>
      </c>
    </row>
    <row r="9142" spans="2:9" x14ac:dyDescent="0.2">
      <c r="B9142" s="10">
        <v>9125</v>
      </c>
      <c r="C9142" s="19">
        <v>0.57523200889532655</v>
      </c>
      <c r="D9142" s="22">
        <v>0.45172321894053347</v>
      </c>
      <c r="F9142" s="50">
        <v>9125</v>
      </c>
      <c r="G9142" s="42">
        <v>1.02695522783586</v>
      </c>
      <c r="H9142" s="42">
        <v>0.45172321894053347</v>
      </c>
      <c r="I9142" s="51">
        <v>1.2306838825599096</v>
      </c>
    </row>
    <row r="9143" spans="2:9" x14ac:dyDescent="0.2">
      <c r="B9143" s="10">
        <v>9126</v>
      </c>
      <c r="C9143" s="19">
        <v>0.72429791282750122</v>
      </c>
      <c r="D9143" s="22">
        <v>0.28375111362083982</v>
      </c>
      <c r="F9143" s="50">
        <v>9126</v>
      </c>
      <c r="G9143" s="42">
        <v>1.008049026448341</v>
      </c>
      <c r="H9143" s="42">
        <v>0.28375111362083982</v>
      </c>
      <c r="I9143" s="51">
        <v>1.1962899554203599</v>
      </c>
    </row>
    <row r="9144" spans="2:9" x14ac:dyDescent="0.2">
      <c r="B9144" s="10">
        <v>9127</v>
      </c>
      <c r="C9144" s="19">
        <v>8.8029181002621915E-2</v>
      </c>
      <c r="D9144" s="22">
        <v>0.98164982058407535</v>
      </c>
      <c r="F9144" s="50">
        <v>9127</v>
      </c>
      <c r="G9144" s="42">
        <v>1.0696790015866973</v>
      </c>
      <c r="H9144" s="42">
        <v>8.8029181002621915E-2</v>
      </c>
      <c r="I9144" s="51">
        <v>0.18007264430950803</v>
      </c>
    </row>
    <row r="9145" spans="2:9" x14ac:dyDescent="0.2">
      <c r="B9145" s="10">
        <v>9128</v>
      </c>
      <c r="C9145" s="19">
        <v>0.85055187911171048</v>
      </c>
      <c r="D9145" s="22">
        <v>0.74024685260798628</v>
      </c>
      <c r="F9145" s="50">
        <v>9128</v>
      </c>
      <c r="G9145" s="42">
        <v>1.5907987317196968</v>
      </c>
      <c r="H9145" s="42">
        <v>0.74024685260798628</v>
      </c>
      <c r="I9145" s="51">
        <v>1.6273237006496462</v>
      </c>
    </row>
    <row r="9146" spans="2:9" x14ac:dyDescent="0.2">
      <c r="B9146" s="10">
        <v>9129</v>
      </c>
      <c r="C9146" s="19">
        <v>0.9572498114037471</v>
      </c>
      <c r="D9146" s="22">
        <v>0.52146672733447919</v>
      </c>
      <c r="F9146" s="50">
        <v>9129</v>
      </c>
      <c r="G9146" s="42">
        <v>1.4787165387382264</v>
      </c>
      <c r="H9146" s="42">
        <v>0.52146672733447919</v>
      </c>
      <c r="I9146" s="51">
        <v>1.4989409646563421</v>
      </c>
    </row>
    <row r="9147" spans="2:9" x14ac:dyDescent="0.2">
      <c r="B9147" s="10">
        <v>9130</v>
      </c>
      <c r="C9147" s="19">
        <v>0.49735503803783787</v>
      </c>
      <c r="D9147" s="22">
        <v>2.4445562096515605E-3</v>
      </c>
      <c r="F9147" s="50">
        <v>9130</v>
      </c>
      <c r="G9147" s="42">
        <v>0.49979959424748943</v>
      </c>
      <c r="H9147" s="42">
        <v>2.4445562096515605E-3</v>
      </c>
      <c r="I9147" s="51">
        <v>1.0007386099077862</v>
      </c>
    </row>
    <row r="9148" spans="2:9" x14ac:dyDescent="0.2">
      <c r="B9148" s="10">
        <v>9131</v>
      </c>
      <c r="C9148" s="19">
        <v>0.49729443202160284</v>
      </c>
      <c r="D9148" s="22">
        <v>0.96601315992766912</v>
      </c>
      <c r="F9148" s="50">
        <v>9131</v>
      </c>
      <c r="G9148" s="42">
        <v>1.463307591949272</v>
      </c>
      <c r="H9148" s="42">
        <v>0.49729443202160284</v>
      </c>
      <c r="I9148" s="51">
        <v>1.0065370496278794</v>
      </c>
    </row>
    <row r="9149" spans="2:9" x14ac:dyDescent="0.2">
      <c r="B9149" s="10">
        <v>9132</v>
      </c>
      <c r="C9149" s="19">
        <v>0.4909975699476028</v>
      </c>
      <c r="D9149" s="22">
        <v>0.50211097701433083</v>
      </c>
      <c r="F9149" s="50">
        <v>9132</v>
      </c>
      <c r="G9149" s="42">
        <v>0.99310854696193362</v>
      </c>
      <c r="H9149" s="42">
        <v>0.4909975699476028</v>
      </c>
      <c r="I9149" s="51">
        <v>1.1906583774179453</v>
      </c>
    </row>
    <row r="9150" spans="2:9" x14ac:dyDescent="0.2">
      <c r="B9150" s="10">
        <v>9133</v>
      </c>
      <c r="C9150" s="19">
        <v>0.6165175844170161</v>
      </c>
      <c r="D9150" s="22">
        <v>0.46979491940589369</v>
      </c>
      <c r="F9150" s="50">
        <v>9133</v>
      </c>
      <c r="G9150" s="42">
        <v>1.0863125038229098</v>
      </c>
      <c r="H9150" s="42">
        <v>0.46979491940589369</v>
      </c>
      <c r="I9150" s="51">
        <v>1.2665364362994014</v>
      </c>
    </row>
    <row r="9151" spans="2:9" x14ac:dyDescent="0.2">
      <c r="B9151" s="10">
        <v>9134</v>
      </c>
      <c r="C9151" s="19">
        <v>1.0733672342640554E-2</v>
      </c>
      <c r="D9151" s="22">
        <v>0.38416046528374015</v>
      </c>
      <c r="F9151" s="50">
        <v>9134</v>
      </c>
      <c r="G9151" s="42">
        <v>0.3948941376263807</v>
      </c>
      <c r="H9151" s="42">
        <v>1.0733672342640554E-2</v>
      </c>
      <c r="I9151" s="51">
        <v>0.18591643206175232</v>
      </c>
    </row>
    <row r="9152" spans="2:9" x14ac:dyDescent="0.2">
      <c r="B9152" s="10">
        <v>9135</v>
      </c>
      <c r="C9152" s="19">
        <v>0.69168909024148961</v>
      </c>
      <c r="D9152" s="22">
        <v>0.47969242782520394</v>
      </c>
      <c r="F9152" s="50">
        <v>9135</v>
      </c>
      <c r="G9152" s="42">
        <v>1.1713815180666936</v>
      </c>
      <c r="H9152" s="42">
        <v>0.47969242782520394</v>
      </c>
      <c r="I9152" s="51">
        <v>1.3176200040693378</v>
      </c>
    </row>
    <row r="9153" spans="2:9" x14ac:dyDescent="0.2">
      <c r="B9153" s="10">
        <v>9136</v>
      </c>
      <c r="C9153" s="19">
        <v>0.89958517054618858</v>
      </c>
      <c r="D9153" s="22">
        <v>0.11441843681811703</v>
      </c>
      <c r="F9153" s="50">
        <v>9136</v>
      </c>
      <c r="G9153" s="42">
        <v>1.0140036073643057</v>
      </c>
      <c r="H9153" s="42">
        <v>0.11441843681811703</v>
      </c>
      <c r="I9153" s="51">
        <v>1.1023835073297374</v>
      </c>
    </row>
    <row r="9154" spans="2:9" x14ac:dyDescent="0.2">
      <c r="B9154" s="10">
        <v>9137</v>
      </c>
      <c r="C9154" s="19">
        <v>0.55149362478991104</v>
      </c>
      <c r="D9154" s="22">
        <v>0.80347321790236881</v>
      </c>
      <c r="F9154" s="50">
        <v>9137</v>
      </c>
      <c r="G9154" s="42">
        <v>1.3549668426922798</v>
      </c>
      <c r="H9154" s="42">
        <v>0.55149362478991104</v>
      </c>
      <c r="I9154" s="51">
        <v>1.1714122873920703</v>
      </c>
    </row>
    <row r="9155" spans="2:9" x14ac:dyDescent="0.2">
      <c r="B9155" s="10">
        <v>9138</v>
      </c>
      <c r="C9155" s="19">
        <v>0.68724138407261481</v>
      </c>
      <c r="D9155" s="22">
        <v>5.6913494814233023E-2</v>
      </c>
      <c r="F9155" s="50">
        <v>9138</v>
      </c>
      <c r="G9155" s="42">
        <v>0.74415487888684784</v>
      </c>
      <c r="H9155" s="42">
        <v>5.6913494814233023E-2</v>
      </c>
      <c r="I9155" s="51">
        <v>1.0357931925647872</v>
      </c>
    </row>
    <row r="9156" spans="2:9" x14ac:dyDescent="0.2">
      <c r="B9156" s="10">
        <v>9139</v>
      </c>
      <c r="C9156" s="19">
        <v>0.52898085492085845</v>
      </c>
      <c r="D9156" s="22">
        <v>0.14217312325584619</v>
      </c>
      <c r="F9156" s="50">
        <v>9139</v>
      </c>
      <c r="G9156" s="42">
        <v>0.67115397817670464</v>
      </c>
      <c r="H9156" s="42">
        <v>0.14217312325584619</v>
      </c>
      <c r="I9156" s="51">
        <v>1.0556143197108607</v>
      </c>
    </row>
    <row r="9157" spans="2:9" x14ac:dyDescent="0.2">
      <c r="B9157" s="10">
        <v>9140</v>
      </c>
      <c r="C9157" s="19">
        <v>0.21916541353158203</v>
      </c>
      <c r="D9157" s="22">
        <v>5.8250830508395413E-2</v>
      </c>
      <c r="F9157" s="50">
        <v>9140</v>
      </c>
      <c r="G9157" s="42">
        <v>0.27741624403997744</v>
      </c>
      <c r="H9157" s="42">
        <v>5.8250830508395413E-2</v>
      </c>
      <c r="I9157" s="51">
        <v>0.97362662192401406</v>
      </c>
    </row>
    <row r="9158" spans="2:9" x14ac:dyDescent="0.2">
      <c r="B9158" s="10">
        <v>9141</v>
      </c>
      <c r="C9158" s="19">
        <v>0.93724267645662085</v>
      </c>
      <c r="D9158" s="22">
        <v>0.79092337748528274</v>
      </c>
      <c r="F9158" s="50">
        <v>9141</v>
      </c>
      <c r="G9158" s="42">
        <v>1.7281660539419037</v>
      </c>
      <c r="H9158" s="42">
        <v>0.79092337748528274</v>
      </c>
      <c r="I9158" s="51">
        <v>1.7409529685963263</v>
      </c>
    </row>
    <row r="9159" spans="2:9" x14ac:dyDescent="0.2">
      <c r="B9159" s="10">
        <v>9142</v>
      </c>
      <c r="C9159" s="19">
        <v>0.32042141609003028</v>
      </c>
      <c r="D9159" s="22">
        <v>0.14150596519461289</v>
      </c>
      <c r="F9159" s="50">
        <v>9142</v>
      </c>
      <c r="G9159" s="42">
        <v>0.46192738128464317</v>
      </c>
      <c r="H9159" s="42">
        <v>0.14150596519461289</v>
      </c>
      <c r="I9159" s="51">
        <v>0.99275503195639969</v>
      </c>
    </row>
    <row r="9160" spans="2:9" x14ac:dyDescent="0.2">
      <c r="B9160" s="10">
        <v>9143</v>
      </c>
      <c r="C9160" s="19">
        <v>0.47427405313543347</v>
      </c>
      <c r="D9160" s="22">
        <v>0.95775209645175619</v>
      </c>
      <c r="F9160" s="50">
        <v>9143</v>
      </c>
      <c r="G9160" s="42">
        <v>1.4320261495871898</v>
      </c>
      <c r="H9160" s="42">
        <v>0.47427405313543347</v>
      </c>
      <c r="I9160" s="51">
        <v>0.9637331964968987</v>
      </c>
    </row>
    <row r="9161" spans="2:9" x14ac:dyDescent="0.2">
      <c r="B9161" s="10">
        <v>9144</v>
      </c>
      <c r="C9161" s="19">
        <v>0.60803137606616819</v>
      </c>
      <c r="D9161" s="22">
        <v>0.16718221995552307</v>
      </c>
      <c r="F9161" s="50">
        <v>9144</v>
      </c>
      <c r="G9161" s="42">
        <v>0.77521359602169126</v>
      </c>
      <c r="H9161" s="42">
        <v>0.16718221995552307</v>
      </c>
      <c r="I9161" s="51">
        <v>1.0873695886034365</v>
      </c>
    </row>
    <row r="9162" spans="2:9" x14ac:dyDescent="0.2">
      <c r="B9162" s="10">
        <v>9145</v>
      </c>
      <c r="C9162" s="19">
        <v>0.19246515385346175</v>
      </c>
      <c r="D9162" s="22">
        <v>0.51219317010877785</v>
      </c>
      <c r="F9162" s="50">
        <v>9145</v>
      </c>
      <c r="G9162" s="42">
        <v>0.7046583239622396</v>
      </c>
      <c r="H9162" s="42">
        <v>0.19246515385346175</v>
      </c>
      <c r="I9162" s="51">
        <v>0.62244691992359036</v>
      </c>
    </row>
    <row r="9163" spans="2:9" x14ac:dyDescent="0.2">
      <c r="B9163" s="10">
        <v>9146</v>
      </c>
      <c r="C9163" s="19">
        <v>7.7753722869602582E-2</v>
      </c>
      <c r="D9163" s="22">
        <v>0.40012963389657796</v>
      </c>
      <c r="F9163" s="50">
        <v>9146</v>
      </c>
      <c r="G9163" s="42">
        <v>0.47788335676618054</v>
      </c>
      <c r="H9163" s="42">
        <v>7.7753722869602582E-2</v>
      </c>
      <c r="I9163" s="51">
        <v>0.43762292151673199</v>
      </c>
    </row>
    <row r="9164" spans="2:9" x14ac:dyDescent="0.2">
      <c r="B9164" s="10">
        <v>9147</v>
      </c>
      <c r="C9164" s="19">
        <v>0.21308607285184167</v>
      </c>
      <c r="D9164" s="22">
        <v>0.32275928005574561</v>
      </c>
      <c r="F9164" s="50">
        <v>9147</v>
      </c>
      <c r="G9164" s="42">
        <v>0.53584535290758728</v>
      </c>
      <c r="H9164" s="42">
        <v>0.21308607285184167</v>
      </c>
      <c r="I9164" s="51">
        <v>0.82022057883060095</v>
      </c>
    </row>
    <row r="9165" spans="2:9" x14ac:dyDescent="0.2">
      <c r="B9165" s="10">
        <v>9148</v>
      </c>
      <c r="C9165" s="19">
        <v>0.29502821939093504</v>
      </c>
      <c r="D9165" s="22">
        <v>0.64644675821357755</v>
      </c>
      <c r="F9165" s="50">
        <v>9148</v>
      </c>
      <c r="G9165" s="42">
        <v>0.9414749776045126</v>
      </c>
      <c r="H9165" s="42">
        <v>0.29502821939093504</v>
      </c>
      <c r="I9165" s="51">
        <v>0.74927830282922736</v>
      </c>
    </row>
    <row r="9166" spans="2:9" x14ac:dyDescent="0.2">
      <c r="B9166" s="10">
        <v>9149</v>
      </c>
      <c r="C9166" s="19">
        <v>0.33313587426193692</v>
      </c>
      <c r="D9166" s="22">
        <v>0.29059250846916862</v>
      </c>
      <c r="F9166" s="50">
        <v>9149</v>
      </c>
      <c r="G9166" s="42">
        <v>0.62372838273110554</v>
      </c>
      <c r="H9166" s="42">
        <v>0.29059250846916862</v>
      </c>
      <c r="I9166" s="51">
        <v>1.0171623312246751</v>
      </c>
    </row>
    <row r="9167" spans="2:9" x14ac:dyDescent="0.2">
      <c r="B9167" s="10">
        <v>9150</v>
      </c>
      <c r="C9167" s="19">
        <v>0.25374570449424427</v>
      </c>
      <c r="D9167" s="22">
        <v>0.8137046797202272</v>
      </c>
      <c r="F9167" s="50">
        <v>9150</v>
      </c>
      <c r="G9167" s="42">
        <v>1.0674503842144714</v>
      </c>
      <c r="H9167" s="42">
        <v>0.25374570449424427</v>
      </c>
      <c r="I9167" s="51">
        <v>0.58135516472257454</v>
      </c>
    </row>
    <row r="9168" spans="2:9" x14ac:dyDescent="0.2">
      <c r="B9168" s="10">
        <v>9151</v>
      </c>
      <c r="C9168" s="19">
        <v>0.49496400838490096</v>
      </c>
      <c r="D9168" s="22">
        <v>7.6419135958001316E-3</v>
      </c>
      <c r="F9168" s="50">
        <v>9151</v>
      </c>
      <c r="G9168" s="42">
        <v>0.50260592198070109</v>
      </c>
      <c r="H9168" s="42">
        <v>7.6419135958001316E-3</v>
      </c>
      <c r="I9168" s="51">
        <v>1.0022819991447447</v>
      </c>
    </row>
    <row r="9169" spans="2:9" x14ac:dyDescent="0.2">
      <c r="B9169" s="10">
        <v>9152</v>
      </c>
      <c r="C9169" s="19">
        <v>0.30221410237336166</v>
      </c>
      <c r="D9169" s="22">
        <v>0.54883390599312631</v>
      </c>
      <c r="F9169" s="50">
        <v>9152</v>
      </c>
      <c r="G9169" s="42">
        <v>0.85104800836648797</v>
      </c>
      <c r="H9169" s="42">
        <v>0.30221410237336166</v>
      </c>
      <c r="I9169" s="51">
        <v>0.82075032694070615</v>
      </c>
    </row>
    <row r="9170" spans="2:9" x14ac:dyDescent="0.2">
      <c r="B9170" s="10">
        <v>9153</v>
      </c>
      <c r="C9170" s="19">
        <v>0.647066873117363</v>
      </c>
      <c r="D9170" s="22">
        <v>0.54946775829455896</v>
      </c>
      <c r="F9170" s="50">
        <v>9153</v>
      </c>
      <c r="G9170" s="42">
        <v>1.1965346314119221</v>
      </c>
      <c r="H9170" s="42">
        <v>0.54946775829455896</v>
      </c>
      <c r="I9170" s="51">
        <v>1.3367358729112166</v>
      </c>
    </row>
    <row r="9171" spans="2:9" x14ac:dyDescent="0.2">
      <c r="B9171" s="10">
        <v>9154</v>
      </c>
      <c r="C9171" s="19">
        <v>0.22799780873551911</v>
      </c>
      <c r="D9171" s="22">
        <v>0.82578728360433185</v>
      </c>
      <c r="F9171" s="50">
        <v>9154</v>
      </c>
      <c r="G9171" s="42">
        <v>1.0537850923398508</v>
      </c>
      <c r="H9171" s="42">
        <v>0.22799780873551911</v>
      </c>
      <c r="I9171" s="51">
        <v>0.5229742383421796</v>
      </c>
    </row>
    <row r="9172" spans="2:9" x14ac:dyDescent="0.2">
      <c r="B9172" s="10">
        <v>9155</v>
      </c>
      <c r="C9172" s="19">
        <v>0.60987031471947317</v>
      </c>
      <c r="D9172" s="22">
        <v>0.53874783782110391</v>
      </c>
      <c r="F9172" s="50">
        <v>9155</v>
      </c>
      <c r="G9172" s="42">
        <v>1.148618152540577</v>
      </c>
      <c r="H9172" s="42">
        <v>0.53874783782110391</v>
      </c>
      <c r="I9172" s="51">
        <v>1.3048684810520443</v>
      </c>
    </row>
    <row r="9173" spans="2:9" x14ac:dyDescent="0.2">
      <c r="B9173" s="10">
        <v>9156</v>
      </c>
      <c r="C9173" s="19">
        <v>0.74461817163818833</v>
      </c>
      <c r="D9173" s="22">
        <v>0.27675088612775367</v>
      </c>
      <c r="F9173" s="50">
        <v>9156</v>
      </c>
      <c r="G9173" s="42">
        <v>1.021369057765942</v>
      </c>
      <c r="H9173" s="42">
        <v>0.27675088612775367</v>
      </c>
      <c r="I9173" s="51">
        <v>1.1983828294168735</v>
      </c>
    </row>
    <row r="9174" spans="2:9" x14ac:dyDescent="0.2">
      <c r="B9174" s="10">
        <v>9157</v>
      </c>
      <c r="C9174" s="19">
        <v>0.13944784214400674</v>
      </c>
      <c r="D9174" s="22">
        <v>0.94492121826102116</v>
      </c>
      <c r="F9174" s="50">
        <v>9157</v>
      </c>
      <c r="G9174" s="42">
        <v>1.0843690604050278</v>
      </c>
      <c r="H9174" s="42">
        <v>0.13944784214400674</v>
      </c>
      <c r="I9174" s="51">
        <v>0.29487845309054128</v>
      </c>
    </row>
    <row r="9175" spans="2:9" x14ac:dyDescent="0.2">
      <c r="B9175" s="10">
        <v>9158</v>
      </c>
      <c r="C9175" s="19">
        <v>0.57313334366872182</v>
      </c>
      <c r="D9175" s="22">
        <v>0.72942070071142318</v>
      </c>
      <c r="F9175" s="50">
        <v>9158</v>
      </c>
      <c r="G9175" s="42">
        <v>1.3025540443801451</v>
      </c>
      <c r="H9175" s="42">
        <v>0.57313334366872182</v>
      </c>
      <c r="I9175" s="51">
        <v>1.2394285449340692</v>
      </c>
    </row>
    <row r="9176" spans="2:9" x14ac:dyDescent="0.2">
      <c r="B9176" s="10">
        <v>9159</v>
      </c>
      <c r="C9176" s="19">
        <v>0.66672665971125578</v>
      </c>
      <c r="D9176" s="22">
        <v>0.88071419968173892</v>
      </c>
      <c r="F9176" s="50">
        <v>9159</v>
      </c>
      <c r="G9176" s="42">
        <v>1.5474408593929947</v>
      </c>
      <c r="H9176" s="42">
        <v>0.66672665971125578</v>
      </c>
      <c r="I9176" s="51">
        <v>1.3664854233817763</v>
      </c>
    </row>
    <row r="9177" spans="2:9" x14ac:dyDescent="0.2">
      <c r="B9177" s="10">
        <v>9160</v>
      </c>
      <c r="C9177" s="19">
        <v>0.41289100770715448</v>
      </c>
      <c r="D9177" s="22">
        <v>0.78445347787851949</v>
      </c>
      <c r="F9177" s="50">
        <v>9160</v>
      </c>
      <c r="G9177" s="42">
        <v>1.1973444855856741</v>
      </c>
      <c r="H9177" s="42">
        <v>0.41289100770715448</v>
      </c>
      <c r="I9177" s="51">
        <v>0.91251209791545174</v>
      </c>
    </row>
    <row r="9178" spans="2:9" x14ac:dyDescent="0.2">
      <c r="B9178" s="10">
        <v>9161</v>
      </c>
      <c r="C9178" s="19">
        <v>0.29167031197067839</v>
      </c>
      <c r="D9178" s="22">
        <v>0.20656682503292867</v>
      </c>
      <c r="F9178" s="50">
        <v>9161</v>
      </c>
      <c r="G9178" s="42">
        <v>0.49823713700360706</v>
      </c>
      <c r="H9178" s="42">
        <v>0.20656682503292867</v>
      </c>
      <c r="I9178" s="51">
        <v>0.98185736737843343</v>
      </c>
    </row>
    <row r="9179" spans="2:9" x14ac:dyDescent="0.2">
      <c r="B9179" s="10">
        <v>9162</v>
      </c>
      <c r="C9179" s="19">
        <v>0.58070715769655223</v>
      </c>
      <c r="D9179" s="22">
        <v>0.85005540266966073</v>
      </c>
      <c r="F9179" s="50">
        <v>9162</v>
      </c>
      <c r="G9179" s="42">
        <v>1.4307625603662131</v>
      </c>
      <c r="H9179" s="42">
        <v>0.58070715769655223</v>
      </c>
      <c r="I9179" s="51">
        <v>1.2107216284395474</v>
      </c>
    </row>
    <row r="9180" spans="2:9" x14ac:dyDescent="0.2">
      <c r="B9180" s="10">
        <v>9163</v>
      </c>
      <c r="C9180" s="19">
        <v>0.12256639160323779</v>
      </c>
      <c r="D9180" s="22">
        <v>0.39357008832914364</v>
      </c>
      <c r="F9180" s="50">
        <v>9163</v>
      </c>
      <c r="G9180" s="42">
        <v>0.51613647993238143</v>
      </c>
      <c r="H9180" s="42">
        <v>0.12256639160323779</v>
      </c>
      <c r="I9180" s="51">
        <v>0.56030036217970958</v>
      </c>
    </row>
    <row r="9181" spans="2:9" x14ac:dyDescent="0.2">
      <c r="B9181" s="10">
        <v>9164</v>
      </c>
      <c r="C9181" s="19">
        <v>0.61886703201532889</v>
      </c>
      <c r="D9181" s="22">
        <v>0.47398034604809169</v>
      </c>
      <c r="F9181" s="50">
        <v>9164</v>
      </c>
      <c r="G9181" s="42">
        <v>1.0928473780634205</v>
      </c>
      <c r="H9181" s="42">
        <v>0.47398034604809169</v>
      </c>
      <c r="I9181" s="51">
        <v>1.2705453801836124</v>
      </c>
    </row>
    <row r="9182" spans="2:9" x14ac:dyDescent="0.2">
      <c r="B9182" s="10">
        <v>9165</v>
      </c>
      <c r="C9182" s="19">
        <v>0.11985833864965001</v>
      </c>
      <c r="D9182" s="22">
        <v>0.43177628708649651</v>
      </c>
      <c r="F9182" s="50">
        <v>9165</v>
      </c>
      <c r="G9182" s="42">
        <v>0.55163462573614652</v>
      </c>
      <c r="H9182" s="42">
        <v>0.11985833864965001</v>
      </c>
      <c r="I9182" s="51">
        <v>0.51997883547654888</v>
      </c>
    </row>
    <row r="9183" spans="2:9" x14ac:dyDescent="0.2">
      <c r="B9183" s="10">
        <v>9166</v>
      </c>
      <c r="C9183" s="19">
        <v>3.325061721692546E-2</v>
      </c>
      <c r="D9183" s="22">
        <v>1.6859694404514514E-2</v>
      </c>
      <c r="F9183" s="50">
        <v>9166</v>
      </c>
      <c r="G9183" s="42">
        <v>5.0110311621439974E-2</v>
      </c>
      <c r="H9183" s="42">
        <v>1.6859694404514514E-2</v>
      </c>
      <c r="I9183" s="51">
        <v>0.96109012963101759</v>
      </c>
    </row>
    <row r="9184" spans="2:9" x14ac:dyDescent="0.2">
      <c r="B9184" s="10">
        <v>9167</v>
      </c>
      <c r="C9184" s="19">
        <v>6.0614438329612552E-3</v>
      </c>
      <c r="D9184" s="22">
        <v>0.87230952191507771</v>
      </c>
      <c r="F9184" s="50">
        <v>9167</v>
      </c>
      <c r="G9184" s="42">
        <v>0.87837096574803897</v>
      </c>
      <c r="H9184" s="42">
        <v>6.0614438329612552E-3</v>
      </c>
      <c r="I9184" s="51">
        <v>1.7695201282527842E-2</v>
      </c>
    </row>
    <row r="9185" spans="2:9" x14ac:dyDescent="0.2">
      <c r="B9185" s="10">
        <v>9168</v>
      </c>
      <c r="C9185" s="19">
        <v>0.99893571987352259</v>
      </c>
      <c r="D9185" s="22">
        <v>0.61989732621899873</v>
      </c>
      <c r="F9185" s="50">
        <v>9168</v>
      </c>
      <c r="G9185" s="42">
        <v>1.6188330460925213</v>
      </c>
      <c r="H9185" s="42">
        <v>0.61989732621899873</v>
      </c>
      <c r="I9185" s="51">
        <v>1.619237448303781</v>
      </c>
    </row>
    <row r="9186" spans="2:9" x14ac:dyDescent="0.2">
      <c r="B9186" s="10">
        <v>9169</v>
      </c>
      <c r="C9186" s="19">
        <v>0.48555865924080566</v>
      </c>
      <c r="D9186" s="22">
        <v>4.3035570027153192E-2</v>
      </c>
      <c r="F9186" s="50">
        <v>9169</v>
      </c>
      <c r="G9186" s="42">
        <v>0.52859422926795885</v>
      </c>
      <c r="H9186" s="42">
        <v>4.3035570027153192E-2</v>
      </c>
      <c r="I9186" s="51">
        <v>1.0124226627878059</v>
      </c>
    </row>
    <row r="9187" spans="2:9" x14ac:dyDescent="0.2">
      <c r="B9187" s="10">
        <v>9170</v>
      </c>
      <c r="C9187" s="19">
        <v>0.55525493555747296</v>
      </c>
      <c r="D9187" s="22">
        <v>0.64710014838871477</v>
      </c>
      <c r="F9187" s="50">
        <v>9170</v>
      </c>
      <c r="G9187" s="42">
        <v>1.2023550839461876</v>
      </c>
      <c r="H9187" s="42">
        <v>0.55525493555747296</v>
      </c>
      <c r="I9187" s="51">
        <v>1.23863296474311</v>
      </c>
    </row>
    <row r="9188" spans="2:9" x14ac:dyDescent="0.2">
      <c r="B9188" s="10">
        <v>9171</v>
      </c>
      <c r="C9188" s="19">
        <v>0.45139517374591553</v>
      </c>
      <c r="D9188" s="22">
        <v>0.32399007880842368</v>
      </c>
      <c r="F9188" s="50">
        <v>9171</v>
      </c>
      <c r="G9188" s="42">
        <v>0.77538525255433921</v>
      </c>
      <c r="H9188" s="42">
        <v>0.32399007880842368</v>
      </c>
      <c r="I9188" s="51">
        <v>1.0968127724488301</v>
      </c>
    </row>
    <row r="9189" spans="2:9" x14ac:dyDescent="0.2">
      <c r="B9189" s="10">
        <v>9172</v>
      </c>
      <c r="C9189" s="19">
        <v>0.12249197807628731</v>
      </c>
      <c r="D9189" s="22">
        <v>0.34398868015077511</v>
      </c>
      <c r="F9189" s="50">
        <v>9172</v>
      </c>
      <c r="G9189" s="42">
        <v>0.46648065822706242</v>
      </c>
      <c r="H9189" s="42">
        <v>0.12249197807628731</v>
      </c>
      <c r="I9189" s="51">
        <v>0.60813746071077779</v>
      </c>
    </row>
    <row r="9190" spans="2:9" x14ac:dyDescent="0.2">
      <c r="B9190" s="10">
        <v>9173</v>
      </c>
      <c r="C9190" s="19">
        <v>0.65865852182790308</v>
      </c>
      <c r="D9190" s="22">
        <v>0.45802793944610276</v>
      </c>
      <c r="F9190" s="50">
        <v>9173</v>
      </c>
      <c r="G9190" s="42">
        <v>1.1166864612740057</v>
      </c>
      <c r="H9190" s="42">
        <v>0.45802793944610276</v>
      </c>
      <c r="I9190" s="51">
        <v>1.2839543577903076</v>
      </c>
    </row>
    <row r="9191" spans="2:9" x14ac:dyDescent="0.2">
      <c r="B9191" s="10">
        <v>9174</v>
      </c>
      <c r="C9191" s="19">
        <v>0.81062138036698417</v>
      </c>
      <c r="D9191" s="22">
        <v>4.875576594411557E-2</v>
      </c>
      <c r="F9191" s="50">
        <v>9174</v>
      </c>
      <c r="G9191" s="42">
        <v>0.85937714631109974</v>
      </c>
      <c r="H9191" s="42">
        <v>4.875576594411557E-2</v>
      </c>
      <c r="I9191" s="51">
        <v>1.038571503056541</v>
      </c>
    </row>
    <row r="9192" spans="2:9" x14ac:dyDescent="0.2">
      <c r="B9192" s="10">
        <v>9175</v>
      </c>
      <c r="C9192" s="19">
        <v>0.99932716977994895</v>
      </c>
      <c r="D9192" s="22">
        <v>0.20264985902052524</v>
      </c>
      <c r="F9192" s="50">
        <v>9175</v>
      </c>
      <c r="G9192" s="42">
        <v>1.2019770288004743</v>
      </c>
      <c r="H9192" s="42">
        <v>0.20264985902052524</v>
      </c>
      <c r="I9192" s="51">
        <v>1.2025134734822083</v>
      </c>
    </row>
    <row r="9193" spans="2:9" x14ac:dyDescent="0.2">
      <c r="B9193" s="10">
        <v>9176</v>
      </c>
      <c r="C9193" s="19">
        <v>0.89783586830024553</v>
      </c>
      <c r="D9193" s="22">
        <v>1.1150273149123646E-2</v>
      </c>
      <c r="F9193" s="50">
        <v>9176</v>
      </c>
      <c r="G9193" s="42">
        <v>0.90898614144936918</v>
      </c>
      <c r="H9193" s="42">
        <v>1.1150273149123646E-2</v>
      </c>
      <c r="I9193" s="51">
        <v>1.0099493521723435</v>
      </c>
    </row>
    <row r="9194" spans="2:9" x14ac:dyDescent="0.2">
      <c r="B9194" s="10">
        <v>9177</v>
      </c>
      <c r="C9194" s="19">
        <v>0.82397299169433347</v>
      </c>
      <c r="D9194" s="22">
        <v>0.89282324587654982</v>
      </c>
      <c r="F9194" s="50">
        <v>9177</v>
      </c>
      <c r="G9194" s="42">
        <v>1.7167962375708834</v>
      </c>
      <c r="H9194" s="42">
        <v>0.82397299169433347</v>
      </c>
      <c r="I9194" s="51">
        <v>1.6652231341973216</v>
      </c>
    </row>
    <row r="9195" spans="2:9" x14ac:dyDescent="0.2">
      <c r="B9195" s="10">
        <v>9178</v>
      </c>
      <c r="C9195" s="19">
        <v>0.60723603001028537</v>
      </c>
      <c r="D9195" s="22">
        <v>0.39118436092039643</v>
      </c>
      <c r="F9195" s="50">
        <v>9178</v>
      </c>
      <c r="G9195" s="42">
        <v>0.9984203909306818</v>
      </c>
      <c r="H9195" s="42">
        <v>0.39118436092039643</v>
      </c>
      <c r="I9195" s="51">
        <v>1.213905875956157</v>
      </c>
    </row>
    <row r="9196" spans="2:9" x14ac:dyDescent="0.2">
      <c r="B9196" s="10">
        <v>9179</v>
      </c>
      <c r="C9196" s="19">
        <v>9.4372481764278371E-2</v>
      </c>
      <c r="D9196" s="22">
        <v>0.94184294303414418</v>
      </c>
      <c r="F9196" s="50">
        <v>9179</v>
      </c>
      <c r="G9196" s="42">
        <v>1.0362154247984225</v>
      </c>
      <c r="H9196" s="42">
        <v>9.4372481764278371E-2</v>
      </c>
      <c r="I9196" s="51">
        <v>0.20263181599084737</v>
      </c>
    </row>
    <row r="9197" spans="2:9" x14ac:dyDescent="0.2">
      <c r="B9197" s="10">
        <v>9180</v>
      </c>
      <c r="C9197" s="19">
        <v>1.4631308317634484E-2</v>
      </c>
      <c r="D9197" s="22">
        <v>0.65583344376906105</v>
      </c>
      <c r="F9197" s="50">
        <v>9180</v>
      </c>
      <c r="G9197" s="42">
        <v>0.67046475208669554</v>
      </c>
      <c r="H9197" s="42">
        <v>1.4631308317634484E-2</v>
      </c>
      <c r="I9197" s="51">
        <v>7.7253943341934334E-2</v>
      </c>
    </row>
    <row r="9198" spans="2:9" x14ac:dyDescent="0.2">
      <c r="B9198" s="10">
        <v>9181</v>
      </c>
      <c r="C9198" s="19">
        <v>0.92139528754931044</v>
      </c>
      <c r="D9198" s="22">
        <v>0.68662273194926982</v>
      </c>
      <c r="F9198" s="50">
        <v>9181</v>
      </c>
      <c r="G9198" s="42">
        <v>1.6080180194985803</v>
      </c>
      <c r="H9198" s="42">
        <v>0.68662273194926982</v>
      </c>
      <c r="I9198" s="51">
        <v>1.6319622351645853</v>
      </c>
    </row>
    <row r="9199" spans="2:9" x14ac:dyDescent="0.2">
      <c r="B9199" s="10">
        <v>9182</v>
      </c>
      <c r="C9199" s="19">
        <v>0.15928693763455604</v>
      </c>
      <c r="D9199" s="22">
        <v>0.29116228632375829</v>
      </c>
      <c r="F9199" s="50">
        <v>9182</v>
      </c>
      <c r="G9199" s="42">
        <v>0.45044922395831433</v>
      </c>
      <c r="H9199" s="42">
        <v>0.15928693763455604</v>
      </c>
      <c r="I9199" s="51">
        <v>0.74502703104938139</v>
      </c>
    </row>
    <row r="9200" spans="2:9" x14ac:dyDescent="0.2">
      <c r="B9200" s="10">
        <v>9183</v>
      </c>
      <c r="C9200" s="19">
        <v>0.36689139014695316</v>
      </c>
      <c r="D9200" s="22">
        <v>0.55458881074989108</v>
      </c>
      <c r="F9200" s="50">
        <v>9183</v>
      </c>
      <c r="G9200" s="42">
        <v>0.92148020089684424</v>
      </c>
      <c r="H9200" s="42">
        <v>0.36689139014695316</v>
      </c>
      <c r="I9200" s="51">
        <v>0.94034379881339314</v>
      </c>
    </row>
    <row r="9201" spans="2:9" x14ac:dyDescent="0.2">
      <c r="B9201" s="10">
        <v>9184</v>
      </c>
      <c r="C9201" s="19">
        <v>0.17213430472944868</v>
      </c>
      <c r="D9201" s="22">
        <v>3.8828806535157079E-2</v>
      </c>
      <c r="F9201" s="50">
        <v>9184</v>
      </c>
      <c r="G9201" s="42">
        <v>0.21096311126460576</v>
      </c>
      <c r="H9201" s="42">
        <v>3.8828806535157079E-2</v>
      </c>
      <c r="I9201" s="51">
        <v>0.9727917479483289</v>
      </c>
    </row>
    <row r="9202" spans="2:9" x14ac:dyDescent="0.2">
      <c r="B9202" s="10">
        <v>9185</v>
      </c>
      <c r="C9202" s="19">
        <v>0.28797432237419218</v>
      </c>
      <c r="D9202" s="22">
        <v>0.98121683551461847</v>
      </c>
      <c r="F9202" s="50">
        <v>9185</v>
      </c>
      <c r="G9202" s="42">
        <v>1.2691911578888107</v>
      </c>
      <c r="H9202" s="42">
        <v>0.28797432237419218</v>
      </c>
      <c r="I9202" s="51">
        <v>0.5827616514444891</v>
      </c>
    </row>
    <row r="9203" spans="2:9" x14ac:dyDescent="0.2">
      <c r="B9203" s="10">
        <v>9186</v>
      </c>
      <c r="C9203" s="19">
        <v>0.50248289361383691</v>
      </c>
      <c r="D9203" s="22">
        <v>0.99734620836177923</v>
      </c>
      <c r="F9203" s="50">
        <v>9186</v>
      </c>
      <c r="G9203" s="42">
        <v>1.499829101975616</v>
      </c>
      <c r="H9203" s="42">
        <v>0.50248289361383691</v>
      </c>
      <c r="I9203" s="51">
        <v>1.0058843216268984</v>
      </c>
    </row>
    <row r="9204" spans="2:9" x14ac:dyDescent="0.2">
      <c r="B9204" s="10">
        <v>9187</v>
      </c>
      <c r="C9204" s="19">
        <v>0.96068554040861676</v>
      </c>
      <c r="D9204" s="22">
        <v>0.85686820170672706</v>
      </c>
      <c r="F9204" s="50">
        <v>9187</v>
      </c>
      <c r="G9204" s="42">
        <v>1.8175537421153438</v>
      </c>
      <c r="H9204" s="42">
        <v>0.85686820170672706</v>
      </c>
      <c r="I9204" s="51">
        <v>1.8230846591034562</v>
      </c>
    </row>
    <row r="9205" spans="2:9" x14ac:dyDescent="0.2">
      <c r="B9205" s="10">
        <v>9188</v>
      </c>
      <c r="C9205" s="19">
        <v>0.73185731724606085</v>
      </c>
      <c r="D9205" s="22">
        <v>0.13658482181493581</v>
      </c>
      <c r="F9205" s="50">
        <v>9188</v>
      </c>
      <c r="G9205" s="42">
        <v>0.86844213906099665</v>
      </c>
      <c r="H9205" s="42">
        <v>0.13658482181493581</v>
      </c>
      <c r="I9205" s="51">
        <v>1.0948433800573385</v>
      </c>
    </row>
    <row r="9206" spans="2:9" x14ac:dyDescent="0.2">
      <c r="B9206" s="10">
        <v>9189</v>
      </c>
      <c r="C9206" s="19">
        <v>0.74347648283616308</v>
      </c>
      <c r="D9206" s="22">
        <v>0.29155002968651589</v>
      </c>
      <c r="F9206" s="50">
        <v>9189</v>
      </c>
      <c r="G9206" s="42">
        <v>1.035026512522679</v>
      </c>
      <c r="H9206" s="42">
        <v>0.29155002968651589</v>
      </c>
      <c r="I9206" s="51">
        <v>1.2087582930866123</v>
      </c>
    </row>
    <row r="9207" spans="2:9" x14ac:dyDescent="0.2">
      <c r="B9207" s="10">
        <v>9190</v>
      </c>
      <c r="C9207" s="19">
        <v>0.85551813956777556</v>
      </c>
      <c r="D9207" s="22">
        <v>0.16303469309842467</v>
      </c>
      <c r="F9207" s="50">
        <v>9190</v>
      </c>
      <c r="G9207" s="42">
        <v>1.0185528326662001</v>
      </c>
      <c r="H9207" s="42">
        <v>0.16303469309842467</v>
      </c>
      <c r="I9207" s="51">
        <v>1.1379143592623522</v>
      </c>
    </row>
    <row r="9208" spans="2:9" x14ac:dyDescent="0.2">
      <c r="B9208" s="10">
        <v>9191</v>
      </c>
      <c r="C9208" s="19">
        <v>0.12721679789144824</v>
      </c>
      <c r="D9208" s="22">
        <v>0.98679897276381234</v>
      </c>
      <c r="F9208" s="50">
        <v>9191</v>
      </c>
      <c r="G9208" s="42">
        <v>1.1140157706552607</v>
      </c>
      <c r="H9208" s="42">
        <v>0.12721679789144824</v>
      </c>
      <c r="I9208" s="51">
        <v>0.25794382742014649</v>
      </c>
    </row>
    <row r="9209" spans="2:9" x14ac:dyDescent="0.2">
      <c r="B9209" s="10">
        <v>9192</v>
      </c>
      <c r="C9209" s="19">
        <v>0.36420057042550102</v>
      </c>
      <c r="D9209" s="22">
        <v>2.3945741382592756E-2</v>
      </c>
      <c r="F9209" s="50">
        <v>9192</v>
      </c>
      <c r="G9209" s="42">
        <v>0.38814631180809378</v>
      </c>
      <c r="H9209" s="42">
        <v>2.3945741382592756E-2</v>
      </c>
      <c r="I9209" s="51">
        <v>1.0000494795175454</v>
      </c>
    </row>
    <row r="9210" spans="2:9" x14ac:dyDescent="0.2">
      <c r="B9210" s="10">
        <v>9193</v>
      </c>
      <c r="C9210" s="19">
        <v>0.54131384118302728</v>
      </c>
      <c r="D9210" s="22">
        <v>0.81919102816131206</v>
      </c>
      <c r="F9210" s="50">
        <v>9193</v>
      </c>
      <c r="G9210" s="42">
        <v>1.3605048693443393</v>
      </c>
      <c r="H9210" s="42">
        <v>0.54131384118302728</v>
      </c>
      <c r="I9210" s="51">
        <v>1.1461585981487694</v>
      </c>
    </row>
    <row r="9211" spans="2:9" x14ac:dyDescent="0.2">
      <c r="B9211" s="10">
        <v>9194</v>
      </c>
      <c r="C9211" s="19">
        <v>0.10404857157675895</v>
      </c>
      <c r="D9211" s="22">
        <v>0.26541786690057856</v>
      </c>
      <c r="F9211" s="50">
        <v>9194</v>
      </c>
      <c r="G9211" s="42">
        <v>0.36946643847733751</v>
      </c>
      <c r="H9211" s="42">
        <v>0.10404857157675895</v>
      </c>
      <c r="I9211" s="51">
        <v>0.6525236614034704</v>
      </c>
    </row>
    <row r="9212" spans="2:9" x14ac:dyDescent="0.2">
      <c r="B9212" s="10">
        <v>9195</v>
      </c>
      <c r="C9212" s="19">
        <v>0.9573006132207702</v>
      </c>
      <c r="D9212" s="22">
        <v>0.83873958004347171</v>
      </c>
      <c r="F9212" s="50">
        <v>9195</v>
      </c>
      <c r="G9212" s="42">
        <v>1.796040193264242</v>
      </c>
      <c r="H9212" s="42">
        <v>0.83873958004347171</v>
      </c>
      <c r="I9212" s="51">
        <v>1.8028005265537845</v>
      </c>
    </row>
    <row r="9213" spans="2:9" x14ac:dyDescent="0.2">
      <c r="B9213" s="10">
        <v>9196</v>
      </c>
      <c r="C9213" s="19">
        <v>0.3604642525517483</v>
      </c>
      <c r="D9213" s="22">
        <v>0.5694157856966755</v>
      </c>
      <c r="F9213" s="50">
        <v>9196</v>
      </c>
      <c r="G9213" s="42">
        <v>0.9298800382484238</v>
      </c>
      <c r="H9213" s="42">
        <v>0.3604642525517483</v>
      </c>
      <c r="I9213" s="51">
        <v>0.91979712324381213</v>
      </c>
    </row>
    <row r="9214" spans="2:9" x14ac:dyDescent="0.2">
      <c r="B9214" s="10">
        <v>9197</v>
      </c>
      <c r="C9214" s="19">
        <v>9.5619778896985586E-2</v>
      </c>
      <c r="D9214" s="22">
        <v>8.3303954778917833E-2</v>
      </c>
      <c r="F9214" s="50">
        <v>9197</v>
      </c>
      <c r="G9214" s="42">
        <v>0.17892373367590342</v>
      </c>
      <c r="H9214" s="42">
        <v>8.3303954778917833E-2</v>
      </c>
      <c r="I9214" s="51">
        <v>0.9056897392583374</v>
      </c>
    </row>
    <row r="9215" spans="2:9" x14ac:dyDescent="0.2">
      <c r="B9215" s="10">
        <v>9198</v>
      </c>
      <c r="C9215" s="19">
        <v>0.33525255756478611</v>
      </c>
      <c r="D9215" s="22">
        <v>0.7665215551560054</v>
      </c>
      <c r="F9215" s="50">
        <v>9198</v>
      </c>
      <c r="G9215" s="42">
        <v>1.1017741127207916</v>
      </c>
      <c r="H9215" s="42">
        <v>0.33525255756478611</v>
      </c>
      <c r="I9215" s="51">
        <v>0.76795314392372716</v>
      </c>
    </row>
    <row r="9216" spans="2:9" x14ac:dyDescent="0.2">
      <c r="B9216" s="10">
        <v>9199</v>
      </c>
      <c r="C9216" s="19">
        <v>0.91733511698316228</v>
      </c>
      <c r="D9216" s="22">
        <v>0.86723609831878934</v>
      </c>
      <c r="F9216" s="50">
        <v>9199</v>
      </c>
      <c r="G9216" s="42">
        <v>1.7845712153019515</v>
      </c>
      <c r="H9216" s="42">
        <v>0.86723609831878934</v>
      </c>
      <c r="I9216" s="51">
        <v>1.795139882019575</v>
      </c>
    </row>
    <row r="9217" spans="2:9" x14ac:dyDescent="0.2">
      <c r="B9217" s="10">
        <v>9200</v>
      </c>
      <c r="C9217" s="19">
        <v>0.23790349453324455</v>
      </c>
      <c r="D9217" s="22">
        <v>0.54423131945477243</v>
      </c>
      <c r="F9217" s="50">
        <v>9200</v>
      </c>
      <c r="G9217" s="42">
        <v>0.78213481398801699</v>
      </c>
      <c r="H9217" s="42">
        <v>0.23790349453324455</v>
      </c>
      <c r="I9217" s="51">
        <v>0.69564236774959087</v>
      </c>
    </row>
    <row r="9218" spans="2:9" x14ac:dyDescent="0.2">
      <c r="B9218" s="10">
        <v>9201</v>
      </c>
      <c r="C9218" s="19">
        <v>0.85142828222436451</v>
      </c>
      <c r="D9218" s="22">
        <v>0.49172216742708197</v>
      </c>
      <c r="F9218" s="50">
        <v>9201</v>
      </c>
      <c r="G9218" s="42">
        <v>1.3431504496514464</v>
      </c>
      <c r="H9218" s="42">
        <v>0.49172216742708197</v>
      </c>
      <c r="I9218" s="51">
        <v>1.4156802281769414</v>
      </c>
    </row>
    <row r="9219" spans="2:9" x14ac:dyDescent="0.2">
      <c r="B9219" s="10">
        <v>9202</v>
      </c>
      <c r="C9219" s="19">
        <v>7.2075270737986474E-2</v>
      </c>
      <c r="D9219" s="22">
        <v>0.90924185163692328</v>
      </c>
      <c r="F9219" s="50">
        <v>9202</v>
      </c>
      <c r="G9219" s="42">
        <v>0.98131712237490976</v>
      </c>
      <c r="H9219" s="42">
        <v>7.2075270737986474E-2</v>
      </c>
      <c r="I9219" s="51">
        <v>0.16358167380805427</v>
      </c>
    </row>
    <row r="9220" spans="2:9" x14ac:dyDescent="0.2">
      <c r="B9220" s="10">
        <v>9203</v>
      </c>
      <c r="C9220" s="19">
        <v>0.70980820720375393</v>
      </c>
      <c r="D9220" s="22">
        <v>0.62752476621334286</v>
      </c>
      <c r="F9220" s="50">
        <v>9203</v>
      </c>
      <c r="G9220" s="42">
        <v>1.3373329734170967</v>
      </c>
      <c r="H9220" s="42">
        <v>0.62752476621334286</v>
      </c>
      <c r="I9220" s="51">
        <v>1.4339930663549676</v>
      </c>
    </row>
    <row r="9221" spans="2:9" x14ac:dyDescent="0.2">
      <c r="B9221" s="10">
        <v>9204</v>
      </c>
      <c r="C9221" s="19">
        <v>0.77937287202980243</v>
      </c>
      <c r="D9221" s="22">
        <v>0.9638221174629038</v>
      </c>
      <c r="F9221" s="50">
        <v>9204</v>
      </c>
      <c r="G9221" s="42">
        <v>1.7431949894927063</v>
      </c>
      <c r="H9221" s="42">
        <v>0.77937287202980243</v>
      </c>
      <c r="I9221" s="51">
        <v>1.5658058403400332</v>
      </c>
    </row>
    <row r="9222" spans="2:9" x14ac:dyDescent="0.2">
      <c r="B9222" s="10">
        <v>9205</v>
      </c>
      <c r="C9222" s="19">
        <v>0.50052099843534037</v>
      </c>
      <c r="D9222" s="22">
        <v>0.7265515718652944</v>
      </c>
      <c r="F9222" s="50">
        <v>9205</v>
      </c>
      <c r="G9222" s="42">
        <v>1.2270725703006349</v>
      </c>
      <c r="H9222" s="42">
        <v>0.50052099843534037</v>
      </c>
      <c r="I9222" s="51">
        <v>1.1053252023274425</v>
      </c>
    </row>
    <row r="9223" spans="2:9" x14ac:dyDescent="0.2">
      <c r="B9223" s="10">
        <v>9206</v>
      </c>
      <c r="C9223" s="19">
        <v>0.25797153664202999</v>
      </c>
      <c r="D9223" s="22">
        <v>0.80614549488566356</v>
      </c>
      <c r="F9223" s="50">
        <v>9206</v>
      </c>
      <c r="G9223" s="42">
        <v>1.0641170315276935</v>
      </c>
      <c r="H9223" s="42">
        <v>0.25797153664202999</v>
      </c>
      <c r="I9223" s="51">
        <v>0.59343192848891912</v>
      </c>
    </row>
    <row r="9224" spans="2:9" x14ac:dyDescent="0.2">
      <c r="B9224" s="10">
        <v>9207</v>
      </c>
      <c r="C9224" s="19">
        <v>0.87735579972777933</v>
      </c>
      <c r="D9224" s="22">
        <v>0.68893223066548881</v>
      </c>
      <c r="F9224" s="50">
        <v>9207</v>
      </c>
      <c r="G9224" s="42">
        <v>1.566288030393268</v>
      </c>
      <c r="H9224" s="42">
        <v>0.68893223066548881</v>
      </c>
      <c r="I9224" s="51">
        <v>1.6027338926521955</v>
      </c>
    </row>
    <row r="9225" spans="2:9" x14ac:dyDescent="0.2">
      <c r="B9225" s="10">
        <v>9208</v>
      </c>
      <c r="C9225" s="19">
        <v>0.97513783808710386</v>
      </c>
      <c r="D9225" s="22">
        <v>0.56098059240479659</v>
      </c>
      <c r="F9225" s="50">
        <v>9208</v>
      </c>
      <c r="G9225" s="42">
        <v>1.5361184304919004</v>
      </c>
      <c r="H9225" s="42">
        <v>0.56098059240479659</v>
      </c>
      <c r="I9225" s="51">
        <v>1.5469563637478758</v>
      </c>
    </row>
    <row r="9226" spans="2:9" x14ac:dyDescent="0.2">
      <c r="B9226" s="10">
        <v>9209</v>
      </c>
      <c r="C9226" s="19">
        <v>0.92761205097523991</v>
      </c>
      <c r="D9226" s="22">
        <v>0.31558936874499721</v>
      </c>
      <c r="F9226" s="50">
        <v>9209</v>
      </c>
      <c r="G9226" s="42">
        <v>1.2432014197202372</v>
      </c>
      <c r="H9226" s="42">
        <v>0.31558936874499721</v>
      </c>
      <c r="I9226" s="51">
        <v>1.292154418153038</v>
      </c>
    </row>
    <row r="9227" spans="2:9" x14ac:dyDescent="0.2">
      <c r="B9227" s="10">
        <v>9210</v>
      </c>
      <c r="C9227" s="19">
        <v>0.96573348353399346</v>
      </c>
      <c r="D9227" s="22">
        <v>5.603060523958403E-2</v>
      </c>
      <c r="F9227" s="50">
        <v>9210</v>
      </c>
      <c r="G9227" s="42">
        <v>1.0217640887735775</v>
      </c>
      <c r="H9227" s="42">
        <v>5.603060523958403E-2</v>
      </c>
      <c r="I9227" s="51">
        <v>1.0540788719595846</v>
      </c>
    </row>
    <row r="9228" spans="2:9" x14ac:dyDescent="0.2">
      <c r="B9228" s="10">
        <v>9211</v>
      </c>
      <c r="C9228" s="19">
        <v>0.18714664478047538</v>
      </c>
      <c r="D9228" s="22">
        <v>0.49351708792081639</v>
      </c>
      <c r="F9228" s="50">
        <v>9211</v>
      </c>
      <c r="G9228" s="42">
        <v>0.68066373270129177</v>
      </c>
      <c r="H9228" s="42">
        <v>0.18714664478047538</v>
      </c>
      <c r="I9228" s="51">
        <v>0.62447677806032575</v>
      </c>
    </row>
    <row r="9229" spans="2:9" x14ac:dyDescent="0.2">
      <c r="B9229" s="10">
        <v>9212</v>
      </c>
      <c r="C9229" s="19">
        <v>0.47251463522884618</v>
      </c>
      <c r="D9229" s="22">
        <v>0.11530636181569609</v>
      </c>
      <c r="F9229" s="50">
        <v>9212</v>
      </c>
      <c r="G9229" s="42">
        <v>0.58782099704454227</v>
      </c>
      <c r="H9229" s="42">
        <v>0.11530636181569609</v>
      </c>
      <c r="I9229" s="51">
        <v>1.0324936113896102</v>
      </c>
    </row>
    <row r="9230" spans="2:9" x14ac:dyDescent="0.2">
      <c r="B9230" s="10">
        <v>9213</v>
      </c>
      <c r="C9230" s="19">
        <v>0.50178528080290752</v>
      </c>
      <c r="D9230" s="22">
        <v>0.629311978050623</v>
      </c>
      <c r="F9230" s="50">
        <v>9213</v>
      </c>
      <c r="G9230" s="42">
        <v>1.1310972588535306</v>
      </c>
      <c r="H9230" s="42">
        <v>0.50178528080290752</v>
      </c>
      <c r="I9230" s="51">
        <v>1.1497216208725851</v>
      </c>
    </row>
    <row r="9231" spans="2:9" x14ac:dyDescent="0.2">
      <c r="B9231" s="10">
        <v>9214</v>
      </c>
      <c r="C9231" s="19">
        <v>0.50898291219342517</v>
      </c>
      <c r="D9231" s="22">
        <v>0.36041983159991542</v>
      </c>
      <c r="F9231" s="50">
        <v>9214</v>
      </c>
      <c r="G9231" s="42">
        <v>0.86940274379334059</v>
      </c>
      <c r="H9231" s="42">
        <v>0.36041983159991542</v>
      </c>
      <c r="I9231" s="51">
        <v>1.1443728156296937</v>
      </c>
    </row>
    <row r="9232" spans="2:9" x14ac:dyDescent="0.2">
      <c r="B9232" s="10">
        <v>9215</v>
      </c>
      <c r="C9232" s="19">
        <v>0.89325947459013821</v>
      </c>
      <c r="D9232" s="22">
        <v>0.32485343501086672</v>
      </c>
      <c r="F9232" s="50">
        <v>9215</v>
      </c>
      <c r="G9232" s="42">
        <v>1.2181129096010048</v>
      </c>
      <c r="H9232" s="42">
        <v>0.32485343501086672</v>
      </c>
      <c r="I9232" s="51">
        <v>1.2888487320522437</v>
      </c>
    </row>
    <row r="9233" spans="2:9" x14ac:dyDescent="0.2">
      <c r="B9233" s="10">
        <v>9216</v>
      </c>
      <c r="C9233" s="19">
        <v>0.66491040153235026</v>
      </c>
      <c r="D9233" s="22">
        <v>9.1445001959178041E-2</v>
      </c>
      <c r="F9233" s="50">
        <v>9216</v>
      </c>
      <c r="G9233" s="42">
        <v>0.7563554034915283</v>
      </c>
      <c r="H9233" s="42">
        <v>9.1445001959178041E-2</v>
      </c>
      <c r="I9233" s="51">
        <v>1.0548137948584657</v>
      </c>
    </row>
    <row r="9234" spans="2:9" x14ac:dyDescent="0.2">
      <c r="B9234" s="10">
        <v>9217</v>
      </c>
      <c r="C9234" s="19">
        <v>0.75383316429157143</v>
      </c>
      <c r="D9234" s="22">
        <v>0.16068752404488384</v>
      </c>
      <c r="F9234" s="50">
        <v>9217</v>
      </c>
      <c r="G9234" s="42">
        <v>0.91452068833645528</v>
      </c>
      <c r="H9234" s="42">
        <v>0.16068752404488384</v>
      </c>
      <c r="I9234" s="51">
        <v>1.1162952717181462</v>
      </c>
    </row>
    <row r="9235" spans="2:9" x14ac:dyDescent="0.2">
      <c r="B9235" s="10">
        <v>9218</v>
      </c>
      <c r="C9235" s="19">
        <v>0.7314767910671448</v>
      </c>
      <c r="D9235" s="22">
        <v>0.28707426107802159</v>
      </c>
      <c r="F9235" s="50">
        <v>9218</v>
      </c>
      <c r="G9235" s="42">
        <v>1.0185510521451664</v>
      </c>
      <c r="H9235" s="42">
        <v>0.28707426107802159</v>
      </c>
      <c r="I9235" s="51">
        <v>1.2012200721685677</v>
      </c>
    </row>
    <row r="9236" spans="2:9" x14ac:dyDescent="0.2">
      <c r="B9236" s="10">
        <v>9219</v>
      </c>
      <c r="C9236" s="19">
        <v>0.23812261014998859</v>
      </c>
      <c r="D9236" s="22">
        <v>0.71239885704206463</v>
      </c>
      <c r="F9236" s="50">
        <v>9219</v>
      </c>
      <c r="G9236" s="42">
        <v>0.95052146719205322</v>
      </c>
      <c r="H9236" s="42">
        <v>0.23812261014998859</v>
      </c>
      <c r="I9236" s="51">
        <v>0.59789968313989861</v>
      </c>
    </row>
    <row r="9237" spans="2:9" x14ac:dyDescent="0.2">
      <c r="B9237" s="10">
        <v>9220</v>
      </c>
      <c r="C9237" s="19">
        <v>0.6879839426818215</v>
      </c>
      <c r="D9237" s="22">
        <v>0.18868705809096364</v>
      </c>
      <c r="F9237" s="50">
        <v>9220</v>
      </c>
      <c r="G9237" s="42">
        <v>0.87667100077278515</v>
      </c>
      <c r="H9237" s="42">
        <v>0.18868705809096364</v>
      </c>
      <c r="I9237" s="51">
        <v>1.1205523312627346</v>
      </c>
    </row>
    <row r="9238" spans="2:9" x14ac:dyDescent="0.2">
      <c r="B9238" s="10">
        <v>9221</v>
      </c>
      <c r="C9238" s="19">
        <v>6.2491718928158413E-2</v>
      </c>
      <c r="D9238" s="22">
        <v>0.15170361071562621</v>
      </c>
      <c r="F9238" s="50">
        <v>9221</v>
      </c>
      <c r="G9238" s="42">
        <v>0.21419532964378463</v>
      </c>
      <c r="H9238" s="42">
        <v>6.2491718928158413E-2</v>
      </c>
      <c r="I9238" s="51">
        <v>0.71912353334363177</v>
      </c>
    </row>
    <row r="9239" spans="2:9" x14ac:dyDescent="0.2">
      <c r="B9239" s="10">
        <v>9222</v>
      </c>
      <c r="C9239" s="19">
        <v>0.75753210334955468</v>
      </c>
      <c r="D9239" s="22">
        <v>0.72092756871216024</v>
      </c>
      <c r="F9239" s="50">
        <v>9222</v>
      </c>
      <c r="G9239" s="42">
        <v>1.4784596720617149</v>
      </c>
      <c r="H9239" s="42">
        <v>0.72092756871216024</v>
      </c>
      <c r="I9239" s="51">
        <v>1.5394995717917326</v>
      </c>
    </row>
    <row r="9240" spans="2:9" x14ac:dyDescent="0.2">
      <c r="B9240" s="10">
        <v>9223</v>
      </c>
      <c r="C9240" s="19">
        <v>0.88114619109457393</v>
      </c>
      <c r="D9240" s="22">
        <v>0.66607486524314918</v>
      </c>
      <c r="F9240" s="50">
        <v>9223</v>
      </c>
      <c r="G9240" s="42">
        <v>1.5472210563377231</v>
      </c>
      <c r="H9240" s="42">
        <v>0.66607486524314918</v>
      </c>
      <c r="I9240" s="51">
        <v>1.585249080220946</v>
      </c>
    </row>
    <row r="9241" spans="2:9" x14ac:dyDescent="0.2">
      <c r="B9241" s="10">
        <v>9224</v>
      </c>
      <c r="C9241" s="19">
        <v>9.159899158905338E-2</v>
      </c>
      <c r="D9241" s="22">
        <v>0.81823559834282256</v>
      </c>
      <c r="F9241" s="50">
        <v>9224</v>
      </c>
      <c r="G9241" s="42">
        <v>0.90983458993187594</v>
      </c>
      <c r="H9241" s="42">
        <v>9.159899158905338E-2</v>
      </c>
      <c r="I9241" s="51">
        <v>0.23304217089325907</v>
      </c>
    </row>
    <row r="9242" spans="2:9" x14ac:dyDescent="0.2">
      <c r="B9242" s="10">
        <v>9225</v>
      </c>
      <c r="C9242" s="19">
        <v>4.7882005430455732E-2</v>
      </c>
      <c r="D9242" s="22">
        <v>0.32508993161899635</v>
      </c>
      <c r="F9242" s="50">
        <v>9225</v>
      </c>
      <c r="G9242" s="42">
        <v>0.37297193704945208</v>
      </c>
      <c r="H9242" s="42">
        <v>4.7882005430455732E-2</v>
      </c>
      <c r="I9242" s="51">
        <v>0.42021996418977681</v>
      </c>
    </row>
    <row r="9243" spans="2:9" x14ac:dyDescent="0.2">
      <c r="B9243" s="10">
        <v>9226</v>
      </c>
      <c r="C9243" s="19">
        <v>0.7061885787322536</v>
      </c>
      <c r="D9243" s="22">
        <v>0.44557027695438101</v>
      </c>
      <c r="F9243" s="50">
        <v>9226</v>
      </c>
      <c r="G9243" s="42">
        <v>1.1517588556866345</v>
      </c>
      <c r="H9243" s="42">
        <v>0.44557027695438101</v>
      </c>
      <c r="I9243" s="51">
        <v>1.3019838658696534</v>
      </c>
    </row>
    <row r="9244" spans="2:9" x14ac:dyDescent="0.2">
      <c r="B9244" s="10">
        <v>9227</v>
      </c>
      <c r="C9244" s="19">
        <v>0.73639018362156705</v>
      </c>
      <c r="D9244" s="22">
        <v>0.43749657976580025</v>
      </c>
      <c r="F9244" s="50">
        <v>9227</v>
      </c>
      <c r="G9244" s="42">
        <v>1.1738867633873673</v>
      </c>
      <c r="H9244" s="42">
        <v>0.43749657976580025</v>
      </c>
      <c r="I9244" s="51">
        <v>1.3121987426028925</v>
      </c>
    </row>
    <row r="9245" spans="2:9" x14ac:dyDescent="0.2">
      <c r="B9245" s="10">
        <v>9228</v>
      </c>
      <c r="C9245" s="19">
        <v>0.36736460990520725</v>
      </c>
      <c r="D9245" s="22">
        <v>7.8721270845761304E-2</v>
      </c>
      <c r="F9245" s="50">
        <v>9228</v>
      </c>
      <c r="G9245" s="42">
        <v>0.44608588075096856</v>
      </c>
      <c r="H9245" s="42">
        <v>7.8721270845761304E-2</v>
      </c>
      <c r="I9245" s="51">
        <v>1.0029168952765015</v>
      </c>
    </row>
    <row r="9246" spans="2:9" x14ac:dyDescent="0.2">
      <c r="B9246" s="10">
        <v>9229</v>
      </c>
      <c r="C9246" s="19">
        <v>0.56489348007133677</v>
      </c>
      <c r="D9246" s="22">
        <v>0.8507832846705865</v>
      </c>
      <c r="F9246" s="50">
        <v>9229</v>
      </c>
      <c r="G9246" s="42">
        <v>1.4156767647419233</v>
      </c>
      <c r="H9246" s="42">
        <v>0.56489348007133677</v>
      </c>
      <c r="I9246" s="51">
        <v>1.1800381949943113</v>
      </c>
    </row>
    <row r="9247" spans="2:9" x14ac:dyDescent="0.2">
      <c r="B9247" s="10">
        <v>9230</v>
      </c>
      <c r="C9247" s="19">
        <v>0.76760947848052685</v>
      </c>
      <c r="D9247" s="22">
        <v>2.1001999904059931E-2</v>
      </c>
      <c r="F9247" s="50">
        <v>9230</v>
      </c>
      <c r="G9247" s="42">
        <v>0.78861147838458678</v>
      </c>
      <c r="H9247" s="42">
        <v>2.1001999904059931E-2</v>
      </c>
      <c r="I9247" s="51">
        <v>1.0154629111178091</v>
      </c>
    </row>
    <row r="9248" spans="2:9" x14ac:dyDescent="0.2">
      <c r="B9248" s="10">
        <v>9231</v>
      </c>
      <c r="C9248" s="19">
        <v>0.92629992746644962</v>
      </c>
      <c r="D9248" s="22">
        <v>0.74066974158657395</v>
      </c>
      <c r="F9248" s="50">
        <v>9231</v>
      </c>
      <c r="G9248" s="42">
        <v>1.6669696690530236</v>
      </c>
      <c r="H9248" s="42">
        <v>0.74066974158657395</v>
      </c>
      <c r="I9248" s="51">
        <v>1.685543827957819</v>
      </c>
    </row>
    <row r="9249" spans="2:9" x14ac:dyDescent="0.2">
      <c r="B9249" s="10">
        <v>9232</v>
      </c>
      <c r="C9249" s="19">
        <v>0.24296643652096694</v>
      </c>
      <c r="D9249" s="22">
        <v>4.1025732424185835E-2</v>
      </c>
      <c r="F9249" s="50">
        <v>9232</v>
      </c>
      <c r="G9249" s="42">
        <v>0.28399216894515278</v>
      </c>
      <c r="H9249" s="42">
        <v>4.1025732424185835E-2</v>
      </c>
      <c r="I9249" s="51">
        <v>0.98463367168722549</v>
      </c>
    </row>
    <row r="9250" spans="2:9" x14ac:dyDescent="0.2">
      <c r="B9250" s="10">
        <v>9233</v>
      </c>
      <c r="C9250" s="19">
        <v>0.27370730928603093</v>
      </c>
      <c r="D9250" s="22">
        <v>0.15971399469077563</v>
      </c>
      <c r="F9250" s="50">
        <v>9233</v>
      </c>
      <c r="G9250" s="42">
        <v>0.43342130397680656</v>
      </c>
      <c r="H9250" s="42">
        <v>0.15971399469077563</v>
      </c>
      <c r="I9250" s="51">
        <v>0.97278179529930076</v>
      </c>
    </row>
    <row r="9251" spans="2:9" x14ac:dyDescent="0.2">
      <c r="B9251" s="10">
        <v>9234</v>
      </c>
      <c r="C9251" s="19">
        <v>0.31639776775815187</v>
      </c>
      <c r="D9251" s="22">
        <v>0.45618551514624672</v>
      </c>
      <c r="F9251" s="50">
        <v>9234</v>
      </c>
      <c r="G9251" s="42">
        <v>0.77258328290439859</v>
      </c>
      <c r="H9251" s="42">
        <v>0.31639776775815187</v>
      </c>
      <c r="I9251" s="51">
        <v>0.90797809197100143</v>
      </c>
    </row>
    <row r="9252" spans="2:9" x14ac:dyDescent="0.2">
      <c r="B9252" s="10">
        <v>9235</v>
      </c>
      <c r="C9252" s="19">
        <v>0.4627864013933215</v>
      </c>
      <c r="D9252" s="22">
        <v>0.69037391126525849</v>
      </c>
      <c r="F9252" s="50">
        <v>9235</v>
      </c>
      <c r="G9252" s="42">
        <v>1.1531603126585801</v>
      </c>
      <c r="H9252" s="42">
        <v>0.4627864013933215</v>
      </c>
      <c r="I9252" s="51">
        <v>1.0502588292978214</v>
      </c>
    </row>
    <row r="9253" spans="2:9" x14ac:dyDescent="0.2">
      <c r="B9253" s="10">
        <v>9236</v>
      </c>
      <c r="C9253" s="19">
        <v>0.21785274432763213</v>
      </c>
      <c r="D9253" s="22">
        <v>0.97456498418921444</v>
      </c>
      <c r="F9253" s="50">
        <v>9236</v>
      </c>
      <c r="G9253" s="42">
        <v>1.1924177285168467</v>
      </c>
      <c r="H9253" s="42">
        <v>0.21785274432763213</v>
      </c>
      <c r="I9253" s="51">
        <v>0.44431554234383197</v>
      </c>
    </row>
    <row r="9254" spans="2:9" x14ac:dyDescent="0.2">
      <c r="B9254" s="10">
        <v>9237</v>
      </c>
      <c r="C9254" s="19">
        <v>0.35494574909592458</v>
      </c>
      <c r="D9254" s="22">
        <v>0.62512304719560619</v>
      </c>
      <c r="F9254" s="50">
        <v>9237</v>
      </c>
      <c r="G9254" s="42">
        <v>0.98006879629153076</v>
      </c>
      <c r="H9254" s="42">
        <v>0.35494574909592458</v>
      </c>
      <c r="I9254" s="51">
        <v>0.8783001563450481</v>
      </c>
    </row>
    <row r="9255" spans="2:9" x14ac:dyDescent="0.2">
      <c r="B9255" s="10">
        <v>9238</v>
      </c>
      <c r="C9255" s="19">
        <v>0.68156718659180426</v>
      </c>
      <c r="D9255" s="22">
        <v>0.89336238235815502</v>
      </c>
      <c r="F9255" s="50">
        <v>9238</v>
      </c>
      <c r="G9255" s="42">
        <v>1.5749295689499592</v>
      </c>
      <c r="H9255" s="42">
        <v>0.68156718659180426</v>
      </c>
      <c r="I9255" s="51">
        <v>1.3915746468010826</v>
      </c>
    </row>
    <row r="9256" spans="2:9" x14ac:dyDescent="0.2">
      <c r="B9256" s="10">
        <v>9239</v>
      </c>
      <c r="C9256" s="19">
        <v>0.14701771114503503</v>
      </c>
      <c r="D9256" s="22">
        <v>0.83062664403257369</v>
      </c>
      <c r="F9256" s="50">
        <v>9239</v>
      </c>
      <c r="G9256" s="42">
        <v>0.97764435517760873</v>
      </c>
      <c r="H9256" s="42">
        <v>0.14701771114503503</v>
      </c>
      <c r="I9256" s="51">
        <v>0.35043836811290185</v>
      </c>
    </row>
    <row r="9257" spans="2:9" x14ac:dyDescent="0.2">
      <c r="B9257" s="10">
        <v>9240</v>
      </c>
      <c r="C9257" s="19">
        <v>0.4240814538140637</v>
      </c>
      <c r="D9257" s="22">
        <v>0.76189469051152292</v>
      </c>
      <c r="F9257" s="50">
        <v>9240</v>
      </c>
      <c r="G9257" s="42">
        <v>1.1859761443255867</v>
      </c>
      <c r="H9257" s="42">
        <v>0.4240814538140637</v>
      </c>
      <c r="I9257" s="51">
        <v>0.94426377051745092</v>
      </c>
    </row>
    <row r="9258" spans="2:9" x14ac:dyDescent="0.2">
      <c r="B9258" s="10">
        <v>9241</v>
      </c>
      <c r="C9258" s="19">
        <v>0.62203710644654175</v>
      </c>
      <c r="D9258" s="22">
        <v>0.46956885671778359</v>
      </c>
      <c r="F9258" s="50">
        <v>9241</v>
      </c>
      <c r="G9258" s="42">
        <v>1.0916059631643253</v>
      </c>
      <c r="H9258" s="42">
        <v>0.46956885671778359</v>
      </c>
      <c r="I9258" s="51">
        <v>1.2697393862783963</v>
      </c>
    </row>
    <row r="9259" spans="2:9" x14ac:dyDescent="0.2">
      <c r="B9259" s="10">
        <v>9242</v>
      </c>
      <c r="C9259" s="19">
        <v>0.87862625198349387</v>
      </c>
      <c r="D9259" s="22">
        <v>0.243675527657359</v>
      </c>
      <c r="F9259" s="50">
        <v>9242</v>
      </c>
      <c r="G9259" s="42">
        <v>1.122301779640853</v>
      </c>
      <c r="H9259" s="42">
        <v>0.243675527657359</v>
      </c>
      <c r="I9259" s="51">
        <v>1.2126368743209874</v>
      </c>
    </row>
    <row r="9260" spans="2:9" x14ac:dyDescent="0.2">
      <c r="B9260" s="10">
        <v>9243</v>
      </c>
      <c r="C9260" s="19">
        <v>0.91505113688677753</v>
      </c>
      <c r="D9260" s="22">
        <v>0.25009562535723484</v>
      </c>
      <c r="F9260" s="50">
        <v>9243</v>
      </c>
      <c r="G9260" s="42">
        <v>1.1651467622440124</v>
      </c>
      <c r="H9260" s="42">
        <v>0.25009562535723484</v>
      </c>
      <c r="I9260" s="51">
        <v>1.2281379617270816</v>
      </c>
    </row>
    <row r="9261" spans="2:9" x14ac:dyDescent="0.2">
      <c r="B9261" s="10">
        <v>9244</v>
      </c>
      <c r="C9261" s="19">
        <v>0.82516837487272121</v>
      </c>
      <c r="D9261" s="22">
        <v>0.52576932391137909</v>
      </c>
      <c r="F9261" s="50">
        <v>9244</v>
      </c>
      <c r="G9261" s="42">
        <v>1.3509376987841004</v>
      </c>
      <c r="H9261" s="42">
        <v>0.52576932391137909</v>
      </c>
      <c r="I9261" s="51">
        <v>1.4296698643991663</v>
      </c>
    </row>
    <row r="9262" spans="2:9" x14ac:dyDescent="0.2">
      <c r="B9262" s="10">
        <v>9245</v>
      </c>
      <c r="C9262" s="19">
        <v>0.46120758718586774</v>
      </c>
      <c r="D9262" s="22">
        <v>0.47668555515538924</v>
      </c>
      <c r="F9262" s="50">
        <v>9245</v>
      </c>
      <c r="G9262" s="42">
        <v>0.93789314234125698</v>
      </c>
      <c r="H9262" s="42">
        <v>0.46120758718586774</v>
      </c>
      <c r="I9262" s="51">
        <v>1.1526950165165606</v>
      </c>
    </row>
    <row r="9263" spans="2:9" x14ac:dyDescent="0.2">
      <c r="B9263" s="10">
        <v>9246</v>
      </c>
      <c r="C9263" s="19">
        <v>8.9013456947601655E-2</v>
      </c>
      <c r="D9263" s="22">
        <v>0.51272876292577785</v>
      </c>
      <c r="F9263" s="50">
        <v>9246</v>
      </c>
      <c r="G9263" s="42">
        <v>0.6017422198733795</v>
      </c>
      <c r="H9263" s="42">
        <v>8.9013456947601655E-2</v>
      </c>
      <c r="I9263" s="51">
        <v>0.37831830012149353</v>
      </c>
    </row>
    <row r="9264" spans="2:9" x14ac:dyDescent="0.2">
      <c r="B9264" s="10">
        <v>9247</v>
      </c>
      <c r="C9264" s="19">
        <v>0.20175076056600194</v>
      </c>
      <c r="D9264" s="22">
        <v>0.12249922733644958</v>
      </c>
      <c r="F9264" s="50">
        <v>9247</v>
      </c>
      <c r="G9264" s="42">
        <v>0.32424998790245152</v>
      </c>
      <c r="H9264" s="42">
        <v>0.12249922733644958</v>
      </c>
      <c r="I9264" s="51">
        <v>0.94443975861073926</v>
      </c>
    </row>
    <row r="9265" spans="2:9" x14ac:dyDescent="0.2">
      <c r="B9265" s="10">
        <v>9248</v>
      </c>
      <c r="C9265" s="19">
        <v>2.6486282448495158E-2</v>
      </c>
      <c r="D9265" s="22">
        <v>0.25828324096342614</v>
      </c>
      <c r="F9265" s="50">
        <v>9248</v>
      </c>
      <c r="G9265" s="42">
        <v>0.2847695234119213</v>
      </c>
      <c r="H9265" s="42">
        <v>2.6486282448495158E-2</v>
      </c>
      <c r="I9265" s="51">
        <v>0.41795111629246451</v>
      </c>
    </row>
    <row r="9266" spans="2:9" x14ac:dyDescent="0.2">
      <c r="B9266" s="10">
        <v>9249</v>
      </c>
      <c r="C9266" s="19">
        <v>0.73603983800258443</v>
      </c>
      <c r="D9266" s="22">
        <v>0.39513640530285887</v>
      </c>
      <c r="F9266" s="50">
        <v>9249</v>
      </c>
      <c r="G9266" s="42">
        <v>1.1311762433054433</v>
      </c>
      <c r="H9266" s="42">
        <v>0.39513640530285887</v>
      </c>
      <c r="I9266" s="51">
        <v>1.2810836594600867</v>
      </c>
    </row>
    <row r="9267" spans="2:9" x14ac:dyDescent="0.2">
      <c r="B9267" s="10">
        <v>9250</v>
      </c>
      <c r="C9267" s="19">
        <v>0.75788942363960599</v>
      </c>
      <c r="D9267" s="22">
        <v>0.27028684016580018</v>
      </c>
      <c r="F9267" s="50">
        <v>9250</v>
      </c>
      <c r="G9267" s="42">
        <v>1.0281762638054062</v>
      </c>
      <c r="H9267" s="42">
        <v>0.27028684016580018</v>
      </c>
      <c r="I9267" s="51">
        <v>1.198096830804128</v>
      </c>
    </row>
    <row r="9268" spans="2:9" x14ac:dyDescent="0.2">
      <c r="B9268" s="10">
        <v>9251</v>
      </c>
      <c r="C9268" s="19">
        <v>0.65775269277065684</v>
      </c>
      <c r="D9268" s="22">
        <v>0.2563795613501022</v>
      </c>
      <c r="F9268" s="50">
        <v>9251</v>
      </c>
      <c r="G9268" s="42">
        <v>0.91413225412075905</v>
      </c>
      <c r="H9268" s="42">
        <v>0.2563795613501022</v>
      </c>
      <c r="I9268" s="51">
        <v>1.1545421846389043</v>
      </c>
    </row>
    <row r="9269" spans="2:9" x14ac:dyDescent="0.2">
      <c r="B9269" s="10">
        <v>9252</v>
      </c>
      <c r="C9269" s="19">
        <v>0.92645803362157519</v>
      </c>
      <c r="D9269" s="22">
        <v>0.54963120540114319</v>
      </c>
      <c r="F9269" s="50">
        <v>9252</v>
      </c>
      <c r="G9269" s="42">
        <v>1.4760892390227185</v>
      </c>
      <c r="H9269" s="42">
        <v>0.54963120540114319</v>
      </c>
      <c r="I9269" s="51">
        <v>1.5085159248029283</v>
      </c>
    </row>
    <row r="9270" spans="2:9" x14ac:dyDescent="0.2">
      <c r="B9270" s="10">
        <v>9253</v>
      </c>
      <c r="C9270" s="19">
        <v>0.4274734814722615</v>
      </c>
      <c r="D9270" s="22">
        <v>0.97252916439438963</v>
      </c>
      <c r="F9270" s="50">
        <v>9253</v>
      </c>
      <c r="G9270" s="42">
        <v>1.400002645866651</v>
      </c>
      <c r="H9270" s="42">
        <v>0.4274734814722615</v>
      </c>
      <c r="I9270" s="51">
        <v>0.86504436065377754</v>
      </c>
    </row>
    <row r="9271" spans="2:9" x14ac:dyDescent="0.2">
      <c r="B9271" s="10">
        <v>9254</v>
      </c>
      <c r="C9271" s="19">
        <v>0.25120243458206659</v>
      </c>
      <c r="D9271" s="22">
        <v>0.44530417063776628</v>
      </c>
      <c r="F9271" s="50">
        <v>9254</v>
      </c>
      <c r="G9271" s="42">
        <v>0.69650660521983287</v>
      </c>
      <c r="H9271" s="42">
        <v>0.25120243458206659</v>
      </c>
      <c r="I9271" s="51">
        <v>0.79174278085517902</v>
      </c>
    </row>
    <row r="9272" spans="2:9" x14ac:dyDescent="0.2">
      <c r="B9272" s="10">
        <v>9255</v>
      </c>
      <c r="C9272" s="19">
        <v>0.76065766027299708</v>
      </c>
      <c r="D9272" s="22">
        <v>0.16322749075690846</v>
      </c>
      <c r="F9272" s="50">
        <v>9255</v>
      </c>
      <c r="G9272" s="42">
        <v>0.92388515102990554</v>
      </c>
      <c r="H9272" s="42">
        <v>0.16322749075690846</v>
      </c>
      <c r="I9272" s="51">
        <v>1.1195553735549866</v>
      </c>
    </row>
    <row r="9273" spans="2:9" x14ac:dyDescent="0.2">
      <c r="B9273" s="10">
        <v>9256</v>
      </c>
      <c r="C9273" s="19">
        <v>0.94902494309520857</v>
      </c>
      <c r="D9273" s="22">
        <v>0.40920133119455349</v>
      </c>
      <c r="F9273" s="50">
        <v>9256</v>
      </c>
      <c r="G9273" s="42">
        <v>1.3582262742897622</v>
      </c>
      <c r="H9273" s="42">
        <v>0.40920133119455349</v>
      </c>
      <c r="I9273" s="51">
        <v>1.3880193932427287</v>
      </c>
    </row>
    <row r="9274" spans="2:9" x14ac:dyDescent="0.2">
      <c r="B9274" s="10">
        <v>9257</v>
      </c>
      <c r="C9274" s="19">
        <v>0.35282788841576118</v>
      </c>
      <c r="D9274" s="22">
        <v>0.55112473719383426</v>
      </c>
      <c r="F9274" s="50">
        <v>9257</v>
      </c>
      <c r="G9274" s="42">
        <v>0.90395262560959544</v>
      </c>
      <c r="H9274" s="42">
        <v>0.35282788841576118</v>
      </c>
      <c r="I9274" s="51">
        <v>0.91601242940939143</v>
      </c>
    </row>
    <row r="9275" spans="2:9" x14ac:dyDescent="0.2">
      <c r="B9275" s="10">
        <v>9258</v>
      </c>
      <c r="C9275" s="19">
        <v>0.54144980389651731</v>
      </c>
      <c r="D9275" s="22">
        <v>0.22238255446046828</v>
      </c>
      <c r="F9275" s="50">
        <v>9258</v>
      </c>
      <c r="G9275" s="42">
        <v>0.7638323583569856</v>
      </c>
      <c r="H9275" s="42">
        <v>0.22238255446046828</v>
      </c>
      <c r="I9275" s="51">
        <v>1.0948475109520412</v>
      </c>
    </row>
    <row r="9276" spans="2:9" x14ac:dyDescent="0.2">
      <c r="B9276" s="10">
        <v>9259</v>
      </c>
      <c r="C9276" s="19">
        <v>0.67922237345444647</v>
      </c>
      <c r="D9276" s="22">
        <v>0.36069710823596302</v>
      </c>
      <c r="F9276" s="50">
        <v>9259</v>
      </c>
      <c r="G9276" s="42">
        <v>1.0399194816904096</v>
      </c>
      <c r="H9276" s="42">
        <v>0.36069710823596302</v>
      </c>
      <c r="I9276" s="51">
        <v>1.2304726840480391</v>
      </c>
    </row>
    <row r="9277" spans="2:9" x14ac:dyDescent="0.2">
      <c r="B9277" s="10">
        <v>9260</v>
      </c>
      <c r="C9277" s="19">
        <v>0.52722228960722661</v>
      </c>
      <c r="D9277" s="22">
        <v>0.8723535031603713</v>
      </c>
      <c r="F9277" s="50">
        <v>9260</v>
      </c>
      <c r="G9277" s="42">
        <v>1.3995757927675978</v>
      </c>
      <c r="H9277" s="42">
        <v>0.52722228960722661</v>
      </c>
      <c r="I9277" s="51">
        <v>1.0993332725653451</v>
      </c>
    </row>
    <row r="9278" spans="2:9" x14ac:dyDescent="0.2">
      <c r="B9278" s="10">
        <v>9261</v>
      </c>
      <c r="C9278" s="19">
        <v>0.3044612125175209</v>
      </c>
      <c r="D9278" s="22">
        <v>0.78759419640286277</v>
      </c>
      <c r="F9278" s="50">
        <v>9261</v>
      </c>
      <c r="G9278" s="42">
        <v>1.0920554089203836</v>
      </c>
      <c r="H9278" s="42">
        <v>0.3044612125175209</v>
      </c>
      <c r="I9278" s="51">
        <v>0.69641311700023167</v>
      </c>
    </row>
    <row r="9279" spans="2:9" x14ac:dyDescent="0.2">
      <c r="B9279" s="10">
        <v>9262</v>
      </c>
      <c r="C9279" s="19">
        <v>0.99650284291375024</v>
      </c>
      <c r="D9279" s="22">
        <v>0.50218057995137355</v>
      </c>
      <c r="F9279" s="50">
        <v>9262</v>
      </c>
      <c r="G9279" s="42">
        <v>1.4986834228651238</v>
      </c>
      <c r="H9279" s="42">
        <v>0.50218057995137355</v>
      </c>
      <c r="I9279" s="51">
        <v>1.500422844168166</v>
      </c>
    </row>
    <row r="9280" spans="2:9" x14ac:dyDescent="0.2">
      <c r="B9280" s="10">
        <v>9263</v>
      </c>
      <c r="C9280" s="19">
        <v>0.66475346606973262</v>
      </c>
      <c r="D9280" s="22">
        <v>0.40694602277486636</v>
      </c>
      <c r="F9280" s="50">
        <v>9263</v>
      </c>
      <c r="G9280" s="42">
        <v>1.071699488844599</v>
      </c>
      <c r="H9280" s="42">
        <v>0.40694602277486636</v>
      </c>
      <c r="I9280" s="51">
        <v>1.2538466231494008</v>
      </c>
    </row>
    <row r="9281" spans="2:9" x14ac:dyDescent="0.2">
      <c r="B9281" s="10">
        <v>9264</v>
      </c>
      <c r="C9281" s="19">
        <v>0.8044171034817027</v>
      </c>
      <c r="D9281" s="22">
        <v>0.6618658611234941</v>
      </c>
      <c r="F9281" s="50">
        <v>9264</v>
      </c>
      <c r="G9281" s="42">
        <v>1.4662829646051967</v>
      </c>
      <c r="H9281" s="42">
        <v>0.6618658611234941</v>
      </c>
      <c r="I9281" s="51">
        <v>1.5277131403001714</v>
      </c>
    </row>
    <row r="9282" spans="2:9" x14ac:dyDescent="0.2">
      <c r="B9282" s="10">
        <v>9265</v>
      </c>
      <c r="C9282" s="19">
        <v>0.55225775720129944</v>
      </c>
      <c r="D9282" s="22">
        <v>0.4129760018335632</v>
      </c>
      <c r="F9282" s="50">
        <v>9265</v>
      </c>
      <c r="G9282" s="42">
        <v>0.96523375903486264</v>
      </c>
      <c r="H9282" s="42">
        <v>0.4129760018335632</v>
      </c>
      <c r="I9282" s="51">
        <v>1.1955235981227654</v>
      </c>
    </row>
    <row r="9283" spans="2:9" x14ac:dyDescent="0.2">
      <c r="B9283" s="10">
        <v>9266</v>
      </c>
      <c r="C9283" s="19">
        <v>0.82812396159059354</v>
      </c>
      <c r="D9283" s="22">
        <v>0.80092686513969658</v>
      </c>
      <c r="F9283" s="50">
        <v>9266</v>
      </c>
      <c r="G9283" s="42">
        <v>1.6290508267302901</v>
      </c>
      <c r="H9283" s="42">
        <v>0.80092686513969658</v>
      </c>
      <c r="I9283" s="51">
        <v>1.6607326569331671</v>
      </c>
    </row>
    <row r="9284" spans="2:9" x14ac:dyDescent="0.2">
      <c r="B9284" s="10">
        <v>9267</v>
      </c>
      <c r="C9284" s="19">
        <v>0.84416966670697857</v>
      </c>
      <c r="D9284" s="22">
        <v>0.92150311413130992</v>
      </c>
      <c r="F9284" s="50">
        <v>9267</v>
      </c>
      <c r="G9284" s="42">
        <v>1.7656727808382886</v>
      </c>
      <c r="H9284" s="42">
        <v>0.84416966670697857</v>
      </c>
      <c r="I9284" s="51">
        <v>1.6996396562706377</v>
      </c>
    </row>
    <row r="9285" spans="2:9" x14ac:dyDescent="0.2">
      <c r="B9285" s="10">
        <v>9268</v>
      </c>
      <c r="C9285" s="19">
        <v>0.10079770554378242</v>
      </c>
      <c r="D9285" s="22">
        <v>0.33931426309274038</v>
      </c>
      <c r="F9285" s="50">
        <v>9268</v>
      </c>
      <c r="G9285" s="42">
        <v>0.4401119686365228</v>
      </c>
      <c r="H9285" s="42">
        <v>0.10079770554378242</v>
      </c>
      <c r="I9285" s="51">
        <v>0.55984411039368687</v>
      </c>
    </row>
    <row r="9286" spans="2:9" x14ac:dyDescent="0.2">
      <c r="B9286" s="10">
        <v>9269</v>
      </c>
      <c r="C9286" s="19">
        <v>0.42226403613117092</v>
      </c>
      <c r="D9286" s="22">
        <v>0.79750140207503495</v>
      </c>
      <c r="F9286" s="50">
        <v>9269</v>
      </c>
      <c r="G9286" s="42">
        <v>1.2197654382062058</v>
      </c>
      <c r="H9286" s="42">
        <v>0.42226403613117092</v>
      </c>
      <c r="I9286" s="51">
        <v>0.92507274402740891</v>
      </c>
    </row>
    <row r="9287" spans="2:9" x14ac:dyDescent="0.2">
      <c r="B9287" s="10">
        <v>9270</v>
      </c>
      <c r="C9287" s="19">
        <v>0.91967108192407143</v>
      </c>
      <c r="D9287" s="22">
        <v>0.60477504529895132</v>
      </c>
      <c r="F9287" s="50">
        <v>9270</v>
      </c>
      <c r="G9287" s="42">
        <v>1.5244461272230228</v>
      </c>
      <c r="H9287" s="42">
        <v>0.60477504529895132</v>
      </c>
      <c r="I9287" s="51">
        <v>1.5553926704013623</v>
      </c>
    </row>
    <row r="9288" spans="2:9" x14ac:dyDescent="0.2">
      <c r="B9288" s="10">
        <v>9271</v>
      </c>
      <c r="C9288" s="19">
        <v>0.49463332235874569</v>
      </c>
      <c r="D9288" s="22">
        <v>1.2150887463635573E-3</v>
      </c>
      <c r="F9288" s="50">
        <v>9271</v>
      </c>
      <c r="G9288" s="42">
        <v>0.49584841110510924</v>
      </c>
      <c r="H9288" s="42">
        <v>1.2150887463635573E-3</v>
      </c>
      <c r="I9288" s="51">
        <v>1.000360106637145</v>
      </c>
    </row>
    <row r="9289" spans="2:9" x14ac:dyDescent="0.2">
      <c r="B9289" s="10">
        <v>9272</v>
      </c>
      <c r="C9289" s="19">
        <v>0.53492783964863422</v>
      </c>
      <c r="D9289" s="22">
        <v>0.51651278686654278</v>
      </c>
      <c r="F9289" s="50">
        <v>9272</v>
      </c>
      <c r="G9289" s="42">
        <v>1.051440626515177</v>
      </c>
      <c r="H9289" s="42">
        <v>0.51651278686654278</v>
      </c>
      <c r="I9289" s="51">
        <v>1.2403834849372735</v>
      </c>
    </row>
    <row r="9290" spans="2:9" x14ac:dyDescent="0.2">
      <c r="B9290" s="10">
        <v>9273</v>
      </c>
      <c r="C9290" s="19">
        <v>0.82471017612784181</v>
      </c>
      <c r="D9290" s="22">
        <v>0.99056839501703231</v>
      </c>
      <c r="F9290" s="50">
        <v>9273</v>
      </c>
      <c r="G9290" s="42">
        <v>1.8152785711448742</v>
      </c>
      <c r="H9290" s="42">
        <v>0.82471017612784181</v>
      </c>
      <c r="I9290" s="51">
        <v>1.6509207826291652</v>
      </c>
    </row>
    <row r="9291" spans="2:9" x14ac:dyDescent="0.2">
      <c r="B9291" s="10">
        <v>9274</v>
      </c>
      <c r="C9291" s="19">
        <v>0.42725763762218461</v>
      </c>
      <c r="D9291" s="22">
        <v>0.5777382962625186</v>
      </c>
      <c r="F9291" s="50">
        <v>9274</v>
      </c>
      <c r="G9291" s="42">
        <v>1.0049959338847032</v>
      </c>
      <c r="H9291" s="42">
        <v>0.42725763762218461</v>
      </c>
      <c r="I9291" s="51">
        <v>1.0390941270769936</v>
      </c>
    </row>
    <row r="9292" spans="2:9" x14ac:dyDescent="0.2">
      <c r="B9292" s="10">
        <v>9275</v>
      </c>
      <c r="C9292" s="19">
        <v>0.99453863218460736</v>
      </c>
      <c r="D9292" s="22">
        <v>0.89785818101280168</v>
      </c>
      <c r="F9292" s="50">
        <v>9275</v>
      </c>
      <c r="G9292" s="42">
        <v>1.8923968131974092</v>
      </c>
      <c r="H9292" s="42">
        <v>0.89785818101280168</v>
      </c>
      <c r="I9292" s="51">
        <v>1.8929532768091824</v>
      </c>
    </row>
    <row r="9293" spans="2:9" x14ac:dyDescent="0.2">
      <c r="B9293" s="10">
        <v>9276</v>
      </c>
      <c r="C9293" s="19">
        <v>0.14214291703772342</v>
      </c>
      <c r="D9293" s="22">
        <v>1.6776764067372163E-4</v>
      </c>
      <c r="F9293" s="50">
        <v>9276</v>
      </c>
      <c r="G9293" s="42">
        <v>0.14231068467839714</v>
      </c>
      <c r="H9293" s="42">
        <v>1.6776764067372163E-4</v>
      </c>
      <c r="I9293" s="51">
        <v>0.99984051957171449</v>
      </c>
    </row>
    <row r="9294" spans="2:9" x14ac:dyDescent="0.2">
      <c r="B9294" s="10">
        <v>9277</v>
      </c>
      <c r="C9294" s="19">
        <v>0.4447819098502519</v>
      </c>
      <c r="D9294" s="22">
        <v>0.92020122871925869</v>
      </c>
      <c r="F9294" s="50">
        <v>9277</v>
      </c>
      <c r="G9294" s="42">
        <v>1.3649831385695106</v>
      </c>
      <c r="H9294" s="42">
        <v>0.4447819098502519</v>
      </c>
      <c r="I9294" s="51">
        <v>0.9192691557549616</v>
      </c>
    </row>
    <row r="9295" spans="2:9" x14ac:dyDescent="0.2">
      <c r="B9295" s="10">
        <v>9278</v>
      </c>
      <c r="C9295" s="19">
        <v>0.4069874681264819</v>
      </c>
      <c r="D9295" s="22">
        <v>7.6974713187428101E-2</v>
      </c>
      <c r="F9295" s="50">
        <v>9278</v>
      </c>
      <c r="G9295" s="42">
        <v>0.48396218131391</v>
      </c>
      <c r="H9295" s="42">
        <v>7.6974713187428101E-2</v>
      </c>
      <c r="I9295" s="51">
        <v>1.0101164449344613</v>
      </c>
    </row>
    <row r="9296" spans="2:9" x14ac:dyDescent="0.2">
      <c r="B9296" s="10">
        <v>9279</v>
      </c>
      <c r="C9296" s="19">
        <v>2.4261189816373152E-2</v>
      </c>
      <c r="D9296" s="22">
        <v>0.51642354964662429</v>
      </c>
      <c r="F9296" s="50">
        <v>9279</v>
      </c>
      <c r="G9296" s="42">
        <v>0.54068473946299744</v>
      </c>
      <c r="H9296" s="42">
        <v>2.4261189816373152E-2</v>
      </c>
      <c r="I9296" s="51">
        <v>0.17079254679084946</v>
      </c>
    </row>
    <row r="9297" spans="2:9" x14ac:dyDescent="0.2">
      <c r="B9297" s="10">
        <v>9280</v>
      </c>
      <c r="C9297" s="19">
        <v>0.22504357306465173</v>
      </c>
      <c r="D9297" s="22">
        <v>0.13171592360208806</v>
      </c>
      <c r="F9297" s="50">
        <v>9280</v>
      </c>
      <c r="G9297" s="42">
        <v>0.35675949666673978</v>
      </c>
      <c r="H9297" s="42">
        <v>0.13171592360208806</v>
      </c>
      <c r="I9297" s="51">
        <v>0.95335899789891843</v>
      </c>
    </row>
    <row r="9298" spans="2:9" x14ac:dyDescent="0.2">
      <c r="B9298" s="10">
        <v>9281</v>
      </c>
      <c r="C9298" s="19">
        <v>0.86881925767100954</v>
      </c>
      <c r="D9298" s="22">
        <v>0.32116091113193801</v>
      </c>
      <c r="F9298" s="50">
        <v>9281</v>
      </c>
      <c r="G9298" s="42">
        <v>1.1899801688029474</v>
      </c>
      <c r="H9298" s="42">
        <v>0.32116091113193801</v>
      </c>
      <c r="I9298" s="51">
        <v>1.2770038206079946</v>
      </c>
    </row>
    <row r="9299" spans="2:9" x14ac:dyDescent="0.2">
      <c r="B9299" s="10">
        <v>9282</v>
      </c>
      <c r="C9299" s="19">
        <v>0.22247144459211776</v>
      </c>
      <c r="D9299" s="22">
        <v>0.37960439263441381</v>
      </c>
      <c r="F9299" s="50">
        <v>9282</v>
      </c>
      <c r="G9299" s="42">
        <v>0.60207583722653157</v>
      </c>
      <c r="H9299" s="42">
        <v>0.22247144459211776</v>
      </c>
      <c r="I9299" s="51">
        <v>0.78769785673617554</v>
      </c>
    </row>
    <row r="9300" spans="2:9" x14ac:dyDescent="0.2">
      <c r="B9300" s="10">
        <v>9283</v>
      </c>
      <c r="C9300" s="19">
        <v>0.95766567048020013</v>
      </c>
      <c r="D9300" s="22">
        <v>0.21258462502356423</v>
      </c>
      <c r="F9300" s="50">
        <v>9283</v>
      </c>
      <c r="G9300" s="42">
        <v>1.1702502955037644</v>
      </c>
      <c r="H9300" s="42">
        <v>0.21258462502356423</v>
      </c>
      <c r="I9300" s="51">
        <v>1.203431098735845</v>
      </c>
    </row>
    <row r="9301" spans="2:9" x14ac:dyDescent="0.2">
      <c r="B9301" s="10">
        <v>9284</v>
      </c>
      <c r="C9301" s="19">
        <v>0.70609524937633195</v>
      </c>
      <c r="D9301" s="22">
        <v>0.28730692285242032</v>
      </c>
      <c r="F9301" s="50">
        <v>9284</v>
      </c>
      <c r="G9301" s="42">
        <v>0.99340217222875227</v>
      </c>
      <c r="H9301" s="42">
        <v>0.28730692285242032</v>
      </c>
      <c r="I9301" s="51">
        <v>1.1921585606172762</v>
      </c>
    </row>
    <row r="9302" spans="2:9" x14ac:dyDescent="0.2">
      <c r="B9302" s="10">
        <v>9285</v>
      </c>
      <c r="C9302" s="19">
        <v>0.30129658049868713</v>
      </c>
      <c r="D9302" s="22">
        <v>0.65906403616274223</v>
      </c>
      <c r="F9302" s="50">
        <v>9285</v>
      </c>
      <c r="G9302" s="42">
        <v>0.96036061666142936</v>
      </c>
      <c r="H9302" s="42">
        <v>0.30129658049868713</v>
      </c>
      <c r="I9302" s="51">
        <v>0.75484516556255321</v>
      </c>
    </row>
    <row r="9303" spans="2:9" x14ac:dyDescent="0.2">
      <c r="B9303" s="10">
        <v>9286</v>
      </c>
      <c r="C9303" s="19">
        <v>0.22415436301957559</v>
      </c>
      <c r="D9303" s="22">
        <v>0.36137438352132356</v>
      </c>
      <c r="F9303" s="50">
        <v>9286</v>
      </c>
      <c r="G9303" s="42">
        <v>0.58552874654089915</v>
      </c>
      <c r="H9303" s="42">
        <v>0.22415436301957559</v>
      </c>
      <c r="I9303" s="51">
        <v>0.8066657152876755</v>
      </c>
    </row>
    <row r="9304" spans="2:9" x14ac:dyDescent="0.2">
      <c r="B9304" s="10">
        <v>9287</v>
      </c>
      <c r="C9304" s="19">
        <v>0.35827191242556433</v>
      </c>
      <c r="D9304" s="22">
        <v>0.72165893988863583</v>
      </c>
      <c r="F9304" s="50">
        <v>9287</v>
      </c>
      <c r="G9304" s="42">
        <v>1.0799308523142002</v>
      </c>
      <c r="H9304" s="42">
        <v>0.35827191242556433</v>
      </c>
      <c r="I9304" s="51">
        <v>0.83502515374101771</v>
      </c>
    </row>
    <row r="9305" spans="2:9" x14ac:dyDescent="0.2">
      <c r="B9305" s="10">
        <v>9288</v>
      </c>
      <c r="C9305" s="19">
        <v>0.38389216762338219</v>
      </c>
      <c r="D9305" s="22">
        <v>1.7082592094363025E-2</v>
      </c>
      <c r="F9305" s="50">
        <v>9288</v>
      </c>
      <c r="G9305" s="42">
        <v>0.40097475971774521</v>
      </c>
      <c r="H9305" s="42">
        <v>1.7082592094363025E-2</v>
      </c>
      <c r="I9305" s="51">
        <v>1.0008608411383504</v>
      </c>
    </row>
    <row r="9306" spans="2:9" x14ac:dyDescent="0.2">
      <c r="B9306" s="10">
        <v>9289</v>
      </c>
      <c r="C9306" s="19">
        <v>0.41730696140695067</v>
      </c>
      <c r="D9306" s="22">
        <v>0.17999780098755525</v>
      </c>
      <c r="F9306" s="50">
        <v>9289</v>
      </c>
      <c r="G9306" s="42">
        <v>0.59730476239450592</v>
      </c>
      <c r="H9306" s="42">
        <v>0.17999780098755525</v>
      </c>
      <c r="I9306" s="51">
        <v>1.0344403125936932</v>
      </c>
    </row>
    <row r="9307" spans="2:9" x14ac:dyDescent="0.2">
      <c r="B9307" s="10">
        <v>9290</v>
      </c>
      <c r="C9307" s="19">
        <v>0.17858027499546525</v>
      </c>
      <c r="D9307" s="22">
        <v>0.97669270466656311</v>
      </c>
      <c r="F9307" s="50">
        <v>9290</v>
      </c>
      <c r="G9307" s="42">
        <v>1.1552729796620285</v>
      </c>
      <c r="H9307" s="42">
        <v>0.17858027499546525</v>
      </c>
      <c r="I9307" s="51">
        <v>0.36447678020704499</v>
      </c>
    </row>
    <row r="9308" spans="2:9" x14ac:dyDescent="0.2">
      <c r="B9308" s="10">
        <v>9291</v>
      </c>
      <c r="C9308" s="19">
        <v>0.37368848687493028</v>
      </c>
      <c r="D9308" s="22">
        <v>0.52729465118830887</v>
      </c>
      <c r="F9308" s="50">
        <v>9291</v>
      </c>
      <c r="G9308" s="42">
        <v>0.90098313806323915</v>
      </c>
      <c r="H9308" s="42">
        <v>0.37368848687493028</v>
      </c>
      <c r="I9308" s="51">
        <v>0.96878397931316329</v>
      </c>
    </row>
    <row r="9309" spans="2:9" x14ac:dyDescent="0.2">
      <c r="B9309" s="10">
        <v>9292</v>
      </c>
      <c r="C9309" s="19">
        <v>0.99179858757076955</v>
      </c>
      <c r="D9309" s="22">
        <v>0.41498727235820043</v>
      </c>
      <c r="F9309" s="50">
        <v>9292</v>
      </c>
      <c r="G9309" s="42">
        <v>1.40678585992897</v>
      </c>
      <c r="H9309" s="42">
        <v>0.41498727235820043</v>
      </c>
      <c r="I9309" s="51">
        <v>1.4115755901821521</v>
      </c>
    </row>
    <row r="9310" spans="2:9" x14ac:dyDescent="0.2">
      <c r="B9310" s="10">
        <v>9293</v>
      </c>
      <c r="C9310" s="19">
        <v>0.8272643762688271</v>
      </c>
      <c r="D9310" s="22">
        <v>0.34253303201681473</v>
      </c>
      <c r="F9310" s="50">
        <v>9293</v>
      </c>
      <c r="G9310" s="42">
        <v>1.1697974082856417</v>
      </c>
      <c r="H9310" s="42">
        <v>0.34253303201681473</v>
      </c>
      <c r="I9310" s="51">
        <v>1.2796427903080638</v>
      </c>
    </row>
    <row r="9311" spans="2:9" x14ac:dyDescent="0.2">
      <c r="B9311" s="10">
        <v>9294</v>
      </c>
      <c r="C9311" s="19">
        <v>0.95337801660245658</v>
      </c>
      <c r="D9311" s="22">
        <v>0.18700794220579398</v>
      </c>
      <c r="F9311" s="50">
        <v>9294</v>
      </c>
      <c r="G9311" s="42">
        <v>1.1403859588082506</v>
      </c>
      <c r="H9311" s="42">
        <v>0.18700794220579398</v>
      </c>
      <c r="I9311" s="51">
        <v>1.1781192138824308</v>
      </c>
    </row>
    <row r="9312" spans="2:9" x14ac:dyDescent="0.2">
      <c r="B9312" s="10">
        <v>9295</v>
      </c>
      <c r="C9312" s="19">
        <v>0.8508741065531924</v>
      </c>
      <c r="D9312" s="22">
        <v>0.13028687617696089</v>
      </c>
      <c r="F9312" s="50">
        <v>9295</v>
      </c>
      <c r="G9312" s="42">
        <v>0.98116098273015329</v>
      </c>
      <c r="H9312" s="42">
        <v>0.13028687617696089</v>
      </c>
      <c r="I9312" s="51">
        <v>1.1094665057321784</v>
      </c>
    </row>
    <row r="9313" spans="2:9" x14ac:dyDescent="0.2">
      <c r="B9313" s="10">
        <v>9296</v>
      </c>
      <c r="C9313" s="19">
        <v>0.99182443172334867</v>
      </c>
      <c r="D9313" s="22">
        <v>0.4071137500069143</v>
      </c>
      <c r="F9313" s="50">
        <v>9296</v>
      </c>
      <c r="G9313" s="42">
        <v>1.3989381817302631</v>
      </c>
      <c r="H9313" s="42">
        <v>0.4071137500069143</v>
      </c>
      <c r="I9313" s="51">
        <v>1.4037772618970439</v>
      </c>
    </row>
    <row r="9314" spans="2:9" x14ac:dyDescent="0.2">
      <c r="B9314" s="10">
        <v>9297</v>
      </c>
      <c r="C9314" s="19">
        <v>0.12095684549463082</v>
      </c>
      <c r="D9314" s="22">
        <v>0.83731625375285479</v>
      </c>
      <c r="F9314" s="50">
        <v>9297</v>
      </c>
      <c r="G9314" s="42">
        <v>0.9582730992474856</v>
      </c>
      <c r="H9314" s="42">
        <v>0.12095684549463082</v>
      </c>
      <c r="I9314" s="51">
        <v>0.29151463816947398</v>
      </c>
    </row>
    <row r="9315" spans="2:9" x14ac:dyDescent="0.2">
      <c r="B9315" s="10">
        <v>9298</v>
      </c>
      <c r="C9315" s="19">
        <v>0.25681129914488277</v>
      </c>
      <c r="D9315" s="22">
        <v>0.83946734637213061</v>
      </c>
      <c r="F9315" s="50">
        <v>9298</v>
      </c>
      <c r="G9315" s="42">
        <v>1.0962786455170135</v>
      </c>
      <c r="H9315" s="42">
        <v>0.25681129914488277</v>
      </c>
      <c r="I9315" s="51">
        <v>0.57625206511743365</v>
      </c>
    </row>
    <row r="9316" spans="2:9" x14ac:dyDescent="0.2">
      <c r="B9316" s="10">
        <v>9299</v>
      </c>
      <c r="C9316" s="19">
        <v>0.39189145121243563</v>
      </c>
      <c r="D9316" s="22">
        <v>0.46035119454245566</v>
      </c>
      <c r="F9316" s="50">
        <v>9299</v>
      </c>
      <c r="G9316" s="42">
        <v>0.85224264575489128</v>
      </c>
      <c r="H9316" s="42">
        <v>0.39189145121243563</v>
      </c>
      <c r="I9316" s="51">
        <v>1.0415922270203291</v>
      </c>
    </row>
    <row r="9317" spans="2:9" x14ac:dyDescent="0.2">
      <c r="B9317" s="10">
        <v>9300</v>
      </c>
      <c r="C9317" s="19">
        <v>0.82514649627699443</v>
      </c>
      <c r="D9317" s="22">
        <v>7.6576693119826733E-2</v>
      </c>
      <c r="F9317" s="50">
        <v>9300</v>
      </c>
      <c r="G9317" s="42">
        <v>0.90172318939682117</v>
      </c>
      <c r="H9317" s="42">
        <v>7.6576693119826733E-2</v>
      </c>
      <c r="I9317" s="51">
        <v>1.061966860941987</v>
      </c>
    </row>
    <row r="9318" spans="2:9" x14ac:dyDescent="0.2">
      <c r="B9318" s="10">
        <v>9301</v>
      </c>
      <c r="C9318" s="19">
        <v>5.6150359791811266E-2</v>
      </c>
      <c r="D9318" s="22">
        <v>0.6721494254538003</v>
      </c>
      <c r="F9318" s="50">
        <v>9301</v>
      </c>
      <c r="G9318" s="42">
        <v>0.72829978524561156</v>
      </c>
      <c r="H9318" s="42">
        <v>5.6150359791811266E-2</v>
      </c>
      <c r="I9318" s="51">
        <v>0.20048747818462576</v>
      </c>
    </row>
    <row r="9319" spans="2:9" x14ac:dyDescent="0.2">
      <c r="B9319" s="10">
        <v>9302</v>
      </c>
      <c r="C9319" s="19">
        <v>0.85147437012062233</v>
      </c>
      <c r="D9319" s="22">
        <v>0.31570402121466656</v>
      </c>
      <c r="F9319" s="50">
        <v>9302</v>
      </c>
      <c r="G9319" s="42">
        <v>1.1671783913352889</v>
      </c>
      <c r="H9319" s="42">
        <v>0.31570402121466656</v>
      </c>
      <c r="I9319" s="51">
        <v>1.2662100744876934</v>
      </c>
    </row>
    <row r="9320" spans="2:9" x14ac:dyDescent="0.2">
      <c r="B9320" s="10">
        <v>9303</v>
      </c>
      <c r="C9320" s="19">
        <v>0.55551671231725808</v>
      </c>
      <c r="D9320" s="22">
        <v>0.84896598068271367</v>
      </c>
      <c r="F9320" s="50">
        <v>9303</v>
      </c>
      <c r="G9320" s="42">
        <v>1.4044826929999719</v>
      </c>
      <c r="H9320" s="42">
        <v>0.55551671231725808</v>
      </c>
      <c r="I9320" s="51">
        <v>1.1626115607990508</v>
      </c>
    </row>
    <row r="9321" spans="2:9" x14ac:dyDescent="0.2">
      <c r="B9321" s="10">
        <v>9304</v>
      </c>
      <c r="C9321" s="19">
        <v>0.70462725284254113</v>
      </c>
      <c r="D9321" s="22">
        <v>0.52701636378699723</v>
      </c>
      <c r="F9321" s="50">
        <v>9304</v>
      </c>
      <c r="G9321" s="42">
        <v>1.2316436166295384</v>
      </c>
      <c r="H9321" s="42">
        <v>0.52701636378699723</v>
      </c>
      <c r="I9321" s="51">
        <v>1.3585352830172561</v>
      </c>
    </row>
    <row r="9322" spans="2:9" x14ac:dyDescent="0.2">
      <c r="B9322" s="10">
        <v>9305</v>
      </c>
      <c r="C9322" s="19">
        <v>0.49479531172372004</v>
      </c>
      <c r="D9322" s="22">
        <v>2.0537388056982908E-2</v>
      </c>
      <c r="F9322" s="50">
        <v>9305</v>
      </c>
      <c r="G9322" s="42">
        <v>0.51533269978070295</v>
      </c>
      <c r="H9322" s="42">
        <v>2.0537388056982908E-2</v>
      </c>
      <c r="I9322" s="51">
        <v>1.00619095856963</v>
      </c>
    </row>
    <row r="9323" spans="2:9" x14ac:dyDescent="0.2">
      <c r="B9323" s="10">
        <v>9306</v>
      </c>
      <c r="C9323" s="19">
        <v>8.5826862199644971E-2</v>
      </c>
      <c r="D9323" s="22">
        <v>0.72974928753232693</v>
      </c>
      <c r="F9323" s="50">
        <v>9306</v>
      </c>
      <c r="G9323" s="42">
        <v>0.8155761497319719</v>
      </c>
      <c r="H9323" s="42">
        <v>8.5826862199644971E-2</v>
      </c>
      <c r="I9323" s="51">
        <v>0.2524795473886271</v>
      </c>
    </row>
    <row r="9324" spans="2:9" x14ac:dyDescent="0.2">
      <c r="B9324" s="10">
        <v>9307</v>
      </c>
      <c r="C9324" s="19">
        <v>0.28838817053660193</v>
      </c>
      <c r="D9324" s="22">
        <v>0.47104380707638005</v>
      </c>
      <c r="F9324" s="50">
        <v>9307</v>
      </c>
      <c r="G9324" s="42">
        <v>0.75943197761298198</v>
      </c>
      <c r="H9324" s="42">
        <v>0.28838817053660193</v>
      </c>
      <c r="I9324" s="51">
        <v>0.84509393511605679</v>
      </c>
    </row>
    <row r="9325" spans="2:9" x14ac:dyDescent="0.2">
      <c r="B9325" s="10">
        <v>9308</v>
      </c>
      <c r="C9325" s="19">
        <v>8.3952335423705282E-2</v>
      </c>
      <c r="D9325" s="22">
        <v>0.682079496176764</v>
      </c>
      <c r="F9325" s="50">
        <v>9308</v>
      </c>
      <c r="G9325" s="42">
        <v>0.76603183160046928</v>
      </c>
      <c r="H9325" s="42">
        <v>8.3952335423705282E-2</v>
      </c>
      <c r="I9325" s="51">
        <v>0.2684984143293016</v>
      </c>
    </row>
    <row r="9326" spans="2:9" x14ac:dyDescent="0.2">
      <c r="B9326" s="10">
        <v>9309</v>
      </c>
      <c r="C9326" s="19">
        <v>0.12996914104520185</v>
      </c>
      <c r="D9326" s="22">
        <v>0.92791574738808624</v>
      </c>
      <c r="F9326" s="50">
        <v>9309</v>
      </c>
      <c r="G9326" s="42">
        <v>1.0578848884332881</v>
      </c>
      <c r="H9326" s="42">
        <v>0.12996914104520185</v>
      </c>
      <c r="I9326" s="51">
        <v>0.28053219392055084</v>
      </c>
    </row>
    <row r="9327" spans="2:9" x14ac:dyDescent="0.2">
      <c r="B9327" s="10">
        <v>9310</v>
      </c>
      <c r="C9327" s="19">
        <v>0.21739607300546915</v>
      </c>
      <c r="D9327" s="22">
        <v>0.12379226886123107</v>
      </c>
      <c r="F9327" s="50">
        <v>9310</v>
      </c>
      <c r="G9327" s="42">
        <v>0.34118834186670022</v>
      </c>
      <c r="H9327" s="42">
        <v>0.12379226886123107</v>
      </c>
      <c r="I9327" s="51">
        <v>0.9516522392690635</v>
      </c>
    </row>
    <row r="9328" spans="2:9" x14ac:dyDescent="0.2">
      <c r="B9328" s="10">
        <v>9311</v>
      </c>
      <c r="C9328" s="19">
        <v>0.30800472949562263</v>
      </c>
      <c r="D9328" s="22">
        <v>0.53086734629151777</v>
      </c>
      <c r="F9328" s="50">
        <v>9311</v>
      </c>
      <c r="G9328" s="42">
        <v>0.8388720757871404</v>
      </c>
      <c r="H9328" s="42">
        <v>0.30800472949562263</v>
      </c>
      <c r="I9328" s="51">
        <v>0.84317479864650058</v>
      </c>
    </row>
    <row r="9329" spans="2:9" x14ac:dyDescent="0.2">
      <c r="B9329" s="10">
        <v>9312</v>
      </c>
      <c r="C9329" s="19">
        <v>0.31585475457016188</v>
      </c>
      <c r="D9329" s="22">
        <v>0.14056937783523571</v>
      </c>
      <c r="F9329" s="50">
        <v>9312</v>
      </c>
      <c r="G9329" s="42">
        <v>0.45642413240539759</v>
      </c>
      <c r="H9329" s="42">
        <v>0.14056937783523571</v>
      </c>
      <c r="I9329" s="51">
        <v>0.99100855351223072</v>
      </c>
    </row>
    <row r="9330" spans="2:9" x14ac:dyDescent="0.2">
      <c r="B9330" s="10">
        <v>9313</v>
      </c>
      <c r="C9330" s="19">
        <v>0.185900037100724</v>
      </c>
      <c r="D9330" s="22">
        <v>0.48274369393708738</v>
      </c>
      <c r="F9330" s="50">
        <v>9313</v>
      </c>
      <c r="G9330" s="42">
        <v>0.66864373103781138</v>
      </c>
      <c r="H9330" s="42">
        <v>0.185900037100724</v>
      </c>
      <c r="I9330" s="51">
        <v>0.62976337546192374</v>
      </c>
    </row>
    <row r="9331" spans="2:9" x14ac:dyDescent="0.2">
      <c r="B9331" s="10">
        <v>9314</v>
      </c>
      <c r="C9331" s="19">
        <v>0.88870050272971235</v>
      </c>
      <c r="D9331" s="22">
        <v>0.49671093236799146</v>
      </c>
      <c r="F9331" s="50">
        <v>9314</v>
      </c>
      <c r="G9331" s="42">
        <v>1.3854114350977038</v>
      </c>
      <c r="H9331" s="42">
        <v>0.49671093236799146</v>
      </c>
      <c r="I9331" s="51">
        <v>1.4397859921067226</v>
      </c>
    </row>
    <row r="9332" spans="2:9" x14ac:dyDescent="0.2">
      <c r="B9332" s="10">
        <v>9315</v>
      </c>
      <c r="C9332" s="19">
        <v>0.2333326904444033</v>
      </c>
      <c r="D9332" s="22">
        <v>0.6503834923090267</v>
      </c>
      <c r="F9332" s="50">
        <v>9315</v>
      </c>
      <c r="G9332" s="42">
        <v>0.88371618275343</v>
      </c>
      <c r="H9332" s="42">
        <v>0.2333326904444033</v>
      </c>
      <c r="I9332" s="51">
        <v>0.62143100453690769</v>
      </c>
    </row>
    <row r="9333" spans="2:9" x14ac:dyDescent="0.2">
      <c r="B9333" s="10">
        <v>9316</v>
      </c>
      <c r="C9333" s="19">
        <v>0.93453881475347944</v>
      </c>
      <c r="D9333" s="22">
        <v>0.73847160364278508</v>
      </c>
      <c r="F9333" s="50">
        <v>9316</v>
      </c>
      <c r="G9333" s="42">
        <v>1.6730104183962644</v>
      </c>
      <c r="H9333" s="42">
        <v>0.73847160364278508</v>
      </c>
      <c r="I9333" s="51">
        <v>1.6897047461470374</v>
      </c>
    </row>
    <row r="9334" spans="2:9" x14ac:dyDescent="0.2">
      <c r="B9334" s="10">
        <v>9317</v>
      </c>
      <c r="C9334" s="19">
        <v>0.23127403333319851</v>
      </c>
      <c r="D9334" s="22">
        <v>0.36287003820423147</v>
      </c>
      <c r="F9334" s="50">
        <v>9317</v>
      </c>
      <c r="G9334" s="42">
        <v>0.59414407153742999</v>
      </c>
      <c r="H9334" s="42">
        <v>0.23127403333319851</v>
      </c>
      <c r="I9334" s="51">
        <v>0.81911614486610995</v>
      </c>
    </row>
    <row r="9335" spans="2:9" x14ac:dyDescent="0.2">
      <c r="B9335" s="10">
        <v>9318</v>
      </c>
      <c r="C9335" s="19">
        <v>0.13198281847192384</v>
      </c>
      <c r="D9335" s="22">
        <v>0.88817630456747587</v>
      </c>
      <c r="F9335" s="50">
        <v>9318</v>
      </c>
      <c r="G9335" s="42">
        <v>1.0201591230393996</v>
      </c>
      <c r="H9335" s="42">
        <v>0.13198281847192384</v>
      </c>
      <c r="I9335" s="51">
        <v>0.2975081220231956</v>
      </c>
    </row>
    <row r="9336" spans="2:9" x14ac:dyDescent="0.2">
      <c r="B9336" s="10">
        <v>9319</v>
      </c>
      <c r="C9336" s="19">
        <v>6.8331032994652707E-2</v>
      </c>
      <c r="D9336" s="22">
        <v>0.32464947255469701</v>
      </c>
      <c r="F9336" s="50">
        <v>9319</v>
      </c>
      <c r="G9336" s="42">
        <v>0.39298050554934971</v>
      </c>
      <c r="H9336" s="42">
        <v>6.8331032994652707E-2</v>
      </c>
      <c r="I9336" s="51">
        <v>0.48679622957444824</v>
      </c>
    </row>
    <row r="9337" spans="2:9" x14ac:dyDescent="0.2">
      <c r="B9337" s="10">
        <v>9320</v>
      </c>
      <c r="C9337" s="19">
        <v>0.70703477548216909</v>
      </c>
      <c r="D9337" s="22">
        <v>0.70132694586070232</v>
      </c>
      <c r="F9337" s="50">
        <v>9320</v>
      </c>
      <c r="G9337" s="42">
        <v>1.4083617213428714</v>
      </c>
      <c r="H9337" s="42">
        <v>0.70132694586070232</v>
      </c>
      <c r="I9337" s="51">
        <v>1.4854943008940884</v>
      </c>
    </row>
    <row r="9338" spans="2:9" x14ac:dyDescent="0.2">
      <c r="B9338" s="10">
        <v>9321</v>
      </c>
      <c r="C9338" s="19">
        <v>0.64964049236527865</v>
      </c>
      <c r="D9338" s="22">
        <v>0.3968912744896308</v>
      </c>
      <c r="F9338" s="50">
        <v>9321</v>
      </c>
      <c r="G9338" s="42">
        <v>1.0465317668549095</v>
      </c>
      <c r="H9338" s="42">
        <v>0.3968912744896308</v>
      </c>
      <c r="I9338" s="51">
        <v>1.2395497294030871</v>
      </c>
    </row>
    <row r="9339" spans="2:9" x14ac:dyDescent="0.2">
      <c r="B9339" s="10">
        <v>9322</v>
      </c>
      <c r="C9339" s="19">
        <v>0.15037695681582797</v>
      </c>
      <c r="D9339" s="22">
        <v>4.1301285760348971E-3</v>
      </c>
      <c r="F9339" s="50">
        <v>9322</v>
      </c>
      <c r="G9339" s="42">
        <v>0.15450708539186286</v>
      </c>
      <c r="H9339" s="42">
        <v>4.1301285760348971E-3</v>
      </c>
      <c r="I9339" s="51">
        <v>0.99633568077839296</v>
      </c>
    </row>
    <row r="9340" spans="2:9" x14ac:dyDescent="0.2">
      <c r="B9340" s="10">
        <v>9323</v>
      </c>
      <c r="C9340" s="19">
        <v>0.79433868416129216</v>
      </c>
      <c r="D9340" s="22">
        <v>0.55923879716160307</v>
      </c>
      <c r="F9340" s="50">
        <v>9323</v>
      </c>
      <c r="G9340" s="42">
        <v>1.3535774813228953</v>
      </c>
      <c r="H9340" s="42">
        <v>0.55923879716160307</v>
      </c>
      <c r="I9340" s="51">
        <v>1.4384218647137774</v>
      </c>
    </row>
    <row r="9341" spans="2:9" x14ac:dyDescent="0.2">
      <c r="B9341" s="10">
        <v>9324</v>
      </c>
      <c r="C9341" s="19">
        <v>0.19391859339366646</v>
      </c>
      <c r="D9341" s="22">
        <v>0.72460789685987237</v>
      </c>
      <c r="F9341" s="50">
        <v>9324</v>
      </c>
      <c r="G9341" s="42">
        <v>0.91852649025353883</v>
      </c>
      <c r="H9341" s="42">
        <v>0.19391859339366646</v>
      </c>
      <c r="I9341" s="51">
        <v>0.49857016970526929</v>
      </c>
    </row>
    <row r="9342" spans="2:9" x14ac:dyDescent="0.2">
      <c r="B9342" s="10">
        <v>9325</v>
      </c>
      <c r="C9342" s="19">
        <v>0.98427828271657447</v>
      </c>
      <c r="D9342" s="22">
        <v>0.20774001463720204</v>
      </c>
      <c r="F9342" s="50">
        <v>9325</v>
      </c>
      <c r="G9342" s="42">
        <v>1.1920182973537765</v>
      </c>
      <c r="H9342" s="42">
        <v>0.20774001463720204</v>
      </c>
      <c r="I9342" s="51">
        <v>1.2044534513676244</v>
      </c>
    </row>
    <row r="9343" spans="2:9" x14ac:dyDescent="0.2">
      <c r="B9343" s="10">
        <v>9326</v>
      </c>
      <c r="C9343" s="19">
        <v>6.8203611591039048E-2</v>
      </c>
      <c r="D9343" s="22">
        <v>0.13314177719639775</v>
      </c>
      <c r="F9343" s="50">
        <v>9326</v>
      </c>
      <c r="G9343" s="42">
        <v>0.2013453887874368</v>
      </c>
      <c r="H9343" s="42">
        <v>6.8203611591039048E-2</v>
      </c>
      <c r="I9343" s="51">
        <v>0.7676123289683956</v>
      </c>
    </row>
    <row r="9344" spans="2:9" x14ac:dyDescent="0.2">
      <c r="B9344" s="10">
        <v>9327</v>
      </c>
      <c r="C9344" s="19">
        <v>0.29721700133940787</v>
      </c>
      <c r="D9344" s="22">
        <v>0.30627320508908551</v>
      </c>
      <c r="F9344" s="50">
        <v>9327</v>
      </c>
      <c r="G9344" s="42">
        <v>0.60349020642849338</v>
      </c>
      <c r="H9344" s="42">
        <v>0.29721700133940787</v>
      </c>
      <c r="I9344" s="51">
        <v>0.98684768679476231</v>
      </c>
    </row>
    <row r="9345" spans="2:9" x14ac:dyDescent="0.2">
      <c r="B9345" s="10">
        <v>9328</v>
      </c>
      <c r="C9345" s="19">
        <v>0.38659966879102226</v>
      </c>
      <c r="D9345" s="22">
        <v>0.36136114137743047</v>
      </c>
      <c r="F9345" s="50">
        <v>9328</v>
      </c>
      <c r="G9345" s="42">
        <v>0.74796081016845273</v>
      </c>
      <c r="H9345" s="42">
        <v>0.36136114137743047</v>
      </c>
      <c r="I9345" s="51">
        <v>1.0706976883342825</v>
      </c>
    </row>
    <row r="9346" spans="2:9" x14ac:dyDescent="0.2">
      <c r="B9346" s="10">
        <v>9329</v>
      </c>
      <c r="C9346" s="19">
        <v>0.82272817009293353</v>
      </c>
      <c r="D9346" s="22">
        <v>0.75580266621087089</v>
      </c>
      <c r="F9346" s="50">
        <v>9329</v>
      </c>
      <c r="G9346" s="42">
        <v>1.5785308363038044</v>
      </c>
      <c r="H9346" s="42">
        <v>0.75580266621087089</v>
      </c>
      <c r="I9346" s="51">
        <v>1.6186829321512819</v>
      </c>
    </row>
    <row r="9347" spans="2:9" x14ac:dyDescent="0.2">
      <c r="B9347" s="10">
        <v>9330</v>
      </c>
      <c r="C9347" s="19">
        <v>0.2832676448406618</v>
      </c>
      <c r="D9347" s="22">
        <v>4.7992428391383957E-2</v>
      </c>
      <c r="F9347" s="50">
        <v>9330</v>
      </c>
      <c r="G9347" s="42">
        <v>0.33126007323204576</v>
      </c>
      <c r="H9347" s="42">
        <v>4.7992428391383957E-2</v>
      </c>
      <c r="I9347" s="51">
        <v>0.98925242663730695</v>
      </c>
    </row>
    <row r="9348" spans="2:9" x14ac:dyDescent="0.2">
      <c r="B9348" s="10">
        <v>9331</v>
      </c>
      <c r="C9348" s="19">
        <v>0.16912059016729541</v>
      </c>
      <c r="D9348" s="22">
        <v>0.80750177315951055</v>
      </c>
      <c r="F9348" s="50">
        <v>9331</v>
      </c>
      <c r="G9348" s="42">
        <v>0.97662236332680596</v>
      </c>
      <c r="H9348" s="42">
        <v>0.16912059016729541</v>
      </c>
      <c r="I9348" s="51">
        <v>0.40722492030341978</v>
      </c>
    </row>
    <row r="9349" spans="2:9" x14ac:dyDescent="0.2">
      <c r="B9349" s="10">
        <v>9332</v>
      </c>
      <c r="C9349" s="19">
        <v>0.85428431385693127</v>
      </c>
      <c r="D9349" s="22">
        <v>0.76170540600449799</v>
      </c>
      <c r="F9349" s="50">
        <v>9332</v>
      </c>
      <c r="G9349" s="42">
        <v>1.6159897198614293</v>
      </c>
      <c r="H9349" s="42">
        <v>0.76170540600449799</v>
      </c>
      <c r="I9349" s="51">
        <v>1.6486596226425296</v>
      </c>
    </row>
    <row r="9350" spans="2:9" x14ac:dyDescent="0.2">
      <c r="B9350" s="10">
        <v>9333</v>
      </c>
      <c r="C9350" s="19">
        <v>0.94019580742067621</v>
      </c>
      <c r="D9350" s="22">
        <v>0.40826297481420037</v>
      </c>
      <c r="F9350" s="50">
        <v>9333</v>
      </c>
      <c r="G9350" s="42">
        <v>1.3484587822348766</v>
      </c>
      <c r="H9350" s="42">
        <v>0.40826297481420037</v>
      </c>
      <c r="I9350" s="51">
        <v>1.383400855676014</v>
      </c>
    </row>
    <row r="9351" spans="2:9" x14ac:dyDescent="0.2">
      <c r="B9351" s="10">
        <v>9334</v>
      </c>
      <c r="C9351" s="19">
        <v>0.89833555569606915</v>
      </c>
      <c r="D9351" s="22">
        <v>0.13037217023713321</v>
      </c>
      <c r="F9351" s="50">
        <v>9334</v>
      </c>
      <c r="G9351" s="42">
        <v>1.0287077259332023</v>
      </c>
      <c r="H9351" s="42">
        <v>0.13037217023713321</v>
      </c>
      <c r="I9351" s="51">
        <v>1.1164919903723773</v>
      </c>
    </row>
    <row r="9352" spans="2:9" x14ac:dyDescent="0.2">
      <c r="B9352" s="10">
        <v>9335</v>
      </c>
      <c r="C9352" s="19">
        <v>0.97413518543609523</v>
      </c>
      <c r="D9352" s="22">
        <v>0.37468560895310132</v>
      </c>
      <c r="F9352" s="50">
        <v>9335</v>
      </c>
      <c r="G9352" s="42">
        <v>1.3488207943891966</v>
      </c>
      <c r="H9352" s="42">
        <v>0.37468560895310132</v>
      </c>
      <c r="I9352" s="51">
        <v>1.3649149471809279</v>
      </c>
    </row>
    <row r="9353" spans="2:9" x14ac:dyDescent="0.2">
      <c r="B9353" s="10">
        <v>9336</v>
      </c>
      <c r="C9353" s="19">
        <v>0.51466137221459252</v>
      </c>
      <c r="D9353" s="22">
        <v>0.90084844627711036</v>
      </c>
      <c r="F9353" s="50">
        <v>9336</v>
      </c>
      <c r="G9353" s="42">
        <v>1.415509818491703</v>
      </c>
      <c r="H9353" s="42">
        <v>0.51466137221459252</v>
      </c>
      <c r="I9353" s="51">
        <v>1.0643600062803251</v>
      </c>
    </row>
    <row r="9354" spans="2:9" x14ac:dyDescent="0.2">
      <c r="B9354" s="10">
        <v>9337</v>
      </c>
      <c r="C9354" s="19">
        <v>0.20825595159021415</v>
      </c>
      <c r="D9354" s="22">
        <v>0.27888604486592039</v>
      </c>
      <c r="F9354" s="50">
        <v>9337</v>
      </c>
      <c r="G9354" s="42">
        <v>0.48714199645613454</v>
      </c>
      <c r="H9354" s="42">
        <v>0.20825595159021415</v>
      </c>
      <c r="I9354" s="51">
        <v>0.85386012619490192</v>
      </c>
    </row>
    <row r="9355" spans="2:9" x14ac:dyDescent="0.2">
      <c r="B9355" s="10">
        <v>9338</v>
      </c>
      <c r="C9355" s="19">
        <v>0.80215623032846917</v>
      </c>
      <c r="D9355" s="22">
        <v>0.60314736553860415</v>
      </c>
      <c r="F9355" s="50">
        <v>9338</v>
      </c>
      <c r="G9355" s="42">
        <v>1.4053035958670734</v>
      </c>
      <c r="H9355" s="42">
        <v>0.60314736553860415</v>
      </c>
      <c r="I9355" s="51">
        <v>1.4786431203108441</v>
      </c>
    </row>
    <row r="9356" spans="2:9" x14ac:dyDescent="0.2">
      <c r="B9356" s="10">
        <v>9339</v>
      </c>
      <c r="C9356" s="19">
        <v>0.4919382128661598</v>
      </c>
      <c r="D9356" s="22">
        <v>0.81453567265522053</v>
      </c>
      <c r="F9356" s="50">
        <v>9339</v>
      </c>
      <c r="G9356" s="42">
        <v>1.3064738855213802</v>
      </c>
      <c r="H9356" s="42">
        <v>0.4919382128661598</v>
      </c>
      <c r="I9356" s="51">
        <v>1.0530509923721472</v>
      </c>
    </row>
    <row r="9357" spans="2:9" x14ac:dyDescent="0.2">
      <c r="B9357" s="10">
        <v>9340</v>
      </c>
      <c r="C9357" s="19">
        <v>0.99464538404524871</v>
      </c>
      <c r="D9357" s="22">
        <v>0.90019973806512366</v>
      </c>
      <c r="F9357" s="50">
        <v>9340</v>
      </c>
      <c r="G9357" s="42">
        <v>1.8948451221103724</v>
      </c>
      <c r="H9357" s="42">
        <v>0.90019973806512366</v>
      </c>
      <c r="I9357" s="51">
        <v>1.8953782237051278</v>
      </c>
    </row>
    <row r="9358" spans="2:9" x14ac:dyDescent="0.2">
      <c r="B9358" s="10">
        <v>9341</v>
      </c>
      <c r="C9358" s="19">
        <v>0.41191722046927559</v>
      </c>
      <c r="D9358" s="22">
        <v>0.54927707288794769</v>
      </c>
      <c r="F9358" s="50">
        <v>9341</v>
      </c>
      <c r="G9358" s="42">
        <v>0.96119429335722328</v>
      </c>
      <c r="H9358" s="42">
        <v>0.41191722046927559</v>
      </c>
      <c r="I9358" s="51">
        <v>1.0262786409926679</v>
      </c>
    </row>
    <row r="9359" spans="2:9" x14ac:dyDescent="0.2">
      <c r="B9359" s="10">
        <v>9342</v>
      </c>
      <c r="C9359" s="19">
        <v>0.45626002541330357</v>
      </c>
      <c r="D9359" s="22">
        <v>0.25296135824995292</v>
      </c>
      <c r="F9359" s="50">
        <v>9342</v>
      </c>
      <c r="G9359" s="42">
        <v>0.70922138366325649</v>
      </c>
      <c r="H9359" s="42">
        <v>0.25296135824995292</v>
      </c>
      <c r="I9359" s="51">
        <v>1.0729237073420048</v>
      </c>
    </row>
    <row r="9360" spans="2:9" x14ac:dyDescent="0.2">
      <c r="B9360" s="10">
        <v>9343</v>
      </c>
      <c r="C9360" s="19">
        <v>0.10540818707782285</v>
      </c>
      <c r="D9360" s="22">
        <v>0.6478942559621117</v>
      </c>
      <c r="F9360" s="50">
        <v>9343</v>
      </c>
      <c r="G9360" s="42">
        <v>0.75330244303993454</v>
      </c>
      <c r="H9360" s="42">
        <v>0.10540818707782285</v>
      </c>
      <c r="I9360" s="51">
        <v>0.33817759402271586</v>
      </c>
    </row>
    <row r="9361" spans="2:9" x14ac:dyDescent="0.2">
      <c r="B9361" s="10">
        <v>9344</v>
      </c>
      <c r="C9361" s="19">
        <v>0.55464030170092193</v>
      </c>
      <c r="D9361" s="22">
        <v>0.83498055715941943</v>
      </c>
      <c r="F9361" s="50">
        <v>9344</v>
      </c>
      <c r="G9361" s="42">
        <v>1.3896208588603414</v>
      </c>
      <c r="H9361" s="42">
        <v>0.55464030170092193</v>
      </c>
      <c r="I9361" s="51">
        <v>1.1659404704942804</v>
      </c>
    </row>
    <row r="9362" spans="2:9" x14ac:dyDescent="0.2">
      <c r="B9362" s="10">
        <v>9345</v>
      </c>
      <c r="C9362" s="19">
        <v>0.94753491353768393</v>
      </c>
      <c r="D9362" s="22">
        <v>0.69092528549857768</v>
      </c>
      <c r="F9362" s="50">
        <v>9345</v>
      </c>
      <c r="G9362" s="42">
        <v>1.6384601990362615</v>
      </c>
      <c r="H9362" s="42">
        <v>0.69092528549857768</v>
      </c>
      <c r="I9362" s="51">
        <v>1.654374987106296</v>
      </c>
    </row>
    <row r="9363" spans="2:9" x14ac:dyDescent="0.2">
      <c r="B9363" s="10">
        <v>9346</v>
      </c>
      <c r="C9363" s="19">
        <v>0.41327830850922997</v>
      </c>
      <c r="D9363" s="22">
        <v>1.2551149597439526E-2</v>
      </c>
      <c r="F9363" s="50">
        <v>9346</v>
      </c>
      <c r="G9363" s="42">
        <v>0.4258294581066695</v>
      </c>
      <c r="H9363" s="42">
        <v>1.2551149597439526E-2</v>
      </c>
      <c r="I9363" s="51">
        <v>1.0015218007683591</v>
      </c>
    </row>
    <row r="9364" spans="2:9" x14ac:dyDescent="0.2">
      <c r="B9364" s="10">
        <v>9347</v>
      </c>
      <c r="C9364" s="19">
        <v>0.30238628664016554</v>
      </c>
      <c r="D9364" s="22">
        <v>0.94279381830211828</v>
      </c>
      <c r="F9364" s="50">
        <v>9347</v>
      </c>
      <c r="G9364" s="42">
        <v>1.2451801049422837</v>
      </c>
      <c r="H9364" s="42">
        <v>0.30238628664016554</v>
      </c>
      <c r="I9364" s="51">
        <v>0.626186515350735</v>
      </c>
    </row>
    <row r="9365" spans="2:9" x14ac:dyDescent="0.2">
      <c r="B9365" s="10">
        <v>9348</v>
      </c>
      <c r="C9365" s="19">
        <v>0.70011357951223852</v>
      </c>
      <c r="D9365" s="22">
        <v>0.3563759907066123</v>
      </c>
      <c r="F9365" s="50">
        <v>9348</v>
      </c>
      <c r="G9365" s="42">
        <v>1.0564895702188508</v>
      </c>
      <c r="H9365" s="42">
        <v>0.3563759907066123</v>
      </c>
      <c r="I9365" s="51">
        <v>1.2370633670858009</v>
      </c>
    </row>
    <row r="9366" spans="2:9" x14ac:dyDescent="0.2">
      <c r="B9366" s="10">
        <v>9349</v>
      </c>
      <c r="C9366" s="19">
        <v>0.61616325229225621</v>
      </c>
      <c r="D9366" s="22">
        <v>0.82679725077563082</v>
      </c>
      <c r="F9366" s="50">
        <v>9349</v>
      </c>
      <c r="G9366" s="42">
        <v>1.4429605030678871</v>
      </c>
      <c r="H9366" s="42">
        <v>0.61616325229225621</v>
      </c>
      <c r="I9366" s="51">
        <v>1.2862346192309175</v>
      </c>
    </row>
    <row r="9367" spans="2:9" x14ac:dyDescent="0.2">
      <c r="B9367" s="10">
        <v>9350</v>
      </c>
      <c r="C9367" s="19">
        <v>0.38091844073394132</v>
      </c>
      <c r="D9367" s="22">
        <v>0.45811445225390568</v>
      </c>
      <c r="F9367" s="50">
        <v>9350</v>
      </c>
      <c r="G9367" s="42">
        <v>0.839032892987847</v>
      </c>
      <c r="H9367" s="42">
        <v>0.38091844073394132</v>
      </c>
      <c r="I9367" s="51">
        <v>1.0235663223776221</v>
      </c>
    </row>
    <row r="9368" spans="2:9" x14ac:dyDescent="0.2">
      <c r="B9368" s="10">
        <v>9351</v>
      </c>
      <c r="C9368" s="19">
        <v>0.85746171194482157</v>
      </c>
      <c r="D9368" s="22">
        <v>0.95996336210603639</v>
      </c>
      <c r="F9368" s="50">
        <v>9351</v>
      </c>
      <c r="G9368" s="42">
        <v>1.817425074050858</v>
      </c>
      <c r="H9368" s="42">
        <v>0.85746171194482157</v>
      </c>
      <c r="I9368" s="51">
        <v>1.7202189154808099</v>
      </c>
    </row>
    <row r="9369" spans="2:9" x14ac:dyDescent="0.2">
      <c r="B9369" s="10">
        <v>9352</v>
      </c>
      <c r="C9369" s="19">
        <v>0.74790842465983365</v>
      </c>
      <c r="D9369" s="22">
        <v>0.17026867205080431</v>
      </c>
      <c r="F9369" s="50">
        <v>9352</v>
      </c>
      <c r="G9369" s="42">
        <v>0.91817709671063796</v>
      </c>
      <c r="H9369" s="42">
        <v>0.17026867205080431</v>
      </c>
      <c r="I9369" s="51">
        <v>1.1220130912468438</v>
      </c>
    </row>
    <row r="9370" spans="2:9" x14ac:dyDescent="0.2">
      <c r="B9370" s="10">
        <v>9353</v>
      </c>
      <c r="C9370" s="19">
        <v>6.4541990093373025E-2</v>
      </c>
      <c r="D9370" s="22">
        <v>6.1134294592737004E-2</v>
      </c>
      <c r="F9370" s="50">
        <v>9353</v>
      </c>
      <c r="G9370" s="42">
        <v>0.12567628468611003</v>
      </c>
      <c r="H9370" s="42">
        <v>6.1134294592737004E-2</v>
      </c>
      <c r="I9370" s="51">
        <v>0.90688146169168005</v>
      </c>
    </row>
    <row r="9371" spans="2:9" x14ac:dyDescent="0.2">
      <c r="B9371" s="10">
        <v>9354</v>
      </c>
      <c r="C9371" s="19">
        <v>0.88603752041528716</v>
      </c>
      <c r="D9371" s="22">
        <v>0.17098397529688669</v>
      </c>
      <c r="F9371" s="50">
        <v>9354</v>
      </c>
      <c r="G9371" s="42">
        <v>1.0570214957121737</v>
      </c>
      <c r="H9371" s="42">
        <v>0.17098397529688669</v>
      </c>
      <c r="I9371" s="51">
        <v>1.1505081376474648</v>
      </c>
    </row>
    <row r="9372" spans="2:9" x14ac:dyDescent="0.2">
      <c r="B9372" s="10">
        <v>9355</v>
      </c>
      <c r="C9372" s="19">
        <v>0.94737491278172314</v>
      </c>
      <c r="D9372" s="22">
        <v>0.66215638428023382</v>
      </c>
      <c r="F9372" s="50">
        <v>9355</v>
      </c>
      <c r="G9372" s="42">
        <v>1.6095312970619569</v>
      </c>
      <c r="H9372" s="42">
        <v>0.66215638428023382</v>
      </c>
      <c r="I9372" s="51">
        <v>1.6269930807571846</v>
      </c>
    </row>
    <row r="9373" spans="2:9" x14ac:dyDescent="0.2">
      <c r="B9373" s="10">
        <v>9356</v>
      </c>
      <c r="C9373" s="19">
        <v>0.62228803042195358</v>
      </c>
      <c r="D9373" s="22">
        <v>0.49629124482440301</v>
      </c>
      <c r="F9373" s="50">
        <v>9356</v>
      </c>
      <c r="G9373" s="42">
        <v>1.1185792752463566</v>
      </c>
      <c r="H9373" s="42">
        <v>0.49629124482440301</v>
      </c>
      <c r="I9373" s="51">
        <v>1.2865326099205356</v>
      </c>
    </row>
    <row r="9374" spans="2:9" x14ac:dyDescent="0.2">
      <c r="B9374" s="10">
        <v>9357</v>
      </c>
      <c r="C9374" s="19">
        <v>0.12174384940393945</v>
      </c>
      <c r="D9374" s="22">
        <v>0.83038153547123206</v>
      </c>
      <c r="F9374" s="50">
        <v>9357</v>
      </c>
      <c r="G9374" s="42">
        <v>0.95212538487517151</v>
      </c>
      <c r="H9374" s="42">
        <v>0.12174384940393945</v>
      </c>
      <c r="I9374" s="51">
        <v>0.29575300522836867</v>
      </c>
    </row>
    <row r="9375" spans="2:9" x14ac:dyDescent="0.2">
      <c r="B9375" s="10">
        <v>9358</v>
      </c>
      <c r="C9375" s="19">
        <v>0.52275936514024246</v>
      </c>
      <c r="D9375" s="22">
        <v>0.64019699250667461</v>
      </c>
      <c r="F9375" s="50">
        <v>9358</v>
      </c>
      <c r="G9375" s="42">
        <v>1.1629563576469171</v>
      </c>
      <c r="H9375" s="42">
        <v>0.52275936514024246</v>
      </c>
      <c r="I9375" s="51">
        <v>1.1829322361500987</v>
      </c>
    </row>
    <row r="9376" spans="2:9" x14ac:dyDescent="0.2">
      <c r="B9376" s="10">
        <v>9359</v>
      </c>
      <c r="C9376" s="19">
        <v>0.81113213363480563</v>
      </c>
      <c r="D9376" s="22">
        <v>0.69190735534760694</v>
      </c>
      <c r="F9376" s="50">
        <v>9359</v>
      </c>
      <c r="G9376" s="42">
        <v>1.5030394889824126</v>
      </c>
      <c r="H9376" s="42">
        <v>0.69190735534760694</v>
      </c>
      <c r="I9376" s="51">
        <v>1.5570740927115734</v>
      </c>
    </row>
    <row r="9377" spans="2:9" x14ac:dyDescent="0.2">
      <c r="B9377" s="10">
        <v>9360</v>
      </c>
      <c r="C9377" s="19">
        <v>0.63169232567038935</v>
      </c>
      <c r="D9377" s="22">
        <v>0.52725264669257077</v>
      </c>
      <c r="F9377" s="50">
        <v>9360</v>
      </c>
      <c r="G9377" s="42">
        <v>1.1589449723629601</v>
      </c>
      <c r="H9377" s="42">
        <v>0.52725264669257077</v>
      </c>
      <c r="I9377" s="51">
        <v>1.3121557569026963</v>
      </c>
    </row>
    <row r="9378" spans="2:9" x14ac:dyDescent="0.2">
      <c r="B9378" s="10">
        <v>9361</v>
      </c>
      <c r="C9378" s="19">
        <v>2.7493305330659412E-2</v>
      </c>
      <c r="D9378" s="22">
        <v>0.41939067716100986</v>
      </c>
      <c r="F9378" s="50">
        <v>9361</v>
      </c>
      <c r="G9378" s="42">
        <v>0.44688398249166927</v>
      </c>
      <c r="H9378" s="42">
        <v>2.7493305330659412E-2</v>
      </c>
      <c r="I9378" s="51">
        <v>0.24902013684438878</v>
      </c>
    </row>
    <row r="9379" spans="2:9" x14ac:dyDescent="0.2">
      <c r="B9379" s="10">
        <v>9362</v>
      </c>
      <c r="C9379" s="19">
        <v>0.9814082710673383</v>
      </c>
      <c r="D9379" s="22">
        <v>0.91327281598522048</v>
      </c>
      <c r="F9379" s="50">
        <v>9362</v>
      </c>
      <c r="G9379" s="42">
        <v>1.8946810870525588</v>
      </c>
      <c r="H9379" s="42">
        <v>0.91327281598522048</v>
      </c>
      <c r="I9379" s="51">
        <v>1.896279713455459</v>
      </c>
    </row>
    <row r="9380" spans="2:9" x14ac:dyDescent="0.2">
      <c r="B9380" s="10">
        <v>9363</v>
      </c>
      <c r="C9380" s="19">
        <v>0.73706548242674552</v>
      </c>
      <c r="D9380" s="22">
        <v>0.39174016965874603</v>
      </c>
      <c r="F9380" s="50">
        <v>9363</v>
      </c>
      <c r="G9380" s="42">
        <v>1.1288056520854917</v>
      </c>
      <c r="H9380" s="42">
        <v>0.39174016965874603</v>
      </c>
      <c r="I9380" s="51">
        <v>1.2790939557058356</v>
      </c>
    </row>
    <row r="9381" spans="2:9" x14ac:dyDescent="0.2">
      <c r="B9381" s="10">
        <v>9364</v>
      </c>
      <c r="C9381" s="19">
        <v>0.84903605120097925</v>
      </c>
      <c r="D9381" s="22">
        <v>0.87630836973037018</v>
      </c>
      <c r="F9381" s="50">
        <v>9364</v>
      </c>
      <c r="G9381" s="42">
        <v>1.7253444209313495</v>
      </c>
      <c r="H9381" s="42">
        <v>0.84903605120097925</v>
      </c>
      <c r="I9381" s="51">
        <v>1.7154339174386364</v>
      </c>
    </row>
    <row r="9382" spans="2:9" x14ac:dyDescent="0.2">
      <c r="B9382" s="10">
        <v>9365</v>
      </c>
      <c r="C9382" s="19">
        <v>0.85739361004311365</v>
      </c>
      <c r="D9382" s="22">
        <v>0.46622286486217779</v>
      </c>
      <c r="F9382" s="50">
        <v>9365</v>
      </c>
      <c r="G9382" s="42">
        <v>1.3236164749052914</v>
      </c>
      <c r="H9382" s="42">
        <v>0.46622286486217779</v>
      </c>
      <c r="I9382" s="51">
        <v>1.3970029899156284</v>
      </c>
    </row>
    <row r="9383" spans="2:9" x14ac:dyDescent="0.2">
      <c r="B9383" s="10">
        <v>9366</v>
      </c>
      <c r="C9383" s="19">
        <v>0.23109493952831694</v>
      </c>
      <c r="D9383" s="22">
        <v>0.50211937294925069</v>
      </c>
      <c r="F9383" s="50">
        <v>9366</v>
      </c>
      <c r="G9383" s="42">
        <v>0.73321431247756763</v>
      </c>
      <c r="H9383" s="42">
        <v>0.23109493952831694</v>
      </c>
      <c r="I9383" s="51">
        <v>0.71032809010816622</v>
      </c>
    </row>
    <row r="9384" spans="2:9" x14ac:dyDescent="0.2">
      <c r="B9384" s="10">
        <v>9367</v>
      </c>
      <c r="C9384" s="19">
        <v>0.32575532724939094</v>
      </c>
      <c r="D9384" s="22">
        <v>7.2119668258716851E-2</v>
      </c>
      <c r="F9384" s="50">
        <v>9367</v>
      </c>
      <c r="G9384" s="42">
        <v>0.39787499550810779</v>
      </c>
      <c r="H9384" s="42">
        <v>7.2119668258716851E-2</v>
      </c>
      <c r="I9384" s="51">
        <v>0.99441476228936354</v>
      </c>
    </row>
    <row r="9385" spans="2:9" x14ac:dyDescent="0.2">
      <c r="B9385" s="10">
        <v>9368</v>
      </c>
      <c r="C9385" s="19">
        <v>0.65221008327650998</v>
      </c>
      <c r="D9385" s="22">
        <v>0.10267593823864685</v>
      </c>
      <c r="F9385" s="50">
        <v>9368</v>
      </c>
      <c r="G9385" s="42">
        <v>0.75488602151515682</v>
      </c>
      <c r="H9385" s="42">
        <v>0.10267593823864685</v>
      </c>
      <c r="I9385" s="51">
        <v>1.0597423243936763</v>
      </c>
    </row>
    <row r="9386" spans="2:9" x14ac:dyDescent="0.2">
      <c r="B9386" s="10">
        <v>9369</v>
      </c>
      <c r="C9386" s="19">
        <v>0.60850260272038259</v>
      </c>
      <c r="D9386" s="22">
        <v>0.91961963728345697</v>
      </c>
      <c r="F9386" s="50">
        <v>9369</v>
      </c>
      <c r="G9386" s="42">
        <v>1.5281222400038397</v>
      </c>
      <c r="H9386" s="42">
        <v>0.60850260272038259</v>
      </c>
      <c r="I9386" s="51">
        <v>1.2417938759361502</v>
      </c>
    </row>
    <row r="9387" spans="2:9" x14ac:dyDescent="0.2">
      <c r="B9387" s="10">
        <v>9370</v>
      </c>
      <c r="C9387" s="19">
        <v>4.1917256602782449E-2</v>
      </c>
      <c r="D9387" s="22">
        <v>0.21346846750184967</v>
      </c>
      <c r="F9387" s="50">
        <v>9370</v>
      </c>
      <c r="G9387" s="42">
        <v>0.25538572410463212</v>
      </c>
      <c r="H9387" s="42">
        <v>4.1917256602782449E-2</v>
      </c>
      <c r="I9387" s="51">
        <v>0.54998814716420497</v>
      </c>
    </row>
    <row r="9388" spans="2:9" x14ac:dyDescent="0.2">
      <c r="B9388" s="10">
        <v>9371</v>
      </c>
      <c r="C9388" s="19">
        <v>0.32464314200150646</v>
      </c>
      <c r="D9388" s="22">
        <v>0.85977647595995799</v>
      </c>
      <c r="F9388" s="50">
        <v>9371</v>
      </c>
      <c r="G9388" s="42">
        <v>1.1844196179614643</v>
      </c>
      <c r="H9388" s="42">
        <v>0.32464314200150646</v>
      </c>
      <c r="I9388" s="51">
        <v>0.70476126212482804</v>
      </c>
    </row>
    <row r="9389" spans="2:9" x14ac:dyDescent="0.2">
      <c r="B9389" s="10">
        <v>9372</v>
      </c>
      <c r="C9389" s="19">
        <v>0.69306827829790529</v>
      </c>
      <c r="D9389" s="22">
        <v>0.59999118313483435</v>
      </c>
      <c r="F9389" s="50">
        <v>9372</v>
      </c>
      <c r="G9389" s="42">
        <v>1.2930594614327395</v>
      </c>
      <c r="H9389" s="42">
        <v>0.59999118313483435</v>
      </c>
      <c r="I9389" s="51">
        <v>1.4025317915440003</v>
      </c>
    </row>
    <row r="9390" spans="2:9" x14ac:dyDescent="0.2">
      <c r="B9390" s="10">
        <v>9373</v>
      </c>
      <c r="C9390" s="19">
        <v>0.69207840904638562</v>
      </c>
      <c r="D9390" s="22">
        <v>2.7790009498930623E-2</v>
      </c>
      <c r="F9390" s="50">
        <v>9373</v>
      </c>
      <c r="G9390" s="42">
        <v>0.71986841854531625</v>
      </c>
      <c r="H9390" s="42">
        <v>2.7790009498930623E-2</v>
      </c>
      <c r="I9390" s="51">
        <v>1.0176138601251223</v>
      </c>
    </row>
    <row r="9391" spans="2:9" x14ac:dyDescent="0.2">
      <c r="B9391" s="10">
        <v>9374</v>
      </c>
      <c r="C9391" s="19">
        <v>0.45580137391011055</v>
      </c>
      <c r="D9391" s="22">
        <v>0.4582562687573668</v>
      </c>
      <c r="F9391" s="50">
        <v>9374</v>
      </c>
      <c r="G9391" s="42">
        <v>0.91405764266747735</v>
      </c>
      <c r="H9391" s="42">
        <v>0.45580137391011055</v>
      </c>
      <c r="I9391" s="51">
        <v>1.1534420484997012</v>
      </c>
    </row>
    <row r="9392" spans="2:9" x14ac:dyDescent="0.2">
      <c r="B9392" s="10">
        <v>9375</v>
      </c>
      <c r="C9392" s="19">
        <v>0.55822398224723824</v>
      </c>
      <c r="D9392" s="22">
        <v>0.13668594237757625</v>
      </c>
      <c r="F9392" s="50">
        <v>9375</v>
      </c>
      <c r="G9392" s="42">
        <v>0.69490992462481449</v>
      </c>
      <c r="H9392" s="42">
        <v>0.13668594237757625</v>
      </c>
      <c r="I9392" s="51">
        <v>1.0600910659506972</v>
      </c>
    </row>
    <row r="9393" spans="2:9" x14ac:dyDescent="0.2">
      <c r="B9393" s="10">
        <v>9376</v>
      </c>
      <c r="C9393" s="19">
        <v>0.46809322903386719</v>
      </c>
      <c r="D9393" s="22">
        <v>2.030858460549434E-2</v>
      </c>
      <c r="F9393" s="50">
        <v>9376</v>
      </c>
      <c r="G9393" s="42">
        <v>0.48840181363936153</v>
      </c>
      <c r="H9393" s="42">
        <v>2.030858460549434E-2</v>
      </c>
      <c r="I9393" s="51">
        <v>1.0050108041307801</v>
      </c>
    </row>
    <row r="9394" spans="2:9" x14ac:dyDescent="0.2">
      <c r="B9394" s="10">
        <v>9377</v>
      </c>
      <c r="C9394" s="19">
        <v>0.28883016383496518</v>
      </c>
      <c r="D9394" s="22">
        <v>8.3500084593895907E-2</v>
      </c>
      <c r="F9394" s="50">
        <v>9377</v>
      </c>
      <c r="G9394" s="42">
        <v>0.37233024842886109</v>
      </c>
      <c r="H9394" s="42">
        <v>8.3500084593895907E-2</v>
      </c>
      <c r="I9394" s="51">
        <v>0.9849956755554643</v>
      </c>
    </row>
    <row r="9395" spans="2:9" x14ac:dyDescent="0.2">
      <c r="B9395" s="10">
        <v>9378</v>
      </c>
      <c r="C9395" s="19">
        <v>0.21142442535724248</v>
      </c>
      <c r="D9395" s="22">
        <v>0.28835990516577747</v>
      </c>
      <c r="F9395" s="50">
        <v>9378</v>
      </c>
      <c r="G9395" s="42">
        <v>0.49978433052301996</v>
      </c>
      <c r="H9395" s="42">
        <v>0.21142442535724248</v>
      </c>
      <c r="I9395" s="51">
        <v>0.85027870082379842</v>
      </c>
    </row>
    <row r="9396" spans="2:9" x14ac:dyDescent="0.2">
      <c r="B9396" s="10">
        <v>9379</v>
      </c>
      <c r="C9396" s="19">
        <v>0.8503295313111896</v>
      </c>
      <c r="D9396" s="22">
        <v>0.81370282879764455</v>
      </c>
      <c r="F9396" s="50">
        <v>9379</v>
      </c>
      <c r="G9396" s="42">
        <v>1.664032360108834</v>
      </c>
      <c r="H9396" s="42">
        <v>0.81370282879764455</v>
      </c>
      <c r="I9396" s="51">
        <v>1.6901080494791807</v>
      </c>
    </row>
    <row r="9397" spans="2:9" x14ac:dyDescent="0.2">
      <c r="B9397" s="10">
        <v>9380</v>
      </c>
      <c r="C9397" s="19">
        <v>0.56561780435034548</v>
      </c>
      <c r="D9397" s="22">
        <v>0.86282267489152698</v>
      </c>
      <c r="F9397" s="50">
        <v>9380</v>
      </c>
      <c r="G9397" s="42">
        <v>1.4284404792418726</v>
      </c>
      <c r="H9397" s="42">
        <v>0.56561780435034548</v>
      </c>
      <c r="I9397" s="51">
        <v>1.1772231810042104</v>
      </c>
    </row>
    <row r="9398" spans="2:9" x14ac:dyDescent="0.2">
      <c r="B9398" s="10">
        <v>9381</v>
      </c>
      <c r="C9398" s="19">
        <v>0.3114576325343742</v>
      </c>
      <c r="D9398" s="22">
        <v>0.51645388492662914</v>
      </c>
      <c r="F9398" s="50">
        <v>9381</v>
      </c>
      <c r="G9398" s="42">
        <v>0.82791151746100333</v>
      </c>
      <c r="H9398" s="42">
        <v>0.3114576325343742</v>
      </c>
      <c r="I9398" s="51">
        <v>0.8589321810718441</v>
      </c>
    </row>
    <row r="9399" spans="2:9" x14ac:dyDescent="0.2">
      <c r="B9399" s="10">
        <v>9382</v>
      </c>
      <c r="C9399" s="19">
        <v>0.81558482379135644</v>
      </c>
      <c r="D9399" s="22">
        <v>0.20030080924742333</v>
      </c>
      <c r="F9399" s="50">
        <v>9382</v>
      </c>
      <c r="G9399" s="42">
        <v>1.0158856330387798</v>
      </c>
      <c r="H9399" s="42">
        <v>0.20030080924742333</v>
      </c>
      <c r="I9399" s="51">
        <v>1.1602918861145262</v>
      </c>
    </row>
    <row r="9400" spans="2:9" x14ac:dyDescent="0.2">
      <c r="B9400" s="10">
        <v>9383</v>
      </c>
      <c r="C9400" s="19">
        <v>0.70849174816499683</v>
      </c>
      <c r="D9400" s="22">
        <v>0.89152890761033643</v>
      </c>
      <c r="F9400" s="50">
        <v>9383</v>
      </c>
      <c r="G9400" s="42">
        <v>1.6000206557753334</v>
      </c>
      <c r="H9400" s="42">
        <v>0.70849174816499683</v>
      </c>
      <c r="I9400" s="51">
        <v>1.44396883042532</v>
      </c>
    </row>
    <row r="9401" spans="2:9" x14ac:dyDescent="0.2">
      <c r="B9401" s="10">
        <v>9384</v>
      </c>
      <c r="C9401" s="19">
        <v>0.69093175479796043</v>
      </c>
      <c r="D9401" s="22">
        <v>5.2739909219694403E-2</v>
      </c>
      <c r="F9401" s="50">
        <v>9384</v>
      </c>
      <c r="G9401" s="42">
        <v>0.74367166401765483</v>
      </c>
      <c r="H9401" s="42">
        <v>5.2739909219694403E-2</v>
      </c>
      <c r="I9401" s="51">
        <v>1.0334300846389908</v>
      </c>
    </row>
    <row r="9402" spans="2:9" x14ac:dyDescent="0.2">
      <c r="B9402" s="10">
        <v>9385</v>
      </c>
      <c r="C9402" s="19">
        <v>0.8966788896894784</v>
      </c>
      <c r="D9402" s="22">
        <v>0.11735022943545381</v>
      </c>
      <c r="F9402" s="50">
        <v>9385</v>
      </c>
      <c r="G9402" s="42">
        <v>1.0140291191249322</v>
      </c>
      <c r="H9402" s="42">
        <v>0.11735022943545381</v>
      </c>
      <c r="I9402" s="51">
        <v>1.1046338561866618</v>
      </c>
    </row>
    <row r="9403" spans="2:9" x14ac:dyDescent="0.2">
      <c r="B9403" s="10">
        <v>9386</v>
      </c>
      <c r="C9403" s="19">
        <v>0.40330455865882231</v>
      </c>
      <c r="D9403" s="22">
        <v>0.11978651443437716</v>
      </c>
      <c r="F9403" s="50">
        <v>9386</v>
      </c>
      <c r="G9403" s="42">
        <v>0.52309107309319947</v>
      </c>
      <c r="H9403" s="42">
        <v>0.11978651443437716</v>
      </c>
      <c r="I9403" s="51">
        <v>1.016719854089029</v>
      </c>
    </row>
    <row r="9404" spans="2:9" x14ac:dyDescent="0.2">
      <c r="B9404" s="10">
        <v>9387</v>
      </c>
      <c r="C9404" s="19">
        <v>0.12421551591211533</v>
      </c>
      <c r="D9404" s="22">
        <v>0.68078041792883459</v>
      </c>
      <c r="F9404" s="50">
        <v>9387</v>
      </c>
      <c r="G9404" s="42">
        <v>0.80499593384094992</v>
      </c>
      <c r="H9404" s="42">
        <v>0.12421551591211533</v>
      </c>
      <c r="I9404" s="51">
        <v>0.3659466863607812</v>
      </c>
    </row>
    <row r="9405" spans="2:9" x14ac:dyDescent="0.2">
      <c r="B9405" s="10">
        <v>9388</v>
      </c>
      <c r="C9405" s="19">
        <v>0.18175952439513798</v>
      </c>
      <c r="D9405" s="22">
        <v>6.8955262215847912E-2</v>
      </c>
      <c r="F9405" s="50">
        <v>9388</v>
      </c>
      <c r="G9405" s="42">
        <v>0.2507147866109859</v>
      </c>
      <c r="H9405" s="42">
        <v>6.8955262215847912E-2</v>
      </c>
      <c r="I9405" s="51">
        <v>0.95803033441926522</v>
      </c>
    </row>
    <row r="9406" spans="2:9" x14ac:dyDescent="0.2">
      <c r="B9406" s="10">
        <v>9389</v>
      </c>
      <c r="C9406" s="19">
        <v>0.32489100705373564</v>
      </c>
      <c r="D9406" s="22">
        <v>0.99463269540554133</v>
      </c>
      <c r="F9406" s="50">
        <v>9389</v>
      </c>
      <c r="G9406" s="42">
        <v>1.319523702459277</v>
      </c>
      <c r="H9406" s="42">
        <v>0.32489100705373564</v>
      </c>
      <c r="I9406" s="51">
        <v>0.65174842290059587</v>
      </c>
    </row>
    <row r="9407" spans="2:9" x14ac:dyDescent="0.2">
      <c r="B9407" s="10">
        <v>9390</v>
      </c>
      <c r="C9407" s="19">
        <v>0.99777656692348837</v>
      </c>
      <c r="D9407" s="22">
        <v>0.93872033103724506</v>
      </c>
      <c r="F9407" s="50">
        <v>9390</v>
      </c>
      <c r="G9407" s="42">
        <v>1.9364968979607333</v>
      </c>
      <c r="H9407" s="42">
        <v>0.93872033103724506</v>
      </c>
      <c r="I9407" s="51">
        <v>1.9366330069010935</v>
      </c>
    </row>
    <row r="9408" spans="2:9" x14ac:dyDescent="0.2">
      <c r="B9408" s="10">
        <v>9391</v>
      </c>
      <c r="C9408" s="19">
        <v>0.52453685924497084</v>
      </c>
      <c r="D9408" s="22">
        <v>0.39559216027387467</v>
      </c>
      <c r="F9408" s="50">
        <v>9391</v>
      </c>
      <c r="G9408" s="42">
        <v>0.92012901951884551</v>
      </c>
      <c r="H9408" s="42">
        <v>0.39559216027387467</v>
      </c>
      <c r="I9408" s="51">
        <v>1.1703136217377264</v>
      </c>
    </row>
    <row r="9409" spans="2:9" x14ac:dyDescent="0.2">
      <c r="B9409" s="10">
        <v>9392</v>
      </c>
      <c r="C9409" s="19">
        <v>0.50474499046657839</v>
      </c>
      <c r="D9409" s="22">
        <v>0.63404005067815827</v>
      </c>
      <c r="F9409" s="50">
        <v>9392</v>
      </c>
      <c r="G9409" s="42">
        <v>1.1387850411447367</v>
      </c>
      <c r="H9409" s="42">
        <v>0.50474499046657839</v>
      </c>
      <c r="I9409" s="51">
        <v>1.1529849022709753</v>
      </c>
    </row>
    <row r="9410" spans="2:9" x14ac:dyDescent="0.2">
      <c r="B9410" s="10">
        <v>9393</v>
      </c>
      <c r="C9410" s="19">
        <v>0.65440240415342732</v>
      </c>
      <c r="D9410" s="22">
        <v>0.77346605473351926</v>
      </c>
      <c r="F9410" s="50">
        <v>9393</v>
      </c>
      <c r="G9410" s="42">
        <v>1.4278684588869466</v>
      </c>
      <c r="H9410" s="42">
        <v>0.65440240415342732</v>
      </c>
      <c r="I9410" s="51">
        <v>1.3747834387323914</v>
      </c>
    </row>
    <row r="9411" spans="2:9" x14ac:dyDescent="0.2">
      <c r="B9411" s="10">
        <v>9394</v>
      </c>
      <c r="C9411" s="19">
        <v>1.3484114182839013E-3</v>
      </c>
      <c r="D9411" s="22">
        <v>0.58827532903036683</v>
      </c>
      <c r="F9411" s="50">
        <v>9394</v>
      </c>
      <c r="G9411" s="42">
        <v>0.58962374044865073</v>
      </c>
      <c r="H9411" s="42">
        <v>1.3484114182839013E-3</v>
      </c>
      <c r="I9411" s="51">
        <v>2.1838570991064184E-2</v>
      </c>
    </row>
    <row r="9412" spans="2:9" x14ac:dyDescent="0.2">
      <c r="B9412" s="10">
        <v>9395</v>
      </c>
      <c r="C9412" s="19">
        <v>0.68523603934034949</v>
      </c>
      <c r="D9412" s="22">
        <v>0.15795067928293371</v>
      </c>
      <c r="F9412" s="50">
        <v>9395</v>
      </c>
      <c r="G9412" s="42">
        <v>0.8431867186232832</v>
      </c>
      <c r="H9412" s="42">
        <v>0.15795067928293371</v>
      </c>
      <c r="I9412" s="51">
        <v>1.099993941001709</v>
      </c>
    </row>
    <row r="9413" spans="2:9" x14ac:dyDescent="0.2">
      <c r="B9413" s="10">
        <v>9396</v>
      </c>
      <c r="C9413" s="19">
        <v>0.35661386148154695</v>
      </c>
      <c r="D9413" s="22">
        <v>0.2222169185008106</v>
      </c>
      <c r="F9413" s="50">
        <v>9396</v>
      </c>
      <c r="G9413" s="42">
        <v>0.57883077998235755</v>
      </c>
      <c r="H9413" s="42">
        <v>0.2222169185008106</v>
      </c>
      <c r="I9413" s="51">
        <v>1.0174434631343789</v>
      </c>
    </row>
    <row r="9414" spans="2:9" x14ac:dyDescent="0.2">
      <c r="B9414" s="10">
        <v>9397</v>
      </c>
      <c r="C9414" s="19">
        <v>0.86240817814673709</v>
      </c>
      <c r="D9414" s="22">
        <v>0.52271110161675061</v>
      </c>
      <c r="F9414" s="50">
        <v>9397</v>
      </c>
      <c r="G9414" s="42">
        <v>1.3851192797634877</v>
      </c>
      <c r="H9414" s="42">
        <v>0.52271110161675061</v>
      </c>
      <c r="I9414" s="51">
        <v>1.4482536774249373</v>
      </c>
    </row>
    <row r="9415" spans="2:9" x14ac:dyDescent="0.2">
      <c r="B9415" s="10">
        <v>9398</v>
      </c>
      <c r="C9415" s="19">
        <v>0.64826491898275784</v>
      </c>
      <c r="D9415" s="22">
        <v>7.1136487590798381E-2</v>
      </c>
      <c r="F9415" s="50">
        <v>9398</v>
      </c>
      <c r="G9415" s="42">
        <v>0.71940140657355622</v>
      </c>
      <c r="H9415" s="42">
        <v>7.1136487590798381E-2</v>
      </c>
      <c r="I9415" s="51">
        <v>1.0407724969172354</v>
      </c>
    </row>
    <row r="9416" spans="2:9" x14ac:dyDescent="0.2">
      <c r="B9416" s="10">
        <v>9399</v>
      </c>
      <c r="C9416" s="19">
        <v>0.92138720264720941</v>
      </c>
      <c r="D9416" s="22">
        <v>0.5477955662798385</v>
      </c>
      <c r="F9416" s="50">
        <v>9399</v>
      </c>
      <c r="G9416" s="42">
        <v>1.4691827689270478</v>
      </c>
      <c r="H9416" s="42">
        <v>0.5477955662798385</v>
      </c>
      <c r="I9416" s="51">
        <v>1.5039357741242769</v>
      </c>
    </row>
    <row r="9417" spans="2:9" x14ac:dyDescent="0.2">
      <c r="B9417" s="10">
        <v>9400</v>
      </c>
      <c r="C9417" s="19">
        <v>0.96922202996360285</v>
      </c>
      <c r="D9417" s="22">
        <v>0.53692092170531114</v>
      </c>
      <c r="F9417" s="50">
        <v>9400</v>
      </c>
      <c r="G9417" s="42">
        <v>1.506142951668914</v>
      </c>
      <c r="H9417" s="42">
        <v>0.53692092170531114</v>
      </c>
      <c r="I9417" s="51">
        <v>1.5202760189768194</v>
      </c>
    </row>
    <row r="9418" spans="2:9" x14ac:dyDescent="0.2">
      <c r="B9418" s="10">
        <v>9401</v>
      </c>
      <c r="C9418" s="19">
        <v>0.87566507942709304</v>
      </c>
      <c r="D9418" s="22">
        <v>0.81981515277805406</v>
      </c>
      <c r="F9418" s="50">
        <v>9401</v>
      </c>
      <c r="G9418" s="42">
        <v>1.695480232205147</v>
      </c>
      <c r="H9418" s="42">
        <v>0.81981515277805406</v>
      </c>
      <c r="I9418" s="51">
        <v>1.7166817385368462</v>
      </c>
    </row>
    <row r="9419" spans="2:9" x14ac:dyDescent="0.2">
      <c r="B9419" s="10">
        <v>9402</v>
      </c>
      <c r="C9419" s="19">
        <v>0.3135141434756179</v>
      </c>
      <c r="D9419" s="22">
        <v>0.60847367397243579</v>
      </c>
      <c r="F9419" s="50">
        <v>9402</v>
      </c>
      <c r="G9419" s="42">
        <v>0.92198781744805369</v>
      </c>
      <c r="H9419" s="42">
        <v>0.3135141434756179</v>
      </c>
      <c r="I9419" s="51">
        <v>0.80723983857017112</v>
      </c>
    </row>
    <row r="9420" spans="2:9" x14ac:dyDescent="0.2">
      <c r="B9420" s="10">
        <v>9403</v>
      </c>
      <c r="C9420" s="19">
        <v>0.77653310055487501</v>
      </c>
      <c r="D9420" s="22">
        <v>0.90375721356874783</v>
      </c>
      <c r="F9420" s="50">
        <v>9403</v>
      </c>
      <c r="G9420" s="42">
        <v>1.680290314123623</v>
      </c>
      <c r="H9420" s="42">
        <v>0.77653310055487501</v>
      </c>
      <c r="I9420" s="51">
        <v>1.5721999847380335</v>
      </c>
    </row>
    <row r="9421" spans="2:9" x14ac:dyDescent="0.2">
      <c r="B9421" s="10">
        <v>9404</v>
      </c>
      <c r="C9421" s="19">
        <v>0.1474259499258983</v>
      </c>
      <c r="D9421" s="22">
        <v>0.42806779036566556</v>
      </c>
      <c r="F9421" s="50">
        <v>9404</v>
      </c>
      <c r="G9421" s="42">
        <v>0.57549374029156386</v>
      </c>
      <c r="H9421" s="42">
        <v>0.1474259499258983</v>
      </c>
      <c r="I9421" s="51">
        <v>0.58807544966869596</v>
      </c>
    </row>
    <row r="9422" spans="2:9" x14ac:dyDescent="0.2">
      <c r="B9422" s="10">
        <v>9405</v>
      </c>
      <c r="C9422" s="19">
        <v>0.54336517552465113</v>
      </c>
      <c r="D9422" s="22">
        <v>0.70455076456365118</v>
      </c>
      <c r="F9422" s="50">
        <v>9405</v>
      </c>
      <c r="G9422" s="42">
        <v>1.2479159400883022</v>
      </c>
      <c r="H9422" s="42">
        <v>0.54336517552465113</v>
      </c>
      <c r="I9422" s="51">
        <v>1.1940320926323293</v>
      </c>
    </row>
    <row r="9423" spans="2:9" x14ac:dyDescent="0.2">
      <c r="B9423" s="10">
        <v>9406</v>
      </c>
      <c r="C9423" s="19">
        <v>0.81980658824897379</v>
      </c>
      <c r="D9423" s="22">
        <v>0.15340413644885798</v>
      </c>
      <c r="F9423" s="50">
        <v>9406</v>
      </c>
      <c r="G9423" s="42">
        <v>0.97321072469783176</v>
      </c>
      <c r="H9423" s="42">
        <v>0.15340413644885798</v>
      </c>
      <c r="I9423" s="51">
        <v>1.1233845670992293</v>
      </c>
    </row>
    <row r="9424" spans="2:9" x14ac:dyDescent="0.2">
      <c r="B9424" s="10">
        <v>9407</v>
      </c>
      <c r="C9424" s="19">
        <v>0.32847334888440749</v>
      </c>
      <c r="D9424" s="22">
        <v>0.49440200992678585</v>
      </c>
      <c r="F9424" s="50">
        <v>9407</v>
      </c>
      <c r="G9424" s="42">
        <v>0.82287535881119334</v>
      </c>
      <c r="H9424" s="42">
        <v>0.32847334888440749</v>
      </c>
      <c r="I9424" s="51">
        <v>0.90518230584701254</v>
      </c>
    </row>
    <row r="9425" spans="2:9" x14ac:dyDescent="0.2">
      <c r="B9425" s="10">
        <v>9408</v>
      </c>
      <c r="C9425" s="19">
        <v>0.19539721460600956</v>
      </c>
      <c r="D9425" s="22">
        <v>0.93580585592768306</v>
      </c>
      <c r="F9425" s="50">
        <v>9408</v>
      </c>
      <c r="G9425" s="42">
        <v>1.1312030705336926</v>
      </c>
      <c r="H9425" s="42">
        <v>0.19539721460600956</v>
      </c>
      <c r="I9425" s="51">
        <v>0.41238598406924898</v>
      </c>
    </row>
    <row r="9426" spans="2:9" x14ac:dyDescent="0.2">
      <c r="B9426" s="10">
        <v>9409</v>
      </c>
      <c r="C9426" s="19">
        <v>0.68091836414489781</v>
      </c>
      <c r="D9426" s="22">
        <v>0.44950106324941286</v>
      </c>
      <c r="F9426" s="50">
        <v>9409</v>
      </c>
      <c r="G9426" s="42">
        <v>1.1304194273943107</v>
      </c>
      <c r="H9426" s="42">
        <v>0.44950106324941286</v>
      </c>
      <c r="I9426" s="51">
        <v>1.2908497985007155</v>
      </c>
    </row>
    <row r="9427" spans="2:9" x14ac:dyDescent="0.2">
      <c r="B9427" s="10">
        <v>9410</v>
      </c>
      <c r="C9427" s="19">
        <v>0.68775775809626383</v>
      </c>
      <c r="D9427" s="22">
        <v>0.44170089647209565</v>
      </c>
      <c r="F9427" s="50">
        <v>9410</v>
      </c>
      <c r="G9427" s="42">
        <v>1.1294586545683596</v>
      </c>
      <c r="H9427" s="42">
        <v>0.44170089647209565</v>
      </c>
      <c r="I9427" s="51">
        <v>1.2893090266177822</v>
      </c>
    </row>
    <row r="9428" spans="2:9" x14ac:dyDescent="0.2">
      <c r="B9428" s="10">
        <v>9411</v>
      </c>
      <c r="C9428" s="19">
        <v>0.67605484427883245</v>
      </c>
      <c r="D9428" s="22">
        <v>8.7583014475344223E-3</v>
      </c>
      <c r="F9428" s="50">
        <v>9411</v>
      </c>
      <c r="G9428" s="42">
        <v>0.68481314572636687</v>
      </c>
      <c r="H9428" s="42">
        <v>8.7583014475344223E-3</v>
      </c>
      <c r="I9428" s="51">
        <v>1.0053354634874507</v>
      </c>
    </row>
    <row r="9429" spans="2:9" x14ac:dyDescent="0.2">
      <c r="B9429" s="10">
        <v>9412</v>
      </c>
      <c r="C9429" s="19">
        <v>0.71981159932715721</v>
      </c>
      <c r="D9429" s="22">
        <v>0.75279454647976884</v>
      </c>
      <c r="F9429" s="50">
        <v>9412</v>
      </c>
      <c r="G9429" s="42">
        <v>1.4726061458069259</v>
      </c>
      <c r="H9429" s="42">
        <v>0.71981159932715721</v>
      </c>
      <c r="I9429" s="51">
        <v>1.5005672246405783</v>
      </c>
    </row>
    <row r="9430" spans="2:9" x14ac:dyDescent="0.2">
      <c r="B9430" s="10">
        <v>9413</v>
      </c>
      <c r="C9430" s="19">
        <v>0.81457921099093866</v>
      </c>
      <c r="D9430" s="22">
        <v>0.29704473374653118</v>
      </c>
      <c r="F9430" s="50">
        <v>9413</v>
      </c>
      <c r="G9430" s="42">
        <v>1.1116239447374698</v>
      </c>
      <c r="H9430" s="42">
        <v>0.29704473374653118</v>
      </c>
      <c r="I9430" s="51">
        <v>1.2379441788449064</v>
      </c>
    </row>
    <row r="9431" spans="2:9" x14ac:dyDescent="0.2">
      <c r="B9431" s="10">
        <v>9414</v>
      </c>
      <c r="C9431" s="19">
        <v>5.4229354426896581E-2</v>
      </c>
      <c r="D9431" s="22">
        <v>0.80857690717509156</v>
      </c>
      <c r="F9431" s="50">
        <v>9414</v>
      </c>
      <c r="G9431" s="42">
        <v>0.86280626160198814</v>
      </c>
      <c r="H9431" s="42">
        <v>5.4229354426896581E-2</v>
      </c>
      <c r="I9431" s="51">
        <v>0.14896887742243176</v>
      </c>
    </row>
    <row r="9432" spans="2:9" x14ac:dyDescent="0.2">
      <c r="B9432" s="10">
        <v>9415</v>
      </c>
      <c r="C9432" s="19">
        <v>0.47992780989341499</v>
      </c>
      <c r="D9432" s="22">
        <v>0.80199665622055938</v>
      </c>
      <c r="F9432" s="50">
        <v>9415</v>
      </c>
      <c r="G9432" s="42">
        <v>1.2819244661139744</v>
      </c>
      <c r="H9432" s="42">
        <v>0.47992780989341499</v>
      </c>
      <c r="I9432" s="51">
        <v>1.0349420818174497</v>
      </c>
    </row>
    <row r="9433" spans="2:9" x14ac:dyDescent="0.2">
      <c r="B9433" s="10">
        <v>9416</v>
      </c>
      <c r="C9433" s="19">
        <v>0.29827160083436743</v>
      </c>
      <c r="D9433" s="22">
        <v>0.64528607162185569</v>
      </c>
      <c r="F9433" s="50">
        <v>9416</v>
      </c>
      <c r="G9433" s="42">
        <v>0.94355767245622313</v>
      </c>
      <c r="H9433" s="42">
        <v>0.29827160083436743</v>
      </c>
      <c r="I9433" s="51">
        <v>0.75638646170522505</v>
      </c>
    </row>
    <row r="9434" spans="2:9" x14ac:dyDescent="0.2">
      <c r="B9434" s="10">
        <v>9417</v>
      </c>
      <c r="C9434" s="19">
        <v>0.68065295548570126</v>
      </c>
      <c r="D9434" s="22">
        <v>0.7832822845102535</v>
      </c>
      <c r="F9434" s="50">
        <v>9417</v>
      </c>
      <c r="G9434" s="42">
        <v>1.4639352399959549</v>
      </c>
      <c r="H9434" s="42">
        <v>0.68065295548570126</v>
      </c>
      <c r="I9434" s="51">
        <v>1.4204859363427684</v>
      </c>
    </row>
    <row r="9435" spans="2:9" x14ac:dyDescent="0.2">
      <c r="B9435" s="10">
        <v>9418</v>
      </c>
      <c r="C9435" s="19">
        <v>0.34159439748017684</v>
      </c>
      <c r="D9435" s="22">
        <v>0.84249676836754528</v>
      </c>
      <c r="F9435" s="50">
        <v>9418</v>
      </c>
      <c r="G9435" s="42">
        <v>1.1840911658477222</v>
      </c>
      <c r="H9435" s="42">
        <v>0.34159439748017684</v>
      </c>
      <c r="I9435" s="51">
        <v>0.74615566870060224</v>
      </c>
    </row>
    <row r="9436" spans="2:9" x14ac:dyDescent="0.2">
      <c r="B9436" s="10">
        <v>9419</v>
      </c>
      <c r="C9436" s="19">
        <v>2.7747989312353449E-2</v>
      </c>
      <c r="D9436" s="22">
        <v>0.22270243186999084</v>
      </c>
      <c r="F9436" s="50">
        <v>9419</v>
      </c>
      <c r="G9436" s="42">
        <v>0.25045042118234428</v>
      </c>
      <c r="H9436" s="42">
        <v>2.7747989312353449E-2</v>
      </c>
      <c r="I9436" s="51">
        <v>0.47784266267929593</v>
      </c>
    </row>
    <row r="9437" spans="2:9" x14ac:dyDescent="0.2">
      <c r="B9437" s="10">
        <v>9420</v>
      </c>
      <c r="C9437" s="19">
        <v>0.92364412622673153</v>
      </c>
      <c r="D9437" s="22">
        <v>0.34528136859356351</v>
      </c>
      <c r="F9437" s="50">
        <v>9420</v>
      </c>
      <c r="G9437" s="42">
        <v>1.268925494820295</v>
      </c>
      <c r="H9437" s="42">
        <v>0.34528136859356351</v>
      </c>
      <c r="I9437" s="51">
        <v>1.3182288679581347</v>
      </c>
    </row>
    <row r="9438" spans="2:9" x14ac:dyDescent="0.2">
      <c r="B9438" s="10">
        <v>9421</v>
      </c>
      <c r="C9438" s="19">
        <v>0.83967855361158317</v>
      </c>
      <c r="D9438" s="22">
        <v>2.6838272718582523E-2</v>
      </c>
      <c r="F9438" s="50">
        <v>9421</v>
      </c>
      <c r="G9438" s="42">
        <v>0.86651682633016569</v>
      </c>
      <c r="H9438" s="42">
        <v>2.6838272718582523E-2</v>
      </c>
      <c r="I9438" s="51">
        <v>1.022159635762935</v>
      </c>
    </row>
    <row r="9439" spans="2:9" x14ac:dyDescent="0.2">
      <c r="B9439" s="10">
        <v>9422</v>
      </c>
      <c r="C9439" s="19">
        <v>0.5292386797178813</v>
      </c>
      <c r="D9439" s="22">
        <v>0.49719127569975663</v>
      </c>
      <c r="F9439" s="50">
        <v>9422</v>
      </c>
      <c r="G9439" s="42">
        <v>1.0264299554176379</v>
      </c>
      <c r="H9439" s="42">
        <v>0.49719127569975663</v>
      </c>
      <c r="I9439" s="51">
        <v>1.2259805546398068</v>
      </c>
    </row>
    <row r="9440" spans="2:9" x14ac:dyDescent="0.2">
      <c r="B9440" s="10">
        <v>9423</v>
      </c>
      <c r="C9440" s="19">
        <v>0.72747029015007347</v>
      </c>
      <c r="D9440" s="22">
        <v>0.46084208000162452</v>
      </c>
      <c r="F9440" s="50">
        <v>9423</v>
      </c>
      <c r="G9440" s="42">
        <v>1.188312370151698</v>
      </c>
      <c r="H9440" s="42">
        <v>0.46084208000162452</v>
      </c>
      <c r="I9440" s="51">
        <v>1.3244540588887554</v>
      </c>
    </row>
    <row r="9441" spans="2:9" x14ac:dyDescent="0.2">
      <c r="B9441" s="10">
        <v>9424</v>
      </c>
      <c r="C9441" s="19">
        <v>0.97312568371688069</v>
      </c>
      <c r="D9441" s="22">
        <v>0.25412910134943378</v>
      </c>
      <c r="F9441" s="50">
        <v>9424</v>
      </c>
      <c r="G9441" s="42">
        <v>1.2272547850663145</v>
      </c>
      <c r="H9441" s="42">
        <v>0.25412910134943378</v>
      </c>
      <c r="I9441" s="51">
        <v>1.2472300164970656</v>
      </c>
    </row>
    <row r="9442" spans="2:9" x14ac:dyDescent="0.2">
      <c r="B9442" s="10">
        <v>9425</v>
      </c>
      <c r="C9442" s="19">
        <v>0.2311779122586064</v>
      </c>
      <c r="D9442" s="22">
        <v>0.32837573316542223</v>
      </c>
      <c r="F9442" s="50">
        <v>9425</v>
      </c>
      <c r="G9442" s="42">
        <v>0.55955364542402863</v>
      </c>
      <c r="H9442" s="42">
        <v>0.2311779122586064</v>
      </c>
      <c r="I9442" s="51">
        <v>0.84938703878146871</v>
      </c>
    </row>
    <row r="9443" spans="2:9" x14ac:dyDescent="0.2">
      <c r="B9443" s="10">
        <v>9426</v>
      </c>
      <c r="C9443" s="19">
        <v>0.47934771348859528</v>
      </c>
      <c r="D9443" s="22">
        <v>0.91867064380631258</v>
      </c>
      <c r="F9443" s="50">
        <v>9426</v>
      </c>
      <c r="G9443" s="42">
        <v>1.3980183572949079</v>
      </c>
      <c r="H9443" s="42">
        <v>0.47934771348859528</v>
      </c>
      <c r="I9443" s="51">
        <v>0.98823679894815419</v>
      </c>
    </row>
    <row r="9444" spans="2:9" x14ac:dyDescent="0.2">
      <c r="B9444" s="10">
        <v>9427</v>
      </c>
      <c r="C9444" s="19">
        <v>0.46419254330300863</v>
      </c>
      <c r="D9444" s="22">
        <v>0.33148329256765396</v>
      </c>
      <c r="F9444" s="50">
        <v>9427</v>
      </c>
      <c r="G9444" s="42">
        <v>0.7956758358706626</v>
      </c>
      <c r="H9444" s="42">
        <v>0.33148329256765396</v>
      </c>
      <c r="I9444" s="51">
        <v>1.1068658168613912</v>
      </c>
    </row>
    <row r="9445" spans="2:9" x14ac:dyDescent="0.2">
      <c r="B9445" s="10">
        <v>9428</v>
      </c>
      <c r="C9445" s="19">
        <v>5.3108886135403877E-2</v>
      </c>
      <c r="D9445" s="22">
        <v>0.93933520228732803</v>
      </c>
      <c r="F9445" s="50">
        <v>9428</v>
      </c>
      <c r="G9445" s="42">
        <v>0.99244408842273191</v>
      </c>
      <c r="H9445" s="42">
        <v>5.3108886135403877E-2</v>
      </c>
      <c r="I9445" s="51">
        <v>0.11656955823481051</v>
      </c>
    </row>
    <row r="9446" spans="2:9" x14ac:dyDescent="0.2">
      <c r="B9446" s="10">
        <v>9429</v>
      </c>
      <c r="C9446" s="19">
        <v>0.11648919528056956</v>
      </c>
      <c r="D9446" s="22">
        <v>0.54015739220128345</v>
      </c>
      <c r="F9446" s="50">
        <v>9429</v>
      </c>
      <c r="G9446" s="42">
        <v>0.65664658748185301</v>
      </c>
      <c r="H9446" s="42">
        <v>0.11648919528056956</v>
      </c>
      <c r="I9446" s="51">
        <v>0.42956340213569549</v>
      </c>
    </row>
    <row r="9447" spans="2:9" x14ac:dyDescent="0.2">
      <c r="B9447" s="10">
        <v>9430</v>
      </c>
      <c r="C9447" s="19">
        <v>0.37759876444638973</v>
      </c>
      <c r="D9447" s="22">
        <v>0.55655685069920791</v>
      </c>
      <c r="F9447" s="50">
        <v>9430</v>
      </c>
      <c r="G9447" s="42">
        <v>0.93415561514559764</v>
      </c>
      <c r="H9447" s="42">
        <v>0.37759876444638973</v>
      </c>
      <c r="I9447" s="51">
        <v>0.95915733857224161</v>
      </c>
    </row>
    <row r="9448" spans="2:9" x14ac:dyDescent="0.2">
      <c r="B9448" s="10">
        <v>9431</v>
      </c>
      <c r="C9448" s="19">
        <v>0.66528586512946442</v>
      </c>
      <c r="D9448" s="22">
        <v>0.4259315690819131</v>
      </c>
      <c r="F9448" s="50">
        <v>9431</v>
      </c>
      <c r="G9448" s="42">
        <v>1.0912174342113774</v>
      </c>
      <c r="H9448" s="42">
        <v>0.4259315690819131</v>
      </c>
      <c r="I9448" s="51">
        <v>1.2665785274844232</v>
      </c>
    </row>
    <row r="9449" spans="2:9" x14ac:dyDescent="0.2">
      <c r="B9449" s="10">
        <v>9432</v>
      </c>
      <c r="C9449" s="19">
        <v>0.40354990458741991</v>
      </c>
      <c r="D9449" s="22">
        <v>0.28183174207492312</v>
      </c>
      <c r="F9449" s="50">
        <v>9432</v>
      </c>
      <c r="G9449" s="42">
        <v>0.68538164666234302</v>
      </c>
      <c r="H9449" s="42">
        <v>0.28183174207492312</v>
      </c>
      <c r="I9449" s="51">
        <v>1.0561675359767495</v>
      </c>
    </row>
    <row r="9450" spans="2:9" x14ac:dyDescent="0.2">
      <c r="B9450" s="10">
        <v>9433</v>
      </c>
      <c r="C9450" s="19">
        <v>7.7156587543868449E-2</v>
      </c>
      <c r="D9450" s="22">
        <v>0.64251412354400006</v>
      </c>
      <c r="F9450" s="50">
        <v>9433</v>
      </c>
      <c r="G9450" s="42">
        <v>0.71967071108786851</v>
      </c>
      <c r="H9450" s="42">
        <v>7.7156587543868449E-2</v>
      </c>
      <c r="I9450" s="51">
        <v>0.26996298752226727</v>
      </c>
    </row>
    <row r="9451" spans="2:9" x14ac:dyDescent="0.2">
      <c r="B9451" s="10">
        <v>9434</v>
      </c>
      <c r="C9451" s="19">
        <v>0.12882660341151719</v>
      </c>
      <c r="D9451" s="22">
        <v>0.77565433561970465</v>
      </c>
      <c r="F9451" s="50">
        <v>9434</v>
      </c>
      <c r="G9451" s="42">
        <v>0.90448093903122184</v>
      </c>
      <c r="H9451" s="42">
        <v>0.12882660341151719</v>
      </c>
      <c r="I9451" s="51">
        <v>0.33284623135359992</v>
      </c>
    </row>
    <row r="9452" spans="2:9" x14ac:dyDescent="0.2">
      <c r="B9452" s="10">
        <v>9435</v>
      </c>
      <c r="C9452" s="19">
        <v>0.66613818276470671</v>
      </c>
      <c r="D9452" s="22">
        <v>0.75198737657885395</v>
      </c>
      <c r="F9452" s="50">
        <v>9435</v>
      </c>
      <c r="G9452" s="42">
        <v>1.4181255593435607</v>
      </c>
      <c r="H9452" s="42">
        <v>0.66613818276470671</v>
      </c>
      <c r="I9452" s="51">
        <v>1.4028923514439806</v>
      </c>
    </row>
    <row r="9453" spans="2:9" x14ac:dyDescent="0.2">
      <c r="B9453" s="10">
        <v>9436</v>
      </c>
      <c r="C9453" s="19">
        <v>0.86422677385535862</v>
      </c>
      <c r="D9453" s="22">
        <v>9.3987366105454773E-2</v>
      </c>
      <c r="F9453" s="50">
        <v>9436</v>
      </c>
      <c r="G9453" s="42">
        <v>0.95821413996081339</v>
      </c>
      <c r="H9453" s="42">
        <v>9.3987366105454773E-2</v>
      </c>
      <c r="I9453" s="51">
        <v>1.0803663398645367</v>
      </c>
    </row>
    <row r="9454" spans="2:9" x14ac:dyDescent="0.2">
      <c r="B9454" s="10">
        <v>9437</v>
      </c>
      <c r="C9454" s="19">
        <v>0.30486822674116987</v>
      </c>
      <c r="D9454" s="22">
        <v>2.9814912416457506E-2</v>
      </c>
      <c r="F9454" s="50">
        <v>9437</v>
      </c>
      <c r="G9454" s="42">
        <v>0.33468313915762737</v>
      </c>
      <c r="H9454" s="42">
        <v>2.9814912416457506E-2</v>
      </c>
      <c r="I9454" s="51">
        <v>0.99501832641862686</v>
      </c>
    </row>
    <row r="9455" spans="2:9" x14ac:dyDescent="0.2">
      <c r="B9455" s="10">
        <v>9438</v>
      </c>
      <c r="C9455" s="19">
        <v>0.70793199943147223</v>
      </c>
      <c r="D9455" s="22">
        <v>0.75647868774363669</v>
      </c>
      <c r="F9455" s="50">
        <v>9438</v>
      </c>
      <c r="G9455" s="42">
        <v>1.4644106871751088</v>
      </c>
      <c r="H9455" s="42">
        <v>0.70793199943147223</v>
      </c>
      <c r="I9455" s="51">
        <v>1.4779870961208705</v>
      </c>
    </row>
    <row r="9456" spans="2:9" x14ac:dyDescent="0.2">
      <c r="B9456" s="10">
        <v>9439</v>
      </c>
      <c r="C9456" s="19">
        <v>0.87241044120948075</v>
      </c>
      <c r="D9456" s="22">
        <v>0.22654626571810299</v>
      </c>
      <c r="F9456" s="50">
        <v>9439</v>
      </c>
      <c r="G9456" s="42">
        <v>1.0989567069275838</v>
      </c>
      <c r="H9456" s="42">
        <v>0.22654626571810299</v>
      </c>
      <c r="I9456" s="51">
        <v>1.1960969807689965</v>
      </c>
    </row>
    <row r="9457" spans="2:9" x14ac:dyDescent="0.2">
      <c r="B9457" s="10">
        <v>9440</v>
      </c>
      <c r="C9457" s="19">
        <v>0.78396236552532561</v>
      </c>
      <c r="D9457" s="22">
        <v>4.4325987085210516E-2</v>
      </c>
      <c r="F9457" s="50">
        <v>9440</v>
      </c>
      <c r="G9457" s="42">
        <v>0.82828835261053613</v>
      </c>
      <c r="H9457" s="42">
        <v>4.4325987085210516E-2</v>
      </c>
      <c r="I9457" s="51">
        <v>1.0335952853259065</v>
      </c>
    </row>
    <row r="9458" spans="2:9" x14ac:dyDescent="0.2">
      <c r="B9458" s="10">
        <v>9441</v>
      </c>
      <c r="C9458" s="19">
        <v>0.246413091373481</v>
      </c>
      <c r="D9458" s="22">
        <v>0.97603834137287859</v>
      </c>
      <c r="F9458" s="50">
        <v>9441</v>
      </c>
      <c r="G9458" s="42">
        <v>1.2224514327463596</v>
      </c>
      <c r="H9458" s="42">
        <v>0.246413091373481</v>
      </c>
      <c r="I9458" s="51">
        <v>0.50123720491070456</v>
      </c>
    </row>
    <row r="9459" spans="2:9" x14ac:dyDescent="0.2">
      <c r="B9459" s="10">
        <v>9442</v>
      </c>
      <c r="C9459" s="19">
        <v>0.55768532301012474</v>
      </c>
      <c r="D9459" s="22">
        <v>0.93518954839279789</v>
      </c>
      <c r="F9459" s="50">
        <v>9442</v>
      </c>
      <c r="G9459" s="42">
        <v>1.4928748714029227</v>
      </c>
      <c r="H9459" s="42">
        <v>0.55768532301012474</v>
      </c>
      <c r="I9459" s="51">
        <v>1.136881710587093</v>
      </c>
    </row>
    <row r="9460" spans="2:9" x14ac:dyDescent="0.2">
      <c r="B9460" s="10">
        <v>9443</v>
      </c>
      <c r="C9460" s="19">
        <v>0.53046929927230213</v>
      </c>
      <c r="D9460" s="22">
        <v>0.84386340962879092</v>
      </c>
      <c r="F9460" s="50">
        <v>9443</v>
      </c>
      <c r="G9460" s="42">
        <v>1.374332708901093</v>
      </c>
      <c r="H9460" s="42">
        <v>0.53046929927230213</v>
      </c>
      <c r="I9460" s="51">
        <v>1.1161364468711303</v>
      </c>
    </row>
    <row r="9461" spans="2:9" x14ac:dyDescent="0.2">
      <c r="B9461" s="10">
        <v>9444</v>
      </c>
      <c r="C9461" s="19">
        <v>0.28796024406145804</v>
      </c>
      <c r="D9461" s="22">
        <v>0.20584197212120159</v>
      </c>
      <c r="F9461" s="50">
        <v>9444</v>
      </c>
      <c r="G9461" s="42">
        <v>0.49380221618265963</v>
      </c>
      <c r="H9461" s="42">
        <v>0.20584197212120159</v>
      </c>
      <c r="I9461" s="51">
        <v>0.97978312901528808</v>
      </c>
    </row>
    <row r="9462" spans="2:9" x14ac:dyDescent="0.2">
      <c r="B9462" s="10">
        <v>9445</v>
      </c>
      <c r="C9462" s="19">
        <v>0.87251028347042214</v>
      </c>
      <c r="D9462" s="22">
        <v>0.83553750883936317</v>
      </c>
      <c r="F9462" s="50">
        <v>9445</v>
      </c>
      <c r="G9462" s="42">
        <v>1.7080477923097854</v>
      </c>
      <c r="H9462" s="42">
        <v>0.83553750883936317</v>
      </c>
      <c r="I9462" s="51">
        <v>1.7278389131448804</v>
      </c>
    </row>
    <row r="9463" spans="2:9" x14ac:dyDescent="0.2">
      <c r="B9463" s="10">
        <v>9446</v>
      </c>
      <c r="C9463" s="19">
        <v>0.99635644753117725</v>
      </c>
      <c r="D9463" s="22">
        <v>0.1451125416501039</v>
      </c>
      <c r="F9463" s="50">
        <v>9446</v>
      </c>
      <c r="G9463" s="42">
        <v>1.141468989181281</v>
      </c>
      <c r="H9463" s="42">
        <v>0.1451125416501039</v>
      </c>
      <c r="I9463" s="51">
        <v>1.1445829911870484</v>
      </c>
    </row>
    <row r="9464" spans="2:9" x14ac:dyDescent="0.2">
      <c r="B9464" s="10">
        <v>9447</v>
      </c>
      <c r="C9464" s="19">
        <v>0.67241807494212058</v>
      </c>
      <c r="D9464" s="22">
        <v>0.97191176706770344</v>
      </c>
      <c r="F9464" s="50">
        <v>9447</v>
      </c>
      <c r="G9464" s="42">
        <v>1.644329842009824</v>
      </c>
      <c r="H9464" s="42">
        <v>0.67241807494212058</v>
      </c>
      <c r="I9464" s="51">
        <v>1.3523738774572469</v>
      </c>
    </row>
    <row r="9465" spans="2:9" x14ac:dyDescent="0.2">
      <c r="B9465" s="10">
        <v>9448</v>
      </c>
      <c r="C9465" s="19">
        <v>0.53675808681292925</v>
      </c>
      <c r="D9465" s="22">
        <v>0.67834734136802077</v>
      </c>
      <c r="F9465" s="50">
        <v>9448</v>
      </c>
      <c r="G9465" s="42">
        <v>1.2151054281809501</v>
      </c>
      <c r="H9465" s="42">
        <v>0.53675808681292925</v>
      </c>
      <c r="I9465" s="51">
        <v>1.1924442654777807</v>
      </c>
    </row>
    <row r="9466" spans="2:9" x14ac:dyDescent="0.2">
      <c r="B9466" s="10">
        <v>9449</v>
      </c>
      <c r="C9466" s="19">
        <v>0.47426834967594056</v>
      </c>
      <c r="D9466" s="22">
        <v>0.15114829796506413</v>
      </c>
      <c r="F9466" s="50">
        <v>9449</v>
      </c>
      <c r="G9466" s="42">
        <v>0.62541664764100469</v>
      </c>
      <c r="H9466" s="42">
        <v>0.15114829796506413</v>
      </c>
      <c r="I9466" s="51">
        <v>1.0445187837657171</v>
      </c>
    </row>
    <row r="9467" spans="2:9" x14ac:dyDescent="0.2">
      <c r="B9467" s="10">
        <v>9450</v>
      </c>
      <c r="C9467" s="19">
        <v>0.97433314366118107</v>
      </c>
      <c r="D9467" s="22">
        <v>0.22676826317247711</v>
      </c>
      <c r="F9467" s="50">
        <v>9450</v>
      </c>
      <c r="G9467" s="42">
        <v>1.2011014068336583</v>
      </c>
      <c r="H9467" s="42">
        <v>0.22676826317247711</v>
      </c>
      <c r="I9467" s="51">
        <v>1.2208891852393711</v>
      </c>
    </row>
    <row r="9468" spans="2:9" x14ac:dyDescent="0.2">
      <c r="B9468" s="10">
        <v>9451</v>
      </c>
      <c r="C9468" s="19">
        <v>0.90229013388820023</v>
      </c>
      <c r="D9468" s="22">
        <v>0.33917769119214236</v>
      </c>
      <c r="F9468" s="50">
        <v>9451</v>
      </c>
      <c r="G9468" s="42">
        <v>1.2414678250803426</v>
      </c>
      <c r="H9468" s="42">
        <v>0.33917769119214236</v>
      </c>
      <c r="I9468" s="51">
        <v>1.3049048167287829</v>
      </c>
    </row>
    <row r="9469" spans="2:9" x14ac:dyDescent="0.2">
      <c r="B9469" s="10">
        <v>9452</v>
      </c>
      <c r="C9469" s="19">
        <v>0.95685668309078065</v>
      </c>
      <c r="D9469" s="22">
        <v>0.97253475292935387</v>
      </c>
      <c r="F9469" s="50">
        <v>9452</v>
      </c>
      <c r="G9469" s="42">
        <v>1.9293914360201345</v>
      </c>
      <c r="H9469" s="42">
        <v>0.95685668309078065</v>
      </c>
      <c r="I9469" s="51">
        <v>1.9148730733533734</v>
      </c>
    </row>
    <row r="9470" spans="2:9" x14ac:dyDescent="0.2">
      <c r="B9470" s="10">
        <v>9453</v>
      </c>
      <c r="C9470" s="19">
        <v>0.39575836555164634</v>
      </c>
      <c r="D9470" s="22">
        <v>0.41303863552862807</v>
      </c>
      <c r="F9470" s="50">
        <v>9453</v>
      </c>
      <c r="G9470" s="42">
        <v>0.80879700108027441</v>
      </c>
      <c r="H9470" s="42">
        <v>0.39575836555164634</v>
      </c>
      <c r="I9470" s="51">
        <v>1.0776621164643041</v>
      </c>
    </row>
    <row r="9471" spans="2:9" x14ac:dyDescent="0.2">
      <c r="B9471" s="10">
        <v>9454</v>
      </c>
      <c r="C9471" s="19">
        <v>0.79994455394328146</v>
      </c>
      <c r="D9471" s="22">
        <v>5.022479350823672E-2</v>
      </c>
      <c r="F9471" s="50">
        <v>9454</v>
      </c>
      <c r="G9471" s="42">
        <v>0.85016934745151818</v>
      </c>
      <c r="H9471" s="42">
        <v>5.022479350823672E-2</v>
      </c>
      <c r="I9471" s="51">
        <v>1.0390765807055076</v>
      </c>
    </row>
    <row r="9472" spans="2:9" x14ac:dyDescent="0.2">
      <c r="B9472" s="10">
        <v>9455</v>
      </c>
      <c r="C9472" s="19">
        <v>0.55887587312367415</v>
      </c>
      <c r="D9472" s="22">
        <v>0.46863541140392562</v>
      </c>
      <c r="F9472" s="50">
        <v>9455</v>
      </c>
      <c r="G9472" s="42">
        <v>1.0275112845275998</v>
      </c>
      <c r="H9472" s="42">
        <v>0.46863541140392562</v>
      </c>
      <c r="I9472" s="51">
        <v>1.2299830944533103</v>
      </c>
    </row>
    <row r="9473" spans="2:9" x14ac:dyDescent="0.2">
      <c r="B9473" s="10">
        <v>9456</v>
      </c>
      <c r="C9473" s="19">
        <v>0.95665063996140354</v>
      </c>
      <c r="D9473" s="22">
        <v>4.4565412680457772E-2</v>
      </c>
      <c r="F9473" s="50">
        <v>9456</v>
      </c>
      <c r="G9473" s="42">
        <v>1.0012160526418614</v>
      </c>
      <c r="H9473" s="42">
        <v>4.4565412680457772E-2</v>
      </c>
      <c r="I9473" s="51">
        <v>1.0425923558065544</v>
      </c>
    </row>
    <row r="9474" spans="2:9" x14ac:dyDescent="0.2">
      <c r="B9474" s="10">
        <v>9457</v>
      </c>
      <c r="C9474" s="19">
        <v>0.84433313461066672</v>
      </c>
      <c r="D9474" s="22">
        <v>0.80823656100267316</v>
      </c>
      <c r="F9474" s="50">
        <v>9457</v>
      </c>
      <c r="G9474" s="42">
        <v>1.65256969561334</v>
      </c>
      <c r="H9474" s="42">
        <v>0.80823656100267316</v>
      </c>
      <c r="I9474" s="51">
        <v>1.6804158969907146</v>
      </c>
    </row>
    <row r="9475" spans="2:9" x14ac:dyDescent="0.2">
      <c r="B9475" s="10">
        <v>9458</v>
      </c>
      <c r="C9475" s="19">
        <v>0.16700271805132971</v>
      </c>
      <c r="D9475" s="22">
        <v>0.96774649087558329</v>
      </c>
      <c r="F9475" s="50">
        <v>9458</v>
      </c>
      <c r="G9475" s="42">
        <v>1.1347492089269129</v>
      </c>
      <c r="H9475" s="42">
        <v>0.16700271805132971</v>
      </c>
      <c r="I9475" s="51">
        <v>0.34392944076523091</v>
      </c>
    </row>
    <row r="9476" spans="2:9" x14ac:dyDescent="0.2">
      <c r="B9476" s="10">
        <v>9459</v>
      </c>
      <c r="C9476" s="19">
        <v>0.86664546834790324</v>
      </c>
      <c r="D9476" s="22">
        <v>7.7759082289752701E-2</v>
      </c>
      <c r="F9476" s="50">
        <v>9459</v>
      </c>
      <c r="G9476" s="42">
        <v>0.94440455063765594</v>
      </c>
      <c r="H9476" s="42">
        <v>7.7759082289752701E-2</v>
      </c>
      <c r="I9476" s="51">
        <v>1.0666914914972172</v>
      </c>
    </row>
    <row r="9477" spans="2:9" x14ac:dyDescent="0.2">
      <c r="B9477" s="10">
        <v>9460</v>
      </c>
      <c r="C9477" s="19">
        <v>0.57252482686674344</v>
      </c>
      <c r="D9477" s="22">
        <v>0.68689219047482564</v>
      </c>
      <c r="F9477" s="50">
        <v>9460</v>
      </c>
      <c r="G9477" s="42">
        <v>1.2594170173415691</v>
      </c>
      <c r="H9477" s="42">
        <v>0.57252482686674344</v>
      </c>
      <c r="I9477" s="51">
        <v>1.2542837215212201</v>
      </c>
    </row>
    <row r="9478" spans="2:9" x14ac:dyDescent="0.2">
      <c r="B9478" s="10">
        <v>9461</v>
      </c>
      <c r="C9478" s="19">
        <v>0.80925764308074766</v>
      </c>
      <c r="D9478" s="22">
        <v>0.65220072959112263</v>
      </c>
      <c r="F9478" s="50">
        <v>9461</v>
      </c>
      <c r="G9478" s="42">
        <v>1.4614583726718702</v>
      </c>
      <c r="H9478" s="42">
        <v>0.65220072959112263</v>
      </c>
      <c r="I9478" s="51">
        <v>1.5232729230020869</v>
      </c>
    </row>
    <row r="9479" spans="2:9" x14ac:dyDescent="0.2">
      <c r="B9479" s="10">
        <v>9462</v>
      </c>
      <c r="C9479" s="19">
        <v>0.25949786583674006</v>
      </c>
      <c r="D9479" s="22">
        <v>0.62765686359419837</v>
      </c>
      <c r="F9479" s="50">
        <v>9462</v>
      </c>
      <c r="G9479" s="42">
        <v>0.88715472943093843</v>
      </c>
      <c r="H9479" s="42">
        <v>0.25949786583674006</v>
      </c>
      <c r="I9479" s="51">
        <v>0.68831986033650838</v>
      </c>
    </row>
    <row r="9480" spans="2:9" x14ac:dyDescent="0.2">
      <c r="B9480" s="10">
        <v>9463</v>
      </c>
      <c r="C9480" s="19">
        <v>0.56318820968462679</v>
      </c>
      <c r="D9480" s="22">
        <v>0.78387505021358961</v>
      </c>
      <c r="F9480" s="50">
        <v>9463</v>
      </c>
      <c r="G9480" s="42">
        <v>1.3470632598982164</v>
      </c>
      <c r="H9480" s="42">
        <v>0.56318820968462679</v>
      </c>
      <c r="I9480" s="51">
        <v>1.2007812125739854</v>
      </c>
    </row>
    <row r="9481" spans="2:9" x14ac:dyDescent="0.2">
      <c r="B9481" s="10">
        <v>9464</v>
      </c>
      <c r="C9481" s="19">
        <v>0.80177513971387837</v>
      </c>
      <c r="D9481" s="22">
        <v>0.68221338618892302</v>
      </c>
      <c r="F9481" s="50">
        <v>9464</v>
      </c>
      <c r="G9481" s="42">
        <v>1.4839885259028014</v>
      </c>
      <c r="H9481" s="42">
        <v>0.68221338618892302</v>
      </c>
      <c r="I9481" s="51">
        <v>1.5423023793607054</v>
      </c>
    </row>
    <row r="9482" spans="2:9" x14ac:dyDescent="0.2">
      <c r="B9482" s="10">
        <v>9465</v>
      </c>
      <c r="C9482" s="19">
        <v>0.27722159206583408</v>
      </c>
      <c r="D9482" s="22">
        <v>0.17086801679310681</v>
      </c>
      <c r="F9482" s="50">
        <v>9465</v>
      </c>
      <c r="G9482" s="42">
        <v>0.44808960885894089</v>
      </c>
      <c r="H9482" s="42">
        <v>0.17086801679310681</v>
      </c>
      <c r="I9482" s="51">
        <v>0.97401857139490411</v>
      </c>
    </row>
    <row r="9483" spans="2:9" x14ac:dyDescent="0.2">
      <c r="B9483" s="10">
        <v>9466</v>
      </c>
      <c r="C9483" s="19">
        <v>0.23254343458414595</v>
      </c>
      <c r="D9483" s="22">
        <v>0.87794129155017675</v>
      </c>
      <c r="F9483" s="50">
        <v>9466</v>
      </c>
      <c r="G9483" s="42">
        <v>1.1104847261343227</v>
      </c>
      <c r="H9483" s="42">
        <v>0.23254343458414595</v>
      </c>
      <c r="I9483" s="51">
        <v>0.51040455081784708</v>
      </c>
    </row>
    <row r="9484" spans="2:9" x14ac:dyDescent="0.2">
      <c r="B9484" s="10">
        <v>9467</v>
      </c>
      <c r="C9484" s="19">
        <v>0.18905434604590754</v>
      </c>
      <c r="D9484" s="22">
        <v>9.5009383141727799E-2</v>
      </c>
      <c r="F9484" s="50">
        <v>9467</v>
      </c>
      <c r="G9484" s="42">
        <v>0.28406372918763534</v>
      </c>
      <c r="H9484" s="42">
        <v>9.5009383141727799E-2</v>
      </c>
      <c r="I9484" s="51">
        <v>0.94863795966996334</v>
      </c>
    </row>
    <row r="9485" spans="2:9" x14ac:dyDescent="0.2">
      <c r="B9485" s="10">
        <v>9468</v>
      </c>
      <c r="C9485" s="19">
        <v>0.84977478108501203</v>
      </c>
      <c r="D9485" s="22">
        <v>7.1346092123372395E-2</v>
      </c>
      <c r="F9485" s="50">
        <v>9468</v>
      </c>
      <c r="G9485" s="42">
        <v>0.92112087320838443</v>
      </c>
      <c r="H9485" s="42">
        <v>7.1346092123372395E-2</v>
      </c>
      <c r="I9485" s="51">
        <v>1.059799277126245</v>
      </c>
    </row>
    <row r="9486" spans="2:9" x14ac:dyDescent="0.2">
      <c r="B9486" s="10">
        <v>9469</v>
      </c>
      <c r="C9486" s="19">
        <v>0.4628480164990183</v>
      </c>
      <c r="D9486" s="22">
        <v>0.14595999438816842</v>
      </c>
      <c r="F9486" s="50">
        <v>9469</v>
      </c>
      <c r="G9486" s="42">
        <v>0.60880801088718672</v>
      </c>
      <c r="H9486" s="42">
        <v>0.14595999438816842</v>
      </c>
      <c r="I9486" s="51">
        <v>1.039609854572169</v>
      </c>
    </row>
    <row r="9487" spans="2:9" x14ac:dyDescent="0.2">
      <c r="B9487" s="10">
        <v>9470</v>
      </c>
      <c r="C9487" s="19">
        <v>0.14590233519259443</v>
      </c>
      <c r="D9487" s="22">
        <v>0.48273632662706856</v>
      </c>
      <c r="F9487" s="50">
        <v>9470</v>
      </c>
      <c r="G9487" s="42">
        <v>0.62863866181966299</v>
      </c>
      <c r="H9487" s="42">
        <v>0.14590233519259443</v>
      </c>
      <c r="I9487" s="51">
        <v>0.54077991645953505</v>
      </c>
    </row>
    <row r="9488" spans="2:9" x14ac:dyDescent="0.2">
      <c r="B9488" s="10">
        <v>9471</v>
      </c>
      <c r="C9488" s="19">
        <v>0.14498113603688068</v>
      </c>
      <c r="D9488" s="22">
        <v>0.80694027050871076</v>
      </c>
      <c r="F9488" s="50">
        <v>9471</v>
      </c>
      <c r="G9488" s="42">
        <v>0.95192140654559143</v>
      </c>
      <c r="H9488" s="42">
        <v>0.14498113603688068</v>
      </c>
      <c r="I9488" s="51">
        <v>0.35546968473112328</v>
      </c>
    </row>
    <row r="9489" spans="2:9" x14ac:dyDescent="0.2">
      <c r="B9489" s="10">
        <v>9472</v>
      </c>
      <c r="C9489" s="19">
        <v>0.54058012797805366</v>
      </c>
      <c r="D9489" s="22">
        <v>0.16045158758986267</v>
      </c>
      <c r="F9489" s="50">
        <v>9472</v>
      </c>
      <c r="G9489" s="42">
        <v>0.70103171556791632</v>
      </c>
      <c r="H9489" s="42">
        <v>0.16045158758986267</v>
      </c>
      <c r="I9489" s="51">
        <v>1.0664698989487726</v>
      </c>
    </row>
    <row r="9490" spans="2:9" x14ac:dyDescent="0.2">
      <c r="B9490" s="10">
        <v>9473</v>
      </c>
      <c r="C9490" s="19">
        <v>0.96016321885329081</v>
      </c>
      <c r="D9490" s="22">
        <v>0.17009034638456544</v>
      </c>
      <c r="F9490" s="50">
        <v>9473</v>
      </c>
      <c r="G9490" s="42">
        <v>1.1302535652378563</v>
      </c>
      <c r="H9490" s="42">
        <v>0.17009034638456544</v>
      </c>
      <c r="I9490" s="51">
        <v>1.1631996856659439</v>
      </c>
    </row>
    <row r="9491" spans="2:9" x14ac:dyDescent="0.2">
      <c r="B9491" s="10">
        <v>9474</v>
      </c>
      <c r="C9491" s="19">
        <v>0.10140156388852117</v>
      </c>
      <c r="D9491" s="22">
        <v>0.87780112443391844</v>
      </c>
      <c r="F9491" s="50">
        <v>9474</v>
      </c>
      <c r="G9491" s="42">
        <v>0.97920268832243962</v>
      </c>
      <c r="H9491" s="42">
        <v>0.10140156388852117</v>
      </c>
      <c r="I9491" s="51">
        <v>0.23552506414831634</v>
      </c>
    </row>
    <row r="9492" spans="2:9" x14ac:dyDescent="0.2">
      <c r="B9492" s="10">
        <v>9475</v>
      </c>
      <c r="C9492" s="19">
        <v>0.90349937708614381</v>
      </c>
      <c r="D9492" s="22">
        <v>0.40224548261487059</v>
      </c>
      <c r="F9492" s="50">
        <v>9475</v>
      </c>
      <c r="G9492" s="42">
        <v>1.3057448597010144</v>
      </c>
      <c r="H9492" s="42">
        <v>0.40224548261487059</v>
      </c>
      <c r="I9492" s="51">
        <v>1.3622475753252794</v>
      </c>
    </row>
    <row r="9493" spans="2:9" x14ac:dyDescent="0.2">
      <c r="B9493" s="10">
        <v>9476</v>
      </c>
      <c r="C9493" s="19">
        <v>0.21450270344508637</v>
      </c>
      <c r="D9493" s="22">
        <v>0.37799448333209396</v>
      </c>
      <c r="F9493" s="50">
        <v>9476</v>
      </c>
      <c r="G9493" s="42">
        <v>0.59249718677718033</v>
      </c>
      <c r="H9493" s="42">
        <v>0.21450270344508637</v>
      </c>
      <c r="I9493" s="51">
        <v>0.7733398614552921</v>
      </c>
    </row>
    <row r="9494" spans="2:9" x14ac:dyDescent="0.2">
      <c r="B9494" s="10">
        <v>9477</v>
      </c>
      <c r="C9494" s="19">
        <v>0.50586604250059586</v>
      </c>
      <c r="D9494" s="22">
        <v>0.89458248669237028</v>
      </c>
      <c r="F9494" s="50">
        <v>9477</v>
      </c>
      <c r="G9494" s="42">
        <v>1.4004485291929663</v>
      </c>
      <c r="H9494" s="42">
        <v>0.50586604250059586</v>
      </c>
      <c r="I9494" s="51">
        <v>1.0494108684897485</v>
      </c>
    </row>
    <row r="9495" spans="2:9" x14ac:dyDescent="0.2">
      <c r="B9495" s="10">
        <v>9478</v>
      </c>
      <c r="C9495" s="19">
        <v>0.53324682169594739</v>
      </c>
      <c r="D9495" s="22">
        <v>0.15848843020962211</v>
      </c>
      <c r="F9495" s="50">
        <v>9478</v>
      </c>
      <c r="G9495" s="42">
        <v>0.6917352519055695</v>
      </c>
      <c r="H9495" s="42">
        <v>0.15848843020962211</v>
      </c>
      <c r="I9495" s="51">
        <v>1.063639962744245</v>
      </c>
    </row>
    <row r="9496" spans="2:9" x14ac:dyDescent="0.2">
      <c r="B9496" s="10">
        <v>9479</v>
      </c>
      <c r="C9496" s="19">
        <v>0.73782482037765362</v>
      </c>
      <c r="D9496" s="22">
        <v>0.8537067314987058</v>
      </c>
      <c r="F9496" s="50">
        <v>9479</v>
      </c>
      <c r="G9496" s="42">
        <v>1.5915315518763595</v>
      </c>
      <c r="H9496" s="42">
        <v>0.73782482037765362</v>
      </c>
      <c r="I9496" s="51">
        <v>1.5092091460158168</v>
      </c>
    </row>
    <row r="9497" spans="2:9" x14ac:dyDescent="0.2">
      <c r="B9497" s="10">
        <v>9480</v>
      </c>
      <c r="C9497" s="19">
        <v>8.4756252892651429E-2</v>
      </c>
      <c r="D9497" s="22">
        <v>7.5350550039601005E-2</v>
      </c>
      <c r="F9497" s="50">
        <v>9480</v>
      </c>
      <c r="G9497" s="42">
        <v>0.16010680293225243</v>
      </c>
      <c r="H9497" s="42">
        <v>7.5350550039601005E-2</v>
      </c>
      <c r="I9497" s="51">
        <v>0.9056545911947449</v>
      </c>
    </row>
    <row r="9498" spans="2:9" x14ac:dyDescent="0.2">
      <c r="B9498" s="10">
        <v>9481</v>
      </c>
      <c r="C9498" s="19">
        <v>0.26009606968777632</v>
      </c>
      <c r="D9498" s="22">
        <v>0.74960939089723566</v>
      </c>
      <c r="F9498" s="50">
        <v>9481</v>
      </c>
      <c r="G9498" s="42">
        <v>1.009705460585012</v>
      </c>
      <c r="H9498" s="42">
        <v>0.26009606968777632</v>
      </c>
      <c r="I9498" s="51">
        <v>0.62449642878989886</v>
      </c>
    </row>
    <row r="9499" spans="2:9" x14ac:dyDescent="0.2">
      <c r="B9499" s="10">
        <v>9482</v>
      </c>
      <c r="C9499" s="19">
        <v>0.85257577977799293</v>
      </c>
      <c r="D9499" s="22">
        <v>0.88734362872497752</v>
      </c>
      <c r="F9499" s="50">
        <v>9482</v>
      </c>
      <c r="G9499" s="42">
        <v>1.7399194085029706</v>
      </c>
      <c r="H9499" s="42">
        <v>0.85257577977799293</v>
      </c>
      <c r="I9499" s="51">
        <v>1.7206090291287213</v>
      </c>
    </row>
    <row r="9500" spans="2:9" x14ac:dyDescent="0.2">
      <c r="B9500" s="10">
        <v>9483</v>
      </c>
      <c r="C9500" s="19">
        <v>5.2744329696096881E-2</v>
      </c>
      <c r="D9500" s="22">
        <v>0.91675902900475659</v>
      </c>
      <c r="F9500" s="50">
        <v>9483</v>
      </c>
      <c r="G9500" s="42">
        <v>0.96950335870085347</v>
      </c>
      <c r="H9500" s="42">
        <v>5.2744329696096881E-2</v>
      </c>
      <c r="I9500" s="51">
        <v>0.12012620699179066</v>
      </c>
    </row>
    <row r="9501" spans="2:9" x14ac:dyDescent="0.2">
      <c r="B9501" s="10">
        <v>9484</v>
      </c>
      <c r="C9501" s="19">
        <v>0.82326723557828407</v>
      </c>
      <c r="D9501" s="22">
        <v>0.98624790705970578</v>
      </c>
      <c r="F9501" s="50">
        <v>9484</v>
      </c>
      <c r="G9501" s="42">
        <v>1.8095151426379898</v>
      </c>
      <c r="H9501" s="42">
        <v>0.82326723557828407</v>
      </c>
      <c r="I9501" s="51">
        <v>1.6487391888846892</v>
      </c>
    </row>
    <row r="9502" spans="2:9" x14ac:dyDescent="0.2">
      <c r="B9502" s="10">
        <v>9485</v>
      </c>
      <c r="C9502" s="19">
        <v>0.57973672411630039</v>
      </c>
      <c r="D9502" s="22">
        <v>0.39145112732867515</v>
      </c>
      <c r="F9502" s="50">
        <v>9485</v>
      </c>
      <c r="G9502" s="42">
        <v>0.97118785144497555</v>
      </c>
      <c r="H9502" s="42">
        <v>0.39145112732867515</v>
      </c>
      <c r="I9502" s="51">
        <v>1.1992745373578479</v>
      </c>
    </row>
    <row r="9503" spans="2:9" x14ac:dyDescent="0.2">
      <c r="B9503" s="10">
        <v>9486</v>
      </c>
      <c r="C9503" s="19">
        <v>0.75712654487297837</v>
      </c>
      <c r="D9503" s="22">
        <v>0.44080939082545334</v>
      </c>
      <c r="F9503" s="50">
        <v>9486</v>
      </c>
      <c r="G9503" s="42">
        <v>1.1979359356984318</v>
      </c>
      <c r="H9503" s="42">
        <v>0.44080939082545334</v>
      </c>
      <c r="I9503" s="51">
        <v>1.3253877862062107</v>
      </c>
    </row>
    <row r="9504" spans="2:9" x14ac:dyDescent="0.2">
      <c r="B9504" s="10">
        <v>9487</v>
      </c>
      <c r="C9504" s="19">
        <v>0.39149882842307515</v>
      </c>
      <c r="D9504" s="22">
        <v>2.1979916145333678E-2</v>
      </c>
      <c r="F9504" s="50">
        <v>9487</v>
      </c>
      <c r="G9504" s="42">
        <v>0.41347874456840883</v>
      </c>
      <c r="H9504" s="42">
        <v>2.1979916145333678E-2</v>
      </c>
      <c r="I9504" s="51">
        <v>1.001578728245772</v>
      </c>
    </row>
    <row r="9505" spans="2:9" x14ac:dyDescent="0.2">
      <c r="B9505" s="10">
        <v>9488</v>
      </c>
      <c r="C9505" s="19">
        <v>0.22915098297921066</v>
      </c>
      <c r="D9505" s="22">
        <v>0.25244180293451812</v>
      </c>
      <c r="F9505" s="50">
        <v>9488</v>
      </c>
      <c r="G9505" s="42">
        <v>0.48159278591372878</v>
      </c>
      <c r="H9505" s="42">
        <v>0.22915098297921066</v>
      </c>
      <c r="I9505" s="51">
        <v>0.91854573729728473</v>
      </c>
    </row>
    <row r="9506" spans="2:9" x14ac:dyDescent="0.2">
      <c r="B9506" s="10">
        <v>9489</v>
      </c>
      <c r="C9506" s="19">
        <v>0.35263138474358702</v>
      </c>
      <c r="D9506" s="22">
        <v>0.84817632565005086</v>
      </c>
      <c r="F9506" s="50">
        <v>9489</v>
      </c>
      <c r="G9506" s="42">
        <v>1.2008077103936379</v>
      </c>
      <c r="H9506" s="42">
        <v>0.35263138474358702</v>
      </c>
      <c r="I9506" s="51">
        <v>0.7657248808434739</v>
      </c>
    </row>
    <row r="9507" spans="2:9" x14ac:dyDescent="0.2">
      <c r="B9507" s="10">
        <v>9490</v>
      </c>
      <c r="C9507" s="19">
        <v>0.27312072001244525</v>
      </c>
      <c r="D9507" s="22">
        <v>0.83488909345533235</v>
      </c>
      <c r="F9507" s="50">
        <v>9490</v>
      </c>
      <c r="G9507" s="42">
        <v>1.1080098134677776</v>
      </c>
      <c r="H9507" s="42">
        <v>0.27312072001244525</v>
      </c>
      <c r="I9507" s="51">
        <v>0.61151159517008802</v>
      </c>
    </row>
    <row r="9508" spans="2:9" x14ac:dyDescent="0.2">
      <c r="B9508" s="10">
        <v>9491</v>
      </c>
      <c r="C9508" s="19">
        <v>0.27452757475140599</v>
      </c>
      <c r="D9508" s="22">
        <v>0.44605817240722867</v>
      </c>
      <c r="F9508" s="50">
        <v>9491</v>
      </c>
      <c r="G9508" s="42">
        <v>0.72058574715863466</v>
      </c>
      <c r="H9508" s="42">
        <v>0.27452757475140599</v>
      </c>
      <c r="I9508" s="51">
        <v>0.83632104275961261</v>
      </c>
    </row>
    <row r="9509" spans="2:9" x14ac:dyDescent="0.2">
      <c r="B9509" s="10">
        <v>9492</v>
      </c>
      <c r="C9509" s="19">
        <v>0.76366530473867211</v>
      </c>
      <c r="D9509" s="22">
        <v>0.45926232431589042</v>
      </c>
      <c r="F9509" s="50">
        <v>9492</v>
      </c>
      <c r="G9509" s="42">
        <v>1.2229276290545625</v>
      </c>
      <c r="H9509" s="42">
        <v>0.45926232431589042</v>
      </c>
      <c r="I9509" s="51">
        <v>1.3427933144733759</v>
      </c>
    </row>
    <row r="9510" spans="2:9" x14ac:dyDescent="0.2">
      <c r="B9510" s="10">
        <v>9493</v>
      </c>
      <c r="C9510" s="19">
        <v>0.63240689978204634</v>
      </c>
      <c r="D9510" s="22">
        <v>5.4414794402534827E-2</v>
      </c>
      <c r="F9510" s="50">
        <v>9493</v>
      </c>
      <c r="G9510" s="42">
        <v>0.68682169418458117</v>
      </c>
      <c r="H9510" s="42">
        <v>5.4414794402534827E-2</v>
      </c>
      <c r="I9510" s="51">
        <v>1.02978901049456</v>
      </c>
    </row>
    <row r="9511" spans="2:9" x14ac:dyDescent="0.2">
      <c r="B9511" s="10">
        <v>9494</v>
      </c>
      <c r="C9511" s="19">
        <v>0.9699649809981209</v>
      </c>
      <c r="D9511" s="22">
        <v>6.0610915107237706E-2</v>
      </c>
      <c r="F9511" s="50">
        <v>9494</v>
      </c>
      <c r="G9511" s="42">
        <v>1.0305758961053586</v>
      </c>
      <c r="H9511" s="42">
        <v>6.0610915107237706E-2</v>
      </c>
      <c r="I9511" s="51">
        <v>1.0587642735939435</v>
      </c>
    </row>
    <row r="9512" spans="2:9" x14ac:dyDescent="0.2">
      <c r="B9512" s="10">
        <v>9495</v>
      </c>
      <c r="C9512" s="19">
        <v>0.72203561608313849</v>
      </c>
      <c r="D9512" s="22">
        <v>0.59331661363349364</v>
      </c>
      <c r="F9512" s="50">
        <v>9495</v>
      </c>
      <c r="G9512" s="42">
        <v>1.3153522297166322</v>
      </c>
      <c r="H9512" s="42">
        <v>0.59331661363349364</v>
      </c>
      <c r="I9512" s="51">
        <v>1.4176074651314783</v>
      </c>
    </row>
    <row r="9513" spans="2:9" x14ac:dyDescent="0.2">
      <c r="B9513" s="10">
        <v>9496</v>
      </c>
      <c r="C9513" s="19">
        <v>0.18575307933596563</v>
      </c>
      <c r="D9513" s="22">
        <v>0.93054809549223638</v>
      </c>
      <c r="F9513" s="50">
        <v>9496</v>
      </c>
      <c r="G9513" s="42">
        <v>1.1163011748282021</v>
      </c>
      <c r="H9513" s="42">
        <v>0.18575307933596563</v>
      </c>
      <c r="I9513" s="51">
        <v>0.39454313382526329</v>
      </c>
    </row>
    <row r="9514" spans="2:9" x14ac:dyDescent="0.2">
      <c r="B9514" s="10">
        <v>9497</v>
      </c>
      <c r="C9514" s="19">
        <v>0.15815412517176364</v>
      </c>
      <c r="D9514" s="22">
        <v>0.18608938022485755</v>
      </c>
      <c r="F9514" s="50">
        <v>9497</v>
      </c>
      <c r="G9514" s="42">
        <v>0.34424350539662119</v>
      </c>
      <c r="H9514" s="42">
        <v>0.15815412517176364</v>
      </c>
      <c r="I9514" s="51">
        <v>0.86766227950131714</v>
      </c>
    </row>
    <row r="9515" spans="2:9" x14ac:dyDescent="0.2">
      <c r="B9515" s="10">
        <v>9498</v>
      </c>
      <c r="C9515" s="19">
        <v>0.1400273149952479</v>
      </c>
      <c r="D9515" s="22">
        <v>0.729472942888028</v>
      </c>
      <c r="F9515" s="50">
        <v>9498</v>
      </c>
      <c r="G9515" s="42">
        <v>0.8695002578832759</v>
      </c>
      <c r="H9515" s="42">
        <v>0.1400273149952479</v>
      </c>
      <c r="I9515" s="51">
        <v>0.3783609355305122</v>
      </c>
    </row>
    <row r="9516" spans="2:9" x14ac:dyDescent="0.2">
      <c r="B9516" s="10">
        <v>9499</v>
      </c>
      <c r="C9516" s="19">
        <v>0.74111876490984285</v>
      </c>
      <c r="D9516" s="22">
        <v>0.14167822398621255</v>
      </c>
      <c r="F9516" s="50">
        <v>9499</v>
      </c>
      <c r="G9516" s="42">
        <v>0.8827969888960554</v>
      </c>
      <c r="H9516" s="42">
        <v>0.14167822398621255</v>
      </c>
      <c r="I9516" s="51">
        <v>1.100120442943926</v>
      </c>
    </row>
    <row r="9517" spans="2:9" x14ac:dyDescent="0.2">
      <c r="B9517" s="10">
        <v>9500</v>
      </c>
      <c r="C9517" s="19">
        <v>0.22787173550689299</v>
      </c>
      <c r="D9517" s="22">
        <v>0.80687952221548331</v>
      </c>
      <c r="F9517" s="50">
        <v>9500</v>
      </c>
      <c r="G9517" s="42">
        <v>1.0347512577223763</v>
      </c>
      <c r="H9517" s="42">
        <v>0.22787173550689299</v>
      </c>
      <c r="I9517" s="51">
        <v>0.5310747991799788</v>
      </c>
    </row>
    <row r="9518" spans="2:9" x14ac:dyDescent="0.2">
      <c r="B9518" s="10">
        <v>9501</v>
      </c>
      <c r="C9518" s="19">
        <v>0.83573908469570057</v>
      </c>
      <c r="D9518" s="22">
        <v>0.80113321859429076</v>
      </c>
      <c r="F9518" s="50">
        <v>9501</v>
      </c>
      <c r="G9518" s="42">
        <v>1.6368723032899912</v>
      </c>
      <c r="H9518" s="42">
        <v>0.80113321859429076</v>
      </c>
      <c r="I9518" s="51">
        <v>1.6672336592996173</v>
      </c>
    </row>
    <row r="9519" spans="2:9" x14ac:dyDescent="0.2">
      <c r="B9519" s="10">
        <v>9502</v>
      </c>
      <c r="C9519" s="19">
        <v>0.67501652916176313</v>
      </c>
      <c r="D9519" s="22">
        <v>0.16098788425838395</v>
      </c>
      <c r="F9519" s="50">
        <v>9502</v>
      </c>
      <c r="G9519" s="42">
        <v>0.83600441342014709</v>
      </c>
      <c r="H9519" s="42">
        <v>0.16098788425838395</v>
      </c>
      <c r="I9519" s="51">
        <v>1.0996767955754962</v>
      </c>
    </row>
    <row r="9520" spans="2:9" x14ac:dyDescent="0.2">
      <c r="B9520" s="10">
        <v>9503</v>
      </c>
      <c r="C9520" s="19">
        <v>0.70211139737707562</v>
      </c>
      <c r="D9520" s="22">
        <v>0.43120059339877803</v>
      </c>
      <c r="F9520" s="50">
        <v>9503</v>
      </c>
      <c r="G9520" s="42">
        <v>1.1333119907758538</v>
      </c>
      <c r="H9520" s="42">
        <v>0.43120059339877803</v>
      </c>
      <c r="I9520" s="51">
        <v>1.2897596741007722</v>
      </c>
    </row>
    <row r="9521" spans="2:9" x14ac:dyDescent="0.2">
      <c r="B9521" s="10">
        <v>9504</v>
      </c>
      <c r="C9521" s="19">
        <v>0.33153877933646658</v>
      </c>
      <c r="D9521" s="22">
        <v>0.71660388890988858</v>
      </c>
      <c r="F9521" s="50">
        <v>9504</v>
      </c>
      <c r="G9521" s="42">
        <v>1.048142668246355</v>
      </c>
      <c r="H9521" s="42">
        <v>0.33153877933646658</v>
      </c>
      <c r="I9521" s="51">
        <v>0.78486729600863014</v>
      </c>
    </row>
    <row r="9522" spans="2:9" x14ac:dyDescent="0.2">
      <c r="B9522" s="10">
        <v>9505</v>
      </c>
      <c r="C9522" s="19">
        <v>0.75063831208720388</v>
      </c>
      <c r="D9522" s="22">
        <v>0.90960788862892039</v>
      </c>
      <c r="F9522" s="50">
        <v>9505</v>
      </c>
      <c r="G9522" s="42">
        <v>1.6602462007161243</v>
      </c>
      <c r="H9522" s="42">
        <v>0.75063831208720388</v>
      </c>
      <c r="I9522" s="51">
        <v>1.520993135881151</v>
      </c>
    </row>
    <row r="9523" spans="2:9" x14ac:dyDescent="0.2">
      <c r="B9523" s="10">
        <v>9506</v>
      </c>
      <c r="C9523" s="19">
        <v>0.51190148571543381</v>
      </c>
      <c r="D9523" s="22">
        <v>0.46536504620853159</v>
      </c>
      <c r="F9523" s="50">
        <v>9506</v>
      </c>
      <c r="G9523" s="42">
        <v>0.9772665319239654</v>
      </c>
      <c r="H9523" s="42">
        <v>0.46536504620853159</v>
      </c>
      <c r="I9523" s="51">
        <v>1.1976253828934866</v>
      </c>
    </row>
    <row r="9524" spans="2:9" x14ac:dyDescent="0.2">
      <c r="B9524" s="10">
        <v>9507</v>
      </c>
      <c r="C9524" s="19">
        <v>0.44535886198032648</v>
      </c>
      <c r="D9524" s="22">
        <v>0.44832115409726803</v>
      </c>
      <c r="F9524" s="50">
        <v>9507</v>
      </c>
      <c r="G9524" s="42">
        <v>0.89368001607759451</v>
      </c>
      <c r="H9524" s="42">
        <v>0.44535886198032648</v>
      </c>
      <c r="I9524" s="51">
        <v>1.1411987268152441</v>
      </c>
    </row>
    <row r="9525" spans="2:9" x14ac:dyDescent="0.2">
      <c r="B9525" s="10">
        <v>9508</v>
      </c>
      <c r="C9525" s="19">
        <v>0.41603808157862798</v>
      </c>
      <c r="D9525" s="22">
        <v>0.6260012060343898</v>
      </c>
      <c r="F9525" s="50">
        <v>9508</v>
      </c>
      <c r="G9525" s="42">
        <v>1.0420392876130178</v>
      </c>
      <c r="H9525" s="42">
        <v>0.41603808157862798</v>
      </c>
      <c r="I9525" s="51">
        <v>0.99357114441759586</v>
      </c>
    </row>
    <row r="9526" spans="2:9" x14ac:dyDescent="0.2">
      <c r="B9526" s="10">
        <v>9509</v>
      </c>
      <c r="C9526" s="19">
        <v>0.64907307161833161</v>
      </c>
      <c r="D9526" s="22">
        <v>0.20997003036180095</v>
      </c>
      <c r="F9526" s="50">
        <v>9509</v>
      </c>
      <c r="G9526" s="42">
        <v>0.85904310198013256</v>
      </c>
      <c r="H9526" s="42">
        <v>0.20997003036180095</v>
      </c>
      <c r="I9526" s="51">
        <v>1.1232149812021239</v>
      </c>
    </row>
    <row r="9527" spans="2:9" x14ac:dyDescent="0.2">
      <c r="B9527" s="10">
        <v>9510</v>
      </c>
      <c r="C9527" s="19">
        <v>0.36165885177596724</v>
      </c>
      <c r="D9527" s="22">
        <v>0.44268797129938831</v>
      </c>
      <c r="F9527" s="50">
        <v>9510</v>
      </c>
      <c r="G9527" s="42">
        <v>0.80434682307535554</v>
      </c>
      <c r="H9527" s="42">
        <v>0.36165885177596724</v>
      </c>
      <c r="I9527" s="51">
        <v>0.99913556424534955</v>
      </c>
    </row>
    <row r="9528" spans="2:9" x14ac:dyDescent="0.2">
      <c r="B9528" s="10">
        <v>9511</v>
      </c>
      <c r="C9528" s="19">
        <v>0.31544121243600531</v>
      </c>
      <c r="D9528" s="22">
        <v>0.8159044927992416</v>
      </c>
      <c r="F9528" s="50">
        <v>9511</v>
      </c>
      <c r="G9528" s="42">
        <v>1.1313457052352469</v>
      </c>
      <c r="H9528" s="42">
        <v>0.31544121243600531</v>
      </c>
      <c r="I9528" s="51">
        <v>0.70553164468287433</v>
      </c>
    </row>
    <row r="9529" spans="2:9" x14ac:dyDescent="0.2">
      <c r="B9529" s="10">
        <v>9512</v>
      </c>
      <c r="C9529" s="19">
        <v>0.91183722340791451</v>
      </c>
      <c r="D9529" s="22">
        <v>0.14135440914219133</v>
      </c>
      <c r="F9529" s="50">
        <v>9512</v>
      </c>
      <c r="G9529" s="42">
        <v>1.0531916325501058</v>
      </c>
      <c r="H9529" s="42">
        <v>0.14135440914219133</v>
      </c>
      <c r="I9529" s="51">
        <v>1.1283930072094188</v>
      </c>
    </row>
    <row r="9530" spans="2:9" x14ac:dyDescent="0.2">
      <c r="B9530" s="10">
        <v>9513</v>
      </c>
      <c r="C9530" s="19">
        <v>9.1879200535400329E-2</v>
      </c>
      <c r="D9530" s="22">
        <v>2.7316700998795906E-2</v>
      </c>
      <c r="F9530" s="50">
        <v>9513</v>
      </c>
      <c r="G9530" s="42">
        <v>0.11919590153419624</v>
      </c>
      <c r="H9530" s="42">
        <v>2.7316700998795906E-2</v>
      </c>
      <c r="I9530" s="51">
        <v>0.96418493651384107</v>
      </c>
    </row>
    <row r="9531" spans="2:9" x14ac:dyDescent="0.2">
      <c r="B9531" s="10">
        <v>9514</v>
      </c>
      <c r="C9531" s="19">
        <v>0.52594977805278398</v>
      </c>
      <c r="D9531" s="22">
        <v>8.7117569322130328E-2</v>
      </c>
      <c r="F9531" s="50">
        <v>9514</v>
      </c>
      <c r="G9531" s="42">
        <v>0.61306734737491431</v>
      </c>
      <c r="H9531" s="42">
        <v>8.7117569322130328E-2</v>
      </c>
      <c r="I9531" s="51">
        <v>1.0326781172390662</v>
      </c>
    </row>
    <row r="9532" spans="2:9" x14ac:dyDescent="0.2">
      <c r="B9532" s="10">
        <v>9515</v>
      </c>
      <c r="C9532" s="19">
        <v>0.43837361001859354</v>
      </c>
      <c r="D9532" s="22">
        <v>0.7361103858402146</v>
      </c>
      <c r="F9532" s="50">
        <v>9515</v>
      </c>
      <c r="G9532" s="42">
        <v>1.1744839958588082</v>
      </c>
      <c r="H9532" s="42">
        <v>0.43837361001859354</v>
      </c>
      <c r="I9532" s="51">
        <v>0.98332522560857327</v>
      </c>
    </row>
    <row r="9533" spans="2:9" x14ac:dyDescent="0.2">
      <c r="B9533" s="10">
        <v>9516</v>
      </c>
      <c r="C9533" s="19">
        <v>0.43779910821441814</v>
      </c>
      <c r="D9533" s="22">
        <v>0.13947656480681481</v>
      </c>
      <c r="F9533" s="50">
        <v>9516</v>
      </c>
      <c r="G9533" s="42">
        <v>0.57727567302123295</v>
      </c>
      <c r="H9533" s="42">
        <v>0.13947656480681481</v>
      </c>
      <c r="I9533" s="51">
        <v>1.0306582476345909</v>
      </c>
    </row>
    <row r="9534" spans="2:9" x14ac:dyDescent="0.2">
      <c r="B9534" s="10">
        <v>9517</v>
      </c>
      <c r="C9534" s="19">
        <v>0.21620353888550459</v>
      </c>
      <c r="D9534" s="22">
        <v>0.13423157325055968</v>
      </c>
      <c r="F9534" s="50">
        <v>9517</v>
      </c>
      <c r="G9534" s="42">
        <v>0.35043511213606426</v>
      </c>
      <c r="H9534" s="42">
        <v>0.13423157325055968</v>
      </c>
      <c r="I9534" s="51">
        <v>0.94840624360447801</v>
      </c>
    </row>
    <row r="9535" spans="2:9" x14ac:dyDescent="0.2">
      <c r="B9535" s="10">
        <v>9518</v>
      </c>
      <c r="C9535" s="19">
        <v>0.19642369534958715</v>
      </c>
      <c r="D9535" s="22">
        <v>9.785516501643976E-2</v>
      </c>
      <c r="F9535" s="50">
        <v>9518</v>
      </c>
      <c r="G9535" s="42">
        <v>0.29427886036602691</v>
      </c>
      <c r="H9535" s="42">
        <v>9.785516501643976E-2</v>
      </c>
      <c r="I9535" s="51">
        <v>0.95063195218573571</v>
      </c>
    </row>
    <row r="9536" spans="2:9" x14ac:dyDescent="0.2">
      <c r="B9536" s="10">
        <v>9519</v>
      </c>
      <c r="C9536" s="19">
        <v>0.82679271502320417</v>
      </c>
      <c r="D9536" s="22">
        <v>0.51034371702696102</v>
      </c>
      <c r="F9536" s="50">
        <v>9519</v>
      </c>
      <c r="G9536" s="42">
        <v>1.3371364320501651</v>
      </c>
      <c r="H9536" s="42">
        <v>0.51034371702696102</v>
      </c>
      <c r="I9536" s="51">
        <v>1.4178379940560064</v>
      </c>
    </row>
    <row r="9537" spans="2:9" x14ac:dyDescent="0.2">
      <c r="B9537" s="10">
        <v>9520</v>
      </c>
      <c r="C9537" s="19">
        <v>0.72604257179866916</v>
      </c>
      <c r="D9537" s="22">
        <v>0.59506520795011919</v>
      </c>
      <c r="F9537" s="50">
        <v>9520</v>
      </c>
      <c r="G9537" s="42">
        <v>1.3211077797487882</v>
      </c>
      <c r="H9537" s="42">
        <v>0.59506520795011919</v>
      </c>
      <c r="I9537" s="51">
        <v>1.4216042548232584</v>
      </c>
    </row>
    <row r="9538" spans="2:9" x14ac:dyDescent="0.2">
      <c r="B9538" s="10">
        <v>9521</v>
      </c>
      <c r="C9538" s="19">
        <v>0.30162915883017194</v>
      </c>
      <c r="D9538" s="22">
        <v>0.82507068985343845</v>
      </c>
      <c r="F9538" s="50">
        <v>9521</v>
      </c>
      <c r="G9538" s="42">
        <v>1.1266998486836104</v>
      </c>
      <c r="H9538" s="42">
        <v>0.30162915883017194</v>
      </c>
      <c r="I9538" s="51">
        <v>0.67361695783062325</v>
      </c>
    </row>
    <row r="9539" spans="2:9" x14ac:dyDescent="0.2">
      <c r="B9539" s="10">
        <v>9522</v>
      </c>
      <c r="C9539" s="19">
        <v>5.3948557452166868E-2</v>
      </c>
      <c r="D9539" s="22">
        <v>0.8333775794557815</v>
      </c>
      <c r="F9539" s="50">
        <v>9522</v>
      </c>
      <c r="G9539" s="42">
        <v>0.88732613690794837</v>
      </c>
      <c r="H9539" s="42">
        <v>5.3948557452166868E-2</v>
      </c>
      <c r="I9539" s="51">
        <v>0.14170124483305424</v>
      </c>
    </row>
    <row r="9540" spans="2:9" x14ac:dyDescent="0.2">
      <c r="B9540" s="10">
        <v>9523</v>
      </c>
      <c r="C9540" s="19">
        <v>0.74623096097312003</v>
      </c>
      <c r="D9540" s="22">
        <v>0.41210627079372009</v>
      </c>
      <c r="F9540" s="50">
        <v>9523</v>
      </c>
      <c r="G9540" s="42">
        <v>1.1583372317668401</v>
      </c>
      <c r="H9540" s="42">
        <v>0.41210627079372009</v>
      </c>
      <c r="I9540" s="51">
        <v>1.2984665280301209</v>
      </c>
    </row>
    <row r="9541" spans="2:9" x14ac:dyDescent="0.2">
      <c r="B9541" s="10">
        <v>9524</v>
      </c>
      <c r="C9541" s="19">
        <v>0.69118603349855567</v>
      </c>
      <c r="D9541" s="22">
        <v>0.61717217864812457</v>
      </c>
      <c r="F9541" s="50">
        <v>9524</v>
      </c>
      <c r="G9541" s="42">
        <v>1.3083582121466804</v>
      </c>
      <c r="H9541" s="42">
        <v>0.61717217864812457</v>
      </c>
      <c r="I9541" s="51">
        <v>1.4133360539660844</v>
      </c>
    </row>
    <row r="9542" spans="2:9" x14ac:dyDescent="0.2">
      <c r="B9542" s="10">
        <v>9525</v>
      </c>
      <c r="C9542" s="19">
        <v>0.83729672482454176</v>
      </c>
      <c r="D9542" s="22">
        <v>0.74314250252228931</v>
      </c>
      <c r="F9542" s="50">
        <v>9525</v>
      </c>
      <c r="G9542" s="42">
        <v>1.5804392273468311</v>
      </c>
      <c r="H9542" s="42">
        <v>0.74314250252228931</v>
      </c>
      <c r="I9542" s="51">
        <v>1.6195143113138102</v>
      </c>
    </row>
    <row r="9543" spans="2:9" x14ac:dyDescent="0.2">
      <c r="B9543" s="10">
        <v>9526</v>
      </c>
      <c r="C9543" s="19">
        <v>0.65358542599600256</v>
      </c>
      <c r="D9543" s="22">
        <v>0.23667243814979744</v>
      </c>
      <c r="F9543" s="50">
        <v>9526</v>
      </c>
      <c r="G9543" s="42">
        <v>0.89025786414579999</v>
      </c>
      <c r="H9543" s="42">
        <v>0.23667243814979744</v>
      </c>
      <c r="I9543" s="51">
        <v>1.1409196099542025</v>
      </c>
    </row>
    <row r="9544" spans="2:9" x14ac:dyDescent="0.2">
      <c r="B9544" s="10">
        <v>9527</v>
      </c>
      <c r="C9544" s="19">
        <v>0.46769980306573655</v>
      </c>
      <c r="D9544" s="22">
        <v>0.57402720963638676</v>
      </c>
      <c r="F9544" s="50">
        <v>9527</v>
      </c>
      <c r="G9544" s="42">
        <v>1.0417270127021232</v>
      </c>
      <c r="H9544" s="42">
        <v>0.46769980306573655</v>
      </c>
      <c r="I9544" s="51">
        <v>1.1141754736045868</v>
      </c>
    </row>
    <row r="9545" spans="2:9" x14ac:dyDescent="0.2">
      <c r="B9545" s="10">
        <v>9528</v>
      </c>
      <c r="C9545" s="19">
        <v>0.89352513714517834</v>
      </c>
      <c r="D9545" s="22">
        <v>0.51951465476143377</v>
      </c>
      <c r="F9545" s="50">
        <v>9528</v>
      </c>
      <c r="G9545" s="42">
        <v>1.4130397919066122</v>
      </c>
      <c r="H9545" s="42">
        <v>0.51951465476143377</v>
      </c>
      <c r="I9545" s="51">
        <v>1.4627047968404594</v>
      </c>
    </row>
    <row r="9546" spans="2:9" x14ac:dyDescent="0.2">
      <c r="B9546" s="10">
        <v>9529</v>
      </c>
      <c r="C9546" s="19">
        <v>0.33802912783901851</v>
      </c>
      <c r="D9546" s="22">
        <v>0.82313725642279334</v>
      </c>
      <c r="F9546" s="50">
        <v>9529</v>
      </c>
      <c r="G9546" s="42">
        <v>1.1611663842618118</v>
      </c>
      <c r="H9546" s="42">
        <v>0.33802912783901851</v>
      </c>
      <c r="I9546" s="51">
        <v>0.74753920256966677</v>
      </c>
    </row>
    <row r="9547" spans="2:9" x14ac:dyDescent="0.2">
      <c r="B9547" s="10">
        <v>9530</v>
      </c>
      <c r="C9547" s="19">
        <v>0.12803463759456335</v>
      </c>
      <c r="D9547" s="22">
        <v>0.26382660089666254</v>
      </c>
      <c r="F9547" s="50">
        <v>9530</v>
      </c>
      <c r="G9547" s="42">
        <v>0.39186123849122589</v>
      </c>
      <c r="H9547" s="42">
        <v>0.12803463759456335</v>
      </c>
      <c r="I9547" s="51">
        <v>0.7094536678333121</v>
      </c>
    </row>
    <row r="9548" spans="2:9" x14ac:dyDescent="0.2">
      <c r="B9548" s="10">
        <v>9531</v>
      </c>
      <c r="C9548" s="19">
        <v>0.40405822210662834</v>
      </c>
      <c r="D9548" s="22">
        <v>0.33346870255301631</v>
      </c>
      <c r="F9548" s="50">
        <v>9531</v>
      </c>
      <c r="G9548" s="42">
        <v>0.73752692465964464</v>
      </c>
      <c r="H9548" s="42">
        <v>0.33346870255301631</v>
      </c>
      <c r="I9548" s="51">
        <v>1.0726677084351315</v>
      </c>
    </row>
    <row r="9549" spans="2:9" x14ac:dyDescent="0.2">
      <c r="B9549" s="10">
        <v>9532</v>
      </c>
      <c r="C9549" s="19">
        <v>0.97707240353601243</v>
      </c>
      <c r="D9549" s="22">
        <v>0.51533647128749804</v>
      </c>
      <c r="F9549" s="50">
        <v>9532</v>
      </c>
      <c r="G9549" s="42">
        <v>1.4924088748235105</v>
      </c>
      <c r="H9549" s="42">
        <v>0.51533647128749804</v>
      </c>
      <c r="I9549" s="51">
        <v>1.5034546414607595</v>
      </c>
    </row>
    <row r="9550" spans="2:9" x14ac:dyDescent="0.2">
      <c r="B9550" s="10">
        <v>9533</v>
      </c>
      <c r="C9550" s="19">
        <v>0.30136656639686232</v>
      </c>
      <c r="D9550" s="22">
        <v>0.12201917810718432</v>
      </c>
      <c r="F9550" s="50">
        <v>9533</v>
      </c>
      <c r="G9550" s="42">
        <v>0.42338574450404665</v>
      </c>
      <c r="H9550" s="42">
        <v>0.12201917810718432</v>
      </c>
      <c r="I9550" s="51">
        <v>0.9858717062161868</v>
      </c>
    </row>
    <row r="9551" spans="2:9" x14ac:dyDescent="0.2">
      <c r="B9551" s="10">
        <v>9534</v>
      </c>
      <c r="C9551" s="19">
        <v>0.15417934707619596</v>
      </c>
      <c r="D9551" s="22">
        <v>0.71130297622018124</v>
      </c>
      <c r="F9551" s="50">
        <v>9534</v>
      </c>
      <c r="G9551" s="42">
        <v>0.8654823232963772</v>
      </c>
      <c r="H9551" s="42">
        <v>0.15417934707619596</v>
      </c>
      <c r="I9551" s="51">
        <v>0.41868844901244251</v>
      </c>
    </row>
    <row r="9552" spans="2:9" x14ac:dyDescent="0.2">
      <c r="B9552" s="10">
        <v>9535</v>
      </c>
      <c r="C9552" s="19">
        <v>0.9867186644553021</v>
      </c>
      <c r="D9552" s="22">
        <v>0.99273966760671029</v>
      </c>
      <c r="F9552" s="50">
        <v>9535</v>
      </c>
      <c r="G9552" s="42">
        <v>1.9794583320620123</v>
      </c>
      <c r="H9552" s="42">
        <v>0.9867186644553021</v>
      </c>
      <c r="I9552" s="51">
        <v>1.9735331172775337</v>
      </c>
    </row>
    <row r="9553" spans="2:9" x14ac:dyDescent="0.2">
      <c r="B9553" s="10">
        <v>9536</v>
      </c>
      <c r="C9553" s="19">
        <v>0.43168857565366836</v>
      </c>
      <c r="D9553" s="22">
        <v>0.2734588563707977</v>
      </c>
      <c r="F9553" s="50">
        <v>9536</v>
      </c>
      <c r="G9553" s="42">
        <v>0.70514743202446606</v>
      </c>
      <c r="H9553" s="42">
        <v>0.2734588563707977</v>
      </c>
      <c r="I9553" s="51">
        <v>1.0682154822956171</v>
      </c>
    </row>
    <row r="9554" spans="2:9" x14ac:dyDescent="0.2">
      <c r="B9554" s="10">
        <v>9537</v>
      </c>
      <c r="C9554" s="19">
        <v>0.43425123365209983</v>
      </c>
      <c r="D9554" s="22">
        <v>0.79201112406659158</v>
      </c>
      <c r="F9554" s="50">
        <v>9537</v>
      </c>
      <c r="G9554" s="42">
        <v>1.2262623577186913</v>
      </c>
      <c r="H9554" s="42">
        <v>0.43425123365209983</v>
      </c>
      <c r="I9554" s="51">
        <v>0.95077093403920554</v>
      </c>
    </row>
    <row r="9555" spans="2:9" x14ac:dyDescent="0.2">
      <c r="B9555" s="10">
        <v>9538</v>
      </c>
      <c r="C9555" s="19">
        <v>0.18029261865737856</v>
      </c>
      <c r="D9555" s="22">
        <v>3.0118822861155303E-2</v>
      </c>
      <c r="F9555" s="50">
        <v>9538</v>
      </c>
      <c r="G9555" s="42">
        <v>0.21041144151853386</v>
      </c>
      <c r="H9555" s="42">
        <v>3.0118822861155303E-2</v>
      </c>
      <c r="I9555" s="51">
        <v>0.97982864928808644</v>
      </c>
    </row>
    <row r="9556" spans="2:9" x14ac:dyDescent="0.2">
      <c r="B9556" s="10">
        <v>9539</v>
      </c>
      <c r="C9556" s="19">
        <v>0.87122046183832158</v>
      </c>
      <c r="D9556" s="22">
        <v>0.27261465117030181</v>
      </c>
      <c r="F9556" s="50">
        <v>9539</v>
      </c>
      <c r="G9556" s="42">
        <v>1.1438351130086235</v>
      </c>
      <c r="H9556" s="42">
        <v>0.27261465117030181</v>
      </c>
      <c r="I9556" s="51">
        <v>1.2357294006244621</v>
      </c>
    </row>
    <row r="9557" spans="2:9" x14ac:dyDescent="0.2">
      <c r="B9557" s="10">
        <v>9540</v>
      </c>
      <c r="C9557" s="19">
        <v>0.34497593788999159</v>
      </c>
      <c r="D9557" s="22">
        <v>0.21874329616358346</v>
      </c>
      <c r="F9557" s="50">
        <v>9540</v>
      </c>
      <c r="G9557" s="42">
        <v>0.56371923405357505</v>
      </c>
      <c r="H9557" s="42">
        <v>0.21874329616358346</v>
      </c>
      <c r="I9557" s="51">
        <v>1.0110519500423067</v>
      </c>
    </row>
    <row r="9558" spans="2:9" x14ac:dyDescent="0.2">
      <c r="B9558" s="10">
        <v>9541</v>
      </c>
      <c r="C9558" s="19">
        <v>0.44329668368320763</v>
      </c>
      <c r="D9558" s="22">
        <v>0.86953576358229101</v>
      </c>
      <c r="F9558" s="50">
        <v>9541</v>
      </c>
      <c r="G9558" s="42">
        <v>1.3128324472654986</v>
      </c>
      <c r="H9558" s="42">
        <v>0.44329668368320763</v>
      </c>
      <c r="I9558" s="51">
        <v>0.93623005077509069</v>
      </c>
    </row>
    <row r="9559" spans="2:9" x14ac:dyDescent="0.2">
      <c r="B9559" s="10">
        <v>9542</v>
      </c>
      <c r="C9559" s="19">
        <v>0.64902068611596209</v>
      </c>
      <c r="D9559" s="22">
        <v>0.38495313861185321</v>
      </c>
      <c r="F9559" s="50">
        <v>9542</v>
      </c>
      <c r="G9559" s="42">
        <v>1.0339738247278154</v>
      </c>
      <c r="H9559" s="42">
        <v>0.38495313861185321</v>
      </c>
      <c r="I9559" s="51">
        <v>1.2316507516221022</v>
      </c>
    </row>
    <row r="9560" spans="2:9" x14ac:dyDescent="0.2">
      <c r="B9560" s="10">
        <v>9543</v>
      </c>
      <c r="C9560" s="19">
        <v>8.9899315331615992E-2</v>
      </c>
      <c r="D9560" s="22">
        <v>0.73246357973922038</v>
      </c>
      <c r="F9560" s="50">
        <v>9543</v>
      </c>
      <c r="G9560" s="42">
        <v>0.82236289507083637</v>
      </c>
      <c r="H9560" s="42">
        <v>8.9899315331615992E-2</v>
      </c>
      <c r="I9560" s="51">
        <v>0.26116275251598037</v>
      </c>
    </row>
    <row r="9561" spans="2:9" x14ac:dyDescent="0.2">
      <c r="B9561" s="10">
        <v>9544</v>
      </c>
      <c r="C9561" s="19">
        <v>0.85664560057566286</v>
      </c>
      <c r="D9561" s="22">
        <v>0.74996467698848557</v>
      </c>
      <c r="F9561" s="50">
        <v>9544</v>
      </c>
      <c r="G9561" s="42">
        <v>1.6066102775641484</v>
      </c>
      <c r="H9561" s="42">
        <v>0.74996467698848557</v>
      </c>
      <c r="I9561" s="51">
        <v>1.6404018154225106</v>
      </c>
    </row>
    <row r="9562" spans="2:9" x14ac:dyDescent="0.2">
      <c r="B9562" s="10">
        <v>9545</v>
      </c>
      <c r="C9562" s="19">
        <v>0.47919085460096222</v>
      </c>
      <c r="D9562" s="22">
        <v>0.44809296403364629</v>
      </c>
      <c r="F9562" s="50">
        <v>9545</v>
      </c>
      <c r="G9562" s="42">
        <v>0.92728381863460851</v>
      </c>
      <c r="H9562" s="42">
        <v>0.44809296403364629</v>
      </c>
      <c r="I9562" s="51">
        <v>1.1672738164456724</v>
      </c>
    </row>
    <row r="9563" spans="2:9" x14ac:dyDescent="0.2">
      <c r="B9563" s="10">
        <v>9546</v>
      </c>
      <c r="C9563" s="19">
        <v>0.91801774311603102</v>
      </c>
      <c r="D9563" s="22">
        <v>0.58253288501669687</v>
      </c>
      <c r="F9563" s="50">
        <v>9546</v>
      </c>
      <c r="G9563" s="42">
        <v>1.5005506281327279</v>
      </c>
      <c r="H9563" s="42">
        <v>0.58253288501669687</v>
      </c>
      <c r="I9563" s="51">
        <v>1.5339249603968312</v>
      </c>
    </row>
    <row r="9564" spans="2:9" x14ac:dyDescent="0.2">
      <c r="B9564" s="10">
        <v>9547</v>
      </c>
      <c r="C9564" s="19">
        <v>0.49079368713077021</v>
      </c>
      <c r="D9564" s="22">
        <v>0.46794243716683126</v>
      </c>
      <c r="F9564" s="50">
        <v>9547</v>
      </c>
      <c r="G9564" s="42">
        <v>0.95873612429760147</v>
      </c>
      <c r="H9564" s="42">
        <v>0.46794243716683126</v>
      </c>
      <c r="I9564" s="51">
        <v>1.1846772672383865</v>
      </c>
    </row>
    <row r="9565" spans="2:9" x14ac:dyDescent="0.2">
      <c r="B9565" s="10">
        <v>9548</v>
      </c>
      <c r="C9565" s="19">
        <v>4.7740868190611851E-2</v>
      </c>
      <c r="D9565" s="22">
        <v>0.14725246416926274</v>
      </c>
      <c r="F9565" s="50">
        <v>9548</v>
      </c>
      <c r="G9565" s="42">
        <v>0.19499333235987459</v>
      </c>
      <c r="H9565" s="42">
        <v>4.7740868190611851E-2</v>
      </c>
      <c r="I9565" s="51">
        <v>0.68668567271118719</v>
      </c>
    </row>
    <row r="9566" spans="2:9" x14ac:dyDescent="0.2">
      <c r="B9566" s="10">
        <v>9549</v>
      </c>
      <c r="C9566" s="19">
        <v>0.26635153696283631</v>
      </c>
      <c r="D9566" s="22">
        <v>0.9748766697363036</v>
      </c>
      <c r="F9566" s="50">
        <v>9549</v>
      </c>
      <c r="G9566" s="42">
        <v>1.24122820669914</v>
      </c>
      <c r="H9566" s="42">
        <v>0.26635153696283631</v>
      </c>
      <c r="I9566" s="51">
        <v>0.54170445659878164</v>
      </c>
    </row>
    <row r="9567" spans="2:9" x14ac:dyDescent="0.2">
      <c r="B9567" s="10">
        <v>9550</v>
      </c>
      <c r="C9567" s="19">
        <v>0.74558722260545607</v>
      </c>
      <c r="D9567" s="22">
        <v>0.65854834068600943</v>
      </c>
      <c r="F9567" s="50">
        <v>9550</v>
      </c>
      <c r="G9567" s="42">
        <v>1.4041355632914656</v>
      </c>
      <c r="H9567" s="42">
        <v>0.65854834068600943</v>
      </c>
      <c r="I9567" s="51">
        <v>1.4827511115964402</v>
      </c>
    </row>
    <row r="9568" spans="2:9" x14ac:dyDescent="0.2">
      <c r="B9568" s="10">
        <v>9551</v>
      </c>
      <c r="C9568" s="19">
        <v>0.90170140965566214</v>
      </c>
      <c r="D9568" s="22">
        <v>7.8450820451028913E-2</v>
      </c>
      <c r="F9568" s="50">
        <v>9551</v>
      </c>
      <c r="G9568" s="42">
        <v>0.98015223010669106</v>
      </c>
      <c r="H9568" s="42">
        <v>7.8450820451028913E-2</v>
      </c>
      <c r="I9568" s="51">
        <v>1.0703662268456609</v>
      </c>
    </row>
    <row r="9569" spans="2:9" x14ac:dyDescent="0.2">
      <c r="B9569" s="10">
        <v>9552</v>
      </c>
      <c r="C9569" s="19">
        <v>0.8264971177880619</v>
      </c>
      <c r="D9569" s="22">
        <v>0.17155661893341523</v>
      </c>
      <c r="F9569" s="50">
        <v>9552</v>
      </c>
      <c r="G9569" s="42">
        <v>0.99805373672147712</v>
      </c>
      <c r="H9569" s="42">
        <v>0.17155661893341523</v>
      </c>
      <c r="I9569" s="51">
        <v>1.1393935826162163</v>
      </c>
    </row>
    <row r="9570" spans="2:9" x14ac:dyDescent="0.2">
      <c r="B9570" s="10">
        <v>9553</v>
      </c>
      <c r="C9570" s="19">
        <v>0.56216396655311562</v>
      </c>
      <c r="D9570" s="22">
        <v>0.62123220195704476</v>
      </c>
      <c r="F9570" s="50">
        <v>9553</v>
      </c>
      <c r="G9570" s="42">
        <v>1.1833961685101604</v>
      </c>
      <c r="H9570" s="42">
        <v>0.56216396655311562</v>
      </c>
      <c r="I9570" s="51">
        <v>1.2613726992225831</v>
      </c>
    </row>
    <row r="9571" spans="2:9" x14ac:dyDescent="0.2">
      <c r="B9571" s="10">
        <v>9554</v>
      </c>
      <c r="C9571" s="19">
        <v>0.68030788230416561</v>
      </c>
      <c r="D9571" s="22">
        <v>0.95173570017054643</v>
      </c>
      <c r="F9571" s="50">
        <v>9554</v>
      </c>
      <c r="G9571" s="42">
        <v>1.6320435824747119</v>
      </c>
      <c r="H9571" s="42">
        <v>0.68030788230416561</v>
      </c>
      <c r="I9571" s="51">
        <v>1.3733822775071882</v>
      </c>
    </row>
    <row r="9572" spans="2:9" x14ac:dyDescent="0.2">
      <c r="B9572" s="10">
        <v>9555</v>
      </c>
      <c r="C9572" s="19">
        <v>0.76503337488725009</v>
      </c>
      <c r="D9572" s="22">
        <v>0.57229852288697458</v>
      </c>
      <c r="F9572" s="50">
        <v>9555</v>
      </c>
      <c r="G9572" s="42">
        <v>1.3373318977742246</v>
      </c>
      <c r="H9572" s="42">
        <v>0.57229852288697458</v>
      </c>
      <c r="I9572" s="51">
        <v>1.4301862489357053</v>
      </c>
    </row>
    <row r="9573" spans="2:9" x14ac:dyDescent="0.2">
      <c r="B9573" s="10">
        <v>9556</v>
      </c>
      <c r="C9573" s="19">
        <v>0.98206031663500715</v>
      </c>
      <c r="D9573" s="22">
        <v>0.98557238997375407</v>
      </c>
      <c r="F9573" s="50">
        <v>9556</v>
      </c>
      <c r="G9573" s="42">
        <v>1.9676327066087613</v>
      </c>
      <c r="H9573" s="42">
        <v>0.98206031663500715</v>
      </c>
      <c r="I9573" s="51">
        <v>1.9643771578792055</v>
      </c>
    </row>
    <row r="9574" spans="2:9" x14ac:dyDescent="0.2">
      <c r="B9574" s="10">
        <v>9557</v>
      </c>
      <c r="C9574" s="19">
        <v>0.88891069500167019</v>
      </c>
      <c r="D9574" s="22">
        <v>0.90962932092420701</v>
      </c>
      <c r="F9574" s="50">
        <v>9557</v>
      </c>
      <c r="G9574" s="42">
        <v>1.7985400159258771</v>
      </c>
      <c r="H9574" s="42">
        <v>0.88891069500167019</v>
      </c>
      <c r="I9574" s="51">
        <v>1.7873316166977169</v>
      </c>
    </row>
    <row r="9575" spans="2:9" x14ac:dyDescent="0.2">
      <c r="B9575" s="10">
        <v>9558</v>
      </c>
      <c r="C9575" s="19">
        <v>0.49428948412042772</v>
      </c>
      <c r="D9575" s="22">
        <v>7.4220263984576818E-3</v>
      </c>
      <c r="F9575" s="50">
        <v>9558</v>
      </c>
      <c r="G9575" s="42">
        <v>0.50171151051888541</v>
      </c>
      <c r="H9575" s="42">
        <v>7.4220263984576818E-3</v>
      </c>
      <c r="I9575" s="51">
        <v>1.0022058664012017</v>
      </c>
    </row>
    <row r="9576" spans="2:9" x14ac:dyDescent="0.2">
      <c r="B9576" s="10">
        <v>9559</v>
      </c>
      <c r="C9576" s="19">
        <v>0.44261950729182609</v>
      </c>
      <c r="D9576" s="22">
        <v>0.93621423048250574</v>
      </c>
      <c r="F9576" s="50">
        <v>9559</v>
      </c>
      <c r="G9576" s="42">
        <v>1.3788337377743318</v>
      </c>
      <c r="H9576" s="42">
        <v>0.44261950729182609</v>
      </c>
      <c r="I9576" s="51">
        <v>0.90885868499028166</v>
      </c>
    </row>
    <row r="9577" spans="2:9" x14ac:dyDescent="0.2">
      <c r="B9577" s="10">
        <v>9560</v>
      </c>
      <c r="C9577" s="19">
        <v>0.18453824516928197</v>
      </c>
      <c r="D9577" s="22">
        <v>0.9827294470492981</v>
      </c>
      <c r="F9577" s="50">
        <v>9560</v>
      </c>
      <c r="G9577" s="42">
        <v>1.1672676922185801</v>
      </c>
      <c r="H9577" s="42">
        <v>0.18453824516928197</v>
      </c>
      <c r="I9577" s="51">
        <v>0.37454169238011736</v>
      </c>
    </row>
    <row r="9578" spans="2:9" x14ac:dyDescent="0.2">
      <c r="B9578" s="10">
        <v>9561</v>
      </c>
      <c r="C9578" s="19">
        <v>0.57645182961321495</v>
      </c>
      <c r="D9578" s="22">
        <v>0.57212507387161904</v>
      </c>
      <c r="F9578" s="50">
        <v>9561</v>
      </c>
      <c r="G9578" s="42">
        <v>1.1485769034848339</v>
      </c>
      <c r="H9578" s="42">
        <v>0.57212507387161904</v>
      </c>
      <c r="I9578" s="51">
        <v>1.301795133389426</v>
      </c>
    </row>
    <row r="9579" spans="2:9" x14ac:dyDescent="0.2">
      <c r="B9579" s="10">
        <v>9562</v>
      </c>
      <c r="C9579" s="19">
        <v>0.68090698625008594</v>
      </c>
      <c r="D9579" s="22">
        <v>5.9977162219632341E-2</v>
      </c>
      <c r="F9579" s="50">
        <v>9562</v>
      </c>
      <c r="G9579" s="42">
        <v>0.74088414846971828</v>
      </c>
      <c r="H9579" s="42">
        <v>5.9977162219632341E-2</v>
      </c>
      <c r="I9579" s="51">
        <v>1.0371898100633592</v>
      </c>
    </row>
    <row r="9580" spans="2:9" x14ac:dyDescent="0.2">
      <c r="B9580" s="10">
        <v>9563</v>
      </c>
      <c r="C9580" s="19">
        <v>0.65989260387354942</v>
      </c>
      <c r="D9580" s="22">
        <v>0.43466547874192263</v>
      </c>
      <c r="F9580" s="50">
        <v>9563</v>
      </c>
      <c r="G9580" s="42">
        <v>1.0945580826154719</v>
      </c>
      <c r="H9580" s="42">
        <v>0.43466547874192263</v>
      </c>
      <c r="I9580" s="51">
        <v>1.2693671027517848</v>
      </c>
    </row>
    <row r="9581" spans="2:9" x14ac:dyDescent="0.2">
      <c r="B9581" s="10">
        <v>9564</v>
      </c>
      <c r="C9581" s="19">
        <v>0.421986661127981</v>
      </c>
      <c r="D9581" s="22">
        <v>0.94979879274729639</v>
      </c>
      <c r="F9581" s="50">
        <v>9564</v>
      </c>
      <c r="G9581" s="42">
        <v>1.3717854538752774</v>
      </c>
      <c r="H9581" s="42">
        <v>0.421986661127981</v>
      </c>
      <c r="I9581" s="51">
        <v>0.86265229210097849</v>
      </c>
    </row>
    <row r="9582" spans="2:9" x14ac:dyDescent="0.2">
      <c r="B9582" s="10">
        <v>9565</v>
      </c>
      <c r="C9582" s="19">
        <v>0.85967304105657738</v>
      </c>
      <c r="D9582" s="22">
        <v>0.49554440832491087</v>
      </c>
      <c r="F9582" s="50">
        <v>9565</v>
      </c>
      <c r="G9582" s="42">
        <v>1.3552174493814881</v>
      </c>
      <c r="H9582" s="42">
        <v>0.49554440832491087</v>
      </c>
      <c r="I9582" s="51">
        <v>1.4233548115506613</v>
      </c>
    </row>
    <row r="9583" spans="2:9" x14ac:dyDescent="0.2">
      <c r="B9583" s="10">
        <v>9566</v>
      </c>
      <c r="C9583" s="19">
        <v>0.64097874528242571</v>
      </c>
      <c r="D9583" s="22">
        <v>0.45782942363464418</v>
      </c>
      <c r="F9583" s="50">
        <v>9566</v>
      </c>
      <c r="G9583" s="42">
        <v>1.0988081689170699</v>
      </c>
      <c r="H9583" s="42">
        <v>0.45782942363464418</v>
      </c>
      <c r="I9583" s="51">
        <v>1.273598671846129</v>
      </c>
    </row>
    <row r="9584" spans="2:9" x14ac:dyDescent="0.2">
      <c r="B9584" s="10">
        <v>9567</v>
      </c>
      <c r="C9584" s="19">
        <v>0.65413066770466377</v>
      </c>
      <c r="D9584" s="22">
        <v>0.296351154902876</v>
      </c>
      <c r="F9584" s="50">
        <v>9567</v>
      </c>
      <c r="G9584" s="42">
        <v>0.95048182260753977</v>
      </c>
      <c r="H9584" s="42">
        <v>0.296351154902876</v>
      </c>
      <c r="I9584" s="51">
        <v>1.1781549525397828</v>
      </c>
    </row>
    <row r="9585" spans="2:9" x14ac:dyDescent="0.2">
      <c r="B9585" s="10">
        <v>9568</v>
      </c>
      <c r="C9585" s="19">
        <v>0.30645478291428085</v>
      </c>
      <c r="D9585" s="22">
        <v>0.68306525949297281</v>
      </c>
      <c r="F9585" s="50">
        <v>9568</v>
      </c>
      <c r="G9585" s="42">
        <v>0.98952004240725366</v>
      </c>
      <c r="H9585" s="42">
        <v>0.30645478291428085</v>
      </c>
      <c r="I9585" s="51">
        <v>0.75226984205709246</v>
      </c>
    </row>
    <row r="9586" spans="2:9" x14ac:dyDescent="0.2">
      <c r="B9586" s="10">
        <v>9569</v>
      </c>
      <c r="C9586" s="19">
        <v>0.84827257691763669</v>
      </c>
      <c r="D9586" s="22">
        <v>0.41296106596311832</v>
      </c>
      <c r="F9586" s="50">
        <v>9569</v>
      </c>
      <c r="G9586" s="42">
        <v>1.2612336428807551</v>
      </c>
      <c r="H9586" s="42">
        <v>0.41296106596311832</v>
      </c>
      <c r="I9586" s="51">
        <v>1.3472644328225372</v>
      </c>
    </row>
    <row r="9587" spans="2:9" x14ac:dyDescent="0.2">
      <c r="B9587" s="10">
        <v>9570</v>
      </c>
      <c r="C9587" s="19">
        <v>0.46598046306557528</v>
      </c>
      <c r="D9587" s="22">
        <v>0.80392850340834365</v>
      </c>
      <c r="F9587" s="50">
        <v>9570</v>
      </c>
      <c r="G9587" s="42">
        <v>1.2699089664739189</v>
      </c>
      <c r="H9587" s="42">
        <v>0.46598046306557528</v>
      </c>
      <c r="I9587" s="51">
        <v>1.0072222862569702</v>
      </c>
    </row>
    <row r="9588" spans="2:9" x14ac:dyDescent="0.2">
      <c r="B9588" s="10">
        <v>9571</v>
      </c>
      <c r="C9588" s="19">
        <v>0.68937157784884195</v>
      </c>
      <c r="D9588" s="22">
        <v>0.42889764829703481</v>
      </c>
      <c r="F9588" s="50">
        <v>9571</v>
      </c>
      <c r="G9588" s="42">
        <v>1.1182692261458769</v>
      </c>
      <c r="H9588" s="42">
        <v>0.42889764829703481</v>
      </c>
      <c r="I9588" s="51">
        <v>1.2814342469882412</v>
      </c>
    </row>
    <row r="9589" spans="2:9" x14ac:dyDescent="0.2">
      <c r="B9589" s="10">
        <v>9572</v>
      </c>
      <c r="C9589" s="19">
        <v>0.27385702650622612</v>
      </c>
      <c r="D9589" s="22">
        <v>1.7042844224110065E-2</v>
      </c>
      <c r="F9589" s="50">
        <v>9572</v>
      </c>
      <c r="G9589" s="42">
        <v>0.29089987073033619</v>
      </c>
      <c r="H9589" s="42">
        <v>1.7042844224110065E-2</v>
      </c>
      <c r="I9589" s="51">
        <v>0.99521164635385617</v>
      </c>
    </row>
    <row r="9590" spans="2:9" x14ac:dyDescent="0.2">
      <c r="B9590" s="10">
        <v>9573</v>
      </c>
      <c r="C9590" s="19">
        <v>0.52727160700513476</v>
      </c>
      <c r="D9590" s="22">
        <v>0.64887464706963771</v>
      </c>
      <c r="F9590" s="50">
        <v>9573</v>
      </c>
      <c r="G9590" s="42">
        <v>1.1761462540747725</v>
      </c>
      <c r="H9590" s="42">
        <v>0.52727160700513476</v>
      </c>
      <c r="I9590" s="51">
        <v>1.1874102561075184</v>
      </c>
    </row>
    <row r="9591" spans="2:9" x14ac:dyDescent="0.2">
      <c r="B9591" s="10">
        <v>9574</v>
      </c>
      <c r="C9591" s="19">
        <v>0.32578948439190147</v>
      </c>
      <c r="D9591" s="22">
        <v>0.31543570647822772</v>
      </c>
      <c r="F9591" s="50">
        <v>9574</v>
      </c>
      <c r="G9591" s="42">
        <v>0.64122519087012919</v>
      </c>
      <c r="H9591" s="42">
        <v>0.31543570647822772</v>
      </c>
      <c r="I9591" s="51">
        <v>1.0174774856258475</v>
      </c>
    </row>
    <row r="9592" spans="2:9" x14ac:dyDescent="0.2">
      <c r="B9592" s="10">
        <v>9575</v>
      </c>
      <c r="C9592" s="19">
        <v>0.82768718875124625</v>
      </c>
      <c r="D9592" s="22">
        <v>0.96170083594628542</v>
      </c>
      <c r="F9592" s="50">
        <v>9575</v>
      </c>
      <c r="G9592" s="42">
        <v>1.7893880246975318</v>
      </c>
      <c r="H9592" s="42">
        <v>0.82768718875124625</v>
      </c>
      <c r="I9592" s="51">
        <v>1.6613911935599899</v>
      </c>
    </row>
    <row r="9593" spans="2:9" x14ac:dyDescent="0.2">
      <c r="B9593" s="10">
        <v>9576</v>
      </c>
      <c r="C9593" s="19">
        <v>0.81096476809794271</v>
      </c>
      <c r="D9593" s="22">
        <v>7.7285235426765464E-2</v>
      </c>
      <c r="F9593" s="50">
        <v>9576</v>
      </c>
      <c r="G9593" s="42">
        <v>0.88825000352470818</v>
      </c>
      <c r="H9593" s="42">
        <v>7.7285235426765464E-2</v>
      </c>
      <c r="I9593" s="51">
        <v>1.0612220202761611</v>
      </c>
    </row>
    <row r="9594" spans="2:9" x14ac:dyDescent="0.2">
      <c r="B9594" s="10">
        <v>9577</v>
      </c>
      <c r="C9594" s="19">
        <v>0.17135420217657449</v>
      </c>
      <c r="D9594" s="22">
        <v>0.17478382821944638</v>
      </c>
      <c r="F9594" s="50">
        <v>9577</v>
      </c>
      <c r="G9594" s="42">
        <v>0.34613803039602087</v>
      </c>
      <c r="H9594" s="42">
        <v>0.17135420217657449</v>
      </c>
      <c r="I9594" s="51">
        <v>0.90603246971401452</v>
      </c>
    </row>
    <row r="9595" spans="2:9" x14ac:dyDescent="0.2">
      <c r="B9595" s="10">
        <v>9578</v>
      </c>
      <c r="C9595" s="19">
        <v>0.14351825631087045</v>
      </c>
      <c r="D9595" s="22">
        <v>0.21664871085956161</v>
      </c>
      <c r="F9595" s="50">
        <v>9578</v>
      </c>
      <c r="G9595" s="42">
        <v>0.36016696717043206</v>
      </c>
      <c r="H9595" s="42">
        <v>0.14351825631087045</v>
      </c>
      <c r="I9595" s="51">
        <v>0.80018499752602923</v>
      </c>
    </row>
    <row r="9596" spans="2:9" x14ac:dyDescent="0.2">
      <c r="B9596" s="10">
        <v>9579</v>
      </c>
      <c r="C9596" s="19">
        <v>0.98164122173519397</v>
      </c>
      <c r="D9596" s="22">
        <v>0.25525215540398039</v>
      </c>
      <c r="F9596" s="50">
        <v>9579</v>
      </c>
      <c r="G9596" s="42">
        <v>1.2368933771391744</v>
      </c>
      <c r="H9596" s="42">
        <v>0.25525215540398039</v>
      </c>
      <c r="I9596" s="51">
        <v>1.250533655412291</v>
      </c>
    </row>
    <row r="9597" spans="2:9" x14ac:dyDescent="0.2">
      <c r="B9597" s="10">
        <v>9580</v>
      </c>
      <c r="C9597" s="19">
        <v>0.32275697368976497</v>
      </c>
      <c r="D9597" s="22">
        <v>0.85868001278776762</v>
      </c>
      <c r="F9597" s="50">
        <v>9580</v>
      </c>
      <c r="G9597" s="42">
        <v>1.1814369864775327</v>
      </c>
      <c r="H9597" s="42">
        <v>0.32275697368976497</v>
      </c>
      <c r="I9597" s="51">
        <v>0.7014447822462454</v>
      </c>
    </row>
    <row r="9598" spans="2:9" x14ac:dyDescent="0.2">
      <c r="B9598" s="10">
        <v>9581</v>
      </c>
      <c r="C9598" s="19">
        <v>0.15262108135799668</v>
      </c>
      <c r="D9598" s="22">
        <v>0.58795296466709912</v>
      </c>
      <c r="F9598" s="50">
        <v>9581</v>
      </c>
      <c r="G9598" s="42">
        <v>0.7405740460250958</v>
      </c>
      <c r="H9598" s="42">
        <v>0.15262108135799668</v>
      </c>
      <c r="I9598" s="51">
        <v>0.48375505477550285</v>
      </c>
    </row>
    <row r="9599" spans="2:9" x14ac:dyDescent="0.2">
      <c r="B9599" s="10">
        <v>9582</v>
      </c>
      <c r="C9599" s="19">
        <v>0.83720827094623862</v>
      </c>
      <c r="D9599" s="22">
        <v>0.7453807567429237</v>
      </c>
      <c r="F9599" s="50">
        <v>9582</v>
      </c>
      <c r="G9599" s="42">
        <v>1.5825890276891623</v>
      </c>
      <c r="H9599" s="42">
        <v>0.7453807567429237</v>
      </c>
      <c r="I9599" s="51">
        <v>1.6213353280734375</v>
      </c>
    </row>
    <row r="9600" spans="2:9" x14ac:dyDescent="0.2">
      <c r="B9600" s="10">
        <v>9583</v>
      </c>
      <c r="C9600" s="19">
        <v>0.17928078861545615</v>
      </c>
      <c r="D9600" s="22">
        <v>0.26342637787707812</v>
      </c>
      <c r="F9600" s="50">
        <v>9583</v>
      </c>
      <c r="G9600" s="42">
        <v>0.44270716649253428</v>
      </c>
      <c r="H9600" s="42">
        <v>0.17928078861545615</v>
      </c>
      <c r="I9600" s="51">
        <v>0.81514019545626137</v>
      </c>
    </row>
    <row r="9601" spans="2:9" x14ac:dyDescent="0.2">
      <c r="B9601" s="10">
        <v>9584</v>
      </c>
      <c r="C9601" s="19">
        <v>0.45150170704618131</v>
      </c>
      <c r="D9601" s="22">
        <v>0.50897180140036324</v>
      </c>
      <c r="F9601" s="50">
        <v>9584</v>
      </c>
      <c r="G9601" s="42">
        <v>0.96047350844654455</v>
      </c>
      <c r="H9601" s="42">
        <v>0.45150170704618131</v>
      </c>
      <c r="I9601" s="51">
        <v>1.1186638131729776</v>
      </c>
    </row>
    <row r="9602" spans="2:9" x14ac:dyDescent="0.2">
      <c r="B9602" s="10">
        <v>9585</v>
      </c>
      <c r="C9602" s="19">
        <v>0.41431567361131671</v>
      </c>
      <c r="D9602" s="22">
        <v>0.10826478166891762</v>
      </c>
      <c r="F9602" s="50">
        <v>9585</v>
      </c>
      <c r="G9602" s="42">
        <v>0.52258045528023434</v>
      </c>
      <c r="H9602" s="42">
        <v>0.10826478166891762</v>
      </c>
      <c r="I9602" s="51">
        <v>1.0172785547612122</v>
      </c>
    </row>
    <row r="9603" spans="2:9" x14ac:dyDescent="0.2">
      <c r="B9603" s="10">
        <v>9586</v>
      </c>
      <c r="C9603" s="19">
        <v>0.19130360181218198</v>
      </c>
      <c r="D9603" s="22">
        <v>0.88041476465655</v>
      </c>
      <c r="F9603" s="50">
        <v>9586</v>
      </c>
      <c r="G9603" s="42">
        <v>1.071718366468732</v>
      </c>
      <c r="H9603" s="42">
        <v>0.19130360181218198</v>
      </c>
      <c r="I9603" s="51">
        <v>0.42444449362451342</v>
      </c>
    </row>
    <row r="9604" spans="2:9" x14ac:dyDescent="0.2">
      <c r="B9604" s="10">
        <v>9587</v>
      </c>
      <c r="C9604" s="19">
        <v>0.34111512971520752</v>
      </c>
      <c r="D9604" s="22">
        <v>0.40818132899647974</v>
      </c>
      <c r="F9604" s="50">
        <v>9587</v>
      </c>
      <c r="G9604" s="42">
        <v>0.74929645871168726</v>
      </c>
      <c r="H9604" s="42">
        <v>0.34111512971520752</v>
      </c>
      <c r="I9604" s="51">
        <v>0.98578726967677788</v>
      </c>
    </row>
    <row r="9605" spans="2:9" x14ac:dyDescent="0.2">
      <c r="B9605" s="10">
        <v>9588</v>
      </c>
      <c r="C9605" s="19">
        <v>0.10442858084357132</v>
      </c>
      <c r="D9605" s="22">
        <v>0.40785920652699037</v>
      </c>
      <c r="F9605" s="50">
        <v>9588</v>
      </c>
      <c r="G9605" s="42">
        <v>0.51228778737056169</v>
      </c>
      <c r="H9605" s="42">
        <v>0.10442858084357132</v>
      </c>
      <c r="I9605" s="51">
        <v>0.50236753047125471</v>
      </c>
    </row>
    <row r="9606" spans="2:9" x14ac:dyDescent="0.2">
      <c r="B9606" s="10">
        <v>9589</v>
      </c>
      <c r="C9606" s="19">
        <v>0.94612177964338862</v>
      </c>
      <c r="D9606" s="22">
        <v>7.5305795346215398E-2</v>
      </c>
      <c r="F9606" s="50">
        <v>9589</v>
      </c>
      <c r="G9606" s="42">
        <v>1.021427574989604</v>
      </c>
      <c r="H9606" s="42">
        <v>7.5305795346215398E-2</v>
      </c>
      <c r="I9606" s="51">
        <v>1.0711437455858217</v>
      </c>
    </row>
    <row r="9607" spans="2:9" x14ac:dyDescent="0.2">
      <c r="B9607" s="10">
        <v>9590</v>
      </c>
      <c r="C9607" s="19">
        <v>0.39762776844396019</v>
      </c>
      <c r="D9607" s="22">
        <v>0.72349666335882634</v>
      </c>
      <c r="F9607" s="50">
        <v>9590</v>
      </c>
      <c r="G9607" s="42">
        <v>1.1211244318027864</v>
      </c>
      <c r="H9607" s="42">
        <v>0.39762776844396019</v>
      </c>
      <c r="I9607" s="51">
        <v>0.91075224695639445</v>
      </c>
    </row>
    <row r="9608" spans="2:9" x14ac:dyDescent="0.2">
      <c r="B9608" s="10">
        <v>9591</v>
      </c>
      <c r="C9608" s="19">
        <v>0.72838023598120294</v>
      </c>
      <c r="D9608" s="22">
        <v>0.72652764112130352</v>
      </c>
      <c r="F9608" s="50">
        <v>9591</v>
      </c>
      <c r="G9608" s="42">
        <v>1.4549078771025066</v>
      </c>
      <c r="H9608" s="42">
        <v>0.72652764112130352</v>
      </c>
      <c r="I9608" s="51">
        <v>1.5208547667608894</v>
      </c>
    </row>
    <row r="9609" spans="2:9" x14ac:dyDescent="0.2">
      <c r="B9609" s="10">
        <v>9592</v>
      </c>
      <c r="C9609" s="19">
        <v>0.63847464018603695</v>
      </c>
      <c r="D9609" s="22">
        <v>0.17723616190918012</v>
      </c>
      <c r="F9609" s="50">
        <v>9592</v>
      </c>
      <c r="G9609" s="42">
        <v>0.81571080209521707</v>
      </c>
      <c r="H9609" s="42">
        <v>0.17723616190918012</v>
      </c>
      <c r="I9609" s="51">
        <v>1.1007946598988756</v>
      </c>
    </row>
    <row r="9610" spans="2:9" x14ac:dyDescent="0.2">
      <c r="B9610" s="10">
        <v>9593</v>
      </c>
      <c r="C9610" s="19">
        <v>0.36735497127133399</v>
      </c>
      <c r="D9610" s="22">
        <v>0.52706350792414824</v>
      </c>
      <c r="F9610" s="50">
        <v>9593</v>
      </c>
      <c r="G9610" s="42">
        <v>0.89441847919548223</v>
      </c>
      <c r="H9610" s="42">
        <v>0.36735497127133399</v>
      </c>
      <c r="I9610" s="51">
        <v>0.95724718000180353</v>
      </c>
    </row>
    <row r="9611" spans="2:9" x14ac:dyDescent="0.2">
      <c r="B9611" s="10">
        <v>9594</v>
      </c>
      <c r="C9611" s="19">
        <v>0.64688116643610716</v>
      </c>
      <c r="D9611" s="22">
        <v>0.80559927849197199</v>
      </c>
      <c r="F9611" s="50">
        <v>9594</v>
      </c>
      <c r="G9611" s="42">
        <v>1.4524804449280793</v>
      </c>
      <c r="H9611" s="42">
        <v>0.64688116643610716</v>
      </c>
      <c r="I9611" s="51">
        <v>1.350926070551695</v>
      </c>
    </row>
    <row r="9612" spans="2:9" x14ac:dyDescent="0.2">
      <c r="B9612" s="10">
        <v>9595</v>
      </c>
      <c r="C9612" s="19">
        <v>0.46427569459777518</v>
      </c>
      <c r="D9612" s="22">
        <v>0.880261280632049</v>
      </c>
      <c r="F9612" s="50">
        <v>9595</v>
      </c>
      <c r="G9612" s="42">
        <v>1.3445369752298242</v>
      </c>
      <c r="H9612" s="42">
        <v>0.46427569459777518</v>
      </c>
      <c r="I9612" s="51">
        <v>0.97322645740166303</v>
      </c>
    </row>
    <row r="9613" spans="2:9" x14ac:dyDescent="0.2">
      <c r="B9613" s="10">
        <v>9596</v>
      </c>
      <c r="C9613" s="19">
        <v>0.6236757818523464</v>
      </c>
      <c r="D9613" s="22">
        <v>9.5688615283005651E-2</v>
      </c>
      <c r="F9613" s="50">
        <v>9596</v>
      </c>
      <c r="G9613" s="42">
        <v>0.71936439713535205</v>
      </c>
      <c r="H9613" s="42">
        <v>9.5688615283005651E-2</v>
      </c>
      <c r="I9613" s="51">
        <v>1.0515169466992844</v>
      </c>
    </row>
    <row r="9614" spans="2:9" x14ac:dyDescent="0.2">
      <c r="B9614" s="10">
        <v>9597</v>
      </c>
      <c r="C9614" s="19">
        <v>0.32252319577032484</v>
      </c>
      <c r="D9614" s="22">
        <v>0.85752455781103964</v>
      </c>
      <c r="F9614" s="50">
        <v>9597</v>
      </c>
      <c r="G9614" s="42">
        <v>1.1800477535813645</v>
      </c>
      <c r="H9614" s="42">
        <v>0.32252319577032484</v>
      </c>
      <c r="I9614" s="51">
        <v>0.70147061154604651</v>
      </c>
    </row>
    <row r="9615" spans="2:9" x14ac:dyDescent="0.2">
      <c r="B9615" s="10">
        <v>9598</v>
      </c>
      <c r="C9615" s="19">
        <v>0.59839985863450695</v>
      </c>
      <c r="D9615" s="22">
        <v>0.57129280596505705</v>
      </c>
      <c r="F9615" s="50">
        <v>9598</v>
      </c>
      <c r="G9615" s="42">
        <v>1.169692664599564</v>
      </c>
      <c r="H9615" s="42">
        <v>0.57129280596505705</v>
      </c>
      <c r="I9615" s="51">
        <v>1.3170489467204374</v>
      </c>
    </row>
    <row r="9616" spans="2:9" x14ac:dyDescent="0.2">
      <c r="B9616" s="10">
        <v>9599</v>
      </c>
      <c r="C9616" s="19">
        <v>0.7092495716798457</v>
      </c>
      <c r="D9616" s="22">
        <v>0.3412746552398408</v>
      </c>
      <c r="F9616" s="50">
        <v>9599</v>
      </c>
      <c r="G9616" s="42">
        <v>1.0505242269196864</v>
      </c>
      <c r="H9616" s="42">
        <v>0.3412746552398408</v>
      </c>
      <c r="I9616" s="51">
        <v>1.2306426736692169</v>
      </c>
    </row>
    <row r="9617" spans="2:9" x14ac:dyDescent="0.2">
      <c r="B9617" s="10">
        <v>9600</v>
      </c>
      <c r="C9617" s="19">
        <v>0.77479017902599012</v>
      </c>
      <c r="D9617" s="22">
        <v>0.71205896498520505</v>
      </c>
      <c r="F9617" s="50">
        <v>9600</v>
      </c>
      <c r="G9617" s="42">
        <v>1.4868491440111953</v>
      </c>
      <c r="H9617" s="42">
        <v>0.71205896498520505</v>
      </c>
      <c r="I9617" s="51">
        <v>1.5459178295554974</v>
      </c>
    </row>
    <row r="9618" spans="2:9" x14ac:dyDescent="0.2">
      <c r="B9618" s="10">
        <v>9601</v>
      </c>
      <c r="C9618" s="19">
        <v>0.91861456719236367</v>
      </c>
      <c r="D9618" s="22">
        <v>0.46448672080866349</v>
      </c>
      <c r="F9618" s="50">
        <v>9601</v>
      </c>
      <c r="G9618" s="42">
        <v>1.3831012880010272</v>
      </c>
      <c r="H9618" s="42">
        <v>0.46448672080866349</v>
      </c>
      <c r="I9618" s="51">
        <v>1.4258243022392358</v>
      </c>
    </row>
    <row r="9619" spans="2:9" x14ac:dyDescent="0.2">
      <c r="B9619" s="10">
        <v>9602</v>
      </c>
      <c r="C9619" s="19">
        <v>0.85510742470116463</v>
      </c>
      <c r="D9619" s="22">
        <v>0.26819042734441645</v>
      </c>
      <c r="F9619" s="50">
        <v>9602</v>
      </c>
      <c r="G9619" s="42">
        <v>1.1232978520455812</v>
      </c>
      <c r="H9619" s="42">
        <v>0.26819042734441645</v>
      </c>
      <c r="I9619" s="51">
        <v>1.2270800009692517</v>
      </c>
    </row>
    <row r="9620" spans="2:9" x14ac:dyDescent="0.2">
      <c r="B9620" s="10">
        <v>9603</v>
      </c>
      <c r="C9620" s="19">
        <v>0.89571437185148928</v>
      </c>
      <c r="D9620" s="22">
        <v>6.1585360834832681E-3</v>
      </c>
      <c r="F9620" s="50">
        <v>9603</v>
      </c>
      <c r="G9620" s="42">
        <v>0.90187290793497255</v>
      </c>
      <c r="H9620" s="42">
        <v>6.1585360834832681E-3</v>
      </c>
      <c r="I9620" s="51">
        <v>1.0054805036967518</v>
      </c>
    </row>
    <row r="9621" spans="2:9" x14ac:dyDescent="0.2">
      <c r="B9621" s="10">
        <v>9604</v>
      </c>
      <c r="C9621" s="19">
        <v>0.51287511887608006</v>
      </c>
      <c r="D9621" s="22">
        <v>0.29802981077542234</v>
      </c>
      <c r="F9621" s="50">
        <v>9604</v>
      </c>
      <c r="G9621" s="42">
        <v>0.8109049296515024</v>
      </c>
      <c r="H9621" s="42">
        <v>0.29802981077542234</v>
      </c>
      <c r="I9621" s="51">
        <v>1.1175786153573108</v>
      </c>
    </row>
    <row r="9622" spans="2:9" x14ac:dyDescent="0.2">
      <c r="B9622" s="10">
        <v>9605</v>
      </c>
      <c r="C9622" s="19">
        <v>0.67389120435546968</v>
      </c>
      <c r="D9622" s="22">
        <v>0.38142272287109669</v>
      </c>
      <c r="F9622" s="50">
        <v>9605</v>
      </c>
      <c r="G9622" s="42">
        <v>1.0553139272265664</v>
      </c>
      <c r="H9622" s="42">
        <v>0.38142272287109669</v>
      </c>
      <c r="I9622" s="51">
        <v>1.2416639458237797</v>
      </c>
    </row>
    <row r="9623" spans="2:9" x14ac:dyDescent="0.2">
      <c r="B9623" s="10">
        <v>9606</v>
      </c>
      <c r="C9623" s="19">
        <v>0.85685842252721656</v>
      </c>
      <c r="D9623" s="22">
        <v>0.15250646265100409</v>
      </c>
      <c r="F9623" s="50">
        <v>9606</v>
      </c>
      <c r="G9623" s="42">
        <v>1.0093648851782206</v>
      </c>
      <c r="H9623" s="42">
        <v>0.15250646265100409</v>
      </c>
      <c r="I9623" s="51">
        <v>1.129222232020783</v>
      </c>
    </row>
    <row r="9624" spans="2:9" x14ac:dyDescent="0.2">
      <c r="B9624" s="10">
        <v>9607</v>
      </c>
      <c r="C9624" s="19">
        <v>0.29374131080015642</v>
      </c>
      <c r="D9624" s="22">
        <v>0.36488461570872799</v>
      </c>
      <c r="F9624" s="50">
        <v>9607</v>
      </c>
      <c r="G9624" s="42">
        <v>0.65862592650888441</v>
      </c>
      <c r="H9624" s="42">
        <v>0.29374131080015642</v>
      </c>
      <c r="I9624" s="51">
        <v>0.93328265278592526</v>
      </c>
    </row>
    <row r="9625" spans="2:9" x14ac:dyDescent="0.2">
      <c r="B9625" s="10">
        <v>9608</v>
      </c>
      <c r="C9625" s="19">
        <v>0.6900857608931672</v>
      </c>
      <c r="D9625" s="22">
        <v>0.21359313066094432</v>
      </c>
      <c r="F9625" s="50">
        <v>9608</v>
      </c>
      <c r="G9625" s="42">
        <v>0.90367889155411152</v>
      </c>
      <c r="H9625" s="42">
        <v>0.21359313066094432</v>
      </c>
      <c r="I9625" s="51">
        <v>1.1374204512386781</v>
      </c>
    </row>
    <row r="9626" spans="2:9" x14ac:dyDescent="0.2">
      <c r="B9626" s="10">
        <v>9609</v>
      </c>
      <c r="C9626" s="19">
        <v>1.1571855634067152E-3</v>
      </c>
      <c r="D9626" s="22">
        <v>0.80208461874983028</v>
      </c>
      <c r="F9626" s="50">
        <v>9609</v>
      </c>
      <c r="G9626" s="42">
        <v>0.803241804313237</v>
      </c>
      <c r="H9626" s="42">
        <v>1.1571855634067152E-3</v>
      </c>
      <c r="I9626" s="51">
        <v>5.568832212980962E-3</v>
      </c>
    </row>
    <row r="9627" spans="2:9" x14ac:dyDescent="0.2">
      <c r="B9627" s="10">
        <v>9610</v>
      </c>
      <c r="C9627" s="19">
        <v>0.70684412669914998</v>
      </c>
      <c r="D9627" s="22">
        <v>0.2160553752756329</v>
      </c>
      <c r="F9627" s="50">
        <v>9610</v>
      </c>
      <c r="G9627" s="42">
        <v>0.92289950197478288</v>
      </c>
      <c r="H9627" s="42">
        <v>0.2160553752756329</v>
      </c>
      <c r="I9627" s="51">
        <v>1.1438365698673756</v>
      </c>
    </row>
    <row r="9628" spans="2:9" x14ac:dyDescent="0.2">
      <c r="B9628" s="10">
        <v>9611</v>
      </c>
      <c r="C9628" s="19">
        <v>0.84628207501348574</v>
      </c>
      <c r="D9628" s="22">
        <v>0.26668211001950348</v>
      </c>
      <c r="F9628" s="50">
        <v>9611</v>
      </c>
      <c r="G9628" s="42">
        <v>1.1129641850329892</v>
      </c>
      <c r="H9628" s="42">
        <v>0.26668211001950348</v>
      </c>
      <c r="I9628" s="51">
        <v>1.2231482171518326</v>
      </c>
    </row>
    <row r="9629" spans="2:9" x14ac:dyDescent="0.2">
      <c r="B9629" s="10">
        <v>9612</v>
      </c>
      <c r="C9629" s="19">
        <v>0.48941438744358545</v>
      </c>
      <c r="D9629" s="22">
        <v>0.17759798970524032</v>
      </c>
      <c r="F9629" s="50">
        <v>9612</v>
      </c>
      <c r="G9629" s="42">
        <v>0.66701237714882577</v>
      </c>
      <c r="H9629" s="42">
        <v>0.17759798970524032</v>
      </c>
      <c r="I9629" s="51">
        <v>1.0584180795059446</v>
      </c>
    </row>
    <row r="9630" spans="2:9" x14ac:dyDescent="0.2">
      <c r="B9630" s="10">
        <v>9613</v>
      </c>
      <c r="C9630" s="19">
        <v>0.25366542957853511</v>
      </c>
      <c r="D9630" s="22">
        <v>0.35702898728415333</v>
      </c>
      <c r="F9630" s="50">
        <v>9613</v>
      </c>
      <c r="G9630" s="42">
        <v>0.61069441686268844</v>
      </c>
      <c r="H9630" s="42">
        <v>0.25366542957853511</v>
      </c>
      <c r="I9630" s="51">
        <v>0.86644462147411461</v>
      </c>
    </row>
    <row r="9631" spans="2:9" x14ac:dyDescent="0.2">
      <c r="B9631" s="10">
        <v>9614</v>
      </c>
      <c r="C9631" s="19">
        <v>8.6787442001773241E-2</v>
      </c>
      <c r="D9631" s="22">
        <v>0.74954044450354607</v>
      </c>
      <c r="F9631" s="50">
        <v>9614</v>
      </c>
      <c r="G9631" s="42">
        <v>0.83632788650531931</v>
      </c>
      <c r="H9631" s="42">
        <v>8.6787442001773241E-2</v>
      </c>
      <c r="I9631" s="51">
        <v>0.24686501973151698</v>
      </c>
    </row>
    <row r="9632" spans="2:9" x14ac:dyDescent="0.2">
      <c r="B9632" s="10">
        <v>9615</v>
      </c>
      <c r="C9632" s="19">
        <v>0.44935991401941466</v>
      </c>
      <c r="D9632" s="22">
        <v>0.58596000118160252</v>
      </c>
      <c r="F9632" s="50">
        <v>9615</v>
      </c>
      <c r="G9632" s="42">
        <v>1.0353199152010171</v>
      </c>
      <c r="H9632" s="42">
        <v>0.44935991401941466</v>
      </c>
      <c r="I9632" s="51">
        <v>1.0751579155287834</v>
      </c>
    </row>
    <row r="9633" spans="2:9" x14ac:dyDescent="0.2">
      <c r="B9633" s="10">
        <v>9616</v>
      </c>
      <c r="C9633" s="19">
        <v>0.11390707948439216</v>
      </c>
      <c r="D9633" s="22">
        <v>0.53622284998695213</v>
      </c>
      <c r="F9633" s="50">
        <v>9616</v>
      </c>
      <c r="G9633" s="42">
        <v>0.65012992947134429</v>
      </c>
      <c r="H9633" s="42">
        <v>0.11390707948439216</v>
      </c>
      <c r="I9633" s="51">
        <v>0.42586853403401498</v>
      </c>
    </row>
    <row r="9634" spans="2:9" x14ac:dyDescent="0.2">
      <c r="B9634" s="10">
        <v>9617</v>
      </c>
      <c r="C9634" s="19">
        <v>0.66582330631475684</v>
      </c>
      <c r="D9634" s="22">
        <v>0.11773499907179419</v>
      </c>
      <c r="F9634" s="50">
        <v>9617</v>
      </c>
      <c r="G9634" s="42">
        <v>0.78355830538655102</v>
      </c>
      <c r="H9634" s="42">
        <v>0.11773499907179419</v>
      </c>
      <c r="I9634" s="51">
        <v>1.0709770035165018</v>
      </c>
    </row>
    <row r="9635" spans="2:9" x14ac:dyDescent="0.2">
      <c r="B9635" s="10">
        <v>9618</v>
      </c>
      <c r="C9635" s="19">
        <v>0.86464650992580316</v>
      </c>
      <c r="D9635" s="22">
        <v>9.2377087448261341E-2</v>
      </c>
      <c r="F9635" s="50">
        <v>9618</v>
      </c>
      <c r="G9635" s="42">
        <v>0.95702359737406451</v>
      </c>
      <c r="H9635" s="42">
        <v>9.2377087448261341E-2</v>
      </c>
      <c r="I9635" s="51">
        <v>1.0790321149279629</v>
      </c>
    </row>
    <row r="9636" spans="2:9" x14ac:dyDescent="0.2">
      <c r="B9636" s="10">
        <v>9619</v>
      </c>
      <c r="C9636" s="19">
        <v>2.5813227497488933E-2</v>
      </c>
      <c r="D9636" s="22">
        <v>0.68562422227955366</v>
      </c>
      <c r="F9636" s="50">
        <v>9619</v>
      </c>
      <c r="G9636" s="42">
        <v>0.7114374497770426</v>
      </c>
      <c r="H9636" s="42">
        <v>2.5813227497488933E-2</v>
      </c>
      <c r="I9636" s="51">
        <v>0.10730628612611608</v>
      </c>
    </row>
    <row r="9637" spans="2:9" x14ac:dyDescent="0.2">
      <c r="B9637" s="10">
        <v>9620</v>
      </c>
      <c r="C9637" s="19">
        <v>0.9190828676924494</v>
      </c>
      <c r="D9637" s="22">
        <v>0.68104808646999637</v>
      </c>
      <c r="F9637" s="50">
        <v>9620</v>
      </c>
      <c r="G9637" s="42">
        <v>1.6001309541624458</v>
      </c>
      <c r="H9637" s="42">
        <v>0.68104808646999637</v>
      </c>
      <c r="I9637" s="51">
        <v>1.6252019368060564</v>
      </c>
    </row>
    <row r="9638" spans="2:9" x14ac:dyDescent="0.2">
      <c r="B9638" s="10">
        <v>9621</v>
      </c>
      <c r="C9638" s="19">
        <v>3.9397577512441773E-2</v>
      </c>
      <c r="D9638" s="22">
        <v>0.25122907685787255</v>
      </c>
      <c r="F9638" s="50">
        <v>9621</v>
      </c>
      <c r="G9638" s="42">
        <v>0.29062665437031432</v>
      </c>
      <c r="H9638" s="42">
        <v>3.9397577512441773E-2</v>
      </c>
      <c r="I9638" s="51">
        <v>0.48315037481378803</v>
      </c>
    </row>
    <row r="9639" spans="2:9" x14ac:dyDescent="0.2">
      <c r="B9639" s="10">
        <v>9622</v>
      </c>
      <c r="C9639" s="19">
        <v>0.54069219736601892</v>
      </c>
      <c r="D9639" s="22">
        <v>0.61782282554404633</v>
      </c>
      <c r="F9639" s="50">
        <v>9622</v>
      </c>
      <c r="G9639" s="42">
        <v>1.1585150229100654</v>
      </c>
      <c r="H9639" s="42">
        <v>0.54069219736601892</v>
      </c>
      <c r="I9639" s="51">
        <v>1.2246203447585486</v>
      </c>
    </row>
    <row r="9640" spans="2:9" x14ac:dyDescent="0.2">
      <c r="B9640" s="10">
        <v>9623</v>
      </c>
      <c r="C9640" s="19">
        <v>0.42107474068051154</v>
      </c>
      <c r="D9640" s="22">
        <v>0.86931918636475802</v>
      </c>
      <c r="F9640" s="50">
        <v>9623</v>
      </c>
      <c r="G9640" s="42">
        <v>1.2903939270452696</v>
      </c>
      <c r="H9640" s="42">
        <v>0.42107474068051154</v>
      </c>
      <c r="I9640" s="51">
        <v>0.89253841504599551</v>
      </c>
    </row>
    <row r="9641" spans="2:9" x14ac:dyDescent="0.2">
      <c r="B9641" s="10">
        <v>9624</v>
      </c>
      <c r="C9641" s="19">
        <v>0.63956632976510752</v>
      </c>
      <c r="D9641" s="22">
        <v>1.5071876394326722E-2</v>
      </c>
      <c r="F9641" s="50">
        <v>9624</v>
      </c>
      <c r="G9641" s="42">
        <v>0.65463820615943424</v>
      </c>
      <c r="H9641" s="42">
        <v>1.5071876394326722E-2</v>
      </c>
      <c r="I9641" s="51">
        <v>1.0083579160598659</v>
      </c>
    </row>
    <row r="9642" spans="2:9" x14ac:dyDescent="0.2">
      <c r="B9642" s="10">
        <v>9625</v>
      </c>
      <c r="C9642" s="19">
        <v>0.7332198430986383</v>
      </c>
      <c r="D9642" s="22">
        <v>0.42009789236309536</v>
      </c>
      <c r="F9642" s="50">
        <v>9625</v>
      </c>
      <c r="G9642" s="42">
        <v>1.1533177354617337</v>
      </c>
      <c r="H9642" s="42">
        <v>0.42009789236309536</v>
      </c>
      <c r="I9642" s="51">
        <v>1.2978768701017653</v>
      </c>
    </row>
    <row r="9643" spans="2:9" x14ac:dyDescent="0.2">
      <c r="B9643" s="10">
        <v>9626</v>
      </c>
      <c r="C9643" s="19">
        <v>0.70260972741229222</v>
      </c>
      <c r="D9643" s="22">
        <v>0.61680121079607164</v>
      </c>
      <c r="F9643" s="50">
        <v>9626</v>
      </c>
      <c r="G9643" s="42">
        <v>1.3194109382083639</v>
      </c>
      <c r="H9643" s="42">
        <v>0.61680121079607164</v>
      </c>
      <c r="I9643" s="51">
        <v>1.4211661035589889</v>
      </c>
    </row>
    <row r="9644" spans="2:9" x14ac:dyDescent="0.2">
      <c r="B9644" s="10">
        <v>9627</v>
      </c>
      <c r="C9644" s="19">
        <v>0.50265763209299152</v>
      </c>
      <c r="D9644" s="22">
        <v>0.87159538518101887</v>
      </c>
      <c r="F9644" s="50">
        <v>9627</v>
      </c>
      <c r="G9644" s="42">
        <v>1.3742530172740104</v>
      </c>
      <c r="H9644" s="42">
        <v>0.50265763209299152</v>
      </c>
      <c r="I9644" s="51">
        <v>1.0517308981024471</v>
      </c>
    </row>
    <row r="9645" spans="2:9" x14ac:dyDescent="0.2">
      <c r="B9645" s="10">
        <v>9628</v>
      </c>
      <c r="C9645" s="19">
        <v>0.91850343627484199</v>
      </c>
      <c r="D9645" s="22">
        <v>0.15263156718615456</v>
      </c>
      <c r="F9645" s="50">
        <v>9628</v>
      </c>
      <c r="G9645" s="42">
        <v>1.0711350034609965</v>
      </c>
      <c r="H9645" s="42">
        <v>0.15263156718615456</v>
      </c>
      <c r="I9645" s="51">
        <v>1.1397402280634918</v>
      </c>
    </row>
    <row r="9646" spans="2:9" x14ac:dyDescent="0.2">
      <c r="B9646" s="10">
        <v>9629</v>
      </c>
      <c r="C9646" s="19">
        <v>0.91859888192599937</v>
      </c>
      <c r="D9646" s="22">
        <v>0.94069916919369168</v>
      </c>
      <c r="F9646" s="50">
        <v>9629</v>
      </c>
      <c r="G9646" s="42">
        <v>1.859298051119691</v>
      </c>
      <c r="H9646" s="42">
        <v>0.91859888192599937</v>
      </c>
      <c r="I9646" s="51">
        <v>1.8418345541167171</v>
      </c>
    </row>
    <row r="9647" spans="2:9" x14ac:dyDescent="0.2">
      <c r="B9647" s="10">
        <v>9630</v>
      </c>
      <c r="C9647" s="19">
        <v>0.13916126988939603</v>
      </c>
      <c r="D9647" s="22">
        <v>0.45462349902244481</v>
      </c>
      <c r="F9647" s="50">
        <v>9630</v>
      </c>
      <c r="G9647" s="42">
        <v>0.59378476891184084</v>
      </c>
      <c r="H9647" s="42">
        <v>0.13916126988939603</v>
      </c>
      <c r="I9647" s="51">
        <v>0.54712666881177929</v>
      </c>
    </row>
    <row r="9648" spans="2:9" x14ac:dyDescent="0.2">
      <c r="B9648" s="10">
        <v>9631</v>
      </c>
      <c r="C9648" s="19">
        <v>0.90935634013594357</v>
      </c>
      <c r="D9648" s="22">
        <v>0.71557515038597141</v>
      </c>
      <c r="F9648" s="50">
        <v>9631</v>
      </c>
      <c r="G9648" s="42">
        <v>1.624931490521915</v>
      </c>
      <c r="H9648" s="42">
        <v>0.71557515038597141</v>
      </c>
      <c r="I9648" s="51">
        <v>1.649842446615895</v>
      </c>
    </row>
    <row r="9649" spans="2:9" x14ac:dyDescent="0.2">
      <c r="B9649" s="10">
        <v>9632</v>
      </c>
      <c r="C9649" s="19">
        <v>0.9157263942531344</v>
      </c>
      <c r="D9649" s="22">
        <v>0.31534671119721558</v>
      </c>
      <c r="F9649" s="50">
        <v>9632</v>
      </c>
      <c r="G9649" s="42">
        <v>1.2310731054503501</v>
      </c>
      <c r="H9649" s="42">
        <v>0.31534671119721558</v>
      </c>
      <c r="I9649" s="51">
        <v>1.2879661594985707</v>
      </c>
    </row>
    <row r="9650" spans="2:9" x14ac:dyDescent="0.2">
      <c r="B9650" s="10">
        <v>9633</v>
      </c>
      <c r="C9650" s="19">
        <v>0.35043341763472358</v>
      </c>
      <c r="D9650" s="22">
        <v>0.13631328021287126</v>
      </c>
      <c r="F9650" s="50">
        <v>9633</v>
      </c>
      <c r="G9650" s="42">
        <v>0.48674669784759483</v>
      </c>
      <c r="H9650" s="42">
        <v>0.13631328021287126</v>
      </c>
      <c r="I9650" s="51">
        <v>1.0031228229660867</v>
      </c>
    </row>
    <row r="9651" spans="2:9" x14ac:dyDescent="0.2">
      <c r="B9651" s="10">
        <v>9634</v>
      </c>
      <c r="C9651" s="19">
        <v>8.5375109476357736E-2</v>
      </c>
      <c r="D9651" s="22">
        <v>0.41896181817307121</v>
      </c>
      <c r="F9651" s="50">
        <v>9634</v>
      </c>
      <c r="G9651" s="42">
        <v>0.50433692764942895</v>
      </c>
      <c r="H9651" s="42">
        <v>8.5375109476357736E-2</v>
      </c>
      <c r="I9651" s="51">
        <v>0.44204677301663137</v>
      </c>
    </row>
    <row r="9652" spans="2:9" x14ac:dyDescent="0.2">
      <c r="B9652" s="10">
        <v>9635</v>
      </c>
      <c r="C9652" s="19">
        <v>0.85074277066769233</v>
      </c>
      <c r="D9652" s="22">
        <v>0.50888468096772477</v>
      </c>
      <c r="F9652" s="50">
        <v>9635</v>
      </c>
      <c r="G9652" s="42">
        <v>1.3596274516354172</v>
      </c>
      <c r="H9652" s="42">
        <v>0.50888468096772477</v>
      </c>
      <c r="I9652" s="51">
        <v>1.4299181532376632</v>
      </c>
    </row>
    <row r="9653" spans="2:9" x14ac:dyDescent="0.2">
      <c r="B9653" s="10">
        <v>9636</v>
      </c>
      <c r="C9653" s="19">
        <v>0.80149566927771676</v>
      </c>
      <c r="D9653" s="22">
        <v>0.34050966115844095</v>
      </c>
      <c r="F9653" s="50">
        <v>9636</v>
      </c>
      <c r="G9653" s="42">
        <v>1.1420053304361577</v>
      </c>
      <c r="H9653" s="42">
        <v>0.34050966115844095</v>
      </c>
      <c r="I9653" s="51">
        <v>1.2679317241885726</v>
      </c>
    </row>
    <row r="9654" spans="2:9" x14ac:dyDescent="0.2">
      <c r="B9654" s="10">
        <v>9637</v>
      </c>
      <c r="C9654" s="19">
        <v>0.70879863878126759</v>
      </c>
      <c r="D9654" s="22">
        <v>0.44487951209351106</v>
      </c>
      <c r="F9654" s="50">
        <v>9637</v>
      </c>
      <c r="G9654" s="42">
        <v>1.1536781508747787</v>
      </c>
      <c r="H9654" s="42">
        <v>0.44487951209351106</v>
      </c>
      <c r="I9654" s="51">
        <v>1.3029059890209385</v>
      </c>
    </row>
    <row r="9655" spans="2:9" x14ac:dyDescent="0.2">
      <c r="B9655" s="10">
        <v>9638</v>
      </c>
      <c r="C9655" s="19">
        <v>0.20423511540018469</v>
      </c>
      <c r="D9655" s="22">
        <v>0.9089062372936163</v>
      </c>
      <c r="F9655" s="50">
        <v>9638</v>
      </c>
      <c r="G9655" s="42">
        <v>1.113141352693801</v>
      </c>
      <c r="H9655" s="42">
        <v>0.20423511540018469</v>
      </c>
      <c r="I9655" s="51">
        <v>0.44026838986981637</v>
      </c>
    </row>
    <row r="9656" spans="2:9" x14ac:dyDescent="0.2">
      <c r="B9656" s="10">
        <v>9639</v>
      </c>
      <c r="C9656" s="19">
        <v>0.89271401464697608</v>
      </c>
      <c r="D9656" s="22">
        <v>0.41796025111200941</v>
      </c>
      <c r="F9656" s="50">
        <v>9639</v>
      </c>
      <c r="G9656" s="42">
        <v>1.3106742657589856</v>
      </c>
      <c r="H9656" s="42">
        <v>0.41796025111200941</v>
      </c>
      <c r="I9656" s="51">
        <v>1.3716337679234809</v>
      </c>
    </row>
    <row r="9657" spans="2:9" x14ac:dyDescent="0.2">
      <c r="B9657" s="10">
        <v>9640</v>
      </c>
      <c r="C9657" s="19">
        <v>0.97975946572757977</v>
      </c>
      <c r="D9657" s="22">
        <v>0.82112154956229977</v>
      </c>
      <c r="F9657" s="50">
        <v>9640</v>
      </c>
      <c r="G9657" s="42">
        <v>1.8008810152898795</v>
      </c>
      <c r="H9657" s="42">
        <v>0.82112154956229977</v>
      </c>
      <c r="I9657" s="51">
        <v>1.8044712816829782</v>
      </c>
    </row>
    <row r="9658" spans="2:9" x14ac:dyDescent="0.2">
      <c r="B9658" s="10">
        <v>9641</v>
      </c>
      <c r="C9658" s="19">
        <v>0.2460944153820831</v>
      </c>
      <c r="D9658" s="22">
        <v>0.58950536787338215</v>
      </c>
      <c r="F9658" s="50">
        <v>9641</v>
      </c>
      <c r="G9658" s="42">
        <v>0.83559978325546524</v>
      </c>
      <c r="H9658" s="42">
        <v>0.2460944153820831</v>
      </c>
      <c r="I9658" s="51">
        <v>0.68366812230268437</v>
      </c>
    </row>
    <row r="9659" spans="2:9" x14ac:dyDescent="0.2">
      <c r="B9659" s="10">
        <v>9642</v>
      </c>
      <c r="C9659" s="19">
        <v>0.91016261262875375</v>
      </c>
      <c r="D9659" s="22">
        <v>0.27083169245854866</v>
      </c>
      <c r="F9659" s="50">
        <v>9642</v>
      </c>
      <c r="G9659" s="42">
        <v>1.1809943050873024</v>
      </c>
      <c r="H9659" s="42">
        <v>0.27083169245854866</v>
      </c>
      <c r="I9659" s="51">
        <v>1.2456599896481788</v>
      </c>
    </row>
    <row r="9660" spans="2:9" x14ac:dyDescent="0.2">
      <c r="B9660" s="10">
        <v>9643</v>
      </c>
      <c r="C9660" s="19">
        <v>0.16974699024798345</v>
      </c>
      <c r="D9660" s="22">
        <v>0.45022268287330636</v>
      </c>
      <c r="F9660" s="50">
        <v>9643</v>
      </c>
      <c r="G9660" s="42">
        <v>0.61996967312128981</v>
      </c>
      <c r="H9660" s="42">
        <v>0.16974699024798345</v>
      </c>
      <c r="I9660" s="51">
        <v>0.61977487791511265</v>
      </c>
    </row>
    <row r="9661" spans="2:9" x14ac:dyDescent="0.2">
      <c r="B9661" s="10">
        <v>9644</v>
      </c>
      <c r="C9661" s="19">
        <v>0.37380291150763523</v>
      </c>
      <c r="D9661" s="22">
        <v>4.063201980785347E-2</v>
      </c>
      <c r="F9661" s="50">
        <v>9644</v>
      </c>
      <c r="G9661" s="42">
        <v>0.4144349313154887</v>
      </c>
      <c r="H9661" s="42">
        <v>4.063201980785347E-2</v>
      </c>
      <c r="I9661" s="51">
        <v>1.0014378039517546</v>
      </c>
    </row>
    <row r="9662" spans="2:9" x14ac:dyDescent="0.2">
      <c r="B9662" s="10">
        <v>9645</v>
      </c>
      <c r="C9662" s="19">
        <v>0.19165787952132574</v>
      </c>
      <c r="D9662" s="22">
        <v>0.36257726158375281</v>
      </c>
      <c r="F9662" s="50">
        <v>9645</v>
      </c>
      <c r="G9662" s="42">
        <v>0.55423514110507854</v>
      </c>
      <c r="H9662" s="42">
        <v>0.19165787952132574</v>
      </c>
      <c r="I9662" s="51">
        <v>0.74102224813230644</v>
      </c>
    </row>
    <row r="9663" spans="2:9" x14ac:dyDescent="0.2">
      <c r="B9663" s="10">
        <v>9646</v>
      </c>
      <c r="C9663" s="19">
        <v>0.96266028084421762</v>
      </c>
      <c r="D9663" s="22">
        <v>9.0931634276748774E-2</v>
      </c>
      <c r="F9663" s="50">
        <v>9646</v>
      </c>
      <c r="G9663" s="42">
        <v>1.0535919151209665</v>
      </c>
      <c r="H9663" s="42">
        <v>9.0931634276748774E-2</v>
      </c>
      <c r="I9663" s="51">
        <v>1.0874772383126388</v>
      </c>
    </row>
    <row r="9664" spans="2:9" x14ac:dyDescent="0.2">
      <c r="B9664" s="10">
        <v>9647</v>
      </c>
      <c r="C9664" s="19">
        <v>0.10384591584550307</v>
      </c>
      <c r="D9664" s="22">
        <v>0.49665978102118991</v>
      </c>
      <c r="F9664" s="50">
        <v>9647</v>
      </c>
      <c r="G9664" s="42">
        <v>0.60050569686669297</v>
      </c>
      <c r="H9664" s="42">
        <v>0.10384591584550307</v>
      </c>
      <c r="I9664" s="51">
        <v>0.42854434318461337</v>
      </c>
    </row>
    <row r="9665" spans="2:9" x14ac:dyDescent="0.2">
      <c r="B9665" s="10">
        <v>9648</v>
      </c>
      <c r="C9665" s="19">
        <v>0.43710260145792201</v>
      </c>
      <c r="D9665" s="22">
        <v>0.46207767457175331</v>
      </c>
      <c r="F9665" s="50">
        <v>9648</v>
      </c>
      <c r="G9665" s="42">
        <v>0.89918027602967532</v>
      </c>
      <c r="H9665" s="42">
        <v>0.43710260145792201</v>
      </c>
      <c r="I9665" s="51">
        <v>1.1193181436011168</v>
      </c>
    </row>
    <row r="9666" spans="2:9" x14ac:dyDescent="0.2">
      <c r="B9666" s="10">
        <v>9649</v>
      </c>
      <c r="C9666" s="19">
        <v>0.85206151719255541</v>
      </c>
      <c r="D9666" s="22">
        <v>0.9336058172184587</v>
      </c>
      <c r="F9666" s="50">
        <v>9649</v>
      </c>
      <c r="G9666" s="42">
        <v>1.7856673344110141</v>
      </c>
      <c r="H9666" s="42">
        <v>0.85206151719255541</v>
      </c>
      <c r="I9666" s="51">
        <v>1.7132283114351079</v>
      </c>
    </row>
    <row r="9667" spans="2:9" x14ac:dyDescent="0.2">
      <c r="B9667" s="10">
        <v>9650</v>
      </c>
      <c r="C9667" s="19">
        <v>0.22499401353684811</v>
      </c>
      <c r="D9667" s="22">
        <v>0.53726487338896367</v>
      </c>
      <c r="F9667" s="50">
        <v>9650</v>
      </c>
      <c r="G9667" s="42">
        <v>0.76225888692581178</v>
      </c>
      <c r="H9667" s="42">
        <v>0.22499401353684811</v>
      </c>
      <c r="I9667" s="51">
        <v>0.67368176534206881</v>
      </c>
    </row>
    <row r="9668" spans="2:9" x14ac:dyDescent="0.2">
      <c r="B9668" s="10">
        <v>9651</v>
      </c>
      <c r="C9668" s="19">
        <v>0.70306787647958435</v>
      </c>
      <c r="D9668" s="22">
        <v>0.52654313831271504</v>
      </c>
      <c r="F9668" s="50">
        <v>9651</v>
      </c>
      <c r="G9668" s="42">
        <v>1.2296110147922994</v>
      </c>
      <c r="H9668" s="42">
        <v>0.52654313831271504</v>
      </c>
      <c r="I9668" s="51">
        <v>1.3572302161069008</v>
      </c>
    </row>
    <row r="9669" spans="2:9" x14ac:dyDescent="0.2">
      <c r="B9669" s="10">
        <v>9652</v>
      </c>
      <c r="C9669" s="19">
        <v>5.6688021641525199E-2</v>
      </c>
      <c r="D9669" s="22">
        <v>0.84869126465553335</v>
      </c>
      <c r="F9669" s="50">
        <v>9652</v>
      </c>
      <c r="G9669" s="42">
        <v>0.90537928629705855</v>
      </c>
      <c r="H9669" s="42">
        <v>5.6688021641525199E-2</v>
      </c>
      <c r="I9669" s="51">
        <v>0.14420633827629664</v>
      </c>
    </row>
    <row r="9670" spans="2:9" x14ac:dyDescent="0.2">
      <c r="B9670" s="10">
        <v>9653</v>
      </c>
      <c r="C9670" s="19">
        <v>0.22875314845020644</v>
      </c>
      <c r="D9670" s="22">
        <v>0.41041528906233438</v>
      </c>
      <c r="F9670" s="50">
        <v>9653</v>
      </c>
      <c r="G9670" s="42">
        <v>0.63916843751254082</v>
      </c>
      <c r="H9670" s="42">
        <v>0.22875314845020644</v>
      </c>
      <c r="I9670" s="51">
        <v>0.7746045817783751</v>
      </c>
    </row>
    <row r="9671" spans="2:9" x14ac:dyDescent="0.2">
      <c r="B9671" s="10">
        <v>9654</v>
      </c>
      <c r="C9671" s="19">
        <v>0.42211286951458327</v>
      </c>
      <c r="D9671" s="22">
        <v>9.1304899649667592E-2</v>
      </c>
      <c r="F9671" s="50">
        <v>9654</v>
      </c>
      <c r="G9671" s="42">
        <v>0.51341776916425086</v>
      </c>
      <c r="H9671" s="42">
        <v>9.1304899649667592E-2</v>
      </c>
      <c r="I9671" s="51">
        <v>1.0155768967270262</v>
      </c>
    </row>
    <row r="9672" spans="2:9" x14ac:dyDescent="0.2">
      <c r="B9672" s="10">
        <v>9655</v>
      </c>
      <c r="C9672" s="19">
        <v>0.96796052309252834</v>
      </c>
      <c r="D9672" s="22">
        <v>0.13065741853123114</v>
      </c>
      <c r="F9672" s="50">
        <v>9655</v>
      </c>
      <c r="G9672" s="42">
        <v>1.0986179416237594</v>
      </c>
      <c r="H9672" s="42">
        <v>0.13065741853123114</v>
      </c>
      <c r="I9672" s="51">
        <v>1.1264117322087273</v>
      </c>
    </row>
    <row r="9673" spans="2:9" x14ac:dyDescent="0.2">
      <c r="B9673" s="10">
        <v>9656</v>
      </c>
      <c r="C9673" s="19">
        <v>0.44885119968603648</v>
      </c>
      <c r="D9673" s="22">
        <v>0.23299336382128799</v>
      </c>
      <c r="F9673" s="50">
        <v>9656</v>
      </c>
      <c r="G9673" s="42">
        <v>0.68184456350732447</v>
      </c>
      <c r="H9673" s="42">
        <v>0.23299336382128799</v>
      </c>
      <c r="I9673" s="51">
        <v>1.062733628702728</v>
      </c>
    </row>
    <row r="9674" spans="2:9" x14ac:dyDescent="0.2">
      <c r="B9674" s="10">
        <v>9657</v>
      </c>
      <c r="C9674" s="19">
        <v>0.89267691269996019</v>
      </c>
      <c r="D9674" s="22">
        <v>8.5622258426402476E-2</v>
      </c>
      <c r="F9674" s="50">
        <v>9657</v>
      </c>
      <c r="G9674" s="42">
        <v>0.97829917112636267</v>
      </c>
      <c r="H9674" s="42">
        <v>8.5622258426402476E-2</v>
      </c>
      <c r="I9674" s="51">
        <v>1.0759486088884151</v>
      </c>
    </row>
    <row r="9675" spans="2:9" x14ac:dyDescent="0.2">
      <c r="B9675" s="10">
        <v>9658</v>
      </c>
      <c r="C9675" s="19">
        <v>0.72242768252671785</v>
      </c>
      <c r="D9675" s="22">
        <v>0.19778358000365492</v>
      </c>
      <c r="F9675" s="50">
        <v>9658</v>
      </c>
      <c r="G9675" s="42">
        <v>0.92021126253037278</v>
      </c>
      <c r="H9675" s="42">
        <v>0.19778358000365492</v>
      </c>
      <c r="I9675" s="51">
        <v>1.1355007038261438</v>
      </c>
    </row>
    <row r="9676" spans="2:9" x14ac:dyDescent="0.2">
      <c r="B9676" s="10">
        <v>9659</v>
      </c>
      <c r="C9676" s="19">
        <v>0.96111055297016734</v>
      </c>
      <c r="D9676" s="22">
        <v>0.50488929106333436</v>
      </c>
      <c r="F9676" s="50">
        <v>9659</v>
      </c>
      <c r="G9676" s="42">
        <v>1.4659998440335018</v>
      </c>
      <c r="H9676" s="42">
        <v>0.50488929106333436</v>
      </c>
      <c r="I9676" s="51">
        <v>1.4850616401339856</v>
      </c>
    </row>
    <row r="9677" spans="2:9" x14ac:dyDescent="0.2">
      <c r="B9677" s="10">
        <v>9660</v>
      </c>
      <c r="C9677" s="19">
        <v>0.79224998831308246</v>
      </c>
      <c r="D9677" s="22">
        <v>1.6355410344046639E-3</v>
      </c>
      <c r="F9677" s="50">
        <v>9660</v>
      </c>
      <c r="G9677" s="42">
        <v>0.79388552934748713</v>
      </c>
      <c r="H9677" s="42">
        <v>1.6355410344046639E-3</v>
      </c>
      <c r="I9677" s="51">
        <v>1.0012547315529876</v>
      </c>
    </row>
    <row r="9678" spans="2:9" x14ac:dyDescent="0.2">
      <c r="B9678" s="10">
        <v>9661</v>
      </c>
      <c r="C9678" s="19">
        <v>0.9381945249254654</v>
      </c>
      <c r="D9678" s="22">
        <v>0.11512434784905445</v>
      </c>
      <c r="F9678" s="50">
        <v>9661</v>
      </c>
      <c r="G9678" s="42">
        <v>1.0533188727745197</v>
      </c>
      <c r="H9678" s="42">
        <v>0.11512434784905445</v>
      </c>
      <c r="I9678" s="51">
        <v>1.1078065546861127</v>
      </c>
    </row>
    <row r="9679" spans="2:9" x14ac:dyDescent="0.2">
      <c r="B9679" s="10">
        <v>9662</v>
      </c>
      <c r="C9679" s="19">
        <v>0.73195703169208393</v>
      </c>
      <c r="D9679" s="22">
        <v>0.21637145795953716</v>
      </c>
      <c r="F9679" s="50">
        <v>9662</v>
      </c>
      <c r="G9679" s="42">
        <v>0.94832848965162109</v>
      </c>
      <c r="H9679" s="42">
        <v>0.21637145795953716</v>
      </c>
      <c r="I9679" s="51">
        <v>1.1510850305463753</v>
      </c>
    </row>
    <row r="9680" spans="2:9" x14ac:dyDescent="0.2">
      <c r="B9680" s="10">
        <v>9663</v>
      </c>
      <c r="C9680" s="19">
        <v>0.87090063661476258</v>
      </c>
      <c r="D9680" s="22">
        <v>0.22664841108765643</v>
      </c>
      <c r="F9680" s="50">
        <v>9663</v>
      </c>
      <c r="G9680" s="42">
        <v>1.097549047702419</v>
      </c>
      <c r="H9680" s="42">
        <v>0.22664841108765643</v>
      </c>
      <c r="I9680" s="51">
        <v>1.195805061789091</v>
      </c>
    </row>
    <row r="9681" spans="2:9" x14ac:dyDescent="0.2">
      <c r="B9681" s="10">
        <v>9664</v>
      </c>
      <c r="C9681" s="19">
        <v>0.41893676408050839</v>
      </c>
      <c r="D9681" s="22">
        <v>0.67245698798270737</v>
      </c>
      <c r="F9681" s="50">
        <v>9664</v>
      </c>
      <c r="G9681" s="42">
        <v>1.0913937520632158</v>
      </c>
      <c r="H9681" s="42">
        <v>0.41893676408050839</v>
      </c>
      <c r="I9681" s="51">
        <v>0.97600846991039458</v>
      </c>
    </row>
    <row r="9682" spans="2:9" x14ac:dyDescent="0.2">
      <c r="B9682" s="10">
        <v>9665</v>
      </c>
      <c r="C9682" s="19">
        <v>0.58226979216939123</v>
      </c>
      <c r="D9682" s="22">
        <v>0.73682381905797356</v>
      </c>
      <c r="F9682" s="50">
        <v>9665</v>
      </c>
      <c r="G9682" s="42">
        <v>1.3190936112273648</v>
      </c>
      <c r="H9682" s="42">
        <v>0.58226979216939123</v>
      </c>
      <c r="I9682" s="51">
        <v>1.253602736823531</v>
      </c>
    </row>
    <row r="9683" spans="2:9" x14ac:dyDescent="0.2">
      <c r="B9683" s="10">
        <v>9666</v>
      </c>
      <c r="C9683" s="19">
        <v>0.80457023703853559</v>
      </c>
      <c r="D9683" s="22">
        <v>0.34115423493161268</v>
      </c>
      <c r="F9683" s="50">
        <v>9666</v>
      </c>
      <c r="G9683" s="42">
        <v>1.1457244719701483</v>
      </c>
      <c r="H9683" s="42">
        <v>0.34115423493161268</v>
      </c>
      <c r="I9683" s="51">
        <v>1.2696560264377883</v>
      </c>
    </row>
    <row r="9684" spans="2:9" x14ac:dyDescent="0.2">
      <c r="B9684" s="10">
        <v>9667</v>
      </c>
      <c r="C9684" s="19">
        <v>0.60988845292722904</v>
      </c>
      <c r="D9684" s="22">
        <v>0.76998493880164232</v>
      </c>
      <c r="F9684" s="50">
        <v>9667</v>
      </c>
      <c r="G9684" s="42">
        <v>1.3798733917288715</v>
      </c>
      <c r="H9684" s="42">
        <v>0.60988845292722904</v>
      </c>
      <c r="I9684" s="51">
        <v>1.2932429405193511</v>
      </c>
    </row>
    <row r="9685" spans="2:9" x14ac:dyDescent="0.2">
      <c r="B9685" s="10">
        <v>9668</v>
      </c>
      <c r="C9685" s="19">
        <v>0.60742549205703944</v>
      </c>
      <c r="D9685" s="22">
        <v>0.87888005327053387</v>
      </c>
      <c r="F9685" s="50">
        <v>9668</v>
      </c>
      <c r="G9685" s="42">
        <v>1.4863055453275733</v>
      </c>
      <c r="H9685" s="42">
        <v>0.60742549205703944</v>
      </c>
      <c r="I9685" s="51">
        <v>1.2526581321877335</v>
      </c>
    </row>
    <row r="9686" spans="2:9" x14ac:dyDescent="0.2">
      <c r="B9686" s="10">
        <v>9669</v>
      </c>
      <c r="C9686" s="19">
        <v>0.47958321156124062</v>
      </c>
      <c r="D9686" s="22">
        <v>0.35221433401553326</v>
      </c>
      <c r="F9686" s="50">
        <v>9669</v>
      </c>
      <c r="G9686" s="42">
        <v>0.83179754557677388</v>
      </c>
      <c r="H9686" s="42">
        <v>0.35221433401553326</v>
      </c>
      <c r="I9686" s="51">
        <v>1.124175967302661</v>
      </c>
    </row>
    <row r="9687" spans="2:9" x14ac:dyDescent="0.2">
      <c r="B9687" s="10">
        <v>9670</v>
      </c>
      <c r="C9687" s="19">
        <v>0.67578981857453213</v>
      </c>
      <c r="D9687" s="22">
        <v>0.69216326765543101</v>
      </c>
      <c r="F9687" s="50">
        <v>9670</v>
      </c>
      <c r="G9687" s="42">
        <v>1.3679530862299631</v>
      </c>
      <c r="H9687" s="42">
        <v>0.67578981857453213</v>
      </c>
      <c r="I9687" s="51">
        <v>1.4382231456410075</v>
      </c>
    </row>
    <row r="9688" spans="2:9" x14ac:dyDescent="0.2">
      <c r="B9688" s="10">
        <v>9671</v>
      </c>
      <c r="C9688" s="19">
        <v>0.17654205075983442</v>
      </c>
      <c r="D9688" s="22">
        <v>0.20899026409663668</v>
      </c>
      <c r="F9688" s="50">
        <v>9671</v>
      </c>
      <c r="G9688" s="42">
        <v>0.3855323148564711</v>
      </c>
      <c r="H9688" s="42">
        <v>0.17654205075983442</v>
      </c>
      <c r="I9688" s="51">
        <v>0.8725249992163725</v>
      </c>
    </row>
    <row r="9689" spans="2:9" x14ac:dyDescent="0.2">
      <c r="B9689" s="10">
        <v>9672</v>
      </c>
      <c r="C9689" s="19">
        <v>0.94070299334152507</v>
      </c>
      <c r="D9689" s="22">
        <v>0.61803486437456456</v>
      </c>
      <c r="F9689" s="50">
        <v>9672</v>
      </c>
      <c r="G9689" s="42">
        <v>1.5587378577160895</v>
      </c>
      <c r="H9689" s="42">
        <v>0.61803486437456456</v>
      </c>
      <c r="I9689" s="51">
        <v>1.5809604701955648</v>
      </c>
    </row>
    <row r="9690" spans="2:9" x14ac:dyDescent="0.2">
      <c r="B9690" s="10">
        <v>9673</v>
      </c>
      <c r="C9690" s="19">
        <v>0.20636880494175824</v>
      </c>
      <c r="D9690" s="22">
        <v>0.35850801999939075</v>
      </c>
      <c r="F9690" s="50">
        <v>9673</v>
      </c>
      <c r="G9690" s="42">
        <v>0.56487682494114899</v>
      </c>
      <c r="H9690" s="42">
        <v>0.20636880494175824</v>
      </c>
      <c r="I9690" s="51">
        <v>0.77429826209709485</v>
      </c>
    </row>
    <row r="9691" spans="2:9" x14ac:dyDescent="0.2">
      <c r="B9691" s="10">
        <v>9674</v>
      </c>
      <c r="C9691" s="19">
        <v>0.34908385891684268</v>
      </c>
      <c r="D9691" s="22">
        <v>0.13366892656193607</v>
      </c>
      <c r="F9691" s="50">
        <v>9674</v>
      </c>
      <c r="G9691" s="42">
        <v>0.48275278547877876</v>
      </c>
      <c r="H9691" s="42">
        <v>0.13366892656193607</v>
      </c>
      <c r="I9691" s="51">
        <v>1.0024371204300444</v>
      </c>
    </row>
    <row r="9692" spans="2:9" x14ac:dyDescent="0.2">
      <c r="B9692" s="10">
        <v>9675</v>
      </c>
      <c r="C9692" s="19">
        <v>0.11223376551608621</v>
      </c>
      <c r="D9692" s="22">
        <v>0.62330997540331001</v>
      </c>
      <c r="F9692" s="50">
        <v>9675</v>
      </c>
      <c r="G9692" s="42">
        <v>0.73554374091939623</v>
      </c>
      <c r="H9692" s="42">
        <v>0.11223376551608621</v>
      </c>
      <c r="I9692" s="51">
        <v>0.3680526043637346</v>
      </c>
    </row>
    <row r="9693" spans="2:9" x14ac:dyDescent="0.2">
      <c r="B9693" s="10">
        <v>9676</v>
      </c>
      <c r="C9693" s="19">
        <v>0.40283246524959193</v>
      </c>
      <c r="D9693" s="22">
        <v>0.45483700510781622</v>
      </c>
      <c r="F9693" s="50">
        <v>9676</v>
      </c>
      <c r="G9693" s="42">
        <v>0.85766947035740815</v>
      </c>
      <c r="H9693" s="42">
        <v>0.40283246524959193</v>
      </c>
      <c r="I9693" s="51">
        <v>1.0641286146218829</v>
      </c>
    </row>
    <row r="9694" spans="2:9" x14ac:dyDescent="0.2">
      <c r="B9694" s="10">
        <v>9677</v>
      </c>
      <c r="C9694" s="19">
        <v>0.57642601507028601</v>
      </c>
      <c r="D9694" s="22">
        <v>0.46333289974268455</v>
      </c>
      <c r="F9694" s="50">
        <v>9677</v>
      </c>
      <c r="G9694" s="42">
        <v>1.0397589148129707</v>
      </c>
      <c r="H9694" s="42">
        <v>0.46333289974268455</v>
      </c>
      <c r="I9694" s="51">
        <v>1.2380526466916115</v>
      </c>
    </row>
    <row r="9695" spans="2:9" x14ac:dyDescent="0.2">
      <c r="B9695" s="10">
        <v>9678</v>
      </c>
      <c r="C9695" s="19">
        <v>0.70898677869790538</v>
      </c>
      <c r="D9695" s="22">
        <v>0.39452830003538264</v>
      </c>
      <c r="F9695" s="50">
        <v>9678</v>
      </c>
      <c r="G9695" s="42">
        <v>1.1035150787332881</v>
      </c>
      <c r="H9695" s="42">
        <v>0.39452830003538264</v>
      </c>
      <c r="I9695" s="51">
        <v>1.2676454481397852</v>
      </c>
    </row>
    <row r="9696" spans="2:9" x14ac:dyDescent="0.2">
      <c r="B9696" s="10">
        <v>9679</v>
      </c>
      <c r="C9696" s="19">
        <v>7.7834573878364899E-2</v>
      </c>
      <c r="D9696" s="22">
        <v>0.13868334042647068</v>
      </c>
      <c r="F9696" s="50">
        <v>9679</v>
      </c>
      <c r="G9696" s="42">
        <v>0.21651791430483558</v>
      </c>
      <c r="H9696" s="42">
        <v>7.7834573878364899E-2</v>
      </c>
      <c r="I9696" s="51">
        <v>0.77965193217589968</v>
      </c>
    </row>
    <row r="9697" spans="2:9" x14ac:dyDescent="0.2">
      <c r="B9697" s="10">
        <v>9680</v>
      </c>
      <c r="C9697" s="19">
        <v>0.55701562584234376</v>
      </c>
      <c r="D9697" s="22">
        <v>0.50751238332378401</v>
      </c>
      <c r="F9697" s="50">
        <v>9680</v>
      </c>
      <c r="G9697" s="42">
        <v>1.0645280091661278</v>
      </c>
      <c r="H9697" s="42">
        <v>0.50751238332378401</v>
      </c>
      <c r="I9697" s="51">
        <v>1.2505735200158468</v>
      </c>
    </row>
    <row r="9698" spans="2:9" x14ac:dyDescent="0.2">
      <c r="B9698" s="10">
        <v>9681</v>
      </c>
      <c r="C9698" s="19">
        <v>0.30234111835027999</v>
      </c>
      <c r="D9698" s="22">
        <v>0.97595923312268607</v>
      </c>
      <c r="F9698" s="50">
        <v>9681</v>
      </c>
      <c r="G9698" s="42">
        <v>1.2783003514729661</v>
      </c>
      <c r="H9698" s="42">
        <v>0.30234111835027999</v>
      </c>
      <c r="I9698" s="51">
        <v>0.61350305119019422</v>
      </c>
    </row>
    <row r="9699" spans="2:9" x14ac:dyDescent="0.2">
      <c r="B9699" s="10">
        <v>9682</v>
      </c>
      <c r="C9699" s="19">
        <v>0.77959586507538792</v>
      </c>
      <c r="D9699" s="22">
        <v>0.33397002777610507</v>
      </c>
      <c r="F9699" s="50">
        <v>9682</v>
      </c>
      <c r="G9699" s="42">
        <v>1.1135658928514931</v>
      </c>
      <c r="H9699" s="42">
        <v>0.33397002777610507</v>
      </c>
      <c r="I9699" s="51">
        <v>1.2541815416058464</v>
      </c>
    </row>
    <row r="9700" spans="2:9" x14ac:dyDescent="0.2">
      <c r="B9700" s="10">
        <v>9683</v>
      </c>
      <c r="C9700" s="19">
        <v>0.15130390542769834</v>
      </c>
      <c r="D9700" s="22">
        <v>0.26744544553983274</v>
      </c>
      <c r="F9700" s="50">
        <v>9683</v>
      </c>
      <c r="G9700" s="42">
        <v>0.41874935096753108</v>
      </c>
      <c r="H9700" s="42">
        <v>0.15130390542769834</v>
      </c>
      <c r="I9700" s="51">
        <v>0.75477247373805301</v>
      </c>
    </row>
    <row r="9701" spans="2:9" x14ac:dyDescent="0.2">
      <c r="B9701" s="10">
        <v>9684</v>
      </c>
      <c r="C9701" s="19">
        <v>0.66791148430202441</v>
      </c>
      <c r="D9701" s="22">
        <v>0.23960803847113488</v>
      </c>
      <c r="F9701" s="50">
        <v>9684</v>
      </c>
      <c r="G9701" s="42">
        <v>0.90751952277315928</v>
      </c>
      <c r="H9701" s="42">
        <v>0.23960803847113488</v>
      </c>
      <c r="I9701" s="51">
        <v>1.1474311649921813</v>
      </c>
    </row>
    <row r="9702" spans="2:9" x14ac:dyDescent="0.2">
      <c r="B9702" s="10">
        <v>9685</v>
      </c>
      <c r="C9702" s="19">
        <v>0.32711474689412423</v>
      </c>
      <c r="D9702" s="22">
        <v>0.96424023145483095</v>
      </c>
      <c r="F9702" s="50">
        <v>9685</v>
      </c>
      <c r="G9702" s="42">
        <v>1.2913549783489553</v>
      </c>
      <c r="H9702" s="42">
        <v>0.32711474689412423</v>
      </c>
      <c r="I9702" s="51">
        <v>0.66756552771992328</v>
      </c>
    </row>
    <row r="9703" spans="2:9" x14ac:dyDescent="0.2">
      <c r="B9703" s="10">
        <v>9686</v>
      </c>
      <c r="C9703" s="19">
        <v>0.52750606600051286</v>
      </c>
      <c r="D9703" s="22">
        <v>0.60034470637229731</v>
      </c>
      <c r="F9703" s="50">
        <v>9686</v>
      </c>
      <c r="G9703" s="42">
        <v>1.1278507723728102</v>
      </c>
      <c r="H9703" s="42">
        <v>0.52750606600051286</v>
      </c>
      <c r="I9703" s="51">
        <v>1.2086528726575059</v>
      </c>
    </row>
    <row r="9704" spans="2:9" x14ac:dyDescent="0.2">
      <c r="B9704" s="10">
        <v>9687</v>
      </c>
      <c r="C9704" s="19">
        <v>5.1466771090008634E-2</v>
      </c>
      <c r="D9704" s="22">
        <v>0.96415305448461186</v>
      </c>
      <c r="F9704" s="50">
        <v>9687</v>
      </c>
      <c r="G9704" s="42">
        <v>1.0156198255746205</v>
      </c>
      <c r="H9704" s="42">
        <v>5.1466771090008634E-2</v>
      </c>
      <c r="I9704" s="51">
        <v>0.10870876414625515</v>
      </c>
    </row>
    <row r="9705" spans="2:9" x14ac:dyDescent="0.2">
      <c r="B9705" s="10">
        <v>9688</v>
      </c>
      <c r="C9705" s="19">
        <v>0.97575395375388663</v>
      </c>
      <c r="D9705" s="22">
        <v>0.60304687270713853</v>
      </c>
      <c r="F9705" s="50">
        <v>9688</v>
      </c>
      <c r="G9705" s="42">
        <v>1.5788008264610252</v>
      </c>
      <c r="H9705" s="42">
        <v>0.60304687270713853</v>
      </c>
      <c r="I9705" s="51">
        <v>1.5883542015535843</v>
      </c>
    </row>
    <row r="9706" spans="2:9" x14ac:dyDescent="0.2">
      <c r="B9706" s="10">
        <v>9689</v>
      </c>
      <c r="C9706" s="19">
        <v>0.71303595453381063</v>
      </c>
      <c r="D9706" s="22">
        <v>0.63902230496389989</v>
      </c>
      <c r="F9706" s="50">
        <v>9689</v>
      </c>
      <c r="G9706" s="42">
        <v>1.3520582594977104</v>
      </c>
      <c r="H9706" s="42">
        <v>0.63902230496389989</v>
      </c>
      <c r="I9706" s="51">
        <v>1.4446510009520201</v>
      </c>
    </row>
    <row r="9707" spans="2:9" x14ac:dyDescent="0.2">
      <c r="B9707" s="10">
        <v>9690</v>
      </c>
      <c r="C9707" s="19">
        <v>0.78612643187827635</v>
      </c>
      <c r="D9707" s="22">
        <v>0.79468902075404557</v>
      </c>
      <c r="F9707" s="50">
        <v>9690</v>
      </c>
      <c r="G9707" s="42">
        <v>1.5808154526323219</v>
      </c>
      <c r="H9707" s="42">
        <v>0.78612643187827635</v>
      </c>
      <c r="I9707" s="51">
        <v>1.6120673016893869</v>
      </c>
    </row>
    <row r="9708" spans="2:9" x14ac:dyDescent="0.2">
      <c r="B9708" s="10">
        <v>9691</v>
      </c>
      <c r="C9708" s="19">
        <v>0.78702623189579124</v>
      </c>
      <c r="D9708" s="22">
        <v>0.29387674741128511</v>
      </c>
      <c r="F9708" s="50">
        <v>9691</v>
      </c>
      <c r="G9708" s="42">
        <v>1.0809029793070764</v>
      </c>
      <c r="H9708" s="42">
        <v>0.29387674741128511</v>
      </c>
      <c r="I9708" s="51">
        <v>1.2259148062486327</v>
      </c>
    </row>
    <row r="9709" spans="2:9" x14ac:dyDescent="0.2">
      <c r="B9709" s="10">
        <v>9692</v>
      </c>
      <c r="C9709" s="19">
        <v>0.31167165049436929</v>
      </c>
      <c r="D9709" s="22">
        <v>0.10917848332034885</v>
      </c>
      <c r="F9709" s="50">
        <v>9692</v>
      </c>
      <c r="G9709" s="42">
        <v>0.42085013381471814</v>
      </c>
      <c r="H9709" s="42">
        <v>0.10917848332034885</v>
      </c>
      <c r="I9709" s="51">
        <v>0.98966485689749251</v>
      </c>
    </row>
    <row r="9710" spans="2:9" x14ac:dyDescent="0.2">
      <c r="B9710" s="10">
        <v>9693</v>
      </c>
      <c r="C9710" s="19">
        <v>3.8797385064646361E-2</v>
      </c>
      <c r="D9710" s="22">
        <v>7.0659086243533009E-2</v>
      </c>
      <c r="F9710" s="50">
        <v>9693</v>
      </c>
      <c r="G9710" s="42">
        <v>0.10945647130817937</v>
      </c>
      <c r="H9710" s="42">
        <v>3.8797385064646361E-2</v>
      </c>
      <c r="I9710" s="51">
        <v>0.83364901835865601</v>
      </c>
    </row>
    <row r="9711" spans="2:9" x14ac:dyDescent="0.2">
      <c r="B9711" s="10">
        <v>9694</v>
      </c>
      <c r="C9711" s="19">
        <v>0.81434941160208252</v>
      </c>
      <c r="D9711" s="22">
        <v>0.63576529526293946</v>
      </c>
      <c r="F9711" s="50">
        <v>9694</v>
      </c>
      <c r="G9711" s="42">
        <v>1.450114706865022</v>
      </c>
      <c r="H9711" s="42">
        <v>0.63576529526293946</v>
      </c>
      <c r="I9711" s="51">
        <v>1.5133652529154378</v>
      </c>
    </row>
    <row r="9712" spans="2:9" x14ac:dyDescent="0.2">
      <c r="B9712" s="10">
        <v>9695</v>
      </c>
      <c r="C9712" s="19">
        <v>0.92294049569903214</v>
      </c>
      <c r="D9712" s="22">
        <v>0.82397992716307544</v>
      </c>
      <c r="F9712" s="50">
        <v>9695</v>
      </c>
      <c r="G9712" s="42">
        <v>1.7469204228621076</v>
      </c>
      <c r="H9712" s="42">
        <v>0.82397992716307544</v>
      </c>
      <c r="I9712" s="51">
        <v>1.7600402335822556</v>
      </c>
    </row>
    <row r="9713" spans="2:9" x14ac:dyDescent="0.2">
      <c r="B9713" s="10">
        <v>9696</v>
      </c>
      <c r="C9713" s="19">
        <v>0.73024653083180979</v>
      </c>
      <c r="D9713" s="22">
        <v>8.5159694797001362E-2</v>
      </c>
      <c r="F9713" s="50">
        <v>9696</v>
      </c>
      <c r="G9713" s="42">
        <v>0.81540622562881115</v>
      </c>
      <c r="H9713" s="42">
        <v>8.5159694797001362E-2</v>
      </c>
      <c r="I9713" s="51">
        <v>1.0587429695146144</v>
      </c>
    </row>
    <row r="9714" spans="2:9" x14ac:dyDescent="0.2">
      <c r="B9714" s="10">
        <v>9697</v>
      </c>
      <c r="C9714" s="19">
        <v>0.222525081581321</v>
      </c>
      <c r="D9714" s="22">
        <v>0.34288926931104269</v>
      </c>
      <c r="F9714" s="50">
        <v>9697</v>
      </c>
      <c r="G9714" s="42">
        <v>0.56541435089236369</v>
      </c>
      <c r="H9714" s="42">
        <v>0.222525081581321</v>
      </c>
      <c r="I9714" s="51">
        <v>0.81986735640669695</v>
      </c>
    </row>
    <row r="9715" spans="2:9" x14ac:dyDescent="0.2">
      <c r="B9715" s="10">
        <v>9698</v>
      </c>
      <c r="C9715" s="19">
        <v>0.38262600493282628</v>
      </c>
      <c r="D9715" s="22">
        <v>1.1120834778102107E-2</v>
      </c>
      <c r="F9715" s="50">
        <v>9698</v>
      </c>
      <c r="G9715" s="42">
        <v>0.39374683971092839</v>
      </c>
      <c r="H9715" s="42">
        <v>1.1120834778102107E-2</v>
      </c>
      <c r="I9715" s="51">
        <v>1.000493947941711</v>
      </c>
    </row>
    <row r="9716" spans="2:9" x14ac:dyDescent="0.2">
      <c r="B9716" s="10">
        <v>9699</v>
      </c>
      <c r="C9716" s="19">
        <v>0.72113674015152662</v>
      </c>
      <c r="D9716" s="22">
        <v>0.33468616117824301</v>
      </c>
      <c r="F9716" s="50">
        <v>9699</v>
      </c>
      <c r="G9716" s="42">
        <v>1.0558229013297695</v>
      </c>
      <c r="H9716" s="42">
        <v>0.33468616117824301</v>
      </c>
      <c r="I9716" s="51">
        <v>1.2310420232641874</v>
      </c>
    </row>
    <row r="9717" spans="2:9" x14ac:dyDescent="0.2">
      <c r="B9717" s="10">
        <v>9700</v>
      </c>
      <c r="C9717" s="19">
        <v>0.84392528843160852</v>
      </c>
      <c r="D9717" s="22">
        <v>0.90788117721345585</v>
      </c>
      <c r="F9717" s="50">
        <v>9700</v>
      </c>
      <c r="G9717" s="42">
        <v>1.7518064656450645</v>
      </c>
      <c r="H9717" s="42">
        <v>0.84392528843160852</v>
      </c>
      <c r="I9717" s="51">
        <v>1.7011462642830537</v>
      </c>
    </row>
    <row r="9718" spans="2:9" x14ac:dyDescent="0.2">
      <c r="B9718" s="10">
        <v>9701</v>
      </c>
      <c r="C9718" s="19">
        <v>0.36722175827570691</v>
      </c>
      <c r="D9718" s="22">
        <v>0.18531036651508459</v>
      </c>
      <c r="F9718" s="50">
        <v>9701</v>
      </c>
      <c r="G9718" s="42">
        <v>0.5525321247907915</v>
      </c>
      <c r="H9718" s="42">
        <v>0.18531036651508459</v>
      </c>
      <c r="I9718" s="51">
        <v>1.0158812901571013</v>
      </c>
    </row>
    <row r="9719" spans="2:9" x14ac:dyDescent="0.2">
      <c r="B9719" s="10">
        <v>9702</v>
      </c>
      <c r="C9719" s="19">
        <v>0.4110512973731858</v>
      </c>
      <c r="D9719" s="22">
        <v>0.8176339429169025</v>
      </c>
      <c r="F9719" s="50">
        <v>9702</v>
      </c>
      <c r="G9719" s="42">
        <v>1.2286852402900883</v>
      </c>
      <c r="H9719" s="42">
        <v>0.4110512973731858</v>
      </c>
      <c r="I9719" s="51">
        <v>0.89445311954370321</v>
      </c>
    </row>
    <row r="9720" spans="2:9" x14ac:dyDescent="0.2">
      <c r="B9720" s="10">
        <v>9703</v>
      </c>
      <c r="C9720" s="19">
        <v>0.81871913998606982</v>
      </c>
      <c r="D9720" s="22">
        <v>0.95767772748941149</v>
      </c>
      <c r="F9720" s="50">
        <v>9703</v>
      </c>
      <c r="G9720" s="42">
        <v>1.7763968674754813</v>
      </c>
      <c r="H9720" s="42">
        <v>0.81871913998606982</v>
      </c>
      <c r="I9720" s="51">
        <v>1.64439819885835</v>
      </c>
    </row>
    <row r="9721" spans="2:9" x14ac:dyDescent="0.2">
      <c r="B9721" s="10">
        <v>9704</v>
      </c>
      <c r="C9721" s="19">
        <v>0.89249102272548508</v>
      </c>
      <c r="D9721" s="22">
        <v>0.2147070062013432</v>
      </c>
      <c r="F9721" s="50">
        <v>9704</v>
      </c>
      <c r="G9721" s="42">
        <v>1.1071980289268284</v>
      </c>
      <c r="H9721" s="42">
        <v>0.2147070062013432</v>
      </c>
      <c r="I9721" s="51">
        <v>1.1905822522805081</v>
      </c>
    </row>
    <row r="9722" spans="2:9" x14ac:dyDescent="0.2">
      <c r="B9722" s="10">
        <v>9705</v>
      </c>
      <c r="C9722" s="19">
        <v>0.56043744911559423</v>
      </c>
      <c r="D9722" s="22">
        <v>0.82657746934480314</v>
      </c>
      <c r="F9722" s="50">
        <v>9705</v>
      </c>
      <c r="G9722" s="42">
        <v>1.3870149184603973</v>
      </c>
      <c r="H9722" s="42">
        <v>0.56043744911559423</v>
      </c>
      <c r="I9722" s="51">
        <v>1.180075681122819</v>
      </c>
    </row>
    <row r="9723" spans="2:9" x14ac:dyDescent="0.2">
      <c r="B9723" s="10">
        <v>9706</v>
      </c>
      <c r="C9723" s="19">
        <v>0.50982447116964702</v>
      </c>
      <c r="D9723" s="22">
        <v>4.5324547442502028E-2</v>
      </c>
      <c r="F9723" s="50">
        <v>9706</v>
      </c>
      <c r="G9723" s="42">
        <v>0.55514901861214905</v>
      </c>
      <c r="H9723" s="42">
        <v>4.5324547442502028E-2</v>
      </c>
      <c r="I9723" s="51">
        <v>1.0152513812699691</v>
      </c>
    </row>
    <row r="9724" spans="2:9" x14ac:dyDescent="0.2">
      <c r="B9724" s="10">
        <v>9707</v>
      </c>
      <c r="C9724" s="19">
        <v>0.61731623489025378</v>
      </c>
      <c r="D9724" s="22">
        <v>0.92114051233963923</v>
      </c>
      <c r="F9724" s="50">
        <v>9707</v>
      </c>
      <c r="G9724" s="42">
        <v>1.5384567472298931</v>
      </c>
      <c r="H9724" s="42">
        <v>0.61731623489025378</v>
      </c>
      <c r="I9724" s="51">
        <v>1.2585673808603557</v>
      </c>
    </row>
    <row r="9725" spans="2:9" x14ac:dyDescent="0.2">
      <c r="B9725" s="10">
        <v>9708</v>
      </c>
      <c r="C9725" s="19">
        <v>0.25035119619274593</v>
      </c>
      <c r="D9725" s="22">
        <v>0.82933899743675699</v>
      </c>
      <c r="F9725" s="50">
        <v>9708</v>
      </c>
      <c r="G9725" s="42">
        <v>1.0796901936295029</v>
      </c>
      <c r="H9725" s="42">
        <v>0.25035119619274593</v>
      </c>
      <c r="I9725" s="51">
        <v>0.56744940365573804</v>
      </c>
    </row>
    <row r="9726" spans="2:9" x14ac:dyDescent="0.2">
      <c r="B9726" s="10">
        <v>9709</v>
      </c>
      <c r="C9726" s="19">
        <v>0.27483209870320136</v>
      </c>
      <c r="D9726" s="22">
        <v>0.4186895454454943</v>
      </c>
      <c r="F9726" s="50">
        <v>9709</v>
      </c>
      <c r="G9726" s="42">
        <v>0.69352164414869566</v>
      </c>
      <c r="H9726" s="42">
        <v>0.27483209870320136</v>
      </c>
      <c r="I9726" s="51">
        <v>0.85712756321176053</v>
      </c>
    </row>
    <row r="9727" spans="2:9" x14ac:dyDescent="0.2">
      <c r="B9727" s="10">
        <v>9710</v>
      </c>
      <c r="C9727" s="19">
        <v>0.38599751600052057</v>
      </c>
      <c r="D9727" s="22">
        <v>0.12333239079607694</v>
      </c>
      <c r="F9727" s="50">
        <v>9710</v>
      </c>
      <c r="G9727" s="42">
        <v>0.50932990679659751</v>
      </c>
      <c r="H9727" s="42">
        <v>0.12333239079607694</v>
      </c>
      <c r="I9727" s="51">
        <v>1.0125590597219543</v>
      </c>
    </row>
    <row r="9728" spans="2:9" x14ac:dyDescent="0.2">
      <c r="B9728" s="10">
        <v>9711</v>
      </c>
      <c r="C9728" s="19">
        <v>0.66951590875274336</v>
      </c>
      <c r="D9728" s="22">
        <v>0.53009778895225845</v>
      </c>
      <c r="F9728" s="50">
        <v>9711</v>
      </c>
      <c r="G9728" s="42">
        <v>1.1996136977050018</v>
      </c>
      <c r="H9728" s="42">
        <v>0.53009778895225845</v>
      </c>
      <c r="I9728" s="51">
        <v>1.338516280452156</v>
      </c>
    </row>
    <row r="9729" spans="2:9" x14ac:dyDescent="0.2">
      <c r="B9729" s="10">
        <v>9712</v>
      </c>
      <c r="C9729" s="19">
        <v>0.80965088861537371</v>
      </c>
      <c r="D9729" s="22">
        <v>0.32682999973559368</v>
      </c>
      <c r="F9729" s="50">
        <v>9712</v>
      </c>
      <c r="G9729" s="42">
        <v>1.1364808883509674</v>
      </c>
      <c r="H9729" s="42">
        <v>0.32682999973559368</v>
      </c>
      <c r="I9729" s="51">
        <v>1.2601465539622452</v>
      </c>
    </row>
    <row r="9730" spans="2:9" x14ac:dyDescent="0.2">
      <c r="B9730" s="10">
        <v>9713</v>
      </c>
      <c r="C9730" s="19">
        <v>0.21228135445608676</v>
      </c>
      <c r="D9730" s="22">
        <v>0.31862212515183297</v>
      </c>
      <c r="F9730" s="50">
        <v>9713</v>
      </c>
      <c r="G9730" s="42">
        <v>0.53090347960791973</v>
      </c>
      <c r="H9730" s="42">
        <v>0.21228135445608676</v>
      </c>
      <c r="I9730" s="51">
        <v>0.82257552721386051</v>
      </c>
    </row>
    <row r="9731" spans="2:9" x14ac:dyDescent="0.2">
      <c r="B9731" s="10">
        <v>9714</v>
      </c>
      <c r="C9731" s="19">
        <v>5.490250920989892E-2</v>
      </c>
      <c r="D9731" s="22">
        <v>0.16382193479137896</v>
      </c>
      <c r="F9731" s="50">
        <v>9714</v>
      </c>
      <c r="G9731" s="42">
        <v>0.21872444400127788</v>
      </c>
      <c r="H9731" s="42">
        <v>5.490250920989892E-2</v>
      </c>
      <c r="I9731" s="51">
        <v>0.67651188237050919</v>
      </c>
    </row>
    <row r="9732" spans="2:9" x14ac:dyDescent="0.2">
      <c r="B9732" s="10">
        <v>9715</v>
      </c>
      <c r="C9732" s="19">
        <v>0.50461826771785345</v>
      </c>
      <c r="D9732" s="22">
        <v>0.32865340954731093</v>
      </c>
      <c r="F9732" s="50">
        <v>9715</v>
      </c>
      <c r="G9732" s="42">
        <v>0.83327167726516438</v>
      </c>
      <c r="H9732" s="42">
        <v>0.32865340954731093</v>
      </c>
      <c r="I9732" s="51">
        <v>1.1273425266512982</v>
      </c>
    </row>
    <row r="9733" spans="2:9" x14ac:dyDescent="0.2">
      <c r="B9733" s="10">
        <v>9716</v>
      </c>
      <c r="C9733" s="19">
        <v>0.93317084455233268</v>
      </c>
      <c r="D9733" s="22">
        <v>0.15519251949218182</v>
      </c>
      <c r="F9733" s="50">
        <v>9716</v>
      </c>
      <c r="G9733" s="42">
        <v>1.0883633640445145</v>
      </c>
      <c r="H9733" s="42">
        <v>0.15519251949218182</v>
      </c>
      <c r="I9733" s="51">
        <v>1.1445157272456394</v>
      </c>
    </row>
    <row r="9734" spans="2:9" x14ac:dyDescent="0.2">
      <c r="B9734" s="10">
        <v>9717</v>
      </c>
      <c r="C9734" s="19">
        <v>0.75533417843384465</v>
      </c>
      <c r="D9734" s="22">
        <v>0.23481329056802624</v>
      </c>
      <c r="F9734" s="50">
        <v>9717</v>
      </c>
      <c r="G9734" s="42">
        <v>0.99014746900187089</v>
      </c>
      <c r="H9734" s="42">
        <v>0.23481329056802624</v>
      </c>
      <c r="I9734" s="51">
        <v>1.1710495345245797</v>
      </c>
    </row>
    <row r="9735" spans="2:9" x14ac:dyDescent="0.2">
      <c r="B9735" s="10">
        <v>9718</v>
      </c>
      <c r="C9735" s="19">
        <v>0.38036196089751662</v>
      </c>
      <c r="D9735" s="22">
        <v>0.23802049289630234</v>
      </c>
      <c r="F9735" s="50">
        <v>9718</v>
      </c>
      <c r="G9735" s="42">
        <v>0.61838245379381895</v>
      </c>
      <c r="H9735" s="42">
        <v>0.23802049289630234</v>
      </c>
      <c r="I9735" s="51">
        <v>1.0324919546435525</v>
      </c>
    </row>
    <row r="9736" spans="2:9" x14ac:dyDescent="0.2">
      <c r="B9736" s="10">
        <v>9719</v>
      </c>
      <c r="C9736" s="19">
        <v>3.6582424673717751E-2</v>
      </c>
      <c r="D9736" s="22">
        <v>0.79582878109925526</v>
      </c>
      <c r="F9736" s="50">
        <v>9719</v>
      </c>
      <c r="G9736" s="42">
        <v>0.83241120577297301</v>
      </c>
      <c r="H9736" s="42">
        <v>3.6582424673717751E-2</v>
      </c>
      <c r="I9736" s="51">
        <v>0.10846289242871356</v>
      </c>
    </row>
    <row r="9737" spans="2:9" x14ac:dyDescent="0.2">
      <c r="B9737" s="10">
        <v>9720</v>
      </c>
      <c r="C9737" s="19">
        <v>0.26217602212187641</v>
      </c>
      <c r="D9737" s="22">
        <v>0.20304840084637299</v>
      </c>
      <c r="F9737" s="50">
        <v>9720</v>
      </c>
      <c r="G9737" s="42">
        <v>0.4652244229682494</v>
      </c>
      <c r="H9737" s="42">
        <v>0.20304840084637299</v>
      </c>
      <c r="I9737" s="51">
        <v>0.96503306771367248</v>
      </c>
    </row>
    <row r="9738" spans="2:9" x14ac:dyDescent="0.2">
      <c r="B9738" s="10">
        <v>9721</v>
      </c>
      <c r="C9738" s="19">
        <v>0.8333784596185777</v>
      </c>
      <c r="D9738" s="22">
        <v>0.955707352851912</v>
      </c>
      <c r="F9738" s="50">
        <v>9721</v>
      </c>
      <c r="G9738" s="42">
        <v>1.7890858124704896</v>
      </c>
      <c r="H9738" s="42">
        <v>0.8333784596185777</v>
      </c>
      <c r="I9738" s="51">
        <v>1.6735121027905302</v>
      </c>
    </row>
    <row r="9739" spans="2:9" x14ac:dyDescent="0.2">
      <c r="B9739" s="10">
        <v>9722</v>
      </c>
      <c r="C9739" s="19">
        <v>0.70373854050676998</v>
      </c>
      <c r="D9739" s="22">
        <v>0.39967160900114684</v>
      </c>
      <c r="F9739" s="50">
        <v>9722</v>
      </c>
      <c r="G9739" s="42">
        <v>1.1034101495079169</v>
      </c>
      <c r="H9739" s="42">
        <v>0.39967160900114684</v>
      </c>
      <c r="I9739" s="51">
        <v>1.2686613375776228</v>
      </c>
    </row>
    <row r="9740" spans="2:9" x14ac:dyDescent="0.2">
      <c r="B9740" s="10">
        <v>9723</v>
      </c>
      <c r="C9740" s="19">
        <v>5.5283392279697918E-2</v>
      </c>
      <c r="D9740" s="22">
        <v>0.96313530632129507</v>
      </c>
      <c r="F9740" s="50">
        <v>9723</v>
      </c>
      <c r="G9740" s="42">
        <v>1.0184186986009931</v>
      </c>
      <c r="H9740" s="42">
        <v>5.5283392279697918E-2</v>
      </c>
      <c r="I9740" s="51">
        <v>0.11679379153866187</v>
      </c>
    </row>
    <row r="9741" spans="2:9" x14ac:dyDescent="0.2">
      <c r="B9741" s="10">
        <v>9724</v>
      </c>
      <c r="C9741" s="19">
        <v>0.70547594222063981</v>
      </c>
      <c r="D9741" s="22">
        <v>0.15364482266482693</v>
      </c>
      <c r="F9741" s="50">
        <v>9724</v>
      </c>
      <c r="G9741" s="42">
        <v>0.85912076488546674</v>
      </c>
      <c r="H9741" s="42">
        <v>0.15364482266482693</v>
      </c>
      <c r="I9741" s="51">
        <v>1.1014521803890611</v>
      </c>
    </row>
    <row r="9742" spans="2:9" x14ac:dyDescent="0.2">
      <c r="B9742" s="10">
        <v>9725</v>
      </c>
      <c r="C9742" s="19">
        <v>0.30563850732070508</v>
      </c>
      <c r="D9742" s="22">
        <v>0.75245725993443713</v>
      </c>
      <c r="F9742" s="50">
        <v>9725</v>
      </c>
      <c r="G9742" s="42">
        <v>1.0580957672551423</v>
      </c>
      <c r="H9742" s="42">
        <v>0.30563850732070508</v>
      </c>
      <c r="I9742" s="51">
        <v>0.71550373490692598</v>
      </c>
    </row>
    <row r="9743" spans="2:9" x14ac:dyDescent="0.2">
      <c r="B9743" s="10">
        <v>9726</v>
      </c>
      <c r="C9743" s="19">
        <v>7.5982204710468237E-2</v>
      </c>
      <c r="D9743" s="22">
        <v>0.2242875503663373</v>
      </c>
      <c r="F9743" s="50">
        <v>9726</v>
      </c>
      <c r="G9743" s="42">
        <v>0.30026975507680553</v>
      </c>
      <c r="H9743" s="42">
        <v>7.5982204710468237E-2</v>
      </c>
      <c r="I9743" s="51">
        <v>0.63697542385235306</v>
      </c>
    </row>
    <row r="9744" spans="2:9" x14ac:dyDescent="0.2">
      <c r="B9744" s="10">
        <v>9727</v>
      </c>
      <c r="C9744" s="19">
        <v>0.4964884538221761</v>
      </c>
      <c r="D9744" s="22">
        <v>0.66934604063503111</v>
      </c>
      <c r="F9744" s="50">
        <v>9727</v>
      </c>
      <c r="G9744" s="42">
        <v>1.1658344944572072</v>
      </c>
      <c r="H9744" s="42">
        <v>0.4964884538221761</v>
      </c>
      <c r="I9744" s="51">
        <v>1.1223207852057842</v>
      </c>
    </row>
    <row r="9745" spans="2:9" x14ac:dyDescent="0.2">
      <c r="B9745" s="10">
        <v>9728</v>
      </c>
      <c r="C9745" s="19">
        <v>0.41988839227790375</v>
      </c>
      <c r="D9745" s="22">
        <v>0.42586231556163001</v>
      </c>
      <c r="F9745" s="50">
        <v>9728</v>
      </c>
      <c r="G9745" s="42">
        <v>0.84575070783953377</v>
      </c>
      <c r="H9745" s="42">
        <v>0.41988839227790375</v>
      </c>
      <c r="I9745" s="51">
        <v>1.1109343274293502</v>
      </c>
    </row>
    <row r="9746" spans="2:9" x14ac:dyDescent="0.2">
      <c r="B9746" s="10">
        <v>9729</v>
      </c>
      <c r="C9746" s="19">
        <v>0.96138453143022973</v>
      </c>
      <c r="D9746" s="22">
        <v>0.31825856633072269</v>
      </c>
      <c r="F9746" s="50">
        <v>9729</v>
      </c>
      <c r="G9746" s="42">
        <v>1.2796430977609523</v>
      </c>
      <c r="H9746" s="42">
        <v>0.31825856633072269</v>
      </c>
      <c r="I9746" s="51">
        <v>1.305803499621135</v>
      </c>
    </row>
    <row r="9747" spans="2:9" x14ac:dyDescent="0.2">
      <c r="B9747" s="10">
        <v>9730</v>
      </c>
      <c r="C9747" s="19">
        <v>0.59006784409896229</v>
      </c>
      <c r="D9747" s="22">
        <v>0.90783823932763907</v>
      </c>
      <c r="F9747" s="50">
        <v>9730</v>
      </c>
      <c r="G9747" s="42">
        <v>1.4979060834266014</v>
      </c>
      <c r="H9747" s="42">
        <v>0.59006784409896229</v>
      </c>
      <c r="I9747" s="51">
        <v>1.2095317807364148</v>
      </c>
    </row>
    <row r="9748" spans="2:9" x14ac:dyDescent="0.2">
      <c r="B9748" s="10">
        <v>9731</v>
      </c>
      <c r="C9748" s="19">
        <v>0.70875364345615899</v>
      </c>
      <c r="D9748" s="22">
        <v>4.6204701718551955E-2</v>
      </c>
      <c r="F9748" s="50">
        <v>9731</v>
      </c>
      <c r="G9748" s="42">
        <v>0.75495834517471094</v>
      </c>
      <c r="H9748" s="42">
        <v>4.6204701718551955E-2</v>
      </c>
      <c r="I9748" s="51">
        <v>1.0304246885719874</v>
      </c>
    </row>
    <row r="9749" spans="2:9" x14ac:dyDescent="0.2">
      <c r="B9749" s="10">
        <v>9732</v>
      </c>
      <c r="C9749" s="19">
        <v>0.68080587673854431</v>
      </c>
      <c r="D9749" s="22">
        <v>7.8066111350679757E-3</v>
      </c>
      <c r="F9749" s="50">
        <v>9732</v>
      </c>
      <c r="G9749" s="42">
        <v>0.68861248787361229</v>
      </c>
      <c r="H9749" s="42">
        <v>7.8066111350679757E-3</v>
      </c>
      <c r="I9749" s="51">
        <v>1.0048096402655036</v>
      </c>
    </row>
    <row r="9750" spans="2:9" x14ac:dyDescent="0.2">
      <c r="B9750" s="10">
        <v>9733</v>
      </c>
      <c r="C9750" s="19">
        <v>0.61164234288802166</v>
      </c>
      <c r="D9750" s="22">
        <v>0.73642139850019706</v>
      </c>
      <c r="F9750" s="50">
        <v>9733</v>
      </c>
      <c r="G9750" s="42">
        <v>1.3480637413882186</v>
      </c>
      <c r="H9750" s="42">
        <v>0.61164234288802166</v>
      </c>
      <c r="I9750" s="51">
        <v>1.3079035876433607</v>
      </c>
    </row>
    <row r="9751" spans="2:9" x14ac:dyDescent="0.2">
      <c r="B9751" s="10">
        <v>9734</v>
      </c>
      <c r="C9751" s="19">
        <v>3.2745989002976206E-2</v>
      </c>
      <c r="D9751" s="22">
        <v>0.95397633214280197</v>
      </c>
      <c r="F9751" s="50">
        <v>9734</v>
      </c>
      <c r="G9751" s="42">
        <v>0.98672232114577818</v>
      </c>
      <c r="H9751" s="42">
        <v>3.2745989002976206E-2</v>
      </c>
      <c r="I9751" s="51">
        <v>7.1072208413802296E-2</v>
      </c>
    </row>
    <row r="9752" spans="2:9" x14ac:dyDescent="0.2">
      <c r="B9752" s="10">
        <v>9735</v>
      </c>
      <c r="C9752" s="19">
        <v>0.38637795488887838</v>
      </c>
      <c r="D9752" s="22">
        <v>0.86919833762187115</v>
      </c>
      <c r="F9752" s="50">
        <v>9735</v>
      </c>
      <c r="G9752" s="42">
        <v>1.2555762925107494</v>
      </c>
      <c r="H9752" s="42">
        <v>0.38637795488887838</v>
      </c>
      <c r="I9752" s="51">
        <v>0.82393210961121355</v>
      </c>
    </row>
    <row r="9753" spans="2:9" x14ac:dyDescent="0.2">
      <c r="B9753" s="10">
        <v>9736</v>
      </c>
      <c r="C9753" s="19">
        <v>0.28559463311249345</v>
      </c>
      <c r="D9753" s="22">
        <v>0.99060043066618642</v>
      </c>
      <c r="F9753" s="50">
        <v>9736</v>
      </c>
      <c r="G9753" s="42">
        <v>1.2761950637786799</v>
      </c>
      <c r="H9753" s="42">
        <v>0.28559463311249345</v>
      </c>
      <c r="I9753" s="51">
        <v>0.57457328262437635</v>
      </c>
    </row>
    <row r="9754" spans="2:9" x14ac:dyDescent="0.2">
      <c r="B9754" s="10">
        <v>9737</v>
      </c>
      <c r="C9754" s="19">
        <v>0.79817530530548475</v>
      </c>
      <c r="D9754" s="22">
        <v>0.22974799640117427</v>
      </c>
      <c r="F9754" s="50">
        <v>9737</v>
      </c>
      <c r="G9754" s="42">
        <v>1.0279233017066591</v>
      </c>
      <c r="H9754" s="42">
        <v>0.22974799640117427</v>
      </c>
      <c r="I9754" s="51">
        <v>1.1792749069813582</v>
      </c>
    </row>
    <row r="9755" spans="2:9" x14ac:dyDescent="0.2">
      <c r="B9755" s="10">
        <v>9738</v>
      </c>
      <c r="C9755" s="19">
        <v>0.55803080272414018</v>
      </c>
      <c r="D9755" s="22">
        <v>0.17538279203938245</v>
      </c>
      <c r="F9755" s="50">
        <v>9738</v>
      </c>
      <c r="G9755" s="42">
        <v>0.73341359476352264</v>
      </c>
      <c r="H9755" s="42">
        <v>0.17538279203938245</v>
      </c>
      <c r="I9755" s="51">
        <v>1.0781342591626668</v>
      </c>
    </row>
    <row r="9756" spans="2:9" x14ac:dyDescent="0.2">
      <c r="B9756" s="10">
        <v>9739</v>
      </c>
      <c r="C9756" s="19">
        <v>0.34845269381389576</v>
      </c>
      <c r="D9756" s="22">
        <v>0.25832659387503532</v>
      </c>
      <c r="F9756" s="50">
        <v>9739</v>
      </c>
      <c r="G9756" s="42">
        <v>0.60677928768893108</v>
      </c>
      <c r="H9756" s="42">
        <v>0.25832659387503532</v>
      </c>
      <c r="I9756" s="51">
        <v>1.0199206995140626</v>
      </c>
    </row>
    <row r="9757" spans="2:9" x14ac:dyDescent="0.2">
      <c r="B9757" s="10">
        <v>9740</v>
      </c>
      <c r="C9757" s="19">
        <v>0.25644848774629381</v>
      </c>
      <c r="D9757" s="22">
        <v>0.86130373277151528</v>
      </c>
      <c r="F9757" s="50">
        <v>9740</v>
      </c>
      <c r="G9757" s="42">
        <v>1.1177522205178092</v>
      </c>
      <c r="H9757" s="42">
        <v>0.25644848774629381</v>
      </c>
      <c r="I9757" s="51">
        <v>0.56616874876319589</v>
      </c>
    </row>
    <row r="9758" spans="2:9" x14ac:dyDescent="0.2">
      <c r="B9758" s="10">
        <v>9741</v>
      </c>
      <c r="C9758" s="19">
        <v>0.53935327856256432</v>
      </c>
      <c r="D9758" s="22">
        <v>0.70325837962085658</v>
      </c>
      <c r="F9758" s="50">
        <v>9741</v>
      </c>
      <c r="G9758" s="42">
        <v>1.2426116581834208</v>
      </c>
      <c r="H9758" s="42">
        <v>0.53935327856256432</v>
      </c>
      <c r="I9758" s="51">
        <v>1.1871483919607944</v>
      </c>
    </row>
    <row r="9759" spans="2:9" x14ac:dyDescent="0.2">
      <c r="B9759" s="10">
        <v>9742</v>
      </c>
      <c r="C9759" s="19">
        <v>0.34807203419547184</v>
      </c>
      <c r="D9759" s="22">
        <v>0.78728510042634858</v>
      </c>
      <c r="F9759" s="50">
        <v>9742</v>
      </c>
      <c r="G9759" s="42">
        <v>1.1353571346218203</v>
      </c>
      <c r="H9759" s="42">
        <v>0.34807203419547184</v>
      </c>
      <c r="I9759" s="51">
        <v>0.78374733131515129</v>
      </c>
    </row>
    <row r="9760" spans="2:9" x14ac:dyDescent="0.2">
      <c r="B9760" s="10">
        <v>9743</v>
      </c>
      <c r="C9760" s="19">
        <v>0.91018682527545769</v>
      </c>
      <c r="D9760" s="22">
        <v>0.86847412375643318</v>
      </c>
      <c r="F9760" s="50">
        <v>9743</v>
      </c>
      <c r="G9760" s="42">
        <v>1.7786609490318908</v>
      </c>
      <c r="H9760" s="42">
        <v>0.86847412375643318</v>
      </c>
      <c r="I9760" s="51">
        <v>1.7899966074941642</v>
      </c>
    </row>
    <row r="9761" spans="2:9" x14ac:dyDescent="0.2">
      <c r="B9761" s="10">
        <v>9744</v>
      </c>
      <c r="C9761" s="19">
        <v>0.37287280690736702</v>
      </c>
      <c r="D9761" s="22">
        <v>0.72207931784818691</v>
      </c>
      <c r="F9761" s="50">
        <v>9744</v>
      </c>
      <c r="G9761" s="42">
        <v>1.094952124755554</v>
      </c>
      <c r="H9761" s="42">
        <v>0.37287280690736702</v>
      </c>
      <c r="I9761" s="51">
        <v>0.86336584916009596</v>
      </c>
    </row>
    <row r="9762" spans="2:9" x14ac:dyDescent="0.2">
      <c r="B9762" s="10">
        <v>9745</v>
      </c>
      <c r="C9762" s="19">
        <v>0.48307830367162474</v>
      </c>
      <c r="D9762" s="22">
        <v>0.33043930578932723</v>
      </c>
      <c r="F9762" s="50">
        <v>9745</v>
      </c>
      <c r="G9762" s="42">
        <v>0.81351760946095197</v>
      </c>
      <c r="H9762" s="42">
        <v>0.33043930578932723</v>
      </c>
      <c r="I9762" s="51">
        <v>1.116736946983842</v>
      </c>
    </row>
    <row r="9763" spans="2:9" x14ac:dyDescent="0.2">
      <c r="B9763" s="10">
        <v>9746</v>
      </c>
      <c r="C9763" s="19">
        <v>0.64896339365055178</v>
      </c>
      <c r="D9763" s="22">
        <v>0.48057737219959251</v>
      </c>
      <c r="F9763" s="50">
        <v>9746</v>
      </c>
      <c r="G9763" s="42">
        <v>1.1295407658501442</v>
      </c>
      <c r="H9763" s="42">
        <v>0.48057737219959251</v>
      </c>
      <c r="I9763" s="51">
        <v>1.2929537325074167</v>
      </c>
    </row>
    <row r="9764" spans="2:9" x14ac:dyDescent="0.2">
      <c r="B9764" s="10">
        <v>9747</v>
      </c>
      <c r="C9764" s="19">
        <v>0.72556041864158627</v>
      </c>
      <c r="D9764" s="22">
        <v>0.86226103828553546</v>
      </c>
      <c r="F9764" s="50">
        <v>9747</v>
      </c>
      <c r="G9764" s="42">
        <v>1.5878214569271218</v>
      </c>
      <c r="H9764" s="42">
        <v>0.72556041864158627</v>
      </c>
      <c r="I9764" s="51">
        <v>1.4839009329518764</v>
      </c>
    </row>
    <row r="9765" spans="2:9" x14ac:dyDescent="0.2">
      <c r="B9765" s="10">
        <v>9748</v>
      </c>
      <c r="C9765" s="19">
        <v>0.72511096753560222</v>
      </c>
      <c r="D9765" s="22">
        <v>0.8595340008674538</v>
      </c>
      <c r="F9765" s="50">
        <v>9748</v>
      </c>
      <c r="G9765" s="42">
        <v>1.5846449684030559</v>
      </c>
      <c r="H9765" s="42">
        <v>0.72511096753560222</v>
      </c>
      <c r="I9765" s="51">
        <v>1.4837110735357868</v>
      </c>
    </row>
    <row r="9766" spans="2:9" x14ac:dyDescent="0.2">
      <c r="B9766" s="10">
        <v>9749</v>
      </c>
      <c r="C9766" s="19">
        <v>0.87052638476698441</v>
      </c>
      <c r="D9766" s="22">
        <v>0.76482471030001253</v>
      </c>
      <c r="F9766" s="50">
        <v>9749</v>
      </c>
      <c r="G9766" s="42">
        <v>1.6353510950669969</v>
      </c>
      <c r="H9766" s="42">
        <v>0.76482471030001253</v>
      </c>
      <c r="I9766" s="51">
        <v>1.6642057726615427</v>
      </c>
    </row>
    <row r="9767" spans="2:9" x14ac:dyDescent="0.2">
      <c r="B9767" s="10">
        <v>9750</v>
      </c>
      <c r="C9767" s="19">
        <v>0.46430660753427622</v>
      </c>
      <c r="D9767" s="22">
        <v>0.15695707256619151</v>
      </c>
      <c r="F9767" s="50">
        <v>9750</v>
      </c>
      <c r="G9767" s="42">
        <v>0.62126368010046773</v>
      </c>
      <c r="H9767" s="42">
        <v>0.15695707256619151</v>
      </c>
      <c r="I9767" s="51">
        <v>1.0435059145903964</v>
      </c>
    </row>
    <row r="9768" spans="2:9" x14ac:dyDescent="0.2">
      <c r="B9768" s="10">
        <v>9751</v>
      </c>
      <c r="C9768" s="19">
        <v>0.58392437108258577</v>
      </c>
      <c r="D9768" s="22">
        <v>0.68157572077604867</v>
      </c>
      <c r="F9768" s="50">
        <v>9751</v>
      </c>
      <c r="G9768" s="42">
        <v>1.2655000918586343</v>
      </c>
      <c r="H9768" s="42">
        <v>0.58392437108258577</v>
      </c>
      <c r="I9768" s="51">
        <v>1.2769580374081486</v>
      </c>
    </row>
    <row r="9769" spans="2:9" x14ac:dyDescent="0.2">
      <c r="B9769" s="10">
        <v>9752</v>
      </c>
      <c r="C9769" s="19">
        <v>0.50151718484484542</v>
      </c>
      <c r="D9769" s="22">
        <v>0.45199474397429862</v>
      </c>
      <c r="F9769" s="50">
        <v>9752</v>
      </c>
      <c r="G9769" s="42">
        <v>0.95351192881914404</v>
      </c>
      <c r="H9769" s="42">
        <v>0.45199474397429862</v>
      </c>
      <c r="I9769" s="51">
        <v>1.1840279227066468</v>
      </c>
    </row>
    <row r="9770" spans="2:9" x14ac:dyDescent="0.2">
      <c r="B9770" s="10">
        <v>9753</v>
      </c>
      <c r="C9770" s="19">
        <v>0.73688291123633054</v>
      </c>
      <c r="D9770" s="22">
        <v>0.73662632636256486</v>
      </c>
      <c r="F9770" s="50">
        <v>9753</v>
      </c>
      <c r="G9770" s="42">
        <v>1.4735092375988954</v>
      </c>
      <c r="H9770" s="42">
        <v>0.73662632636256486</v>
      </c>
      <c r="I9770" s="51">
        <v>1.535213320947618</v>
      </c>
    </row>
    <row r="9771" spans="2:9" x14ac:dyDescent="0.2">
      <c r="B9771" s="10">
        <v>9754</v>
      </c>
      <c r="C9771" s="19">
        <v>0.9120981229823224</v>
      </c>
      <c r="D9771" s="22">
        <v>2.4738812350013961E-2</v>
      </c>
      <c r="F9771" s="50">
        <v>9754</v>
      </c>
      <c r="G9771" s="42">
        <v>0.93683693533233636</v>
      </c>
      <c r="H9771" s="42">
        <v>2.4738812350013961E-2</v>
      </c>
      <c r="I9771" s="51">
        <v>1.0224652395241343</v>
      </c>
    </row>
    <row r="9772" spans="2:9" x14ac:dyDescent="0.2">
      <c r="B9772" s="10">
        <v>9755</v>
      </c>
      <c r="C9772" s="19">
        <v>0.3274155983328908</v>
      </c>
      <c r="D9772" s="22">
        <v>0.25530563512484072</v>
      </c>
      <c r="F9772" s="50">
        <v>9755</v>
      </c>
      <c r="G9772" s="42">
        <v>0.58272123345773152</v>
      </c>
      <c r="H9772" s="42">
        <v>0.25530563512484072</v>
      </c>
      <c r="I9772" s="51">
        <v>1.0072784417087521</v>
      </c>
    </row>
    <row r="9773" spans="2:9" x14ac:dyDescent="0.2">
      <c r="B9773" s="10">
        <v>9756</v>
      </c>
      <c r="C9773" s="19">
        <v>0.86084616261118685</v>
      </c>
      <c r="D9773" s="22">
        <v>0.26187629217396968</v>
      </c>
      <c r="F9773" s="50">
        <v>9756</v>
      </c>
      <c r="G9773" s="42">
        <v>1.1227224547851566</v>
      </c>
      <c r="H9773" s="42">
        <v>0.26187629217396968</v>
      </c>
      <c r="I9773" s="51">
        <v>1.2233967827700725</v>
      </c>
    </row>
    <row r="9774" spans="2:9" x14ac:dyDescent="0.2">
      <c r="B9774" s="10">
        <v>9757</v>
      </c>
      <c r="C9774" s="19">
        <v>0.84715369678515096</v>
      </c>
      <c r="D9774" s="22">
        <v>0.96208311852954065</v>
      </c>
      <c r="F9774" s="50">
        <v>9757</v>
      </c>
      <c r="G9774" s="42">
        <v>1.8092368153146916</v>
      </c>
      <c r="H9774" s="42">
        <v>0.84715369678515096</v>
      </c>
      <c r="I9774" s="51">
        <v>1.6996522658127633</v>
      </c>
    </row>
    <row r="9775" spans="2:9" x14ac:dyDescent="0.2">
      <c r="B9775" s="10">
        <v>9758</v>
      </c>
      <c r="C9775" s="19">
        <v>0.82074531697201303</v>
      </c>
      <c r="D9775" s="22">
        <v>0.53623881922330352</v>
      </c>
      <c r="F9775" s="50">
        <v>9758</v>
      </c>
      <c r="G9775" s="42">
        <v>1.3569841361953165</v>
      </c>
      <c r="H9775" s="42">
        <v>0.53623881922330352</v>
      </c>
      <c r="I9775" s="51">
        <v>1.4357265024862222</v>
      </c>
    </row>
    <row r="9776" spans="2:9" x14ac:dyDescent="0.2">
      <c r="B9776" s="10">
        <v>9759</v>
      </c>
      <c r="C9776" s="19">
        <v>0.33572996308662484</v>
      </c>
      <c r="D9776" s="22">
        <v>0.39095784972682202</v>
      </c>
      <c r="F9776" s="50">
        <v>9759</v>
      </c>
      <c r="G9776" s="42">
        <v>0.72668781281344685</v>
      </c>
      <c r="H9776" s="42">
        <v>0.33572996308662484</v>
      </c>
      <c r="I9776" s="51">
        <v>0.9883826191956554</v>
      </c>
    </row>
    <row r="9777" spans="2:9" x14ac:dyDescent="0.2">
      <c r="B9777" s="10">
        <v>9760</v>
      </c>
      <c r="C9777" s="19">
        <v>3.2945580458691892E-2</v>
      </c>
      <c r="D9777" s="22">
        <v>0.7763464238097888</v>
      </c>
      <c r="F9777" s="50">
        <v>9760</v>
      </c>
      <c r="G9777" s="42">
        <v>0.80929200426848069</v>
      </c>
      <c r="H9777" s="42">
        <v>3.2945580458691892E-2</v>
      </c>
      <c r="I9777" s="51">
        <v>0.10362567612326917</v>
      </c>
    </row>
    <row r="9778" spans="2:9" x14ac:dyDescent="0.2">
      <c r="B9778" s="10">
        <v>9761</v>
      </c>
      <c r="C9778" s="19">
        <v>4.8132165540372474E-2</v>
      </c>
      <c r="D9778" s="22">
        <v>0.77755794974303971</v>
      </c>
      <c r="F9778" s="50">
        <v>9761</v>
      </c>
      <c r="G9778" s="42">
        <v>0.82569011528341218</v>
      </c>
      <c r="H9778" s="42">
        <v>4.8132165540372474E-2</v>
      </c>
      <c r="I9778" s="51">
        <v>0.14265074203700973</v>
      </c>
    </row>
    <row r="9779" spans="2:9" x14ac:dyDescent="0.2">
      <c r="B9779" s="10">
        <v>9762</v>
      </c>
      <c r="C9779" s="19">
        <v>0.91012029738660793</v>
      </c>
      <c r="D9779" s="22">
        <v>0.53734317408986865</v>
      </c>
      <c r="F9779" s="50">
        <v>9762</v>
      </c>
      <c r="G9779" s="42">
        <v>1.4474634714764765</v>
      </c>
      <c r="H9779" s="42">
        <v>0.53734317408986865</v>
      </c>
      <c r="I9779" s="51">
        <v>1.4879961660920564</v>
      </c>
    </row>
    <row r="9780" spans="2:9" x14ac:dyDescent="0.2">
      <c r="B9780" s="10">
        <v>9763</v>
      </c>
      <c r="C9780" s="19">
        <v>0.80792710178826799</v>
      </c>
      <c r="D9780" s="22">
        <v>0.99467553567006073</v>
      </c>
      <c r="F9780" s="50">
        <v>9763</v>
      </c>
      <c r="G9780" s="42">
        <v>1.8026026374583286</v>
      </c>
      <c r="H9780" s="42">
        <v>0.80792710178826799</v>
      </c>
      <c r="I9780" s="51">
        <v>1.6167722229910544</v>
      </c>
    </row>
    <row r="9781" spans="2:9" x14ac:dyDescent="0.2">
      <c r="B9781" s="10">
        <v>9764</v>
      </c>
      <c r="C9781" s="19">
        <v>0.28333602239775801</v>
      </c>
      <c r="D9781" s="22">
        <v>0.14108933031188053</v>
      </c>
      <c r="F9781" s="50">
        <v>9764</v>
      </c>
      <c r="G9781" s="42">
        <v>0.42442535270963855</v>
      </c>
      <c r="H9781" s="42">
        <v>0.14108933031188053</v>
      </c>
      <c r="I9781" s="51">
        <v>0.97808965551381033</v>
      </c>
    </row>
    <row r="9782" spans="2:9" x14ac:dyDescent="0.2">
      <c r="B9782" s="10">
        <v>9765</v>
      </c>
      <c r="C9782" s="19">
        <v>0.82943910260731968</v>
      </c>
      <c r="D9782" s="22">
        <v>0.23449281964443824</v>
      </c>
      <c r="F9782" s="50">
        <v>9765</v>
      </c>
      <c r="G9782" s="42">
        <v>1.0639319222517578</v>
      </c>
      <c r="H9782" s="42">
        <v>0.23449281964443824</v>
      </c>
      <c r="I9782" s="51">
        <v>1.1915889266321624</v>
      </c>
    </row>
    <row r="9783" spans="2:9" x14ac:dyDescent="0.2">
      <c r="B9783" s="10">
        <v>9766</v>
      </c>
      <c r="C9783" s="19">
        <v>0.10855730306846934</v>
      </c>
      <c r="D9783" s="22">
        <v>0.62885502727041853</v>
      </c>
      <c r="F9783" s="50">
        <v>9766</v>
      </c>
      <c r="G9783" s="42">
        <v>0.73741233033888787</v>
      </c>
      <c r="H9783" s="42">
        <v>0.10855730306846934</v>
      </c>
      <c r="I9783" s="51">
        <v>0.35605396322406224</v>
      </c>
    </row>
    <row r="9784" spans="2:9" x14ac:dyDescent="0.2">
      <c r="B9784" s="10">
        <v>9767</v>
      </c>
      <c r="C9784" s="19">
        <v>0.23062037605061791</v>
      </c>
      <c r="D9784" s="22">
        <v>0.65782183216209889</v>
      </c>
      <c r="F9784" s="50">
        <v>9767</v>
      </c>
      <c r="G9784" s="42">
        <v>0.8884422082127168</v>
      </c>
      <c r="H9784" s="42">
        <v>0.23062037605061791</v>
      </c>
      <c r="I9784" s="51">
        <v>0.61159862549145316</v>
      </c>
    </row>
    <row r="9785" spans="2:9" x14ac:dyDescent="0.2">
      <c r="B9785" s="10">
        <v>9768</v>
      </c>
      <c r="C9785" s="19">
        <v>0.66494869948997171</v>
      </c>
      <c r="D9785" s="22">
        <v>0.26922666721843236</v>
      </c>
      <c r="F9785" s="50">
        <v>9768</v>
      </c>
      <c r="G9785" s="42">
        <v>0.93417536670840406</v>
      </c>
      <c r="H9785" s="42">
        <v>0.26922666721843236</v>
      </c>
      <c r="I9785" s="51">
        <v>1.1651891855893437</v>
      </c>
    </row>
    <row r="9786" spans="2:9" x14ac:dyDescent="0.2">
      <c r="B9786" s="10">
        <v>9769</v>
      </c>
      <c r="C9786" s="19">
        <v>0.99302138413742236</v>
      </c>
      <c r="D9786" s="22">
        <v>0.60804342161241787</v>
      </c>
      <c r="F9786" s="50">
        <v>9769</v>
      </c>
      <c r="G9786" s="42">
        <v>1.6010648057498402</v>
      </c>
      <c r="H9786" s="42">
        <v>0.60804342161241787</v>
      </c>
      <c r="I9786" s="51">
        <v>1.6037942978934172</v>
      </c>
    </row>
    <row r="9787" spans="2:9" x14ac:dyDescent="0.2">
      <c r="B9787" s="10">
        <v>9770</v>
      </c>
      <c r="C9787" s="19">
        <v>0.50738010040470349</v>
      </c>
      <c r="D9787" s="22">
        <v>0.78696954298629673</v>
      </c>
      <c r="F9787" s="50">
        <v>9770</v>
      </c>
      <c r="G9787" s="42">
        <v>1.2943496433910002</v>
      </c>
      <c r="H9787" s="42">
        <v>0.50738010040470349</v>
      </c>
      <c r="I9787" s="51">
        <v>1.0936618620299328</v>
      </c>
    </row>
    <row r="9788" spans="2:9" x14ac:dyDescent="0.2">
      <c r="B9788" s="10">
        <v>9771</v>
      </c>
      <c r="C9788" s="19">
        <v>0.21965917728891526</v>
      </c>
      <c r="D9788" s="22">
        <v>0.74932233204600607</v>
      </c>
      <c r="F9788" s="50">
        <v>9771</v>
      </c>
      <c r="G9788" s="42">
        <v>0.96898150933492133</v>
      </c>
      <c r="H9788" s="42">
        <v>0.21965917728891526</v>
      </c>
      <c r="I9788" s="51">
        <v>0.54084627410756747</v>
      </c>
    </row>
    <row r="9789" spans="2:9" x14ac:dyDescent="0.2">
      <c r="B9789" s="10">
        <v>9772</v>
      </c>
      <c r="C9789" s="19">
        <v>0.25251755879726867</v>
      </c>
      <c r="D9789" s="22">
        <v>0.84764578141782776</v>
      </c>
      <c r="F9789" s="50">
        <v>9772</v>
      </c>
      <c r="G9789" s="42">
        <v>1.1001633402150963</v>
      </c>
      <c r="H9789" s="42">
        <v>0.25251755879726867</v>
      </c>
      <c r="I9789" s="51">
        <v>0.56394364014023668</v>
      </c>
    </row>
    <row r="9790" spans="2:9" x14ac:dyDescent="0.2">
      <c r="B9790" s="10">
        <v>9773</v>
      </c>
      <c r="C9790" s="19">
        <v>0.42328191479606558</v>
      </c>
      <c r="D9790" s="22">
        <v>4.4159424592700947E-2</v>
      </c>
      <c r="F9790" s="50">
        <v>9773</v>
      </c>
      <c r="G9790" s="42">
        <v>0.46744133938876653</v>
      </c>
      <c r="H9790" s="42">
        <v>4.4159424592700947E-2</v>
      </c>
      <c r="I9790" s="51">
        <v>1.0069064444847966</v>
      </c>
    </row>
    <row r="9791" spans="2:9" x14ac:dyDescent="0.2">
      <c r="B9791" s="10">
        <v>9774</v>
      </c>
      <c r="C9791" s="19">
        <v>0.95622857092184044</v>
      </c>
      <c r="D9791" s="22">
        <v>0.91945259179165273</v>
      </c>
      <c r="F9791" s="50">
        <v>9774</v>
      </c>
      <c r="G9791" s="42">
        <v>1.8756811627134931</v>
      </c>
      <c r="H9791" s="42">
        <v>0.91945259179165273</v>
      </c>
      <c r="I9791" s="51">
        <v>1.8791347464533643</v>
      </c>
    </row>
    <row r="9792" spans="2:9" x14ac:dyDescent="0.2">
      <c r="B9792" s="10">
        <v>9775</v>
      </c>
      <c r="C9792" s="19">
        <v>0.10178749806337595</v>
      </c>
      <c r="D9792" s="22">
        <v>0.36397145983806722</v>
      </c>
      <c r="F9792" s="50">
        <v>9775</v>
      </c>
      <c r="G9792" s="42">
        <v>0.46575895790144317</v>
      </c>
      <c r="H9792" s="42">
        <v>0.10178749806337595</v>
      </c>
      <c r="I9792" s="51">
        <v>0.53712802295123119</v>
      </c>
    </row>
    <row r="9793" spans="2:9" x14ac:dyDescent="0.2">
      <c r="B9793" s="10">
        <v>9776</v>
      </c>
      <c r="C9793" s="19">
        <v>8.6692411018392979E-2</v>
      </c>
      <c r="D9793" s="22">
        <v>0.19171585760560328</v>
      </c>
      <c r="F9793" s="50">
        <v>9776</v>
      </c>
      <c r="G9793" s="42">
        <v>0.27840826862399626</v>
      </c>
      <c r="H9793" s="42">
        <v>8.6692411018392979E-2</v>
      </c>
      <c r="I9793" s="51">
        <v>0.71243271989909174</v>
      </c>
    </row>
    <row r="9794" spans="2:9" x14ac:dyDescent="0.2">
      <c r="B9794" s="10">
        <v>9777</v>
      </c>
      <c r="C9794" s="19">
        <v>0.56301608935914349</v>
      </c>
      <c r="D9794" s="22">
        <v>2.52367366202354E-2</v>
      </c>
      <c r="F9794" s="50">
        <v>9777</v>
      </c>
      <c r="G9794" s="42">
        <v>0.58825282597937889</v>
      </c>
      <c r="H9794" s="42">
        <v>2.52367366202354E-2</v>
      </c>
      <c r="I9794" s="51">
        <v>1.010844145117975</v>
      </c>
    </row>
    <row r="9795" spans="2:9" x14ac:dyDescent="0.2">
      <c r="B9795" s="10">
        <v>9778</v>
      </c>
      <c r="C9795" s="19">
        <v>0.25467275086016072</v>
      </c>
      <c r="D9795" s="22">
        <v>0.14431299907553763</v>
      </c>
      <c r="F9795" s="50">
        <v>9778</v>
      </c>
      <c r="G9795" s="42">
        <v>0.39898574993569835</v>
      </c>
      <c r="H9795" s="42">
        <v>0.14431299907553763</v>
      </c>
      <c r="I9795" s="51">
        <v>0.96518520319377832</v>
      </c>
    </row>
    <row r="9796" spans="2:9" x14ac:dyDescent="0.2">
      <c r="B9796" s="10">
        <v>9779</v>
      </c>
      <c r="C9796" s="19">
        <v>0.87085503432691058</v>
      </c>
      <c r="D9796" s="22">
        <v>0.36505873406657008</v>
      </c>
      <c r="F9796" s="50">
        <v>9779</v>
      </c>
      <c r="G9796" s="42">
        <v>1.2359137683934807</v>
      </c>
      <c r="H9796" s="42">
        <v>0.36505873406657008</v>
      </c>
      <c r="I9796" s="51">
        <v>1.3158314582167991</v>
      </c>
    </row>
    <row r="9797" spans="2:9" x14ac:dyDescent="0.2">
      <c r="B9797" s="10">
        <v>9780</v>
      </c>
      <c r="C9797" s="19">
        <v>0.55633796401672042</v>
      </c>
      <c r="D9797" s="22">
        <v>0.11997757844083401</v>
      </c>
      <c r="F9797" s="50">
        <v>9780</v>
      </c>
      <c r="G9797" s="42">
        <v>0.67631554245755443</v>
      </c>
      <c r="H9797" s="42">
        <v>0.11997757844083401</v>
      </c>
      <c r="I9797" s="51">
        <v>1.0520429077620883</v>
      </c>
    </row>
    <row r="9798" spans="2:9" x14ac:dyDescent="0.2">
      <c r="B9798" s="10">
        <v>9781</v>
      </c>
      <c r="C9798" s="19">
        <v>0.55045698279332589</v>
      </c>
      <c r="D9798" s="22">
        <v>0.86438966385130356</v>
      </c>
      <c r="F9798" s="50">
        <v>9781</v>
      </c>
      <c r="G9798" s="42">
        <v>1.4148466466446294</v>
      </c>
      <c r="H9798" s="42">
        <v>0.55045698279332589</v>
      </c>
      <c r="I9798" s="51">
        <v>1.1473327871483665</v>
      </c>
    </row>
    <row r="9799" spans="2:9" x14ac:dyDescent="0.2">
      <c r="B9799" s="10">
        <v>9782</v>
      </c>
      <c r="C9799" s="19">
        <v>0.40060580005836866</v>
      </c>
      <c r="D9799" s="22">
        <v>0.29460579475571147</v>
      </c>
      <c r="F9799" s="50">
        <v>9782</v>
      </c>
      <c r="G9799" s="42">
        <v>0.69521159481408012</v>
      </c>
      <c r="H9799" s="42">
        <v>0.29460579475571147</v>
      </c>
      <c r="I9799" s="51">
        <v>1.0583680547179806</v>
      </c>
    </row>
    <row r="9800" spans="2:9" x14ac:dyDescent="0.2">
      <c r="B9800" s="10">
        <v>9783</v>
      </c>
      <c r="C9800" s="19">
        <v>0.50868555641276081</v>
      </c>
      <c r="D9800" s="22">
        <v>0.49668142213836408</v>
      </c>
      <c r="F9800" s="50">
        <v>9783</v>
      </c>
      <c r="G9800" s="42">
        <v>1.005366978551125</v>
      </c>
      <c r="H9800" s="42">
        <v>0.49668142213836408</v>
      </c>
      <c r="I9800" s="51">
        <v>1.2115050079432885</v>
      </c>
    </row>
    <row r="9801" spans="2:9" x14ac:dyDescent="0.2">
      <c r="B9801" s="10">
        <v>9784</v>
      </c>
      <c r="C9801" s="19">
        <v>0.63563725887110656</v>
      </c>
      <c r="D9801" s="22">
        <v>8.0312793369521462E-2</v>
      </c>
      <c r="F9801" s="50">
        <v>9784</v>
      </c>
      <c r="G9801" s="42">
        <v>0.71595005224062802</v>
      </c>
      <c r="H9801" s="42">
        <v>8.0312793369521462E-2</v>
      </c>
      <c r="I9801" s="51">
        <v>1.0445751055888235</v>
      </c>
    </row>
    <row r="9802" spans="2:9" x14ac:dyDescent="0.2">
      <c r="B9802" s="10">
        <v>9785</v>
      </c>
      <c r="C9802" s="19">
        <v>0.79440554300018673</v>
      </c>
      <c r="D9802" s="22">
        <v>0.76830209896293666</v>
      </c>
      <c r="F9802" s="50">
        <v>9785</v>
      </c>
      <c r="G9802" s="42">
        <v>1.5627076419631234</v>
      </c>
      <c r="H9802" s="42">
        <v>0.76830209896293666</v>
      </c>
      <c r="I9802" s="51">
        <v>1.6062215326018341</v>
      </c>
    </row>
    <row r="9803" spans="2:9" x14ac:dyDescent="0.2">
      <c r="B9803" s="10">
        <v>9786</v>
      </c>
      <c r="C9803" s="19">
        <v>0.69594442648561972</v>
      </c>
      <c r="D9803" s="22">
        <v>0.93351335174039973</v>
      </c>
      <c r="F9803" s="50">
        <v>9786</v>
      </c>
      <c r="G9803" s="42">
        <v>1.6294577782260196</v>
      </c>
      <c r="H9803" s="42">
        <v>0.69594442648561972</v>
      </c>
      <c r="I9803" s="51">
        <v>1.408865169244081</v>
      </c>
    </row>
    <row r="9804" spans="2:9" x14ac:dyDescent="0.2">
      <c r="B9804" s="10">
        <v>9787</v>
      </c>
      <c r="C9804" s="19">
        <v>0.89983496105273753</v>
      </c>
      <c r="D9804" s="22">
        <v>0.90018976333817269</v>
      </c>
      <c r="F9804" s="50">
        <v>9787</v>
      </c>
      <c r="G9804" s="42">
        <v>1.8000247243909102</v>
      </c>
      <c r="H9804" s="42">
        <v>0.89983496105273753</v>
      </c>
      <c r="I9804" s="51">
        <v>1.8091992141993063</v>
      </c>
    </row>
    <row r="9805" spans="2:9" x14ac:dyDescent="0.2">
      <c r="B9805" s="10">
        <v>9788</v>
      </c>
      <c r="C9805" s="19">
        <v>0.63851982600229107</v>
      </c>
      <c r="D9805" s="22">
        <v>0.77110582030468777</v>
      </c>
      <c r="F9805" s="50">
        <v>9788</v>
      </c>
      <c r="G9805" s="42">
        <v>1.4096256463069787</v>
      </c>
      <c r="H9805" s="42">
        <v>0.63851982600229107</v>
      </c>
      <c r="I9805" s="51">
        <v>1.3460888882889435</v>
      </c>
    </row>
    <row r="9806" spans="2:9" x14ac:dyDescent="0.2">
      <c r="B9806" s="10">
        <v>9789</v>
      </c>
      <c r="C9806" s="19">
        <v>0.18367970848185122</v>
      </c>
      <c r="D9806" s="22">
        <v>0.94977088672317145</v>
      </c>
      <c r="F9806" s="50">
        <v>9789</v>
      </c>
      <c r="G9806" s="42">
        <v>1.1334505952050227</v>
      </c>
      <c r="H9806" s="42">
        <v>0.18367970848185122</v>
      </c>
      <c r="I9806" s="51">
        <v>0.38367820723298229</v>
      </c>
    </row>
    <row r="9807" spans="2:9" x14ac:dyDescent="0.2">
      <c r="B9807" s="10">
        <v>9790</v>
      </c>
      <c r="C9807" s="19">
        <v>0.54516633357431055</v>
      </c>
      <c r="D9807" s="22">
        <v>9.9185332421027894E-3</v>
      </c>
      <c r="F9807" s="50">
        <v>9790</v>
      </c>
      <c r="G9807" s="42">
        <v>0.55508486681641334</v>
      </c>
      <c r="H9807" s="42">
        <v>9.9185332421027894E-3</v>
      </c>
      <c r="I9807" s="51">
        <v>1.0039193801157102</v>
      </c>
    </row>
    <row r="9808" spans="2:9" x14ac:dyDescent="0.2">
      <c r="B9808" s="10">
        <v>9791</v>
      </c>
      <c r="C9808" s="19">
        <v>0.2251511489948127</v>
      </c>
      <c r="D9808" s="22">
        <v>0.63324321761356639</v>
      </c>
      <c r="F9808" s="50">
        <v>9791</v>
      </c>
      <c r="G9808" s="42">
        <v>0.85839436660837909</v>
      </c>
      <c r="H9808" s="42">
        <v>0.2251511489948127</v>
      </c>
      <c r="I9808" s="51">
        <v>0.6141592615560183</v>
      </c>
    </row>
    <row r="9809" spans="2:9" x14ac:dyDescent="0.2">
      <c r="B9809" s="10">
        <v>9792</v>
      </c>
      <c r="C9809" s="19">
        <v>6.0892660139120092E-2</v>
      </c>
      <c r="D9809" s="22">
        <v>0.34335343728251877</v>
      </c>
      <c r="F9809" s="50">
        <v>9792</v>
      </c>
      <c r="G9809" s="42">
        <v>0.40424609742163886</v>
      </c>
      <c r="H9809" s="42">
        <v>6.0892660139120092E-2</v>
      </c>
      <c r="I9809" s="51">
        <v>0.44343208161327879</v>
      </c>
    </row>
    <row r="9810" spans="2:9" x14ac:dyDescent="0.2">
      <c r="B9810" s="10">
        <v>9793</v>
      </c>
      <c r="C9810" s="19">
        <v>0.85324251395173056</v>
      </c>
      <c r="D9810" s="22">
        <v>0.95008487781267681</v>
      </c>
      <c r="F9810" s="50">
        <v>9793</v>
      </c>
      <c r="G9810" s="42">
        <v>1.8033273917644075</v>
      </c>
      <c r="H9810" s="42">
        <v>0.85324251395173056</v>
      </c>
      <c r="I9810" s="51">
        <v>1.7132713477319312</v>
      </c>
    </row>
    <row r="9811" spans="2:9" x14ac:dyDescent="0.2">
      <c r="B9811" s="10">
        <v>9794</v>
      </c>
      <c r="C9811" s="19">
        <v>0.45147127335111858</v>
      </c>
      <c r="D9811" s="22">
        <v>0.23918651066303964</v>
      </c>
      <c r="F9811" s="50">
        <v>9794</v>
      </c>
      <c r="G9811" s="42">
        <v>0.69065778401415823</v>
      </c>
      <c r="H9811" s="42">
        <v>0.23918651066303964</v>
      </c>
      <c r="I9811" s="51">
        <v>1.0659707399123981</v>
      </c>
    </row>
    <row r="9812" spans="2:9" x14ac:dyDescent="0.2">
      <c r="B9812" s="10">
        <v>9795</v>
      </c>
      <c r="C9812" s="19">
        <v>0.23485403617009559</v>
      </c>
      <c r="D9812" s="22">
        <v>0.25015102370345976</v>
      </c>
      <c r="F9812" s="50">
        <v>9795</v>
      </c>
      <c r="G9812" s="42">
        <v>0.48500505987355536</v>
      </c>
      <c r="H9812" s="42">
        <v>0.23485403617009559</v>
      </c>
      <c r="I9812" s="51">
        <v>0.93084641273554014</v>
      </c>
    </row>
    <row r="9813" spans="2:9" x14ac:dyDescent="0.2">
      <c r="B9813" s="10">
        <v>9796</v>
      </c>
      <c r="C9813" s="19">
        <v>0.79610766140165479</v>
      </c>
      <c r="D9813" s="22">
        <v>0.92646480035059542</v>
      </c>
      <c r="F9813" s="50">
        <v>9796</v>
      </c>
      <c r="G9813" s="42">
        <v>1.7225724617522502</v>
      </c>
      <c r="H9813" s="42">
        <v>0.79610766140165479</v>
      </c>
      <c r="I9813" s="51">
        <v>1.605676646104397</v>
      </c>
    </row>
    <row r="9814" spans="2:9" x14ac:dyDescent="0.2">
      <c r="B9814" s="10">
        <v>9797</v>
      </c>
      <c r="C9814" s="19">
        <v>0.78582707172804023</v>
      </c>
      <c r="D9814" s="22">
        <v>3.6620020852558E-3</v>
      </c>
      <c r="F9814" s="50">
        <v>9797</v>
      </c>
      <c r="G9814" s="42">
        <v>0.78948907381329603</v>
      </c>
      <c r="H9814" s="42">
        <v>3.6620020852558E-3</v>
      </c>
      <c r="I9814" s="51">
        <v>1.0027797811436605</v>
      </c>
    </row>
    <row r="9815" spans="2:9" x14ac:dyDescent="0.2">
      <c r="B9815" s="10">
        <v>9798</v>
      </c>
      <c r="C9815" s="19">
        <v>0.58535069547720109</v>
      </c>
      <c r="D9815" s="22">
        <v>0.74820036813653046</v>
      </c>
      <c r="F9815" s="50">
        <v>9798</v>
      </c>
      <c r="G9815" s="42">
        <v>1.3335510636137315</v>
      </c>
      <c r="H9815" s="42">
        <v>0.58535069547720109</v>
      </c>
      <c r="I9815" s="51">
        <v>1.2552054886761339</v>
      </c>
    </row>
    <row r="9816" spans="2:9" x14ac:dyDescent="0.2">
      <c r="B9816" s="10">
        <v>9799</v>
      </c>
      <c r="C9816" s="19">
        <v>4.188733362136543E-3</v>
      </c>
      <c r="D9816" s="22">
        <v>0.85343183642536768</v>
      </c>
      <c r="F9816" s="50">
        <v>9799</v>
      </c>
      <c r="G9816" s="42">
        <v>0.85762056978750423</v>
      </c>
      <c r="H9816" s="42">
        <v>4.188733362136543E-3</v>
      </c>
      <c r="I9816" s="51">
        <v>1.3534387082157521E-2</v>
      </c>
    </row>
    <row r="9817" spans="2:9" x14ac:dyDescent="0.2">
      <c r="B9817" s="10">
        <v>9800</v>
      </c>
      <c r="C9817" s="19">
        <v>0.84813522796022922</v>
      </c>
      <c r="D9817" s="22">
        <v>0.5402540949342467</v>
      </c>
      <c r="F9817" s="50">
        <v>9800</v>
      </c>
      <c r="G9817" s="42">
        <v>1.3883893228944759</v>
      </c>
      <c r="H9817" s="42">
        <v>0.5402540949342467</v>
      </c>
      <c r="I9817" s="51">
        <v>1.4551105960945336</v>
      </c>
    </row>
    <row r="9818" spans="2:9" x14ac:dyDescent="0.2">
      <c r="B9818" s="10">
        <v>9801</v>
      </c>
      <c r="C9818" s="19">
        <v>0.74211768029189795</v>
      </c>
      <c r="D9818" s="22">
        <v>0.34837194076445011</v>
      </c>
      <c r="F9818" s="50">
        <v>9801</v>
      </c>
      <c r="G9818" s="42">
        <v>1.0904896210563479</v>
      </c>
      <c r="H9818" s="42">
        <v>0.34837194076445011</v>
      </c>
      <c r="I9818" s="51">
        <v>1.2496864252852822</v>
      </c>
    </row>
    <row r="9819" spans="2:9" x14ac:dyDescent="0.2">
      <c r="B9819" s="10">
        <v>9802</v>
      </c>
      <c r="C9819" s="19">
        <v>0.28621057131048344</v>
      </c>
      <c r="D9819" s="22">
        <v>0.99222800949559231</v>
      </c>
      <c r="F9819" s="50">
        <v>9802</v>
      </c>
      <c r="G9819" s="42">
        <v>1.2784385808060756</v>
      </c>
      <c r="H9819" s="42">
        <v>0.28621057131048344</v>
      </c>
      <c r="I9819" s="51">
        <v>0.57521753305296075</v>
      </c>
    </row>
    <row r="9820" spans="2:9" x14ac:dyDescent="0.2">
      <c r="B9820" s="10">
        <v>9803</v>
      </c>
      <c r="C9820" s="19">
        <v>0.37899479105681577</v>
      </c>
      <c r="D9820" s="22">
        <v>0.63170865327041803</v>
      </c>
      <c r="F9820" s="50">
        <v>9803</v>
      </c>
      <c r="G9820" s="42">
        <v>1.0107034443272338</v>
      </c>
      <c r="H9820" s="42">
        <v>0.37899479105681577</v>
      </c>
      <c r="I9820" s="51">
        <v>0.9207698052104637</v>
      </c>
    </row>
    <row r="9821" spans="2:9" x14ac:dyDescent="0.2">
      <c r="B9821" s="10">
        <v>9804</v>
      </c>
      <c r="C9821" s="19">
        <v>0.52346890157642689</v>
      </c>
      <c r="D9821" s="22">
        <v>0.59298927002760793</v>
      </c>
      <c r="F9821" s="50">
        <v>9804</v>
      </c>
      <c r="G9821" s="42">
        <v>1.1164581716040347</v>
      </c>
      <c r="H9821" s="42">
        <v>0.52346890157642689</v>
      </c>
      <c r="I9821" s="51">
        <v>1.2047170136369498</v>
      </c>
    </row>
    <row r="9822" spans="2:9" x14ac:dyDescent="0.2">
      <c r="B9822" s="10">
        <v>9805</v>
      </c>
      <c r="C9822" s="19">
        <v>0.35097118604425914</v>
      </c>
      <c r="D9822" s="22">
        <v>0.48909150303288418</v>
      </c>
      <c r="F9822" s="50">
        <v>9805</v>
      </c>
      <c r="G9822" s="42">
        <v>0.84006268907714332</v>
      </c>
      <c r="H9822" s="42">
        <v>0.35097118604425914</v>
      </c>
      <c r="I9822" s="51">
        <v>0.95020475782895386</v>
      </c>
    </row>
    <row r="9823" spans="2:9" x14ac:dyDescent="0.2">
      <c r="B9823" s="10">
        <v>9806</v>
      </c>
      <c r="C9823" s="19">
        <v>0.12191052981805028</v>
      </c>
      <c r="D9823" s="22">
        <v>0.20545303011847871</v>
      </c>
      <c r="F9823" s="50">
        <v>9806</v>
      </c>
      <c r="G9823" s="42">
        <v>0.32736355993652899</v>
      </c>
      <c r="H9823" s="42">
        <v>0.12191052981805028</v>
      </c>
      <c r="I9823" s="51">
        <v>0.77088019791334195</v>
      </c>
    </row>
    <row r="9824" spans="2:9" x14ac:dyDescent="0.2">
      <c r="B9824" s="10">
        <v>9807</v>
      </c>
      <c r="C9824" s="19">
        <v>0.6818615629022553</v>
      </c>
      <c r="D9824" s="22">
        <v>0.20407973072398911</v>
      </c>
      <c r="F9824" s="50">
        <v>9807</v>
      </c>
      <c r="G9824" s="42">
        <v>0.88594129362624441</v>
      </c>
      <c r="H9824" s="42">
        <v>0.20407973072398911</v>
      </c>
      <c r="I9824" s="51">
        <v>1.1289072990848104</v>
      </c>
    </row>
    <row r="9825" spans="2:9" x14ac:dyDescent="0.2">
      <c r="B9825" s="10">
        <v>9808</v>
      </c>
      <c r="C9825" s="19">
        <v>4.5355174524561614E-2</v>
      </c>
      <c r="D9825" s="22">
        <v>0.53749309463336004</v>
      </c>
      <c r="F9825" s="50">
        <v>9808</v>
      </c>
      <c r="G9825" s="42">
        <v>0.58284826915792165</v>
      </c>
      <c r="H9825" s="42">
        <v>4.5355174524561614E-2</v>
      </c>
      <c r="I9825" s="51">
        <v>0.23500227375573976</v>
      </c>
    </row>
    <row r="9826" spans="2:9" x14ac:dyDescent="0.2">
      <c r="B9826" s="10">
        <v>9809</v>
      </c>
      <c r="C9826" s="19">
        <v>0.65908539464884741</v>
      </c>
      <c r="D9826" s="22">
        <v>0.63558170491340071</v>
      </c>
      <c r="F9826" s="50">
        <v>9809</v>
      </c>
      <c r="G9826" s="42">
        <v>1.2946670995622482</v>
      </c>
      <c r="H9826" s="42">
        <v>0.63558170491340071</v>
      </c>
      <c r="I9826" s="51">
        <v>1.4028065341882074</v>
      </c>
    </row>
    <row r="9827" spans="2:9" x14ac:dyDescent="0.2">
      <c r="B9827" s="10">
        <v>9810</v>
      </c>
      <c r="C9827" s="19">
        <v>0.20130143237849618</v>
      </c>
      <c r="D9827" s="22">
        <v>0.40295040337172938</v>
      </c>
      <c r="F9827" s="50">
        <v>9810</v>
      </c>
      <c r="G9827" s="42">
        <v>0.60425183575022556</v>
      </c>
      <c r="H9827" s="42">
        <v>0.20130143237849618</v>
      </c>
      <c r="I9827" s="51">
        <v>0.72548670325653464</v>
      </c>
    </row>
    <row r="9828" spans="2:9" x14ac:dyDescent="0.2">
      <c r="B9828" s="10">
        <v>9811</v>
      </c>
      <c r="C9828" s="19">
        <v>0.49562872503145206</v>
      </c>
      <c r="D9828" s="22">
        <v>0.74678532069797754</v>
      </c>
      <c r="F9828" s="50">
        <v>9811</v>
      </c>
      <c r="G9828" s="42">
        <v>1.2424140457294297</v>
      </c>
      <c r="H9828" s="42">
        <v>0.49562872503145206</v>
      </c>
      <c r="I9828" s="51">
        <v>1.0876636481202624</v>
      </c>
    </row>
    <row r="9829" spans="2:9" x14ac:dyDescent="0.2">
      <c r="B9829" s="10">
        <v>9812</v>
      </c>
      <c r="C9829" s="19">
        <v>0.69823034350703994</v>
      </c>
      <c r="D9829" s="22">
        <v>0.43348572945580566</v>
      </c>
      <c r="F9829" s="50">
        <v>9812</v>
      </c>
      <c r="G9829" s="42">
        <v>1.1317160729628455</v>
      </c>
      <c r="H9829" s="42">
        <v>0.43348572945580566</v>
      </c>
      <c r="I9829" s="51">
        <v>1.2892924066516416</v>
      </c>
    </row>
    <row r="9830" spans="2:9" x14ac:dyDescent="0.2">
      <c r="B9830" s="10">
        <v>9813</v>
      </c>
      <c r="C9830" s="19">
        <v>0.55525940528336215</v>
      </c>
      <c r="D9830" s="22">
        <v>0.30785888098376668</v>
      </c>
      <c r="F9830" s="50">
        <v>9813</v>
      </c>
      <c r="G9830" s="42">
        <v>0.86311828626712883</v>
      </c>
      <c r="H9830" s="42">
        <v>0.30785888098376668</v>
      </c>
      <c r="I9830" s="51">
        <v>1.1421945313167354</v>
      </c>
    </row>
    <row r="9831" spans="2:9" x14ac:dyDescent="0.2">
      <c r="B9831" s="10">
        <v>9814</v>
      </c>
      <c r="C9831" s="19">
        <v>0.29349419369611218</v>
      </c>
      <c r="D9831" s="22">
        <v>0.28586416934828851</v>
      </c>
      <c r="F9831" s="50">
        <v>9814</v>
      </c>
      <c r="G9831" s="42">
        <v>0.57935836304440069</v>
      </c>
      <c r="H9831" s="42">
        <v>0.28586416934828851</v>
      </c>
      <c r="I9831" s="51">
        <v>0.99024215991130204</v>
      </c>
    </row>
    <row r="9832" spans="2:9" x14ac:dyDescent="0.2">
      <c r="B9832" s="10">
        <v>9815</v>
      </c>
      <c r="C9832" s="19">
        <v>0.7262869603263804</v>
      </c>
      <c r="D9832" s="22">
        <v>0.1731845910833375</v>
      </c>
      <c r="F9832" s="50">
        <v>9815</v>
      </c>
      <c r="G9832" s="42">
        <v>0.89947155140971791</v>
      </c>
      <c r="H9832" s="42">
        <v>0.1731845910833375</v>
      </c>
      <c r="I9832" s="51">
        <v>1.1193042979140042</v>
      </c>
    </row>
    <row r="9833" spans="2:9" x14ac:dyDescent="0.2">
      <c r="B9833" s="10">
        <v>9816</v>
      </c>
      <c r="C9833" s="19">
        <v>0.14715889900586632</v>
      </c>
      <c r="D9833" s="22">
        <v>0.90309324083137921</v>
      </c>
      <c r="F9833" s="50">
        <v>9816</v>
      </c>
      <c r="G9833" s="42">
        <v>1.0502521398372455</v>
      </c>
      <c r="H9833" s="42">
        <v>0.14715889900586632</v>
      </c>
      <c r="I9833" s="51">
        <v>0.32434662734634312</v>
      </c>
    </row>
    <row r="9834" spans="2:9" x14ac:dyDescent="0.2">
      <c r="B9834" s="10">
        <v>9817</v>
      </c>
      <c r="C9834" s="19">
        <v>0.11060471490219115</v>
      </c>
      <c r="D9834" s="22">
        <v>0.93944360541818761</v>
      </c>
      <c r="F9834" s="50">
        <v>9817</v>
      </c>
      <c r="G9834" s="42">
        <v>1.0500483203203788</v>
      </c>
      <c r="H9834" s="42">
        <v>0.11060471490219115</v>
      </c>
      <c r="I9834" s="51">
        <v>0.23698497981251845</v>
      </c>
    </row>
    <row r="9835" spans="2:9" x14ac:dyDescent="0.2">
      <c r="B9835" s="10">
        <v>9818</v>
      </c>
      <c r="C9835" s="19">
        <v>3.7040644287988145E-2</v>
      </c>
      <c r="D9835" s="22">
        <v>0.89728535999217662</v>
      </c>
      <c r="F9835" s="50">
        <v>9818</v>
      </c>
      <c r="G9835" s="42">
        <v>0.93432600428016477</v>
      </c>
      <c r="H9835" s="42">
        <v>3.7040644287988145E-2</v>
      </c>
      <c r="I9835" s="51">
        <v>8.9003881805471141E-2</v>
      </c>
    </row>
    <row r="9836" spans="2:9" x14ac:dyDescent="0.2">
      <c r="B9836" s="10">
        <v>9819</v>
      </c>
      <c r="C9836" s="19">
        <v>0.2984548803704391</v>
      </c>
      <c r="D9836" s="22">
        <v>0.40907260326151307</v>
      </c>
      <c r="F9836" s="50">
        <v>9819</v>
      </c>
      <c r="G9836" s="42">
        <v>0.70752748363195217</v>
      </c>
      <c r="H9836" s="42">
        <v>0.2984548803704391</v>
      </c>
      <c r="I9836" s="51">
        <v>0.90825465091471203</v>
      </c>
    </row>
    <row r="9837" spans="2:9" x14ac:dyDescent="0.2">
      <c r="B9837" s="10">
        <v>9820</v>
      </c>
      <c r="C9837" s="19">
        <v>0.86707624116580584</v>
      </c>
      <c r="D9837" s="22">
        <v>0.30937824156376803</v>
      </c>
      <c r="F9837" s="50">
        <v>9820</v>
      </c>
      <c r="G9837" s="42">
        <v>1.1764544827295738</v>
      </c>
      <c r="H9837" s="42">
        <v>0.30937824156376803</v>
      </c>
      <c r="I9837" s="51">
        <v>1.2662115212638905</v>
      </c>
    </row>
    <row r="9838" spans="2:9" x14ac:dyDescent="0.2">
      <c r="B9838" s="10">
        <v>9821</v>
      </c>
      <c r="C9838" s="19">
        <v>0.18943688646253021</v>
      </c>
      <c r="D9838" s="22">
        <v>0.59645989503501484</v>
      </c>
      <c r="F9838" s="50">
        <v>9821</v>
      </c>
      <c r="G9838" s="42">
        <v>0.78589678149754505</v>
      </c>
      <c r="H9838" s="42">
        <v>0.18943688646253021</v>
      </c>
      <c r="I9838" s="51">
        <v>0.56014883114979153</v>
      </c>
    </row>
    <row r="9839" spans="2:9" x14ac:dyDescent="0.2">
      <c r="B9839" s="10">
        <v>9822</v>
      </c>
      <c r="C9839" s="19">
        <v>0.15778133330944877</v>
      </c>
      <c r="D9839" s="22">
        <v>0.70356420233017403</v>
      </c>
      <c r="F9839" s="50">
        <v>9822</v>
      </c>
      <c r="G9839" s="42">
        <v>0.86134553563962279</v>
      </c>
      <c r="H9839" s="42">
        <v>0.15778133330944877</v>
      </c>
      <c r="I9839" s="51">
        <v>0.43054130905747962</v>
      </c>
    </row>
    <row r="9840" spans="2:9" x14ac:dyDescent="0.2">
      <c r="B9840" s="10">
        <v>9823</v>
      </c>
      <c r="C9840" s="19">
        <v>0.10382446667404788</v>
      </c>
      <c r="D9840" s="22">
        <v>0.72859634775620052</v>
      </c>
      <c r="F9840" s="50">
        <v>9823</v>
      </c>
      <c r="G9840" s="42">
        <v>0.8324208144302484</v>
      </c>
      <c r="H9840" s="42">
        <v>0.10382446667404788</v>
      </c>
      <c r="I9840" s="51">
        <v>0.29581488753229501</v>
      </c>
    </row>
    <row r="9841" spans="2:9" x14ac:dyDescent="0.2">
      <c r="B9841" s="10">
        <v>9824</v>
      </c>
      <c r="C9841" s="19">
        <v>0.36174156891404563</v>
      </c>
      <c r="D9841" s="22">
        <v>0.95289462043687712</v>
      </c>
      <c r="F9841" s="50">
        <v>9824</v>
      </c>
      <c r="G9841" s="42">
        <v>1.3146361893509226</v>
      </c>
      <c r="H9841" s="42">
        <v>0.36174156891404563</v>
      </c>
      <c r="I9841" s="51">
        <v>0.74123147433298986</v>
      </c>
    </row>
    <row r="9842" spans="2:9" x14ac:dyDescent="0.2">
      <c r="B9842" s="10">
        <v>9825</v>
      </c>
      <c r="C9842" s="19">
        <v>0.61362627210236453</v>
      </c>
      <c r="D9842" s="22">
        <v>0.710403273579025</v>
      </c>
      <c r="F9842" s="50">
        <v>9825</v>
      </c>
      <c r="G9842" s="42">
        <v>1.3240295456813895</v>
      </c>
      <c r="H9842" s="42">
        <v>0.61362627210236453</v>
      </c>
      <c r="I9842" s="51">
        <v>1.3204746546016719</v>
      </c>
    </row>
    <row r="9843" spans="2:9" x14ac:dyDescent="0.2">
      <c r="B9843" s="10">
        <v>9826</v>
      </c>
      <c r="C9843" s="19">
        <v>3.1861443215132956E-2</v>
      </c>
      <c r="D9843" s="22">
        <v>0.11919287779325349</v>
      </c>
      <c r="F9843" s="50">
        <v>9826</v>
      </c>
      <c r="G9843" s="42">
        <v>0.15105432100838645</v>
      </c>
      <c r="H9843" s="42">
        <v>3.1861443215132956E-2</v>
      </c>
      <c r="I9843" s="51">
        <v>0.6949933138953539</v>
      </c>
    </row>
    <row r="9844" spans="2:9" x14ac:dyDescent="0.2">
      <c r="B9844" s="10">
        <v>9827</v>
      </c>
      <c r="C9844" s="19">
        <v>0.32095381019771463</v>
      </c>
      <c r="D9844" s="22">
        <v>0.21477676807237711</v>
      </c>
      <c r="F9844" s="50">
        <v>9827</v>
      </c>
      <c r="G9844" s="42">
        <v>0.53573057827009174</v>
      </c>
      <c r="H9844" s="42">
        <v>0.21477676807237711</v>
      </c>
      <c r="I9844" s="51">
        <v>0.99819797393548249</v>
      </c>
    </row>
    <row r="9845" spans="2:9" x14ac:dyDescent="0.2">
      <c r="B9845" s="10">
        <v>9828</v>
      </c>
      <c r="C9845" s="19">
        <v>0.26219467039632505</v>
      </c>
      <c r="D9845" s="22">
        <v>0.88837420931314792</v>
      </c>
      <c r="F9845" s="50">
        <v>9828</v>
      </c>
      <c r="G9845" s="42">
        <v>1.1505688797094731</v>
      </c>
      <c r="H9845" s="42">
        <v>0.26219467039632505</v>
      </c>
      <c r="I9845" s="51">
        <v>0.56664779175144209</v>
      </c>
    </row>
    <row r="9846" spans="2:9" x14ac:dyDescent="0.2">
      <c r="B9846" s="10">
        <v>9829</v>
      </c>
      <c r="C9846" s="19">
        <v>0.17445390474619993</v>
      </c>
      <c r="D9846" s="22">
        <v>0.75234455921321419</v>
      </c>
      <c r="F9846" s="50">
        <v>9829</v>
      </c>
      <c r="G9846" s="42">
        <v>0.92679846395941412</v>
      </c>
      <c r="H9846" s="42">
        <v>0.17445390474619993</v>
      </c>
      <c r="I9846" s="51">
        <v>0.44328691582635138</v>
      </c>
    </row>
    <row r="9847" spans="2:9" x14ac:dyDescent="0.2">
      <c r="B9847" s="10">
        <v>9830</v>
      </c>
      <c r="C9847" s="19">
        <v>0.42792199261456332</v>
      </c>
      <c r="D9847" s="22">
        <v>0.13955890823193706</v>
      </c>
      <c r="F9847" s="50">
        <v>9830</v>
      </c>
      <c r="G9847" s="42">
        <v>0.56748090084650038</v>
      </c>
      <c r="H9847" s="42">
        <v>0.13955890823193706</v>
      </c>
      <c r="I9847" s="51">
        <v>1.0278466051820527</v>
      </c>
    </row>
    <row r="9848" spans="2:9" x14ac:dyDescent="0.2">
      <c r="B9848" s="10">
        <v>9831</v>
      </c>
      <c r="C9848" s="19">
        <v>0.8908595094595072</v>
      </c>
      <c r="D9848" s="22">
        <v>0.93386088052734584</v>
      </c>
      <c r="F9848" s="50">
        <v>9831</v>
      </c>
      <c r="G9848" s="42">
        <v>1.8247203899868532</v>
      </c>
      <c r="H9848" s="42">
        <v>0.8908595094595072</v>
      </c>
      <c r="I9848" s="51">
        <v>1.7885544845646093</v>
      </c>
    </row>
    <row r="9849" spans="2:9" x14ac:dyDescent="0.2">
      <c r="B9849" s="10">
        <v>9832</v>
      </c>
      <c r="C9849" s="19">
        <v>0.8850551811616858</v>
      </c>
      <c r="D9849" s="22">
        <v>0.76537087337240606</v>
      </c>
      <c r="F9849" s="50">
        <v>9832</v>
      </c>
      <c r="G9849" s="42">
        <v>1.6504260545340919</v>
      </c>
      <c r="H9849" s="42">
        <v>0.76537087337240606</v>
      </c>
      <c r="I9849" s="51">
        <v>1.6761491207106691</v>
      </c>
    </row>
    <row r="9850" spans="2:9" x14ac:dyDescent="0.2">
      <c r="B9850" s="10">
        <v>9833</v>
      </c>
      <c r="C9850" s="19">
        <v>0.84138843907544092</v>
      </c>
      <c r="D9850" s="22">
        <v>0.98847367880224302</v>
      </c>
      <c r="F9850" s="50">
        <v>9833</v>
      </c>
      <c r="G9850" s="42">
        <v>1.8298621178776839</v>
      </c>
      <c r="H9850" s="42">
        <v>0.84138843907544092</v>
      </c>
      <c r="I9850" s="51">
        <v>1.6844534283886303</v>
      </c>
    </row>
    <row r="9851" spans="2:9" x14ac:dyDescent="0.2">
      <c r="B9851" s="10">
        <v>9834</v>
      </c>
      <c r="C9851" s="19">
        <v>0.51049979162956272</v>
      </c>
      <c r="D9851" s="22">
        <v>0.87712423780439819</v>
      </c>
      <c r="F9851" s="50">
        <v>9834</v>
      </c>
      <c r="G9851" s="42">
        <v>1.3876240294339608</v>
      </c>
      <c r="H9851" s="42">
        <v>0.51049979162956272</v>
      </c>
      <c r="I9851" s="51">
        <v>1.0649669609790364</v>
      </c>
    </row>
    <row r="9852" spans="2:9" x14ac:dyDescent="0.2">
      <c r="B9852" s="10">
        <v>9835</v>
      </c>
      <c r="C9852" s="19">
        <v>0.48006592477730969</v>
      </c>
      <c r="D9852" s="22">
        <v>0.69926169873841582</v>
      </c>
      <c r="F9852" s="50">
        <v>9835</v>
      </c>
      <c r="G9852" s="42">
        <v>1.1793276235157255</v>
      </c>
      <c r="H9852" s="42">
        <v>0.48006592477730969</v>
      </c>
      <c r="I9852" s="51">
        <v>1.0786786054626489</v>
      </c>
    </row>
    <row r="9853" spans="2:9" x14ac:dyDescent="0.2">
      <c r="B9853" s="10">
        <v>9836</v>
      </c>
      <c r="C9853" s="19">
        <v>4.0859962370057734E-2</v>
      </c>
      <c r="D9853" s="22">
        <v>0.68154081151409474</v>
      </c>
      <c r="F9853" s="50">
        <v>9836</v>
      </c>
      <c r="G9853" s="42">
        <v>0.72240077388415247</v>
      </c>
      <c r="H9853" s="42">
        <v>4.0859962370057734E-2</v>
      </c>
      <c r="I9853" s="51">
        <v>0.15398087136806415</v>
      </c>
    </row>
    <row r="9854" spans="2:9" x14ac:dyDescent="0.2">
      <c r="B9854" s="10">
        <v>9837</v>
      </c>
      <c r="C9854" s="19">
        <v>4.8079620989389227E-2</v>
      </c>
      <c r="D9854" s="22">
        <v>0.23668183773128781</v>
      </c>
      <c r="F9854" s="50">
        <v>9837</v>
      </c>
      <c r="G9854" s="42">
        <v>0.28476145872067704</v>
      </c>
      <c r="H9854" s="42">
        <v>4.8079620989389227E-2</v>
      </c>
      <c r="I9854" s="51">
        <v>0.53565763679832457</v>
      </c>
    </row>
    <row r="9855" spans="2:9" x14ac:dyDescent="0.2">
      <c r="B9855" s="10">
        <v>9838</v>
      </c>
      <c r="C9855" s="19">
        <v>0.81235675661946627</v>
      </c>
      <c r="D9855" s="22">
        <v>0.87595994587954895</v>
      </c>
      <c r="F9855" s="50">
        <v>9838</v>
      </c>
      <c r="G9855" s="42">
        <v>1.6883167024990153</v>
      </c>
      <c r="H9855" s="42">
        <v>0.81235675661946627</v>
      </c>
      <c r="I9855" s="51">
        <v>1.6459262443290767</v>
      </c>
    </row>
    <row r="9856" spans="2:9" x14ac:dyDescent="0.2">
      <c r="B9856" s="10">
        <v>9839</v>
      </c>
      <c r="C9856" s="19">
        <v>0.2734106779269514</v>
      </c>
      <c r="D9856" s="22">
        <v>0.74094145574006531</v>
      </c>
      <c r="F9856" s="50">
        <v>9839</v>
      </c>
      <c r="G9856" s="42">
        <v>1.0143521336670167</v>
      </c>
      <c r="H9856" s="42">
        <v>0.2734106779269514</v>
      </c>
      <c r="I9856" s="51">
        <v>0.65598272587360595</v>
      </c>
    </row>
    <row r="9857" spans="2:9" x14ac:dyDescent="0.2">
      <c r="B9857" s="10">
        <v>9840</v>
      </c>
      <c r="C9857" s="19">
        <v>0.91309736547734466</v>
      </c>
      <c r="D9857" s="22">
        <v>0.23090290644287104</v>
      </c>
      <c r="F9857" s="50">
        <v>9840</v>
      </c>
      <c r="G9857" s="42">
        <v>1.1440002719202158</v>
      </c>
      <c r="H9857" s="42">
        <v>0.23090290644287104</v>
      </c>
      <c r="I9857" s="51">
        <v>1.2101296845657892</v>
      </c>
    </row>
    <row r="9858" spans="2:9" x14ac:dyDescent="0.2">
      <c r="B9858" s="10">
        <v>9841</v>
      </c>
      <c r="C9858" s="19">
        <v>0.73694535179840837</v>
      </c>
      <c r="D9858" s="22">
        <v>0.7202763853809474</v>
      </c>
      <c r="F9858" s="50">
        <v>9841</v>
      </c>
      <c r="G9858" s="42">
        <v>1.4572217371793559</v>
      </c>
      <c r="H9858" s="42">
        <v>0.7202763853809474</v>
      </c>
      <c r="I9858" s="51">
        <v>1.5229089304437557</v>
      </c>
    </row>
    <row r="9859" spans="2:9" x14ac:dyDescent="0.2">
      <c r="B9859" s="10">
        <v>9842</v>
      </c>
      <c r="C9859" s="19">
        <v>0.76765332929895358</v>
      </c>
      <c r="D9859" s="22">
        <v>0.76867723867323035</v>
      </c>
      <c r="F9859" s="50">
        <v>9842</v>
      </c>
      <c r="G9859" s="42">
        <v>1.5363305679721839</v>
      </c>
      <c r="H9859" s="42">
        <v>0.76765332929895358</v>
      </c>
      <c r="I9859" s="51">
        <v>1.5837264154929449</v>
      </c>
    </row>
    <row r="9860" spans="2:9" x14ac:dyDescent="0.2">
      <c r="B9860" s="10">
        <v>9843</v>
      </c>
      <c r="C9860" s="19">
        <v>0.73616015800992685</v>
      </c>
      <c r="D9860" s="22">
        <v>0.97729683357225472</v>
      </c>
      <c r="F9860" s="50">
        <v>9843</v>
      </c>
      <c r="G9860" s="42">
        <v>1.7134569915821816</v>
      </c>
      <c r="H9860" s="42">
        <v>0.73616015800992685</v>
      </c>
      <c r="I9860" s="51">
        <v>1.4774575273670814</v>
      </c>
    </row>
    <row r="9861" spans="2:9" x14ac:dyDescent="0.2">
      <c r="B9861" s="10">
        <v>9844</v>
      </c>
      <c r="C9861" s="19">
        <v>0.16140861776554383</v>
      </c>
      <c r="D9861" s="22">
        <v>0.9068696598148599</v>
      </c>
      <c r="F9861" s="50">
        <v>9844</v>
      </c>
      <c r="G9861" s="42">
        <v>1.0682782775804038</v>
      </c>
      <c r="H9861" s="42">
        <v>0.16140861776554383</v>
      </c>
      <c r="I9861" s="51">
        <v>0.352698840384149</v>
      </c>
    </row>
    <row r="9862" spans="2:9" x14ac:dyDescent="0.2">
      <c r="B9862" s="10">
        <v>9845</v>
      </c>
      <c r="C9862" s="19">
        <v>2.2128453568782236E-2</v>
      </c>
      <c r="D9862" s="22">
        <v>0.67683111986542344</v>
      </c>
      <c r="F9862" s="50">
        <v>9845</v>
      </c>
      <c r="G9862" s="42">
        <v>0.69895957343420567</v>
      </c>
      <c r="H9862" s="42">
        <v>2.2128453568782236E-2</v>
      </c>
      <c r="I9862" s="51">
        <v>9.7953271408047771E-2</v>
      </c>
    </row>
    <row r="9863" spans="2:9" x14ac:dyDescent="0.2">
      <c r="B9863" s="10">
        <v>9846</v>
      </c>
      <c r="C9863" s="19">
        <v>0.40750360847980527</v>
      </c>
      <c r="D9863" s="22">
        <v>0.84496349652923064</v>
      </c>
      <c r="F9863" s="50">
        <v>9846</v>
      </c>
      <c r="G9863" s="42">
        <v>1.2524671050090359</v>
      </c>
      <c r="H9863" s="42">
        <v>0.40750360847980527</v>
      </c>
      <c r="I9863" s="51">
        <v>0.87585877377654353</v>
      </c>
    </row>
    <row r="9864" spans="2:9" x14ac:dyDescent="0.2">
      <c r="B9864" s="10">
        <v>9847</v>
      </c>
      <c r="C9864" s="19">
        <v>0.77072770514413946</v>
      </c>
      <c r="D9864" s="22">
        <v>0.36398149654284839</v>
      </c>
      <c r="F9864" s="50">
        <v>9847</v>
      </c>
      <c r="G9864" s="42">
        <v>1.134709201686988</v>
      </c>
      <c r="H9864" s="42">
        <v>0.36398149654284839</v>
      </c>
      <c r="I9864" s="51">
        <v>1.2735471367690012</v>
      </c>
    </row>
    <row r="9865" spans="2:9" x14ac:dyDescent="0.2">
      <c r="B9865" s="10">
        <v>9848</v>
      </c>
      <c r="C9865" s="19">
        <v>0.62279797057932507</v>
      </c>
      <c r="D9865" s="22">
        <v>0.88699810730878026</v>
      </c>
      <c r="F9865" s="50">
        <v>9848</v>
      </c>
      <c r="G9865" s="42">
        <v>1.5097960778881054</v>
      </c>
      <c r="H9865" s="42">
        <v>0.62279797057932507</v>
      </c>
      <c r="I9865" s="51">
        <v>1.2798297039228279</v>
      </c>
    </row>
    <row r="9866" spans="2:9" x14ac:dyDescent="0.2">
      <c r="B9866" s="10">
        <v>9849</v>
      </c>
      <c r="C9866" s="19">
        <v>0.44967792348354541</v>
      </c>
      <c r="D9866" s="22">
        <v>0.9127569787765254</v>
      </c>
      <c r="F9866" s="50">
        <v>9849</v>
      </c>
      <c r="G9866" s="42">
        <v>1.3624349022600708</v>
      </c>
      <c r="H9866" s="42">
        <v>0.44967792348354541</v>
      </c>
      <c r="I9866" s="51">
        <v>0.93182937970874558</v>
      </c>
    </row>
    <row r="9867" spans="2:9" x14ac:dyDescent="0.2">
      <c r="B9867" s="10">
        <v>9850</v>
      </c>
      <c r="C9867" s="19">
        <v>0.53844291377277786</v>
      </c>
      <c r="D9867" s="22">
        <v>0.77084208277102817</v>
      </c>
      <c r="F9867" s="50">
        <v>9850</v>
      </c>
      <c r="G9867" s="42">
        <v>1.309284996543806</v>
      </c>
      <c r="H9867" s="42">
        <v>0.53844291377277786</v>
      </c>
      <c r="I9867" s="51">
        <v>1.1589562786925254</v>
      </c>
    </row>
    <row r="9868" spans="2:9" x14ac:dyDescent="0.2">
      <c r="B9868" s="10">
        <v>9851</v>
      </c>
      <c r="C9868" s="19">
        <v>0.92302980795693879</v>
      </c>
      <c r="D9868" s="22">
        <v>0.20732498674567845</v>
      </c>
      <c r="F9868" s="50">
        <v>9851</v>
      </c>
      <c r="G9868" s="42">
        <v>1.1303547947026171</v>
      </c>
      <c r="H9868" s="42">
        <v>0.20732498674567845</v>
      </c>
      <c r="I9868" s="51">
        <v>1.1908566612882761</v>
      </c>
    </row>
    <row r="9869" spans="2:9" x14ac:dyDescent="0.2">
      <c r="B9869" s="10">
        <v>9852</v>
      </c>
      <c r="C9869" s="19">
        <v>0.94113156976565238</v>
      </c>
      <c r="D9869" s="22">
        <v>2.7579473413802846E-2</v>
      </c>
      <c r="F9869" s="50">
        <v>9852</v>
      </c>
      <c r="G9869" s="42">
        <v>0.96871104317945522</v>
      </c>
      <c r="H9869" s="42">
        <v>2.7579473413802846E-2</v>
      </c>
      <c r="I9869" s="51">
        <v>1.0259075617036153</v>
      </c>
    </row>
    <row r="9870" spans="2:9" x14ac:dyDescent="0.2">
      <c r="B9870" s="10">
        <v>9853</v>
      </c>
      <c r="C9870" s="19">
        <v>0.83596517913059298</v>
      </c>
      <c r="D9870" s="22">
        <v>0.6202815261486051</v>
      </c>
      <c r="F9870" s="50">
        <v>9853</v>
      </c>
      <c r="G9870" s="42">
        <v>1.4562467052791981</v>
      </c>
      <c r="H9870" s="42">
        <v>0.6202815261486051</v>
      </c>
      <c r="I9870" s="51">
        <v>1.5150996472092113</v>
      </c>
    </row>
    <row r="9871" spans="2:9" x14ac:dyDescent="0.2">
      <c r="B9871" s="10">
        <v>9854</v>
      </c>
      <c r="C9871" s="19">
        <v>0.30185167922504874</v>
      </c>
      <c r="D9871" s="22">
        <v>0.68543273900062107</v>
      </c>
      <c r="F9871" s="50">
        <v>9854</v>
      </c>
      <c r="G9871" s="42">
        <v>0.98728441822566981</v>
      </c>
      <c r="H9871" s="42">
        <v>0.30185167922504874</v>
      </c>
      <c r="I9871" s="51">
        <v>0.74183225104064809</v>
      </c>
    </row>
    <row r="9872" spans="2:9" x14ac:dyDescent="0.2">
      <c r="B9872" s="10">
        <v>9855</v>
      </c>
      <c r="C9872" s="19">
        <v>0.34839148028681366</v>
      </c>
      <c r="D9872" s="22">
        <v>0.92256923712104677</v>
      </c>
      <c r="F9872" s="50">
        <v>9855</v>
      </c>
      <c r="G9872" s="42">
        <v>1.2709607174078603</v>
      </c>
      <c r="H9872" s="42">
        <v>0.34839148028681366</v>
      </c>
      <c r="I9872" s="51">
        <v>0.72642088887453782</v>
      </c>
    </row>
    <row r="9873" spans="2:9" x14ac:dyDescent="0.2">
      <c r="B9873" s="10">
        <v>9856</v>
      </c>
      <c r="C9873" s="19">
        <v>0.25773978144095855</v>
      </c>
      <c r="D9873" s="22">
        <v>0.66251401541083599</v>
      </c>
      <c r="F9873" s="50">
        <v>9856</v>
      </c>
      <c r="G9873" s="42">
        <v>0.92025379685179454</v>
      </c>
      <c r="H9873" s="42">
        <v>0.25773978144095855</v>
      </c>
      <c r="I9873" s="51">
        <v>0.66502576273064218</v>
      </c>
    </row>
    <row r="9874" spans="2:9" x14ac:dyDescent="0.2">
      <c r="B9874" s="10">
        <v>9857</v>
      </c>
      <c r="C9874" s="19">
        <v>0.36355399620512574</v>
      </c>
      <c r="D9874" s="22">
        <v>0.13012973980239573</v>
      </c>
      <c r="F9874" s="50">
        <v>9857</v>
      </c>
      <c r="G9874" s="42">
        <v>0.49368373600752147</v>
      </c>
      <c r="H9874" s="42">
        <v>0.13012973980239573</v>
      </c>
      <c r="I9874" s="51">
        <v>1.0067609898292136</v>
      </c>
    </row>
    <row r="9875" spans="2:9" x14ac:dyDescent="0.2">
      <c r="B9875" s="10">
        <v>9858</v>
      </c>
      <c r="C9875" s="19">
        <v>3.8060136977717374E-2</v>
      </c>
      <c r="D9875" s="22">
        <v>0.37500311688841503</v>
      </c>
      <c r="F9875" s="50">
        <v>9858</v>
      </c>
      <c r="G9875" s="42">
        <v>0.41306325386613241</v>
      </c>
      <c r="H9875" s="42">
        <v>3.8060136977717374E-2</v>
      </c>
      <c r="I9875" s="51">
        <v>0.33160329054717358</v>
      </c>
    </row>
    <row r="9876" spans="2:9" x14ac:dyDescent="0.2">
      <c r="B9876" s="10">
        <v>9859</v>
      </c>
      <c r="C9876" s="19">
        <v>0.99575639401065041</v>
      </c>
      <c r="D9876" s="22">
        <v>0.84102351267678122</v>
      </c>
      <c r="F9876" s="50">
        <v>9859</v>
      </c>
      <c r="G9876" s="42">
        <v>1.8367799066874317</v>
      </c>
      <c r="H9876" s="42">
        <v>0.84102351267678122</v>
      </c>
      <c r="I9876" s="51">
        <v>1.8374533344087145</v>
      </c>
    </row>
    <row r="9877" spans="2:9" x14ac:dyDescent="0.2">
      <c r="B9877" s="10">
        <v>9860</v>
      </c>
      <c r="C9877" s="19">
        <v>0.34611847304591847</v>
      </c>
      <c r="D9877" s="22">
        <v>0.41050735165897001</v>
      </c>
      <c r="F9877" s="50">
        <v>9860</v>
      </c>
      <c r="G9877" s="42">
        <v>0.75662582470488848</v>
      </c>
      <c r="H9877" s="42">
        <v>0.34611847304591847</v>
      </c>
      <c r="I9877" s="51">
        <v>0.9930352056100108</v>
      </c>
    </row>
    <row r="9878" spans="2:9" x14ac:dyDescent="0.2">
      <c r="B9878" s="10">
        <v>9861</v>
      </c>
      <c r="C9878" s="19">
        <v>0.55290961058427956</v>
      </c>
      <c r="D9878" s="22">
        <v>0.27485900553219689</v>
      </c>
      <c r="F9878" s="50">
        <v>9861</v>
      </c>
      <c r="G9878" s="42">
        <v>0.82776861611647645</v>
      </c>
      <c r="H9878" s="42">
        <v>0.27485900553219689</v>
      </c>
      <c r="I9878" s="51">
        <v>1.1245600899670261</v>
      </c>
    </row>
    <row r="9879" spans="2:9" x14ac:dyDescent="0.2">
      <c r="B9879" s="10">
        <v>9862</v>
      </c>
      <c r="C9879" s="19">
        <v>0.9617003759613667</v>
      </c>
      <c r="D9879" s="22">
        <v>0.64127037072024129</v>
      </c>
      <c r="F9879" s="50">
        <v>9862</v>
      </c>
      <c r="G9879" s="42">
        <v>1.6029707466816081</v>
      </c>
      <c r="H9879" s="42">
        <v>0.64127037072024129</v>
      </c>
      <c r="I9879" s="51">
        <v>1.6165382417548604</v>
      </c>
    </row>
    <row r="9880" spans="2:9" x14ac:dyDescent="0.2">
      <c r="B9880" s="10">
        <v>9863</v>
      </c>
      <c r="C9880" s="19">
        <v>0.55935232172260818</v>
      </c>
      <c r="D9880" s="22">
        <v>0.18365373828668907</v>
      </c>
      <c r="F9880" s="50">
        <v>9863</v>
      </c>
      <c r="G9880" s="42">
        <v>0.74300606000929725</v>
      </c>
      <c r="H9880" s="42">
        <v>0.18365373828668907</v>
      </c>
      <c r="I9880" s="51">
        <v>1.0824504787597451</v>
      </c>
    </row>
    <row r="9881" spans="2:9" x14ac:dyDescent="0.2">
      <c r="B9881" s="10">
        <v>9864</v>
      </c>
      <c r="C9881" s="19">
        <v>0.69284599167650751</v>
      </c>
      <c r="D9881" s="22">
        <v>0.6632744192846145</v>
      </c>
      <c r="F9881" s="50">
        <v>9864</v>
      </c>
      <c r="G9881" s="42">
        <v>1.356120410961122</v>
      </c>
      <c r="H9881" s="42">
        <v>0.6632744192846145</v>
      </c>
      <c r="I9881" s="51">
        <v>1.4472425448268162</v>
      </c>
    </row>
    <row r="9882" spans="2:9" x14ac:dyDescent="0.2">
      <c r="B9882" s="10">
        <v>9865</v>
      </c>
      <c r="C9882" s="19">
        <v>0.94935801319935154</v>
      </c>
      <c r="D9882" s="22">
        <v>0.93900122635037686</v>
      </c>
      <c r="F9882" s="50">
        <v>9865</v>
      </c>
      <c r="G9882" s="42">
        <v>1.8883592395497284</v>
      </c>
      <c r="H9882" s="42">
        <v>0.93900122635037686</v>
      </c>
      <c r="I9882" s="51">
        <v>1.8913735399450198</v>
      </c>
    </row>
    <row r="9883" spans="2:9" x14ac:dyDescent="0.2">
      <c r="B9883" s="10">
        <v>9866</v>
      </c>
      <c r="C9883" s="19">
        <v>0.4911193744273139</v>
      </c>
      <c r="D9883" s="22">
        <v>0.16001734793099931</v>
      </c>
      <c r="F9883" s="50">
        <v>9866</v>
      </c>
      <c r="G9883" s="42">
        <v>0.65113672235831321</v>
      </c>
      <c r="H9883" s="42">
        <v>0.16001734793099931</v>
      </c>
      <c r="I9883" s="51">
        <v>1.0524687444789627</v>
      </c>
    </row>
    <row r="9884" spans="2:9" x14ac:dyDescent="0.2">
      <c r="B9884" s="10">
        <v>9867</v>
      </c>
      <c r="C9884" s="19">
        <v>0.21830565159633042</v>
      </c>
      <c r="D9884" s="22">
        <v>0.71261545878183252</v>
      </c>
      <c r="F9884" s="50">
        <v>9867</v>
      </c>
      <c r="G9884" s="42">
        <v>0.93092111037816294</v>
      </c>
      <c r="H9884" s="42">
        <v>0.21830565159633042</v>
      </c>
      <c r="I9884" s="51">
        <v>0.55637631577660807</v>
      </c>
    </row>
    <row r="9885" spans="2:9" x14ac:dyDescent="0.2">
      <c r="B9885" s="10">
        <v>9868</v>
      </c>
      <c r="C9885" s="19">
        <v>0.63235108823874164</v>
      </c>
      <c r="D9885" s="22">
        <v>7.5203514711273289E-2</v>
      </c>
      <c r="F9885" s="50">
        <v>9868</v>
      </c>
      <c r="G9885" s="42">
        <v>0.70755460295001493</v>
      </c>
      <c r="H9885" s="42">
        <v>7.5203514711273289E-2</v>
      </c>
      <c r="I9885" s="51">
        <v>1.0413241590851325</v>
      </c>
    </row>
    <row r="9886" spans="2:9" x14ac:dyDescent="0.2">
      <c r="B9886" s="10">
        <v>9869</v>
      </c>
      <c r="C9886" s="19">
        <v>0.66730484043372518</v>
      </c>
      <c r="D9886" s="22">
        <v>0.17052812026622322</v>
      </c>
      <c r="F9886" s="50">
        <v>9869</v>
      </c>
      <c r="G9886" s="42">
        <v>0.83783296069994839</v>
      </c>
      <c r="H9886" s="42">
        <v>0.17052812026622322</v>
      </c>
      <c r="I9886" s="51">
        <v>1.1038734288520442</v>
      </c>
    </row>
    <row r="9887" spans="2:9" x14ac:dyDescent="0.2">
      <c r="B9887" s="10">
        <v>9870</v>
      </c>
      <c r="C9887" s="19">
        <v>0.54958128180948151</v>
      </c>
      <c r="D9887" s="22">
        <v>0.48098980139614933</v>
      </c>
      <c r="F9887" s="50">
        <v>9870</v>
      </c>
      <c r="G9887" s="42">
        <v>1.030571083205631</v>
      </c>
      <c r="H9887" s="42">
        <v>0.48098980139614933</v>
      </c>
      <c r="I9887" s="51">
        <v>1.2308115118959493</v>
      </c>
    </row>
    <row r="9888" spans="2:9" x14ac:dyDescent="0.2">
      <c r="B9888" s="10">
        <v>9871</v>
      </c>
      <c r="C9888" s="19">
        <v>1.8950494686723607E-3</v>
      </c>
      <c r="D9888" s="22">
        <v>6.2440943161625073E-2</v>
      </c>
      <c r="F9888" s="50">
        <v>9871</v>
      </c>
      <c r="G9888" s="42">
        <v>6.4335992630297434E-2</v>
      </c>
      <c r="H9888" s="42">
        <v>1.8950494686723607E-3</v>
      </c>
      <c r="I9888" s="51">
        <v>0.67799679873804608</v>
      </c>
    </row>
    <row r="9889" spans="2:9" x14ac:dyDescent="0.2">
      <c r="B9889" s="10">
        <v>9872</v>
      </c>
      <c r="C9889" s="19">
        <v>0.40285480445834509</v>
      </c>
      <c r="D9889" s="22">
        <v>0.58652858676881137</v>
      </c>
      <c r="F9889" s="50">
        <v>9872</v>
      </c>
      <c r="G9889" s="42">
        <v>0.98938339122715646</v>
      </c>
      <c r="H9889" s="42">
        <v>0.40285480445834509</v>
      </c>
      <c r="I9889" s="51">
        <v>0.98954433124719265</v>
      </c>
    </row>
    <row r="9890" spans="2:9" x14ac:dyDescent="0.2">
      <c r="B9890" s="10">
        <v>9873</v>
      </c>
      <c r="C9890" s="19">
        <v>0.97032928697328447</v>
      </c>
      <c r="D9890" s="22">
        <v>0.39059790750996259</v>
      </c>
      <c r="F9890" s="50">
        <v>9873</v>
      </c>
      <c r="G9890" s="42">
        <v>1.3609271944832471</v>
      </c>
      <c r="H9890" s="42">
        <v>0.39059790750996259</v>
      </c>
      <c r="I9890" s="51">
        <v>1.3789021128289303</v>
      </c>
    </row>
    <row r="9891" spans="2:9" x14ac:dyDescent="0.2">
      <c r="B9891" s="10">
        <v>9874</v>
      </c>
      <c r="C9891" s="19">
        <v>0.69793635296536016</v>
      </c>
      <c r="D9891" s="22">
        <v>0.87647359945207159</v>
      </c>
      <c r="F9891" s="50">
        <v>9874</v>
      </c>
      <c r="G9891" s="42">
        <v>1.5744099524174318</v>
      </c>
      <c r="H9891" s="42">
        <v>0.69793635296536016</v>
      </c>
      <c r="I9891" s="51">
        <v>1.4275764448193142</v>
      </c>
    </row>
    <row r="9892" spans="2:9" x14ac:dyDescent="0.2">
      <c r="B9892" s="10">
        <v>9875</v>
      </c>
      <c r="C9892" s="19">
        <v>0.4451960438829009</v>
      </c>
      <c r="D9892" s="22">
        <v>0.11772532488594389</v>
      </c>
      <c r="F9892" s="50">
        <v>9875</v>
      </c>
      <c r="G9892" s="42">
        <v>0.5629213687688448</v>
      </c>
      <c r="H9892" s="42">
        <v>0.11772532488594389</v>
      </c>
      <c r="I9892" s="51">
        <v>1.0268544835467888</v>
      </c>
    </row>
    <row r="9893" spans="2:9" x14ac:dyDescent="0.2">
      <c r="B9893" s="10">
        <v>9876</v>
      </c>
      <c r="C9893" s="19">
        <v>0.74504711112052902</v>
      </c>
      <c r="D9893" s="22">
        <v>0.10158831891708375</v>
      </c>
      <c r="F9893" s="50">
        <v>9876</v>
      </c>
      <c r="G9893" s="42">
        <v>0.84663543003761277</v>
      </c>
      <c r="H9893" s="42">
        <v>0.10158831891708375</v>
      </c>
      <c r="I9893" s="51">
        <v>1.0721326126408313</v>
      </c>
    </row>
    <row r="9894" spans="2:9" x14ac:dyDescent="0.2">
      <c r="B9894" s="10">
        <v>9877</v>
      </c>
      <c r="C9894" s="19">
        <v>0.63624858832065834</v>
      </c>
      <c r="D9894" s="22">
        <v>8.3893095884191027E-4</v>
      </c>
      <c r="F9894" s="50">
        <v>9877</v>
      </c>
      <c r="G9894" s="42">
        <v>0.63708751927950025</v>
      </c>
      <c r="H9894" s="42">
        <v>8.3893095884191027E-4</v>
      </c>
      <c r="I9894" s="51">
        <v>1.0004596669005439</v>
      </c>
    </row>
    <row r="9895" spans="2:9" x14ac:dyDescent="0.2">
      <c r="B9895" s="10">
        <v>9878</v>
      </c>
      <c r="C9895" s="19">
        <v>0.40492457376543245</v>
      </c>
      <c r="D9895" s="22">
        <v>0.80884251940188878</v>
      </c>
      <c r="F9895" s="50">
        <v>9878</v>
      </c>
      <c r="G9895" s="42">
        <v>1.2137670931673212</v>
      </c>
      <c r="H9895" s="42">
        <v>0.40492457376543245</v>
      </c>
      <c r="I9895" s="51">
        <v>0.886237477611024</v>
      </c>
    </row>
    <row r="9896" spans="2:9" x14ac:dyDescent="0.2">
      <c r="B9896" s="10">
        <v>9879</v>
      </c>
      <c r="C9896" s="19">
        <v>0.20238471615825682</v>
      </c>
      <c r="D9896" s="22">
        <v>4.637973183776567E-2</v>
      </c>
      <c r="F9896" s="50">
        <v>9879</v>
      </c>
      <c r="G9896" s="42">
        <v>0.24876444799602249</v>
      </c>
      <c r="H9896" s="42">
        <v>4.637973183776567E-2</v>
      </c>
      <c r="I9896" s="51">
        <v>0.97496268857997859</v>
      </c>
    </row>
    <row r="9897" spans="2:9" x14ac:dyDescent="0.2">
      <c r="B9897" s="10">
        <v>9880</v>
      </c>
      <c r="C9897" s="19">
        <v>1.8990593451738369E-2</v>
      </c>
      <c r="D9897" s="22">
        <v>0.25933892854809648</v>
      </c>
      <c r="F9897" s="50">
        <v>9880</v>
      </c>
      <c r="G9897" s="42">
        <v>0.27832952199983485</v>
      </c>
      <c r="H9897" s="42">
        <v>1.8990593451738369E-2</v>
      </c>
      <c r="I9897" s="51">
        <v>0.37672278944946136</v>
      </c>
    </row>
    <row r="9898" spans="2:9" x14ac:dyDescent="0.2">
      <c r="B9898" s="10">
        <v>9881</v>
      </c>
      <c r="C9898" s="19">
        <v>0.46065924926954027</v>
      </c>
      <c r="D9898" s="22">
        <v>0.94492419718754228</v>
      </c>
      <c r="F9898" s="50">
        <v>9881</v>
      </c>
      <c r="G9898" s="42">
        <v>1.4055834464570824</v>
      </c>
      <c r="H9898" s="42">
        <v>0.46065924926954027</v>
      </c>
      <c r="I9898" s="51">
        <v>0.94140939382930744</v>
      </c>
    </row>
    <row r="9899" spans="2:9" x14ac:dyDescent="0.2">
      <c r="B9899" s="10">
        <v>9882</v>
      </c>
      <c r="C9899" s="19">
        <v>0.77057919304189415</v>
      </c>
      <c r="D9899" s="22">
        <v>0.85517684542859473</v>
      </c>
      <c r="F9899" s="50">
        <v>9882</v>
      </c>
      <c r="G9899" s="42">
        <v>1.625756038470489</v>
      </c>
      <c r="H9899" s="42">
        <v>0.77057919304189415</v>
      </c>
      <c r="I9899" s="51">
        <v>1.5707980053327419</v>
      </c>
    </row>
    <row r="9900" spans="2:9" x14ac:dyDescent="0.2">
      <c r="B9900" s="10">
        <v>9883</v>
      </c>
      <c r="C9900" s="19">
        <v>0.57910093738443469</v>
      </c>
      <c r="D9900" s="22">
        <v>0.14239046131271449</v>
      </c>
      <c r="F9900" s="50">
        <v>9883</v>
      </c>
      <c r="G9900" s="42">
        <v>0.72149139869714918</v>
      </c>
      <c r="H9900" s="42">
        <v>0.14239046131271449</v>
      </c>
      <c r="I9900" s="51">
        <v>1.0675539194003225</v>
      </c>
    </row>
    <row r="9901" spans="2:9" x14ac:dyDescent="0.2">
      <c r="B9901" s="10">
        <v>9884</v>
      </c>
      <c r="C9901" s="19">
        <v>0.40836716571967924</v>
      </c>
      <c r="D9901" s="22">
        <v>0.58746347561596812</v>
      </c>
      <c r="F9901" s="50">
        <v>9884</v>
      </c>
      <c r="G9901" s="42">
        <v>0.99583064133564736</v>
      </c>
      <c r="H9901" s="42">
        <v>0.40836716571967924</v>
      </c>
      <c r="I9901" s="51">
        <v>0.99925705722088987</v>
      </c>
    </row>
    <row r="9902" spans="2:9" x14ac:dyDescent="0.2">
      <c r="B9902" s="10">
        <v>9885</v>
      </c>
      <c r="C9902" s="19">
        <v>0.66456912752195807</v>
      </c>
      <c r="D9902" s="22">
        <v>0.53866412503407435</v>
      </c>
      <c r="F9902" s="50">
        <v>9885</v>
      </c>
      <c r="G9902" s="42">
        <v>1.2032332525560325</v>
      </c>
      <c r="H9902" s="42">
        <v>0.53866412503407435</v>
      </c>
      <c r="I9902" s="51">
        <v>1.3410970716269197</v>
      </c>
    </row>
    <row r="9903" spans="2:9" x14ac:dyDescent="0.2">
      <c r="B9903" s="10">
        <v>9886</v>
      </c>
      <c r="C9903" s="19">
        <v>0.3778799004374942</v>
      </c>
      <c r="D9903" s="22">
        <v>0.36435938384409849</v>
      </c>
      <c r="F9903" s="50">
        <v>9886</v>
      </c>
      <c r="G9903" s="42">
        <v>0.74223928428159269</v>
      </c>
      <c r="H9903" s="42">
        <v>0.36435938384409849</v>
      </c>
      <c r="I9903" s="51">
        <v>1.065822577476349</v>
      </c>
    </row>
    <row r="9904" spans="2:9" x14ac:dyDescent="0.2">
      <c r="B9904" s="10">
        <v>9887</v>
      </c>
      <c r="C9904" s="19">
        <v>6.7765952537762186E-2</v>
      </c>
      <c r="D9904" s="22">
        <v>0.21546361915964118</v>
      </c>
      <c r="F9904" s="50">
        <v>9887</v>
      </c>
      <c r="G9904" s="42">
        <v>0.28322957169740337</v>
      </c>
      <c r="H9904" s="42">
        <v>6.7765952537762186E-2</v>
      </c>
      <c r="I9904" s="51">
        <v>0.62768535524121427</v>
      </c>
    </row>
    <row r="9905" spans="2:9" x14ac:dyDescent="0.2">
      <c r="B9905" s="10">
        <v>9888</v>
      </c>
      <c r="C9905" s="19">
        <v>0.32257939807044589</v>
      </c>
      <c r="D9905" s="22">
        <v>1.1267529227129702E-2</v>
      </c>
      <c r="F9905" s="50">
        <v>9888</v>
      </c>
      <c r="G9905" s="42">
        <v>0.33384692729757559</v>
      </c>
      <c r="H9905" s="42">
        <v>1.1267529227129702E-2</v>
      </c>
      <c r="I9905" s="51">
        <v>0.99860029277401186</v>
      </c>
    </row>
    <row r="9906" spans="2:9" x14ac:dyDescent="0.2">
      <c r="B9906" s="10">
        <v>9889</v>
      </c>
      <c r="C9906" s="19">
        <v>0.59466660843826535</v>
      </c>
      <c r="D9906" s="22">
        <v>0.49678061467075807</v>
      </c>
      <c r="F9906" s="50">
        <v>9889</v>
      </c>
      <c r="G9906" s="42">
        <v>1.0914472231090233</v>
      </c>
      <c r="H9906" s="42">
        <v>0.49678061467075807</v>
      </c>
      <c r="I9906" s="51">
        <v>1.2692183409603683</v>
      </c>
    </row>
    <row r="9907" spans="2:9" x14ac:dyDescent="0.2">
      <c r="B9907" s="10">
        <v>9890</v>
      </c>
      <c r="C9907" s="19">
        <v>4.2932190737177356E-2</v>
      </c>
      <c r="D9907" s="22">
        <v>0.28226610182079181</v>
      </c>
      <c r="F9907" s="50">
        <v>9890</v>
      </c>
      <c r="G9907" s="42">
        <v>0.32519829255796917</v>
      </c>
      <c r="H9907" s="42">
        <v>4.2932190737177356E-2</v>
      </c>
      <c r="I9907" s="51">
        <v>0.45415860343724879</v>
      </c>
    </row>
    <row r="9908" spans="2:9" x14ac:dyDescent="0.2">
      <c r="B9908" s="10">
        <v>9891</v>
      </c>
      <c r="C9908" s="19">
        <v>0.32849583117791725</v>
      </c>
      <c r="D9908" s="22">
        <v>0.20845738340353703</v>
      </c>
      <c r="F9908" s="50">
        <v>9891</v>
      </c>
      <c r="G9908" s="42">
        <v>0.53695321458145429</v>
      </c>
      <c r="H9908" s="42">
        <v>0.20845738340353703</v>
      </c>
      <c r="I9908" s="51">
        <v>1.0013549411830973</v>
      </c>
    </row>
    <row r="9909" spans="2:9" x14ac:dyDescent="0.2">
      <c r="B9909" s="10">
        <v>9892</v>
      </c>
      <c r="C9909" s="19">
        <v>0.62118766403081138</v>
      </c>
      <c r="D9909" s="22">
        <v>0.48018871855455048</v>
      </c>
      <c r="F9909" s="50">
        <v>9892</v>
      </c>
      <c r="G9909" s="42">
        <v>1.1013763825853617</v>
      </c>
      <c r="H9909" s="42">
        <v>0.48018871855455048</v>
      </c>
      <c r="I9909" s="51">
        <v>1.2758128230258539</v>
      </c>
    </row>
    <row r="9910" spans="2:9" x14ac:dyDescent="0.2">
      <c r="B9910" s="10">
        <v>9893</v>
      </c>
      <c r="C9910" s="19">
        <v>0.68068391555742458</v>
      </c>
      <c r="D9910" s="22">
        <v>0.91153492113292434</v>
      </c>
      <c r="F9910" s="50">
        <v>9893</v>
      </c>
      <c r="G9910" s="42">
        <v>1.5922188366903489</v>
      </c>
      <c r="H9910" s="42">
        <v>0.68068391555742458</v>
      </c>
      <c r="I9910" s="51">
        <v>1.3849292507398454</v>
      </c>
    </row>
    <row r="9911" spans="2:9" x14ac:dyDescent="0.2">
      <c r="B9911" s="10">
        <v>9894</v>
      </c>
      <c r="C9911" s="19">
        <v>0.29301421412346118</v>
      </c>
      <c r="D9911" s="22">
        <v>0.47118102333448875</v>
      </c>
      <c r="F9911" s="50">
        <v>9894</v>
      </c>
      <c r="G9911" s="42">
        <v>0.76419523745794993</v>
      </c>
      <c r="H9911" s="42">
        <v>0.29301421412346118</v>
      </c>
      <c r="I9911" s="51">
        <v>0.85381429384237228</v>
      </c>
    </row>
    <row r="9912" spans="2:9" x14ac:dyDescent="0.2">
      <c r="B9912" s="10">
        <v>9895</v>
      </c>
      <c r="C9912" s="19">
        <v>0.29876253677443176</v>
      </c>
      <c r="D9912" s="22">
        <v>0.38183282450015754</v>
      </c>
      <c r="F9912" s="50">
        <v>9895</v>
      </c>
      <c r="G9912" s="42">
        <v>0.68059536127458931</v>
      </c>
      <c r="H9912" s="42">
        <v>0.29876253677443176</v>
      </c>
      <c r="I9912" s="51">
        <v>0.92922944657857187</v>
      </c>
    </row>
    <row r="9913" spans="2:9" x14ac:dyDescent="0.2">
      <c r="B9913" s="10">
        <v>9896</v>
      </c>
      <c r="C9913" s="19">
        <v>0.77640836538915725</v>
      </c>
      <c r="D9913" s="22">
        <v>0.672507794016725</v>
      </c>
      <c r="F9913" s="50">
        <v>9896</v>
      </c>
      <c r="G9913" s="42">
        <v>1.4489161594058824</v>
      </c>
      <c r="H9913" s="42">
        <v>0.672507794016725</v>
      </c>
      <c r="I9913" s="51">
        <v>1.5160072501815001</v>
      </c>
    </row>
    <row r="9914" spans="2:9" x14ac:dyDescent="0.2">
      <c r="B9914" s="10">
        <v>9897</v>
      </c>
      <c r="C9914" s="19">
        <v>0.66746575848560863</v>
      </c>
      <c r="D9914" s="22">
        <v>0.464084889674648</v>
      </c>
      <c r="F9914" s="50">
        <v>9897</v>
      </c>
      <c r="G9914" s="42">
        <v>1.1315506481602566</v>
      </c>
      <c r="H9914" s="42">
        <v>0.464084889674648</v>
      </c>
      <c r="I9914" s="51">
        <v>1.293019260694718</v>
      </c>
    </row>
    <row r="9915" spans="2:9" x14ac:dyDescent="0.2">
      <c r="B9915" s="10">
        <v>9898</v>
      </c>
      <c r="C9915" s="19">
        <v>0.49346238033161971</v>
      </c>
      <c r="D9915" s="22">
        <v>0.72243462171303829</v>
      </c>
      <c r="F9915" s="50">
        <v>9898</v>
      </c>
      <c r="G9915" s="42">
        <v>1.215897002044658</v>
      </c>
      <c r="H9915" s="42">
        <v>0.49346238033161971</v>
      </c>
      <c r="I9915" s="51">
        <v>1.0938007550946094</v>
      </c>
    </row>
    <row r="9916" spans="2:9" x14ac:dyDescent="0.2">
      <c r="B9916" s="10">
        <v>9899</v>
      </c>
      <c r="C9916" s="19">
        <v>0.96513548852627873</v>
      </c>
      <c r="D9916" s="22">
        <v>0.98223879524195978</v>
      </c>
      <c r="F9916" s="50">
        <v>9899</v>
      </c>
      <c r="G9916" s="42">
        <v>1.9473742837682386</v>
      </c>
      <c r="H9916" s="42">
        <v>0.96513548852627873</v>
      </c>
      <c r="I9916" s="51">
        <v>1.9308794821665991</v>
      </c>
    </row>
    <row r="9917" spans="2:9" x14ac:dyDescent="0.2">
      <c r="B9917" s="10">
        <v>9900</v>
      </c>
      <c r="C9917" s="19">
        <v>0.35225301953579513</v>
      </c>
      <c r="D9917" s="22">
        <v>0.77938424152893149</v>
      </c>
      <c r="F9917" s="50">
        <v>9900</v>
      </c>
      <c r="G9917" s="42">
        <v>1.1316372610647267</v>
      </c>
      <c r="H9917" s="42">
        <v>0.35225301953579513</v>
      </c>
      <c r="I9917" s="51">
        <v>0.79568367454480415</v>
      </c>
    </row>
    <row r="9918" spans="2:9" x14ac:dyDescent="0.2">
      <c r="B9918" s="10">
        <v>9901</v>
      </c>
      <c r="C9918" s="19">
        <v>0.19842358667644366</v>
      </c>
      <c r="D9918" s="22">
        <v>0.33685921379281936</v>
      </c>
      <c r="F9918" s="50">
        <v>9901</v>
      </c>
      <c r="G9918" s="42">
        <v>0.53528280046926302</v>
      </c>
      <c r="H9918" s="42">
        <v>0.19842358667644366</v>
      </c>
      <c r="I9918" s="51">
        <v>0.77836995047386881</v>
      </c>
    </row>
    <row r="9919" spans="2:9" x14ac:dyDescent="0.2">
      <c r="B9919" s="10">
        <v>9902</v>
      </c>
      <c r="C9919" s="19">
        <v>9.1080979321452649E-2</v>
      </c>
      <c r="D9919" s="22">
        <v>0.35867644715728408</v>
      </c>
      <c r="F9919" s="50">
        <v>9902</v>
      </c>
      <c r="G9919" s="42">
        <v>0.44975742647873673</v>
      </c>
      <c r="H9919" s="42">
        <v>9.1080979321452649E-2</v>
      </c>
      <c r="I9919" s="51">
        <v>0.51450083657961165</v>
      </c>
    </row>
    <row r="9920" spans="2:9" x14ac:dyDescent="0.2">
      <c r="B9920" s="10">
        <v>9903</v>
      </c>
      <c r="C9920" s="19">
        <v>0.24593213851352158</v>
      </c>
      <c r="D9920" s="22">
        <v>0.48601936947500712</v>
      </c>
      <c r="F9920" s="50">
        <v>9903</v>
      </c>
      <c r="G9920" s="42">
        <v>0.7319515079885287</v>
      </c>
      <c r="H9920" s="42">
        <v>0.24593213851352158</v>
      </c>
      <c r="I9920" s="51">
        <v>0.75166879090852501</v>
      </c>
    </row>
    <row r="9921" spans="2:9" x14ac:dyDescent="0.2">
      <c r="B9921" s="10">
        <v>9904</v>
      </c>
      <c r="C9921" s="19">
        <v>0.54227631075010219</v>
      </c>
      <c r="D9921" s="22">
        <v>0.34068197968811509</v>
      </c>
      <c r="F9921" s="50">
        <v>9904</v>
      </c>
      <c r="G9921" s="42">
        <v>0.88295829043821727</v>
      </c>
      <c r="H9921" s="42">
        <v>0.34068197968811509</v>
      </c>
      <c r="I9921" s="51">
        <v>1.1524907876439765</v>
      </c>
    </row>
    <row r="9922" spans="2:9" x14ac:dyDescent="0.2">
      <c r="B9922" s="10">
        <v>9905</v>
      </c>
      <c r="C9922" s="19">
        <v>0.37485452121723262</v>
      </c>
      <c r="D9922" s="22">
        <v>0.90700217619832535</v>
      </c>
      <c r="F9922" s="50">
        <v>9905</v>
      </c>
      <c r="G9922" s="42">
        <v>1.2818566974155581</v>
      </c>
      <c r="H9922" s="42">
        <v>0.37485452121723262</v>
      </c>
      <c r="I9922" s="51">
        <v>0.78552415405769815</v>
      </c>
    </row>
    <row r="9923" spans="2:9" x14ac:dyDescent="0.2">
      <c r="B9923" s="10">
        <v>9906</v>
      </c>
      <c r="C9923" s="19">
        <v>0.22416151023569164</v>
      </c>
      <c r="D9923" s="22">
        <v>0.28445852369818814</v>
      </c>
      <c r="F9923" s="50">
        <v>9906</v>
      </c>
      <c r="G9923" s="42">
        <v>0.50862003393387978</v>
      </c>
      <c r="H9923" s="42">
        <v>0.22416151023569164</v>
      </c>
      <c r="I9923" s="51">
        <v>0.87768552842637859</v>
      </c>
    </row>
    <row r="9924" spans="2:9" x14ac:dyDescent="0.2">
      <c r="B9924" s="10">
        <v>9907</v>
      </c>
      <c r="C9924" s="19">
        <v>0.8447930236590464</v>
      </c>
      <c r="D9924" s="22">
        <v>0.66143294235336181</v>
      </c>
      <c r="F9924" s="50">
        <v>9907</v>
      </c>
      <c r="G9924" s="42">
        <v>1.5062259660124082</v>
      </c>
      <c r="H9924" s="42">
        <v>0.66143294235336181</v>
      </c>
      <c r="I9924" s="51">
        <v>1.5558709546800746</v>
      </c>
    </row>
    <row r="9925" spans="2:9" x14ac:dyDescent="0.2">
      <c r="B9925" s="10">
        <v>9908</v>
      </c>
      <c r="C9925" s="19">
        <v>8.0525997327697052E-2</v>
      </c>
      <c r="D9925" s="22">
        <v>0.73595950804684163</v>
      </c>
      <c r="F9925" s="50">
        <v>9908</v>
      </c>
      <c r="G9925" s="42">
        <v>0.81648550537453868</v>
      </c>
      <c r="H9925" s="42">
        <v>8.0525997327697052E-2</v>
      </c>
      <c r="I9925" s="51">
        <v>0.23713375793256866</v>
      </c>
    </row>
    <row r="9926" spans="2:9" x14ac:dyDescent="0.2">
      <c r="B9926" s="10">
        <v>9909</v>
      </c>
      <c r="C9926" s="19">
        <v>0.86967576055004103</v>
      </c>
      <c r="D9926" s="22">
        <v>0.94848526756986029</v>
      </c>
      <c r="F9926" s="50">
        <v>9909</v>
      </c>
      <c r="G9926" s="42">
        <v>1.8181610281199014</v>
      </c>
      <c r="H9926" s="42">
        <v>0.86967576055004103</v>
      </c>
      <c r="I9926" s="51">
        <v>1.7456298706644238</v>
      </c>
    </row>
    <row r="9927" spans="2:9" x14ac:dyDescent="0.2">
      <c r="B9927" s="10">
        <v>9910</v>
      </c>
      <c r="C9927" s="19">
        <v>0.8552704864916274</v>
      </c>
      <c r="D9927" s="22">
        <v>0.64713493239273256</v>
      </c>
      <c r="F9927" s="50">
        <v>9910</v>
      </c>
      <c r="G9927" s="42">
        <v>1.5024054188843601</v>
      </c>
      <c r="H9927" s="42">
        <v>0.64713493239273256</v>
      </c>
      <c r="I9927" s="51">
        <v>1.5509129915334436</v>
      </c>
    </row>
    <row r="9928" spans="2:9" x14ac:dyDescent="0.2">
      <c r="B9928" s="10">
        <v>9911</v>
      </c>
      <c r="C9928" s="19">
        <v>0.96049866440967402</v>
      </c>
      <c r="D9928" s="22">
        <v>0.62682479898900889</v>
      </c>
      <c r="F9928" s="50">
        <v>9911</v>
      </c>
      <c r="G9928" s="42">
        <v>1.587323463398683</v>
      </c>
      <c r="H9928" s="42">
        <v>0.62682479898900889</v>
      </c>
      <c r="I9928" s="51">
        <v>1.6018785074900164</v>
      </c>
    </row>
    <row r="9929" spans="2:9" x14ac:dyDescent="0.2">
      <c r="B9929" s="10">
        <v>9912</v>
      </c>
      <c r="C9929" s="19">
        <v>0.92387458595455496</v>
      </c>
      <c r="D9929" s="22">
        <v>0.67034858870715064</v>
      </c>
      <c r="F9929" s="50">
        <v>9912</v>
      </c>
      <c r="G9929" s="42">
        <v>1.5942231746617055</v>
      </c>
      <c r="H9929" s="42">
        <v>0.67034858870715064</v>
      </c>
      <c r="I9929" s="51">
        <v>1.6186551095816908</v>
      </c>
    </row>
    <row r="9930" spans="2:9" x14ac:dyDescent="0.2">
      <c r="B9930" s="10">
        <v>9913</v>
      </c>
      <c r="C9930" s="19">
        <v>1.2668627036943825E-2</v>
      </c>
      <c r="D9930" s="22">
        <v>0.60419862005876601</v>
      </c>
      <c r="F9930" s="50">
        <v>9913</v>
      </c>
      <c r="G9930" s="42">
        <v>0.61686724709570984</v>
      </c>
      <c r="H9930" s="42">
        <v>1.2668627036943825E-2</v>
      </c>
      <c r="I9930" s="51">
        <v>8.4064287037310018E-2</v>
      </c>
    </row>
    <row r="9931" spans="2:9" x14ac:dyDescent="0.2">
      <c r="B9931" s="10">
        <v>9914</v>
      </c>
      <c r="C9931" s="19">
        <v>0.12463750909977533</v>
      </c>
      <c r="D9931" s="22">
        <v>0.4426321476078412</v>
      </c>
      <c r="F9931" s="50">
        <v>9914</v>
      </c>
      <c r="G9931" s="42">
        <v>0.56726965670761653</v>
      </c>
      <c r="H9931" s="42">
        <v>0.12463750909977533</v>
      </c>
      <c r="I9931" s="51">
        <v>0.52247441525770366</v>
      </c>
    </row>
    <row r="9932" spans="2:9" x14ac:dyDescent="0.2">
      <c r="B9932" s="10">
        <v>9915</v>
      </c>
      <c r="C9932" s="19">
        <v>1.7011534718104682E-2</v>
      </c>
      <c r="D9932" s="22">
        <v>0.26773140437651755</v>
      </c>
      <c r="F9932" s="50">
        <v>9915</v>
      </c>
      <c r="G9932" s="42">
        <v>0.28474293909462223</v>
      </c>
      <c r="H9932" s="42">
        <v>1.7011534718104682E-2</v>
      </c>
      <c r="I9932" s="51">
        <v>0.35299234367926957</v>
      </c>
    </row>
    <row r="9933" spans="2:9" x14ac:dyDescent="0.2">
      <c r="B9933" s="10">
        <v>9916</v>
      </c>
      <c r="C9933" s="19">
        <v>0.46385358550765154</v>
      </c>
      <c r="D9933" s="22">
        <v>0.68138275623146249</v>
      </c>
      <c r="F9933" s="50">
        <v>9916</v>
      </c>
      <c r="G9933" s="42">
        <v>1.145236341739114</v>
      </c>
      <c r="H9933" s="42">
        <v>0.46385358550765154</v>
      </c>
      <c r="I9933" s="51">
        <v>1.0563390638227779</v>
      </c>
    </row>
    <row r="9934" spans="2:9" x14ac:dyDescent="0.2">
      <c r="B9934" s="10">
        <v>9917</v>
      </c>
      <c r="C9934" s="19">
        <v>0.38752921539038943</v>
      </c>
      <c r="D9934" s="22">
        <v>0.51590456734282675</v>
      </c>
      <c r="F9934" s="50">
        <v>9917</v>
      </c>
      <c r="G9934" s="42">
        <v>0.90343378273321617</v>
      </c>
      <c r="H9934" s="42">
        <v>0.38752921539038943</v>
      </c>
      <c r="I9934" s="51">
        <v>1.0007323763577789</v>
      </c>
    </row>
    <row r="9935" spans="2:9" x14ac:dyDescent="0.2">
      <c r="B9935" s="10">
        <v>9918</v>
      </c>
      <c r="C9935" s="19">
        <v>0.20987996793983621</v>
      </c>
      <c r="D9935" s="22">
        <v>0.97685448630631577</v>
      </c>
      <c r="F9935" s="50">
        <v>9918</v>
      </c>
      <c r="G9935" s="42">
        <v>1.186734454246152</v>
      </c>
      <c r="H9935" s="42">
        <v>0.20987996793983621</v>
      </c>
      <c r="I9935" s="51">
        <v>0.4274826875725859</v>
      </c>
    </row>
    <row r="9936" spans="2:9" x14ac:dyDescent="0.2">
      <c r="B9936" s="10">
        <v>9919</v>
      </c>
      <c r="C9936" s="19">
        <v>0.79572922311108019</v>
      </c>
      <c r="D9936" s="22">
        <v>0.87780150844113358</v>
      </c>
      <c r="F9936" s="50">
        <v>9919</v>
      </c>
      <c r="G9936" s="42">
        <v>1.6735307315522139</v>
      </c>
      <c r="H9936" s="42">
        <v>0.79572922311108019</v>
      </c>
      <c r="I9936" s="51">
        <v>1.6139898183842507</v>
      </c>
    </row>
    <row r="9937" spans="2:9" x14ac:dyDescent="0.2">
      <c r="B9937" s="10">
        <v>9920</v>
      </c>
      <c r="C9937" s="19">
        <v>0.67630956803993625</v>
      </c>
      <c r="D9937" s="22">
        <v>0.10555246910177563</v>
      </c>
      <c r="F9937" s="50">
        <v>9920</v>
      </c>
      <c r="G9937" s="42">
        <v>0.78186203714171187</v>
      </c>
      <c r="H9937" s="42">
        <v>0.10555246910177563</v>
      </c>
      <c r="I9937" s="51">
        <v>1.0651109350739212</v>
      </c>
    </row>
    <row r="9938" spans="2:9" x14ac:dyDescent="0.2">
      <c r="B9938" s="10">
        <v>9921</v>
      </c>
      <c r="C9938" s="19">
        <v>0.24194029968637332</v>
      </c>
      <c r="D9938" s="22">
        <v>0.91710175109566394</v>
      </c>
      <c r="F9938" s="50">
        <v>9921</v>
      </c>
      <c r="G9938" s="42">
        <v>1.1590420507820371</v>
      </c>
      <c r="H9938" s="42">
        <v>0.24194029968637332</v>
      </c>
      <c r="I9938" s="51">
        <v>0.51408364818327135</v>
      </c>
    </row>
    <row r="9939" spans="2:9" x14ac:dyDescent="0.2">
      <c r="B9939" s="10">
        <v>9922</v>
      </c>
      <c r="C9939" s="19">
        <v>0.28186377998240331</v>
      </c>
      <c r="D9939" s="22">
        <v>2.7539815021511149E-2</v>
      </c>
      <c r="F9939" s="50">
        <v>9922</v>
      </c>
      <c r="G9939" s="42">
        <v>0.30940359500391446</v>
      </c>
      <c r="H9939" s="42">
        <v>2.7539815021511149E-2</v>
      </c>
      <c r="I9939" s="51">
        <v>0.99326639164507857</v>
      </c>
    </row>
    <row r="9940" spans="2:9" x14ac:dyDescent="0.2">
      <c r="B9940" s="10">
        <v>9923</v>
      </c>
      <c r="C9940" s="19">
        <v>0.3810159001346568</v>
      </c>
      <c r="D9940" s="22">
        <v>0.8149686360294307</v>
      </c>
      <c r="F9940" s="50">
        <v>9923</v>
      </c>
      <c r="G9940" s="42">
        <v>1.1959845361640875</v>
      </c>
      <c r="H9940" s="42">
        <v>0.3810159001346568</v>
      </c>
      <c r="I9940" s="51">
        <v>0.836508965459134</v>
      </c>
    </row>
    <row r="9941" spans="2:9" x14ac:dyDescent="0.2">
      <c r="B9941" s="10">
        <v>9924</v>
      </c>
      <c r="C9941" s="19">
        <v>3.2241701137279866E-2</v>
      </c>
      <c r="D9941" s="22">
        <v>0.98750336504522473</v>
      </c>
      <c r="F9941" s="50">
        <v>9924</v>
      </c>
      <c r="G9941" s="42">
        <v>1.0197450661825047</v>
      </c>
      <c r="H9941" s="42">
        <v>3.2241701137279866E-2</v>
      </c>
      <c r="I9941" s="51">
        <v>6.5897329577315075E-2</v>
      </c>
    </row>
    <row r="9942" spans="2:9" x14ac:dyDescent="0.2">
      <c r="B9942" s="10">
        <v>9925</v>
      </c>
      <c r="C9942" s="19">
        <v>0.88034646251976956</v>
      </c>
      <c r="D9942" s="22">
        <v>0.73432772036165739</v>
      </c>
      <c r="F9942" s="50">
        <v>9925</v>
      </c>
      <c r="G9942" s="42">
        <v>1.6146741828814268</v>
      </c>
      <c r="H9942" s="42">
        <v>0.73432772036165739</v>
      </c>
      <c r="I9942" s="51">
        <v>1.6449905731999075</v>
      </c>
    </row>
    <row r="9943" spans="2:9" x14ac:dyDescent="0.2">
      <c r="B9943" s="10">
        <v>9926</v>
      </c>
      <c r="C9943" s="19">
        <v>0.38235623901680238</v>
      </c>
      <c r="D9943" s="22">
        <v>0.8557160040520031</v>
      </c>
      <c r="F9943" s="50">
        <v>9926</v>
      </c>
      <c r="G9943" s="42">
        <v>1.2380722430688054</v>
      </c>
      <c r="H9943" s="42">
        <v>0.38235623901680238</v>
      </c>
      <c r="I9943" s="51">
        <v>0.82160580430382724</v>
      </c>
    </row>
    <row r="9944" spans="2:9" x14ac:dyDescent="0.2">
      <c r="B9944" s="10">
        <v>9927</v>
      </c>
      <c r="C9944" s="19">
        <v>0.94521907908065195</v>
      </c>
      <c r="D9944" s="22">
        <v>0.19959156554853996</v>
      </c>
      <c r="F9944" s="50">
        <v>9927</v>
      </c>
      <c r="G9944" s="42">
        <v>1.1448106446291919</v>
      </c>
      <c r="H9944" s="42">
        <v>0.19959156554853996</v>
      </c>
      <c r="I9944" s="51">
        <v>1.1884098517488595</v>
      </c>
    </row>
    <row r="9945" spans="2:9" x14ac:dyDescent="0.2">
      <c r="B9945" s="10">
        <v>9928</v>
      </c>
      <c r="C9945" s="19">
        <v>0.60348991520709083</v>
      </c>
      <c r="D9945" s="22">
        <v>0.38749534537489072</v>
      </c>
      <c r="F9945" s="50">
        <v>9928</v>
      </c>
      <c r="G9945" s="42">
        <v>0.99098526058198155</v>
      </c>
      <c r="H9945" s="42">
        <v>0.38749534537489072</v>
      </c>
      <c r="I9945" s="51">
        <v>1.2097581638140302</v>
      </c>
    </row>
    <row r="9946" spans="2:9" x14ac:dyDescent="0.2">
      <c r="B9946" s="10">
        <v>9929</v>
      </c>
      <c r="C9946" s="19">
        <v>0.7037376952216664</v>
      </c>
      <c r="D9946" s="22">
        <v>0.5717879896152317</v>
      </c>
      <c r="F9946" s="50">
        <v>9929</v>
      </c>
      <c r="G9946" s="42">
        <v>1.2755256848368981</v>
      </c>
      <c r="H9946" s="42">
        <v>0.5717879896152317</v>
      </c>
      <c r="I9946" s="51">
        <v>1.3897842840332364</v>
      </c>
    </row>
    <row r="9947" spans="2:9" x14ac:dyDescent="0.2">
      <c r="B9947" s="10">
        <v>9930</v>
      </c>
      <c r="C9947" s="19">
        <v>0.37931057981487326</v>
      </c>
      <c r="D9947" s="22">
        <v>0.1259608158890958</v>
      </c>
      <c r="F9947" s="50">
        <v>9930</v>
      </c>
      <c r="G9947" s="42">
        <v>0.50527139570396906</v>
      </c>
      <c r="H9947" s="42">
        <v>0.1259608158890958</v>
      </c>
      <c r="I9947" s="51">
        <v>1.0110150033559089</v>
      </c>
    </row>
    <row r="9948" spans="2:9" x14ac:dyDescent="0.2">
      <c r="B9948" s="10">
        <v>9931</v>
      </c>
      <c r="C9948" s="19">
        <v>8.1388639624505599E-2</v>
      </c>
      <c r="D9948" s="22">
        <v>9.6146936163369445E-2</v>
      </c>
      <c r="F9948" s="50">
        <v>9931</v>
      </c>
      <c r="G9948" s="42">
        <v>0.17753557578787504</v>
      </c>
      <c r="H9948" s="42">
        <v>8.1388639624505599E-2</v>
      </c>
      <c r="I9948" s="51">
        <v>0.86708374242155806</v>
      </c>
    </row>
    <row r="9949" spans="2:9" x14ac:dyDescent="0.2">
      <c r="B9949" s="10">
        <v>9932</v>
      </c>
      <c r="C9949" s="19">
        <v>0.85891093586202427</v>
      </c>
      <c r="D9949" s="22">
        <v>0.69358655683872028</v>
      </c>
      <c r="F9949" s="50">
        <v>9932</v>
      </c>
      <c r="G9949" s="42">
        <v>1.5524974927007444</v>
      </c>
      <c r="H9949" s="42">
        <v>0.69358655683872028</v>
      </c>
      <c r="I9949" s="51">
        <v>1.5934721780690078</v>
      </c>
    </row>
    <row r="9950" spans="2:9" x14ac:dyDescent="0.2">
      <c r="B9950" s="10">
        <v>9933</v>
      </c>
      <c r="C9950" s="19">
        <v>0.52056670933938665</v>
      </c>
      <c r="D9950" s="22">
        <v>0.73937315169964313</v>
      </c>
      <c r="F9950" s="50">
        <v>9933</v>
      </c>
      <c r="G9950" s="42">
        <v>1.2599398610390298</v>
      </c>
      <c r="H9950" s="42">
        <v>0.52056670933938665</v>
      </c>
      <c r="I9950" s="51">
        <v>1.1376876105809752</v>
      </c>
    </row>
    <row r="9951" spans="2:9" x14ac:dyDescent="0.2">
      <c r="B9951" s="10">
        <v>9934</v>
      </c>
      <c r="C9951" s="19">
        <v>0.31770700117211947</v>
      </c>
      <c r="D9951" s="22">
        <v>0.60101116220318107</v>
      </c>
      <c r="F9951" s="50">
        <v>9934</v>
      </c>
      <c r="G9951" s="42">
        <v>0.91871816337530054</v>
      </c>
      <c r="H9951" s="42">
        <v>0.31770700117211947</v>
      </c>
      <c r="I9951" s="51">
        <v>0.81971719899571571</v>
      </c>
    </row>
    <row r="9952" spans="2:9" x14ac:dyDescent="0.2">
      <c r="B9952" s="10">
        <v>9935</v>
      </c>
      <c r="C9952" s="19">
        <v>0.92909600239869228</v>
      </c>
      <c r="D9952" s="22">
        <v>0.81589607348127768</v>
      </c>
      <c r="F9952" s="50">
        <v>9935</v>
      </c>
      <c r="G9952" s="42">
        <v>1.74499207587997</v>
      </c>
      <c r="H9952" s="42">
        <v>0.81589607348127768</v>
      </c>
      <c r="I9952" s="51">
        <v>1.7576572044670848</v>
      </c>
    </row>
    <row r="9953" spans="2:9" x14ac:dyDescent="0.2">
      <c r="B9953" s="10">
        <v>9936</v>
      </c>
      <c r="C9953" s="19">
        <v>0.41610135327126097</v>
      </c>
      <c r="D9953" s="22">
        <v>0.92445947790791294</v>
      </c>
      <c r="F9953" s="50">
        <v>9936</v>
      </c>
      <c r="G9953" s="42">
        <v>1.3405608311791739</v>
      </c>
      <c r="H9953" s="42">
        <v>0.41610135327126097</v>
      </c>
      <c r="I9953" s="51">
        <v>0.86069681462995384</v>
      </c>
    </row>
    <row r="9954" spans="2:9" x14ac:dyDescent="0.2">
      <c r="B9954" s="10">
        <v>9937</v>
      </c>
      <c r="C9954" s="19">
        <v>0.12543326154684298</v>
      </c>
      <c r="D9954" s="22">
        <v>0.75169037932826721</v>
      </c>
      <c r="F9954" s="50">
        <v>9937</v>
      </c>
      <c r="G9954" s="42">
        <v>0.87712364087511019</v>
      </c>
      <c r="H9954" s="42">
        <v>0.12543326154684298</v>
      </c>
      <c r="I9954" s="51">
        <v>0.33546528276760568</v>
      </c>
    </row>
    <row r="9955" spans="2:9" x14ac:dyDescent="0.2">
      <c r="B9955" s="10">
        <v>9938</v>
      </c>
      <c r="C9955" s="19">
        <v>0.91872147831140683</v>
      </c>
      <c r="D9955" s="22">
        <v>1.0936460180064889E-2</v>
      </c>
      <c r="F9955" s="50">
        <v>9938</v>
      </c>
      <c r="G9955" s="42">
        <v>0.92965793849147171</v>
      </c>
      <c r="H9955" s="42">
        <v>1.0936460180064889E-2</v>
      </c>
      <c r="I9955" s="51">
        <v>1.0100097812249387</v>
      </c>
    </row>
    <row r="9956" spans="2:9" x14ac:dyDescent="0.2">
      <c r="B9956" s="10">
        <v>9939</v>
      </c>
      <c r="C9956" s="19">
        <v>0.32779095336566699</v>
      </c>
      <c r="D9956" s="22">
        <v>0.96361362757440006</v>
      </c>
      <c r="F9956" s="50">
        <v>9939</v>
      </c>
      <c r="G9956" s="42">
        <v>1.2914045809400672</v>
      </c>
      <c r="H9956" s="42">
        <v>0.32779095336566699</v>
      </c>
      <c r="I9956" s="51">
        <v>0.66915881579255776</v>
      </c>
    </row>
    <row r="9957" spans="2:9" x14ac:dyDescent="0.2">
      <c r="B9957" s="10">
        <v>9940</v>
      </c>
      <c r="C9957" s="19">
        <v>3.5318430115728328E-3</v>
      </c>
      <c r="D9957" s="22">
        <v>0.65466767866988063</v>
      </c>
      <c r="F9957" s="50">
        <v>9940</v>
      </c>
      <c r="G9957" s="42">
        <v>0.65819952168145346</v>
      </c>
      <c r="H9957" s="42">
        <v>3.5318430115728328E-3</v>
      </c>
      <c r="I9957" s="51">
        <v>2.8349213415090838E-2</v>
      </c>
    </row>
    <row r="9958" spans="2:9" x14ac:dyDescent="0.2">
      <c r="B9958" s="10">
        <v>9941</v>
      </c>
      <c r="C9958" s="19">
        <v>0.50231330767896432</v>
      </c>
      <c r="D9958" s="22">
        <v>0.54095499236095412</v>
      </c>
      <c r="F9958" s="50">
        <v>9941</v>
      </c>
      <c r="G9958" s="42">
        <v>1.0432683000399186</v>
      </c>
      <c r="H9958" s="42">
        <v>0.50231330767896432</v>
      </c>
      <c r="I9958" s="51">
        <v>1.1913474822033772</v>
      </c>
    </row>
    <row r="9959" spans="2:9" x14ac:dyDescent="0.2">
      <c r="B9959" s="10">
        <v>9942</v>
      </c>
      <c r="C9959" s="19">
        <v>0.56364128060867036</v>
      </c>
      <c r="D9959" s="22">
        <v>0.8420279783331992</v>
      </c>
      <c r="F9959" s="50">
        <v>9942</v>
      </c>
      <c r="G9959" s="42">
        <v>1.4056692589418696</v>
      </c>
      <c r="H9959" s="42">
        <v>0.56364128060867036</v>
      </c>
      <c r="I9959" s="51">
        <v>1.1807154753438618</v>
      </c>
    </row>
    <row r="9960" spans="2:9" x14ac:dyDescent="0.2">
      <c r="B9960" s="10">
        <v>9943</v>
      </c>
      <c r="C9960" s="19">
        <v>0.5293894008369211</v>
      </c>
      <c r="D9960" s="22">
        <v>0.3267528218349488</v>
      </c>
      <c r="F9960" s="50">
        <v>9943</v>
      </c>
      <c r="G9960" s="42">
        <v>0.8561422226718699</v>
      </c>
      <c r="H9960" s="42">
        <v>0.3267528218349488</v>
      </c>
      <c r="I9960" s="51">
        <v>1.1391020661539115</v>
      </c>
    </row>
    <row r="9961" spans="2:9" x14ac:dyDescent="0.2">
      <c r="B9961" s="10">
        <v>9944</v>
      </c>
      <c r="C9961" s="19">
        <v>2.9920320869370354E-2</v>
      </c>
      <c r="D9961" s="22">
        <v>0.42053395613843081</v>
      </c>
      <c r="F9961" s="50">
        <v>9944</v>
      </c>
      <c r="G9961" s="42">
        <v>0.45045427700780116</v>
      </c>
      <c r="H9961" s="42">
        <v>2.9920320869370354E-2</v>
      </c>
      <c r="I9961" s="51">
        <v>0.25852865366018007</v>
      </c>
    </row>
    <row r="9962" spans="2:9" x14ac:dyDescent="0.2">
      <c r="B9962" s="10">
        <v>9945</v>
      </c>
      <c r="C9962" s="19">
        <v>9.5631910099039485E-2</v>
      </c>
      <c r="D9962" s="22">
        <v>0.33953767512348942</v>
      </c>
      <c r="F9962" s="50">
        <v>9945</v>
      </c>
      <c r="G9962" s="42">
        <v>0.43516958522252891</v>
      </c>
      <c r="H9962" s="42">
        <v>9.5631910099039485E-2</v>
      </c>
      <c r="I9962" s="51">
        <v>0.54632018014990436</v>
      </c>
    </row>
    <row r="9963" spans="2:9" x14ac:dyDescent="0.2">
      <c r="B9963" s="10">
        <v>9946</v>
      </c>
      <c r="C9963" s="19">
        <v>0.18780221202229175</v>
      </c>
      <c r="D9963" s="22">
        <v>0.98195699127177172</v>
      </c>
      <c r="F9963" s="50">
        <v>9946</v>
      </c>
      <c r="G9963" s="42">
        <v>1.1697592032940634</v>
      </c>
      <c r="H9963" s="42">
        <v>0.18780221202229175</v>
      </c>
      <c r="I9963" s="51">
        <v>0.38135762790298949</v>
      </c>
    </row>
    <row r="9964" spans="2:9" x14ac:dyDescent="0.2">
      <c r="B9964" s="10">
        <v>9947</v>
      </c>
      <c r="C9964" s="19">
        <v>0.42112014849975488</v>
      </c>
      <c r="D9964" s="22">
        <v>0.81893103187730509</v>
      </c>
      <c r="F9964" s="50">
        <v>9947</v>
      </c>
      <c r="G9964" s="42">
        <v>1.24005118037706</v>
      </c>
      <c r="H9964" s="42">
        <v>0.42112014849975488</v>
      </c>
      <c r="I9964" s="51">
        <v>0.91362944776656918</v>
      </c>
    </row>
    <row r="9965" spans="2:9" x14ac:dyDescent="0.2">
      <c r="B9965" s="10">
        <v>9948</v>
      </c>
      <c r="C9965" s="19">
        <v>0.76470714667563011</v>
      </c>
      <c r="D9965" s="22">
        <v>0.17824774430158652</v>
      </c>
      <c r="F9965" s="50">
        <v>9948</v>
      </c>
      <c r="G9965" s="42">
        <v>0.94295489097721663</v>
      </c>
      <c r="H9965" s="42">
        <v>0.17824774430158652</v>
      </c>
      <c r="I9965" s="51">
        <v>1.1315558223135784</v>
      </c>
    </row>
    <row r="9966" spans="2:9" x14ac:dyDescent="0.2">
      <c r="B9966" s="10">
        <v>9949</v>
      </c>
      <c r="C9966" s="19">
        <v>0.27282985639745616</v>
      </c>
      <c r="D9966" s="22">
        <v>0.28690655374287033</v>
      </c>
      <c r="F9966" s="50">
        <v>9949</v>
      </c>
      <c r="G9966" s="42">
        <v>0.55973641014032649</v>
      </c>
      <c r="H9966" s="42">
        <v>0.27282985639745616</v>
      </c>
      <c r="I9966" s="51">
        <v>0.96172589512723294</v>
      </c>
    </row>
    <row r="9967" spans="2:9" x14ac:dyDescent="0.2">
      <c r="B9967" s="10">
        <v>9950</v>
      </c>
      <c r="C9967" s="19">
        <v>0.60997775562247292</v>
      </c>
      <c r="D9967" s="22">
        <v>0.44277831520684519</v>
      </c>
      <c r="F9967" s="50">
        <v>9950</v>
      </c>
      <c r="G9967" s="42">
        <v>1.052756070829318</v>
      </c>
      <c r="H9967" s="42">
        <v>0.44277831520684519</v>
      </c>
      <c r="I9967" s="51">
        <v>1.246196566844155</v>
      </c>
    </row>
    <row r="9968" spans="2:9" x14ac:dyDescent="0.2">
      <c r="B9968" s="10">
        <v>9951</v>
      </c>
      <c r="C9968" s="19">
        <v>0.87002540011628848</v>
      </c>
      <c r="D9968" s="22">
        <v>0.29954454441271461</v>
      </c>
      <c r="F9968" s="50">
        <v>9951</v>
      </c>
      <c r="G9968" s="42">
        <v>1.1695699445290031</v>
      </c>
      <c r="H9968" s="42">
        <v>0.29954454441271461</v>
      </c>
      <c r="I9968" s="51">
        <v>1.2586958451382628</v>
      </c>
    </row>
    <row r="9969" spans="2:9" x14ac:dyDescent="0.2">
      <c r="B9969" s="10">
        <v>9952</v>
      </c>
      <c r="C9969" s="19">
        <v>0.48517001930130244</v>
      </c>
      <c r="D9969" s="22">
        <v>0.55920775315997717</v>
      </c>
      <c r="F9969" s="50">
        <v>9952</v>
      </c>
      <c r="G9969" s="42">
        <v>1.0443777724612797</v>
      </c>
      <c r="H9969" s="42">
        <v>0.48517001930130244</v>
      </c>
      <c r="I9969" s="51">
        <v>1.152513565723428</v>
      </c>
    </row>
    <row r="9970" spans="2:9" x14ac:dyDescent="0.2">
      <c r="B9970" s="10">
        <v>9953</v>
      </c>
      <c r="C9970" s="19">
        <v>0.38997077363178889</v>
      </c>
      <c r="D9970" s="22">
        <v>0.4760535350045999</v>
      </c>
      <c r="F9970" s="50">
        <v>9953</v>
      </c>
      <c r="G9970" s="42">
        <v>0.8660243086363888</v>
      </c>
      <c r="H9970" s="42">
        <v>0.38997077363178889</v>
      </c>
      <c r="I9970" s="51">
        <v>1.0286890840939076</v>
      </c>
    </row>
    <row r="9971" spans="2:9" x14ac:dyDescent="0.2">
      <c r="B9971" s="10">
        <v>9954</v>
      </c>
      <c r="C9971" s="19">
        <v>3.74979822232826E-2</v>
      </c>
      <c r="D9971" s="22">
        <v>0.78924033338310162</v>
      </c>
      <c r="F9971" s="50">
        <v>9954</v>
      </c>
      <c r="G9971" s="42">
        <v>0.82673831560638422</v>
      </c>
      <c r="H9971" s="42">
        <v>3.74979822232826E-2</v>
      </c>
      <c r="I9971" s="51">
        <v>0.11240965909112598</v>
      </c>
    </row>
    <row r="9972" spans="2:9" x14ac:dyDescent="0.2">
      <c r="B9972" s="10">
        <v>9955</v>
      </c>
      <c r="C9972" s="19">
        <v>0.78678068075294416</v>
      </c>
      <c r="D9972" s="22">
        <v>0.24010150911377903</v>
      </c>
      <c r="F9972" s="50">
        <v>9955</v>
      </c>
      <c r="G9972" s="42">
        <v>1.0268821898667233</v>
      </c>
      <c r="H9972" s="42">
        <v>0.24010150911377903</v>
      </c>
      <c r="I9972" s="51">
        <v>1.184150023553614</v>
      </c>
    </row>
    <row r="9973" spans="2:9" x14ac:dyDescent="0.2">
      <c r="B9973" s="10">
        <v>9956</v>
      </c>
      <c r="C9973" s="19">
        <v>0.74260121353212216</v>
      </c>
      <c r="D9973" s="22">
        <v>0.58817971272137337</v>
      </c>
      <c r="F9973" s="50">
        <v>9956</v>
      </c>
      <c r="G9973" s="42">
        <v>1.3307809262534955</v>
      </c>
      <c r="H9973" s="42">
        <v>0.58817971272137337</v>
      </c>
      <c r="I9973" s="51">
        <v>1.4276031639288607</v>
      </c>
    </row>
    <row r="9974" spans="2:9" x14ac:dyDescent="0.2">
      <c r="B9974" s="10">
        <v>9957</v>
      </c>
      <c r="C9974" s="19">
        <v>0.3836389805797934</v>
      </c>
      <c r="D9974" s="22">
        <v>0.43635997687848083</v>
      </c>
      <c r="F9974" s="50">
        <v>9957</v>
      </c>
      <c r="G9974" s="42">
        <v>0.81999895745827422</v>
      </c>
      <c r="H9974" s="42">
        <v>0.3836389805797934</v>
      </c>
      <c r="I9974" s="51">
        <v>1.0419642587843714</v>
      </c>
    </row>
    <row r="9975" spans="2:9" x14ac:dyDescent="0.2">
      <c r="B9975" s="10">
        <v>9958</v>
      </c>
      <c r="C9975" s="19">
        <v>0.84049074629594367</v>
      </c>
      <c r="D9975" s="22">
        <v>0.31994032261400729</v>
      </c>
      <c r="F9975" s="50">
        <v>9958</v>
      </c>
      <c r="G9975" s="42">
        <v>1.1604310689099511</v>
      </c>
      <c r="H9975" s="42">
        <v>0.31994032261400729</v>
      </c>
      <c r="I9975" s="51">
        <v>1.2658617062089355</v>
      </c>
    </row>
    <row r="9976" spans="2:9" x14ac:dyDescent="0.2">
      <c r="B9976" s="10">
        <v>9959</v>
      </c>
      <c r="C9976" s="19">
        <v>6.0917669558533394E-2</v>
      </c>
      <c r="D9976" s="22">
        <v>0.73413990864621748</v>
      </c>
      <c r="F9976" s="50">
        <v>9959</v>
      </c>
      <c r="G9976" s="42">
        <v>0.79505757820475087</v>
      </c>
      <c r="H9976" s="42">
        <v>6.0917669558533394E-2</v>
      </c>
      <c r="I9976" s="51">
        <v>0.18910099763986976</v>
      </c>
    </row>
    <row r="9977" spans="2:9" x14ac:dyDescent="0.2">
      <c r="B9977" s="10">
        <v>9960</v>
      </c>
      <c r="C9977" s="19">
        <v>6.3983715767914617E-3</v>
      </c>
      <c r="D9977" s="22">
        <v>0.70241196757175439</v>
      </c>
      <c r="F9977" s="50">
        <v>9960</v>
      </c>
      <c r="G9977" s="42">
        <v>0.70881033914854585</v>
      </c>
      <c r="H9977" s="42">
        <v>6.3983715767914617E-3</v>
      </c>
      <c r="I9977" s="51">
        <v>3.516950234585263E-2</v>
      </c>
    </row>
    <row r="9978" spans="2:9" x14ac:dyDescent="0.2">
      <c r="B9978" s="10">
        <v>9961</v>
      </c>
      <c r="C9978" s="19">
        <v>0.60787232190532969</v>
      </c>
      <c r="D9978" s="22">
        <v>0.81492612673634734</v>
      </c>
      <c r="F9978" s="50">
        <v>9961</v>
      </c>
      <c r="G9978" s="42">
        <v>1.4227984486416769</v>
      </c>
      <c r="H9978" s="42">
        <v>0.60787232190532969</v>
      </c>
      <c r="I9978" s="51">
        <v>1.2744074632306086</v>
      </c>
    </row>
    <row r="9979" spans="2:9" x14ac:dyDescent="0.2">
      <c r="B9979" s="10">
        <v>9962</v>
      </c>
      <c r="C9979" s="19">
        <v>0.93134085182873927</v>
      </c>
      <c r="D9979" s="22">
        <v>0.58303640025548253</v>
      </c>
      <c r="F9979" s="50">
        <v>9962</v>
      </c>
      <c r="G9979" s="42">
        <v>1.5143772520842218</v>
      </c>
      <c r="H9979" s="42">
        <v>0.58303640025548253</v>
      </c>
      <c r="I9979" s="51">
        <v>1.5424132185337114</v>
      </c>
    </row>
    <row r="9980" spans="2:9" x14ac:dyDescent="0.2">
      <c r="B9980" s="10">
        <v>9963</v>
      </c>
      <c r="C9980" s="19">
        <v>0.50109948785571579</v>
      </c>
      <c r="D9980" s="22">
        <v>1.9134315286811532E-2</v>
      </c>
      <c r="F9980" s="50">
        <v>9963</v>
      </c>
      <c r="G9980" s="42">
        <v>0.52023380314252732</v>
      </c>
      <c r="H9980" s="42">
        <v>1.9134315286811532E-2</v>
      </c>
      <c r="I9980" s="51">
        <v>1.0060004600770087</v>
      </c>
    </row>
    <row r="9981" spans="2:9" x14ac:dyDescent="0.2">
      <c r="B9981" s="10">
        <v>9964</v>
      </c>
      <c r="C9981" s="19">
        <v>0.12622166463036832</v>
      </c>
      <c r="D9981" s="22">
        <v>0.17032401765774596</v>
      </c>
      <c r="F9981" s="50">
        <v>9964</v>
      </c>
      <c r="G9981" s="42">
        <v>0.29654568228811429</v>
      </c>
      <c r="H9981" s="42">
        <v>0.12622166463036832</v>
      </c>
      <c r="I9981" s="51">
        <v>0.82913456696695231</v>
      </c>
    </row>
    <row r="9982" spans="2:9" x14ac:dyDescent="0.2">
      <c r="B9982" s="10">
        <v>9965</v>
      </c>
      <c r="C9982" s="19">
        <v>0.56929676784607808</v>
      </c>
      <c r="D9982" s="22">
        <v>0.75818576104304203</v>
      </c>
      <c r="F9982" s="50">
        <v>9965</v>
      </c>
      <c r="G9982" s="42">
        <v>1.3274825288891201</v>
      </c>
      <c r="H9982" s="42">
        <v>0.56929676784607808</v>
      </c>
      <c r="I9982" s="51">
        <v>1.2216777613677827</v>
      </c>
    </row>
    <row r="9983" spans="2:9" x14ac:dyDescent="0.2">
      <c r="B9983" s="10">
        <v>9966</v>
      </c>
      <c r="C9983" s="19">
        <v>0.81749667554317995</v>
      </c>
      <c r="D9983" s="22">
        <v>0.65725709854460101</v>
      </c>
      <c r="F9983" s="50">
        <v>9966</v>
      </c>
      <c r="G9983" s="42">
        <v>1.474753774087781</v>
      </c>
      <c r="H9983" s="42">
        <v>0.65725709854460101</v>
      </c>
      <c r="I9983" s="51">
        <v>1.5332100880196737</v>
      </c>
    </row>
    <row r="9984" spans="2:9" x14ac:dyDescent="0.2">
      <c r="B9984" s="10">
        <v>9967</v>
      </c>
      <c r="C9984" s="19">
        <v>0.45294274054292438</v>
      </c>
      <c r="D9984" s="22">
        <v>0.59098748002657508</v>
      </c>
      <c r="F9984" s="50">
        <v>9967</v>
      </c>
      <c r="G9984" s="42">
        <v>1.0439302205694996</v>
      </c>
      <c r="H9984" s="42">
        <v>0.45294274054292438</v>
      </c>
      <c r="I9984" s="51">
        <v>1.0791612479088792</v>
      </c>
    </row>
    <row r="9985" spans="2:9" x14ac:dyDescent="0.2">
      <c r="B9985" s="10">
        <v>9968</v>
      </c>
      <c r="C9985" s="19">
        <v>0.59954896762459275</v>
      </c>
      <c r="D9985" s="22">
        <v>0.73105411805643328</v>
      </c>
      <c r="F9985" s="50">
        <v>9968</v>
      </c>
      <c r="G9985" s="42">
        <v>1.330603085681026</v>
      </c>
      <c r="H9985" s="42">
        <v>0.59954896762459275</v>
      </c>
      <c r="I9985" s="51">
        <v>1.2875321187589721</v>
      </c>
    </row>
    <row r="9986" spans="2:9" x14ac:dyDescent="0.2">
      <c r="B9986" s="10">
        <v>9969</v>
      </c>
      <c r="C9986" s="19">
        <v>0.8608294830706853</v>
      </c>
      <c r="D9986" s="22">
        <v>0.88069815493575021</v>
      </c>
      <c r="F9986" s="50">
        <v>9969</v>
      </c>
      <c r="G9986" s="42">
        <v>1.7415276380064355</v>
      </c>
      <c r="H9986" s="42">
        <v>0.8608294830706853</v>
      </c>
      <c r="I9986" s="51">
        <v>1.7371876516708604</v>
      </c>
    </row>
    <row r="9987" spans="2:9" x14ac:dyDescent="0.2">
      <c r="B9987" s="10">
        <v>9970</v>
      </c>
      <c r="C9987" s="19">
        <v>0.4971995105091821</v>
      </c>
      <c r="D9987" s="22">
        <v>0.50387065145558385</v>
      </c>
      <c r="F9987" s="50">
        <v>9970</v>
      </c>
      <c r="G9987" s="42">
        <v>1.0010701619647659</v>
      </c>
      <c r="H9987" s="42">
        <v>0.4971995105091821</v>
      </c>
      <c r="I9987" s="51">
        <v>1.2004187145792018</v>
      </c>
    </row>
    <row r="9988" spans="2:9" x14ac:dyDescent="0.2">
      <c r="B9988" s="10">
        <v>9971</v>
      </c>
      <c r="C9988" s="19">
        <v>0.39358760922571601</v>
      </c>
      <c r="D9988" s="22">
        <v>4.0033615764941355E-2</v>
      </c>
      <c r="F9988" s="50">
        <v>9971</v>
      </c>
      <c r="G9988" s="42">
        <v>0.43362122499065736</v>
      </c>
      <c r="H9988" s="42">
        <v>4.0033615764941355E-2</v>
      </c>
      <c r="I9988" s="51">
        <v>1.0033923599251879</v>
      </c>
    </row>
    <row r="9989" spans="2:9" x14ac:dyDescent="0.2">
      <c r="B9989" s="10">
        <v>9972</v>
      </c>
      <c r="C9989" s="19">
        <v>0.9932523193018451</v>
      </c>
      <c r="D9989" s="22">
        <v>0.33941761978119078</v>
      </c>
      <c r="F9989" s="50">
        <v>9972</v>
      </c>
      <c r="G9989" s="42">
        <v>1.3326699390830359</v>
      </c>
      <c r="H9989" s="42">
        <v>0.33941761978119078</v>
      </c>
      <c r="I9989" s="51">
        <v>1.3371222145590052</v>
      </c>
    </row>
    <row r="9990" spans="2:9" x14ac:dyDescent="0.2">
      <c r="B9990" s="10">
        <v>9973</v>
      </c>
      <c r="C9990" s="19">
        <v>0.66229539448920915</v>
      </c>
      <c r="D9990" s="22">
        <v>0.53205895037719964</v>
      </c>
      <c r="F9990" s="50">
        <v>9973</v>
      </c>
      <c r="G9990" s="42">
        <v>1.1943543448664089</v>
      </c>
      <c r="H9990" s="42">
        <v>0.53205895037719964</v>
      </c>
      <c r="I9990" s="51">
        <v>1.3351947297310072</v>
      </c>
    </row>
    <row r="9991" spans="2:9" x14ac:dyDescent="0.2">
      <c r="B9991" s="10">
        <v>9974</v>
      </c>
      <c r="C9991" s="19">
        <v>0.49057801139069823</v>
      </c>
      <c r="D9991" s="22">
        <v>0.86630540588483596</v>
      </c>
      <c r="F9991" s="50">
        <v>9974</v>
      </c>
      <c r="G9991" s="42">
        <v>1.3568834172755342</v>
      </c>
      <c r="H9991" s="42">
        <v>0.49057801139069823</v>
      </c>
      <c r="I9991" s="51">
        <v>1.0301616051892188</v>
      </c>
    </row>
    <row r="9992" spans="2:9" x14ac:dyDescent="0.2">
      <c r="B9992" s="10">
        <v>9975</v>
      </c>
      <c r="C9992" s="19">
        <v>0.66720420811160919</v>
      </c>
      <c r="D9992" s="22">
        <v>0.89239191032705956</v>
      </c>
      <c r="F9992" s="50">
        <v>9975</v>
      </c>
      <c r="G9992" s="42">
        <v>1.5595961184386686</v>
      </c>
      <c r="H9992" s="42">
        <v>0.66720420811160919</v>
      </c>
      <c r="I9992" s="51">
        <v>1.3641033890202645</v>
      </c>
    </row>
    <row r="9993" spans="2:9" x14ac:dyDescent="0.2">
      <c r="B9993" s="10">
        <v>9976</v>
      </c>
      <c r="C9993" s="19">
        <v>0.97950282968615199</v>
      </c>
      <c r="D9993" s="22">
        <v>2.2864856972632408E-2</v>
      </c>
      <c r="F9993" s="50">
        <v>9976</v>
      </c>
      <c r="G9993" s="42">
        <v>1.0023676866587845</v>
      </c>
      <c r="H9993" s="42">
        <v>2.2864856972632408E-2</v>
      </c>
      <c r="I9993" s="51">
        <v>1.0223914343932783</v>
      </c>
    </row>
    <row r="9994" spans="2:9" x14ac:dyDescent="0.2">
      <c r="B9994" s="10">
        <v>9977</v>
      </c>
      <c r="C9994" s="19">
        <v>0.1886829225320994</v>
      </c>
      <c r="D9994" s="22">
        <v>0.21716854821849718</v>
      </c>
      <c r="F9994" s="50">
        <v>9977</v>
      </c>
      <c r="G9994" s="42">
        <v>0.40585147075059658</v>
      </c>
      <c r="H9994" s="42">
        <v>0.1886829225320994</v>
      </c>
      <c r="I9994" s="51">
        <v>0.88484746386516155</v>
      </c>
    </row>
    <row r="9995" spans="2:9" x14ac:dyDescent="0.2">
      <c r="B9995" s="10">
        <v>9978</v>
      </c>
      <c r="C9995" s="19">
        <v>0.7705877316042351</v>
      </c>
      <c r="D9995" s="22">
        <v>0.51257188064322234</v>
      </c>
      <c r="F9995" s="50">
        <v>9978</v>
      </c>
      <c r="G9995" s="42">
        <v>1.2831596122474576</v>
      </c>
      <c r="H9995" s="42">
        <v>0.51257188064322234</v>
      </c>
      <c r="I9995" s="51">
        <v>1.3875318543003599</v>
      </c>
    </row>
    <row r="9996" spans="2:9" x14ac:dyDescent="0.2">
      <c r="B9996" s="10">
        <v>9979</v>
      </c>
      <c r="C9996" s="19">
        <v>0.3125657058562219</v>
      </c>
      <c r="D9996" s="22">
        <v>0.66207835683619976</v>
      </c>
      <c r="F9996" s="50">
        <v>9979</v>
      </c>
      <c r="G9996" s="42">
        <v>0.97464406269242165</v>
      </c>
      <c r="H9996" s="42">
        <v>0.3125657058562219</v>
      </c>
      <c r="I9996" s="51">
        <v>0.77559832124133354</v>
      </c>
    </row>
    <row r="9997" spans="2:9" x14ac:dyDescent="0.2">
      <c r="B9997" s="10">
        <v>9980</v>
      </c>
      <c r="C9997" s="19">
        <v>0.23804388457036307</v>
      </c>
      <c r="D9997" s="22">
        <v>0.21824726827610275</v>
      </c>
      <c r="F9997" s="50">
        <v>9980</v>
      </c>
      <c r="G9997" s="42">
        <v>0.45629115284646582</v>
      </c>
      <c r="H9997" s="42">
        <v>0.21824726827610275</v>
      </c>
      <c r="I9997" s="51">
        <v>0.94931413162466682</v>
      </c>
    </row>
    <row r="9998" spans="2:9" x14ac:dyDescent="0.2">
      <c r="B9998" s="10">
        <v>9981</v>
      </c>
      <c r="C9998" s="19">
        <v>0.9229520532514216</v>
      </c>
      <c r="D9998" s="22">
        <v>6.427629789735767E-2</v>
      </c>
      <c r="F9998" s="50">
        <v>9981</v>
      </c>
      <c r="G9998" s="42">
        <v>0.98722835114877927</v>
      </c>
      <c r="H9998" s="42">
        <v>6.427629789735767E-2</v>
      </c>
      <c r="I9998" s="51">
        <v>1.0591360100964287</v>
      </c>
    </row>
    <row r="9999" spans="2:9" x14ac:dyDescent="0.2">
      <c r="B9999" s="10">
        <v>9982</v>
      </c>
      <c r="C9999" s="19">
        <v>0.48984003345035154</v>
      </c>
      <c r="D9999" s="22">
        <v>0.7517059469803038</v>
      </c>
      <c r="F9999" s="50">
        <v>9982</v>
      </c>
      <c r="G9999" s="42">
        <v>1.2415459804306552</v>
      </c>
      <c r="H9999" s="42">
        <v>0.48984003345035154</v>
      </c>
      <c r="I9999" s="51">
        <v>1.0746462170400983</v>
      </c>
    </row>
    <row r="10000" spans="2:9" x14ac:dyDescent="0.2">
      <c r="B10000" s="10">
        <v>9983</v>
      </c>
      <c r="C10000" s="19">
        <v>0.99876640044402309</v>
      </c>
      <c r="D10000" s="22">
        <v>9.814252432678916E-2</v>
      </c>
      <c r="F10000" s="50">
        <v>9983</v>
      </c>
      <c r="G10000" s="42">
        <v>1.0969089247708124</v>
      </c>
      <c r="H10000" s="42">
        <v>9.814252432678916E-2</v>
      </c>
      <c r="I10000" s="51">
        <v>1.0980213883533723</v>
      </c>
    </row>
    <row r="10001" spans="2:9" x14ac:dyDescent="0.2">
      <c r="B10001" s="10">
        <v>9984</v>
      </c>
      <c r="C10001" s="19">
        <v>0.56329771600566481</v>
      </c>
      <c r="D10001" s="22">
        <v>0.83133760288089575</v>
      </c>
      <c r="F10001" s="50">
        <v>9984</v>
      </c>
      <c r="G10001" s="42">
        <v>1.3946353188865606</v>
      </c>
      <c r="H10001" s="42">
        <v>0.56329771600566481</v>
      </c>
      <c r="I10001" s="51">
        <v>1.1838510573187495</v>
      </c>
    </row>
    <row r="10002" spans="2:9" x14ac:dyDescent="0.2">
      <c r="B10002" s="10">
        <v>9985</v>
      </c>
      <c r="C10002" s="19">
        <v>0.12718945080183119</v>
      </c>
      <c r="D10002" s="22">
        <v>0.62964563034620114</v>
      </c>
      <c r="F10002" s="50">
        <v>9985</v>
      </c>
      <c r="G10002" s="42">
        <v>0.75683508114803233</v>
      </c>
      <c r="H10002" s="42">
        <v>0.12718945080183119</v>
      </c>
      <c r="I10002" s="51">
        <v>0.40016361401276673</v>
      </c>
    </row>
    <row r="10003" spans="2:9" x14ac:dyDescent="0.2">
      <c r="B10003" s="10">
        <v>9986</v>
      </c>
      <c r="C10003" s="19">
        <v>3.6362164905012317E-2</v>
      </c>
      <c r="D10003" s="22">
        <v>0.86033226054557144</v>
      </c>
      <c r="F10003" s="50">
        <v>9986</v>
      </c>
      <c r="G10003" s="42">
        <v>0.89669442545058375</v>
      </c>
      <c r="H10003" s="42">
        <v>3.6362164905012317E-2</v>
      </c>
      <c r="I10003" s="51">
        <v>9.4129260173888424E-2</v>
      </c>
    </row>
    <row r="10004" spans="2:9" x14ac:dyDescent="0.2">
      <c r="B10004" s="10">
        <v>9987</v>
      </c>
      <c r="C10004" s="19">
        <v>0.74237766601888833</v>
      </c>
      <c r="D10004" s="22">
        <v>0.92043196654102899</v>
      </c>
      <c r="F10004" s="50">
        <v>9987</v>
      </c>
      <c r="G10004" s="42">
        <v>1.6628096325599173</v>
      </c>
      <c r="H10004" s="42">
        <v>0.74237766601888833</v>
      </c>
      <c r="I10004" s="51">
        <v>1.5025621838504448</v>
      </c>
    </row>
    <row r="10005" spans="2:9" x14ac:dyDescent="0.2">
      <c r="B10005" s="10">
        <v>9988</v>
      </c>
      <c r="C10005" s="19">
        <v>5.5418262823366593E-2</v>
      </c>
      <c r="D10005" s="22">
        <v>0.4117224479285948</v>
      </c>
      <c r="F10005" s="50">
        <v>9988</v>
      </c>
      <c r="G10005" s="42">
        <v>0.4671407107519614</v>
      </c>
      <c r="H10005" s="42">
        <v>5.5418262823366593E-2</v>
      </c>
      <c r="I10005" s="51">
        <v>0.35932036192071926</v>
      </c>
    </row>
    <row r="10006" spans="2:9" x14ac:dyDescent="0.2">
      <c r="B10006" s="10">
        <v>9989</v>
      </c>
      <c r="C10006" s="19">
        <v>0.96394059937638987</v>
      </c>
      <c r="D10006" s="22">
        <v>7.5076976109042626E-2</v>
      </c>
      <c r="F10006" s="50">
        <v>9989</v>
      </c>
      <c r="G10006" s="42">
        <v>1.0390175754854325</v>
      </c>
      <c r="H10006" s="42">
        <v>7.5076976109042626E-2</v>
      </c>
      <c r="I10006" s="51">
        <v>1.0723235264421316</v>
      </c>
    </row>
    <row r="10007" spans="2:9" x14ac:dyDescent="0.2">
      <c r="B10007" s="10">
        <v>9990</v>
      </c>
      <c r="C10007" s="19">
        <v>0.94801998431696843</v>
      </c>
      <c r="D10007" s="22">
        <v>0.4255092511078401</v>
      </c>
      <c r="F10007" s="50">
        <v>9990</v>
      </c>
      <c r="G10007" s="42">
        <v>1.3735292354248085</v>
      </c>
      <c r="H10007" s="42">
        <v>0.4255092511078401</v>
      </c>
      <c r="I10007" s="51">
        <v>1.4030517072628343</v>
      </c>
    </row>
    <row r="10008" spans="2:9" x14ac:dyDescent="0.2">
      <c r="B10008" s="10">
        <v>9991</v>
      </c>
      <c r="C10008" s="19">
        <v>0.88653001892253847</v>
      </c>
      <c r="D10008" s="22">
        <v>0.89839303341048149</v>
      </c>
      <c r="F10008" s="50">
        <v>9991</v>
      </c>
      <c r="G10008" s="42">
        <v>1.78492305233302</v>
      </c>
      <c r="H10008" s="42">
        <v>0.88653001892253847</v>
      </c>
      <c r="I10008" s="51">
        <v>1.7839756675832938</v>
      </c>
    </row>
    <row r="10009" spans="2:9" x14ac:dyDescent="0.2">
      <c r="B10009" s="10">
        <v>9992</v>
      </c>
      <c r="C10009" s="19">
        <v>0.76256121157302537</v>
      </c>
      <c r="D10009" s="22">
        <v>0.32324183639867921</v>
      </c>
      <c r="F10009" s="50">
        <v>9992</v>
      </c>
      <c r="G10009" s="42">
        <v>1.0858030479717047</v>
      </c>
      <c r="H10009" s="42">
        <v>0.32324183639867921</v>
      </c>
      <c r="I10009" s="51">
        <v>1.2393489622882663</v>
      </c>
    </row>
    <row r="10010" spans="2:9" x14ac:dyDescent="0.2">
      <c r="B10010" s="10">
        <v>9993</v>
      </c>
      <c r="C10010" s="19">
        <v>0.27103997837925675</v>
      </c>
      <c r="D10010" s="22">
        <v>0.425968538323097</v>
      </c>
      <c r="F10010" s="50">
        <v>9993</v>
      </c>
      <c r="G10010" s="42">
        <v>0.69700851670235375</v>
      </c>
      <c r="H10010" s="42">
        <v>0.27103997837925675</v>
      </c>
      <c r="I10010" s="51">
        <v>0.84448270220415922</v>
      </c>
    </row>
    <row r="10011" spans="2:9" x14ac:dyDescent="0.2">
      <c r="B10011" s="10">
        <v>9994</v>
      </c>
      <c r="C10011" s="19">
        <v>0.88444446389411047</v>
      </c>
      <c r="D10011" s="22">
        <v>0.87076659376487731</v>
      </c>
      <c r="F10011" s="50">
        <v>9994</v>
      </c>
      <c r="G10011" s="42">
        <v>1.7552110576589879</v>
      </c>
      <c r="H10011" s="42">
        <v>0.87076659376487731</v>
      </c>
      <c r="I10011" s="51">
        <v>1.7693585196675139</v>
      </c>
    </row>
    <row r="10012" spans="2:9" x14ac:dyDescent="0.2">
      <c r="B10012" s="10">
        <v>9995</v>
      </c>
      <c r="C10012" s="19">
        <v>0.83551430556172979</v>
      </c>
      <c r="D10012" s="22">
        <v>0.84986715579355987</v>
      </c>
      <c r="F10012" s="50">
        <v>9995</v>
      </c>
      <c r="G10012" s="42">
        <v>1.6853814613552895</v>
      </c>
      <c r="H10012" s="42">
        <v>0.83551430556172979</v>
      </c>
      <c r="I10012" s="51">
        <v>1.6938776725874338</v>
      </c>
    </row>
    <row r="10013" spans="2:9" x14ac:dyDescent="0.2">
      <c r="B10013" s="10">
        <v>9996</v>
      </c>
      <c r="C10013" s="19">
        <v>0.66051690981835909</v>
      </c>
      <c r="D10013" s="22">
        <v>0.22172832744829052</v>
      </c>
      <c r="F10013" s="50">
        <v>9996</v>
      </c>
      <c r="G10013" s="42">
        <v>0.88224523726664961</v>
      </c>
      <c r="H10013" s="42">
        <v>0.22172832744829052</v>
      </c>
      <c r="I10013" s="51">
        <v>1.1338718268102908</v>
      </c>
    </row>
    <row r="10014" spans="2:9" x14ac:dyDescent="0.2">
      <c r="B10014" s="10">
        <v>9997</v>
      </c>
      <c r="C10014" s="19">
        <v>0.1911860006668813</v>
      </c>
      <c r="D10014" s="22">
        <v>0.97579624126614128</v>
      </c>
      <c r="F10014" s="50">
        <v>9997</v>
      </c>
      <c r="G10014" s="42">
        <v>1.1669822419330225</v>
      </c>
      <c r="H10014" s="42">
        <v>0.1911860006668813</v>
      </c>
      <c r="I10014" s="51">
        <v>0.39018346930015951</v>
      </c>
    </row>
    <row r="10015" spans="2:9" x14ac:dyDescent="0.2">
      <c r="B10015" s="10">
        <v>9998</v>
      </c>
      <c r="C10015" s="19">
        <v>0.81353429219350415</v>
      </c>
      <c r="D10015" s="22">
        <v>0.46298782695863094</v>
      </c>
      <c r="F10015" s="50">
        <v>9998</v>
      </c>
      <c r="G10015" s="42">
        <v>1.2765221191521352</v>
      </c>
      <c r="H10015" s="42">
        <v>0.46298782695863094</v>
      </c>
      <c r="I10015" s="51">
        <v>1.3718648327069016</v>
      </c>
    </row>
    <row r="10016" spans="2:9" x14ac:dyDescent="0.2">
      <c r="B10016" s="10">
        <v>9999</v>
      </c>
      <c r="C10016" s="19">
        <v>0.8334454654727752</v>
      </c>
      <c r="D10016" s="22">
        <v>0.10106018595812138</v>
      </c>
      <c r="F10016" s="50">
        <v>9999</v>
      </c>
      <c r="G10016" s="42">
        <v>0.93450565143089659</v>
      </c>
      <c r="H10016" s="42">
        <v>0.10106018595812138</v>
      </c>
      <c r="I10016" s="51">
        <v>1.0828167957980606</v>
      </c>
    </row>
    <row r="10017" spans="2:9" ht="13.5" thickBot="1" x14ac:dyDescent="0.25">
      <c r="B10017" s="10">
        <v>10000</v>
      </c>
      <c r="C10017" s="20">
        <v>0.92729046032351026</v>
      </c>
      <c r="D10017" s="23">
        <v>0.75356994230797747</v>
      </c>
      <c r="F10017" s="52">
        <v>10000</v>
      </c>
      <c r="G10017" s="53">
        <v>1.6808604026314877</v>
      </c>
      <c r="H10017" s="53">
        <v>0.75356994230797747</v>
      </c>
      <c r="I10017" s="54">
        <v>1.6982718801369265</v>
      </c>
    </row>
  </sheetData>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'Multiple Outputs'!P18:P28</xm:f>
              <xm:sqref>I15</xm:sqref>
            </x14:sparkline>
          </x14:sparklines>
        </x14:sparklineGroup>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'Multiple Outputs'!N18:N28</xm:f>
              <xm:sqref>H15</xm:sqref>
            </x14:sparkline>
          </x14:sparklines>
        </x14:sparklineGroup>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'Multiple Outputs'!L18:L28</xm:f>
              <xm:sqref>G15</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0:P10017"/>
  <sheetViews>
    <sheetView workbookViewId="0"/>
  </sheetViews>
  <sheetFormatPr defaultRowHeight="12.75" x14ac:dyDescent="0.2"/>
  <cols>
    <col min="1" max="1" width="38.375" style="10" customWidth="1"/>
    <col min="2" max="5" width="9" style="10"/>
    <col min="6" max="6" width="11.5" style="10" bestFit="1" customWidth="1"/>
    <col min="7" max="9" width="11.375" style="10" customWidth="1"/>
    <col min="10" max="10" width="4.875" style="10" customWidth="1"/>
    <col min="11" max="11" width="4.75" style="10" customWidth="1"/>
    <col min="12" max="12" width="10.125" style="10" customWidth="1"/>
    <col min="13" max="13" width="5.375" style="10" customWidth="1"/>
    <col min="14" max="14" width="10.125" style="10" customWidth="1"/>
    <col min="15" max="15" width="5.375" style="10" customWidth="1"/>
    <col min="16" max="16" width="10.125" style="10" customWidth="1"/>
    <col min="17" max="16384" width="9" style="10"/>
  </cols>
  <sheetData>
    <row r="10" spans="3:16" x14ac:dyDescent="0.2">
      <c r="C10" s="60" t="s">
        <v>5</v>
      </c>
      <c r="D10" s="60" t="s">
        <v>27</v>
      </c>
      <c r="G10" s="61" t="s">
        <v>28</v>
      </c>
      <c r="H10" s="61"/>
      <c r="I10" s="61"/>
    </row>
    <row r="11" spans="3:16" x14ac:dyDescent="0.2">
      <c r="C11" s="1">
        <v>1</v>
      </c>
      <c r="D11" s="70">
        <v>0.25</v>
      </c>
      <c r="G11" s="41">
        <f>MAX((Input1+Input2),Param)</f>
        <v>1.0269925880754172</v>
      </c>
    </row>
    <row r="13" spans="3:16" x14ac:dyDescent="0.2">
      <c r="C13" s="61" t="s">
        <v>22</v>
      </c>
      <c r="D13" s="61" t="s">
        <v>23</v>
      </c>
    </row>
    <row r="14" spans="3:16" x14ac:dyDescent="0.2">
      <c r="C14" s="24">
        <f>INDEX(Uniform1,Index)</f>
        <v>0.30493748386662778</v>
      </c>
      <c r="D14" s="24">
        <f>INDEX(Uniform2,Index)</f>
        <v>0.72205510420878938</v>
      </c>
    </row>
    <row r="15" spans="3:16" ht="52.5" customHeight="1" x14ac:dyDescent="0.2">
      <c r="F15" s="11"/>
      <c r="G15" s="62"/>
      <c r="H15" s="63"/>
      <c r="I15" s="62"/>
    </row>
    <row r="16" spans="3:16" ht="13.5" thickBot="1" x14ac:dyDescent="0.25">
      <c r="C16" s="11" t="s">
        <v>9</v>
      </c>
      <c r="F16" s="14"/>
      <c r="G16" s="61" t="s">
        <v>18</v>
      </c>
      <c r="H16" s="61" t="s">
        <v>19</v>
      </c>
      <c r="I16" s="61" t="s">
        <v>20</v>
      </c>
      <c r="L16" s="14"/>
      <c r="M16" s="14"/>
      <c r="N16" s="14"/>
      <c r="O16" s="14"/>
      <c r="P16" s="14"/>
    </row>
    <row r="17" spans="2:16" x14ac:dyDescent="0.2">
      <c r="C17" s="71" t="s">
        <v>7</v>
      </c>
      <c r="D17" s="71" t="s">
        <v>8</v>
      </c>
      <c r="F17" s="64">
        <f>Calculate</f>
        <v>1.0269925880754172</v>
      </c>
      <c r="G17" s="65">
        <v>0.25</v>
      </c>
      <c r="H17" s="65">
        <v>0.5</v>
      </c>
      <c r="I17" s="66">
        <v>0.75</v>
      </c>
    </row>
    <row r="18" spans="2:16" x14ac:dyDescent="0.2">
      <c r="B18" s="10">
        <v>1</v>
      </c>
      <c r="C18" s="18">
        <v>0.30493748386662778</v>
      </c>
      <c r="D18" s="21">
        <v>0.72205510420878938</v>
      </c>
      <c r="F18" s="48">
        <v>1</v>
      </c>
      <c r="G18" s="41">
        <f t="dataTable" ref="G18:I10017" dt2D="1" dtr="1" r1="D11" r2="C11"/>
        <v>1.0269925880754172</v>
      </c>
      <c r="H18" s="41">
        <v>1.0269925880754172</v>
      </c>
      <c r="I18" s="49">
        <v>1.0269925880754172</v>
      </c>
      <c r="K18" s="55">
        <f>MIN(Output1)</f>
        <v>0.25</v>
      </c>
      <c r="L18" s="56">
        <f t="array" ref="L18:L28">FREQUENCY(Output1,K18:K28)</f>
        <v>341</v>
      </c>
      <c r="M18" s="55">
        <f>MIN(Output2)</f>
        <v>0.5</v>
      </c>
      <c r="N18" s="56">
        <f t="array" ref="N18:N28">FREQUENCY(Output2,M18:M28)</f>
        <v>1278</v>
      </c>
      <c r="O18" s="55">
        <f>MIN(Output3)</f>
        <v>0.75</v>
      </c>
      <c r="P18" s="55">
        <f t="array" ref="P18:P28">FREQUENCY(Output3,O18:O28)</f>
        <v>2836</v>
      </c>
    </row>
    <row r="19" spans="2:16" x14ac:dyDescent="0.2">
      <c r="B19" s="10">
        <v>2</v>
      </c>
      <c r="C19" s="19">
        <v>0.36386841499081857</v>
      </c>
      <c r="D19" s="22">
        <v>0.20268644365468946</v>
      </c>
      <c r="F19" s="48">
        <v>2</v>
      </c>
      <c r="G19" s="41">
        <v>0.56655485864550803</v>
      </c>
      <c r="H19" s="41">
        <v>0.56655485864550803</v>
      </c>
      <c r="I19" s="49">
        <v>0.75</v>
      </c>
      <c r="K19" s="55">
        <f>K18+($K$28-$K$18)/10</f>
        <v>0.42386250748776544</v>
      </c>
      <c r="L19" s="56">
        <v>617</v>
      </c>
      <c r="M19" s="55">
        <f>M18+($M$28-$M$18)/10</f>
        <v>0.64886250748776542</v>
      </c>
      <c r="N19" s="56">
        <v>854</v>
      </c>
      <c r="O19" s="55">
        <f>O18+($O$28-$O$18)/10</f>
        <v>0.87386250748776539</v>
      </c>
      <c r="P19" s="55">
        <v>1002</v>
      </c>
    </row>
    <row r="20" spans="2:16" x14ac:dyDescent="0.2">
      <c r="B20" s="10">
        <v>3</v>
      </c>
      <c r="C20" s="19">
        <v>0.18859733838904857</v>
      </c>
      <c r="D20" s="22">
        <v>0.21841239202452312</v>
      </c>
      <c r="F20" s="48">
        <v>3</v>
      </c>
      <c r="G20" s="41">
        <v>0.40700973041357169</v>
      </c>
      <c r="H20" s="41">
        <v>0.5</v>
      </c>
      <c r="I20" s="49">
        <v>0.75</v>
      </c>
      <c r="K20" s="55">
        <f t="shared" ref="K20:K27" si="0">K19+($K$28-$K$18)/10</f>
        <v>0.59772501497553088</v>
      </c>
      <c r="L20" s="56">
        <v>855</v>
      </c>
      <c r="M20" s="55">
        <f t="shared" ref="M20:M27" si="1">M19+($M$28-$M$18)/10</f>
        <v>0.79772501497553083</v>
      </c>
      <c r="N20" s="56">
        <v>1061</v>
      </c>
      <c r="O20" s="55">
        <f t="shared" ref="O20:O27" si="2">O19+($O$28-$O$18)/10</f>
        <v>0.99772501497553079</v>
      </c>
      <c r="P20" s="55">
        <v>1176</v>
      </c>
    </row>
    <row r="21" spans="2:16" x14ac:dyDescent="0.2">
      <c r="B21" s="10">
        <v>4</v>
      </c>
      <c r="C21" s="19">
        <v>0.35791756001295238</v>
      </c>
      <c r="D21" s="22">
        <v>0.23313280162536665</v>
      </c>
      <c r="F21" s="48">
        <v>4</v>
      </c>
      <c r="G21" s="41">
        <v>0.59105036163831903</v>
      </c>
      <c r="H21" s="41">
        <v>0.59105036163831903</v>
      </c>
      <c r="I21" s="49">
        <v>0.75</v>
      </c>
      <c r="K21" s="55">
        <f t="shared" si="0"/>
        <v>0.77158752246329632</v>
      </c>
      <c r="L21" s="56">
        <v>1180</v>
      </c>
      <c r="M21" s="55">
        <f t="shared" si="1"/>
        <v>0.94658752246329625</v>
      </c>
      <c r="N21" s="56">
        <v>1323</v>
      </c>
      <c r="O21" s="55">
        <f t="shared" si="2"/>
        <v>1.1215875224632963</v>
      </c>
      <c r="P21" s="55">
        <v>1158</v>
      </c>
    </row>
    <row r="22" spans="2:16" x14ac:dyDescent="0.2">
      <c r="B22" s="10">
        <v>5</v>
      </c>
      <c r="C22" s="19">
        <v>0.44912239041234925</v>
      </c>
      <c r="D22" s="22">
        <v>0.58073527648626744</v>
      </c>
      <c r="F22" s="48">
        <v>5</v>
      </c>
      <c r="G22" s="41">
        <v>1.0298576668986166</v>
      </c>
      <c r="H22" s="41">
        <v>1.0298576668986166</v>
      </c>
      <c r="I22" s="49">
        <v>1.0298576668986166</v>
      </c>
      <c r="K22" s="55">
        <f t="shared" si="0"/>
        <v>0.94545002995106175</v>
      </c>
      <c r="L22" s="56">
        <v>1516</v>
      </c>
      <c r="M22" s="55">
        <f t="shared" si="1"/>
        <v>1.0954500299510617</v>
      </c>
      <c r="N22" s="56">
        <v>1414</v>
      </c>
      <c r="O22" s="55">
        <f t="shared" si="2"/>
        <v>1.2454500299510618</v>
      </c>
      <c r="P22" s="55">
        <v>1009</v>
      </c>
    </row>
    <row r="23" spans="2:16" x14ac:dyDescent="0.2">
      <c r="B23" s="10">
        <v>6</v>
      </c>
      <c r="C23" s="19">
        <v>0.55442004098324582</v>
      </c>
      <c r="D23" s="22">
        <v>0.33546414849637052</v>
      </c>
      <c r="F23" s="48">
        <v>6</v>
      </c>
      <c r="G23" s="41">
        <v>0.88988418947961634</v>
      </c>
      <c r="H23" s="41">
        <v>0.88988418947961634</v>
      </c>
      <c r="I23" s="49">
        <v>0.88988418947961634</v>
      </c>
      <c r="K23" s="55">
        <f t="shared" si="0"/>
        <v>1.1193125374388271</v>
      </c>
      <c r="L23" s="56">
        <v>1645</v>
      </c>
      <c r="M23" s="55">
        <f t="shared" si="1"/>
        <v>1.2443125374388271</v>
      </c>
      <c r="N23" s="56">
        <v>1246</v>
      </c>
      <c r="O23" s="55">
        <f t="shared" si="2"/>
        <v>1.3693125374388273</v>
      </c>
      <c r="P23" s="55">
        <v>846</v>
      </c>
    </row>
    <row r="24" spans="2:16" x14ac:dyDescent="0.2">
      <c r="B24" s="10">
        <v>7</v>
      </c>
      <c r="C24" s="19">
        <v>0.78531411235938275</v>
      </c>
      <c r="D24" s="22">
        <v>0.29965788622422262</v>
      </c>
      <c r="F24" s="48">
        <v>7</v>
      </c>
      <c r="G24" s="41">
        <v>1.0849719985836055</v>
      </c>
      <c r="H24" s="41">
        <v>1.0849719985836055</v>
      </c>
      <c r="I24" s="49">
        <v>1.0849719985836055</v>
      </c>
      <c r="K24" s="55">
        <f t="shared" si="0"/>
        <v>1.2931750449265924</v>
      </c>
      <c r="L24" s="56">
        <v>1358</v>
      </c>
      <c r="M24" s="55">
        <f t="shared" si="1"/>
        <v>1.3931750449265925</v>
      </c>
      <c r="N24" s="56">
        <v>993</v>
      </c>
      <c r="O24" s="55">
        <f t="shared" si="2"/>
        <v>1.4931750449265928</v>
      </c>
      <c r="P24" s="55">
        <v>653</v>
      </c>
    </row>
    <row r="25" spans="2:16" x14ac:dyDescent="0.2">
      <c r="B25" s="10">
        <v>8</v>
      </c>
      <c r="C25" s="19">
        <v>0.31534140695517598</v>
      </c>
      <c r="D25" s="22">
        <v>0.12031760917327383</v>
      </c>
      <c r="F25" s="48">
        <v>8</v>
      </c>
      <c r="G25" s="41">
        <v>0.43565901612844982</v>
      </c>
      <c r="H25" s="41">
        <v>0.5</v>
      </c>
      <c r="I25" s="49">
        <v>0.75</v>
      </c>
      <c r="K25" s="55">
        <f t="shared" si="0"/>
        <v>1.4670375524143577</v>
      </c>
      <c r="L25" s="56">
        <v>1034</v>
      </c>
      <c r="M25" s="55">
        <f t="shared" si="1"/>
        <v>1.5420375524143579</v>
      </c>
      <c r="N25" s="56">
        <v>741</v>
      </c>
      <c r="O25" s="55">
        <f t="shared" si="2"/>
        <v>1.6170375524143583</v>
      </c>
      <c r="P25" s="55">
        <v>522</v>
      </c>
    </row>
    <row r="26" spans="2:16" x14ac:dyDescent="0.2">
      <c r="B26" s="10">
        <v>9</v>
      </c>
      <c r="C26" s="19">
        <v>0.124141565446935</v>
      </c>
      <c r="D26" s="22">
        <v>0.42120837715606252</v>
      </c>
      <c r="F26" s="50">
        <v>9</v>
      </c>
      <c r="G26" s="42">
        <v>0.54534994260299752</v>
      </c>
      <c r="H26" s="42">
        <v>0.54534994260299752</v>
      </c>
      <c r="I26" s="51">
        <v>0.75</v>
      </c>
      <c r="K26" s="55">
        <f t="shared" si="0"/>
        <v>1.6409000599021231</v>
      </c>
      <c r="L26" s="56">
        <v>749</v>
      </c>
      <c r="M26" s="55">
        <f t="shared" si="1"/>
        <v>1.6909000599021233</v>
      </c>
      <c r="N26" s="56">
        <v>544</v>
      </c>
      <c r="O26" s="55">
        <f t="shared" si="2"/>
        <v>1.7409000599021238</v>
      </c>
      <c r="P26" s="55">
        <v>414</v>
      </c>
    </row>
    <row r="27" spans="2:16" x14ac:dyDescent="0.2">
      <c r="B27" s="10">
        <v>10</v>
      </c>
      <c r="C27" s="19">
        <v>0.73034874070975142</v>
      </c>
      <c r="D27" s="22">
        <v>0.27139656812178858</v>
      </c>
      <c r="F27" s="50">
        <v>10</v>
      </c>
      <c r="G27" s="42">
        <v>1.00174530883154</v>
      </c>
      <c r="H27" s="42">
        <v>1.00174530883154</v>
      </c>
      <c r="I27" s="51">
        <v>1.00174530883154</v>
      </c>
      <c r="K27" s="55">
        <f t="shared" si="0"/>
        <v>1.8147625673898884</v>
      </c>
      <c r="L27" s="56">
        <v>520</v>
      </c>
      <c r="M27" s="55">
        <f t="shared" si="1"/>
        <v>1.8397625673898887</v>
      </c>
      <c r="N27" s="56">
        <v>411</v>
      </c>
      <c r="O27" s="55">
        <f t="shared" si="2"/>
        <v>1.8647625673898893</v>
      </c>
      <c r="P27" s="55">
        <v>284</v>
      </c>
    </row>
    <row r="28" spans="2:16" x14ac:dyDescent="0.2">
      <c r="B28" s="10">
        <v>11</v>
      </c>
      <c r="C28" s="19">
        <v>7.1495841734825483E-3</v>
      </c>
      <c r="D28" s="22">
        <v>0.47618345536622086</v>
      </c>
      <c r="F28" s="50">
        <v>11</v>
      </c>
      <c r="G28" s="42">
        <v>0.48333303953970341</v>
      </c>
      <c r="H28" s="42">
        <v>0.5</v>
      </c>
      <c r="I28" s="51">
        <v>0.75</v>
      </c>
      <c r="K28" s="55">
        <f>MAX(Output1)</f>
        <v>1.9886250748776542</v>
      </c>
      <c r="L28" s="56">
        <v>185</v>
      </c>
      <c r="M28" s="55">
        <f>MAX(Output2)</f>
        <v>1.9886250748776542</v>
      </c>
      <c r="N28" s="56">
        <v>135</v>
      </c>
      <c r="O28" s="55">
        <f>MAX(Output3)</f>
        <v>1.9886250748776542</v>
      </c>
      <c r="P28" s="55">
        <v>100</v>
      </c>
    </row>
    <row r="29" spans="2:16" x14ac:dyDescent="0.2">
      <c r="B29" s="10">
        <v>12</v>
      </c>
      <c r="C29" s="19">
        <v>0.21966264832747529</v>
      </c>
      <c r="D29" s="22">
        <v>0.59588927832945759</v>
      </c>
      <c r="F29" s="50">
        <v>12</v>
      </c>
      <c r="G29" s="42">
        <v>0.81555192665693288</v>
      </c>
      <c r="H29" s="42">
        <v>0.81555192665693288</v>
      </c>
      <c r="I29" s="51">
        <v>0.81555192665693288</v>
      </c>
    </row>
    <row r="30" spans="2:16" x14ac:dyDescent="0.2">
      <c r="B30" s="10">
        <v>13</v>
      </c>
      <c r="C30" s="19">
        <v>0.41033253081051901</v>
      </c>
      <c r="D30" s="22">
        <v>0.43451023078177764</v>
      </c>
      <c r="F30" s="50">
        <v>13</v>
      </c>
      <c r="G30" s="42">
        <v>0.84484276159229665</v>
      </c>
      <c r="H30" s="42">
        <v>0.84484276159229665</v>
      </c>
      <c r="I30" s="51">
        <v>0.84484276159229665</v>
      </c>
    </row>
    <row r="31" spans="2:16" x14ac:dyDescent="0.2">
      <c r="B31" s="10">
        <v>14</v>
      </c>
      <c r="C31" s="19">
        <v>0.1167198795183606</v>
      </c>
      <c r="D31" s="22">
        <v>0.46643722419569567</v>
      </c>
      <c r="F31" s="50">
        <v>14</v>
      </c>
      <c r="G31" s="42">
        <v>0.58315710371405627</v>
      </c>
      <c r="H31" s="42">
        <v>0.58315710371405627</v>
      </c>
      <c r="I31" s="51">
        <v>0.75</v>
      </c>
      <c r="M31" s="11" t="s">
        <v>14</v>
      </c>
    </row>
    <row r="32" spans="2:16" x14ac:dyDescent="0.2">
      <c r="B32" s="10">
        <v>15</v>
      </c>
      <c r="C32" s="19">
        <v>0.26181159653797414</v>
      </c>
      <c r="D32" s="22">
        <v>0.8990992605381386</v>
      </c>
      <c r="F32" s="50">
        <v>15</v>
      </c>
      <c r="G32" s="42">
        <v>1.1609108570761126</v>
      </c>
      <c r="H32" s="42">
        <v>1.1609108570761126</v>
      </c>
      <c r="I32" s="51">
        <v>1.1609108570761126</v>
      </c>
      <c r="K32" s="58" t="s">
        <v>15</v>
      </c>
      <c r="L32" s="59">
        <f>AVERAGE(Output1)</f>
        <v>1.0011169884014248</v>
      </c>
      <c r="M32" s="59"/>
      <c r="N32" s="59">
        <f>AVERAGE(Output2)</f>
        <v>1.0204794956596732</v>
      </c>
      <c r="O32" s="59"/>
      <c r="P32" s="59">
        <f>AVERAGE(Output3)</f>
        <v>1.0705601487353158</v>
      </c>
    </row>
    <row r="33" spans="2:16" x14ac:dyDescent="0.2">
      <c r="B33" s="10">
        <v>16</v>
      </c>
      <c r="C33" s="19">
        <v>0.26544964071797605</v>
      </c>
      <c r="D33" s="22">
        <v>0.1077145223171776</v>
      </c>
      <c r="F33" s="50">
        <v>16</v>
      </c>
      <c r="G33" s="42">
        <v>0.37316416303515365</v>
      </c>
      <c r="H33" s="42">
        <v>0.5</v>
      </c>
      <c r="I33" s="51">
        <v>0.75</v>
      </c>
      <c r="K33" s="58" t="s">
        <v>16</v>
      </c>
      <c r="L33" s="59">
        <f>VAR(Output1)</f>
        <v>0.16652320271325369</v>
      </c>
      <c r="M33" s="59"/>
      <c r="N33" s="59">
        <f>VAR(Output2)</f>
        <v>0.14289399687882867</v>
      </c>
      <c r="O33" s="59"/>
      <c r="P33" s="59">
        <f>VAR(Output3)</f>
        <v>0.10236685244357582</v>
      </c>
    </row>
    <row r="34" spans="2:16" x14ac:dyDescent="0.2">
      <c r="B34" s="10">
        <v>17</v>
      </c>
      <c r="C34" s="19">
        <v>0.38548206502746241</v>
      </c>
      <c r="D34" s="22">
        <v>0.63948877096099366</v>
      </c>
      <c r="F34" s="50">
        <v>17</v>
      </c>
      <c r="G34" s="42">
        <v>1.024970835988456</v>
      </c>
      <c r="H34" s="42">
        <v>1.024970835988456</v>
      </c>
      <c r="I34" s="51">
        <v>1.024970835988456</v>
      </c>
      <c r="K34" s="58" t="s">
        <v>21</v>
      </c>
      <c r="L34" s="59">
        <f>MEDIAN(Output1)</f>
        <v>0.99664551635968235</v>
      </c>
      <c r="M34" s="59"/>
      <c r="N34" s="59">
        <f>MEDIAN(Output2)</f>
        <v>0.99664551635968235</v>
      </c>
      <c r="O34" s="59"/>
      <c r="P34" s="59">
        <f>MEDIAN(Output3)</f>
        <v>0.99664551635968235</v>
      </c>
    </row>
    <row r="35" spans="2:16" x14ac:dyDescent="0.2">
      <c r="B35" s="10">
        <v>18</v>
      </c>
      <c r="C35" s="19">
        <v>0.28864815499508556</v>
      </c>
      <c r="D35" s="22">
        <v>0.50133073962963925</v>
      </c>
      <c r="F35" s="50">
        <v>18</v>
      </c>
      <c r="G35" s="42">
        <v>0.78997889462472481</v>
      </c>
      <c r="H35" s="42">
        <v>0.78997889462472481</v>
      </c>
      <c r="I35" s="51">
        <v>0.78997889462472481</v>
      </c>
    </row>
    <row r="36" spans="2:16" x14ac:dyDescent="0.2">
      <c r="B36" s="10">
        <v>19</v>
      </c>
      <c r="C36" s="19">
        <v>0.85964295155928916</v>
      </c>
      <c r="D36" s="22">
        <v>0.42809386637676472</v>
      </c>
      <c r="F36" s="50">
        <v>19</v>
      </c>
      <c r="G36" s="42">
        <v>1.2877368179360538</v>
      </c>
      <c r="H36" s="42">
        <v>1.2877368179360538</v>
      </c>
      <c r="I36" s="51">
        <v>1.2877368179360538</v>
      </c>
    </row>
    <row r="37" spans="2:16" x14ac:dyDescent="0.2">
      <c r="B37" s="10">
        <v>20</v>
      </c>
      <c r="C37" s="19">
        <v>0.17361241871838962</v>
      </c>
      <c r="D37" s="22">
        <v>0.21667234208578112</v>
      </c>
      <c r="F37" s="50">
        <v>20</v>
      </c>
      <c r="G37" s="42">
        <v>0.39028476080417074</v>
      </c>
      <c r="H37" s="42">
        <v>0.5</v>
      </c>
      <c r="I37" s="51">
        <v>0.75</v>
      </c>
      <c r="L37" s="72"/>
    </row>
    <row r="38" spans="2:16" x14ac:dyDescent="0.2">
      <c r="B38" s="10">
        <v>21</v>
      </c>
      <c r="C38" s="19">
        <v>0.25896648091362029</v>
      </c>
      <c r="D38" s="22">
        <v>0.91532088400653822</v>
      </c>
      <c r="F38" s="50">
        <v>21</v>
      </c>
      <c r="G38" s="42">
        <v>1.1742873649201586</v>
      </c>
      <c r="H38" s="42">
        <v>1.1742873649201586</v>
      </c>
      <c r="I38" s="51">
        <v>1.1742873649201586</v>
      </c>
    </row>
    <row r="39" spans="2:16" x14ac:dyDescent="0.2">
      <c r="B39" s="10">
        <v>22</v>
      </c>
      <c r="C39" s="19">
        <v>0.37276521445923227</v>
      </c>
      <c r="D39" s="22">
        <v>0.75302769635920097</v>
      </c>
      <c r="F39" s="50">
        <v>22</v>
      </c>
      <c r="G39" s="42">
        <v>1.1257929108184332</v>
      </c>
      <c r="H39" s="42">
        <v>1.1257929108184332</v>
      </c>
      <c r="I39" s="51">
        <v>1.1257929108184332</v>
      </c>
    </row>
    <row r="40" spans="2:16" x14ac:dyDescent="0.2">
      <c r="B40" s="10">
        <v>23</v>
      </c>
      <c r="C40" s="19">
        <v>0.6654593880523767</v>
      </c>
      <c r="D40" s="22">
        <v>0.22753563626104334</v>
      </c>
      <c r="F40" s="50">
        <v>23</v>
      </c>
      <c r="G40" s="42">
        <v>0.89299502431342004</v>
      </c>
      <c r="H40" s="42">
        <v>0.89299502431342004</v>
      </c>
      <c r="I40" s="51">
        <v>0.89299502431342004</v>
      </c>
    </row>
    <row r="41" spans="2:16" x14ac:dyDescent="0.2">
      <c r="B41" s="10">
        <v>24</v>
      </c>
      <c r="C41" s="19">
        <v>1.1275865159016463E-2</v>
      </c>
      <c r="D41" s="22">
        <v>3.6377514189785409E-2</v>
      </c>
      <c r="F41" s="50">
        <v>24</v>
      </c>
      <c r="G41" s="42">
        <v>0.25</v>
      </c>
      <c r="H41" s="42">
        <v>0.5</v>
      </c>
      <c r="I41" s="51">
        <v>0.75</v>
      </c>
    </row>
    <row r="42" spans="2:16" x14ac:dyDescent="0.2">
      <c r="B42" s="10">
        <v>25</v>
      </c>
      <c r="C42" s="19">
        <v>0.93934665756077329</v>
      </c>
      <c r="D42" s="22">
        <v>0.41358752452267533</v>
      </c>
      <c r="F42" s="50">
        <v>25</v>
      </c>
      <c r="G42" s="42">
        <v>1.3529341820834486</v>
      </c>
      <c r="H42" s="42">
        <v>1.3529341820834486</v>
      </c>
      <c r="I42" s="51">
        <v>1.3529341820834486</v>
      </c>
    </row>
    <row r="43" spans="2:16" x14ac:dyDescent="0.2">
      <c r="B43" s="10">
        <v>26</v>
      </c>
      <c r="C43" s="19">
        <v>9.4791963451434813E-2</v>
      </c>
      <c r="D43" s="22">
        <v>0.69538739674059702</v>
      </c>
      <c r="F43" s="50">
        <v>26</v>
      </c>
      <c r="G43" s="42">
        <v>0.79017936019203183</v>
      </c>
      <c r="H43" s="42">
        <v>0.79017936019203183</v>
      </c>
      <c r="I43" s="51">
        <v>0.79017936019203183</v>
      </c>
    </row>
    <row r="44" spans="2:16" x14ac:dyDescent="0.2">
      <c r="B44" s="10">
        <v>27</v>
      </c>
      <c r="C44" s="19">
        <v>0.33064290304056099</v>
      </c>
      <c r="D44" s="22">
        <v>0.64448823226092389</v>
      </c>
      <c r="F44" s="50">
        <v>27</v>
      </c>
      <c r="G44" s="42">
        <v>0.97513113530148487</v>
      </c>
      <c r="H44" s="42">
        <v>0.97513113530148487</v>
      </c>
      <c r="I44" s="51">
        <v>0.97513113530148487</v>
      </c>
    </row>
    <row r="45" spans="2:16" x14ac:dyDescent="0.2">
      <c r="B45" s="10">
        <v>28</v>
      </c>
      <c r="C45" s="19">
        <v>0.99478199334261375</v>
      </c>
      <c r="D45" s="22">
        <v>0.28001162819487158</v>
      </c>
      <c r="F45" s="50">
        <v>28</v>
      </c>
      <c r="G45" s="42">
        <v>1.2747936215374853</v>
      </c>
      <c r="H45" s="42">
        <v>1.2747936215374853</v>
      </c>
      <c r="I45" s="51">
        <v>1.2747936215374853</v>
      </c>
    </row>
    <row r="46" spans="2:16" x14ac:dyDescent="0.2">
      <c r="B46" s="10">
        <v>29</v>
      </c>
      <c r="C46" s="19">
        <v>0.67994253075791478</v>
      </c>
      <c r="D46" s="22">
        <v>0.23389598883832619</v>
      </c>
      <c r="F46" s="50">
        <v>29</v>
      </c>
      <c r="G46" s="42">
        <v>0.91383851959624096</v>
      </c>
      <c r="H46" s="42">
        <v>0.91383851959624096</v>
      </c>
      <c r="I46" s="51">
        <v>0.91383851959624096</v>
      </c>
    </row>
    <row r="47" spans="2:16" x14ac:dyDescent="0.2">
      <c r="B47" s="10">
        <v>30</v>
      </c>
      <c r="C47" s="19">
        <v>0.41062224251451485</v>
      </c>
      <c r="D47" s="22">
        <v>0.10563768278004049</v>
      </c>
      <c r="F47" s="50">
        <v>30</v>
      </c>
      <c r="G47" s="42">
        <v>0.51625992529455533</v>
      </c>
      <c r="H47" s="42">
        <v>0.51625992529455533</v>
      </c>
      <c r="I47" s="51">
        <v>0.75</v>
      </c>
    </row>
    <row r="48" spans="2:16" x14ac:dyDescent="0.2">
      <c r="B48" s="10">
        <v>31</v>
      </c>
      <c r="C48" s="19">
        <v>0.64187100529883678</v>
      </c>
      <c r="D48" s="22">
        <v>0.71576508918065729</v>
      </c>
      <c r="F48" s="50">
        <v>31</v>
      </c>
      <c r="G48" s="42">
        <v>1.3576360944794941</v>
      </c>
      <c r="H48" s="42">
        <v>1.3576360944794941</v>
      </c>
      <c r="I48" s="51">
        <v>1.3576360944794941</v>
      </c>
    </row>
    <row r="49" spans="2:9" x14ac:dyDescent="0.2">
      <c r="B49" s="10">
        <v>32</v>
      </c>
      <c r="C49" s="19">
        <v>0.25760201306663189</v>
      </c>
      <c r="D49" s="22">
        <v>0.48738366208285344</v>
      </c>
      <c r="F49" s="50">
        <v>32</v>
      </c>
      <c r="G49" s="42">
        <v>0.74498567514948533</v>
      </c>
      <c r="H49" s="42">
        <v>0.74498567514948533</v>
      </c>
      <c r="I49" s="51">
        <v>0.75</v>
      </c>
    </row>
    <row r="50" spans="2:9" x14ac:dyDescent="0.2">
      <c r="B50" s="10">
        <v>33</v>
      </c>
      <c r="C50" s="19">
        <v>0.22671085815727587</v>
      </c>
      <c r="D50" s="22">
        <v>0.45182272011466995</v>
      </c>
      <c r="F50" s="50">
        <v>33</v>
      </c>
      <c r="G50" s="42">
        <v>0.67853357827194583</v>
      </c>
      <c r="H50" s="42">
        <v>0.67853357827194583</v>
      </c>
      <c r="I50" s="51">
        <v>0.75</v>
      </c>
    </row>
    <row r="51" spans="2:9" x14ac:dyDescent="0.2">
      <c r="B51" s="10">
        <v>34</v>
      </c>
      <c r="C51" s="19">
        <v>0.79011761230702615</v>
      </c>
      <c r="D51" s="22">
        <v>0.41205629333074678</v>
      </c>
      <c r="F51" s="50">
        <v>34</v>
      </c>
      <c r="G51" s="42">
        <v>1.2021739056377729</v>
      </c>
      <c r="H51" s="42">
        <v>1.2021739056377729</v>
      </c>
      <c r="I51" s="51">
        <v>1.2021739056377729</v>
      </c>
    </row>
    <row r="52" spans="2:9" x14ac:dyDescent="0.2">
      <c r="B52" s="10">
        <v>35</v>
      </c>
      <c r="C52" s="19">
        <v>0.8452448612458755</v>
      </c>
      <c r="D52" s="22">
        <v>0.69434328982683846</v>
      </c>
      <c r="F52" s="50">
        <v>35</v>
      </c>
      <c r="G52" s="42">
        <v>1.5395881510727141</v>
      </c>
      <c r="H52" s="42">
        <v>1.5395881510727141</v>
      </c>
      <c r="I52" s="51">
        <v>1.5395881510727141</v>
      </c>
    </row>
    <row r="53" spans="2:9" x14ac:dyDescent="0.2">
      <c r="B53" s="10">
        <v>36</v>
      </c>
      <c r="C53" s="19">
        <v>0.8953758499351423</v>
      </c>
      <c r="D53" s="22">
        <v>0.3376207539465873</v>
      </c>
      <c r="F53" s="50">
        <v>36</v>
      </c>
      <c r="G53" s="42">
        <v>1.2329966038817295</v>
      </c>
      <c r="H53" s="42">
        <v>1.2329966038817295</v>
      </c>
      <c r="I53" s="51">
        <v>1.2329966038817295</v>
      </c>
    </row>
    <row r="54" spans="2:9" x14ac:dyDescent="0.2">
      <c r="B54" s="10">
        <v>37</v>
      </c>
      <c r="C54" s="19">
        <v>0.65140038685731727</v>
      </c>
      <c r="D54" s="22">
        <v>0.94439823048813043</v>
      </c>
      <c r="F54" s="50">
        <v>37</v>
      </c>
      <c r="G54" s="42">
        <v>1.5957986173454477</v>
      </c>
      <c r="H54" s="42">
        <v>1.5957986173454477</v>
      </c>
      <c r="I54" s="51">
        <v>1.5957986173454477</v>
      </c>
    </row>
    <row r="55" spans="2:9" x14ac:dyDescent="0.2">
      <c r="B55" s="10">
        <v>38</v>
      </c>
      <c r="C55" s="19">
        <v>0.76590201892207355</v>
      </c>
      <c r="D55" s="22">
        <v>0.19887127185179487</v>
      </c>
      <c r="F55" s="50">
        <v>38</v>
      </c>
      <c r="G55" s="42">
        <v>0.96477329077386842</v>
      </c>
      <c r="H55" s="42">
        <v>0.96477329077386842</v>
      </c>
      <c r="I55" s="51">
        <v>0.96477329077386842</v>
      </c>
    </row>
    <row r="56" spans="2:9" x14ac:dyDescent="0.2">
      <c r="B56" s="10">
        <v>39</v>
      </c>
      <c r="C56" s="19">
        <v>1.3274393846142041E-2</v>
      </c>
      <c r="D56" s="22">
        <v>0.10468530582672775</v>
      </c>
      <c r="F56" s="50">
        <v>39</v>
      </c>
      <c r="G56" s="42">
        <v>0.25</v>
      </c>
      <c r="H56" s="42">
        <v>0.5</v>
      </c>
      <c r="I56" s="51">
        <v>0.75</v>
      </c>
    </row>
    <row r="57" spans="2:9" x14ac:dyDescent="0.2">
      <c r="B57" s="10">
        <v>40</v>
      </c>
      <c r="C57" s="19">
        <v>0.70242790366913954</v>
      </c>
      <c r="D57" s="22">
        <v>0.45263205872138335</v>
      </c>
      <c r="F57" s="50">
        <v>40</v>
      </c>
      <c r="G57" s="42">
        <v>1.1550599623905229</v>
      </c>
      <c r="H57" s="42">
        <v>1.1550599623905229</v>
      </c>
      <c r="I57" s="51">
        <v>1.1550599623905229</v>
      </c>
    </row>
    <row r="58" spans="2:9" x14ac:dyDescent="0.2">
      <c r="B58" s="10">
        <v>41</v>
      </c>
      <c r="C58" s="19">
        <v>0.66401841090465419</v>
      </c>
      <c r="D58" s="22">
        <v>0.20984218975478652</v>
      </c>
      <c r="F58" s="50">
        <v>41</v>
      </c>
      <c r="G58" s="42">
        <v>0.87386060065944071</v>
      </c>
      <c r="H58" s="42">
        <v>0.87386060065944071</v>
      </c>
      <c r="I58" s="51">
        <v>0.87386060065944071</v>
      </c>
    </row>
    <row r="59" spans="2:9" x14ac:dyDescent="0.2">
      <c r="B59" s="10">
        <v>42</v>
      </c>
      <c r="C59" s="19">
        <v>0.26434395524761012</v>
      </c>
      <c r="D59" s="22">
        <v>0.19483127755246443</v>
      </c>
      <c r="F59" s="50">
        <v>42</v>
      </c>
      <c r="G59" s="42">
        <v>0.45917523280007455</v>
      </c>
      <c r="H59" s="42">
        <v>0.5</v>
      </c>
      <c r="I59" s="51">
        <v>0.75</v>
      </c>
    </row>
    <row r="60" spans="2:9" x14ac:dyDescent="0.2">
      <c r="B60" s="10">
        <v>43</v>
      </c>
      <c r="C60" s="19">
        <v>0.52039833878774688</v>
      </c>
      <c r="D60" s="22">
        <v>0.55913053934796075</v>
      </c>
      <c r="F60" s="50">
        <v>43</v>
      </c>
      <c r="G60" s="42">
        <v>1.0795288781357075</v>
      </c>
      <c r="H60" s="42">
        <v>1.0795288781357075</v>
      </c>
      <c r="I60" s="51">
        <v>1.0795288781357075</v>
      </c>
    </row>
    <row r="61" spans="2:9" x14ac:dyDescent="0.2">
      <c r="B61" s="10">
        <v>44</v>
      </c>
      <c r="C61" s="19">
        <v>0.11534160573417052</v>
      </c>
      <c r="D61" s="22">
        <v>0.3799184859615643</v>
      </c>
      <c r="F61" s="50">
        <v>44</v>
      </c>
      <c r="G61" s="42">
        <v>0.49526009169573482</v>
      </c>
      <c r="H61" s="42">
        <v>0.5</v>
      </c>
      <c r="I61" s="51">
        <v>0.75</v>
      </c>
    </row>
    <row r="62" spans="2:9" x14ac:dyDescent="0.2">
      <c r="B62" s="10">
        <v>45</v>
      </c>
      <c r="C62" s="19">
        <v>0.63579230186638058</v>
      </c>
      <c r="D62" s="22">
        <v>0.24301191164354552</v>
      </c>
      <c r="F62" s="50">
        <v>45</v>
      </c>
      <c r="G62" s="42">
        <v>0.8788042135099261</v>
      </c>
      <c r="H62" s="42">
        <v>0.8788042135099261</v>
      </c>
      <c r="I62" s="51">
        <v>0.8788042135099261</v>
      </c>
    </row>
    <row r="63" spans="2:9" x14ac:dyDescent="0.2">
      <c r="B63" s="10">
        <v>46</v>
      </c>
      <c r="C63" s="19">
        <v>0.57586490248060362</v>
      </c>
      <c r="D63" s="22">
        <v>0.33066475696808217</v>
      </c>
      <c r="F63" s="50">
        <v>46</v>
      </c>
      <c r="G63" s="42">
        <v>0.9065296594486858</v>
      </c>
      <c r="H63" s="42">
        <v>0.9065296594486858</v>
      </c>
      <c r="I63" s="51">
        <v>0.9065296594486858</v>
      </c>
    </row>
    <row r="64" spans="2:9" x14ac:dyDescent="0.2">
      <c r="B64" s="10">
        <v>47</v>
      </c>
      <c r="C64" s="19">
        <v>0.9748498303936679</v>
      </c>
      <c r="D64" s="22">
        <v>0.65483064412212055</v>
      </c>
      <c r="F64" s="50">
        <v>47</v>
      </c>
      <c r="G64" s="42">
        <v>1.6296804745157885</v>
      </c>
      <c r="H64" s="42">
        <v>1.6296804745157885</v>
      </c>
      <c r="I64" s="51">
        <v>1.6296804745157885</v>
      </c>
    </row>
    <row r="65" spans="2:9" x14ac:dyDescent="0.2">
      <c r="B65" s="10">
        <v>48</v>
      </c>
      <c r="C65" s="19">
        <v>0.14800701147989304</v>
      </c>
      <c r="D65" s="22">
        <v>0.57841013134311858</v>
      </c>
      <c r="F65" s="50">
        <v>48</v>
      </c>
      <c r="G65" s="42">
        <v>0.72641714282301162</v>
      </c>
      <c r="H65" s="42">
        <v>0.72641714282301162</v>
      </c>
      <c r="I65" s="51">
        <v>0.75</v>
      </c>
    </row>
    <row r="66" spans="2:9" x14ac:dyDescent="0.2">
      <c r="B66" s="10">
        <v>49</v>
      </c>
      <c r="C66" s="19">
        <v>0.37951356519136026</v>
      </c>
      <c r="D66" s="22">
        <v>0.4715353902799112</v>
      </c>
      <c r="F66" s="50">
        <v>49</v>
      </c>
      <c r="G66" s="42">
        <v>0.85104895547127146</v>
      </c>
      <c r="H66" s="42">
        <v>0.85104895547127146</v>
      </c>
      <c r="I66" s="51">
        <v>0.85104895547127146</v>
      </c>
    </row>
    <row r="67" spans="2:9" x14ac:dyDescent="0.2">
      <c r="B67" s="10">
        <v>50</v>
      </c>
      <c r="C67" s="19">
        <v>0.39369654578992508</v>
      </c>
      <c r="D67" s="22">
        <v>0.86624053427326519</v>
      </c>
      <c r="F67" s="50">
        <v>50</v>
      </c>
      <c r="G67" s="42">
        <v>1.2599370800631902</v>
      </c>
      <c r="H67" s="42">
        <v>1.2599370800631902</v>
      </c>
      <c r="I67" s="51">
        <v>1.2599370800631902</v>
      </c>
    </row>
    <row r="68" spans="2:9" x14ac:dyDescent="0.2">
      <c r="B68" s="10">
        <v>51</v>
      </c>
      <c r="C68" s="19">
        <v>0.83890816553810998</v>
      </c>
      <c r="D68" s="22">
        <v>0.95315447916902774</v>
      </c>
      <c r="F68" s="50">
        <v>51</v>
      </c>
      <c r="G68" s="42">
        <v>1.7920626447071377</v>
      </c>
      <c r="H68" s="42">
        <v>1.7920626447071377</v>
      </c>
      <c r="I68" s="51">
        <v>1.7920626447071377</v>
      </c>
    </row>
    <row r="69" spans="2:9" x14ac:dyDescent="0.2">
      <c r="B69" s="10">
        <v>52</v>
      </c>
      <c r="C69" s="19">
        <v>0.4939697587169114</v>
      </c>
      <c r="D69" s="22">
        <v>0.89948475434149078</v>
      </c>
      <c r="F69" s="50">
        <v>52</v>
      </c>
      <c r="G69" s="42">
        <v>1.3934545130584022</v>
      </c>
      <c r="H69" s="42">
        <v>1.3934545130584022</v>
      </c>
      <c r="I69" s="51">
        <v>1.3934545130584022</v>
      </c>
    </row>
    <row r="70" spans="2:9" x14ac:dyDescent="0.2">
      <c r="B70" s="10">
        <v>53</v>
      </c>
      <c r="C70" s="19">
        <v>0.28332181397849321</v>
      </c>
      <c r="D70" s="22">
        <v>3.6503966653893105E-2</v>
      </c>
      <c r="F70" s="50">
        <v>53</v>
      </c>
      <c r="G70" s="42">
        <v>0.31982578063238631</v>
      </c>
      <c r="H70" s="42">
        <v>0.5</v>
      </c>
      <c r="I70" s="51">
        <v>0.75</v>
      </c>
    </row>
    <row r="71" spans="2:9" x14ac:dyDescent="0.2">
      <c r="B71" s="10">
        <v>54</v>
      </c>
      <c r="C71" s="19">
        <v>0.51492688007688692</v>
      </c>
      <c r="D71" s="22">
        <v>0.35279833385387926</v>
      </c>
      <c r="F71" s="50">
        <v>54</v>
      </c>
      <c r="G71" s="42">
        <v>0.86772521393076618</v>
      </c>
      <c r="H71" s="42">
        <v>0.86772521393076618</v>
      </c>
      <c r="I71" s="51">
        <v>0.86772521393076618</v>
      </c>
    </row>
    <row r="72" spans="2:9" x14ac:dyDescent="0.2">
      <c r="B72" s="10">
        <v>55</v>
      </c>
      <c r="C72" s="19">
        <v>0.97401965011209668</v>
      </c>
      <c r="D72" s="22">
        <v>0.41657476171862484</v>
      </c>
      <c r="F72" s="50">
        <v>55</v>
      </c>
      <c r="G72" s="42">
        <v>1.3905944118307216</v>
      </c>
      <c r="H72" s="42">
        <v>1.3905944118307216</v>
      </c>
      <c r="I72" s="51">
        <v>1.3905944118307216</v>
      </c>
    </row>
    <row r="73" spans="2:9" x14ac:dyDescent="0.2">
      <c r="B73" s="10">
        <v>56</v>
      </c>
      <c r="C73" s="19">
        <v>0.30359383992404176</v>
      </c>
      <c r="D73" s="22">
        <v>0.611903618893749</v>
      </c>
      <c r="F73" s="50">
        <v>56</v>
      </c>
      <c r="G73" s="42">
        <v>0.91549745881779077</v>
      </c>
      <c r="H73" s="42">
        <v>0.91549745881779077</v>
      </c>
      <c r="I73" s="51">
        <v>0.91549745881779077</v>
      </c>
    </row>
    <row r="74" spans="2:9" x14ac:dyDescent="0.2">
      <c r="B74" s="10">
        <v>57</v>
      </c>
      <c r="C74" s="19">
        <v>6.8622892825852211E-2</v>
      </c>
      <c r="D74" s="22">
        <v>0.44855591890108426</v>
      </c>
      <c r="F74" s="50">
        <v>57</v>
      </c>
      <c r="G74" s="42">
        <v>0.51717881172693647</v>
      </c>
      <c r="H74" s="42">
        <v>0.51717881172693647</v>
      </c>
      <c r="I74" s="51">
        <v>0.75</v>
      </c>
    </row>
    <row r="75" spans="2:9" x14ac:dyDescent="0.2">
      <c r="B75" s="10">
        <v>58</v>
      </c>
      <c r="C75" s="19">
        <v>0.13828158145050073</v>
      </c>
      <c r="D75" s="22">
        <v>0.39161361014489138</v>
      </c>
      <c r="F75" s="50">
        <v>58</v>
      </c>
      <c r="G75" s="42">
        <v>0.52989519159539211</v>
      </c>
      <c r="H75" s="42">
        <v>0.52989519159539211</v>
      </c>
      <c r="I75" s="51">
        <v>0.75</v>
      </c>
    </row>
    <row r="76" spans="2:9" x14ac:dyDescent="0.2">
      <c r="B76" s="10">
        <v>59</v>
      </c>
      <c r="C76" s="19">
        <v>7.7196225682568675E-3</v>
      </c>
      <c r="D76" s="22">
        <v>0.96614911734015074</v>
      </c>
      <c r="F76" s="50">
        <v>59</v>
      </c>
      <c r="G76" s="42">
        <v>0.97386873990840761</v>
      </c>
      <c r="H76" s="42">
        <v>0.97386873990840761</v>
      </c>
      <c r="I76" s="51">
        <v>0.97386873990840761</v>
      </c>
    </row>
    <row r="77" spans="2:9" x14ac:dyDescent="0.2">
      <c r="B77" s="10">
        <v>60</v>
      </c>
      <c r="C77" s="19">
        <v>0.96895249759753332</v>
      </c>
      <c r="D77" s="22">
        <v>0.6999701423278164</v>
      </c>
      <c r="F77" s="50">
        <v>60</v>
      </c>
      <c r="G77" s="42">
        <v>1.6689226399253498</v>
      </c>
      <c r="H77" s="42">
        <v>1.6689226399253498</v>
      </c>
      <c r="I77" s="51">
        <v>1.6689226399253498</v>
      </c>
    </row>
    <row r="78" spans="2:9" x14ac:dyDescent="0.2">
      <c r="B78" s="10">
        <v>61</v>
      </c>
      <c r="C78" s="19">
        <v>0.53858083655941213</v>
      </c>
      <c r="D78" s="22">
        <v>0.33400071203160786</v>
      </c>
      <c r="F78" s="50">
        <v>61</v>
      </c>
      <c r="G78" s="42">
        <v>0.87258154859102</v>
      </c>
      <c r="H78" s="42">
        <v>0.87258154859102</v>
      </c>
      <c r="I78" s="51">
        <v>0.87258154859102</v>
      </c>
    </row>
    <row r="79" spans="2:9" x14ac:dyDescent="0.2">
      <c r="B79" s="10">
        <v>62</v>
      </c>
      <c r="C79" s="19">
        <v>0.26258088280040148</v>
      </c>
      <c r="D79" s="22">
        <v>0.93775275958792403</v>
      </c>
      <c r="F79" s="50">
        <v>62</v>
      </c>
      <c r="G79" s="42">
        <v>1.2003336423883255</v>
      </c>
      <c r="H79" s="42">
        <v>1.2003336423883255</v>
      </c>
      <c r="I79" s="51">
        <v>1.2003336423883255</v>
      </c>
    </row>
    <row r="80" spans="2:9" x14ac:dyDescent="0.2">
      <c r="B80" s="10">
        <v>63</v>
      </c>
      <c r="C80" s="19">
        <v>0.34934121755159409</v>
      </c>
      <c r="D80" s="22">
        <v>0.94368863194928998</v>
      </c>
      <c r="F80" s="50">
        <v>63</v>
      </c>
      <c r="G80" s="42">
        <v>1.2930298495008841</v>
      </c>
      <c r="H80" s="42">
        <v>1.2930298495008841</v>
      </c>
      <c r="I80" s="51">
        <v>1.2930298495008841</v>
      </c>
    </row>
    <row r="81" spans="2:9" x14ac:dyDescent="0.2">
      <c r="B81" s="10">
        <v>64</v>
      </c>
      <c r="C81" s="19">
        <v>0.92975099067157385</v>
      </c>
      <c r="D81" s="22">
        <v>0.31661422622262902</v>
      </c>
      <c r="F81" s="50">
        <v>64</v>
      </c>
      <c r="G81" s="42">
        <v>1.246365216894203</v>
      </c>
      <c r="H81" s="42">
        <v>1.246365216894203</v>
      </c>
      <c r="I81" s="51">
        <v>1.246365216894203</v>
      </c>
    </row>
    <row r="82" spans="2:9" x14ac:dyDescent="0.2">
      <c r="B82" s="10">
        <v>65</v>
      </c>
      <c r="C82" s="19">
        <v>0.4733347362939464</v>
      </c>
      <c r="D82" s="22">
        <v>6.4276238872504887E-3</v>
      </c>
      <c r="F82" s="50">
        <v>65</v>
      </c>
      <c r="G82" s="42">
        <v>0.47976236018119689</v>
      </c>
      <c r="H82" s="42">
        <v>0.5</v>
      </c>
      <c r="I82" s="51">
        <v>0.75</v>
      </c>
    </row>
    <row r="83" spans="2:9" x14ac:dyDescent="0.2">
      <c r="B83" s="10">
        <v>66</v>
      </c>
      <c r="C83" s="19">
        <v>0.97078061416311245</v>
      </c>
      <c r="D83" s="22">
        <v>0.74719436890744872</v>
      </c>
      <c r="F83" s="50">
        <v>66</v>
      </c>
      <c r="G83" s="42">
        <v>1.7179749830705613</v>
      </c>
      <c r="H83" s="42">
        <v>1.7179749830705613</v>
      </c>
      <c r="I83" s="51">
        <v>1.7179749830705613</v>
      </c>
    </row>
    <row r="84" spans="2:9" x14ac:dyDescent="0.2">
      <c r="B84" s="10">
        <v>67</v>
      </c>
      <c r="C84" s="19">
        <v>0.59039983622055225</v>
      </c>
      <c r="D84" s="22">
        <v>0.19642641038943409</v>
      </c>
      <c r="F84" s="50">
        <v>67</v>
      </c>
      <c r="G84" s="42">
        <v>0.78682624660998635</v>
      </c>
      <c r="H84" s="42">
        <v>0.78682624660998635</v>
      </c>
      <c r="I84" s="51">
        <v>0.78682624660998635</v>
      </c>
    </row>
    <row r="85" spans="2:9" x14ac:dyDescent="0.2">
      <c r="B85" s="10">
        <v>68</v>
      </c>
      <c r="C85" s="19">
        <v>0.70038192195984195</v>
      </c>
      <c r="D85" s="22">
        <v>0.63019444608579667</v>
      </c>
      <c r="F85" s="50">
        <v>68</v>
      </c>
      <c r="G85" s="42">
        <v>1.3305763680456386</v>
      </c>
      <c r="H85" s="42">
        <v>1.3305763680456386</v>
      </c>
      <c r="I85" s="51">
        <v>1.3305763680456386</v>
      </c>
    </row>
    <row r="86" spans="2:9" x14ac:dyDescent="0.2">
      <c r="B86" s="10">
        <v>69</v>
      </c>
      <c r="C86" s="19">
        <v>1.8935983527337275E-2</v>
      </c>
      <c r="D86" s="22">
        <v>0.18723532747120575</v>
      </c>
      <c r="F86" s="50">
        <v>69</v>
      </c>
      <c r="G86" s="42">
        <v>0.25</v>
      </c>
      <c r="H86" s="42">
        <v>0.5</v>
      </c>
      <c r="I86" s="51">
        <v>0.75</v>
      </c>
    </row>
    <row r="87" spans="2:9" x14ac:dyDescent="0.2">
      <c r="B87" s="10">
        <v>70</v>
      </c>
      <c r="C87" s="19">
        <v>0.86833185392608514</v>
      </c>
      <c r="D87" s="22">
        <v>0.78803831307215177</v>
      </c>
      <c r="F87" s="50">
        <v>70</v>
      </c>
      <c r="G87" s="42">
        <v>1.6563701669982369</v>
      </c>
      <c r="H87" s="42">
        <v>1.6563701669982369</v>
      </c>
      <c r="I87" s="51">
        <v>1.6563701669982369</v>
      </c>
    </row>
    <row r="88" spans="2:9" x14ac:dyDescent="0.2">
      <c r="B88" s="10">
        <v>71</v>
      </c>
      <c r="C88" s="19">
        <v>0.70094136809389096</v>
      </c>
      <c r="D88" s="22">
        <v>0.68368824141988704</v>
      </c>
      <c r="F88" s="50">
        <v>71</v>
      </c>
      <c r="G88" s="42">
        <v>1.384629609513778</v>
      </c>
      <c r="H88" s="42">
        <v>1.384629609513778</v>
      </c>
      <c r="I88" s="51">
        <v>1.384629609513778</v>
      </c>
    </row>
    <row r="89" spans="2:9" x14ac:dyDescent="0.2">
      <c r="B89" s="10">
        <v>72</v>
      </c>
      <c r="C89" s="19">
        <v>0.10680625250193565</v>
      </c>
      <c r="D89" s="22">
        <v>0.70307811552025146</v>
      </c>
      <c r="F89" s="50">
        <v>72</v>
      </c>
      <c r="G89" s="42">
        <v>0.80988436802218711</v>
      </c>
      <c r="H89" s="42">
        <v>0.80988436802218711</v>
      </c>
      <c r="I89" s="51">
        <v>0.80988436802218711</v>
      </c>
    </row>
    <row r="90" spans="2:9" x14ac:dyDescent="0.2">
      <c r="B90" s="10">
        <v>73</v>
      </c>
      <c r="C90" s="19">
        <v>0.21754065362731412</v>
      </c>
      <c r="D90" s="22">
        <v>0.89183515859139151</v>
      </c>
      <c r="F90" s="50">
        <v>73</v>
      </c>
      <c r="G90" s="42">
        <v>1.1093758122187056</v>
      </c>
      <c r="H90" s="42">
        <v>1.1093758122187056</v>
      </c>
      <c r="I90" s="51">
        <v>1.1093758122187056</v>
      </c>
    </row>
    <row r="91" spans="2:9" x14ac:dyDescent="0.2">
      <c r="B91" s="10">
        <v>74</v>
      </c>
      <c r="C91" s="19">
        <v>0.1047648309746454</v>
      </c>
      <c r="D91" s="22">
        <v>0.61002369232406717</v>
      </c>
      <c r="F91" s="50">
        <v>74</v>
      </c>
      <c r="G91" s="42">
        <v>0.71478852329871256</v>
      </c>
      <c r="H91" s="42">
        <v>0.71478852329871256</v>
      </c>
      <c r="I91" s="51">
        <v>0.75</v>
      </c>
    </row>
    <row r="92" spans="2:9" x14ac:dyDescent="0.2">
      <c r="B92" s="10">
        <v>75</v>
      </c>
      <c r="C92" s="19">
        <v>0.76055070365759414</v>
      </c>
      <c r="D92" s="22">
        <v>0.58409184061666641</v>
      </c>
      <c r="F92" s="50">
        <v>75</v>
      </c>
      <c r="G92" s="42">
        <v>1.3446425442742607</v>
      </c>
      <c r="H92" s="42">
        <v>1.3446425442742607</v>
      </c>
      <c r="I92" s="51">
        <v>1.3446425442742607</v>
      </c>
    </row>
    <row r="93" spans="2:9" x14ac:dyDescent="0.2">
      <c r="B93" s="10">
        <v>76</v>
      </c>
      <c r="C93" s="19">
        <v>0.68853554550608986</v>
      </c>
      <c r="D93" s="22">
        <v>2.6925565141038166E-2</v>
      </c>
      <c r="F93" s="50">
        <v>76</v>
      </c>
      <c r="G93" s="42">
        <v>0.71546111064712803</v>
      </c>
      <c r="H93" s="42">
        <v>0.71546111064712803</v>
      </c>
      <c r="I93" s="51">
        <v>0.75</v>
      </c>
    </row>
    <row r="94" spans="2:9" x14ac:dyDescent="0.2">
      <c r="B94" s="10">
        <v>77</v>
      </c>
      <c r="C94" s="19">
        <v>0.68117700968190686</v>
      </c>
      <c r="D94" s="22">
        <v>0.21263348759229439</v>
      </c>
      <c r="F94" s="50">
        <v>77</v>
      </c>
      <c r="G94" s="42">
        <v>0.89381049727420125</v>
      </c>
      <c r="H94" s="42">
        <v>0.89381049727420125</v>
      </c>
      <c r="I94" s="51">
        <v>0.89381049727420125</v>
      </c>
    </row>
    <row r="95" spans="2:9" x14ac:dyDescent="0.2">
      <c r="B95" s="10">
        <v>78</v>
      </c>
      <c r="C95" s="19">
        <v>0.95775520258773539</v>
      </c>
      <c r="D95" s="22">
        <v>0.8384281505893425</v>
      </c>
      <c r="F95" s="50">
        <v>78</v>
      </c>
      <c r="G95" s="42">
        <v>1.7961833531770779</v>
      </c>
      <c r="H95" s="42">
        <v>1.7961833531770779</v>
      </c>
      <c r="I95" s="51">
        <v>1.7961833531770779</v>
      </c>
    </row>
    <row r="96" spans="2:9" x14ac:dyDescent="0.2">
      <c r="B96" s="10">
        <v>79</v>
      </c>
      <c r="C96" s="19">
        <v>0.23030190321774369</v>
      </c>
      <c r="D96" s="22">
        <v>0.43358609347550525</v>
      </c>
      <c r="F96" s="50">
        <v>79</v>
      </c>
      <c r="G96" s="42">
        <v>0.66388799669324894</v>
      </c>
      <c r="H96" s="42">
        <v>0.66388799669324894</v>
      </c>
      <c r="I96" s="51">
        <v>0.75</v>
      </c>
    </row>
    <row r="97" spans="2:9" x14ac:dyDescent="0.2">
      <c r="B97" s="10">
        <v>80</v>
      </c>
      <c r="C97" s="19">
        <v>3.3703929373905539E-2</v>
      </c>
      <c r="D97" s="22">
        <v>0.75864749903618578</v>
      </c>
      <c r="F97" s="50">
        <v>80</v>
      </c>
      <c r="G97" s="42">
        <v>0.79235142841009132</v>
      </c>
      <c r="H97" s="42">
        <v>0.79235142841009132</v>
      </c>
      <c r="I97" s="51">
        <v>0.79235142841009132</v>
      </c>
    </row>
    <row r="98" spans="2:9" x14ac:dyDescent="0.2">
      <c r="B98" s="10">
        <v>81</v>
      </c>
      <c r="C98" s="19">
        <v>0.54501071726430783</v>
      </c>
      <c r="D98" s="22">
        <v>0.51590484268308112</v>
      </c>
      <c r="F98" s="50">
        <v>81</v>
      </c>
      <c r="G98" s="42">
        <v>1.060915559947389</v>
      </c>
      <c r="H98" s="42">
        <v>1.060915559947389</v>
      </c>
      <c r="I98" s="51">
        <v>1.060915559947389</v>
      </c>
    </row>
    <row r="99" spans="2:9" x14ac:dyDescent="0.2">
      <c r="B99" s="10">
        <v>82</v>
      </c>
      <c r="C99" s="19">
        <v>0.32652993887403159</v>
      </c>
      <c r="D99" s="22">
        <v>0.35516354230005875</v>
      </c>
      <c r="F99" s="50">
        <v>82</v>
      </c>
      <c r="G99" s="42">
        <v>0.68169348117409034</v>
      </c>
      <c r="H99" s="42">
        <v>0.68169348117409034</v>
      </c>
      <c r="I99" s="51">
        <v>0.75</v>
      </c>
    </row>
    <row r="100" spans="2:9" x14ac:dyDescent="0.2">
      <c r="B100" s="10">
        <v>83</v>
      </c>
      <c r="C100" s="19">
        <v>0.94786069961822683</v>
      </c>
      <c r="D100" s="22">
        <v>0.43920706127432518</v>
      </c>
      <c r="F100" s="50">
        <v>83</v>
      </c>
      <c r="G100" s="42">
        <v>1.3870677608925521</v>
      </c>
      <c r="H100" s="42">
        <v>1.3870677608925521</v>
      </c>
      <c r="I100" s="51">
        <v>1.3870677608925521</v>
      </c>
    </row>
    <row r="101" spans="2:9" x14ac:dyDescent="0.2">
      <c r="B101" s="10">
        <v>84</v>
      </c>
      <c r="C101" s="19">
        <v>0.32270268046649997</v>
      </c>
      <c r="D101" s="22">
        <v>0.92330003533167471</v>
      </c>
      <c r="F101" s="50">
        <v>84</v>
      </c>
      <c r="G101" s="42">
        <v>1.2460027157981748</v>
      </c>
      <c r="H101" s="42">
        <v>1.2460027157981748</v>
      </c>
      <c r="I101" s="51">
        <v>1.2460027157981748</v>
      </c>
    </row>
    <row r="102" spans="2:9" x14ac:dyDescent="0.2">
      <c r="B102" s="10">
        <v>85</v>
      </c>
      <c r="C102" s="19">
        <v>0.3060396685698068</v>
      </c>
      <c r="D102" s="22">
        <v>0.68900214782738933</v>
      </c>
      <c r="F102" s="50">
        <v>85</v>
      </c>
      <c r="G102" s="42">
        <v>0.99504181639719613</v>
      </c>
      <c r="H102" s="42">
        <v>0.99504181639719613</v>
      </c>
      <c r="I102" s="51">
        <v>0.99504181639719613</v>
      </c>
    </row>
    <row r="103" spans="2:9" x14ac:dyDescent="0.2">
      <c r="B103" s="10">
        <v>86</v>
      </c>
      <c r="C103" s="19">
        <v>0.95266148550592156</v>
      </c>
      <c r="D103" s="22">
        <v>0.16546336843424791</v>
      </c>
      <c r="F103" s="50">
        <v>86</v>
      </c>
      <c r="G103" s="42">
        <v>1.1181248539401696</v>
      </c>
      <c r="H103" s="42">
        <v>1.1181248539401696</v>
      </c>
      <c r="I103" s="51">
        <v>1.1181248539401696</v>
      </c>
    </row>
    <row r="104" spans="2:9" x14ac:dyDescent="0.2">
      <c r="B104" s="10">
        <v>87</v>
      </c>
      <c r="C104" s="19">
        <v>0.82791964532881757</v>
      </c>
      <c r="D104" s="22">
        <v>6.7659425870632783E-2</v>
      </c>
      <c r="F104" s="50">
        <v>87</v>
      </c>
      <c r="G104" s="42">
        <v>0.89557907119945035</v>
      </c>
      <c r="H104" s="42">
        <v>0.89557907119945035</v>
      </c>
      <c r="I104" s="51">
        <v>0.89557907119945035</v>
      </c>
    </row>
    <row r="105" spans="2:9" x14ac:dyDescent="0.2">
      <c r="B105" s="10">
        <v>88</v>
      </c>
      <c r="C105" s="19">
        <v>0.55277970659970965</v>
      </c>
      <c r="D105" s="22">
        <v>0.21302776397988954</v>
      </c>
      <c r="F105" s="50">
        <v>88</v>
      </c>
      <c r="G105" s="42">
        <v>0.76580747057959919</v>
      </c>
      <c r="H105" s="42">
        <v>0.76580747057959919</v>
      </c>
      <c r="I105" s="51">
        <v>0.76580747057959919</v>
      </c>
    </row>
    <row r="106" spans="2:9" x14ac:dyDescent="0.2">
      <c r="B106" s="10">
        <v>89</v>
      </c>
      <c r="C106" s="19">
        <v>0.47238959175367334</v>
      </c>
      <c r="D106" s="22">
        <v>0.86282742879927843</v>
      </c>
      <c r="F106" s="50">
        <v>89</v>
      </c>
      <c r="G106" s="42">
        <v>1.3352170205529519</v>
      </c>
      <c r="H106" s="42">
        <v>1.3352170205529519</v>
      </c>
      <c r="I106" s="51">
        <v>1.3352170205529519</v>
      </c>
    </row>
    <row r="107" spans="2:9" x14ac:dyDescent="0.2">
      <c r="B107" s="10">
        <v>90</v>
      </c>
      <c r="C107" s="19">
        <v>0.6898137509669503</v>
      </c>
      <c r="D107" s="22">
        <v>0.99673657075862243</v>
      </c>
      <c r="F107" s="50">
        <v>90</v>
      </c>
      <c r="G107" s="42">
        <v>1.6865503217255728</v>
      </c>
      <c r="H107" s="42">
        <v>1.6865503217255728</v>
      </c>
      <c r="I107" s="51">
        <v>1.6865503217255728</v>
      </c>
    </row>
    <row r="108" spans="2:9" x14ac:dyDescent="0.2">
      <c r="B108" s="10">
        <v>91</v>
      </c>
      <c r="C108" s="19">
        <v>0.21878792118367085</v>
      </c>
      <c r="D108" s="22">
        <v>0.9806989400390802</v>
      </c>
      <c r="F108" s="50">
        <v>91</v>
      </c>
      <c r="G108" s="42">
        <v>1.1994868612227512</v>
      </c>
      <c r="H108" s="42">
        <v>1.1994868612227512</v>
      </c>
      <c r="I108" s="51">
        <v>1.1994868612227512</v>
      </c>
    </row>
    <row r="109" spans="2:9" x14ac:dyDescent="0.2">
      <c r="B109" s="10">
        <v>92</v>
      </c>
      <c r="C109" s="19">
        <v>0.54771048976190051</v>
      </c>
      <c r="D109" s="22">
        <v>0.54932282499617491</v>
      </c>
      <c r="F109" s="50">
        <v>92</v>
      </c>
      <c r="G109" s="42">
        <v>1.0970333147580753</v>
      </c>
      <c r="H109" s="42">
        <v>1.0970333147580753</v>
      </c>
      <c r="I109" s="51">
        <v>1.0970333147580753</v>
      </c>
    </row>
    <row r="110" spans="2:9" x14ac:dyDescent="0.2">
      <c r="B110" s="10">
        <v>93</v>
      </c>
      <c r="C110" s="19">
        <v>0.89773432294857258</v>
      </c>
      <c r="D110" s="22">
        <v>2.9783635025410815E-2</v>
      </c>
      <c r="F110" s="50">
        <v>93</v>
      </c>
      <c r="G110" s="42">
        <v>0.9275179579739834</v>
      </c>
      <c r="H110" s="42">
        <v>0.9275179579739834</v>
      </c>
      <c r="I110" s="51">
        <v>0.9275179579739834</v>
      </c>
    </row>
    <row r="111" spans="2:9" x14ac:dyDescent="0.2">
      <c r="B111" s="10">
        <v>94</v>
      </c>
      <c r="C111" s="19">
        <v>0.11839656973782731</v>
      </c>
      <c r="D111" s="22">
        <v>0.89834480298470043</v>
      </c>
      <c r="F111" s="50">
        <v>94</v>
      </c>
      <c r="G111" s="42">
        <v>1.0167413727225276</v>
      </c>
      <c r="H111" s="42">
        <v>1.0167413727225276</v>
      </c>
      <c r="I111" s="51">
        <v>1.0167413727225276</v>
      </c>
    </row>
    <row r="112" spans="2:9" x14ac:dyDescent="0.2">
      <c r="B112" s="10">
        <v>95</v>
      </c>
      <c r="C112" s="19">
        <v>0.67362389451438909</v>
      </c>
      <c r="D112" s="22">
        <v>0.22082882019252692</v>
      </c>
      <c r="F112" s="50">
        <v>95</v>
      </c>
      <c r="G112" s="42">
        <v>0.89445271470691601</v>
      </c>
      <c r="H112" s="42">
        <v>0.89445271470691601</v>
      </c>
      <c r="I112" s="51">
        <v>0.89445271470691601</v>
      </c>
    </row>
    <row r="113" spans="2:9" x14ac:dyDescent="0.2">
      <c r="B113" s="10">
        <v>96</v>
      </c>
      <c r="C113" s="19">
        <v>0.19989727178333783</v>
      </c>
      <c r="D113" s="22">
        <v>0.41183269847340731</v>
      </c>
      <c r="F113" s="50">
        <v>96</v>
      </c>
      <c r="G113" s="42">
        <v>0.61172997025674514</v>
      </c>
      <c r="H113" s="42">
        <v>0.61172997025674514</v>
      </c>
      <c r="I113" s="51">
        <v>0.75</v>
      </c>
    </row>
    <row r="114" spans="2:9" x14ac:dyDescent="0.2">
      <c r="B114" s="10">
        <v>97</v>
      </c>
      <c r="C114" s="19">
        <v>0.30871189811264965</v>
      </c>
      <c r="D114" s="22">
        <v>0.32734196893887857</v>
      </c>
      <c r="F114" s="50">
        <v>97</v>
      </c>
      <c r="G114" s="42">
        <v>0.63605386705152822</v>
      </c>
      <c r="H114" s="42">
        <v>0.63605386705152822</v>
      </c>
      <c r="I114" s="51">
        <v>0.75</v>
      </c>
    </row>
    <row r="115" spans="2:9" x14ac:dyDescent="0.2">
      <c r="B115" s="10">
        <v>98</v>
      </c>
      <c r="C115" s="19">
        <v>0.93197898117642697</v>
      </c>
      <c r="D115" s="22">
        <v>0.35154359559615223</v>
      </c>
      <c r="F115" s="50">
        <v>98</v>
      </c>
      <c r="G115" s="42">
        <v>1.2835225767725791</v>
      </c>
      <c r="H115" s="42">
        <v>1.2835225767725791</v>
      </c>
      <c r="I115" s="51">
        <v>1.2835225767725791</v>
      </c>
    </row>
    <row r="116" spans="2:9" x14ac:dyDescent="0.2">
      <c r="B116" s="10">
        <v>99</v>
      </c>
      <c r="C116" s="19">
        <v>0.12945076355685259</v>
      </c>
      <c r="D116" s="22">
        <v>0.18855858226146327</v>
      </c>
      <c r="F116" s="50">
        <v>99</v>
      </c>
      <c r="G116" s="42">
        <v>0.31800934581831586</v>
      </c>
      <c r="H116" s="42">
        <v>0.5</v>
      </c>
      <c r="I116" s="51">
        <v>0.75</v>
      </c>
    </row>
    <row r="117" spans="2:9" x14ac:dyDescent="0.2">
      <c r="B117" s="10">
        <v>100</v>
      </c>
      <c r="C117" s="19">
        <v>0.81307276071389545</v>
      </c>
      <c r="D117" s="22">
        <v>0.73699368876584714</v>
      </c>
      <c r="F117" s="50">
        <v>100</v>
      </c>
      <c r="G117" s="42">
        <v>1.5500664494797425</v>
      </c>
      <c r="H117" s="42">
        <v>1.5500664494797425</v>
      </c>
      <c r="I117" s="51">
        <v>1.5500664494797425</v>
      </c>
    </row>
    <row r="118" spans="2:9" x14ac:dyDescent="0.2">
      <c r="B118" s="10">
        <v>101</v>
      </c>
      <c r="C118" s="19">
        <v>0.8340687115388945</v>
      </c>
      <c r="D118" s="22">
        <v>0.64178134163389577</v>
      </c>
      <c r="F118" s="50">
        <v>101</v>
      </c>
      <c r="G118" s="42">
        <v>1.4758500531727903</v>
      </c>
      <c r="H118" s="42">
        <v>1.4758500531727903</v>
      </c>
      <c r="I118" s="51">
        <v>1.4758500531727903</v>
      </c>
    </row>
    <row r="119" spans="2:9" x14ac:dyDescent="0.2">
      <c r="B119" s="10">
        <v>102</v>
      </c>
      <c r="C119" s="19">
        <v>0.94426493773023723</v>
      </c>
      <c r="D119" s="22">
        <v>0.71551913968947933</v>
      </c>
      <c r="F119" s="50">
        <v>102</v>
      </c>
      <c r="G119" s="42">
        <v>1.6597840774197166</v>
      </c>
      <c r="H119" s="42">
        <v>1.6597840774197166</v>
      </c>
      <c r="I119" s="51">
        <v>1.6597840774197166</v>
      </c>
    </row>
    <row r="120" spans="2:9" x14ac:dyDescent="0.2">
      <c r="B120" s="10">
        <v>103</v>
      </c>
      <c r="C120" s="19">
        <v>0.65227852689183996</v>
      </c>
      <c r="D120" s="22">
        <v>0.11932679187601491</v>
      </c>
      <c r="F120" s="50">
        <v>103</v>
      </c>
      <c r="G120" s="42">
        <v>0.77160531876785488</v>
      </c>
      <c r="H120" s="42">
        <v>0.77160531876785488</v>
      </c>
      <c r="I120" s="51">
        <v>0.77160531876785488</v>
      </c>
    </row>
    <row r="121" spans="2:9" x14ac:dyDescent="0.2">
      <c r="B121" s="10">
        <v>104</v>
      </c>
      <c r="C121" s="19">
        <v>0.14102783653016482</v>
      </c>
      <c r="D121" s="22">
        <v>0.18029066683392925</v>
      </c>
      <c r="F121" s="50">
        <v>104</v>
      </c>
      <c r="G121" s="42">
        <v>0.32131850336409407</v>
      </c>
      <c r="H121" s="42">
        <v>0.5</v>
      </c>
      <c r="I121" s="51">
        <v>0.75</v>
      </c>
    </row>
    <row r="122" spans="2:9" x14ac:dyDescent="0.2">
      <c r="B122" s="10">
        <v>105</v>
      </c>
      <c r="C122" s="19">
        <v>0.93563664858584905</v>
      </c>
      <c r="D122" s="22">
        <v>0.450746733295044</v>
      </c>
      <c r="F122" s="50">
        <v>105</v>
      </c>
      <c r="G122" s="42">
        <v>1.3863833818808931</v>
      </c>
      <c r="H122" s="42">
        <v>1.3863833818808931</v>
      </c>
      <c r="I122" s="51">
        <v>1.3863833818808931</v>
      </c>
    </row>
    <row r="123" spans="2:9" x14ac:dyDescent="0.2">
      <c r="B123" s="10">
        <v>106</v>
      </c>
      <c r="C123" s="19">
        <v>0.33914888506895369</v>
      </c>
      <c r="D123" s="22">
        <v>0.8866138280815915</v>
      </c>
      <c r="F123" s="50">
        <v>106</v>
      </c>
      <c r="G123" s="42">
        <v>1.2257627131505453</v>
      </c>
      <c r="H123" s="42">
        <v>1.2257627131505453</v>
      </c>
      <c r="I123" s="51">
        <v>1.2257627131505453</v>
      </c>
    </row>
    <row r="124" spans="2:9" x14ac:dyDescent="0.2">
      <c r="B124" s="10">
        <v>107</v>
      </c>
      <c r="C124" s="19">
        <v>0.90291586319729233</v>
      </c>
      <c r="D124" s="22">
        <v>0.94211779631990444</v>
      </c>
      <c r="F124" s="50">
        <v>107</v>
      </c>
      <c r="G124" s="42">
        <v>1.8450336595171968</v>
      </c>
      <c r="H124" s="42">
        <v>1.8450336595171968</v>
      </c>
      <c r="I124" s="51">
        <v>1.8450336595171968</v>
      </c>
    </row>
    <row r="125" spans="2:9" x14ac:dyDescent="0.2">
      <c r="B125" s="10">
        <v>108</v>
      </c>
      <c r="C125" s="19">
        <v>0.20257489339516355</v>
      </c>
      <c r="D125" s="22">
        <v>0.80588863010631773</v>
      </c>
      <c r="F125" s="50">
        <v>108</v>
      </c>
      <c r="G125" s="42">
        <v>1.0084635235014812</v>
      </c>
      <c r="H125" s="42">
        <v>1.0084635235014812</v>
      </c>
      <c r="I125" s="51">
        <v>1.0084635235014812</v>
      </c>
    </row>
    <row r="126" spans="2:9" x14ac:dyDescent="0.2">
      <c r="B126" s="10">
        <v>109</v>
      </c>
      <c r="C126" s="19">
        <v>0.76079880794366672</v>
      </c>
      <c r="D126" s="22">
        <v>4.6210831892829263E-2</v>
      </c>
      <c r="F126" s="50">
        <v>109</v>
      </c>
      <c r="G126" s="42">
        <v>0.80700963983649598</v>
      </c>
      <c r="H126" s="42">
        <v>0.80700963983649598</v>
      </c>
      <c r="I126" s="51">
        <v>0.80700963983649598</v>
      </c>
    </row>
    <row r="127" spans="2:9" x14ac:dyDescent="0.2">
      <c r="B127" s="10">
        <v>110</v>
      </c>
      <c r="C127" s="19">
        <v>5.5819745488169259E-3</v>
      </c>
      <c r="D127" s="22">
        <v>0.53738490061209931</v>
      </c>
      <c r="F127" s="50">
        <v>110</v>
      </c>
      <c r="G127" s="42">
        <v>0.54296687516091624</v>
      </c>
      <c r="H127" s="42">
        <v>0.54296687516091624</v>
      </c>
      <c r="I127" s="51">
        <v>0.75</v>
      </c>
    </row>
    <row r="128" spans="2:9" x14ac:dyDescent="0.2">
      <c r="B128" s="10">
        <v>111</v>
      </c>
      <c r="C128" s="19">
        <v>0.12678783683160488</v>
      </c>
      <c r="D128" s="22">
        <v>0.19350118913212511</v>
      </c>
      <c r="F128" s="50">
        <v>111</v>
      </c>
      <c r="G128" s="42">
        <v>0.32028902596372999</v>
      </c>
      <c r="H128" s="42">
        <v>0.5</v>
      </c>
      <c r="I128" s="51">
        <v>0.75</v>
      </c>
    </row>
    <row r="129" spans="2:9" x14ac:dyDescent="0.2">
      <c r="B129" s="10">
        <v>112</v>
      </c>
      <c r="C129" s="19">
        <v>0.24153502879242239</v>
      </c>
      <c r="D129" s="22">
        <v>0.56248431479339855</v>
      </c>
      <c r="F129" s="50">
        <v>112</v>
      </c>
      <c r="G129" s="42">
        <v>0.80401934358582094</v>
      </c>
      <c r="H129" s="42">
        <v>0.80401934358582094</v>
      </c>
      <c r="I129" s="51">
        <v>0.80401934358582094</v>
      </c>
    </row>
    <row r="130" spans="2:9" x14ac:dyDescent="0.2">
      <c r="B130" s="10">
        <v>113</v>
      </c>
      <c r="C130" s="19">
        <v>6.0197709975535085E-2</v>
      </c>
      <c r="D130" s="22">
        <v>0.50029854900786552</v>
      </c>
      <c r="F130" s="50">
        <v>113</v>
      </c>
      <c r="G130" s="42">
        <v>0.56049625898340061</v>
      </c>
      <c r="H130" s="42">
        <v>0.56049625898340061</v>
      </c>
      <c r="I130" s="51">
        <v>0.75</v>
      </c>
    </row>
    <row r="131" spans="2:9" x14ac:dyDescent="0.2">
      <c r="B131" s="10">
        <v>114</v>
      </c>
      <c r="C131" s="19">
        <v>0.31836185993658117</v>
      </c>
      <c r="D131" s="22">
        <v>0.56522772993832493</v>
      </c>
      <c r="F131" s="50">
        <v>114</v>
      </c>
      <c r="G131" s="42">
        <v>0.8835895898749061</v>
      </c>
      <c r="H131" s="42">
        <v>0.8835895898749061</v>
      </c>
      <c r="I131" s="51">
        <v>0.8835895898749061</v>
      </c>
    </row>
    <row r="132" spans="2:9" x14ac:dyDescent="0.2">
      <c r="B132" s="10">
        <v>115</v>
      </c>
      <c r="C132" s="19">
        <v>0.77201229496287793</v>
      </c>
      <c r="D132" s="22">
        <v>9.7163802641505037E-2</v>
      </c>
      <c r="F132" s="50">
        <v>115</v>
      </c>
      <c r="G132" s="42">
        <v>0.86917609760438297</v>
      </c>
      <c r="H132" s="42">
        <v>0.86917609760438297</v>
      </c>
      <c r="I132" s="51">
        <v>0.86917609760438297</v>
      </c>
    </row>
    <row r="133" spans="2:9" x14ac:dyDescent="0.2">
      <c r="B133" s="10">
        <v>116</v>
      </c>
      <c r="C133" s="19">
        <v>5.040499959687661E-2</v>
      </c>
      <c r="D133" s="22">
        <v>5.127632553615602E-2</v>
      </c>
      <c r="F133" s="50">
        <v>116</v>
      </c>
      <c r="G133" s="42">
        <v>0.25</v>
      </c>
      <c r="H133" s="42">
        <v>0.5</v>
      </c>
      <c r="I133" s="51">
        <v>0.75</v>
      </c>
    </row>
    <row r="134" spans="2:9" x14ac:dyDescent="0.2">
      <c r="B134" s="10">
        <v>117</v>
      </c>
      <c r="C134" s="19">
        <v>0.1500974148879618</v>
      </c>
      <c r="D134" s="22">
        <v>0.42135715473070234</v>
      </c>
      <c r="F134" s="50">
        <v>117</v>
      </c>
      <c r="G134" s="42">
        <v>0.57145456961866414</v>
      </c>
      <c r="H134" s="42">
        <v>0.57145456961866414</v>
      </c>
      <c r="I134" s="51">
        <v>0.75</v>
      </c>
    </row>
    <row r="135" spans="2:9" x14ac:dyDescent="0.2">
      <c r="B135" s="10">
        <v>118</v>
      </c>
      <c r="C135" s="19">
        <v>0.58224955264944955</v>
      </c>
      <c r="D135" s="22">
        <v>0.28222616006073165</v>
      </c>
      <c r="F135" s="50">
        <v>118</v>
      </c>
      <c r="G135" s="42">
        <v>0.8644757127101812</v>
      </c>
      <c r="H135" s="42">
        <v>0.8644757127101812</v>
      </c>
      <c r="I135" s="51">
        <v>0.8644757127101812</v>
      </c>
    </row>
    <row r="136" spans="2:9" x14ac:dyDescent="0.2">
      <c r="B136" s="10">
        <v>119</v>
      </c>
      <c r="C136" s="19">
        <v>0.57408736251503156</v>
      </c>
      <c r="D136" s="22">
        <v>1.9932432898829511E-2</v>
      </c>
      <c r="F136" s="50">
        <v>119</v>
      </c>
      <c r="G136" s="42">
        <v>0.59401979541386107</v>
      </c>
      <c r="H136" s="42">
        <v>0.59401979541386107</v>
      </c>
      <c r="I136" s="51">
        <v>0.75</v>
      </c>
    </row>
    <row r="137" spans="2:9" x14ac:dyDescent="0.2">
      <c r="B137" s="10">
        <v>120</v>
      </c>
      <c r="C137" s="19">
        <v>0.16143601360694027</v>
      </c>
      <c r="D137" s="22">
        <v>0.28782137996960078</v>
      </c>
      <c r="F137" s="50">
        <v>120</v>
      </c>
      <c r="G137" s="42">
        <v>0.44925739357654104</v>
      </c>
      <c r="H137" s="42">
        <v>0.5</v>
      </c>
      <c r="I137" s="51">
        <v>0.75</v>
      </c>
    </row>
    <row r="138" spans="2:9" x14ac:dyDescent="0.2">
      <c r="B138" s="10">
        <v>121</v>
      </c>
      <c r="C138" s="19">
        <v>0.91654046603512362</v>
      </c>
      <c r="D138" s="22">
        <v>0.90619458395347685</v>
      </c>
      <c r="F138" s="50">
        <v>121</v>
      </c>
      <c r="G138" s="42">
        <v>1.8227350499886006</v>
      </c>
      <c r="H138" s="42">
        <v>1.8227350499886006</v>
      </c>
      <c r="I138" s="51">
        <v>1.8227350499886006</v>
      </c>
    </row>
    <row r="139" spans="2:9" x14ac:dyDescent="0.2">
      <c r="B139" s="10">
        <v>122</v>
      </c>
      <c r="C139" s="19">
        <v>0.24162494597848305</v>
      </c>
      <c r="D139" s="22">
        <v>0.35171022455285084</v>
      </c>
      <c r="F139" s="50">
        <v>122</v>
      </c>
      <c r="G139" s="42">
        <v>0.59333517053133389</v>
      </c>
      <c r="H139" s="42">
        <v>0.59333517053133389</v>
      </c>
      <c r="I139" s="51">
        <v>0.75</v>
      </c>
    </row>
    <row r="140" spans="2:9" x14ac:dyDescent="0.2">
      <c r="B140" s="10">
        <v>123</v>
      </c>
      <c r="C140" s="19">
        <v>0.10522682782659232</v>
      </c>
      <c r="D140" s="22">
        <v>0.69041314889377881</v>
      </c>
      <c r="F140" s="50">
        <v>123</v>
      </c>
      <c r="G140" s="42">
        <v>0.79563997672037112</v>
      </c>
      <c r="H140" s="42">
        <v>0.79563997672037112</v>
      </c>
      <c r="I140" s="51">
        <v>0.79563997672037112</v>
      </c>
    </row>
    <row r="141" spans="2:9" x14ac:dyDescent="0.2">
      <c r="B141" s="10">
        <v>124</v>
      </c>
      <c r="C141" s="19">
        <v>0.29174483305933019</v>
      </c>
      <c r="D141" s="22">
        <v>0.55159448934070154</v>
      </c>
      <c r="F141" s="50">
        <v>124</v>
      </c>
      <c r="G141" s="42">
        <v>0.84333932240003173</v>
      </c>
      <c r="H141" s="42">
        <v>0.84333932240003173</v>
      </c>
      <c r="I141" s="51">
        <v>0.84333932240003173</v>
      </c>
    </row>
    <row r="142" spans="2:9" x14ac:dyDescent="0.2">
      <c r="B142" s="10">
        <v>125</v>
      </c>
      <c r="C142" s="19">
        <v>9.5745427352159074E-2</v>
      </c>
      <c r="D142" s="22">
        <v>0.61966121794342632</v>
      </c>
      <c r="F142" s="50">
        <v>125</v>
      </c>
      <c r="G142" s="42">
        <v>0.7154066452955854</v>
      </c>
      <c r="H142" s="42">
        <v>0.7154066452955854</v>
      </c>
      <c r="I142" s="51">
        <v>0.75</v>
      </c>
    </row>
    <row r="143" spans="2:9" x14ac:dyDescent="0.2">
      <c r="B143" s="10">
        <v>126</v>
      </c>
      <c r="C143" s="19">
        <v>0.78518074133826521</v>
      </c>
      <c r="D143" s="22">
        <v>0.3291514469316924</v>
      </c>
      <c r="F143" s="50">
        <v>126</v>
      </c>
      <c r="G143" s="42">
        <v>1.1143321882699575</v>
      </c>
      <c r="H143" s="42">
        <v>1.1143321882699575</v>
      </c>
      <c r="I143" s="51">
        <v>1.1143321882699575</v>
      </c>
    </row>
    <row r="144" spans="2:9" x14ac:dyDescent="0.2">
      <c r="B144" s="10">
        <v>127</v>
      </c>
      <c r="C144" s="19">
        <v>0.99633823678049283</v>
      </c>
      <c r="D144" s="22">
        <v>0.63200140399855664</v>
      </c>
      <c r="F144" s="50">
        <v>127</v>
      </c>
      <c r="G144" s="42">
        <v>1.6283396407790494</v>
      </c>
      <c r="H144" s="42">
        <v>1.6283396407790494</v>
      </c>
      <c r="I144" s="51">
        <v>1.6283396407790494</v>
      </c>
    </row>
    <row r="145" spans="2:9" x14ac:dyDescent="0.2">
      <c r="B145" s="10">
        <v>128</v>
      </c>
      <c r="C145" s="19">
        <v>0.54546732498893891</v>
      </c>
      <c r="D145" s="22">
        <v>0.22184166183835086</v>
      </c>
      <c r="F145" s="50">
        <v>128</v>
      </c>
      <c r="G145" s="42">
        <v>0.76730898682728976</v>
      </c>
      <c r="H145" s="42">
        <v>0.76730898682728976</v>
      </c>
      <c r="I145" s="51">
        <v>0.76730898682728976</v>
      </c>
    </row>
    <row r="146" spans="2:9" x14ac:dyDescent="0.2">
      <c r="B146" s="10">
        <v>129</v>
      </c>
      <c r="C146" s="19">
        <v>0.23183179711746116</v>
      </c>
      <c r="D146" s="22">
        <v>2.4812564648758029E-2</v>
      </c>
      <c r="F146" s="50">
        <v>129</v>
      </c>
      <c r="G146" s="42">
        <v>0.25664436176621919</v>
      </c>
      <c r="H146" s="42">
        <v>0.5</v>
      </c>
      <c r="I146" s="51">
        <v>0.75</v>
      </c>
    </row>
    <row r="147" spans="2:9" x14ac:dyDescent="0.2">
      <c r="B147" s="10">
        <v>130</v>
      </c>
      <c r="C147" s="19">
        <v>0.39132276505999319</v>
      </c>
      <c r="D147" s="22">
        <v>0.13664837858306544</v>
      </c>
      <c r="F147" s="50">
        <v>130</v>
      </c>
      <c r="G147" s="42">
        <v>0.52797114364305864</v>
      </c>
      <c r="H147" s="42">
        <v>0.52797114364305864</v>
      </c>
      <c r="I147" s="51">
        <v>0.75</v>
      </c>
    </row>
    <row r="148" spans="2:9" x14ac:dyDescent="0.2">
      <c r="B148" s="10">
        <v>131</v>
      </c>
      <c r="C148" s="19">
        <v>0.23548992367014754</v>
      </c>
      <c r="D148" s="22">
        <v>7.552863610610161E-2</v>
      </c>
      <c r="F148" s="50">
        <v>131</v>
      </c>
      <c r="G148" s="42">
        <v>0.31101855977624915</v>
      </c>
      <c r="H148" s="42">
        <v>0.5</v>
      </c>
      <c r="I148" s="51">
        <v>0.75</v>
      </c>
    </row>
    <row r="149" spans="2:9" x14ac:dyDescent="0.2">
      <c r="B149" s="10">
        <v>132</v>
      </c>
      <c r="C149" s="19">
        <v>0.81574291376456254</v>
      </c>
      <c r="D149" s="22">
        <v>4.6950363901584136E-2</v>
      </c>
      <c r="F149" s="50">
        <v>132</v>
      </c>
      <c r="G149" s="42">
        <v>0.86269327766614667</v>
      </c>
      <c r="H149" s="42">
        <v>0.86269327766614667</v>
      </c>
      <c r="I149" s="51">
        <v>0.86269327766614667</v>
      </c>
    </row>
    <row r="150" spans="2:9" x14ac:dyDescent="0.2">
      <c r="B150" s="10">
        <v>133</v>
      </c>
      <c r="C150" s="19">
        <v>0.66026103237583733</v>
      </c>
      <c r="D150" s="22">
        <v>0.92229006381431067</v>
      </c>
      <c r="F150" s="50">
        <v>133</v>
      </c>
      <c r="G150" s="42">
        <v>1.5825510961901479</v>
      </c>
      <c r="H150" s="42">
        <v>1.5825510961901479</v>
      </c>
      <c r="I150" s="51">
        <v>1.5825510961901479</v>
      </c>
    </row>
    <row r="151" spans="2:9" x14ac:dyDescent="0.2">
      <c r="B151" s="10">
        <v>134</v>
      </c>
      <c r="C151" s="19">
        <v>0.9721575376203142</v>
      </c>
      <c r="D151" s="22">
        <v>0.5624079558588726</v>
      </c>
      <c r="F151" s="50">
        <v>134</v>
      </c>
      <c r="G151" s="42">
        <v>1.5345654934791868</v>
      </c>
      <c r="H151" s="42">
        <v>1.5345654934791868</v>
      </c>
      <c r="I151" s="51">
        <v>1.5345654934791868</v>
      </c>
    </row>
    <row r="152" spans="2:9" x14ac:dyDescent="0.2">
      <c r="B152" s="10">
        <v>135</v>
      </c>
      <c r="C152" s="19">
        <v>0.62675981985464257</v>
      </c>
      <c r="D152" s="22">
        <v>0.48813400571406373</v>
      </c>
      <c r="F152" s="50">
        <v>135</v>
      </c>
      <c r="G152" s="42">
        <v>1.1148938255687062</v>
      </c>
      <c r="H152" s="42">
        <v>1.1148938255687062</v>
      </c>
      <c r="I152" s="51">
        <v>1.1148938255687062</v>
      </c>
    </row>
    <row r="153" spans="2:9" x14ac:dyDescent="0.2">
      <c r="B153" s="10">
        <v>136</v>
      </c>
      <c r="C153" s="19">
        <v>0.5736993006503539</v>
      </c>
      <c r="D153" s="22">
        <v>0.65594980345188203</v>
      </c>
      <c r="F153" s="50">
        <v>136</v>
      </c>
      <c r="G153" s="42">
        <v>1.2296491041022359</v>
      </c>
      <c r="H153" s="42">
        <v>1.2296491041022359</v>
      </c>
      <c r="I153" s="51">
        <v>1.2296491041022359</v>
      </c>
    </row>
    <row r="154" spans="2:9" x14ac:dyDescent="0.2">
      <c r="B154" s="10">
        <v>137</v>
      </c>
      <c r="C154" s="19">
        <v>0.33538369400317858</v>
      </c>
      <c r="D154" s="22">
        <v>0.95804699932096071</v>
      </c>
      <c r="F154" s="50">
        <v>137</v>
      </c>
      <c r="G154" s="42">
        <v>1.2934306933241393</v>
      </c>
      <c r="H154" s="42">
        <v>1.2934306933241393</v>
      </c>
      <c r="I154" s="51">
        <v>1.2934306933241393</v>
      </c>
    </row>
    <row r="155" spans="2:9" x14ac:dyDescent="0.2">
      <c r="B155" s="10">
        <v>138</v>
      </c>
      <c r="C155" s="19">
        <v>4.3199602828825401E-2</v>
      </c>
      <c r="D155" s="22">
        <v>0.20129875369891737</v>
      </c>
      <c r="F155" s="50">
        <v>138</v>
      </c>
      <c r="G155" s="42">
        <v>0.25</v>
      </c>
      <c r="H155" s="42">
        <v>0.5</v>
      </c>
      <c r="I155" s="51">
        <v>0.75</v>
      </c>
    </row>
    <row r="156" spans="2:9" x14ac:dyDescent="0.2">
      <c r="B156" s="10">
        <v>139</v>
      </c>
      <c r="C156" s="19">
        <v>0.52493886356047847</v>
      </c>
      <c r="D156" s="22">
        <v>0.25964970038628843</v>
      </c>
      <c r="F156" s="50">
        <v>139</v>
      </c>
      <c r="G156" s="42">
        <v>0.7845885639467669</v>
      </c>
      <c r="H156" s="42">
        <v>0.7845885639467669</v>
      </c>
      <c r="I156" s="51">
        <v>0.7845885639467669</v>
      </c>
    </row>
    <row r="157" spans="2:9" x14ac:dyDescent="0.2">
      <c r="B157" s="10">
        <v>140</v>
      </c>
      <c r="C157" s="19">
        <v>0.94672975895508527</v>
      </c>
      <c r="D157" s="22">
        <v>0.87894876578366066</v>
      </c>
      <c r="F157" s="50">
        <v>140</v>
      </c>
      <c r="G157" s="42">
        <v>1.8256785247387459</v>
      </c>
      <c r="H157" s="42">
        <v>1.8256785247387459</v>
      </c>
      <c r="I157" s="51">
        <v>1.8256785247387459</v>
      </c>
    </row>
    <row r="158" spans="2:9" x14ac:dyDescent="0.2">
      <c r="B158" s="10">
        <v>141</v>
      </c>
      <c r="C158" s="19">
        <v>9.7897529411628104E-2</v>
      </c>
      <c r="D158" s="22">
        <v>7.4040907657502153E-4</v>
      </c>
      <c r="F158" s="50">
        <v>141</v>
      </c>
      <c r="G158" s="42">
        <v>0.25</v>
      </c>
      <c r="H158" s="42">
        <v>0.5</v>
      </c>
      <c r="I158" s="51">
        <v>0.75</v>
      </c>
    </row>
    <row r="159" spans="2:9" x14ac:dyDescent="0.2">
      <c r="B159" s="10">
        <v>142</v>
      </c>
      <c r="C159" s="19">
        <v>0.99303791872105962</v>
      </c>
      <c r="D159" s="22">
        <v>0.88546732160262764</v>
      </c>
      <c r="F159" s="50">
        <v>142</v>
      </c>
      <c r="G159" s="42">
        <v>1.8785052403236873</v>
      </c>
      <c r="H159" s="42">
        <v>1.8785052403236873</v>
      </c>
      <c r="I159" s="51">
        <v>1.8785052403236873</v>
      </c>
    </row>
    <row r="160" spans="2:9" x14ac:dyDescent="0.2">
      <c r="B160" s="10">
        <v>143</v>
      </c>
      <c r="C160" s="19">
        <v>0.31084901409679655</v>
      </c>
      <c r="D160" s="22">
        <v>0.93922353952060778</v>
      </c>
      <c r="F160" s="50">
        <v>143</v>
      </c>
      <c r="G160" s="42">
        <v>1.2500725536174042</v>
      </c>
      <c r="H160" s="42">
        <v>1.2500725536174042</v>
      </c>
      <c r="I160" s="51">
        <v>1.2500725536174042</v>
      </c>
    </row>
    <row r="161" spans="2:9" x14ac:dyDescent="0.2">
      <c r="B161" s="10">
        <v>144</v>
      </c>
      <c r="C161" s="19">
        <v>0.76836731314087481</v>
      </c>
      <c r="D161" s="22">
        <v>0.53842272242067113</v>
      </c>
      <c r="F161" s="50">
        <v>144</v>
      </c>
      <c r="G161" s="42">
        <v>1.306790035561546</v>
      </c>
      <c r="H161" s="42">
        <v>1.306790035561546</v>
      </c>
      <c r="I161" s="51">
        <v>1.306790035561546</v>
      </c>
    </row>
    <row r="162" spans="2:9" x14ac:dyDescent="0.2">
      <c r="B162" s="10">
        <v>145</v>
      </c>
      <c r="C162" s="19">
        <v>1.4688588776925693E-2</v>
      </c>
      <c r="D162" s="22">
        <v>3.5838320096078569E-2</v>
      </c>
      <c r="F162" s="50">
        <v>145</v>
      </c>
      <c r="G162" s="42">
        <v>0.25</v>
      </c>
      <c r="H162" s="42">
        <v>0.5</v>
      </c>
      <c r="I162" s="51">
        <v>0.75</v>
      </c>
    </row>
    <row r="163" spans="2:9" x14ac:dyDescent="0.2">
      <c r="B163" s="10">
        <v>146</v>
      </c>
      <c r="C163" s="19">
        <v>0.6499619648185937</v>
      </c>
      <c r="D163" s="22">
        <v>0.54182898336862151</v>
      </c>
      <c r="F163" s="50">
        <v>146</v>
      </c>
      <c r="G163" s="42">
        <v>1.1917909481872151</v>
      </c>
      <c r="H163" s="42">
        <v>1.1917909481872151</v>
      </c>
      <c r="I163" s="51">
        <v>1.1917909481872151</v>
      </c>
    </row>
    <row r="164" spans="2:9" x14ac:dyDescent="0.2">
      <c r="B164" s="10">
        <v>147</v>
      </c>
      <c r="C164" s="19">
        <v>0.16718434362252077</v>
      </c>
      <c r="D164" s="22">
        <v>0.44537084340350741</v>
      </c>
      <c r="F164" s="50">
        <v>147</v>
      </c>
      <c r="G164" s="42">
        <v>0.61255518702602818</v>
      </c>
      <c r="H164" s="42">
        <v>0.61255518702602818</v>
      </c>
      <c r="I164" s="51">
        <v>0.75</v>
      </c>
    </row>
    <row r="165" spans="2:9" x14ac:dyDescent="0.2">
      <c r="B165" s="10">
        <v>148</v>
      </c>
      <c r="C165" s="19">
        <v>7.9347115951995728E-2</v>
      </c>
      <c r="D165" s="22">
        <v>0.44390530812156137</v>
      </c>
      <c r="F165" s="50">
        <v>148</v>
      </c>
      <c r="G165" s="42">
        <v>0.5232524240735571</v>
      </c>
      <c r="H165" s="42">
        <v>0.5232524240735571</v>
      </c>
      <c r="I165" s="51">
        <v>0.75</v>
      </c>
    </row>
    <row r="166" spans="2:9" x14ac:dyDescent="0.2">
      <c r="B166" s="10">
        <v>149</v>
      </c>
      <c r="C166" s="19">
        <v>0.61705528196802129</v>
      </c>
      <c r="D166" s="22">
        <v>7.0040968426447248E-2</v>
      </c>
      <c r="F166" s="50">
        <v>149</v>
      </c>
      <c r="G166" s="42">
        <v>0.68709625039446853</v>
      </c>
      <c r="H166" s="42">
        <v>0.68709625039446853</v>
      </c>
      <c r="I166" s="51">
        <v>0.75</v>
      </c>
    </row>
    <row r="167" spans="2:9" x14ac:dyDescent="0.2">
      <c r="B167" s="10">
        <v>150</v>
      </c>
      <c r="C167" s="19">
        <v>0.83672564895316581</v>
      </c>
      <c r="D167" s="22">
        <v>0.98571658957749231</v>
      </c>
      <c r="F167" s="50">
        <v>150</v>
      </c>
      <c r="G167" s="42">
        <v>1.822442238530658</v>
      </c>
      <c r="H167" s="42">
        <v>1.822442238530658</v>
      </c>
      <c r="I167" s="51">
        <v>1.822442238530658</v>
      </c>
    </row>
    <row r="168" spans="2:9" x14ac:dyDescent="0.2">
      <c r="B168" s="10">
        <v>151</v>
      </c>
      <c r="C168" s="19">
        <v>0.42993797730718442</v>
      </c>
      <c r="D168" s="22">
        <v>0.53131724117217483</v>
      </c>
      <c r="F168" s="50">
        <v>151</v>
      </c>
      <c r="G168" s="42">
        <v>0.96125521847935924</v>
      </c>
      <c r="H168" s="42">
        <v>0.96125521847935924</v>
      </c>
      <c r="I168" s="51">
        <v>0.96125521847935924</v>
      </c>
    </row>
    <row r="169" spans="2:9" x14ac:dyDescent="0.2">
      <c r="B169" s="10">
        <v>152</v>
      </c>
      <c r="C169" s="19">
        <v>0.58558605762826332</v>
      </c>
      <c r="D169" s="22">
        <v>0.33128351571599479</v>
      </c>
      <c r="F169" s="50">
        <v>152</v>
      </c>
      <c r="G169" s="42">
        <v>0.91686957334425812</v>
      </c>
      <c r="H169" s="42">
        <v>0.91686957334425812</v>
      </c>
      <c r="I169" s="51">
        <v>0.91686957334425812</v>
      </c>
    </row>
    <row r="170" spans="2:9" x14ac:dyDescent="0.2">
      <c r="B170" s="10">
        <v>153</v>
      </c>
      <c r="C170" s="19">
        <v>0.23279116764897145</v>
      </c>
      <c r="D170" s="22">
        <v>0.42113645289193613</v>
      </c>
      <c r="F170" s="50">
        <v>153</v>
      </c>
      <c r="G170" s="42">
        <v>0.65392762054090758</v>
      </c>
      <c r="H170" s="42">
        <v>0.65392762054090758</v>
      </c>
      <c r="I170" s="51">
        <v>0.75</v>
      </c>
    </row>
    <row r="171" spans="2:9" x14ac:dyDescent="0.2">
      <c r="B171" s="10">
        <v>154</v>
      </c>
      <c r="C171" s="19">
        <v>0.46680365361830134</v>
      </c>
      <c r="D171" s="22">
        <v>0.70500865184719685</v>
      </c>
      <c r="F171" s="50">
        <v>154</v>
      </c>
      <c r="G171" s="42">
        <v>1.1718123054654983</v>
      </c>
      <c r="H171" s="42">
        <v>1.1718123054654983</v>
      </c>
      <c r="I171" s="51">
        <v>1.1718123054654983</v>
      </c>
    </row>
    <row r="172" spans="2:9" x14ac:dyDescent="0.2">
      <c r="B172" s="10">
        <v>155</v>
      </c>
      <c r="C172" s="19">
        <v>0.81404084698478796</v>
      </c>
      <c r="D172" s="22">
        <v>5.1023113321762015E-3</v>
      </c>
      <c r="F172" s="50">
        <v>155</v>
      </c>
      <c r="G172" s="42">
        <v>0.81914315831696416</v>
      </c>
      <c r="H172" s="42">
        <v>0.81914315831696416</v>
      </c>
      <c r="I172" s="51">
        <v>0.81914315831696416</v>
      </c>
    </row>
    <row r="173" spans="2:9" x14ac:dyDescent="0.2">
      <c r="B173" s="10">
        <v>156</v>
      </c>
      <c r="C173" s="19">
        <v>5.0667961711051812E-2</v>
      </c>
      <c r="D173" s="22">
        <v>0.76054547645317971</v>
      </c>
      <c r="F173" s="50">
        <v>156</v>
      </c>
      <c r="G173" s="42">
        <v>0.81121343816423153</v>
      </c>
      <c r="H173" s="42">
        <v>0.81121343816423153</v>
      </c>
      <c r="I173" s="51">
        <v>0.81121343816423153</v>
      </c>
    </row>
    <row r="174" spans="2:9" x14ac:dyDescent="0.2">
      <c r="B174" s="10">
        <v>157</v>
      </c>
      <c r="C174" s="19">
        <v>7.532207366133914E-3</v>
      </c>
      <c r="D174" s="22">
        <v>0.61809581431956673</v>
      </c>
      <c r="F174" s="50">
        <v>157</v>
      </c>
      <c r="G174" s="42">
        <v>0.62562802168570064</v>
      </c>
      <c r="H174" s="42">
        <v>0.62562802168570064</v>
      </c>
      <c r="I174" s="51">
        <v>0.75</v>
      </c>
    </row>
    <row r="175" spans="2:9" x14ac:dyDescent="0.2">
      <c r="B175" s="10">
        <v>158</v>
      </c>
      <c r="C175" s="19">
        <v>0.9495294809096031</v>
      </c>
      <c r="D175" s="22">
        <v>0.65850442192671832</v>
      </c>
      <c r="F175" s="50">
        <v>158</v>
      </c>
      <c r="G175" s="42">
        <v>1.6080339028363215</v>
      </c>
      <c r="H175" s="42">
        <v>1.6080339028363215</v>
      </c>
      <c r="I175" s="51">
        <v>1.6080339028363215</v>
      </c>
    </row>
    <row r="176" spans="2:9" x14ac:dyDescent="0.2">
      <c r="B176" s="10">
        <v>159</v>
      </c>
      <c r="C176" s="19">
        <v>0.29770188027841593</v>
      </c>
      <c r="D176" s="22">
        <v>0.21863711812437114</v>
      </c>
      <c r="F176" s="50">
        <v>159</v>
      </c>
      <c r="G176" s="42">
        <v>0.51633899840278707</v>
      </c>
      <c r="H176" s="42">
        <v>0.51633899840278707</v>
      </c>
      <c r="I176" s="51">
        <v>0.75</v>
      </c>
    </row>
    <row r="177" spans="2:9" x14ac:dyDescent="0.2">
      <c r="B177" s="10">
        <v>160</v>
      </c>
      <c r="C177" s="19">
        <v>0.34556419972557018</v>
      </c>
      <c r="D177" s="22">
        <v>0.99326562501931615</v>
      </c>
      <c r="F177" s="50">
        <v>160</v>
      </c>
      <c r="G177" s="42">
        <v>1.3388298247448862</v>
      </c>
      <c r="H177" s="42">
        <v>1.3388298247448862</v>
      </c>
      <c r="I177" s="51">
        <v>1.3388298247448862</v>
      </c>
    </row>
    <row r="178" spans="2:9" x14ac:dyDescent="0.2">
      <c r="B178" s="10">
        <v>161</v>
      </c>
      <c r="C178" s="19">
        <v>0.55237613406641339</v>
      </c>
      <c r="D178" s="22">
        <v>0.41149629622083961</v>
      </c>
      <c r="F178" s="50">
        <v>161</v>
      </c>
      <c r="G178" s="42">
        <v>0.963872430287253</v>
      </c>
      <c r="H178" s="42">
        <v>0.963872430287253</v>
      </c>
      <c r="I178" s="51">
        <v>0.963872430287253</v>
      </c>
    </row>
    <row r="179" spans="2:9" x14ac:dyDescent="0.2">
      <c r="B179" s="10">
        <v>162</v>
      </c>
      <c r="C179" s="19">
        <v>0.87916179717439336</v>
      </c>
      <c r="D179" s="22">
        <v>0.96608385102998118</v>
      </c>
      <c r="F179" s="50">
        <v>162</v>
      </c>
      <c r="G179" s="42">
        <v>1.8452456482043744</v>
      </c>
      <c r="H179" s="42">
        <v>1.8452456482043744</v>
      </c>
      <c r="I179" s="51">
        <v>1.8452456482043744</v>
      </c>
    </row>
    <row r="180" spans="2:9" x14ac:dyDescent="0.2">
      <c r="B180" s="10">
        <v>163</v>
      </c>
      <c r="C180" s="19">
        <v>0.4620211277299171</v>
      </c>
      <c r="D180" s="22">
        <v>0.52760158992096229</v>
      </c>
      <c r="F180" s="50">
        <v>163</v>
      </c>
      <c r="G180" s="42">
        <v>0.98962271765087939</v>
      </c>
      <c r="H180" s="42">
        <v>0.98962271765087939</v>
      </c>
      <c r="I180" s="51">
        <v>0.98962271765087939</v>
      </c>
    </row>
    <row r="181" spans="2:9" x14ac:dyDescent="0.2">
      <c r="B181" s="10">
        <v>164</v>
      </c>
      <c r="C181" s="19">
        <v>0.57053271338961498</v>
      </c>
      <c r="D181" s="22">
        <v>0.31281985824641823</v>
      </c>
      <c r="F181" s="50">
        <v>164</v>
      </c>
      <c r="G181" s="42">
        <v>0.8833525716360332</v>
      </c>
      <c r="H181" s="42">
        <v>0.8833525716360332</v>
      </c>
      <c r="I181" s="51">
        <v>0.8833525716360332</v>
      </c>
    </row>
    <row r="182" spans="2:9" x14ac:dyDescent="0.2">
      <c r="B182" s="10">
        <v>165</v>
      </c>
      <c r="C182" s="19">
        <v>1.9243400008428835E-2</v>
      </c>
      <c r="D182" s="22">
        <v>0.8532790308236915</v>
      </c>
      <c r="F182" s="50">
        <v>165</v>
      </c>
      <c r="G182" s="42">
        <v>0.87252243083212033</v>
      </c>
      <c r="H182" s="42">
        <v>0.87252243083212033</v>
      </c>
      <c r="I182" s="51">
        <v>0.87252243083212033</v>
      </c>
    </row>
    <row r="183" spans="2:9" x14ac:dyDescent="0.2">
      <c r="B183" s="10">
        <v>166</v>
      </c>
      <c r="C183" s="19">
        <v>6.84507125535323E-2</v>
      </c>
      <c r="D183" s="22">
        <v>0.93905088009846227</v>
      </c>
      <c r="F183" s="50">
        <v>166</v>
      </c>
      <c r="G183" s="42">
        <v>1.0075015926519946</v>
      </c>
      <c r="H183" s="42">
        <v>1.0075015926519946</v>
      </c>
      <c r="I183" s="51">
        <v>1.0075015926519946</v>
      </c>
    </row>
    <row r="184" spans="2:9" x14ac:dyDescent="0.2">
      <c r="B184" s="10">
        <v>167</v>
      </c>
      <c r="C184" s="19">
        <v>0.22271527593730933</v>
      </c>
      <c r="D184" s="22">
        <v>0.4735461924633817</v>
      </c>
      <c r="F184" s="50">
        <v>167</v>
      </c>
      <c r="G184" s="42">
        <v>0.69626146840069103</v>
      </c>
      <c r="H184" s="42">
        <v>0.69626146840069103</v>
      </c>
      <c r="I184" s="51">
        <v>0.75</v>
      </c>
    </row>
    <row r="185" spans="2:9" x14ac:dyDescent="0.2">
      <c r="B185" s="10">
        <v>168</v>
      </c>
      <c r="C185" s="19">
        <v>1.894344601356901E-2</v>
      </c>
      <c r="D185" s="22">
        <v>0.81888602284009826</v>
      </c>
      <c r="F185" s="50">
        <v>168</v>
      </c>
      <c r="G185" s="42">
        <v>0.83782946885366727</v>
      </c>
      <c r="H185" s="42">
        <v>0.83782946885366727</v>
      </c>
      <c r="I185" s="51">
        <v>0.83782946885366727</v>
      </c>
    </row>
    <row r="186" spans="2:9" x14ac:dyDescent="0.2">
      <c r="B186" s="10">
        <v>169</v>
      </c>
      <c r="C186" s="19">
        <v>0.42154584481949398</v>
      </c>
      <c r="D186" s="22">
        <v>0.36498251824178785</v>
      </c>
      <c r="F186" s="50">
        <v>169</v>
      </c>
      <c r="G186" s="42">
        <v>0.78652836306128182</v>
      </c>
      <c r="H186" s="42">
        <v>0.78652836306128182</v>
      </c>
      <c r="I186" s="51">
        <v>0.78652836306128182</v>
      </c>
    </row>
    <row r="187" spans="2:9" x14ac:dyDescent="0.2">
      <c r="B187" s="10">
        <v>170</v>
      </c>
      <c r="C187" s="19">
        <v>0.70247088238512356</v>
      </c>
      <c r="D187" s="22">
        <v>0.27423231732569353</v>
      </c>
      <c r="F187" s="50">
        <v>170</v>
      </c>
      <c r="G187" s="42">
        <v>0.97670319971081709</v>
      </c>
      <c r="H187" s="42">
        <v>0.97670319971081709</v>
      </c>
      <c r="I187" s="51">
        <v>0.97670319971081709</v>
      </c>
    </row>
    <row r="188" spans="2:9" x14ac:dyDescent="0.2">
      <c r="B188" s="10">
        <v>171</v>
      </c>
      <c r="C188" s="19">
        <v>0.4638551508606179</v>
      </c>
      <c r="D188" s="22">
        <v>0.24960674973279784</v>
      </c>
      <c r="F188" s="50">
        <v>171</v>
      </c>
      <c r="G188" s="42">
        <v>0.71346190059341574</v>
      </c>
      <c r="H188" s="42">
        <v>0.71346190059341574</v>
      </c>
      <c r="I188" s="51">
        <v>0.75</v>
      </c>
    </row>
    <row r="189" spans="2:9" x14ac:dyDescent="0.2">
      <c r="B189" s="10">
        <v>172</v>
      </c>
      <c r="C189" s="19">
        <v>0.13668284003547748</v>
      </c>
      <c r="D189" s="22">
        <v>0.92557045251762926</v>
      </c>
      <c r="F189" s="50">
        <v>172</v>
      </c>
      <c r="G189" s="42">
        <v>1.0622532925531067</v>
      </c>
      <c r="H189" s="42">
        <v>1.0622532925531067</v>
      </c>
      <c r="I189" s="51">
        <v>1.0622532925531067</v>
      </c>
    </row>
    <row r="190" spans="2:9" x14ac:dyDescent="0.2">
      <c r="B190" s="10">
        <v>173</v>
      </c>
      <c r="C190" s="19">
        <v>0.59438633085542603</v>
      </c>
      <c r="D190" s="22">
        <v>2.1255969536201902E-2</v>
      </c>
      <c r="F190" s="50">
        <v>173</v>
      </c>
      <c r="G190" s="42">
        <v>0.61564230039162793</v>
      </c>
      <c r="H190" s="42">
        <v>0.61564230039162793</v>
      </c>
      <c r="I190" s="51">
        <v>0.75</v>
      </c>
    </row>
    <row r="191" spans="2:9" x14ac:dyDescent="0.2">
      <c r="B191" s="10">
        <v>174</v>
      </c>
      <c r="C191" s="19">
        <v>0.86395646797498693</v>
      </c>
      <c r="D191" s="22">
        <v>0.54961670801807982</v>
      </c>
      <c r="F191" s="50">
        <v>174</v>
      </c>
      <c r="G191" s="42">
        <v>1.4135731759930668</v>
      </c>
      <c r="H191" s="42">
        <v>1.4135731759930668</v>
      </c>
      <c r="I191" s="51">
        <v>1.4135731759930668</v>
      </c>
    </row>
    <row r="192" spans="2:9" x14ac:dyDescent="0.2">
      <c r="B192" s="10">
        <v>175</v>
      </c>
      <c r="C192" s="19">
        <v>0.10252180733058536</v>
      </c>
      <c r="D192" s="22">
        <v>0.95841673625056623</v>
      </c>
      <c r="F192" s="50">
        <v>175</v>
      </c>
      <c r="G192" s="42">
        <v>1.0609385435811516</v>
      </c>
      <c r="H192" s="42">
        <v>1.0609385435811516</v>
      </c>
      <c r="I192" s="51">
        <v>1.0609385435811516</v>
      </c>
    </row>
    <row r="193" spans="2:9" x14ac:dyDescent="0.2">
      <c r="B193" s="10">
        <v>176</v>
      </c>
      <c r="C193" s="19">
        <v>0.50917674556667947</v>
      </c>
      <c r="D193" s="22">
        <v>0.28139265072164021</v>
      </c>
      <c r="F193" s="50">
        <v>176</v>
      </c>
      <c r="G193" s="42">
        <v>0.79056939628831968</v>
      </c>
      <c r="H193" s="42">
        <v>0.79056939628831968</v>
      </c>
      <c r="I193" s="51">
        <v>0.79056939628831968</v>
      </c>
    </row>
    <row r="194" spans="2:9" x14ac:dyDescent="0.2">
      <c r="B194" s="10">
        <v>177</v>
      </c>
      <c r="C194" s="19">
        <v>0.46173229455141973</v>
      </c>
      <c r="D194" s="22">
        <v>0.90222500196231903</v>
      </c>
      <c r="F194" s="50">
        <v>177</v>
      </c>
      <c r="G194" s="42">
        <v>1.3639572965137388</v>
      </c>
      <c r="H194" s="42">
        <v>1.3639572965137388</v>
      </c>
      <c r="I194" s="51">
        <v>1.3639572965137388</v>
      </c>
    </row>
    <row r="195" spans="2:9" x14ac:dyDescent="0.2">
      <c r="B195" s="10">
        <v>178</v>
      </c>
      <c r="C195" s="19">
        <v>0.1208559654135547</v>
      </c>
      <c r="D195" s="22">
        <v>0.55992416489688113</v>
      </c>
      <c r="F195" s="50">
        <v>178</v>
      </c>
      <c r="G195" s="42">
        <v>0.68078013031043583</v>
      </c>
      <c r="H195" s="42">
        <v>0.68078013031043583</v>
      </c>
      <c r="I195" s="51">
        <v>0.75</v>
      </c>
    </row>
    <row r="196" spans="2:9" x14ac:dyDescent="0.2">
      <c r="B196" s="10">
        <v>179</v>
      </c>
      <c r="C196" s="19">
        <v>4.9944093334803652E-2</v>
      </c>
      <c r="D196" s="22">
        <v>0.92747320211689654</v>
      </c>
      <c r="F196" s="50">
        <v>179</v>
      </c>
      <c r="G196" s="42">
        <v>0.9774172954517002</v>
      </c>
      <c r="H196" s="42">
        <v>0.9774172954517002</v>
      </c>
      <c r="I196" s="51">
        <v>0.9774172954517002</v>
      </c>
    </row>
    <row r="197" spans="2:9" x14ac:dyDescent="0.2">
      <c r="B197" s="10">
        <v>180</v>
      </c>
      <c r="C197" s="19">
        <v>0.44928865209513569</v>
      </c>
      <c r="D197" s="22">
        <v>0.53402952729801378</v>
      </c>
      <c r="F197" s="50">
        <v>180</v>
      </c>
      <c r="G197" s="42">
        <v>0.98331817939314947</v>
      </c>
      <c r="H197" s="42">
        <v>0.98331817939314947</v>
      </c>
      <c r="I197" s="51">
        <v>0.98331817939314947</v>
      </c>
    </row>
    <row r="198" spans="2:9" x14ac:dyDescent="0.2">
      <c r="B198" s="10">
        <v>181</v>
      </c>
      <c r="C198" s="19">
        <v>0.73345449252356587</v>
      </c>
      <c r="D198" s="22">
        <v>0.59533584955532715</v>
      </c>
      <c r="F198" s="50">
        <v>181</v>
      </c>
      <c r="G198" s="42">
        <v>1.3287903420788929</v>
      </c>
      <c r="H198" s="42">
        <v>1.3287903420788929</v>
      </c>
      <c r="I198" s="51">
        <v>1.3287903420788929</v>
      </c>
    </row>
    <row r="199" spans="2:9" x14ac:dyDescent="0.2">
      <c r="B199" s="10">
        <v>182</v>
      </c>
      <c r="C199" s="19">
        <v>0.13108877714576583</v>
      </c>
      <c r="D199" s="22">
        <v>0.29773186893901049</v>
      </c>
      <c r="F199" s="50">
        <v>182</v>
      </c>
      <c r="G199" s="42">
        <v>0.42882064608477632</v>
      </c>
      <c r="H199" s="42">
        <v>0.5</v>
      </c>
      <c r="I199" s="51">
        <v>0.75</v>
      </c>
    </row>
    <row r="200" spans="2:9" x14ac:dyDescent="0.2">
      <c r="B200" s="10">
        <v>183</v>
      </c>
      <c r="C200" s="19">
        <v>0.7630599810555615</v>
      </c>
      <c r="D200" s="22">
        <v>0.74854112504447967</v>
      </c>
      <c r="F200" s="50">
        <v>183</v>
      </c>
      <c r="G200" s="42">
        <v>1.5116011061000412</v>
      </c>
      <c r="H200" s="42">
        <v>1.5116011061000412</v>
      </c>
      <c r="I200" s="51">
        <v>1.5116011061000412</v>
      </c>
    </row>
    <row r="201" spans="2:9" x14ac:dyDescent="0.2">
      <c r="B201" s="10">
        <v>184</v>
      </c>
      <c r="C201" s="19">
        <v>0.65395640198070759</v>
      </c>
      <c r="D201" s="22">
        <v>0.10985062234269782</v>
      </c>
      <c r="F201" s="50">
        <v>184</v>
      </c>
      <c r="G201" s="42">
        <v>0.76380702432340541</v>
      </c>
      <c r="H201" s="42">
        <v>0.76380702432340541</v>
      </c>
      <c r="I201" s="51">
        <v>0.76380702432340541</v>
      </c>
    </row>
    <row r="202" spans="2:9" x14ac:dyDescent="0.2">
      <c r="B202" s="10">
        <v>185</v>
      </c>
      <c r="C202" s="19">
        <v>0.68499241173570002</v>
      </c>
      <c r="D202" s="22">
        <v>0.80367904637515042</v>
      </c>
      <c r="F202" s="50">
        <v>185</v>
      </c>
      <c r="G202" s="42">
        <v>1.4886714581108504</v>
      </c>
      <c r="H202" s="42">
        <v>1.4886714581108504</v>
      </c>
      <c r="I202" s="51">
        <v>1.4886714581108504</v>
      </c>
    </row>
    <row r="203" spans="2:9" x14ac:dyDescent="0.2">
      <c r="B203" s="10">
        <v>186</v>
      </c>
      <c r="C203" s="19">
        <v>0.59632638926486281</v>
      </c>
      <c r="D203" s="22">
        <v>0.25154705074166606</v>
      </c>
      <c r="F203" s="50">
        <v>186</v>
      </c>
      <c r="G203" s="42">
        <v>0.84787344000652887</v>
      </c>
      <c r="H203" s="42">
        <v>0.84787344000652887</v>
      </c>
      <c r="I203" s="51">
        <v>0.84787344000652887</v>
      </c>
    </row>
    <row r="204" spans="2:9" x14ac:dyDescent="0.2">
      <c r="B204" s="10">
        <v>187</v>
      </c>
      <c r="C204" s="19">
        <v>0.95981810781763532</v>
      </c>
      <c r="D204" s="22">
        <v>0.75861983197938909</v>
      </c>
      <c r="F204" s="50">
        <v>187</v>
      </c>
      <c r="G204" s="42">
        <v>1.7184379397970244</v>
      </c>
      <c r="H204" s="42">
        <v>1.7184379397970244</v>
      </c>
      <c r="I204" s="51">
        <v>1.7184379397970244</v>
      </c>
    </row>
    <row r="205" spans="2:9" x14ac:dyDescent="0.2">
      <c r="B205" s="10">
        <v>188</v>
      </c>
      <c r="C205" s="19">
        <v>0.56885549974956351</v>
      </c>
      <c r="D205" s="22">
        <v>7.2959505626608911E-2</v>
      </c>
      <c r="F205" s="50">
        <v>188</v>
      </c>
      <c r="G205" s="42">
        <v>0.64181500537617242</v>
      </c>
      <c r="H205" s="42">
        <v>0.64181500537617242</v>
      </c>
      <c r="I205" s="51">
        <v>0.75</v>
      </c>
    </row>
    <row r="206" spans="2:9" x14ac:dyDescent="0.2">
      <c r="B206" s="10">
        <v>189</v>
      </c>
      <c r="C206" s="19">
        <v>0.8324409193592458</v>
      </c>
      <c r="D206" s="22">
        <v>0.14109828903659505</v>
      </c>
      <c r="F206" s="50">
        <v>189</v>
      </c>
      <c r="G206" s="42">
        <v>0.97353920839584085</v>
      </c>
      <c r="H206" s="42">
        <v>0.97353920839584085</v>
      </c>
      <c r="I206" s="51">
        <v>0.97353920839584085</v>
      </c>
    </row>
    <row r="207" spans="2:9" x14ac:dyDescent="0.2">
      <c r="B207" s="10">
        <v>190</v>
      </c>
      <c r="C207" s="19">
        <v>0.4600607883881126</v>
      </c>
      <c r="D207" s="22">
        <v>1.2933094548448043E-2</v>
      </c>
      <c r="F207" s="50">
        <v>190</v>
      </c>
      <c r="G207" s="42">
        <v>0.47299388293656064</v>
      </c>
      <c r="H207" s="42">
        <v>0.5</v>
      </c>
      <c r="I207" s="51">
        <v>0.75</v>
      </c>
    </row>
    <row r="208" spans="2:9" x14ac:dyDescent="0.2">
      <c r="B208" s="10">
        <v>191</v>
      </c>
      <c r="C208" s="19">
        <v>0.4967143411417988</v>
      </c>
      <c r="D208" s="22">
        <v>0.27208112185519384</v>
      </c>
      <c r="F208" s="50">
        <v>191</v>
      </c>
      <c r="G208" s="42">
        <v>0.76879546299699264</v>
      </c>
      <c r="H208" s="42">
        <v>0.76879546299699264</v>
      </c>
      <c r="I208" s="51">
        <v>0.76879546299699264</v>
      </c>
    </row>
    <row r="209" spans="2:9" x14ac:dyDescent="0.2">
      <c r="B209" s="10">
        <v>192</v>
      </c>
      <c r="C209" s="19">
        <v>0.39834112178307313</v>
      </c>
      <c r="D209" s="22">
        <v>0.9281070254773307</v>
      </c>
      <c r="F209" s="50">
        <v>192</v>
      </c>
      <c r="G209" s="42">
        <v>1.3264481472604039</v>
      </c>
      <c r="H209" s="42">
        <v>1.3264481472604039</v>
      </c>
      <c r="I209" s="51">
        <v>1.3264481472604039</v>
      </c>
    </row>
    <row r="210" spans="2:9" x14ac:dyDescent="0.2">
      <c r="B210" s="10">
        <v>193</v>
      </c>
      <c r="C210" s="19">
        <v>0.35679533609891056</v>
      </c>
      <c r="D210" s="22">
        <v>0.80985916046327422</v>
      </c>
      <c r="F210" s="50">
        <v>193</v>
      </c>
      <c r="G210" s="42">
        <v>1.1666544965621848</v>
      </c>
      <c r="H210" s="42">
        <v>1.1666544965621848</v>
      </c>
      <c r="I210" s="51">
        <v>1.1666544965621848</v>
      </c>
    </row>
    <row r="211" spans="2:9" x14ac:dyDescent="0.2">
      <c r="B211" s="10">
        <v>194</v>
      </c>
      <c r="C211" s="19">
        <v>0.58780258694628085</v>
      </c>
      <c r="D211" s="22">
        <v>0.15923216758805836</v>
      </c>
      <c r="F211" s="50">
        <v>194</v>
      </c>
      <c r="G211" s="42">
        <v>0.74703475453433921</v>
      </c>
      <c r="H211" s="42">
        <v>0.74703475453433921</v>
      </c>
      <c r="I211" s="51">
        <v>0.75</v>
      </c>
    </row>
    <row r="212" spans="2:9" x14ac:dyDescent="0.2">
      <c r="B212" s="10">
        <v>195</v>
      </c>
      <c r="C212" s="19">
        <v>0.62486559272447717</v>
      </c>
      <c r="D212" s="22">
        <v>0.78922696730532949</v>
      </c>
      <c r="F212" s="50">
        <v>195</v>
      </c>
      <c r="G212" s="42">
        <v>1.4140925600298067</v>
      </c>
      <c r="H212" s="42">
        <v>1.4140925600298067</v>
      </c>
      <c r="I212" s="51">
        <v>1.4140925600298067</v>
      </c>
    </row>
    <row r="213" spans="2:9" x14ac:dyDescent="0.2">
      <c r="B213" s="10">
        <v>196</v>
      </c>
      <c r="C213" s="19">
        <v>0.19334219767779481</v>
      </c>
      <c r="D213" s="22">
        <v>0.2436751862862564</v>
      </c>
      <c r="F213" s="50">
        <v>196</v>
      </c>
      <c r="G213" s="42">
        <v>0.43701738396405121</v>
      </c>
      <c r="H213" s="42">
        <v>0.5</v>
      </c>
      <c r="I213" s="51">
        <v>0.75</v>
      </c>
    </row>
    <row r="214" spans="2:9" x14ac:dyDescent="0.2">
      <c r="B214" s="10">
        <v>197</v>
      </c>
      <c r="C214" s="19">
        <v>1.2652349852669942E-2</v>
      </c>
      <c r="D214" s="22">
        <v>0.25861274213874719</v>
      </c>
      <c r="F214" s="50">
        <v>197</v>
      </c>
      <c r="G214" s="42">
        <v>0.27126509199141713</v>
      </c>
      <c r="H214" s="42">
        <v>0.5</v>
      </c>
      <c r="I214" s="51">
        <v>0.75</v>
      </c>
    </row>
    <row r="215" spans="2:9" x14ac:dyDescent="0.2">
      <c r="B215" s="10">
        <v>198</v>
      </c>
      <c r="C215" s="19">
        <v>0.96645899804766278</v>
      </c>
      <c r="D215" s="22">
        <v>0.75682928486277834</v>
      </c>
      <c r="F215" s="50">
        <v>198</v>
      </c>
      <c r="G215" s="42">
        <v>1.723288282910441</v>
      </c>
      <c r="H215" s="42">
        <v>1.723288282910441</v>
      </c>
      <c r="I215" s="51">
        <v>1.723288282910441</v>
      </c>
    </row>
    <row r="216" spans="2:9" x14ac:dyDescent="0.2">
      <c r="B216" s="10">
        <v>199</v>
      </c>
      <c r="C216" s="19">
        <v>0.15739223008202341</v>
      </c>
      <c r="D216" s="22">
        <v>0.30863347436383326</v>
      </c>
      <c r="F216" s="50">
        <v>199</v>
      </c>
      <c r="G216" s="42">
        <v>0.46602570444585667</v>
      </c>
      <c r="H216" s="42">
        <v>0.5</v>
      </c>
      <c r="I216" s="51">
        <v>0.75</v>
      </c>
    </row>
    <row r="217" spans="2:9" x14ac:dyDescent="0.2">
      <c r="B217" s="10">
        <v>200</v>
      </c>
      <c r="C217" s="19">
        <v>0.70724935642634479</v>
      </c>
      <c r="D217" s="22">
        <v>0.34198715117117995</v>
      </c>
      <c r="F217" s="50">
        <v>200</v>
      </c>
      <c r="G217" s="42">
        <v>1.0492365075975247</v>
      </c>
      <c r="H217" s="42">
        <v>1.0492365075975247</v>
      </c>
      <c r="I217" s="51">
        <v>1.0492365075975247</v>
      </c>
    </row>
    <row r="218" spans="2:9" x14ac:dyDescent="0.2">
      <c r="B218" s="10">
        <v>201</v>
      </c>
      <c r="C218" s="19">
        <v>0.54865540716335059</v>
      </c>
      <c r="D218" s="22">
        <v>0.10309972320977823</v>
      </c>
      <c r="F218" s="50">
        <v>201</v>
      </c>
      <c r="G218" s="42">
        <v>0.65175513037312882</v>
      </c>
      <c r="H218" s="42">
        <v>0.65175513037312882</v>
      </c>
      <c r="I218" s="51">
        <v>0.75</v>
      </c>
    </row>
    <row r="219" spans="2:9" x14ac:dyDescent="0.2">
      <c r="B219" s="10">
        <v>202</v>
      </c>
      <c r="C219" s="19">
        <v>0.12508318938871232</v>
      </c>
      <c r="D219" s="22">
        <v>0.23827645720243384</v>
      </c>
      <c r="F219" s="50">
        <v>202</v>
      </c>
      <c r="G219" s="42">
        <v>0.36335964659114617</v>
      </c>
      <c r="H219" s="42">
        <v>0.5</v>
      </c>
      <c r="I219" s="51">
        <v>0.75</v>
      </c>
    </row>
    <row r="220" spans="2:9" x14ac:dyDescent="0.2">
      <c r="B220" s="10">
        <v>203</v>
      </c>
      <c r="C220" s="19">
        <v>0.27147232322177872</v>
      </c>
      <c r="D220" s="22">
        <v>0.29995396690504739</v>
      </c>
      <c r="F220" s="50">
        <v>203</v>
      </c>
      <c r="G220" s="42">
        <v>0.57142629012682611</v>
      </c>
      <c r="H220" s="42">
        <v>0.57142629012682611</v>
      </c>
      <c r="I220" s="51">
        <v>0.75</v>
      </c>
    </row>
    <row r="221" spans="2:9" x14ac:dyDescent="0.2">
      <c r="B221" s="10">
        <v>204</v>
      </c>
      <c r="C221" s="19">
        <v>0.64903177278272761</v>
      </c>
      <c r="D221" s="22">
        <v>0.82609709751302773</v>
      </c>
      <c r="F221" s="50">
        <v>204</v>
      </c>
      <c r="G221" s="42">
        <v>1.4751288702957552</v>
      </c>
      <c r="H221" s="42">
        <v>1.4751288702957552</v>
      </c>
      <c r="I221" s="51">
        <v>1.4751288702957552</v>
      </c>
    </row>
    <row r="222" spans="2:9" x14ac:dyDescent="0.2">
      <c r="B222" s="10">
        <v>205</v>
      </c>
      <c r="C222" s="19">
        <v>0.88887567789438293</v>
      </c>
      <c r="D222" s="22">
        <v>0.2246308814489747</v>
      </c>
      <c r="F222" s="50">
        <v>205</v>
      </c>
      <c r="G222" s="42">
        <v>1.1135065593433575</v>
      </c>
      <c r="H222" s="42">
        <v>1.1135065593433575</v>
      </c>
      <c r="I222" s="51">
        <v>1.1135065593433575</v>
      </c>
    </row>
    <row r="223" spans="2:9" x14ac:dyDescent="0.2">
      <c r="B223" s="10">
        <v>206</v>
      </c>
      <c r="C223" s="19">
        <v>0.9661559236280084</v>
      </c>
      <c r="D223" s="22">
        <v>0.61662421209485574</v>
      </c>
      <c r="F223" s="50">
        <v>206</v>
      </c>
      <c r="G223" s="42">
        <v>1.5827801357228641</v>
      </c>
      <c r="H223" s="42">
        <v>1.5827801357228641</v>
      </c>
      <c r="I223" s="51">
        <v>1.5827801357228641</v>
      </c>
    </row>
    <row r="224" spans="2:9" x14ac:dyDescent="0.2">
      <c r="B224" s="10">
        <v>207</v>
      </c>
      <c r="C224" s="19">
        <v>0.24771070475417134</v>
      </c>
      <c r="D224" s="22">
        <v>0.93305369304094665</v>
      </c>
      <c r="F224" s="50">
        <v>207</v>
      </c>
      <c r="G224" s="42">
        <v>1.1807643977951181</v>
      </c>
      <c r="H224" s="42">
        <v>1.1807643977951181</v>
      </c>
      <c r="I224" s="51">
        <v>1.1807643977951181</v>
      </c>
    </row>
    <row r="225" spans="2:9" x14ac:dyDescent="0.2">
      <c r="B225" s="10">
        <v>208</v>
      </c>
      <c r="C225" s="19">
        <v>0.17336716018208753</v>
      </c>
      <c r="D225" s="22">
        <v>0.34231186201772656</v>
      </c>
      <c r="F225" s="50">
        <v>208</v>
      </c>
      <c r="G225" s="42">
        <v>0.5156790221998141</v>
      </c>
      <c r="H225" s="42">
        <v>0.5156790221998141</v>
      </c>
      <c r="I225" s="51">
        <v>0.75</v>
      </c>
    </row>
    <row r="226" spans="2:9" x14ac:dyDescent="0.2">
      <c r="B226" s="10">
        <v>209</v>
      </c>
      <c r="C226" s="19">
        <v>0.53080143519071987</v>
      </c>
      <c r="D226" s="22">
        <v>0.56885553183514503</v>
      </c>
      <c r="F226" s="50">
        <v>209</v>
      </c>
      <c r="G226" s="42">
        <v>1.0996569670258649</v>
      </c>
      <c r="H226" s="42">
        <v>1.0996569670258649</v>
      </c>
      <c r="I226" s="51">
        <v>1.0996569670258649</v>
      </c>
    </row>
    <row r="227" spans="2:9" x14ac:dyDescent="0.2">
      <c r="B227" s="10">
        <v>210</v>
      </c>
      <c r="C227" s="19">
        <v>0.81244218448165251</v>
      </c>
      <c r="D227" s="22">
        <v>0.60131015781626218</v>
      </c>
      <c r="F227" s="50">
        <v>210</v>
      </c>
      <c r="G227" s="42">
        <v>1.4137523422979146</v>
      </c>
      <c r="H227" s="42">
        <v>1.4137523422979146</v>
      </c>
      <c r="I227" s="51">
        <v>1.4137523422979146</v>
      </c>
    </row>
    <row r="228" spans="2:9" x14ac:dyDescent="0.2">
      <c r="B228" s="10">
        <v>211</v>
      </c>
      <c r="C228" s="19">
        <v>0.35857507613951789</v>
      </c>
      <c r="D228" s="22">
        <v>0.67080575070478543</v>
      </c>
      <c r="F228" s="50">
        <v>211</v>
      </c>
      <c r="G228" s="42">
        <v>1.0293808268443034</v>
      </c>
      <c r="H228" s="42">
        <v>1.0293808268443034</v>
      </c>
      <c r="I228" s="51">
        <v>1.0293808268443034</v>
      </c>
    </row>
    <row r="229" spans="2:9" x14ac:dyDescent="0.2">
      <c r="B229" s="10">
        <v>212</v>
      </c>
      <c r="C229" s="19">
        <v>6.0936590192730677E-2</v>
      </c>
      <c r="D229" s="22">
        <v>0.50090336006688696</v>
      </c>
      <c r="F229" s="50">
        <v>212</v>
      </c>
      <c r="G229" s="42">
        <v>0.56183995025961764</v>
      </c>
      <c r="H229" s="42">
        <v>0.56183995025961764</v>
      </c>
      <c r="I229" s="51">
        <v>0.75</v>
      </c>
    </row>
    <row r="230" spans="2:9" x14ac:dyDescent="0.2">
      <c r="B230" s="10">
        <v>213</v>
      </c>
      <c r="C230" s="19">
        <v>0.2350079110006954</v>
      </c>
      <c r="D230" s="22">
        <v>0.51704832617730268</v>
      </c>
      <c r="F230" s="50">
        <v>213</v>
      </c>
      <c r="G230" s="42">
        <v>0.75205623717799808</v>
      </c>
      <c r="H230" s="42">
        <v>0.75205623717799808</v>
      </c>
      <c r="I230" s="51">
        <v>0.75205623717799808</v>
      </c>
    </row>
    <row r="231" spans="2:9" x14ac:dyDescent="0.2">
      <c r="B231" s="10">
        <v>214</v>
      </c>
      <c r="C231" s="19">
        <v>0.20433245795818578</v>
      </c>
      <c r="D231" s="22">
        <v>4.4345537490003029E-2</v>
      </c>
      <c r="F231" s="50">
        <v>214</v>
      </c>
      <c r="G231" s="42">
        <v>0.25</v>
      </c>
      <c r="H231" s="42">
        <v>0.5</v>
      </c>
      <c r="I231" s="51">
        <v>0.75</v>
      </c>
    </row>
    <row r="232" spans="2:9" x14ac:dyDescent="0.2">
      <c r="B232" s="10">
        <v>215</v>
      </c>
      <c r="C232" s="19">
        <v>0.20038328421733775</v>
      </c>
      <c r="D232" s="22">
        <v>0.25828072811667246</v>
      </c>
      <c r="F232" s="50">
        <v>215</v>
      </c>
      <c r="G232" s="42">
        <v>0.45866401233401022</v>
      </c>
      <c r="H232" s="42">
        <v>0.5</v>
      </c>
      <c r="I232" s="51">
        <v>0.75</v>
      </c>
    </row>
    <row r="233" spans="2:9" x14ac:dyDescent="0.2">
      <c r="B233" s="10">
        <v>216</v>
      </c>
      <c r="C233" s="19">
        <v>0.88499189667901457</v>
      </c>
      <c r="D233" s="22">
        <v>0.36021012080005221</v>
      </c>
      <c r="F233" s="50">
        <v>216</v>
      </c>
      <c r="G233" s="42">
        <v>1.2452020174790668</v>
      </c>
      <c r="H233" s="42">
        <v>1.2452020174790668</v>
      </c>
      <c r="I233" s="51">
        <v>1.2452020174790668</v>
      </c>
    </row>
    <row r="234" spans="2:9" x14ac:dyDescent="0.2">
      <c r="B234" s="10">
        <v>217</v>
      </c>
      <c r="C234" s="19">
        <v>0.63175439366873021</v>
      </c>
      <c r="D234" s="22">
        <v>0.24232307265602382</v>
      </c>
      <c r="F234" s="50">
        <v>217</v>
      </c>
      <c r="G234" s="42">
        <v>0.87407746632475403</v>
      </c>
      <c r="H234" s="42">
        <v>0.87407746632475403</v>
      </c>
      <c r="I234" s="51">
        <v>0.87407746632475403</v>
      </c>
    </row>
    <row r="235" spans="2:9" x14ac:dyDescent="0.2">
      <c r="B235" s="10">
        <v>218</v>
      </c>
      <c r="C235" s="19">
        <v>0.80372308538412851</v>
      </c>
      <c r="D235" s="22">
        <v>0.83302508184090041</v>
      </c>
      <c r="F235" s="50">
        <v>218</v>
      </c>
      <c r="G235" s="42">
        <v>1.6367481672250288</v>
      </c>
      <c r="H235" s="42">
        <v>1.6367481672250288</v>
      </c>
      <c r="I235" s="51">
        <v>1.6367481672250288</v>
      </c>
    </row>
    <row r="236" spans="2:9" x14ac:dyDescent="0.2">
      <c r="B236" s="10">
        <v>219</v>
      </c>
      <c r="C236" s="19">
        <v>0.11582525641190577</v>
      </c>
      <c r="D236" s="22">
        <v>0.70633299144554418</v>
      </c>
      <c r="F236" s="50">
        <v>219</v>
      </c>
      <c r="G236" s="42">
        <v>0.82215824785744995</v>
      </c>
      <c r="H236" s="42">
        <v>0.82215824785744995</v>
      </c>
      <c r="I236" s="51">
        <v>0.82215824785744995</v>
      </c>
    </row>
    <row r="237" spans="2:9" x14ac:dyDescent="0.2">
      <c r="B237" s="10">
        <v>220</v>
      </c>
      <c r="C237" s="19">
        <v>0.9288829820982385</v>
      </c>
      <c r="D237" s="22">
        <v>0.70164894281299717</v>
      </c>
      <c r="F237" s="50">
        <v>220</v>
      </c>
      <c r="G237" s="42">
        <v>1.6305319249112356</v>
      </c>
      <c r="H237" s="42">
        <v>1.6305319249112356</v>
      </c>
      <c r="I237" s="51">
        <v>1.6305319249112356</v>
      </c>
    </row>
    <row r="238" spans="2:9" x14ac:dyDescent="0.2">
      <c r="B238" s="10">
        <v>221</v>
      </c>
      <c r="C238" s="19">
        <v>0.38067294500322357</v>
      </c>
      <c r="D238" s="22">
        <v>0.97402437839733746</v>
      </c>
      <c r="F238" s="50">
        <v>221</v>
      </c>
      <c r="G238" s="42">
        <v>1.354697323400561</v>
      </c>
      <c r="H238" s="42">
        <v>1.354697323400561</v>
      </c>
      <c r="I238" s="51">
        <v>1.354697323400561</v>
      </c>
    </row>
    <row r="239" spans="2:9" x14ac:dyDescent="0.2">
      <c r="B239" s="10">
        <v>222</v>
      </c>
      <c r="C239" s="19">
        <v>0.96508799367514797</v>
      </c>
      <c r="D239" s="22">
        <v>0.83181062940918549</v>
      </c>
      <c r="F239" s="50">
        <v>222</v>
      </c>
      <c r="G239" s="42">
        <v>1.7968986230843336</v>
      </c>
      <c r="H239" s="42">
        <v>1.7968986230843336</v>
      </c>
      <c r="I239" s="51">
        <v>1.7968986230843336</v>
      </c>
    </row>
    <row r="240" spans="2:9" x14ac:dyDescent="0.2">
      <c r="B240" s="10">
        <v>223</v>
      </c>
      <c r="C240" s="19">
        <v>0.45374094027424949</v>
      </c>
      <c r="D240" s="22">
        <v>0.51186274625876105</v>
      </c>
      <c r="F240" s="50">
        <v>223</v>
      </c>
      <c r="G240" s="42">
        <v>0.96560368653301054</v>
      </c>
      <c r="H240" s="42">
        <v>0.96560368653301054</v>
      </c>
      <c r="I240" s="51">
        <v>0.96560368653301054</v>
      </c>
    </row>
    <row r="241" spans="2:9" x14ac:dyDescent="0.2">
      <c r="B241" s="10">
        <v>224</v>
      </c>
      <c r="C241" s="19">
        <v>0.34739194716456723</v>
      </c>
      <c r="D241" s="22">
        <v>0.84053537102920861</v>
      </c>
      <c r="F241" s="50">
        <v>224</v>
      </c>
      <c r="G241" s="42">
        <v>1.1879273181937759</v>
      </c>
      <c r="H241" s="42">
        <v>1.1879273181937759</v>
      </c>
      <c r="I241" s="51">
        <v>1.1879273181937759</v>
      </c>
    </row>
    <row r="242" spans="2:9" x14ac:dyDescent="0.2">
      <c r="B242" s="10">
        <v>225</v>
      </c>
      <c r="C242" s="19">
        <v>0.81828074381679794</v>
      </c>
      <c r="D242" s="22">
        <v>0.94799812836010255</v>
      </c>
      <c r="F242" s="50">
        <v>225</v>
      </c>
      <c r="G242" s="42">
        <v>1.7662788721769005</v>
      </c>
      <c r="H242" s="42">
        <v>1.7662788721769005</v>
      </c>
      <c r="I242" s="51">
        <v>1.7662788721769005</v>
      </c>
    </row>
    <row r="243" spans="2:9" x14ac:dyDescent="0.2">
      <c r="B243" s="10">
        <v>226</v>
      </c>
      <c r="C243" s="19">
        <v>0.32393644305068836</v>
      </c>
      <c r="D243" s="22">
        <v>0.16182851399385223</v>
      </c>
      <c r="F243" s="50">
        <v>226</v>
      </c>
      <c r="G243" s="42">
        <v>0.48576495704454059</v>
      </c>
      <c r="H243" s="42">
        <v>0.5</v>
      </c>
      <c r="I243" s="51">
        <v>0.75</v>
      </c>
    </row>
    <row r="244" spans="2:9" x14ac:dyDescent="0.2">
      <c r="B244" s="10">
        <v>227</v>
      </c>
      <c r="C244" s="19">
        <v>0.79118572385433217</v>
      </c>
      <c r="D244" s="22">
        <v>0.26270900732595071</v>
      </c>
      <c r="F244" s="50">
        <v>227</v>
      </c>
      <c r="G244" s="42">
        <v>1.0538947311802829</v>
      </c>
      <c r="H244" s="42">
        <v>1.0538947311802829</v>
      </c>
      <c r="I244" s="51">
        <v>1.0538947311802829</v>
      </c>
    </row>
    <row r="245" spans="2:9" x14ac:dyDescent="0.2">
      <c r="B245" s="10">
        <v>228</v>
      </c>
      <c r="C245" s="19">
        <v>0.25425712857267069</v>
      </c>
      <c r="D245" s="22">
        <v>0.32975166988376725</v>
      </c>
      <c r="F245" s="50">
        <v>228</v>
      </c>
      <c r="G245" s="42">
        <v>0.58400879845643794</v>
      </c>
      <c r="H245" s="42">
        <v>0.58400879845643794</v>
      </c>
      <c r="I245" s="51">
        <v>0.75</v>
      </c>
    </row>
    <row r="246" spans="2:9" x14ac:dyDescent="0.2">
      <c r="B246" s="10">
        <v>229</v>
      </c>
      <c r="C246" s="19">
        <v>0.84741106259588161</v>
      </c>
      <c r="D246" s="22">
        <v>5.3387046620659406E-2</v>
      </c>
      <c r="F246" s="50">
        <v>229</v>
      </c>
      <c r="G246" s="42">
        <v>0.90079810921654102</v>
      </c>
      <c r="H246" s="42">
        <v>0.90079810921654102</v>
      </c>
      <c r="I246" s="51">
        <v>0.90079810921654102</v>
      </c>
    </row>
    <row r="247" spans="2:9" x14ac:dyDescent="0.2">
      <c r="B247" s="10">
        <v>230</v>
      </c>
      <c r="C247" s="19">
        <v>0.74087616033163417</v>
      </c>
      <c r="D247" s="22">
        <v>0.9176231881236081</v>
      </c>
      <c r="F247" s="50">
        <v>230</v>
      </c>
      <c r="G247" s="42">
        <v>1.6584993484552424</v>
      </c>
      <c r="H247" s="42">
        <v>1.6584993484552424</v>
      </c>
      <c r="I247" s="51">
        <v>1.6584993484552424</v>
      </c>
    </row>
    <row r="248" spans="2:9" x14ac:dyDescent="0.2">
      <c r="B248" s="10">
        <v>231</v>
      </c>
      <c r="C248" s="19">
        <v>0.98871624844208872</v>
      </c>
      <c r="D248" s="22">
        <v>9.4748789847490023E-2</v>
      </c>
      <c r="F248" s="50">
        <v>231</v>
      </c>
      <c r="G248" s="42">
        <v>1.0834650382895787</v>
      </c>
      <c r="H248" s="42">
        <v>1.0834650382895787</v>
      </c>
      <c r="I248" s="51">
        <v>1.0834650382895787</v>
      </c>
    </row>
    <row r="249" spans="2:9" x14ac:dyDescent="0.2">
      <c r="B249" s="10">
        <v>232</v>
      </c>
      <c r="C249" s="19">
        <v>0.85478856420422988</v>
      </c>
      <c r="D249" s="22">
        <v>0.42938362125849261</v>
      </c>
      <c r="F249" s="50">
        <v>232</v>
      </c>
      <c r="G249" s="42">
        <v>1.2841721854627224</v>
      </c>
      <c r="H249" s="42">
        <v>1.2841721854627224</v>
      </c>
      <c r="I249" s="51">
        <v>1.2841721854627224</v>
      </c>
    </row>
    <row r="250" spans="2:9" x14ac:dyDescent="0.2">
      <c r="B250" s="10">
        <v>233</v>
      </c>
      <c r="C250" s="19">
        <v>0.95096967880258465</v>
      </c>
      <c r="D250" s="22">
        <v>0.46958092585710676</v>
      </c>
      <c r="F250" s="50">
        <v>233</v>
      </c>
      <c r="G250" s="42">
        <v>1.4205506046596914</v>
      </c>
      <c r="H250" s="42">
        <v>1.4205506046596914</v>
      </c>
      <c r="I250" s="51">
        <v>1.4205506046596914</v>
      </c>
    </row>
    <row r="251" spans="2:9" x14ac:dyDescent="0.2">
      <c r="B251" s="10">
        <v>234</v>
      </c>
      <c r="C251" s="19">
        <v>3.2667558317706069E-3</v>
      </c>
      <c r="D251" s="22">
        <v>0.1690062170644635</v>
      </c>
      <c r="F251" s="50">
        <v>234</v>
      </c>
      <c r="G251" s="42">
        <v>0.25</v>
      </c>
      <c r="H251" s="42">
        <v>0.5</v>
      </c>
      <c r="I251" s="51">
        <v>0.75</v>
      </c>
    </row>
    <row r="252" spans="2:9" x14ac:dyDescent="0.2">
      <c r="B252" s="10">
        <v>235</v>
      </c>
      <c r="C252" s="19">
        <v>0.3820946634708956</v>
      </c>
      <c r="D252" s="22">
        <v>0.51176919732335291</v>
      </c>
      <c r="F252" s="50">
        <v>235</v>
      </c>
      <c r="G252" s="42">
        <v>0.89386386079424851</v>
      </c>
      <c r="H252" s="42">
        <v>0.89386386079424851</v>
      </c>
      <c r="I252" s="51">
        <v>0.89386386079424851</v>
      </c>
    </row>
    <row r="253" spans="2:9" x14ac:dyDescent="0.2">
      <c r="B253" s="10">
        <v>236</v>
      </c>
      <c r="C253" s="19">
        <v>6.0548606809965322E-2</v>
      </c>
      <c r="D253" s="22">
        <v>0.64422657091491309</v>
      </c>
      <c r="F253" s="50">
        <v>236</v>
      </c>
      <c r="G253" s="42">
        <v>0.70477517772487841</v>
      </c>
      <c r="H253" s="42">
        <v>0.70477517772487841</v>
      </c>
      <c r="I253" s="51">
        <v>0.75</v>
      </c>
    </row>
    <row r="254" spans="2:9" x14ac:dyDescent="0.2">
      <c r="B254" s="10">
        <v>237</v>
      </c>
      <c r="C254" s="19">
        <v>0.41029623334743404</v>
      </c>
      <c r="D254" s="22">
        <v>0.27624314538452877</v>
      </c>
      <c r="F254" s="50">
        <v>237</v>
      </c>
      <c r="G254" s="42">
        <v>0.6865393787319628</v>
      </c>
      <c r="H254" s="42">
        <v>0.6865393787319628</v>
      </c>
      <c r="I254" s="51">
        <v>0.75</v>
      </c>
    </row>
    <row r="255" spans="2:9" x14ac:dyDescent="0.2">
      <c r="B255" s="10">
        <v>238</v>
      </c>
      <c r="C255" s="19">
        <v>0.91358861076136288</v>
      </c>
      <c r="D255" s="22">
        <v>0.83631353452599677</v>
      </c>
      <c r="F255" s="50">
        <v>238</v>
      </c>
      <c r="G255" s="42">
        <v>1.7499021452873595</v>
      </c>
      <c r="H255" s="42">
        <v>1.7499021452873595</v>
      </c>
      <c r="I255" s="51">
        <v>1.7499021452873595</v>
      </c>
    </row>
    <row r="256" spans="2:9" x14ac:dyDescent="0.2">
      <c r="B256" s="10">
        <v>239</v>
      </c>
      <c r="C256" s="19">
        <v>0.74269823191153894</v>
      </c>
      <c r="D256" s="22">
        <v>0.29575789713790435</v>
      </c>
      <c r="F256" s="50">
        <v>239</v>
      </c>
      <c r="G256" s="42">
        <v>1.0384561290494432</v>
      </c>
      <c r="H256" s="42">
        <v>1.0384561290494432</v>
      </c>
      <c r="I256" s="51">
        <v>1.0384561290494432</v>
      </c>
    </row>
    <row r="257" spans="2:9" x14ac:dyDescent="0.2">
      <c r="B257" s="10">
        <v>240</v>
      </c>
      <c r="C257" s="19">
        <v>0.95248628978229544</v>
      </c>
      <c r="D257" s="22">
        <v>7.3202810226832393E-2</v>
      </c>
      <c r="F257" s="50">
        <v>240</v>
      </c>
      <c r="G257" s="42">
        <v>1.0256891000091279</v>
      </c>
      <c r="H257" s="42">
        <v>1.0256891000091279</v>
      </c>
      <c r="I257" s="51">
        <v>1.0256891000091279</v>
      </c>
    </row>
    <row r="258" spans="2:9" x14ac:dyDescent="0.2">
      <c r="B258" s="10">
        <v>241</v>
      </c>
      <c r="C258" s="19">
        <v>0.73840572547403804</v>
      </c>
      <c r="D258" s="22">
        <v>0.20175474246912828</v>
      </c>
      <c r="F258" s="50">
        <v>241</v>
      </c>
      <c r="G258" s="42">
        <v>0.94016046794316632</v>
      </c>
      <c r="H258" s="42">
        <v>0.94016046794316632</v>
      </c>
      <c r="I258" s="51">
        <v>0.94016046794316632</v>
      </c>
    </row>
    <row r="259" spans="2:9" x14ac:dyDescent="0.2">
      <c r="B259" s="10">
        <v>242</v>
      </c>
      <c r="C259" s="19">
        <v>0.58514689246745932</v>
      </c>
      <c r="D259" s="22">
        <v>0.54090851695219655</v>
      </c>
      <c r="F259" s="50">
        <v>242</v>
      </c>
      <c r="G259" s="42">
        <v>1.126055409419656</v>
      </c>
      <c r="H259" s="42">
        <v>1.126055409419656</v>
      </c>
      <c r="I259" s="51">
        <v>1.126055409419656</v>
      </c>
    </row>
    <row r="260" spans="2:9" x14ac:dyDescent="0.2">
      <c r="B260" s="10">
        <v>243</v>
      </c>
      <c r="C260" s="19">
        <v>0.69480598416601458</v>
      </c>
      <c r="D260" s="22">
        <v>0.59337643181673561</v>
      </c>
      <c r="F260" s="50">
        <v>243</v>
      </c>
      <c r="G260" s="42">
        <v>1.2881824159827502</v>
      </c>
      <c r="H260" s="42">
        <v>1.2881824159827502</v>
      </c>
      <c r="I260" s="51">
        <v>1.2881824159827502</v>
      </c>
    </row>
    <row r="261" spans="2:9" x14ac:dyDescent="0.2">
      <c r="B261" s="10">
        <v>244</v>
      </c>
      <c r="C261" s="19">
        <v>6.686651557674661E-2</v>
      </c>
      <c r="D261" s="22">
        <v>0.20706978226517048</v>
      </c>
      <c r="F261" s="50">
        <v>244</v>
      </c>
      <c r="G261" s="42">
        <v>0.27393629784191709</v>
      </c>
      <c r="H261" s="42">
        <v>0.5</v>
      </c>
      <c r="I261" s="51">
        <v>0.75</v>
      </c>
    </row>
    <row r="262" spans="2:9" x14ac:dyDescent="0.2">
      <c r="B262" s="10">
        <v>245</v>
      </c>
      <c r="C262" s="19">
        <v>0.4270472082782234</v>
      </c>
      <c r="D262" s="22">
        <v>0.80439609211578023</v>
      </c>
      <c r="F262" s="50">
        <v>245</v>
      </c>
      <c r="G262" s="42">
        <v>1.2314433003940035</v>
      </c>
      <c r="H262" s="42">
        <v>1.2314433003940035</v>
      </c>
      <c r="I262" s="51">
        <v>1.2314433003940035</v>
      </c>
    </row>
    <row r="263" spans="2:9" x14ac:dyDescent="0.2">
      <c r="B263" s="10">
        <v>246</v>
      </c>
      <c r="C263" s="19">
        <v>0.49026577379453318</v>
      </c>
      <c r="D263" s="22">
        <v>0.17291939549068214</v>
      </c>
      <c r="F263" s="50">
        <v>246</v>
      </c>
      <c r="G263" s="42">
        <v>0.66318516928521531</v>
      </c>
      <c r="H263" s="42">
        <v>0.66318516928521531</v>
      </c>
      <c r="I263" s="51">
        <v>0.75</v>
      </c>
    </row>
    <row r="264" spans="2:9" x14ac:dyDescent="0.2">
      <c r="B264" s="10">
        <v>247</v>
      </c>
      <c r="C264" s="19">
        <v>0.42469017124194675</v>
      </c>
      <c r="D264" s="22">
        <v>0.54768520181459124</v>
      </c>
      <c r="F264" s="50">
        <v>247</v>
      </c>
      <c r="G264" s="42">
        <v>0.97237537305653798</v>
      </c>
      <c r="H264" s="42">
        <v>0.97237537305653798</v>
      </c>
      <c r="I264" s="51">
        <v>0.97237537305653798</v>
      </c>
    </row>
    <row r="265" spans="2:9" x14ac:dyDescent="0.2">
      <c r="B265" s="10">
        <v>248</v>
      </c>
      <c r="C265" s="19">
        <v>0.38116937678191398</v>
      </c>
      <c r="D265" s="22">
        <v>0.50915288435930151</v>
      </c>
      <c r="F265" s="50">
        <v>248</v>
      </c>
      <c r="G265" s="42">
        <v>0.89032226114121549</v>
      </c>
      <c r="H265" s="42">
        <v>0.89032226114121549</v>
      </c>
      <c r="I265" s="51">
        <v>0.89032226114121549</v>
      </c>
    </row>
    <row r="266" spans="2:9" x14ac:dyDescent="0.2">
      <c r="B266" s="10">
        <v>249</v>
      </c>
      <c r="C266" s="19">
        <v>0.374995231840063</v>
      </c>
      <c r="D266" s="22">
        <v>0.30762812910557735</v>
      </c>
      <c r="F266" s="50">
        <v>249</v>
      </c>
      <c r="G266" s="42">
        <v>0.68262336094564036</v>
      </c>
      <c r="H266" s="42">
        <v>0.68262336094564036</v>
      </c>
      <c r="I266" s="51">
        <v>0.75</v>
      </c>
    </row>
    <row r="267" spans="2:9" x14ac:dyDescent="0.2">
      <c r="B267" s="10">
        <v>250</v>
      </c>
      <c r="C267" s="19">
        <v>1.4851843651103258E-2</v>
      </c>
      <c r="D267" s="22">
        <v>0.63732302057645174</v>
      </c>
      <c r="F267" s="50">
        <v>250</v>
      </c>
      <c r="G267" s="42">
        <v>0.652174864227555</v>
      </c>
      <c r="H267" s="42">
        <v>0.652174864227555</v>
      </c>
      <c r="I267" s="51">
        <v>0.75</v>
      </c>
    </row>
    <row r="268" spans="2:9" x14ac:dyDescent="0.2">
      <c r="B268" s="10">
        <v>251</v>
      </c>
      <c r="C268" s="19">
        <v>0.11598010390981994</v>
      </c>
      <c r="D268" s="22">
        <v>0.58481669193103258</v>
      </c>
      <c r="F268" s="50">
        <v>251</v>
      </c>
      <c r="G268" s="42">
        <v>0.70079679584085253</v>
      </c>
      <c r="H268" s="42">
        <v>0.70079679584085253</v>
      </c>
      <c r="I268" s="51">
        <v>0.75</v>
      </c>
    </row>
    <row r="269" spans="2:9" x14ac:dyDescent="0.2">
      <c r="B269" s="10">
        <v>252</v>
      </c>
      <c r="C269" s="19">
        <v>0.42537978316540137</v>
      </c>
      <c r="D269" s="22">
        <v>5.05630578930234E-2</v>
      </c>
      <c r="F269" s="50">
        <v>252</v>
      </c>
      <c r="G269" s="42">
        <v>0.47594284105842477</v>
      </c>
      <c r="H269" s="42">
        <v>0.5</v>
      </c>
      <c r="I269" s="51">
        <v>0.75</v>
      </c>
    </row>
    <row r="270" spans="2:9" x14ac:dyDescent="0.2">
      <c r="B270" s="10">
        <v>253</v>
      </c>
      <c r="C270" s="19">
        <v>0.23572072216389439</v>
      </c>
      <c r="D270" s="22">
        <v>0.44584779631539162</v>
      </c>
      <c r="F270" s="50">
        <v>253</v>
      </c>
      <c r="G270" s="42">
        <v>0.68156851847928601</v>
      </c>
      <c r="H270" s="42">
        <v>0.68156851847928601</v>
      </c>
      <c r="I270" s="51">
        <v>0.75</v>
      </c>
    </row>
    <row r="271" spans="2:9" x14ac:dyDescent="0.2">
      <c r="B271" s="10">
        <v>254</v>
      </c>
      <c r="C271" s="19">
        <v>8.1393494174281877E-2</v>
      </c>
      <c r="D271" s="22">
        <v>4.5708144372286097E-2</v>
      </c>
      <c r="F271" s="50">
        <v>254</v>
      </c>
      <c r="G271" s="42">
        <v>0.25</v>
      </c>
      <c r="H271" s="42">
        <v>0.5</v>
      </c>
      <c r="I271" s="51">
        <v>0.75</v>
      </c>
    </row>
    <row r="272" spans="2:9" x14ac:dyDescent="0.2">
      <c r="B272" s="10">
        <v>255</v>
      </c>
      <c r="C272" s="19">
        <v>0.62415231145202021</v>
      </c>
      <c r="D272" s="22">
        <v>0.54447672508130607</v>
      </c>
      <c r="F272" s="50">
        <v>255</v>
      </c>
      <c r="G272" s="42">
        <v>1.1686290365333263</v>
      </c>
      <c r="H272" s="42">
        <v>1.1686290365333263</v>
      </c>
      <c r="I272" s="51">
        <v>1.1686290365333263</v>
      </c>
    </row>
    <row r="273" spans="2:9" x14ac:dyDescent="0.2">
      <c r="B273" s="10">
        <v>256</v>
      </c>
      <c r="C273" s="19">
        <v>0.70425398187036703</v>
      </c>
      <c r="D273" s="22">
        <v>0.5020074196883958</v>
      </c>
      <c r="F273" s="50">
        <v>256</v>
      </c>
      <c r="G273" s="42">
        <v>1.2062614015587627</v>
      </c>
      <c r="H273" s="42">
        <v>1.2062614015587627</v>
      </c>
      <c r="I273" s="51">
        <v>1.2062614015587627</v>
      </c>
    </row>
    <row r="274" spans="2:9" x14ac:dyDescent="0.2">
      <c r="B274" s="10">
        <v>257</v>
      </c>
      <c r="C274" s="19">
        <v>0.63008845487173348</v>
      </c>
      <c r="D274" s="22">
        <v>0.79352455515396092</v>
      </c>
      <c r="F274" s="50">
        <v>257</v>
      </c>
      <c r="G274" s="42">
        <v>1.4236130100256945</v>
      </c>
      <c r="H274" s="42">
        <v>1.4236130100256945</v>
      </c>
      <c r="I274" s="51">
        <v>1.4236130100256945</v>
      </c>
    </row>
    <row r="275" spans="2:9" x14ac:dyDescent="0.2">
      <c r="B275" s="10">
        <v>258</v>
      </c>
      <c r="C275" s="19">
        <v>0.61566698575516732</v>
      </c>
      <c r="D275" s="22">
        <v>0.49767243378451032</v>
      </c>
      <c r="F275" s="50">
        <v>258</v>
      </c>
      <c r="G275" s="42">
        <v>1.1133394195396775</v>
      </c>
      <c r="H275" s="42">
        <v>1.1133394195396775</v>
      </c>
      <c r="I275" s="51">
        <v>1.1133394195396775</v>
      </c>
    </row>
    <row r="276" spans="2:9" x14ac:dyDescent="0.2">
      <c r="B276" s="10">
        <v>259</v>
      </c>
      <c r="C276" s="19">
        <v>0.26615138746804701</v>
      </c>
      <c r="D276" s="22">
        <v>0.3857931656515905</v>
      </c>
      <c r="F276" s="50">
        <v>259</v>
      </c>
      <c r="G276" s="42">
        <v>0.6519445531196375</v>
      </c>
      <c r="H276" s="42">
        <v>0.6519445531196375</v>
      </c>
      <c r="I276" s="51">
        <v>0.75</v>
      </c>
    </row>
    <row r="277" spans="2:9" x14ac:dyDescent="0.2">
      <c r="B277" s="10">
        <v>260</v>
      </c>
      <c r="C277" s="19">
        <v>0.31739362639361779</v>
      </c>
      <c r="D277" s="22">
        <v>0.74607248843092788</v>
      </c>
      <c r="F277" s="50">
        <v>260</v>
      </c>
      <c r="G277" s="42">
        <v>1.0634661148245457</v>
      </c>
      <c r="H277" s="42">
        <v>1.0634661148245457</v>
      </c>
      <c r="I277" s="51">
        <v>1.0634661148245457</v>
      </c>
    </row>
    <row r="278" spans="2:9" x14ac:dyDescent="0.2">
      <c r="B278" s="10">
        <v>261</v>
      </c>
      <c r="C278" s="19">
        <v>0.70141226322727956</v>
      </c>
      <c r="D278" s="22">
        <v>0.29803957149542626</v>
      </c>
      <c r="F278" s="50">
        <v>261</v>
      </c>
      <c r="G278" s="42">
        <v>0.99945183472270582</v>
      </c>
      <c r="H278" s="42">
        <v>0.99945183472270582</v>
      </c>
      <c r="I278" s="51">
        <v>0.99945183472270582</v>
      </c>
    </row>
    <row r="279" spans="2:9" x14ac:dyDescent="0.2">
      <c r="B279" s="10">
        <v>262</v>
      </c>
      <c r="C279" s="19">
        <v>0.23573219749883012</v>
      </c>
      <c r="D279" s="22">
        <v>0.50920229876857648</v>
      </c>
      <c r="F279" s="50">
        <v>262</v>
      </c>
      <c r="G279" s="42">
        <v>0.7449344962674066</v>
      </c>
      <c r="H279" s="42">
        <v>0.7449344962674066</v>
      </c>
      <c r="I279" s="51">
        <v>0.75</v>
      </c>
    </row>
    <row r="280" spans="2:9" x14ac:dyDescent="0.2">
      <c r="B280" s="10">
        <v>263</v>
      </c>
      <c r="C280" s="19">
        <v>0.47922884585010117</v>
      </c>
      <c r="D280" s="22">
        <v>0.83234038582599845</v>
      </c>
      <c r="F280" s="50">
        <v>263</v>
      </c>
      <c r="G280" s="42">
        <v>1.3115692316760996</v>
      </c>
      <c r="H280" s="42">
        <v>1.3115692316760996</v>
      </c>
      <c r="I280" s="51">
        <v>1.3115692316760996</v>
      </c>
    </row>
    <row r="281" spans="2:9" x14ac:dyDescent="0.2">
      <c r="B281" s="10">
        <v>264</v>
      </c>
      <c r="C281" s="19">
        <v>0.72651224678751603</v>
      </c>
      <c r="D281" s="22">
        <v>0.88755322844515183</v>
      </c>
      <c r="F281" s="50">
        <v>264</v>
      </c>
      <c r="G281" s="42">
        <v>1.614065475232668</v>
      </c>
      <c r="H281" s="42">
        <v>1.614065475232668</v>
      </c>
      <c r="I281" s="51">
        <v>1.614065475232668</v>
      </c>
    </row>
    <row r="282" spans="2:9" x14ac:dyDescent="0.2">
      <c r="B282" s="10">
        <v>265</v>
      </c>
      <c r="C282" s="19">
        <v>0.68750402414485445</v>
      </c>
      <c r="D282" s="22">
        <v>0.22799920376716809</v>
      </c>
      <c r="F282" s="50">
        <v>265</v>
      </c>
      <c r="G282" s="42">
        <v>0.91550322791202254</v>
      </c>
      <c r="H282" s="42">
        <v>0.91550322791202254</v>
      </c>
      <c r="I282" s="51">
        <v>0.91550322791202254</v>
      </c>
    </row>
    <row r="283" spans="2:9" x14ac:dyDescent="0.2">
      <c r="B283" s="10">
        <v>266</v>
      </c>
      <c r="C283" s="19">
        <v>0.24193155078089434</v>
      </c>
      <c r="D283" s="22">
        <v>0.82924322194925704</v>
      </c>
      <c r="F283" s="50">
        <v>266</v>
      </c>
      <c r="G283" s="42">
        <v>1.0711747727301515</v>
      </c>
      <c r="H283" s="42">
        <v>1.0711747727301515</v>
      </c>
      <c r="I283" s="51">
        <v>1.0711747727301515</v>
      </c>
    </row>
    <row r="284" spans="2:9" x14ac:dyDescent="0.2">
      <c r="B284" s="10">
        <v>267</v>
      </c>
      <c r="C284" s="19">
        <v>0.75109622198777393</v>
      </c>
      <c r="D284" s="22">
        <v>0.73121362292666336</v>
      </c>
      <c r="F284" s="50">
        <v>267</v>
      </c>
      <c r="G284" s="42">
        <v>1.4823098449144374</v>
      </c>
      <c r="H284" s="42">
        <v>1.4823098449144374</v>
      </c>
      <c r="I284" s="51">
        <v>1.4823098449144374</v>
      </c>
    </row>
    <row r="285" spans="2:9" x14ac:dyDescent="0.2">
      <c r="B285" s="10">
        <v>268</v>
      </c>
      <c r="C285" s="19">
        <v>0.34207694713816139</v>
      </c>
      <c r="D285" s="22">
        <v>0.11196078313884406</v>
      </c>
      <c r="F285" s="50">
        <v>268</v>
      </c>
      <c r="G285" s="42">
        <v>0.45403773027700545</v>
      </c>
      <c r="H285" s="42">
        <v>0.5</v>
      </c>
      <c r="I285" s="51">
        <v>0.75</v>
      </c>
    </row>
    <row r="286" spans="2:9" x14ac:dyDescent="0.2">
      <c r="B286" s="10">
        <v>269</v>
      </c>
      <c r="C286" s="19">
        <v>0.32268444180329503</v>
      </c>
      <c r="D286" s="22">
        <v>0.66089457124121465</v>
      </c>
      <c r="F286" s="50">
        <v>269</v>
      </c>
      <c r="G286" s="42">
        <v>0.98357901304450968</v>
      </c>
      <c r="H286" s="42">
        <v>0.98357901304450968</v>
      </c>
      <c r="I286" s="51">
        <v>0.98357901304450968</v>
      </c>
    </row>
    <row r="287" spans="2:9" x14ac:dyDescent="0.2">
      <c r="B287" s="10">
        <v>270</v>
      </c>
      <c r="C287" s="19">
        <v>0.76693554854518897</v>
      </c>
      <c r="D287" s="22">
        <v>0.18309978783414904</v>
      </c>
      <c r="F287" s="50">
        <v>270</v>
      </c>
      <c r="G287" s="42">
        <v>0.95003533637933801</v>
      </c>
      <c r="H287" s="42">
        <v>0.95003533637933801</v>
      </c>
      <c r="I287" s="51">
        <v>0.95003533637933801</v>
      </c>
    </row>
    <row r="288" spans="2:9" x14ac:dyDescent="0.2">
      <c r="B288" s="10">
        <v>271</v>
      </c>
      <c r="C288" s="19">
        <v>0.59760228162577322</v>
      </c>
      <c r="D288" s="22">
        <v>0.30975108981577648</v>
      </c>
      <c r="F288" s="50">
        <v>271</v>
      </c>
      <c r="G288" s="42">
        <v>0.90735337144154971</v>
      </c>
      <c r="H288" s="42">
        <v>0.90735337144154971</v>
      </c>
      <c r="I288" s="51">
        <v>0.90735337144154971</v>
      </c>
    </row>
    <row r="289" spans="2:9" x14ac:dyDescent="0.2">
      <c r="B289" s="10">
        <v>272</v>
      </c>
      <c r="C289" s="19">
        <v>0.4866959243431529</v>
      </c>
      <c r="D289" s="22">
        <v>0.78567306723496</v>
      </c>
      <c r="F289" s="50">
        <v>272</v>
      </c>
      <c r="G289" s="42">
        <v>1.2723689915781129</v>
      </c>
      <c r="H289" s="42">
        <v>1.2723689915781129</v>
      </c>
      <c r="I289" s="51">
        <v>1.2723689915781129</v>
      </c>
    </row>
    <row r="290" spans="2:9" x14ac:dyDescent="0.2">
      <c r="B290" s="10">
        <v>273</v>
      </c>
      <c r="C290" s="19">
        <v>0.60060488068652329</v>
      </c>
      <c r="D290" s="22">
        <v>0.7439779913150889</v>
      </c>
      <c r="F290" s="50">
        <v>273</v>
      </c>
      <c r="G290" s="42">
        <v>1.3445828720016122</v>
      </c>
      <c r="H290" s="42">
        <v>1.3445828720016122</v>
      </c>
      <c r="I290" s="51">
        <v>1.3445828720016122</v>
      </c>
    </row>
    <row r="291" spans="2:9" x14ac:dyDescent="0.2">
      <c r="B291" s="10">
        <v>274</v>
      </c>
      <c r="C291" s="19">
        <v>0.7178765835255343</v>
      </c>
      <c r="D291" s="22">
        <v>0.41923220121383387</v>
      </c>
      <c r="F291" s="50">
        <v>274</v>
      </c>
      <c r="G291" s="42">
        <v>1.1371087847393682</v>
      </c>
      <c r="H291" s="42">
        <v>1.1371087847393682</v>
      </c>
      <c r="I291" s="51">
        <v>1.1371087847393682</v>
      </c>
    </row>
    <row r="292" spans="2:9" x14ac:dyDescent="0.2">
      <c r="B292" s="10">
        <v>275</v>
      </c>
      <c r="C292" s="19">
        <v>0.37534903778569506</v>
      </c>
      <c r="D292" s="22">
        <v>0.78182834831061088</v>
      </c>
      <c r="F292" s="50">
        <v>275</v>
      </c>
      <c r="G292" s="42">
        <v>1.1571773860963059</v>
      </c>
      <c r="H292" s="42">
        <v>1.1571773860963059</v>
      </c>
      <c r="I292" s="51">
        <v>1.1571773860963059</v>
      </c>
    </row>
    <row r="293" spans="2:9" x14ac:dyDescent="0.2">
      <c r="B293" s="10">
        <v>276</v>
      </c>
      <c r="C293" s="19">
        <v>0.4203739454323262</v>
      </c>
      <c r="D293" s="22">
        <v>0.69482552529350716</v>
      </c>
      <c r="F293" s="50">
        <v>276</v>
      </c>
      <c r="G293" s="42">
        <v>1.1151994707258335</v>
      </c>
      <c r="H293" s="42">
        <v>1.1151994707258335</v>
      </c>
      <c r="I293" s="51">
        <v>1.1151994707258335</v>
      </c>
    </row>
    <row r="294" spans="2:9" x14ac:dyDescent="0.2">
      <c r="B294" s="10">
        <v>277</v>
      </c>
      <c r="C294" s="19">
        <v>0.7056660932919947</v>
      </c>
      <c r="D294" s="22">
        <v>0.86842747641085571</v>
      </c>
      <c r="F294" s="50">
        <v>277</v>
      </c>
      <c r="G294" s="42">
        <v>1.5740935697028504</v>
      </c>
      <c r="H294" s="42">
        <v>1.5740935697028504</v>
      </c>
      <c r="I294" s="51">
        <v>1.5740935697028504</v>
      </c>
    </row>
    <row r="295" spans="2:9" x14ac:dyDescent="0.2">
      <c r="B295" s="10">
        <v>278</v>
      </c>
      <c r="C295" s="19">
        <v>0.22361128229504579</v>
      </c>
      <c r="D295" s="22">
        <v>0.63756503789122321</v>
      </c>
      <c r="F295" s="50">
        <v>278</v>
      </c>
      <c r="G295" s="42">
        <v>0.861176320186269</v>
      </c>
      <c r="H295" s="42">
        <v>0.861176320186269</v>
      </c>
      <c r="I295" s="51">
        <v>0.861176320186269</v>
      </c>
    </row>
    <row r="296" spans="2:9" x14ac:dyDescent="0.2">
      <c r="B296" s="10">
        <v>279</v>
      </c>
      <c r="C296" s="19">
        <v>0.94945986081678246</v>
      </c>
      <c r="D296" s="22">
        <v>0.1427005605313536</v>
      </c>
      <c r="F296" s="50">
        <v>279</v>
      </c>
      <c r="G296" s="42">
        <v>1.0921604213481362</v>
      </c>
      <c r="H296" s="42">
        <v>1.0921604213481362</v>
      </c>
      <c r="I296" s="51">
        <v>1.0921604213481362</v>
      </c>
    </row>
    <row r="297" spans="2:9" x14ac:dyDescent="0.2">
      <c r="B297" s="10">
        <v>280</v>
      </c>
      <c r="C297" s="19">
        <v>0.69038400427345503</v>
      </c>
      <c r="D297" s="22">
        <v>0.79807206852345736</v>
      </c>
      <c r="F297" s="50">
        <v>280</v>
      </c>
      <c r="G297" s="42">
        <v>1.4884560727969123</v>
      </c>
      <c r="H297" s="42">
        <v>1.4884560727969123</v>
      </c>
      <c r="I297" s="51">
        <v>1.4884560727969123</v>
      </c>
    </row>
    <row r="298" spans="2:9" x14ac:dyDescent="0.2">
      <c r="B298" s="10">
        <v>281</v>
      </c>
      <c r="C298" s="19">
        <v>0.80848164708263637</v>
      </c>
      <c r="D298" s="22">
        <v>0.11207592919845355</v>
      </c>
      <c r="F298" s="50">
        <v>281</v>
      </c>
      <c r="G298" s="42">
        <v>0.92055757628108992</v>
      </c>
      <c r="H298" s="42">
        <v>0.92055757628108992</v>
      </c>
      <c r="I298" s="51">
        <v>0.92055757628108992</v>
      </c>
    </row>
    <row r="299" spans="2:9" x14ac:dyDescent="0.2">
      <c r="B299" s="10">
        <v>282</v>
      </c>
      <c r="C299" s="19">
        <v>0.50529040928496927</v>
      </c>
      <c r="D299" s="22">
        <v>0.80169448652036757</v>
      </c>
      <c r="F299" s="50">
        <v>282</v>
      </c>
      <c r="G299" s="42">
        <v>1.3069848958053369</v>
      </c>
      <c r="H299" s="42">
        <v>1.3069848958053369</v>
      </c>
      <c r="I299" s="51">
        <v>1.3069848958053369</v>
      </c>
    </row>
    <row r="300" spans="2:9" x14ac:dyDescent="0.2">
      <c r="B300" s="10">
        <v>283</v>
      </c>
      <c r="C300" s="19">
        <v>0.88245729189427302</v>
      </c>
      <c r="D300" s="22">
        <v>0.84351950761267558</v>
      </c>
      <c r="F300" s="50">
        <v>283</v>
      </c>
      <c r="G300" s="42">
        <v>1.7259767995069486</v>
      </c>
      <c r="H300" s="42">
        <v>1.7259767995069486</v>
      </c>
      <c r="I300" s="51">
        <v>1.7259767995069486</v>
      </c>
    </row>
    <row r="301" spans="2:9" x14ac:dyDescent="0.2">
      <c r="B301" s="10">
        <v>284</v>
      </c>
      <c r="C301" s="19">
        <v>3.5457528637286018E-2</v>
      </c>
      <c r="D301" s="22">
        <v>0.33079647889335295</v>
      </c>
      <c r="F301" s="50">
        <v>284</v>
      </c>
      <c r="G301" s="42">
        <v>0.36625400753063897</v>
      </c>
      <c r="H301" s="42">
        <v>0.5</v>
      </c>
      <c r="I301" s="51">
        <v>0.75</v>
      </c>
    </row>
    <row r="302" spans="2:9" x14ac:dyDescent="0.2">
      <c r="B302" s="10">
        <v>285</v>
      </c>
      <c r="C302" s="19">
        <v>0.73485268570798912</v>
      </c>
      <c r="D302" s="22">
        <v>0.55217039044328375</v>
      </c>
      <c r="F302" s="50">
        <v>285</v>
      </c>
      <c r="G302" s="42">
        <v>1.2870230761512729</v>
      </c>
      <c r="H302" s="42">
        <v>1.2870230761512729</v>
      </c>
      <c r="I302" s="51">
        <v>1.2870230761512729</v>
      </c>
    </row>
    <row r="303" spans="2:9" x14ac:dyDescent="0.2">
      <c r="B303" s="10">
        <v>286</v>
      </c>
      <c r="C303" s="19">
        <v>0.77226019444578864</v>
      </c>
      <c r="D303" s="22">
        <v>0.23069394351905659</v>
      </c>
      <c r="F303" s="50">
        <v>286</v>
      </c>
      <c r="G303" s="42">
        <v>1.0029541379648452</v>
      </c>
      <c r="H303" s="42">
        <v>1.0029541379648452</v>
      </c>
      <c r="I303" s="51">
        <v>1.0029541379648452</v>
      </c>
    </row>
    <row r="304" spans="2:9" x14ac:dyDescent="0.2">
      <c r="B304" s="10">
        <v>287</v>
      </c>
      <c r="C304" s="19">
        <v>0.28648440812892939</v>
      </c>
      <c r="D304" s="22">
        <v>0.7670616277814174</v>
      </c>
      <c r="F304" s="50">
        <v>287</v>
      </c>
      <c r="G304" s="42">
        <v>1.0535460359103468</v>
      </c>
      <c r="H304" s="42">
        <v>1.0535460359103468</v>
      </c>
      <c r="I304" s="51">
        <v>1.0535460359103468</v>
      </c>
    </row>
    <row r="305" spans="2:9" x14ac:dyDescent="0.2">
      <c r="B305" s="10">
        <v>288</v>
      </c>
      <c r="C305" s="19">
        <v>0.95034654206160851</v>
      </c>
      <c r="D305" s="22">
        <v>0.51839430719846125</v>
      </c>
      <c r="F305" s="50">
        <v>288</v>
      </c>
      <c r="G305" s="42">
        <v>1.4687408492600698</v>
      </c>
      <c r="H305" s="42">
        <v>1.4687408492600698</v>
      </c>
      <c r="I305" s="51">
        <v>1.4687408492600698</v>
      </c>
    </row>
    <row r="306" spans="2:9" x14ac:dyDescent="0.2">
      <c r="B306" s="10">
        <v>289</v>
      </c>
      <c r="C306" s="19">
        <v>0.54796911619979793</v>
      </c>
      <c r="D306" s="22">
        <v>0.44178915749806791</v>
      </c>
      <c r="F306" s="50">
        <v>289</v>
      </c>
      <c r="G306" s="42">
        <v>0.98975827369786584</v>
      </c>
      <c r="H306" s="42">
        <v>0.98975827369786584</v>
      </c>
      <c r="I306" s="51">
        <v>0.98975827369786584</v>
      </c>
    </row>
    <row r="307" spans="2:9" x14ac:dyDescent="0.2">
      <c r="B307" s="10">
        <v>290</v>
      </c>
      <c r="C307" s="19">
        <v>0.76744334210049414</v>
      </c>
      <c r="D307" s="22">
        <v>4.803885569153199E-2</v>
      </c>
      <c r="F307" s="50">
        <v>290</v>
      </c>
      <c r="G307" s="42">
        <v>0.81548219779202613</v>
      </c>
      <c r="H307" s="42">
        <v>0.81548219779202613</v>
      </c>
      <c r="I307" s="51">
        <v>0.81548219779202613</v>
      </c>
    </row>
    <row r="308" spans="2:9" x14ac:dyDescent="0.2">
      <c r="B308" s="10">
        <v>291</v>
      </c>
      <c r="C308" s="19">
        <v>0.49226749625375255</v>
      </c>
      <c r="D308" s="22">
        <v>0.38547875985771829</v>
      </c>
      <c r="F308" s="50">
        <v>291</v>
      </c>
      <c r="G308" s="42">
        <v>0.87774625611147084</v>
      </c>
      <c r="H308" s="42">
        <v>0.87774625611147084</v>
      </c>
      <c r="I308" s="51">
        <v>0.87774625611147084</v>
      </c>
    </row>
    <row r="309" spans="2:9" x14ac:dyDescent="0.2">
      <c r="B309" s="10">
        <v>292</v>
      </c>
      <c r="C309" s="19">
        <v>0.57468177399401887</v>
      </c>
      <c r="D309" s="22">
        <v>0.75431656571704919</v>
      </c>
      <c r="F309" s="50">
        <v>292</v>
      </c>
      <c r="G309" s="42">
        <v>1.3289983397110681</v>
      </c>
      <c r="H309" s="42">
        <v>1.3289983397110681</v>
      </c>
      <c r="I309" s="51">
        <v>1.3289983397110681</v>
      </c>
    </row>
    <row r="310" spans="2:9" x14ac:dyDescent="0.2">
      <c r="B310" s="10">
        <v>293</v>
      </c>
      <c r="C310" s="19">
        <v>0.90296839792476824</v>
      </c>
      <c r="D310" s="22">
        <v>0.88572316862073941</v>
      </c>
      <c r="F310" s="50">
        <v>293</v>
      </c>
      <c r="G310" s="42">
        <v>1.7886915665455076</v>
      </c>
      <c r="H310" s="42">
        <v>1.7886915665455076</v>
      </c>
      <c r="I310" s="51">
        <v>1.7886915665455076</v>
      </c>
    </row>
    <row r="311" spans="2:9" x14ac:dyDescent="0.2">
      <c r="B311" s="10">
        <v>294</v>
      </c>
      <c r="C311" s="19">
        <v>0.83458700291648824</v>
      </c>
      <c r="D311" s="22">
        <v>0.86884351506002244</v>
      </c>
      <c r="F311" s="50">
        <v>294</v>
      </c>
      <c r="G311" s="42">
        <v>1.7034305179765106</v>
      </c>
      <c r="H311" s="42">
        <v>1.7034305179765106</v>
      </c>
      <c r="I311" s="51">
        <v>1.7034305179765106</v>
      </c>
    </row>
    <row r="312" spans="2:9" x14ac:dyDescent="0.2">
      <c r="B312" s="10">
        <v>295</v>
      </c>
      <c r="C312" s="19">
        <v>0.81864737834377055</v>
      </c>
      <c r="D312" s="22">
        <v>0.42324758779543969</v>
      </c>
      <c r="F312" s="50">
        <v>295</v>
      </c>
      <c r="G312" s="42">
        <v>1.2418949661392102</v>
      </c>
      <c r="H312" s="42">
        <v>1.2418949661392102</v>
      </c>
      <c r="I312" s="51">
        <v>1.2418949661392102</v>
      </c>
    </row>
    <row r="313" spans="2:9" x14ac:dyDescent="0.2">
      <c r="B313" s="10">
        <v>296</v>
      </c>
      <c r="C313" s="19">
        <v>0.36436657955511842</v>
      </c>
      <c r="D313" s="22">
        <v>0.85856972678199028</v>
      </c>
      <c r="F313" s="50">
        <v>296</v>
      </c>
      <c r="G313" s="42">
        <v>1.2229363063371088</v>
      </c>
      <c r="H313" s="42">
        <v>1.2229363063371088</v>
      </c>
      <c r="I313" s="51">
        <v>1.2229363063371088</v>
      </c>
    </row>
    <row r="314" spans="2:9" x14ac:dyDescent="0.2">
      <c r="B314" s="10">
        <v>297</v>
      </c>
      <c r="C314" s="19">
        <v>2.8942997611476007E-2</v>
      </c>
      <c r="D314" s="22">
        <v>0.66572089749238705</v>
      </c>
      <c r="F314" s="50">
        <v>297</v>
      </c>
      <c r="G314" s="42">
        <v>0.69466389510386306</v>
      </c>
      <c r="H314" s="42">
        <v>0.69466389510386306</v>
      </c>
      <c r="I314" s="51">
        <v>0.75</v>
      </c>
    </row>
    <row r="315" spans="2:9" x14ac:dyDescent="0.2">
      <c r="B315" s="10">
        <v>298</v>
      </c>
      <c r="C315" s="19">
        <v>1.9405609432257998E-2</v>
      </c>
      <c r="D315" s="22">
        <v>0.24825484614327153</v>
      </c>
      <c r="F315" s="50">
        <v>298</v>
      </c>
      <c r="G315" s="42">
        <v>0.26766045557552953</v>
      </c>
      <c r="H315" s="42">
        <v>0.5</v>
      </c>
      <c r="I315" s="51">
        <v>0.75</v>
      </c>
    </row>
    <row r="316" spans="2:9" x14ac:dyDescent="0.2">
      <c r="B316" s="10">
        <v>299</v>
      </c>
      <c r="C316" s="19">
        <v>0.19149056061366287</v>
      </c>
      <c r="D316" s="22">
        <v>7.3273604617130617E-2</v>
      </c>
      <c r="F316" s="50">
        <v>299</v>
      </c>
      <c r="G316" s="42">
        <v>0.26476416523079349</v>
      </c>
      <c r="H316" s="42">
        <v>0.5</v>
      </c>
      <c r="I316" s="51">
        <v>0.75</v>
      </c>
    </row>
    <row r="317" spans="2:9" x14ac:dyDescent="0.2">
      <c r="B317" s="10">
        <v>300</v>
      </c>
      <c r="C317" s="19">
        <v>0.36443107478475467</v>
      </c>
      <c r="D317" s="22">
        <v>0.52685881588626782</v>
      </c>
      <c r="F317" s="50">
        <v>300</v>
      </c>
      <c r="G317" s="42">
        <v>0.89128989067102249</v>
      </c>
      <c r="H317" s="42">
        <v>0.89128989067102249</v>
      </c>
      <c r="I317" s="51">
        <v>0.89128989067102249</v>
      </c>
    </row>
    <row r="318" spans="2:9" x14ac:dyDescent="0.2">
      <c r="B318" s="10">
        <v>301</v>
      </c>
      <c r="C318" s="19">
        <v>5.4370719652696353E-2</v>
      </c>
      <c r="D318" s="22">
        <v>0.92674528091370345</v>
      </c>
      <c r="F318" s="50">
        <v>301</v>
      </c>
      <c r="G318" s="42">
        <v>0.9811160005663998</v>
      </c>
      <c r="H318" s="42">
        <v>0.9811160005663998</v>
      </c>
      <c r="I318" s="51">
        <v>0.9811160005663998</v>
      </c>
    </row>
    <row r="319" spans="2:9" x14ac:dyDescent="0.2">
      <c r="B319" s="10">
        <v>302</v>
      </c>
      <c r="C319" s="19">
        <v>0.55426074667578151</v>
      </c>
      <c r="D319" s="22">
        <v>5.2741314631248093E-2</v>
      </c>
      <c r="F319" s="50">
        <v>302</v>
      </c>
      <c r="G319" s="42">
        <v>0.60700206130702961</v>
      </c>
      <c r="H319" s="42">
        <v>0.60700206130702961</v>
      </c>
      <c r="I319" s="51">
        <v>0.75</v>
      </c>
    </row>
    <row r="320" spans="2:9" x14ac:dyDescent="0.2">
      <c r="B320" s="10">
        <v>303</v>
      </c>
      <c r="C320" s="19">
        <v>0.62437078443822491</v>
      </c>
      <c r="D320" s="22">
        <v>0.1986197567513196</v>
      </c>
      <c r="F320" s="50">
        <v>303</v>
      </c>
      <c r="G320" s="42">
        <v>0.82299054118954451</v>
      </c>
      <c r="H320" s="42">
        <v>0.82299054118954451</v>
      </c>
      <c r="I320" s="51">
        <v>0.82299054118954451</v>
      </c>
    </row>
    <row r="321" spans="2:9" x14ac:dyDescent="0.2">
      <c r="B321" s="10">
        <v>304</v>
      </c>
      <c r="C321" s="19">
        <v>0.58503016618962445</v>
      </c>
      <c r="D321" s="22">
        <v>8.6279290301452982E-2</v>
      </c>
      <c r="F321" s="50">
        <v>304</v>
      </c>
      <c r="G321" s="42">
        <v>0.67130945649107743</v>
      </c>
      <c r="H321" s="42">
        <v>0.67130945649107743</v>
      </c>
      <c r="I321" s="51">
        <v>0.75</v>
      </c>
    </row>
    <row r="322" spans="2:9" x14ac:dyDescent="0.2">
      <c r="B322" s="10">
        <v>305</v>
      </c>
      <c r="C322" s="19">
        <v>0.57797527783013114</v>
      </c>
      <c r="D322" s="22">
        <v>0.72095449094989505</v>
      </c>
      <c r="F322" s="50">
        <v>305</v>
      </c>
      <c r="G322" s="42">
        <v>1.2989297687800261</v>
      </c>
      <c r="H322" s="42">
        <v>1.2989297687800261</v>
      </c>
      <c r="I322" s="51">
        <v>1.2989297687800261</v>
      </c>
    </row>
    <row r="323" spans="2:9" x14ac:dyDescent="0.2">
      <c r="B323" s="10">
        <v>306</v>
      </c>
      <c r="C323" s="19">
        <v>0.38295581442025783</v>
      </c>
      <c r="D323" s="22">
        <v>0.94421861293618914</v>
      </c>
      <c r="F323" s="50">
        <v>306</v>
      </c>
      <c r="G323" s="42">
        <v>1.327174427356447</v>
      </c>
      <c r="H323" s="42">
        <v>1.327174427356447</v>
      </c>
      <c r="I323" s="51">
        <v>1.327174427356447</v>
      </c>
    </row>
    <row r="324" spans="2:9" x14ac:dyDescent="0.2">
      <c r="B324" s="10">
        <v>307</v>
      </c>
      <c r="C324" s="19">
        <v>0.48252582853180181</v>
      </c>
      <c r="D324" s="22">
        <v>0.44131959256852726</v>
      </c>
      <c r="F324" s="50">
        <v>307</v>
      </c>
      <c r="G324" s="42">
        <v>0.92384542110032908</v>
      </c>
      <c r="H324" s="42">
        <v>0.92384542110032908</v>
      </c>
      <c r="I324" s="51">
        <v>0.92384542110032908</v>
      </c>
    </row>
    <row r="325" spans="2:9" x14ac:dyDescent="0.2">
      <c r="B325" s="10">
        <v>308</v>
      </c>
      <c r="C325" s="19">
        <v>0.64136299411614184</v>
      </c>
      <c r="D325" s="22">
        <v>0.3449062013008759</v>
      </c>
      <c r="F325" s="50">
        <v>308</v>
      </c>
      <c r="G325" s="42">
        <v>0.98626919541701774</v>
      </c>
      <c r="H325" s="42">
        <v>0.98626919541701774</v>
      </c>
      <c r="I325" s="51">
        <v>0.98626919541701774</v>
      </c>
    </row>
    <row r="326" spans="2:9" x14ac:dyDescent="0.2">
      <c r="B326" s="10">
        <v>309</v>
      </c>
      <c r="C326" s="19">
        <v>0.54327696550870941</v>
      </c>
      <c r="D326" s="22">
        <v>0.63243558807595879</v>
      </c>
      <c r="F326" s="50">
        <v>309</v>
      </c>
      <c r="G326" s="42">
        <v>1.1757125535846682</v>
      </c>
      <c r="H326" s="42">
        <v>1.1757125535846682</v>
      </c>
      <c r="I326" s="51">
        <v>1.1757125535846682</v>
      </c>
    </row>
    <row r="327" spans="2:9" x14ac:dyDescent="0.2">
      <c r="B327" s="10">
        <v>310</v>
      </c>
      <c r="C327" s="19">
        <v>0.40762049976161563</v>
      </c>
      <c r="D327" s="22">
        <v>0.66458547215029451</v>
      </c>
      <c r="F327" s="50">
        <v>310</v>
      </c>
      <c r="G327" s="42">
        <v>1.0722059719119101</v>
      </c>
      <c r="H327" s="42">
        <v>1.0722059719119101</v>
      </c>
      <c r="I327" s="51">
        <v>1.0722059719119101</v>
      </c>
    </row>
    <row r="328" spans="2:9" x14ac:dyDescent="0.2">
      <c r="B328" s="10">
        <v>311</v>
      </c>
      <c r="C328" s="19">
        <v>0.76368737737449199</v>
      </c>
      <c r="D328" s="22">
        <v>0.25353558779647467</v>
      </c>
      <c r="F328" s="50">
        <v>311</v>
      </c>
      <c r="G328" s="42">
        <v>1.0172229651709666</v>
      </c>
      <c r="H328" s="42">
        <v>1.0172229651709666</v>
      </c>
      <c r="I328" s="51">
        <v>1.0172229651709666</v>
      </c>
    </row>
    <row r="329" spans="2:9" x14ac:dyDescent="0.2">
      <c r="B329" s="10">
        <v>312</v>
      </c>
      <c r="C329" s="19">
        <v>0.63628844399105966</v>
      </c>
      <c r="D329" s="22">
        <v>0.25813287952314878</v>
      </c>
      <c r="F329" s="50">
        <v>312</v>
      </c>
      <c r="G329" s="42">
        <v>0.89442132351420844</v>
      </c>
      <c r="H329" s="42">
        <v>0.89442132351420844</v>
      </c>
      <c r="I329" s="51">
        <v>0.89442132351420844</v>
      </c>
    </row>
    <row r="330" spans="2:9" x14ac:dyDescent="0.2">
      <c r="B330" s="10">
        <v>313</v>
      </c>
      <c r="C330" s="19">
        <v>0.39665625577345553</v>
      </c>
      <c r="D330" s="22">
        <v>0.28481202643576042</v>
      </c>
      <c r="F330" s="50">
        <v>313</v>
      </c>
      <c r="G330" s="42">
        <v>0.68146828220921596</v>
      </c>
      <c r="H330" s="42">
        <v>0.68146828220921596</v>
      </c>
      <c r="I330" s="51">
        <v>0.75</v>
      </c>
    </row>
    <row r="331" spans="2:9" x14ac:dyDescent="0.2">
      <c r="B331" s="10">
        <v>314</v>
      </c>
      <c r="C331" s="19">
        <v>0.93335899710562487</v>
      </c>
      <c r="D331" s="22">
        <v>0.22645196793194999</v>
      </c>
      <c r="F331" s="50">
        <v>314</v>
      </c>
      <c r="G331" s="42">
        <v>1.159810965037575</v>
      </c>
      <c r="H331" s="42">
        <v>1.159810965037575</v>
      </c>
      <c r="I331" s="51">
        <v>1.159810965037575</v>
      </c>
    </row>
    <row r="332" spans="2:9" x14ac:dyDescent="0.2">
      <c r="B332" s="10">
        <v>315</v>
      </c>
      <c r="C332" s="19">
        <v>0.10156420625409013</v>
      </c>
      <c r="D332" s="22">
        <v>0.63952671986991927</v>
      </c>
      <c r="F332" s="50">
        <v>315</v>
      </c>
      <c r="G332" s="42">
        <v>0.7410909261240094</v>
      </c>
      <c r="H332" s="42">
        <v>0.7410909261240094</v>
      </c>
      <c r="I332" s="51">
        <v>0.75</v>
      </c>
    </row>
    <row r="333" spans="2:9" x14ac:dyDescent="0.2">
      <c r="B333" s="10">
        <v>316</v>
      </c>
      <c r="C333" s="19">
        <v>0.75699831573443577</v>
      </c>
      <c r="D333" s="22">
        <v>0.35884522929085483</v>
      </c>
      <c r="F333" s="50">
        <v>316</v>
      </c>
      <c r="G333" s="42">
        <v>1.1158435450252906</v>
      </c>
      <c r="H333" s="42">
        <v>1.1158435450252906</v>
      </c>
      <c r="I333" s="51">
        <v>1.1158435450252906</v>
      </c>
    </row>
    <row r="334" spans="2:9" x14ac:dyDescent="0.2">
      <c r="B334" s="10">
        <v>317</v>
      </c>
      <c r="C334" s="19">
        <v>3.2016870983046619E-2</v>
      </c>
      <c r="D334" s="22">
        <v>0.75042502925408006</v>
      </c>
      <c r="F334" s="50">
        <v>317</v>
      </c>
      <c r="G334" s="42">
        <v>0.78244190023712668</v>
      </c>
      <c r="H334" s="42">
        <v>0.78244190023712668</v>
      </c>
      <c r="I334" s="51">
        <v>0.78244190023712668</v>
      </c>
    </row>
    <row r="335" spans="2:9" x14ac:dyDescent="0.2">
      <c r="B335" s="10">
        <v>318</v>
      </c>
      <c r="C335" s="19">
        <v>0.97093380982934063</v>
      </c>
      <c r="D335" s="22">
        <v>0.1357349367599916</v>
      </c>
      <c r="F335" s="50">
        <v>318</v>
      </c>
      <c r="G335" s="42">
        <v>1.1066687465893321</v>
      </c>
      <c r="H335" s="42">
        <v>1.1066687465893321</v>
      </c>
      <c r="I335" s="51">
        <v>1.1066687465893321</v>
      </c>
    </row>
    <row r="336" spans="2:9" x14ac:dyDescent="0.2">
      <c r="B336" s="10">
        <v>319</v>
      </c>
      <c r="C336" s="19">
        <v>0.35304355615212379</v>
      </c>
      <c r="D336" s="22">
        <v>0.5696741799392091</v>
      </c>
      <c r="F336" s="50">
        <v>319</v>
      </c>
      <c r="G336" s="42">
        <v>0.9227177360913329</v>
      </c>
      <c r="H336" s="42">
        <v>0.9227177360913329</v>
      </c>
      <c r="I336" s="51">
        <v>0.9227177360913329</v>
      </c>
    </row>
    <row r="337" spans="2:9" x14ac:dyDescent="0.2">
      <c r="B337" s="10">
        <v>320</v>
      </c>
      <c r="C337" s="19">
        <v>0.56768084465481261</v>
      </c>
      <c r="D337" s="22">
        <v>0.13741884192101117</v>
      </c>
      <c r="F337" s="50">
        <v>320</v>
      </c>
      <c r="G337" s="42">
        <v>0.70509968657582378</v>
      </c>
      <c r="H337" s="42">
        <v>0.70509968657582378</v>
      </c>
      <c r="I337" s="51">
        <v>0.75</v>
      </c>
    </row>
    <row r="338" spans="2:9" x14ac:dyDescent="0.2">
      <c r="B338" s="10">
        <v>321</v>
      </c>
      <c r="C338" s="19">
        <v>0.71793108206901113</v>
      </c>
      <c r="D338" s="22">
        <v>0.90674149497398937</v>
      </c>
      <c r="F338" s="50">
        <v>321</v>
      </c>
      <c r="G338" s="42">
        <v>1.6246725770430004</v>
      </c>
      <c r="H338" s="42">
        <v>1.6246725770430004</v>
      </c>
      <c r="I338" s="51">
        <v>1.6246725770430004</v>
      </c>
    </row>
    <row r="339" spans="2:9" x14ac:dyDescent="0.2">
      <c r="B339" s="10">
        <v>322</v>
      </c>
      <c r="C339" s="19">
        <v>0.23630041656617973</v>
      </c>
      <c r="D339" s="22">
        <v>0.48132168747792881</v>
      </c>
      <c r="F339" s="50">
        <v>322</v>
      </c>
      <c r="G339" s="42">
        <v>0.71762210404410853</v>
      </c>
      <c r="H339" s="42">
        <v>0.71762210404410853</v>
      </c>
      <c r="I339" s="51">
        <v>0.75</v>
      </c>
    </row>
    <row r="340" spans="2:9" x14ac:dyDescent="0.2">
      <c r="B340" s="10">
        <v>323</v>
      </c>
      <c r="C340" s="19">
        <v>0.32581281847761512</v>
      </c>
      <c r="D340" s="22">
        <v>0.62763729101445731</v>
      </c>
      <c r="F340" s="50">
        <v>323</v>
      </c>
      <c r="G340" s="42">
        <v>0.95345010949207243</v>
      </c>
      <c r="H340" s="42">
        <v>0.95345010949207243</v>
      </c>
      <c r="I340" s="51">
        <v>0.95345010949207243</v>
      </c>
    </row>
    <row r="341" spans="2:9" x14ac:dyDescent="0.2">
      <c r="B341" s="10">
        <v>324</v>
      </c>
      <c r="C341" s="19">
        <v>4.8564421859270568E-2</v>
      </c>
      <c r="D341" s="22">
        <v>0.32179736416898508</v>
      </c>
      <c r="F341" s="50">
        <v>324</v>
      </c>
      <c r="G341" s="42">
        <v>0.37036178602825565</v>
      </c>
      <c r="H341" s="42">
        <v>0.5</v>
      </c>
      <c r="I341" s="51">
        <v>0.75</v>
      </c>
    </row>
    <row r="342" spans="2:9" x14ac:dyDescent="0.2">
      <c r="B342" s="10">
        <v>325</v>
      </c>
      <c r="C342" s="19">
        <v>0.37279559501263515</v>
      </c>
      <c r="D342" s="22">
        <v>0.33202712527082334</v>
      </c>
      <c r="F342" s="50">
        <v>325</v>
      </c>
      <c r="G342" s="42">
        <v>0.70482272028345849</v>
      </c>
      <c r="H342" s="42">
        <v>0.70482272028345849</v>
      </c>
      <c r="I342" s="51">
        <v>0.75</v>
      </c>
    </row>
    <row r="343" spans="2:9" x14ac:dyDescent="0.2">
      <c r="B343" s="10">
        <v>326</v>
      </c>
      <c r="C343" s="19">
        <v>0.81264080142370654</v>
      </c>
      <c r="D343" s="22">
        <v>0.17055697220812471</v>
      </c>
      <c r="F343" s="50">
        <v>326</v>
      </c>
      <c r="G343" s="42">
        <v>0.98319777363183125</v>
      </c>
      <c r="H343" s="42">
        <v>0.98319777363183125</v>
      </c>
      <c r="I343" s="51">
        <v>0.98319777363183125</v>
      </c>
    </row>
    <row r="344" spans="2:9" x14ac:dyDescent="0.2">
      <c r="B344" s="10">
        <v>327</v>
      </c>
      <c r="C344" s="19">
        <v>0.2948862760680383</v>
      </c>
      <c r="D344" s="22">
        <v>0.4256124051482284</v>
      </c>
      <c r="F344" s="50">
        <v>327</v>
      </c>
      <c r="G344" s="42">
        <v>0.7204986812162667</v>
      </c>
      <c r="H344" s="42">
        <v>0.7204986812162667</v>
      </c>
      <c r="I344" s="51">
        <v>0.75</v>
      </c>
    </row>
    <row r="345" spans="2:9" x14ac:dyDescent="0.2">
      <c r="B345" s="10">
        <v>328</v>
      </c>
      <c r="C345" s="19">
        <v>0.61011982299271394</v>
      </c>
      <c r="D345" s="22">
        <v>0.3271043640679735</v>
      </c>
      <c r="F345" s="50">
        <v>328</v>
      </c>
      <c r="G345" s="42">
        <v>0.93722418706068744</v>
      </c>
      <c r="H345" s="42">
        <v>0.93722418706068744</v>
      </c>
      <c r="I345" s="51">
        <v>0.93722418706068744</v>
      </c>
    </row>
    <row r="346" spans="2:9" x14ac:dyDescent="0.2">
      <c r="B346" s="10">
        <v>329</v>
      </c>
      <c r="C346" s="19">
        <v>0.50666631190163713</v>
      </c>
      <c r="D346" s="22">
        <v>2.8504889873617656E-2</v>
      </c>
      <c r="F346" s="50">
        <v>329</v>
      </c>
      <c r="G346" s="42">
        <v>0.53517120177525479</v>
      </c>
      <c r="H346" s="42">
        <v>0.53517120177525479</v>
      </c>
      <c r="I346" s="51">
        <v>0.75</v>
      </c>
    </row>
    <row r="347" spans="2:9" x14ac:dyDescent="0.2">
      <c r="B347" s="10">
        <v>330</v>
      </c>
      <c r="C347" s="19">
        <v>0.8164683747943704</v>
      </c>
      <c r="D347" s="22">
        <v>4.8196437261590286E-2</v>
      </c>
      <c r="F347" s="50">
        <v>330</v>
      </c>
      <c r="G347" s="42">
        <v>0.86466481205596069</v>
      </c>
      <c r="H347" s="42">
        <v>0.86466481205596069</v>
      </c>
      <c r="I347" s="51">
        <v>0.86466481205596069</v>
      </c>
    </row>
    <row r="348" spans="2:9" x14ac:dyDescent="0.2">
      <c r="B348" s="10">
        <v>331</v>
      </c>
      <c r="C348" s="19">
        <v>0.84968271942191331</v>
      </c>
      <c r="D348" s="22">
        <v>0.71564994517640901</v>
      </c>
      <c r="F348" s="50">
        <v>331</v>
      </c>
      <c r="G348" s="42">
        <v>1.5653326645983223</v>
      </c>
      <c r="H348" s="42">
        <v>1.5653326645983223</v>
      </c>
      <c r="I348" s="51">
        <v>1.5653326645983223</v>
      </c>
    </row>
    <row r="349" spans="2:9" x14ac:dyDescent="0.2">
      <c r="B349" s="10">
        <v>332</v>
      </c>
      <c r="C349" s="19">
        <v>0.1161048190331313</v>
      </c>
      <c r="D349" s="22">
        <v>0.55867431453807759</v>
      </c>
      <c r="F349" s="50">
        <v>332</v>
      </c>
      <c r="G349" s="42">
        <v>0.67477913357120889</v>
      </c>
      <c r="H349" s="42">
        <v>0.67477913357120889</v>
      </c>
      <c r="I349" s="51">
        <v>0.75</v>
      </c>
    </row>
    <row r="350" spans="2:9" x14ac:dyDescent="0.2">
      <c r="B350" s="10">
        <v>333</v>
      </c>
      <c r="C350" s="19">
        <v>0.89785820479226297</v>
      </c>
      <c r="D350" s="22">
        <v>0.1783904408056014</v>
      </c>
      <c r="F350" s="50">
        <v>333</v>
      </c>
      <c r="G350" s="42">
        <v>1.0762486455978644</v>
      </c>
      <c r="H350" s="42">
        <v>1.0762486455978644</v>
      </c>
      <c r="I350" s="51">
        <v>1.0762486455978644</v>
      </c>
    </row>
    <row r="351" spans="2:9" x14ac:dyDescent="0.2">
      <c r="B351" s="10">
        <v>334</v>
      </c>
      <c r="C351" s="19">
        <v>0.2624847200938174</v>
      </c>
      <c r="D351" s="22">
        <v>0.58711594823095103</v>
      </c>
      <c r="F351" s="50">
        <v>334</v>
      </c>
      <c r="G351" s="42">
        <v>0.84960066832476844</v>
      </c>
      <c r="H351" s="42">
        <v>0.84960066832476844</v>
      </c>
      <c r="I351" s="51">
        <v>0.84960066832476844</v>
      </c>
    </row>
    <row r="352" spans="2:9" x14ac:dyDescent="0.2">
      <c r="B352" s="10">
        <v>335</v>
      </c>
      <c r="C352" s="19">
        <v>0.91146931040519641</v>
      </c>
      <c r="D352" s="22">
        <v>0.35711654178944585</v>
      </c>
      <c r="F352" s="50">
        <v>335</v>
      </c>
      <c r="G352" s="42">
        <v>1.2685858521946423</v>
      </c>
      <c r="H352" s="42">
        <v>1.2685858521946423</v>
      </c>
      <c r="I352" s="51">
        <v>1.2685858521946423</v>
      </c>
    </row>
    <row r="353" spans="2:9" x14ac:dyDescent="0.2">
      <c r="B353" s="10">
        <v>336</v>
      </c>
      <c r="C353" s="19">
        <v>6.3391889995520367E-2</v>
      </c>
      <c r="D353" s="22">
        <v>0.58655279192211951</v>
      </c>
      <c r="F353" s="50">
        <v>336</v>
      </c>
      <c r="G353" s="42">
        <v>0.64994468191763988</v>
      </c>
      <c r="H353" s="42">
        <v>0.64994468191763988</v>
      </c>
      <c r="I353" s="51">
        <v>0.75</v>
      </c>
    </row>
    <row r="354" spans="2:9" x14ac:dyDescent="0.2">
      <c r="B354" s="10">
        <v>337</v>
      </c>
      <c r="C354" s="19">
        <v>0.38605974069389315</v>
      </c>
      <c r="D354" s="22">
        <v>0.65721994951922169</v>
      </c>
      <c r="F354" s="50">
        <v>337</v>
      </c>
      <c r="G354" s="42">
        <v>1.0432796902131147</v>
      </c>
      <c r="H354" s="42">
        <v>1.0432796902131147</v>
      </c>
      <c r="I354" s="51">
        <v>1.0432796902131147</v>
      </c>
    </row>
    <row r="355" spans="2:9" x14ac:dyDescent="0.2">
      <c r="B355" s="10">
        <v>338</v>
      </c>
      <c r="C355" s="19">
        <v>0.57875571370343237</v>
      </c>
      <c r="D355" s="22">
        <v>9.3210070259751254E-2</v>
      </c>
      <c r="F355" s="50">
        <v>338</v>
      </c>
      <c r="G355" s="42">
        <v>0.67196578396318363</v>
      </c>
      <c r="H355" s="42">
        <v>0.67196578396318363</v>
      </c>
      <c r="I355" s="51">
        <v>0.75</v>
      </c>
    </row>
    <row r="356" spans="2:9" x14ac:dyDescent="0.2">
      <c r="B356" s="10">
        <v>339</v>
      </c>
      <c r="C356" s="19">
        <v>0.50006132791639479</v>
      </c>
      <c r="D356" s="22">
        <v>0.67841117603583989</v>
      </c>
      <c r="F356" s="50">
        <v>339</v>
      </c>
      <c r="G356" s="42">
        <v>1.1784725039522348</v>
      </c>
      <c r="H356" s="42">
        <v>1.1784725039522348</v>
      </c>
      <c r="I356" s="51">
        <v>1.1784725039522348</v>
      </c>
    </row>
    <row r="357" spans="2:9" x14ac:dyDescent="0.2">
      <c r="B357" s="10">
        <v>340</v>
      </c>
      <c r="C357" s="19">
        <v>0.37900804005867483</v>
      </c>
      <c r="D357" s="22">
        <v>3.1794774410350168E-2</v>
      </c>
      <c r="F357" s="50">
        <v>340</v>
      </c>
      <c r="G357" s="42">
        <v>0.410802814469025</v>
      </c>
      <c r="H357" s="42">
        <v>0.5</v>
      </c>
      <c r="I357" s="51">
        <v>0.75</v>
      </c>
    </row>
    <row r="358" spans="2:9" x14ac:dyDescent="0.2">
      <c r="B358" s="10">
        <v>341</v>
      </c>
      <c r="C358" s="19">
        <v>7.639497084787783E-2</v>
      </c>
      <c r="D358" s="22">
        <v>0.83977919179235083</v>
      </c>
      <c r="F358" s="50">
        <v>341</v>
      </c>
      <c r="G358" s="42">
        <v>0.91617416264022866</v>
      </c>
      <c r="H358" s="42">
        <v>0.91617416264022866</v>
      </c>
      <c r="I358" s="51">
        <v>0.91617416264022866</v>
      </c>
    </row>
    <row r="359" spans="2:9" x14ac:dyDescent="0.2">
      <c r="B359" s="10">
        <v>342</v>
      </c>
      <c r="C359" s="19">
        <v>0.27446600815609379</v>
      </c>
      <c r="D359" s="22">
        <v>0.15937640134489961</v>
      </c>
      <c r="F359" s="50">
        <v>342</v>
      </c>
      <c r="G359" s="42">
        <v>0.4338424095009934</v>
      </c>
      <c r="H359" s="42">
        <v>0.5</v>
      </c>
      <c r="I359" s="51">
        <v>0.75</v>
      </c>
    </row>
    <row r="360" spans="2:9" x14ac:dyDescent="0.2">
      <c r="B360" s="10">
        <v>343</v>
      </c>
      <c r="C360" s="19">
        <v>0.3927793913537676</v>
      </c>
      <c r="D360" s="22">
        <v>0.86929136521451056</v>
      </c>
      <c r="F360" s="50">
        <v>343</v>
      </c>
      <c r="G360" s="42">
        <v>1.2620707565682783</v>
      </c>
      <c r="H360" s="42">
        <v>1.2620707565682783</v>
      </c>
      <c r="I360" s="51">
        <v>1.2620707565682783</v>
      </c>
    </row>
    <row r="361" spans="2:9" x14ac:dyDescent="0.2">
      <c r="B361" s="10">
        <v>344</v>
      </c>
      <c r="C361" s="19">
        <v>0.95117582517169563</v>
      </c>
      <c r="D361" s="22">
        <v>0.69509354706852022</v>
      </c>
      <c r="F361" s="50">
        <v>344</v>
      </c>
      <c r="G361" s="42">
        <v>1.6462693722402157</v>
      </c>
      <c r="H361" s="42">
        <v>1.6462693722402157</v>
      </c>
      <c r="I361" s="51">
        <v>1.6462693722402157</v>
      </c>
    </row>
    <row r="362" spans="2:9" x14ac:dyDescent="0.2">
      <c r="B362" s="10">
        <v>345</v>
      </c>
      <c r="C362" s="19">
        <v>3.7008037199658395E-2</v>
      </c>
      <c r="D362" s="22">
        <v>0.35212028929196326</v>
      </c>
      <c r="F362" s="50">
        <v>345</v>
      </c>
      <c r="G362" s="42">
        <v>0.38912832649162166</v>
      </c>
      <c r="H362" s="42">
        <v>0.5</v>
      </c>
      <c r="I362" s="51">
        <v>0.75</v>
      </c>
    </row>
    <row r="363" spans="2:9" x14ac:dyDescent="0.2">
      <c r="B363" s="10">
        <v>346</v>
      </c>
      <c r="C363" s="19">
        <v>0.57065016349967235</v>
      </c>
      <c r="D363" s="22">
        <v>0.91525035861341286</v>
      </c>
      <c r="F363" s="50">
        <v>346</v>
      </c>
      <c r="G363" s="42">
        <v>1.4859005221130852</v>
      </c>
      <c r="H363" s="42">
        <v>1.4859005221130852</v>
      </c>
      <c r="I363" s="51">
        <v>1.4859005221130852</v>
      </c>
    </row>
    <row r="364" spans="2:9" x14ac:dyDescent="0.2">
      <c r="B364" s="10">
        <v>347</v>
      </c>
      <c r="C364" s="19">
        <v>0.7341479747144114</v>
      </c>
      <c r="D364" s="22">
        <v>0.28412022178277729</v>
      </c>
      <c r="F364" s="50">
        <v>347</v>
      </c>
      <c r="G364" s="42">
        <v>1.0182681964971887</v>
      </c>
      <c r="H364" s="42">
        <v>1.0182681964971887</v>
      </c>
      <c r="I364" s="51">
        <v>1.0182681964971887</v>
      </c>
    </row>
    <row r="365" spans="2:9" x14ac:dyDescent="0.2">
      <c r="B365" s="10">
        <v>348</v>
      </c>
      <c r="C365" s="19">
        <v>0.13382263538003369</v>
      </c>
      <c r="D365" s="22">
        <v>0.16208900092512724</v>
      </c>
      <c r="F365" s="50">
        <v>348</v>
      </c>
      <c r="G365" s="42">
        <v>0.29591163630516093</v>
      </c>
      <c r="H365" s="42">
        <v>0.5</v>
      </c>
      <c r="I365" s="51">
        <v>0.75</v>
      </c>
    </row>
    <row r="366" spans="2:9" x14ac:dyDescent="0.2">
      <c r="B366" s="10">
        <v>349</v>
      </c>
      <c r="C366" s="19">
        <v>0.40725499596415404</v>
      </c>
      <c r="D366" s="22">
        <v>0.72391678372183832</v>
      </c>
      <c r="F366" s="50">
        <v>349</v>
      </c>
      <c r="G366" s="42">
        <v>1.1311717796859924</v>
      </c>
      <c r="H366" s="42">
        <v>1.1311717796859924</v>
      </c>
      <c r="I366" s="51">
        <v>1.1311717796859924</v>
      </c>
    </row>
    <row r="367" spans="2:9" x14ac:dyDescent="0.2">
      <c r="B367" s="10">
        <v>350</v>
      </c>
      <c r="C367" s="19">
        <v>0.22633377427863166</v>
      </c>
      <c r="D367" s="22">
        <v>0.32357540530692341</v>
      </c>
      <c r="F367" s="50">
        <v>350</v>
      </c>
      <c r="G367" s="42">
        <v>0.54990917958555507</v>
      </c>
      <c r="H367" s="42">
        <v>0.54990917958555507</v>
      </c>
      <c r="I367" s="51">
        <v>0.75</v>
      </c>
    </row>
    <row r="368" spans="2:9" x14ac:dyDescent="0.2">
      <c r="B368" s="10">
        <v>351</v>
      </c>
      <c r="C368" s="19">
        <v>0.47581638593328701</v>
      </c>
      <c r="D368" s="22">
        <v>0.23977780576353003</v>
      </c>
      <c r="F368" s="50">
        <v>351</v>
      </c>
      <c r="G368" s="42">
        <v>0.71559419169681704</v>
      </c>
      <c r="H368" s="42">
        <v>0.71559419169681704</v>
      </c>
      <c r="I368" s="51">
        <v>0.75</v>
      </c>
    </row>
    <row r="369" spans="2:9" x14ac:dyDescent="0.2">
      <c r="B369" s="10">
        <v>352</v>
      </c>
      <c r="C369" s="19">
        <v>0.56269394178134147</v>
      </c>
      <c r="D369" s="22">
        <v>8.2669671459140281E-2</v>
      </c>
      <c r="F369" s="50">
        <v>352</v>
      </c>
      <c r="G369" s="42">
        <v>0.64536361324048175</v>
      </c>
      <c r="H369" s="42">
        <v>0.64536361324048175</v>
      </c>
      <c r="I369" s="51">
        <v>0.75</v>
      </c>
    </row>
    <row r="370" spans="2:9" x14ac:dyDescent="0.2">
      <c r="B370" s="10">
        <v>353</v>
      </c>
      <c r="C370" s="19">
        <v>0.44433640119415685</v>
      </c>
      <c r="D370" s="22">
        <v>0.1116339807578911</v>
      </c>
      <c r="F370" s="50">
        <v>353</v>
      </c>
      <c r="G370" s="42">
        <v>0.55597038195204795</v>
      </c>
      <c r="H370" s="42">
        <v>0.55597038195204795</v>
      </c>
      <c r="I370" s="51">
        <v>0.75</v>
      </c>
    </row>
    <row r="371" spans="2:9" x14ac:dyDescent="0.2">
      <c r="B371" s="10">
        <v>354</v>
      </c>
      <c r="C371" s="19">
        <v>0.908401290419802</v>
      </c>
      <c r="D371" s="22">
        <v>0.16885136834454739</v>
      </c>
      <c r="F371" s="50">
        <v>354</v>
      </c>
      <c r="G371" s="42">
        <v>1.0772526587643494</v>
      </c>
      <c r="H371" s="42">
        <v>1.0772526587643494</v>
      </c>
      <c r="I371" s="51">
        <v>1.0772526587643494</v>
      </c>
    </row>
    <row r="372" spans="2:9" x14ac:dyDescent="0.2">
      <c r="B372" s="10">
        <v>355</v>
      </c>
      <c r="C372" s="19">
        <v>0.68582465506104351</v>
      </c>
      <c r="D372" s="22">
        <v>0.94406737597245749</v>
      </c>
      <c r="F372" s="50">
        <v>355</v>
      </c>
      <c r="G372" s="42">
        <v>1.629892031033501</v>
      </c>
      <c r="H372" s="42">
        <v>1.629892031033501</v>
      </c>
      <c r="I372" s="51">
        <v>1.629892031033501</v>
      </c>
    </row>
    <row r="373" spans="2:9" x14ac:dyDescent="0.2">
      <c r="B373" s="10">
        <v>356</v>
      </c>
      <c r="C373" s="19">
        <v>0.44621542423141325</v>
      </c>
      <c r="D373" s="22">
        <v>0.62610351317972346</v>
      </c>
      <c r="F373" s="50">
        <v>356</v>
      </c>
      <c r="G373" s="42">
        <v>1.0723189374111368</v>
      </c>
      <c r="H373" s="42">
        <v>1.0723189374111368</v>
      </c>
      <c r="I373" s="51">
        <v>1.0723189374111368</v>
      </c>
    </row>
    <row r="374" spans="2:9" x14ac:dyDescent="0.2">
      <c r="B374" s="10">
        <v>357</v>
      </c>
      <c r="C374" s="19">
        <v>0.11873973336464583</v>
      </c>
      <c r="D374" s="22">
        <v>0.78820066037214687</v>
      </c>
      <c r="F374" s="50">
        <v>357</v>
      </c>
      <c r="G374" s="42">
        <v>0.90694039373679269</v>
      </c>
      <c r="H374" s="42">
        <v>0.90694039373679269</v>
      </c>
      <c r="I374" s="51">
        <v>0.90694039373679269</v>
      </c>
    </row>
    <row r="375" spans="2:9" x14ac:dyDescent="0.2">
      <c r="B375" s="10">
        <v>358</v>
      </c>
      <c r="C375" s="19">
        <v>0.85070655993098254</v>
      </c>
      <c r="D375" s="22">
        <v>0.7874543458998019</v>
      </c>
      <c r="F375" s="50">
        <v>358</v>
      </c>
      <c r="G375" s="42">
        <v>1.6381609058307844</v>
      </c>
      <c r="H375" s="42">
        <v>1.6381609058307844</v>
      </c>
      <c r="I375" s="51">
        <v>1.6381609058307844</v>
      </c>
    </row>
    <row r="376" spans="2:9" x14ac:dyDescent="0.2">
      <c r="B376" s="10">
        <v>359</v>
      </c>
      <c r="C376" s="19">
        <v>0.29470411191199986</v>
      </c>
      <c r="D376" s="22">
        <v>0.8544618043344322</v>
      </c>
      <c r="F376" s="50">
        <v>359</v>
      </c>
      <c r="G376" s="42">
        <v>1.1491659162464321</v>
      </c>
      <c r="H376" s="42">
        <v>1.1491659162464321</v>
      </c>
      <c r="I376" s="51">
        <v>1.1491659162464321</v>
      </c>
    </row>
    <row r="377" spans="2:9" x14ac:dyDescent="0.2">
      <c r="B377" s="10">
        <v>360</v>
      </c>
      <c r="C377" s="19">
        <v>0.91625705125772594</v>
      </c>
      <c r="D377" s="22">
        <v>0.80026106451207923</v>
      </c>
      <c r="F377" s="50">
        <v>360</v>
      </c>
      <c r="G377" s="42">
        <v>1.7165181157698051</v>
      </c>
      <c r="H377" s="42">
        <v>1.7165181157698051</v>
      </c>
      <c r="I377" s="51">
        <v>1.7165181157698051</v>
      </c>
    </row>
    <row r="378" spans="2:9" x14ac:dyDescent="0.2">
      <c r="B378" s="10">
        <v>361</v>
      </c>
      <c r="C378" s="19">
        <v>2.0061989881879461E-2</v>
      </c>
      <c r="D378" s="22">
        <v>0.89917482940737059</v>
      </c>
      <c r="F378" s="50">
        <v>361</v>
      </c>
      <c r="G378" s="42">
        <v>0.91923681928925005</v>
      </c>
      <c r="H378" s="42">
        <v>0.91923681928925005</v>
      </c>
      <c r="I378" s="51">
        <v>0.91923681928925005</v>
      </c>
    </row>
    <row r="379" spans="2:9" x14ac:dyDescent="0.2">
      <c r="B379" s="10">
        <v>362</v>
      </c>
      <c r="C379" s="19">
        <v>0.71819165364654625</v>
      </c>
      <c r="D379" s="22">
        <v>0.5123984356598118</v>
      </c>
      <c r="F379" s="50">
        <v>362</v>
      </c>
      <c r="G379" s="42">
        <v>1.2305900893063582</v>
      </c>
      <c r="H379" s="42">
        <v>1.2305900893063582</v>
      </c>
      <c r="I379" s="51">
        <v>1.2305900893063582</v>
      </c>
    </row>
    <row r="380" spans="2:9" x14ac:dyDescent="0.2">
      <c r="B380" s="10">
        <v>363</v>
      </c>
      <c r="C380" s="19">
        <v>0.63236715984685166</v>
      </c>
      <c r="D380" s="22">
        <v>0.31977036005271675</v>
      </c>
      <c r="F380" s="50">
        <v>363</v>
      </c>
      <c r="G380" s="42">
        <v>0.95213751989956841</v>
      </c>
      <c r="H380" s="42">
        <v>0.95213751989956841</v>
      </c>
      <c r="I380" s="51">
        <v>0.95213751989956841</v>
      </c>
    </row>
    <row r="381" spans="2:9" x14ac:dyDescent="0.2">
      <c r="B381" s="10">
        <v>364</v>
      </c>
      <c r="C381" s="19">
        <v>0.42509373140734341</v>
      </c>
      <c r="D381" s="22">
        <v>0.20712570329556368</v>
      </c>
      <c r="F381" s="50">
        <v>364</v>
      </c>
      <c r="G381" s="42">
        <v>0.63221943470290709</v>
      </c>
      <c r="H381" s="42">
        <v>0.63221943470290709</v>
      </c>
      <c r="I381" s="51">
        <v>0.75</v>
      </c>
    </row>
    <row r="382" spans="2:9" x14ac:dyDescent="0.2">
      <c r="B382" s="10">
        <v>365</v>
      </c>
      <c r="C382" s="19">
        <v>0.10073450560320896</v>
      </c>
      <c r="D382" s="22">
        <v>0.83933880852586007</v>
      </c>
      <c r="F382" s="50">
        <v>365</v>
      </c>
      <c r="G382" s="42">
        <v>0.94007331412906903</v>
      </c>
      <c r="H382" s="42">
        <v>0.94007331412906903</v>
      </c>
      <c r="I382" s="51">
        <v>0.94007331412906903</v>
      </c>
    </row>
    <row r="383" spans="2:9" x14ac:dyDescent="0.2">
      <c r="B383" s="10">
        <v>366</v>
      </c>
      <c r="C383" s="19">
        <v>0.3728761423837107</v>
      </c>
      <c r="D383" s="22">
        <v>0.34186248644675621</v>
      </c>
      <c r="F383" s="50">
        <v>366</v>
      </c>
      <c r="G383" s="42">
        <v>0.7147386288304669</v>
      </c>
      <c r="H383" s="42">
        <v>0.7147386288304669</v>
      </c>
      <c r="I383" s="51">
        <v>0.75</v>
      </c>
    </row>
    <row r="384" spans="2:9" x14ac:dyDescent="0.2">
      <c r="B384" s="10">
        <v>367</v>
      </c>
      <c r="C384" s="19">
        <v>0.5667570806457537</v>
      </c>
      <c r="D384" s="22">
        <v>0.81387365302624437</v>
      </c>
      <c r="F384" s="50">
        <v>367</v>
      </c>
      <c r="G384" s="42">
        <v>1.3806307336719981</v>
      </c>
      <c r="H384" s="42">
        <v>1.3806307336719981</v>
      </c>
      <c r="I384" s="51">
        <v>1.3806307336719981</v>
      </c>
    </row>
    <row r="385" spans="2:9" x14ac:dyDescent="0.2">
      <c r="B385" s="10">
        <v>368</v>
      </c>
      <c r="C385" s="19">
        <v>0.86869270897430129</v>
      </c>
      <c r="D385" s="22">
        <v>0.84797254339476758</v>
      </c>
      <c r="F385" s="50">
        <v>368</v>
      </c>
      <c r="G385" s="42">
        <v>1.7166652523690689</v>
      </c>
      <c r="H385" s="42">
        <v>1.7166652523690689</v>
      </c>
      <c r="I385" s="51">
        <v>1.7166652523690689</v>
      </c>
    </row>
    <row r="386" spans="2:9" x14ac:dyDescent="0.2">
      <c r="B386" s="10">
        <v>369</v>
      </c>
      <c r="C386" s="19">
        <v>0.34579116620460881</v>
      </c>
      <c r="D386" s="22">
        <v>0.75796351632624315</v>
      </c>
      <c r="F386" s="50">
        <v>369</v>
      </c>
      <c r="G386" s="42">
        <v>1.103754682530852</v>
      </c>
      <c r="H386" s="42">
        <v>1.103754682530852</v>
      </c>
      <c r="I386" s="51">
        <v>1.103754682530852</v>
      </c>
    </row>
    <row r="387" spans="2:9" x14ac:dyDescent="0.2">
      <c r="B387" s="10">
        <v>370</v>
      </c>
      <c r="C387" s="19">
        <v>6.8395894036917704E-2</v>
      </c>
      <c r="D387" s="22">
        <v>0.44700760551228402</v>
      </c>
      <c r="F387" s="50">
        <v>370</v>
      </c>
      <c r="G387" s="42">
        <v>0.51540349954920173</v>
      </c>
      <c r="H387" s="42">
        <v>0.51540349954920173</v>
      </c>
      <c r="I387" s="51">
        <v>0.75</v>
      </c>
    </row>
    <row r="388" spans="2:9" x14ac:dyDescent="0.2">
      <c r="B388" s="10">
        <v>371</v>
      </c>
      <c r="C388" s="19">
        <v>0.48549043283173088</v>
      </c>
      <c r="D388" s="22">
        <v>1.1886137285761378E-2</v>
      </c>
      <c r="F388" s="50">
        <v>371</v>
      </c>
      <c r="G388" s="42">
        <v>0.49737657011749226</v>
      </c>
      <c r="H388" s="42">
        <v>0.5</v>
      </c>
      <c r="I388" s="51">
        <v>0.75</v>
      </c>
    </row>
    <row r="389" spans="2:9" x14ac:dyDescent="0.2">
      <c r="B389" s="10">
        <v>372</v>
      </c>
      <c r="C389" s="19">
        <v>0.25582196542471936</v>
      </c>
      <c r="D389" s="22">
        <v>0.36479106547695495</v>
      </c>
      <c r="F389" s="50">
        <v>372</v>
      </c>
      <c r="G389" s="42">
        <v>0.6206130309016743</v>
      </c>
      <c r="H389" s="42">
        <v>0.6206130309016743</v>
      </c>
      <c r="I389" s="51">
        <v>0.75</v>
      </c>
    </row>
    <row r="390" spans="2:9" x14ac:dyDescent="0.2">
      <c r="B390" s="10">
        <v>373</v>
      </c>
      <c r="C390" s="19">
        <v>0.64897546153491703</v>
      </c>
      <c r="D390" s="22">
        <v>0.35237867589351013</v>
      </c>
      <c r="F390" s="50">
        <v>373</v>
      </c>
      <c r="G390" s="42">
        <v>1.0013541374284272</v>
      </c>
      <c r="H390" s="42">
        <v>1.0013541374284272</v>
      </c>
      <c r="I390" s="51">
        <v>1.0013541374284272</v>
      </c>
    </row>
    <row r="391" spans="2:9" x14ac:dyDescent="0.2">
      <c r="B391" s="10">
        <v>374</v>
      </c>
      <c r="C391" s="19">
        <v>0.18166632783005932</v>
      </c>
      <c r="D391" s="22">
        <v>0.90338910765730041</v>
      </c>
      <c r="F391" s="50">
        <v>374</v>
      </c>
      <c r="G391" s="42">
        <v>1.0850554354873596</v>
      </c>
      <c r="H391" s="42">
        <v>1.0850554354873596</v>
      </c>
      <c r="I391" s="51">
        <v>1.0850554354873596</v>
      </c>
    </row>
    <row r="392" spans="2:9" x14ac:dyDescent="0.2">
      <c r="B392" s="10">
        <v>375</v>
      </c>
      <c r="C392" s="19">
        <v>0.37273930457544391</v>
      </c>
      <c r="D392" s="22">
        <v>0.42675407896968598</v>
      </c>
      <c r="F392" s="50">
        <v>375</v>
      </c>
      <c r="G392" s="42">
        <v>0.79949338354512989</v>
      </c>
      <c r="H392" s="42">
        <v>0.79949338354512989</v>
      </c>
      <c r="I392" s="51">
        <v>0.79949338354512989</v>
      </c>
    </row>
    <row r="393" spans="2:9" x14ac:dyDescent="0.2">
      <c r="B393" s="10">
        <v>376</v>
      </c>
      <c r="C393" s="19">
        <v>0.25804249915525324</v>
      </c>
      <c r="D393" s="22">
        <v>0.83652323810137597</v>
      </c>
      <c r="F393" s="50">
        <v>376</v>
      </c>
      <c r="G393" s="42">
        <v>1.0945657372566293</v>
      </c>
      <c r="H393" s="42">
        <v>1.0945657372566293</v>
      </c>
      <c r="I393" s="51">
        <v>1.0945657372566293</v>
      </c>
    </row>
    <row r="394" spans="2:9" x14ac:dyDescent="0.2">
      <c r="B394" s="10">
        <v>377</v>
      </c>
      <c r="C394" s="19">
        <v>0.71834597796587019</v>
      </c>
      <c r="D394" s="22">
        <v>0.56854010843170499</v>
      </c>
      <c r="F394" s="50">
        <v>377</v>
      </c>
      <c r="G394" s="42">
        <v>1.2868860863975753</v>
      </c>
      <c r="H394" s="42">
        <v>1.2868860863975753</v>
      </c>
      <c r="I394" s="51">
        <v>1.2868860863975753</v>
      </c>
    </row>
    <row r="395" spans="2:9" x14ac:dyDescent="0.2">
      <c r="B395" s="10">
        <v>378</v>
      </c>
      <c r="C395" s="19">
        <v>0.43553238974897135</v>
      </c>
      <c r="D395" s="22">
        <v>0.10589433059690201</v>
      </c>
      <c r="F395" s="50">
        <v>378</v>
      </c>
      <c r="G395" s="42">
        <v>0.54142672034587336</v>
      </c>
      <c r="H395" s="42">
        <v>0.54142672034587336</v>
      </c>
      <c r="I395" s="51">
        <v>0.75</v>
      </c>
    </row>
    <row r="396" spans="2:9" x14ac:dyDescent="0.2">
      <c r="B396" s="10">
        <v>379</v>
      </c>
      <c r="C396" s="19">
        <v>0.61016294529930648</v>
      </c>
      <c r="D396" s="22">
        <v>0.26356848087501117</v>
      </c>
      <c r="F396" s="50">
        <v>379</v>
      </c>
      <c r="G396" s="42">
        <v>0.87373142617431765</v>
      </c>
      <c r="H396" s="42">
        <v>0.87373142617431765</v>
      </c>
      <c r="I396" s="51">
        <v>0.87373142617431765</v>
      </c>
    </row>
    <row r="397" spans="2:9" x14ac:dyDescent="0.2">
      <c r="B397" s="10">
        <v>380</v>
      </c>
      <c r="C397" s="19">
        <v>0.37458792397756779</v>
      </c>
      <c r="D397" s="22">
        <v>0.20963838211084984</v>
      </c>
      <c r="F397" s="50">
        <v>380</v>
      </c>
      <c r="G397" s="42">
        <v>0.58422630608841764</v>
      </c>
      <c r="H397" s="42">
        <v>0.58422630608841764</v>
      </c>
      <c r="I397" s="51">
        <v>0.75</v>
      </c>
    </row>
    <row r="398" spans="2:9" x14ac:dyDescent="0.2">
      <c r="B398" s="10">
        <v>381</v>
      </c>
      <c r="C398" s="19">
        <v>0.57672604043520836</v>
      </c>
      <c r="D398" s="22">
        <v>0.55612628171477085</v>
      </c>
      <c r="F398" s="50">
        <v>381</v>
      </c>
      <c r="G398" s="42">
        <v>1.1328523221499793</v>
      </c>
      <c r="H398" s="42">
        <v>1.1328523221499793</v>
      </c>
      <c r="I398" s="51">
        <v>1.1328523221499793</v>
      </c>
    </row>
    <row r="399" spans="2:9" x14ac:dyDescent="0.2">
      <c r="B399" s="10">
        <v>382</v>
      </c>
      <c r="C399" s="19">
        <v>0.64543323317136858</v>
      </c>
      <c r="D399" s="22">
        <v>0.64166442013259894</v>
      </c>
      <c r="F399" s="50">
        <v>382</v>
      </c>
      <c r="G399" s="42">
        <v>1.2870976533039675</v>
      </c>
      <c r="H399" s="42">
        <v>1.2870976533039675</v>
      </c>
      <c r="I399" s="51">
        <v>1.2870976533039675</v>
      </c>
    </row>
    <row r="400" spans="2:9" x14ac:dyDescent="0.2">
      <c r="B400" s="10">
        <v>383</v>
      </c>
      <c r="C400" s="19">
        <v>0.3703011605318216</v>
      </c>
      <c r="D400" s="22">
        <v>0.87958873319671504</v>
      </c>
      <c r="F400" s="50">
        <v>383</v>
      </c>
      <c r="G400" s="42">
        <v>1.2498898937285365</v>
      </c>
      <c r="H400" s="42">
        <v>1.2498898937285365</v>
      </c>
      <c r="I400" s="51">
        <v>1.2498898937285365</v>
      </c>
    </row>
    <row r="401" spans="2:9" x14ac:dyDescent="0.2">
      <c r="B401" s="10">
        <v>384</v>
      </c>
      <c r="C401" s="19">
        <v>0.58536011060288495</v>
      </c>
      <c r="D401" s="22">
        <v>0.93118645113167597</v>
      </c>
      <c r="F401" s="50">
        <v>384</v>
      </c>
      <c r="G401" s="42">
        <v>1.516546561734561</v>
      </c>
      <c r="H401" s="42">
        <v>1.516546561734561</v>
      </c>
      <c r="I401" s="51">
        <v>1.516546561734561</v>
      </c>
    </row>
    <row r="402" spans="2:9" x14ac:dyDescent="0.2">
      <c r="B402" s="10">
        <v>385</v>
      </c>
      <c r="C402" s="19">
        <v>0.37246272566395311</v>
      </c>
      <c r="D402" s="22">
        <v>0.82450712179137664</v>
      </c>
      <c r="F402" s="50">
        <v>385</v>
      </c>
      <c r="G402" s="42">
        <v>1.1969698474553296</v>
      </c>
      <c r="H402" s="42">
        <v>1.1969698474553296</v>
      </c>
      <c r="I402" s="51">
        <v>1.1969698474553296</v>
      </c>
    </row>
    <row r="403" spans="2:9" x14ac:dyDescent="0.2">
      <c r="B403" s="10">
        <v>386</v>
      </c>
      <c r="C403" s="19">
        <v>0.77438117639282356</v>
      </c>
      <c r="D403" s="22">
        <v>0.5428102422726071</v>
      </c>
      <c r="F403" s="50">
        <v>386</v>
      </c>
      <c r="G403" s="42">
        <v>1.3171914186654305</v>
      </c>
      <c r="H403" s="42">
        <v>1.3171914186654305</v>
      </c>
      <c r="I403" s="51">
        <v>1.3171914186654305</v>
      </c>
    </row>
    <row r="404" spans="2:9" x14ac:dyDescent="0.2">
      <c r="B404" s="10">
        <v>387</v>
      </c>
      <c r="C404" s="19">
        <v>0.99530225164964259</v>
      </c>
      <c r="D404" s="22">
        <v>0.37442416684867952</v>
      </c>
      <c r="F404" s="50">
        <v>387</v>
      </c>
      <c r="G404" s="42">
        <v>1.3697264184983222</v>
      </c>
      <c r="H404" s="42">
        <v>1.3697264184983222</v>
      </c>
      <c r="I404" s="51">
        <v>1.3697264184983222</v>
      </c>
    </row>
    <row r="405" spans="2:9" x14ac:dyDescent="0.2">
      <c r="B405" s="10">
        <v>388</v>
      </c>
      <c r="C405" s="19">
        <v>0.18392872264165205</v>
      </c>
      <c r="D405" s="22">
        <v>0.98515086978099919</v>
      </c>
      <c r="F405" s="50">
        <v>388</v>
      </c>
      <c r="G405" s="42">
        <v>1.1690795924226514</v>
      </c>
      <c r="H405" s="42">
        <v>1.1690795924226514</v>
      </c>
      <c r="I405" s="51">
        <v>1.1690795924226514</v>
      </c>
    </row>
    <row r="406" spans="2:9" x14ac:dyDescent="0.2">
      <c r="B406" s="10">
        <v>389</v>
      </c>
      <c r="C406" s="19">
        <v>5.5024338521409089E-2</v>
      </c>
      <c r="D406" s="22">
        <v>0.67555005464650775</v>
      </c>
      <c r="F406" s="50">
        <v>389</v>
      </c>
      <c r="G406" s="42">
        <v>0.73057439316791684</v>
      </c>
      <c r="H406" s="42">
        <v>0.73057439316791684</v>
      </c>
      <c r="I406" s="51">
        <v>0.75</v>
      </c>
    </row>
    <row r="407" spans="2:9" x14ac:dyDescent="0.2">
      <c r="B407" s="10">
        <v>390</v>
      </c>
      <c r="C407" s="19">
        <v>0.10842876081182262</v>
      </c>
      <c r="D407" s="22">
        <v>0.78290805200878466</v>
      </c>
      <c r="F407" s="50">
        <v>390</v>
      </c>
      <c r="G407" s="42">
        <v>0.89133681282060728</v>
      </c>
      <c r="H407" s="42">
        <v>0.89133681282060728</v>
      </c>
      <c r="I407" s="51">
        <v>0.89133681282060728</v>
      </c>
    </row>
    <row r="408" spans="2:9" x14ac:dyDescent="0.2">
      <c r="B408" s="10">
        <v>391</v>
      </c>
      <c r="C408" s="19">
        <v>0.16282222859915041</v>
      </c>
      <c r="D408" s="22">
        <v>0.57749675818073443</v>
      </c>
      <c r="F408" s="50">
        <v>391</v>
      </c>
      <c r="G408" s="42">
        <v>0.74031898677988484</v>
      </c>
      <c r="H408" s="42">
        <v>0.74031898677988484</v>
      </c>
      <c r="I408" s="51">
        <v>0.75</v>
      </c>
    </row>
    <row r="409" spans="2:9" x14ac:dyDescent="0.2">
      <c r="B409" s="10">
        <v>392</v>
      </c>
      <c r="C409" s="19">
        <v>0.13974219770353036</v>
      </c>
      <c r="D409" s="22">
        <v>0.59214782977992231</v>
      </c>
      <c r="F409" s="50">
        <v>392</v>
      </c>
      <c r="G409" s="42">
        <v>0.73189002748345267</v>
      </c>
      <c r="H409" s="42">
        <v>0.73189002748345267</v>
      </c>
      <c r="I409" s="51">
        <v>0.75</v>
      </c>
    </row>
    <row r="410" spans="2:9" x14ac:dyDescent="0.2">
      <c r="B410" s="10">
        <v>393</v>
      </c>
      <c r="C410" s="19">
        <v>2.1947082264647477E-2</v>
      </c>
      <c r="D410" s="22">
        <v>6.9449549654093556E-2</v>
      </c>
      <c r="F410" s="50">
        <v>393</v>
      </c>
      <c r="G410" s="42">
        <v>0.25</v>
      </c>
      <c r="H410" s="42">
        <v>0.5</v>
      </c>
      <c r="I410" s="51">
        <v>0.75</v>
      </c>
    </row>
    <row r="411" spans="2:9" x14ac:dyDescent="0.2">
      <c r="B411" s="10">
        <v>394</v>
      </c>
      <c r="C411" s="19">
        <v>5.0563858767361247E-2</v>
      </c>
      <c r="D411" s="22">
        <v>0.99212104651911981</v>
      </c>
      <c r="F411" s="50">
        <v>394</v>
      </c>
      <c r="G411" s="42">
        <v>1.0426849052864811</v>
      </c>
      <c r="H411" s="42">
        <v>1.0426849052864811</v>
      </c>
      <c r="I411" s="51">
        <v>1.0426849052864811</v>
      </c>
    </row>
    <row r="412" spans="2:9" x14ac:dyDescent="0.2">
      <c r="B412" s="10">
        <v>395</v>
      </c>
      <c r="C412" s="19">
        <v>0.32625962475917414</v>
      </c>
      <c r="D412" s="22">
        <v>0.5648707781177682</v>
      </c>
      <c r="F412" s="50">
        <v>395</v>
      </c>
      <c r="G412" s="42">
        <v>0.89113040287694234</v>
      </c>
      <c r="H412" s="42">
        <v>0.89113040287694234</v>
      </c>
      <c r="I412" s="51">
        <v>0.89113040287694234</v>
      </c>
    </row>
    <row r="413" spans="2:9" x14ac:dyDescent="0.2">
      <c r="B413" s="10">
        <v>396</v>
      </c>
      <c r="C413" s="19">
        <v>6.8057943604164284E-2</v>
      </c>
      <c r="D413" s="22">
        <v>0.22705164645396858</v>
      </c>
      <c r="F413" s="50">
        <v>396</v>
      </c>
      <c r="G413" s="42">
        <v>0.29510959005813286</v>
      </c>
      <c r="H413" s="42">
        <v>0.5</v>
      </c>
      <c r="I413" s="51">
        <v>0.75</v>
      </c>
    </row>
    <row r="414" spans="2:9" x14ac:dyDescent="0.2">
      <c r="B414" s="10">
        <v>397</v>
      </c>
      <c r="C414" s="19">
        <v>0.29600487023059607</v>
      </c>
      <c r="D414" s="22">
        <v>0.6926560332343018</v>
      </c>
      <c r="F414" s="50">
        <v>397</v>
      </c>
      <c r="G414" s="42">
        <v>0.98866090346489788</v>
      </c>
      <c r="H414" s="42">
        <v>0.98866090346489788</v>
      </c>
      <c r="I414" s="51">
        <v>0.98866090346489788</v>
      </c>
    </row>
    <row r="415" spans="2:9" x14ac:dyDescent="0.2">
      <c r="B415" s="10">
        <v>398</v>
      </c>
      <c r="C415" s="19">
        <v>0.56462435947796119</v>
      </c>
      <c r="D415" s="22">
        <v>0.69830351567580573</v>
      </c>
      <c r="F415" s="50">
        <v>398</v>
      </c>
      <c r="G415" s="42">
        <v>1.2629278751537669</v>
      </c>
      <c r="H415" s="42">
        <v>1.2629278751537669</v>
      </c>
      <c r="I415" s="51">
        <v>1.2629278751537669</v>
      </c>
    </row>
    <row r="416" spans="2:9" x14ac:dyDescent="0.2">
      <c r="B416" s="10">
        <v>399</v>
      </c>
      <c r="C416" s="19">
        <v>2.4179873843050981E-3</v>
      </c>
      <c r="D416" s="22">
        <v>0.27015830925806505</v>
      </c>
      <c r="F416" s="50">
        <v>399</v>
      </c>
      <c r="G416" s="42">
        <v>0.27257629664237015</v>
      </c>
      <c r="H416" s="42">
        <v>0.5</v>
      </c>
      <c r="I416" s="51">
        <v>0.75</v>
      </c>
    </row>
    <row r="417" spans="2:9" x14ac:dyDescent="0.2">
      <c r="B417" s="10">
        <v>400</v>
      </c>
      <c r="C417" s="19">
        <v>0.53807895132588668</v>
      </c>
      <c r="D417" s="22">
        <v>0.91034519759253862</v>
      </c>
      <c r="F417" s="50">
        <v>400</v>
      </c>
      <c r="G417" s="42">
        <v>1.4484241489184253</v>
      </c>
      <c r="H417" s="42">
        <v>1.4484241489184253</v>
      </c>
      <c r="I417" s="51">
        <v>1.4484241489184253</v>
      </c>
    </row>
    <row r="418" spans="2:9" x14ac:dyDescent="0.2">
      <c r="B418" s="10">
        <v>401</v>
      </c>
      <c r="C418" s="19">
        <v>0.36745036196283454</v>
      </c>
      <c r="D418" s="22">
        <v>0.62961786978152867</v>
      </c>
      <c r="F418" s="50">
        <v>401</v>
      </c>
      <c r="G418" s="42">
        <v>0.99706823174436321</v>
      </c>
      <c r="H418" s="42">
        <v>0.99706823174436321</v>
      </c>
      <c r="I418" s="51">
        <v>0.99706823174436321</v>
      </c>
    </row>
    <row r="419" spans="2:9" x14ac:dyDescent="0.2">
      <c r="B419" s="10">
        <v>402</v>
      </c>
      <c r="C419" s="19">
        <v>0.97301152628756937</v>
      </c>
      <c r="D419" s="22">
        <v>0.2695746766762166</v>
      </c>
      <c r="F419" s="50">
        <v>402</v>
      </c>
      <c r="G419" s="42">
        <v>1.242586202963786</v>
      </c>
      <c r="H419" s="42">
        <v>1.242586202963786</v>
      </c>
      <c r="I419" s="51">
        <v>1.242586202963786</v>
      </c>
    </row>
    <row r="420" spans="2:9" x14ac:dyDescent="0.2">
      <c r="B420" s="10">
        <v>403</v>
      </c>
      <c r="C420" s="19">
        <v>0.525819624086315</v>
      </c>
      <c r="D420" s="22">
        <v>0.34319807240645506</v>
      </c>
      <c r="F420" s="50">
        <v>403</v>
      </c>
      <c r="G420" s="42">
        <v>0.86901769649277005</v>
      </c>
      <c r="H420" s="42">
        <v>0.86901769649277005</v>
      </c>
      <c r="I420" s="51">
        <v>0.86901769649277005</v>
      </c>
    </row>
    <row r="421" spans="2:9" x14ac:dyDescent="0.2">
      <c r="B421" s="10">
        <v>404</v>
      </c>
      <c r="C421" s="19">
        <v>2.6528789451070733E-2</v>
      </c>
      <c r="D421" s="22">
        <v>0.18007973502009744</v>
      </c>
      <c r="F421" s="50">
        <v>404</v>
      </c>
      <c r="G421" s="42">
        <v>0.25</v>
      </c>
      <c r="H421" s="42">
        <v>0.5</v>
      </c>
      <c r="I421" s="51">
        <v>0.75</v>
      </c>
    </row>
    <row r="422" spans="2:9" x14ac:dyDescent="0.2">
      <c r="B422" s="10">
        <v>405</v>
      </c>
      <c r="C422" s="19">
        <v>0.62942796915251054</v>
      </c>
      <c r="D422" s="22">
        <v>0.88100343847271834</v>
      </c>
      <c r="F422" s="50">
        <v>405</v>
      </c>
      <c r="G422" s="42">
        <v>1.5104314076252288</v>
      </c>
      <c r="H422" s="42">
        <v>1.5104314076252288</v>
      </c>
      <c r="I422" s="51">
        <v>1.5104314076252288</v>
      </c>
    </row>
    <row r="423" spans="2:9" x14ac:dyDescent="0.2">
      <c r="B423" s="10">
        <v>406</v>
      </c>
      <c r="C423" s="19">
        <v>0.74659221353562222</v>
      </c>
      <c r="D423" s="22">
        <v>0.5850652631171791</v>
      </c>
      <c r="F423" s="50">
        <v>406</v>
      </c>
      <c r="G423" s="42">
        <v>1.3316574766528013</v>
      </c>
      <c r="H423" s="42">
        <v>1.3316574766528013</v>
      </c>
      <c r="I423" s="51">
        <v>1.3316574766528013</v>
      </c>
    </row>
    <row r="424" spans="2:9" x14ac:dyDescent="0.2">
      <c r="B424" s="10">
        <v>407</v>
      </c>
      <c r="C424" s="19">
        <v>0.75167133255178131</v>
      </c>
      <c r="D424" s="22">
        <v>0.45049257393661135</v>
      </c>
      <c r="F424" s="50">
        <v>407</v>
      </c>
      <c r="G424" s="42">
        <v>1.2021639064883927</v>
      </c>
      <c r="H424" s="42">
        <v>1.2021639064883927</v>
      </c>
      <c r="I424" s="51">
        <v>1.2021639064883927</v>
      </c>
    </row>
    <row r="425" spans="2:9" x14ac:dyDescent="0.2">
      <c r="B425" s="10">
        <v>408</v>
      </c>
      <c r="C425" s="19">
        <v>0.76701538916000667</v>
      </c>
      <c r="D425" s="22">
        <v>0.92360407470974704</v>
      </c>
      <c r="F425" s="50">
        <v>408</v>
      </c>
      <c r="G425" s="42">
        <v>1.6906194638697536</v>
      </c>
      <c r="H425" s="42">
        <v>1.6906194638697536</v>
      </c>
      <c r="I425" s="51">
        <v>1.6906194638697536</v>
      </c>
    </row>
    <row r="426" spans="2:9" x14ac:dyDescent="0.2">
      <c r="B426" s="10">
        <v>409</v>
      </c>
      <c r="C426" s="19">
        <v>0.89674942125878343</v>
      </c>
      <c r="D426" s="22">
        <v>0.31677542907654366</v>
      </c>
      <c r="F426" s="50">
        <v>409</v>
      </c>
      <c r="G426" s="42">
        <v>1.2135248503353271</v>
      </c>
      <c r="H426" s="42">
        <v>1.2135248503353271</v>
      </c>
      <c r="I426" s="51">
        <v>1.2135248503353271</v>
      </c>
    </row>
    <row r="427" spans="2:9" x14ac:dyDescent="0.2">
      <c r="B427" s="10">
        <v>410</v>
      </c>
      <c r="C427" s="19">
        <v>0.41487452877560826</v>
      </c>
      <c r="D427" s="22">
        <v>0.11442234989569267</v>
      </c>
      <c r="F427" s="50">
        <v>410</v>
      </c>
      <c r="G427" s="42">
        <v>0.52929687867130093</v>
      </c>
      <c r="H427" s="42">
        <v>0.52929687867130093</v>
      </c>
      <c r="I427" s="51">
        <v>0.75</v>
      </c>
    </row>
    <row r="428" spans="2:9" x14ac:dyDescent="0.2">
      <c r="B428" s="10">
        <v>411</v>
      </c>
      <c r="C428" s="19">
        <v>0.93986066599961759</v>
      </c>
      <c r="D428" s="22">
        <v>0.1489326088147721</v>
      </c>
      <c r="F428" s="50">
        <v>411</v>
      </c>
      <c r="G428" s="42">
        <v>1.0887932748143898</v>
      </c>
      <c r="H428" s="42">
        <v>1.0887932748143898</v>
      </c>
      <c r="I428" s="51">
        <v>1.0887932748143898</v>
      </c>
    </row>
    <row r="429" spans="2:9" x14ac:dyDescent="0.2">
      <c r="B429" s="10">
        <v>412</v>
      </c>
      <c r="C429" s="19">
        <v>0.88905866851070592</v>
      </c>
      <c r="D429" s="22">
        <v>0.99932146549048773</v>
      </c>
      <c r="F429" s="50">
        <v>412</v>
      </c>
      <c r="G429" s="42">
        <v>1.8883801340011936</v>
      </c>
      <c r="H429" s="42">
        <v>1.8883801340011936</v>
      </c>
      <c r="I429" s="51">
        <v>1.8883801340011936</v>
      </c>
    </row>
    <row r="430" spans="2:9" x14ac:dyDescent="0.2">
      <c r="B430" s="10">
        <v>413</v>
      </c>
      <c r="C430" s="19">
        <v>0.9924909077687919</v>
      </c>
      <c r="D430" s="22">
        <v>0.93267412654799975</v>
      </c>
      <c r="F430" s="50">
        <v>413</v>
      </c>
      <c r="G430" s="42">
        <v>1.9251650343167916</v>
      </c>
      <c r="H430" s="42">
        <v>1.9251650343167916</v>
      </c>
      <c r="I430" s="51">
        <v>1.9251650343167916</v>
      </c>
    </row>
    <row r="431" spans="2:9" x14ac:dyDescent="0.2">
      <c r="B431" s="10">
        <v>414</v>
      </c>
      <c r="C431" s="19">
        <v>0.9821376774942101</v>
      </c>
      <c r="D431" s="22">
        <v>0.22777739704624322</v>
      </c>
      <c r="F431" s="50">
        <v>414</v>
      </c>
      <c r="G431" s="42">
        <v>1.2099150745404534</v>
      </c>
      <c r="H431" s="42">
        <v>1.2099150745404534</v>
      </c>
      <c r="I431" s="51">
        <v>1.2099150745404534</v>
      </c>
    </row>
    <row r="432" spans="2:9" x14ac:dyDescent="0.2">
      <c r="B432" s="10">
        <v>415</v>
      </c>
      <c r="C432" s="19">
        <v>0.76907099068946183</v>
      </c>
      <c r="D432" s="22">
        <v>0.21679964567797572</v>
      </c>
      <c r="F432" s="50">
        <v>415</v>
      </c>
      <c r="G432" s="42">
        <v>0.98587063636743755</v>
      </c>
      <c r="H432" s="42">
        <v>0.98587063636743755</v>
      </c>
      <c r="I432" s="51">
        <v>0.98587063636743755</v>
      </c>
    </row>
    <row r="433" spans="2:9" x14ac:dyDescent="0.2">
      <c r="B433" s="10">
        <v>416</v>
      </c>
      <c r="C433" s="19">
        <v>9.4567301999348263E-2</v>
      </c>
      <c r="D433" s="22">
        <v>0.70972407176510155</v>
      </c>
      <c r="F433" s="50">
        <v>416</v>
      </c>
      <c r="G433" s="42">
        <v>0.80429137376444981</v>
      </c>
      <c r="H433" s="42">
        <v>0.80429137376444981</v>
      </c>
      <c r="I433" s="51">
        <v>0.80429137376444981</v>
      </c>
    </row>
    <row r="434" spans="2:9" x14ac:dyDescent="0.2">
      <c r="B434" s="10">
        <v>417</v>
      </c>
      <c r="C434" s="19">
        <v>0.47409821203561575</v>
      </c>
      <c r="D434" s="22">
        <v>0.33499583219083551</v>
      </c>
      <c r="F434" s="50">
        <v>417</v>
      </c>
      <c r="G434" s="42">
        <v>0.80909404422645126</v>
      </c>
      <c r="H434" s="42">
        <v>0.80909404422645126</v>
      </c>
      <c r="I434" s="51">
        <v>0.80909404422645126</v>
      </c>
    </row>
    <row r="435" spans="2:9" x14ac:dyDescent="0.2">
      <c r="B435" s="10">
        <v>418</v>
      </c>
      <c r="C435" s="19">
        <v>0.70389969703076238</v>
      </c>
      <c r="D435" s="22">
        <v>0.54299974985971655</v>
      </c>
      <c r="F435" s="50">
        <v>418</v>
      </c>
      <c r="G435" s="42">
        <v>1.2468994468904788</v>
      </c>
      <c r="H435" s="42">
        <v>1.2468994468904788</v>
      </c>
      <c r="I435" s="51">
        <v>1.2468994468904788</v>
      </c>
    </row>
    <row r="436" spans="2:9" x14ac:dyDescent="0.2">
      <c r="B436" s="10">
        <v>419</v>
      </c>
      <c r="C436" s="19">
        <v>0.23473983537540222</v>
      </c>
      <c r="D436" s="22">
        <v>0.51019170689447968</v>
      </c>
      <c r="F436" s="50">
        <v>419</v>
      </c>
      <c r="G436" s="42">
        <v>0.7449315422698819</v>
      </c>
      <c r="H436" s="42">
        <v>0.7449315422698819</v>
      </c>
      <c r="I436" s="51">
        <v>0.75</v>
      </c>
    </row>
    <row r="437" spans="2:9" x14ac:dyDescent="0.2">
      <c r="B437" s="10">
        <v>420</v>
      </c>
      <c r="C437" s="19">
        <v>5.9033212440560923E-2</v>
      </c>
      <c r="D437" s="22">
        <v>0.68156647719597918</v>
      </c>
      <c r="F437" s="50">
        <v>420</v>
      </c>
      <c r="G437" s="42">
        <v>0.7405996896365401</v>
      </c>
      <c r="H437" s="42">
        <v>0.7405996896365401</v>
      </c>
      <c r="I437" s="51">
        <v>0.75</v>
      </c>
    </row>
    <row r="438" spans="2:9" x14ac:dyDescent="0.2">
      <c r="B438" s="10">
        <v>421</v>
      </c>
      <c r="C438" s="19">
        <v>0.93780030407044013</v>
      </c>
      <c r="D438" s="22">
        <v>0.46256263600833447</v>
      </c>
      <c r="F438" s="50">
        <v>421</v>
      </c>
      <c r="G438" s="42">
        <v>1.4003629400787747</v>
      </c>
      <c r="H438" s="42">
        <v>1.4003629400787747</v>
      </c>
      <c r="I438" s="51">
        <v>1.4003629400787747</v>
      </c>
    </row>
    <row r="439" spans="2:9" x14ac:dyDescent="0.2">
      <c r="B439" s="10">
        <v>422</v>
      </c>
      <c r="C439" s="19">
        <v>0.29326262916896895</v>
      </c>
      <c r="D439" s="22">
        <v>5.6294916523834337E-2</v>
      </c>
      <c r="F439" s="50">
        <v>422</v>
      </c>
      <c r="G439" s="42">
        <v>0.34955754569280328</v>
      </c>
      <c r="H439" s="42">
        <v>0.5</v>
      </c>
      <c r="I439" s="51">
        <v>0.75</v>
      </c>
    </row>
    <row r="440" spans="2:9" x14ac:dyDescent="0.2">
      <c r="B440" s="10">
        <v>423</v>
      </c>
      <c r="C440" s="19">
        <v>0.2720821121196505</v>
      </c>
      <c r="D440" s="22">
        <v>0.8707674064836225</v>
      </c>
      <c r="F440" s="50">
        <v>423</v>
      </c>
      <c r="G440" s="42">
        <v>1.142849518603273</v>
      </c>
      <c r="H440" s="42">
        <v>1.142849518603273</v>
      </c>
      <c r="I440" s="51">
        <v>1.142849518603273</v>
      </c>
    </row>
    <row r="441" spans="2:9" x14ac:dyDescent="0.2">
      <c r="B441" s="10">
        <v>424</v>
      </c>
      <c r="C441" s="19">
        <v>2.0990676321985924E-2</v>
      </c>
      <c r="D441" s="22">
        <v>0.36197564232536739</v>
      </c>
      <c r="F441" s="50">
        <v>424</v>
      </c>
      <c r="G441" s="42">
        <v>0.38296631864735331</v>
      </c>
      <c r="H441" s="42">
        <v>0.5</v>
      </c>
      <c r="I441" s="51">
        <v>0.75</v>
      </c>
    </row>
    <row r="442" spans="2:9" x14ac:dyDescent="0.2">
      <c r="B442" s="10">
        <v>425</v>
      </c>
      <c r="C442" s="19">
        <v>0.47498403241630971</v>
      </c>
      <c r="D442" s="22">
        <v>0.70211083046686995</v>
      </c>
      <c r="F442" s="50">
        <v>425</v>
      </c>
      <c r="G442" s="42">
        <v>1.1770948628831797</v>
      </c>
      <c r="H442" s="42">
        <v>1.1770948628831797</v>
      </c>
      <c r="I442" s="51">
        <v>1.1770948628831797</v>
      </c>
    </row>
    <row r="443" spans="2:9" x14ac:dyDescent="0.2">
      <c r="B443" s="10">
        <v>426</v>
      </c>
      <c r="C443" s="19">
        <v>0.26466225064411508</v>
      </c>
      <c r="D443" s="22">
        <v>0.64674955192890582</v>
      </c>
      <c r="F443" s="50">
        <v>426</v>
      </c>
      <c r="G443" s="42">
        <v>0.9114118025730209</v>
      </c>
      <c r="H443" s="42">
        <v>0.9114118025730209</v>
      </c>
      <c r="I443" s="51">
        <v>0.9114118025730209</v>
      </c>
    </row>
    <row r="444" spans="2:9" x14ac:dyDescent="0.2">
      <c r="B444" s="10">
        <v>427</v>
      </c>
      <c r="C444" s="19">
        <v>0.16569314763210996</v>
      </c>
      <c r="D444" s="22">
        <v>4.8402824936816802E-2</v>
      </c>
      <c r="F444" s="50">
        <v>427</v>
      </c>
      <c r="G444" s="42">
        <v>0.25</v>
      </c>
      <c r="H444" s="42">
        <v>0.5</v>
      </c>
      <c r="I444" s="51">
        <v>0.75</v>
      </c>
    </row>
    <row r="445" spans="2:9" x14ac:dyDescent="0.2">
      <c r="B445" s="10">
        <v>428</v>
      </c>
      <c r="C445" s="19">
        <v>0.87832611026977836</v>
      </c>
      <c r="D445" s="22">
        <v>0.43176733770329623</v>
      </c>
      <c r="F445" s="50">
        <v>428</v>
      </c>
      <c r="G445" s="42">
        <v>1.3100934479730746</v>
      </c>
      <c r="H445" s="42">
        <v>1.3100934479730746</v>
      </c>
      <c r="I445" s="51">
        <v>1.3100934479730746</v>
      </c>
    </row>
    <row r="446" spans="2:9" x14ac:dyDescent="0.2">
      <c r="B446" s="10">
        <v>429</v>
      </c>
      <c r="C446" s="19">
        <v>2.2772541712878902E-2</v>
      </c>
      <c r="D446" s="22">
        <v>0.29879208382868938</v>
      </c>
      <c r="F446" s="50">
        <v>429</v>
      </c>
      <c r="G446" s="42">
        <v>0.32156462554156828</v>
      </c>
      <c r="H446" s="42">
        <v>0.5</v>
      </c>
      <c r="I446" s="51">
        <v>0.75</v>
      </c>
    </row>
    <row r="447" spans="2:9" x14ac:dyDescent="0.2">
      <c r="B447" s="10">
        <v>430</v>
      </c>
      <c r="C447" s="19">
        <v>0.45434313814978289</v>
      </c>
      <c r="D447" s="22">
        <v>0.20389059329214698</v>
      </c>
      <c r="F447" s="50">
        <v>430</v>
      </c>
      <c r="G447" s="42">
        <v>0.65823373144192987</v>
      </c>
      <c r="H447" s="42">
        <v>0.65823373144192987</v>
      </c>
      <c r="I447" s="51">
        <v>0.75</v>
      </c>
    </row>
    <row r="448" spans="2:9" x14ac:dyDescent="0.2">
      <c r="B448" s="10">
        <v>431</v>
      </c>
      <c r="C448" s="19">
        <v>0.59484434903088557</v>
      </c>
      <c r="D448" s="22">
        <v>0.9744153534850033</v>
      </c>
      <c r="F448" s="50">
        <v>431</v>
      </c>
      <c r="G448" s="42">
        <v>1.5692597025158888</v>
      </c>
      <c r="H448" s="42">
        <v>1.5692597025158888</v>
      </c>
      <c r="I448" s="51">
        <v>1.5692597025158888</v>
      </c>
    </row>
    <row r="449" spans="2:9" x14ac:dyDescent="0.2">
      <c r="B449" s="10">
        <v>432</v>
      </c>
      <c r="C449" s="19">
        <v>0.88351236037797087</v>
      </c>
      <c r="D449" s="22">
        <v>0.2490205663785654</v>
      </c>
      <c r="F449" s="50">
        <v>432</v>
      </c>
      <c r="G449" s="42">
        <v>1.1325329267565363</v>
      </c>
      <c r="H449" s="42">
        <v>1.1325329267565363</v>
      </c>
      <c r="I449" s="51">
        <v>1.1325329267565363</v>
      </c>
    </row>
    <row r="450" spans="2:9" x14ac:dyDescent="0.2">
      <c r="B450" s="10">
        <v>433</v>
      </c>
      <c r="C450" s="19">
        <v>0.93770758903934071</v>
      </c>
      <c r="D450" s="22">
        <v>8.2083140767954421E-2</v>
      </c>
      <c r="F450" s="50">
        <v>433</v>
      </c>
      <c r="G450" s="42">
        <v>1.019790729807295</v>
      </c>
      <c r="H450" s="42">
        <v>1.019790729807295</v>
      </c>
      <c r="I450" s="51">
        <v>1.019790729807295</v>
      </c>
    </row>
    <row r="451" spans="2:9" x14ac:dyDescent="0.2">
      <c r="B451" s="10">
        <v>434</v>
      </c>
      <c r="C451" s="19">
        <v>0.43433547223196489</v>
      </c>
      <c r="D451" s="22">
        <v>0.33480965013681785</v>
      </c>
      <c r="F451" s="50">
        <v>434</v>
      </c>
      <c r="G451" s="42">
        <v>0.76914512236878274</v>
      </c>
      <c r="H451" s="42">
        <v>0.76914512236878274</v>
      </c>
      <c r="I451" s="51">
        <v>0.76914512236878274</v>
      </c>
    </row>
    <row r="452" spans="2:9" x14ac:dyDescent="0.2">
      <c r="B452" s="10">
        <v>435</v>
      </c>
      <c r="C452" s="19">
        <v>0.87842538162702877</v>
      </c>
      <c r="D452" s="22">
        <v>0.46310479128386561</v>
      </c>
      <c r="F452" s="50">
        <v>435</v>
      </c>
      <c r="G452" s="42">
        <v>1.3415301729108944</v>
      </c>
      <c r="H452" s="42">
        <v>1.3415301729108944</v>
      </c>
      <c r="I452" s="51">
        <v>1.3415301729108944</v>
      </c>
    </row>
    <row r="453" spans="2:9" x14ac:dyDescent="0.2">
      <c r="B453" s="10">
        <v>436</v>
      </c>
      <c r="C453" s="19">
        <v>0.45758884805603128</v>
      </c>
      <c r="D453" s="22">
        <v>0.63885420548533156</v>
      </c>
      <c r="F453" s="50">
        <v>436</v>
      </c>
      <c r="G453" s="42">
        <v>1.0964430535413627</v>
      </c>
      <c r="H453" s="42">
        <v>1.0964430535413627</v>
      </c>
      <c r="I453" s="51">
        <v>1.0964430535413627</v>
      </c>
    </row>
    <row r="454" spans="2:9" x14ac:dyDescent="0.2">
      <c r="B454" s="10">
        <v>437</v>
      </c>
      <c r="C454" s="19">
        <v>0.75377612810185124</v>
      </c>
      <c r="D454" s="22">
        <v>9.3142617868364419E-2</v>
      </c>
      <c r="F454" s="50">
        <v>437</v>
      </c>
      <c r="G454" s="42">
        <v>0.84691874597021566</v>
      </c>
      <c r="H454" s="42">
        <v>0.84691874597021566</v>
      </c>
      <c r="I454" s="51">
        <v>0.84691874597021566</v>
      </c>
    </row>
    <row r="455" spans="2:9" x14ac:dyDescent="0.2">
      <c r="B455" s="10">
        <v>438</v>
      </c>
      <c r="C455" s="19">
        <v>0.10594919738839192</v>
      </c>
      <c r="D455" s="22">
        <v>0.1229512994123253</v>
      </c>
      <c r="F455" s="50">
        <v>438</v>
      </c>
      <c r="G455" s="42">
        <v>0.25</v>
      </c>
      <c r="H455" s="42">
        <v>0.5</v>
      </c>
      <c r="I455" s="51">
        <v>0.75</v>
      </c>
    </row>
    <row r="456" spans="2:9" x14ac:dyDescent="0.2">
      <c r="B456" s="10">
        <v>439</v>
      </c>
      <c r="C456" s="19">
        <v>0.75572131231153372</v>
      </c>
      <c r="D456" s="22">
        <v>0.13818013966698317</v>
      </c>
      <c r="F456" s="50">
        <v>439</v>
      </c>
      <c r="G456" s="42">
        <v>0.89390145197851689</v>
      </c>
      <c r="H456" s="42">
        <v>0.89390145197851689</v>
      </c>
      <c r="I456" s="51">
        <v>0.89390145197851689</v>
      </c>
    </row>
    <row r="457" spans="2:9" x14ac:dyDescent="0.2">
      <c r="B457" s="10">
        <v>440</v>
      </c>
      <c r="C457" s="19">
        <v>0.29448968939429709</v>
      </c>
      <c r="D457" s="22">
        <v>0.67299473604955717</v>
      </c>
      <c r="F457" s="50">
        <v>440</v>
      </c>
      <c r="G457" s="42">
        <v>0.96748442544385427</v>
      </c>
      <c r="H457" s="42">
        <v>0.96748442544385427</v>
      </c>
      <c r="I457" s="51">
        <v>0.96748442544385427</v>
      </c>
    </row>
    <row r="458" spans="2:9" x14ac:dyDescent="0.2">
      <c r="B458" s="10">
        <v>441</v>
      </c>
      <c r="C458" s="19">
        <v>0.15217065836933574</v>
      </c>
      <c r="D458" s="22">
        <v>0.98053709442468429</v>
      </c>
      <c r="F458" s="50">
        <v>441</v>
      </c>
      <c r="G458" s="42">
        <v>1.1327077527940199</v>
      </c>
      <c r="H458" s="42">
        <v>1.1327077527940199</v>
      </c>
      <c r="I458" s="51">
        <v>1.1327077527940199</v>
      </c>
    </row>
    <row r="459" spans="2:9" x14ac:dyDescent="0.2">
      <c r="B459" s="10">
        <v>442</v>
      </c>
      <c r="C459" s="19">
        <v>0.12885742440526515</v>
      </c>
      <c r="D459" s="22">
        <v>0.11735697762510233</v>
      </c>
      <c r="F459" s="50">
        <v>442</v>
      </c>
      <c r="G459" s="42">
        <v>0.25</v>
      </c>
      <c r="H459" s="42">
        <v>0.5</v>
      </c>
      <c r="I459" s="51">
        <v>0.75</v>
      </c>
    </row>
    <row r="460" spans="2:9" x14ac:dyDescent="0.2">
      <c r="B460" s="10">
        <v>443</v>
      </c>
      <c r="C460" s="19">
        <v>0.19564531129424945</v>
      </c>
      <c r="D460" s="22">
        <v>0.89767855833670751</v>
      </c>
      <c r="F460" s="50">
        <v>443</v>
      </c>
      <c r="G460" s="42">
        <v>1.0933238696309568</v>
      </c>
      <c r="H460" s="42">
        <v>1.0933238696309568</v>
      </c>
      <c r="I460" s="51">
        <v>1.0933238696309568</v>
      </c>
    </row>
    <row r="461" spans="2:9" x14ac:dyDescent="0.2">
      <c r="B461" s="10">
        <v>444</v>
      </c>
      <c r="C461" s="19">
        <v>0.42407353691056859</v>
      </c>
      <c r="D461" s="22">
        <v>0.43657894606867598</v>
      </c>
      <c r="F461" s="50">
        <v>444</v>
      </c>
      <c r="G461" s="42">
        <v>0.86065248297924457</v>
      </c>
      <c r="H461" s="42">
        <v>0.86065248297924457</v>
      </c>
      <c r="I461" s="51">
        <v>0.86065248297924457</v>
      </c>
    </row>
    <row r="462" spans="2:9" x14ac:dyDescent="0.2">
      <c r="B462" s="10">
        <v>445</v>
      </c>
      <c r="C462" s="19">
        <v>0.71812171158117744</v>
      </c>
      <c r="D462" s="22">
        <v>0.20681165599310047</v>
      </c>
      <c r="F462" s="50">
        <v>445</v>
      </c>
      <c r="G462" s="42">
        <v>0.92493336757427791</v>
      </c>
      <c r="H462" s="42">
        <v>0.92493336757427791</v>
      </c>
      <c r="I462" s="51">
        <v>0.92493336757427791</v>
      </c>
    </row>
    <row r="463" spans="2:9" x14ac:dyDescent="0.2">
      <c r="B463" s="10">
        <v>446</v>
      </c>
      <c r="C463" s="19">
        <v>0.9574809552958129</v>
      </c>
      <c r="D463" s="22">
        <v>3.9019064260348957E-2</v>
      </c>
      <c r="F463" s="50">
        <v>446</v>
      </c>
      <c r="G463" s="42">
        <v>0.99650001955616185</v>
      </c>
      <c r="H463" s="42">
        <v>0.99650001955616185</v>
      </c>
      <c r="I463" s="51">
        <v>0.99650001955616185</v>
      </c>
    </row>
    <row r="464" spans="2:9" x14ac:dyDescent="0.2">
      <c r="B464" s="10">
        <v>447</v>
      </c>
      <c r="C464" s="19">
        <v>0.95860765995366537</v>
      </c>
      <c r="D464" s="22">
        <v>0.98948979478201871</v>
      </c>
      <c r="F464" s="50">
        <v>447</v>
      </c>
      <c r="G464" s="42">
        <v>1.948097454735684</v>
      </c>
      <c r="H464" s="42">
        <v>1.948097454735684</v>
      </c>
      <c r="I464" s="51">
        <v>1.948097454735684</v>
      </c>
    </row>
    <row r="465" spans="2:9" x14ac:dyDescent="0.2">
      <c r="B465" s="10">
        <v>448</v>
      </c>
      <c r="C465" s="19">
        <v>0.96797786034050204</v>
      </c>
      <c r="D465" s="22">
        <v>0.2162104648015728</v>
      </c>
      <c r="F465" s="50">
        <v>448</v>
      </c>
      <c r="G465" s="42">
        <v>1.1841883251420748</v>
      </c>
      <c r="H465" s="42">
        <v>1.1841883251420748</v>
      </c>
      <c r="I465" s="51">
        <v>1.1841883251420748</v>
      </c>
    </row>
    <row r="466" spans="2:9" x14ac:dyDescent="0.2">
      <c r="B466" s="10">
        <v>449</v>
      </c>
      <c r="C466" s="19">
        <v>0.32960763068076537</v>
      </c>
      <c r="D466" s="22">
        <v>0.35721908687906578</v>
      </c>
      <c r="F466" s="50">
        <v>449</v>
      </c>
      <c r="G466" s="42">
        <v>0.68682671755983116</v>
      </c>
      <c r="H466" s="42">
        <v>0.68682671755983116</v>
      </c>
      <c r="I466" s="51">
        <v>0.75</v>
      </c>
    </row>
    <row r="467" spans="2:9" x14ac:dyDescent="0.2">
      <c r="B467" s="10">
        <v>450</v>
      </c>
      <c r="C467" s="19">
        <v>0.25948122900516302</v>
      </c>
      <c r="D467" s="22">
        <v>0.84163296941483845</v>
      </c>
      <c r="F467" s="50">
        <v>450</v>
      </c>
      <c r="G467" s="42">
        <v>1.1011141984200015</v>
      </c>
      <c r="H467" s="42">
        <v>1.1011141984200015</v>
      </c>
      <c r="I467" s="51">
        <v>1.1011141984200015</v>
      </c>
    </row>
    <row r="468" spans="2:9" x14ac:dyDescent="0.2">
      <c r="B468" s="10">
        <v>451</v>
      </c>
      <c r="C468" s="19">
        <v>0.32606651795156871</v>
      </c>
      <c r="D468" s="22">
        <v>0.86507917857983008</v>
      </c>
      <c r="F468" s="50">
        <v>451</v>
      </c>
      <c r="G468" s="42">
        <v>1.1911456965313989</v>
      </c>
      <c r="H468" s="42">
        <v>1.1911456965313989</v>
      </c>
      <c r="I468" s="51">
        <v>1.1911456965313989</v>
      </c>
    </row>
    <row r="469" spans="2:9" x14ac:dyDescent="0.2">
      <c r="B469" s="10">
        <v>452</v>
      </c>
      <c r="C469" s="19">
        <v>0.37130652645945128</v>
      </c>
      <c r="D469" s="22">
        <v>0.48178389853122316</v>
      </c>
      <c r="F469" s="50">
        <v>452</v>
      </c>
      <c r="G469" s="42">
        <v>0.85309042499067445</v>
      </c>
      <c r="H469" s="42">
        <v>0.85309042499067445</v>
      </c>
      <c r="I469" s="51">
        <v>0.85309042499067445</v>
      </c>
    </row>
    <row r="470" spans="2:9" x14ac:dyDescent="0.2">
      <c r="B470" s="10">
        <v>453</v>
      </c>
      <c r="C470" s="19">
        <v>0.86149886845597035</v>
      </c>
      <c r="D470" s="22">
        <v>0.85630396086747274</v>
      </c>
      <c r="F470" s="50">
        <v>453</v>
      </c>
      <c r="G470" s="42">
        <v>1.7178028293234431</v>
      </c>
      <c r="H470" s="42">
        <v>1.7178028293234431</v>
      </c>
      <c r="I470" s="51">
        <v>1.7178028293234431</v>
      </c>
    </row>
    <row r="471" spans="2:9" x14ac:dyDescent="0.2">
      <c r="B471" s="10">
        <v>454</v>
      </c>
      <c r="C471" s="19">
        <v>0.95860870435572698</v>
      </c>
      <c r="D471" s="22">
        <v>2.7367417582246922E-3</v>
      </c>
      <c r="F471" s="50">
        <v>454</v>
      </c>
      <c r="G471" s="42">
        <v>0.96134544611395167</v>
      </c>
      <c r="H471" s="42">
        <v>0.96134544611395167</v>
      </c>
      <c r="I471" s="51">
        <v>0.96134544611395167</v>
      </c>
    </row>
    <row r="472" spans="2:9" x14ac:dyDescent="0.2">
      <c r="B472" s="10">
        <v>455</v>
      </c>
      <c r="C472" s="19">
        <v>0.58950431024351524</v>
      </c>
      <c r="D472" s="22">
        <v>0.23896204801000187</v>
      </c>
      <c r="F472" s="50">
        <v>455</v>
      </c>
      <c r="G472" s="42">
        <v>0.82846635825351711</v>
      </c>
      <c r="H472" s="42">
        <v>0.82846635825351711</v>
      </c>
      <c r="I472" s="51">
        <v>0.82846635825351711</v>
      </c>
    </row>
    <row r="473" spans="2:9" x14ac:dyDescent="0.2">
      <c r="B473" s="10">
        <v>456</v>
      </c>
      <c r="C473" s="19">
        <v>0.5092290959198168</v>
      </c>
      <c r="D473" s="22">
        <v>0.82489206120179204</v>
      </c>
      <c r="F473" s="50">
        <v>456</v>
      </c>
      <c r="G473" s="42">
        <v>1.3341211571216087</v>
      </c>
      <c r="H473" s="42">
        <v>1.3341211571216087</v>
      </c>
      <c r="I473" s="51">
        <v>1.3341211571216087</v>
      </c>
    </row>
    <row r="474" spans="2:9" x14ac:dyDescent="0.2">
      <c r="B474" s="10">
        <v>457</v>
      </c>
      <c r="C474" s="19">
        <v>0.61039327354065287</v>
      </c>
      <c r="D474" s="22">
        <v>0.98215936730805042</v>
      </c>
      <c r="F474" s="50">
        <v>457</v>
      </c>
      <c r="G474" s="42">
        <v>1.5925526408487034</v>
      </c>
      <c r="H474" s="42">
        <v>1.5925526408487034</v>
      </c>
      <c r="I474" s="51">
        <v>1.5925526408487034</v>
      </c>
    </row>
    <row r="475" spans="2:9" x14ac:dyDescent="0.2">
      <c r="B475" s="10">
        <v>458</v>
      </c>
      <c r="C475" s="19">
        <v>0.26796514328457599</v>
      </c>
      <c r="D475" s="22">
        <v>0.18521052568053542</v>
      </c>
      <c r="F475" s="50">
        <v>458</v>
      </c>
      <c r="G475" s="42">
        <v>0.45317566896511141</v>
      </c>
      <c r="H475" s="42">
        <v>0.5</v>
      </c>
      <c r="I475" s="51">
        <v>0.75</v>
      </c>
    </row>
    <row r="476" spans="2:9" x14ac:dyDescent="0.2">
      <c r="B476" s="10">
        <v>459</v>
      </c>
      <c r="C476" s="19">
        <v>0.5574955523326236</v>
      </c>
      <c r="D476" s="22">
        <v>0.79872399789496396</v>
      </c>
      <c r="F476" s="50">
        <v>459</v>
      </c>
      <c r="G476" s="42">
        <v>1.3562195502275876</v>
      </c>
      <c r="H476" s="42">
        <v>1.3562195502275876</v>
      </c>
      <c r="I476" s="51">
        <v>1.3562195502275876</v>
      </c>
    </row>
    <row r="477" spans="2:9" x14ac:dyDescent="0.2">
      <c r="B477" s="10">
        <v>460</v>
      </c>
      <c r="C477" s="19">
        <v>0.96867463752967675</v>
      </c>
      <c r="D477" s="22">
        <v>0.84591930364114587</v>
      </c>
      <c r="F477" s="50">
        <v>460</v>
      </c>
      <c r="G477" s="42">
        <v>1.8145939411708225</v>
      </c>
      <c r="H477" s="42">
        <v>1.8145939411708225</v>
      </c>
      <c r="I477" s="51">
        <v>1.8145939411708225</v>
      </c>
    </row>
    <row r="478" spans="2:9" x14ac:dyDescent="0.2">
      <c r="B478" s="10">
        <v>461</v>
      </c>
      <c r="C478" s="19">
        <v>0.90570769516879834</v>
      </c>
      <c r="D478" s="22">
        <v>0.34775867081388356</v>
      </c>
      <c r="F478" s="50">
        <v>461</v>
      </c>
      <c r="G478" s="42">
        <v>1.2534663659826819</v>
      </c>
      <c r="H478" s="42">
        <v>1.2534663659826819</v>
      </c>
      <c r="I478" s="51">
        <v>1.2534663659826819</v>
      </c>
    </row>
    <row r="479" spans="2:9" x14ac:dyDescent="0.2">
      <c r="B479" s="10">
        <v>462</v>
      </c>
      <c r="C479" s="19">
        <v>0.45091877924809676</v>
      </c>
      <c r="D479" s="22">
        <v>5.6226103197737021E-2</v>
      </c>
      <c r="F479" s="50">
        <v>462</v>
      </c>
      <c r="G479" s="42">
        <v>0.50714488244583378</v>
      </c>
      <c r="H479" s="42">
        <v>0.50714488244583378</v>
      </c>
      <c r="I479" s="51">
        <v>0.75</v>
      </c>
    </row>
    <row r="480" spans="2:9" x14ac:dyDescent="0.2">
      <c r="B480" s="10">
        <v>463</v>
      </c>
      <c r="C480" s="19">
        <v>0.41474454046208253</v>
      </c>
      <c r="D480" s="22">
        <v>0.98980353628452233</v>
      </c>
      <c r="F480" s="50">
        <v>463</v>
      </c>
      <c r="G480" s="42">
        <v>1.4045480767466048</v>
      </c>
      <c r="H480" s="42">
        <v>1.4045480767466048</v>
      </c>
      <c r="I480" s="51">
        <v>1.4045480767466048</v>
      </c>
    </row>
    <row r="481" spans="2:9" x14ac:dyDescent="0.2">
      <c r="B481" s="10">
        <v>464</v>
      </c>
      <c r="C481" s="19">
        <v>0.50524773370083287</v>
      </c>
      <c r="D481" s="22">
        <v>4.684580428977958E-2</v>
      </c>
      <c r="F481" s="50">
        <v>464</v>
      </c>
      <c r="G481" s="42">
        <v>0.55209353799061245</v>
      </c>
      <c r="H481" s="42">
        <v>0.55209353799061245</v>
      </c>
      <c r="I481" s="51">
        <v>0.75</v>
      </c>
    </row>
    <row r="482" spans="2:9" x14ac:dyDescent="0.2">
      <c r="B482" s="10">
        <v>465</v>
      </c>
      <c r="C482" s="19">
        <v>0.59780365377367384</v>
      </c>
      <c r="D482" s="22">
        <v>0.45873486785531092</v>
      </c>
      <c r="F482" s="50">
        <v>465</v>
      </c>
      <c r="G482" s="42">
        <v>1.0565385216289847</v>
      </c>
      <c r="H482" s="42">
        <v>1.0565385216289847</v>
      </c>
      <c r="I482" s="51">
        <v>1.0565385216289847</v>
      </c>
    </row>
    <row r="483" spans="2:9" x14ac:dyDescent="0.2">
      <c r="B483" s="10">
        <v>466</v>
      </c>
      <c r="C483" s="19">
        <v>0.94177667377781571</v>
      </c>
      <c r="D483" s="22">
        <v>0.42529829088283766</v>
      </c>
      <c r="F483" s="50">
        <v>466</v>
      </c>
      <c r="G483" s="42">
        <v>1.3670749646606533</v>
      </c>
      <c r="H483" s="42">
        <v>1.3670749646606533</v>
      </c>
      <c r="I483" s="51">
        <v>1.3670749646606533</v>
      </c>
    </row>
    <row r="484" spans="2:9" x14ac:dyDescent="0.2">
      <c r="B484" s="10">
        <v>467</v>
      </c>
      <c r="C484" s="19">
        <v>0.93173474172800796</v>
      </c>
      <c r="D484" s="22">
        <v>0.12218655232986919</v>
      </c>
      <c r="F484" s="50">
        <v>467</v>
      </c>
      <c r="G484" s="42">
        <v>1.053921294057877</v>
      </c>
      <c r="H484" s="42">
        <v>1.053921294057877</v>
      </c>
      <c r="I484" s="51">
        <v>1.053921294057877</v>
      </c>
    </row>
    <row r="485" spans="2:9" x14ac:dyDescent="0.2">
      <c r="B485" s="10">
        <v>468</v>
      </c>
      <c r="C485" s="19">
        <v>0.33111756504356449</v>
      </c>
      <c r="D485" s="22">
        <v>0.11357650233826977</v>
      </c>
      <c r="F485" s="50">
        <v>468</v>
      </c>
      <c r="G485" s="42">
        <v>0.44469406738183426</v>
      </c>
      <c r="H485" s="42">
        <v>0.5</v>
      </c>
      <c r="I485" s="51">
        <v>0.75</v>
      </c>
    </row>
    <row r="486" spans="2:9" x14ac:dyDescent="0.2">
      <c r="B486" s="10">
        <v>469</v>
      </c>
      <c r="C486" s="19">
        <v>0.83106906337668673</v>
      </c>
      <c r="D486" s="22">
        <v>0.43354416884149893</v>
      </c>
      <c r="F486" s="50">
        <v>469</v>
      </c>
      <c r="G486" s="42">
        <v>1.2646132322181858</v>
      </c>
      <c r="H486" s="42">
        <v>1.2646132322181858</v>
      </c>
      <c r="I486" s="51">
        <v>1.2646132322181858</v>
      </c>
    </row>
    <row r="487" spans="2:9" x14ac:dyDescent="0.2">
      <c r="B487" s="10">
        <v>470</v>
      </c>
      <c r="C487" s="19">
        <v>0.39445797323951881</v>
      </c>
      <c r="D487" s="22">
        <v>0.50230410437083606</v>
      </c>
      <c r="F487" s="50">
        <v>470</v>
      </c>
      <c r="G487" s="42">
        <v>0.89676207761035487</v>
      </c>
      <c r="H487" s="42">
        <v>0.89676207761035487</v>
      </c>
      <c r="I487" s="51">
        <v>0.89676207761035487</v>
      </c>
    </row>
    <row r="488" spans="2:9" x14ac:dyDescent="0.2">
      <c r="B488" s="10">
        <v>471</v>
      </c>
      <c r="C488" s="19">
        <v>0.23043006682180378</v>
      </c>
      <c r="D488" s="22">
        <v>0.23487234592750339</v>
      </c>
      <c r="F488" s="50">
        <v>471</v>
      </c>
      <c r="G488" s="42">
        <v>0.46530241274930717</v>
      </c>
      <c r="H488" s="42">
        <v>0.5</v>
      </c>
      <c r="I488" s="51">
        <v>0.75</v>
      </c>
    </row>
    <row r="489" spans="2:9" x14ac:dyDescent="0.2">
      <c r="B489" s="10">
        <v>472</v>
      </c>
      <c r="C489" s="19">
        <v>0.10744303970064406</v>
      </c>
      <c r="D489" s="22">
        <v>0.99537766632585456</v>
      </c>
      <c r="F489" s="50">
        <v>472</v>
      </c>
      <c r="G489" s="42">
        <v>1.1028207060264985</v>
      </c>
      <c r="H489" s="42">
        <v>1.1028207060264985</v>
      </c>
      <c r="I489" s="51">
        <v>1.1028207060264985</v>
      </c>
    </row>
    <row r="490" spans="2:9" x14ac:dyDescent="0.2">
      <c r="B490" s="10">
        <v>473</v>
      </c>
      <c r="C490" s="19">
        <v>0.85932631156405548</v>
      </c>
      <c r="D490" s="22">
        <v>0.71045268684695539</v>
      </c>
      <c r="F490" s="50">
        <v>473</v>
      </c>
      <c r="G490" s="42">
        <v>1.5697789984110109</v>
      </c>
      <c r="H490" s="42">
        <v>1.5697789984110109</v>
      </c>
      <c r="I490" s="51">
        <v>1.5697789984110109</v>
      </c>
    </row>
    <row r="491" spans="2:9" x14ac:dyDescent="0.2">
      <c r="B491" s="10">
        <v>474</v>
      </c>
      <c r="C491" s="19">
        <v>0.59602214748745186</v>
      </c>
      <c r="D491" s="22">
        <v>0.33443739691341867</v>
      </c>
      <c r="F491" s="50">
        <v>474</v>
      </c>
      <c r="G491" s="42">
        <v>0.93045954440087053</v>
      </c>
      <c r="H491" s="42">
        <v>0.93045954440087053</v>
      </c>
      <c r="I491" s="51">
        <v>0.93045954440087053</v>
      </c>
    </row>
    <row r="492" spans="2:9" x14ac:dyDescent="0.2">
      <c r="B492" s="10">
        <v>475</v>
      </c>
      <c r="C492" s="19">
        <v>0.77429361647711148</v>
      </c>
      <c r="D492" s="22">
        <v>0.74563495566793558</v>
      </c>
      <c r="F492" s="50">
        <v>475</v>
      </c>
      <c r="G492" s="42">
        <v>1.5199285721450471</v>
      </c>
      <c r="H492" s="42">
        <v>1.5199285721450471</v>
      </c>
      <c r="I492" s="51">
        <v>1.5199285721450471</v>
      </c>
    </row>
    <row r="493" spans="2:9" x14ac:dyDescent="0.2">
      <c r="B493" s="10">
        <v>476</v>
      </c>
      <c r="C493" s="19">
        <v>9.8190341945136317E-2</v>
      </c>
      <c r="D493" s="22">
        <v>0.9655638556741889</v>
      </c>
      <c r="F493" s="50">
        <v>476</v>
      </c>
      <c r="G493" s="42">
        <v>1.0637541976193252</v>
      </c>
      <c r="H493" s="42">
        <v>1.0637541976193252</v>
      </c>
      <c r="I493" s="51">
        <v>1.0637541976193252</v>
      </c>
    </row>
    <row r="494" spans="2:9" x14ac:dyDescent="0.2">
      <c r="B494" s="10">
        <v>477</v>
      </c>
      <c r="C494" s="19">
        <v>0.71325469515945394</v>
      </c>
      <c r="D494" s="22">
        <v>6.4750706852437334E-2</v>
      </c>
      <c r="F494" s="50">
        <v>477</v>
      </c>
      <c r="G494" s="42">
        <v>0.77800540201189128</v>
      </c>
      <c r="H494" s="42">
        <v>0.77800540201189128</v>
      </c>
      <c r="I494" s="51">
        <v>0.77800540201189128</v>
      </c>
    </row>
    <row r="495" spans="2:9" x14ac:dyDescent="0.2">
      <c r="B495" s="10">
        <v>478</v>
      </c>
      <c r="C495" s="19">
        <v>0.56726727883126671</v>
      </c>
      <c r="D495" s="22">
        <v>0.75557454101904087</v>
      </c>
      <c r="F495" s="50">
        <v>478</v>
      </c>
      <c r="G495" s="42">
        <v>1.3228418198503076</v>
      </c>
      <c r="H495" s="42">
        <v>1.3228418198503076</v>
      </c>
      <c r="I495" s="51">
        <v>1.3228418198503076</v>
      </c>
    </row>
    <row r="496" spans="2:9" x14ac:dyDescent="0.2">
      <c r="B496" s="10">
        <v>479</v>
      </c>
      <c r="C496" s="19">
        <v>0.13966409137333224</v>
      </c>
      <c r="D496" s="22">
        <v>0.80051846020335837</v>
      </c>
      <c r="F496" s="50">
        <v>479</v>
      </c>
      <c r="G496" s="42">
        <v>0.94018255157669062</v>
      </c>
      <c r="H496" s="42">
        <v>0.94018255157669062</v>
      </c>
      <c r="I496" s="51">
        <v>0.94018255157669062</v>
      </c>
    </row>
    <row r="497" spans="2:9" x14ac:dyDescent="0.2">
      <c r="B497" s="10">
        <v>480</v>
      </c>
      <c r="C497" s="19">
        <v>0.89212262175587986</v>
      </c>
      <c r="D497" s="22">
        <v>0.22861233489583754</v>
      </c>
      <c r="F497" s="50">
        <v>480</v>
      </c>
      <c r="G497" s="42">
        <v>1.1207349566517175</v>
      </c>
      <c r="H497" s="42">
        <v>1.1207349566517175</v>
      </c>
      <c r="I497" s="51">
        <v>1.1207349566517175</v>
      </c>
    </row>
    <row r="498" spans="2:9" x14ac:dyDescent="0.2">
      <c r="B498" s="10">
        <v>481</v>
      </c>
      <c r="C498" s="19">
        <v>0.98572184760567416</v>
      </c>
      <c r="D498" s="22">
        <v>0.99909388414693601</v>
      </c>
      <c r="F498" s="50">
        <v>481</v>
      </c>
      <c r="G498" s="42">
        <v>1.9848157317526103</v>
      </c>
      <c r="H498" s="42">
        <v>1.9848157317526103</v>
      </c>
      <c r="I498" s="51">
        <v>1.9848157317526103</v>
      </c>
    </row>
    <row r="499" spans="2:9" x14ac:dyDescent="0.2">
      <c r="B499" s="10">
        <v>482</v>
      </c>
      <c r="C499" s="19">
        <v>0.33576136926329181</v>
      </c>
      <c r="D499" s="22">
        <v>0.36586879002410844</v>
      </c>
      <c r="F499" s="50">
        <v>482</v>
      </c>
      <c r="G499" s="42">
        <v>0.70163015928740025</v>
      </c>
      <c r="H499" s="42">
        <v>0.70163015928740025</v>
      </c>
      <c r="I499" s="51">
        <v>0.75</v>
      </c>
    </row>
    <row r="500" spans="2:9" x14ac:dyDescent="0.2">
      <c r="B500" s="10">
        <v>483</v>
      </c>
      <c r="C500" s="19">
        <v>0.52464227971508937</v>
      </c>
      <c r="D500" s="22">
        <v>0.38964133805271217</v>
      </c>
      <c r="F500" s="50">
        <v>483</v>
      </c>
      <c r="G500" s="42">
        <v>0.91428361776780154</v>
      </c>
      <c r="H500" s="42">
        <v>0.91428361776780154</v>
      </c>
      <c r="I500" s="51">
        <v>0.91428361776780154</v>
      </c>
    </row>
    <row r="501" spans="2:9" x14ac:dyDescent="0.2">
      <c r="B501" s="10">
        <v>484</v>
      </c>
      <c r="C501" s="19">
        <v>0.287073831417889</v>
      </c>
      <c r="D501" s="22">
        <v>0.77598486502125341</v>
      </c>
      <c r="F501" s="50">
        <v>484</v>
      </c>
      <c r="G501" s="42">
        <v>1.0630586964391424</v>
      </c>
      <c r="H501" s="42">
        <v>1.0630586964391424</v>
      </c>
      <c r="I501" s="51">
        <v>1.0630586964391424</v>
      </c>
    </row>
    <row r="502" spans="2:9" x14ac:dyDescent="0.2">
      <c r="B502" s="10">
        <v>485</v>
      </c>
      <c r="C502" s="19">
        <v>0.50994358540207263</v>
      </c>
      <c r="D502" s="22">
        <v>0.48727687201109493</v>
      </c>
      <c r="F502" s="50">
        <v>485</v>
      </c>
      <c r="G502" s="42">
        <v>0.99722045741316756</v>
      </c>
      <c r="H502" s="42">
        <v>0.99722045741316756</v>
      </c>
      <c r="I502" s="51">
        <v>0.99722045741316756</v>
      </c>
    </row>
    <row r="503" spans="2:9" x14ac:dyDescent="0.2">
      <c r="B503" s="10">
        <v>486</v>
      </c>
      <c r="C503" s="19">
        <v>0.14332199306152382</v>
      </c>
      <c r="D503" s="22">
        <v>0.7160419464715605</v>
      </c>
      <c r="F503" s="50">
        <v>486</v>
      </c>
      <c r="G503" s="42">
        <v>0.85936393953308432</v>
      </c>
      <c r="H503" s="42">
        <v>0.85936393953308432</v>
      </c>
      <c r="I503" s="51">
        <v>0.85936393953308432</v>
      </c>
    </row>
    <row r="504" spans="2:9" x14ac:dyDescent="0.2">
      <c r="B504" s="10">
        <v>487</v>
      </c>
      <c r="C504" s="19">
        <v>0.88624953866057299</v>
      </c>
      <c r="D504" s="22">
        <v>0.76560286872700678</v>
      </c>
      <c r="F504" s="50">
        <v>487</v>
      </c>
      <c r="G504" s="42">
        <v>1.6518524073875798</v>
      </c>
      <c r="H504" s="42">
        <v>1.6518524073875798</v>
      </c>
      <c r="I504" s="51">
        <v>1.6518524073875798</v>
      </c>
    </row>
    <row r="505" spans="2:9" x14ac:dyDescent="0.2">
      <c r="B505" s="10">
        <v>488</v>
      </c>
      <c r="C505" s="19">
        <v>0.56582357343654177</v>
      </c>
      <c r="D505" s="22">
        <v>0.89745406333845223</v>
      </c>
      <c r="F505" s="50">
        <v>488</v>
      </c>
      <c r="G505" s="42">
        <v>1.463277636774994</v>
      </c>
      <c r="H505" s="42">
        <v>1.463277636774994</v>
      </c>
      <c r="I505" s="51">
        <v>1.463277636774994</v>
      </c>
    </row>
    <row r="506" spans="2:9" x14ac:dyDescent="0.2">
      <c r="B506" s="10">
        <v>489</v>
      </c>
      <c r="C506" s="19">
        <v>0.15840502094898701</v>
      </c>
      <c r="D506" s="22">
        <v>0.10231756055032515</v>
      </c>
      <c r="F506" s="50">
        <v>489</v>
      </c>
      <c r="G506" s="42">
        <v>0.26072258149931216</v>
      </c>
      <c r="H506" s="42">
        <v>0.5</v>
      </c>
      <c r="I506" s="51">
        <v>0.75</v>
      </c>
    </row>
    <row r="507" spans="2:9" x14ac:dyDescent="0.2">
      <c r="B507" s="10">
        <v>490</v>
      </c>
      <c r="C507" s="19">
        <v>8.3249535270638608E-3</v>
      </c>
      <c r="D507" s="22">
        <v>0.8034645944003791</v>
      </c>
      <c r="F507" s="50">
        <v>490</v>
      </c>
      <c r="G507" s="42">
        <v>0.81178954792744296</v>
      </c>
      <c r="H507" s="42">
        <v>0.81178954792744296</v>
      </c>
      <c r="I507" s="51">
        <v>0.81178954792744296</v>
      </c>
    </row>
    <row r="508" spans="2:9" x14ac:dyDescent="0.2">
      <c r="B508" s="10">
        <v>491</v>
      </c>
      <c r="C508" s="19">
        <v>0.41767577092728414</v>
      </c>
      <c r="D508" s="22">
        <v>0.31403183699179904</v>
      </c>
      <c r="F508" s="50">
        <v>491</v>
      </c>
      <c r="G508" s="42">
        <v>0.73170760791908318</v>
      </c>
      <c r="H508" s="42">
        <v>0.73170760791908318</v>
      </c>
      <c r="I508" s="51">
        <v>0.75</v>
      </c>
    </row>
    <row r="509" spans="2:9" x14ac:dyDescent="0.2">
      <c r="B509" s="10">
        <v>492</v>
      </c>
      <c r="C509" s="19">
        <v>0.43124571192046812</v>
      </c>
      <c r="D509" s="22">
        <v>9.5851051443122448E-2</v>
      </c>
      <c r="F509" s="50">
        <v>492</v>
      </c>
      <c r="G509" s="42">
        <v>0.52709676336359057</v>
      </c>
      <c r="H509" s="42">
        <v>0.52709676336359057</v>
      </c>
      <c r="I509" s="51">
        <v>0.75</v>
      </c>
    </row>
    <row r="510" spans="2:9" x14ac:dyDescent="0.2">
      <c r="B510" s="10">
        <v>493</v>
      </c>
      <c r="C510" s="19">
        <v>0.4997467554017343</v>
      </c>
      <c r="D510" s="22">
        <v>6.4507965071842088E-2</v>
      </c>
      <c r="F510" s="50">
        <v>493</v>
      </c>
      <c r="G510" s="42">
        <v>0.56425472047357639</v>
      </c>
      <c r="H510" s="42">
        <v>0.56425472047357639</v>
      </c>
      <c r="I510" s="51">
        <v>0.75</v>
      </c>
    </row>
    <row r="511" spans="2:9" x14ac:dyDescent="0.2">
      <c r="B511" s="10">
        <v>494</v>
      </c>
      <c r="C511" s="19">
        <v>0.47994740910172651</v>
      </c>
      <c r="D511" s="22">
        <v>0.48245188431449781</v>
      </c>
      <c r="F511" s="50">
        <v>494</v>
      </c>
      <c r="G511" s="42">
        <v>0.96239929341622432</v>
      </c>
      <c r="H511" s="42">
        <v>0.96239929341622432</v>
      </c>
      <c r="I511" s="51">
        <v>0.96239929341622432</v>
      </c>
    </row>
    <row r="512" spans="2:9" x14ac:dyDescent="0.2">
      <c r="B512" s="10">
        <v>495</v>
      </c>
      <c r="C512" s="19">
        <v>0.27744863777037632</v>
      </c>
      <c r="D512" s="22">
        <v>0.3424585965400706</v>
      </c>
      <c r="F512" s="50">
        <v>495</v>
      </c>
      <c r="G512" s="42">
        <v>0.61990723431044692</v>
      </c>
      <c r="H512" s="42">
        <v>0.61990723431044692</v>
      </c>
      <c r="I512" s="51">
        <v>0.75</v>
      </c>
    </row>
    <row r="513" spans="2:9" x14ac:dyDescent="0.2">
      <c r="B513" s="10">
        <v>496</v>
      </c>
      <c r="C513" s="19">
        <v>2.7141170916648028E-3</v>
      </c>
      <c r="D513" s="22">
        <v>0.64205416383521752</v>
      </c>
      <c r="F513" s="50">
        <v>496</v>
      </c>
      <c r="G513" s="42">
        <v>0.64476828092688232</v>
      </c>
      <c r="H513" s="42">
        <v>0.64476828092688232</v>
      </c>
      <c r="I513" s="51">
        <v>0.75</v>
      </c>
    </row>
    <row r="514" spans="2:9" x14ac:dyDescent="0.2">
      <c r="B514" s="10">
        <v>497</v>
      </c>
      <c r="C514" s="19">
        <v>0.55314182639240861</v>
      </c>
      <c r="D514" s="22">
        <v>0.22669144880581915</v>
      </c>
      <c r="F514" s="50">
        <v>497</v>
      </c>
      <c r="G514" s="42">
        <v>0.77983327519822776</v>
      </c>
      <c r="H514" s="42">
        <v>0.77983327519822776</v>
      </c>
      <c r="I514" s="51">
        <v>0.77983327519822776</v>
      </c>
    </row>
    <row r="515" spans="2:9" x14ac:dyDescent="0.2">
      <c r="B515" s="10">
        <v>498</v>
      </c>
      <c r="C515" s="19">
        <v>0.89366701997829279</v>
      </c>
      <c r="D515" s="22">
        <v>7.5224529904519555E-3</v>
      </c>
      <c r="F515" s="50">
        <v>498</v>
      </c>
      <c r="G515" s="42">
        <v>0.90118947296874474</v>
      </c>
      <c r="H515" s="42">
        <v>0.90118947296874474</v>
      </c>
      <c r="I515" s="51">
        <v>0.90118947296874474</v>
      </c>
    </row>
    <row r="516" spans="2:9" x14ac:dyDescent="0.2">
      <c r="B516" s="10">
        <v>499</v>
      </c>
      <c r="C516" s="19">
        <v>0.23527748857553976</v>
      </c>
      <c r="D516" s="22">
        <v>0.38368497145689195</v>
      </c>
      <c r="F516" s="50">
        <v>499</v>
      </c>
      <c r="G516" s="42">
        <v>0.61896246003243172</v>
      </c>
      <c r="H516" s="42">
        <v>0.61896246003243172</v>
      </c>
      <c r="I516" s="51">
        <v>0.75</v>
      </c>
    </row>
    <row r="517" spans="2:9" x14ac:dyDescent="0.2">
      <c r="B517" s="10">
        <v>500</v>
      </c>
      <c r="C517" s="19">
        <v>0.13611803749541618</v>
      </c>
      <c r="D517" s="22">
        <v>0.80149701629898362</v>
      </c>
      <c r="F517" s="50">
        <v>500</v>
      </c>
      <c r="G517" s="42">
        <v>0.9376150537943998</v>
      </c>
      <c r="H517" s="42">
        <v>0.9376150537943998</v>
      </c>
      <c r="I517" s="51">
        <v>0.9376150537943998</v>
      </c>
    </row>
    <row r="518" spans="2:9" x14ac:dyDescent="0.2">
      <c r="B518" s="10">
        <v>501</v>
      </c>
      <c r="C518" s="19">
        <v>0.47196584057020374</v>
      </c>
      <c r="D518" s="22">
        <v>0.63331096974404433</v>
      </c>
      <c r="F518" s="50">
        <v>501</v>
      </c>
      <c r="G518" s="42">
        <v>1.1052768103142481</v>
      </c>
      <c r="H518" s="42">
        <v>1.1052768103142481</v>
      </c>
      <c r="I518" s="51">
        <v>1.1052768103142481</v>
      </c>
    </row>
    <row r="519" spans="2:9" x14ac:dyDescent="0.2">
      <c r="B519" s="10">
        <v>502</v>
      </c>
      <c r="C519" s="19">
        <v>0.43572617245024536</v>
      </c>
      <c r="D519" s="22">
        <v>0.66687070462266984</v>
      </c>
      <c r="F519" s="50">
        <v>502</v>
      </c>
      <c r="G519" s="42">
        <v>1.1025968770729153</v>
      </c>
      <c r="H519" s="42">
        <v>1.1025968770729153</v>
      </c>
      <c r="I519" s="51">
        <v>1.1025968770729153</v>
      </c>
    </row>
    <row r="520" spans="2:9" x14ac:dyDescent="0.2">
      <c r="B520" s="10">
        <v>503</v>
      </c>
      <c r="C520" s="19">
        <v>0.19375914928827975</v>
      </c>
      <c r="D520" s="22">
        <v>0.39270619007343743</v>
      </c>
      <c r="F520" s="50">
        <v>503</v>
      </c>
      <c r="G520" s="42">
        <v>0.58646533936171719</v>
      </c>
      <c r="H520" s="42">
        <v>0.58646533936171719</v>
      </c>
      <c r="I520" s="51">
        <v>0.75</v>
      </c>
    </row>
    <row r="521" spans="2:9" x14ac:dyDescent="0.2">
      <c r="B521" s="10">
        <v>504</v>
      </c>
      <c r="C521" s="19">
        <v>0.11672273680833023</v>
      </c>
      <c r="D521" s="22">
        <v>0.56356962159393931</v>
      </c>
      <c r="F521" s="50">
        <v>504</v>
      </c>
      <c r="G521" s="42">
        <v>0.68029235840226954</v>
      </c>
      <c r="H521" s="42">
        <v>0.68029235840226954</v>
      </c>
      <c r="I521" s="51">
        <v>0.75</v>
      </c>
    </row>
    <row r="522" spans="2:9" x14ac:dyDescent="0.2">
      <c r="B522" s="10">
        <v>505</v>
      </c>
      <c r="C522" s="19">
        <v>0.57581263191728316</v>
      </c>
      <c r="D522" s="22">
        <v>0.92955780608906124</v>
      </c>
      <c r="F522" s="50">
        <v>505</v>
      </c>
      <c r="G522" s="42">
        <v>1.5053704380063444</v>
      </c>
      <c r="H522" s="42">
        <v>1.5053704380063444</v>
      </c>
      <c r="I522" s="51">
        <v>1.5053704380063444</v>
      </c>
    </row>
    <row r="523" spans="2:9" x14ac:dyDescent="0.2">
      <c r="B523" s="10">
        <v>506</v>
      </c>
      <c r="C523" s="19">
        <v>9.6067115625830812E-2</v>
      </c>
      <c r="D523" s="22">
        <v>0.50197501605261874</v>
      </c>
      <c r="F523" s="50">
        <v>506</v>
      </c>
      <c r="G523" s="42">
        <v>0.59804213167844955</v>
      </c>
      <c r="H523" s="42">
        <v>0.59804213167844955</v>
      </c>
      <c r="I523" s="51">
        <v>0.75</v>
      </c>
    </row>
    <row r="524" spans="2:9" x14ac:dyDescent="0.2">
      <c r="B524" s="10">
        <v>507</v>
      </c>
      <c r="C524" s="19">
        <v>0.37271247006788677</v>
      </c>
      <c r="D524" s="22">
        <v>0.15036261900976122</v>
      </c>
      <c r="F524" s="50">
        <v>507</v>
      </c>
      <c r="G524" s="42">
        <v>0.52307508907764799</v>
      </c>
      <c r="H524" s="42">
        <v>0.52307508907764799</v>
      </c>
      <c r="I524" s="51">
        <v>0.75</v>
      </c>
    </row>
    <row r="525" spans="2:9" x14ac:dyDescent="0.2">
      <c r="B525" s="10">
        <v>508</v>
      </c>
      <c r="C525" s="19">
        <v>0.74748047565278952</v>
      </c>
      <c r="D525" s="22">
        <v>0.32909262562334252</v>
      </c>
      <c r="F525" s="50">
        <v>508</v>
      </c>
      <c r="G525" s="42">
        <v>1.0765731012761321</v>
      </c>
      <c r="H525" s="42">
        <v>1.0765731012761321</v>
      </c>
      <c r="I525" s="51">
        <v>1.0765731012761321</v>
      </c>
    </row>
    <row r="526" spans="2:9" x14ac:dyDescent="0.2">
      <c r="B526" s="10">
        <v>509</v>
      </c>
      <c r="C526" s="19">
        <v>0.7920620312547122</v>
      </c>
      <c r="D526" s="22">
        <v>0.36361923856845813</v>
      </c>
      <c r="F526" s="50">
        <v>509</v>
      </c>
      <c r="G526" s="42">
        <v>1.1556812698231704</v>
      </c>
      <c r="H526" s="42">
        <v>1.1556812698231704</v>
      </c>
      <c r="I526" s="51">
        <v>1.1556812698231704</v>
      </c>
    </row>
    <row r="527" spans="2:9" x14ac:dyDescent="0.2">
      <c r="B527" s="10">
        <v>510</v>
      </c>
      <c r="C527" s="19">
        <v>0.14392456057321712</v>
      </c>
      <c r="D527" s="22">
        <v>0.81748121084780467</v>
      </c>
      <c r="F527" s="50">
        <v>510</v>
      </c>
      <c r="G527" s="42">
        <v>0.96140577142102179</v>
      </c>
      <c r="H527" s="42">
        <v>0.96140577142102179</v>
      </c>
      <c r="I527" s="51">
        <v>0.96140577142102179</v>
      </c>
    </row>
    <row r="528" spans="2:9" x14ac:dyDescent="0.2">
      <c r="B528" s="10">
        <v>511</v>
      </c>
      <c r="C528" s="19">
        <v>0.98883014042038475</v>
      </c>
      <c r="D528" s="22">
        <v>0.95537556267721113</v>
      </c>
      <c r="F528" s="50">
        <v>511</v>
      </c>
      <c r="G528" s="42">
        <v>1.9442057030975959</v>
      </c>
      <c r="H528" s="42">
        <v>1.9442057030975959</v>
      </c>
      <c r="I528" s="51">
        <v>1.9442057030975959</v>
      </c>
    </row>
    <row r="529" spans="2:9" x14ac:dyDescent="0.2">
      <c r="B529" s="10">
        <v>512</v>
      </c>
      <c r="C529" s="19">
        <v>0.58949393197235744</v>
      </c>
      <c r="D529" s="22">
        <v>0.36388184625131503</v>
      </c>
      <c r="F529" s="50">
        <v>512</v>
      </c>
      <c r="G529" s="42">
        <v>0.95337577822367248</v>
      </c>
      <c r="H529" s="42">
        <v>0.95337577822367248</v>
      </c>
      <c r="I529" s="51">
        <v>0.95337577822367248</v>
      </c>
    </row>
    <row r="530" spans="2:9" x14ac:dyDescent="0.2">
      <c r="B530" s="10">
        <v>513</v>
      </c>
      <c r="C530" s="19">
        <v>0.49390106803747402</v>
      </c>
      <c r="D530" s="22">
        <v>0.23050702763205666</v>
      </c>
      <c r="F530" s="50">
        <v>513</v>
      </c>
      <c r="G530" s="42">
        <v>0.72440809566953068</v>
      </c>
      <c r="H530" s="42">
        <v>0.72440809566953068</v>
      </c>
      <c r="I530" s="51">
        <v>0.75</v>
      </c>
    </row>
    <row r="531" spans="2:9" x14ac:dyDescent="0.2">
      <c r="B531" s="10">
        <v>514</v>
      </c>
      <c r="C531" s="19">
        <v>0.73880680669461229</v>
      </c>
      <c r="D531" s="22">
        <v>0.28124721515506534</v>
      </c>
      <c r="F531" s="50">
        <v>514</v>
      </c>
      <c r="G531" s="42">
        <v>1.0200540218496776</v>
      </c>
      <c r="H531" s="42">
        <v>1.0200540218496776</v>
      </c>
      <c r="I531" s="51">
        <v>1.0200540218496776</v>
      </c>
    </row>
    <row r="532" spans="2:9" x14ac:dyDescent="0.2">
      <c r="B532" s="10">
        <v>515</v>
      </c>
      <c r="C532" s="19">
        <v>0.41993150343923347</v>
      </c>
      <c r="D532" s="22">
        <v>0.64164301097231946</v>
      </c>
      <c r="F532" s="50">
        <v>515</v>
      </c>
      <c r="G532" s="42">
        <v>1.0615745144115529</v>
      </c>
      <c r="H532" s="42">
        <v>1.0615745144115529</v>
      </c>
      <c r="I532" s="51">
        <v>1.0615745144115529</v>
      </c>
    </row>
    <row r="533" spans="2:9" x14ac:dyDescent="0.2">
      <c r="B533" s="10">
        <v>516</v>
      </c>
      <c r="C533" s="19">
        <v>0.98832454312467033</v>
      </c>
      <c r="D533" s="22">
        <v>0.29077398822492828</v>
      </c>
      <c r="F533" s="50">
        <v>516</v>
      </c>
      <c r="G533" s="42">
        <v>1.2790985313495986</v>
      </c>
      <c r="H533" s="42">
        <v>1.2790985313495986</v>
      </c>
      <c r="I533" s="51">
        <v>1.2790985313495986</v>
      </c>
    </row>
    <row r="534" spans="2:9" x14ac:dyDescent="0.2">
      <c r="B534" s="10">
        <v>517</v>
      </c>
      <c r="C534" s="19">
        <v>0.42200005384221706</v>
      </c>
      <c r="D534" s="22">
        <v>0.91683378614892785</v>
      </c>
      <c r="F534" s="50">
        <v>517</v>
      </c>
      <c r="G534" s="42">
        <v>1.3388338399911448</v>
      </c>
      <c r="H534" s="42">
        <v>1.3388338399911448</v>
      </c>
      <c r="I534" s="51">
        <v>1.3388338399911448</v>
      </c>
    </row>
    <row r="535" spans="2:9" x14ac:dyDescent="0.2">
      <c r="B535" s="10">
        <v>518</v>
      </c>
      <c r="C535" s="19">
        <v>3.0481501724183846E-2</v>
      </c>
      <c r="D535" s="22">
        <v>9.6150544303066687E-2</v>
      </c>
      <c r="F535" s="50">
        <v>518</v>
      </c>
      <c r="G535" s="42">
        <v>0.25</v>
      </c>
      <c r="H535" s="42">
        <v>0.5</v>
      </c>
      <c r="I535" s="51">
        <v>0.75</v>
      </c>
    </row>
    <row r="536" spans="2:9" x14ac:dyDescent="0.2">
      <c r="B536" s="10">
        <v>519</v>
      </c>
      <c r="C536" s="19">
        <v>0.21583160648875921</v>
      </c>
      <c r="D536" s="22">
        <v>0.52650527321361984</v>
      </c>
      <c r="F536" s="50">
        <v>519</v>
      </c>
      <c r="G536" s="42">
        <v>0.74233687970237905</v>
      </c>
      <c r="H536" s="42">
        <v>0.74233687970237905</v>
      </c>
      <c r="I536" s="51">
        <v>0.75</v>
      </c>
    </row>
    <row r="537" spans="2:9" x14ac:dyDescent="0.2">
      <c r="B537" s="10">
        <v>520</v>
      </c>
      <c r="C537" s="19">
        <v>0.48296052829813119</v>
      </c>
      <c r="D537" s="22">
        <v>0.2281557595831446</v>
      </c>
      <c r="F537" s="50">
        <v>520</v>
      </c>
      <c r="G537" s="42">
        <v>0.71111628788127579</v>
      </c>
      <c r="H537" s="42">
        <v>0.71111628788127579</v>
      </c>
      <c r="I537" s="51">
        <v>0.75</v>
      </c>
    </row>
    <row r="538" spans="2:9" x14ac:dyDescent="0.2">
      <c r="B538" s="10">
        <v>521</v>
      </c>
      <c r="C538" s="19">
        <v>3.3687734990564211E-2</v>
      </c>
      <c r="D538" s="22">
        <v>0.89576456557839701</v>
      </c>
      <c r="F538" s="50">
        <v>521</v>
      </c>
      <c r="G538" s="42">
        <v>0.92945230056896122</v>
      </c>
      <c r="H538" s="42">
        <v>0.92945230056896122</v>
      </c>
      <c r="I538" s="51">
        <v>0.92945230056896122</v>
      </c>
    </row>
    <row r="539" spans="2:9" x14ac:dyDescent="0.2">
      <c r="B539" s="10">
        <v>522</v>
      </c>
      <c r="C539" s="19">
        <v>0.85183767806372734</v>
      </c>
      <c r="D539" s="22">
        <v>0.88248260991760741</v>
      </c>
      <c r="F539" s="50">
        <v>522</v>
      </c>
      <c r="G539" s="42">
        <v>1.7343202879813346</v>
      </c>
      <c r="H539" s="42">
        <v>1.7343202879813346</v>
      </c>
      <c r="I539" s="51">
        <v>1.7343202879813346</v>
      </c>
    </row>
    <row r="540" spans="2:9" x14ac:dyDescent="0.2">
      <c r="B540" s="10">
        <v>523</v>
      </c>
      <c r="C540" s="19">
        <v>0.10380966444211159</v>
      </c>
      <c r="D540" s="22">
        <v>0.64985634430908934</v>
      </c>
      <c r="F540" s="50">
        <v>523</v>
      </c>
      <c r="G540" s="42">
        <v>0.75366600875120093</v>
      </c>
      <c r="H540" s="42">
        <v>0.75366600875120093</v>
      </c>
      <c r="I540" s="51">
        <v>0.75366600875120093</v>
      </c>
    </row>
    <row r="541" spans="2:9" x14ac:dyDescent="0.2">
      <c r="B541" s="10">
        <v>524</v>
      </c>
      <c r="C541" s="19">
        <v>0.50687684355523399</v>
      </c>
      <c r="D541" s="22">
        <v>0.2412969123408315</v>
      </c>
      <c r="F541" s="50">
        <v>524</v>
      </c>
      <c r="G541" s="42">
        <v>0.7481737558960655</v>
      </c>
      <c r="H541" s="42">
        <v>0.7481737558960655</v>
      </c>
      <c r="I541" s="51">
        <v>0.75</v>
      </c>
    </row>
    <row r="542" spans="2:9" x14ac:dyDescent="0.2">
      <c r="B542" s="10">
        <v>525</v>
      </c>
      <c r="C542" s="19">
        <v>0.9667826760752547</v>
      </c>
      <c r="D542" s="22">
        <v>0.43531188968389478</v>
      </c>
      <c r="F542" s="50">
        <v>525</v>
      </c>
      <c r="G542" s="42">
        <v>1.4020945657591495</v>
      </c>
      <c r="H542" s="42">
        <v>1.4020945657591495</v>
      </c>
      <c r="I542" s="51">
        <v>1.4020945657591495</v>
      </c>
    </row>
    <row r="543" spans="2:9" x14ac:dyDescent="0.2">
      <c r="B543" s="10">
        <v>526</v>
      </c>
      <c r="C543" s="19">
        <v>0.59170766002084207</v>
      </c>
      <c r="D543" s="22">
        <v>0.1021368853560819</v>
      </c>
      <c r="F543" s="50">
        <v>526</v>
      </c>
      <c r="G543" s="42">
        <v>0.69384454537692397</v>
      </c>
      <c r="H543" s="42">
        <v>0.69384454537692397</v>
      </c>
      <c r="I543" s="51">
        <v>0.75</v>
      </c>
    </row>
    <row r="544" spans="2:9" x14ac:dyDescent="0.2">
      <c r="B544" s="10">
        <v>527</v>
      </c>
      <c r="C544" s="19">
        <v>1.997471619466118E-2</v>
      </c>
      <c r="D544" s="22">
        <v>0.62882610473856981</v>
      </c>
      <c r="F544" s="50">
        <v>527</v>
      </c>
      <c r="G544" s="42">
        <v>0.64880082093323099</v>
      </c>
      <c r="H544" s="42">
        <v>0.64880082093323099</v>
      </c>
      <c r="I544" s="51">
        <v>0.75</v>
      </c>
    </row>
    <row r="545" spans="2:9" x14ac:dyDescent="0.2">
      <c r="B545" s="10">
        <v>528</v>
      </c>
      <c r="C545" s="19">
        <v>0.75034209700912524</v>
      </c>
      <c r="D545" s="22">
        <v>0.37246589467573721</v>
      </c>
      <c r="F545" s="50">
        <v>528</v>
      </c>
      <c r="G545" s="42">
        <v>1.1228079916848626</v>
      </c>
      <c r="H545" s="42">
        <v>1.1228079916848626</v>
      </c>
      <c r="I545" s="51">
        <v>1.1228079916848626</v>
      </c>
    </row>
    <row r="546" spans="2:9" x14ac:dyDescent="0.2">
      <c r="B546" s="10">
        <v>529</v>
      </c>
      <c r="C546" s="19">
        <v>0.9629301452456982</v>
      </c>
      <c r="D546" s="22">
        <v>0.85242546915882045</v>
      </c>
      <c r="F546" s="50">
        <v>529</v>
      </c>
      <c r="G546" s="42">
        <v>1.8153556144045186</v>
      </c>
      <c r="H546" s="42">
        <v>1.8153556144045186</v>
      </c>
      <c r="I546" s="51">
        <v>1.8153556144045186</v>
      </c>
    </row>
    <row r="547" spans="2:9" x14ac:dyDescent="0.2">
      <c r="B547" s="10">
        <v>530</v>
      </c>
      <c r="C547" s="19">
        <v>0.37325499545836971</v>
      </c>
      <c r="D547" s="22">
        <v>0.94660674431667613</v>
      </c>
      <c r="F547" s="50">
        <v>530</v>
      </c>
      <c r="G547" s="42">
        <v>1.3198617397750458</v>
      </c>
      <c r="H547" s="42">
        <v>1.3198617397750458</v>
      </c>
      <c r="I547" s="51">
        <v>1.3198617397750458</v>
      </c>
    </row>
    <row r="548" spans="2:9" x14ac:dyDescent="0.2">
      <c r="B548" s="10">
        <v>531</v>
      </c>
      <c r="C548" s="19">
        <v>0.96046049963102931</v>
      </c>
      <c r="D548" s="22">
        <v>0.84312157172894309</v>
      </c>
      <c r="F548" s="50">
        <v>531</v>
      </c>
      <c r="G548" s="42">
        <v>1.8035820713599724</v>
      </c>
      <c r="H548" s="42">
        <v>1.8035820713599724</v>
      </c>
      <c r="I548" s="51">
        <v>1.8035820713599724</v>
      </c>
    </row>
    <row r="549" spans="2:9" x14ac:dyDescent="0.2">
      <c r="B549" s="10">
        <v>532</v>
      </c>
      <c r="C549" s="19">
        <v>0.78263540212366844</v>
      </c>
      <c r="D549" s="22">
        <v>0.71440342981847738</v>
      </c>
      <c r="F549" s="50">
        <v>532</v>
      </c>
      <c r="G549" s="42">
        <v>1.4970388319421457</v>
      </c>
      <c r="H549" s="42">
        <v>1.4970388319421457</v>
      </c>
      <c r="I549" s="51">
        <v>1.4970388319421457</v>
      </c>
    </row>
    <row r="550" spans="2:9" x14ac:dyDescent="0.2">
      <c r="B550" s="10">
        <v>533</v>
      </c>
      <c r="C550" s="19">
        <v>0.12623265174544762</v>
      </c>
      <c r="D550" s="22">
        <v>0.56828952318566472</v>
      </c>
      <c r="F550" s="50">
        <v>533</v>
      </c>
      <c r="G550" s="42">
        <v>0.69452217493111235</v>
      </c>
      <c r="H550" s="42">
        <v>0.69452217493111235</v>
      </c>
      <c r="I550" s="51">
        <v>0.75</v>
      </c>
    </row>
    <row r="551" spans="2:9" x14ac:dyDescent="0.2">
      <c r="B551" s="10">
        <v>534</v>
      </c>
      <c r="C551" s="19">
        <v>0.32553731991792179</v>
      </c>
      <c r="D551" s="22">
        <v>0.46302387108189957</v>
      </c>
      <c r="F551" s="50">
        <v>534</v>
      </c>
      <c r="G551" s="42">
        <v>0.78856119099982136</v>
      </c>
      <c r="H551" s="42">
        <v>0.78856119099982136</v>
      </c>
      <c r="I551" s="51">
        <v>0.78856119099982136</v>
      </c>
    </row>
    <row r="552" spans="2:9" x14ac:dyDescent="0.2">
      <c r="B552" s="10">
        <v>535</v>
      </c>
      <c r="C552" s="19">
        <v>0.29524336645322169</v>
      </c>
      <c r="D552" s="22">
        <v>0.89431386138991209</v>
      </c>
      <c r="F552" s="50">
        <v>535</v>
      </c>
      <c r="G552" s="42">
        <v>1.1895572278431339</v>
      </c>
      <c r="H552" s="42">
        <v>1.1895572278431339</v>
      </c>
      <c r="I552" s="51">
        <v>1.1895572278431339</v>
      </c>
    </row>
    <row r="553" spans="2:9" x14ac:dyDescent="0.2">
      <c r="B553" s="10">
        <v>536</v>
      </c>
      <c r="C553" s="19">
        <v>9.6346831523792975E-2</v>
      </c>
      <c r="D553" s="22">
        <v>0.80669040161688321</v>
      </c>
      <c r="F553" s="50">
        <v>536</v>
      </c>
      <c r="G553" s="42">
        <v>0.90303723314067619</v>
      </c>
      <c r="H553" s="42">
        <v>0.90303723314067619</v>
      </c>
      <c r="I553" s="51">
        <v>0.90303723314067619</v>
      </c>
    </row>
    <row r="554" spans="2:9" x14ac:dyDescent="0.2">
      <c r="B554" s="10">
        <v>537</v>
      </c>
      <c r="C554" s="19">
        <v>0.8472103720407651</v>
      </c>
      <c r="D554" s="22">
        <v>0.88461955728497799</v>
      </c>
      <c r="F554" s="50">
        <v>537</v>
      </c>
      <c r="G554" s="42">
        <v>1.7318299293257431</v>
      </c>
      <c r="H554" s="42">
        <v>1.7318299293257431</v>
      </c>
      <c r="I554" s="51">
        <v>1.7318299293257431</v>
      </c>
    </row>
    <row r="555" spans="2:9" x14ac:dyDescent="0.2">
      <c r="B555" s="10">
        <v>538</v>
      </c>
      <c r="C555" s="19">
        <v>0.59210276908043658</v>
      </c>
      <c r="D555" s="22">
        <v>0.60630265085959822</v>
      </c>
      <c r="F555" s="50">
        <v>538</v>
      </c>
      <c r="G555" s="42">
        <v>1.1984054199400349</v>
      </c>
      <c r="H555" s="42">
        <v>1.1984054199400349</v>
      </c>
      <c r="I555" s="51">
        <v>1.1984054199400349</v>
      </c>
    </row>
    <row r="556" spans="2:9" x14ac:dyDescent="0.2">
      <c r="B556" s="10">
        <v>539</v>
      </c>
      <c r="C556" s="19">
        <v>1.4331446037509243E-2</v>
      </c>
      <c r="D556" s="22">
        <v>0.6280406827619498</v>
      </c>
      <c r="F556" s="50">
        <v>539</v>
      </c>
      <c r="G556" s="42">
        <v>0.64237212879945904</v>
      </c>
      <c r="H556" s="42">
        <v>0.64237212879945904</v>
      </c>
      <c r="I556" s="51">
        <v>0.75</v>
      </c>
    </row>
    <row r="557" spans="2:9" x14ac:dyDescent="0.2">
      <c r="B557" s="10">
        <v>540</v>
      </c>
      <c r="C557" s="19">
        <v>0.23940035089790301</v>
      </c>
      <c r="D557" s="22">
        <v>0.48485010526457062</v>
      </c>
      <c r="F557" s="50">
        <v>540</v>
      </c>
      <c r="G557" s="42">
        <v>0.72425045616247363</v>
      </c>
      <c r="H557" s="42">
        <v>0.72425045616247363</v>
      </c>
      <c r="I557" s="51">
        <v>0.75</v>
      </c>
    </row>
    <row r="558" spans="2:9" x14ac:dyDescent="0.2">
      <c r="B558" s="10">
        <v>541</v>
      </c>
      <c r="C558" s="19">
        <v>7.0933531160639385E-2</v>
      </c>
      <c r="D558" s="22">
        <v>0.99804925425826985</v>
      </c>
      <c r="F558" s="50">
        <v>541</v>
      </c>
      <c r="G558" s="42">
        <v>1.0689827854189091</v>
      </c>
      <c r="H558" s="42">
        <v>1.0689827854189091</v>
      </c>
      <c r="I558" s="51">
        <v>1.0689827854189091</v>
      </c>
    </row>
    <row r="559" spans="2:9" x14ac:dyDescent="0.2">
      <c r="B559" s="10">
        <v>542</v>
      </c>
      <c r="C559" s="19">
        <v>0.60223316837810459</v>
      </c>
      <c r="D559" s="22">
        <v>0.4447711391392265</v>
      </c>
      <c r="F559" s="50">
        <v>542</v>
      </c>
      <c r="G559" s="42">
        <v>1.047004307517331</v>
      </c>
      <c r="H559" s="42">
        <v>1.047004307517331</v>
      </c>
      <c r="I559" s="51">
        <v>1.047004307517331</v>
      </c>
    </row>
    <row r="560" spans="2:9" x14ac:dyDescent="0.2">
      <c r="B560" s="10">
        <v>543</v>
      </c>
      <c r="C560" s="19">
        <v>0.16953229395672953</v>
      </c>
      <c r="D560" s="22">
        <v>0.31718121007191113</v>
      </c>
      <c r="F560" s="50">
        <v>543</v>
      </c>
      <c r="G560" s="42">
        <v>0.48671350402864066</v>
      </c>
      <c r="H560" s="42">
        <v>0.5</v>
      </c>
      <c r="I560" s="51">
        <v>0.75</v>
      </c>
    </row>
    <row r="561" spans="2:9" x14ac:dyDescent="0.2">
      <c r="B561" s="10">
        <v>544</v>
      </c>
      <c r="C561" s="19">
        <v>0.62825535512823205</v>
      </c>
      <c r="D561" s="22">
        <v>0.59045008370366969</v>
      </c>
      <c r="F561" s="50">
        <v>544</v>
      </c>
      <c r="G561" s="42">
        <v>1.2187054388319019</v>
      </c>
      <c r="H561" s="42">
        <v>1.2187054388319019</v>
      </c>
      <c r="I561" s="51">
        <v>1.2187054388319019</v>
      </c>
    </row>
    <row r="562" spans="2:9" x14ac:dyDescent="0.2">
      <c r="B562" s="10">
        <v>545</v>
      </c>
      <c r="C562" s="19">
        <v>0.38453959886782407</v>
      </c>
      <c r="D562" s="22">
        <v>0.6413467025437084</v>
      </c>
      <c r="F562" s="50">
        <v>545</v>
      </c>
      <c r="G562" s="42">
        <v>1.0258863014115325</v>
      </c>
      <c r="H562" s="42">
        <v>1.0258863014115325</v>
      </c>
      <c r="I562" s="51">
        <v>1.0258863014115325</v>
      </c>
    </row>
    <row r="563" spans="2:9" x14ac:dyDescent="0.2">
      <c r="B563" s="10">
        <v>546</v>
      </c>
      <c r="C563" s="19">
        <v>0.29429087481822502</v>
      </c>
      <c r="D563" s="22">
        <v>3.5990984413503901E-2</v>
      </c>
      <c r="F563" s="50">
        <v>546</v>
      </c>
      <c r="G563" s="42">
        <v>0.33028185923172892</v>
      </c>
      <c r="H563" s="42">
        <v>0.5</v>
      </c>
      <c r="I563" s="51">
        <v>0.75</v>
      </c>
    </row>
    <row r="564" spans="2:9" x14ac:dyDescent="0.2">
      <c r="B564" s="10">
        <v>547</v>
      </c>
      <c r="C564" s="19">
        <v>0.14910904114052614</v>
      </c>
      <c r="D564" s="22">
        <v>0.71017269065840205</v>
      </c>
      <c r="F564" s="50">
        <v>547</v>
      </c>
      <c r="G564" s="42">
        <v>0.85928173179892819</v>
      </c>
      <c r="H564" s="42">
        <v>0.85928173179892819</v>
      </c>
      <c r="I564" s="51">
        <v>0.85928173179892819</v>
      </c>
    </row>
    <row r="565" spans="2:9" x14ac:dyDescent="0.2">
      <c r="B565" s="10">
        <v>548</v>
      </c>
      <c r="C565" s="19">
        <v>0.25066492191778678</v>
      </c>
      <c r="D565" s="22">
        <v>0.97372194685323588</v>
      </c>
      <c r="F565" s="50">
        <v>548</v>
      </c>
      <c r="G565" s="42">
        <v>1.2243868687710227</v>
      </c>
      <c r="H565" s="42">
        <v>1.2243868687710227</v>
      </c>
      <c r="I565" s="51">
        <v>1.2243868687710227</v>
      </c>
    </row>
    <row r="566" spans="2:9" x14ac:dyDescent="0.2">
      <c r="B566" s="10">
        <v>549</v>
      </c>
      <c r="C566" s="19">
        <v>0.32501498714877575</v>
      </c>
      <c r="D566" s="22">
        <v>0.75649506997866822</v>
      </c>
      <c r="F566" s="50">
        <v>549</v>
      </c>
      <c r="G566" s="42">
        <v>1.0815100571274439</v>
      </c>
      <c r="H566" s="42">
        <v>1.0815100571274439</v>
      </c>
      <c r="I566" s="51">
        <v>1.0815100571274439</v>
      </c>
    </row>
    <row r="567" spans="2:9" x14ac:dyDescent="0.2">
      <c r="B567" s="10">
        <v>550</v>
      </c>
      <c r="C567" s="19">
        <v>0.38922290797221981</v>
      </c>
      <c r="D567" s="22">
        <v>0.60552680663110892</v>
      </c>
      <c r="F567" s="50">
        <v>550</v>
      </c>
      <c r="G567" s="42">
        <v>0.99474971460332873</v>
      </c>
      <c r="H567" s="42">
        <v>0.99474971460332873</v>
      </c>
      <c r="I567" s="51">
        <v>0.99474971460332873</v>
      </c>
    </row>
    <row r="568" spans="2:9" x14ac:dyDescent="0.2">
      <c r="B568" s="10">
        <v>551</v>
      </c>
      <c r="C568" s="19">
        <v>0.35762819050453865</v>
      </c>
      <c r="D568" s="22">
        <v>0.17171067066150636</v>
      </c>
      <c r="F568" s="50">
        <v>551</v>
      </c>
      <c r="G568" s="42">
        <v>0.529338861166045</v>
      </c>
      <c r="H568" s="42">
        <v>0.529338861166045</v>
      </c>
      <c r="I568" s="51">
        <v>0.75</v>
      </c>
    </row>
    <row r="569" spans="2:9" x14ac:dyDescent="0.2">
      <c r="B569" s="10">
        <v>552</v>
      </c>
      <c r="C569" s="19">
        <v>0.64413980933020687</v>
      </c>
      <c r="D569" s="22">
        <v>0.92233994651338014</v>
      </c>
      <c r="F569" s="50">
        <v>552</v>
      </c>
      <c r="G569" s="42">
        <v>1.566479755843587</v>
      </c>
      <c r="H569" s="42">
        <v>1.566479755843587</v>
      </c>
      <c r="I569" s="51">
        <v>1.566479755843587</v>
      </c>
    </row>
    <row r="570" spans="2:9" x14ac:dyDescent="0.2">
      <c r="B570" s="10">
        <v>553</v>
      </c>
      <c r="C570" s="19">
        <v>0.30377349053227787</v>
      </c>
      <c r="D570" s="22">
        <v>0.75504177740702016</v>
      </c>
      <c r="F570" s="50">
        <v>553</v>
      </c>
      <c r="G570" s="42">
        <v>1.0588152679392979</v>
      </c>
      <c r="H570" s="42">
        <v>1.0588152679392979</v>
      </c>
      <c r="I570" s="51">
        <v>1.0588152679392979</v>
      </c>
    </row>
    <row r="571" spans="2:9" x14ac:dyDescent="0.2">
      <c r="B571" s="10">
        <v>554</v>
      </c>
      <c r="C571" s="19">
        <v>0.1779660275167595</v>
      </c>
      <c r="D571" s="22">
        <v>0.918027309315397</v>
      </c>
      <c r="F571" s="50">
        <v>554</v>
      </c>
      <c r="G571" s="42">
        <v>1.0959933368321564</v>
      </c>
      <c r="H571" s="42">
        <v>1.0959933368321564</v>
      </c>
      <c r="I571" s="51">
        <v>1.0959933368321564</v>
      </c>
    </row>
    <row r="572" spans="2:9" x14ac:dyDescent="0.2">
      <c r="B572" s="10">
        <v>555</v>
      </c>
      <c r="C572" s="19">
        <v>7.6222364759970129E-2</v>
      </c>
      <c r="D572" s="22">
        <v>0.17297727000963836</v>
      </c>
      <c r="F572" s="50">
        <v>555</v>
      </c>
      <c r="G572" s="42">
        <v>0.25</v>
      </c>
      <c r="H572" s="42">
        <v>0.5</v>
      </c>
      <c r="I572" s="51">
        <v>0.75</v>
      </c>
    </row>
    <row r="573" spans="2:9" x14ac:dyDescent="0.2">
      <c r="B573" s="10">
        <v>556</v>
      </c>
      <c r="C573" s="19">
        <v>0.68278378244187476</v>
      </c>
      <c r="D573" s="22">
        <v>0.26793495124074762</v>
      </c>
      <c r="F573" s="50">
        <v>556</v>
      </c>
      <c r="G573" s="42">
        <v>0.95071873368262239</v>
      </c>
      <c r="H573" s="42">
        <v>0.95071873368262239</v>
      </c>
      <c r="I573" s="51">
        <v>0.95071873368262239</v>
      </c>
    </row>
    <row r="574" spans="2:9" x14ac:dyDescent="0.2">
      <c r="B574" s="10">
        <v>557</v>
      </c>
      <c r="C574" s="19">
        <v>0.60463367104933397</v>
      </c>
      <c r="D574" s="22">
        <v>0.53635203870441084</v>
      </c>
      <c r="F574" s="50">
        <v>557</v>
      </c>
      <c r="G574" s="42">
        <v>1.1409857097537448</v>
      </c>
      <c r="H574" s="42">
        <v>1.1409857097537448</v>
      </c>
      <c r="I574" s="51">
        <v>1.1409857097537448</v>
      </c>
    </row>
    <row r="575" spans="2:9" x14ac:dyDescent="0.2">
      <c r="B575" s="10">
        <v>558</v>
      </c>
      <c r="C575" s="19">
        <v>0.94588242966450908</v>
      </c>
      <c r="D575" s="22">
        <v>2.9984697655799031E-2</v>
      </c>
      <c r="F575" s="50">
        <v>558</v>
      </c>
      <c r="G575" s="42">
        <v>0.97586712732030811</v>
      </c>
      <c r="H575" s="42">
        <v>0.97586712732030811</v>
      </c>
      <c r="I575" s="51">
        <v>0.97586712732030811</v>
      </c>
    </row>
    <row r="576" spans="2:9" x14ac:dyDescent="0.2">
      <c r="B576" s="10">
        <v>559</v>
      </c>
      <c r="C576" s="19">
        <v>0.33109956342693081</v>
      </c>
      <c r="D576" s="22">
        <v>0.98025302624829724</v>
      </c>
      <c r="F576" s="50">
        <v>559</v>
      </c>
      <c r="G576" s="42">
        <v>1.3113525896752281</v>
      </c>
      <c r="H576" s="42">
        <v>1.3113525896752281</v>
      </c>
      <c r="I576" s="51">
        <v>1.3113525896752281</v>
      </c>
    </row>
    <row r="577" spans="2:9" x14ac:dyDescent="0.2">
      <c r="B577" s="10">
        <v>560</v>
      </c>
      <c r="C577" s="19">
        <v>0.69641998011840711</v>
      </c>
      <c r="D577" s="22">
        <v>0.62007197750960497</v>
      </c>
      <c r="F577" s="50">
        <v>560</v>
      </c>
      <c r="G577" s="42">
        <v>1.3164919576280121</v>
      </c>
      <c r="H577" s="42">
        <v>1.3164919576280121</v>
      </c>
      <c r="I577" s="51">
        <v>1.3164919576280121</v>
      </c>
    </row>
    <row r="578" spans="2:9" x14ac:dyDescent="0.2">
      <c r="B578" s="10">
        <v>561</v>
      </c>
      <c r="C578" s="19">
        <v>0.32447987047772076</v>
      </c>
      <c r="D578" s="22">
        <v>0.16959160231801262</v>
      </c>
      <c r="F578" s="50">
        <v>561</v>
      </c>
      <c r="G578" s="42">
        <v>0.49407147279573338</v>
      </c>
      <c r="H578" s="42">
        <v>0.5</v>
      </c>
      <c r="I578" s="51">
        <v>0.75</v>
      </c>
    </row>
    <row r="579" spans="2:9" x14ac:dyDescent="0.2">
      <c r="B579" s="10">
        <v>562</v>
      </c>
      <c r="C579" s="19">
        <v>0.36440736827590692</v>
      </c>
      <c r="D579" s="22">
        <v>0.25034290143498317</v>
      </c>
      <c r="F579" s="50">
        <v>562</v>
      </c>
      <c r="G579" s="42">
        <v>0.61475026971089008</v>
      </c>
      <c r="H579" s="42">
        <v>0.61475026971089008</v>
      </c>
      <c r="I579" s="51">
        <v>0.75</v>
      </c>
    </row>
    <row r="580" spans="2:9" x14ac:dyDescent="0.2">
      <c r="B580" s="10">
        <v>563</v>
      </c>
      <c r="C580" s="19">
        <v>1.9492852939557825E-2</v>
      </c>
      <c r="D580" s="22">
        <v>0.6513875247271449</v>
      </c>
      <c r="F580" s="50">
        <v>563</v>
      </c>
      <c r="G580" s="42">
        <v>0.67088037766670272</v>
      </c>
      <c r="H580" s="42">
        <v>0.67088037766670272</v>
      </c>
      <c r="I580" s="51">
        <v>0.75</v>
      </c>
    </row>
    <row r="581" spans="2:9" x14ac:dyDescent="0.2">
      <c r="B581" s="10">
        <v>564</v>
      </c>
      <c r="C581" s="19">
        <v>0.95607311271774853</v>
      </c>
      <c r="D581" s="22">
        <v>0.56494476205668365</v>
      </c>
      <c r="F581" s="50">
        <v>564</v>
      </c>
      <c r="G581" s="42">
        <v>1.5210178747744321</v>
      </c>
      <c r="H581" s="42">
        <v>1.5210178747744321</v>
      </c>
      <c r="I581" s="51">
        <v>1.5210178747744321</v>
      </c>
    </row>
    <row r="582" spans="2:9" x14ac:dyDescent="0.2">
      <c r="B582" s="10">
        <v>565</v>
      </c>
      <c r="C582" s="19">
        <v>9.5455039211403858E-2</v>
      </c>
      <c r="D582" s="22">
        <v>0.42530936183921264</v>
      </c>
      <c r="F582" s="50">
        <v>565</v>
      </c>
      <c r="G582" s="42">
        <v>0.5207644010506165</v>
      </c>
      <c r="H582" s="42">
        <v>0.5207644010506165</v>
      </c>
      <c r="I582" s="51">
        <v>0.75</v>
      </c>
    </row>
    <row r="583" spans="2:9" x14ac:dyDescent="0.2">
      <c r="B583" s="10">
        <v>566</v>
      </c>
      <c r="C583" s="19">
        <v>0.56017878551364719</v>
      </c>
      <c r="D583" s="22">
        <v>0.45746047330286521</v>
      </c>
      <c r="F583" s="50">
        <v>566</v>
      </c>
      <c r="G583" s="42">
        <v>1.0176392588165124</v>
      </c>
      <c r="H583" s="42">
        <v>1.0176392588165124</v>
      </c>
      <c r="I583" s="51">
        <v>1.0176392588165124</v>
      </c>
    </row>
    <row r="584" spans="2:9" x14ac:dyDescent="0.2">
      <c r="B584" s="10">
        <v>567</v>
      </c>
      <c r="C584" s="19">
        <v>0.6453548368110037</v>
      </c>
      <c r="D584" s="22">
        <v>0.69201189188816448</v>
      </c>
      <c r="F584" s="50">
        <v>567</v>
      </c>
      <c r="G584" s="42">
        <v>1.3373667286991682</v>
      </c>
      <c r="H584" s="42">
        <v>1.3373667286991682</v>
      </c>
      <c r="I584" s="51">
        <v>1.3373667286991682</v>
      </c>
    </row>
    <row r="585" spans="2:9" x14ac:dyDescent="0.2">
      <c r="B585" s="10">
        <v>568</v>
      </c>
      <c r="C585" s="19">
        <v>0.78499482850648516</v>
      </c>
      <c r="D585" s="22">
        <v>0.11746993931035654</v>
      </c>
      <c r="F585" s="50">
        <v>568</v>
      </c>
      <c r="G585" s="42">
        <v>0.90246476781684171</v>
      </c>
      <c r="H585" s="42">
        <v>0.90246476781684171</v>
      </c>
      <c r="I585" s="51">
        <v>0.90246476781684171</v>
      </c>
    </row>
    <row r="586" spans="2:9" x14ac:dyDescent="0.2">
      <c r="B586" s="10">
        <v>569</v>
      </c>
      <c r="C586" s="19">
        <v>0.29846816141912713</v>
      </c>
      <c r="D586" s="22">
        <v>0.40112540150200082</v>
      </c>
      <c r="F586" s="50">
        <v>569</v>
      </c>
      <c r="G586" s="42">
        <v>0.69959356292112795</v>
      </c>
      <c r="H586" s="42">
        <v>0.69959356292112795</v>
      </c>
      <c r="I586" s="51">
        <v>0.75</v>
      </c>
    </row>
    <row r="587" spans="2:9" x14ac:dyDescent="0.2">
      <c r="B587" s="10">
        <v>570</v>
      </c>
      <c r="C587" s="19">
        <v>0.53330469046203388</v>
      </c>
      <c r="D587" s="22">
        <v>9.574633291811685E-2</v>
      </c>
      <c r="F587" s="50">
        <v>570</v>
      </c>
      <c r="G587" s="42">
        <v>0.62905102338015073</v>
      </c>
      <c r="H587" s="42">
        <v>0.62905102338015073</v>
      </c>
      <c r="I587" s="51">
        <v>0.75</v>
      </c>
    </row>
    <row r="588" spans="2:9" x14ac:dyDescent="0.2">
      <c r="B588" s="10">
        <v>571</v>
      </c>
      <c r="C588" s="19">
        <v>0.77298521709539236</v>
      </c>
      <c r="D588" s="22">
        <v>0.86155775517419098</v>
      </c>
      <c r="F588" s="50">
        <v>571</v>
      </c>
      <c r="G588" s="42">
        <v>1.6345429722695832</v>
      </c>
      <c r="H588" s="42">
        <v>1.6345429722695832</v>
      </c>
      <c r="I588" s="51">
        <v>1.6345429722695832</v>
      </c>
    </row>
    <row r="589" spans="2:9" x14ac:dyDescent="0.2">
      <c r="B589" s="10">
        <v>572</v>
      </c>
      <c r="C589" s="19">
        <v>0.90352910499606176</v>
      </c>
      <c r="D589" s="22">
        <v>0.49568249258621688</v>
      </c>
      <c r="F589" s="50">
        <v>572</v>
      </c>
      <c r="G589" s="42">
        <v>1.3992115975822785</v>
      </c>
      <c r="H589" s="42">
        <v>1.3992115975822785</v>
      </c>
      <c r="I589" s="51">
        <v>1.3992115975822785</v>
      </c>
    </row>
    <row r="590" spans="2:9" x14ac:dyDescent="0.2">
      <c r="B590" s="10">
        <v>573</v>
      </c>
      <c r="C590" s="19">
        <v>0.33843052388640482</v>
      </c>
      <c r="D590" s="22">
        <v>0.38976211788432813</v>
      </c>
      <c r="F590" s="50">
        <v>573</v>
      </c>
      <c r="G590" s="42">
        <v>0.72819264177073295</v>
      </c>
      <c r="H590" s="42">
        <v>0.72819264177073295</v>
      </c>
      <c r="I590" s="51">
        <v>0.75</v>
      </c>
    </row>
    <row r="591" spans="2:9" x14ac:dyDescent="0.2">
      <c r="B591" s="10">
        <v>574</v>
      </c>
      <c r="C591" s="19">
        <v>0.21792292893779153</v>
      </c>
      <c r="D591" s="22">
        <v>0.57968705103775886</v>
      </c>
      <c r="F591" s="50">
        <v>574</v>
      </c>
      <c r="G591" s="42">
        <v>0.79760997997555039</v>
      </c>
      <c r="H591" s="42">
        <v>0.79760997997555039</v>
      </c>
      <c r="I591" s="51">
        <v>0.79760997997555039</v>
      </c>
    </row>
    <row r="592" spans="2:9" x14ac:dyDescent="0.2">
      <c r="B592" s="10">
        <v>575</v>
      </c>
      <c r="C592" s="19">
        <v>0.81671285380327197</v>
      </c>
      <c r="D592" s="22">
        <v>0.90526890039619901</v>
      </c>
      <c r="F592" s="50">
        <v>575</v>
      </c>
      <c r="G592" s="42">
        <v>1.7219817541994709</v>
      </c>
      <c r="H592" s="42">
        <v>1.7219817541994709</v>
      </c>
      <c r="I592" s="51">
        <v>1.7219817541994709</v>
      </c>
    </row>
    <row r="593" spans="2:9" x14ac:dyDescent="0.2">
      <c r="B593" s="10">
        <v>576</v>
      </c>
      <c r="C593" s="19">
        <v>0.43655969082707136</v>
      </c>
      <c r="D593" s="22">
        <v>0.18883166553656106</v>
      </c>
      <c r="F593" s="50">
        <v>576</v>
      </c>
      <c r="G593" s="42">
        <v>0.62539135636363241</v>
      </c>
      <c r="H593" s="42">
        <v>0.62539135636363241</v>
      </c>
      <c r="I593" s="51">
        <v>0.75</v>
      </c>
    </row>
    <row r="594" spans="2:9" x14ac:dyDescent="0.2">
      <c r="B594" s="10">
        <v>577</v>
      </c>
      <c r="C594" s="19">
        <v>0.42085202466736726</v>
      </c>
      <c r="D594" s="22">
        <v>0.10501654506345171</v>
      </c>
      <c r="F594" s="50">
        <v>577</v>
      </c>
      <c r="G594" s="42">
        <v>0.52586856973081897</v>
      </c>
      <c r="H594" s="42">
        <v>0.52586856973081897</v>
      </c>
      <c r="I594" s="51">
        <v>0.75</v>
      </c>
    </row>
    <row r="595" spans="2:9" x14ac:dyDescent="0.2">
      <c r="B595" s="10">
        <v>578</v>
      </c>
      <c r="C595" s="19">
        <v>0.86967215826527355</v>
      </c>
      <c r="D595" s="22">
        <v>0.95796054136835551</v>
      </c>
      <c r="F595" s="50">
        <v>578</v>
      </c>
      <c r="G595" s="42">
        <v>1.8276326996336292</v>
      </c>
      <c r="H595" s="42">
        <v>1.8276326996336292</v>
      </c>
      <c r="I595" s="51">
        <v>1.8276326996336292</v>
      </c>
    </row>
    <row r="596" spans="2:9" x14ac:dyDescent="0.2">
      <c r="B596" s="10">
        <v>579</v>
      </c>
      <c r="C596" s="19">
        <v>0.11327007300449254</v>
      </c>
      <c r="D596" s="22">
        <v>0.67184871451358019</v>
      </c>
      <c r="F596" s="50">
        <v>579</v>
      </c>
      <c r="G596" s="42">
        <v>0.78511878751807274</v>
      </c>
      <c r="H596" s="42">
        <v>0.78511878751807274</v>
      </c>
      <c r="I596" s="51">
        <v>0.78511878751807274</v>
      </c>
    </row>
    <row r="597" spans="2:9" x14ac:dyDescent="0.2">
      <c r="B597" s="10">
        <v>580</v>
      </c>
      <c r="C597" s="19">
        <v>0.47411895305523921</v>
      </c>
      <c r="D597" s="22">
        <v>0.93035730072780365</v>
      </c>
      <c r="F597" s="50">
        <v>580</v>
      </c>
      <c r="G597" s="42">
        <v>1.4044762537830429</v>
      </c>
      <c r="H597" s="42">
        <v>1.4044762537830429</v>
      </c>
      <c r="I597" s="51">
        <v>1.4044762537830429</v>
      </c>
    </row>
    <row r="598" spans="2:9" x14ac:dyDescent="0.2">
      <c r="B598" s="10">
        <v>581</v>
      </c>
      <c r="C598" s="19">
        <v>0.95697325744451456</v>
      </c>
      <c r="D598" s="22">
        <v>0.11161453204702998</v>
      </c>
      <c r="F598" s="50">
        <v>581</v>
      </c>
      <c r="G598" s="42">
        <v>1.0685877894915445</v>
      </c>
      <c r="H598" s="42">
        <v>1.0685877894915445</v>
      </c>
      <c r="I598" s="51">
        <v>1.0685877894915445</v>
      </c>
    </row>
    <row r="599" spans="2:9" x14ac:dyDescent="0.2">
      <c r="B599" s="10">
        <v>582</v>
      </c>
      <c r="C599" s="19">
        <v>0.11385987993945945</v>
      </c>
      <c r="D599" s="22">
        <v>0.6629782032700603</v>
      </c>
      <c r="F599" s="50">
        <v>582</v>
      </c>
      <c r="G599" s="42">
        <v>0.77683808320951975</v>
      </c>
      <c r="H599" s="42">
        <v>0.77683808320951975</v>
      </c>
      <c r="I599" s="51">
        <v>0.77683808320951975</v>
      </c>
    </row>
    <row r="600" spans="2:9" x14ac:dyDescent="0.2">
      <c r="B600" s="10">
        <v>583</v>
      </c>
      <c r="C600" s="19">
        <v>0.52915978238753736</v>
      </c>
      <c r="D600" s="22">
        <v>0.29387302122503911</v>
      </c>
      <c r="F600" s="50">
        <v>583</v>
      </c>
      <c r="G600" s="42">
        <v>0.82303280361257647</v>
      </c>
      <c r="H600" s="42">
        <v>0.82303280361257647</v>
      </c>
      <c r="I600" s="51">
        <v>0.82303280361257647</v>
      </c>
    </row>
    <row r="601" spans="2:9" x14ac:dyDescent="0.2">
      <c r="B601" s="10">
        <v>584</v>
      </c>
      <c r="C601" s="19">
        <v>0.78783796023363362</v>
      </c>
      <c r="D601" s="22">
        <v>0.64442129344274635</v>
      </c>
      <c r="F601" s="50">
        <v>584</v>
      </c>
      <c r="G601" s="42">
        <v>1.4322592536763801</v>
      </c>
      <c r="H601" s="42">
        <v>1.4322592536763801</v>
      </c>
      <c r="I601" s="51">
        <v>1.4322592536763801</v>
      </c>
    </row>
    <row r="602" spans="2:9" x14ac:dyDescent="0.2">
      <c r="B602" s="10">
        <v>585</v>
      </c>
      <c r="C602" s="19">
        <v>0.54883206141817387</v>
      </c>
      <c r="D602" s="22">
        <v>0.16494039098913227</v>
      </c>
      <c r="F602" s="50">
        <v>585</v>
      </c>
      <c r="G602" s="42">
        <v>0.71377245240730613</v>
      </c>
      <c r="H602" s="42">
        <v>0.71377245240730613</v>
      </c>
      <c r="I602" s="51">
        <v>0.75</v>
      </c>
    </row>
    <row r="603" spans="2:9" x14ac:dyDescent="0.2">
      <c r="B603" s="10">
        <v>586</v>
      </c>
      <c r="C603" s="19">
        <v>0.60568288415154015</v>
      </c>
      <c r="D603" s="22">
        <v>0.41419673992954653</v>
      </c>
      <c r="F603" s="50">
        <v>586</v>
      </c>
      <c r="G603" s="42">
        <v>1.0198796240810868</v>
      </c>
      <c r="H603" s="42">
        <v>1.0198796240810868</v>
      </c>
      <c r="I603" s="51">
        <v>1.0198796240810868</v>
      </c>
    </row>
    <row r="604" spans="2:9" x14ac:dyDescent="0.2">
      <c r="B604" s="10">
        <v>587</v>
      </c>
      <c r="C604" s="19">
        <v>0.80687598600937671</v>
      </c>
      <c r="D604" s="22">
        <v>0.88133698866560983</v>
      </c>
      <c r="F604" s="50">
        <v>587</v>
      </c>
      <c r="G604" s="42">
        <v>1.6882129746749865</v>
      </c>
      <c r="H604" s="42">
        <v>1.6882129746749865</v>
      </c>
      <c r="I604" s="51">
        <v>1.6882129746749865</v>
      </c>
    </row>
    <row r="605" spans="2:9" x14ac:dyDescent="0.2">
      <c r="B605" s="10">
        <v>588</v>
      </c>
      <c r="C605" s="19">
        <v>0.24208690443373793</v>
      </c>
      <c r="D605" s="22">
        <v>0.6289480648186313</v>
      </c>
      <c r="F605" s="50">
        <v>588</v>
      </c>
      <c r="G605" s="42">
        <v>0.87103496925236923</v>
      </c>
      <c r="H605" s="42">
        <v>0.87103496925236923</v>
      </c>
      <c r="I605" s="51">
        <v>0.87103496925236923</v>
      </c>
    </row>
    <row r="606" spans="2:9" x14ac:dyDescent="0.2">
      <c r="B606" s="10">
        <v>589</v>
      </c>
      <c r="C606" s="19">
        <v>0.82247170690414861</v>
      </c>
      <c r="D606" s="22">
        <v>0.1094322942156537</v>
      </c>
      <c r="F606" s="50">
        <v>589</v>
      </c>
      <c r="G606" s="42">
        <v>0.93190400111980232</v>
      </c>
      <c r="H606" s="42">
        <v>0.93190400111980232</v>
      </c>
      <c r="I606" s="51">
        <v>0.93190400111980232</v>
      </c>
    </row>
    <row r="607" spans="2:9" x14ac:dyDescent="0.2">
      <c r="B607" s="10">
        <v>590</v>
      </c>
      <c r="C607" s="19">
        <v>0.81304147873405841</v>
      </c>
      <c r="D607" s="22">
        <v>0.23215825585999794</v>
      </c>
      <c r="F607" s="50">
        <v>590</v>
      </c>
      <c r="G607" s="42">
        <v>1.0451997345940565</v>
      </c>
      <c r="H607" s="42">
        <v>1.0451997345940565</v>
      </c>
      <c r="I607" s="51">
        <v>1.0451997345940565</v>
      </c>
    </row>
    <row r="608" spans="2:9" x14ac:dyDescent="0.2">
      <c r="B608" s="10">
        <v>591</v>
      </c>
      <c r="C608" s="19">
        <v>0.78443543797946724</v>
      </c>
      <c r="D608" s="22">
        <v>0.87843830275132351</v>
      </c>
      <c r="F608" s="50">
        <v>591</v>
      </c>
      <c r="G608" s="42">
        <v>1.6628737407307908</v>
      </c>
      <c r="H608" s="42">
        <v>1.6628737407307908</v>
      </c>
      <c r="I608" s="51">
        <v>1.6628737407307908</v>
      </c>
    </row>
    <row r="609" spans="2:9" x14ac:dyDescent="0.2">
      <c r="B609" s="10">
        <v>592</v>
      </c>
      <c r="C609" s="19">
        <v>0.73787180190496615</v>
      </c>
      <c r="D609" s="22">
        <v>0.52944244357777959</v>
      </c>
      <c r="F609" s="50">
        <v>592</v>
      </c>
      <c r="G609" s="42">
        <v>1.2673142454827457</v>
      </c>
      <c r="H609" s="42">
        <v>1.2673142454827457</v>
      </c>
      <c r="I609" s="51">
        <v>1.2673142454827457</v>
      </c>
    </row>
    <row r="610" spans="2:9" x14ac:dyDescent="0.2">
      <c r="B610" s="10">
        <v>593</v>
      </c>
      <c r="C610" s="19">
        <v>0.63469833809948617</v>
      </c>
      <c r="D610" s="22">
        <v>0.42622050283885726</v>
      </c>
      <c r="F610" s="50">
        <v>593</v>
      </c>
      <c r="G610" s="42">
        <v>1.0609188409383434</v>
      </c>
      <c r="H610" s="42">
        <v>1.0609188409383434</v>
      </c>
      <c r="I610" s="51">
        <v>1.0609188409383434</v>
      </c>
    </row>
    <row r="611" spans="2:9" x14ac:dyDescent="0.2">
      <c r="B611" s="10">
        <v>594</v>
      </c>
      <c r="C611" s="19">
        <v>0.27417369103475053</v>
      </c>
      <c r="D611" s="22">
        <v>0.84308206787300155</v>
      </c>
      <c r="F611" s="50">
        <v>594</v>
      </c>
      <c r="G611" s="42">
        <v>1.1172557589077521</v>
      </c>
      <c r="H611" s="42">
        <v>1.1172557589077521</v>
      </c>
      <c r="I611" s="51">
        <v>1.1172557589077521</v>
      </c>
    </row>
    <row r="612" spans="2:9" x14ac:dyDescent="0.2">
      <c r="B612" s="10">
        <v>595</v>
      </c>
      <c r="C612" s="19">
        <v>0.51654082856618133</v>
      </c>
      <c r="D612" s="22">
        <v>8.4863760717601044E-2</v>
      </c>
      <c r="F612" s="50">
        <v>595</v>
      </c>
      <c r="G612" s="42">
        <v>0.60140458928378238</v>
      </c>
      <c r="H612" s="42">
        <v>0.60140458928378238</v>
      </c>
      <c r="I612" s="51">
        <v>0.75</v>
      </c>
    </row>
    <row r="613" spans="2:9" x14ac:dyDescent="0.2">
      <c r="B613" s="10">
        <v>596</v>
      </c>
      <c r="C613" s="19">
        <v>0.293032168269176</v>
      </c>
      <c r="D613" s="22">
        <v>7.9239186050049981E-2</v>
      </c>
      <c r="F613" s="50">
        <v>596</v>
      </c>
      <c r="G613" s="42">
        <v>0.37227135431922598</v>
      </c>
      <c r="H613" s="42">
        <v>0.5</v>
      </c>
      <c r="I613" s="51">
        <v>0.75</v>
      </c>
    </row>
    <row r="614" spans="2:9" x14ac:dyDescent="0.2">
      <c r="B614" s="10">
        <v>597</v>
      </c>
      <c r="C614" s="19">
        <v>0.81672627167751788</v>
      </c>
      <c r="D614" s="22">
        <v>0.89459628949293968</v>
      </c>
      <c r="F614" s="50">
        <v>597</v>
      </c>
      <c r="G614" s="42">
        <v>1.7113225611704577</v>
      </c>
      <c r="H614" s="42">
        <v>1.7113225611704577</v>
      </c>
      <c r="I614" s="51">
        <v>1.7113225611704577</v>
      </c>
    </row>
    <row r="615" spans="2:9" x14ac:dyDescent="0.2">
      <c r="B615" s="10">
        <v>598</v>
      </c>
      <c r="C615" s="19">
        <v>0.77264277437953321</v>
      </c>
      <c r="D615" s="22">
        <v>0.84514138734940947</v>
      </c>
      <c r="F615" s="50">
        <v>598</v>
      </c>
      <c r="G615" s="42">
        <v>1.6177841617289426</v>
      </c>
      <c r="H615" s="42">
        <v>1.6177841617289426</v>
      </c>
      <c r="I615" s="51">
        <v>1.6177841617289426</v>
      </c>
    </row>
    <row r="616" spans="2:9" x14ac:dyDescent="0.2">
      <c r="B616" s="10">
        <v>599</v>
      </c>
      <c r="C616" s="19">
        <v>0.83347471359107195</v>
      </c>
      <c r="D616" s="22">
        <v>0.3625379022873606</v>
      </c>
      <c r="F616" s="50">
        <v>599</v>
      </c>
      <c r="G616" s="42">
        <v>1.1960126158784326</v>
      </c>
      <c r="H616" s="42">
        <v>1.1960126158784326</v>
      </c>
      <c r="I616" s="51">
        <v>1.1960126158784326</v>
      </c>
    </row>
    <row r="617" spans="2:9" x14ac:dyDescent="0.2">
      <c r="B617" s="10">
        <v>600</v>
      </c>
      <c r="C617" s="19">
        <v>0.92066017605067796</v>
      </c>
      <c r="D617" s="22">
        <v>0.95159946476140667</v>
      </c>
      <c r="F617" s="50">
        <v>600</v>
      </c>
      <c r="G617" s="42">
        <v>1.8722596408120846</v>
      </c>
      <c r="H617" s="42">
        <v>1.8722596408120846</v>
      </c>
      <c r="I617" s="51">
        <v>1.8722596408120846</v>
      </c>
    </row>
    <row r="618" spans="2:9" x14ac:dyDescent="0.2">
      <c r="B618" s="10">
        <v>601</v>
      </c>
      <c r="C618" s="19">
        <v>0.63343300529936408</v>
      </c>
      <c r="D618" s="22">
        <v>0.80027970368158219</v>
      </c>
      <c r="F618" s="50">
        <v>601</v>
      </c>
      <c r="G618" s="42">
        <v>1.4337127089809463</v>
      </c>
      <c r="H618" s="42">
        <v>1.4337127089809463</v>
      </c>
      <c r="I618" s="51">
        <v>1.4337127089809463</v>
      </c>
    </row>
    <row r="619" spans="2:9" x14ac:dyDescent="0.2">
      <c r="B619" s="10">
        <v>602</v>
      </c>
      <c r="C619" s="19">
        <v>0.11325333672147897</v>
      </c>
      <c r="D619" s="22">
        <v>0.89719306447454616</v>
      </c>
      <c r="F619" s="50">
        <v>602</v>
      </c>
      <c r="G619" s="42">
        <v>1.0104464011960252</v>
      </c>
      <c r="H619" s="42">
        <v>1.0104464011960252</v>
      </c>
      <c r="I619" s="51">
        <v>1.0104464011960252</v>
      </c>
    </row>
    <row r="620" spans="2:9" x14ac:dyDescent="0.2">
      <c r="B620" s="10">
        <v>603</v>
      </c>
      <c r="C620" s="19">
        <v>1.7280455433738351E-2</v>
      </c>
      <c r="D620" s="22">
        <v>0.2241608939072941</v>
      </c>
      <c r="F620" s="50">
        <v>603</v>
      </c>
      <c r="G620" s="42">
        <v>0.25</v>
      </c>
      <c r="H620" s="42">
        <v>0.5</v>
      </c>
      <c r="I620" s="51">
        <v>0.75</v>
      </c>
    </row>
    <row r="621" spans="2:9" x14ac:dyDescent="0.2">
      <c r="B621" s="10">
        <v>604</v>
      </c>
      <c r="C621" s="19">
        <v>0.85100807783703936</v>
      </c>
      <c r="D621" s="22">
        <v>0.10670917531786117</v>
      </c>
      <c r="F621" s="50">
        <v>604</v>
      </c>
      <c r="G621" s="42">
        <v>0.95771725315490053</v>
      </c>
      <c r="H621" s="42">
        <v>0.95771725315490053</v>
      </c>
      <c r="I621" s="51">
        <v>0.95771725315490053</v>
      </c>
    </row>
    <row r="622" spans="2:9" x14ac:dyDescent="0.2">
      <c r="B622" s="10">
        <v>605</v>
      </c>
      <c r="C622" s="19">
        <v>0.14796792852064455</v>
      </c>
      <c r="D622" s="22">
        <v>0.40831650775239192</v>
      </c>
      <c r="F622" s="50">
        <v>605</v>
      </c>
      <c r="G622" s="42">
        <v>0.55628443627303648</v>
      </c>
      <c r="H622" s="42">
        <v>0.55628443627303648</v>
      </c>
      <c r="I622" s="51">
        <v>0.75</v>
      </c>
    </row>
    <row r="623" spans="2:9" x14ac:dyDescent="0.2">
      <c r="B623" s="10">
        <v>606</v>
      </c>
      <c r="C623" s="19">
        <v>0.42149813954825588</v>
      </c>
      <c r="D623" s="22">
        <v>3.3694103929432617E-2</v>
      </c>
      <c r="F623" s="50">
        <v>606</v>
      </c>
      <c r="G623" s="42">
        <v>0.4551922434776885</v>
      </c>
      <c r="H623" s="42">
        <v>0.5</v>
      </c>
      <c r="I623" s="51">
        <v>0.75</v>
      </c>
    </row>
    <row r="624" spans="2:9" x14ac:dyDescent="0.2">
      <c r="B624" s="10">
        <v>607</v>
      </c>
      <c r="C624" s="19">
        <v>0.83433612874398788</v>
      </c>
      <c r="D624" s="22">
        <v>0.63228147408621282</v>
      </c>
      <c r="F624" s="50">
        <v>607</v>
      </c>
      <c r="G624" s="42">
        <v>1.4666176028302007</v>
      </c>
      <c r="H624" s="42">
        <v>1.4666176028302007</v>
      </c>
      <c r="I624" s="51">
        <v>1.4666176028302007</v>
      </c>
    </row>
    <row r="625" spans="2:9" x14ac:dyDescent="0.2">
      <c r="B625" s="10">
        <v>608</v>
      </c>
      <c r="C625" s="19">
        <v>0.22462415901763155</v>
      </c>
      <c r="D625" s="22">
        <v>0.10958103756323823</v>
      </c>
      <c r="F625" s="50">
        <v>608</v>
      </c>
      <c r="G625" s="42">
        <v>0.33420519658086978</v>
      </c>
      <c r="H625" s="42">
        <v>0.5</v>
      </c>
      <c r="I625" s="51">
        <v>0.75</v>
      </c>
    </row>
    <row r="626" spans="2:9" x14ac:dyDescent="0.2">
      <c r="B626" s="10">
        <v>609</v>
      </c>
      <c r="C626" s="19">
        <v>1.5027390097340221E-2</v>
      </c>
      <c r="D626" s="22">
        <v>0.676841975302794</v>
      </c>
      <c r="F626" s="50">
        <v>609</v>
      </c>
      <c r="G626" s="42">
        <v>0.69186936540013422</v>
      </c>
      <c r="H626" s="42">
        <v>0.69186936540013422</v>
      </c>
      <c r="I626" s="51">
        <v>0.75</v>
      </c>
    </row>
    <row r="627" spans="2:9" x14ac:dyDescent="0.2">
      <c r="B627" s="10">
        <v>610</v>
      </c>
      <c r="C627" s="19">
        <v>0.2992173241142132</v>
      </c>
      <c r="D627" s="22">
        <v>0.23813378820732556</v>
      </c>
      <c r="F627" s="50">
        <v>610</v>
      </c>
      <c r="G627" s="42">
        <v>0.53735111232153876</v>
      </c>
      <c r="H627" s="42">
        <v>0.53735111232153876</v>
      </c>
      <c r="I627" s="51">
        <v>0.75</v>
      </c>
    </row>
    <row r="628" spans="2:9" x14ac:dyDescent="0.2">
      <c r="B628" s="10">
        <v>611</v>
      </c>
      <c r="C628" s="19">
        <v>0.10577602792283902</v>
      </c>
      <c r="D628" s="22">
        <v>0.16264538301069242</v>
      </c>
      <c r="F628" s="50">
        <v>611</v>
      </c>
      <c r="G628" s="42">
        <v>0.26842141093353145</v>
      </c>
      <c r="H628" s="42">
        <v>0.5</v>
      </c>
      <c r="I628" s="51">
        <v>0.75</v>
      </c>
    </row>
    <row r="629" spans="2:9" x14ac:dyDescent="0.2">
      <c r="B629" s="10">
        <v>612</v>
      </c>
      <c r="C629" s="19">
        <v>0.31230643859643803</v>
      </c>
      <c r="D629" s="22">
        <v>0.56259061007438504</v>
      </c>
      <c r="F629" s="50">
        <v>612</v>
      </c>
      <c r="G629" s="42">
        <v>0.87489704867082307</v>
      </c>
      <c r="H629" s="42">
        <v>0.87489704867082307</v>
      </c>
      <c r="I629" s="51">
        <v>0.87489704867082307</v>
      </c>
    </row>
    <row r="630" spans="2:9" x14ac:dyDescent="0.2">
      <c r="B630" s="10">
        <v>613</v>
      </c>
      <c r="C630" s="19">
        <v>0.34717368611716914</v>
      </c>
      <c r="D630" s="22">
        <v>0.31088640810744461</v>
      </c>
      <c r="F630" s="50">
        <v>613</v>
      </c>
      <c r="G630" s="42">
        <v>0.65806009422461376</v>
      </c>
      <c r="H630" s="42">
        <v>0.65806009422461376</v>
      </c>
      <c r="I630" s="51">
        <v>0.75</v>
      </c>
    </row>
    <row r="631" spans="2:9" x14ac:dyDescent="0.2">
      <c r="B631" s="10">
        <v>614</v>
      </c>
      <c r="C631" s="19">
        <v>0.15679844194368286</v>
      </c>
      <c r="D631" s="22">
        <v>0.50039513426638416</v>
      </c>
      <c r="F631" s="50">
        <v>614</v>
      </c>
      <c r="G631" s="42">
        <v>0.65719357621006702</v>
      </c>
      <c r="H631" s="42">
        <v>0.65719357621006702</v>
      </c>
      <c r="I631" s="51">
        <v>0.75</v>
      </c>
    </row>
    <row r="632" spans="2:9" x14ac:dyDescent="0.2">
      <c r="B632" s="10">
        <v>615</v>
      </c>
      <c r="C632" s="19">
        <v>0.11834963623870676</v>
      </c>
      <c r="D632" s="22">
        <v>0.49740870094754286</v>
      </c>
      <c r="F632" s="50">
        <v>615</v>
      </c>
      <c r="G632" s="42">
        <v>0.61575833718624962</v>
      </c>
      <c r="H632" s="42">
        <v>0.61575833718624962</v>
      </c>
      <c r="I632" s="51">
        <v>0.75</v>
      </c>
    </row>
    <row r="633" spans="2:9" x14ac:dyDescent="0.2">
      <c r="B633" s="10">
        <v>616</v>
      </c>
      <c r="C633" s="19">
        <v>0.3881802241119966</v>
      </c>
      <c r="D633" s="22">
        <v>0.56025519385766454</v>
      </c>
      <c r="F633" s="50">
        <v>616</v>
      </c>
      <c r="G633" s="42">
        <v>0.94843541796966113</v>
      </c>
      <c r="H633" s="42">
        <v>0.94843541796966113</v>
      </c>
      <c r="I633" s="51">
        <v>0.94843541796966113</v>
      </c>
    </row>
    <row r="634" spans="2:9" x14ac:dyDescent="0.2">
      <c r="B634" s="10">
        <v>617</v>
      </c>
      <c r="C634" s="19">
        <v>0.90124939158074691</v>
      </c>
      <c r="D634" s="22">
        <v>0.35963611515270988</v>
      </c>
      <c r="F634" s="50">
        <v>617</v>
      </c>
      <c r="G634" s="42">
        <v>1.2608855067334568</v>
      </c>
      <c r="H634" s="42">
        <v>1.2608855067334568</v>
      </c>
      <c r="I634" s="51">
        <v>1.2608855067334568</v>
      </c>
    </row>
    <row r="635" spans="2:9" x14ac:dyDescent="0.2">
      <c r="B635" s="10">
        <v>618</v>
      </c>
      <c r="C635" s="19">
        <v>0.9964056361772321</v>
      </c>
      <c r="D635" s="22">
        <v>0.41492368868452711</v>
      </c>
      <c r="F635" s="50">
        <v>618</v>
      </c>
      <c r="G635" s="42">
        <v>1.4113293248617591</v>
      </c>
      <c r="H635" s="42">
        <v>1.4113293248617591</v>
      </c>
      <c r="I635" s="51">
        <v>1.4113293248617591</v>
      </c>
    </row>
    <row r="636" spans="2:9" x14ac:dyDescent="0.2">
      <c r="B636" s="10">
        <v>619</v>
      </c>
      <c r="C636" s="19">
        <v>0.28397758564327369</v>
      </c>
      <c r="D636" s="22">
        <v>1.577721267455523E-2</v>
      </c>
      <c r="F636" s="50">
        <v>619</v>
      </c>
      <c r="G636" s="42">
        <v>0.29975479831782892</v>
      </c>
      <c r="H636" s="42">
        <v>0.5</v>
      </c>
      <c r="I636" s="51">
        <v>0.75</v>
      </c>
    </row>
    <row r="637" spans="2:9" x14ac:dyDescent="0.2">
      <c r="B637" s="10">
        <v>620</v>
      </c>
      <c r="C637" s="19">
        <v>0.55365649247430704</v>
      </c>
      <c r="D637" s="22">
        <v>0.84873272707232583</v>
      </c>
      <c r="F637" s="50">
        <v>620</v>
      </c>
      <c r="G637" s="42">
        <v>1.4023892195466328</v>
      </c>
      <c r="H637" s="42">
        <v>1.4023892195466328</v>
      </c>
      <c r="I637" s="51">
        <v>1.4023892195466328</v>
      </c>
    </row>
    <row r="638" spans="2:9" x14ac:dyDescent="0.2">
      <c r="B638" s="10">
        <v>621</v>
      </c>
      <c r="C638" s="19">
        <v>0.93388353076595654</v>
      </c>
      <c r="D638" s="22">
        <v>0.82929845960368431</v>
      </c>
      <c r="F638" s="50">
        <v>621</v>
      </c>
      <c r="G638" s="42">
        <v>1.7631819903696409</v>
      </c>
      <c r="H638" s="42">
        <v>1.7631819903696409</v>
      </c>
      <c r="I638" s="51">
        <v>1.7631819903696409</v>
      </c>
    </row>
    <row r="639" spans="2:9" x14ac:dyDescent="0.2">
      <c r="B639" s="10">
        <v>622</v>
      </c>
      <c r="C639" s="19">
        <v>0.86306043275657918</v>
      </c>
      <c r="D639" s="22">
        <v>0.94186141749904495</v>
      </c>
      <c r="F639" s="50">
        <v>622</v>
      </c>
      <c r="G639" s="42">
        <v>1.8049218502556241</v>
      </c>
      <c r="H639" s="42">
        <v>1.8049218502556241</v>
      </c>
      <c r="I639" s="51">
        <v>1.8049218502556241</v>
      </c>
    </row>
    <row r="640" spans="2:9" x14ac:dyDescent="0.2">
      <c r="B640" s="10">
        <v>623</v>
      </c>
      <c r="C640" s="19">
        <v>6.5423100948770463E-2</v>
      </c>
      <c r="D640" s="22">
        <v>0.78468144220417646</v>
      </c>
      <c r="F640" s="50">
        <v>623</v>
      </c>
      <c r="G640" s="42">
        <v>0.85010454315294692</v>
      </c>
      <c r="H640" s="42">
        <v>0.85010454315294692</v>
      </c>
      <c r="I640" s="51">
        <v>0.85010454315294692</v>
      </c>
    </row>
    <row r="641" spans="2:9" x14ac:dyDescent="0.2">
      <c r="B641" s="10">
        <v>624</v>
      </c>
      <c r="C641" s="19">
        <v>0.42914060653431096</v>
      </c>
      <c r="D641" s="22">
        <v>0.4596507529885957</v>
      </c>
      <c r="F641" s="50">
        <v>624</v>
      </c>
      <c r="G641" s="42">
        <v>0.88879135952290667</v>
      </c>
      <c r="H641" s="42">
        <v>0.88879135952290667</v>
      </c>
      <c r="I641" s="51">
        <v>0.88879135952290667</v>
      </c>
    </row>
    <row r="642" spans="2:9" x14ac:dyDescent="0.2">
      <c r="B642" s="10">
        <v>625</v>
      </c>
      <c r="C642" s="19">
        <v>0.79265635472886065</v>
      </c>
      <c r="D642" s="22">
        <v>0.32202993079719922</v>
      </c>
      <c r="F642" s="50">
        <v>625</v>
      </c>
      <c r="G642" s="42">
        <v>1.11468628552606</v>
      </c>
      <c r="H642" s="42">
        <v>1.11468628552606</v>
      </c>
      <c r="I642" s="51">
        <v>1.11468628552606</v>
      </c>
    </row>
    <row r="643" spans="2:9" x14ac:dyDescent="0.2">
      <c r="B643" s="10">
        <v>626</v>
      </c>
      <c r="C643" s="19">
        <v>0.52217339986905875</v>
      </c>
      <c r="D643" s="22">
        <v>0.4794246737744462</v>
      </c>
      <c r="F643" s="50">
        <v>626</v>
      </c>
      <c r="G643" s="42">
        <v>1.0015980736435051</v>
      </c>
      <c r="H643" s="42">
        <v>1.0015980736435051</v>
      </c>
      <c r="I643" s="51">
        <v>1.0015980736435051</v>
      </c>
    </row>
    <row r="644" spans="2:9" x14ac:dyDescent="0.2">
      <c r="B644" s="10">
        <v>627</v>
      </c>
      <c r="C644" s="19">
        <v>0.13524124438786622</v>
      </c>
      <c r="D644" s="22">
        <v>0.84523594682438341</v>
      </c>
      <c r="F644" s="50">
        <v>627</v>
      </c>
      <c r="G644" s="42">
        <v>0.98047719121224963</v>
      </c>
      <c r="H644" s="42">
        <v>0.98047719121224963</v>
      </c>
      <c r="I644" s="51">
        <v>0.98047719121224963</v>
      </c>
    </row>
    <row r="645" spans="2:9" x14ac:dyDescent="0.2">
      <c r="B645" s="10">
        <v>628</v>
      </c>
      <c r="C645" s="19">
        <v>0.53377034297379455</v>
      </c>
      <c r="D645" s="22">
        <v>0.98480266244796377</v>
      </c>
      <c r="F645" s="50">
        <v>628</v>
      </c>
      <c r="G645" s="42">
        <v>1.5185730054217583</v>
      </c>
      <c r="H645" s="42">
        <v>1.5185730054217583</v>
      </c>
      <c r="I645" s="51">
        <v>1.5185730054217583</v>
      </c>
    </row>
    <row r="646" spans="2:9" x14ac:dyDescent="0.2">
      <c r="B646" s="10">
        <v>629</v>
      </c>
      <c r="C646" s="19">
        <v>0.1333049171617664</v>
      </c>
      <c r="D646" s="22">
        <v>0.8103227192927136</v>
      </c>
      <c r="F646" s="50">
        <v>629</v>
      </c>
      <c r="G646" s="42">
        <v>0.94362763645448</v>
      </c>
      <c r="H646" s="42">
        <v>0.94362763645448</v>
      </c>
      <c r="I646" s="51">
        <v>0.94362763645448</v>
      </c>
    </row>
    <row r="647" spans="2:9" x14ac:dyDescent="0.2">
      <c r="B647" s="10">
        <v>630</v>
      </c>
      <c r="C647" s="19">
        <v>0.28014643865906164</v>
      </c>
      <c r="D647" s="22">
        <v>0.2530019093757615</v>
      </c>
      <c r="F647" s="50">
        <v>630</v>
      </c>
      <c r="G647" s="42">
        <v>0.53314834803482314</v>
      </c>
      <c r="H647" s="42">
        <v>0.53314834803482314</v>
      </c>
      <c r="I647" s="51">
        <v>0.75</v>
      </c>
    </row>
    <row r="648" spans="2:9" x14ac:dyDescent="0.2">
      <c r="B648" s="10">
        <v>631</v>
      </c>
      <c r="C648" s="19">
        <v>0.85264210699640897</v>
      </c>
      <c r="D648" s="22">
        <v>0.40063966429705211</v>
      </c>
      <c r="F648" s="50">
        <v>631</v>
      </c>
      <c r="G648" s="42">
        <v>1.253281771293461</v>
      </c>
      <c r="H648" s="42">
        <v>1.253281771293461</v>
      </c>
      <c r="I648" s="51">
        <v>1.253281771293461</v>
      </c>
    </row>
    <row r="649" spans="2:9" x14ac:dyDescent="0.2">
      <c r="B649" s="10">
        <v>632</v>
      </c>
      <c r="C649" s="19">
        <v>0.21444460312015179</v>
      </c>
      <c r="D649" s="22">
        <v>0.62186673504980527</v>
      </c>
      <c r="F649" s="50">
        <v>632</v>
      </c>
      <c r="G649" s="42">
        <v>0.83631133816995706</v>
      </c>
      <c r="H649" s="42">
        <v>0.83631133816995706</v>
      </c>
      <c r="I649" s="51">
        <v>0.83631133816995706</v>
      </c>
    </row>
    <row r="650" spans="2:9" x14ac:dyDescent="0.2">
      <c r="B650" s="10">
        <v>633</v>
      </c>
      <c r="C650" s="19">
        <v>0.78188686783312389</v>
      </c>
      <c r="D650" s="22">
        <v>0.33442775713114992</v>
      </c>
      <c r="F650" s="50">
        <v>633</v>
      </c>
      <c r="G650" s="42">
        <v>1.1163146249642737</v>
      </c>
      <c r="H650" s="42">
        <v>1.1163146249642737</v>
      </c>
      <c r="I650" s="51">
        <v>1.1163146249642737</v>
      </c>
    </row>
    <row r="651" spans="2:9" x14ac:dyDescent="0.2">
      <c r="B651" s="10">
        <v>634</v>
      </c>
      <c r="C651" s="19">
        <v>0.118280130832773</v>
      </c>
      <c r="D651" s="22">
        <v>0.93876796605603396</v>
      </c>
      <c r="F651" s="50">
        <v>634</v>
      </c>
      <c r="G651" s="42">
        <v>1.057048096888807</v>
      </c>
      <c r="H651" s="42">
        <v>1.057048096888807</v>
      </c>
      <c r="I651" s="51">
        <v>1.057048096888807</v>
      </c>
    </row>
    <row r="652" spans="2:9" x14ac:dyDescent="0.2">
      <c r="B652" s="10">
        <v>635</v>
      </c>
      <c r="C652" s="19">
        <v>0.66291189406182793</v>
      </c>
      <c r="D652" s="22">
        <v>0.39258516758742157</v>
      </c>
      <c r="F652" s="50">
        <v>635</v>
      </c>
      <c r="G652" s="42">
        <v>1.0554970616492496</v>
      </c>
      <c r="H652" s="42">
        <v>1.0554970616492496</v>
      </c>
      <c r="I652" s="51">
        <v>1.0554970616492496</v>
      </c>
    </row>
    <row r="653" spans="2:9" x14ac:dyDescent="0.2">
      <c r="B653" s="10">
        <v>636</v>
      </c>
      <c r="C653" s="19">
        <v>1.8771071300971442E-3</v>
      </c>
      <c r="D653" s="22">
        <v>0.49136461827434008</v>
      </c>
      <c r="F653" s="50">
        <v>636</v>
      </c>
      <c r="G653" s="42">
        <v>0.49324172540443723</v>
      </c>
      <c r="H653" s="42">
        <v>0.5</v>
      </c>
      <c r="I653" s="51">
        <v>0.75</v>
      </c>
    </row>
    <row r="654" spans="2:9" x14ac:dyDescent="0.2">
      <c r="B654" s="10">
        <v>637</v>
      </c>
      <c r="C654" s="19">
        <v>5.649722296622306E-4</v>
      </c>
      <c r="D654" s="22">
        <v>0.44369673760504191</v>
      </c>
      <c r="F654" s="50">
        <v>637</v>
      </c>
      <c r="G654" s="42">
        <v>0.44426170983470414</v>
      </c>
      <c r="H654" s="42">
        <v>0.5</v>
      </c>
      <c r="I654" s="51">
        <v>0.75</v>
      </c>
    </row>
    <row r="655" spans="2:9" x14ac:dyDescent="0.2">
      <c r="B655" s="10">
        <v>638</v>
      </c>
      <c r="C655" s="19">
        <v>0.75545143627826927</v>
      </c>
      <c r="D655" s="22">
        <v>0.99208988474110749</v>
      </c>
      <c r="F655" s="50">
        <v>638</v>
      </c>
      <c r="G655" s="42">
        <v>1.7475413210193769</v>
      </c>
      <c r="H655" s="42">
        <v>1.7475413210193769</v>
      </c>
      <c r="I655" s="51">
        <v>1.7475413210193769</v>
      </c>
    </row>
    <row r="656" spans="2:9" x14ac:dyDescent="0.2">
      <c r="B656" s="10">
        <v>639</v>
      </c>
      <c r="C656" s="19">
        <v>1.167623514925431E-2</v>
      </c>
      <c r="D656" s="22">
        <v>0.90844891675853867</v>
      </c>
      <c r="F656" s="50">
        <v>639</v>
      </c>
      <c r="G656" s="42">
        <v>0.92012515190779298</v>
      </c>
      <c r="H656" s="42">
        <v>0.92012515190779298</v>
      </c>
      <c r="I656" s="51">
        <v>0.92012515190779298</v>
      </c>
    </row>
    <row r="657" spans="2:9" x14ac:dyDescent="0.2">
      <c r="B657" s="10">
        <v>640</v>
      </c>
      <c r="C657" s="19">
        <v>0.26247747214992589</v>
      </c>
      <c r="D657" s="22">
        <v>0.15798977673618397</v>
      </c>
      <c r="F657" s="50">
        <v>640</v>
      </c>
      <c r="G657" s="42">
        <v>0.42046724888610987</v>
      </c>
      <c r="H657" s="42">
        <v>0.5</v>
      </c>
      <c r="I657" s="51">
        <v>0.75</v>
      </c>
    </row>
    <row r="658" spans="2:9" x14ac:dyDescent="0.2">
      <c r="B658" s="10">
        <v>641</v>
      </c>
      <c r="C658" s="19">
        <v>0.76481537914756392</v>
      </c>
      <c r="D658" s="22">
        <v>0.39638695154550296</v>
      </c>
      <c r="F658" s="50">
        <v>641</v>
      </c>
      <c r="G658" s="42">
        <v>1.161202330693067</v>
      </c>
      <c r="H658" s="42">
        <v>1.161202330693067</v>
      </c>
      <c r="I658" s="51">
        <v>1.161202330693067</v>
      </c>
    </row>
    <row r="659" spans="2:9" x14ac:dyDescent="0.2">
      <c r="B659" s="10">
        <v>642</v>
      </c>
      <c r="C659" s="19">
        <v>0.89110297447579812</v>
      </c>
      <c r="D659" s="22">
        <v>0.91311098634786758</v>
      </c>
      <c r="F659" s="50">
        <v>642</v>
      </c>
      <c r="G659" s="42">
        <v>1.8042139608236658</v>
      </c>
      <c r="H659" s="42">
        <v>1.8042139608236658</v>
      </c>
      <c r="I659" s="51">
        <v>1.8042139608236658</v>
      </c>
    </row>
    <row r="660" spans="2:9" x14ac:dyDescent="0.2">
      <c r="B660" s="10">
        <v>643</v>
      </c>
      <c r="C660" s="19">
        <v>8.8490338305431404E-3</v>
      </c>
      <c r="D660" s="22">
        <v>9.9427643736381133E-2</v>
      </c>
      <c r="F660" s="50">
        <v>643</v>
      </c>
      <c r="G660" s="42">
        <v>0.25</v>
      </c>
      <c r="H660" s="42">
        <v>0.5</v>
      </c>
      <c r="I660" s="51">
        <v>0.75</v>
      </c>
    </row>
    <row r="661" spans="2:9" x14ac:dyDescent="0.2">
      <c r="B661" s="10">
        <v>644</v>
      </c>
      <c r="C661" s="19">
        <v>0.87772300239245415</v>
      </c>
      <c r="D661" s="22">
        <v>0.35116858409535978</v>
      </c>
      <c r="F661" s="50">
        <v>644</v>
      </c>
      <c r="G661" s="42">
        <v>1.2288915864878138</v>
      </c>
      <c r="H661" s="42">
        <v>1.2288915864878138</v>
      </c>
      <c r="I661" s="51">
        <v>1.2288915864878138</v>
      </c>
    </row>
    <row r="662" spans="2:9" x14ac:dyDescent="0.2">
      <c r="B662" s="10">
        <v>645</v>
      </c>
      <c r="C662" s="19">
        <v>0.7386499156474573</v>
      </c>
      <c r="D662" s="22">
        <v>0.97946236495859806</v>
      </c>
      <c r="F662" s="50">
        <v>645</v>
      </c>
      <c r="G662" s="42">
        <v>1.7181122806060554</v>
      </c>
      <c r="H662" s="42">
        <v>1.7181122806060554</v>
      </c>
      <c r="I662" s="51">
        <v>1.7181122806060554</v>
      </c>
    </row>
    <row r="663" spans="2:9" x14ac:dyDescent="0.2">
      <c r="B663" s="10">
        <v>646</v>
      </c>
      <c r="C663" s="19">
        <v>0.39165802525203819</v>
      </c>
      <c r="D663" s="22">
        <v>9.3615734191900057E-2</v>
      </c>
      <c r="F663" s="50">
        <v>646</v>
      </c>
      <c r="G663" s="42">
        <v>0.48527375944393825</v>
      </c>
      <c r="H663" s="42">
        <v>0.5</v>
      </c>
      <c r="I663" s="51">
        <v>0.75</v>
      </c>
    </row>
    <row r="664" spans="2:9" x14ac:dyDescent="0.2">
      <c r="B664" s="10">
        <v>647</v>
      </c>
      <c r="C664" s="19">
        <v>0.35757537175430609</v>
      </c>
      <c r="D664" s="22">
        <v>0.37313781810161095</v>
      </c>
      <c r="F664" s="50">
        <v>647</v>
      </c>
      <c r="G664" s="42">
        <v>0.73071318985591704</v>
      </c>
      <c r="H664" s="42">
        <v>0.73071318985591704</v>
      </c>
      <c r="I664" s="51">
        <v>0.75</v>
      </c>
    </row>
    <row r="665" spans="2:9" x14ac:dyDescent="0.2">
      <c r="B665" s="10">
        <v>648</v>
      </c>
      <c r="C665" s="19">
        <v>0.49097599090844757</v>
      </c>
      <c r="D665" s="22">
        <v>0.84443202849909249</v>
      </c>
      <c r="F665" s="50">
        <v>648</v>
      </c>
      <c r="G665" s="42">
        <v>1.3354080194075402</v>
      </c>
      <c r="H665" s="42">
        <v>1.3354080194075402</v>
      </c>
      <c r="I665" s="51">
        <v>1.3354080194075402</v>
      </c>
    </row>
    <row r="666" spans="2:9" x14ac:dyDescent="0.2">
      <c r="B666" s="10">
        <v>649</v>
      </c>
      <c r="C666" s="19">
        <v>6.8882675787295344E-2</v>
      </c>
      <c r="D666" s="22">
        <v>0.90040342721454814</v>
      </c>
      <c r="F666" s="50">
        <v>649</v>
      </c>
      <c r="G666" s="42">
        <v>0.96928610300184348</v>
      </c>
      <c r="H666" s="42">
        <v>0.96928610300184348</v>
      </c>
      <c r="I666" s="51">
        <v>0.96928610300184348</v>
      </c>
    </row>
    <row r="667" spans="2:9" x14ac:dyDescent="0.2">
      <c r="B667" s="10">
        <v>650</v>
      </c>
      <c r="C667" s="19">
        <v>1.4308772106105261E-3</v>
      </c>
      <c r="D667" s="22">
        <v>0.39237606187057406</v>
      </c>
      <c r="F667" s="50">
        <v>650</v>
      </c>
      <c r="G667" s="42">
        <v>0.39380693908118458</v>
      </c>
      <c r="H667" s="42">
        <v>0.5</v>
      </c>
      <c r="I667" s="51">
        <v>0.75</v>
      </c>
    </row>
    <row r="668" spans="2:9" x14ac:dyDescent="0.2">
      <c r="B668" s="10">
        <v>651</v>
      </c>
      <c r="C668" s="19">
        <v>0.29474951045439335</v>
      </c>
      <c r="D668" s="22">
        <v>0.80506997759525079</v>
      </c>
      <c r="F668" s="50">
        <v>651</v>
      </c>
      <c r="G668" s="42">
        <v>1.0998194880496441</v>
      </c>
      <c r="H668" s="42">
        <v>1.0998194880496441</v>
      </c>
      <c r="I668" s="51">
        <v>1.0998194880496441</v>
      </c>
    </row>
    <row r="669" spans="2:9" x14ac:dyDescent="0.2">
      <c r="B669" s="10">
        <v>652</v>
      </c>
      <c r="C669" s="19">
        <v>0.49776143384461435</v>
      </c>
      <c r="D669" s="22">
        <v>0.2885044509117326</v>
      </c>
      <c r="F669" s="50">
        <v>652</v>
      </c>
      <c r="G669" s="42">
        <v>0.78626588475634696</v>
      </c>
      <c r="H669" s="42">
        <v>0.78626588475634696</v>
      </c>
      <c r="I669" s="51">
        <v>0.78626588475634696</v>
      </c>
    </row>
    <row r="670" spans="2:9" x14ac:dyDescent="0.2">
      <c r="B670" s="10">
        <v>653</v>
      </c>
      <c r="C670" s="19">
        <v>0.88760177077505198</v>
      </c>
      <c r="D670" s="22">
        <v>0.54034364983431027</v>
      </c>
      <c r="F670" s="50">
        <v>653</v>
      </c>
      <c r="G670" s="42">
        <v>1.4279454206093622</v>
      </c>
      <c r="H670" s="42">
        <v>1.4279454206093622</v>
      </c>
      <c r="I670" s="51">
        <v>1.4279454206093622</v>
      </c>
    </row>
    <row r="671" spans="2:9" x14ac:dyDescent="0.2">
      <c r="B671" s="10">
        <v>654</v>
      </c>
      <c r="C671" s="19">
        <v>0.29059608148858951</v>
      </c>
      <c r="D671" s="22">
        <v>0.7929427348135909</v>
      </c>
      <c r="F671" s="50">
        <v>654</v>
      </c>
      <c r="G671" s="42">
        <v>1.0835388163021804</v>
      </c>
      <c r="H671" s="42">
        <v>1.0835388163021804</v>
      </c>
      <c r="I671" s="51">
        <v>1.0835388163021804</v>
      </c>
    </row>
    <row r="672" spans="2:9" x14ac:dyDescent="0.2">
      <c r="B672" s="10">
        <v>655</v>
      </c>
      <c r="C672" s="19">
        <v>4.3463468714539655E-3</v>
      </c>
      <c r="D672" s="22">
        <v>0.28697009779223903</v>
      </c>
      <c r="F672" s="50">
        <v>655</v>
      </c>
      <c r="G672" s="42">
        <v>0.291316444663693</v>
      </c>
      <c r="H672" s="42">
        <v>0.5</v>
      </c>
      <c r="I672" s="51">
        <v>0.75</v>
      </c>
    </row>
    <row r="673" spans="2:9" x14ac:dyDescent="0.2">
      <c r="B673" s="10">
        <v>656</v>
      </c>
      <c r="C673" s="19">
        <v>0.72909345197985242</v>
      </c>
      <c r="D673" s="22">
        <v>0.18380508507425142</v>
      </c>
      <c r="F673" s="50">
        <v>656</v>
      </c>
      <c r="G673" s="42">
        <v>0.91289853705410384</v>
      </c>
      <c r="H673" s="42">
        <v>0.91289853705410384</v>
      </c>
      <c r="I673" s="51">
        <v>0.91289853705410384</v>
      </c>
    </row>
    <row r="674" spans="2:9" x14ac:dyDescent="0.2">
      <c r="B674" s="10">
        <v>657</v>
      </c>
      <c r="C674" s="19">
        <v>0.36521380842609552</v>
      </c>
      <c r="D674" s="22">
        <v>0.99865269197859674</v>
      </c>
      <c r="F674" s="50">
        <v>657</v>
      </c>
      <c r="G674" s="42">
        <v>1.3638665004046922</v>
      </c>
      <c r="H674" s="42">
        <v>1.3638665004046922</v>
      </c>
      <c r="I674" s="51">
        <v>1.3638665004046922</v>
      </c>
    </row>
    <row r="675" spans="2:9" x14ac:dyDescent="0.2">
      <c r="B675" s="10">
        <v>658</v>
      </c>
      <c r="C675" s="19">
        <v>0.61597541658987109</v>
      </c>
      <c r="D675" s="22">
        <v>0.26902709494552246</v>
      </c>
      <c r="F675" s="50">
        <v>658</v>
      </c>
      <c r="G675" s="42">
        <v>0.88500251153539355</v>
      </c>
      <c r="H675" s="42">
        <v>0.88500251153539355</v>
      </c>
      <c r="I675" s="51">
        <v>0.88500251153539355</v>
      </c>
    </row>
    <row r="676" spans="2:9" x14ac:dyDescent="0.2">
      <c r="B676" s="10">
        <v>659</v>
      </c>
      <c r="C676" s="19">
        <v>9.6942463037710702E-2</v>
      </c>
      <c r="D676" s="22">
        <v>0.64483479529697407</v>
      </c>
      <c r="F676" s="50">
        <v>659</v>
      </c>
      <c r="G676" s="42">
        <v>0.74177725833468477</v>
      </c>
      <c r="H676" s="42">
        <v>0.74177725833468477</v>
      </c>
      <c r="I676" s="51">
        <v>0.75</v>
      </c>
    </row>
    <row r="677" spans="2:9" x14ac:dyDescent="0.2">
      <c r="B677" s="10">
        <v>660</v>
      </c>
      <c r="C677" s="19">
        <v>0.73495720359862227</v>
      </c>
      <c r="D677" s="22">
        <v>0.33125035175645046</v>
      </c>
      <c r="F677" s="50">
        <v>660</v>
      </c>
      <c r="G677" s="42">
        <v>1.0662075553550727</v>
      </c>
      <c r="H677" s="42">
        <v>1.0662075553550727</v>
      </c>
      <c r="I677" s="51">
        <v>1.0662075553550727</v>
      </c>
    </row>
    <row r="678" spans="2:9" x14ac:dyDescent="0.2">
      <c r="B678" s="10">
        <v>661</v>
      </c>
      <c r="C678" s="19">
        <v>0.11025696208795155</v>
      </c>
      <c r="D678" s="22">
        <v>0.82142750063305359</v>
      </c>
      <c r="F678" s="50">
        <v>661</v>
      </c>
      <c r="G678" s="42">
        <v>0.93168446272100514</v>
      </c>
      <c r="H678" s="42">
        <v>0.93168446272100514</v>
      </c>
      <c r="I678" s="51">
        <v>0.93168446272100514</v>
      </c>
    </row>
    <row r="679" spans="2:9" x14ac:dyDescent="0.2">
      <c r="B679" s="10">
        <v>662</v>
      </c>
      <c r="C679" s="19">
        <v>0.90376714065178387</v>
      </c>
      <c r="D679" s="22">
        <v>0.37591198217490307</v>
      </c>
      <c r="F679" s="50">
        <v>662</v>
      </c>
      <c r="G679" s="42">
        <v>1.2796791228266868</v>
      </c>
      <c r="H679" s="42">
        <v>1.2796791228266868</v>
      </c>
      <c r="I679" s="51">
        <v>1.2796791228266868</v>
      </c>
    </row>
    <row r="680" spans="2:9" x14ac:dyDescent="0.2">
      <c r="B680" s="10">
        <v>663</v>
      </c>
      <c r="C680" s="19">
        <v>0.77356090583864046</v>
      </c>
      <c r="D680" s="22">
        <v>0.18496674726837314</v>
      </c>
      <c r="F680" s="50">
        <v>663</v>
      </c>
      <c r="G680" s="42">
        <v>0.9585276531070136</v>
      </c>
      <c r="H680" s="42">
        <v>0.9585276531070136</v>
      </c>
      <c r="I680" s="51">
        <v>0.9585276531070136</v>
      </c>
    </row>
    <row r="681" spans="2:9" x14ac:dyDescent="0.2">
      <c r="B681" s="10">
        <v>664</v>
      </c>
      <c r="C681" s="19">
        <v>0.14965589043373206</v>
      </c>
      <c r="D681" s="22">
        <v>0.77619152431423399</v>
      </c>
      <c r="F681" s="50">
        <v>664</v>
      </c>
      <c r="G681" s="42">
        <v>0.92584741474796606</v>
      </c>
      <c r="H681" s="42">
        <v>0.92584741474796606</v>
      </c>
      <c r="I681" s="51">
        <v>0.92584741474796606</v>
      </c>
    </row>
    <row r="682" spans="2:9" x14ac:dyDescent="0.2">
      <c r="B682" s="10">
        <v>665</v>
      </c>
      <c r="C682" s="19">
        <v>0.59343511031646046</v>
      </c>
      <c r="D682" s="22">
        <v>0.66512168049403964</v>
      </c>
      <c r="F682" s="50">
        <v>665</v>
      </c>
      <c r="G682" s="42">
        <v>1.2585567908105002</v>
      </c>
      <c r="H682" s="42">
        <v>1.2585567908105002</v>
      </c>
      <c r="I682" s="51">
        <v>1.2585567908105002</v>
      </c>
    </row>
    <row r="683" spans="2:9" x14ac:dyDescent="0.2">
      <c r="B683" s="10">
        <v>666</v>
      </c>
      <c r="C683" s="19">
        <v>0.83675066373795681</v>
      </c>
      <c r="D683" s="22">
        <v>0.55612321466209025</v>
      </c>
      <c r="F683" s="50">
        <v>666</v>
      </c>
      <c r="G683" s="42">
        <v>1.3928738784000472</v>
      </c>
      <c r="H683" s="42">
        <v>1.3928738784000472</v>
      </c>
      <c r="I683" s="51">
        <v>1.3928738784000472</v>
      </c>
    </row>
    <row r="684" spans="2:9" x14ac:dyDescent="0.2">
      <c r="B684" s="10">
        <v>667</v>
      </c>
      <c r="C684" s="19">
        <v>8.6185237990711872E-2</v>
      </c>
      <c r="D684" s="22">
        <v>8.9285262050231018E-2</v>
      </c>
      <c r="F684" s="50">
        <v>667</v>
      </c>
      <c r="G684" s="42">
        <v>0.25</v>
      </c>
      <c r="H684" s="42">
        <v>0.5</v>
      </c>
      <c r="I684" s="51">
        <v>0.75</v>
      </c>
    </row>
    <row r="685" spans="2:9" x14ac:dyDescent="0.2">
      <c r="B685" s="10">
        <v>668</v>
      </c>
      <c r="C685" s="19">
        <v>0.99664206880660167</v>
      </c>
      <c r="D685" s="22">
        <v>4.4620245475670894E-2</v>
      </c>
      <c r="F685" s="50">
        <v>668</v>
      </c>
      <c r="G685" s="42">
        <v>1.0412623142822726</v>
      </c>
      <c r="H685" s="42">
        <v>1.0412623142822726</v>
      </c>
      <c r="I685" s="51">
        <v>1.0412623142822726</v>
      </c>
    </row>
    <row r="686" spans="2:9" x14ac:dyDescent="0.2">
      <c r="B686" s="10">
        <v>669</v>
      </c>
      <c r="C686" s="19">
        <v>0.89355054523685873</v>
      </c>
      <c r="D686" s="22">
        <v>0.80762256150854839</v>
      </c>
      <c r="F686" s="50">
        <v>669</v>
      </c>
      <c r="G686" s="42">
        <v>1.701173106745407</v>
      </c>
      <c r="H686" s="42">
        <v>1.701173106745407</v>
      </c>
      <c r="I686" s="51">
        <v>1.701173106745407</v>
      </c>
    </row>
    <row r="687" spans="2:9" x14ac:dyDescent="0.2">
      <c r="B687" s="10">
        <v>670</v>
      </c>
      <c r="C687" s="19">
        <v>0.16692895505552086</v>
      </c>
      <c r="D687" s="22">
        <v>0.69733876677233797</v>
      </c>
      <c r="F687" s="50">
        <v>670</v>
      </c>
      <c r="G687" s="42">
        <v>0.86426772182785883</v>
      </c>
      <c r="H687" s="42">
        <v>0.86426772182785883</v>
      </c>
      <c r="I687" s="51">
        <v>0.86426772182785883</v>
      </c>
    </row>
    <row r="688" spans="2:9" x14ac:dyDescent="0.2">
      <c r="B688" s="10">
        <v>671</v>
      </c>
      <c r="C688" s="19">
        <v>0.74794535514332783</v>
      </c>
      <c r="D688" s="22">
        <v>0.95957923191757122</v>
      </c>
      <c r="F688" s="50">
        <v>671</v>
      </c>
      <c r="G688" s="42">
        <v>1.707524587060899</v>
      </c>
      <c r="H688" s="42">
        <v>1.707524587060899</v>
      </c>
      <c r="I688" s="51">
        <v>1.707524587060899</v>
      </c>
    </row>
    <row r="689" spans="2:9" x14ac:dyDescent="0.2">
      <c r="B689" s="10">
        <v>672</v>
      </c>
      <c r="C689" s="19">
        <v>0.86286282861388819</v>
      </c>
      <c r="D689" s="22">
        <v>0.85953896223450965</v>
      </c>
      <c r="F689" s="50">
        <v>672</v>
      </c>
      <c r="G689" s="42">
        <v>1.722401790848398</v>
      </c>
      <c r="H689" s="42">
        <v>1.722401790848398</v>
      </c>
      <c r="I689" s="51">
        <v>1.722401790848398</v>
      </c>
    </row>
    <row r="690" spans="2:9" x14ac:dyDescent="0.2">
      <c r="B690" s="10">
        <v>673</v>
      </c>
      <c r="C690" s="19">
        <v>0.88763097201249974</v>
      </c>
      <c r="D690" s="22">
        <v>0.51499265806376004</v>
      </c>
      <c r="F690" s="50">
        <v>673</v>
      </c>
      <c r="G690" s="42">
        <v>1.4026236300762598</v>
      </c>
      <c r="H690" s="42">
        <v>1.4026236300762598</v>
      </c>
      <c r="I690" s="51">
        <v>1.4026236300762598</v>
      </c>
    </row>
    <row r="691" spans="2:9" x14ac:dyDescent="0.2">
      <c r="B691" s="10">
        <v>674</v>
      </c>
      <c r="C691" s="19">
        <v>0.22226033188104055</v>
      </c>
      <c r="D691" s="22">
        <v>0.49751792229109626</v>
      </c>
      <c r="F691" s="50">
        <v>674</v>
      </c>
      <c r="G691" s="42">
        <v>0.71977825417213681</v>
      </c>
      <c r="H691" s="42">
        <v>0.71977825417213681</v>
      </c>
      <c r="I691" s="51">
        <v>0.75</v>
      </c>
    </row>
    <row r="692" spans="2:9" x14ac:dyDescent="0.2">
      <c r="B692" s="10">
        <v>675</v>
      </c>
      <c r="C692" s="19">
        <v>0.32071275854544001</v>
      </c>
      <c r="D692" s="22">
        <v>0.25016431052689947</v>
      </c>
      <c r="F692" s="50">
        <v>675</v>
      </c>
      <c r="G692" s="42">
        <v>0.57087706907233948</v>
      </c>
      <c r="H692" s="42">
        <v>0.57087706907233948</v>
      </c>
      <c r="I692" s="51">
        <v>0.75</v>
      </c>
    </row>
    <row r="693" spans="2:9" x14ac:dyDescent="0.2">
      <c r="B693" s="10">
        <v>676</v>
      </c>
      <c r="C693" s="19">
        <v>0.83504556456676726</v>
      </c>
      <c r="D693" s="22">
        <v>0.3947833597771917</v>
      </c>
      <c r="F693" s="50">
        <v>676</v>
      </c>
      <c r="G693" s="42">
        <v>1.2298289243439591</v>
      </c>
      <c r="H693" s="42">
        <v>1.2298289243439591</v>
      </c>
      <c r="I693" s="51">
        <v>1.2298289243439591</v>
      </c>
    </row>
    <row r="694" spans="2:9" x14ac:dyDescent="0.2">
      <c r="B694" s="10">
        <v>677</v>
      </c>
      <c r="C694" s="19">
        <v>0.62357311751059452</v>
      </c>
      <c r="D694" s="22">
        <v>0.13923020080255077</v>
      </c>
      <c r="F694" s="50">
        <v>677</v>
      </c>
      <c r="G694" s="42">
        <v>0.7628033183131453</v>
      </c>
      <c r="H694" s="42">
        <v>0.7628033183131453</v>
      </c>
      <c r="I694" s="51">
        <v>0.7628033183131453</v>
      </c>
    </row>
    <row r="695" spans="2:9" x14ac:dyDescent="0.2">
      <c r="B695" s="10">
        <v>678</v>
      </c>
      <c r="C695" s="19">
        <v>0.80671991386548636</v>
      </c>
      <c r="D695" s="22">
        <v>0.43904105186427156</v>
      </c>
      <c r="F695" s="50">
        <v>678</v>
      </c>
      <c r="G695" s="42">
        <v>1.2457609657297579</v>
      </c>
      <c r="H695" s="42">
        <v>1.2457609657297579</v>
      </c>
      <c r="I695" s="51">
        <v>1.2457609657297579</v>
      </c>
    </row>
    <row r="696" spans="2:9" x14ac:dyDescent="0.2">
      <c r="B696" s="10">
        <v>679</v>
      </c>
      <c r="C696" s="19">
        <v>0.88023145486765342</v>
      </c>
      <c r="D696" s="22">
        <v>9.5049834431385261E-2</v>
      </c>
      <c r="F696" s="50">
        <v>679</v>
      </c>
      <c r="G696" s="42">
        <v>0.97528128929903868</v>
      </c>
      <c r="H696" s="42">
        <v>0.97528128929903868</v>
      </c>
      <c r="I696" s="51">
        <v>0.97528128929903868</v>
      </c>
    </row>
    <row r="697" spans="2:9" x14ac:dyDescent="0.2">
      <c r="B697" s="10">
        <v>680</v>
      </c>
      <c r="C697" s="19">
        <v>1.4233834209462781E-3</v>
      </c>
      <c r="D697" s="22">
        <v>0.71440012583739754</v>
      </c>
      <c r="F697" s="50">
        <v>680</v>
      </c>
      <c r="G697" s="42">
        <v>0.71582350925834382</v>
      </c>
      <c r="H697" s="42">
        <v>0.71582350925834382</v>
      </c>
      <c r="I697" s="51">
        <v>0.75</v>
      </c>
    </row>
    <row r="698" spans="2:9" x14ac:dyDescent="0.2">
      <c r="B698" s="10">
        <v>681</v>
      </c>
      <c r="C698" s="19">
        <v>0.91456842505606462</v>
      </c>
      <c r="D698" s="22">
        <v>0.51249612489192109</v>
      </c>
      <c r="F698" s="50">
        <v>681</v>
      </c>
      <c r="G698" s="42">
        <v>1.4270645499479857</v>
      </c>
      <c r="H698" s="42">
        <v>1.4270645499479857</v>
      </c>
      <c r="I698" s="51">
        <v>1.4270645499479857</v>
      </c>
    </row>
    <row r="699" spans="2:9" x14ac:dyDescent="0.2">
      <c r="B699" s="10">
        <v>682</v>
      </c>
      <c r="C699" s="19">
        <v>0.27388208442476525</v>
      </c>
      <c r="D699" s="22">
        <v>0.41692922147260369</v>
      </c>
      <c r="F699" s="50">
        <v>682</v>
      </c>
      <c r="G699" s="42">
        <v>0.69081130589736894</v>
      </c>
      <c r="H699" s="42">
        <v>0.69081130589736894</v>
      </c>
      <c r="I699" s="51">
        <v>0.75</v>
      </c>
    </row>
    <row r="700" spans="2:9" x14ac:dyDescent="0.2">
      <c r="B700" s="10">
        <v>683</v>
      </c>
      <c r="C700" s="19">
        <v>0.9360196082557638</v>
      </c>
      <c r="D700" s="22">
        <v>0.83542407173362965</v>
      </c>
      <c r="F700" s="50">
        <v>683</v>
      </c>
      <c r="G700" s="42">
        <v>1.7714436799893933</v>
      </c>
      <c r="H700" s="42">
        <v>1.7714436799893933</v>
      </c>
      <c r="I700" s="51">
        <v>1.7714436799893933</v>
      </c>
    </row>
    <row r="701" spans="2:9" x14ac:dyDescent="0.2">
      <c r="B701" s="10">
        <v>684</v>
      </c>
      <c r="C701" s="19">
        <v>0.69988399612788588</v>
      </c>
      <c r="D701" s="22">
        <v>0.70180575623954944</v>
      </c>
      <c r="F701" s="50">
        <v>684</v>
      </c>
      <c r="G701" s="42">
        <v>1.4016897523674352</v>
      </c>
      <c r="H701" s="42">
        <v>1.4016897523674352</v>
      </c>
      <c r="I701" s="51">
        <v>1.4016897523674352</v>
      </c>
    </row>
    <row r="702" spans="2:9" x14ac:dyDescent="0.2">
      <c r="B702" s="10">
        <v>685</v>
      </c>
      <c r="C702" s="19">
        <v>0.11535196487637867</v>
      </c>
      <c r="D702" s="22">
        <v>0.68167325453369831</v>
      </c>
      <c r="F702" s="50">
        <v>685</v>
      </c>
      <c r="G702" s="42">
        <v>0.79702521941007698</v>
      </c>
      <c r="H702" s="42">
        <v>0.79702521941007698</v>
      </c>
      <c r="I702" s="51">
        <v>0.79702521941007698</v>
      </c>
    </row>
    <row r="703" spans="2:9" x14ac:dyDescent="0.2">
      <c r="B703" s="10">
        <v>686</v>
      </c>
      <c r="C703" s="19">
        <v>0.51327079246066476</v>
      </c>
      <c r="D703" s="22">
        <v>0.24405565205054658</v>
      </c>
      <c r="F703" s="50">
        <v>686</v>
      </c>
      <c r="G703" s="42">
        <v>0.75732644451121134</v>
      </c>
      <c r="H703" s="42">
        <v>0.75732644451121134</v>
      </c>
      <c r="I703" s="51">
        <v>0.75732644451121134</v>
      </c>
    </row>
    <row r="704" spans="2:9" x14ac:dyDescent="0.2">
      <c r="B704" s="10">
        <v>687</v>
      </c>
      <c r="C704" s="19">
        <v>0.12193101152336572</v>
      </c>
      <c r="D704" s="22">
        <v>0.66914292700796618</v>
      </c>
      <c r="F704" s="50">
        <v>687</v>
      </c>
      <c r="G704" s="42">
        <v>0.7910739385313319</v>
      </c>
      <c r="H704" s="42">
        <v>0.7910739385313319</v>
      </c>
      <c r="I704" s="51">
        <v>0.7910739385313319</v>
      </c>
    </row>
    <row r="705" spans="2:9" x14ac:dyDescent="0.2">
      <c r="B705" s="10">
        <v>688</v>
      </c>
      <c r="C705" s="19">
        <v>0.19898086787167968</v>
      </c>
      <c r="D705" s="22">
        <v>0.36507116694829567</v>
      </c>
      <c r="F705" s="50">
        <v>688</v>
      </c>
      <c r="G705" s="42">
        <v>0.56405203481997535</v>
      </c>
      <c r="H705" s="42">
        <v>0.56405203481997535</v>
      </c>
      <c r="I705" s="51">
        <v>0.75</v>
      </c>
    </row>
    <row r="706" spans="2:9" x14ac:dyDescent="0.2">
      <c r="B706" s="10">
        <v>689</v>
      </c>
      <c r="C706" s="19">
        <v>0.16702902607670311</v>
      </c>
      <c r="D706" s="22">
        <v>0.3367480988308228</v>
      </c>
      <c r="F706" s="50">
        <v>689</v>
      </c>
      <c r="G706" s="42">
        <v>0.50377712490752591</v>
      </c>
      <c r="H706" s="42">
        <v>0.50377712490752591</v>
      </c>
      <c r="I706" s="51">
        <v>0.75</v>
      </c>
    </row>
    <row r="707" spans="2:9" x14ac:dyDescent="0.2">
      <c r="B707" s="10">
        <v>690</v>
      </c>
      <c r="C707" s="19">
        <v>8.6065634772666044E-2</v>
      </c>
      <c r="D707" s="22">
        <v>0.44316957211892405</v>
      </c>
      <c r="F707" s="50">
        <v>690</v>
      </c>
      <c r="G707" s="42">
        <v>0.52923520689159009</v>
      </c>
      <c r="H707" s="42">
        <v>0.52923520689159009</v>
      </c>
      <c r="I707" s="51">
        <v>0.75</v>
      </c>
    </row>
    <row r="708" spans="2:9" x14ac:dyDescent="0.2">
      <c r="B708" s="10">
        <v>691</v>
      </c>
      <c r="C708" s="19">
        <v>0.4087743270230324</v>
      </c>
      <c r="D708" s="22">
        <v>0.77848971802438804</v>
      </c>
      <c r="F708" s="50">
        <v>691</v>
      </c>
      <c r="G708" s="42">
        <v>1.1872640450474203</v>
      </c>
      <c r="H708" s="42">
        <v>1.1872640450474203</v>
      </c>
      <c r="I708" s="51">
        <v>1.1872640450474203</v>
      </c>
    </row>
    <row r="709" spans="2:9" x14ac:dyDescent="0.2">
      <c r="B709" s="10">
        <v>692</v>
      </c>
      <c r="C709" s="19">
        <v>0.350061388283471</v>
      </c>
      <c r="D709" s="22">
        <v>0.64224684982026103</v>
      </c>
      <c r="F709" s="50">
        <v>692</v>
      </c>
      <c r="G709" s="42">
        <v>0.99230823810373203</v>
      </c>
      <c r="H709" s="42">
        <v>0.99230823810373203</v>
      </c>
      <c r="I709" s="51">
        <v>0.99230823810373203</v>
      </c>
    </row>
    <row r="710" spans="2:9" x14ac:dyDescent="0.2">
      <c r="B710" s="10">
        <v>693</v>
      </c>
      <c r="C710" s="19">
        <v>0.564402488588164</v>
      </c>
      <c r="D710" s="22">
        <v>0.63117072422309028</v>
      </c>
      <c r="F710" s="50">
        <v>693</v>
      </c>
      <c r="G710" s="42">
        <v>1.1955732128112544</v>
      </c>
      <c r="H710" s="42">
        <v>1.1955732128112544</v>
      </c>
      <c r="I710" s="51">
        <v>1.1955732128112544</v>
      </c>
    </row>
    <row r="711" spans="2:9" x14ac:dyDescent="0.2">
      <c r="B711" s="10">
        <v>694</v>
      </c>
      <c r="C711" s="19">
        <v>0.9082287291218204</v>
      </c>
      <c r="D711" s="22">
        <v>0.34521352151265516</v>
      </c>
      <c r="F711" s="50">
        <v>694</v>
      </c>
      <c r="G711" s="42">
        <v>1.2534422506344756</v>
      </c>
      <c r="H711" s="42">
        <v>1.2534422506344756</v>
      </c>
      <c r="I711" s="51">
        <v>1.2534422506344756</v>
      </c>
    </row>
    <row r="712" spans="2:9" x14ac:dyDescent="0.2">
      <c r="B712" s="10">
        <v>695</v>
      </c>
      <c r="C712" s="19">
        <v>0.32144570913727533</v>
      </c>
      <c r="D712" s="22">
        <v>1.4450009041026113E-2</v>
      </c>
      <c r="F712" s="50">
        <v>695</v>
      </c>
      <c r="G712" s="42">
        <v>0.33589571817830144</v>
      </c>
      <c r="H712" s="42">
        <v>0.5</v>
      </c>
      <c r="I712" s="51">
        <v>0.75</v>
      </c>
    </row>
    <row r="713" spans="2:9" x14ac:dyDescent="0.2">
      <c r="B713" s="10">
        <v>696</v>
      </c>
      <c r="C713" s="19">
        <v>0.29756723144665753</v>
      </c>
      <c r="D713" s="22">
        <v>0.3824807802299599</v>
      </c>
      <c r="F713" s="50">
        <v>696</v>
      </c>
      <c r="G713" s="42">
        <v>0.68004801167661744</v>
      </c>
      <c r="H713" s="42">
        <v>0.68004801167661744</v>
      </c>
      <c r="I713" s="51">
        <v>0.75</v>
      </c>
    </row>
    <row r="714" spans="2:9" x14ac:dyDescent="0.2">
      <c r="B714" s="10">
        <v>697</v>
      </c>
      <c r="C714" s="19">
        <v>0.66278836110262074</v>
      </c>
      <c r="D714" s="22">
        <v>0.35235364238874556</v>
      </c>
      <c r="F714" s="50">
        <v>697</v>
      </c>
      <c r="G714" s="42">
        <v>1.0151420034913663</v>
      </c>
      <c r="H714" s="42">
        <v>1.0151420034913663</v>
      </c>
      <c r="I714" s="51">
        <v>1.0151420034913663</v>
      </c>
    </row>
    <row r="715" spans="2:9" x14ac:dyDescent="0.2">
      <c r="B715" s="10">
        <v>698</v>
      </c>
      <c r="C715" s="19">
        <v>0.72149097938474016</v>
      </c>
      <c r="D715" s="22">
        <v>0.81768405652314491</v>
      </c>
      <c r="F715" s="50">
        <v>698</v>
      </c>
      <c r="G715" s="42">
        <v>1.5391750359078851</v>
      </c>
      <c r="H715" s="42">
        <v>1.5391750359078851</v>
      </c>
      <c r="I715" s="51">
        <v>1.5391750359078851</v>
      </c>
    </row>
    <row r="716" spans="2:9" x14ac:dyDescent="0.2">
      <c r="B716" s="10">
        <v>699</v>
      </c>
      <c r="C716" s="19">
        <v>0.46187066457552339</v>
      </c>
      <c r="D716" s="22">
        <v>0.75436007690933693</v>
      </c>
      <c r="F716" s="50">
        <v>699</v>
      </c>
      <c r="G716" s="42">
        <v>1.2162307414848603</v>
      </c>
      <c r="H716" s="42">
        <v>1.2162307414848603</v>
      </c>
      <c r="I716" s="51">
        <v>1.2162307414848603</v>
      </c>
    </row>
    <row r="717" spans="2:9" x14ac:dyDescent="0.2">
      <c r="B717" s="10">
        <v>700</v>
      </c>
      <c r="C717" s="19">
        <v>0.47095183115154582</v>
      </c>
      <c r="D717" s="22">
        <v>0.87823707933110229</v>
      </c>
      <c r="F717" s="50">
        <v>700</v>
      </c>
      <c r="G717" s="42">
        <v>1.3491889104826482</v>
      </c>
      <c r="H717" s="42">
        <v>1.3491889104826482</v>
      </c>
      <c r="I717" s="51">
        <v>1.3491889104826482</v>
      </c>
    </row>
    <row r="718" spans="2:9" x14ac:dyDescent="0.2">
      <c r="B718" s="10">
        <v>701</v>
      </c>
      <c r="C718" s="19">
        <v>0.15883794761329662</v>
      </c>
      <c r="D718" s="22">
        <v>0.29987066428029829</v>
      </c>
      <c r="F718" s="50">
        <v>701</v>
      </c>
      <c r="G718" s="42">
        <v>0.45870861189359491</v>
      </c>
      <c r="H718" s="42">
        <v>0.5</v>
      </c>
      <c r="I718" s="51">
        <v>0.75</v>
      </c>
    </row>
    <row r="719" spans="2:9" x14ac:dyDescent="0.2">
      <c r="B719" s="10">
        <v>702</v>
      </c>
      <c r="C719" s="19">
        <v>8.3055630253886514E-3</v>
      </c>
      <c r="D719" s="22">
        <v>0.22813866030292562</v>
      </c>
      <c r="F719" s="50">
        <v>702</v>
      </c>
      <c r="G719" s="42">
        <v>0.25</v>
      </c>
      <c r="H719" s="42">
        <v>0.5</v>
      </c>
      <c r="I719" s="51">
        <v>0.75</v>
      </c>
    </row>
    <row r="720" spans="2:9" x14ac:dyDescent="0.2">
      <c r="B720" s="10">
        <v>703</v>
      </c>
      <c r="C720" s="19">
        <v>0.1870532669633459</v>
      </c>
      <c r="D720" s="22">
        <v>0.96641796604717467</v>
      </c>
      <c r="F720" s="50">
        <v>703</v>
      </c>
      <c r="G720" s="42">
        <v>1.1534712330105206</v>
      </c>
      <c r="H720" s="42">
        <v>1.1534712330105206</v>
      </c>
      <c r="I720" s="51">
        <v>1.1534712330105206</v>
      </c>
    </row>
    <row r="721" spans="2:9" x14ac:dyDescent="0.2">
      <c r="B721" s="10">
        <v>704</v>
      </c>
      <c r="C721" s="19">
        <v>0.98504138670619223</v>
      </c>
      <c r="D721" s="22">
        <v>0.32160283761038222</v>
      </c>
      <c r="F721" s="50">
        <v>704</v>
      </c>
      <c r="G721" s="42">
        <v>1.3066442243165746</v>
      </c>
      <c r="H721" s="42">
        <v>1.3066442243165746</v>
      </c>
      <c r="I721" s="51">
        <v>1.3066442243165746</v>
      </c>
    </row>
    <row r="722" spans="2:9" x14ac:dyDescent="0.2">
      <c r="B722" s="10">
        <v>705</v>
      </c>
      <c r="C722" s="19">
        <v>0.30591111146333128</v>
      </c>
      <c r="D722" s="22">
        <v>0.51354767229346399</v>
      </c>
      <c r="F722" s="50">
        <v>705</v>
      </c>
      <c r="G722" s="42">
        <v>0.81945878375679526</v>
      </c>
      <c r="H722" s="42">
        <v>0.81945878375679526</v>
      </c>
      <c r="I722" s="51">
        <v>0.81945878375679526</v>
      </c>
    </row>
    <row r="723" spans="2:9" x14ac:dyDescent="0.2">
      <c r="B723" s="10">
        <v>706</v>
      </c>
      <c r="C723" s="19">
        <v>0.84487262365743843</v>
      </c>
      <c r="D723" s="22">
        <v>0.8559127207767101</v>
      </c>
      <c r="F723" s="50">
        <v>706</v>
      </c>
      <c r="G723" s="42">
        <v>1.7007853444341485</v>
      </c>
      <c r="H723" s="42">
        <v>1.7007853444341485</v>
      </c>
      <c r="I723" s="51">
        <v>1.7007853444341485</v>
      </c>
    </row>
    <row r="724" spans="2:9" x14ac:dyDescent="0.2">
      <c r="B724" s="10">
        <v>707</v>
      </c>
      <c r="C724" s="19">
        <v>0.57726809521222644</v>
      </c>
      <c r="D724" s="22">
        <v>0.62646282524204944</v>
      </c>
      <c r="F724" s="50">
        <v>707</v>
      </c>
      <c r="G724" s="42">
        <v>1.2037309204542759</v>
      </c>
      <c r="H724" s="42">
        <v>1.2037309204542759</v>
      </c>
      <c r="I724" s="51">
        <v>1.2037309204542759</v>
      </c>
    </row>
    <row r="725" spans="2:9" x14ac:dyDescent="0.2">
      <c r="B725" s="10">
        <v>708</v>
      </c>
      <c r="C725" s="19">
        <v>0.15696558507235281</v>
      </c>
      <c r="D725" s="22">
        <v>0.75025182139341384</v>
      </c>
      <c r="F725" s="50">
        <v>708</v>
      </c>
      <c r="G725" s="42">
        <v>0.90721740646576665</v>
      </c>
      <c r="H725" s="42">
        <v>0.90721740646576665</v>
      </c>
      <c r="I725" s="51">
        <v>0.90721740646576665</v>
      </c>
    </row>
    <row r="726" spans="2:9" x14ac:dyDescent="0.2">
      <c r="B726" s="10">
        <v>709</v>
      </c>
      <c r="C726" s="19">
        <v>0.72599674045114115</v>
      </c>
      <c r="D726" s="22">
        <v>0.45592303934967926</v>
      </c>
      <c r="F726" s="50">
        <v>709</v>
      </c>
      <c r="G726" s="42">
        <v>1.1819197798008205</v>
      </c>
      <c r="H726" s="42">
        <v>1.1819197798008205</v>
      </c>
      <c r="I726" s="51">
        <v>1.1819197798008205</v>
      </c>
    </row>
    <row r="727" spans="2:9" x14ac:dyDescent="0.2">
      <c r="B727" s="10">
        <v>710</v>
      </c>
      <c r="C727" s="19">
        <v>0.44324168182221324</v>
      </c>
      <c r="D727" s="22">
        <v>0.36383998192737377</v>
      </c>
      <c r="F727" s="50">
        <v>710</v>
      </c>
      <c r="G727" s="42">
        <v>0.80708166374958701</v>
      </c>
      <c r="H727" s="42">
        <v>0.80708166374958701</v>
      </c>
      <c r="I727" s="51">
        <v>0.80708166374958701</v>
      </c>
    </row>
    <row r="728" spans="2:9" x14ac:dyDescent="0.2">
      <c r="B728" s="10">
        <v>711</v>
      </c>
      <c r="C728" s="19">
        <v>0.23950872162959191</v>
      </c>
      <c r="D728" s="22">
        <v>0.63102709706554005</v>
      </c>
      <c r="F728" s="50">
        <v>711</v>
      </c>
      <c r="G728" s="42">
        <v>0.87053581869513197</v>
      </c>
      <c r="H728" s="42">
        <v>0.87053581869513197</v>
      </c>
      <c r="I728" s="51">
        <v>0.87053581869513197</v>
      </c>
    </row>
    <row r="729" spans="2:9" x14ac:dyDescent="0.2">
      <c r="B729" s="10">
        <v>712</v>
      </c>
      <c r="C729" s="19">
        <v>0.83435661443869324</v>
      </c>
      <c r="D729" s="22">
        <v>0.17013533295556238</v>
      </c>
      <c r="F729" s="50">
        <v>712</v>
      </c>
      <c r="G729" s="42">
        <v>1.0044919473942557</v>
      </c>
      <c r="H729" s="42">
        <v>1.0044919473942557</v>
      </c>
      <c r="I729" s="51">
        <v>1.0044919473942557</v>
      </c>
    </row>
    <row r="730" spans="2:9" x14ac:dyDescent="0.2">
      <c r="B730" s="10">
        <v>713</v>
      </c>
      <c r="C730" s="19">
        <v>0.81048956060096888</v>
      </c>
      <c r="D730" s="22">
        <v>0.37684914178726525</v>
      </c>
      <c r="F730" s="50">
        <v>713</v>
      </c>
      <c r="G730" s="42">
        <v>1.1873387023882342</v>
      </c>
      <c r="H730" s="42">
        <v>1.1873387023882342</v>
      </c>
      <c r="I730" s="51">
        <v>1.1873387023882342</v>
      </c>
    </row>
    <row r="731" spans="2:9" x14ac:dyDescent="0.2">
      <c r="B731" s="10">
        <v>714</v>
      </c>
      <c r="C731" s="19">
        <v>0.90921608284248923</v>
      </c>
      <c r="D731" s="22">
        <v>0.14904276305175823</v>
      </c>
      <c r="F731" s="50">
        <v>714</v>
      </c>
      <c r="G731" s="42">
        <v>1.0582588458942475</v>
      </c>
      <c r="H731" s="42">
        <v>1.0582588458942475</v>
      </c>
      <c r="I731" s="51">
        <v>1.0582588458942475</v>
      </c>
    </row>
    <row r="732" spans="2:9" x14ac:dyDescent="0.2">
      <c r="B732" s="10">
        <v>715</v>
      </c>
      <c r="C732" s="19">
        <v>0.20239451412294662</v>
      </c>
      <c r="D732" s="22">
        <v>0.9519822640343697</v>
      </c>
      <c r="F732" s="50">
        <v>715</v>
      </c>
      <c r="G732" s="42">
        <v>1.1543767781573164</v>
      </c>
      <c r="H732" s="42">
        <v>1.1543767781573164</v>
      </c>
      <c r="I732" s="51">
        <v>1.1543767781573164</v>
      </c>
    </row>
    <row r="733" spans="2:9" x14ac:dyDescent="0.2">
      <c r="B733" s="10">
        <v>716</v>
      </c>
      <c r="C733" s="19">
        <v>0.91885898564663004</v>
      </c>
      <c r="D733" s="22">
        <v>0.40699631383571055</v>
      </c>
      <c r="F733" s="50">
        <v>716</v>
      </c>
      <c r="G733" s="42">
        <v>1.3258552994823405</v>
      </c>
      <c r="H733" s="42">
        <v>1.3258552994823405</v>
      </c>
      <c r="I733" s="51">
        <v>1.3258552994823405</v>
      </c>
    </row>
    <row r="734" spans="2:9" x14ac:dyDescent="0.2">
      <c r="B734" s="10">
        <v>717</v>
      </c>
      <c r="C734" s="19">
        <v>0.56193922522555562</v>
      </c>
      <c r="D734" s="22">
        <v>0.12350502118920659</v>
      </c>
      <c r="F734" s="50">
        <v>717</v>
      </c>
      <c r="G734" s="42">
        <v>0.6854442464147622</v>
      </c>
      <c r="H734" s="42">
        <v>0.6854442464147622</v>
      </c>
      <c r="I734" s="51">
        <v>0.75</v>
      </c>
    </row>
    <row r="735" spans="2:9" x14ac:dyDescent="0.2">
      <c r="B735" s="10">
        <v>718</v>
      </c>
      <c r="C735" s="19">
        <v>0.14718572911952221</v>
      </c>
      <c r="D735" s="22">
        <v>0.48598343299216951</v>
      </c>
      <c r="F735" s="50">
        <v>718</v>
      </c>
      <c r="G735" s="42">
        <v>0.63316916211169172</v>
      </c>
      <c r="H735" s="42">
        <v>0.63316916211169172</v>
      </c>
      <c r="I735" s="51">
        <v>0.75</v>
      </c>
    </row>
    <row r="736" spans="2:9" x14ac:dyDescent="0.2">
      <c r="B736" s="10">
        <v>719</v>
      </c>
      <c r="C736" s="19">
        <v>0.74596327611742452</v>
      </c>
      <c r="D736" s="22">
        <v>0.59276437560991579</v>
      </c>
      <c r="F736" s="50">
        <v>719</v>
      </c>
      <c r="G736" s="42">
        <v>1.3387276517273403</v>
      </c>
      <c r="H736" s="42">
        <v>1.3387276517273403</v>
      </c>
      <c r="I736" s="51">
        <v>1.3387276517273403</v>
      </c>
    </row>
    <row r="737" spans="2:9" x14ac:dyDescent="0.2">
      <c r="B737" s="10">
        <v>720</v>
      </c>
      <c r="C737" s="19">
        <v>0.50742066083253756</v>
      </c>
      <c r="D737" s="22">
        <v>0.88088847902397627</v>
      </c>
      <c r="F737" s="50">
        <v>720</v>
      </c>
      <c r="G737" s="42">
        <v>1.3883091398565139</v>
      </c>
      <c r="H737" s="42">
        <v>1.3883091398565139</v>
      </c>
      <c r="I737" s="51">
        <v>1.3883091398565139</v>
      </c>
    </row>
    <row r="738" spans="2:9" x14ac:dyDescent="0.2">
      <c r="B738" s="10">
        <v>721</v>
      </c>
      <c r="C738" s="19">
        <v>0.53732310904364267</v>
      </c>
      <c r="D738" s="22">
        <v>0.41382125289432381</v>
      </c>
      <c r="F738" s="50">
        <v>721</v>
      </c>
      <c r="G738" s="42">
        <v>0.95114436193796648</v>
      </c>
      <c r="H738" s="42">
        <v>0.95114436193796648</v>
      </c>
      <c r="I738" s="51">
        <v>0.95114436193796648</v>
      </c>
    </row>
    <row r="739" spans="2:9" x14ac:dyDescent="0.2">
      <c r="B739" s="10">
        <v>722</v>
      </c>
      <c r="C739" s="19">
        <v>0.51970320807111581</v>
      </c>
      <c r="D739" s="22">
        <v>0.29922495075365252</v>
      </c>
      <c r="F739" s="50">
        <v>722</v>
      </c>
      <c r="G739" s="42">
        <v>0.81892815882476833</v>
      </c>
      <c r="H739" s="42">
        <v>0.81892815882476833</v>
      </c>
      <c r="I739" s="51">
        <v>0.81892815882476833</v>
      </c>
    </row>
    <row r="740" spans="2:9" x14ac:dyDescent="0.2">
      <c r="B740" s="10">
        <v>723</v>
      </c>
      <c r="C740" s="19">
        <v>0.57967209160202915</v>
      </c>
      <c r="D740" s="22">
        <v>0.66095613546376475</v>
      </c>
      <c r="F740" s="50">
        <v>723</v>
      </c>
      <c r="G740" s="42">
        <v>1.2406282270657938</v>
      </c>
      <c r="H740" s="42">
        <v>1.2406282270657938</v>
      </c>
      <c r="I740" s="51">
        <v>1.2406282270657938</v>
      </c>
    </row>
    <row r="741" spans="2:9" x14ac:dyDescent="0.2">
      <c r="B741" s="10">
        <v>724</v>
      </c>
      <c r="C741" s="19">
        <v>0.98537593064329287</v>
      </c>
      <c r="D741" s="22">
        <v>0.52940374964359327</v>
      </c>
      <c r="F741" s="50">
        <v>724</v>
      </c>
      <c r="G741" s="42">
        <v>1.5147796802868863</v>
      </c>
      <c r="H741" s="42">
        <v>1.5147796802868863</v>
      </c>
      <c r="I741" s="51">
        <v>1.5147796802868863</v>
      </c>
    </row>
    <row r="742" spans="2:9" x14ac:dyDescent="0.2">
      <c r="B742" s="10">
        <v>725</v>
      </c>
      <c r="C742" s="19">
        <v>0.13848129872099513</v>
      </c>
      <c r="D742" s="22">
        <v>0.51311902369937634</v>
      </c>
      <c r="F742" s="50">
        <v>725</v>
      </c>
      <c r="G742" s="42">
        <v>0.65160032242037147</v>
      </c>
      <c r="H742" s="42">
        <v>0.65160032242037147</v>
      </c>
      <c r="I742" s="51">
        <v>0.75</v>
      </c>
    </row>
    <row r="743" spans="2:9" x14ac:dyDescent="0.2">
      <c r="B743" s="10">
        <v>726</v>
      </c>
      <c r="C743" s="19">
        <v>0.22028195430274855</v>
      </c>
      <c r="D743" s="22">
        <v>0.66018778992217442</v>
      </c>
      <c r="F743" s="50">
        <v>726</v>
      </c>
      <c r="G743" s="42">
        <v>0.88046974422492297</v>
      </c>
      <c r="H743" s="42">
        <v>0.88046974422492297</v>
      </c>
      <c r="I743" s="51">
        <v>0.88046974422492297</v>
      </c>
    </row>
    <row r="744" spans="2:9" x14ac:dyDescent="0.2">
      <c r="B744" s="10">
        <v>727</v>
      </c>
      <c r="C744" s="19">
        <v>0.27084621490375449</v>
      </c>
      <c r="D744" s="22">
        <v>0.45122037132554782</v>
      </c>
      <c r="F744" s="50">
        <v>727</v>
      </c>
      <c r="G744" s="42">
        <v>0.72206658622930231</v>
      </c>
      <c r="H744" s="42">
        <v>0.72206658622930231</v>
      </c>
      <c r="I744" s="51">
        <v>0.75</v>
      </c>
    </row>
    <row r="745" spans="2:9" x14ac:dyDescent="0.2">
      <c r="B745" s="10">
        <v>728</v>
      </c>
      <c r="C745" s="19">
        <v>0.3844658802147255</v>
      </c>
      <c r="D745" s="22">
        <v>0.51405916646041305</v>
      </c>
      <c r="F745" s="50">
        <v>728</v>
      </c>
      <c r="G745" s="42">
        <v>0.89852504667513855</v>
      </c>
      <c r="H745" s="42">
        <v>0.89852504667513855</v>
      </c>
      <c r="I745" s="51">
        <v>0.89852504667513855</v>
      </c>
    </row>
    <row r="746" spans="2:9" x14ac:dyDescent="0.2">
      <c r="B746" s="10">
        <v>729</v>
      </c>
      <c r="C746" s="19">
        <v>0.33511901278224521</v>
      </c>
      <c r="D746" s="22">
        <v>0.97224845498054424</v>
      </c>
      <c r="F746" s="50">
        <v>729</v>
      </c>
      <c r="G746" s="42">
        <v>1.3073674677627896</v>
      </c>
      <c r="H746" s="42">
        <v>1.3073674677627896</v>
      </c>
      <c r="I746" s="51">
        <v>1.3073674677627896</v>
      </c>
    </row>
    <row r="747" spans="2:9" x14ac:dyDescent="0.2">
      <c r="B747" s="10">
        <v>730</v>
      </c>
      <c r="C747" s="19">
        <v>0.87556183783990216</v>
      </c>
      <c r="D747" s="22">
        <v>0.95535003840760735</v>
      </c>
      <c r="F747" s="50">
        <v>730</v>
      </c>
      <c r="G747" s="42">
        <v>1.8309118762475096</v>
      </c>
      <c r="H747" s="42">
        <v>1.8309118762475096</v>
      </c>
      <c r="I747" s="51">
        <v>1.8309118762475096</v>
      </c>
    </row>
    <row r="748" spans="2:9" x14ac:dyDescent="0.2">
      <c r="B748" s="10">
        <v>731</v>
      </c>
      <c r="C748" s="19">
        <v>0.43500861326007367</v>
      </c>
      <c r="D748" s="22">
        <v>0.82994541682762879</v>
      </c>
      <c r="F748" s="50">
        <v>731</v>
      </c>
      <c r="G748" s="42">
        <v>1.2649540300877025</v>
      </c>
      <c r="H748" s="42">
        <v>1.2649540300877025</v>
      </c>
      <c r="I748" s="51">
        <v>1.2649540300877025</v>
      </c>
    </row>
    <row r="749" spans="2:9" x14ac:dyDescent="0.2">
      <c r="B749" s="10">
        <v>732</v>
      </c>
      <c r="C749" s="19">
        <v>0.14366584498165247</v>
      </c>
      <c r="D749" s="22">
        <v>0.95739642121721036</v>
      </c>
      <c r="F749" s="50">
        <v>732</v>
      </c>
      <c r="G749" s="42">
        <v>1.1010622661988627</v>
      </c>
      <c r="H749" s="42">
        <v>1.1010622661988627</v>
      </c>
      <c r="I749" s="51">
        <v>1.1010622661988627</v>
      </c>
    </row>
    <row r="750" spans="2:9" x14ac:dyDescent="0.2">
      <c r="B750" s="10">
        <v>733</v>
      </c>
      <c r="C750" s="19">
        <v>0.98202508197492799</v>
      </c>
      <c r="D750" s="22">
        <v>0.32673990036749956</v>
      </c>
      <c r="F750" s="50">
        <v>733</v>
      </c>
      <c r="G750" s="42">
        <v>1.3087649823424274</v>
      </c>
      <c r="H750" s="42">
        <v>1.3087649823424274</v>
      </c>
      <c r="I750" s="51">
        <v>1.3087649823424274</v>
      </c>
    </row>
    <row r="751" spans="2:9" x14ac:dyDescent="0.2">
      <c r="B751" s="10">
        <v>734</v>
      </c>
      <c r="C751" s="19">
        <v>0.69402519392793627</v>
      </c>
      <c r="D751" s="22">
        <v>0.16819776906153461</v>
      </c>
      <c r="F751" s="50">
        <v>734</v>
      </c>
      <c r="G751" s="42">
        <v>0.86222296298947088</v>
      </c>
      <c r="H751" s="42">
        <v>0.86222296298947088</v>
      </c>
      <c r="I751" s="51">
        <v>0.86222296298947088</v>
      </c>
    </row>
    <row r="752" spans="2:9" x14ac:dyDescent="0.2">
      <c r="B752" s="10">
        <v>735</v>
      </c>
      <c r="C752" s="19">
        <v>9.4109343983322824E-2</v>
      </c>
      <c r="D752" s="22">
        <v>6.1244522923185496E-2</v>
      </c>
      <c r="F752" s="50">
        <v>735</v>
      </c>
      <c r="G752" s="42">
        <v>0.25</v>
      </c>
      <c r="H752" s="42">
        <v>0.5</v>
      </c>
      <c r="I752" s="51">
        <v>0.75</v>
      </c>
    </row>
    <row r="753" spans="2:9" x14ac:dyDescent="0.2">
      <c r="B753" s="10">
        <v>736</v>
      </c>
      <c r="C753" s="19">
        <v>0.90098812334251466</v>
      </c>
      <c r="D753" s="22">
        <v>0.45449780913926363</v>
      </c>
      <c r="F753" s="50">
        <v>736</v>
      </c>
      <c r="G753" s="42">
        <v>1.3554859324817783</v>
      </c>
      <c r="H753" s="42">
        <v>1.3554859324817783</v>
      </c>
      <c r="I753" s="51">
        <v>1.3554859324817783</v>
      </c>
    </row>
    <row r="754" spans="2:9" x14ac:dyDescent="0.2">
      <c r="B754" s="10">
        <v>737</v>
      </c>
      <c r="C754" s="19">
        <v>4.4299685340305928E-2</v>
      </c>
      <c r="D754" s="22">
        <v>0.23880229896554572</v>
      </c>
      <c r="F754" s="50">
        <v>737</v>
      </c>
      <c r="G754" s="42">
        <v>0.28310198430585165</v>
      </c>
      <c r="H754" s="42">
        <v>0.5</v>
      </c>
      <c r="I754" s="51">
        <v>0.75</v>
      </c>
    </row>
    <row r="755" spans="2:9" x14ac:dyDescent="0.2">
      <c r="B755" s="10">
        <v>738</v>
      </c>
      <c r="C755" s="19">
        <v>0.89758138493816042</v>
      </c>
      <c r="D755" s="22">
        <v>0.38527232441461479</v>
      </c>
      <c r="F755" s="50">
        <v>738</v>
      </c>
      <c r="G755" s="42">
        <v>1.2828537093527752</v>
      </c>
      <c r="H755" s="42">
        <v>1.2828537093527752</v>
      </c>
      <c r="I755" s="51">
        <v>1.2828537093527752</v>
      </c>
    </row>
    <row r="756" spans="2:9" x14ac:dyDescent="0.2">
      <c r="B756" s="10">
        <v>739</v>
      </c>
      <c r="C756" s="19">
        <v>0.29110477683679281</v>
      </c>
      <c r="D756" s="22">
        <v>0.45238126449473204</v>
      </c>
      <c r="F756" s="50">
        <v>739</v>
      </c>
      <c r="G756" s="42">
        <v>0.74348604133152485</v>
      </c>
      <c r="H756" s="42">
        <v>0.74348604133152485</v>
      </c>
      <c r="I756" s="51">
        <v>0.75</v>
      </c>
    </row>
    <row r="757" spans="2:9" x14ac:dyDescent="0.2">
      <c r="B757" s="10">
        <v>740</v>
      </c>
      <c r="C757" s="19">
        <v>0.20914878627088618</v>
      </c>
      <c r="D757" s="22">
        <v>0.91072080763299168</v>
      </c>
      <c r="F757" s="50">
        <v>740</v>
      </c>
      <c r="G757" s="42">
        <v>1.1198695939038779</v>
      </c>
      <c r="H757" s="42">
        <v>1.1198695939038779</v>
      </c>
      <c r="I757" s="51">
        <v>1.1198695939038779</v>
      </c>
    </row>
    <row r="758" spans="2:9" x14ac:dyDescent="0.2">
      <c r="B758" s="10">
        <v>741</v>
      </c>
      <c r="C758" s="19">
        <v>0.3253593207058918</v>
      </c>
      <c r="D758" s="22">
        <v>0.80187454251396917</v>
      </c>
      <c r="F758" s="50">
        <v>741</v>
      </c>
      <c r="G758" s="42">
        <v>1.1272338632198609</v>
      </c>
      <c r="H758" s="42">
        <v>1.1272338632198609</v>
      </c>
      <c r="I758" s="51">
        <v>1.1272338632198609</v>
      </c>
    </row>
    <row r="759" spans="2:9" x14ac:dyDescent="0.2">
      <c r="B759" s="10">
        <v>742</v>
      </c>
      <c r="C759" s="19">
        <v>0.81562788334778191</v>
      </c>
      <c r="D759" s="22">
        <v>0.83188395260717529</v>
      </c>
      <c r="F759" s="50">
        <v>742</v>
      </c>
      <c r="G759" s="42">
        <v>1.6475118359549572</v>
      </c>
      <c r="H759" s="42">
        <v>1.6475118359549572</v>
      </c>
      <c r="I759" s="51">
        <v>1.6475118359549572</v>
      </c>
    </row>
    <row r="760" spans="2:9" x14ac:dyDescent="0.2">
      <c r="B760" s="10">
        <v>743</v>
      </c>
      <c r="C760" s="19">
        <v>0.79199910879043189</v>
      </c>
      <c r="D760" s="22">
        <v>0.17493863062426873</v>
      </c>
      <c r="F760" s="50">
        <v>743</v>
      </c>
      <c r="G760" s="42">
        <v>0.96693773941470063</v>
      </c>
      <c r="H760" s="42">
        <v>0.96693773941470063</v>
      </c>
      <c r="I760" s="51">
        <v>0.96693773941470063</v>
      </c>
    </row>
    <row r="761" spans="2:9" x14ac:dyDescent="0.2">
      <c r="B761" s="10">
        <v>744</v>
      </c>
      <c r="C761" s="19">
        <v>0.67707112056938556</v>
      </c>
      <c r="D761" s="22">
        <v>0.98342177120459051</v>
      </c>
      <c r="F761" s="50">
        <v>744</v>
      </c>
      <c r="G761" s="42">
        <v>1.6604928917739761</v>
      </c>
      <c r="H761" s="42">
        <v>1.6604928917739761</v>
      </c>
      <c r="I761" s="51">
        <v>1.6604928917739761</v>
      </c>
    </row>
    <row r="762" spans="2:9" x14ac:dyDescent="0.2">
      <c r="B762" s="10">
        <v>745</v>
      </c>
      <c r="C762" s="19">
        <v>0.19637299351758464</v>
      </c>
      <c r="D762" s="22">
        <v>0.57270474469493793</v>
      </c>
      <c r="F762" s="50">
        <v>745</v>
      </c>
      <c r="G762" s="42">
        <v>0.76907773821252257</v>
      </c>
      <c r="H762" s="42">
        <v>0.76907773821252257</v>
      </c>
      <c r="I762" s="51">
        <v>0.76907773821252257</v>
      </c>
    </row>
    <row r="763" spans="2:9" x14ac:dyDescent="0.2">
      <c r="B763" s="10">
        <v>746</v>
      </c>
      <c r="C763" s="19">
        <v>3.8125455872647263E-2</v>
      </c>
      <c r="D763" s="22">
        <v>0.66326234874344048</v>
      </c>
      <c r="F763" s="50">
        <v>746</v>
      </c>
      <c r="G763" s="42">
        <v>0.70138780461608774</v>
      </c>
      <c r="H763" s="42">
        <v>0.70138780461608774</v>
      </c>
      <c r="I763" s="51">
        <v>0.75</v>
      </c>
    </row>
    <row r="764" spans="2:9" x14ac:dyDescent="0.2">
      <c r="B764" s="10">
        <v>747</v>
      </c>
      <c r="C764" s="19">
        <v>0.1333203765435419</v>
      </c>
      <c r="D764" s="22">
        <v>0.63915006644838335</v>
      </c>
      <c r="F764" s="50">
        <v>747</v>
      </c>
      <c r="G764" s="42">
        <v>0.77247044299192524</v>
      </c>
      <c r="H764" s="42">
        <v>0.77247044299192524</v>
      </c>
      <c r="I764" s="51">
        <v>0.77247044299192524</v>
      </c>
    </row>
    <row r="765" spans="2:9" x14ac:dyDescent="0.2">
      <c r="B765" s="10">
        <v>748</v>
      </c>
      <c r="C765" s="19">
        <v>0.62953810945012911</v>
      </c>
      <c r="D765" s="22">
        <v>0.88428740066893274</v>
      </c>
      <c r="F765" s="50">
        <v>748</v>
      </c>
      <c r="G765" s="42">
        <v>1.5138255101190619</v>
      </c>
      <c r="H765" s="42">
        <v>1.5138255101190619</v>
      </c>
      <c r="I765" s="51">
        <v>1.5138255101190619</v>
      </c>
    </row>
    <row r="766" spans="2:9" x14ac:dyDescent="0.2">
      <c r="B766" s="10">
        <v>749</v>
      </c>
      <c r="C766" s="19">
        <v>0.48397193481309142</v>
      </c>
      <c r="D766" s="22">
        <v>0.89774157980664859</v>
      </c>
      <c r="F766" s="50">
        <v>749</v>
      </c>
      <c r="G766" s="42">
        <v>1.3817135146197401</v>
      </c>
      <c r="H766" s="42">
        <v>1.3817135146197401</v>
      </c>
      <c r="I766" s="51">
        <v>1.3817135146197401</v>
      </c>
    </row>
    <row r="767" spans="2:9" x14ac:dyDescent="0.2">
      <c r="B767" s="10">
        <v>750</v>
      </c>
      <c r="C767" s="19">
        <v>0.55624607840959894</v>
      </c>
      <c r="D767" s="22">
        <v>0.97075519900357832</v>
      </c>
      <c r="F767" s="50">
        <v>750</v>
      </c>
      <c r="G767" s="42">
        <v>1.5270012774131771</v>
      </c>
      <c r="H767" s="42">
        <v>1.5270012774131771</v>
      </c>
      <c r="I767" s="51">
        <v>1.5270012774131771</v>
      </c>
    </row>
    <row r="768" spans="2:9" x14ac:dyDescent="0.2">
      <c r="B768" s="10">
        <v>751</v>
      </c>
      <c r="C768" s="19">
        <v>0.65550414565454751</v>
      </c>
      <c r="D768" s="22">
        <v>0.73828951976279089</v>
      </c>
      <c r="F768" s="50">
        <v>751</v>
      </c>
      <c r="G768" s="42">
        <v>1.3937936654173384</v>
      </c>
      <c r="H768" s="42">
        <v>1.3937936654173384</v>
      </c>
      <c r="I768" s="51">
        <v>1.3937936654173384</v>
      </c>
    </row>
    <row r="769" spans="2:9" x14ac:dyDescent="0.2">
      <c r="B769" s="10">
        <v>752</v>
      </c>
      <c r="C769" s="19">
        <v>0.69536348104505463</v>
      </c>
      <c r="D769" s="22">
        <v>0.35575693069068182</v>
      </c>
      <c r="F769" s="50">
        <v>752</v>
      </c>
      <c r="G769" s="42">
        <v>1.0511204117357364</v>
      </c>
      <c r="H769" s="42">
        <v>1.0511204117357364</v>
      </c>
      <c r="I769" s="51">
        <v>1.0511204117357364</v>
      </c>
    </row>
    <row r="770" spans="2:9" x14ac:dyDescent="0.2">
      <c r="B770" s="10">
        <v>753</v>
      </c>
      <c r="C770" s="19">
        <v>2.7945642538522386E-2</v>
      </c>
      <c r="D770" s="22">
        <v>0.64034340831204184</v>
      </c>
      <c r="F770" s="50">
        <v>753</v>
      </c>
      <c r="G770" s="42">
        <v>0.66828905085056423</v>
      </c>
      <c r="H770" s="42">
        <v>0.66828905085056423</v>
      </c>
      <c r="I770" s="51">
        <v>0.75</v>
      </c>
    </row>
    <row r="771" spans="2:9" x14ac:dyDescent="0.2">
      <c r="B771" s="10">
        <v>754</v>
      </c>
      <c r="C771" s="19">
        <v>0.8862269470533467</v>
      </c>
      <c r="D771" s="22">
        <v>0.87484412006353662</v>
      </c>
      <c r="F771" s="50">
        <v>754</v>
      </c>
      <c r="G771" s="42">
        <v>1.7610710671168834</v>
      </c>
      <c r="H771" s="42">
        <v>1.7610710671168834</v>
      </c>
      <c r="I771" s="51">
        <v>1.7610710671168834</v>
      </c>
    </row>
    <row r="772" spans="2:9" x14ac:dyDescent="0.2">
      <c r="B772" s="10">
        <v>755</v>
      </c>
      <c r="C772" s="19">
        <v>0.7500757802090835</v>
      </c>
      <c r="D772" s="22">
        <v>4.6563628173225124E-2</v>
      </c>
      <c r="F772" s="50">
        <v>755</v>
      </c>
      <c r="G772" s="42">
        <v>0.79663940838230862</v>
      </c>
      <c r="H772" s="42">
        <v>0.79663940838230862</v>
      </c>
      <c r="I772" s="51">
        <v>0.79663940838230862</v>
      </c>
    </row>
    <row r="773" spans="2:9" x14ac:dyDescent="0.2">
      <c r="B773" s="10">
        <v>756</v>
      </c>
      <c r="C773" s="19">
        <v>0.42330564282759675</v>
      </c>
      <c r="D773" s="22">
        <v>0.42417260149435809</v>
      </c>
      <c r="F773" s="50">
        <v>756</v>
      </c>
      <c r="G773" s="42">
        <v>0.84747824432195484</v>
      </c>
      <c r="H773" s="42">
        <v>0.84747824432195484</v>
      </c>
      <c r="I773" s="51">
        <v>0.84747824432195484</v>
      </c>
    </row>
    <row r="774" spans="2:9" x14ac:dyDescent="0.2">
      <c r="B774" s="10">
        <v>757</v>
      </c>
      <c r="C774" s="19">
        <v>0.51297749540723236</v>
      </c>
      <c r="D774" s="22">
        <v>0.49334517542023482</v>
      </c>
      <c r="F774" s="50">
        <v>757</v>
      </c>
      <c r="G774" s="42">
        <v>1.0063226708274673</v>
      </c>
      <c r="H774" s="42">
        <v>1.0063226708274673</v>
      </c>
      <c r="I774" s="51">
        <v>1.0063226708274673</v>
      </c>
    </row>
    <row r="775" spans="2:9" x14ac:dyDescent="0.2">
      <c r="B775" s="10">
        <v>758</v>
      </c>
      <c r="C775" s="19">
        <v>0.17332859920172183</v>
      </c>
      <c r="D775" s="22">
        <v>0.37203463474915488</v>
      </c>
      <c r="F775" s="50">
        <v>758</v>
      </c>
      <c r="G775" s="42">
        <v>0.54536323395087671</v>
      </c>
      <c r="H775" s="42">
        <v>0.54536323395087671</v>
      </c>
      <c r="I775" s="51">
        <v>0.75</v>
      </c>
    </row>
    <row r="776" spans="2:9" x14ac:dyDescent="0.2">
      <c r="B776" s="10">
        <v>759</v>
      </c>
      <c r="C776" s="19">
        <v>0.82537533573423039</v>
      </c>
      <c r="D776" s="22">
        <v>0.37037976749252799</v>
      </c>
      <c r="F776" s="50">
        <v>759</v>
      </c>
      <c r="G776" s="42">
        <v>1.1957551032267584</v>
      </c>
      <c r="H776" s="42">
        <v>1.1957551032267584</v>
      </c>
      <c r="I776" s="51">
        <v>1.1957551032267584</v>
      </c>
    </row>
    <row r="777" spans="2:9" x14ac:dyDescent="0.2">
      <c r="B777" s="10">
        <v>760</v>
      </c>
      <c r="C777" s="19">
        <v>0.95930445142322374</v>
      </c>
      <c r="D777" s="22">
        <v>0.57140245749771224</v>
      </c>
      <c r="F777" s="50">
        <v>760</v>
      </c>
      <c r="G777" s="42">
        <v>1.530706908920936</v>
      </c>
      <c r="H777" s="42">
        <v>1.530706908920936</v>
      </c>
      <c r="I777" s="51">
        <v>1.530706908920936</v>
      </c>
    </row>
    <row r="778" spans="2:9" x14ac:dyDescent="0.2">
      <c r="B778" s="10">
        <v>761</v>
      </c>
      <c r="C778" s="19">
        <v>0.44716455033356306</v>
      </c>
      <c r="D778" s="22">
        <v>0.90120347722482552</v>
      </c>
      <c r="F778" s="50">
        <v>761</v>
      </c>
      <c r="G778" s="42">
        <v>1.3483680275583887</v>
      </c>
      <c r="H778" s="42">
        <v>1.3483680275583887</v>
      </c>
      <c r="I778" s="51">
        <v>1.3483680275583887</v>
      </c>
    </row>
    <row r="779" spans="2:9" x14ac:dyDescent="0.2">
      <c r="B779" s="10">
        <v>762</v>
      </c>
      <c r="C779" s="19">
        <v>0.68404674225477247</v>
      </c>
      <c r="D779" s="22">
        <v>0.25213764451720488</v>
      </c>
      <c r="F779" s="50">
        <v>762</v>
      </c>
      <c r="G779" s="42">
        <v>0.93618438677197735</v>
      </c>
      <c r="H779" s="42">
        <v>0.93618438677197735</v>
      </c>
      <c r="I779" s="51">
        <v>0.93618438677197735</v>
      </c>
    </row>
    <row r="780" spans="2:9" x14ac:dyDescent="0.2">
      <c r="B780" s="10">
        <v>763</v>
      </c>
      <c r="C780" s="19">
        <v>0.80420944574990061</v>
      </c>
      <c r="D780" s="22">
        <v>0.2747985933825684</v>
      </c>
      <c r="F780" s="50">
        <v>763</v>
      </c>
      <c r="G780" s="42">
        <v>1.079008039132469</v>
      </c>
      <c r="H780" s="42">
        <v>1.079008039132469</v>
      </c>
      <c r="I780" s="51">
        <v>1.079008039132469</v>
      </c>
    </row>
    <row r="781" spans="2:9" x14ac:dyDescent="0.2">
      <c r="B781" s="10">
        <v>764</v>
      </c>
      <c r="C781" s="19">
        <v>0.3513692475029756</v>
      </c>
      <c r="D781" s="22">
        <v>0.41138359667028301</v>
      </c>
      <c r="F781" s="50">
        <v>764</v>
      </c>
      <c r="G781" s="42">
        <v>0.76275284417325862</v>
      </c>
      <c r="H781" s="42">
        <v>0.76275284417325862</v>
      </c>
      <c r="I781" s="51">
        <v>0.76275284417325862</v>
      </c>
    </row>
    <row r="782" spans="2:9" x14ac:dyDescent="0.2">
      <c r="B782" s="10">
        <v>765</v>
      </c>
      <c r="C782" s="19">
        <v>0.99457790278275537</v>
      </c>
      <c r="D782" s="22">
        <v>0.63824137748230969</v>
      </c>
      <c r="F782" s="50">
        <v>765</v>
      </c>
      <c r="G782" s="42">
        <v>1.632819280265065</v>
      </c>
      <c r="H782" s="42">
        <v>1.632819280265065</v>
      </c>
      <c r="I782" s="51">
        <v>1.632819280265065</v>
      </c>
    </row>
    <row r="783" spans="2:9" x14ac:dyDescent="0.2">
      <c r="B783" s="10">
        <v>766</v>
      </c>
      <c r="C783" s="19">
        <v>0.55322839903410848</v>
      </c>
      <c r="D783" s="22">
        <v>0.75805813990270954</v>
      </c>
      <c r="F783" s="50">
        <v>766</v>
      </c>
      <c r="G783" s="42">
        <v>1.311286538936818</v>
      </c>
      <c r="H783" s="42">
        <v>1.311286538936818</v>
      </c>
      <c r="I783" s="51">
        <v>1.311286538936818</v>
      </c>
    </row>
    <row r="784" spans="2:9" x14ac:dyDescent="0.2">
      <c r="B784" s="10">
        <v>767</v>
      </c>
      <c r="C784" s="19">
        <v>0.53245416968961568</v>
      </c>
      <c r="D784" s="22">
        <v>0.2746941633143366</v>
      </c>
      <c r="F784" s="50">
        <v>767</v>
      </c>
      <c r="G784" s="42">
        <v>0.80714833300395228</v>
      </c>
      <c r="H784" s="42">
        <v>0.80714833300395228</v>
      </c>
      <c r="I784" s="51">
        <v>0.80714833300395228</v>
      </c>
    </row>
    <row r="785" spans="2:9" x14ac:dyDescent="0.2">
      <c r="B785" s="10">
        <v>768</v>
      </c>
      <c r="C785" s="19">
        <v>0.80693957028548535</v>
      </c>
      <c r="D785" s="22">
        <v>0.10980243605259299</v>
      </c>
      <c r="F785" s="50">
        <v>768</v>
      </c>
      <c r="G785" s="42">
        <v>0.91674200633807834</v>
      </c>
      <c r="H785" s="42">
        <v>0.91674200633807834</v>
      </c>
      <c r="I785" s="51">
        <v>0.91674200633807834</v>
      </c>
    </row>
    <row r="786" spans="2:9" x14ac:dyDescent="0.2">
      <c r="B786" s="10">
        <v>769</v>
      </c>
      <c r="C786" s="19">
        <v>0.71925180565991775</v>
      </c>
      <c r="D786" s="22">
        <v>0.33882266246934511</v>
      </c>
      <c r="F786" s="50">
        <v>769</v>
      </c>
      <c r="G786" s="42">
        <v>1.0580744681292629</v>
      </c>
      <c r="H786" s="42">
        <v>1.0580744681292629</v>
      </c>
      <c r="I786" s="51">
        <v>1.0580744681292629</v>
      </c>
    </row>
    <row r="787" spans="2:9" x14ac:dyDescent="0.2">
      <c r="B787" s="10">
        <v>770</v>
      </c>
      <c r="C787" s="19">
        <v>0.99799849623931958</v>
      </c>
      <c r="D787" s="22">
        <v>0.19319663345330995</v>
      </c>
      <c r="F787" s="50">
        <v>770</v>
      </c>
      <c r="G787" s="42">
        <v>1.1911951296926295</v>
      </c>
      <c r="H787" s="42">
        <v>1.1911951296926295</v>
      </c>
      <c r="I787" s="51">
        <v>1.1911951296926295</v>
      </c>
    </row>
    <row r="788" spans="2:9" x14ac:dyDescent="0.2">
      <c r="B788" s="10">
        <v>771</v>
      </c>
      <c r="C788" s="19">
        <v>0.63602922312831245</v>
      </c>
      <c r="D788" s="22">
        <v>0.96477950354692388</v>
      </c>
      <c r="F788" s="50">
        <v>771</v>
      </c>
      <c r="G788" s="42">
        <v>1.6008087266752362</v>
      </c>
      <c r="H788" s="42">
        <v>1.6008087266752362</v>
      </c>
      <c r="I788" s="51">
        <v>1.6008087266752362</v>
      </c>
    </row>
    <row r="789" spans="2:9" x14ac:dyDescent="0.2">
      <c r="B789" s="10">
        <v>772</v>
      </c>
      <c r="C789" s="19">
        <v>0.59893733294401474</v>
      </c>
      <c r="D789" s="22">
        <v>0.7152786299067071</v>
      </c>
      <c r="F789" s="50">
        <v>772</v>
      </c>
      <c r="G789" s="42">
        <v>1.3142159628507217</v>
      </c>
      <c r="H789" s="42">
        <v>1.3142159628507217</v>
      </c>
      <c r="I789" s="51">
        <v>1.3142159628507217</v>
      </c>
    </row>
    <row r="790" spans="2:9" x14ac:dyDescent="0.2">
      <c r="B790" s="10">
        <v>773</v>
      </c>
      <c r="C790" s="19">
        <v>0.85950688852459822</v>
      </c>
      <c r="D790" s="22">
        <v>0.66423407997065675</v>
      </c>
      <c r="F790" s="50">
        <v>773</v>
      </c>
      <c r="G790" s="42">
        <v>1.523740968495255</v>
      </c>
      <c r="H790" s="42">
        <v>1.523740968495255</v>
      </c>
      <c r="I790" s="51">
        <v>1.523740968495255</v>
      </c>
    </row>
    <row r="791" spans="2:9" x14ac:dyDescent="0.2">
      <c r="B791" s="10">
        <v>774</v>
      </c>
      <c r="C791" s="19">
        <v>0.10812772238178925</v>
      </c>
      <c r="D791" s="22">
        <v>0.5808540224221348</v>
      </c>
      <c r="F791" s="50">
        <v>774</v>
      </c>
      <c r="G791" s="42">
        <v>0.68898174480392405</v>
      </c>
      <c r="H791" s="42">
        <v>0.68898174480392405</v>
      </c>
      <c r="I791" s="51">
        <v>0.75</v>
      </c>
    </row>
    <row r="792" spans="2:9" x14ac:dyDescent="0.2">
      <c r="B792" s="10">
        <v>775</v>
      </c>
      <c r="C792" s="19">
        <v>0.46061298902930103</v>
      </c>
      <c r="D792" s="22">
        <v>0.27833833656799234</v>
      </c>
      <c r="F792" s="50">
        <v>775</v>
      </c>
      <c r="G792" s="42">
        <v>0.73895132559729337</v>
      </c>
      <c r="H792" s="42">
        <v>0.73895132559729337</v>
      </c>
      <c r="I792" s="51">
        <v>0.75</v>
      </c>
    </row>
    <row r="793" spans="2:9" x14ac:dyDescent="0.2">
      <c r="B793" s="10">
        <v>776</v>
      </c>
      <c r="C793" s="19">
        <v>0.29760137741884052</v>
      </c>
      <c r="D793" s="22">
        <v>0.47926662272565124</v>
      </c>
      <c r="F793" s="50">
        <v>776</v>
      </c>
      <c r="G793" s="42">
        <v>0.77686800014449175</v>
      </c>
      <c r="H793" s="42">
        <v>0.77686800014449175</v>
      </c>
      <c r="I793" s="51">
        <v>0.77686800014449175</v>
      </c>
    </row>
    <row r="794" spans="2:9" x14ac:dyDescent="0.2">
      <c r="B794" s="10">
        <v>777</v>
      </c>
      <c r="C794" s="19">
        <v>0.49829227779930274</v>
      </c>
      <c r="D794" s="22">
        <v>7.4646746551986554E-2</v>
      </c>
      <c r="F794" s="50">
        <v>777</v>
      </c>
      <c r="G794" s="42">
        <v>0.57293902435128929</v>
      </c>
      <c r="H794" s="42">
        <v>0.57293902435128929</v>
      </c>
      <c r="I794" s="51">
        <v>0.75</v>
      </c>
    </row>
    <row r="795" spans="2:9" x14ac:dyDescent="0.2">
      <c r="B795" s="10">
        <v>778</v>
      </c>
      <c r="C795" s="19">
        <v>5.7255885457884736E-2</v>
      </c>
      <c r="D795" s="22">
        <v>0.40688218141604449</v>
      </c>
      <c r="F795" s="50">
        <v>778</v>
      </c>
      <c r="G795" s="42">
        <v>0.46413806687392922</v>
      </c>
      <c r="H795" s="42">
        <v>0.5</v>
      </c>
      <c r="I795" s="51">
        <v>0.75</v>
      </c>
    </row>
    <row r="796" spans="2:9" x14ac:dyDescent="0.2">
      <c r="B796" s="10">
        <v>779</v>
      </c>
      <c r="C796" s="19">
        <v>0.66195536907496833</v>
      </c>
      <c r="D796" s="22">
        <v>0.65591871183304706</v>
      </c>
      <c r="F796" s="50">
        <v>779</v>
      </c>
      <c r="G796" s="42">
        <v>1.3178740809080154</v>
      </c>
      <c r="H796" s="42">
        <v>1.3178740809080154</v>
      </c>
      <c r="I796" s="51">
        <v>1.3178740809080154</v>
      </c>
    </row>
    <row r="797" spans="2:9" x14ac:dyDescent="0.2">
      <c r="B797" s="10">
        <v>780</v>
      </c>
      <c r="C797" s="19">
        <v>0.31251514031312699</v>
      </c>
      <c r="D797" s="22">
        <v>0.50859229825501096</v>
      </c>
      <c r="F797" s="50">
        <v>780</v>
      </c>
      <c r="G797" s="42">
        <v>0.82110743856813795</v>
      </c>
      <c r="H797" s="42">
        <v>0.82110743856813795</v>
      </c>
      <c r="I797" s="51">
        <v>0.82110743856813795</v>
      </c>
    </row>
    <row r="798" spans="2:9" x14ac:dyDescent="0.2">
      <c r="B798" s="10">
        <v>781</v>
      </c>
      <c r="C798" s="19">
        <v>0.92207420474610324</v>
      </c>
      <c r="D798" s="22">
        <v>0.35982892260354282</v>
      </c>
      <c r="F798" s="50">
        <v>781</v>
      </c>
      <c r="G798" s="42">
        <v>1.2819031273496462</v>
      </c>
      <c r="H798" s="42">
        <v>1.2819031273496462</v>
      </c>
      <c r="I798" s="51">
        <v>1.2819031273496462</v>
      </c>
    </row>
    <row r="799" spans="2:9" x14ac:dyDescent="0.2">
      <c r="B799" s="10">
        <v>782</v>
      </c>
      <c r="C799" s="19">
        <v>6.5599600327386764E-2</v>
      </c>
      <c r="D799" s="22">
        <v>0.34292621584345795</v>
      </c>
      <c r="F799" s="50">
        <v>782</v>
      </c>
      <c r="G799" s="42">
        <v>0.40852581617084471</v>
      </c>
      <c r="H799" s="42">
        <v>0.5</v>
      </c>
      <c r="I799" s="51">
        <v>0.75</v>
      </c>
    </row>
    <row r="800" spans="2:9" x14ac:dyDescent="0.2">
      <c r="B800" s="10">
        <v>783</v>
      </c>
      <c r="C800" s="19">
        <v>0.58860149235366799</v>
      </c>
      <c r="D800" s="22">
        <v>0.43443096143645743</v>
      </c>
      <c r="F800" s="50">
        <v>783</v>
      </c>
      <c r="G800" s="42">
        <v>1.0230324537901254</v>
      </c>
      <c r="H800" s="42">
        <v>1.0230324537901254</v>
      </c>
      <c r="I800" s="51">
        <v>1.0230324537901254</v>
      </c>
    </row>
    <row r="801" spans="2:9" x14ac:dyDescent="0.2">
      <c r="B801" s="10">
        <v>784</v>
      </c>
      <c r="C801" s="19">
        <v>0.92549521326947182</v>
      </c>
      <c r="D801" s="22">
        <v>0.50405403313059149</v>
      </c>
      <c r="F801" s="50">
        <v>784</v>
      </c>
      <c r="G801" s="42">
        <v>1.4295492464000632</v>
      </c>
      <c r="H801" s="42">
        <v>1.4295492464000632</v>
      </c>
      <c r="I801" s="51">
        <v>1.4295492464000632</v>
      </c>
    </row>
    <row r="802" spans="2:9" x14ac:dyDescent="0.2">
      <c r="B802" s="10">
        <v>785</v>
      </c>
      <c r="C802" s="19">
        <v>0.73936926225170174</v>
      </c>
      <c r="D802" s="22">
        <v>0.42540310480210497</v>
      </c>
      <c r="F802" s="50">
        <v>785</v>
      </c>
      <c r="G802" s="42">
        <v>1.1647723670538066</v>
      </c>
      <c r="H802" s="42">
        <v>1.1647723670538066</v>
      </c>
      <c r="I802" s="51">
        <v>1.1647723670538066</v>
      </c>
    </row>
    <row r="803" spans="2:9" x14ac:dyDescent="0.2">
      <c r="B803" s="10">
        <v>786</v>
      </c>
      <c r="C803" s="19">
        <v>0.46521954555220368</v>
      </c>
      <c r="D803" s="22">
        <v>0.78873034032458855</v>
      </c>
      <c r="F803" s="50">
        <v>786</v>
      </c>
      <c r="G803" s="42">
        <v>1.2539498858767923</v>
      </c>
      <c r="H803" s="42">
        <v>1.2539498858767923</v>
      </c>
      <c r="I803" s="51">
        <v>1.2539498858767923</v>
      </c>
    </row>
    <row r="804" spans="2:9" x14ac:dyDescent="0.2">
      <c r="B804" s="10">
        <v>787</v>
      </c>
      <c r="C804" s="19">
        <v>0.68156113885684799</v>
      </c>
      <c r="D804" s="22">
        <v>0.50213964760623875</v>
      </c>
      <c r="F804" s="50">
        <v>787</v>
      </c>
      <c r="G804" s="42">
        <v>1.1837007864630866</v>
      </c>
      <c r="H804" s="42">
        <v>1.1837007864630866</v>
      </c>
      <c r="I804" s="51">
        <v>1.1837007864630866</v>
      </c>
    </row>
    <row r="805" spans="2:9" x14ac:dyDescent="0.2">
      <c r="B805" s="10">
        <v>788</v>
      </c>
      <c r="C805" s="19">
        <v>0.63450036707843782</v>
      </c>
      <c r="D805" s="22">
        <v>0.42494504732327187</v>
      </c>
      <c r="F805" s="50">
        <v>788</v>
      </c>
      <c r="G805" s="42">
        <v>1.0594454144017096</v>
      </c>
      <c r="H805" s="42">
        <v>1.0594454144017096</v>
      </c>
      <c r="I805" s="51">
        <v>1.0594454144017096</v>
      </c>
    </row>
    <row r="806" spans="2:9" x14ac:dyDescent="0.2">
      <c r="B806" s="10">
        <v>789</v>
      </c>
      <c r="C806" s="19">
        <v>0.61069655876427664</v>
      </c>
      <c r="D806" s="22">
        <v>2.8483315000748743E-2</v>
      </c>
      <c r="F806" s="50">
        <v>789</v>
      </c>
      <c r="G806" s="42">
        <v>0.63917987376502539</v>
      </c>
      <c r="H806" s="42">
        <v>0.63917987376502539</v>
      </c>
      <c r="I806" s="51">
        <v>0.75</v>
      </c>
    </row>
    <row r="807" spans="2:9" x14ac:dyDescent="0.2">
      <c r="B807" s="10">
        <v>790</v>
      </c>
      <c r="C807" s="19">
        <v>0.51515154364450544</v>
      </c>
      <c r="D807" s="22">
        <v>0.47299405242392945</v>
      </c>
      <c r="F807" s="50">
        <v>790</v>
      </c>
      <c r="G807" s="42">
        <v>0.98814559606843488</v>
      </c>
      <c r="H807" s="42">
        <v>0.98814559606843488</v>
      </c>
      <c r="I807" s="51">
        <v>0.98814559606843488</v>
      </c>
    </row>
    <row r="808" spans="2:9" x14ac:dyDescent="0.2">
      <c r="B808" s="10">
        <v>791</v>
      </c>
      <c r="C808" s="19">
        <v>0.27863513334823298</v>
      </c>
      <c r="D808" s="22">
        <v>0.54332765680611084</v>
      </c>
      <c r="F808" s="50">
        <v>791</v>
      </c>
      <c r="G808" s="42">
        <v>0.82196279015434381</v>
      </c>
      <c r="H808" s="42">
        <v>0.82196279015434381</v>
      </c>
      <c r="I808" s="51">
        <v>0.82196279015434381</v>
      </c>
    </row>
    <row r="809" spans="2:9" x14ac:dyDescent="0.2">
      <c r="B809" s="10">
        <v>792</v>
      </c>
      <c r="C809" s="19">
        <v>4.7259043546817092E-2</v>
      </c>
      <c r="D809" s="22">
        <v>6.4562180672987357E-2</v>
      </c>
      <c r="F809" s="50">
        <v>792</v>
      </c>
      <c r="G809" s="42">
        <v>0.25</v>
      </c>
      <c r="H809" s="42">
        <v>0.5</v>
      </c>
      <c r="I809" s="51">
        <v>0.75</v>
      </c>
    </row>
    <row r="810" spans="2:9" x14ac:dyDescent="0.2">
      <c r="B810" s="10">
        <v>793</v>
      </c>
      <c r="C810" s="19">
        <v>0.33240366173412028</v>
      </c>
      <c r="D810" s="22">
        <v>0.17840251521777406</v>
      </c>
      <c r="F810" s="50">
        <v>793</v>
      </c>
      <c r="G810" s="42">
        <v>0.51080617695189434</v>
      </c>
      <c r="H810" s="42">
        <v>0.51080617695189434</v>
      </c>
      <c r="I810" s="51">
        <v>0.75</v>
      </c>
    </row>
    <row r="811" spans="2:9" x14ac:dyDescent="0.2">
      <c r="B811" s="10">
        <v>794</v>
      </c>
      <c r="C811" s="19">
        <v>7.2989891385932926E-2</v>
      </c>
      <c r="D811" s="22">
        <v>0.19018300864811999</v>
      </c>
      <c r="F811" s="50">
        <v>794</v>
      </c>
      <c r="G811" s="42">
        <v>0.26317290003405291</v>
      </c>
      <c r="H811" s="42">
        <v>0.5</v>
      </c>
      <c r="I811" s="51">
        <v>0.75</v>
      </c>
    </row>
    <row r="812" spans="2:9" x14ac:dyDescent="0.2">
      <c r="B812" s="10">
        <v>795</v>
      </c>
      <c r="C812" s="19">
        <v>0.11921419364920471</v>
      </c>
      <c r="D812" s="22">
        <v>0.79980986581086666</v>
      </c>
      <c r="F812" s="50">
        <v>795</v>
      </c>
      <c r="G812" s="42">
        <v>0.91902405946007137</v>
      </c>
      <c r="H812" s="42">
        <v>0.91902405946007137</v>
      </c>
      <c r="I812" s="51">
        <v>0.91902405946007137</v>
      </c>
    </row>
    <row r="813" spans="2:9" x14ac:dyDescent="0.2">
      <c r="B813" s="10">
        <v>796</v>
      </c>
      <c r="C813" s="19">
        <v>0.14626684264062717</v>
      </c>
      <c r="D813" s="22">
        <v>0.75842975827343206</v>
      </c>
      <c r="F813" s="50">
        <v>796</v>
      </c>
      <c r="G813" s="42">
        <v>0.90469660091405923</v>
      </c>
      <c r="H813" s="42">
        <v>0.90469660091405923</v>
      </c>
      <c r="I813" s="51">
        <v>0.90469660091405923</v>
      </c>
    </row>
    <row r="814" spans="2:9" x14ac:dyDescent="0.2">
      <c r="B814" s="10">
        <v>797</v>
      </c>
      <c r="C814" s="19">
        <v>0.65993675657941231</v>
      </c>
      <c r="D814" s="22">
        <v>0.37636054007333397</v>
      </c>
      <c r="F814" s="50">
        <v>797</v>
      </c>
      <c r="G814" s="42">
        <v>1.0362972966527462</v>
      </c>
      <c r="H814" s="42">
        <v>1.0362972966527462</v>
      </c>
      <c r="I814" s="51">
        <v>1.0362972966527462</v>
      </c>
    </row>
    <row r="815" spans="2:9" x14ac:dyDescent="0.2">
      <c r="B815" s="10">
        <v>798</v>
      </c>
      <c r="C815" s="19">
        <v>0.34325970246124393</v>
      </c>
      <c r="D815" s="22">
        <v>0.44012357330695184</v>
      </c>
      <c r="F815" s="50">
        <v>798</v>
      </c>
      <c r="G815" s="42">
        <v>0.78338327576819577</v>
      </c>
      <c r="H815" s="42">
        <v>0.78338327576819577</v>
      </c>
      <c r="I815" s="51">
        <v>0.78338327576819577</v>
      </c>
    </row>
    <row r="816" spans="2:9" x14ac:dyDescent="0.2">
      <c r="B816" s="10">
        <v>799</v>
      </c>
      <c r="C816" s="19">
        <v>0.92654941748502728</v>
      </c>
      <c r="D816" s="22">
        <v>0.6329691076607129</v>
      </c>
      <c r="F816" s="50">
        <v>799</v>
      </c>
      <c r="G816" s="42">
        <v>1.5595185251457402</v>
      </c>
      <c r="H816" s="42">
        <v>1.5595185251457402</v>
      </c>
      <c r="I816" s="51">
        <v>1.5595185251457402</v>
      </c>
    </row>
    <row r="817" spans="2:9" x14ac:dyDescent="0.2">
      <c r="B817" s="10">
        <v>800</v>
      </c>
      <c r="C817" s="19">
        <v>0.73336850912729556</v>
      </c>
      <c r="D817" s="22">
        <v>0.3703941946810474</v>
      </c>
      <c r="F817" s="50">
        <v>800</v>
      </c>
      <c r="G817" s="42">
        <v>1.1037627038083428</v>
      </c>
      <c r="H817" s="42">
        <v>1.1037627038083428</v>
      </c>
      <c r="I817" s="51">
        <v>1.1037627038083428</v>
      </c>
    </row>
    <row r="818" spans="2:9" x14ac:dyDescent="0.2">
      <c r="B818" s="10">
        <v>801</v>
      </c>
      <c r="C818" s="19">
        <v>0.24332064235412965</v>
      </c>
      <c r="D818" s="22">
        <v>0.38652965148359808</v>
      </c>
      <c r="F818" s="50">
        <v>801</v>
      </c>
      <c r="G818" s="42">
        <v>0.62985029383772773</v>
      </c>
      <c r="H818" s="42">
        <v>0.62985029383772773</v>
      </c>
      <c r="I818" s="51">
        <v>0.75</v>
      </c>
    </row>
    <row r="819" spans="2:9" x14ac:dyDescent="0.2">
      <c r="B819" s="10">
        <v>802</v>
      </c>
      <c r="C819" s="19">
        <v>0.82847016230881476</v>
      </c>
      <c r="D819" s="22">
        <v>0.93682574530264384</v>
      </c>
      <c r="F819" s="50">
        <v>802</v>
      </c>
      <c r="G819" s="42">
        <v>1.7652959076114585</v>
      </c>
      <c r="H819" s="42">
        <v>1.7652959076114585</v>
      </c>
      <c r="I819" s="51">
        <v>1.7652959076114585</v>
      </c>
    </row>
    <row r="820" spans="2:9" x14ac:dyDescent="0.2">
      <c r="B820" s="10">
        <v>803</v>
      </c>
      <c r="C820" s="19">
        <v>0.2036296522770098</v>
      </c>
      <c r="D820" s="22">
        <v>0.54292062570651356</v>
      </c>
      <c r="F820" s="50">
        <v>803</v>
      </c>
      <c r="G820" s="42">
        <v>0.74655027798352336</v>
      </c>
      <c r="H820" s="42">
        <v>0.74655027798352336</v>
      </c>
      <c r="I820" s="51">
        <v>0.75</v>
      </c>
    </row>
    <row r="821" spans="2:9" x14ac:dyDescent="0.2">
      <c r="B821" s="10">
        <v>804</v>
      </c>
      <c r="C821" s="19">
        <v>0.1796308990069645</v>
      </c>
      <c r="D821" s="22">
        <v>0.10195212527949893</v>
      </c>
      <c r="F821" s="50">
        <v>804</v>
      </c>
      <c r="G821" s="42">
        <v>0.28158302428646342</v>
      </c>
      <c r="H821" s="42">
        <v>0.5</v>
      </c>
      <c r="I821" s="51">
        <v>0.75</v>
      </c>
    </row>
    <row r="822" spans="2:9" x14ac:dyDescent="0.2">
      <c r="B822" s="10">
        <v>805</v>
      </c>
      <c r="C822" s="19">
        <v>4.8338658843460225E-2</v>
      </c>
      <c r="D822" s="22">
        <v>0.45369890188469986</v>
      </c>
      <c r="F822" s="50">
        <v>805</v>
      </c>
      <c r="G822" s="42">
        <v>0.50203756072816008</v>
      </c>
      <c r="H822" s="42">
        <v>0.50203756072816008</v>
      </c>
      <c r="I822" s="51">
        <v>0.75</v>
      </c>
    </row>
    <row r="823" spans="2:9" x14ac:dyDescent="0.2">
      <c r="B823" s="10">
        <v>806</v>
      </c>
      <c r="C823" s="19">
        <v>0.23722426416735376</v>
      </c>
      <c r="D823" s="22">
        <v>0.52958818529200147</v>
      </c>
      <c r="F823" s="50">
        <v>806</v>
      </c>
      <c r="G823" s="42">
        <v>0.76681244945935523</v>
      </c>
      <c r="H823" s="42">
        <v>0.76681244945935523</v>
      </c>
      <c r="I823" s="51">
        <v>0.76681244945935523</v>
      </c>
    </row>
    <row r="824" spans="2:9" x14ac:dyDescent="0.2">
      <c r="B824" s="10">
        <v>807</v>
      </c>
      <c r="C824" s="19">
        <v>0.95462679452842913</v>
      </c>
      <c r="D824" s="22">
        <v>0.95807858225598952</v>
      </c>
      <c r="F824" s="50">
        <v>807</v>
      </c>
      <c r="G824" s="42">
        <v>1.9127053767844187</v>
      </c>
      <c r="H824" s="42">
        <v>1.9127053767844187</v>
      </c>
      <c r="I824" s="51">
        <v>1.9127053767844187</v>
      </c>
    </row>
    <row r="825" spans="2:9" x14ac:dyDescent="0.2">
      <c r="B825" s="10">
        <v>808</v>
      </c>
      <c r="C825" s="19">
        <v>0.80061262456847992</v>
      </c>
      <c r="D825" s="22">
        <v>0.22919754987551177</v>
      </c>
      <c r="F825" s="50">
        <v>808</v>
      </c>
      <c r="G825" s="42">
        <v>1.0298101744439916</v>
      </c>
      <c r="H825" s="42">
        <v>1.0298101744439916</v>
      </c>
      <c r="I825" s="51">
        <v>1.0298101744439916</v>
      </c>
    </row>
    <row r="826" spans="2:9" x14ac:dyDescent="0.2">
      <c r="B826" s="10">
        <v>809</v>
      </c>
      <c r="C826" s="19">
        <v>0.93001659564386985</v>
      </c>
      <c r="D826" s="22">
        <v>0.60849343869880912</v>
      </c>
      <c r="F826" s="50">
        <v>809</v>
      </c>
      <c r="G826" s="42">
        <v>1.538510034342679</v>
      </c>
      <c r="H826" s="42">
        <v>1.538510034342679</v>
      </c>
      <c r="I826" s="51">
        <v>1.538510034342679</v>
      </c>
    </row>
    <row r="827" spans="2:9" x14ac:dyDescent="0.2">
      <c r="B827" s="10">
        <v>810</v>
      </c>
      <c r="C827" s="19">
        <v>2.8851698738751042E-2</v>
      </c>
      <c r="D827" s="22">
        <v>0.29543685348990312</v>
      </c>
      <c r="F827" s="50">
        <v>810</v>
      </c>
      <c r="G827" s="42">
        <v>0.32428855222865416</v>
      </c>
      <c r="H827" s="42">
        <v>0.5</v>
      </c>
      <c r="I827" s="51">
        <v>0.75</v>
      </c>
    </row>
    <row r="828" spans="2:9" x14ac:dyDescent="0.2">
      <c r="B828" s="10">
        <v>811</v>
      </c>
      <c r="C828" s="19">
        <v>0.87621531756855509</v>
      </c>
      <c r="D828" s="22">
        <v>3.571614713190352E-2</v>
      </c>
      <c r="F828" s="50">
        <v>811</v>
      </c>
      <c r="G828" s="42">
        <v>0.9119314647004586</v>
      </c>
      <c r="H828" s="42">
        <v>0.9119314647004586</v>
      </c>
      <c r="I828" s="51">
        <v>0.9119314647004586</v>
      </c>
    </row>
    <row r="829" spans="2:9" x14ac:dyDescent="0.2">
      <c r="B829" s="10">
        <v>812</v>
      </c>
      <c r="C829" s="19">
        <v>0.6666837446974202</v>
      </c>
      <c r="D829" s="22">
        <v>0.10273953450910911</v>
      </c>
      <c r="F829" s="50">
        <v>812</v>
      </c>
      <c r="G829" s="42">
        <v>0.76942327920652931</v>
      </c>
      <c r="H829" s="42">
        <v>0.76942327920652931</v>
      </c>
      <c r="I829" s="51">
        <v>0.76942327920652931</v>
      </c>
    </row>
    <row r="830" spans="2:9" x14ac:dyDescent="0.2">
      <c r="B830" s="10">
        <v>813</v>
      </c>
      <c r="C830" s="19">
        <v>0.68076690680119967</v>
      </c>
      <c r="D830" s="22">
        <v>0.12844313801798057</v>
      </c>
      <c r="F830" s="50">
        <v>813</v>
      </c>
      <c r="G830" s="42">
        <v>0.80921004481918024</v>
      </c>
      <c r="H830" s="42">
        <v>0.80921004481918024</v>
      </c>
      <c r="I830" s="51">
        <v>0.80921004481918024</v>
      </c>
    </row>
    <row r="831" spans="2:9" x14ac:dyDescent="0.2">
      <c r="B831" s="10">
        <v>814</v>
      </c>
      <c r="C831" s="19">
        <v>0.60270203457452387</v>
      </c>
      <c r="D831" s="22">
        <v>0.71816278107510967</v>
      </c>
      <c r="F831" s="50">
        <v>814</v>
      </c>
      <c r="G831" s="42">
        <v>1.3208648156496334</v>
      </c>
      <c r="H831" s="42">
        <v>1.3208648156496334</v>
      </c>
      <c r="I831" s="51">
        <v>1.3208648156496334</v>
      </c>
    </row>
    <row r="832" spans="2:9" x14ac:dyDescent="0.2">
      <c r="B832" s="10">
        <v>815</v>
      </c>
      <c r="C832" s="19">
        <v>0.53176624144724083</v>
      </c>
      <c r="D832" s="22">
        <v>0.87735091103785467</v>
      </c>
      <c r="F832" s="50">
        <v>815</v>
      </c>
      <c r="G832" s="42">
        <v>1.4091171524850954</v>
      </c>
      <c r="H832" s="42">
        <v>1.4091171524850954</v>
      </c>
      <c r="I832" s="51">
        <v>1.4091171524850954</v>
      </c>
    </row>
    <row r="833" spans="2:9" x14ac:dyDescent="0.2">
      <c r="B833" s="10">
        <v>816</v>
      </c>
      <c r="C833" s="19">
        <v>0.89581057185005764</v>
      </c>
      <c r="D833" s="22">
        <v>0.85115773314256749</v>
      </c>
      <c r="F833" s="50">
        <v>816</v>
      </c>
      <c r="G833" s="42">
        <v>1.7469683049926252</v>
      </c>
      <c r="H833" s="42">
        <v>1.7469683049926252</v>
      </c>
      <c r="I833" s="51">
        <v>1.7469683049926252</v>
      </c>
    </row>
    <row r="834" spans="2:9" x14ac:dyDescent="0.2">
      <c r="B834" s="10">
        <v>817</v>
      </c>
      <c r="C834" s="19">
        <v>0.18044047371297955</v>
      </c>
      <c r="D834" s="22">
        <v>0.73391431541665164</v>
      </c>
      <c r="F834" s="50">
        <v>817</v>
      </c>
      <c r="G834" s="42">
        <v>0.9143547891296312</v>
      </c>
      <c r="H834" s="42">
        <v>0.9143547891296312</v>
      </c>
      <c r="I834" s="51">
        <v>0.9143547891296312</v>
      </c>
    </row>
    <row r="835" spans="2:9" x14ac:dyDescent="0.2">
      <c r="B835" s="10">
        <v>818</v>
      </c>
      <c r="C835" s="19">
        <v>0.76636433742252086</v>
      </c>
      <c r="D835" s="22">
        <v>0.20898343532376418</v>
      </c>
      <c r="F835" s="50">
        <v>818</v>
      </c>
      <c r="G835" s="42">
        <v>0.97534777274628504</v>
      </c>
      <c r="H835" s="42">
        <v>0.97534777274628504</v>
      </c>
      <c r="I835" s="51">
        <v>0.97534777274628504</v>
      </c>
    </row>
    <row r="836" spans="2:9" x14ac:dyDescent="0.2">
      <c r="B836" s="10">
        <v>819</v>
      </c>
      <c r="C836" s="19">
        <v>0.93459792858654001</v>
      </c>
      <c r="D836" s="22">
        <v>0.83082205657195307</v>
      </c>
      <c r="F836" s="50">
        <v>819</v>
      </c>
      <c r="G836" s="42">
        <v>1.7654199851584931</v>
      </c>
      <c r="H836" s="42">
        <v>1.7654199851584931</v>
      </c>
      <c r="I836" s="51">
        <v>1.7654199851584931</v>
      </c>
    </row>
    <row r="837" spans="2:9" x14ac:dyDescent="0.2">
      <c r="B837" s="10">
        <v>820</v>
      </c>
      <c r="C837" s="19">
        <v>0.3584169019240967</v>
      </c>
      <c r="D837" s="22">
        <v>5.8963537110630071E-3</v>
      </c>
      <c r="F837" s="50">
        <v>820</v>
      </c>
      <c r="G837" s="42">
        <v>0.36431325563515971</v>
      </c>
      <c r="H837" s="42">
        <v>0.5</v>
      </c>
      <c r="I837" s="51">
        <v>0.75</v>
      </c>
    </row>
    <row r="838" spans="2:9" x14ac:dyDescent="0.2">
      <c r="B838" s="10">
        <v>821</v>
      </c>
      <c r="C838" s="19">
        <v>4.4783573409285293E-2</v>
      </c>
      <c r="D838" s="22">
        <v>0.8175751525468975</v>
      </c>
      <c r="F838" s="50">
        <v>821</v>
      </c>
      <c r="G838" s="42">
        <v>0.86235872595618279</v>
      </c>
      <c r="H838" s="42">
        <v>0.86235872595618279</v>
      </c>
      <c r="I838" s="51">
        <v>0.86235872595618279</v>
      </c>
    </row>
    <row r="839" spans="2:9" x14ac:dyDescent="0.2">
      <c r="B839" s="10">
        <v>822</v>
      </c>
      <c r="C839" s="19">
        <v>0.17636815625881419</v>
      </c>
      <c r="D839" s="22">
        <v>0.596917488550193</v>
      </c>
      <c r="F839" s="50">
        <v>822</v>
      </c>
      <c r="G839" s="42">
        <v>0.77328564480900719</v>
      </c>
      <c r="H839" s="42">
        <v>0.77328564480900719</v>
      </c>
      <c r="I839" s="51">
        <v>0.77328564480900719</v>
      </c>
    </row>
    <row r="840" spans="2:9" x14ac:dyDescent="0.2">
      <c r="B840" s="10">
        <v>823</v>
      </c>
      <c r="C840" s="19">
        <v>0.99542196649169479</v>
      </c>
      <c r="D840" s="22">
        <v>0.36979841128041935</v>
      </c>
      <c r="F840" s="50">
        <v>823</v>
      </c>
      <c r="G840" s="42">
        <v>1.3652203777721141</v>
      </c>
      <c r="H840" s="42">
        <v>1.3652203777721141</v>
      </c>
      <c r="I840" s="51">
        <v>1.3652203777721141</v>
      </c>
    </row>
    <row r="841" spans="2:9" x14ac:dyDescent="0.2">
      <c r="B841" s="10">
        <v>824</v>
      </c>
      <c r="C841" s="19">
        <v>0.31711580365362113</v>
      </c>
      <c r="D841" s="22">
        <v>4.6776157135789198E-2</v>
      </c>
      <c r="F841" s="50">
        <v>824</v>
      </c>
      <c r="G841" s="42">
        <v>0.36389196078941033</v>
      </c>
      <c r="H841" s="42">
        <v>0.5</v>
      </c>
      <c r="I841" s="51">
        <v>0.75</v>
      </c>
    </row>
    <row r="842" spans="2:9" x14ac:dyDescent="0.2">
      <c r="B842" s="10">
        <v>825</v>
      </c>
      <c r="C842" s="19">
        <v>0.67707440164679211</v>
      </c>
      <c r="D842" s="22">
        <v>0.73551787057480567</v>
      </c>
      <c r="F842" s="50">
        <v>825</v>
      </c>
      <c r="G842" s="42">
        <v>1.4125922722215978</v>
      </c>
      <c r="H842" s="42">
        <v>1.4125922722215978</v>
      </c>
      <c r="I842" s="51">
        <v>1.4125922722215978</v>
      </c>
    </row>
    <row r="843" spans="2:9" x14ac:dyDescent="0.2">
      <c r="B843" s="10">
        <v>826</v>
      </c>
      <c r="C843" s="19">
        <v>0.79602085970391734</v>
      </c>
      <c r="D843" s="22">
        <v>0.8824842886054185</v>
      </c>
      <c r="F843" s="50">
        <v>826</v>
      </c>
      <c r="G843" s="42">
        <v>1.6785051483093358</v>
      </c>
      <c r="H843" s="42">
        <v>1.6785051483093358</v>
      </c>
      <c r="I843" s="51">
        <v>1.6785051483093358</v>
      </c>
    </row>
    <row r="844" spans="2:9" x14ac:dyDescent="0.2">
      <c r="B844" s="10">
        <v>827</v>
      </c>
      <c r="C844" s="19">
        <v>0.29159369454396256</v>
      </c>
      <c r="D844" s="22">
        <v>0.69993282792171707</v>
      </c>
      <c r="F844" s="50">
        <v>827</v>
      </c>
      <c r="G844" s="42">
        <v>0.99152652246567963</v>
      </c>
      <c r="H844" s="42">
        <v>0.99152652246567963</v>
      </c>
      <c r="I844" s="51">
        <v>0.99152652246567963</v>
      </c>
    </row>
    <row r="845" spans="2:9" x14ac:dyDescent="0.2">
      <c r="B845" s="10">
        <v>828</v>
      </c>
      <c r="C845" s="19">
        <v>7.474961935214508E-2</v>
      </c>
      <c r="D845" s="22">
        <v>0.29434401053402692</v>
      </c>
      <c r="F845" s="50">
        <v>828</v>
      </c>
      <c r="G845" s="42">
        <v>0.369093629886172</v>
      </c>
      <c r="H845" s="42">
        <v>0.5</v>
      </c>
      <c r="I845" s="51">
        <v>0.75</v>
      </c>
    </row>
    <row r="846" spans="2:9" x14ac:dyDescent="0.2">
      <c r="B846" s="10">
        <v>829</v>
      </c>
      <c r="C846" s="19">
        <v>0.31377868977874501</v>
      </c>
      <c r="D846" s="22">
        <v>0.14304275896837226</v>
      </c>
      <c r="F846" s="50">
        <v>829</v>
      </c>
      <c r="G846" s="42">
        <v>0.45682144874711728</v>
      </c>
      <c r="H846" s="42">
        <v>0.5</v>
      </c>
      <c r="I846" s="51">
        <v>0.75</v>
      </c>
    </row>
    <row r="847" spans="2:9" x14ac:dyDescent="0.2">
      <c r="B847" s="10">
        <v>830</v>
      </c>
      <c r="C847" s="19">
        <v>0.42745191314272724</v>
      </c>
      <c r="D847" s="22">
        <v>0.2732130513562111</v>
      </c>
      <c r="F847" s="50">
        <v>830</v>
      </c>
      <c r="G847" s="42">
        <v>0.70066496449893834</v>
      </c>
      <c r="H847" s="42">
        <v>0.70066496449893834</v>
      </c>
      <c r="I847" s="51">
        <v>0.75</v>
      </c>
    </row>
    <row r="848" spans="2:9" x14ac:dyDescent="0.2">
      <c r="B848" s="10">
        <v>831</v>
      </c>
      <c r="C848" s="19">
        <v>0.93772972859595116</v>
      </c>
      <c r="D848" s="22">
        <v>0.62199201321751019</v>
      </c>
      <c r="F848" s="50">
        <v>831</v>
      </c>
      <c r="G848" s="42">
        <v>1.5597217418134615</v>
      </c>
      <c r="H848" s="42">
        <v>1.5597217418134615</v>
      </c>
      <c r="I848" s="51">
        <v>1.5597217418134615</v>
      </c>
    </row>
    <row r="849" spans="2:9" x14ac:dyDescent="0.2">
      <c r="B849" s="10">
        <v>832</v>
      </c>
      <c r="C849" s="19">
        <v>0.60093897155584486</v>
      </c>
      <c r="D849" s="22">
        <v>0.71249733708968699</v>
      </c>
      <c r="F849" s="50">
        <v>832</v>
      </c>
      <c r="G849" s="42">
        <v>1.3134363086455318</v>
      </c>
      <c r="H849" s="42">
        <v>1.3134363086455318</v>
      </c>
      <c r="I849" s="51">
        <v>1.3134363086455318</v>
      </c>
    </row>
    <row r="850" spans="2:9" x14ac:dyDescent="0.2">
      <c r="B850" s="10">
        <v>833</v>
      </c>
      <c r="C850" s="19">
        <v>0.70445421753984527</v>
      </c>
      <c r="D850" s="22">
        <v>0.5444499598510979</v>
      </c>
      <c r="F850" s="50">
        <v>833</v>
      </c>
      <c r="G850" s="42">
        <v>1.2489041773909433</v>
      </c>
      <c r="H850" s="42">
        <v>1.2489041773909433</v>
      </c>
      <c r="I850" s="51">
        <v>1.2489041773909433</v>
      </c>
    </row>
    <row r="851" spans="2:9" x14ac:dyDescent="0.2">
      <c r="B851" s="10">
        <v>834</v>
      </c>
      <c r="C851" s="19">
        <v>0.76941507188045777</v>
      </c>
      <c r="D851" s="22">
        <v>0.17314404073332801</v>
      </c>
      <c r="F851" s="50">
        <v>834</v>
      </c>
      <c r="G851" s="42">
        <v>0.94255911261378578</v>
      </c>
      <c r="H851" s="42">
        <v>0.94255911261378578</v>
      </c>
      <c r="I851" s="51">
        <v>0.94255911261378578</v>
      </c>
    </row>
    <row r="852" spans="2:9" x14ac:dyDescent="0.2">
      <c r="B852" s="10">
        <v>835</v>
      </c>
      <c r="C852" s="19">
        <v>0.53028489954803282</v>
      </c>
      <c r="D852" s="22">
        <v>0.94012227419326311</v>
      </c>
      <c r="F852" s="50">
        <v>835</v>
      </c>
      <c r="G852" s="42">
        <v>1.4704071737412958</v>
      </c>
      <c r="H852" s="42">
        <v>1.4704071737412958</v>
      </c>
      <c r="I852" s="51">
        <v>1.4704071737412958</v>
      </c>
    </row>
    <row r="853" spans="2:9" x14ac:dyDescent="0.2">
      <c r="B853" s="10">
        <v>836</v>
      </c>
      <c r="C853" s="19">
        <v>0.40462121604073165</v>
      </c>
      <c r="D853" s="22">
        <v>0.77789124134471066</v>
      </c>
      <c r="F853" s="50">
        <v>836</v>
      </c>
      <c r="G853" s="42">
        <v>1.1825124573854424</v>
      </c>
      <c r="H853" s="42">
        <v>1.1825124573854424</v>
      </c>
      <c r="I853" s="51">
        <v>1.1825124573854424</v>
      </c>
    </row>
    <row r="854" spans="2:9" x14ac:dyDescent="0.2">
      <c r="B854" s="10">
        <v>837</v>
      </c>
      <c r="C854" s="19">
        <v>0.94087913553327185</v>
      </c>
      <c r="D854" s="22">
        <v>0.49495242425486674</v>
      </c>
      <c r="F854" s="50">
        <v>837</v>
      </c>
      <c r="G854" s="42">
        <v>1.4358315597881386</v>
      </c>
      <c r="H854" s="42">
        <v>1.4358315597881386</v>
      </c>
      <c r="I854" s="51">
        <v>1.4358315597881386</v>
      </c>
    </row>
    <row r="855" spans="2:9" x14ac:dyDescent="0.2">
      <c r="B855" s="10">
        <v>838</v>
      </c>
      <c r="C855" s="19">
        <v>0.93732592233364853</v>
      </c>
      <c r="D855" s="22">
        <v>0.68332882267602291</v>
      </c>
      <c r="F855" s="50">
        <v>838</v>
      </c>
      <c r="G855" s="42">
        <v>1.6206547450096713</v>
      </c>
      <c r="H855" s="42">
        <v>1.6206547450096713</v>
      </c>
      <c r="I855" s="51">
        <v>1.6206547450096713</v>
      </c>
    </row>
    <row r="856" spans="2:9" x14ac:dyDescent="0.2">
      <c r="B856" s="10">
        <v>839</v>
      </c>
      <c r="C856" s="19">
        <v>0.59882645054694372</v>
      </c>
      <c r="D856" s="22">
        <v>0.16335753409892828</v>
      </c>
      <c r="F856" s="50">
        <v>839</v>
      </c>
      <c r="G856" s="42">
        <v>0.762183984645872</v>
      </c>
      <c r="H856" s="42">
        <v>0.762183984645872</v>
      </c>
      <c r="I856" s="51">
        <v>0.762183984645872</v>
      </c>
    </row>
    <row r="857" spans="2:9" x14ac:dyDescent="0.2">
      <c r="B857" s="10">
        <v>840</v>
      </c>
      <c r="C857" s="19">
        <v>0.72232006122782733</v>
      </c>
      <c r="D857" s="22">
        <v>0.46542686324176397</v>
      </c>
      <c r="F857" s="50">
        <v>840</v>
      </c>
      <c r="G857" s="42">
        <v>1.1877469244695913</v>
      </c>
      <c r="H857" s="42">
        <v>1.1877469244695913</v>
      </c>
      <c r="I857" s="51">
        <v>1.1877469244695913</v>
      </c>
    </row>
    <row r="858" spans="2:9" x14ac:dyDescent="0.2">
      <c r="B858" s="10">
        <v>841</v>
      </c>
      <c r="C858" s="19">
        <v>0.52658603418881367</v>
      </c>
      <c r="D858" s="22">
        <v>0.17119653852860461</v>
      </c>
      <c r="F858" s="50">
        <v>841</v>
      </c>
      <c r="G858" s="42">
        <v>0.69778257271741828</v>
      </c>
      <c r="H858" s="42">
        <v>0.69778257271741828</v>
      </c>
      <c r="I858" s="51">
        <v>0.75</v>
      </c>
    </row>
    <row r="859" spans="2:9" x14ac:dyDescent="0.2">
      <c r="B859" s="10">
        <v>842</v>
      </c>
      <c r="C859" s="19">
        <v>0.26730441419352813</v>
      </c>
      <c r="D859" s="22">
        <v>0.23711845524813113</v>
      </c>
      <c r="F859" s="50">
        <v>842</v>
      </c>
      <c r="G859" s="42">
        <v>0.50442286944165926</v>
      </c>
      <c r="H859" s="42">
        <v>0.50442286944165926</v>
      </c>
      <c r="I859" s="51">
        <v>0.75</v>
      </c>
    </row>
    <row r="860" spans="2:9" x14ac:dyDescent="0.2">
      <c r="B860" s="10">
        <v>843</v>
      </c>
      <c r="C860" s="19">
        <v>0.42285897813562301</v>
      </c>
      <c r="D860" s="22">
        <v>0.54484596798170126</v>
      </c>
      <c r="F860" s="50">
        <v>843</v>
      </c>
      <c r="G860" s="42">
        <v>0.96770494611732427</v>
      </c>
      <c r="H860" s="42">
        <v>0.96770494611732427</v>
      </c>
      <c r="I860" s="51">
        <v>0.96770494611732427</v>
      </c>
    </row>
    <row r="861" spans="2:9" x14ac:dyDescent="0.2">
      <c r="B861" s="10">
        <v>844</v>
      </c>
      <c r="C861" s="19">
        <v>0.4101419226447055</v>
      </c>
      <c r="D861" s="22">
        <v>0.34379261256036753</v>
      </c>
      <c r="F861" s="50">
        <v>844</v>
      </c>
      <c r="G861" s="42">
        <v>0.75393453520507303</v>
      </c>
      <c r="H861" s="42">
        <v>0.75393453520507303</v>
      </c>
      <c r="I861" s="51">
        <v>0.75393453520507303</v>
      </c>
    </row>
    <row r="862" spans="2:9" x14ac:dyDescent="0.2">
      <c r="B862" s="10">
        <v>845</v>
      </c>
      <c r="C862" s="19">
        <v>0.19381072389493548</v>
      </c>
      <c r="D862" s="22">
        <v>0.26977067938348986</v>
      </c>
      <c r="F862" s="50">
        <v>845</v>
      </c>
      <c r="G862" s="42">
        <v>0.46358140327842534</v>
      </c>
      <c r="H862" s="42">
        <v>0.5</v>
      </c>
      <c r="I862" s="51">
        <v>0.75</v>
      </c>
    </row>
    <row r="863" spans="2:9" x14ac:dyDescent="0.2">
      <c r="B863" s="10">
        <v>846</v>
      </c>
      <c r="C863" s="19">
        <v>0.59067745093722546</v>
      </c>
      <c r="D863" s="22">
        <v>0.4246292995043025</v>
      </c>
      <c r="F863" s="50">
        <v>846</v>
      </c>
      <c r="G863" s="42">
        <v>1.0153067504415278</v>
      </c>
      <c r="H863" s="42">
        <v>1.0153067504415278</v>
      </c>
      <c r="I863" s="51">
        <v>1.0153067504415278</v>
      </c>
    </row>
    <row r="864" spans="2:9" x14ac:dyDescent="0.2">
      <c r="B864" s="10">
        <v>847</v>
      </c>
      <c r="C864" s="19">
        <v>0.17370471098312035</v>
      </c>
      <c r="D864" s="22">
        <v>0.66711542536133173</v>
      </c>
      <c r="F864" s="50">
        <v>847</v>
      </c>
      <c r="G864" s="42">
        <v>0.84082013634445207</v>
      </c>
      <c r="H864" s="42">
        <v>0.84082013634445207</v>
      </c>
      <c r="I864" s="51">
        <v>0.84082013634445207</v>
      </c>
    </row>
    <row r="865" spans="2:9" x14ac:dyDescent="0.2">
      <c r="B865" s="10">
        <v>848</v>
      </c>
      <c r="C865" s="19">
        <v>0.78183237253705773</v>
      </c>
      <c r="D865" s="22">
        <v>0.18549109243506601</v>
      </c>
      <c r="F865" s="50">
        <v>848</v>
      </c>
      <c r="G865" s="42">
        <v>0.96732346497212374</v>
      </c>
      <c r="H865" s="42">
        <v>0.96732346497212374</v>
      </c>
      <c r="I865" s="51">
        <v>0.96732346497212374</v>
      </c>
    </row>
    <row r="866" spans="2:9" x14ac:dyDescent="0.2">
      <c r="B866" s="10">
        <v>849</v>
      </c>
      <c r="C866" s="19">
        <v>0.5085244301906271</v>
      </c>
      <c r="D866" s="22">
        <v>0.67755090727645961</v>
      </c>
      <c r="F866" s="50">
        <v>849</v>
      </c>
      <c r="G866" s="42">
        <v>1.1860753374670867</v>
      </c>
      <c r="H866" s="42">
        <v>1.1860753374670867</v>
      </c>
      <c r="I866" s="51">
        <v>1.1860753374670867</v>
      </c>
    </row>
    <row r="867" spans="2:9" x14ac:dyDescent="0.2">
      <c r="B867" s="10">
        <v>850</v>
      </c>
      <c r="C867" s="19">
        <v>0.48767690902748739</v>
      </c>
      <c r="D867" s="22">
        <v>0.51600481621201377</v>
      </c>
      <c r="F867" s="50">
        <v>850</v>
      </c>
      <c r="G867" s="42">
        <v>1.0036817252395012</v>
      </c>
      <c r="H867" s="42">
        <v>1.0036817252395012</v>
      </c>
      <c r="I867" s="51">
        <v>1.0036817252395012</v>
      </c>
    </row>
    <row r="868" spans="2:9" x14ac:dyDescent="0.2">
      <c r="B868" s="10">
        <v>851</v>
      </c>
      <c r="C868" s="19">
        <v>0.26071702561567278</v>
      </c>
      <c r="D868" s="22">
        <v>0.69337969333862337</v>
      </c>
      <c r="F868" s="50">
        <v>851</v>
      </c>
      <c r="G868" s="42">
        <v>0.95409671895429615</v>
      </c>
      <c r="H868" s="42">
        <v>0.95409671895429615</v>
      </c>
      <c r="I868" s="51">
        <v>0.95409671895429615</v>
      </c>
    </row>
    <row r="869" spans="2:9" x14ac:dyDescent="0.2">
      <c r="B869" s="10">
        <v>852</v>
      </c>
      <c r="C869" s="19">
        <v>0.3280772283037976</v>
      </c>
      <c r="D869" s="22">
        <v>0.98750159495919199</v>
      </c>
      <c r="F869" s="50">
        <v>852</v>
      </c>
      <c r="G869" s="42">
        <v>1.3155788232629897</v>
      </c>
      <c r="H869" s="42">
        <v>1.3155788232629897</v>
      </c>
      <c r="I869" s="51">
        <v>1.3155788232629897</v>
      </c>
    </row>
    <row r="870" spans="2:9" x14ac:dyDescent="0.2">
      <c r="B870" s="10">
        <v>853</v>
      </c>
      <c r="C870" s="19">
        <v>0.36895677108847558</v>
      </c>
      <c r="D870" s="22">
        <v>8.9062463594913321E-2</v>
      </c>
      <c r="F870" s="50">
        <v>853</v>
      </c>
      <c r="G870" s="42">
        <v>0.4580192346833889</v>
      </c>
      <c r="H870" s="42">
        <v>0.5</v>
      </c>
      <c r="I870" s="51">
        <v>0.75</v>
      </c>
    </row>
    <row r="871" spans="2:9" x14ac:dyDescent="0.2">
      <c r="B871" s="10">
        <v>854</v>
      </c>
      <c r="C871" s="19">
        <v>0.16438398710818214</v>
      </c>
      <c r="D871" s="22">
        <v>0.97123758789965831</v>
      </c>
      <c r="F871" s="50">
        <v>854</v>
      </c>
      <c r="G871" s="42">
        <v>1.1356215750078404</v>
      </c>
      <c r="H871" s="42">
        <v>1.1356215750078404</v>
      </c>
      <c r="I871" s="51">
        <v>1.1356215750078404</v>
      </c>
    </row>
    <row r="872" spans="2:9" x14ac:dyDescent="0.2">
      <c r="B872" s="10">
        <v>855</v>
      </c>
      <c r="C872" s="19">
        <v>0.73597715695757804</v>
      </c>
      <c r="D872" s="22">
        <v>0.22026843978611799</v>
      </c>
      <c r="F872" s="50">
        <v>855</v>
      </c>
      <c r="G872" s="42">
        <v>0.95624559674369602</v>
      </c>
      <c r="H872" s="42">
        <v>0.95624559674369602</v>
      </c>
      <c r="I872" s="51">
        <v>0.95624559674369602</v>
      </c>
    </row>
    <row r="873" spans="2:9" x14ac:dyDescent="0.2">
      <c r="B873" s="10">
        <v>856</v>
      </c>
      <c r="C873" s="19">
        <v>0.35973392114132563</v>
      </c>
      <c r="D873" s="22">
        <v>0.78801372838050243</v>
      </c>
      <c r="F873" s="50">
        <v>856</v>
      </c>
      <c r="G873" s="42">
        <v>1.1477476495218282</v>
      </c>
      <c r="H873" s="42">
        <v>1.1477476495218282</v>
      </c>
      <c r="I873" s="51">
        <v>1.1477476495218282</v>
      </c>
    </row>
    <row r="874" spans="2:9" x14ac:dyDescent="0.2">
      <c r="B874" s="10">
        <v>857</v>
      </c>
      <c r="C874" s="19">
        <v>0.83151907996437813</v>
      </c>
      <c r="D874" s="22">
        <v>6.0650191629058936E-2</v>
      </c>
      <c r="F874" s="50">
        <v>857</v>
      </c>
      <c r="G874" s="42">
        <v>0.89216927159343706</v>
      </c>
      <c r="H874" s="42">
        <v>0.89216927159343706</v>
      </c>
      <c r="I874" s="51">
        <v>0.89216927159343706</v>
      </c>
    </row>
    <row r="875" spans="2:9" x14ac:dyDescent="0.2">
      <c r="B875" s="10">
        <v>858</v>
      </c>
      <c r="C875" s="19">
        <v>0.38653521967670545</v>
      </c>
      <c r="D875" s="22">
        <v>0.97252664038828207</v>
      </c>
      <c r="F875" s="50">
        <v>858</v>
      </c>
      <c r="G875" s="42">
        <v>1.3590618600649875</v>
      </c>
      <c r="H875" s="42">
        <v>1.3590618600649875</v>
      </c>
      <c r="I875" s="51">
        <v>1.3590618600649875</v>
      </c>
    </row>
    <row r="876" spans="2:9" x14ac:dyDescent="0.2">
      <c r="B876" s="10">
        <v>859</v>
      </c>
      <c r="C876" s="19">
        <v>1.7044777577899239E-3</v>
      </c>
      <c r="D876" s="22">
        <v>0.37706953839269008</v>
      </c>
      <c r="F876" s="50">
        <v>859</v>
      </c>
      <c r="G876" s="42">
        <v>0.37877401615048001</v>
      </c>
      <c r="H876" s="42">
        <v>0.5</v>
      </c>
      <c r="I876" s="51">
        <v>0.75</v>
      </c>
    </row>
    <row r="877" spans="2:9" x14ac:dyDescent="0.2">
      <c r="B877" s="10">
        <v>860</v>
      </c>
      <c r="C877" s="19">
        <v>0.7908033821655317</v>
      </c>
      <c r="D877" s="22">
        <v>0.40385351560321414</v>
      </c>
      <c r="F877" s="50">
        <v>860</v>
      </c>
      <c r="G877" s="42">
        <v>1.1946568977687457</v>
      </c>
      <c r="H877" s="42">
        <v>1.1946568977687457</v>
      </c>
      <c r="I877" s="51">
        <v>1.1946568977687457</v>
      </c>
    </row>
    <row r="878" spans="2:9" x14ac:dyDescent="0.2">
      <c r="B878" s="10">
        <v>861</v>
      </c>
      <c r="C878" s="19">
        <v>0.69161686854474036</v>
      </c>
      <c r="D878" s="22">
        <v>0.52234346449958535</v>
      </c>
      <c r="F878" s="50">
        <v>861</v>
      </c>
      <c r="G878" s="42">
        <v>1.2139603330443256</v>
      </c>
      <c r="H878" s="42">
        <v>1.2139603330443256</v>
      </c>
      <c r="I878" s="51">
        <v>1.2139603330443256</v>
      </c>
    </row>
    <row r="879" spans="2:9" x14ac:dyDescent="0.2">
      <c r="B879" s="10">
        <v>862</v>
      </c>
      <c r="C879" s="19">
        <v>0.37085859104143293</v>
      </c>
      <c r="D879" s="22">
        <v>0.72951441632899705</v>
      </c>
      <c r="F879" s="50">
        <v>862</v>
      </c>
      <c r="G879" s="42">
        <v>1.1003730073704299</v>
      </c>
      <c r="H879" s="42">
        <v>1.1003730073704299</v>
      </c>
      <c r="I879" s="51">
        <v>1.1003730073704299</v>
      </c>
    </row>
    <row r="880" spans="2:9" x14ac:dyDescent="0.2">
      <c r="B880" s="10">
        <v>863</v>
      </c>
      <c r="C880" s="19">
        <v>0.88550287241630798</v>
      </c>
      <c r="D880" s="22">
        <v>8.3218201723067931E-2</v>
      </c>
      <c r="F880" s="50">
        <v>863</v>
      </c>
      <c r="G880" s="42">
        <v>0.96872107413937592</v>
      </c>
      <c r="H880" s="42">
        <v>0.96872107413937592</v>
      </c>
      <c r="I880" s="51">
        <v>0.96872107413937592</v>
      </c>
    </row>
    <row r="881" spans="2:9" x14ac:dyDescent="0.2">
      <c r="B881" s="10">
        <v>864</v>
      </c>
      <c r="C881" s="19">
        <v>1.1507641943741209E-2</v>
      </c>
      <c r="D881" s="22">
        <v>8.4653921948572353E-2</v>
      </c>
      <c r="F881" s="50">
        <v>864</v>
      </c>
      <c r="G881" s="42">
        <v>0.25</v>
      </c>
      <c r="H881" s="42">
        <v>0.5</v>
      </c>
      <c r="I881" s="51">
        <v>0.75</v>
      </c>
    </row>
    <row r="882" spans="2:9" x14ac:dyDescent="0.2">
      <c r="B882" s="10">
        <v>865</v>
      </c>
      <c r="C882" s="19">
        <v>0.4606745733004346</v>
      </c>
      <c r="D882" s="22">
        <v>0.29113163358054461</v>
      </c>
      <c r="F882" s="50">
        <v>865</v>
      </c>
      <c r="G882" s="42">
        <v>0.75180620688097921</v>
      </c>
      <c r="H882" s="42">
        <v>0.75180620688097921</v>
      </c>
      <c r="I882" s="51">
        <v>0.75180620688097921</v>
      </c>
    </row>
    <row r="883" spans="2:9" x14ac:dyDescent="0.2">
      <c r="B883" s="10">
        <v>866</v>
      </c>
      <c r="C883" s="19">
        <v>0.94624273740764586</v>
      </c>
      <c r="D883" s="22">
        <v>0.75349455420517364</v>
      </c>
      <c r="F883" s="50">
        <v>866</v>
      </c>
      <c r="G883" s="42">
        <v>1.6997372916128195</v>
      </c>
      <c r="H883" s="42">
        <v>1.6997372916128195</v>
      </c>
      <c r="I883" s="51">
        <v>1.6997372916128195</v>
      </c>
    </row>
    <row r="884" spans="2:9" x14ac:dyDescent="0.2">
      <c r="B884" s="10">
        <v>867</v>
      </c>
      <c r="C884" s="19">
        <v>0.84891929269013822</v>
      </c>
      <c r="D884" s="22">
        <v>0.60175697141624751</v>
      </c>
      <c r="F884" s="50">
        <v>867</v>
      </c>
      <c r="G884" s="42">
        <v>1.4506762641063857</v>
      </c>
      <c r="H884" s="42">
        <v>1.4506762641063857</v>
      </c>
      <c r="I884" s="51">
        <v>1.4506762641063857</v>
      </c>
    </row>
    <row r="885" spans="2:9" x14ac:dyDescent="0.2">
      <c r="B885" s="10">
        <v>868</v>
      </c>
      <c r="C885" s="19">
        <v>0.13899763723780834</v>
      </c>
      <c r="D885" s="22">
        <v>0.14594528897737202</v>
      </c>
      <c r="F885" s="50">
        <v>868</v>
      </c>
      <c r="G885" s="42">
        <v>0.28494292621518036</v>
      </c>
      <c r="H885" s="42">
        <v>0.5</v>
      </c>
      <c r="I885" s="51">
        <v>0.75</v>
      </c>
    </row>
    <row r="886" spans="2:9" x14ac:dyDescent="0.2">
      <c r="B886" s="10">
        <v>869</v>
      </c>
      <c r="C886" s="19">
        <v>0.17685217341769766</v>
      </c>
      <c r="D886" s="22">
        <v>0.54403059495030015</v>
      </c>
      <c r="F886" s="50">
        <v>869</v>
      </c>
      <c r="G886" s="42">
        <v>0.72088276836799781</v>
      </c>
      <c r="H886" s="42">
        <v>0.72088276836799781</v>
      </c>
      <c r="I886" s="51">
        <v>0.75</v>
      </c>
    </row>
    <row r="887" spans="2:9" x14ac:dyDescent="0.2">
      <c r="B887" s="10">
        <v>870</v>
      </c>
      <c r="C887" s="19">
        <v>0.57626673389090399</v>
      </c>
      <c r="D887" s="22">
        <v>0.24328081014106062</v>
      </c>
      <c r="F887" s="50">
        <v>870</v>
      </c>
      <c r="G887" s="42">
        <v>0.81954754403196461</v>
      </c>
      <c r="H887" s="42">
        <v>0.81954754403196461</v>
      </c>
      <c r="I887" s="51">
        <v>0.81954754403196461</v>
      </c>
    </row>
    <row r="888" spans="2:9" x14ac:dyDescent="0.2">
      <c r="B888" s="10">
        <v>871</v>
      </c>
      <c r="C888" s="19">
        <v>0.46382237523690062</v>
      </c>
      <c r="D888" s="22">
        <v>0.187883523795492</v>
      </c>
      <c r="F888" s="50">
        <v>871</v>
      </c>
      <c r="G888" s="42">
        <v>0.65170589903239262</v>
      </c>
      <c r="H888" s="42">
        <v>0.65170589903239262</v>
      </c>
      <c r="I888" s="51">
        <v>0.75</v>
      </c>
    </row>
    <row r="889" spans="2:9" x14ac:dyDescent="0.2">
      <c r="B889" s="10">
        <v>872</v>
      </c>
      <c r="C889" s="19">
        <v>0.94731617918331745</v>
      </c>
      <c r="D889" s="22">
        <v>2.3630113290268429E-2</v>
      </c>
      <c r="F889" s="50">
        <v>872</v>
      </c>
      <c r="G889" s="42">
        <v>0.97094629247358588</v>
      </c>
      <c r="H889" s="42">
        <v>0.97094629247358588</v>
      </c>
      <c r="I889" s="51">
        <v>0.97094629247358588</v>
      </c>
    </row>
    <row r="890" spans="2:9" x14ac:dyDescent="0.2">
      <c r="B890" s="10">
        <v>873</v>
      </c>
      <c r="C890" s="19">
        <v>0.70797937481661821</v>
      </c>
      <c r="D890" s="22">
        <v>7.6090261593477315E-2</v>
      </c>
      <c r="F890" s="50">
        <v>873</v>
      </c>
      <c r="G890" s="42">
        <v>0.78406963641009553</v>
      </c>
      <c r="H890" s="42">
        <v>0.78406963641009553</v>
      </c>
      <c r="I890" s="51">
        <v>0.78406963641009553</v>
      </c>
    </row>
    <row r="891" spans="2:9" x14ac:dyDescent="0.2">
      <c r="B891" s="10">
        <v>874</v>
      </c>
      <c r="C891" s="19">
        <v>0.565571074778636</v>
      </c>
      <c r="D891" s="22">
        <v>4.6280897594920378E-2</v>
      </c>
      <c r="F891" s="50">
        <v>874</v>
      </c>
      <c r="G891" s="42">
        <v>0.61185197237355637</v>
      </c>
      <c r="H891" s="42">
        <v>0.61185197237355637</v>
      </c>
      <c r="I891" s="51">
        <v>0.75</v>
      </c>
    </row>
    <row r="892" spans="2:9" x14ac:dyDescent="0.2">
      <c r="B892" s="10">
        <v>875</v>
      </c>
      <c r="C892" s="19">
        <v>0.58342029663706541</v>
      </c>
      <c r="D892" s="22">
        <v>0.14162908302050881</v>
      </c>
      <c r="F892" s="50">
        <v>875</v>
      </c>
      <c r="G892" s="42">
        <v>0.72504937965757421</v>
      </c>
      <c r="H892" s="42">
        <v>0.72504937965757421</v>
      </c>
      <c r="I892" s="51">
        <v>0.75</v>
      </c>
    </row>
    <row r="893" spans="2:9" x14ac:dyDescent="0.2">
      <c r="B893" s="10">
        <v>876</v>
      </c>
      <c r="C893" s="19">
        <v>0.33293358733919509</v>
      </c>
      <c r="D893" s="22">
        <v>4.8538827184642197E-2</v>
      </c>
      <c r="F893" s="50">
        <v>876</v>
      </c>
      <c r="G893" s="42">
        <v>0.38147241452383729</v>
      </c>
      <c r="H893" s="42">
        <v>0.5</v>
      </c>
      <c r="I893" s="51">
        <v>0.75</v>
      </c>
    </row>
    <row r="894" spans="2:9" x14ac:dyDescent="0.2">
      <c r="B894" s="10">
        <v>877</v>
      </c>
      <c r="C894" s="19">
        <v>0.48160576894905593</v>
      </c>
      <c r="D894" s="22">
        <v>0.62152253052136008</v>
      </c>
      <c r="F894" s="50">
        <v>877</v>
      </c>
      <c r="G894" s="42">
        <v>1.1031282994704159</v>
      </c>
      <c r="H894" s="42">
        <v>1.1031282994704159</v>
      </c>
      <c r="I894" s="51">
        <v>1.1031282994704159</v>
      </c>
    </row>
    <row r="895" spans="2:9" x14ac:dyDescent="0.2">
      <c r="B895" s="10">
        <v>878</v>
      </c>
      <c r="C895" s="19">
        <v>0.80643246877409802</v>
      </c>
      <c r="D895" s="22">
        <v>0.37824618165383417</v>
      </c>
      <c r="F895" s="50">
        <v>878</v>
      </c>
      <c r="G895" s="42">
        <v>1.1846786504279323</v>
      </c>
      <c r="H895" s="42">
        <v>1.1846786504279323</v>
      </c>
      <c r="I895" s="51">
        <v>1.1846786504279323</v>
      </c>
    </row>
    <row r="896" spans="2:9" x14ac:dyDescent="0.2">
      <c r="B896" s="10">
        <v>879</v>
      </c>
      <c r="C896" s="19">
        <v>0.19885467160515802</v>
      </c>
      <c r="D896" s="22">
        <v>0.95227534811912562</v>
      </c>
      <c r="F896" s="50">
        <v>879</v>
      </c>
      <c r="G896" s="42">
        <v>1.1511300197242837</v>
      </c>
      <c r="H896" s="42">
        <v>1.1511300197242837</v>
      </c>
      <c r="I896" s="51">
        <v>1.1511300197242837</v>
      </c>
    </row>
    <row r="897" spans="2:9" x14ac:dyDescent="0.2">
      <c r="B897" s="10">
        <v>880</v>
      </c>
      <c r="C897" s="19">
        <v>0.85728226265543994</v>
      </c>
      <c r="D897" s="22">
        <v>0.85642930519100402</v>
      </c>
      <c r="F897" s="50">
        <v>880</v>
      </c>
      <c r="G897" s="42">
        <v>1.7137115678464441</v>
      </c>
      <c r="H897" s="42">
        <v>1.7137115678464441</v>
      </c>
      <c r="I897" s="51">
        <v>1.7137115678464441</v>
      </c>
    </row>
    <row r="898" spans="2:9" x14ac:dyDescent="0.2">
      <c r="B898" s="10">
        <v>881</v>
      </c>
      <c r="C898" s="19">
        <v>0.93797417636944969</v>
      </c>
      <c r="D898" s="22">
        <v>0.39033511618484662</v>
      </c>
      <c r="F898" s="50">
        <v>881</v>
      </c>
      <c r="G898" s="42">
        <v>1.3283092925542963</v>
      </c>
      <c r="H898" s="42">
        <v>1.3283092925542963</v>
      </c>
      <c r="I898" s="51">
        <v>1.3283092925542963</v>
      </c>
    </row>
    <row r="899" spans="2:9" x14ac:dyDescent="0.2">
      <c r="B899" s="10">
        <v>882</v>
      </c>
      <c r="C899" s="19">
        <v>0.90207671154650415</v>
      </c>
      <c r="D899" s="22">
        <v>0.17397330558647028</v>
      </c>
      <c r="F899" s="50">
        <v>882</v>
      </c>
      <c r="G899" s="42">
        <v>1.0760500171329745</v>
      </c>
      <c r="H899" s="42">
        <v>1.0760500171329745</v>
      </c>
      <c r="I899" s="51">
        <v>1.0760500171329745</v>
      </c>
    </row>
    <row r="900" spans="2:9" x14ac:dyDescent="0.2">
      <c r="B900" s="10">
        <v>883</v>
      </c>
      <c r="C900" s="19">
        <v>0.93737425854211376</v>
      </c>
      <c r="D900" s="22">
        <v>0.14374484477125915</v>
      </c>
      <c r="F900" s="50">
        <v>883</v>
      </c>
      <c r="G900" s="42">
        <v>1.0811191033133729</v>
      </c>
      <c r="H900" s="42">
        <v>1.0811191033133729</v>
      </c>
      <c r="I900" s="51">
        <v>1.0811191033133729</v>
      </c>
    </row>
    <row r="901" spans="2:9" x14ac:dyDescent="0.2">
      <c r="B901" s="10">
        <v>884</v>
      </c>
      <c r="C901" s="19">
        <v>0.19200951994588289</v>
      </c>
      <c r="D901" s="22">
        <v>0.31777900087657796</v>
      </c>
      <c r="F901" s="50">
        <v>884</v>
      </c>
      <c r="G901" s="42">
        <v>0.50978852082246084</v>
      </c>
      <c r="H901" s="42">
        <v>0.50978852082246084</v>
      </c>
      <c r="I901" s="51">
        <v>0.75</v>
      </c>
    </row>
    <row r="902" spans="2:9" x14ac:dyDescent="0.2">
      <c r="B902" s="10">
        <v>885</v>
      </c>
      <c r="C902" s="19">
        <v>0.38932518506660019</v>
      </c>
      <c r="D902" s="22">
        <v>0.91645985706415589</v>
      </c>
      <c r="F902" s="50">
        <v>885</v>
      </c>
      <c r="G902" s="42">
        <v>1.305785042130756</v>
      </c>
      <c r="H902" s="42">
        <v>1.305785042130756</v>
      </c>
      <c r="I902" s="51">
        <v>1.305785042130756</v>
      </c>
    </row>
    <row r="903" spans="2:9" x14ac:dyDescent="0.2">
      <c r="B903" s="10">
        <v>886</v>
      </c>
      <c r="C903" s="19">
        <v>0.32079735809163512</v>
      </c>
      <c r="D903" s="22">
        <v>0.33877007820825655</v>
      </c>
      <c r="F903" s="50">
        <v>886</v>
      </c>
      <c r="G903" s="42">
        <v>0.65956743629989167</v>
      </c>
      <c r="H903" s="42">
        <v>0.65956743629989167</v>
      </c>
      <c r="I903" s="51">
        <v>0.75</v>
      </c>
    </row>
    <row r="904" spans="2:9" x14ac:dyDescent="0.2">
      <c r="B904" s="10">
        <v>887</v>
      </c>
      <c r="C904" s="19">
        <v>0.53293220587231316</v>
      </c>
      <c r="D904" s="22">
        <v>2.9480143440294704E-2</v>
      </c>
      <c r="F904" s="50">
        <v>887</v>
      </c>
      <c r="G904" s="42">
        <v>0.56241234931260786</v>
      </c>
      <c r="H904" s="42">
        <v>0.56241234931260786</v>
      </c>
      <c r="I904" s="51">
        <v>0.75</v>
      </c>
    </row>
    <row r="905" spans="2:9" x14ac:dyDescent="0.2">
      <c r="B905" s="10">
        <v>888</v>
      </c>
      <c r="C905" s="19">
        <v>0.75019040048193997</v>
      </c>
      <c r="D905" s="22">
        <v>0.32551957586604707</v>
      </c>
      <c r="F905" s="50">
        <v>888</v>
      </c>
      <c r="G905" s="42">
        <v>1.0757099763479872</v>
      </c>
      <c r="H905" s="42">
        <v>1.0757099763479872</v>
      </c>
      <c r="I905" s="51">
        <v>1.0757099763479872</v>
      </c>
    </row>
    <row r="906" spans="2:9" x14ac:dyDescent="0.2">
      <c r="B906" s="10">
        <v>889</v>
      </c>
      <c r="C906" s="19">
        <v>0.88222715354418968</v>
      </c>
      <c r="D906" s="22">
        <v>0.56260056967494476</v>
      </c>
      <c r="F906" s="50">
        <v>889</v>
      </c>
      <c r="G906" s="42">
        <v>1.4448277232191344</v>
      </c>
      <c r="H906" s="42">
        <v>1.4448277232191344</v>
      </c>
      <c r="I906" s="51">
        <v>1.4448277232191344</v>
      </c>
    </row>
    <row r="907" spans="2:9" x14ac:dyDescent="0.2">
      <c r="B907" s="10">
        <v>890</v>
      </c>
      <c r="C907" s="19">
        <v>0.1513567269904883</v>
      </c>
      <c r="D907" s="22">
        <v>1.8462062199915308E-2</v>
      </c>
      <c r="F907" s="50">
        <v>890</v>
      </c>
      <c r="G907" s="42">
        <v>0.25</v>
      </c>
      <c r="H907" s="42">
        <v>0.5</v>
      </c>
      <c r="I907" s="51">
        <v>0.75</v>
      </c>
    </row>
    <row r="908" spans="2:9" x14ac:dyDescent="0.2">
      <c r="B908" s="10">
        <v>891</v>
      </c>
      <c r="C908" s="19">
        <v>0.63679890782511872</v>
      </c>
      <c r="D908" s="22">
        <v>6.1615050055590093E-2</v>
      </c>
      <c r="F908" s="50">
        <v>891</v>
      </c>
      <c r="G908" s="42">
        <v>0.69841395788070881</v>
      </c>
      <c r="H908" s="42">
        <v>0.69841395788070881</v>
      </c>
      <c r="I908" s="51">
        <v>0.75</v>
      </c>
    </row>
    <row r="909" spans="2:9" x14ac:dyDescent="0.2">
      <c r="B909" s="10">
        <v>892</v>
      </c>
      <c r="C909" s="19">
        <v>0.52118288227356402</v>
      </c>
      <c r="D909" s="22">
        <v>0.68931340642993943</v>
      </c>
      <c r="F909" s="50">
        <v>892</v>
      </c>
      <c r="G909" s="42">
        <v>1.2104962887035033</v>
      </c>
      <c r="H909" s="42">
        <v>1.2104962887035033</v>
      </c>
      <c r="I909" s="51">
        <v>1.2104962887035033</v>
      </c>
    </row>
    <row r="910" spans="2:9" x14ac:dyDescent="0.2">
      <c r="B910" s="10">
        <v>893</v>
      </c>
      <c r="C910" s="19">
        <v>7.1139277595306805E-2</v>
      </c>
      <c r="D910" s="22">
        <v>0.45191015908042143</v>
      </c>
      <c r="F910" s="50">
        <v>893</v>
      </c>
      <c r="G910" s="42">
        <v>0.52304943667572823</v>
      </c>
      <c r="H910" s="42">
        <v>0.52304943667572823</v>
      </c>
      <c r="I910" s="51">
        <v>0.75</v>
      </c>
    </row>
    <row r="911" spans="2:9" x14ac:dyDescent="0.2">
      <c r="B911" s="10">
        <v>894</v>
      </c>
      <c r="C911" s="19">
        <v>0.12497587217619766</v>
      </c>
      <c r="D911" s="22">
        <v>0.65065425646571273</v>
      </c>
      <c r="F911" s="50">
        <v>894</v>
      </c>
      <c r="G911" s="42">
        <v>0.77563012864191039</v>
      </c>
      <c r="H911" s="42">
        <v>0.77563012864191039</v>
      </c>
      <c r="I911" s="51">
        <v>0.77563012864191039</v>
      </c>
    </row>
    <row r="912" spans="2:9" x14ac:dyDescent="0.2">
      <c r="B912" s="10">
        <v>895</v>
      </c>
      <c r="C912" s="19">
        <v>0.56645608317579632</v>
      </c>
      <c r="D912" s="22">
        <v>0.89478857245403864</v>
      </c>
      <c r="F912" s="50">
        <v>895</v>
      </c>
      <c r="G912" s="42">
        <v>1.4612446556298351</v>
      </c>
      <c r="H912" s="42">
        <v>1.4612446556298351</v>
      </c>
      <c r="I912" s="51">
        <v>1.4612446556298351</v>
      </c>
    </row>
    <row r="913" spans="2:9" x14ac:dyDescent="0.2">
      <c r="B913" s="10">
        <v>896</v>
      </c>
      <c r="C913" s="19">
        <v>0.88900277906530356</v>
      </c>
      <c r="D913" s="22">
        <v>1.9829557814064147E-2</v>
      </c>
      <c r="F913" s="50">
        <v>896</v>
      </c>
      <c r="G913" s="42">
        <v>0.90883233687936771</v>
      </c>
      <c r="H913" s="42">
        <v>0.90883233687936771</v>
      </c>
      <c r="I913" s="51">
        <v>0.90883233687936771</v>
      </c>
    </row>
    <row r="914" spans="2:9" x14ac:dyDescent="0.2">
      <c r="B914" s="10">
        <v>897</v>
      </c>
      <c r="C914" s="19">
        <v>0.52628784505700887</v>
      </c>
      <c r="D914" s="22">
        <v>0.71140031738440712</v>
      </c>
      <c r="F914" s="50">
        <v>897</v>
      </c>
      <c r="G914" s="42">
        <v>1.237688162441416</v>
      </c>
      <c r="H914" s="42">
        <v>1.237688162441416</v>
      </c>
      <c r="I914" s="51">
        <v>1.237688162441416</v>
      </c>
    </row>
    <row r="915" spans="2:9" x14ac:dyDescent="0.2">
      <c r="B915" s="10">
        <v>898</v>
      </c>
      <c r="C915" s="19">
        <v>0.28904639403557075</v>
      </c>
      <c r="D915" s="22">
        <v>0.12630975799963218</v>
      </c>
      <c r="F915" s="50">
        <v>898</v>
      </c>
      <c r="G915" s="42">
        <v>0.41535615203520293</v>
      </c>
      <c r="H915" s="42">
        <v>0.5</v>
      </c>
      <c r="I915" s="51">
        <v>0.75</v>
      </c>
    </row>
    <row r="916" spans="2:9" x14ac:dyDescent="0.2">
      <c r="B916" s="10">
        <v>899</v>
      </c>
      <c r="C916" s="19">
        <v>0.31876042523797465</v>
      </c>
      <c r="D916" s="22">
        <v>0.40405072286959898</v>
      </c>
      <c r="F916" s="50">
        <v>899</v>
      </c>
      <c r="G916" s="42">
        <v>0.72281114810757363</v>
      </c>
      <c r="H916" s="42">
        <v>0.72281114810757363</v>
      </c>
      <c r="I916" s="51">
        <v>0.75</v>
      </c>
    </row>
    <row r="917" spans="2:9" x14ac:dyDescent="0.2">
      <c r="B917" s="10">
        <v>900</v>
      </c>
      <c r="C917" s="19">
        <v>0.28800572583594486</v>
      </c>
      <c r="D917" s="22">
        <v>0.18896099090734542</v>
      </c>
      <c r="F917" s="50">
        <v>900</v>
      </c>
      <c r="G917" s="42">
        <v>0.47696671674329028</v>
      </c>
      <c r="H917" s="42">
        <v>0.5</v>
      </c>
      <c r="I917" s="51">
        <v>0.75</v>
      </c>
    </row>
    <row r="918" spans="2:9" x14ac:dyDescent="0.2">
      <c r="B918" s="10">
        <v>901</v>
      </c>
      <c r="C918" s="19">
        <v>0.89542506467961436</v>
      </c>
      <c r="D918" s="22">
        <v>0.14925191115984726</v>
      </c>
      <c r="F918" s="50">
        <v>901</v>
      </c>
      <c r="G918" s="42">
        <v>1.0446769758394616</v>
      </c>
      <c r="H918" s="42">
        <v>1.0446769758394616</v>
      </c>
      <c r="I918" s="51">
        <v>1.0446769758394616</v>
      </c>
    </row>
    <row r="919" spans="2:9" x14ac:dyDescent="0.2">
      <c r="B919" s="10">
        <v>902</v>
      </c>
      <c r="C919" s="19">
        <v>0.86597170893083486</v>
      </c>
      <c r="D919" s="22">
        <v>0.14720712584178031</v>
      </c>
      <c r="F919" s="50">
        <v>902</v>
      </c>
      <c r="G919" s="42">
        <v>1.0131788347726152</v>
      </c>
      <c r="H919" s="42">
        <v>1.0131788347726152</v>
      </c>
      <c r="I919" s="51">
        <v>1.0131788347726152</v>
      </c>
    </row>
    <row r="920" spans="2:9" x14ac:dyDescent="0.2">
      <c r="B920" s="10">
        <v>903</v>
      </c>
      <c r="C920" s="19">
        <v>7.7721862718993284E-2</v>
      </c>
      <c r="D920" s="22">
        <v>0.43439389912245163</v>
      </c>
      <c r="F920" s="50">
        <v>903</v>
      </c>
      <c r="G920" s="42">
        <v>0.51211576184144492</v>
      </c>
      <c r="H920" s="42">
        <v>0.51211576184144492</v>
      </c>
      <c r="I920" s="51">
        <v>0.75</v>
      </c>
    </row>
    <row r="921" spans="2:9" x14ac:dyDescent="0.2">
      <c r="B921" s="10">
        <v>904</v>
      </c>
      <c r="C921" s="19">
        <v>0.67896386017191857</v>
      </c>
      <c r="D921" s="22">
        <v>3.8669745710726677E-2</v>
      </c>
      <c r="F921" s="50">
        <v>904</v>
      </c>
      <c r="G921" s="42">
        <v>0.71763360588264524</v>
      </c>
      <c r="H921" s="42">
        <v>0.71763360588264524</v>
      </c>
      <c r="I921" s="51">
        <v>0.75</v>
      </c>
    </row>
    <row r="922" spans="2:9" x14ac:dyDescent="0.2">
      <c r="B922" s="10">
        <v>905</v>
      </c>
      <c r="C922" s="19">
        <v>0.49353550789484835</v>
      </c>
      <c r="D922" s="22">
        <v>0.75087129150008036</v>
      </c>
      <c r="F922" s="50">
        <v>905</v>
      </c>
      <c r="G922" s="42">
        <v>1.2444067993949286</v>
      </c>
      <c r="H922" s="42">
        <v>1.2444067993949286</v>
      </c>
      <c r="I922" s="51">
        <v>1.2444067993949286</v>
      </c>
    </row>
    <row r="923" spans="2:9" x14ac:dyDescent="0.2">
      <c r="B923" s="10">
        <v>906</v>
      </c>
      <c r="C923" s="19">
        <v>0.61289844577924035</v>
      </c>
      <c r="D923" s="22">
        <v>6.7166802133328929E-2</v>
      </c>
      <c r="F923" s="50">
        <v>906</v>
      </c>
      <c r="G923" s="42">
        <v>0.68006524791256928</v>
      </c>
      <c r="H923" s="42">
        <v>0.68006524791256928</v>
      </c>
      <c r="I923" s="51">
        <v>0.75</v>
      </c>
    </row>
    <row r="924" spans="2:9" x14ac:dyDescent="0.2">
      <c r="B924" s="10">
        <v>907</v>
      </c>
      <c r="C924" s="19">
        <v>0.23045139406274318</v>
      </c>
      <c r="D924" s="22">
        <v>0.29287476793864964</v>
      </c>
      <c r="F924" s="50">
        <v>907</v>
      </c>
      <c r="G924" s="42">
        <v>0.52332616200139281</v>
      </c>
      <c r="H924" s="42">
        <v>0.52332616200139281</v>
      </c>
      <c r="I924" s="51">
        <v>0.75</v>
      </c>
    </row>
    <row r="925" spans="2:9" x14ac:dyDescent="0.2">
      <c r="B925" s="10">
        <v>908</v>
      </c>
      <c r="C925" s="19">
        <v>0.33200416174097658</v>
      </c>
      <c r="D925" s="22">
        <v>0.52735378116914722</v>
      </c>
      <c r="F925" s="50">
        <v>908</v>
      </c>
      <c r="G925" s="42">
        <v>0.8593579429101238</v>
      </c>
      <c r="H925" s="42">
        <v>0.8593579429101238</v>
      </c>
      <c r="I925" s="51">
        <v>0.8593579429101238</v>
      </c>
    </row>
    <row r="926" spans="2:9" x14ac:dyDescent="0.2">
      <c r="B926" s="10">
        <v>909</v>
      </c>
      <c r="C926" s="19">
        <v>0.54268102009553998</v>
      </c>
      <c r="D926" s="22">
        <v>0.30474776168767159</v>
      </c>
      <c r="F926" s="50">
        <v>909</v>
      </c>
      <c r="G926" s="42">
        <v>0.84742878178321157</v>
      </c>
      <c r="H926" s="42">
        <v>0.84742878178321157</v>
      </c>
      <c r="I926" s="51">
        <v>0.84742878178321157</v>
      </c>
    </row>
    <row r="927" spans="2:9" x14ac:dyDescent="0.2">
      <c r="B927" s="10">
        <v>910</v>
      </c>
      <c r="C927" s="19">
        <v>0.97493380074702762</v>
      </c>
      <c r="D927" s="22">
        <v>0.62401124360813454</v>
      </c>
      <c r="F927" s="50">
        <v>910</v>
      </c>
      <c r="G927" s="42">
        <v>1.5989450443551623</v>
      </c>
      <c r="H927" s="42">
        <v>1.5989450443551623</v>
      </c>
      <c r="I927" s="51">
        <v>1.5989450443551623</v>
      </c>
    </row>
    <row r="928" spans="2:9" x14ac:dyDescent="0.2">
      <c r="B928" s="10">
        <v>911</v>
      </c>
      <c r="C928" s="19">
        <v>0.78802695215225371</v>
      </c>
      <c r="D928" s="22">
        <v>0.81233545081200542</v>
      </c>
      <c r="F928" s="50">
        <v>911</v>
      </c>
      <c r="G928" s="42">
        <v>1.6003624029642591</v>
      </c>
      <c r="H928" s="42">
        <v>1.6003624029642591</v>
      </c>
      <c r="I928" s="51">
        <v>1.6003624029642591</v>
      </c>
    </row>
    <row r="929" spans="2:9" x14ac:dyDescent="0.2">
      <c r="B929" s="10">
        <v>912</v>
      </c>
      <c r="C929" s="19">
        <v>0.18387547020398354</v>
      </c>
      <c r="D929" s="22">
        <v>0.48335418081550685</v>
      </c>
      <c r="F929" s="50">
        <v>912</v>
      </c>
      <c r="G929" s="42">
        <v>0.66722965101949039</v>
      </c>
      <c r="H929" s="42">
        <v>0.66722965101949039</v>
      </c>
      <c r="I929" s="51">
        <v>0.75</v>
      </c>
    </row>
    <row r="930" spans="2:9" x14ac:dyDescent="0.2">
      <c r="B930" s="10">
        <v>913</v>
      </c>
      <c r="C930" s="19">
        <v>0.95884884047250296</v>
      </c>
      <c r="D930" s="22">
        <v>0.63925034744143627</v>
      </c>
      <c r="F930" s="50">
        <v>913</v>
      </c>
      <c r="G930" s="42">
        <v>1.5980991879139392</v>
      </c>
      <c r="H930" s="42">
        <v>1.5980991879139392</v>
      </c>
      <c r="I930" s="51">
        <v>1.5980991879139392</v>
      </c>
    </row>
    <row r="931" spans="2:9" x14ac:dyDescent="0.2">
      <c r="B931" s="10">
        <v>914</v>
      </c>
      <c r="C931" s="19">
        <v>2.5721202520497033E-2</v>
      </c>
      <c r="D931" s="22">
        <v>0.22319747961634018</v>
      </c>
      <c r="F931" s="50">
        <v>914</v>
      </c>
      <c r="G931" s="42">
        <v>0.25</v>
      </c>
      <c r="H931" s="42">
        <v>0.5</v>
      </c>
      <c r="I931" s="51">
        <v>0.75</v>
      </c>
    </row>
    <row r="932" spans="2:9" x14ac:dyDescent="0.2">
      <c r="B932" s="10">
        <v>915</v>
      </c>
      <c r="C932" s="19">
        <v>0.65216194362796964</v>
      </c>
      <c r="D932" s="22">
        <v>0.26695023305111676</v>
      </c>
      <c r="F932" s="50">
        <v>915</v>
      </c>
      <c r="G932" s="42">
        <v>0.9191121766790864</v>
      </c>
      <c r="H932" s="42">
        <v>0.9191121766790864</v>
      </c>
      <c r="I932" s="51">
        <v>0.9191121766790864</v>
      </c>
    </row>
    <row r="933" spans="2:9" x14ac:dyDescent="0.2">
      <c r="B933" s="10">
        <v>916</v>
      </c>
      <c r="C933" s="19">
        <v>0.83913161130435632</v>
      </c>
      <c r="D933" s="22">
        <v>0.33486677271250187</v>
      </c>
      <c r="F933" s="50">
        <v>916</v>
      </c>
      <c r="G933" s="42">
        <v>1.1739983840168582</v>
      </c>
      <c r="H933" s="42">
        <v>1.1739983840168582</v>
      </c>
      <c r="I933" s="51">
        <v>1.1739983840168582</v>
      </c>
    </row>
    <row r="934" spans="2:9" x14ac:dyDescent="0.2">
      <c r="B934" s="10">
        <v>917</v>
      </c>
      <c r="C934" s="19">
        <v>0.62893677369789525</v>
      </c>
      <c r="D934" s="22">
        <v>2.0540137683129456E-2</v>
      </c>
      <c r="F934" s="50">
        <v>917</v>
      </c>
      <c r="G934" s="42">
        <v>0.6494769113810247</v>
      </c>
      <c r="H934" s="42">
        <v>0.6494769113810247</v>
      </c>
      <c r="I934" s="51">
        <v>0.75</v>
      </c>
    </row>
    <row r="935" spans="2:9" x14ac:dyDescent="0.2">
      <c r="B935" s="10">
        <v>918</v>
      </c>
      <c r="C935" s="19">
        <v>0.78034733464103168</v>
      </c>
      <c r="D935" s="22">
        <v>0.10826169925668583</v>
      </c>
      <c r="F935" s="50">
        <v>918</v>
      </c>
      <c r="G935" s="42">
        <v>0.8886090338977175</v>
      </c>
      <c r="H935" s="42">
        <v>0.8886090338977175</v>
      </c>
      <c r="I935" s="51">
        <v>0.8886090338977175</v>
      </c>
    </row>
    <row r="936" spans="2:9" x14ac:dyDescent="0.2">
      <c r="B936" s="10">
        <v>919</v>
      </c>
      <c r="C936" s="19">
        <v>0.67229586088745441</v>
      </c>
      <c r="D936" s="22">
        <v>9.038770077074687E-2</v>
      </c>
      <c r="F936" s="50">
        <v>919</v>
      </c>
      <c r="G936" s="42">
        <v>0.76268356165820128</v>
      </c>
      <c r="H936" s="42">
        <v>0.76268356165820128</v>
      </c>
      <c r="I936" s="51">
        <v>0.76268356165820128</v>
      </c>
    </row>
    <row r="937" spans="2:9" x14ac:dyDescent="0.2">
      <c r="B937" s="10">
        <v>920</v>
      </c>
      <c r="C937" s="19">
        <v>0.90654708754923352</v>
      </c>
      <c r="D937" s="22">
        <v>0.39672786679193761</v>
      </c>
      <c r="F937" s="50">
        <v>920</v>
      </c>
      <c r="G937" s="42">
        <v>1.303274954341171</v>
      </c>
      <c r="H937" s="42">
        <v>1.303274954341171</v>
      </c>
      <c r="I937" s="51">
        <v>1.303274954341171</v>
      </c>
    </row>
    <row r="938" spans="2:9" x14ac:dyDescent="0.2">
      <c r="B938" s="10">
        <v>921</v>
      </c>
      <c r="C938" s="19">
        <v>0.80604854392353453</v>
      </c>
      <c r="D938" s="22">
        <v>0.82294130491836992</v>
      </c>
      <c r="F938" s="50">
        <v>921</v>
      </c>
      <c r="G938" s="42">
        <v>1.6289898488419046</v>
      </c>
      <c r="H938" s="42">
        <v>1.6289898488419046</v>
      </c>
      <c r="I938" s="51">
        <v>1.6289898488419046</v>
      </c>
    </row>
    <row r="939" spans="2:9" x14ac:dyDescent="0.2">
      <c r="B939" s="10">
        <v>922</v>
      </c>
      <c r="C939" s="19">
        <v>2.2574480155195809E-2</v>
      </c>
      <c r="D939" s="22">
        <v>0.66158750441885772</v>
      </c>
      <c r="F939" s="50">
        <v>922</v>
      </c>
      <c r="G939" s="42">
        <v>0.68416198457405353</v>
      </c>
      <c r="H939" s="42">
        <v>0.68416198457405353</v>
      </c>
      <c r="I939" s="51">
        <v>0.75</v>
      </c>
    </row>
    <row r="940" spans="2:9" x14ac:dyDescent="0.2">
      <c r="B940" s="10">
        <v>923</v>
      </c>
      <c r="C940" s="19">
        <v>0.3898620586440551</v>
      </c>
      <c r="D940" s="22">
        <v>0.93604984239684053</v>
      </c>
      <c r="F940" s="50">
        <v>923</v>
      </c>
      <c r="G940" s="42">
        <v>1.3259119010408957</v>
      </c>
      <c r="H940" s="42">
        <v>1.3259119010408957</v>
      </c>
      <c r="I940" s="51">
        <v>1.3259119010408957</v>
      </c>
    </row>
    <row r="941" spans="2:9" x14ac:dyDescent="0.2">
      <c r="B941" s="10">
        <v>924</v>
      </c>
      <c r="C941" s="19">
        <v>0.28524020168591047</v>
      </c>
      <c r="D941" s="22">
        <v>3.2121377425971986E-2</v>
      </c>
      <c r="F941" s="50">
        <v>924</v>
      </c>
      <c r="G941" s="42">
        <v>0.31736157911188245</v>
      </c>
      <c r="H941" s="42">
        <v>0.5</v>
      </c>
      <c r="I941" s="51">
        <v>0.75</v>
      </c>
    </row>
    <row r="942" spans="2:9" x14ac:dyDescent="0.2">
      <c r="B942" s="10">
        <v>925</v>
      </c>
      <c r="C942" s="19">
        <v>0.83627597180965429</v>
      </c>
      <c r="D942" s="22">
        <v>0.92813376693552041</v>
      </c>
      <c r="F942" s="50">
        <v>925</v>
      </c>
      <c r="G942" s="42">
        <v>1.7644097387451747</v>
      </c>
      <c r="H942" s="42">
        <v>1.7644097387451747</v>
      </c>
      <c r="I942" s="51">
        <v>1.7644097387451747</v>
      </c>
    </row>
    <row r="943" spans="2:9" x14ac:dyDescent="0.2">
      <c r="B943" s="10">
        <v>926</v>
      </c>
      <c r="C943" s="19">
        <v>0.90119130840306261</v>
      </c>
      <c r="D943" s="22">
        <v>0.14609724895260645</v>
      </c>
      <c r="F943" s="50">
        <v>926</v>
      </c>
      <c r="G943" s="42">
        <v>1.0472885573556692</v>
      </c>
      <c r="H943" s="42">
        <v>1.0472885573556692</v>
      </c>
      <c r="I943" s="51">
        <v>1.0472885573556692</v>
      </c>
    </row>
    <row r="944" spans="2:9" x14ac:dyDescent="0.2">
      <c r="B944" s="10">
        <v>927</v>
      </c>
      <c r="C944" s="19">
        <v>0.9086236485036332</v>
      </c>
      <c r="D944" s="22">
        <v>0.17317130519108048</v>
      </c>
      <c r="F944" s="50">
        <v>927</v>
      </c>
      <c r="G944" s="42">
        <v>1.0817949536947138</v>
      </c>
      <c r="H944" s="42">
        <v>1.0817949536947138</v>
      </c>
      <c r="I944" s="51">
        <v>1.0817949536947138</v>
      </c>
    </row>
    <row r="945" spans="2:9" x14ac:dyDescent="0.2">
      <c r="B945" s="10">
        <v>928</v>
      </c>
      <c r="C945" s="19">
        <v>0.20218379244750506</v>
      </c>
      <c r="D945" s="22">
        <v>0.12330199931046881</v>
      </c>
      <c r="F945" s="50">
        <v>928</v>
      </c>
      <c r="G945" s="42">
        <v>0.32548579175797387</v>
      </c>
      <c r="H945" s="42">
        <v>0.5</v>
      </c>
      <c r="I945" s="51">
        <v>0.75</v>
      </c>
    </row>
    <row r="946" spans="2:9" x14ac:dyDescent="0.2">
      <c r="B946" s="10">
        <v>929</v>
      </c>
      <c r="C946" s="19">
        <v>0.3815235756076063</v>
      </c>
      <c r="D946" s="22">
        <v>0.7756794489542379</v>
      </c>
      <c r="F946" s="50">
        <v>929</v>
      </c>
      <c r="G946" s="42">
        <v>1.1572030245618441</v>
      </c>
      <c r="H946" s="42">
        <v>1.1572030245618441</v>
      </c>
      <c r="I946" s="51">
        <v>1.1572030245618441</v>
      </c>
    </row>
    <row r="947" spans="2:9" x14ac:dyDescent="0.2">
      <c r="B947" s="10">
        <v>930</v>
      </c>
      <c r="C947" s="19">
        <v>0.19047617871451006</v>
      </c>
      <c r="D947" s="22">
        <v>0.44377509432446915</v>
      </c>
      <c r="F947" s="50">
        <v>930</v>
      </c>
      <c r="G947" s="42">
        <v>0.63425127303897921</v>
      </c>
      <c r="H947" s="42">
        <v>0.63425127303897921</v>
      </c>
      <c r="I947" s="51">
        <v>0.75</v>
      </c>
    </row>
    <row r="948" spans="2:9" x14ac:dyDescent="0.2">
      <c r="B948" s="10">
        <v>931</v>
      </c>
      <c r="C948" s="19">
        <v>5.4495268962637122E-2</v>
      </c>
      <c r="D948" s="22">
        <v>0.45833142078185596</v>
      </c>
      <c r="F948" s="50">
        <v>931</v>
      </c>
      <c r="G948" s="42">
        <v>0.51282668974449308</v>
      </c>
      <c r="H948" s="42">
        <v>0.51282668974449308</v>
      </c>
      <c r="I948" s="51">
        <v>0.75</v>
      </c>
    </row>
    <row r="949" spans="2:9" x14ac:dyDescent="0.2">
      <c r="B949" s="10">
        <v>932</v>
      </c>
      <c r="C949" s="19">
        <v>0.16700712070639701</v>
      </c>
      <c r="D949" s="22">
        <v>0.9582782683310479</v>
      </c>
      <c r="F949" s="50">
        <v>932</v>
      </c>
      <c r="G949" s="42">
        <v>1.1252853890374448</v>
      </c>
      <c r="H949" s="42">
        <v>1.1252853890374448</v>
      </c>
      <c r="I949" s="51">
        <v>1.1252853890374448</v>
      </c>
    </row>
    <row r="950" spans="2:9" x14ac:dyDescent="0.2">
      <c r="B950" s="10">
        <v>933</v>
      </c>
      <c r="C950" s="19">
        <v>0.97577770880497661</v>
      </c>
      <c r="D950" s="22">
        <v>0.2824691099783827</v>
      </c>
      <c r="F950" s="50">
        <v>933</v>
      </c>
      <c r="G950" s="42">
        <v>1.2582468187833593</v>
      </c>
      <c r="H950" s="42">
        <v>1.2582468187833593</v>
      </c>
      <c r="I950" s="51">
        <v>1.2582468187833593</v>
      </c>
    </row>
    <row r="951" spans="2:9" x14ac:dyDescent="0.2">
      <c r="B951" s="10">
        <v>934</v>
      </c>
      <c r="C951" s="19">
        <v>6.4398290809823178E-2</v>
      </c>
      <c r="D951" s="22">
        <v>0.93585582118090371</v>
      </c>
      <c r="F951" s="50">
        <v>934</v>
      </c>
      <c r="G951" s="42">
        <v>1.0002541119907269</v>
      </c>
      <c r="H951" s="42">
        <v>1.0002541119907269</v>
      </c>
      <c r="I951" s="51">
        <v>1.0002541119907269</v>
      </c>
    </row>
    <row r="952" spans="2:9" x14ac:dyDescent="0.2">
      <c r="B952" s="10">
        <v>935</v>
      </c>
      <c r="C952" s="19">
        <v>0.71851425717554895</v>
      </c>
      <c r="D952" s="22">
        <v>0.44841254631224814</v>
      </c>
      <c r="F952" s="50">
        <v>935</v>
      </c>
      <c r="G952" s="42">
        <v>1.1669268034877971</v>
      </c>
      <c r="H952" s="42">
        <v>1.1669268034877971</v>
      </c>
      <c r="I952" s="51">
        <v>1.1669268034877971</v>
      </c>
    </row>
    <row r="953" spans="2:9" x14ac:dyDescent="0.2">
      <c r="B953" s="10">
        <v>936</v>
      </c>
      <c r="C953" s="19">
        <v>0.44164744856838423</v>
      </c>
      <c r="D953" s="22">
        <v>0.61027361396744306</v>
      </c>
      <c r="F953" s="50">
        <v>936</v>
      </c>
      <c r="G953" s="42">
        <v>1.0519210625358273</v>
      </c>
      <c r="H953" s="42">
        <v>1.0519210625358273</v>
      </c>
      <c r="I953" s="51">
        <v>1.0519210625358273</v>
      </c>
    </row>
    <row r="954" spans="2:9" x14ac:dyDescent="0.2">
      <c r="B954" s="10">
        <v>937</v>
      </c>
      <c r="C954" s="19">
        <v>0.79317001902517881</v>
      </c>
      <c r="D954" s="22">
        <v>0.27339192013236457</v>
      </c>
      <c r="F954" s="50">
        <v>937</v>
      </c>
      <c r="G954" s="42">
        <v>1.0665619391575434</v>
      </c>
      <c r="H954" s="42">
        <v>1.0665619391575434</v>
      </c>
      <c r="I954" s="51">
        <v>1.0665619391575434</v>
      </c>
    </row>
    <row r="955" spans="2:9" x14ac:dyDescent="0.2">
      <c r="B955" s="10">
        <v>938</v>
      </c>
      <c r="C955" s="19">
        <v>0.58614048552143683</v>
      </c>
      <c r="D955" s="22">
        <v>0.88311857727901788</v>
      </c>
      <c r="F955" s="50">
        <v>938</v>
      </c>
      <c r="G955" s="42">
        <v>1.4692590628004547</v>
      </c>
      <c r="H955" s="42">
        <v>1.4692590628004547</v>
      </c>
      <c r="I955" s="51">
        <v>1.4692590628004547</v>
      </c>
    </row>
    <row r="956" spans="2:9" x14ac:dyDescent="0.2">
      <c r="B956" s="10">
        <v>939</v>
      </c>
      <c r="C956" s="19">
        <v>3.4687025312193809E-2</v>
      </c>
      <c r="D956" s="22">
        <v>0.93413352894718149</v>
      </c>
      <c r="F956" s="50">
        <v>939</v>
      </c>
      <c r="G956" s="42">
        <v>0.9688205542593753</v>
      </c>
      <c r="H956" s="42">
        <v>0.9688205542593753</v>
      </c>
      <c r="I956" s="51">
        <v>0.9688205542593753</v>
      </c>
    </row>
    <row r="957" spans="2:9" x14ac:dyDescent="0.2">
      <c r="B957" s="10">
        <v>940</v>
      </c>
      <c r="C957" s="19">
        <v>0.61663021874326296</v>
      </c>
      <c r="D957" s="22">
        <v>0.55533637356108512</v>
      </c>
      <c r="F957" s="50">
        <v>940</v>
      </c>
      <c r="G957" s="42">
        <v>1.1719665923043481</v>
      </c>
      <c r="H957" s="42">
        <v>1.1719665923043481</v>
      </c>
      <c r="I957" s="51">
        <v>1.1719665923043481</v>
      </c>
    </row>
    <row r="958" spans="2:9" x14ac:dyDescent="0.2">
      <c r="B958" s="10">
        <v>941</v>
      </c>
      <c r="C958" s="19">
        <v>0.73486711728973297</v>
      </c>
      <c r="D958" s="22">
        <v>9.9357464410160024E-2</v>
      </c>
      <c r="F958" s="50">
        <v>941</v>
      </c>
      <c r="G958" s="42">
        <v>0.834224581699893</v>
      </c>
      <c r="H958" s="42">
        <v>0.834224581699893</v>
      </c>
      <c r="I958" s="51">
        <v>0.834224581699893</v>
      </c>
    </row>
    <row r="959" spans="2:9" x14ac:dyDescent="0.2">
      <c r="B959" s="10">
        <v>942</v>
      </c>
      <c r="C959" s="19">
        <v>0.1693984383240088</v>
      </c>
      <c r="D959" s="22">
        <v>0.97379023914851082</v>
      </c>
      <c r="F959" s="50">
        <v>942</v>
      </c>
      <c r="G959" s="42">
        <v>1.1431886774725197</v>
      </c>
      <c r="H959" s="42">
        <v>1.1431886774725197</v>
      </c>
      <c r="I959" s="51">
        <v>1.1431886774725197</v>
      </c>
    </row>
    <row r="960" spans="2:9" x14ac:dyDescent="0.2">
      <c r="B960" s="10">
        <v>943</v>
      </c>
      <c r="C960" s="19">
        <v>9.7534009686212286E-2</v>
      </c>
      <c r="D960" s="22">
        <v>0.65286744793026597</v>
      </c>
      <c r="F960" s="50">
        <v>943</v>
      </c>
      <c r="G960" s="42">
        <v>0.75040145761647825</v>
      </c>
      <c r="H960" s="42">
        <v>0.75040145761647825</v>
      </c>
      <c r="I960" s="51">
        <v>0.75040145761647825</v>
      </c>
    </row>
    <row r="961" spans="2:9" x14ac:dyDescent="0.2">
      <c r="B961" s="10">
        <v>944</v>
      </c>
      <c r="C961" s="19">
        <v>0.46239187861205255</v>
      </c>
      <c r="D961" s="22">
        <v>0.17824035079019485</v>
      </c>
      <c r="F961" s="50">
        <v>944</v>
      </c>
      <c r="G961" s="42">
        <v>0.6406322294022474</v>
      </c>
      <c r="H961" s="42">
        <v>0.6406322294022474</v>
      </c>
      <c r="I961" s="51">
        <v>0.75</v>
      </c>
    </row>
    <row r="962" spans="2:9" x14ac:dyDescent="0.2">
      <c r="B962" s="10">
        <v>945</v>
      </c>
      <c r="C962" s="19">
        <v>0.13055158914959464</v>
      </c>
      <c r="D962" s="22">
        <v>0.63245763238615582</v>
      </c>
      <c r="F962" s="50">
        <v>945</v>
      </c>
      <c r="G962" s="42">
        <v>0.76300922153575046</v>
      </c>
      <c r="H962" s="42">
        <v>0.76300922153575046</v>
      </c>
      <c r="I962" s="51">
        <v>0.76300922153575046</v>
      </c>
    </row>
    <row r="963" spans="2:9" x14ac:dyDescent="0.2">
      <c r="B963" s="10">
        <v>946</v>
      </c>
      <c r="C963" s="19">
        <v>0.20469845733340553</v>
      </c>
      <c r="D963" s="22">
        <v>0.98328635535550946</v>
      </c>
      <c r="F963" s="50">
        <v>946</v>
      </c>
      <c r="G963" s="42">
        <v>1.187984812688915</v>
      </c>
      <c r="H963" s="42">
        <v>1.187984812688915</v>
      </c>
      <c r="I963" s="51">
        <v>1.187984812688915</v>
      </c>
    </row>
    <row r="964" spans="2:9" x14ac:dyDescent="0.2">
      <c r="B964" s="10">
        <v>947</v>
      </c>
      <c r="C964" s="19">
        <v>0.87594273667738665</v>
      </c>
      <c r="D964" s="22">
        <v>0.89273936784429297</v>
      </c>
      <c r="F964" s="50">
        <v>947</v>
      </c>
      <c r="G964" s="42">
        <v>1.7686821045216796</v>
      </c>
      <c r="H964" s="42">
        <v>1.7686821045216796</v>
      </c>
      <c r="I964" s="51">
        <v>1.7686821045216796</v>
      </c>
    </row>
    <row r="965" spans="2:9" x14ac:dyDescent="0.2">
      <c r="B965" s="10">
        <v>948</v>
      </c>
      <c r="C965" s="19">
        <v>0.79165280999503451</v>
      </c>
      <c r="D965" s="22">
        <v>0.76352368837943041</v>
      </c>
      <c r="F965" s="50">
        <v>948</v>
      </c>
      <c r="G965" s="42">
        <v>1.5551764983744649</v>
      </c>
      <c r="H965" s="42">
        <v>1.5551764983744649</v>
      </c>
      <c r="I965" s="51">
        <v>1.5551764983744649</v>
      </c>
    </row>
    <row r="966" spans="2:9" x14ac:dyDescent="0.2">
      <c r="B966" s="10">
        <v>949</v>
      </c>
      <c r="C966" s="19">
        <v>4.1776895236474099E-2</v>
      </c>
      <c r="D966" s="22">
        <v>0.96009356786560096</v>
      </c>
      <c r="F966" s="50">
        <v>949</v>
      </c>
      <c r="G966" s="42">
        <v>1.0018704631020752</v>
      </c>
      <c r="H966" s="42">
        <v>1.0018704631020752</v>
      </c>
      <c r="I966" s="51">
        <v>1.0018704631020752</v>
      </c>
    </row>
    <row r="967" spans="2:9" x14ac:dyDescent="0.2">
      <c r="B967" s="10">
        <v>950</v>
      </c>
      <c r="C967" s="19">
        <v>0.31458864036331891</v>
      </c>
      <c r="D967" s="22">
        <v>0.79835016644339307</v>
      </c>
      <c r="F967" s="50">
        <v>950</v>
      </c>
      <c r="G967" s="42">
        <v>1.1129388068067119</v>
      </c>
      <c r="H967" s="42">
        <v>1.1129388068067119</v>
      </c>
      <c r="I967" s="51">
        <v>1.1129388068067119</v>
      </c>
    </row>
    <row r="968" spans="2:9" x14ac:dyDescent="0.2">
      <c r="B968" s="10">
        <v>951</v>
      </c>
      <c r="C968" s="19">
        <v>0.49249516119758652</v>
      </c>
      <c r="D968" s="22">
        <v>0.32458861677259843</v>
      </c>
      <c r="F968" s="50">
        <v>951</v>
      </c>
      <c r="G968" s="42">
        <v>0.81708377797018494</v>
      </c>
      <c r="H968" s="42">
        <v>0.81708377797018494</v>
      </c>
      <c r="I968" s="51">
        <v>0.81708377797018494</v>
      </c>
    </row>
    <row r="969" spans="2:9" x14ac:dyDescent="0.2">
      <c r="B969" s="10">
        <v>952</v>
      </c>
      <c r="C969" s="19">
        <v>0.94950119113145881</v>
      </c>
      <c r="D969" s="22">
        <v>0.70081858804931418</v>
      </c>
      <c r="F969" s="50">
        <v>952</v>
      </c>
      <c r="G969" s="42">
        <v>1.6503197791807729</v>
      </c>
      <c r="H969" s="42">
        <v>1.6503197791807729</v>
      </c>
      <c r="I969" s="51">
        <v>1.6503197791807729</v>
      </c>
    </row>
    <row r="970" spans="2:9" x14ac:dyDescent="0.2">
      <c r="B970" s="10">
        <v>953</v>
      </c>
      <c r="C970" s="19">
        <v>0.65542256126028087</v>
      </c>
      <c r="D970" s="22">
        <v>7.6531471514488247E-3</v>
      </c>
      <c r="F970" s="50">
        <v>953</v>
      </c>
      <c r="G970" s="42">
        <v>0.66307570841172969</v>
      </c>
      <c r="H970" s="42">
        <v>0.66307570841172969</v>
      </c>
      <c r="I970" s="51">
        <v>0.75</v>
      </c>
    </row>
    <row r="971" spans="2:9" x14ac:dyDescent="0.2">
      <c r="B971" s="10">
        <v>954</v>
      </c>
      <c r="C971" s="19">
        <v>0.77787762367083879</v>
      </c>
      <c r="D971" s="22">
        <v>0.69006937565813753</v>
      </c>
      <c r="F971" s="50">
        <v>954</v>
      </c>
      <c r="G971" s="42">
        <v>1.4679469993289764</v>
      </c>
      <c r="H971" s="42">
        <v>1.4679469993289764</v>
      </c>
      <c r="I971" s="51">
        <v>1.4679469993289764</v>
      </c>
    </row>
    <row r="972" spans="2:9" x14ac:dyDescent="0.2">
      <c r="B972" s="10">
        <v>955</v>
      </c>
      <c r="C972" s="19">
        <v>0.17644293479795381</v>
      </c>
      <c r="D972" s="22">
        <v>0.18065500784172661</v>
      </c>
      <c r="F972" s="50">
        <v>955</v>
      </c>
      <c r="G972" s="42">
        <v>0.35709794263968042</v>
      </c>
      <c r="H972" s="42">
        <v>0.5</v>
      </c>
      <c r="I972" s="51">
        <v>0.75</v>
      </c>
    </row>
    <row r="973" spans="2:9" x14ac:dyDescent="0.2">
      <c r="B973" s="10">
        <v>956</v>
      </c>
      <c r="C973" s="19">
        <v>0.34830762747632271</v>
      </c>
      <c r="D973" s="22">
        <v>0.28726664330099705</v>
      </c>
      <c r="F973" s="50">
        <v>956</v>
      </c>
      <c r="G973" s="42">
        <v>0.63557427077731976</v>
      </c>
      <c r="H973" s="42">
        <v>0.63557427077731976</v>
      </c>
      <c r="I973" s="51">
        <v>0.75</v>
      </c>
    </row>
    <row r="974" spans="2:9" x14ac:dyDescent="0.2">
      <c r="B974" s="10">
        <v>957</v>
      </c>
      <c r="C974" s="19">
        <v>0.43287686922358148</v>
      </c>
      <c r="D974" s="22">
        <v>0.35202664676458473</v>
      </c>
      <c r="F974" s="50">
        <v>957</v>
      </c>
      <c r="G974" s="42">
        <v>0.78490351598816621</v>
      </c>
      <c r="H974" s="42">
        <v>0.78490351598816621</v>
      </c>
      <c r="I974" s="51">
        <v>0.78490351598816621</v>
      </c>
    </row>
    <row r="975" spans="2:9" x14ac:dyDescent="0.2">
      <c r="B975" s="10">
        <v>958</v>
      </c>
      <c r="C975" s="19">
        <v>0.19873332972557578</v>
      </c>
      <c r="D975" s="22">
        <v>0.25176509161726501</v>
      </c>
      <c r="F975" s="50">
        <v>958</v>
      </c>
      <c r="G975" s="42">
        <v>0.45049842134284079</v>
      </c>
      <c r="H975" s="42">
        <v>0.5</v>
      </c>
      <c r="I975" s="51">
        <v>0.75</v>
      </c>
    </row>
    <row r="976" spans="2:9" x14ac:dyDescent="0.2">
      <c r="B976" s="10">
        <v>959</v>
      </c>
      <c r="C976" s="19">
        <v>0.24895151707207375</v>
      </c>
      <c r="D976" s="22">
        <v>0.85858721041239194</v>
      </c>
      <c r="F976" s="50">
        <v>959</v>
      </c>
      <c r="G976" s="42">
        <v>1.1075387274844657</v>
      </c>
      <c r="H976" s="42">
        <v>1.1075387274844657</v>
      </c>
      <c r="I976" s="51">
        <v>1.1075387274844657</v>
      </c>
    </row>
    <row r="977" spans="2:9" x14ac:dyDescent="0.2">
      <c r="B977" s="10">
        <v>960</v>
      </c>
      <c r="C977" s="19">
        <v>0.41387397004337856</v>
      </c>
      <c r="D977" s="22">
        <v>0.4363632388098706</v>
      </c>
      <c r="F977" s="50">
        <v>960</v>
      </c>
      <c r="G977" s="42">
        <v>0.85023720885324916</v>
      </c>
      <c r="H977" s="42">
        <v>0.85023720885324916</v>
      </c>
      <c r="I977" s="51">
        <v>0.85023720885324916</v>
      </c>
    </row>
    <row r="978" spans="2:9" x14ac:dyDescent="0.2">
      <c r="B978" s="10">
        <v>961</v>
      </c>
      <c r="C978" s="19">
        <v>9.7213847070722892E-3</v>
      </c>
      <c r="D978" s="22">
        <v>0.48893556706071517</v>
      </c>
      <c r="F978" s="50">
        <v>961</v>
      </c>
      <c r="G978" s="42">
        <v>0.49865695176778746</v>
      </c>
      <c r="H978" s="42">
        <v>0.5</v>
      </c>
      <c r="I978" s="51">
        <v>0.75</v>
      </c>
    </row>
    <row r="979" spans="2:9" x14ac:dyDescent="0.2">
      <c r="B979" s="10">
        <v>962</v>
      </c>
      <c r="C979" s="19">
        <v>0.75458606368942094</v>
      </c>
      <c r="D979" s="22">
        <v>0.4792608540849973</v>
      </c>
      <c r="F979" s="50">
        <v>962</v>
      </c>
      <c r="G979" s="42">
        <v>1.2338469177744182</v>
      </c>
      <c r="H979" s="42">
        <v>1.2338469177744182</v>
      </c>
      <c r="I979" s="51">
        <v>1.2338469177744182</v>
      </c>
    </row>
    <row r="980" spans="2:9" x14ac:dyDescent="0.2">
      <c r="B980" s="10">
        <v>963</v>
      </c>
      <c r="C980" s="19">
        <v>0.19185472751856658</v>
      </c>
      <c r="D980" s="22">
        <v>0.54732369183208363</v>
      </c>
      <c r="F980" s="50">
        <v>963</v>
      </c>
      <c r="G980" s="42">
        <v>0.73917841935065021</v>
      </c>
      <c r="H980" s="42">
        <v>0.73917841935065021</v>
      </c>
      <c r="I980" s="51">
        <v>0.75</v>
      </c>
    </row>
    <row r="981" spans="2:9" x14ac:dyDescent="0.2">
      <c r="B981" s="10">
        <v>964</v>
      </c>
      <c r="C981" s="19">
        <v>0.10679033668819538</v>
      </c>
      <c r="D981" s="22">
        <v>0.49528287981789476</v>
      </c>
      <c r="F981" s="50">
        <v>964</v>
      </c>
      <c r="G981" s="42">
        <v>0.60207321650609014</v>
      </c>
      <c r="H981" s="42">
        <v>0.60207321650609014</v>
      </c>
      <c r="I981" s="51">
        <v>0.75</v>
      </c>
    </row>
    <row r="982" spans="2:9" x14ac:dyDescent="0.2">
      <c r="B982" s="10">
        <v>965</v>
      </c>
      <c r="C982" s="19">
        <v>0.4475844838558567</v>
      </c>
      <c r="D982" s="22">
        <v>0.35335811728979205</v>
      </c>
      <c r="F982" s="50">
        <v>965</v>
      </c>
      <c r="G982" s="42">
        <v>0.80094260114564875</v>
      </c>
      <c r="H982" s="42">
        <v>0.80094260114564875</v>
      </c>
      <c r="I982" s="51">
        <v>0.80094260114564875</v>
      </c>
    </row>
    <row r="983" spans="2:9" x14ac:dyDescent="0.2">
      <c r="B983" s="10">
        <v>966</v>
      </c>
      <c r="C983" s="19">
        <v>0.70655977240027279</v>
      </c>
      <c r="D983" s="22">
        <v>0.15069148315579406</v>
      </c>
      <c r="F983" s="50">
        <v>966</v>
      </c>
      <c r="G983" s="42">
        <v>0.85725125555606685</v>
      </c>
      <c r="H983" s="42">
        <v>0.85725125555606685</v>
      </c>
      <c r="I983" s="51">
        <v>0.85725125555606685</v>
      </c>
    </row>
    <row r="984" spans="2:9" x14ac:dyDescent="0.2">
      <c r="B984" s="10">
        <v>967</v>
      </c>
      <c r="C984" s="19">
        <v>0.26070341627648608</v>
      </c>
      <c r="D984" s="22">
        <v>0.55220606368458258</v>
      </c>
      <c r="F984" s="50">
        <v>967</v>
      </c>
      <c r="G984" s="42">
        <v>0.81290947996106866</v>
      </c>
      <c r="H984" s="42">
        <v>0.81290947996106866</v>
      </c>
      <c r="I984" s="51">
        <v>0.81290947996106866</v>
      </c>
    </row>
    <row r="985" spans="2:9" x14ac:dyDescent="0.2">
      <c r="B985" s="10">
        <v>968</v>
      </c>
      <c r="C985" s="19">
        <v>0.95718506609783027</v>
      </c>
      <c r="D985" s="22">
        <v>0.26532696740325823</v>
      </c>
      <c r="F985" s="50">
        <v>968</v>
      </c>
      <c r="G985" s="42">
        <v>1.2225120335010886</v>
      </c>
      <c r="H985" s="42">
        <v>1.2225120335010886</v>
      </c>
      <c r="I985" s="51">
        <v>1.2225120335010886</v>
      </c>
    </row>
    <row r="986" spans="2:9" x14ac:dyDescent="0.2">
      <c r="B986" s="10">
        <v>969</v>
      </c>
      <c r="C986" s="19">
        <v>0.21558523353387071</v>
      </c>
      <c r="D986" s="22">
        <v>6.9489033742401451E-2</v>
      </c>
      <c r="F986" s="50">
        <v>969</v>
      </c>
      <c r="G986" s="42">
        <v>0.28507426727627216</v>
      </c>
      <c r="H986" s="42">
        <v>0.5</v>
      </c>
      <c r="I986" s="51">
        <v>0.75</v>
      </c>
    </row>
    <row r="987" spans="2:9" x14ac:dyDescent="0.2">
      <c r="B987" s="10">
        <v>970</v>
      </c>
      <c r="C987" s="19">
        <v>3.3219856800678627E-2</v>
      </c>
      <c r="D987" s="22">
        <v>0.80565207584069898</v>
      </c>
      <c r="F987" s="50">
        <v>970</v>
      </c>
      <c r="G987" s="42">
        <v>0.8388719326413776</v>
      </c>
      <c r="H987" s="42">
        <v>0.8388719326413776</v>
      </c>
      <c r="I987" s="51">
        <v>0.8388719326413776</v>
      </c>
    </row>
    <row r="988" spans="2:9" x14ac:dyDescent="0.2">
      <c r="B988" s="10">
        <v>971</v>
      </c>
      <c r="C988" s="19">
        <v>0.35128342995132056</v>
      </c>
      <c r="D988" s="22">
        <v>0.71726787047839935</v>
      </c>
      <c r="F988" s="50">
        <v>971</v>
      </c>
      <c r="G988" s="42">
        <v>1.06855130042972</v>
      </c>
      <c r="H988" s="42">
        <v>1.06855130042972</v>
      </c>
      <c r="I988" s="51">
        <v>1.06855130042972</v>
      </c>
    </row>
    <row r="989" spans="2:9" x14ac:dyDescent="0.2">
      <c r="B989" s="10">
        <v>972</v>
      </c>
      <c r="C989" s="19">
        <v>0.93089280813621833</v>
      </c>
      <c r="D989" s="22">
        <v>0.75377150307831453</v>
      </c>
      <c r="F989" s="50">
        <v>972</v>
      </c>
      <c r="G989" s="42">
        <v>1.684664311214533</v>
      </c>
      <c r="H989" s="42">
        <v>1.684664311214533</v>
      </c>
      <c r="I989" s="51">
        <v>1.684664311214533</v>
      </c>
    </row>
    <row r="990" spans="2:9" x14ac:dyDescent="0.2">
      <c r="B990" s="10">
        <v>973</v>
      </c>
      <c r="C990" s="19">
        <v>0.91240915395061939</v>
      </c>
      <c r="D990" s="22">
        <v>0.17441849441387258</v>
      </c>
      <c r="F990" s="50">
        <v>973</v>
      </c>
      <c r="G990" s="42">
        <v>1.0868276483644919</v>
      </c>
      <c r="H990" s="42">
        <v>1.0868276483644919</v>
      </c>
      <c r="I990" s="51">
        <v>1.0868276483644919</v>
      </c>
    </row>
    <row r="991" spans="2:9" x14ac:dyDescent="0.2">
      <c r="B991" s="10">
        <v>974</v>
      </c>
      <c r="C991" s="19">
        <v>0.67244086107555956</v>
      </c>
      <c r="D991" s="22">
        <v>0.79309187059122155</v>
      </c>
      <c r="F991" s="50">
        <v>974</v>
      </c>
      <c r="G991" s="42">
        <v>1.465532731666781</v>
      </c>
      <c r="H991" s="42">
        <v>1.465532731666781</v>
      </c>
      <c r="I991" s="51">
        <v>1.465532731666781</v>
      </c>
    </row>
    <row r="992" spans="2:9" x14ac:dyDescent="0.2">
      <c r="B992" s="10">
        <v>975</v>
      </c>
      <c r="C992" s="19">
        <v>0.31622430572082916</v>
      </c>
      <c r="D992" s="22">
        <v>0.14493581730249316</v>
      </c>
      <c r="F992" s="50">
        <v>975</v>
      </c>
      <c r="G992" s="42">
        <v>0.46116012302332232</v>
      </c>
      <c r="H992" s="42">
        <v>0.5</v>
      </c>
      <c r="I992" s="51">
        <v>0.75</v>
      </c>
    </row>
    <row r="993" spans="2:9" x14ac:dyDescent="0.2">
      <c r="B993" s="10">
        <v>976</v>
      </c>
      <c r="C993" s="19">
        <v>0.54808880198375476</v>
      </c>
      <c r="D993" s="22">
        <v>0.36650010322444748</v>
      </c>
      <c r="F993" s="50">
        <v>976</v>
      </c>
      <c r="G993" s="42">
        <v>0.91458890520820224</v>
      </c>
      <c r="H993" s="42">
        <v>0.91458890520820224</v>
      </c>
      <c r="I993" s="51">
        <v>0.91458890520820224</v>
      </c>
    </row>
    <row r="994" spans="2:9" x14ac:dyDescent="0.2">
      <c r="B994" s="10">
        <v>977</v>
      </c>
      <c r="C994" s="19">
        <v>0.46633997434373098</v>
      </c>
      <c r="D994" s="22">
        <v>0.52175534598341955</v>
      </c>
      <c r="F994" s="50">
        <v>977</v>
      </c>
      <c r="G994" s="42">
        <v>0.98809532032715053</v>
      </c>
      <c r="H994" s="42">
        <v>0.98809532032715053</v>
      </c>
      <c r="I994" s="51">
        <v>0.98809532032715053</v>
      </c>
    </row>
    <row r="995" spans="2:9" x14ac:dyDescent="0.2">
      <c r="B995" s="10">
        <v>978</v>
      </c>
      <c r="C995" s="19">
        <v>0.40110489987734577</v>
      </c>
      <c r="D995" s="22">
        <v>0.96574649117953371</v>
      </c>
      <c r="F995" s="50">
        <v>978</v>
      </c>
      <c r="G995" s="42">
        <v>1.3668513910568794</v>
      </c>
      <c r="H995" s="42">
        <v>1.3668513910568794</v>
      </c>
      <c r="I995" s="51">
        <v>1.3668513910568794</v>
      </c>
    </row>
    <row r="996" spans="2:9" x14ac:dyDescent="0.2">
      <c r="B996" s="10">
        <v>979</v>
      </c>
      <c r="C996" s="19">
        <v>0.47600331301321508</v>
      </c>
      <c r="D996" s="22">
        <v>0.4706079672577389</v>
      </c>
      <c r="F996" s="50">
        <v>979</v>
      </c>
      <c r="G996" s="42">
        <v>0.94661128027095398</v>
      </c>
      <c r="H996" s="42">
        <v>0.94661128027095398</v>
      </c>
      <c r="I996" s="51">
        <v>0.94661128027095398</v>
      </c>
    </row>
    <row r="997" spans="2:9" x14ac:dyDescent="0.2">
      <c r="B997" s="10">
        <v>980</v>
      </c>
      <c r="C997" s="19">
        <v>0.50944411015888402</v>
      </c>
      <c r="D997" s="22">
        <v>0.32842305410314243</v>
      </c>
      <c r="F997" s="50">
        <v>980</v>
      </c>
      <c r="G997" s="42">
        <v>0.83786716426202645</v>
      </c>
      <c r="H997" s="42">
        <v>0.83786716426202645</v>
      </c>
      <c r="I997" s="51">
        <v>0.83786716426202645</v>
      </c>
    </row>
    <row r="998" spans="2:9" x14ac:dyDescent="0.2">
      <c r="B998" s="10">
        <v>981</v>
      </c>
      <c r="C998" s="19">
        <v>0.73312129519874547</v>
      </c>
      <c r="D998" s="22">
        <v>2.3804167715744784E-2</v>
      </c>
      <c r="F998" s="50">
        <v>981</v>
      </c>
      <c r="G998" s="42">
        <v>0.75692546291449025</v>
      </c>
      <c r="H998" s="42">
        <v>0.75692546291449025</v>
      </c>
      <c r="I998" s="51">
        <v>0.75692546291449025</v>
      </c>
    </row>
    <row r="999" spans="2:9" x14ac:dyDescent="0.2">
      <c r="B999" s="10">
        <v>982</v>
      </c>
      <c r="C999" s="19">
        <v>0.87262687248918891</v>
      </c>
      <c r="D999" s="22">
        <v>9.2741267198700572E-2</v>
      </c>
      <c r="F999" s="50">
        <v>982</v>
      </c>
      <c r="G999" s="42">
        <v>0.96536813968788948</v>
      </c>
      <c r="H999" s="42">
        <v>0.96536813968788948</v>
      </c>
      <c r="I999" s="51">
        <v>0.96536813968788948</v>
      </c>
    </row>
    <row r="1000" spans="2:9" x14ac:dyDescent="0.2">
      <c r="B1000" s="10">
        <v>983</v>
      </c>
      <c r="C1000" s="19">
        <v>0.60972673936794586</v>
      </c>
      <c r="D1000" s="22">
        <v>8.7967248311367707E-2</v>
      </c>
      <c r="F1000" s="50">
        <v>983</v>
      </c>
      <c r="G1000" s="42">
        <v>0.69769398767931357</v>
      </c>
      <c r="H1000" s="42">
        <v>0.69769398767931357</v>
      </c>
      <c r="I1000" s="51">
        <v>0.75</v>
      </c>
    </row>
    <row r="1001" spans="2:9" x14ac:dyDescent="0.2">
      <c r="B1001" s="10">
        <v>984</v>
      </c>
      <c r="C1001" s="19">
        <v>0.61847981746270331</v>
      </c>
      <c r="D1001" s="22">
        <v>0.29544629216065088</v>
      </c>
      <c r="F1001" s="50">
        <v>984</v>
      </c>
      <c r="G1001" s="42">
        <v>0.91392610962335419</v>
      </c>
      <c r="H1001" s="42">
        <v>0.91392610962335419</v>
      </c>
      <c r="I1001" s="51">
        <v>0.91392610962335419</v>
      </c>
    </row>
    <row r="1002" spans="2:9" x14ac:dyDescent="0.2">
      <c r="B1002" s="10">
        <v>985</v>
      </c>
      <c r="C1002" s="19">
        <v>0.39658591948813893</v>
      </c>
      <c r="D1002" s="22">
        <v>0.43662438970233097</v>
      </c>
      <c r="F1002" s="50">
        <v>985</v>
      </c>
      <c r="G1002" s="42">
        <v>0.8332103091904699</v>
      </c>
      <c r="H1002" s="42">
        <v>0.8332103091904699</v>
      </c>
      <c r="I1002" s="51">
        <v>0.8332103091904699</v>
      </c>
    </row>
    <row r="1003" spans="2:9" x14ac:dyDescent="0.2">
      <c r="B1003" s="10">
        <v>986</v>
      </c>
      <c r="C1003" s="19">
        <v>0.85226839460307957</v>
      </c>
      <c r="D1003" s="22">
        <v>6.8995387200059599E-2</v>
      </c>
      <c r="F1003" s="50">
        <v>986</v>
      </c>
      <c r="G1003" s="42">
        <v>0.92126378180313917</v>
      </c>
      <c r="H1003" s="42">
        <v>0.92126378180313917</v>
      </c>
      <c r="I1003" s="51">
        <v>0.92126378180313917</v>
      </c>
    </row>
    <row r="1004" spans="2:9" x14ac:dyDescent="0.2">
      <c r="B1004" s="10">
        <v>987</v>
      </c>
      <c r="C1004" s="19">
        <v>0.92863019282159298</v>
      </c>
      <c r="D1004" s="22">
        <v>0.27896701846958727</v>
      </c>
      <c r="F1004" s="50">
        <v>987</v>
      </c>
      <c r="G1004" s="42">
        <v>1.2075972112911804</v>
      </c>
      <c r="H1004" s="42">
        <v>1.2075972112911804</v>
      </c>
      <c r="I1004" s="51">
        <v>1.2075972112911804</v>
      </c>
    </row>
    <row r="1005" spans="2:9" x14ac:dyDescent="0.2">
      <c r="B1005" s="10">
        <v>988</v>
      </c>
      <c r="C1005" s="19">
        <v>0.74589632921462279</v>
      </c>
      <c r="D1005" s="22">
        <v>0.44566551230233264</v>
      </c>
      <c r="F1005" s="50">
        <v>988</v>
      </c>
      <c r="G1005" s="42">
        <v>1.1915618415169553</v>
      </c>
      <c r="H1005" s="42">
        <v>1.1915618415169553</v>
      </c>
      <c r="I1005" s="51">
        <v>1.1915618415169553</v>
      </c>
    </row>
    <row r="1006" spans="2:9" x14ac:dyDescent="0.2">
      <c r="B1006" s="10">
        <v>989</v>
      </c>
      <c r="C1006" s="19">
        <v>0.65279093206504757</v>
      </c>
      <c r="D1006" s="22">
        <v>0.35586518795038558</v>
      </c>
      <c r="F1006" s="50">
        <v>989</v>
      </c>
      <c r="G1006" s="42">
        <v>1.0086561200154331</v>
      </c>
      <c r="H1006" s="42">
        <v>1.0086561200154331</v>
      </c>
      <c r="I1006" s="51">
        <v>1.0086561200154331</v>
      </c>
    </row>
    <row r="1007" spans="2:9" x14ac:dyDescent="0.2">
      <c r="B1007" s="10">
        <v>990</v>
      </c>
      <c r="C1007" s="19">
        <v>0.30954669179368488</v>
      </c>
      <c r="D1007" s="22">
        <v>4.3177729751495142E-2</v>
      </c>
      <c r="F1007" s="50">
        <v>990</v>
      </c>
      <c r="G1007" s="42">
        <v>0.35272442154518002</v>
      </c>
      <c r="H1007" s="42">
        <v>0.5</v>
      </c>
      <c r="I1007" s="51">
        <v>0.75</v>
      </c>
    </row>
    <row r="1008" spans="2:9" x14ac:dyDescent="0.2">
      <c r="B1008" s="10">
        <v>991</v>
      </c>
      <c r="C1008" s="19">
        <v>0.44403708179138068</v>
      </c>
      <c r="D1008" s="22">
        <v>0.59356541491360826</v>
      </c>
      <c r="F1008" s="50">
        <v>991</v>
      </c>
      <c r="G1008" s="42">
        <v>1.0376024967049888</v>
      </c>
      <c r="H1008" s="42">
        <v>1.0376024967049888</v>
      </c>
      <c r="I1008" s="51">
        <v>1.0376024967049888</v>
      </c>
    </row>
    <row r="1009" spans="2:9" x14ac:dyDescent="0.2">
      <c r="B1009" s="10">
        <v>992</v>
      </c>
      <c r="C1009" s="19">
        <v>0.35837911078204154</v>
      </c>
      <c r="D1009" s="22">
        <v>0.47971060988915248</v>
      </c>
      <c r="F1009" s="50">
        <v>992</v>
      </c>
      <c r="G1009" s="42">
        <v>0.83808972067119403</v>
      </c>
      <c r="H1009" s="42">
        <v>0.83808972067119403</v>
      </c>
      <c r="I1009" s="51">
        <v>0.83808972067119403</v>
      </c>
    </row>
    <row r="1010" spans="2:9" x14ac:dyDescent="0.2">
      <c r="B1010" s="10">
        <v>993</v>
      </c>
      <c r="C1010" s="19">
        <v>0.20477899285871937</v>
      </c>
      <c r="D1010" s="22">
        <v>0.4016561454642722</v>
      </c>
      <c r="F1010" s="50">
        <v>993</v>
      </c>
      <c r="G1010" s="42">
        <v>0.60643513832299156</v>
      </c>
      <c r="H1010" s="42">
        <v>0.60643513832299156</v>
      </c>
      <c r="I1010" s="51">
        <v>0.75</v>
      </c>
    </row>
    <row r="1011" spans="2:9" x14ac:dyDescent="0.2">
      <c r="B1011" s="10">
        <v>994</v>
      </c>
      <c r="C1011" s="19">
        <v>0.67772704295231911</v>
      </c>
      <c r="D1011" s="22">
        <v>0.20192828602989099</v>
      </c>
      <c r="F1011" s="50">
        <v>994</v>
      </c>
      <c r="G1011" s="42">
        <v>0.87965532898221011</v>
      </c>
      <c r="H1011" s="42">
        <v>0.87965532898221011</v>
      </c>
      <c r="I1011" s="51">
        <v>0.87965532898221011</v>
      </c>
    </row>
    <row r="1012" spans="2:9" x14ac:dyDescent="0.2">
      <c r="B1012" s="10">
        <v>995</v>
      </c>
      <c r="C1012" s="19">
        <v>0.96593917270181417</v>
      </c>
      <c r="D1012" s="22">
        <v>0.77864766790173034</v>
      </c>
      <c r="F1012" s="50">
        <v>995</v>
      </c>
      <c r="G1012" s="42">
        <v>1.7445868406035445</v>
      </c>
      <c r="H1012" s="42">
        <v>1.7445868406035445</v>
      </c>
      <c r="I1012" s="51">
        <v>1.7445868406035445</v>
      </c>
    </row>
    <row r="1013" spans="2:9" x14ac:dyDescent="0.2">
      <c r="B1013" s="10">
        <v>996</v>
      </c>
      <c r="C1013" s="19">
        <v>0.73423970588120391</v>
      </c>
      <c r="D1013" s="22">
        <v>0.77237838531637748</v>
      </c>
      <c r="F1013" s="50">
        <v>996</v>
      </c>
      <c r="G1013" s="42">
        <v>1.5066180911975815</v>
      </c>
      <c r="H1013" s="42">
        <v>1.5066180911975815</v>
      </c>
      <c r="I1013" s="51">
        <v>1.5066180911975815</v>
      </c>
    </row>
    <row r="1014" spans="2:9" x14ac:dyDescent="0.2">
      <c r="B1014" s="10">
        <v>997</v>
      </c>
      <c r="C1014" s="19">
        <v>6.0863762974765923E-2</v>
      </c>
      <c r="D1014" s="22">
        <v>0.5650296244410894</v>
      </c>
      <c r="F1014" s="50">
        <v>997</v>
      </c>
      <c r="G1014" s="42">
        <v>0.62589338741585532</v>
      </c>
      <c r="H1014" s="42">
        <v>0.62589338741585532</v>
      </c>
      <c r="I1014" s="51">
        <v>0.75</v>
      </c>
    </row>
    <row r="1015" spans="2:9" x14ac:dyDescent="0.2">
      <c r="B1015" s="10">
        <v>998</v>
      </c>
      <c r="C1015" s="19">
        <v>0.21615527205680907</v>
      </c>
      <c r="D1015" s="22">
        <v>0.38188165915882055</v>
      </c>
      <c r="F1015" s="50">
        <v>998</v>
      </c>
      <c r="G1015" s="42">
        <v>0.59803693121562962</v>
      </c>
      <c r="H1015" s="42">
        <v>0.59803693121562962</v>
      </c>
      <c r="I1015" s="51">
        <v>0.75</v>
      </c>
    </row>
    <row r="1016" spans="2:9" x14ac:dyDescent="0.2">
      <c r="B1016" s="10">
        <v>999</v>
      </c>
      <c r="C1016" s="19">
        <v>0.7081580433660164</v>
      </c>
      <c r="D1016" s="22">
        <v>0.4272051875720918</v>
      </c>
      <c r="F1016" s="50">
        <v>999</v>
      </c>
      <c r="G1016" s="42">
        <v>1.1353632309381081</v>
      </c>
      <c r="H1016" s="42">
        <v>1.1353632309381081</v>
      </c>
      <c r="I1016" s="51">
        <v>1.1353632309381081</v>
      </c>
    </row>
    <row r="1017" spans="2:9" x14ac:dyDescent="0.2">
      <c r="B1017" s="10">
        <v>1000</v>
      </c>
      <c r="C1017" s="19">
        <v>0.87389763319681846</v>
      </c>
      <c r="D1017" s="22">
        <v>0.30986818291902407</v>
      </c>
      <c r="F1017" s="50">
        <v>1000</v>
      </c>
      <c r="G1017" s="42">
        <v>1.1837658161158426</v>
      </c>
      <c r="H1017" s="42">
        <v>1.1837658161158426</v>
      </c>
      <c r="I1017" s="51">
        <v>1.1837658161158426</v>
      </c>
    </row>
    <row r="1018" spans="2:9" x14ac:dyDescent="0.2">
      <c r="B1018" s="10">
        <v>1001</v>
      </c>
      <c r="C1018" s="19">
        <v>0.18065036039207927</v>
      </c>
      <c r="D1018" s="22">
        <v>0.32653991005215766</v>
      </c>
      <c r="F1018" s="50">
        <v>1001</v>
      </c>
      <c r="G1018" s="42">
        <v>0.50719027044423692</v>
      </c>
      <c r="H1018" s="42">
        <v>0.50719027044423692</v>
      </c>
      <c r="I1018" s="51">
        <v>0.75</v>
      </c>
    </row>
    <row r="1019" spans="2:9" x14ac:dyDescent="0.2">
      <c r="B1019" s="10">
        <v>1002</v>
      </c>
      <c r="C1019" s="19">
        <v>0.69674218954905787</v>
      </c>
      <c r="D1019" s="22">
        <v>0.99443595366220006</v>
      </c>
      <c r="F1019" s="50">
        <v>1002</v>
      </c>
      <c r="G1019" s="42">
        <v>1.6911781432112578</v>
      </c>
      <c r="H1019" s="42">
        <v>1.6911781432112578</v>
      </c>
      <c r="I1019" s="51">
        <v>1.6911781432112578</v>
      </c>
    </row>
    <row r="1020" spans="2:9" x14ac:dyDescent="0.2">
      <c r="B1020" s="10">
        <v>1003</v>
      </c>
      <c r="C1020" s="19">
        <v>0.39855804305369014</v>
      </c>
      <c r="D1020" s="22">
        <v>0.62366307557316414</v>
      </c>
      <c r="F1020" s="50">
        <v>1003</v>
      </c>
      <c r="G1020" s="42">
        <v>1.0222211186268542</v>
      </c>
      <c r="H1020" s="42">
        <v>1.0222211186268542</v>
      </c>
      <c r="I1020" s="51">
        <v>1.0222211186268542</v>
      </c>
    </row>
    <row r="1021" spans="2:9" x14ac:dyDescent="0.2">
      <c r="B1021" s="10">
        <v>1004</v>
      </c>
      <c r="C1021" s="19">
        <v>0.75083953407625981</v>
      </c>
      <c r="D1021" s="22">
        <v>0.97081310979948299</v>
      </c>
      <c r="F1021" s="50">
        <v>1004</v>
      </c>
      <c r="G1021" s="42">
        <v>1.7216526438757427</v>
      </c>
      <c r="H1021" s="42">
        <v>1.7216526438757427</v>
      </c>
      <c r="I1021" s="51">
        <v>1.7216526438757427</v>
      </c>
    </row>
    <row r="1022" spans="2:9" x14ac:dyDescent="0.2">
      <c r="B1022" s="10">
        <v>1005</v>
      </c>
      <c r="C1022" s="19">
        <v>3.3770937760092545E-3</v>
      </c>
      <c r="D1022" s="22">
        <v>0.67415429307844499</v>
      </c>
      <c r="F1022" s="50">
        <v>1005</v>
      </c>
      <c r="G1022" s="42">
        <v>0.67753138685445424</v>
      </c>
      <c r="H1022" s="42">
        <v>0.67753138685445424</v>
      </c>
      <c r="I1022" s="51">
        <v>0.75</v>
      </c>
    </row>
    <row r="1023" spans="2:9" x14ac:dyDescent="0.2">
      <c r="B1023" s="10">
        <v>1006</v>
      </c>
      <c r="C1023" s="19">
        <v>9.5547530730380692E-2</v>
      </c>
      <c r="D1023" s="22">
        <v>0.60589506512056313</v>
      </c>
      <c r="F1023" s="50">
        <v>1006</v>
      </c>
      <c r="G1023" s="42">
        <v>0.70144259585094382</v>
      </c>
      <c r="H1023" s="42">
        <v>0.70144259585094382</v>
      </c>
      <c r="I1023" s="51">
        <v>0.75</v>
      </c>
    </row>
    <row r="1024" spans="2:9" x14ac:dyDescent="0.2">
      <c r="B1024" s="10">
        <v>1007</v>
      </c>
      <c r="C1024" s="19">
        <v>0.1098470831082714</v>
      </c>
      <c r="D1024" s="22">
        <v>0.39806239045584968</v>
      </c>
      <c r="F1024" s="50">
        <v>1007</v>
      </c>
      <c r="G1024" s="42">
        <v>0.50790947356412108</v>
      </c>
      <c r="H1024" s="42">
        <v>0.50790947356412108</v>
      </c>
      <c r="I1024" s="51">
        <v>0.75</v>
      </c>
    </row>
    <row r="1025" spans="2:9" x14ac:dyDescent="0.2">
      <c r="B1025" s="10">
        <v>1008</v>
      </c>
      <c r="C1025" s="19">
        <v>0.59877963792429567</v>
      </c>
      <c r="D1025" s="22">
        <v>0.25224694029671202</v>
      </c>
      <c r="F1025" s="50">
        <v>1008</v>
      </c>
      <c r="G1025" s="42">
        <v>0.85102657822100769</v>
      </c>
      <c r="H1025" s="42">
        <v>0.85102657822100769</v>
      </c>
      <c r="I1025" s="51">
        <v>0.85102657822100769</v>
      </c>
    </row>
    <row r="1026" spans="2:9" x14ac:dyDescent="0.2">
      <c r="B1026" s="10">
        <v>1009</v>
      </c>
      <c r="C1026" s="19">
        <v>0.89030027699243364</v>
      </c>
      <c r="D1026" s="22">
        <v>0.19634664872260443</v>
      </c>
      <c r="F1026" s="50">
        <v>1009</v>
      </c>
      <c r="G1026" s="42">
        <v>1.086646925715038</v>
      </c>
      <c r="H1026" s="42">
        <v>1.086646925715038</v>
      </c>
      <c r="I1026" s="51">
        <v>1.086646925715038</v>
      </c>
    </row>
    <row r="1027" spans="2:9" x14ac:dyDescent="0.2">
      <c r="B1027" s="10">
        <v>1010</v>
      </c>
      <c r="C1027" s="19">
        <v>0.87055381895693729</v>
      </c>
      <c r="D1027" s="22">
        <v>0.29455708219816756</v>
      </c>
      <c r="F1027" s="50">
        <v>1010</v>
      </c>
      <c r="G1027" s="42">
        <v>1.1651109011551048</v>
      </c>
      <c r="H1027" s="42">
        <v>1.1651109011551048</v>
      </c>
      <c r="I1027" s="51">
        <v>1.1651109011551048</v>
      </c>
    </row>
    <row r="1028" spans="2:9" x14ac:dyDescent="0.2">
      <c r="B1028" s="10">
        <v>1011</v>
      </c>
      <c r="C1028" s="19">
        <v>1.8572397570239207E-2</v>
      </c>
      <c r="D1028" s="22">
        <v>0.93132783943781217</v>
      </c>
      <c r="F1028" s="50">
        <v>1011</v>
      </c>
      <c r="G1028" s="42">
        <v>0.94990023700805137</v>
      </c>
      <c r="H1028" s="42">
        <v>0.94990023700805137</v>
      </c>
      <c r="I1028" s="51">
        <v>0.94990023700805137</v>
      </c>
    </row>
    <row r="1029" spans="2:9" x14ac:dyDescent="0.2">
      <c r="B1029" s="10">
        <v>1012</v>
      </c>
      <c r="C1029" s="19">
        <v>0.45758621901472107</v>
      </c>
      <c r="D1029" s="22">
        <v>0.49619113492004396</v>
      </c>
      <c r="F1029" s="50">
        <v>1012</v>
      </c>
      <c r="G1029" s="42">
        <v>0.95377735393476504</v>
      </c>
      <c r="H1029" s="42">
        <v>0.95377735393476504</v>
      </c>
      <c r="I1029" s="51">
        <v>0.95377735393476504</v>
      </c>
    </row>
    <row r="1030" spans="2:9" x14ac:dyDescent="0.2">
      <c r="B1030" s="10">
        <v>1013</v>
      </c>
      <c r="C1030" s="19">
        <v>0.11934590202727602</v>
      </c>
      <c r="D1030" s="22">
        <v>0.27458160086715588</v>
      </c>
      <c r="F1030" s="50">
        <v>1013</v>
      </c>
      <c r="G1030" s="42">
        <v>0.3939275028944319</v>
      </c>
      <c r="H1030" s="42">
        <v>0.5</v>
      </c>
      <c r="I1030" s="51">
        <v>0.75</v>
      </c>
    </row>
    <row r="1031" spans="2:9" x14ac:dyDescent="0.2">
      <c r="B1031" s="10">
        <v>1014</v>
      </c>
      <c r="C1031" s="19">
        <v>0.2751526189850908</v>
      </c>
      <c r="D1031" s="22">
        <v>2.2833631024450463E-2</v>
      </c>
      <c r="F1031" s="50">
        <v>1014</v>
      </c>
      <c r="G1031" s="42">
        <v>0.29798625000954126</v>
      </c>
      <c r="H1031" s="42">
        <v>0.5</v>
      </c>
      <c r="I1031" s="51">
        <v>0.75</v>
      </c>
    </row>
    <row r="1032" spans="2:9" x14ac:dyDescent="0.2">
      <c r="B1032" s="10">
        <v>1015</v>
      </c>
      <c r="C1032" s="19">
        <v>9.8272169278400878E-2</v>
      </c>
      <c r="D1032" s="22">
        <v>0.2837115281700372</v>
      </c>
      <c r="F1032" s="50">
        <v>1015</v>
      </c>
      <c r="G1032" s="42">
        <v>0.38198369744843808</v>
      </c>
      <c r="H1032" s="42">
        <v>0.5</v>
      </c>
      <c r="I1032" s="51">
        <v>0.75</v>
      </c>
    </row>
    <row r="1033" spans="2:9" x14ac:dyDescent="0.2">
      <c r="B1033" s="10">
        <v>1016</v>
      </c>
      <c r="C1033" s="19">
        <v>0.58224664976694052</v>
      </c>
      <c r="D1033" s="22">
        <v>0.62777507277760103</v>
      </c>
      <c r="F1033" s="50">
        <v>1016</v>
      </c>
      <c r="G1033" s="42">
        <v>1.2100217225445415</v>
      </c>
      <c r="H1033" s="42">
        <v>1.2100217225445415</v>
      </c>
      <c r="I1033" s="51">
        <v>1.2100217225445415</v>
      </c>
    </row>
    <row r="1034" spans="2:9" x14ac:dyDescent="0.2">
      <c r="B1034" s="10">
        <v>1017</v>
      </c>
      <c r="C1034" s="19">
        <v>0.77588337709714716</v>
      </c>
      <c r="D1034" s="22">
        <v>0.12514738675362003</v>
      </c>
      <c r="F1034" s="50">
        <v>1017</v>
      </c>
      <c r="G1034" s="42">
        <v>0.90103076385076719</v>
      </c>
      <c r="H1034" s="42">
        <v>0.90103076385076719</v>
      </c>
      <c r="I1034" s="51">
        <v>0.90103076385076719</v>
      </c>
    </row>
    <row r="1035" spans="2:9" x14ac:dyDescent="0.2">
      <c r="B1035" s="10">
        <v>1018</v>
      </c>
      <c r="C1035" s="19">
        <v>0.857573232471877</v>
      </c>
      <c r="D1035" s="22">
        <v>0.89642804010567956</v>
      </c>
      <c r="F1035" s="50">
        <v>1018</v>
      </c>
      <c r="G1035" s="42">
        <v>1.7540012725775567</v>
      </c>
      <c r="H1035" s="42">
        <v>1.7540012725775567</v>
      </c>
      <c r="I1035" s="51">
        <v>1.7540012725775567</v>
      </c>
    </row>
    <row r="1036" spans="2:9" x14ac:dyDescent="0.2">
      <c r="B1036" s="10">
        <v>1019</v>
      </c>
      <c r="C1036" s="19">
        <v>0.13553069927882455</v>
      </c>
      <c r="D1036" s="22">
        <v>0.99769078127333488</v>
      </c>
      <c r="F1036" s="50">
        <v>1019</v>
      </c>
      <c r="G1036" s="42">
        <v>1.1332214805521594</v>
      </c>
      <c r="H1036" s="42">
        <v>1.1332214805521594</v>
      </c>
      <c r="I1036" s="51">
        <v>1.1332214805521594</v>
      </c>
    </row>
    <row r="1037" spans="2:9" x14ac:dyDescent="0.2">
      <c r="B1037" s="10">
        <v>1020</v>
      </c>
      <c r="C1037" s="19">
        <v>0.14522230085512355</v>
      </c>
      <c r="D1037" s="22">
        <v>8.2080329851365597E-2</v>
      </c>
      <c r="F1037" s="50">
        <v>1020</v>
      </c>
      <c r="G1037" s="42">
        <v>0.25</v>
      </c>
      <c r="H1037" s="42">
        <v>0.5</v>
      </c>
      <c r="I1037" s="51">
        <v>0.75</v>
      </c>
    </row>
    <row r="1038" spans="2:9" x14ac:dyDescent="0.2">
      <c r="B1038" s="10">
        <v>1021</v>
      </c>
      <c r="C1038" s="19">
        <v>0.93409200832935857</v>
      </c>
      <c r="D1038" s="22">
        <v>0.97961167788670978</v>
      </c>
      <c r="F1038" s="50">
        <v>1021</v>
      </c>
      <c r="G1038" s="42">
        <v>1.9137036862160683</v>
      </c>
      <c r="H1038" s="42">
        <v>1.9137036862160683</v>
      </c>
      <c r="I1038" s="51">
        <v>1.9137036862160683</v>
      </c>
    </row>
    <row r="1039" spans="2:9" x14ac:dyDescent="0.2">
      <c r="B1039" s="10">
        <v>1022</v>
      </c>
      <c r="C1039" s="19">
        <v>0.19793681765434268</v>
      </c>
      <c r="D1039" s="22">
        <v>0.31445063119373773</v>
      </c>
      <c r="F1039" s="50">
        <v>1022</v>
      </c>
      <c r="G1039" s="42">
        <v>0.51238744884808041</v>
      </c>
      <c r="H1039" s="42">
        <v>0.51238744884808041</v>
      </c>
      <c r="I1039" s="51">
        <v>0.75</v>
      </c>
    </row>
    <row r="1040" spans="2:9" x14ac:dyDescent="0.2">
      <c r="B1040" s="10">
        <v>1023</v>
      </c>
      <c r="C1040" s="19">
        <v>0.75872636251524772</v>
      </c>
      <c r="D1040" s="22">
        <v>4.4420295839640689E-2</v>
      </c>
      <c r="F1040" s="50">
        <v>1023</v>
      </c>
      <c r="G1040" s="42">
        <v>0.80314665835488841</v>
      </c>
      <c r="H1040" s="42">
        <v>0.80314665835488841</v>
      </c>
      <c r="I1040" s="51">
        <v>0.80314665835488841</v>
      </c>
    </row>
    <row r="1041" spans="2:9" x14ac:dyDescent="0.2">
      <c r="B1041" s="10">
        <v>1024</v>
      </c>
      <c r="C1041" s="19">
        <v>0.93849537551259143</v>
      </c>
      <c r="D1041" s="22">
        <v>0.19157625679068058</v>
      </c>
      <c r="F1041" s="50">
        <v>1024</v>
      </c>
      <c r="G1041" s="42">
        <v>1.130071632303272</v>
      </c>
      <c r="H1041" s="42">
        <v>1.130071632303272</v>
      </c>
      <c r="I1041" s="51">
        <v>1.130071632303272</v>
      </c>
    </row>
    <row r="1042" spans="2:9" x14ac:dyDescent="0.2">
      <c r="B1042" s="10">
        <v>1025</v>
      </c>
      <c r="C1042" s="19">
        <v>0.91768636677056237</v>
      </c>
      <c r="D1042" s="22">
        <v>0.62508535661497977</v>
      </c>
      <c r="F1042" s="50">
        <v>1025</v>
      </c>
      <c r="G1042" s="42">
        <v>1.5427717233855422</v>
      </c>
      <c r="H1042" s="42">
        <v>1.5427717233855422</v>
      </c>
      <c r="I1042" s="51">
        <v>1.5427717233855422</v>
      </c>
    </row>
    <row r="1043" spans="2:9" x14ac:dyDescent="0.2">
      <c r="B1043" s="10">
        <v>1026</v>
      </c>
      <c r="C1043" s="19">
        <v>0.59044194818061213</v>
      </c>
      <c r="D1043" s="22">
        <v>0.67793366399514721</v>
      </c>
      <c r="F1043" s="50">
        <v>1026</v>
      </c>
      <c r="G1043" s="42">
        <v>1.2683756121757592</v>
      </c>
      <c r="H1043" s="42">
        <v>1.2683756121757592</v>
      </c>
      <c r="I1043" s="51">
        <v>1.2683756121757592</v>
      </c>
    </row>
    <row r="1044" spans="2:9" x14ac:dyDescent="0.2">
      <c r="B1044" s="10">
        <v>1027</v>
      </c>
      <c r="C1044" s="19">
        <v>0.47035196849521699</v>
      </c>
      <c r="D1044" s="22">
        <v>0.91064565735708236</v>
      </c>
      <c r="F1044" s="50">
        <v>1027</v>
      </c>
      <c r="G1044" s="42">
        <v>1.3809976258522993</v>
      </c>
      <c r="H1044" s="42">
        <v>1.3809976258522993</v>
      </c>
      <c r="I1044" s="51">
        <v>1.3809976258522993</v>
      </c>
    </row>
    <row r="1045" spans="2:9" x14ac:dyDescent="0.2">
      <c r="B1045" s="10">
        <v>1028</v>
      </c>
      <c r="C1045" s="19">
        <v>0.85690085306608521</v>
      </c>
      <c r="D1045" s="22">
        <v>0.68929282087019927</v>
      </c>
      <c r="F1045" s="50">
        <v>1028</v>
      </c>
      <c r="G1045" s="42">
        <v>1.5461936739362845</v>
      </c>
      <c r="H1045" s="42">
        <v>1.5461936739362845</v>
      </c>
      <c r="I1045" s="51">
        <v>1.5461936739362845</v>
      </c>
    </row>
    <row r="1046" spans="2:9" x14ac:dyDescent="0.2">
      <c r="B1046" s="10">
        <v>1029</v>
      </c>
      <c r="C1046" s="19">
        <v>0.9282984437241506</v>
      </c>
      <c r="D1046" s="22">
        <v>0.83367680554985568</v>
      </c>
      <c r="F1046" s="50">
        <v>1029</v>
      </c>
      <c r="G1046" s="42">
        <v>1.7619752492740064</v>
      </c>
      <c r="H1046" s="42">
        <v>1.7619752492740064</v>
      </c>
      <c r="I1046" s="51">
        <v>1.7619752492740064</v>
      </c>
    </row>
    <row r="1047" spans="2:9" x14ac:dyDescent="0.2">
      <c r="B1047" s="10">
        <v>1030</v>
      </c>
      <c r="C1047" s="19">
        <v>0.4864436798647449</v>
      </c>
      <c r="D1047" s="22">
        <v>0.9508974706241905</v>
      </c>
      <c r="F1047" s="50">
        <v>1030</v>
      </c>
      <c r="G1047" s="42">
        <v>1.4373411504889355</v>
      </c>
      <c r="H1047" s="42">
        <v>1.4373411504889355</v>
      </c>
      <c r="I1047" s="51">
        <v>1.4373411504889355</v>
      </c>
    </row>
    <row r="1048" spans="2:9" x14ac:dyDescent="0.2">
      <c r="B1048" s="10">
        <v>1031</v>
      </c>
      <c r="C1048" s="19">
        <v>0.15810998190090242</v>
      </c>
      <c r="D1048" s="22">
        <v>0.67275678651561643</v>
      </c>
      <c r="F1048" s="50">
        <v>1031</v>
      </c>
      <c r="G1048" s="42">
        <v>0.83086676841651885</v>
      </c>
      <c r="H1048" s="42">
        <v>0.83086676841651885</v>
      </c>
      <c r="I1048" s="51">
        <v>0.83086676841651885</v>
      </c>
    </row>
    <row r="1049" spans="2:9" x14ac:dyDescent="0.2">
      <c r="B1049" s="10">
        <v>1032</v>
      </c>
      <c r="C1049" s="19">
        <v>0.65586005702565575</v>
      </c>
      <c r="D1049" s="22">
        <v>0.27165568847566279</v>
      </c>
      <c r="F1049" s="50">
        <v>1032</v>
      </c>
      <c r="G1049" s="42">
        <v>0.92751574550131854</v>
      </c>
      <c r="H1049" s="42">
        <v>0.92751574550131854</v>
      </c>
      <c r="I1049" s="51">
        <v>0.92751574550131854</v>
      </c>
    </row>
    <row r="1050" spans="2:9" x14ac:dyDescent="0.2">
      <c r="B1050" s="10">
        <v>1033</v>
      </c>
      <c r="C1050" s="19">
        <v>0.45320665971920637</v>
      </c>
      <c r="D1050" s="22">
        <v>2.837933799138892E-2</v>
      </c>
      <c r="F1050" s="50">
        <v>1033</v>
      </c>
      <c r="G1050" s="42">
        <v>0.48158599771059529</v>
      </c>
      <c r="H1050" s="42">
        <v>0.5</v>
      </c>
      <c r="I1050" s="51">
        <v>0.75</v>
      </c>
    </row>
    <row r="1051" spans="2:9" x14ac:dyDescent="0.2">
      <c r="B1051" s="10">
        <v>1034</v>
      </c>
      <c r="C1051" s="19">
        <v>0.48551237178636197</v>
      </c>
      <c r="D1051" s="22">
        <v>0.58415544504786676</v>
      </c>
      <c r="F1051" s="50">
        <v>1034</v>
      </c>
      <c r="G1051" s="42">
        <v>1.0696678168342286</v>
      </c>
      <c r="H1051" s="42">
        <v>1.0696678168342286</v>
      </c>
      <c r="I1051" s="51">
        <v>1.0696678168342286</v>
      </c>
    </row>
    <row r="1052" spans="2:9" x14ac:dyDescent="0.2">
      <c r="B1052" s="10">
        <v>1035</v>
      </c>
      <c r="C1052" s="19">
        <v>0.32439648127345055</v>
      </c>
      <c r="D1052" s="22">
        <v>0.67027368324697256</v>
      </c>
      <c r="F1052" s="50">
        <v>1035</v>
      </c>
      <c r="G1052" s="42">
        <v>0.99467016452042312</v>
      </c>
      <c r="H1052" s="42">
        <v>0.99467016452042312</v>
      </c>
      <c r="I1052" s="51">
        <v>0.99467016452042312</v>
      </c>
    </row>
    <row r="1053" spans="2:9" x14ac:dyDescent="0.2">
      <c r="B1053" s="10">
        <v>1036</v>
      </c>
      <c r="C1053" s="19">
        <v>3.0599514828311247E-2</v>
      </c>
      <c r="D1053" s="22">
        <v>0.22498468242932268</v>
      </c>
      <c r="F1053" s="50">
        <v>1036</v>
      </c>
      <c r="G1053" s="42">
        <v>0.25558419725763393</v>
      </c>
      <c r="H1053" s="42">
        <v>0.5</v>
      </c>
      <c r="I1053" s="51">
        <v>0.75</v>
      </c>
    </row>
    <row r="1054" spans="2:9" x14ac:dyDescent="0.2">
      <c r="B1054" s="10">
        <v>1037</v>
      </c>
      <c r="C1054" s="19">
        <v>0.68541740827662323</v>
      </c>
      <c r="D1054" s="22">
        <v>0.5708930751502127</v>
      </c>
      <c r="F1054" s="50">
        <v>1037</v>
      </c>
      <c r="G1054" s="42">
        <v>1.2563104834268359</v>
      </c>
      <c r="H1054" s="42">
        <v>1.2563104834268359</v>
      </c>
      <c r="I1054" s="51">
        <v>1.2563104834268359</v>
      </c>
    </row>
    <row r="1055" spans="2:9" x14ac:dyDescent="0.2">
      <c r="B1055" s="10">
        <v>1038</v>
      </c>
      <c r="C1055" s="19">
        <v>2.7149504651379108E-2</v>
      </c>
      <c r="D1055" s="22">
        <v>0.4921672885695626</v>
      </c>
      <c r="F1055" s="50">
        <v>1038</v>
      </c>
      <c r="G1055" s="42">
        <v>0.51931679322094171</v>
      </c>
      <c r="H1055" s="42">
        <v>0.51931679322094171</v>
      </c>
      <c r="I1055" s="51">
        <v>0.75</v>
      </c>
    </row>
    <row r="1056" spans="2:9" x14ac:dyDescent="0.2">
      <c r="B1056" s="10">
        <v>1039</v>
      </c>
      <c r="C1056" s="19">
        <v>0.67372055763944161</v>
      </c>
      <c r="D1056" s="22">
        <v>0.16774849775443068</v>
      </c>
      <c r="F1056" s="50">
        <v>1039</v>
      </c>
      <c r="G1056" s="42">
        <v>0.84146905539387229</v>
      </c>
      <c r="H1056" s="42">
        <v>0.84146905539387229</v>
      </c>
      <c r="I1056" s="51">
        <v>0.84146905539387229</v>
      </c>
    </row>
    <row r="1057" spans="2:9" x14ac:dyDescent="0.2">
      <c r="B1057" s="10">
        <v>1040</v>
      </c>
      <c r="C1057" s="19">
        <v>0.29805789009569672</v>
      </c>
      <c r="D1057" s="22">
        <v>0.4296007494169124</v>
      </c>
      <c r="F1057" s="50">
        <v>1040</v>
      </c>
      <c r="G1057" s="42">
        <v>0.72765863951260912</v>
      </c>
      <c r="H1057" s="42">
        <v>0.72765863951260912</v>
      </c>
      <c r="I1057" s="51">
        <v>0.75</v>
      </c>
    </row>
    <row r="1058" spans="2:9" x14ac:dyDescent="0.2">
      <c r="B1058" s="10">
        <v>1041</v>
      </c>
      <c r="C1058" s="19">
        <v>0.79291399322701639</v>
      </c>
      <c r="D1058" s="22">
        <v>0.72897315682976838</v>
      </c>
      <c r="F1058" s="50">
        <v>1041</v>
      </c>
      <c r="G1058" s="42">
        <v>1.5218871500567848</v>
      </c>
      <c r="H1058" s="42">
        <v>1.5218871500567848</v>
      </c>
      <c r="I1058" s="51">
        <v>1.5218871500567848</v>
      </c>
    </row>
    <row r="1059" spans="2:9" x14ac:dyDescent="0.2">
      <c r="B1059" s="10">
        <v>1042</v>
      </c>
      <c r="C1059" s="19">
        <v>0.57110611462731231</v>
      </c>
      <c r="D1059" s="22">
        <v>0.22354935634188977</v>
      </c>
      <c r="F1059" s="50">
        <v>1042</v>
      </c>
      <c r="G1059" s="42">
        <v>0.79465547096920208</v>
      </c>
      <c r="H1059" s="42">
        <v>0.79465547096920208</v>
      </c>
      <c r="I1059" s="51">
        <v>0.79465547096920208</v>
      </c>
    </row>
    <row r="1060" spans="2:9" x14ac:dyDescent="0.2">
      <c r="B1060" s="10">
        <v>1043</v>
      </c>
      <c r="C1060" s="19">
        <v>0.37795154082631066</v>
      </c>
      <c r="D1060" s="22">
        <v>0.87409499062373675</v>
      </c>
      <c r="F1060" s="50">
        <v>1043</v>
      </c>
      <c r="G1060" s="42">
        <v>1.2520465314500475</v>
      </c>
      <c r="H1060" s="42">
        <v>1.2520465314500475</v>
      </c>
      <c r="I1060" s="51">
        <v>1.2520465314500475</v>
      </c>
    </row>
    <row r="1061" spans="2:9" x14ac:dyDescent="0.2">
      <c r="B1061" s="10">
        <v>1044</v>
      </c>
      <c r="C1061" s="19">
        <v>1.3791947496085144E-2</v>
      </c>
      <c r="D1061" s="22">
        <v>0.98315963086126512</v>
      </c>
      <c r="F1061" s="50">
        <v>1044</v>
      </c>
      <c r="G1061" s="42">
        <v>0.99695157835735027</v>
      </c>
      <c r="H1061" s="42">
        <v>0.99695157835735027</v>
      </c>
      <c r="I1061" s="51">
        <v>0.99695157835735027</v>
      </c>
    </row>
    <row r="1062" spans="2:9" x14ac:dyDescent="0.2">
      <c r="B1062" s="10">
        <v>1045</v>
      </c>
      <c r="C1062" s="19">
        <v>0.10482683878496413</v>
      </c>
      <c r="D1062" s="22">
        <v>0.16422256565131044</v>
      </c>
      <c r="F1062" s="50">
        <v>1045</v>
      </c>
      <c r="G1062" s="42">
        <v>0.26904940443627456</v>
      </c>
      <c r="H1062" s="42">
        <v>0.5</v>
      </c>
      <c r="I1062" s="51">
        <v>0.75</v>
      </c>
    </row>
    <row r="1063" spans="2:9" x14ac:dyDescent="0.2">
      <c r="B1063" s="10">
        <v>1046</v>
      </c>
      <c r="C1063" s="19">
        <v>0.94544246820315347</v>
      </c>
      <c r="D1063" s="22">
        <v>4.4635428003026889E-2</v>
      </c>
      <c r="F1063" s="50">
        <v>1046</v>
      </c>
      <c r="G1063" s="42">
        <v>0.99007789620618036</v>
      </c>
      <c r="H1063" s="42">
        <v>0.99007789620618036</v>
      </c>
      <c r="I1063" s="51">
        <v>0.99007789620618036</v>
      </c>
    </row>
    <row r="1064" spans="2:9" x14ac:dyDescent="0.2">
      <c r="B1064" s="10">
        <v>1047</v>
      </c>
      <c r="C1064" s="19">
        <v>0.23092183007896927</v>
      </c>
      <c r="D1064" s="22">
        <v>0.69017147272809942</v>
      </c>
      <c r="F1064" s="50">
        <v>1047</v>
      </c>
      <c r="G1064" s="42">
        <v>0.92109330280706869</v>
      </c>
      <c r="H1064" s="42">
        <v>0.92109330280706869</v>
      </c>
      <c r="I1064" s="51">
        <v>0.92109330280706869</v>
      </c>
    </row>
    <row r="1065" spans="2:9" x14ac:dyDescent="0.2">
      <c r="B1065" s="10">
        <v>1048</v>
      </c>
      <c r="C1065" s="19">
        <v>0.32678447292149659</v>
      </c>
      <c r="D1065" s="22">
        <v>0.42121446756465875</v>
      </c>
      <c r="F1065" s="50">
        <v>1048</v>
      </c>
      <c r="G1065" s="42">
        <v>0.74799894048615534</v>
      </c>
      <c r="H1065" s="42">
        <v>0.74799894048615534</v>
      </c>
      <c r="I1065" s="51">
        <v>0.75</v>
      </c>
    </row>
    <row r="1066" spans="2:9" x14ac:dyDescent="0.2">
      <c r="B1066" s="10">
        <v>1049</v>
      </c>
      <c r="C1066" s="19">
        <v>0.96364466730607568</v>
      </c>
      <c r="D1066" s="22">
        <v>0.44655840378445477</v>
      </c>
      <c r="F1066" s="50">
        <v>1049</v>
      </c>
      <c r="G1066" s="42">
        <v>1.4102030710905304</v>
      </c>
      <c r="H1066" s="42">
        <v>1.4102030710905304</v>
      </c>
      <c r="I1066" s="51">
        <v>1.4102030710905304</v>
      </c>
    </row>
    <row r="1067" spans="2:9" x14ac:dyDescent="0.2">
      <c r="B1067" s="10">
        <v>1050</v>
      </c>
      <c r="C1067" s="19">
        <v>0.84617721946537539</v>
      </c>
      <c r="D1067" s="22">
        <v>0.4540825768839567</v>
      </c>
      <c r="F1067" s="50">
        <v>1050</v>
      </c>
      <c r="G1067" s="42">
        <v>1.3002597963493321</v>
      </c>
      <c r="H1067" s="42">
        <v>1.3002597963493321</v>
      </c>
      <c r="I1067" s="51">
        <v>1.3002597963493321</v>
      </c>
    </row>
    <row r="1068" spans="2:9" x14ac:dyDescent="0.2">
      <c r="B1068" s="10">
        <v>1051</v>
      </c>
      <c r="C1068" s="19">
        <v>0.29653376203177018</v>
      </c>
      <c r="D1068" s="22">
        <v>0.6158834530174494</v>
      </c>
      <c r="F1068" s="50">
        <v>1051</v>
      </c>
      <c r="G1068" s="42">
        <v>0.91241721504921958</v>
      </c>
      <c r="H1068" s="42">
        <v>0.91241721504921958</v>
      </c>
      <c r="I1068" s="51">
        <v>0.91241721504921958</v>
      </c>
    </row>
    <row r="1069" spans="2:9" x14ac:dyDescent="0.2">
      <c r="B1069" s="10">
        <v>1052</v>
      </c>
      <c r="C1069" s="19">
        <v>0.65875666990327131</v>
      </c>
      <c r="D1069" s="22">
        <v>0.49809968513490621</v>
      </c>
      <c r="F1069" s="50">
        <v>1052</v>
      </c>
      <c r="G1069" s="42">
        <v>1.1568563550381774</v>
      </c>
      <c r="H1069" s="42">
        <v>1.1568563550381774</v>
      </c>
      <c r="I1069" s="51">
        <v>1.1568563550381774</v>
      </c>
    </row>
    <row r="1070" spans="2:9" x14ac:dyDescent="0.2">
      <c r="B1070" s="10">
        <v>1053</v>
      </c>
      <c r="C1070" s="19">
        <v>0.82097768083699818</v>
      </c>
      <c r="D1070" s="22">
        <v>0.33364823495070184</v>
      </c>
      <c r="F1070" s="50">
        <v>1053</v>
      </c>
      <c r="G1070" s="42">
        <v>1.1546259157877001</v>
      </c>
      <c r="H1070" s="42">
        <v>1.1546259157877001</v>
      </c>
      <c r="I1070" s="51">
        <v>1.1546259157877001</v>
      </c>
    </row>
    <row r="1071" spans="2:9" x14ac:dyDescent="0.2">
      <c r="B1071" s="10">
        <v>1054</v>
      </c>
      <c r="C1071" s="19">
        <v>0.93162894794516049</v>
      </c>
      <c r="D1071" s="22">
        <v>0.84336414185430553</v>
      </c>
      <c r="F1071" s="50">
        <v>1054</v>
      </c>
      <c r="G1071" s="42">
        <v>1.7749930897994659</v>
      </c>
      <c r="H1071" s="42">
        <v>1.7749930897994659</v>
      </c>
      <c r="I1071" s="51">
        <v>1.7749930897994659</v>
      </c>
    </row>
    <row r="1072" spans="2:9" x14ac:dyDescent="0.2">
      <c r="B1072" s="10">
        <v>1055</v>
      </c>
      <c r="C1072" s="19">
        <v>0.28109878899256835</v>
      </c>
      <c r="D1072" s="22">
        <v>0.21936505690490349</v>
      </c>
      <c r="F1072" s="50">
        <v>1055</v>
      </c>
      <c r="G1072" s="42">
        <v>0.50046384589747184</v>
      </c>
      <c r="H1072" s="42">
        <v>0.50046384589747184</v>
      </c>
      <c r="I1072" s="51">
        <v>0.75</v>
      </c>
    </row>
    <row r="1073" spans="2:9" x14ac:dyDescent="0.2">
      <c r="B1073" s="10">
        <v>1056</v>
      </c>
      <c r="C1073" s="19">
        <v>0.21797731587629832</v>
      </c>
      <c r="D1073" s="22">
        <v>0.48320009741917491</v>
      </c>
      <c r="F1073" s="50">
        <v>1056</v>
      </c>
      <c r="G1073" s="42">
        <v>0.70117741329547323</v>
      </c>
      <c r="H1073" s="42">
        <v>0.70117741329547323</v>
      </c>
      <c r="I1073" s="51">
        <v>0.75</v>
      </c>
    </row>
    <row r="1074" spans="2:9" x14ac:dyDescent="0.2">
      <c r="B1074" s="10">
        <v>1057</v>
      </c>
      <c r="C1074" s="19">
        <v>4.9755778495905734E-2</v>
      </c>
      <c r="D1074" s="22">
        <v>0.61259504437845758</v>
      </c>
      <c r="F1074" s="50">
        <v>1057</v>
      </c>
      <c r="G1074" s="42">
        <v>0.66235082287436331</v>
      </c>
      <c r="H1074" s="42">
        <v>0.66235082287436331</v>
      </c>
      <c r="I1074" s="51">
        <v>0.75</v>
      </c>
    </row>
    <row r="1075" spans="2:9" x14ac:dyDescent="0.2">
      <c r="B1075" s="10">
        <v>1058</v>
      </c>
      <c r="C1075" s="19">
        <v>0.11997028375841678</v>
      </c>
      <c r="D1075" s="22">
        <v>0.88135824306916821</v>
      </c>
      <c r="F1075" s="50">
        <v>1058</v>
      </c>
      <c r="G1075" s="42">
        <v>1.0013285268275851</v>
      </c>
      <c r="H1075" s="42">
        <v>1.0013285268275851</v>
      </c>
      <c r="I1075" s="51">
        <v>1.0013285268275851</v>
      </c>
    </row>
    <row r="1076" spans="2:9" x14ac:dyDescent="0.2">
      <c r="B1076" s="10">
        <v>1059</v>
      </c>
      <c r="C1076" s="19">
        <v>0.41978378361763757</v>
      </c>
      <c r="D1076" s="22">
        <v>1.0061794007442448E-2</v>
      </c>
      <c r="F1076" s="50">
        <v>1059</v>
      </c>
      <c r="G1076" s="42">
        <v>0.42984557762508002</v>
      </c>
      <c r="H1076" s="42">
        <v>0.5</v>
      </c>
      <c r="I1076" s="51">
        <v>0.75</v>
      </c>
    </row>
    <row r="1077" spans="2:9" x14ac:dyDescent="0.2">
      <c r="B1077" s="10">
        <v>1060</v>
      </c>
      <c r="C1077" s="19">
        <v>0.85170473536627245</v>
      </c>
      <c r="D1077" s="22">
        <v>0.77600877248389821</v>
      </c>
      <c r="F1077" s="50">
        <v>1060</v>
      </c>
      <c r="G1077" s="42">
        <v>1.6277135078501708</v>
      </c>
      <c r="H1077" s="42">
        <v>1.6277135078501708</v>
      </c>
      <c r="I1077" s="51">
        <v>1.6277135078501708</v>
      </c>
    </row>
    <row r="1078" spans="2:9" x14ac:dyDescent="0.2">
      <c r="B1078" s="10">
        <v>1061</v>
      </c>
      <c r="C1078" s="19">
        <v>0.37943359526705289</v>
      </c>
      <c r="D1078" s="22">
        <v>0.43625449301310526</v>
      </c>
      <c r="F1078" s="50">
        <v>1061</v>
      </c>
      <c r="G1078" s="42">
        <v>0.81568808828015815</v>
      </c>
      <c r="H1078" s="42">
        <v>0.81568808828015815</v>
      </c>
      <c r="I1078" s="51">
        <v>0.81568808828015815</v>
      </c>
    </row>
    <row r="1079" spans="2:9" x14ac:dyDescent="0.2">
      <c r="B1079" s="10">
        <v>1062</v>
      </c>
      <c r="C1079" s="19">
        <v>9.6805308635947163E-2</v>
      </c>
      <c r="D1079" s="22">
        <v>0.29645807101038968</v>
      </c>
      <c r="F1079" s="50">
        <v>1062</v>
      </c>
      <c r="G1079" s="42">
        <v>0.39326337964633684</v>
      </c>
      <c r="H1079" s="42">
        <v>0.5</v>
      </c>
      <c r="I1079" s="51">
        <v>0.75</v>
      </c>
    </row>
    <row r="1080" spans="2:9" x14ac:dyDescent="0.2">
      <c r="B1080" s="10">
        <v>1063</v>
      </c>
      <c r="C1080" s="19">
        <v>9.6221989382218043E-3</v>
      </c>
      <c r="D1080" s="22">
        <v>0.27105288313641751</v>
      </c>
      <c r="F1080" s="50">
        <v>1063</v>
      </c>
      <c r="G1080" s="42">
        <v>0.28067508207463931</v>
      </c>
      <c r="H1080" s="42">
        <v>0.5</v>
      </c>
      <c r="I1080" s="51">
        <v>0.75</v>
      </c>
    </row>
    <row r="1081" spans="2:9" x14ac:dyDescent="0.2">
      <c r="B1081" s="10">
        <v>1064</v>
      </c>
      <c r="C1081" s="19">
        <v>0.8625157438733837</v>
      </c>
      <c r="D1081" s="22">
        <v>0.54147550926603982</v>
      </c>
      <c r="F1081" s="50">
        <v>1064</v>
      </c>
      <c r="G1081" s="42">
        <v>1.4039912531394236</v>
      </c>
      <c r="H1081" s="42">
        <v>1.4039912531394236</v>
      </c>
      <c r="I1081" s="51">
        <v>1.4039912531394236</v>
      </c>
    </row>
    <row r="1082" spans="2:9" x14ac:dyDescent="0.2">
      <c r="B1082" s="10">
        <v>1065</v>
      </c>
      <c r="C1082" s="19">
        <v>0.69975010136303517</v>
      </c>
      <c r="D1082" s="22">
        <v>0.86570600747963278</v>
      </c>
      <c r="F1082" s="50">
        <v>1065</v>
      </c>
      <c r="G1082" s="42">
        <v>1.5654561088426679</v>
      </c>
      <c r="H1082" s="42">
        <v>1.5654561088426679</v>
      </c>
      <c r="I1082" s="51">
        <v>1.5654561088426679</v>
      </c>
    </row>
    <row r="1083" spans="2:9" x14ac:dyDescent="0.2">
      <c r="B1083" s="10">
        <v>1066</v>
      </c>
      <c r="C1083" s="19">
        <v>0.1113396370536025</v>
      </c>
      <c r="D1083" s="22">
        <v>5.0916166773313787E-2</v>
      </c>
      <c r="F1083" s="50">
        <v>1066</v>
      </c>
      <c r="G1083" s="42">
        <v>0.25</v>
      </c>
      <c r="H1083" s="42">
        <v>0.5</v>
      </c>
      <c r="I1083" s="51">
        <v>0.75</v>
      </c>
    </row>
    <row r="1084" spans="2:9" x14ac:dyDescent="0.2">
      <c r="B1084" s="10">
        <v>1067</v>
      </c>
      <c r="C1084" s="19">
        <v>0.79670104185444712</v>
      </c>
      <c r="D1084" s="22">
        <v>0.51810323281708037</v>
      </c>
      <c r="F1084" s="50">
        <v>1067</v>
      </c>
      <c r="G1084" s="42">
        <v>1.3148042746715274</v>
      </c>
      <c r="H1084" s="42">
        <v>1.3148042746715274</v>
      </c>
      <c r="I1084" s="51">
        <v>1.3148042746715274</v>
      </c>
    </row>
    <row r="1085" spans="2:9" x14ac:dyDescent="0.2">
      <c r="B1085" s="10">
        <v>1068</v>
      </c>
      <c r="C1085" s="19">
        <v>0.62876591956840422</v>
      </c>
      <c r="D1085" s="22">
        <v>0.85448976025582724</v>
      </c>
      <c r="F1085" s="50">
        <v>1068</v>
      </c>
      <c r="G1085" s="42">
        <v>1.4832556798242313</v>
      </c>
      <c r="H1085" s="42">
        <v>1.4832556798242313</v>
      </c>
      <c r="I1085" s="51">
        <v>1.4832556798242313</v>
      </c>
    </row>
    <row r="1086" spans="2:9" x14ac:dyDescent="0.2">
      <c r="B1086" s="10">
        <v>1069</v>
      </c>
      <c r="C1086" s="19">
        <v>0.72132748722524831</v>
      </c>
      <c r="D1086" s="22">
        <v>0.79294351232600091</v>
      </c>
      <c r="F1086" s="50">
        <v>1069</v>
      </c>
      <c r="G1086" s="42">
        <v>1.5142709995512491</v>
      </c>
      <c r="H1086" s="42">
        <v>1.5142709995512491</v>
      </c>
      <c r="I1086" s="51">
        <v>1.5142709995512491</v>
      </c>
    </row>
    <row r="1087" spans="2:9" x14ac:dyDescent="0.2">
      <c r="B1087" s="10">
        <v>1070</v>
      </c>
      <c r="C1087" s="19">
        <v>0.24769275541914726</v>
      </c>
      <c r="D1087" s="22">
        <v>0.28497485998657068</v>
      </c>
      <c r="F1087" s="50">
        <v>1070</v>
      </c>
      <c r="G1087" s="42">
        <v>0.53266761540571794</v>
      </c>
      <c r="H1087" s="42">
        <v>0.53266761540571794</v>
      </c>
      <c r="I1087" s="51">
        <v>0.75</v>
      </c>
    </row>
    <row r="1088" spans="2:9" x14ac:dyDescent="0.2">
      <c r="B1088" s="10">
        <v>1071</v>
      </c>
      <c r="C1088" s="19">
        <v>0.77729156481636774</v>
      </c>
      <c r="D1088" s="22">
        <v>0.69456358261093165</v>
      </c>
      <c r="F1088" s="50">
        <v>1071</v>
      </c>
      <c r="G1088" s="42">
        <v>1.4718551474272994</v>
      </c>
      <c r="H1088" s="42">
        <v>1.4718551474272994</v>
      </c>
      <c r="I1088" s="51">
        <v>1.4718551474272994</v>
      </c>
    </row>
    <row r="1089" spans="2:9" x14ac:dyDescent="0.2">
      <c r="B1089" s="10">
        <v>1072</v>
      </c>
      <c r="C1089" s="19">
        <v>0.11100157040317316</v>
      </c>
      <c r="D1089" s="22">
        <v>0.6978367094177953</v>
      </c>
      <c r="F1089" s="50">
        <v>1072</v>
      </c>
      <c r="G1089" s="42">
        <v>0.80883827982096845</v>
      </c>
      <c r="H1089" s="42">
        <v>0.80883827982096845</v>
      </c>
      <c r="I1089" s="51">
        <v>0.80883827982096845</v>
      </c>
    </row>
    <row r="1090" spans="2:9" x14ac:dyDescent="0.2">
      <c r="B1090" s="10">
        <v>1073</v>
      </c>
      <c r="C1090" s="19">
        <v>0.4364446021981695</v>
      </c>
      <c r="D1090" s="22">
        <v>0.1649269907982811</v>
      </c>
      <c r="F1090" s="50">
        <v>1073</v>
      </c>
      <c r="G1090" s="42">
        <v>0.6013715929964506</v>
      </c>
      <c r="H1090" s="42">
        <v>0.6013715929964506</v>
      </c>
      <c r="I1090" s="51">
        <v>0.75</v>
      </c>
    </row>
    <row r="1091" spans="2:9" x14ac:dyDescent="0.2">
      <c r="B1091" s="10">
        <v>1074</v>
      </c>
      <c r="C1091" s="19">
        <v>0.18457587119965235</v>
      </c>
      <c r="D1091" s="22">
        <v>0.33548049151950776</v>
      </c>
      <c r="F1091" s="50">
        <v>1074</v>
      </c>
      <c r="G1091" s="42">
        <v>0.52005636271916011</v>
      </c>
      <c r="H1091" s="42">
        <v>0.52005636271916011</v>
      </c>
      <c r="I1091" s="51">
        <v>0.75</v>
      </c>
    </row>
    <row r="1092" spans="2:9" x14ac:dyDescent="0.2">
      <c r="B1092" s="10">
        <v>1075</v>
      </c>
      <c r="C1092" s="19">
        <v>0.92648555013686518</v>
      </c>
      <c r="D1092" s="22">
        <v>0.17224592824616292</v>
      </c>
      <c r="F1092" s="50">
        <v>1075</v>
      </c>
      <c r="G1092" s="42">
        <v>1.0987314783830282</v>
      </c>
      <c r="H1092" s="42">
        <v>1.0987314783830282</v>
      </c>
      <c r="I1092" s="51">
        <v>1.0987314783830282</v>
      </c>
    </row>
    <row r="1093" spans="2:9" x14ac:dyDescent="0.2">
      <c r="B1093" s="10">
        <v>1076</v>
      </c>
      <c r="C1093" s="19">
        <v>3.1965861540087293E-2</v>
      </c>
      <c r="D1093" s="22">
        <v>0.57106850825987565</v>
      </c>
      <c r="F1093" s="50">
        <v>1076</v>
      </c>
      <c r="G1093" s="42">
        <v>0.60303436979996294</v>
      </c>
      <c r="H1093" s="42">
        <v>0.60303436979996294</v>
      </c>
      <c r="I1093" s="51">
        <v>0.75</v>
      </c>
    </row>
    <row r="1094" spans="2:9" x14ac:dyDescent="0.2">
      <c r="B1094" s="10">
        <v>1077</v>
      </c>
      <c r="C1094" s="19">
        <v>0.51401865834126248</v>
      </c>
      <c r="D1094" s="22">
        <v>0.95432926904457893</v>
      </c>
      <c r="F1094" s="50">
        <v>1077</v>
      </c>
      <c r="G1094" s="42">
        <v>1.4683479273858415</v>
      </c>
      <c r="H1094" s="42">
        <v>1.4683479273858415</v>
      </c>
      <c r="I1094" s="51">
        <v>1.4683479273858415</v>
      </c>
    </row>
    <row r="1095" spans="2:9" x14ac:dyDescent="0.2">
      <c r="B1095" s="10">
        <v>1078</v>
      </c>
      <c r="C1095" s="19">
        <v>0.37432616936252006</v>
      </c>
      <c r="D1095" s="22">
        <v>0.44655185019344401</v>
      </c>
      <c r="F1095" s="50">
        <v>1078</v>
      </c>
      <c r="G1095" s="42">
        <v>0.82087801955596407</v>
      </c>
      <c r="H1095" s="42">
        <v>0.82087801955596407</v>
      </c>
      <c r="I1095" s="51">
        <v>0.82087801955596407</v>
      </c>
    </row>
    <row r="1096" spans="2:9" x14ac:dyDescent="0.2">
      <c r="B1096" s="10">
        <v>1079</v>
      </c>
      <c r="C1096" s="19">
        <v>0.57646594558321829</v>
      </c>
      <c r="D1096" s="22">
        <v>0.44777016696578731</v>
      </c>
      <c r="F1096" s="50">
        <v>1079</v>
      </c>
      <c r="G1096" s="42">
        <v>1.0242361125490056</v>
      </c>
      <c r="H1096" s="42">
        <v>1.0242361125490056</v>
      </c>
      <c r="I1096" s="51">
        <v>1.0242361125490056</v>
      </c>
    </row>
    <row r="1097" spans="2:9" x14ac:dyDescent="0.2">
      <c r="B1097" s="10">
        <v>1080</v>
      </c>
      <c r="C1097" s="19">
        <v>0.96830088734357522</v>
      </c>
      <c r="D1097" s="22">
        <v>0.83746805029428106</v>
      </c>
      <c r="F1097" s="50">
        <v>1080</v>
      </c>
      <c r="G1097" s="42">
        <v>1.8057689376378563</v>
      </c>
      <c r="H1097" s="42">
        <v>1.8057689376378563</v>
      </c>
      <c r="I1097" s="51">
        <v>1.8057689376378563</v>
      </c>
    </row>
    <row r="1098" spans="2:9" x14ac:dyDescent="0.2">
      <c r="B1098" s="10">
        <v>1081</v>
      </c>
      <c r="C1098" s="19">
        <v>0.29409883556012695</v>
      </c>
      <c r="D1098" s="22">
        <v>0.81590214972756325</v>
      </c>
      <c r="F1098" s="50">
        <v>1081</v>
      </c>
      <c r="G1098" s="42">
        <v>1.1100009852876902</v>
      </c>
      <c r="H1098" s="42">
        <v>1.1100009852876902</v>
      </c>
      <c r="I1098" s="51">
        <v>1.1100009852876902</v>
      </c>
    </row>
    <row r="1099" spans="2:9" x14ac:dyDescent="0.2">
      <c r="B1099" s="10">
        <v>1082</v>
      </c>
      <c r="C1099" s="19">
        <v>0.68161964287570498</v>
      </c>
      <c r="D1099" s="22">
        <v>0.95522905638710442</v>
      </c>
      <c r="F1099" s="50">
        <v>1082</v>
      </c>
      <c r="G1099" s="42">
        <v>1.6368486992628095</v>
      </c>
      <c r="H1099" s="42">
        <v>1.6368486992628095</v>
      </c>
      <c r="I1099" s="51">
        <v>1.6368486992628095</v>
      </c>
    </row>
    <row r="1100" spans="2:9" x14ac:dyDescent="0.2">
      <c r="B1100" s="10">
        <v>1083</v>
      </c>
      <c r="C1100" s="19">
        <v>0.94529734729651582</v>
      </c>
      <c r="D1100" s="22">
        <v>0.78227532447226145</v>
      </c>
      <c r="F1100" s="50">
        <v>1083</v>
      </c>
      <c r="G1100" s="42">
        <v>1.7275726717687774</v>
      </c>
      <c r="H1100" s="42">
        <v>1.7275726717687774</v>
      </c>
      <c r="I1100" s="51">
        <v>1.7275726717687774</v>
      </c>
    </row>
    <row r="1101" spans="2:9" x14ac:dyDescent="0.2">
      <c r="B1101" s="10">
        <v>1084</v>
      </c>
      <c r="C1101" s="19">
        <v>0.51282138372376296</v>
      </c>
      <c r="D1101" s="22">
        <v>0.93021905303051833</v>
      </c>
      <c r="F1101" s="50">
        <v>1084</v>
      </c>
      <c r="G1101" s="42">
        <v>1.4430404367542813</v>
      </c>
      <c r="H1101" s="42">
        <v>1.4430404367542813</v>
      </c>
      <c r="I1101" s="51">
        <v>1.4430404367542813</v>
      </c>
    </row>
    <row r="1102" spans="2:9" x14ac:dyDescent="0.2">
      <c r="B1102" s="10">
        <v>1085</v>
      </c>
      <c r="C1102" s="19">
        <v>0.86615020496827355</v>
      </c>
      <c r="D1102" s="22">
        <v>0.3210315580966483</v>
      </c>
      <c r="F1102" s="50">
        <v>1085</v>
      </c>
      <c r="G1102" s="42">
        <v>1.1871817630649217</v>
      </c>
      <c r="H1102" s="42">
        <v>1.1871817630649217</v>
      </c>
      <c r="I1102" s="51">
        <v>1.1871817630649217</v>
      </c>
    </row>
    <row r="1103" spans="2:9" x14ac:dyDescent="0.2">
      <c r="B1103" s="10">
        <v>1086</v>
      </c>
      <c r="C1103" s="19">
        <v>0.82779679361080027</v>
      </c>
      <c r="D1103" s="22">
        <v>0.94284385982911245</v>
      </c>
      <c r="F1103" s="50">
        <v>1086</v>
      </c>
      <c r="G1103" s="42">
        <v>1.7706406534399126</v>
      </c>
      <c r="H1103" s="42">
        <v>1.7706406534399126</v>
      </c>
      <c r="I1103" s="51">
        <v>1.7706406534399126</v>
      </c>
    </row>
    <row r="1104" spans="2:9" x14ac:dyDescent="0.2">
      <c r="B1104" s="10">
        <v>1087</v>
      </c>
      <c r="C1104" s="19">
        <v>0.7679881297026192</v>
      </c>
      <c r="D1104" s="22">
        <v>0.37955060579869226</v>
      </c>
      <c r="F1104" s="50">
        <v>1087</v>
      </c>
      <c r="G1104" s="42">
        <v>1.1475387355013114</v>
      </c>
      <c r="H1104" s="42">
        <v>1.1475387355013114</v>
      </c>
      <c r="I1104" s="51">
        <v>1.1475387355013114</v>
      </c>
    </row>
    <row r="1105" spans="2:9" x14ac:dyDescent="0.2">
      <c r="B1105" s="10">
        <v>1088</v>
      </c>
      <c r="C1105" s="19">
        <v>0.346404202718125</v>
      </c>
      <c r="D1105" s="22">
        <v>0.84075818297239302</v>
      </c>
      <c r="F1105" s="50">
        <v>1088</v>
      </c>
      <c r="G1105" s="42">
        <v>1.187162385690518</v>
      </c>
      <c r="H1105" s="42">
        <v>1.187162385690518</v>
      </c>
      <c r="I1105" s="51">
        <v>1.187162385690518</v>
      </c>
    </row>
    <row r="1106" spans="2:9" x14ac:dyDescent="0.2">
      <c r="B1106" s="10">
        <v>1089</v>
      </c>
      <c r="C1106" s="19">
        <v>0.49266038163266046</v>
      </c>
      <c r="D1106" s="22">
        <v>0.71608724942499447</v>
      </c>
      <c r="F1106" s="50">
        <v>1089</v>
      </c>
      <c r="G1106" s="42">
        <v>1.2087476310576548</v>
      </c>
      <c r="H1106" s="42">
        <v>1.2087476310576548</v>
      </c>
      <c r="I1106" s="51">
        <v>1.2087476310576548</v>
      </c>
    </row>
    <row r="1107" spans="2:9" x14ac:dyDescent="0.2">
      <c r="B1107" s="10">
        <v>1090</v>
      </c>
      <c r="C1107" s="19">
        <v>0.15468030824039547</v>
      </c>
      <c r="D1107" s="22">
        <v>0.51967779297668937</v>
      </c>
      <c r="F1107" s="50">
        <v>1090</v>
      </c>
      <c r="G1107" s="42">
        <v>0.67435810121708484</v>
      </c>
      <c r="H1107" s="42">
        <v>0.67435810121708484</v>
      </c>
      <c r="I1107" s="51">
        <v>0.75</v>
      </c>
    </row>
    <row r="1108" spans="2:9" x14ac:dyDescent="0.2">
      <c r="B1108" s="10">
        <v>1091</v>
      </c>
      <c r="C1108" s="19">
        <v>0.53494504816992461</v>
      </c>
      <c r="D1108" s="22">
        <v>1.3748142068412239E-2</v>
      </c>
      <c r="F1108" s="50">
        <v>1091</v>
      </c>
      <c r="G1108" s="42">
        <v>0.54869319023833685</v>
      </c>
      <c r="H1108" s="42">
        <v>0.54869319023833685</v>
      </c>
      <c r="I1108" s="51">
        <v>0.75</v>
      </c>
    </row>
    <row r="1109" spans="2:9" x14ac:dyDescent="0.2">
      <c r="B1109" s="10">
        <v>1092</v>
      </c>
      <c r="C1109" s="19">
        <v>6.4257085956820448E-2</v>
      </c>
      <c r="D1109" s="22">
        <v>0.23484552437439332</v>
      </c>
      <c r="F1109" s="50">
        <v>1092</v>
      </c>
      <c r="G1109" s="42">
        <v>0.29910261033121377</v>
      </c>
      <c r="H1109" s="42">
        <v>0.5</v>
      </c>
      <c r="I1109" s="51">
        <v>0.75</v>
      </c>
    </row>
    <row r="1110" spans="2:9" x14ac:dyDescent="0.2">
      <c r="B1110" s="10">
        <v>1093</v>
      </c>
      <c r="C1110" s="19">
        <v>0.18490577711228118</v>
      </c>
      <c r="D1110" s="22">
        <v>3.5018055662987879E-2</v>
      </c>
      <c r="F1110" s="50">
        <v>1093</v>
      </c>
      <c r="G1110" s="42">
        <v>0.25</v>
      </c>
      <c r="H1110" s="42">
        <v>0.5</v>
      </c>
      <c r="I1110" s="51">
        <v>0.75</v>
      </c>
    </row>
    <row r="1111" spans="2:9" x14ac:dyDescent="0.2">
      <c r="B1111" s="10">
        <v>1094</v>
      </c>
      <c r="C1111" s="19">
        <v>0.45328861633428774</v>
      </c>
      <c r="D1111" s="22">
        <v>0.35891484144856378</v>
      </c>
      <c r="F1111" s="50">
        <v>1094</v>
      </c>
      <c r="G1111" s="42">
        <v>0.81220345778285152</v>
      </c>
      <c r="H1111" s="42">
        <v>0.81220345778285152</v>
      </c>
      <c r="I1111" s="51">
        <v>0.81220345778285152</v>
      </c>
    </row>
    <row r="1112" spans="2:9" x14ac:dyDescent="0.2">
      <c r="B1112" s="10">
        <v>1095</v>
      </c>
      <c r="C1112" s="19">
        <v>0.96281485142970269</v>
      </c>
      <c r="D1112" s="22">
        <v>4.9628068315210605E-4</v>
      </c>
      <c r="F1112" s="50">
        <v>1095</v>
      </c>
      <c r="G1112" s="42">
        <v>0.9633111321128548</v>
      </c>
      <c r="H1112" s="42">
        <v>0.9633111321128548</v>
      </c>
      <c r="I1112" s="51">
        <v>0.9633111321128548</v>
      </c>
    </row>
    <row r="1113" spans="2:9" x14ac:dyDescent="0.2">
      <c r="B1113" s="10">
        <v>1096</v>
      </c>
      <c r="C1113" s="19">
        <v>0.93743442789153619</v>
      </c>
      <c r="D1113" s="22">
        <v>3.9222188383441381E-2</v>
      </c>
      <c r="F1113" s="50">
        <v>1096</v>
      </c>
      <c r="G1113" s="42">
        <v>0.97665661627497757</v>
      </c>
      <c r="H1113" s="42">
        <v>0.97665661627497757</v>
      </c>
      <c r="I1113" s="51">
        <v>0.97665661627497757</v>
      </c>
    </row>
    <row r="1114" spans="2:9" x14ac:dyDescent="0.2">
      <c r="B1114" s="10">
        <v>1097</v>
      </c>
      <c r="C1114" s="19">
        <v>0.45983025456329174</v>
      </c>
      <c r="D1114" s="22">
        <v>0.18936745741524175</v>
      </c>
      <c r="F1114" s="50">
        <v>1097</v>
      </c>
      <c r="G1114" s="42">
        <v>0.64919771197853349</v>
      </c>
      <c r="H1114" s="42">
        <v>0.64919771197853349</v>
      </c>
      <c r="I1114" s="51">
        <v>0.75</v>
      </c>
    </row>
    <row r="1115" spans="2:9" x14ac:dyDescent="0.2">
      <c r="B1115" s="10">
        <v>1098</v>
      </c>
      <c r="C1115" s="19">
        <v>0.84310934158492656</v>
      </c>
      <c r="D1115" s="22">
        <v>0.63542207102956227</v>
      </c>
      <c r="F1115" s="50">
        <v>1098</v>
      </c>
      <c r="G1115" s="42">
        <v>1.4785314126144888</v>
      </c>
      <c r="H1115" s="42">
        <v>1.4785314126144888</v>
      </c>
      <c r="I1115" s="51">
        <v>1.4785314126144888</v>
      </c>
    </row>
    <row r="1116" spans="2:9" x14ac:dyDescent="0.2">
      <c r="B1116" s="10">
        <v>1099</v>
      </c>
      <c r="C1116" s="19">
        <v>0.55099060451372905</v>
      </c>
      <c r="D1116" s="22">
        <v>0.75416475621121482</v>
      </c>
      <c r="F1116" s="50">
        <v>1099</v>
      </c>
      <c r="G1116" s="42">
        <v>1.3051553607249438</v>
      </c>
      <c r="H1116" s="42">
        <v>1.3051553607249438</v>
      </c>
      <c r="I1116" s="51">
        <v>1.3051553607249438</v>
      </c>
    </row>
    <row r="1117" spans="2:9" x14ac:dyDescent="0.2">
      <c r="B1117" s="10">
        <v>1100</v>
      </c>
      <c r="C1117" s="19">
        <v>0.81706772123331184</v>
      </c>
      <c r="D1117" s="22">
        <v>0.49167539316041486</v>
      </c>
      <c r="F1117" s="50">
        <v>1100</v>
      </c>
      <c r="G1117" s="42">
        <v>1.3087431143937267</v>
      </c>
      <c r="H1117" s="42">
        <v>1.3087431143937267</v>
      </c>
      <c r="I1117" s="51">
        <v>1.3087431143937267</v>
      </c>
    </row>
    <row r="1118" spans="2:9" x14ac:dyDescent="0.2">
      <c r="B1118" s="10">
        <v>1101</v>
      </c>
      <c r="C1118" s="19">
        <v>0.8764724374552757</v>
      </c>
      <c r="D1118" s="22">
        <v>0.84636088685962663</v>
      </c>
      <c r="F1118" s="50">
        <v>1101</v>
      </c>
      <c r="G1118" s="42">
        <v>1.7228333243149023</v>
      </c>
      <c r="H1118" s="42">
        <v>1.7228333243149023</v>
      </c>
      <c r="I1118" s="51">
        <v>1.7228333243149023</v>
      </c>
    </row>
    <row r="1119" spans="2:9" x14ac:dyDescent="0.2">
      <c r="B1119" s="10">
        <v>1102</v>
      </c>
      <c r="C1119" s="19">
        <v>0.19332803725881498</v>
      </c>
      <c r="D1119" s="22">
        <v>0.19687556059147648</v>
      </c>
      <c r="F1119" s="50">
        <v>1102</v>
      </c>
      <c r="G1119" s="42">
        <v>0.39020359785029146</v>
      </c>
      <c r="H1119" s="42">
        <v>0.5</v>
      </c>
      <c r="I1119" s="51">
        <v>0.75</v>
      </c>
    </row>
    <row r="1120" spans="2:9" x14ac:dyDescent="0.2">
      <c r="B1120" s="10">
        <v>1103</v>
      </c>
      <c r="C1120" s="19">
        <v>0.88333855594966448</v>
      </c>
      <c r="D1120" s="22">
        <v>0.68170465907552225</v>
      </c>
      <c r="F1120" s="50">
        <v>1103</v>
      </c>
      <c r="G1120" s="42">
        <v>1.5650432150251867</v>
      </c>
      <c r="H1120" s="42">
        <v>1.5650432150251867</v>
      </c>
      <c r="I1120" s="51">
        <v>1.5650432150251867</v>
      </c>
    </row>
    <row r="1121" spans="2:9" x14ac:dyDescent="0.2">
      <c r="B1121" s="10">
        <v>1104</v>
      </c>
      <c r="C1121" s="19">
        <v>0.28843835867322531</v>
      </c>
      <c r="D1121" s="22">
        <v>0.134150813226948</v>
      </c>
      <c r="F1121" s="50">
        <v>1104</v>
      </c>
      <c r="G1121" s="42">
        <v>0.42258917190017331</v>
      </c>
      <c r="H1121" s="42">
        <v>0.5</v>
      </c>
      <c r="I1121" s="51">
        <v>0.75</v>
      </c>
    </row>
    <row r="1122" spans="2:9" x14ac:dyDescent="0.2">
      <c r="B1122" s="10">
        <v>1105</v>
      </c>
      <c r="C1122" s="19">
        <v>0.67160198427952811</v>
      </c>
      <c r="D1122" s="22">
        <v>0.1379526934369939</v>
      </c>
      <c r="F1122" s="50">
        <v>1105</v>
      </c>
      <c r="G1122" s="42">
        <v>0.80955467771652201</v>
      </c>
      <c r="H1122" s="42">
        <v>0.80955467771652201</v>
      </c>
      <c r="I1122" s="51">
        <v>0.80955467771652201</v>
      </c>
    </row>
    <row r="1123" spans="2:9" x14ac:dyDescent="0.2">
      <c r="B1123" s="10">
        <v>1106</v>
      </c>
      <c r="C1123" s="19">
        <v>0.27914232923259497</v>
      </c>
      <c r="D1123" s="22">
        <v>1.3210108083579697E-2</v>
      </c>
      <c r="F1123" s="50">
        <v>1106</v>
      </c>
      <c r="G1123" s="42">
        <v>0.29235243731617466</v>
      </c>
      <c r="H1123" s="42">
        <v>0.5</v>
      </c>
      <c r="I1123" s="51">
        <v>0.75</v>
      </c>
    </row>
    <row r="1124" spans="2:9" x14ac:dyDescent="0.2">
      <c r="B1124" s="10">
        <v>1107</v>
      </c>
      <c r="C1124" s="19">
        <v>0.26578710169535613</v>
      </c>
      <c r="D1124" s="22">
        <v>0.28928887343148657</v>
      </c>
      <c r="F1124" s="50">
        <v>1107</v>
      </c>
      <c r="G1124" s="42">
        <v>0.5550759751268427</v>
      </c>
      <c r="H1124" s="42">
        <v>0.5550759751268427</v>
      </c>
      <c r="I1124" s="51">
        <v>0.75</v>
      </c>
    </row>
    <row r="1125" spans="2:9" x14ac:dyDescent="0.2">
      <c r="B1125" s="10">
        <v>1108</v>
      </c>
      <c r="C1125" s="19">
        <v>0.46126977901400334</v>
      </c>
      <c r="D1125" s="22">
        <v>0.89323764949354711</v>
      </c>
      <c r="F1125" s="50">
        <v>1108</v>
      </c>
      <c r="G1125" s="42">
        <v>1.3545074285075505</v>
      </c>
      <c r="H1125" s="42">
        <v>1.3545074285075505</v>
      </c>
      <c r="I1125" s="51">
        <v>1.3545074285075505</v>
      </c>
    </row>
    <row r="1126" spans="2:9" x14ac:dyDescent="0.2">
      <c r="B1126" s="10">
        <v>1109</v>
      </c>
      <c r="C1126" s="19">
        <v>0.48800188174569126</v>
      </c>
      <c r="D1126" s="22">
        <v>9.198568421888742E-2</v>
      </c>
      <c r="F1126" s="50">
        <v>1109</v>
      </c>
      <c r="G1126" s="42">
        <v>0.57998756596457868</v>
      </c>
      <c r="H1126" s="42">
        <v>0.57998756596457868</v>
      </c>
      <c r="I1126" s="51">
        <v>0.75</v>
      </c>
    </row>
    <row r="1127" spans="2:9" x14ac:dyDescent="0.2">
      <c r="B1127" s="10">
        <v>1110</v>
      </c>
      <c r="C1127" s="19">
        <v>3.1182306279320615E-2</v>
      </c>
      <c r="D1127" s="22">
        <v>0.1171114495664497</v>
      </c>
      <c r="F1127" s="50">
        <v>1110</v>
      </c>
      <c r="G1127" s="42">
        <v>0.25</v>
      </c>
      <c r="H1127" s="42">
        <v>0.5</v>
      </c>
      <c r="I1127" s="51">
        <v>0.75</v>
      </c>
    </row>
    <row r="1128" spans="2:9" x14ac:dyDescent="0.2">
      <c r="B1128" s="10">
        <v>1111</v>
      </c>
      <c r="C1128" s="19">
        <v>1.5843426924979753E-2</v>
      </c>
      <c r="D1128" s="22">
        <v>0.21560145711181544</v>
      </c>
      <c r="F1128" s="50">
        <v>1111</v>
      </c>
      <c r="G1128" s="42">
        <v>0.25</v>
      </c>
      <c r="H1128" s="42">
        <v>0.5</v>
      </c>
      <c r="I1128" s="51">
        <v>0.75</v>
      </c>
    </row>
    <row r="1129" spans="2:9" x14ac:dyDescent="0.2">
      <c r="B1129" s="10">
        <v>1112</v>
      </c>
      <c r="C1129" s="19">
        <v>0.79477741143662561</v>
      </c>
      <c r="D1129" s="22">
        <v>0.15917990147959438</v>
      </c>
      <c r="F1129" s="50">
        <v>1112</v>
      </c>
      <c r="G1129" s="42">
        <v>0.95395731291621999</v>
      </c>
      <c r="H1129" s="42">
        <v>0.95395731291621999</v>
      </c>
      <c r="I1129" s="51">
        <v>0.95395731291621999</v>
      </c>
    </row>
    <row r="1130" spans="2:9" x14ac:dyDescent="0.2">
      <c r="B1130" s="10">
        <v>1113</v>
      </c>
      <c r="C1130" s="19">
        <v>0.65612847881380909</v>
      </c>
      <c r="D1130" s="22">
        <v>0.85831043165322096</v>
      </c>
      <c r="F1130" s="50">
        <v>1113</v>
      </c>
      <c r="G1130" s="42">
        <v>1.5144389104670299</v>
      </c>
      <c r="H1130" s="42">
        <v>1.5144389104670299</v>
      </c>
      <c r="I1130" s="51">
        <v>1.5144389104670299</v>
      </c>
    </row>
    <row r="1131" spans="2:9" x14ac:dyDescent="0.2">
      <c r="B1131" s="10">
        <v>1114</v>
      </c>
      <c r="C1131" s="19">
        <v>0.31469830157923973</v>
      </c>
      <c r="D1131" s="22">
        <v>0.60851025791367108</v>
      </c>
      <c r="F1131" s="50">
        <v>1114</v>
      </c>
      <c r="G1131" s="42">
        <v>0.92320855949291081</v>
      </c>
      <c r="H1131" s="42">
        <v>0.92320855949291081</v>
      </c>
      <c r="I1131" s="51">
        <v>0.92320855949291081</v>
      </c>
    </row>
    <row r="1132" spans="2:9" x14ac:dyDescent="0.2">
      <c r="B1132" s="10">
        <v>1115</v>
      </c>
      <c r="C1132" s="19">
        <v>0.50323517580091126</v>
      </c>
      <c r="D1132" s="22">
        <v>0.8037119642321231</v>
      </c>
      <c r="F1132" s="50">
        <v>1115</v>
      </c>
      <c r="G1132" s="42">
        <v>1.3069471400330344</v>
      </c>
      <c r="H1132" s="42">
        <v>1.3069471400330344</v>
      </c>
      <c r="I1132" s="51">
        <v>1.3069471400330344</v>
      </c>
    </row>
    <row r="1133" spans="2:9" x14ac:dyDescent="0.2">
      <c r="B1133" s="10">
        <v>1116</v>
      </c>
      <c r="C1133" s="19">
        <v>0.64510085975137366</v>
      </c>
      <c r="D1133" s="22">
        <v>6.8838551458689445E-2</v>
      </c>
      <c r="F1133" s="50">
        <v>1116</v>
      </c>
      <c r="G1133" s="42">
        <v>0.7139394112100631</v>
      </c>
      <c r="H1133" s="42">
        <v>0.7139394112100631</v>
      </c>
      <c r="I1133" s="51">
        <v>0.75</v>
      </c>
    </row>
    <row r="1134" spans="2:9" x14ac:dyDescent="0.2">
      <c r="B1134" s="10">
        <v>1117</v>
      </c>
      <c r="C1134" s="19">
        <v>0.45492412806707028</v>
      </c>
      <c r="D1134" s="22">
        <v>0.10251688026183625</v>
      </c>
      <c r="F1134" s="50">
        <v>1117</v>
      </c>
      <c r="G1134" s="42">
        <v>0.55744100832890653</v>
      </c>
      <c r="H1134" s="42">
        <v>0.55744100832890653</v>
      </c>
      <c r="I1134" s="51">
        <v>0.75</v>
      </c>
    </row>
    <row r="1135" spans="2:9" x14ac:dyDescent="0.2">
      <c r="B1135" s="10">
        <v>1118</v>
      </c>
      <c r="C1135" s="19">
        <v>0.77124165359356645</v>
      </c>
      <c r="D1135" s="22">
        <v>0.3438104203769371</v>
      </c>
      <c r="F1135" s="50">
        <v>1118</v>
      </c>
      <c r="G1135" s="42">
        <v>1.1150520739705034</v>
      </c>
      <c r="H1135" s="42">
        <v>1.1150520739705034</v>
      </c>
      <c r="I1135" s="51">
        <v>1.1150520739705034</v>
      </c>
    </row>
    <row r="1136" spans="2:9" x14ac:dyDescent="0.2">
      <c r="B1136" s="10">
        <v>1119</v>
      </c>
      <c r="C1136" s="19">
        <v>0.5797938245438653</v>
      </c>
      <c r="D1136" s="22">
        <v>0.19861236215316258</v>
      </c>
      <c r="F1136" s="50">
        <v>1119</v>
      </c>
      <c r="G1136" s="42">
        <v>0.77840618669702788</v>
      </c>
      <c r="H1136" s="42">
        <v>0.77840618669702788</v>
      </c>
      <c r="I1136" s="51">
        <v>0.77840618669702788</v>
      </c>
    </row>
    <row r="1137" spans="2:9" x14ac:dyDescent="0.2">
      <c r="B1137" s="10">
        <v>1120</v>
      </c>
      <c r="C1137" s="19">
        <v>0.22345735682228662</v>
      </c>
      <c r="D1137" s="22">
        <v>0.96760865363762727</v>
      </c>
      <c r="F1137" s="50">
        <v>1120</v>
      </c>
      <c r="G1137" s="42">
        <v>1.191066010459914</v>
      </c>
      <c r="H1137" s="42">
        <v>1.191066010459914</v>
      </c>
      <c r="I1137" s="51">
        <v>1.191066010459914</v>
      </c>
    </row>
    <row r="1138" spans="2:9" x14ac:dyDescent="0.2">
      <c r="B1138" s="10">
        <v>1121</v>
      </c>
      <c r="C1138" s="19">
        <v>0.70426751391915832</v>
      </c>
      <c r="D1138" s="22">
        <v>0.50494380953235318</v>
      </c>
      <c r="F1138" s="50">
        <v>1121</v>
      </c>
      <c r="G1138" s="42">
        <v>1.2092113234515116</v>
      </c>
      <c r="H1138" s="42">
        <v>1.2092113234515116</v>
      </c>
      <c r="I1138" s="51">
        <v>1.2092113234515116</v>
      </c>
    </row>
    <row r="1139" spans="2:9" x14ac:dyDescent="0.2">
      <c r="B1139" s="10">
        <v>1122</v>
      </c>
      <c r="C1139" s="19">
        <v>0.63605528702971603</v>
      </c>
      <c r="D1139" s="22">
        <v>8.2275165001338468E-2</v>
      </c>
      <c r="F1139" s="50">
        <v>1122</v>
      </c>
      <c r="G1139" s="42">
        <v>0.7183304520310545</v>
      </c>
      <c r="H1139" s="42">
        <v>0.7183304520310545</v>
      </c>
      <c r="I1139" s="51">
        <v>0.75</v>
      </c>
    </row>
    <row r="1140" spans="2:9" x14ac:dyDescent="0.2">
      <c r="B1140" s="10">
        <v>1123</v>
      </c>
      <c r="C1140" s="19">
        <v>0.51459962234685119</v>
      </c>
      <c r="D1140" s="22">
        <v>0.62401273982550554</v>
      </c>
      <c r="F1140" s="50">
        <v>1123</v>
      </c>
      <c r="G1140" s="42">
        <v>1.1386123621723567</v>
      </c>
      <c r="H1140" s="42">
        <v>1.1386123621723567</v>
      </c>
      <c r="I1140" s="51">
        <v>1.1386123621723567</v>
      </c>
    </row>
    <row r="1141" spans="2:9" x14ac:dyDescent="0.2">
      <c r="B1141" s="10">
        <v>1124</v>
      </c>
      <c r="C1141" s="19">
        <v>0.62040650291058919</v>
      </c>
      <c r="D1141" s="22">
        <v>0.9914666073201297</v>
      </c>
      <c r="F1141" s="50">
        <v>1124</v>
      </c>
      <c r="G1141" s="42">
        <v>1.6118731102307189</v>
      </c>
      <c r="H1141" s="42">
        <v>1.6118731102307189</v>
      </c>
      <c r="I1141" s="51">
        <v>1.6118731102307189</v>
      </c>
    </row>
    <row r="1142" spans="2:9" x14ac:dyDescent="0.2">
      <c r="B1142" s="10">
        <v>1125</v>
      </c>
      <c r="C1142" s="19">
        <v>0.75090561061778216</v>
      </c>
      <c r="D1142" s="22">
        <v>8.9742495762492158E-2</v>
      </c>
      <c r="F1142" s="50">
        <v>1125</v>
      </c>
      <c r="G1142" s="42">
        <v>0.84064810638027432</v>
      </c>
      <c r="H1142" s="42">
        <v>0.84064810638027432</v>
      </c>
      <c r="I1142" s="51">
        <v>0.84064810638027432</v>
      </c>
    </row>
    <row r="1143" spans="2:9" x14ac:dyDescent="0.2">
      <c r="B1143" s="10">
        <v>1126</v>
      </c>
      <c r="C1143" s="19">
        <v>0.54314998666092273</v>
      </c>
      <c r="D1143" s="22">
        <v>0.99751144881241693</v>
      </c>
      <c r="F1143" s="50">
        <v>1126</v>
      </c>
      <c r="G1143" s="42">
        <v>1.5406614354733397</v>
      </c>
      <c r="H1143" s="42">
        <v>1.5406614354733397</v>
      </c>
      <c r="I1143" s="51">
        <v>1.5406614354733397</v>
      </c>
    </row>
    <row r="1144" spans="2:9" x14ac:dyDescent="0.2">
      <c r="B1144" s="10">
        <v>1127</v>
      </c>
      <c r="C1144" s="19">
        <v>0.801251526424275</v>
      </c>
      <c r="D1144" s="22">
        <v>0.10487212924316047</v>
      </c>
      <c r="F1144" s="50">
        <v>1127</v>
      </c>
      <c r="G1144" s="42">
        <v>0.90612365566743547</v>
      </c>
      <c r="H1144" s="42">
        <v>0.90612365566743547</v>
      </c>
      <c r="I1144" s="51">
        <v>0.90612365566743547</v>
      </c>
    </row>
    <row r="1145" spans="2:9" x14ac:dyDescent="0.2">
      <c r="B1145" s="10">
        <v>1128</v>
      </c>
      <c r="C1145" s="19">
        <v>0.15949634660364942</v>
      </c>
      <c r="D1145" s="22">
        <v>0.88923272932622077</v>
      </c>
      <c r="F1145" s="50">
        <v>1128</v>
      </c>
      <c r="G1145" s="42">
        <v>1.0487290759298702</v>
      </c>
      <c r="H1145" s="42">
        <v>1.0487290759298702</v>
      </c>
      <c r="I1145" s="51">
        <v>1.0487290759298702</v>
      </c>
    </row>
    <row r="1146" spans="2:9" x14ac:dyDescent="0.2">
      <c r="B1146" s="10">
        <v>1129</v>
      </c>
      <c r="C1146" s="19">
        <v>0.41622710547113229</v>
      </c>
      <c r="D1146" s="22">
        <v>0.91952119108569019</v>
      </c>
      <c r="F1146" s="50">
        <v>1129</v>
      </c>
      <c r="G1146" s="42">
        <v>1.3357482965568224</v>
      </c>
      <c r="H1146" s="42">
        <v>1.3357482965568224</v>
      </c>
      <c r="I1146" s="51">
        <v>1.3357482965568224</v>
      </c>
    </row>
    <row r="1147" spans="2:9" x14ac:dyDescent="0.2">
      <c r="B1147" s="10">
        <v>1130</v>
      </c>
      <c r="C1147" s="19">
        <v>0.628715397684254</v>
      </c>
      <c r="D1147" s="22">
        <v>0.32751309436741549</v>
      </c>
      <c r="F1147" s="50">
        <v>1130</v>
      </c>
      <c r="G1147" s="42">
        <v>0.95622849205166949</v>
      </c>
      <c r="H1147" s="42">
        <v>0.95622849205166949</v>
      </c>
      <c r="I1147" s="51">
        <v>0.95622849205166949</v>
      </c>
    </row>
    <row r="1148" spans="2:9" x14ac:dyDescent="0.2">
      <c r="B1148" s="10">
        <v>1131</v>
      </c>
      <c r="C1148" s="19">
        <v>0.49665967249600662</v>
      </c>
      <c r="D1148" s="22">
        <v>0.31221198689889651</v>
      </c>
      <c r="F1148" s="50">
        <v>1131</v>
      </c>
      <c r="G1148" s="42">
        <v>0.80887165939490313</v>
      </c>
      <c r="H1148" s="42">
        <v>0.80887165939490313</v>
      </c>
      <c r="I1148" s="51">
        <v>0.80887165939490313</v>
      </c>
    </row>
    <row r="1149" spans="2:9" x14ac:dyDescent="0.2">
      <c r="B1149" s="10">
        <v>1132</v>
      </c>
      <c r="C1149" s="19">
        <v>0.51206630234715467</v>
      </c>
      <c r="D1149" s="22">
        <v>0.21330046587490059</v>
      </c>
      <c r="F1149" s="50">
        <v>1132</v>
      </c>
      <c r="G1149" s="42">
        <v>0.72536676822205526</v>
      </c>
      <c r="H1149" s="42">
        <v>0.72536676822205526</v>
      </c>
      <c r="I1149" s="51">
        <v>0.75</v>
      </c>
    </row>
    <row r="1150" spans="2:9" x14ac:dyDescent="0.2">
      <c r="B1150" s="10">
        <v>1133</v>
      </c>
      <c r="C1150" s="19">
        <v>0.60496699165447176</v>
      </c>
      <c r="D1150" s="22">
        <v>0.54127446046808037</v>
      </c>
      <c r="F1150" s="50">
        <v>1133</v>
      </c>
      <c r="G1150" s="42">
        <v>1.1462414521225521</v>
      </c>
      <c r="H1150" s="42">
        <v>1.1462414521225521</v>
      </c>
      <c r="I1150" s="51">
        <v>1.1462414521225521</v>
      </c>
    </row>
    <row r="1151" spans="2:9" x14ac:dyDescent="0.2">
      <c r="B1151" s="10">
        <v>1134</v>
      </c>
      <c r="C1151" s="19">
        <v>8.9499958385053868E-2</v>
      </c>
      <c r="D1151" s="22">
        <v>0.15639182557273157</v>
      </c>
      <c r="F1151" s="50">
        <v>1134</v>
      </c>
      <c r="G1151" s="42">
        <v>0.25</v>
      </c>
      <c r="H1151" s="42">
        <v>0.5</v>
      </c>
      <c r="I1151" s="51">
        <v>0.75</v>
      </c>
    </row>
    <row r="1152" spans="2:9" x14ac:dyDescent="0.2">
      <c r="B1152" s="10">
        <v>1135</v>
      </c>
      <c r="C1152" s="19">
        <v>0.93783780834263886</v>
      </c>
      <c r="D1152" s="22">
        <v>0.77870211887846952</v>
      </c>
      <c r="F1152" s="50">
        <v>1135</v>
      </c>
      <c r="G1152" s="42">
        <v>1.7165399272211084</v>
      </c>
      <c r="H1152" s="42">
        <v>1.7165399272211084</v>
      </c>
      <c r="I1152" s="51">
        <v>1.7165399272211084</v>
      </c>
    </row>
    <row r="1153" spans="2:9" x14ac:dyDescent="0.2">
      <c r="B1153" s="10">
        <v>1136</v>
      </c>
      <c r="C1153" s="19">
        <v>0.15239449560395313</v>
      </c>
      <c r="D1153" s="22">
        <v>0.50662701602140148</v>
      </c>
      <c r="F1153" s="50">
        <v>1136</v>
      </c>
      <c r="G1153" s="42">
        <v>0.65902151162535461</v>
      </c>
      <c r="H1153" s="42">
        <v>0.65902151162535461</v>
      </c>
      <c r="I1153" s="51">
        <v>0.75</v>
      </c>
    </row>
    <row r="1154" spans="2:9" x14ac:dyDescent="0.2">
      <c r="B1154" s="10">
        <v>1137</v>
      </c>
      <c r="C1154" s="19">
        <v>0.80491768992204116</v>
      </c>
      <c r="D1154" s="22">
        <v>0.62786730667551516</v>
      </c>
      <c r="F1154" s="50">
        <v>1137</v>
      </c>
      <c r="G1154" s="42">
        <v>1.4327849965975563</v>
      </c>
      <c r="H1154" s="42">
        <v>1.4327849965975563</v>
      </c>
      <c r="I1154" s="51">
        <v>1.4327849965975563</v>
      </c>
    </row>
    <row r="1155" spans="2:9" x14ac:dyDescent="0.2">
      <c r="B1155" s="10">
        <v>1138</v>
      </c>
      <c r="C1155" s="19">
        <v>0.68079483061124402</v>
      </c>
      <c r="D1155" s="22">
        <v>0.45480962818529347</v>
      </c>
      <c r="F1155" s="50">
        <v>1138</v>
      </c>
      <c r="G1155" s="42">
        <v>1.1356044587965375</v>
      </c>
      <c r="H1155" s="42">
        <v>1.1356044587965375</v>
      </c>
      <c r="I1155" s="51">
        <v>1.1356044587965375</v>
      </c>
    </row>
    <row r="1156" spans="2:9" x14ac:dyDescent="0.2">
      <c r="B1156" s="10">
        <v>1139</v>
      </c>
      <c r="C1156" s="19">
        <v>0.65237432682276497</v>
      </c>
      <c r="D1156" s="22">
        <v>0.80849867827567723</v>
      </c>
      <c r="F1156" s="50">
        <v>1139</v>
      </c>
      <c r="G1156" s="42">
        <v>1.4608730050984422</v>
      </c>
      <c r="H1156" s="42">
        <v>1.4608730050984422</v>
      </c>
      <c r="I1156" s="51">
        <v>1.4608730050984422</v>
      </c>
    </row>
    <row r="1157" spans="2:9" x14ac:dyDescent="0.2">
      <c r="B1157" s="10">
        <v>1140</v>
      </c>
      <c r="C1157" s="19">
        <v>0.16159393867324268</v>
      </c>
      <c r="D1157" s="22">
        <v>0.56456500926345354</v>
      </c>
      <c r="F1157" s="50">
        <v>1140</v>
      </c>
      <c r="G1157" s="42">
        <v>0.72615894793669622</v>
      </c>
      <c r="H1157" s="42">
        <v>0.72615894793669622</v>
      </c>
      <c r="I1157" s="51">
        <v>0.75</v>
      </c>
    </row>
    <row r="1158" spans="2:9" x14ac:dyDescent="0.2">
      <c r="B1158" s="10">
        <v>1141</v>
      </c>
      <c r="C1158" s="19">
        <v>0.91151246485996207</v>
      </c>
      <c r="D1158" s="22">
        <v>3.3583901754299816E-2</v>
      </c>
      <c r="F1158" s="50">
        <v>1141</v>
      </c>
      <c r="G1158" s="42">
        <v>0.94509636661426188</v>
      </c>
      <c r="H1158" s="42">
        <v>0.94509636661426188</v>
      </c>
      <c r="I1158" s="51">
        <v>0.94509636661426188</v>
      </c>
    </row>
    <row r="1159" spans="2:9" x14ac:dyDescent="0.2">
      <c r="B1159" s="10">
        <v>1142</v>
      </c>
      <c r="C1159" s="19">
        <v>0.92897846753838687</v>
      </c>
      <c r="D1159" s="22">
        <v>0.42175940905991627</v>
      </c>
      <c r="F1159" s="50">
        <v>1142</v>
      </c>
      <c r="G1159" s="42">
        <v>1.3507378765983031</v>
      </c>
      <c r="H1159" s="42">
        <v>1.3507378765983031</v>
      </c>
      <c r="I1159" s="51">
        <v>1.3507378765983031</v>
      </c>
    </row>
    <row r="1160" spans="2:9" x14ac:dyDescent="0.2">
      <c r="B1160" s="10">
        <v>1143</v>
      </c>
      <c r="C1160" s="19">
        <v>0.9895304049640703</v>
      </c>
      <c r="D1160" s="22">
        <v>0.20820026597742414</v>
      </c>
      <c r="F1160" s="50">
        <v>1143</v>
      </c>
      <c r="G1160" s="42">
        <v>1.1977306709414943</v>
      </c>
      <c r="H1160" s="42">
        <v>1.1977306709414943</v>
      </c>
      <c r="I1160" s="51">
        <v>1.1977306709414943</v>
      </c>
    </row>
    <row r="1161" spans="2:9" x14ac:dyDescent="0.2">
      <c r="B1161" s="10">
        <v>1144</v>
      </c>
      <c r="C1161" s="19">
        <v>0.62608463303024842</v>
      </c>
      <c r="D1161" s="22">
        <v>0.50077327553107709</v>
      </c>
      <c r="F1161" s="50">
        <v>1144</v>
      </c>
      <c r="G1161" s="42">
        <v>1.1268579085613255</v>
      </c>
      <c r="H1161" s="42">
        <v>1.1268579085613255</v>
      </c>
      <c r="I1161" s="51">
        <v>1.1268579085613255</v>
      </c>
    </row>
    <row r="1162" spans="2:9" x14ac:dyDescent="0.2">
      <c r="B1162" s="10">
        <v>1145</v>
      </c>
      <c r="C1162" s="19">
        <v>0.18564591492846416</v>
      </c>
      <c r="D1162" s="22">
        <v>0.77795828226638308</v>
      </c>
      <c r="F1162" s="50">
        <v>1145</v>
      </c>
      <c r="G1162" s="42">
        <v>0.96360419719484725</v>
      </c>
      <c r="H1162" s="42">
        <v>0.96360419719484725</v>
      </c>
      <c r="I1162" s="51">
        <v>0.96360419719484725</v>
      </c>
    </row>
    <row r="1163" spans="2:9" x14ac:dyDescent="0.2">
      <c r="B1163" s="10">
        <v>1146</v>
      </c>
      <c r="C1163" s="19">
        <v>0.80089921763907967</v>
      </c>
      <c r="D1163" s="22">
        <v>0.30191635682410556</v>
      </c>
      <c r="F1163" s="50">
        <v>1146</v>
      </c>
      <c r="G1163" s="42">
        <v>1.1028155744631851</v>
      </c>
      <c r="H1163" s="42">
        <v>1.1028155744631851</v>
      </c>
      <c r="I1163" s="51">
        <v>1.1028155744631851</v>
      </c>
    </row>
    <row r="1164" spans="2:9" x14ac:dyDescent="0.2">
      <c r="B1164" s="10">
        <v>1147</v>
      </c>
      <c r="C1164" s="19">
        <v>0.49933623812755334</v>
      </c>
      <c r="D1164" s="22">
        <v>0.19680935824293677</v>
      </c>
      <c r="F1164" s="50">
        <v>1147</v>
      </c>
      <c r="G1164" s="42">
        <v>0.69614559637049012</v>
      </c>
      <c r="H1164" s="42">
        <v>0.69614559637049012</v>
      </c>
      <c r="I1164" s="51">
        <v>0.75</v>
      </c>
    </row>
    <row r="1165" spans="2:9" x14ac:dyDescent="0.2">
      <c r="B1165" s="10">
        <v>1148</v>
      </c>
      <c r="C1165" s="19">
        <v>7.9614330772548314E-3</v>
      </c>
      <c r="D1165" s="22">
        <v>0.50139482659486878</v>
      </c>
      <c r="F1165" s="50">
        <v>1148</v>
      </c>
      <c r="G1165" s="42">
        <v>0.50935625967212361</v>
      </c>
      <c r="H1165" s="42">
        <v>0.50935625967212361</v>
      </c>
      <c r="I1165" s="51">
        <v>0.75</v>
      </c>
    </row>
    <row r="1166" spans="2:9" x14ac:dyDescent="0.2">
      <c r="B1166" s="10">
        <v>1149</v>
      </c>
      <c r="C1166" s="19">
        <v>0.56589721319102604</v>
      </c>
      <c r="D1166" s="22">
        <v>0.86519706179826772</v>
      </c>
      <c r="F1166" s="50">
        <v>1149</v>
      </c>
      <c r="G1166" s="42">
        <v>1.4310942749892939</v>
      </c>
      <c r="H1166" s="42">
        <v>1.4310942749892939</v>
      </c>
      <c r="I1166" s="51">
        <v>1.4310942749892939</v>
      </c>
    </row>
    <row r="1167" spans="2:9" x14ac:dyDescent="0.2">
      <c r="B1167" s="10">
        <v>1150</v>
      </c>
      <c r="C1167" s="19">
        <v>2.8985449732838564E-2</v>
      </c>
      <c r="D1167" s="22">
        <v>0.34908629701596561</v>
      </c>
      <c r="F1167" s="50">
        <v>1150</v>
      </c>
      <c r="G1167" s="42">
        <v>0.37807174674880417</v>
      </c>
      <c r="H1167" s="42">
        <v>0.5</v>
      </c>
      <c r="I1167" s="51">
        <v>0.75</v>
      </c>
    </row>
    <row r="1168" spans="2:9" x14ac:dyDescent="0.2">
      <c r="B1168" s="10">
        <v>1151</v>
      </c>
      <c r="C1168" s="19">
        <v>0.21946333020150266</v>
      </c>
      <c r="D1168" s="22">
        <v>0.37314738223379662</v>
      </c>
      <c r="F1168" s="50">
        <v>1151</v>
      </c>
      <c r="G1168" s="42">
        <v>0.59261071243529928</v>
      </c>
      <c r="H1168" s="42">
        <v>0.59261071243529928</v>
      </c>
      <c r="I1168" s="51">
        <v>0.75</v>
      </c>
    </row>
    <row r="1169" spans="2:9" x14ac:dyDescent="0.2">
      <c r="B1169" s="10">
        <v>1152</v>
      </c>
      <c r="C1169" s="19">
        <v>0.45426538309790088</v>
      </c>
      <c r="D1169" s="22">
        <v>0.85853537671773461</v>
      </c>
      <c r="F1169" s="50">
        <v>1152</v>
      </c>
      <c r="G1169" s="42">
        <v>1.3128007598156355</v>
      </c>
      <c r="H1169" s="42">
        <v>1.3128007598156355</v>
      </c>
      <c r="I1169" s="51">
        <v>1.3128007598156355</v>
      </c>
    </row>
    <row r="1170" spans="2:9" x14ac:dyDescent="0.2">
      <c r="B1170" s="10">
        <v>1153</v>
      </c>
      <c r="C1170" s="19">
        <v>0.94292642399939197</v>
      </c>
      <c r="D1170" s="22">
        <v>0.58199008050743406</v>
      </c>
      <c r="F1170" s="50">
        <v>1153</v>
      </c>
      <c r="G1170" s="42">
        <v>1.524916504506826</v>
      </c>
      <c r="H1170" s="42">
        <v>1.524916504506826</v>
      </c>
      <c r="I1170" s="51">
        <v>1.524916504506826</v>
      </c>
    </row>
    <row r="1171" spans="2:9" x14ac:dyDescent="0.2">
      <c r="B1171" s="10">
        <v>1154</v>
      </c>
      <c r="C1171" s="19">
        <v>1.1481380957247156E-2</v>
      </c>
      <c r="D1171" s="22">
        <v>0.67393376225540713</v>
      </c>
      <c r="F1171" s="50">
        <v>1154</v>
      </c>
      <c r="G1171" s="42">
        <v>0.68541514321265429</v>
      </c>
      <c r="H1171" s="42">
        <v>0.68541514321265429</v>
      </c>
      <c r="I1171" s="51">
        <v>0.75</v>
      </c>
    </row>
    <row r="1172" spans="2:9" x14ac:dyDescent="0.2">
      <c r="B1172" s="10">
        <v>1155</v>
      </c>
      <c r="C1172" s="19">
        <v>8.3636666768940326E-2</v>
      </c>
      <c r="D1172" s="22">
        <v>3.9065891779705431E-2</v>
      </c>
      <c r="F1172" s="50">
        <v>1155</v>
      </c>
      <c r="G1172" s="42">
        <v>0.25</v>
      </c>
      <c r="H1172" s="42">
        <v>0.5</v>
      </c>
      <c r="I1172" s="51">
        <v>0.75</v>
      </c>
    </row>
    <row r="1173" spans="2:9" x14ac:dyDescent="0.2">
      <c r="B1173" s="10">
        <v>1156</v>
      </c>
      <c r="C1173" s="19">
        <v>0.82314306738824683</v>
      </c>
      <c r="D1173" s="22">
        <v>0.80698228899762592</v>
      </c>
      <c r="F1173" s="50">
        <v>1156</v>
      </c>
      <c r="G1173" s="42">
        <v>1.6301253563858729</v>
      </c>
      <c r="H1173" s="42">
        <v>1.6301253563858729</v>
      </c>
      <c r="I1173" s="51">
        <v>1.6301253563858729</v>
      </c>
    </row>
    <row r="1174" spans="2:9" x14ac:dyDescent="0.2">
      <c r="B1174" s="10">
        <v>1157</v>
      </c>
      <c r="C1174" s="19">
        <v>0.6848461608919113</v>
      </c>
      <c r="D1174" s="22">
        <v>6.5395125642240481E-2</v>
      </c>
      <c r="F1174" s="50">
        <v>1157</v>
      </c>
      <c r="G1174" s="42">
        <v>0.75024128653415179</v>
      </c>
      <c r="H1174" s="42">
        <v>0.75024128653415179</v>
      </c>
      <c r="I1174" s="51">
        <v>0.75024128653415179</v>
      </c>
    </row>
    <row r="1175" spans="2:9" x14ac:dyDescent="0.2">
      <c r="B1175" s="10">
        <v>1158</v>
      </c>
      <c r="C1175" s="19">
        <v>0.56246775804636551</v>
      </c>
      <c r="D1175" s="22">
        <v>0.4833792761415735</v>
      </c>
      <c r="F1175" s="50">
        <v>1158</v>
      </c>
      <c r="G1175" s="42">
        <v>1.0458470341879389</v>
      </c>
      <c r="H1175" s="42">
        <v>1.0458470341879389</v>
      </c>
      <c r="I1175" s="51">
        <v>1.0458470341879389</v>
      </c>
    </row>
    <row r="1176" spans="2:9" x14ac:dyDescent="0.2">
      <c r="B1176" s="10">
        <v>1159</v>
      </c>
      <c r="C1176" s="19">
        <v>0.60536627194483139</v>
      </c>
      <c r="D1176" s="22">
        <v>0.2079783950463816</v>
      </c>
      <c r="F1176" s="50">
        <v>1159</v>
      </c>
      <c r="G1176" s="42">
        <v>0.81334466699121299</v>
      </c>
      <c r="H1176" s="42">
        <v>0.81334466699121299</v>
      </c>
      <c r="I1176" s="51">
        <v>0.81334466699121299</v>
      </c>
    </row>
    <row r="1177" spans="2:9" x14ac:dyDescent="0.2">
      <c r="B1177" s="10">
        <v>1160</v>
      </c>
      <c r="C1177" s="19">
        <v>0.83819766401009643</v>
      </c>
      <c r="D1177" s="22">
        <v>0.44703659840863474</v>
      </c>
      <c r="F1177" s="50">
        <v>1160</v>
      </c>
      <c r="G1177" s="42">
        <v>1.2852342624187312</v>
      </c>
      <c r="H1177" s="42">
        <v>1.2852342624187312</v>
      </c>
      <c r="I1177" s="51">
        <v>1.2852342624187312</v>
      </c>
    </row>
    <row r="1178" spans="2:9" x14ac:dyDescent="0.2">
      <c r="B1178" s="10">
        <v>1161</v>
      </c>
      <c r="C1178" s="19">
        <v>3.0232949754398497E-3</v>
      </c>
      <c r="D1178" s="22">
        <v>0.6825558858794718</v>
      </c>
      <c r="F1178" s="50">
        <v>1161</v>
      </c>
      <c r="G1178" s="42">
        <v>0.68557918085491165</v>
      </c>
      <c r="H1178" s="42">
        <v>0.68557918085491165</v>
      </c>
      <c r="I1178" s="51">
        <v>0.75</v>
      </c>
    </row>
    <row r="1179" spans="2:9" x14ac:dyDescent="0.2">
      <c r="B1179" s="10">
        <v>1162</v>
      </c>
      <c r="C1179" s="19">
        <v>0.18797384168578934</v>
      </c>
      <c r="D1179" s="22">
        <v>0.13354772839460693</v>
      </c>
      <c r="F1179" s="50">
        <v>1162</v>
      </c>
      <c r="G1179" s="42">
        <v>0.32152157008039628</v>
      </c>
      <c r="H1179" s="42">
        <v>0.5</v>
      </c>
      <c r="I1179" s="51">
        <v>0.75</v>
      </c>
    </row>
    <row r="1180" spans="2:9" x14ac:dyDescent="0.2">
      <c r="B1180" s="10">
        <v>1163</v>
      </c>
      <c r="C1180" s="19">
        <v>0.85699056580088384</v>
      </c>
      <c r="D1180" s="22">
        <v>0.44940561031358672</v>
      </c>
      <c r="F1180" s="50">
        <v>1163</v>
      </c>
      <c r="G1180" s="42">
        <v>1.3063961761144705</v>
      </c>
      <c r="H1180" s="42">
        <v>1.3063961761144705</v>
      </c>
      <c r="I1180" s="51">
        <v>1.3063961761144705</v>
      </c>
    </row>
    <row r="1181" spans="2:9" x14ac:dyDescent="0.2">
      <c r="B1181" s="10">
        <v>1164</v>
      </c>
      <c r="C1181" s="19">
        <v>0.2803424270555045</v>
      </c>
      <c r="D1181" s="22">
        <v>0.56248108866084912</v>
      </c>
      <c r="F1181" s="50">
        <v>1164</v>
      </c>
      <c r="G1181" s="42">
        <v>0.84282351571635361</v>
      </c>
      <c r="H1181" s="42">
        <v>0.84282351571635361</v>
      </c>
      <c r="I1181" s="51">
        <v>0.84282351571635361</v>
      </c>
    </row>
    <row r="1182" spans="2:9" x14ac:dyDescent="0.2">
      <c r="B1182" s="10">
        <v>1165</v>
      </c>
      <c r="C1182" s="19">
        <v>0.3887696232625234</v>
      </c>
      <c r="D1182" s="22">
        <v>0.45575075019901357</v>
      </c>
      <c r="F1182" s="50">
        <v>1165</v>
      </c>
      <c r="G1182" s="42">
        <v>0.84452037346153697</v>
      </c>
      <c r="H1182" s="42">
        <v>0.84452037346153697</v>
      </c>
      <c r="I1182" s="51">
        <v>0.84452037346153697</v>
      </c>
    </row>
    <row r="1183" spans="2:9" x14ac:dyDescent="0.2">
      <c r="B1183" s="10">
        <v>1166</v>
      </c>
      <c r="C1183" s="19">
        <v>0.34905879016974029</v>
      </c>
      <c r="D1183" s="22">
        <v>0.97007595533463853</v>
      </c>
      <c r="F1183" s="50">
        <v>1166</v>
      </c>
      <c r="G1183" s="42">
        <v>1.3191347455043787</v>
      </c>
      <c r="H1183" s="42">
        <v>1.3191347455043787</v>
      </c>
      <c r="I1183" s="51">
        <v>1.3191347455043787</v>
      </c>
    </row>
    <row r="1184" spans="2:9" x14ac:dyDescent="0.2">
      <c r="B1184" s="10">
        <v>1167</v>
      </c>
      <c r="C1184" s="19">
        <v>0.81842923078289975</v>
      </c>
      <c r="D1184" s="22">
        <v>0.33766056716628778</v>
      </c>
      <c r="F1184" s="50">
        <v>1167</v>
      </c>
      <c r="G1184" s="42">
        <v>1.1560897979491875</v>
      </c>
      <c r="H1184" s="42">
        <v>1.1560897979491875</v>
      </c>
      <c r="I1184" s="51">
        <v>1.1560897979491875</v>
      </c>
    </row>
    <row r="1185" spans="2:9" x14ac:dyDescent="0.2">
      <c r="B1185" s="10">
        <v>1168</v>
      </c>
      <c r="C1185" s="19">
        <v>1.1515761695141791E-2</v>
      </c>
      <c r="D1185" s="22">
        <v>0.28670086307650555</v>
      </c>
      <c r="F1185" s="50">
        <v>1168</v>
      </c>
      <c r="G1185" s="42">
        <v>0.29821662477164734</v>
      </c>
      <c r="H1185" s="42">
        <v>0.5</v>
      </c>
      <c r="I1185" s="51">
        <v>0.75</v>
      </c>
    </row>
    <row r="1186" spans="2:9" x14ac:dyDescent="0.2">
      <c r="B1186" s="10">
        <v>1169</v>
      </c>
      <c r="C1186" s="19">
        <v>8.0069793849811388E-2</v>
      </c>
      <c r="D1186" s="22">
        <v>0.69748584488511944</v>
      </c>
      <c r="F1186" s="50">
        <v>1169</v>
      </c>
      <c r="G1186" s="42">
        <v>0.77755563873493083</v>
      </c>
      <c r="H1186" s="42">
        <v>0.77755563873493083</v>
      </c>
      <c r="I1186" s="51">
        <v>0.77755563873493083</v>
      </c>
    </row>
    <row r="1187" spans="2:9" x14ac:dyDescent="0.2">
      <c r="B1187" s="10">
        <v>1170</v>
      </c>
      <c r="C1187" s="19">
        <v>3.1877188505160858E-2</v>
      </c>
      <c r="D1187" s="22">
        <v>0.27091113811367684</v>
      </c>
      <c r="F1187" s="50">
        <v>1170</v>
      </c>
      <c r="G1187" s="42">
        <v>0.3027883266188377</v>
      </c>
      <c r="H1187" s="42">
        <v>0.5</v>
      </c>
      <c r="I1187" s="51">
        <v>0.75</v>
      </c>
    </row>
    <row r="1188" spans="2:9" x14ac:dyDescent="0.2">
      <c r="B1188" s="10">
        <v>1171</v>
      </c>
      <c r="C1188" s="19">
        <v>0.24954023331552666</v>
      </c>
      <c r="D1188" s="22">
        <v>0.68590624104457043</v>
      </c>
      <c r="F1188" s="50">
        <v>1171</v>
      </c>
      <c r="G1188" s="42">
        <v>0.93544647436009709</v>
      </c>
      <c r="H1188" s="42">
        <v>0.93544647436009709</v>
      </c>
      <c r="I1188" s="51">
        <v>0.93544647436009709</v>
      </c>
    </row>
    <row r="1189" spans="2:9" x14ac:dyDescent="0.2">
      <c r="B1189" s="10">
        <v>1172</v>
      </c>
      <c r="C1189" s="19">
        <v>3.2915857576866325E-2</v>
      </c>
      <c r="D1189" s="22">
        <v>0.29277498197160812</v>
      </c>
      <c r="F1189" s="50">
        <v>1172</v>
      </c>
      <c r="G1189" s="42">
        <v>0.32569083954847444</v>
      </c>
      <c r="H1189" s="42">
        <v>0.5</v>
      </c>
      <c r="I1189" s="51">
        <v>0.75</v>
      </c>
    </row>
    <row r="1190" spans="2:9" x14ac:dyDescent="0.2">
      <c r="B1190" s="10">
        <v>1173</v>
      </c>
      <c r="C1190" s="19">
        <v>0.94251625905096614</v>
      </c>
      <c r="D1190" s="22">
        <v>0.13043154815401392</v>
      </c>
      <c r="F1190" s="50">
        <v>1173</v>
      </c>
      <c r="G1190" s="42">
        <v>1.0729478072049801</v>
      </c>
      <c r="H1190" s="42">
        <v>1.0729478072049801</v>
      </c>
      <c r="I1190" s="51">
        <v>1.0729478072049801</v>
      </c>
    </row>
    <row r="1191" spans="2:9" x14ac:dyDescent="0.2">
      <c r="B1191" s="10">
        <v>1174</v>
      </c>
      <c r="C1191" s="19">
        <v>0.65816226748559847</v>
      </c>
      <c r="D1191" s="22">
        <v>0.42191103190836199</v>
      </c>
      <c r="F1191" s="50">
        <v>1174</v>
      </c>
      <c r="G1191" s="42">
        <v>1.0800732993939604</v>
      </c>
      <c r="H1191" s="42">
        <v>1.0800732993939604</v>
      </c>
      <c r="I1191" s="51">
        <v>1.0800732993939604</v>
      </c>
    </row>
    <row r="1192" spans="2:9" x14ac:dyDescent="0.2">
      <c r="B1192" s="10">
        <v>1175</v>
      </c>
      <c r="C1192" s="19">
        <v>5.8443979761702569E-2</v>
      </c>
      <c r="D1192" s="22">
        <v>0.3140468510823422</v>
      </c>
      <c r="F1192" s="50">
        <v>1175</v>
      </c>
      <c r="G1192" s="42">
        <v>0.37249083084404477</v>
      </c>
      <c r="H1192" s="42">
        <v>0.5</v>
      </c>
      <c r="I1192" s="51">
        <v>0.75</v>
      </c>
    </row>
    <row r="1193" spans="2:9" x14ac:dyDescent="0.2">
      <c r="B1193" s="10">
        <v>1176</v>
      </c>
      <c r="C1193" s="19">
        <v>0.53127682515245966</v>
      </c>
      <c r="D1193" s="22">
        <v>0.96231805537880222</v>
      </c>
      <c r="F1193" s="50">
        <v>1176</v>
      </c>
      <c r="G1193" s="42">
        <v>1.493594880531262</v>
      </c>
      <c r="H1193" s="42">
        <v>1.493594880531262</v>
      </c>
      <c r="I1193" s="51">
        <v>1.493594880531262</v>
      </c>
    </row>
    <row r="1194" spans="2:9" x14ac:dyDescent="0.2">
      <c r="B1194" s="10">
        <v>1177</v>
      </c>
      <c r="C1194" s="19">
        <v>0.5032285278729236</v>
      </c>
      <c r="D1194" s="22">
        <v>0.62956079550380939</v>
      </c>
      <c r="F1194" s="50">
        <v>1177</v>
      </c>
      <c r="G1194" s="42">
        <v>1.132789323376733</v>
      </c>
      <c r="H1194" s="42">
        <v>1.132789323376733</v>
      </c>
      <c r="I1194" s="51">
        <v>1.132789323376733</v>
      </c>
    </row>
    <row r="1195" spans="2:9" x14ac:dyDescent="0.2">
      <c r="B1195" s="10">
        <v>1178</v>
      </c>
      <c r="C1195" s="19">
        <v>1.716803816018575E-2</v>
      </c>
      <c r="D1195" s="22">
        <v>0.27071498344337219</v>
      </c>
      <c r="F1195" s="50">
        <v>1178</v>
      </c>
      <c r="G1195" s="42">
        <v>0.28788302160355794</v>
      </c>
      <c r="H1195" s="42">
        <v>0.5</v>
      </c>
      <c r="I1195" s="51">
        <v>0.75</v>
      </c>
    </row>
    <row r="1196" spans="2:9" x14ac:dyDescent="0.2">
      <c r="B1196" s="10">
        <v>1179</v>
      </c>
      <c r="C1196" s="19">
        <v>0.30627021961684053</v>
      </c>
      <c r="D1196" s="22">
        <v>0.36935132981507679</v>
      </c>
      <c r="F1196" s="50">
        <v>1179</v>
      </c>
      <c r="G1196" s="42">
        <v>0.67562154943191732</v>
      </c>
      <c r="H1196" s="42">
        <v>0.67562154943191732</v>
      </c>
      <c r="I1196" s="51">
        <v>0.75</v>
      </c>
    </row>
    <row r="1197" spans="2:9" x14ac:dyDescent="0.2">
      <c r="B1197" s="10">
        <v>1180</v>
      </c>
      <c r="C1197" s="19">
        <v>0.28711016795268907</v>
      </c>
      <c r="D1197" s="22">
        <v>0.11227102802639755</v>
      </c>
      <c r="F1197" s="50">
        <v>1180</v>
      </c>
      <c r="G1197" s="42">
        <v>0.39938119597908661</v>
      </c>
      <c r="H1197" s="42">
        <v>0.5</v>
      </c>
      <c r="I1197" s="51">
        <v>0.75</v>
      </c>
    </row>
    <row r="1198" spans="2:9" x14ac:dyDescent="0.2">
      <c r="B1198" s="10">
        <v>1181</v>
      </c>
      <c r="C1198" s="19">
        <v>0.47744209581240982</v>
      </c>
      <c r="D1198" s="22">
        <v>0.9349527199020915</v>
      </c>
      <c r="F1198" s="50">
        <v>1181</v>
      </c>
      <c r="G1198" s="42">
        <v>1.4123948157145012</v>
      </c>
      <c r="H1198" s="42">
        <v>1.4123948157145012</v>
      </c>
      <c r="I1198" s="51">
        <v>1.4123948157145012</v>
      </c>
    </row>
    <row r="1199" spans="2:9" x14ac:dyDescent="0.2">
      <c r="B1199" s="10">
        <v>1182</v>
      </c>
      <c r="C1199" s="19">
        <v>4.5735863445092617E-2</v>
      </c>
      <c r="D1199" s="22">
        <v>0.89686940936203274</v>
      </c>
      <c r="F1199" s="50">
        <v>1182</v>
      </c>
      <c r="G1199" s="42">
        <v>0.94260527280712536</v>
      </c>
      <c r="H1199" s="42">
        <v>0.94260527280712536</v>
      </c>
      <c r="I1199" s="51">
        <v>0.94260527280712536</v>
      </c>
    </row>
    <row r="1200" spans="2:9" x14ac:dyDescent="0.2">
      <c r="B1200" s="10">
        <v>1183</v>
      </c>
      <c r="C1200" s="19">
        <v>0.85468827472461761</v>
      </c>
      <c r="D1200" s="22">
        <v>0.74124790714084332</v>
      </c>
      <c r="F1200" s="50">
        <v>1183</v>
      </c>
      <c r="G1200" s="42">
        <v>1.5959361818654609</v>
      </c>
      <c r="H1200" s="42">
        <v>1.5959361818654609</v>
      </c>
      <c r="I1200" s="51">
        <v>1.5959361818654609</v>
      </c>
    </row>
    <row r="1201" spans="2:9" x14ac:dyDescent="0.2">
      <c r="B1201" s="10">
        <v>1184</v>
      </c>
      <c r="C1201" s="19">
        <v>0.71294373595051763</v>
      </c>
      <c r="D1201" s="22">
        <v>0.11475312624205414</v>
      </c>
      <c r="F1201" s="50">
        <v>1184</v>
      </c>
      <c r="G1201" s="42">
        <v>0.82769686219257177</v>
      </c>
      <c r="H1201" s="42">
        <v>0.82769686219257177</v>
      </c>
      <c r="I1201" s="51">
        <v>0.82769686219257177</v>
      </c>
    </row>
    <row r="1202" spans="2:9" x14ac:dyDescent="0.2">
      <c r="B1202" s="10">
        <v>1185</v>
      </c>
      <c r="C1202" s="19">
        <v>0.70856219665641995</v>
      </c>
      <c r="D1202" s="22">
        <v>0.50628307638014014</v>
      </c>
      <c r="F1202" s="50">
        <v>1185</v>
      </c>
      <c r="G1202" s="42">
        <v>1.21484527303656</v>
      </c>
      <c r="H1202" s="42">
        <v>1.21484527303656</v>
      </c>
      <c r="I1202" s="51">
        <v>1.21484527303656</v>
      </c>
    </row>
    <row r="1203" spans="2:9" x14ac:dyDescent="0.2">
      <c r="B1203" s="10">
        <v>1186</v>
      </c>
      <c r="C1203" s="19">
        <v>0.5964885408401156</v>
      </c>
      <c r="D1203" s="22">
        <v>0.19285060106318563</v>
      </c>
      <c r="F1203" s="50">
        <v>1186</v>
      </c>
      <c r="G1203" s="42">
        <v>0.78933914190330123</v>
      </c>
      <c r="H1203" s="42">
        <v>0.78933914190330123</v>
      </c>
      <c r="I1203" s="51">
        <v>0.78933914190330123</v>
      </c>
    </row>
    <row r="1204" spans="2:9" x14ac:dyDescent="0.2">
      <c r="B1204" s="10">
        <v>1187</v>
      </c>
      <c r="C1204" s="19">
        <v>0.57911448512446062</v>
      </c>
      <c r="D1204" s="22">
        <v>0.99416943500977351</v>
      </c>
      <c r="F1204" s="50">
        <v>1187</v>
      </c>
      <c r="G1204" s="42">
        <v>1.5732839201342341</v>
      </c>
      <c r="H1204" s="42">
        <v>1.5732839201342341</v>
      </c>
      <c r="I1204" s="51">
        <v>1.5732839201342341</v>
      </c>
    </row>
    <row r="1205" spans="2:9" x14ac:dyDescent="0.2">
      <c r="B1205" s="10">
        <v>1188</v>
      </c>
      <c r="C1205" s="19">
        <v>0.27074404340244673</v>
      </c>
      <c r="D1205" s="22">
        <v>0.1936186099315419</v>
      </c>
      <c r="F1205" s="50">
        <v>1188</v>
      </c>
      <c r="G1205" s="42">
        <v>0.46436265333398863</v>
      </c>
      <c r="H1205" s="42">
        <v>0.5</v>
      </c>
      <c r="I1205" s="51">
        <v>0.75</v>
      </c>
    </row>
    <row r="1206" spans="2:9" x14ac:dyDescent="0.2">
      <c r="B1206" s="10">
        <v>1189</v>
      </c>
      <c r="C1206" s="19">
        <v>6.7773108838794838E-2</v>
      </c>
      <c r="D1206" s="22">
        <v>0.52377578159072968</v>
      </c>
      <c r="F1206" s="50">
        <v>1189</v>
      </c>
      <c r="G1206" s="42">
        <v>0.59154889042952452</v>
      </c>
      <c r="H1206" s="42">
        <v>0.59154889042952452</v>
      </c>
      <c r="I1206" s="51">
        <v>0.75</v>
      </c>
    </row>
    <row r="1207" spans="2:9" x14ac:dyDescent="0.2">
      <c r="B1207" s="10">
        <v>1190</v>
      </c>
      <c r="C1207" s="19">
        <v>0.21816275391052675</v>
      </c>
      <c r="D1207" s="22">
        <v>0.96161606885891171</v>
      </c>
      <c r="F1207" s="50">
        <v>1190</v>
      </c>
      <c r="G1207" s="42">
        <v>1.1797788227694386</v>
      </c>
      <c r="H1207" s="42">
        <v>1.1797788227694386</v>
      </c>
      <c r="I1207" s="51">
        <v>1.1797788227694386</v>
      </c>
    </row>
    <row r="1208" spans="2:9" x14ac:dyDescent="0.2">
      <c r="B1208" s="10">
        <v>1191</v>
      </c>
      <c r="C1208" s="19">
        <v>0.24879717676181601</v>
      </c>
      <c r="D1208" s="22">
        <v>0.72716742198668094</v>
      </c>
      <c r="F1208" s="50">
        <v>1191</v>
      </c>
      <c r="G1208" s="42">
        <v>0.97596459874849695</v>
      </c>
      <c r="H1208" s="42">
        <v>0.97596459874849695</v>
      </c>
      <c r="I1208" s="51">
        <v>0.97596459874849695</v>
      </c>
    </row>
    <row r="1209" spans="2:9" x14ac:dyDescent="0.2">
      <c r="B1209" s="10">
        <v>1192</v>
      </c>
      <c r="C1209" s="19">
        <v>0.58790223433041211</v>
      </c>
      <c r="D1209" s="22">
        <v>0.68200774733087022</v>
      </c>
      <c r="F1209" s="50">
        <v>1192</v>
      </c>
      <c r="G1209" s="42">
        <v>1.2699099816612822</v>
      </c>
      <c r="H1209" s="42">
        <v>1.2699099816612822</v>
      </c>
      <c r="I1209" s="51">
        <v>1.2699099816612822</v>
      </c>
    </row>
    <row r="1210" spans="2:9" x14ac:dyDescent="0.2">
      <c r="B1210" s="10">
        <v>1193</v>
      </c>
      <c r="C1210" s="19">
        <v>0.71115087816134925</v>
      </c>
      <c r="D1210" s="22">
        <v>8.3635102273020179E-2</v>
      </c>
      <c r="F1210" s="50">
        <v>1193</v>
      </c>
      <c r="G1210" s="42">
        <v>0.79478598043436943</v>
      </c>
      <c r="H1210" s="42">
        <v>0.79478598043436943</v>
      </c>
      <c r="I1210" s="51">
        <v>0.79478598043436943</v>
      </c>
    </row>
    <row r="1211" spans="2:9" x14ac:dyDescent="0.2">
      <c r="B1211" s="10">
        <v>1194</v>
      </c>
      <c r="C1211" s="19">
        <v>0.9906254639815425</v>
      </c>
      <c r="D1211" s="22">
        <v>0.38454153582585238</v>
      </c>
      <c r="F1211" s="50">
        <v>1194</v>
      </c>
      <c r="G1211" s="42">
        <v>1.3751669998073948</v>
      </c>
      <c r="H1211" s="42">
        <v>1.3751669998073948</v>
      </c>
      <c r="I1211" s="51">
        <v>1.3751669998073948</v>
      </c>
    </row>
    <row r="1212" spans="2:9" x14ac:dyDescent="0.2">
      <c r="B1212" s="10">
        <v>1195</v>
      </c>
      <c r="C1212" s="19">
        <v>0.11899163975187055</v>
      </c>
      <c r="D1212" s="22">
        <v>0.7740514946086664</v>
      </c>
      <c r="F1212" s="50">
        <v>1195</v>
      </c>
      <c r="G1212" s="42">
        <v>0.89304313436053695</v>
      </c>
      <c r="H1212" s="42">
        <v>0.89304313436053695</v>
      </c>
      <c r="I1212" s="51">
        <v>0.89304313436053695</v>
      </c>
    </row>
    <row r="1213" spans="2:9" x14ac:dyDescent="0.2">
      <c r="B1213" s="10">
        <v>1196</v>
      </c>
      <c r="C1213" s="19">
        <v>0.40120771715857906</v>
      </c>
      <c r="D1213" s="22">
        <v>0.63017939582606508</v>
      </c>
      <c r="F1213" s="50">
        <v>1196</v>
      </c>
      <c r="G1213" s="42">
        <v>1.0313871129846441</v>
      </c>
      <c r="H1213" s="42">
        <v>1.0313871129846441</v>
      </c>
      <c r="I1213" s="51">
        <v>1.0313871129846441</v>
      </c>
    </row>
    <row r="1214" spans="2:9" x14ac:dyDescent="0.2">
      <c r="B1214" s="10">
        <v>1197</v>
      </c>
      <c r="C1214" s="19">
        <v>0.51667999402415565</v>
      </c>
      <c r="D1214" s="22">
        <v>0.12082925336927619</v>
      </c>
      <c r="F1214" s="50">
        <v>1197</v>
      </c>
      <c r="G1214" s="42">
        <v>0.63750924739343184</v>
      </c>
      <c r="H1214" s="42">
        <v>0.63750924739343184</v>
      </c>
      <c r="I1214" s="51">
        <v>0.75</v>
      </c>
    </row>
    <row r="1215" spans="2:9" x14ac:dyDescent="0.2">
      <c r="B1215" s="10">
        <v>1198</v>
      </c>
      <c r="C1215" s="19">
        <v>0.60727832174350993</v>
      </c>
      <c r="D1215" s="22">
        <v>0.84853248750744914</v>
      </c>
      <c r="F1215" s="50">
        <v>1198</v>
      </c>
      <c r="G1215" s="42">
        <v>1.4558108092509592</v>
      </c>
      <c r="H1215" s="42">
        <v>1.4558108092509592</v>
      </c>
      <c r="I1215" s="51">
        <v>1.4558108092509592</v>
      </c>
    </row>
    <row r="1216" spans="2:9" x14ac:dyDescent="0.2">
      <c r="B1216" s="10">
        <v>1199</v>
      </c>
      <c r="C1216" s="19">
        <v>0.82170643765658702</v>
      </c>
      <c r="D1216" s="22">
        <v>0.78093737921476225</v>
      </c>
      <c r="F1216" s="50">
        <v>1199</v>
      </c>
      <c r="G1216" s="42">
        <v>1.6026438168713493</v>
      </c>
      <c r="H1216" s="42">
        <v>1.6026438168713493</v>
      </c>
      <c r="I1216" s="51">
        <v>1.6026438168713493</v>
      </c>
    </row>
    <row r="1217" spans="2:9" x14ac:dyDescent="0.2">
      <c r="B1217" s="10">
        <v>1200</v>
      </c>
      <c r="C1217" s="19">
        <v>0.95766994124347105</v>
      </c>
      <c r="D1217" s="22">
        <v>0.56094860946608471</v>
      </c>
      <c r="F1217" s="50">
        <v>1200</v>
      </c>
      <c r="G1217" s="42">
        <v>1.5186185507095558</v>
      </c>
      <c r="H1217" s="42">
        <v>1.5186185507095558</v>
      </c>
      <c r="I1217" s="51">
        <v>1.5186185507095558</v>
      </c>
    </row>
    <row r="1218" spans="2:9" x14ac:dyDescent="0.2">
      <c r="B1218" s="10">
        <v>1201</v>
      </c>
      <c r="C1218" s="19">
        <v>0.11122540461683084</v>
      </c>
      <c r="D1218" s="22">
        <v>0.72888820180557101</v>
      </c>
      <c r="F1218" s="50">
        <v>1201</v>
      </c>
      <c r="G1218" s="42">
        <v>0.84011360642240185</v>
      </c>
      <c r="H1218" s="42">
        <v>0.84011360642240185</v>
      </c>
      <c r="I1218" s="51">
        <v>0.84011360642240185</v>
      </c>
    </row>
    <row r="1219" spans="2:9" x14ac:dyDescent="0.2">
      <c r="B1219" s="10">
        <v>1202</v>
      </c>
      <c r="C1219" s="19">
        <v>0.70996651935914923</v>
      </c>
      <c r="D1219" s="22">
        <v>0.92926508368447491</v>
      </c>
      <c r="F1219" s="50">
        <v>1202</v>
      </c>
      <c r="G1219" s="42">
        <v>1.639231603043624</v>
      </c>
      <c r="H1219" s="42">
        <v>1.639231603043624</v>
      </c>
      <c r="I1219" s="51">
        <v>1.639231603043624</v>
      </c>
    </row>
    <row r="1220" spans="2:9" x14ac:dyDescent="0.2">
      <c r="B1220" s="10">
        <v>1203</v>
      </c>
      <c r="C1220" s="19">
        <v>0.28227958125127406</v>
      </c>
      <c r="D1220" s="22">
        <v>0.37218536432393567</v>
      </c>
      <c r="F1220" s="50">
        <v>1203</v>
      </c>
      <c r="G1220" s="42">
        <v>0.65446494557520973</v>
      </c>
      <c r="H1220" s="42">
        <v>0.65446494557520973</v>
      </c>
      <c r="I1220" s="51">
        <v>0.75</v>
      </c>
    </row>
    <row r="1221" spans="2:9" x14ac:dyDescent="0.2">
      <c r="B1221" s="10">
        <v>1204</v>
      </c>
      <c r="C1221" s="19">
        <v>9.0519606789757123E-2</v>
      </c>
      <c r="D1221" s="22">
        <v>0.30084633021106388</v>
      </c>
      <c r="F1221" s="50">
        <v>1204</v>
      </c>
      <c r="G1221" s="42">
        <v>0.39136593700082101</v>
      </c>
      <c r="H1221" s="42">
        <v>0.5</v>
      </c>
      <c r="I1221" s="51">
        <v>0.75</v>
      </c>
    </row>
    <row r="1222" spans="2:9" x14ac:dyDescent="0.2">
      <c r="B1222" s="10">
        <v>1205</v>
      </c>
      <c r="C1222" s="19">
        <v>0.29802669273142857</v>
      </c>
      <c r="D1222" s="22">
        <v>3.6049205904768455E-2</v>
      </c>
      <c r="F1222" s="50">
        <v>1205</v>
      </c>
      <c r="G1222" s="42">
        <v>0.33407589863619702</v>
      </c>
      <c r="H1222" s="42">
        <v>0.5</v>
      </c>
      <c r="I1222" s="51">
        <v>0.75</v>
      </c>
    </row>
    <row r="1223" spans="2:9" x14ac:dyDescent="0.2">
      <c r="B1223" s="10">
        <v>1206</v>
      </c>
      <c r="C1223" s="19">
        <v>0.91650565657901661</v>
      </c>
      <c r="D1223" s="22">
        <v>0.72644319688575376</v>
      </c>
      <c r="F1223" s="50">
        <v>1206</v>
      </c>
      <c r="G1223" s="42">
        <v>1.6429488534647705</v>
      </c>
      <c r="H1223" s="42">
        <v>1.6429488534647705</v>
      </c>
      <c r="I1223" s="51">
        <v>1.6429488534647705</v>
      </c>
    </row>
    <row r="1224" spans="2:9" x14ac:dyDescent="0.2">
      <c r="B1224" s="10">
        <v>1207</v>
      </c>
      <c r="C1224" s="19">
        <v>1.719136294733703E-2</v>
      </c>
      <c r="D1224" s="22">
        <v>0.10804240682647981</v>
      </c>
      <c r="F1224" s="50">
        <v>1207</v>
      </c>
      <c r="G1224" s="42">
        <v>0.25</v>
      </c>
      <c r="H1224" s="42">
        <v>0.5</v>
      </c>
      <c r="I1224" s="51">
        <v>0.75</v>
      </c>
    </row>
    <row r="1225" spans="2:9" x14ac:dyDescent="0.2">
      <c r="B1225" s="10">
        <v>1208</v>
      </c>
      <c r="C1225" s="19">
        <v>0.88657675302870154</v>
      </c>
      <c r="D1225" s="22">
        <v>0.64550118743583174</v>
      </c>
      <c r="F1225" s="50">
        <v>1208</v>
      </c>
      <c r="G1225" s="42">
        <v>1.5320779404645333</v>
      </c>
      <c r="H1225" s="42">
        <v>1.5320779404645333</v>
      </c>
      <c r="I1225" s="51">
        <v>1.5320779404645333</v>
      </c>
    </row>
    <row r="1226" spans="2:9" x14ac:dyDescent="0.2">
      <c r="B1226" s="10">
        <v>1209</v>
      </c>
      <c r="C1226" s="19">
        <v>0.25423583068162003</v>
      </c>
      <c r="D1226" s="22">
        <v>0.67622634410303706</v>
      </c>
      <c r="F1226" s="50">
        <v>1209</v>
      </c>
      <c r="G1226" s="42">
        <v>0.93046217478465709</v>
      </c>
      <c r="H1226" s="42">
        <v>0.93046217478465709</v>
      </c>
      <c r="I1226" s="51">
        <v>0.93046217478465709</v>
      </c>
    </row>
    <row r="1227" spans="2:9" x14ac:dyDescent="0.2">
      <c r="B1227" s="10">
        <v>1210</v>
      </c>
      <c r="C1227" s="19">
        <v>0.93362086664695509</v>
      </c>
      <c r="D1227" s="22">
        <v>0.78159419205574299</v>
      </c>
      <c r="F1227" s="50">
        <v>1210</v>
      </c>
      <c r="G1227" s="42">
        <v>1.715215058702698</v>
      </c>
      <c r="H1227" s="42">
        <v>1.715215058702698</v>
      </c>
      <c r="I1227" s="51">
        <v>1.715215058702698</v>
      </c>
    </row>
    <row r="1228" spans="2:9" x14ac:dyDescent="0.2">
      <c r="B1228" s="10">
        <v>1211</v>
      </c>
      <c r="C1228" s="19">
        <v>1.8507867448278592E-2</v>
      </c>
      <c r="D1228" s="22">
        <v>0.64235919009666609</v>
      </c>
      <c r="F1228" s="50">
        <v>1211</v>
      </c>
      <c r="G1228" s="42">
        <v>0.66086705754494468</v>
      </c>
      <c r="H1228" s="42">
        <v>0.66086705754494468</v>
      </c>
      <c r="I1228" s="51">
        <v>0.75</v>
      </c>
    </row>
    <row r="1229" spans="2:9" x14ac:dyDescent="0.2">
      <c r="B1229" s="10">
        <v>1212</v>
      </c>
      <c r="C1229" s="19">
        <v>0.3921405082672399</v>
      </c>
      <c r="D1229" s="22">
        <v>0.64349976845725354</v>
      </c>
      <c r="F1229" s="50">
        <v>1212</v>
      </c>
      <c r="G1229" s="42">
        <v>1.0356402767244934</v>
      </c>
      <c r="H1229" s="42">
        <v>1.0356402767244934</v>
      </c>
      <c r="I1229" s="51">
        <v>1.0356402767244934</v>
      </c>
    </row>
    <row r="1230" spans="2:9" x14ac:dyDescent="0.2">
      <c r="B1230" s="10">
        <v>1213</v>
      </c>
      <c r="C1230" s="19">
        <v>0.55898657755683134</v>
      </c>
      <c r="D1230" s="22">
        <v>2.1459614607862165E-2</v>
      </c>
      <c r="F1230" s="50">
        <v>1213</v>
      </c>
      <c r="G1230" s="42">
        <v>0.58044619216469351</v>
      </c>
      <c r="H1230" s="42">
        <v>0.58044619216469351</v>
      </c>
      <c r="I1230" s="51">
        <v>0.75</v>
      </c>
    </row>
    <row r="1231" spans="2:9" x14ac:dyDescent="0.2">
      <c r="B1231" s="10">
        <v>1214</v>
      </c>
      <c r="C1231" s="19">
        <v>0.72614512256136776</v>
      </c>
      <c r="D1231" s="22">
        <v>0.94018208366184053</v>
      </c>
      <c r="F1231" s="50">
        <v>1214</v>
      </c>
      <c r="G1231" s="42">
        <v>1.6663272062232082</v>
      </c>
      <c r="H1231" s="42">
        <v>1.6663272062232082</v>
      </c>
      <c r="I1231" s="51">
        <v>1.6663272062232082</v>
      </c>
    </row>
    <row r="1232" spans="2:9" x14ac:dyDescent="0.2">
      <c r="B1232" s="10">
        <v>1215</v>
      </c>
      <c r="C1232" s="19">
        <v>0.18792333869973521</v>
      </c>
      <c r="D1232" s="22">
        <v>7.1480888342279059E-3</v>
      </c>
      <c r="F1232" s="50">
        <v>1215</v>
      </c>
      <c r="G1232" s="42">
        <v>0.25</v>
      </c>
      <c r="H1232" s="42">
        <v>0.5</v>
      </c>
      <c r="I1232" s="51">
        <v>0.75</v>
      </c>
    </row>
    <row r="1233" spans="2:9" x14ac:dyDescent="0.2">
      <c r="B1233" s="10">
        <v>1216</v>
      </c>
      <c r="C1233" s="19">
        <v>0.58041331037653887</v>
      </c>
      <c r="D1233" s="22">
        <v>0.91531572524343108</v>
      </c>
      <c r="F1233" s="50">
        <v>1216</v>
      </c>
      <c r="G1233" s="42">
        <v>1.4957290356199699</v>
      </c>
      <c r="H1233" s="42">
        <v>1.4957290356199699</v>
      </c>
      <c r="I1233" s="51">
        <v>1.4957290356199699</v>
      </c>
    </row>
    <row r="1234" spans="2:9" x14ac:dyDescent="0.2">
      <c r="B1234" s="10">
        <v>1217</v>
      </c>
      <c r="C1234" s="19">
        <v>0.7354120761345726</v>
      </c>
      <c r="D1234" s="22">
        <v>0.33121618994598401</v>
      </c>
      <c r="F1234" s="50">
        <v>1217</v>
      </c>
      <c r="G1234" s="42">
        <v>1.0666282660805566</v>
      </c>
      <c r="H1234" s="42">
        <v>1.0666282660805566</v>
      </c>
      <c r="I1234" s="51">
        <v>1.0666282660805566</v>
      </c>
    </row>
    <row r="1235" spans="2:9" x14ac:dyDescent="0.2">
      <c r="B1235" s="10">
        <v>1218</v>
      </c>
      <c r="C1235" s="19">
        <v>0.15104423664107258</v>
      </c>
      <c r="D1235" s="22">
        <v>0.64186211098817902</v>
      </c>
      <c r="F1235" s="50">
        <v>1218</v>
      </c>
      <c r="G1235" s="42">
        <v>0.79290634762925161</v>
      </c>
      <c r="H1235" s="42">
        <v>0.79290634762925161</v>
      </c>
      <c r="I1235" s="51">
        <v>0.79290634762925161</v>
      </c>
    </row>
    <row r="1236" spans="2:9" x14ac:dyDescent="0.2">
      <c r="B1236" s="10">
        <v>1219</v>
      </c>
      <c r="C1236" s="19">
        <v>0.70998594441218077</v>
      </c>
      <c r="D1236" s="22">
        <v>0.86614785936384597</v>
      </c>
      <c r="F1236" s="50">
        <v>1219</v>
      </c>
      <c r="G1236" s="42">
        <v>1.5761338037760266</v>
      </c>
      <c r="H1236" s="42">
        <v>1.5761338037760266</v>
      </c>
      <c r="I1236" s="51">
        <v>1.5761338037760266</v>
      </c>
    </row>
    <row r="1237" spans="2:9" x14ac:dyDescent="0.2">
      <c r="B1237" s="10">
        <v>1220</v>
      </c>
      <c r="C1237" s="19">
        <v>0.80233848147242703</v>
      </c>
      <c r="D1237" s="22">
        <v>8.3771587156084126E-2</v>
      </c>
      <c r="F1237" s="50">
        <v>1220</v>
      </c>
      <c r="G1237" s="42">
        <v>0.88611006862851116</v>
      </c>
      <c r="H1237" s="42">
        <v>0.88611006862851116</v>
      </c>
      <c r="I1237" s="51">
        <v>0.88611006862851116</v>
      </c>
    </row>
    <row r="1238" spans="2:9" x14ac:dyDescent="0.2">
      <c r="B1238" s="10">
        <v>1221</v>
      </c>
      <c r="C1238" s="19">
        <v>0.83464737230468766</v>
      </c>
      <c r="D1238" s="22">
        <v>9.6602711879722358E-2</v>
      </c>
      <c r="F1238" s="50">
        <v>1221</v>
      </c>
      <c r="G1238" s="42">
        <v>0.93125008418441002</v>
      </c>
      <c r="H1238" s="42">
        <v>0.93125008418441002</v>
      </c>
      <c r="I1238" s="51">
        <v>0.93125008418441002</v>
      </c>
    </row>
    <row r="1239" spans="2:9" x14ac:dyDescent="0.2">
      <c r="B1239" s="10">
        <v>1222</v>
      </c>
      <c r="C1239" s="19">
        <v>0.73175750474102963</v>
      </c>
      <c r="D1239" s="22">
        <v>0.93600450428300452</v>
      </c>
      <c r="F1239" s="50">
        <v>1222</v>
      </c>
      <c r="G1239" s="42">
        <v>1.6677620090240342</v>
      </c>
      <c r="H1239" s="42">
        <v>1.6677620090240342</v>
      </c>
      <c r="I1239" s="51">
        <v>1.6677620090240342</v>
      </c>
    </row>
    <row r="1240" spans="2:9" x14ac:dyDescent="0.2">
      <c r="B1240" s="10">
        <v>1223</v>
      </c>
      <c r="C1240" s="19">
        <v>0.2023822243741088</v>
      </c>
      <c r="D1240" s="22">
        <v>0.56642145172622993</v>
      </c>
      <c r="F1240" s="50">
        <v>1223</v>
      </c>
      <c r="G1240" s="42">
        <v>0.76880367610033873</v>
      </c>
      <c r="H1240" s="42">
        <v>0.76880367610033873</v>
      </c>
      <c r="I1240" s="51">
        <v>0.76880367610033873</v>
      </c>
    </row>
    <row r="1241" spans="2:9" x14ac:dyDescent="0.2">
      <c r="B1241" s="10">
        <v>1224</v>
      </c>
      <c r="C1241" s="19">
        <v>0.25035254139938268</v>
      </c>
      <c r="D1241" s="22">
        <v>0.46138301423446937</v>
      </c>
      <c r="F1241" s="50">
        <v>1224</v>
      </c>
      <c r="G1241" s="42">
        <v>0.71173555563385205</v>
      </c>
      <c r="H1241" s="42">
        <v>0.71173555563385205</v>
      </c>
      <c r="I1241" s="51">
        <v>0.75</v>
      </c>
    </row>
    <row r="1242" spans="2:9" x14ac:dyDescent="0.2">
      <c r="B1242" s="10">
        <v>1225</v>
      </c>
      <c r="C1242" s="19">
        <v>0.35963112126691299</v>
      </c>
      <c r="D1242" s="22">
        <v>0.90640733421002107</v>
      </c>
      <c r="F1242" s="50">
        <v>1225</v>
      </c>
      <c r="G1242" s="42">
        <v>1.2660384554769339</v>
      </c>
      <c r="H1242" s="42">
        <v>1.2660384554769339</v>
      </c>
      <c r="I1242" s="51">
        <v>1.2660384554769339</v>
      </c>
    </row>
    <row r="1243" spans="2:9" x14ac:dyDescent="0.2">
      <c r="B1243" s="10">
        <v>1226</v>
      </c>
      <c r="C1243" s="19">
        <v>0.83068045694025516</v>
      </c>
      <c r="D1243" s="22">
        <v>0.52862701024447512</v>
      </c>
      <c r="F1243" s="50">
        <v>1226</v>
      </c>
      <c r="G1243" s="42">
        <v>1.3593074671847303</v>
      </c>
      <c r="H1243" s="42">
        <v>1.3593074671847303</v>
      </c>
      <c r="I1243" s="51">
        <v>1.3593074671847303</v>
      </c>
    </row>
    <row r="1244" spans="2:9" x14ac:dyDescent="0.2">
      <c r="B1244" s="10">
        <v>1227</v>
      </c>
      <c r="C1244" s="19">
        <v>0.59284723234562497</v>
      </c>
      <c r="D1244" s="22">
        <v>0.90181095392490751</v>
      </c>
      <c r="F1244" s="50">
        <v>1227</v>
      </c>
      <c r="G1244" s="42">
        <v>1.4946581862705326</v>
      </c>
      <c r="H1244" s="42">
        <v>1.4946581862705326</v>
      </c>
      <c r="I1244" s="51">
        <v>1.4946581862705326</v>
      </c>
    </row>
    <row r="1245" spans="2:9" x14ac:dyDescent="0.2">
      <c r="B1245" s="10">
        <v>1228</v>
      </c>
      <c r="C1245" s="19">
        <v>0.22078018085547679</v>
      </c>
      <c r="D1245" s="22">
        <v>0.24559187335535748</v>
      </c>
      <c r="F1245" s="50">
        <v>1228</v>
      </c>
      <c r="G1245" s="42">
        <v>0.46637205421083427</v>
      </c>
      <c r="H1245" s="42">
        <v>0.5</v>
      </c>
      <c r="I1245" s="51">
        <v>0.75</v>
      </c>
    </row>
    <row r="1246" spans="2:9" x14ac:dyDescent="0.2">
      <c r="B1246" s="10">
        <v>1229</v>
      </c>
      <c r="C1246" s="19">
        <v>0.42179812386302995</v>
      </c>
      <c r="D1246" s="22">
        <v>0.65547607332249791</v>
      </c>
      <c r="F1246" s="50">
        <v>1229</v>
      </c>
      <c r="G1246" s="42">
        <v>1.077274197185528</v>
      </c>
      <c r="H1246" s="42">
        <v>1.077274197185528</v>
      </c>
      <c r="I1246" s="51">
        <v>1.077274197185528</v>
      </c>
    </row>
    <row r="1247" spans="2:9" x14ac:dyDescent="0.2">
      <c r="B1247" s="10">
        <v>1230</v>
      </c>
      <c r="C1247" s="19">
        <v>0.71514227266463215</v>
      </c>
      <c r="D1247" s="22">
        <v>0.4032025294789553</v>
      </c>
      <c r="F1247" s="50">
        <v>1230</v>
      </c>
      <c r="G1247" s="42">
        <v>1.1183448021435876</v>
      </c>
      <c r="H1247" s="42">
        <v>1.1183448021435876</v>
      </c>
      <c r="I1247" s="51">
        <v>1.1183448021435876</v>
      </c>
    </row>
    <row r="1248" spans="2:9" x14ac:dyDescent="0.2">
      <c r="B1248" s="10">
        <v>1231</v>
      </c>
      <c r="C1248" s="19">
        <v>0.10497612548244151</v>
      </c>
      <c r="D1248" s="22">
        <v>0.77926844769229675</v>
      </c>
      <c r="F1248" s="50">
        <v>1231</v>
      </c>
      <c r="G1248" s="42">
        <v>0.88424457317473826</v>
      </c>
      <c r="H1248" s="42">
        <v>0.88424457317473826</v>
      </c>
      <c r="I1248" s="51">
        <v>0.88424457317473826</v>
      </c>
    </row>
    <row r="1249" spans="2:9" x14ac:dyDescent="0.2">
      <c r="B1249" s="10">
        <v>1232</v>
      </c>
      <c r="C1249" s="19">
        <v>0.53145291477714063</v>
      </c>
      <c r="D1249" s="22">
        <v>0.78752193630881806</v>
      </c>
      <c r="F1249" s="50">
        <v>1232</v>
      </c>
      <c r="G1249" s="42">
        <v>1.3189748510859587</v>
      </c>
      <c r="H1249" s="42">
        <v>1.3189748510859587</v>
      </c>
      <c r="I1249" s="51">
        <v>1.3189748510859587</v>
      </c>
    </row>
    <row r="1250" spans="2:9" x14ac:dyDescent="0.2">
      <c r="B1250" s="10">
        <v>1233</v>
      </c>
      <c r="C1250" s="19">
        <v>0.43384408887871251</v>
      </c>
      <c r="D1250" s="22">
        <v>0.65487464528297157</v>
      </c>
      <c r="F1250" s="50">
        <v>1233</v>
      </c>
      <c r="G1250" s="42">
        <v>1.088718734161684</v>
      </c>
      <c r="H1250" s="42">
        <v>1.088718734161684</v>
      </c>
      <c r="I1250" s="51">
        <v>1.088718734161684</v>
      </c>
    </row>
    <row r="1251" spans="2:9" x14ac:dyDescent="0.2">
      <c r="B1251" s="10">
        <v>1234</v>
      </c>
      <c r="C1251" s="19">
        <v>0.83463814760607069</v>
      </c>
      <c r="D1251" s="22">
        <v>0.16935444933576094</v>
      </c>
      <c r="F1251" s="50">
        <v>1234</v>
      </c>
      <c r="G1251" s="42">
        <v>1.0039925969418317</v>
      </c>
      <c r="H1251" s="42">
        <v>1.0039925969418317</v>
      </c>
      <c r="I1251" s="51">
        <v>1.0039925969418317</v>
      </c>
    </row>
    <row r="1252" spans="2:9" x14ac:dyDescent="0.2">
      <c r="B1252" s="10">
        <v>1235</v>
      </c>
      <c r="C1252" s="19">
        <v>0.784649891275915</v>
      </c>
      <c r="D1252" s="22">
        <v>1.009011387307357E-4</v>
      </c>
      <c r="F1252" s="50">
        <v>1235</v>
      </c>
      <c r="G1252" s="42">
        <v>0.78475079241464574</v>
      </c>
      <c r="H1252" s="42">
        <v>0.78475079241464574</v>
      </c>
      <c r="I1252" s="51">
        <v>0.78475079241464574</v>
      </c>
    </row>
    <row r="1253" spans="2:9" x14ac:dyDescent="0.2">
      <c r="B1253" s="10">
        <v>1236</v>
      </c>
      <c r="C1253" s="19">
        <v>0.97884110293562077</v>
      </c>
      <c r="D1253" s="22">
        <v>0.40307921670523028</v>
      </c>
      <c r="F1253" s="50">
        <v>1236</v>
      </c>
      <c r="G1253" s="42">
        <v>1.3819203196408512</v>
      </c>
      <c r="H1253" s="42">
        <v>1.3819203196408512</v>
      </c>
      <c r="I1253" s="51">
        <v>1.3819203196408512</v>
      </c>
    </row>
    <row r="1254" spans="2:9" x14ac:dyDescent="0.2">
      <c r="B1254" s="10">
        <v>1237</v>
      </c>
      <c r="C1254" s="19">
        <v>0.31679632464928453</v>
      </c>
      <c r="D1254" s="22">
        <v>0.73244888781809403</v>
      </c>
      <c r="F1254" s="50">
        <v>1237</v>
      </c>
      <c r="G1254" s="42">
        <v>1.0492452124673786</v>
      </c>
      <c r="H1254" s="42">
        <v>1.0492452124673786</v>
      </c>
      <c r="I1254" s="51">
        <v>1.0492452124673786</v>
      </c>
    </row>
    <row r="1255" spans="2:9" x14ac:dyDescent="0.2">
      <c r="B1255" s="10">
        <v>1238</v>
      </c>
      <c r="C1255" s="19">
        <v>0.44191771468437724</v>
      </c>
      <c r="D1255" s="22">
        <v>0.43190949776538301</v>
      </c>
      <c r="F1255" s="50">
        <v>1238</v>
      </c>
      <c r="G1255" s="42">
        <v>0.87382721244976025</v>
      </c>
      <c r="H1255" s="42">
        <v>0.87382721244976025</v>
      </c>
      <c r="I1255" s="51">
        <v>0.87382721244976025</v>
      </c>
    </row>
    <row r="1256" spans="2:9" x14ac:dyDescent="0.2">
      <c r="B1256" s="10">
        <v>1239</v>
      </c>
      <c r="C1256" s="19">
        <v>0.74456682574287836</v>
      </c>
      <c r="D1256" s="22">
        <v>0.81303437938729395</v>
      </c>
      <c r="F1256" s="50">
        <v>1239</v>
      </c>
      <c r="G1256" s="42">
        <v>1.5576012051301724</v>
      </c>
      <c r="H1256" s="42">
        <v>1.5576012051301724</v>
      </c>
      <c r="I1256" s="51">
        <v>1.5576012051301724</v>
      </c>
    </row>
    <row r="1257" spans="2:9" x14ac:dyDescent="0.2">
      <c r="B1257" s="10">
        <v>1240</v>
      </c>
      <c r="C1257" s="19">
        <v>0.63492924059228106</v>
      </c>
      <c r="D1257" s="22">
        <v>0.41749084955327487</v>
      </c>
      <c r="F1257" s="50">
        <v>1240</v>
      </c>
      <c r="G1257" s="42">
        <v>1.052420090145556</v>
      </c>
      <c r="H1257" s="42">
        <v>1.052420090145556</v>
      </c>
      <c r="I1257" s="51">
        <v>1.052420090145556</v>
      </c>
    </row>
    <row r="1258" spans="2:9" x14ac:dyDescent="0.2">
      <c r="B1258" s="10">
        <v>1241</v>
      </c>
      <c r="C1258" s="19">
        <v>0.37511392040575942</v>
      </c>
      <c r="D1258" s="22">
        <v>0.66850739479143728</v>
      </c>
      <c r="F1258" s="50">
        <v>1241</v>
      </c>
      <c r="G1258" s="42">
        <v>1.0436213151971967</v>
      </c>
      <c r="H1258" s="42">
        <v>1.0436213151971967</v>
      </c>
      <c r="I1258" s="51">
        <v>1.0436213151971967</v>
      </c>
    </row>
    <row r="1259" spans="2:9" x14ac:dyDescent="0.2">
      <c r="B1259" s="10">
        <v>1242</v>
      </c>
      <c r="C1259" s="19">
        <v>0.57047808837920189</v>
      </c>
      <c r="D1259" s="22">
        <v>0.84873829084869468</v>
      </c>
      <c r="F1259" s="50">
        <v>1242</v>
      </c>
      <c r="G1259" s="42">
        <v>1.4192163792278967</v>
      </c>
      <c r="H1259" s="42">
        <v>1.4192163792278967</v>
      </c>
      <c r="I1259" s="51">
        <v>1.4192163792278967</v>
      </c>
    </row>
    <row r="1260" spans="2:9" x14ac:dyDescent="0.2">
      <c r="B1260" s="10">
        <v>1243</v>
      </c>
      <c r="C1260" s="19">
        <v>9.0546314219485446E-2</v>
      </c>
      <c r="D1260" s="22">
        <v>0.80185244209121131</v>
      </c>
      <c r="F1260" s="50">
        <v>1243</v>
      </c>
      <c r="G1260" s="42">
        <v>0.89239875631069676</v>
      </c>
      <c r="H1260" s="42">
        <v>0.89239875631069676</v>
      </c>
      <c r="I1260" s="51">
        <v>0.89239875631069676</v>
      </c>
    </row>
    <row r="1261" spans="2:9" x14ac:dyDescent="0.2">
      <c r="B1261" s="10">
        <v>1244</v>
      </c>
      <c r="C1261" s="19">
        <v>0.50304355356028319</v>
      </c>
      <c r="D1261" s="22">
        <v>0.36767319754014405</v>
      </c>
      <c r="F1261" s="50">
        <v>1244</v>
      </c>
      <c r="G1261" s="42">
        <v>0.87071675110042723</v>
      </c>
      <c r="H1261" s="42">
        <v>0.87071675110042723</v>
      </c>
      <c r="I1261" s="51">
        <v>0.87071675110042723</v>
      </c>
    </row>
    <row r="1262" spans="2:9" x14ac:dyDescent="0.2">
      <c r="B1262" s="10">
        <v>1245</v>
      </c>
      <c r="C1262" s="19">
        <v>0.32495573073920991</v>
      </c>
      <c r="D1262" s="22">
        <v>0.26171400197241379</v>
      </c>
      <c r="F1262" s="50">
        <v>1245</v>
      </c>
      <c r="G1262" s="42">
        <v>0.5866697327116237</v>
      </c>
      <c r="H1262" s="42">
        <v>0.5866697327116237</v>
      </c>
      <c r="I1262" s="51">
        <v>0.75</v>
      </c>
    </row>
    <row r="1263" spans="2:9" x14ac:dyDescent="0.2">
      <c r="B1263" s="10">
        <v>1246</v>
      </c>
      <c r="C1263" s="19">
        <v>0.76169256717883915</v>
      </c>
      <c r="D1263" s="22">
        <v>0.50775426717484151</v>
      </c>
      <c r="F1263" s="50">
        <v>1246</v>
      </c>
      <c r="G1263" s="42">
        <v>1.2694468343536807</v>
      </c>
      <c r="H1263" s="42">
        <v>1.2694468343536807</v>
      </c>
      <c r="I1263" s="51">
        <v>1.2694468343536807</v>
      </c>
    </row>
    <row r="1264" spans="2:9" x14ac:dyDescent="0.2">
      <c r="B1264" s="10">
        <v>1247</v>
      </c>
      <c r="C1264" s="19">
        <v>0.27720390230333536</v>
      </c>
      <c r="D1264" s="22">
        <v>0.3531636464447151</v>
      </c>
      <c r="F1264" s="50">
        <v>1247</v>
      </c>
      <c r="G1264" s="42">
        <v>0.63036754874805045</v>
      </c>
      <c r="H1264" s="42">
        <v>0.63036754874805045</v>
      </c>
      <c r="I1264" s="51">
        <v>0.75</v>
      </c>
    </row>
    <row r="1265" spans="2:9" x14ac:dyDescent="0.2">
      <c r="B1265" s="10">
        <v>1248</v>
      </c>
      <c r="C1265" s="19">
        <v>8.4621805455119881E-2</v>
      </c>
      <c r="D1265" s="22">
        <v>0.83337602253649479</v>
      </c>
      <c r="F1265" s="50">
        <v>1248</v>
      </c>
      <c r="G1265" s="42">
        <v>0.91799782799161467</v>
      </c>
      <c r="H1265" s="42">
        <v>0.91799782799161467</v>
      </c>
      <c r="I1265" s="51">
        <v>0.91799782799161467</v>
      </c>
    </row>
    <row r="1266" spans="2:9" x14ac:dyDescent="0.2">
      <c r="B1266" s="10">
        <v>1249</v>
      </c>
      <c r="C1266" s="19">
        <v>0.22725313541686565</v>
      </c>
      <c r="D1266" s="22">
        <v>0.80211070889543912</v>
      </c>
      <c r="F1266" s="50">
        <v>1249</v>
      </c>
      <c r="G1266" s="42">
        <v>1.0293638443123048</v>
      </c>
      <c r="H1266" s="42">
        <v>1.0293638443123048</v>
      </c>
      <c r="I1266" s="51">
        <v>1.0293638443123048</v>
      </c>
    </row>
    <row r="1267" spans="2:9" x14ac:dyDescent="0.2">
      <c r="B1267" s="10">
        <v>1250</v>
      </c>
      <c r="C1267" s="19">
        <v>0.95763748410951044</v>
      </c>
      <c r="D1267" s="22">
        <v>0.32661681785952112</v>
      </c>
      <c r="F1267" s="50">
        <v>1250</v>
      </c>
      <c r="G1267" s="42">
        <v>1.2842543019690316</v>
      </c>
      <c r="H1267" s="42">
        <v>1.2842543019690316</v>
      </c>
      <c r="I1267" s="51">
        <v>1.2842543019690316</v>
      </c>
    </row>
    <row r="1268" spans="2:9" x14ac:dyDescent="0.2">
      <c r="B1268" s="10">
        <v>1251</v>
      </c>
      <c r="C1268" s="19">
        <v>0.98368719868173804</v>
      </c>
      <c r="D1268" s="22">
        <v>0.67200742628238086</v>
      </c>
      <c r="F1268" s="50">
        <v>1251</v>
      </c>
      <c r="G1268" s="42">
        <v>1.6556946249641189</v>
      </c>
      <c r="H1268" s="42">
        <v>1.6556946249641189</v>
      </c>
      <c r="I1268" s="51">
        <v>1.6556946249641189</v>
      </c>
    </row>
    <row r="1269" spans="2:9" x14ac:dyDescent="0.2">
      <c r="B1269" s="10">
        <v>1252</v>
      </c>
      <c r="C1269" s="19">
        <v>0.88244441244615479</v>
      </c>
      <c r="D1269" s="22">
        <v>0.26293641680613322</v>
      </c>
      <c r="F1269" s="50">
        <v>1252</v>
      </c>
      <c r="G1269" s="42">
        <v>1.145380829252288</v>
      </c>
      <c r="H1269" s="42">
        <v>1.145380829252288</v>
      </c>
      <c r="I1269" s="51">
        <v>1.145380829252288</v>
      </c>
    </row>
    <row r="1270" spans="2:9" x14ac:dyDescent="0.2">
      <c r="B1270" s="10">
        <v>1253</v>
      </c>
      <c r="C1270" s="19">
        <v>0.92330879931729926</v>
      </c>
      <c r="D1270" s="22">
        <v>0.15013588563051261</v>
      </c>
      <c r="F1270" s="50">
        <v>1253</v>
      </c>
      <c r="G1270" s="42">
        <v>1.0734446849478119</v>
      </c>
      <c r="H1270" s="42">
        <v>1.0734446849478119</v>
      </c>
      <c r="I1270" s="51">
        <v>1.0734446849478119</v>
      </c>
    </row>
    <row r="1271" spans="2:9" x14ac:dyDescent="0.2">
      <c r="B1271" s="10">
        <v>1254</v>
      </c>
      <c r="C1271" s="19">
        <v>0.89605488094394825</v>
      </c>
      <c r="D1271" s="22">
        <v>0.17858618201855081</v>
      </c>
      <c r="F1271" s="50">
        <v>1254</v>
      </c>
      <c r="G1271" s="42">
        <v>1.0746410629624989</v>
      </c>
      <c r="H1271" s="42">
        <v>1.0746410629624989</v>
      </c>
      <c r="I1271" s="51">
        <v>1.0746410629624989</v>
      </c>
    </row>
    <row r="1272" spans="2:9" x14ac:dyDescent="0.2">
      <c r="B1272" s="10">
        <v>1255</v>
      </c>
      <c r="C1272" s="19">
        <v>0.22300312188409799</v>
      </c>
      <c r="D1272" s="22">
        <v>0.19659803286543864</v>
      </c>
      <c r="F1272" s="50">
        <v>1255</v>
      </c>
      <c r="G1272" s="42">
        <v>0.41960115474953663</v>
      </c>
      <c r="H1272" s="42">
        <v>0.5</v>
      </c>
      <c r="I1272" s="51">
        <v>0.75</v>
      </c>
    </row>
    <row r="1273" spans="2:9" x14ac:dyDescent="0.2">
      <c r="B1273" s="10">
        <v>1256</v>
      </c>
      <c r="C1273" s="19">
        <v>0.18206004016398536</v>
      </c>
      <c r="D1273" s="22">
        <v>0.72616073612496179</v>
      </c>
      <c r="F1273" s="50">
        <v>1256</v>
      </c>
      <c r="G1273" s="42">
        <v>0.90822077628894715</v>
      </c>
      <c r="H1273" s="42">
        <v>0.90822077628894715</v>
      </c>
      <c r="I1273" s="51">
        <v>0.90822077628894715</v>
      </c>
    </row>
    <row r="1274" spans="2:9" x14ac:dyDescent="0.2">
      <c r="B1274" s="10">
        <v>1257</v>
      </c>
      <c r="C1274" s="19">
        <v>0.21804427031443896</v>
      </c>
      <c r="D1274" s="22">
        <v>6.7969378082570753E-2</v>
      </c>
      <c r="F1274" s="50">
        <v>1257</v>
      </c>
      <c r="G1274" s="42">
        <v>0.28601364839700971</v>
      </c>
      <c r="H1274" s="42">
        <v>0.5</v>
      </c>
      <c r="I1274" s="51">
        <v>0.75</v>
      </c>
    </row>
    <row r="1275" spans="2:9" x14ac:dyDescent="0.2">
      <c r="B1275" s="10">
        <v>1258</v>
      </c>
      <c r="C1275" s="19">
        <v>0.21958697544894379</v>
      </c>
      <c r="D1275" s="22">
        <v>0.38543449689387166</v>
      </c>
      <c r="F1275" s="50">
        <v>1258</v>
      </c>
      <c r="G1275" s="42">
        <v>0.60502147234281545</v>
      </c>
      <c r="H1275" s="42">
        <v>0.60502147234281545</v>
      </c>
      <c r="I1275" s="51">
        <v>0.75</v>
      </c>
    </row>
    <row r="1276" spans="2:9" x14ac:dyDescent="0.2">
      <c r="B1276" s="10">
        <v>1259</v>
      </c>
      <c r="C1276" s="19">
        <v>0.96386981333079802</v>
      </c>
      <c r="D1276" s="22">
        <v>0.85697325871704699</v>
      </c>
      <c r="F1276" s="50">
        <v>1259</v>
      </c>
      <c r="G1276" s="42">
        <v>1.820843072047845</v>
      </c>
      <c r="H1276" s="42">
        <v>1.820843072047845</v>
      </c>
      <c r="I1276" s="51">
        <v>1.820843072047845</v>
      </c>
    </row>
    <row r="1277" spans="2:9" x14ac:dyDescent="0.2">
      <c r="B1277" s="10">
        <v>1260</v>
      </c>
      <c r="C1277" s="19">
        <v>0.41327596569156944</v>
      </c>
      <c r="D1277" s="22">
        <v>0.13003464188120406</v>
      </c>
      <c r="F1277" s="50">
        <v>1260</v>
      </c>
      <c r="G1277" s="42">
        <v>0.5433106075727735</v>
      </c>
      <c r="H1277" s="42">
        <v>0.5433106075727735</v>
      </c>
      <c r="I1277" s="51">
        <v>0.75</v>
      </c>
    </row>
    <row r="1278" spans="2:9" x14ac:dyDescent="0.2">
      <c r="B1278" s="10">
        <v>1261</v>
      </c>
      <c r="C1278" s="19">
        <v>0.81295923238105672</v>
      </c>
      <c r="D1278" s="22">
        <v>0.37061524883490482</v>
      </c>
      <c r="F1278" s="50">
        <v>1261</v>
      </c>
      <c r="G1278" s="42">
        <v>1.1835744812159614</v>
      </c>
      <c r="H1278" s="42">
        <v>1.1835744812159614</v>
      </c>
      <c r="I1278" s="51">
        <v>1.1835744812159614</v>
      </c>
    </row>
    <row r="1279" spans="2:9" x14ac:dyDescent="0.2">
      <c r="B1279" s="10">
        <v>1262</v>
      </c>
      <c r="C1279" s="19">
        <v>0.17338550439234302</v>
      </c>
      <c r="D1279" s="22">
        <v>0.42765399544364768</v>
      </c>
      <c r="F1279" s="50">
        <v>1262</v>
      </c>
      <c r="G1279" s="42">
        <v>0.6010394998359907</v>
      </c>
      <c r="H1279" s="42">
        <v>0.6010394998359907</v>
      </c>
      <c r="I1279" s="51">
        <v>0.75</v>
      </c>
    </row>
    <row r="1280" spans="2:9" x14ac:dyDescent="0.2">
      <c r="B1280" s="10">
        <v>1263</v>
      </c>
      <c r="C1280" s="19">
        <v>0.4607441350700211</v>
      </c>
      <c r="D1280" s="22">
        <v>0.97225245249069447</v>
      </c>
      <c r="F1280" s="50">
        <v>1263</v>
      </c>
      <c r="G1280" s="42">
        <v>1.4329965875607156</v>
      </c>
      <c r="H1280" s="42">
        <v>1.4329965875607156</v>
      </c>
      <c r="I1280" s="51">
        <v>1.4329965875607156</v>
      </c>
    </row>
    <row r="1281" spans="2:9" x14ac:dyDescent="0.2">
      <c r="B1281" s="10">
        <v>1264</v>
      </c>
      <c r="C1281" s="19">
        <v>4.5038703601606445E-2</v>
      </c>
      <c r="D1281" s="22">
        <v>0.20117877851895138</v>
      </c>
      <c r="F1281" s="50">
        <v>1264</v>
      </c>
      <c r="G1281" s="42">
        <v>0.25</v>
      </c>
      <c r="H1281" s="42">
        <v>0.5</v>
      </c>
      <c r="I1281" s="51">
        <v>0.75</v>
      </c>
    </row>
    <row r="1282" spans="2:9" x14ac:dyDescent="0.2">
      <c r="B1282" s="10">
        <v>1265</v>
      </c>
      <c r="C1282" s="19">
        <v>0.24801362793215265</v>
      </c>
      <c r="D1282" s="22">
        <v>0.57440492245985708</v>
      </c>
      <c r="F1282" s="50">
        <v>1265</v>
      </c>
      <c r="G1282" s="42">
        <v>0.82241855039200973</v>
      </c>
      <c r="H1282" s="42">
        <v>0.82241855039200973</v>
      </c>
      <c r="I1282" s="51">
        <v>0.82241855039200973</v>
      </c>
    </row>
    <row r="1283" spans="2:9" x14ac:dyDescent="0.2">
      <c r="B1283" s="10">
        <v>1266</v>
      </c>
      <c r="C1283" s="19">
        <v>0.35475872014904486</v>
      </c>
      <c r="D1283" s="22">
        <v>0.36931703613060085</v>
      </c>
      <c r="F1283" s="50">
        <v>1266</v>
      </c>
      <c r="G1283" s="42">
        <v>0.72407575627964571</v>
      </c>
      <c r="H1283" s="42">
        <v>0.72407575627964571</v>
      </c>
      <c r="I1283" s="51">
        <v>0.75</v>
      </c>
    </row>
    <row r="1284" spans="2:9" x14ac:dyDescent="0.2">
      <c r="B1284" s="10">
        <v>1267</v>
      </c>
      <c r="C1284" s="19">
        <v>0.12724016076539091</v>
      </c>
      <c r="D1284" s="22">
        <v>0.2049319598203968</v>
      </c>
      <c r="F1284" s="50">
        <v>1267</v>
      </c>
      <c r="G1284" s="42">
        <v>0.33217212058578771</v>
      </c>
      <c r="H1284" s="42">
        <v>0.5</v>
      </c>
      <c r="I1284" s="51">
        <v>0.75</v>
      </c>
    </row>
    <row r="1285" spans="2:9" x14ac:dyDescent="0.2">
      <c r="B1285" s="10">
        <v>1268</v>
      </c>
      <c r="C1285" s="19">
        <v>0.50808377756623768</v>
      </c>
      <c r="D1285" s="22">
        <v>0.63998071328159989</v>
      </c>
      <c r="F1285" s="50">
        <v>1268</v>
      </c>
      <c r="G1285" s="42">
        <v>1.1480644908478377</v>
      </c>
      <c r="H1285" s="42">
        <v>1.1480644908478377</v>
      </c>
      <c r="I1285" s="51">
        <v>1.1480644908478377</v>
      </c>
    </row>
    <row r="1286" spans="2:9" x14ac:dyDescent="0.2">
      <c r="B1286" s="10">
        <v>1269</v>
      </c>
      <c r="C1286" s="19">
        <v>0.7799440779485457</v>
      </c>
      <c r="D1286" s="22">
        <v>2.4280024064973316E-2</v>
      </c>
      <c r="F1286" s="50">
        <v>1269</v>
      </c>
      <c r="G1286" s="42">
        <v>0.80422410201351902</v>
      </c>
      <c r="H1286" s="42">
        <v>0.80422410201351902</v>
      </c>
      <c r="I1286" s="51">
        <v>0.80422410201351902</v>
      </c>
    </row>
    <row r="1287" spans="2:9" x14ac:dyDescent="0.2">
      <c r="B1287" s="10">
        <v>1270</v>
      </c>
      <c r="C1287" s="19">
        <v>0.99289748954199375</v>
      </c>
      <c r="D1287" s="22">
        <v>0.91334536331030458</v>
      </c>
      <c r="F1287" s="50">
        <v>1270</v>
      </c>
      <c r="G1287" s="42">
        <v>1.9062428528522983</v>
      </c>
      <c r="H1287" s="42">
        <v>1.9062428528522983</v>
      </c>
      <c r="I1287" s="51">
        <v>1.9062428528522983</v>
      </c>
    </row>
    <row r="1288" spans="2:9" x14ac:dyDescent="0.2">
      <c r="B1288" s="10">
        <v>1271</v>
      </c>
      <c r="C1288" s="19">
        <v>0.6731363666870338</v>
      </c>
      <c r="D1288" s="22">
        <v>0.32096446014114599</v>
      </c>
      <c r="F1288" s="50">
        <v>1271</v>
      </c>
      <c r="G1288" s="42">
        <v>0.9941008268281798</v>
      </c>
      <c r="H1288" s="42">
        <v>0.9941008268281798</v>
      </c>
      <c r="I1288" s="51">
        <v>0.9941008268281798</v>
      </c>
    </row>
    <row r="1289" spans="2:9" x14ac:dyDescent="0.2">
      <c r="B1289" s="10">
        <v>1272</v>
      </c>
      <c r="C1289" s="19">
        <v>0.87035095754546909</v>
      </c>
      <c r="D1289" s="22">
        <v>0.41382337623618071</v>
      </c>
      <c r="F1289" s="50">
        <v>1272</v>
      </c>
      <c r="G1289" s="42">
        <v>1.2841743337816498</v>
      </c>
      <c r="H1289" s="42">
        <v>1.2841743337816498</v>
      </c>
      <c r="I1289" s="51">
        <v>1.2841743337816498</v>
      </c>
    </row>
    <row r="1290" spans="2:9" x14ac:dyDescent="0.2">
      <c r="B1290" s="10">
        <v>1273</v>
      </c>
      <c r="C1290" s="19">
        <v>0.14974192401733921</v>
      </c>
      <c r="D1290" s="22">
        <v>0.79911424986625146</v>
      </c>
      <c r="F1290" s="50">
        <v>1273</v>
      </c>
      <c r="G1290" s="42">
        <v>0.94885617388359067</v>
      </c>
      <c r="H1290" s="42">
        <v>0.94885617388359067</v>
      </c>
      <c r="I1290" s="51">
        <v>0.94885617388359067</v>
      </c>
    </row>
    <row r="1291" spans="2:9" x14ac:dyDescent="0.2">
      <c r="B1291" s="10">
        <v>1274</v>
      </c>
      <c r="C1291" s="19">
        <v>0.59889533870462619</v>
      </c>
      <c r="D1291" s="22">
        <v>0.75744444432547187</v>
      </c>
      <c r="F1291" s="50">
        <v>1274</v>
      </c>
      <c r="G1291" s="42">
        <v>1.3563397830300981</v>
      </c>
      <c r="H1291" s="42">
        <v>1.3563397830300981</v>
      </c>
      <c r="I1291" s="51">
        <v>1.3563397830300981</v>
      </c>
    </row>
    <row r="1292" spans="2:9" x14ac:dyDescent="0.2">
      <c r="B1292" s="10">
        <v>1275</v>
      </c>
      <c r="C1292" s="19">
        <v>0.56639007068797542</v>
      </c>
      <c r="D1292" s="22">
        <v>0.78083981148638892</v>
      </c>
      <c r="F1292" s="50">
        <v>1275</v>
      </c>
      <c r="G1292" s="42">
        <v>1.3472298821743642</v>
      </c>
      <c r="H1292" s="42">
        <v>1.3472298821743642</v>
      </c>
      <c r="I1292" s="51">
        <v>1.3472298821743642</v>
      </c>
    </row>
    <row r="1293" spans="2:9" x14ac:dyDescent="0.2">
      <c r="B1293" s="10">
        <v>1276</v>
      </c>
      <c r="C1293" s="19">
        <v>0.22466380370952155</v>
      </c>
      <c r="D1293" s="22">
        <v>0.88922092219768967</v>
      </c>
      <c r="F1293" s="50">
        <v>1276</v>
      </c>
      <c r="G1293" s="42">
        <v>1.1138847259072113</v>
      </c>
      <c r="H1293" s="42">
        <v>1.1138847259072113</v>
      </c>
      <c r="I1293" s="51">
        <v>1.1138847259072113</v>
      </c>
    </row>
    <row r="1294" spans="2:9" x14ac:dyDescent="0.2">
      <c r="B1294" s="10">
        <v>1277</v>
      </c>
      <c r="C1294" s="19">
        <v>0.1900762372799738</v>
      </c>
      <c r="D1294" s="22">
        <v>0.73134946487214936</v>
      </c>
      <c r="F1294" s="50">
        <v>1277</v>
      </c>
      <c r="G1294" s="42">
        <v>0.92142570215212316</v>
      </c>
      <c r="H1294" s="42">
        <v>0.92142570215212316</v>
      </c>
      <c r="I1294" s="51">
        <v>0.92142570215212316</v>
      </c>
    </row>
    <row r="1295" spans="2:9" x14ac:dyDescent="0.2">
      <c r="B1295" s="10">
        <v>1278</v>
      </c>
      <c r="C1295" s="19">
        <v>0.54439905679998746</v>
      </c>
      <c r="D1295" s="22">
        <v>0.27280067591452928</v>
      </c>
      <c r="F1295" s="50">
        <v>1278</v>
      </c>
      <c r="G1295" s="42">
        <v>0.81719973271451674</v>
      </c>
      <c r="H1295" s="42">
        <v>0.81719973271451674</v>
      </c>
      <c r="I1295" s="51">
        <v>0.81719973271451674</v>
      </c>
    </row>
    <row r="1296" spans="2:9" x14ac:dyDescent="0.2">
      <c r="B1296" s="10">
        <v>1279</v>
      </c>
      <c r="C1296" s="19">
        <v>0.94488541914149027</v>
      </c>
      <c r="D1296" s="22">
        <v>0.8030326812981311</v>
      </c>
      <c r="F1296" s="50">
        <v>1279</v>
      </c>
      <c r="G1296" s="42">
        <v>1.7479181004396214</v>
      </c>
      <c r="H1296" s="42">
        <v>1.7479181004396214</v>
      </c>
      <c r="I1296" s="51">
        <v>1.7479181004396214</v>
      </c>
    </row>
    <row r="1297" spans="2:9" x14ac:dyDescent="0.2">
      <c r="B1297" s="10">
        <v>1280</v>
      </c>
      <c r="C1297" s="19">
        <v>0.22661109731604712</v>
      </c>
      <c r="D1297" s="22">
        <v>0.97319352389829228</v>
      </c>
      <c r="F1297" s="50">
        <v>1280</v>
      </c>
      <c r="G1297" s="42">
        <v>1.1998046212143394</v>
      </c>
      <c r="H1297" s="42">
        <v>1.1998046212143394</v>
      </c>
      <c r="I1297" s="51">
        <v>1.1998046212143394</v>
      </c>
    </row>
    <row r="1298" spans="2:9" x14ac:dyDescent="0.2">
      <c r="B1298" s="10">
        <v>1281</v>
      </c>
      <c r="C1298" s="19">
        <v>0.53910192476807828</v>
      </c>
      <c r="D1298" s="22">
        <v>0.91599483636611012</v>
      </c>
      <c r="F1298" s="50">
        <v>1281</v>
      </c>
      <c r="G1298" s="42">
        <v>1.4550967611341883</v>
      </c>
      <c r="H1298" s="42">
        <v>1.4550967611341883</v>
      </c>
      <c r="I1298" s="51">
        <v>1.4550967611341883</v>
      </c>
    </row>
    <row r="1299" spans="2:9" x14ac:dyDescent="0.2">
      <c r="B1299" s="10">
        <v>1282</v>
      </c>
      <c r="C1299" s="19">
        <v>0.76616580675184431</v>
      </c>
      <c r="D1299" s="22">
        <v>0.93056870746170228</v>
      </c>
      <c r="F1299" s="50">
        <v>1282</v>
      </c>
      <c r="G1299" s="42">
        <v>1.6967345142135466</v>
      </c>
      <c r="H1299" s="42">
        <v>1.6967345142135466</v>
      </c>
      <c r="I1299" s="51">
        <v>1.6967345142135466</v>
      </c>
    </row>
    <row r="1300" spans="2:9" x14ac:dyDescent="0.2">
      <c r="B1300" s="10">
        <v>1283</v>
      </c>
      <c r="C1300" s="19">
        <v>0.93501012093533564</v>
      </c>
      <c r="D1300" s="22">
        <v>0.30062123768127302</v>
      </c>
      <c r="F1300" s="50">
        <v>1283</v>
      </c>
      <c r="G1300" s="42">
        <v>1.2356313586166086</v>
      </c>
      <c r="H1300" s="42">
        <v>1.2356313586166086</v>
      </c>
      <c r="I1300" s="51">
        <v>1.2356313586166086</v>
      </c>
    </row>
    <row r="1301" spans="2:9" x14ac:dyDescent="0.2">
      <c r="B1301" s="10">
        <v>1284</v>
      </c>
      <c r="C1301" s="19">
        <v>0.66241241206172063</v>
      </c>
      <c r="D1301" s="22">
        <v>0.76581775107362415</v>
      </c>
      <c r="F1301" s="50">
        <v>1284</v>
      </c>
      <c r="G1301" s="42">
        <v>1.4282301631353449</v>
      </c>
      <c r="H1301" s="42">
        <v>1.4282301631353449</v>
      </c>
      <c r="I1301" s="51">
        <v>1.4282301631353449</v>
      </c>
    </row>
    <row r="1302" spans="2:9" x14ac:dyDescent="0.2">
      <c r="B1302" s="10">
        <v>1285</v>
      </c>
      <c r="C1302" s="19">
        <v>0.76429138438384414</v>
      </c>
      <c r="D1302" s="22">
        <v>0.13665860688696829</v>
      </c>
      <c r="F1302" s="50">
        <v>1285</v>
      </c>
      <c r="G1302" s="42">
        <v>0.90094999127081243</v>
      </c>
      <c r="H1302" s="42">
        <v>0.90094999127081243</v>
      </c>
      <c r="I1302" s="51">
        <v>0.90094999127081243</v>
      </c>
    </row>
    <row r="1303" spans="2:9" x14ac:dyDescent="0.2">
      <c r="B1303" s="10">
        <v>1286</v>
      </c>
      <c r="C1303" s="19">
        <v>0.30458085940745072</v>
      </c>
      <c r="D1303" s="22">
        <v>0.73359070263360326</v>
      </c>
      <c r="F1303" s="50">
        <v>1286</v>
      </c>
      <c r="G1303" s="42">
        <v>1.0381715620410539</v>
      </c>
      <c r="H1303" s="42">
        <v>1.0381715620410539</v>
      </c>
      <c r="I1303" s="51">
        <v>1.0381715620410539</v>
      </c>
    </row>
    <row r="1304" spans="2:9" x14ac:dyDescent="0.2">
      <c r="B1304" s="10">
        <v>1287</v>
      </c>
      <c r="C1304" s="19">
        <v>4.5777183267345256E-2</v>
      </c>
      <c r="D1304" s="22">
        <v>6.4308904268703171E-2</v>
      </c>
      <c r="F1304" s="50">
        <v>1287</v>
      </c>
      <c r="G1304" s="42">
        <v>0.25</v>
      </c>
      <c r="H1304" s="42">
        <v>0.5</v>
      </c>
      <c r="I1304" s="51">
        <v>0.75</v>
      </c>
    </row>
    <row r="1305" spans="2:9" x14ac:dyDescent="0.2">
      <c r="B1305" s="10">
        <v>1288</v>
      </c>
      <c r="C1305" s="19">
        <v>0.48695839512502759</v>
      </c>
      <c r="D1305" s="22">
        <v>0.82219612426639044</v>
      </c>
      <c r="F1305" s="50">
        <v>1288</v>
      </c>
      <c r="G1305" s="42">
        <v>1.309154519391418</v>
      </c>
      <c r="H1305" s="42">
        <v>1.309154519391418</v>
      </c>
      <c r="I1305" s="51">
        <v>1.309154519391418</v>
      </c>
    </row>
    <row r="1306" spans="2:9" x14ac:dyDescent="0.2">
      <c r="B1306" s="10">
        <v>1289</v>
      </c>
      <c r="C1306" s="19">
        <v>0.97472872982882164</v>
      </c>
      <c r="D1306" s="22">
        <v>0.54327506585598173</v>
      </c>
      <c r="F1306" s="50">
        <v>1289</v>
      </c>
      <c r="G1306" s="42">
        <v>1.5180037956848034</v>
      </c>
      <c r="H1306" s="42">
        <v>1.5180037956848034</v>
      </c>
      <c r="I1306" s="51">
        <v>1.5180037956848034</v>
      </c>
    </row>
    <row r="1307" spans="2:9" x14ac:dyDescent="0.2">
      <c r="B1307" s="10">
        <v>1290</v>
      </c>
      <c r="C1307" s="19">
        <v>0.63418323202302762</v>
      </c>
      <c r="D1307" s="22">
        <v>0.2494941356050725</v>
      </c>
      <c r="F1307" s="50">
        <v>1290</v>
      </c>
      <c r="G1307" s="42">
        <v>0.88367736762810012</v>
      </c>
      <c r="H1307" s="42">
        <v>0.88367736762810012</v>
      </c>
      <c r="I1307" s="51">
        <v>0.88367736762810012</v>
      </c>
    </row>
    <row r="1308" spans="2:9" x14ac:dyDescent="0.2">
      <c r="B1308" s="10">
        <v>1291</v>
      </c>
      <c r="C1308" s="19">
        <v>0.92796680216075311</v>
      </c>
      <c r="D1308" s="22">
        <v>0.36705799509128412</v>
      </c>
      <c r="F1308" s="50">
        <v>1291</v>
      </c>
      <c r="G1308" s="42">
        <v>1.2950247972520372</v>
      </c>
      <c r="H1308" s="42">
        <v>1.2950247972520372</v>
      </c>
      <c r="I1308" s="51">
        <v>1.2950247972520372</v>
      </c>
    </row>
    <row r="1309" spans="2:9" x14ac:dyDescent="0.2">
      <c r="B1309" s="10">
        <v>1292</v>
      </c>
      <c r="C1309" s="19">
        <v>0.2469707109416116</v>
      </c>
      <c r="D1309" s="22">
        <v>0.82008955119309312</v>
      </c>
      <c r="F1309" s="50">
        <v>1292</v>
      </c>
      <c r="G1309" s="42">
        <v>1.0670602621347047</v>
      </c>
      <c r="H1309" s="42">
        <v>1.0670602621347047</v>
      </c>
      <c r="I1309" s="51">
        <v>1.0670602621347047</v>
      </c>
    </row>
    <row r="1310" spans="2:9" x14ac:dyDescent="0.2">
      <c r="B1310" s="10">
        <v>1293</v>
      </c>
      <c r="C1310" s="19">
        <v>0.18361690620391768</v>
      </c>
      <c r="D1310" s="22">
        <v>0.10001746488710261</v>
      </c>
      <c r="F1310" s="50">
        <v>1293</v>
      </c>
      <c r="G1310" s="42">
        <v>0.2836343710910203</v>
      </c>
      <c r="H1310" s="42">
        <v>0.5</v>
      </c>
      <c r="I1310" s="51">
        <v>0.75</v>
      </c>
    </row>
    <row r="1311" spans="2:9" x14ac:dyDescent="0.2">
      <c r="B1311" s="10">
        <v>1294</v>
      </c>
      <c r="C1311" s="19">
        <v>0.73342660390391157</v>
      </c>
      <c r="D1311" s="22">
        <v>0.14836144079796865</v>
      </c>
      <c r="F1311" s="50">
        <v>1294</v>
      </c>
      <c r="G1311" s="42">
        <v>0.88178804470188021</v>
      </c>
      <c r="H1311" s="42">
        <v>0.88178804470188021</v>
      </c>
      <c r="I1311" s="51">
        <v>0.88178804470188021</v>
      </c>
    </row>
    <row r="1312" spans="2:9" x14ac:dyDescent="0.2">
      <c r="B1312" s="10">
        <v>1295</v>
      </c>
      <c r="C1312" s="19">
        <v>0.45872144634013734</v>
      </c>
      <c r="D1312" s="22">
        <v>0.59471824104929039</v>
      </c>
      <c r="F1312" s="50">
        <v>1295</v>
      </c>
      <c r="G1312" s="42">
        <v>1.0534396873894276</v>
      </c>
      <c r="H1312" s="42">
        <v>1.0534396873894276</v>
      </c>
      <c r="I1312" s="51">
        <v>1.0534396873894276</v>
      </c>
    </row>
    <row r="1313" spans="2:9" x14ac:dyDescent="0.2">
      <c r="B1313" s="10">
        <v>1296</v>
      </c>
      <c r="C1313" s="19">
        <v>0.29689859179136024</v>
      </c>
      <c r="D1313" s="22">
        <v>0.85297610568244508</v>
      </c>
      <c r="F1313" s="50">
        <v>1296</v>
      </c>
      <c r="G1313" s="42">
        <v>1.1498746974738054</v>
      </c>
      <c r="H1313" s="42">
        <v>1.1498746974738054</v>
      </c>
      <c r="I1313" s="51">
        <v>1.1498746974738054</v>
      </c>
    </row>
    <row r="1314" spans="2:9" x14ac:dyDescent="0.2">
      <c r="B1314" s="10">
        <v>1297</v>
      </c>
      <c r="C1314" s="19">
        <v>0.52643177091175974</v>
      </c>
      <c r="D1314" s="22">
        <v>0.42994440792354061</v>
      </c>
      <c r="F1314" s="50">
        <v>1297</v>
      </c>
      <c r="G1314" s="42">
        <v>0.95637617883530035</v>
      </c>
      <c r="H1314" s="42">
        <v>0.95637617883530035</v>
      </c>
      <c r="I1314" s="51">
        <v>0.95637617883530035</v>
      </c>
    </row>
    <row r="1315" spans="2:9" x14ac:dyDescent="0.2">
      <c r="B1315" s="10">
        <v>1298</v>
      </c>
      <c r="C1315" s="19">
        <v>9.5277448472704807E-2</v>
      </c>
      <c r="D1315" s="22">
        <v>0.55088216190332873</v>
      </c>
      <c r="F1315" s="50">
        <v>1298</v>
      </c>
      <c r="G1315" s="42">
        <v>0.64615961037603353</v>
      </c>
      <c r="H1315" s="42">
        <v>0.64615961037603353</v>
      </c>
      <c r="I1315" s="51">
        <v>0.75</v>
      </c>
    </row>
    <row r="1316" spans="2:9" x14ac:dyDescent="0.2">
      <c r="B1316" s="10">
        <v>1299</v>
      </c>
      <c r="C1316" s="19">
        <v>0.43475581769951199</v>
      </c>
      <c r="D1316" s="22">
        <v>0.5992632478449893</v>
      </c>
      <c r="F1316" s="50">
        <v>1299</v>
      </c>
      <c r="G1316" s="42">
        <v>1.0340190655445012</v>
      </c>
      <c r="H1316" s="42">
        <v>1.0340190655445012</v>
      </c>
      <c r="I1316" s="51">
        <v>1.0340190655445012</v>
      </c>
    </row>
    <row r="1317" spans="2:9" x14ac:dyDescent="0.2">
      <c r="B1317" s="10">
        <v>1300</v>
      </c>
      <c r="C1317" s="19">
        <v>0.49472083155943902</v>
      </c>
      <c r="D1317" s="22">
        <v>0.82603688142104292</v>
      </c>
      <c r="F1317" s="50">
        <v>1300</v>
      </c>
      <c r="G1317" s="42">
        <v>1.3207577129804819</v>
      </c>
      <c r="H1317" s="42">
        <v>1.3207577129804819</v>
      </c>
      <c r="I1317" s="51">
        <v>1.3207577129804819</v>
      </c>
    </row>
    <row r="1318" spans="2:9" x14ac:dyDescent="0.2">
      <c r="B1318" s="10">
        <v>1301</v>
      </c>
      <c r="C1318" s="19">
        <v>0.61640852052510831</v>
      </c>
      <c r="D1318" s="22">
        <v>0.16469500725476671</v>
      </c>
      <c r="F1318" s="50">
        <v>1301</v>
      </c>
      <c r="G1318" s="42">
        <v>0.78110352777987502</v>
      </c>
      <c r="H1318" s="42">
        <v>0.78110352777987502</v>
      </c>
      <c r="I1318" s="51">
        <v>0.78110352777987502</v>
      </c>
    </row>
    <row r="1319" spans="2:9" x14ac:dyDescent="0.2">
      <c r="B1319" s="10">
        <v>1302</v>
      </c>
      <c r="C1319" s="19">
        <v>0.25900388661363216</v>
      </c>
      <c r="D1319" s="22">
        <v>0.36859527412448745</v>
      </c>
      <c r="F1319" s="50">
        <v>1302</v>
      </c>
      <c r="G1319" s="42">
        <v>0.62759916073811961</v>
      </c>
      <c r="H1319" s="42">
        <v>0.62759916073811961</v>
      </c>
      <c r="I1319" s="51">
        <v>0.75</v>
      </c>
    </row>
    <row r="1320" spans="2:9" x14ac:dyDescent="0.2">
      <c r="B1320" s="10">
        <v>1303</v>
      </c>
      <c r="C1320" s="19">
        <v>0.20410183786547242</v>
      </c>
      <c r="D1320" s="22">
        <v>0.58599497720082394</v>
      </c>
      <c r="F1320" s="50">
        <v>1303</v>
      </c>
      <c r="G1320" s="42">
        <v>0.79009681506629637</v>
      </c>
      <c r="H1320" s="42">
        <v>0.79009681506629637</v>
      </c>
      <c r="I1320" s="51">
        <v>0.79009681506629637</v>
      </c>
    </row>
    <row r="1321" spans="2:9" x14ac:dyDescent="0.2">
      <c r="B1321" s="10">
        <v>1304</v>
      </c>
      <c r="C1321" s="19">
        <v>0.72185825564708128</v>
      </c>
      <c r="D1321" s="22">
        <v>0.49637232268878351</v>
      </c>
      <c r="F1321" s="50">
        <v>1304</v>
      </c>
      <c r="G1321" s="42">
        <v>1.2182305783358647</v>
      </c>
      <c r="H1321" s="42">
        <v>1.2182305783358647</v>
      </c>
      <c r="I1321" s="51">
        <v>1.2182305783358647</v>
      </c>
    </row>
    <row r="1322" spans="2:9" x14ac:dyDescent="0.2">
      <c r="B1322" s="10">
        <v>1305</v>
      </c>
      <c r="C1322" s="19">
        <v>0.25243437463027008</v>
      </c>
      <c r="D1322" s="22">
        <v>0.55859399844913404</v>
      </c>
      <c r="F1322" s="50">
        <v>1305</v>
      </c>
      <c r="G1322" s="42">
        <v>0.81102837307940412</v>
      </c>
      <c r="H1322" s="42">
        <v>0.81102837307940412</v>
      </c>
      <c r="I1322" s="51">
        <v>0.81102837307940412</v>
      </c>
    </row>
    <row r="1323" spans="2:9" x14ac:dyDescent="0.2">
      <c r="B1323" s="10">
        <v>1306</v>
      </c>
      <c r="C1323" s="19">
        <v>0.33696622360579165</v>
      </c>
      <c r="D1323" s="22">
        <v>0.61012738702573499</v>
      </c>
      <c r="F1323" s="50">
        <v>1306</v>
      </c>
      <c r="G1323" s="42">
        <v>0.94709361063152664</v>
      </c>
      <c r="H1323" s="42">
        <v>0.94709361063152664</v>
      </c>
      <c r="I1323" s="51">
        <v>0.94709361063152664</v>
      </c>
    </row>
    <row r="1324" spans="2:9" x14ac:dyDescent="0.2">
      <c r="B1324" s="10">
        <v>1307</v>
      </c>
      <c r="C1324" s="19">
        <v>0.67027239531378691</v>
      </c>
      <c r="D1324" s="22">
        <v>0.65705815539712709</v>
      </c>
      <c r="F1324" s="50">
        <v>1307</v>
      </c>
      <c r="G1324" s="42">
        <v>1.3273305507109141</v>
      </c>
      <c r="H1324" s="42">
        <v>1.3273305507109141</v>
      </c>
      <c r="I1324" s="51">
        <v>1.3273305507109141</v>
      </c>
    </row>
    <row r="1325" spans="2:9" x14ac:dyDescent="0.2">
      <c r="B1325" s="10">
        <v>1308</v>
      </c>
      <c r="C1325" s="19">
        <v>0.27684123365538593</v>
      </c>
      <c r="D1325" s="22">
        <v>0.51939864708769123</v>
      </c>
      <c r="F1325" s="50">
        <v>1308</v>
      </c>
      <c r="G1325" s="42">
        <v>0.79623988074307717</v>
      </c>
      <c r="H1325" s="42">
        <v>0.79623988074307717</v>
      </c>
      <c r="I1325" s="51">
        <v>0.79623988074307717</v>
      </c>
    </row>
    <row r="1326" spans="2:9" x14ac:dyDescent="0.2">
      <c r="B1326" s="10">
        <v>1309</v>
      </c>
      <c r="C1326" s="19">
        <v>0.22696402491364787</v>
      </c>
      <c r="D1326" s="22">
        <v>9.5369775922518052E-3</v>
      </c>
      <c r="F1326" s="50">
        <v>1309</v>
      </c>
      <c r="G1326" s="42">
        <v>0.25</v>
      </c>
      <c r="H1326" s="42">
        <v>0.5</v>
      </c>
      <c r="I1326" s="51">
        <v>0.75</v>
      </c>
    </row>
    <row r="1327" spans="2:9" x14ac:dyDescent="0.2">
      <c r="B1327" s="10">
        <v>1310</v>
      </c>
      <c r="C1327" s="19">
        <v>0.26723866895890092</v>
      </c>
      <c r="D1327" s="22">
        <v>0.57387948616595053</v>
      </c>
      <c r="F1327" s="50">
        <v>1310</v>
      </c>
      <c r="G1327" s="42">
        <v>0.84111815512485144</v>
      </c>
      <c r="H1327" s="42">
        <v>0.84111815512485144</v>
      </c>
      <c r="I1327" s="51">
        <v>0.84111815512485144</v>
      </c>
    </row>
    <row r="1328" spans="2:9" x14ac:dyDescent="0.2">
      <c r="B1328" s="10">
        <v>1311</v>
      </c>
      <c r="C1328" s="19">
        <v>0.971092219554056</v>
      </c>
      <c r="D1328" s="22">
        <v>0.46318583338044594</v>
      </c>
      <c r="F1328" s="50">
        <v>1311</v>
      </c>
      <c r="G1328" s="42">
        <v>1.4342780529345021</v>
      </c>
      <c r="H1328" s="42">
        <v>1.4342780529345021</v>
      </c>
      <c r="I1328" s="51">
        <v>1.4342780529345021</v>
      </c>
    </row>
    <row r="1329" spans="2:9" x14ac:dyDescent="0.2">
      <c r="B1329" s="10">
        <v>1312</v>
      </c>
      <c r="C1329" s="19">
        <v>0.50374355538079607</v>
      </c>
      <c r="D1329" s="22">
        <v>0.22793598509318447</v>
      </c>
      <c r="F1329" s="50">
        <v>1312</v>
      </c>
      <c r="G1329" s="42">
        <v>0.73167954047398054</v>
      </c>
      <c r="H1329" s="42">
        <v>0.73167954047398054</v>
      </c>
      <c r="I1329" s="51">
        <v>0.75</v>
      </c>
    </row>
    <row r="1330" spans="2:9" x14ac:dyDescent="0.2">
      <c r="B1330" s="10">
        <v>1313</v>
      </c>
      <c r="C1330" s="19">
        <v>0.83484797538589428</v>
      </c>
      <c r="D1330" s="22">
        <v>0.34362617055746414</v>
      </c>
      <c r="F1330" s="50">
        <v>1313</v>
      </c>
      <c r="G1330" s="42">
        <v>1.1784741459433583</v>
      </c>
      <c r="H1330" s="42">
        <v>1.1784741459433583</v>
      </c>
      <c r="I1330" s="51">
        <v>1.1784741459433583</v>
      </c>
    </row>
    <row r="1331" spans="2:9" x14ac:dyDescent="0.2">
      <c r="B1331" s="10">
        <v>1314</v>
      </c>
      <c r="C1331" s="19">
        <v>0.17537869211799839</v>
      </c>
      <c r="D1331" s="22">
        <v>0.36894245447749763</v>
      </c>
      <c r="F1331" s="50">
        <v>1314</v>
      </c>
      <c r="G1331" s="42">
        <v>0.54432114659549602</v>
      </c>
      <c r="H1331" s="42">
        <v>0.54432114659549602</v>
      </c>
      <c r="I1331" s="51">
        <v>0.75</v>
      </c>
    </row>
    <row r="1332" spans="2:9" x14ac:dyDescent="0.2">
      <c r="B1332" s="10">
        <v>1315</v>
      </c>
      <c r="C1332" s="19">
        <v>0.29406775482230796</v>
      </c>
      <c r="D1332" s="22">
        <v>4.7937477302586684E-2</v>
      </c>
      <c r="F1332" s="50">
        <v>1315</v>
      </c>
      <c r="G1332" s="42">
        <v>0.34200523212489464</v>
      </c>
      <c r="H1332" s="42">
        <v>0.5</v>
      </c>
      <c r="I1332" s="51">
        <v>0.75</v>
      </c>
    </row>
    <row r="1333" spans="2:9" x14ac:dyDescent="0.2">
      <c r="B1333" s="10">
        <v>1316</v>
      </c>
      <c r="C1333" s="19">
        <v>0.76344363509312618</v>
      </c>
      <c r="D1333" s="22">
        <v>0.12086939897718052</v>
      </c>
      <c r="F1333" s="50">
        <v>1316</v>
      </c>
      <c r="G1333" s="42">
        <v>0.8843130340703067</v>
      </c>
      <c r="H1333" s="42">
        <v>0.8843130340703067</v>
      </c>
      <c r="I1333" s="51">
        <v>0.8843130340703067</v>
      </c>
    </row>
    <row r="1334" spans="2:9" x14ac:dyDescent="0.2">
      <c r="B1334" s="10">
        <v>1317</v>
      </c>
      <c r="C1334" s="19">
        <v>0.36838107166662704</v>
      </c>
      <c r="D1334" s="22">
        <v>0.76288044648442099</v>
      </c>
      <c r="F1334" s="50">
        <v>1317</v>
      </c>
      <c r="G1334" s="42">
        <v>1.1312615181510481</v>
      </c>
      <c r="H1334" s="42">
        <v>1.1312615181510481</v>
      </c>
      <c r="I1334" s="51">
        <v>1.1312615181510481</v>
      </c>
    </row>
    <row r="1335" spans="2:9" x14ac:dyDescent="0.2">
      <c r="B1335" s="10">
        <v>1318</v>
      </c>
      <c r="C1335" s="19">
        <v>0.30739482388210571</v>
      </c>
      <c r="D1335" s="22">
        <v>0.74547309764963776</v>
      </c>
      <c r="F1335" s="50">
        <v>1318</v>
      </c>
      <c r="G1335" s="42">
        <v>1.0528679215317434</v>
      </c>
      <c r="H1335" s="42">
        <v>1.0528679215317434</v>
      </c>
      <c r="I1335" s="51">
        <v>1.0528679215317434</v>
      </c>
    </row>
    <row r="1336" spans="2:9" x14ac:dyDescent="0.2">
      <c r="B1336" s="10">
        <v>1319</v>
      </c>
      <c r="C1336" s="19">
        <v>0.49384465013995116</v>
      </c>
      <c r="D1336" s="22">
        <v>4.4521631482530299E-3</v>
      </c>
      <c r="F1336" s="50">
        <v>1319</v>
      </c>
      <c r="G1336" s="42">
        <v>0.49829681328820419</v>
      </c>
      <c r="H1336" s="42">
        <v>0.5</v>
      </c>
      <c r="I1336" s="51">
        <v>0.75</v>
      </c>
    </row>
    <row r="1337" spans="2:9" x14ac:dyDescent="0.2">
      <c r="B1337" s="10">
        <v>1320</v>
      </c>
      <c r="C1337" s="19">
        <v>0.79008028353338844</v>
      </c>
      <c r="D1337" s="22">
        <v>0.81826412302721996</v>
      </c>
      <c r="F1337" s="50">
        <v>1320</v>
      </c>
      <c r="G1337" s="42">
        <v>1.6083444065606085</v>
      </c>
      <c r="H1337" s="42">
        <v>1.6083444065606085</v>
      </c>
      <c r="I1337" s="51">
        <v>1.6083444065606085</v>
      </c>
    </row>
    <row r="1338" spans="2:9" x14ac:dyDescent="0.2">
      <c r="B1338" s="10">
        <v>1321</v>
      </c>
      <c r="C1338" s="19">
        <v>0.64654149012225215</v>
      </c>
      <c r="D1338" s="22">
        <v>0.52517808065428306</v>
      </c>
      <c r="F1338" s="50">
        <v>1321</v>
      </c>
      <c r="G1338" s="42">
        <v>1.1717195707765353</v>
      </c>
      <c r="H1338" s="42">
        <v>1.1717195707765353</v>
      </c>
      <c r="I1338" s="51">
        <v>1.1717195707765353</v>
      </c>
    </row>
    <row r="1339" spans="2:9" x14ac:dyDescent="0.2">
      <c r="B1339" s="10">
        <v>1322</v>
      </c>
      <c r="C1339" s="19">
        <v>0.94014244252366097</v>
      </c>
      <c r="D1339" s="22">
        <v>0.19135875915412282</v>
      </c>
      <c r="F1339" s="50">
        <v>1322</v>
      </c>
      <c r="G1339" s="42">
        <v>1.1315012016777839</v>
      </c>
      <c r="H1339" s="42">
        <v>1.1315012016777839</v>
      </c>
      <c r="I1339" s="51">
        <v>1.1315012016777839</v>
      </c>
    </row>
    <row r="1340" spans="2:9" x14ac:dyDescent="0.2">
      <c r="B1340" s="10">
        <v>1323</v>
      </c>
      <c r="C1340" s="19">
        <v>0.83020040182390897</v>
      </c>
      <c r="D1340" s="22">
        <v>0.64527944667660464</v>
      </c>
      <c r="F1340" s="50">
        <v>1323</v>
      </c>
      <c r="G1340" s="42">
        <v>1.4754798485005136</v>
      </c>
      <c r="H1340" s="42">
        <v>1.4754798485005136</v>
      </c>
      <c r="I1340" s="51">
        <v>1.4754798485005136</v>
      </c>
    </row>
    <row r="1341" spans="2:9" x14ac:dyDescent="0.2">
      <c r="B1341" s="10">
        <v>1324</v>
      </c>
      <c r="C1341" s="19">
        <v>0.10497774264171778</v>
      </c>
      <c r="D1341" s="22">
        <v>0.61106047258616547</v>
      </c>
      <c r="F1341" s="50">
        <v>1324</v>
      </c>
      <c r="G1341" s="42">
        <v>0.71603821522788325</v>
      </c>
      <c r="H1341" s="42">
        <v>0.71603821522788325</v>
      </c>
      <c r="I1341" s="51">
        <v>0.75</v>
      </c>
    </row>
    <row r="1342" spans="2:9" x14ac:dyDescent="0.2">
      <c r="B1342" s="10">
        <v>1325</v>
      </c>
      <c r="C1342" s="19">
        <v>0.91697785745628391</v>
      </c>
      <c r="D1342" s="22">
        <v>0.79379450329277967</v>
      </c>
      <c r="F1342" s="50">
        <v>1325</v>
      </c>
      <c r="G1342" s="42">
        <v>1.7107723607490635</v>
      </c>
      <c r="H1342" s="42">
        <v>1.7107723607490635</v>
      </c>
      <c r="I1342" s="51">
        <v>1.7107723607490635</v>
      </c>
    </row>
    <row r="1343" spans="2:9" x14ac:dyDescent="0.2">
      <c r="B1343" s="10">
        <v>1326</v>
      </c>
      <c r="C1343" s="19">
        <v>3.2632886124119298E-2</v>
      </c>
      <c r="D1343" s="22">
        <v>0.78158712062399693</v>
      </c>
      <c r="F1343" s="50">
        <v>1326</v>
      </c>
      <c r="G1343" s="42">
        <v>0.81422000674811623</v>
      </c>
      <c r="H1343" s="42">
        <v>0.81422000674811623</v>
      </c>
      <c r="I1343" s="51">
        <v>0.81422000674811623</v>
      </c>
    </row>
    <row r="1344" spans="2:9" x14ac:dyDescent="0.2">
      <c r="B1344" s="10">
        <v>1327</v>
      </c>
      <c r="C1344" s="19">
        <v>0.13886298568250843</v>
      </c>
      <c r="D1344" s="22">
        <v>0.53412818022307751</v>
      </c>
      <c r="F1344" s="50">
        <v>1327</v>
      </c>
      <c r="G1344" s="42">
        <v>0.67299116590558594</v>
      </c>
      <c r="H1344" s="42">
        <v>0.67299116590558594</v>
      </c>
      <c r="I1344" s="51">
        <v>0.75</v>
      </c>
    </row>
    <row r="1345" spans="2:9" x14ac:dyDescent="0.2">
      <c r="B1345" s="10">
        <v>1328</v>
      </c>
      <c r="C1345" s="19">
        <v>0.4744492750518714</v>
      </c>
      <c r="D1345" s="22">
        <v>0.89405795766570439</v>
      </c>
      <c r="F1345" s="50">
        <v>1328</v>
      </c>
      <c r="G1345" s="42">
        <v>1.3685072327175758</v>
      </c>
      <c r="H1345" s="42">
        <v>1.3685072327175758</v>
      </c>
      <c r="I1345" s="51">
        <v>1.3685072327175758</v>
      </c>
    </row>
    <row r="1346" spans="2:9" x14ac:dyDescent="0.2">
      <c r="B1346" s="10">
        <v>1329</v>
      </c>
      <c r="C1346" s="19">
        <v>0.28202357385179588</v>
      </c>
      <c r="D1346" s="22">
        <v>2.1905359704059268E-2</v>
      </c>
      <c r="F1346" s="50">
        <v>1329</v>
      </c>
      <c r="G1346" s="42">
        <v>0.30392893355585515</v>
      </c>
      <c r="H1346" s="42">
        <v>0.5</v>
      </c>
      <c r="I1346" s="51">
        <v>0.75</v>
      </c>
    </row>
    <row r="1347" spans="2:9" x14ac:dyDescent="0.2">
      <c r="B1347" s="10">
        <v>1330</v>
      </c>
      <c r="C1347" s="19">
        <v>0.46922257682870439</v>
      </c>
      <c r="D1347" s="22">
        <v>0.72484405087131398</v>
      </c>
      <c r="F1347" s="50">
        <v>1330</v>
      </c>
      <c r="G1347" s="42">
        <v>1.1940666277000185</v>
      </c>
      <c r="H1347" s="42">
        <v>1.1940666277000185</v>
      </c>
      <c r="I1347" s="51">
        <v>1.1940666277000185</v>
      </c>
    </row>
    <row r="1348" spans="2:9" x14ac:dyDescent="0.2">
      <c r="B1348" s="10">
        <v>1331</v>
      </c>
      <c r="C1348" s="19">
        <v>0.94854493525918537</v>
      </c>
      <c r="D1348" s="22">
        <v>0.57384299672234185</v>
      </c>
      <c r="F1348" s="50">
        <v>1331</v>
      </c>
      <c r="G1348" s="42">
        <v>1.5223879319815272</v>
      </c>
      <c r="H1348" s="42">
        <v>1.5223879319815272</v>
      </c>
      <c r="I1348" s="51">
        <v>1.5223879319815272</v>
      </c>
    </row>
    <row r="1349" spans="2:9" x14ac:dyDescent="0.2">
      <c r="B1349" s="10">
        <v>1332</v>
      </c>
      <c r="C1349" s="19">
        <v>0.37909638432433534</v>
      </c>
      <c r="D1349" s="22">
        <v>0.30717212213085865</v>
      </c>
      <c r="F1349" s="50">
        <v>1332</v>
      </c>
      <c r="G1349" s="42">
        <v>0.68626850645519399</v>
      </c>
      <c r="H1349" s="42">
        <v>0.68626850645519399</v>
      </c>
      <c r="I1349" s="51">
        <v>0.75</v>
      </c>
    </row>
    <row r="1350" spans="2:9" x14ac:dyDescent="0.2">
      <c r="B1350" s="10">
        <v>1333</v>
      </c>
      <c r="C1350" s="19">
        <v>0.9739265535573769</v>
      </c>
      <c r="D1350" s="22">
        <v>3.6471111506774845E-2</v>
      </c>
      <c r="F1350" s="50">
        <v>1333</v>
      </c>
      <c r="G1350" s="42">
        <v>1.0103976650641517</v>
      </c>
      <c r="H1350" s="42">
        <v>1.0103976650641517</v>
      </c>
      <c r="I1350" s="51">
        <v>1.0103976650641517</v>
      </c>
    </row>
    <row r="1351" spans="2:9" x14ac:dyDescent="0.2">
      <c r="B1351" s="10">
        <v>1334</v>
      </c>
      <c r="C1351" s="19">
        <v>2.0457222966819177E-2</v>
      </c>
      <c r="D1351" s="22">
        <v>0.15773838039856225</v>
      </c>
      <c r="F1351" s="50">
        <v>1334</v>
      </c>
      <c r="G1351" s="42">
        <v>0.25</v>
      </c>
      <c r="H1351" s="42">
        <v>0.5</v>
      </c>
      <c r="I1351" s="51">
        <v>0.75</v>
      </c>
    </row>
    <row r="1352" spans="2:9" x14ac:dyDescent="0.2">
      <c r="B1352" s="10">
        <v>1335</v>
      </c>
      <c r="C1352" s="19">
        <v>0.76946006952044554</v>
      </c>
      <c r="D1352" s="22">
        <v>0.74018182875785599</v>
      </c>
      <c r="F1352" s="50">
        <v>1335</v>
      </c>
      <c r="G1352" s="42">
        <v>1.5096418982783015</v>
      </c>
      <c r="H1352" s="42">
        <v>1.5096418982783015</v>
      </c>
      <c r="I1352" s="51">
        <v>1.5096418982783015</v>
      </c>
    </row>
    <row r="1353" spans="2:9" x14ac:dyDescent="0.2">
      <c r="B1353" s="10">
        <v>1336</v>
      </c>
      <c r="C1353" s="19">
        <v>0.51757003534360968</v>
      </c>
      <c r="D1353" s="22">
        <v>0.1950769336259921</v>
      </c>
      <c r="F1353" s="50">
        <v>1336</v>
      </c>
      <c r="G1353" s="42">
        <v>0.71264696896960178</v>
      </c>
      <c r="H1353" s="42">
        <v>0.71264696896960178</v>
      </c>
      <c r="I1353" s="51">
        <v>0.75</v>
      </c>
    </row>
    <row r="1354" spans="2:9" x14ac:dyDescent="0.2">
      <c r="B1354" s="10">
        <v>1337</v>
      </c>
      <c r="C1354" s="19">
        <v>0.10817888949030696</v>
      </c>
      <c r="D1354" s="22">
        <v>0.51274481368354619</v>
      </c>
      <c r="F1354" s="50">
        <v>1337</v>
      </c>
      <c r="G1354" s="42">
        <v>0.62092370317385315</v>
      </c>
      <c r="H1354" s="42">
        <v>0.62092370317385315</v>
      </c>
      <c r="I1354" s="51">
        <v>0.75</v>
      </c>
    </row>
    <row r="1355" spans="2:9" x14ac:dyDescent="0.2">
      <c r="B1355" s="10">
        <v>1338</v>
      </c>
      <c r="C1355" s="19">
        <v>0.9195051180194016</v>
      </c>
      <c r="D1355" s="22">
        <v>0.27666105601500113</v>
      </c>
      <c r="F1355" s="50">
        <v>1338</v>
      </c>
      <c r="G1355" s="42">
        <v>1.1961661740344027</v>
      </c>
      <c r="H1355" s="42">
        <v>1.1961661740344027</v>
      </c>
      <c r="I1355" s="51">
        <v>1.1961661740344027</v>
      </c>
    </row>
    <row r="1356" spans="2:9" x14ac:dyDescent="0.2">
      <c r="B1356" s="10">
        <v>1339</v>
      </c>
      <c r="C1356" s="19">
        <v>0.19857238194372262</v>
      </c>
      <c r="D1356" s="22">
        <v>0.32207113965020351</v>
      </c>
      <c r="F1356" s="50">
        <v>1339</v>
      </c>
      <c r="G1356" s="42">
        <v>0.52064352159392613</v>
      </c>
      <c r="H1356" s="42">
        <v>0.52064352159392613</v>
      </c>
      <c r="I1356" s="51">
        <v>0.75</v>
      </c>
    </row>
    <row r="1357" spans="2:9" x14ac:dyDescent="0.2">
      <c r="B1357" s="10">
        <v>1340</v>
      </c>
      <c r="C1357" s="19">
        <v>0.83670539784072395</v>
      </c>
      <c r="D1357" s="22">
        <v>0.79988184044296817</v>
      </c>
      <c r="F1357" s="50">
        <v>1340</v>
      </c>
      <c r="G1357" s="42">
        <v>1.6365872382836921</v>
      </c>
      <c r="H1357" s="42">
        <v>1.6365872382836921</v>
      </c>
      <c r="I1357" s="51">
        <v>1.6365872382836921</v>
      </c>
    </row>
    <row r="1358" spans="2:9" x14ac:dyDescent="0.2">
      <c r="B1358" s="10">
        <v>1341</v>
      </c>
      <c r="C1358" s="19">
        <v>0.78839268904730553</v>
      </c>
      <c r="D1358" s="22">
        <v>0.15212986259262251</v>
      </c>
      <c r="F1358" s="50">
        <v>1341</v>
      </c>
      <c r="G1358" s="42">
        <v>0.94052255163992804</v>
      </c>
      <c r="H1358" s="42">
        <v>0.94052255163992804</v>
      </c>
      <c r="I1358" s="51">
        <v>0.94052255163992804</v>
      </c>
    </row>
    <row r="1359" spans="2:9" x14ac:dyDescent="0.2">
      <c r="B1359" s="10">
        <v>1342</v>
      </c>
      <c r="C1359" s="19">
        <v>0.66693186694960949</v>
      </c>
      <c r="D1359" s="22">
        <v>0.13023596425824358</v>
      </c>
      <c r="F1359" s="50">
        <v>1342</v>
      </c>
      <c r="G1359" s="42">
        <v>0.79716783120785306</v>
      </c>
      <c r="H1359" s="42">
        <v>0.79716783120785306</v>
      </c>
      <c r="I1359" s="51">
        <v>0.79716783120785306</v>
      </c>
    </row>
    <row r="1360" spans="2:9" x14ac:dyDescent="0.2">
      <c r="B1360" s="10">
        <v>1343</v>
      </c>
      <c r="C1360" s="19">
        <v>0.93020298131666213</v>
      </c>
      <c r="D1360" s="22">
        <v>4.3754502020695307E-2</v>
      </c>
      <c r="F1360" s="50">
        <v>1343</v>
      </c>
      <c r="G1360" s="42">
        <v>0.97395748333735743</v>
      </c>
      <c r="H1360" s="42">
        <v>0.97395748333735743</v>
      </c>
      <c r="I1360" s="51">
        <v>0.97395748333735743</v>
      </c>
    </row>
    <row r="1361" spans="2:9" x14ac:dyDescent="0.2">
      <c r="B1361" s="10">
        <v>1344</v>
      </c>
      <c r="C1361" s="19">
        <v>0.1353989750113771</v>
      </c>
      <c r="D1361" s="22">
        <v>0.40813316675653744</v>
      </c>
      <c r="F1361" s="50">
        <v>1344</v>
      </c>
      <c r="G1361" s="42">
        <v>0.54353214176791453</v>
      </c>
      <c r="H1361" s="42">
        <v>0.54353214176791453</v>
      </c>
      <c r="I1361" s="51">
        <v>0.75</v>
      </c>
    </row>
    <row r="1362" spans="2:9" x14ac:dyDescent="0.2">
      <c r="B1362" s="10">
        <v>1345</v>
      </c>
      <c r="C1362" s="19">
        <v>0.38257929115415246</v>
      </c>
      <c r="D1362" s="22">
        <v>0.43195458627661198</v>
      </c>
      <c r="F1362" s="50">
        <v>1345</v>
      </c>
      <c r="G1362" s="42">
        <v>0.81453387743076444</v>
      </c>
      <c r="H1362" s="42">
        <v>0.81453387743076444</v>
      </c>
      <c r="I1362" s="51">
        <v>0.81453387743076444</v>
      </c>
    </row>
    <row r="1363" spans="2:9" x14ac:dyDescent="0.2">
      <c r="B1363" s="10">
        <v>1346</v>
      </c>
      <c r="C1363" s="19">
        <v>0.82668581801817609</v>
      </c>
      <c r="D1363" s="22">
        <v>0.12381492651071901</v>
      </c>
      <c r="F1363" s="50">
        <v>1346</v>
      </c>
      <c r="G1363" s="42">
        <v>0.9505007445288951</v>
      </c>
      <c r="H1363" s="42">
        <v>0.9505007445288951</v>
      </c>
      <c r="I1363" s="51">
        <v>0.9505007445288951</v>
      </c>
    </row>
    <row r="1364" spans="2:9" x14ac:dyDescent="0.2">
      <c r="B1364" s="10">
        <v>1347</v>
      </c>
      <c r="C1364" s="19">
        <v>0.32109827504409338</v>
      </c>
      <c r="D1364" s="22">
        <v>7.3567271091409703E-2</v>
      </c>
      <c r="F1364" s="50">
        <v>1347</v>
      </c>
      <c r="G1364" s="42">
        <v>0.39466554613550309</v>
      </c>
      <c r="H1364" s="42">
        <v>0.5</v>
      </c>
      <c r="I1364" s="51">
        <v>0.75</v>
      </c>
    </row>
    <row r="1365" spans="2:9" x14ac:dyDescent="0.2">
      <c r="B1365" s="10">
        <v>1348</v>
      </c>
      <c r="C1365" s="19">
        <v>0.19531648355361009</v>
      </c>
      <c r="D1365" s="22">
        <v>0.66206179003800647</v>
      </c>
      <c r="F1365" s="50">
        <v>1348</v>
      </c>
      <c r="G1365" s="42">
        <v>0.85737827359161656</v>
      </c>
      <c r="H1365" s="42">
        <v>0.85737827359161656</v>
      </c>
      <c r="I1365" s="51">
        <v>0.85737827359161656</v>
      </c>
    </row>
    <row r="1366" spans="2:9" x14ac:dyDescent="0.2">
      <c r="B1366" s="10">
        <v>1349</v>
      </c>
      <c r="C1366" s="19">
        <v>0.22538421575869172</v>
      </c>
      <c r="D1366" s="22">
        <v>5.0426489123241325E-2</v>
      </c>
      <c r="F1366" s="50">
        <v>1349</v>
      </c>
      <c r="G1366" s="42">
        <v>0.27581070488193304</v>
      </c>
      <c r="H1366" s="42">
        <v>0.5</v>
      </c>
      <c r="I1366" s="51">
        <v>0.75</v>
      </c>
    </row>
    <row r="1367" spans="2:9" x14ac:dyDescent="0.2">
      <c r="B1367" s="10">
        <v>1350</v>
      </c>
      <c r="C1367" s="19">
        <v>0.45167350149523589</v>
      </c>
      <c r="D1367" s="22">
        <v>0.38351033725249484</v>
      </c>
      <c r="F1367" s="50">
        <v>1350</v>
      </c>
      <c r="G1367" s="42">
        <v>0.83518383874773072</v>
      </c>
      <c r="H1367" s="42">
        <v>0.83518383874773072</v>
      </c>
      <c r="I1367" s="51">
        <v>0.83518383874773072</v>
      </c>
    </row>
    <row r="1368" spans="2:9" x14ac:dyDescent="0.2">
      <c r="B1368" s="10">
        <v>1351</v>
      </c>
      <c r="C1368" s="19">
        <v>0.84415240844444517</v>
      </c>
      <c r="D1368" s="22">
        <v>0.17621948784129016</v>
      </c>
      <c r="F1368" s="50">
        <v>1351</v>
      </c>
      <c r="G1368" s="42">
        <v>1.0203718962857353</v>
      </c>
      <c r="H1368" s="42">
        <v>1.0203718962857353</v>
      </c>
      <c r="I1368" s="51">
        <v>1.0203718962857353</v>
      </c>
    </row>
    <row r="1369" spans="2:9" x14ac:dyDescent="0.2">
      <c r="B1369" s="10">
        <v>1352</v>
      </c>
      <c r="C1369" s="19">
        <v>0.43714071382836284</v>
      </c>
      <c r="D1369" s="22">
        <v>0.77868301577683408</v>
      </c>
      <c r="F1369" s="50">
        <v>1352</v>
      </c>
      <c r="G1369" s="42">
        <v>1.215823729605197</v>
      </c>
      <c r="H1369" s="42">
        <v>1.215823729605197</v>
      </c>
      <c r="I1369" s="51">
        <v>1.215823729605197</v>
      </c>
    </row>
    <row r="1370" spans="2:9" x14ac:dyDescent="0.2">
      <c r="B1370" s="10">
        <v>1353</v>
      </c>
      <c r="C1370" s="19">
        <v>0.17341718009653606</v>
      </c>
      <c r="D1370" s="22">
        <v>0.67531141912154946</v>
      </c>
      <c r="F1370" s="50">
        <v>1353</v>
      </c>
      <c r="G1370" s="42">
        <v>0.84872859921808552</v>
      </c>
      <c r="H1370" s="42">
        <v>0.84872859921808552</v>
      </c>
      <c r="I1370" s="51">
        <v>0.84872859921808552</v>
      </c>
    </row>
    <row r="1371" spans="2:9" x14ac:dyDescent="0.2">
      <c r="B1371" s="10">
        <v>1354</v>
      </c>
      <c r="C1371" s="19">
        <v>0.30586633835860477</v>
      </c>
      <c r="D1371" s="22">
        <v>0.98753917689550186</v>
      </c>
      <c r="F1371" s="50">
        <v>1354</v>
      </c>
      <c r="G1371" s="42">
        <v>1.2934055152541066</v>
      </c>
      <c r="H1371" s="42">
        <v>1.2934055152541066</v>
      </c>
      <c r="I1371" s="51">
        <v>1.2934055152541066</v>
      </c>
    </row>
    <row r="1372" spans="2:9" x14ac:dyDescent="0.2">
      <c r="B1372" s="10">
        <v>1355</v>
      </c>
      <c r="C1372" s="19">
        <v>0.75991830277019623</v>
      </c>
      <c r="D1372" s="22">
        <v>0.21002376964968761</v>
      </c>
      <c r="F1372" s="50">
        <v>1355</v>
      </c>
      <c r="G1372" s="42">
        <v>0.96994207241988384</v>
      </c>
      <c r="H1372" s="42">
        <v>0.96994207241988384</v>
      </c>
      <c r="I1372" s="51">
        <v>0.96994207241988384</v>
      </c>
    </row>
    <row r="1373" spans="2:9" x14ac:dyDescent="0.2">
      <c r="B1373" s="10">
        <v>1356</v>
      </c>
      <c r="C1373" s="19">
        <v>0.52507991576817337</v>
      </c>
      <c r="D1373" s="22">
        <v>0.9546721279921645</v>
      </c>
      <c r="F1373" s="50">
        <v>1356</v>
      </c>
      <c r="G1373" s="42">
        <v>1.479752043760338</v>
      </c>
      <c r="H1373" s="42">
        <v>1.479752043760338</v>
      </c>
      <c r="I1373" s="51">
        <v>1.479752043760338</v>
      </c>
    </row>
    <row r="1374" spans="2:9" x14ac:dyDescent="0.2">
      <c r="B1374" s="10">
        <v>1357</v>
      </c>
      <c r="C1374" s="19">
        <v>4.6212481305697661E-2</v>
      </c>
      <c r="D1374" s="22">
        <v>0.42552216621720507</v>
      </c>
      <c r="F1374" s="50">
        <v>1357</v>
      </c>
      <c r="G1374" s="42">
        <v>0.47173464752290273</v>
      </c>
      <c r="H1374" s="42">
        <v>0.5</v>
      </c>
      <c r="I1374" s="51">
        <v>0.75</v>
      </c>
    </row>
    <row r="1375" spans="2:9" x14ac:dyDescent="0.2">
      <c r="B1375" s="10">
        <v>1358</v>
      </c>
      <c r="C1375" s="19">
        <v>0.15286454494526935</v>
      </c>
      <c r="D1375" s="22">
        <v>0.87241990484680021</v>
      </c>
      <c r="F1375" s="50">
        <v>1358</v>
      </c>
      <c r="G1375" s="42">
        <v>1.0252844497920695</v>
      </c>
      <c r="H1375" s="42">
        <v>1.0252844497920695</v>
      </c>
      <c r="I1375" s="51">
        <v>1.0252844497920695</v>
      </c>
    </row>
    <row r="1376" spans="2:9" x14ac:dyDescent="0.2">
      <c r="B1376" s="10">
        <v>1359</v>
      </c>
      <c r="C1376" s="19">
        <v>0.89689239767363216</v>
      </c>
      <c r="D1376" s="22">
        <v>0.1318855909164629</v>
      </c>
      <c r="F1376" s="50">
        <v>1359</v>
      </c>
      <c r="G1376" s="42">
        <v>1.0287779885900949</v>
      </c>
      <c r="H1376" s="42">
        <v>1.0287779885900949</v>
      </c>
      <c r="I1376" s="51">
        <v>1.0287779885900949</v>
      </c>
    </row>
    <row r="1377" spans="2:9" x14ac:dyDescent="0.2">
      <c r="B1377" s="10">
        <v>1360</v>
      </c>
      <c r="C1377" s="19">
        <v>0.88282392409533694</v>
      </c>
      <c r="D1377" s="22">
        <v>0.33734378625904204</v>
      </c>
      <c r="F1377" s="50">
        <v>1360</v>
      </c>
      <c r="G1377" s="42">
        <v>1.2201677103543789</v>
      </c>
      <c r="H1377" s="42">
        <v>1.2201677103543789</v>
      </c>
      <c r="I1377" s="51">
        <v>1.2201677103543789</v>
      </c>
    </row>
    <row r="1378" spans="2:9" x14ac:dyDescent="0.2">
      <c r="B1378" s="10">
        <v>1361</v>
      </c>
      <c r="C1378" s="19">
        <v>0.6308633901666898</v>
      </c>
      <c r="D1378" s="22">
        <v>0.33818852641778707</v>
      </c>
      <c r="F1378" s="50">
        <v>1361</v>
      </c>
      <c r="G1378" s="42">
        <v>0.96905191658447687</v>
      </c>
      <c r="H1378" s="42">
        <v>0.96905191658447687</v>
      </c>
      <c r="I1378" s="51">
        <v>0.96905191658447687</v>
      </c>
    </row>
    <row r="1379" spans="2:9" x14ac:dyDescent="0.2">
      <c r="B1379" s="10">
        <v>1362</v>
      </c>
      <c r="C1379" s="19">
        <v>0.53091099448179746</v>
      </c>
      <c r="D1379" s="22">
        <v>0.14701789793598452</v>
      </c>
      <c r="F1379" s="50">
        <v>1362</v>
      </c>
      <c r="G1379" s="42">
        <v>0.67792889241778198</v>
      </c>
      <c r="H1379" s="42">
        <v>0.67792889241778198</v>
      </c>
      <c r="I1379" s="51">
        <v>0.75</v>
      </c>
    </row>
    <row r="1380" spans="2:9" x14ac:dyDescent="0.2">
      <c r="B1380" s="10">
        <v>1363</v>
      </c>
      <c r="C1380" s="19">
        <v>0.31791288886586722</v>
      </c>
      <c r="D1380" s="22">
        <v>9.3889121130388276E-2</v>
      </c>
      <c r="F1380" s="50">
        <v>1363</v>
      </c>
      <c r="G1380" s="42">
        <v>0.41180200999625549</v>
      </c>
      <c r="H1380" s="42">
        <v>0.5</v>
      </c>
      <c r="I1380" s="51">
        <v>0.75</v>
      </c>
    </row>
    <row r="1381" spans="2:9" x14ac:dyDescent="0.2">
      <c r="B1381" s="10">
        <v>1364</v>
      </c>
      <c r="C1381" s="19">
        <v>7.1530447055510593E-2</v>
      </c>
      <c r="D1381" s="22">
        <v>0.80407111730162417</v>
      </c>
      <c r="F1381" s="50">
        <v>1364</v>
      </c>
      <c r="G1381" s="42">
        <v>0.87560156435713477</v>
      </c>
      <c r="H1381" s="42">
        <v>0.87560156435713477</v>
      </c>
      <c r="I1381" s="51">
        <v>0.87560156435713477</v>
      </c>
    </row>
    <row r="1382" spans="2:9" x14ac:dyDescent="0.2">
      <c r="B1382" s="10">
        <v>1365</v>
      </c>
      <c r="C1382" s="19">
        <v>0.76997175210914071</v>
      </c>
      <c r="D1382" s="22">
        <v>0.52174241702877688</v>
      </c>
      <c r="F1382" s="50">
        <v>1365</v>
      </c>
      <c r="G1382" s="42">
        <v>1.2917141691379177</v>
      </c>
      <c r="H1382" s="42">
        <v>1.2917141691379177</v>
      </c>
      <c r="I1382" s="51">
        <v>1.2917141691379177</v>
      </c>
    </row>
    <row r="1383" spans="2:9" x14ac:dyDescent="0.2">
      <c r="B1383" s="10">
        <v>1366</v>
      </c>
      <c r="C1383" s="19">
        <v>0.74624151817175877</v>
      </c>
      <c r="D1383" s="22">
        <v>0.5627115194268375</v>
      </c>
      <c r="F1383" s="50">
        <v>1366</v>
      </c>
      <c r="G1383" s="42">
        <v>1.3089530375985963</v>
      </c>
      <c r="H1383" s="42">
        <v>1.3089530375985963</v>
      </c>
      <c r="I1383" s="51">
        <v>1.3089530375985963</v>
      </c>
    </row>
    <row r="1384" spans="2:9" x14ac:dyDescent="0.2">
      <c r="B1384" s="10">
        <v>1367</v>
      </c>
      <c r="C1384" s="19">
        <v>0.34510454149807734</v>
      </c>
      <c r="D1384" s="22">
        <v>0.30528066521746444</v>
      </c>
      <c r="F1384" s="50">
        <v>1367</v>
      </c>
      <c r="G1384" s="42">
        <v>0.65038520671554179</v>
      </c>
      <c r="H1384" s="42">
        <v>0.65038520671554179</v>
      </c>
      <c r="I1384" s="51">
        <v>0.75</v>
      </c>
    </row>
    <row r="1385" spans="2:9" x14ac:dyDescent="0.2">
      <c r="B1385" s="10">
        <v>1368</v>
      </c>
      <c r="C1385" s="19">
        <v>0.98048868848167781</v>
      </c>
      <c r="D1385" s="22">
        <v>0.99846353973043611</v>
      </c>
      <c r="F1385" s="50">
        <v>1368</v>
      </c>
      <c r="G1385" s="42">
        <v>1.9789522282121139</v>
      </c>
      <c r="H1385" s="42">
        <v>1.9789522282121139</v>
      </c>
      <c r="I1385" s="51">
        <v>1.9789522282121139</v>
      </c>
    </row>
    <row r="1386" spans="2:9" x14ac:dyDescent="0.2">
      <c r="B1386" s="10">
        <v>1369</v>
      </c>
      <c r="C1386" s="19">
        <v>0.23608816856067572</v>
      </c>
      <c r="D1386" s="22">
        <v>0.19416482191332041</v>
      </c>
      <c r="F1386" s="50">
        <v>1369</v>
      </c>
      <c r="G1386" s="42">
        <v>0.43025299047399612</v>
      </c>
      <c r="H1386" s="42">
        <v>0.5</v>
      </c>
      <c r="I1386" s="51">
        <v>0.75</v>
      </c>
    </row>
    <row r="1387" spans="2:9" x14ac:dyDescent="0.2">
      <c r="B1387" s="10">
        <v>1370</v>
      </c>
      <c r="C1387" s="19">
        <v>0.32923410917048179</v>
      </c>
      <c r="D1387" s="22">
        <v>0.78858992877022438</v>
      </c>
      <c r="F1387" s="50">
        <v>1370</v>
      </c>
      <c r="G1387" s="42">
        <v>1.1178240379407063</v>
      </c>
      <c r="H1387" s="42">
        <v>1.1178240379407063</v>
      </c>
      <c r="I1387" s="51">
        <v>1.1178240379407063</v>
      </c>
    </row>
    <row r="1388" spans="2:9" x14ac:dyDescent="0.2">
      <c r="B1388" s="10">
        <v>1371</v>
      </c>
      <c r="C1388" s="19">
        <v>0.64221650962016896</v>
      </c>
      <c r="D1388" s="22">
        <v>0.34258996473614844</v>
      </c>
      <c r="F1388" s="50">
        <v>1371</v>
      </c>
      <c r="G1388" s="42">
        <v>0.98480647435631741</v>
      </c>
      <c r="H1388" s="42">
        <v>0.98480647435631741</v>
      </c>
      <c r="I1388" s="51">
        <v>0.98480647435631741</v>
      </c>
    </row>
    <row r="1389" spans="2:9" x14ac:dyDescent="0.2">
      <c r="B1389" s="10">
        <v>1372</v>
      </c>
      <c r="C1389" s="19">
        <v>0.17595363098038519</v>
      </c>
      <c r="D1389" s="22">
        <v>0.50935634492306292</v>
      </c>
      <c r="F1389" s="50">
        <v>1372</v>
      </c>
      <c r="G1389" s="42">
        <v>0.68530997590344811</v>
      </c>
      <c r="H1389" s="42">
        <v>0.68530997590344811</v>
      </c>
      <c r="I1389" s="51">
        <v>0.75</v>
      </c>
    </row>
    <row r="1390" spans="2:9" x14ac:dyDescent="0.2">
      <c r="B1390" s="10">
        <v>1373</v>
      </c>
      <c r="C1390" s="19">
        <v>5.936059083112788E-2</v>
      </c>
      <c r="D1390" s="22">
        <v>0.66997229174129802</v>
      </c>
      <c r="F1390" s="50">
        <v>1373</v>
      </c>
      <c r="G1390" s="42">
        <v>0.7293328825724259</v>
      </c>
      <c r="H1390" s="42">
        <v>0.7293328825724259</v>
      </c>
      <c r="I1390" s="51">
        <v>0.75</v>
      </c>
    </row>
    <row r="1391" spans="2:9" x14ac:dyDescent="0.2">
      <c r="B1391" s="10">
        <v>1374</v>
      </c>
      <c r="C1391" s="19">
        <v>0.90546985916176825</v>
      </c>
      <c r="D1391" s="22">
        <v>0.58459880483512849</v>
      </c>
      <c r="F1391" s="50">
        <v>1374</v>
      </c>
      <c r="G1391" s="42">
        <v>1.4900686639968967</v>
      </c>
      <c r="H1391" s="42">
        <v>1.4900686639968967</v>
      </c>
      <c r="I1391" s="51">
        <v>1.4900686639968967</v>
      </c>
    </row>
    <row r="1392" spans="2:9" x14ac:dyDescent="0.2">
      <c r="B1392" s="10">
        <v>1375</v>
      </c>
      <c r="C1392" s="19">
        <v>0.96624364664464479</v>
      </c>
      <c r="D1392" s="22">
        <v>0.49670158516439289</v>
      </c>
      <c r="F1392" s="50">
        <v>1375</v>
      </c>
      <c r="G1392" s="42">
        <v>1.4629452318090377</v>
      </c>
      <c r="H1392" s="42">
        <v>1.4629452318090377</v>
      </c>
      <c r="I1392" s="51">
        <v>1.4629452318090377</v>
      </c>
    </row>
    <row r="1393" spans="2:9" x14ac:dyDescent="0.2">
      <c r="B1393" s="10">
        <v>1376</v>
      </c>
      <c r="C1393" s="19">
        <v>0.47076730062829297</v>
      </c>
      <c r="D1393" s="22">
        <v>0.28921692651924347</v>
      </c>
      <c r="F1393" s="50">
        <v>1376</v>
      </c>
      <c r="G1393" s="42">
        <v>0.75998422714753644</v>
      </c>
      <c r="H1393" s="42">
        <v>0.75998422714753644</v>
      </c>
      <c r="I1393" s="51">
        <v>0.75998422714753644</v>
      </c>
    </row>
    <row r="1394" spans="2:9" x14ac:dyDescent="0.2">
      <c r="B1394" s="10">
        <v>1377</v>
      </c>
      <c r="C1394" s="19">
        <v>0.28183209477851834</v>
      </c>
      <c r="D1394" s="22">
        <v>0.96716973890694069</v>
      </c>
      <c r="F1394" s="50">
        <v>1377</v>
      </c>
      <c r="G1394" s="42">
        <v>1.2490018336854591</v>
      </c>
      <c r="H1394" s="42">
        <v>1.2490018336854591</v>
      </c>
      <c r="I1394" s="51">
        <v>1.2490018336854591</v>
      </c>
    </row>
    <row r="1395" spans="2:9" x14ac:dyDescent="0.2">
      <c r="B1395" s="10">
        <v>1378</v>
      </c>
      <c r="C1395" s="19">
        <v>0.44129232486821457</v>
      </c>
      <c r="D1395" s="22">
        <v>0.9533133454045376</v>
      </c>
      <c r="F1395" s="50">
        <v>1378</v>
      </c>
      <c r="G1395" s="42">
        <v>1.3946056702727523</v>
      </c>
      <c r="H1395" s="42">
        <v>1.3946056702727523</v>
      </c>
      <c r="I1395" s="51">
        <v>1.3946056702727523</v>
      </c>
    </row>
    <row r="1396" spans="2:9" x14ac:dyDescent="0.2">
      <c r="B1396" s="10">
        <v>1379</v>
      </c>
      <c r="C1396" s="19">
        <v>0.98645318739047227</v>
      </c>
      <c r="D1396" s="22">
        <v>0.39010036306335905</v>
      </c>
      <c r="F1396" s="50">
        <v>1379</v>
      </c>
      <c r="G1396" s="42">
        <v>1.3765535504538313</v>
      </c>
      <c r="H1396" s="42">
        <v>1.3765535504538313</v>
      </c>
      <c r="I1396" s="51">
        <v>1.3765535504538313</v>
      </c>
    </row>
    <row r="1397" spans="2:9" x14ac:dyDescent="0.2">
      <c r="B1397" s="10">
        <v>1380</v>
      </c>
      <c r="C1397" s="19">
        <v>0.24690704424818388</v>
      </c>
      <c r="D1397" s="22">
        <v>0.68421028751557678</v>
      </c>
      <c r="F1397" s="50">
        <v>1380</v>
      </c>
      <c r="G1397" s="42">
        <v>0.93111733176376066</v>
      </c>
      <c r="H1397" s="42">
        <v>0.93111733176376066</v>
      </c>
      <c r="I1397" s="51">
        <v>0.93111733176376066</v>
      </c>
    </row>
    <row r="1398" spans="2:9" x14ac:dyDescent="0.2">
      <c r="B1398" s="10">
        <v>1381</v>
      </c>
      <c r="C1398" s="19">
        <v>0.52489831610002358</v>
      </c>
      <c r="D1398" s="22">
        <v>0.16925423242596793</v>
      </c>
      <c r="F1398" s="50">
        <v>1381</v>
      </c>
      <c r="G1398" s="42">
        <v>0.69415254852599151</v>
      </c>
      <c r="H1398" s="42">
        <v>0.69415254852599151</v>
      </c>
      <c r="I1398" s="51">
        <v>0.75</v>
      </c>
    </row>
    <row r="1399" spans="2:9" x14ac:dyDescent="0.2">
      <c r="B1399" s="10">
        <v>1382</v>
      </c>
      <c r="C1399" s="19">
        <v>0.57792654957740808</v>
      </c>
      <c r="D1399" s="22">
        <v>0.70681490378423428</v>
      </c>
      <c r="F1399" s="50">
        <v>1382</v>
      </c>
      <c r="G1399" s="42">
        <v>1.2847414533616424</v>
      </c>
      <c r="H1399" s="42">
        <v>1.2847414533616424</v>
      </c>
      <c r="I1399" s="51">
        <v>1.2847414533616424</v>
      </c>
    </row>
    <row r="1400" spans="2:9" x14ac:dyDescent="0.2">
      <c r="B1400" s="10">
        <v>1383</v>
      </c>
      <c r="C1400" s="19">
        <v>0.47259972973506714</v>
      </c>
      <c r="D1400" s="22">
        <v>0.47936056117857462</v>
      </c>
      <c r="F1400" s="50">
        <v>1383</v>
      </c>
      <c r="G1400" s="42">
        <v>0.95196029091364176</v>
      </c>
      <c r="H1400" s="42">
        <v>0.95196029091364176</v>
      </c>
      <c r="I1400" s="51">
        <v>0.95196029091364176</v>
      </c>
    </row>
    <row r="1401" spans="2:9" x14ac:dyDescent="0.2">
      <c r="B1401" s="10">
        <v>1384</v>
      </c>
      <c r="C1401" s="19">
        <v>0.59861782576234701</v>
      </c>
      <c r="D1401" s="22">
        <v>7.5124603693714431E-2</v>
      </c>
      <c r="F1401" s="50">
        <v>1384</v>
      </c>
      <c r="G1401" s="42">
        <v>0.67374242945606144</v>
      </c>
      <c r="H1401" s="42">
        <v>0.67374242945606144</v>
      </c>
      <c r="I1401" s="51">
        <v>0.75</v>
      </c>
    </row>
    <row r="1402" spans="2:9" x14ac:dyDescent="0.2">
      <c r="B1402" s="10">
        <v>1385</v>
      </c>
      <c r="C1402" s="19">
        <v>0.57551221035110556</v>
      </c>
      <c r="D1402" s="22">
        <v>0.25272018933688734</v>
      </c>
      <c r="F1402" s="50">
        <v>1385</v>
      </c>
      <c r="G1402" s="42">
        <v>0.82823239968799289</v>
      </c>
      <c r="H1402" s="42">
        <v>0.82823239968799289</v>
      </c>
      <c r="I1402" s="51">
        <v>0.82823239968799289</v>
      </c>
    </row>
    <row r="1403" spans="2:9" x14ac:dyDescent="0.2">
      <c r="B1403" s="10">
        <v>1386</v>
      </c>
      <c r="C1403" s="19">
        <v>0.25468564504255842</v>
      </c>
      <c r="D1403" s="22">
        <v>0.50412735018472654</v>
      </c>
      <c r="F1403" s="50">
        <v>1386</v>
      </c>
      <c r="G1403" s="42">
        <v>0.75881299522728496</v>
      </c>
      <c r="H1403" s="42">
        <v>0.75881299522728496</v>
      </c>
      <c r="I1403" s="51">
        <v>0.75881299522728496</v>
      </c>
    </row>
    <row r="1404" spans="2:9" x14ac:dyDescent="0.2">
      <c r="B1404" s="10">
        <v>1387</v>
      </c>
      <c r="C1404" s="19">
        <v>2.4439593589231423E-2</v>
      </c>
      <c r="D1404" s="22">
        <v>0.48996391359080504</v>
      </c>
      <c r="F1404" s="50">
        <v>1387</v>
      </c>
      <c r="G1404" s="42">
        <v>0.51440350718003647</v>
      </c>
      <c r="H1404" s="42">
        <v>0.51440350718003647</v>
      </c>
      <c r="I1404" s="51">
        <v>0.75</v>
      </c>
    </row>
    <row r="1405" spans="2:9" x14ac:dyDescent="0.2">
      <c r="B1405" s="10">
        <v>1388</v>
      </c>
      <c r="C1405" s="19">
        <v>0.316045154214043</v>
      </c>
      <c r="D1405" s="22">
        <v>0.19126338717097835</v>
      </c>
      <c r="F1405" s="50">
        <v>1388</v>
      </c>
      <c r="G1405" s="42">
        <v>0.50730854138502135</v>
      </c>
      <c r="H1405" s="42">
        <v>0.50730854138502135</v>
      </c>
      <c r="I1405" s="51">
        <v>0.75</v>
      </c>
    </row>
    <row r="1406" spans="2:9" x14ac:dyDescent="0.2">
      <c r="B1406" s="10">
        <v>1389</v>
      </c>
      <c r="C1406" s="19">
        <v>0.73300760925060349</v>
      </c>
      <c r="D1406" s="22">
        <v>0.55408502633397139</v>
      </c>
      <c r="F1406" s="50">
        <v>1389</v>
      </c>
      <c r="G1406" s="42">
        <v>1.2870926355845749</v>
      </c>
      <c r="H1406" s="42">
        <v>1.2870926355845749</v>
      </c>
      <c r="I1406" s="51">
        <v>1.2870926355845749</v>
      </c>
    </row>
    <row r="1407" spans="2:9" x14ac:dyDescent="0.2">
      <c r="B1407" s="10">
        <v>1390</v>
      </c>
      <c r="C1407" s="19">
        <v>0.20730309471293906</v>
      </c>
      <c r="D1407" s="22">
        <v>4.7198824848203258E-2</v>
      </c>
      <c r="F1407" s="50">
        <v>1390</v>
      </c>
      <c r="G1407" s="42">
        <v>0.25450191956114232</v>
      </c>
      <c r="H1407" s="42">
        <v>0.5</v>
      </c>
      <c r="I1407" s="51">
        <v>0.75</v>
      </c>
    </row>
    <row r="1408" spans="2:9" x14ac:dyDescent="0.2">
      <c r="B1408" s="10">
        <v>1391</v>
      </c>
      <c r="C1408" s="19">
        <v>0.2907332441978463</v>
      </c>
      <c r="D1408" s="22">
        <v>0.82939828187399323</v>
      </c>
      <c r="F1408" s="50">
        <v>1391</v>
      </c>
      <c r="G1408" s="42">
        <v>1.1201315260718396</v>
      </c>
      <c r="H1408" s="42">
        <v>1.1201315260718396</v>
      </c>
      <c r="I1408" s="51">
        <v>1.1201315260718396</v>
      </c>
    </row>
    <row r="1409" spans="2:9" x14ac:dyDescent="0.2">
      <c r="B1409" s="10">
        <v>1392</v>
      </c>
      <c r="C1409" s="19">
        <v>8.2610381703651203E-2</v>
      </c>
      <c r="D1409" s="22">
        <v>0.98081448344527133</v>
      </c>
      <c r="F1409" s="50">
        <v>1392</v>
      </c>
      <c r="G1409" s="42">
        <v>1.0634248651489226</v>
      </c>
      <c r="H1409" s="42">
        <v>1.0634248651489226</v>
      </c>
      <c r="I1409" s="51">
        <v>1.0634248651489226</v>
      </c>
    </row>
    <row r="1410" spans="2:9" x14ac:dyDescent="0.2">
      <c r="B1410" s="10">
        <v>1393</v>
      </c>
      <c r="C1410" s="19">
        <v>0.93323975460472364</v>
      </c>
      <c r="D1410" s="22">
        <v>0.95510676665566374</v>
      </c>
      <c r="F1410" s="50">
        <v>1393</v>
      </c>
      <c r="G1410" s="42">
        <v>1.8883465212603874</v>
      </c>
      <c r="H1410" s="42">
        <v>1.8883465212603874</v>
      </c>
      <c r="I1410" s="51">
        <v>1.8883465212603874</v>
      </c>
    </row>
    <row r="1411" spans="2:9" x14ac:dyDescent="0.2">
      <c r="B1411" s="10">
        <v>1394</v>
      </c>
      <c r="C1411" s="19">
        <v>0.77862464910941576</v>
      </c>
      <c r="D1411" s="22">
        <v>0.32109363267835966</v>
      </c>
      <c r="F1411" s="50">
        <v>1394</v>
      </c>
      <c r="G1411" s="42">
        <v>1.0997182817877755</v>
      </c>
      <c r="H1411" s="42">
        <v>1.0997182817877755</v>
      </c>
      <c r="I1411" s="51">
        <v>1.0997182817877755</v>
      </c>
    </row>
    <row r="1412" spans="2:9" x14ac:dyDescent="0.2">
      <c r="B1412" s="10">
        <v>1395</v>
      </c>
      <c r="C1412" s="19">
        <v>8.1092782384206696E-3</v>
      </c>
      <c r="D1412" s="22">
        <v>0.78634026426820192</v>
      </c>
      <c r="F1412" s="50">
        <v>1395</v>
      </c>
      <c r="G1412" s="42">
        <v>0.79444954250662259</v>
      </c>
      <c r="H1412" s="42">
        <v>0.79444954250662259</v>
      </c>
      <c r="I1412" s="51">
        <v>0.79444954250662259</v>
      </c>
    </row>
    <row r="1413" spans="2:9" x14ac:dyDescent="0.2">
      <c r="B1413" s="10">
        <v>1396</v>
      </c>
      <c r="C1413" s="19">
        <v>0.58477010599995216</v>
      </c>
      <c r="D1413" s="22">
        <v>0.59536588289676651</v>
      </c>
      <c r="F1413" s="50">
        <v>1396</v>
      </c>
      <c r="G1413" s="42">
        <v>1.1801359888967187</v>
      </c>
      <c r="H1413" s="42">
        <v>1.1801359888967187</v>
      </c>
      <c r="I1413" s="51">
        <v>1.1801359888967187</v>
      </c>
    </row>
    <row r="1414" spans="2:9" x14ac:dyDescent="0.2">
      <c r="B1414" s="10">
        <v>1397</v>
      </c>
      <c r="C1414" s="19">
        <v>0.78842147799685591</v>
      </c>
      <c r="D1414" s="22">
        <v>6.0102578465738299E-3</v>
      </c>
      <c r="F1414" s="50">
        <v>1397</v>
      </c>
      <c r="G1414" s="42">
        <v>0.79443173584342974</v>
      </c>
      <c r="H1414" s="42">
        <v>0.79443173584342974</v>
      </c>
      <c r="I1414" s="51">
        <v>0.79443173584342974</v>
      </c>
    </row>
    <row r="1415" spans="2:9" x14ac:dyDescent="0.2">
      <c r="B1415" s="10">
        <v>1398</v>
      </c>
      <c r="C1415" s="19">
        <v>0.21197359941740135</v>
      </c>
      <c r="D1415" s="22">
        <v>0.13452568364666806</v>
      </c>
      <c r="F1415" s="50">
        <v>1398</v>
      </c>
      <c r="G1415" s="42">
        <v>0.34649928306406941</v>
      </c>
      <c r="H1415" s="42">
        <v>0.5</v>
      </c>
      <c r="I1415" s="51">
        <v>0.75</v>
      </c>
    </row>
    <row r="1416" spans="2:9" x14ac:dyDescent="0.2">
      <c r="B1416" s="10">
        <v>1399</v>
      </c>
      <c r="C1416" s="19">
        <v>0.13879737432990047</v>
      </c>
      <c r="D1416" s="22">
        <v>0.15593755001601095</v>
      </c>
      <c r="F1416" s="50">
        <v>1399</v>
      </c>
      <c r="G1416" s="42">
        <v>0.29473492434591142</v>
      </c>
      <c r="H1416" s="42">
        <v>0.5</v>
      </c>
      <c r="I1416" s="51">
        <v>0.75</v>
      </c>
    </row>
    <row r="1417" spans="2:9" x14ac:dyDescent="0.2">
      <c r="B1417" s="10">
        <v>1400</v>
      </c>
      <c r="C1417" s="19">
        <v>0.67067700798525809</v>
      </c>
      <c r="D1417" s="22">
        <v>0.92268360020728135</v>
      </c>
      <c r="F1417" s="50">
        <v>1400</v>
      </c>
      <c r="G1417" s="42">
        <v>1.5933606081925396</v>
      </c>
      <c r="H1417" s="42">
        <v>1.5933606081925396</v>
      </c>
      <c r="I1417" s="51">
        <v>1.5933606081925396</v>
      </c>
    </row>
    <row r="1418" spans="2:9" x14ac:dyDescent="0.2">
      <c r="B1418" s="10">
        <v>1401</v>
      </c>
      <c r="C1418" s="19">
        <v>0.34252842983103826</v>
      </c>
      <c r="D1418" s="22">
        <v>0.20763104670056531</v>
      </c>
      <c r="F1418" s="50">
        <v>1401</v>
      </c>
      <c r="G1418" s="42">
        <v>0.55015947653160358</v>
      </c>
      <c r="H1418" s="42">
        <v>0.55015947653160358</v>
      </c>
      <c r="I1418" s="51">
        <v>0.75</v>
      </c>
    </row>
    <row r="1419" spans="2:9" x14ac:dyDescent="0.2">
      <c r="B1419" s="10">
        <v>1402</v>
      </c>
      <c r="C1419" s="19">
        <v>0.19469721524227834</v>
      </c>
      <c r="D1419" s="22">
        <v>0.43829942012526557</v>
      </c>
      <c r="F1419" s="50">
        <v>1402</v>
      </c>
      <c r="G1419" s="42">
        <v>0.63299663536754391</v>
      </c>
      <c r="H1419" s="42">
        <v>0.63299663536754391</v>
      </c>
      <c r="I1419" s="51">
        <v>0.75</v>
      </c>
    </row>
    <row r="1420" spans="2:9" x14ac:dyDescent="0.2">
      <c r="B1420" s="10">
        <v>1403</v>
      </c>
      <c r="C1420" s="19">
        <v>0.27537660163781974</v>
      </c>
      <c r="D1420" s="22">
        <v>0.6096584219789154</v>
      </c>
      <c r="F1420" s="50">
        <v>1403</v>
      </c>
      <c r="G1420" s="42">
        <v>0.88503502361673514</v>
      </c>
      <c r="H1420" s="42">
        <v>0.88503502361673514</v>
      </c>
      <c r="I1420" s="51">
        <v>0.88503502361673514</v>
      </c>
    </row>
    <row r="1421" spans="2:9" x14ac:dyDescent="0.2">
      <c r="B1421" s="10">
        <v>1404</v>
      </c>
      <c r="C1421" s="19">
        <v>0.3163113473137048</v>
      </c>
      <c r="D1421" s="22">
        <v>0.63401035361769442</v>
      </c>
      <c r="F1421" s="50">
        <v>1404</v>
      </c>
      <c r="G1421" s="42">
        <v>0.95032170093139923</v>
      </c>
      <c r="H1421" s="42">
        <v>0.95032170093139923</v>
      </c>
      <c r="I1421" s="51">
        <v>0.95032170093139923</v>
      </c>
    </row>
    <row r="1422" spans="2:9" x14ac:dyDescent="0.2">
      <c r="B1422" s="10">
        <v>1405</v>
      </c>
      <c r="C1422" s="19">
        <v>0.27189945912712432</v>
      </c>
      <c r="D1422" s="22">
        <v>0.8210277620675952</v>
      </c>
      <c r="F1422" s="50">
        <v>1405</v>
      </c>
      <c r="G1422" s="42">
        <v>1.0929272211947194</v>
      </c>
      <c r="H1422" s="42">
        <v>1.0929272211947194</v>
      </c>
      <c r="I1422" s="51">
        <v>1.0929272211947194</v>
      </c>
    </row>
    <row r="1423" spans="2:9" x14ac:dyDescent="0.2">
      <c r="B1423" s="10">
        <v>1406</v>
      </c>
      <c r="C1423" s="19">
        <v>0.84769013240444646</v>
      </c>
      <c r="D1423" s="22">
        <v>0.98317306750572031</v>
      </c>
      <c r="F1423" s="50">
        <v>1406</v>
      </c>
      <c r="G1423" s="42">
        <v>1.8308631999101668</v>
      </c>
      <c r="H1423" s="42">
        <v>1.8308631999101668</v>
      </c>
      <c r="I1423" s="51">
        <v>1.8308631999101668</v>
      </c>
    </row>
    <row r="1424" spans="2:9" x14ac:dyDescent="0.2">
      <c r="B1424" s="10">
        <v>1407</v>
      </c>
      <c r="C1424" s="19">
        <v>0.22452067454084068</v>
      </c>
      <c r="D1424" s="22">
        <v>0.69216018991659534</v>
      </c>
      <c r="F1424" s="50">
        <v>1407</v>
      </c>
      <c r="G1424" s="42">
        <v>0.91668086445743602</v>
      </c>
      <c r="H1424" s="42">
        <v>0.91668086445743602</v>
      </c>
      <c r="I1424" s="51">
        <v>0.91668086445743602</v>
      </c>
    </row>
    <row r="1425" spans="2:9" x14ac:dyDescent="0.2">
      <c r="B1425" s="10">
        <v>1408</v>
      </c>
      <c r="C1425" s="19">
        <v>0.54168463761647789</v>
      </c>
      <c r="D1425" s="22">
        <v>0.75157906907722682</v>
      </c>
      <c r="F1425" s="50">
        <v>1408</v>
      </c>
      <c r="G1425" s="42">
        <v>1.2932637066937047</v>
      </c>
      <c r="H1425" s="42">
        <v>1.2932637066937047</v>
      </c>
      <c r="I1425" s="51">
        <v>1.2932637066937047</v>
      </c>
    </row>
    <row r="1426" spans="2:9" x14ac:dyDescent="0.2">
      <c r="B1426" s="10">
        <v>1409</v>
      </c>
      <c r="C1426" s="19">
        <v>0.28017619587939113</v>
      </c>
      <c r="D1426" s="22">
        <v>0.87123970275036933</v>
      </c>
      <c r="F1426" s="50">
        <v>1409</v>
      </c>
      <c r="G1426" s="42">
        <v>1.1514158986297605</v>
      </c>
      <c r="H1426" s="42">
        <v>1.1514158986297605</v>
      </c>
      <c r="I1426" s="51">
        <v>1.1514158986297605</v>
      </c>
    </row>
    <row r="1427" spans="2:9" x14ac:dyDescent="0.2">
      <c r="B1427" s="10">
        <v>1410</v>
      </c>
      <c r="C1427" s="19">
        <v>0.62303869996826233</v>
      </c>
      <c r="D1427" s="22">
        <v>0.77249975151817318</v>
      </c>
      <c r="F1427" s="50">
        <v>1410</v>
      </c>
      <c r="G1427" s="42">
        <v>1.3955384514864355</v>
      </c>
      <c r="H1427" s="42">
        <v>1.3955384514864355</v>
      </c>
      <c r="I1427" s="51">
        <v>1.3955384514864355</v>
      </c>
    </row>
    <row r="1428" spans="2:9" x14ac:dyDescent="0.2">
      <c r="B1428" s="10">
        <v>1411</v>
      </c>
      <c r="C1428" s="19">
        <v>0.62047652709845513</v>
      </c>
      <c r="D1428" s="22">
        <v>0.2355324315285956</v>
      </c>
      <c r="F1428" s="50">
        <v>1411</v>
      </c>
      <c r="G1428" s="42">
        <v>0.85600895862705073</v>
      </c>
      <c r="H1428" s="42">
        <v>0.85600895862705073</v>
      </c>
      <c r="I1428" s="51">
        <v>0.85600895862705073</v>
      </c>
    </row>
    <row r="1429" spans="2:9" x14ac:dyDescent="0.2">
      <c r="B1429" s="10">
        <v>1412</v>
      </c>
      <c r="C1429" s="19">
        <v>3.235882003655266E-2</v>
      </c>
      <c r="D1429" s="22">
        <v>0.79732069894857038</v>
      </c>
      <c r="F1429" s="50">
        <v>1412</v>
      </c>
      <c r="G1429" s="42">
        <v>0.82967951898512304</v>
      </c>
      <c r="H1429" s="42">
        <v>0.82967951898512304</v>
      </c>
      <c r="I1429" s="51">
        <v>0.82967951898512304</v>
      </c>
    </row>
    <row r="1430" spans="2:9" x14ac:dyDescent="0.2">
      <c r="B1430" s="10">
        <v>1413</v>
      </c>
      <c r="C1430" s="19">
        <v>0.89125447788674717</v>
      </c>
      <c r="D1430" s="22">
        <v>0.21016868723324778</v>
      </c>
      <c r="F1430" s="50">
        <v>1413</v>
      </c>
      <c r="G1430" s="42">
        <v>1.1014231651199951</v>
      </c>
      <c r="H1430" s="42">
        <v>1.1014231651199951</v>
      </c>
      <c r="I1430" s="51">
        <v>1.1014231651199951</v>
      </c>
    </row>
    <row r="1431" spans="2:9" x14ac:dyDescent="0.2">
      <c r="B1431" s="10">
        <v>1414</v>
      </c>
      <c r="C1431" s="19">
        <v>0.98631413388746925</v>
      </c>
      <c r="D1431" s="22">
        <v>0.3571285988274806</v>
      </c>
      <c r="F1431" s="50">
        <v>1414</v>
      </c>
      <c r="G1431" s="42">
        <v>1.3434427327149498</v>
      </c>
      <c r="H1431" s="42">
        <v>1.3434427327149498</v>
      </c>
      <c r="I1431" s="51">
        <v>1.3434427327149498</v>
      </c>
    </row>
    <row r="1432" spans="2:9" x14ac:dyDescent="0.2">
      <c r="B1432" s="10">
        <v>1415</v>
      </c>
      <c r="C1432" s="19">
        <v>0.98141900305795637</v>
      </c>
      <c r="D1432" s="22">
        <v>0.79749540117107587</v>
      </c>
      <c r="F1432" s="50">
        <v>1415</v>
      </c>
      <c r="G1432" s="42">
        <v>1.7789144042290324</v>
      </c>
      <c r="H1432" s="42">
        <v>1.7789144042290324</v>
      </c>
      <c r="I1432" s="51">
        <v>1.7789144042290324</v>
      </c>
    </row>
    <row r="1433" spans="2:9" x14ac:dyDescent="0.2">
      <c r="B1433" s="10">
        <v>1416</v>
      </c>
      <c r="C1433" s="19">
        <v>0.35809710849621978</v>
      </c>
      <c r="D1433" s="22">
        <v>0.8474626165613266</v>
      </c>
      <c r="F1433" s="50">
        <v>1416</v>
      </c>
      <c r="G1433" s="42">
        <v>1.2055597250575465</v>
      </c>
      <c r="H1433" s="42">
        <v>1.2055597250575465</v>
      </c>
      <c r="I1433" s="51">
        <v>1.2055597250575465</v>
      </c>
    </row>
    <row r="1434" spans="2:9" x14ac:dyDescent="0.2">
      <c r="B1434" s="10">
        <v>1417</v>
      </c>
      <c r="C1434" s="19">
        <v>0.96086062279353845</v>
      </c>
      <c r="D1434" s="22">
        <v>0.56090118617687812</v>
      </c>
      <c r="F1434" s="50">
        <v>1417</v>
      </c>
      <c r="G1434" s="42">
        <v>1.5217618089704166</v>
      </c>
      <c r="H1434" s="42">
        <v>1.5217618089704166</v>
      </c>
      <c r="I1434" s="51">
        <v>1.5217618089704166</v>
      </c>
    </row>
    <row r="1435" spans="2:9" x14ac:dyDescent="0.2">
      <c r="B1435" s="10">
        <v>1418</v>
      </c>
      <c r="C1435" s="19">
        <v>0.39297829103479198</v>
      </c>
      <c r="D1435" s="22">
        <v>0.47312368786452352</v>
      </c>
      <c r="F1435" s="50">
        <v>1418</v>
      </c>
      <c r="G1435" s="42">
        <v>0.86610197889931551</v>
      </c>
      <c r="H1435" s="42">
        <v>0.86610197889931551</v>
      </c>
      <c r="I1435" s="51">
        <v>0.86610197889931551</v>
      </c>
    </row>
    <row r="1436" spans="2:9" x14ac:dyDescent="0.2">
      <c r="B1436" s="10">
        <v>1419</v>
      </c>
      <c r="C1436" s="19">
        <v>0.63898279189128226</v>
      </c>
      <c r="D1436" s="22">
        <v>0.34298694379054684</v>
      </c>
      <c r="F1436" s="50">
        <v>1419</v>
      </c>
      <c r="G1436" s="42">
        <v>0.9819697356818291</v>
      </c>
      <c r="H1436" s="42">
        <v>0.9819697356818291</v>
      </c>
      <c r="I1436" s="51">
        <v>0.9819697356818291</v>
      </c>
    </row>
    <row r="1437" spans="2:9" x14ac:dyDescent="0.2">
      <c r="B1437" s="10">
        <v>1420</v>
      </c>
      <c r="C1437" s="19">
        <v>0.60033190266206427</v>
      </c>
      <c r="D1437" s="22">
        <v>0.89352680927638051</v>
      </c>
      <c r="F1437" s="50">
        <v>1420</v>
      </c>
      <c r="G1437" s="42">
        <v>1.4938587119384448</v>
      </c>
      <c r="H1437" s="42">
        <v>1.4938587119384448</v>
      </c>
      <c r="I1437" s="51">
        <v>1.4938587119384448</v>
      </c>
    </row>
    <row r="1438" spans="2:9" x14ac:dyDescent="0.2">
      <c r="B1438" s="10">
        <v>1421</v>
      </c>
      <c r="C1438" s="19">
        <v>3.724593382618524E-2</v>
      </c>
      <c r="D1438" s="22">
        <v>0.19868314515278873</v>
      </c>
      <c r="F1438" s="50">
        <v>1421</v>
      </c>
      <c r="G1438" s="42">
        <v>0.25</v>
      </c>
      <c r="H1438" s="42">
        <v>0.5</v>
      </c>
      <c r="I1438" s="51">
        <v>0.75</v>
      </c>
    </row>
    <row r="1439" spans="2:9" x14ac:dyDescent="0.2">
      <c r="B1439" s="10">
        <v>1422</v>
      </c>
      <c r="C1439" s="19">
        <v>0.15279402670243147</v>
      </c>
      <c r="D1439" s="22">
        <v>0.56941895620001015</v>
      </c>
      <c r="F1439" s="50">
        <v>1422</v>
      </c>
      <c r="G1439" s="42">
        <v>0.72221298290244162</v>
      </c>
      <c r="H1439" s="42">
        <v>0.72221298290244162</v>
      </c>
      <c r="I1439" s="51">
        <v>0.75</v>
      </c>
    </row>
    <row r="1440" spans="2:9" x14ac:dyDescent="0.2">
      <c r="B1440" s="10">
        <v>1423</v>
      </c>
      <c r="C1440" s="19">
        <v>4.3302826790809767E-2</v>
      </c>
      <c r="D1440" s="22">
        <v>0.39687055843892582</v>
      </c>
      <c r="F1440" s="50">
        <v>1423</v>
      </c>
      <c r="G1440" s="42">
        <v>0.44017338522973559</v>
      </c>
      <c r="H1440" s="42">
        <v>0.5</v>
      </c>
      <c r="I1440" s="51">
        <v>0.75</v>
      </c>
    </row>
    <row r="1441" spans="2:9" x14ac:dyDescent="0.2">
      <c r="B1441" s="10">
        <v>1424</v>
      </c>
      <c r="C1441" s="19">
        <v>1.0112499420879106E-2</v>
      </c>
      <c r="D1441" s="22">
        <v>0.10672059707109049</v>
      </c>
      <c r="F1441" s="50">
        <v>1424</v>
      </c>
      <c r="G1441" s="42">
        <v>0.25</v>
      </c>
      <c r="H1441" s="42">
        <v>0.5</v>
      </c>
      <c r="I1441" s="51">
        <v>0.75</v>
      </c>
    </row>
    <row r="1442" spans="2:9" x14ac:dyDescent="0.2">
      <c r="B1442" s="10">
        <v>1425</v>
      </c>
      <c r="C1442" s="19">
        <v>0.18545491448856699</v>
      </c>
      <c r="D1442" s="22">
        <v>0.43202204060135774</v>
      </c>
      <c r="F1442" s="50">
        <v>1425</v>
      </c>
      <c r="G1442" s="42">
        <v>0.61747695508992473</v>
      </c>
      <c r="H1442" s="42">
        <v>0.61747695508992473</v>
      </c>
      <c r="I1442" s="51">
        <v>0.75</v>
      </c>
    </row>
    <row r="1443" spans="2:9" x14ac:dyDescent="0.2">
      <c r="B1443" s="10">
        <v>1426</v>
      </c>
      <c r="C1443" s="19">
        <v>0.56160552439378086</v>
      </c>
      <c r="D1443" s="22">
        <v>0.52223829457919069</v>
      </c>
      <c r="F1443" s="50">
        <v>1426</v>
      </c>
      <c r="G1443" s="42">
        <v>1.0838438189729716</v>
      </c>
      <c r="H1443" s="42">
        <v>1.0838438189729716</v>
      </c>
      <c r="I1443" s="51">
        <v>1.0838438189729716</v>
      </c>
    </row>
    <row r="1444" spans="2:9" x14ac:dyDescent="0.2">
      <c r="B1444" s="10">
        <v>1427</v>
      </c>
      <c r="C1444" s="19">
        <v>0.62240458394861486</v>
      </c>
      <c r="D1444" s="22">
        <v>0.56772007453737616</v>
      </c>
      <c r="F1444" s="50">
        <v>1427</v>
      </c>
      <c r="G1444" s="42">
        <v>1.190124658485991</v>
      </c>
      <c r="H1444" s="42">
        <v>1.190124658485991</v>
      </c>
      <c r="I1444" s="51">
        <v>1.190124658485991</v>
      </c>
    </row>
    <row r="1445" spans="2:9" x14ac:dyDescent="0.2">
      <c r="B1445" s="10">
        <v>1428</v>
      </c>
      <c r="C1445" s="19">
        <v>0.63955405793095765</v>
      </c>
      <c r="D1445" s="22">
        <v>0.1095748251273132</v>
      </c>
      <c r="F1445" s="50">
        <v>1428</v>
      </c>
      <c r="G1445" s="42">
        <v>0.74912888305827086</v>
      </c>
      <c r="H1445" s="42">
        <v>0.74912888305827086</v>
      </c>
      <c r="I1445" s="51">
        <v>0.75</v>
      </c>
    </row>
    <row r="1446" spans="2:9" x14ac:dyDescent="0.2">
      <c r="B1446" s="10">
        <v>1429</v>
      </c>
      <c r="C1446" s="19">
        <v>0.6543807516034772</v>
      </c>
      <c r="D1446" s="22">
        <v>0.17005750905236838</v>
      </c>
      <c r="F1446" s="50">
        <v>1429</v>
      </c>
      <c r="G1446" s="42">
        <v>0.82443826065584558</v>
      </c>
      <c r="H1446" s="42">
        <v>0.82443826065584558</v>
      </c>
      <c r="I1446" s="51">
        <v>0.82443826065584558</v>
      </c>
    </row>
    <row r="1447" spans="2:9" x14ac:dyDescent="0.2">
      <c r="B1447" s="10">
        <v>1430</v>
      </c>
      <c r="C1447" s="19">
        <v>6.8356430822416825E-2</v>
      </c>
      <c r="D1447" s="22">
        <v>0.1047852030126103</v>
      </c>
      <c r="F1447" s="50">
        <v>1430</v>
      </c>
      <c r="G1447" s="42">
        <v>0.25</v>
      </c>
      <c r="H1447" s="42">
        <v>0.5</v>
      </c>
      <c r="I1447" s="51">
        <v>0.75</v>
      </c>
    </row>
    <row r="1448" spans="2:9" x14ac:dyDescent="0.2">
      <c r="B1448" s="10">
        <v>1431</v>
      </c>
      <c r="C1448" s="19">
        <v>2.2312753908750094E-2</v>
      </c>
      <c r="D1448" s="22">
        <v>0.49979535815233334</v>
      </c>
      <c r="F1448" s="50">
        <v>1431</v>
      </c>
      <c r="G1448" s="42">
        <v>0.52210811206108343</v>
      </c>
      <c r="H1448" s="42">
        <v>0.52210811206108343</v>
      </c>
      <c r="I1448" s="51">
        <v>0.75</v>
      </c>
    </row>
    <row r="1449" spans="2:9" x14ac:dyDescent="0.2">
      <c r="B1449" s="10">
        <v>1432</v>
      </c>
      <c r="C1449" s="19">
        <v>0.43116090967349763</v>
      </c>
      <c r="D1449" s="22">
        <v>0.75039488866612747</v>
      </c>
      <c r="F1449" s="50">
        <v>1432</v>
      </c>
      <c r="G1449" s="42">
        <v>1.181555798339625</v>
      </c>
      <c r="H1449" s="42">
        <v>1.181555798339625</v>
      </c>
      <c r="I1449" s="51">
        <v>1.181555798339625</v>
      </c>
    </row>
    <row r="1450" spans="2:9" x14ac:dyDescent="0.2">
      <c r="B1450" s="10">
        <v>1433</v>
      </c>
      <c r="C1450" s="19">
        <v>0.78741371577045005</v>
      </c>
      <c r="D1450" s="22">
        <v>5.2468259093141345E-4</v>
      </c>
      <c r="F1450" s="50">
        <v>1433</v>
      </c>
      <c r="G1450" s="42">
        <v>0.78793839836138146</v>
      </c>
      <c r="H1450" s="42">
        <v>0.78793839836138146</v>
      </c>
      <c r="I1450" s="51">
        <v>0.78793839836138146</v>
      </c>
    </row>
    <row r="1451" spans="2:9" x14ac:dyDescent="0.2">
      <c r="B1451" s="10">
        <v>1434</v>
      </c>
      <c r="C1451" s="19">
        <v>0.69900849669792298</v>
      </c>
      <c r="D1451" s="22">
        <v>0.99374820759182037</v>
      </c>
      <c r="F1451" s="50">
        <v>1434</v>
      </c>
      <c r="G1451" s="42">
        <v>1.6927567042897433</v>
      </c>
      <c r="H1451" s="42">
        <v>1.6927567042897433</v>
      </c>
      <c r="I1451" s="51">
        <v>1.6927567042897433</v>
      </c>
    </row>
    <row r="1452" spans="2:9" x14ac:dyDescent="0.2">
      <c r="B1452" s="10">
        <v>1435</v>
      </c>
      <c r="C1452" s="19">
        <v>0.36611107867663772</v>
      </c>
      <c r="D1452" s="22">
        <v>0.32624332720596161</v>
      </c>
      <c r="F1452" s="50">
        <v>1435</v>
      </c>
      <c r="G1452" s="42">
        <v>0.69235440588259933</v>
      </c>
      <c r="H1452" s="42">
        <v>0.69235440588259933</v>
      </c>
      <c r="I1452" s="51">
        <v>0.75</v>
      </c>
    </row>
    <row r="1453" spans="2:9" x14ac:dyDescent="0.2">
      <c r="B1453" s="10">
        <v>1436</v>
      </c>
      <c r="C1453" s="19">
        <v>0.5881073278570017</v>
      </c>
      <c r="D1453" s="22">
        <v>3.039968430586637E-2</v>
      </c>
      <c r="F1453" s="50">
        <v>1436</v>
      </c>
      <c r="G1453" s="42">
        <v>0.61850701216286808</v>
      </c>
      <c r="H1453" s="42">
        <v>0.61850701216286808</v>
      </c>
      <c r="I1453" s="51">
        <v>0.75</v>
      </c>
    </row>
    <row r="1454" spans="2:9" x14ac:dyDescent="0.2">
      <c r="B1454" s="10">
        <v>1437</v>
      </c>
      <c r="C1454" s="19">
        <v>0.76921446069623989</v>
      </c>
      <c r="D1454" s="22">
        <v>0.35512868530581243</v>
      </c>
      <c r="F1454" s="50">
        <v>1437</v>
      </c>
      <c r="G1454" s="42">
        <v>1.1243431460020523</v>
      </c>
      <c r="H1454" s="42">
        <v>1.1243431460020523</v>
      </c>
      <c r="I1454" s="51">
        <v>1.1243431460020523</v>
      </c>
    </row>
    <row r="1455" spans="2:9" x14ac:dyDescent="0.2">
      <c r="B1455" s="10">
        <v>1438</v>
      </c>
      <c r="C1455" s="19">
        <v>1.0348545012474286E-2</v>
      </c>
      <c r="D1455" s="22">
        <v>0.49977907048269499</v>
      </c>
      <c r="F1455" s="50">
        <v>1438</v>
      </c>
      <c r="G1455" s="42">
        <v>0.51012761549516927</v>
      </c>
      <c r="H1455" s="42">
        <v>0.51012761549516927</v>
      </c>
      <c r="I1455" s="51">
        <v>0.75</v>
      </c>
    </row>
    <row r="1456" spans="2:9" x14ac:dyDescent="0.2">
      <c r="B1456" s="10">
        <v>1439</v>
      </c>
      <c r="C1456" s="19">
        <v>0.27972021686532977</v>
      </c>
      <c r="D1456" s="22">
        <v>0.29575714061803704</v>
      </c>
      <c r="F1456" s="50">
        <v>1439</v>
      </c>
      <c r="G1456" s="42">
        <v>0.57547735748336681</v>
      </c>
      <c r="H1456" s="42">
        <v>0.57547735748336681</v>
      </c>
      <c r="I1456" s="51">
        <v>0.75</v>
      </c>
    </row>
    <row r="1457" spans="2:9" x14ac:dyDescent="0.2">
      <c r="B1457" s="10">
        <v>1440</v>
      </c>
      <c r="C1457" s="19">
        <v>0.65151550621897236</v>
      </c>
      <c r="D1457" s="22">
        <v>4.7846884683407365E-2</v>
      </c>
      <c r="F1457" s="50">
        <v>1440</v>
      </c>
      <c r="G1457" s="42">
        <v>0.69936239090237973</v>
      </c>
      <c r="H1457" s="42">
        <v>0.69936239090237973</v>
      </c>
      <c r="I1457" s="51">
        <v>0.75</v>
      </c>
    </row>
    <row r="1458" spans="2:9" x14ac:dyDescent="0.2">
      <c r="B1458" s="10">
        <v>1441</v>
      </c>
      <c r="C1458" s="19">
        <v>0.43258102720795677</v>
      </c>
      <c r="D1458" s="22">
        <v>2.6620072981467069E-2</v>
      </c>
      <c r="F1458" s="50">
        <v>1441</v>
      </c>
      <c r="G1458" s="42">
        <v>0.45920110018942384</v>
      </c>
      <c r="H1458" s="42">
        <v>0.5</v>
      </c>
      <c r="I1458" s="51">
        <v>0.75</v>
      </c>
    </row>
    <row r="1459" spans="2:9" x14ac:dyDescent="0.2">
      <c r="B1459" s="10">
        <v>1442</v>
      </c>
      <c r="C1459" s="19">
        <v>0.19877207275442876</v>
      </c>
      <c r="D1459" s="22">
        <v>0.53009852626440601</v>
      </c>
      <c r="F1459" s="50">
        <v>1442</v>
      </c>
      <c r="G1459" s="42">
        <v>0.72887059901883477</v>
      </c>
      <c r="H1459" s="42">
        <v>0.72887059901883477</v>
      </c>
      <c r="I1459" s="51">
        <v>0.75</v>
      </c>
    </row>
    <row r="1460" spans="2:9" x14ac:dyDescent="0.2">
      <c r="B1460" s="10">
        <v>1443</v>
      </c>
      <c r="C1460" s="19">
        <v>0.85142672634713679</v>
      </c>
      <c r="D1460" s="22">
        <v>0.29087138756475683</v>
      </c>
      <c r="F1460" s="50">
        <v>1443</v>
      </c>
      <c r="G1460" s="42">
        <v>1.1422981139118935</v>
      </c>
      <c r="H1460" s="42">
        <v>1.1422981139118935</v>
      </c>
      <c r="I1460" s="51">
        <v>1.1422981139118935</v>
      </c>
    </row>
    <row r="1461" spans="2:9" x14ac:dyDescent="0.2">
      <c r="B1461" s="10">
        <v>1444</v>
      </c>
      <c r="C1461" s="19">
        <v>0.82589637417158379</v>
      </c>
      <c r="D1461" s="22">
        <v>0.12914844359051225</v>
      </c>
      <c r="F1461" s="50">
        <v>1444</v>
      </c>
      <c r="G1461" s="42">
        <v>0.95504481776209604</v>
      </c>
      <c r="H1461" s="42">
        <v>0.95504481776209604</v>
      </c>
      <c r="I1461" s="51">
        <v>0.95504481776209604</v>
      </c>
    </row>
    <row r="1462" spans="2:9" x14ac:dyDescent="0.2">
      <c r="B1462" s="10">
        <v>1445</v>
      </c>
      <c r="C1462" s="19">
        <v>0.5586652383023134</v>
      </c>
      <c r="D1462" s="22">
        <v>0.19011396879140996</v>
      </c>
      <c r="F1462" s="50">
        <v>1445</v>
      </c>
      <c r="G1462" s="42">
        <v>0.74877920709372336</v>
      </c>
      <c r="H1462" s="42">
        <v>0.74877920709372336</v>
      </c>
      <c r="I1462" s="51">
        <v>0.75</v>
      </c>
    </row>
    <row r="1463" spans="2:9" x14ac:dyDescent="0.2">
      <c r="B1463" s="10">
        <v>1446</v>
      </c>
      <c r="C1463" s="19">
        <v>0.70686794390806695</v>
      </c>
      <c r="D1463" s="22">
        <v>6.289407413878223E-2</v>
      </c>
      <c r="F1463" s="50">
        <v>1446</v>
      </c>
      <c r="G1463" s="42">
        <v>0.76976201804684918</v>
      </c>
      <c r="H1463" s="42">
        <v>0.76976201804684918</v>
      </c>
      <c r="I1463" s="51">
        <v>0.76976201804684918</v>
      </c>
    </row>
    <row r="1464" spans="2:9" x14ac:dyDescent="0.2">
      <c r="B1464" s="10">
        <v>1447</v>
      </c>
      <c r="C1464" s="19">
        <v>0.58139460532128906</v>
      </c>
      <c r="D1464" s="22">
        <v>0.44455418077891973</v>
      </c>
      <c r="F1464" s="50">
        <v>1447</v>
      </c>
      <c r="G1464" s="42">
        <v>1.0259487861002088</v>
      </c>
      <c r="H1464" s="42">
        <v>1.0259487861002088</v>
      </c>
      <c r="I1464" s="51">
        <v>1.0259487861002088</v>
      </c>
    </row>
    <row r="1465" spans="2:9" x14ac:dyDescent="0.2">
      <c r="B1465" s="10">
        <v>1448</v>
      </c>
      <c r="C1465" s="19">
        <v>6.3165138583731739E-5</v>
      </c>
      <c r="D1465" s="22">
        <v>0.57715596810518333</v>
      </c>
      <c r="F1465" s="50">
        <v>1448</v>
      </c>
      <c r="G1465" s="42">
        <v>0.57721913324376706</v>
      </c>
      <c r="H1465" s="42">
        <v>0.57721913324376706</v>
      </c>
      <c r="I1465" s="51">
        <v>0.75</v>
      </c>
    </row>
    <row r="1466" spans="2:9" x14ac:dyDescent="0.2">
      <c r="B1466" s="10">
        <v>1449</v>
      </c>
      <c r="C1466" s="19">
        <v>0.80586868656125321</v>
      </c>
      <c r="D1466" s="22">
        <v>0.76248166446404408</v>
      </c>
      <c r="F1466" s="50">
        <v>1449</v>
      </c>
      <c r="G1466" s="42">
        <v>1.5683503510252974</v>
      </c>
      <c r="H1466" s="42">
        <v>1.5683503510252974</v>
      </c>
      <c r="I1466" s="51">
        <v>1.5683503510252974</v>
      </c>
    </row>
    <row r="1467" spans="2:9" x14ac:dyDescent="0.2">
      <c r="B1467" s="10">
        <v>1450</v>
      </c>
      <c r="C1467" s="19">
        <v>0.78275641134790275</v>
      </c>
      <c r="D1467" s="22">
        <v>0.39782043203185025</v>
      </c>
      <c r="F1467" s="50">
        <v>1450</v>
      </c>
      <c r="G1467" s="42">
        <v>1.180576843379753</v>
      </c>
      <c r="H1467" s="42">
        <v>1.180576843379753</v>
      </c>
      <c r="I1467" s="51">
        <v>1.180576843379753</v>
      </c>
    </row>
    <row r="1468" spans="2:9" x14ac:dyDescent="0.2">
      <c r="B1468" s="10">
        <v>1451</v>
      </c>
      <c r="C1468" s="19">
        <v>0.37254240276592554</v>
      </c>
      <c r="D1468" s="22">
        <v>0.43167977397627866</v>
      </c>
      <c r="F1468" s="50">
        <v>1451</v>
      </c>
      <c r="G1468" s="42">
        <v>0.8042221767422042</v>
      </c>
      <c r="H1468" s="42">
        <v>0.8042221767422042</v>
      </c>
      <c r="I1468" s="51">
        <v>0.8042221767422042</v>
      </c>
    </row>
    <row r="1469" spans="2:9" x14ac:dyDescent="0.2">
      <c r="B1469" s="10">
        <v>1452</v>
      </c>
      <c r="C1469" s="19">
        <v>0.99572023261051312</v>
      </c>
      <c r="D1469" s="22">
        <v>4.2087447558447955E-2</v>
      </c>
      <c r="F1469" s="50">
        <v>1452</v>
      </c>
      <c r="G1469" s="42">
        <v>1.0378076801689611</v>
      </c>
      <c r="H1469" s="42">
        <v>1.0378076801689611</v>
      </c>
      <c r="I1469" s="51">
        <v>1.0378076801689611</v>
      </c>
    </row>
    <row r="1470" spans="2:9" x14ac:dyDescent="0.2">
      <c r="B1470" s="10">
        <v>1453</v>
      </c>
      <c r="C1470" s="19">
        <v>0.35343714240789503</v>
      </c>
      <c r="D1470" s="22">
        <v>0.79544298327751983</v>
      </c>
      <c r="F1470" s="50">
        <v>1453</v>
      </c>
      <c r="G1470" s="42">
        <v>1.1488801256854149</v>
      </c>
      <c r="H1470" s="42">
        <v>1.1488801256854149</v>
      </c>
      <c r="I1470" s="51">
        <v>1.1488801256854149</v>
      </c>
    </row>
    <row r="1471" spans="2:9" x14ac:dyDescent="0.2">
      <c r="B1471" s="10">
        <v>1454</v>
      </c>
      <c r="C1471" s="19">
        <v>0.47077586575131114</v>
      </c>
      <c r="D1471" s="22">
        <v>0.48054581239057936</v>
      </c>
      <c r="F1471" s="50">
        <v>1454</v>
      </c>
      <c r="G1471" s="42">
        <v>0.9513216781418905</v>
      </c>
      <c r="H1471" s="42">
        <v>0.9513216781418905</v>
      </c>
      <c r="I1471" s="51">
        <v>0.9513216781418905</v>
      </c>
    </row>
    <row r="1472" spans="2:9" x14ac:dyDescent="0.2">
      <c r="B1472" s="10">
        <v>1455</v>
      </c>
      <c r="C1472" s="19">
        <v>0.91107337397997701</v>
      </c>
      <c r="D1472" s="22">
        <v>0.67436223320253319</v>
      </c>
      <c r="F1472" s="50">
        <v>1455</v>
      </c>
      <c r="G1472" s="42">
        <v>1.5854356071825102</v>
      </c>
      <c r="H1472" s="42">
        <v>1.5854356071825102</v>
      </c>
      <c r="I1472" s="51">
        <v>1.5854356071825102</v>
      </c>
    </row>
    <row r="1473" spans="2:9" x14ac:dyDescent="0.2">
      <c r="B1473" s="10">
        <v>1456</v>
      </c>
      <c r="C1473" s="19">
        <v>0.67871365054259114</v>
      </c>
      <c r="D1473" s="22">
        <v>0.39487353407877401</v>
      </c>
      <c r="F1473" s="50">
        <v>1456</v>
      </c>
      <c r="G1473" s="42">
        <v>1.0735871846213652</v>
      </c>
      <c r="H1473" s="42">
        <v>1.0735871846213652</v>
      </c>
      <c r="I1473" s="51">
        <v>1.0735871846213652</v>
      </c>
    </row>
    <row r="1474" spans="2:9" x14ac:dyDescent="0.2">
      <c r="B1474" s="10">
        <v>1457</v>
      </c>
      <c r="C1474" s="19">
        <v>0.47412923738366564</v>
      </c>
      <c r="D1474" s="22">
        <v>0.83666568514191197</v>
      </c>
      <c r="F1474" s="50">
        <v>1457</v>
      </c>
      <c r="G1474" s="42">
        <v>1.3107949225255777</v>
      </c>
      <c r="H1474" s="42">
        <v>1.3107949225255777</v>
      </c>
      <c r="I1474" s="51">
        <v>1.3107949225255777</v>
      </c>
    </row>
    <row r="1475" spans="2:9" x14ac:dyDescent="0.2">
      <c r="B1475" s="10">
        <v>1458</v>
      </c>
      <c r="C1475" s="19">
        <v>0.61915623525567698</v>
      </c>
      <c r="D1475" s="22">
        <v>0.99723437966071382</v>
      </c>
      <c r="F1475" s="50">
        <v>1458</v>
      </c>
      <c r="G1475" s="42">
        <v>1.6163906149163907</v>
      </c>
      <c r="H1475" s="42">
        <v>1.6163906149163907</v>
      </c>
      <c r="I1475" s="51">
        <v>1.6163906149163907</v>
      </c>
    </row>
    <row r="1476" spans="2:9" x14ac:dyDescent="0.2">
      <c r="B1476" s="10">
        <v>1459</v>
      </c>
      <c r="C1476" s="19">
        <v>0.14906873221562689</v>
      </c>
      <c r="D1476" s="22">
        <v>0.21903500313730817</v>
      </c>
      <c r="F1476" s="50">
        <v>1459</v>
      </c>
      <c r="G1476" s="42">
        <v>0.36810373535293506</v>
      </c>
      <c r="H1476" s="42">
        <v>0.5</v>
      </c>
      <c r="I1476" s="51">
        <v>0.75</v>
      </c>
    </row>
    <row r="1477" spans="2:9" x14ac:dyDescent="0.2">
      <c r="B1477" s="10">
        <v>1460</v>
      </c>
      <c r="C1477" s="19">
        <v>0.91644768129059551</v>
      </c>
      <c r="D1477" s="22">
        <v>0.92722511406641228</v>
      </c>
      <c r="F1477" s="50">
        <v>1460</v>
      </c>
      <c r="G1477" s="42">
        <v>1.8436727953570078</v>
      </c>
      <c r="H1477" s="42">
        <v>1.8436727953570078</v>
      </c>
      <c r="I1477" s="51">
        <v>1.8436727953570078</v>
      </c>
    </row>
    <row r="1478" spans="2:9" x14ac:dyDescent="0.2">
      <c r="B1478" s="10">
        <v>1461</v>
      </c>
      <c r="C1478" s="19">
        <v>0.26226341864487113</v>
      </c>
      <c r="D1478" s="22">
        <v>0.86360955551760699</v>
      </c>
      <c r="F1478" s="50">
        <v>1461</v>
      </c>
      <c r="G1478" s="42">
        <v>1.125872974162478</v>
      </c>
      <c r="H1478" s="42">
        <v>1.125872974162478</v>
      </c>
      <c r="I1478" s="51">
        <v>1.125872974162478</v>
      </c>
    </row>
    <row r="1479" spans="2:9" x14ac:dyDescent="0.2">
      <c r="B1479" s="10">
        <v>1462</v>
      </c>
      <c r="C1479" s="19">
        <v>0.90305226848814613</v>
      </c>
      <c r="D1479" s="22">
        <v>0.93350479680392118</v>
      </c>
      <c r="F1479" s="50">
        <v>1462</v>
      </c>
      <c r="G1479" s="42">
        <v>1.8365570652920673</v>
      </c>
      <c r="H1479" s="42">
        <v>1.8365570652920673</v>
      </c>
      <c r="I1479" s="51">
        <v>1.8365570652920673</v>
      </c>
    </row>
    <row r="1480" spans="2:9" x14ac:dyDescent="0.2">
      <c r="B1480" s="10">
        <v>1463</v>
      </c>
      <c r="C1480" s="19">
        <v>0.56420435577689221</v>
      </c>
      <c r="D1480" s="22">
        <v>0.5765121047602012</v>
      </c>
      <c r="F1480" s="50">
        <v>1463</v>
      </c>
      <c r="G1480" s="42">
        <v>1.1407164605370934</v>
      </c>
      <c r="H1480" s="42">
        <v>1.1407164605370934</v>
      </c>
      <c r="I1480" s="51">
        <v>1.1407164605370934</v>
      </c>
    </row>
    <row r="1481" spans="2:9" x14ac:dyDescent="0.2">
      <c r="B1481" s="10">
        <v>1464</v>
      </c>
      <c r="C1481" s="19">
        <v>0.86429792615124779</v>
      </c>
      <c r="D1481" s="22">
        <v>0.32699364727962765</v>
      </c>
      <c r="F1481" s="50">
        <v>1464</v>
      </c>
      <c r="G1481" s="42">
        <v>1.1912915734308753</v>
      </c>
      <c r="H1481" s="42">
        <v>1.1912915734308753</v>
      </c>
      <c r="I1481" s="51">
        <v>1.1912915734308753</v>
      </c>
    </row>
    <row r="1482" spans="2:9" x14ac:dyDescent="0.2">
      <c r="B1482" s="10">
        <v>1465</v>
      </c>
      <c r="C1482" s="19">
        <v>0.67484905067549839</v>
      </c>
      <c r="D1482" s="22">
        <v>0.15384632895840678</v>
      </c>
      <c r="F1482" s="50">
        <v>1465</v>
      </c>
      <c r="G1482" s="42">
        <v>0.82869537963390516</v>
      </c>
      <c r="H1482" s="42">
        <v>0.82869537963390516</v>
      </c>
      <c r="I1482" s="51">
        <v>0.82869537963390516</v>
      </c>
    </row>
    <row r="1483" spans="2:9" x14ac:dyDescent="0.2">
      <c r="B1483" s="10">
        <v>1466</v>
      </c>
      <c r="C1483" s="19">
        <v>0.73021166352184075</v>
      </c>
      <c r="D1483" s="22">
        <v>0.74095222855616771</v>
      </c>
      <c r="F1483" s="50">
        <v>1466</v>
      </c>
      <c r="G1483" s="42">
        <v>1.4711638920780086</v>
      </c>
      <c r="H1483" s="42">
        <v>1.4711638920780086</v>
      </c>
      <c r="I1483" s="51">
        <v>1.4711638920780086</v>
      </c>
    </row>
    <row r="1484" spans="2:9" x14ac:dyDescent="0.2">
      <c r="B1484" s="10">
        <v>1467</v>
      </c>
      <c r="C1484" s="19">
        <v>1.7069966122463698E-2</v>
      </c>
      <c r="D1484" s="22">
        <v>0.67984956375045025</v>
      </c>
      <c r="F1484" s="50">
        <v>1467</v>
      </c>
      <c r="G1484" s="42">
        <v>0.69691952987291395</v>
      </c>
      <c r="H1484" s="42">
        <v>0.69691952987291395</v>
      </c>
      <c r="I1484" s="51">
        <v>0.75</v>
      </c>
    </row>
    <row r="1485" spans="2:9" x14ac:dyDescent="0.2">
      <c r="B1485" s="10">
        <v>1468</v>
      </c>
      <c r="C1485" s="19">
        <v>0.56693837044016726</v>
      </c>
      <c r="D1485" s="22">
        <v>0.2046431893784546</v>
      </c>
      <c r="F1485" s="50">
        <v>1468</v>
      </c>
      <c r="G1485" s="42">
        <v>0.77158155981862186</v>
      </c>
      <c r="H1485" s="42">
        <v>0.77158155981862186</v>
      </c>
      <c r="I1485" s="51">
        <v>0.77158155981862186</v>
      </c>
    </row>
    <row r="1486" spans="2:9" x14ac:dyDescent="0.2">
      <c r="B1486" s="10">
        <v>1469</v>
      </c>
      <c r="C1486" s="19">
        <v>0.36504607679618928</v>
      </c>
      <c r="D1486" s="22">
        <v>0.28589166490349327</v>
      </c>
      <c r="F1486" s="50">
        <v>1469</v>
      </c>
      <c r="G1486" s="42">
        <v>0.65093774169968255</v>
      </c>
      <c r="H1486" s="42">
        <v>0.65093774169968255</v>
      </c>
      <c r="I1486" s="51">
        <v>0.75</v>
      </c>
    </row>
    <row r="1487" spans="2:9" x14ac:dyDescent="0.2">
      <c r="B1487" s="10">
        <v>1470</v>
      </c>
      <c r="C1487" s="19">
        <v>0.50233795011952631</v>
      </c>
      <c r="D1487" s="22">
        <v>8.6942825880753638E-4</v>
      </c>
      <c r="F1487" s="50">
        <v>1470</v>
      </c>
      <c r="G1487" s="42">
        <v>0.50320737837833385</v>
      </c>
      <c r="H1487" s="42">
        <v>0.50320737837833385</v>
      </c>
      <c r="I1487" s="51">
        <v>0.75</v>
      </c>
    </row>
    <row r="1488" spans="2:9" x14ac:dyDescent="0.2">
      <c r="B1488" s="10">
        <v>1471</v>
      </c>
      <c r="C1488" s="19">
        <v>0.88147853461999481</v>
      </c>
      <c r="D1488" s="22">
        <v>0.13329067876569289</v>
      </c>
      <c r="F1488" s="50">
        <v>1471</v>
      </c>
      <c r="G1488" s="42">
        <v>1.0147692133856876</v>
      </c>
      <c r="H1488" s="42">
        <v>1.0147692133856876</v>
      </c>
      <c r="I1488" s="51">
        <v>1.0147692133856876</v>
      </c>
    </row>
    <row r="1489" spans="2:9" x14ac:dyDescent="0.2">
      <c r="B1489" s="10">
        <v>1472</v>
      </c>
      <c r="C1489" s="19">
        <v>0.22872340473246111</v>
      </c>
      <c r="D1489" s="22">
        <v>0.26382569005277567</v>
      </c>
      <c r="F1489" s="50">
        <v>1472</v>
      </c>
      <c r="G1489" s="42">
        <v>0.49254909478523679</v>
      </c>
      <c r="H1489" s="42">
        <v>0.5</v>
      </c>
      <c r="I1489" s="51">
        <v>0.75</v>
      </c>
    </row>
    <row r="1490" spans="2:9" x14ac:dyDescent="0.2">
      <c r="B1490" s="10">
        <v>1473</v>
      </c>
      <c r="C1490" s="19">
        <v>4.7874380748555323E-2</v>
      </c>
      <c r="D1490" s="22">
        <v>0.75217000356164587</v>
      </c>
      <c r="F1490" s="50">
        <v>1473</v>
      </c>
      <c r="G1490" s="42">
        <v>0.8000443843102012</v>
      </c>
      <c r="H1490" s="42">
        <v>0.8000443843102012</v>
      </c>
      <c r="I1490" s="51">
        <v>0.8000443843102012</v>
      </c>
    </row>
    <row r="1491" spans="2:9" x14ac:dyDescent="0.2">
      <c r="B1491" s="10">
        <v>1474</v>
      </c>
      <c r="C1491" s="19">
        <v>0.90604817386699321</v>
      </c>
      <c r="D1491" s="22">
        <v>0.81484793074244188</v>
      </c>
      <c r="F1491" s="50">
        <v>1474</v>
      </c>
      <c r="G1491" s="42">
        <v>1.7208961046094351</v>
      </c>
      <c r="H1491" s="42">
        <v>1.7208961046094351</v>
      </c>
      <c r="I1491" s="51">
        <v>1.7208961046094351</v>
      </c>
    </row>
    <row r="1492" spans="2:9" x14ac:dyDescent="0.2">
      <c r="B1492" s="10">
        <v>1475</v>
      </c>
      <c r="C1492" s="19">
        <v>0.57174103689424705</v>
      </c>
      <c r="D1492" s="22">
        <v>0.42999064086445904</v>
      </c>
      <c r="F1492" s="50">
        <v>1475</v>
      </c>
      <c r="G1492" s="42">
        <v>1.001731677758706</v>
      </c>
      <c r="H1492" s="42">
        <v>1.001731677758706</v>
      </c>
      <c r="I1492" s="51">
        <v>1.001731677758706</v>
      </c>
    </row>
    <row r="1493" spans="2:9" x14ac:dyDescent="0.2">
      <c r="B1493" s="10">
        <v>1476</v>
      </c>
      <c r="C1493" s="19">
        <v>0.20542398872671119</v>
      </c>
      <c r="D1493" s="22">
        <v>0.5937504657680498</v>
      </c>
      <c r="F1493" s="50">
        <v>1476</v>
      </c>
      <c r="G1493" s="42">
        <v>0.79917445449476099</v>
      </c>
      <c r="H1493" s="42">
        <v>0.79917445449476099</v>
      </c>
      <c r="I1493" s="51">
        <v>0.79917445449476099</v>
      </c>
    </row>
    <row r="1494" spans="2:9" x14ac:dyDescent="0.2">
      <c r="B1494" s="10">
        <v>1477</v>
      </c>
      <c r="C1494" s="19">
        <v>0.84475870032388789</v>
      </c>
      <c r="D1494" s="22">
        <v>0.85649155615576478</v>
      </c>
      <c r="F1494" s="50">
        <v>1477</v>
      </c>
      <c r="G1494" s="42">
        <v>1.7012502564796526</v>
      </c>
      <c r="H1494" s="42">
        <v>1.7012502564796526</v>
      </c>
      <c r="I1494" s="51">
        <v>1.7012502564796526</v>
      </c>
    </row>
    <row r="1495" spans="2:9" x14ac:dyDescent="0.2">
      <c r="B1495" s="10">
        <v>1478</v>
      </c>
      <c r="C1495" s="19">
        <v>0.69633690273134807</v>
      </c>
      <c r="D1495" s="22">
        <v>0.29979730625921641</v>
      </c>
      <c r="F1495" s="50">
        <v>1478</v>
      </c>
      <c r="G1495" s="42">
        <v>0.99613420899056448</v>
      </c>
      <c r="H1495" s="42">
        <v>0.99613420899056448</v>
      </c>
      <c r="I1495" s="51">
        <v>0.99613420899056448</v>
      </c>
    </row>
    <row r="1496" spans="2:9" x14ac:dyDescent="0.2">
      <c r="B1496" s="10">
        <v>1479</v>
      </c>
      <c r="C1496" s="19">
        <v>0.67798075038522609</v>
      </c>
      <c r="D1496" s="22">
        <v>0.46076263604767653</v>
      </c>
      <c r="F1496" s="50">
        <v>1479</v>
      </c>
      <c r="G1496" s="42">
        <v>1.1387433864329026</v>
      </c>
      <c r="H1496" s="42">
        <v>1.1387433864329026</v>
      </c>
      <c r="I1496" s="51">
        <v>1.1387433864329026</v>
      </c>
    </row>
    <row r="1497" spans="2:9" x14ac:dyDescent="0.2">
      <c r="B1497" s="10">
        <v>1480</v>
      </c>
      <c r="C1497" s="19">
        <v>0.88584468534898975</v>
      </c>
      <c r="D1497" s="22">
        <v>3.5680629412764509E-2</v>
      </c>
      <c r="F1497" s="50">
        <v>1480</v>
      </c>
      <c r="G1497" s="42">
        <v>0.92152531476175426</v>
      </c>
      <c r="H1497" s="42">
        <v>0.92152531476175426</v>
      </c>
      <c r="I1497" s="51">
        <v>0.92152531476175426</v>
      </c>
    </row>
    <row r="1498" spans="2:9" x14ac:dyDescent="0.2">
      <c r="B1498" s="10">
        <v>1481</v>
      </c>
      <c r="C1498" s="19">
        <v>0.19315421031974256</v>
      </c>
      <c r="D1498" s="22">
        <v>3.644153575444764E-2</v>
      </c>
      <c r="F1498" s="50">
        <v>1481</v>
      </c>
      <c r="G1498" s="42">
        <v>0.25</v>
      </c>
      <c r="H1498" s="42">
        <v>0.5</v>
      </c>
      <c r="I1498" s="51">
        <v>0.75</v>
      </c>
    </row>
    <row r="1499" spans="2:9" x14ac:dyDescent="0.2">
      <c r="B1499" s="10">
        <v>1482</v>
      </c>
      <c r="C1499" s="19">
        <v>0.68391579763683708</v>
      </c>
      <c r="D1499" s="22">
        <v>0.25100253626434665</v>
      </c>
      <c r="F1499" s="50">
        <v>1482</v>
      </c>
      <c r="G1499" s="42">
        <v>0.93491833390118373</v>
      </c>
      <c r="H1499" s="42">
        <v>0.93491833390118373</v>
      </c>
      <c r="I1499" s="51">
        <v>0.93491833390118373</v>
      </c>
    </row>
    <row r="1500" spans="2:9" x14ac:dyDescent="0.2">
      <c r="B1500" s="10">
        <v>1483</v>
      </c>
      <c r="C1500" s="19">
        <v>0.91566555209480494</v>
      </c>
      <c r="D1500" s="22">
        <v>0.22450340431593929</v>
      </c>
      <c r="F1500" s="50">
        <v>1483</v>
      </c>
      <c r="G1500" s="42">
        <v>1.1401689564107442</v>
      </c>
      <c r="H1500" s="42">
        <v>1.1401689564107442</v>
      </c>
      <c r="I1500" s="51">
        <v>1.1401689564107442</v>
      </c>
    </row>
    <row r="1501" spans="2:9" x14ac:dyDescent="0.2">
      <c r="B1501" s="10">
        <v>1484</v>
      </c>
      <c r="C1501" s="19">
        <v>0.58951891362764097</v>
      </c>
      <c r="D1501" s="22">
        <v>0.9950782857046726</v>
      </c>
      <c r="F1501" s="50">
        <v>1484</v>
      </c>
      <c r="G1501" s="42">
        <v>1.5845971993323136</v>
      </c>
      <c r="H1501" s="42">
        <v>1.5845971993323136</v>
      </c>
      <c r="I1501" s="51">
        <v>1.5845971993323136</v>
      </c>
    </row>
    <row r="1502" spans="2:9" x14ac:dyDescent="0.2">
      <c r="B1502" s="10">
        <v>1485</v>
      </c>
      <c r="C1502" s="19">
        <v>0.30453529384975653</v>
      </c>
      <c r="D1502" s="22">
        <v>0.55031268336397265</v>
      </c>
      <c r="F1502" s="50">
        <v>1485</v>
      </c>
      <c r="G1502" s="42">
        <v>0.85484797721372918</v>
      </c>
      <c r="H1502" s="42">
        <v>0.85484797721372918</v>
      </c>
      <c r="I1502" s="51">
        <v>0.85484797721372918</v>
      </c>
    </row>
    <row r="1503" spans="2:9" x14ac:dyDescent="0.2">
      <c r="B1503" s="10">
        <v>1486</v>
      </c>
      <c r="C1503" s="19">
        <v>0.63838404672850457</v>
      </c>
      <c r="D1503" s="22">
        <v>0.26713166104131925</v>
      </c>
      <c r="F1503" s="50">
        <v>1486</v>
      </c>
      <c r="G1503" s="42">
        <v>0.90551570776982382</v>
      </c>
      <c r="H1503" s="42">
        <v>0.90551570776982382</v>
      </c>
      <c r="I1503" s="51">
        <v>0.90551570776982382</v>
      </c>
    </row>
    <row r="1504" spans="2:9" x14ac:dyDescent="0.2">
      <c r="B1504" s="10">
        <v>1487</v>
      </c>
      <c r="C1504" s="19">
        <v>0.67512041794772915</v>
      </c>
      <c r="D1504" s="22">
        <v>0.88335049494690543</v>
      </c>
      <c r="F1504" s="50">
        <v>1487</v>
      </c>
      <c r="G1504" s="42">
        <v>1.5584709128946346</v>
      </c>
      <c r="H1504" s="42">
        <v>1.5584709128946346</v>
      </c>
      <c r="I1504" s="51">
        <v>1.5584709128946346</v>
      </c>
    </row>
    <row r="1505" spans="2:9" x14ac:dyDescent="0.2">
      <c r="B1505" s="10">
        <v>1488</v>
      </c>
      <c r="C1505" s="19">
        <v>0.98859547999166675</v>
      </c>
      <c r="D1505" s="22">
        <v>0.41500689604162488</v>
      </c>
      <c r="F1505" s="50">
        <v>1488</v>
      </c>
      <c r="G1505" s="42">
        <v>1.4036023760332916</v>
      </c>
      <c r="H1505" s="42">
        <v>1.4036023760332916</v>
      </c>
      <c r="I1505" s="51">
        <v>1.4036023760332916</v>
      </c>
    </row>
    <row r="1506" spans="2:9" x14ac:dyDescent="0.2">
      <c r="B1506" s="10">
        <v>1489</v>
      </c>
      <c r="C1506" s="19">
        <v>0.91016973292876657</v>
      </c>
      <c r="D1506" s="22">
        <v>0.13523108637369174</v>
      </c>
      <c r="F1506" s="50">
        <v>1489</v>
      </c>
      <c r="G1506" s="42">
        <v>1.0454008193024582</v>
      </c>
      <c r="H1506" s="42">
        <v>1.0454008193024582</v>
      </c>
      <c r="I1506" s="51">
        <v>1.0454008193024582</v>
      </c>
    </row>
    <row r="1507" spans="2:9" x14ac:dyDescent="0.2">
      <c r="B1507" s="10">
        <v>1490</v>
      </c>
      <c r="C1507" s="19">
        <v>0.27394574103966551</v>
      </c>
      <c r="D1507" s="22">
        <v>0.76228420593071355</v>
      </c>
      <c r="F1507" s="50">
        <v>1490</v>
      </c>
      <c r="G1507" s="42">
        <v>1.0362299469703791</v>
      </c>
      <c r="H1507" s="42">
        <v>1.0362299469703791</v>
      </c>
      <c r="I1507" s="51">
        <v>1.0362299469703791</v>
      </c>
    </row>
    <row r="1508" spans="2:9" x14ac:dyDescent="0.2">
      <c r="B1508" s="10">
        <v>1491</v>
      </c>
      <c r="C1508" s="19">
        <v>0.13677634364679991</v>
      </c>
      <c r="D1508" s="22">
        <v>0.93600501532678915</v>
      </c>
      <c r="F1508" s="50">
        <v>1491</v>
      </c>
      <c r="G1508" s="42">
        <v>1.0727813589735891</v>
      </c>
      <c r="H1508" s="42">
        <v>1.0727813589735891</v>
      </c>
      <c r="I1508" s="51">
        <v>1.0727813589735891</v>
      </c>
    </row>
    <row r="1509" spans="2:9" x14ac:dyDescent="0.2">
      <c r="B1509" s="10">
        <v>1492</v>
      </c>
      <c r="C1509" s="19">
        <v>0.49237789645222985</v>
      </c>
      <c r="D1509" s="22">
        <v>0.24187732143876328</v>
      </c>
      <c r="F1509" s="50">
        <v>1492</v>
      </c>
      <c r="G1509" s="42">
        <v>0.73425521789099313</v>
      </c>
      <c r="H1509" s="42">
        <v>0.73425521789099313</v>
      </c>
      <c r="I1509" s="51">
        <v>0.75</v>
      </c>
    </row>
    <row r="1510" spans="2:9" x14ac:dyDescent="0.2">
      <c r="B1510" s="10">
        <v>1493</v>
      </c>
      <c r="C1510" s="19">
        <v>3.4574351197719233E-3</v>
      </c>
      <c r="D1510" s="22">
        <v>0.97256274416453259</v>
      </c>
      <c r="F1510" s="50">
        <v>1493</v>
      </c>
      <c r="G1510" s="42">
        <v>0.97602017928430451</v>
      </c>
      <c r="H1510" s="42">
        <v>0.97602017928430451</v>
      </c>
      <c r="I1510" s="51">
        <v>0.97602017928430451</v>
      </c>
    </row>
    <row r="1511" spans="2:9" x14ac:dyDescent="0.2">
      <c r="B1511" s="10">
        <v>1494</v>
      </c>
      <c r="C1511" s="19">
        <v>0.45666104319810497</v>
      </c>
      <c r="D1511" s="22">
        <v>0.44507508994148148</v>
      </c>
      <c r="F1511" s="50">
        <v>1494</v>
      </c>
      <c r="G1511" s="42">
        <v>0.90173613313958645</v>
      </c>
      <c r="H1511" s="42">
        <v>0.90173613313958645</v>
      </c>
      <c r="I1511" s="51">
        <v>0.90173613313958645</v>
      </c>
    </row>
    <row r="1512" spans="2:9" x14ac:dyDescent="0.2">
      <c r="B1512" s="10">
        <v>1495</v>
      </c>
      <c r="C1512" s="19">
        <v>7.0926578323639133E-2</v>
      </c>
      <c r="D1512" s="22">
        <v>0.9600911734929487</v>
      </c>
      <c r="F1512" s="50">
        <v>1495</v>
      </c>
      <c r="G1512" s="42">
        <v>1.0310177518165879</v>
      </c>
      <c r="H1512" s="42">
        <v>1.0310177518165879</v>
      </c>
      <c r="I1512" s="51">
        <v>1.0310177518165879</v>
      </c>
    </row>
    <row r="1513" spans="2:9" x14ac:dyDescent="0.2">
      <c r="B1513" s="10">
        <v>1496</v>
      </c>
      <c r="C1513" s="19">
        <v>0.9854054043761622</v>
      </c>
      <c r="D1513" s="22">
        <v>0.91562351559359212</v>
      </c>
      <c r="F1513" s="50">
        <v>1496</v>
      </c>
      <c r="G1513" s="42">
        <v>1.9010289199697543</v>
      </c>
      <c r="H1513" s="42">
        <v>1.9010289199697543</v>
      </c>
      <c r="I1513" s="51">
        <v>1.9010289199697543</v>
      </c>
    </row>
    <row r="1514" spans="2:9" x14ac:dyDescent="0.2">
      <c r="B1514" s="10">
        <v>1497</v>
      </c>
      <c r="C1514" s="19">
        <v>0.1700173064252154</v>
      </c>
      <c r="D1514" s="22">
        <v>0.79582610702850953</v>
      </c>
      <c r="F1514" s="50">
        <v>1497</v>
      </c>
      <c r="G1514" s="42">
        <v>0.96584341345372493</v>
      </c>
      <c r="H1514" s="42">
        <v>0.96584341345372493</v>
      </c>
      <c r="I1514" s="51">
        <v>0.96584341345372493</v>
      </c>
    </row>
    <row r="1515" spans="2:9" x14ac:dyDescent="0.2">
      <c r="B1515" s="10">
        <v>1498</v>
      </c>
      <c r="C1515" s="19">
        <v>0.26971396554127514</v>
      </c>
      <c r="D1515" s="22">
        <v>0.46845868853034556</v>
      </c>
      <c r="F1515" s="50">
        <v>1498</v>
      </c>
      <c r="G1515" s="42">
        <v>0.73817265407162069</v>
      </c>
      <c r="H1515" s="42">
        <v>0.73817265407162069</v>
      </c>
      <c r="I1515" s="51">
        <v>0.75</v>
      </c>
    </row>
    <row r="1516" spans="2:9" x14ac:dyDescent="0.2">
      <c r="B1516" s="10">
        <v>1499</v>
      </c>
      <c r="C1516" s="19">
        <v>0.97030585156141791</v>
      </c>
      <c r="D1516" s="22">
        <v>5.8738553620216294E-2</v>
      </c>
      <c r="F1516" s="50">
        <v>1499</v>
      </c>
      <c r="G1516" s="42">
        <v>1.0290444051816343</v>
      </c>
      <c r="H1516" s="42">
        <v>1.0290444051816343</v>
      </c>
      <c r="I1516" s="51">
        <v>1.0290444051816343</v>
      </c>
    </row>
    <row r="1517" spans="2:9" x14ac:dyDescent="0.2">
      <c r="B1517" s="10">
        <v>1500</v>
      </c>
      <c r="C1517" s="19">
        <v>0.6393881095621049</v>
      </c>
      <c r="D1517" s="22">
        <v>0.77592722259259583</v>
      </c>
      <c r="F1517" s="50">
        <v>1500</v>
      </c>
      <c r="G1517" s="42">
        <v>1.4153153321547007</v>
      </c>
      <c r="H1517" s="42">
        <v>1.4153153321547007</v>
      </c>
      <c r="I1517" s="51">
        <v>1.4153153321547007</v>
      </c>
    </row>
    <row r="1518" spans="2:9" x14ac:dyDescent="0.2">
      <c r="B1518" s="10">
        <v>1501</v>
      </c>
      <c r="C1518" s="19">
        <v>0.95878939438090383</v>
      </c>
      <c r="D1518" s="22">
        <v>0.16809282067648246</v>
      </c>
      <c r="F1518" s="50">
        <v>1501</v>
      </c>
      <c r="G1518" s="42">
        <v>1.1268822150573863</v>
      </c>
      <c r="H1518" s="42">
        <v>1.1268822150573863</v>
      </c>
      <c r="I1518" s="51">
        <v>1.1268822150573863</v>
      </c>
    </row>
    <row r="1519" spans="2:9" x14ac:dyDescent="0.2">
      <c r="B1519" s="10">
        <v>1502</v>
      </c>
      <c r="C1519" s="19">
        <v>0.20037409514104221</v>
      </c>
      <c r="D1519" s="22">
        <v>6.8186594867981176E-2</v>
      </c>
      <c r="F1519" s="50">
        <v>1502</v>
      </c>
      <c r="G1519" s="42">
        <v>0.26856069000902338</v>
      </c>
      <c r="H1519" s="42">
        <v>0.5</v>
      </c>
      <c r="I1519" s="51">
        <v>0.75</v>
      </c>
    </row>
    <row r="1520" spans="2:9" x14ac:dyDescent="0.2">
      <c r="B1520" s="10">
        <v>1503</v>
      </c>
      <c r="C1520" s="19">
        <v>6.9411682796870489E-2</v>
      </c>
      <c r="D1520" s="22">
        <v>0.78795577803896799</v>
      </c>
      <c r="F1520" s="50">
        <v>1503</v>
      </c>
      <c r="G1520" s="42">
        <v>0.85736746083583848</v>
      </c>
      <c r="H1520" s="42">
        <v>0.85736746083583848</v>
      </c>
      <c r="I1520" s="51">
        <v>0.85736746083583848</v>
      </c>
    </row>
    <row r="1521" spans="2:9" x14ac:dyDescent="0.2">
      <c r="B1521" s="10">
        <v>1504</v>
      </c>
      <c r="C1521" s="19">
        <v>0.49773587796580132</v>
      </c>
      <c r="D1521" s="22">
        <v>0.50412080714936702</v>
      </c>
      <c r="F1521" s="50">
        <v>1504</v>
      </c>
      <c r="G1521" s="42">
        <v>1.0018566851151682</v>
      </c>
      <c r="H1521" s="42">
        <v>1.0018566851151682</v>
      </c>
      <c r="I1521" s="51">
        <v>1.0018566851151682</v>
      </c>
    </row>
    <row r="1522" spans="2:9" x14ac:dyDescent="0.2">
      <c r="B1522" s="10">
        <v>1505</v>
      </c>
      <c r="C1522" s="19">
        <v>0.19247742804918178</v>
      </c>
      <c r="D1522" s="22">
        <v>0.53085868821346471</v>
      </c>
      <c r="F1522" s="50">
        <v>1505</v>
      </c>
      <c r="G1522" s="42">
        <v>0.72333611626264649</v>
      </c>
      <c r="H1522" s="42">
        <v>0.72333611626264649</v>
      </c>
      <c r="I1522" s="51">
        <v>0.75</v>
      </c>
    </row>
    <row r="1523" spans="2:9" x14ac:dyDescent="0.2">
      <c r="B1523" s="10">
        <v>1506</v>
      </c>
      <c r="C1523" s="19">
        <v>0.70486383133458375</v>
      </c>
      <c r="D1523" s="22">
        <v>0.23606724460446482</v>
      </c>
      <c r="F1523" s="50">
        <v>1506</v>
      </c>
      <c r="G1523" s="42">
        <v>0.94093107593904857</v>
      </c>
      <c r="H1523" s="42">
        <v>0.94093107593904857</v>
      </c>
      <c r="I1523" s="51">
        <v>0.94093107593904857</v>
      </c>
    </row>
    <row r="1524" spans="2:9" x14ac:dyDescent="0.2">
      <c r="B1524" s="10">
        <v>1507</v>
      </c>
      <c r="C1524" s="19">
        <v>4.3437820662736493E-2</v>
      </c>
      <c r="D1524" s="22">
        <v>0.20756354520141207</v>
      </c>
      <c r="F1524" s="50">
        <v>1507</v>
      </c>
      <c r="G1524" s="42">
        <v>0.25100136586414856</v>
      </c>
      <c r="H1524" s="42">
        <v>0.5</v>
      </c>
      <c r="I1524" s="51">
        <v>0.75</v>
      </c>
    </row>
    <row r="1525" spans="2:9" x14ac:dyDescent="0.2">
      <c r="B1525" s="10">
        <v>1508</v>
      </c>
      <c r="C1525" s="19">
        <v>0.7032656859768408</v>
      </c>
      <c r="D1525" s="22">
        <v>0.24002977290029959</v>
      </c>
      <c r="F1525" s="50">
        <v>1508</v>
      </c>
      <c r="G1525" s="42">
        <v>0.94329545887714039</v>
      </c>
      <c r="H1525" s="42">
        <v>0.94329545887714039</v>
      </c>
      <c r="I1525" s="51">
        <v>0.94329545887714039</v>
      </c>
    </row>
    <row r="1526" spans="2:9" x14ac:dyDescent="0.2">
      <c r="B1526" s="10">
        <v>1509</v>
      </c>
      <c r="C1526" s="19">
        <v>0.51423725353385574</v>
      </c>
      <c r="D1526" s="22">
        <v>0.33589325848260276</v>
      </c>
      <c r="F1526" s="50">
        <v>1509</v>
      </c>
      <c r="G1526" s="42">
        <v>0.85013051201645851</v>
      </c>
      <c r="H1526" s="42">
        <v>0.85013051201645851</v>
      </c>
      <c r="I1526" s="51">
        <v>0.85013051201645851</v>
      </c>
    </row>
    <row r="1527" spans="2:9" x14ac:dyDescent="0.2">
      <c r="B1527" s="10">
        <v>1510</v>
      </c>
      <c r="C1527" s="19">
        <v>0.65957770145547179</v>
      </c>
      <c r="D1527" s="22">
        <v>0.55895903765825317</v>
      </c>
      <c r="F1527" s="50">
        <v>1510</v>
      </c>
      <c r="G1527" s="42">
        <v>1.218536739113725</v>
      </c>
      <c r="H1527" s="42">
        <v>1.218536739113725</v>
      </c>
      <c r="I1527" s="51">
        <v>1.218536739113725</v>
      </c>
    </row>
    <row r="1528" spans="2:9" x14ac:dyDescent="0.2">
      <c r="B1528" s="10">
        <v>1511</v>
      </c>
      <c r="C1528" s="19">
        <v>0.74396891830428713</v>
      </c>
      <c r="D1528" s="22">
        <v>0.37020893620980588</v>
      </c>
      <c r="F1528" s="50">
        <v>1511</v>
      </c>
      <c r="G1528" s="42">
        <v>1.114177854514093</v>
      </c>
      <c r="H1528" s="42">
        <v>1.114177854514093</v>
      </c>
      <c r="I1528" s="51">
        <v>1.114177854514093</v>
      </c>
    </row>
    <row r="1529" spans="2:9" x14ac:dyDescent="0.2">
      <c r="B1529" s="10">
        <v>1512</v>
      </c>
      <c r="C1529" s="19">
        <v>0.23539098224737465</v>
      </c>
      <c r="D1529" s="22">
        <v>0.50686024248636685</v>
      </c>
      <c r="F1529" s="50">
        <v>1512</v>
      </c>
      <c r="G1529" s="42">
        <v>0.7422512247337415</v>
      </c>
      <c r="H1529" s="42">
        <v>0.7422512247337415</v>
      </c>
      <c r="I1529" s="51">
        <v>0.75</v>
      </c>
    </row>
    <row r="1530" spans="2:9" x14ac:dyDescent="0.2">
      <c r="B1530" s="10">
        <v>1513</v>
      </c>
      <c r="C1530" s="19">
        <v>0.67740584628835798</v>
      </c>
      <c r="D1530" s="22">
        <v>4.7197094936608508E-2</v>
      </c>
      <c r="F1530" s="50">
        <v>1513</v>
      </c>
      <c r="G1530" s="42">
        <v>0.72460294122496649</v>
      </c>
      <c r="H1530" s="42">
        <v>0.72460294122496649</v>
      </c>
      <c r="I1530" s="51">
        <v>0.75</v>
      </c>
    </row>
    <row r="1531" spans="2:9" x14ac:dyDescent="0.2">
      <c r="B1531" s="10">
        <v>1514</v>
      </c>
      <c r="C1531" s="19">
        <v>7.1204042896510611E-2</v>
      </c>
      <c r="D1531" s="22">
        <v>0.66534384685214132</v>
      </c>
      <c r="F1531" s="50">
        <v>1514</v>
      </c>
      <c r="G1531" s="42">
        <v>0.73654788974865193</v>
      </c>
      <c r="H1531" s="42">
        <v>0.73654788974865193</v>
      </c>
      <c r="I1531" s="51">
        <v>0.75</v>
      </c>
    </row>
    <row r="1532" spans="2:9" x14ac:dyDescent="0.2">
      <c r="B1532" s="10">
        <v>1515</v>
      </c>
      <c r="C1532" s="19">
        <v>5.6215602433170031E-2</v>
      </c>
      <c r="D1532" s="22">
        <v>0.59838021269579855</v>
      </c>
      <c r="F1532" s="50">
        <v>1515</v>
      </c>
      <c r="G1532" s="42">
        <v>0.65459581512896858</v>
      </c>
      <c r="H1532" s="42">
        <v>0.65459581512896858</v>
      </c>
      <c r="I1532" s="51">
        <v>0.75</v>
      </c>
    </row>
    <row r="1533" spans="2:9" x14ac:dyDescent="0.2">
      <c r="B1533" s="10">
        <v>1516</v>
      </c>
      <c r="C1533" s="19">
        <v>0.25850605592933329</v>
      </c>
      <c r="D1533" s="22">
        <v>0.17054225551805036</v>
      </c>
      <c r="F1533" s="50">
        <v>1516</v>
      </c>
      <c r="G1533" s="42">
        <v>0.42904831144738365</v>
      </c>
      <c r="H1533" s="42">
        <v>0.5</v>
      </c>
      <c r="I1533" s="51">
        <v>0.75</v>
      </c>
    </row>
    <row r="1534" spans="2:9" x14ac:dyDescent="0.2">
      <c r="B1534" s="10">
        <v>1517</v>
      </c>
      <c r="C1534" s="19">
        <v>0.55726637108268218</v>
      </c>
      <c r="D1534" s="22">
        <v>0.38245201609145107</v>
      </c>
      <c r="F1534" s="50">
        <v>1517</v>
      </c>
      <c r="G1534" s="42">
        <v>0.93971838717413325</v>
      </c>
      <c r="H1534" s="42">
        <v>0.93971838717413325</v>
      </c>
      <c r="I1534" s="51">
        <v>0.93971838717413325</v>
      </c>
    </row>
    <row r="1535" spans="2:9" x14ac:dyDescent="0.2">
      <c r="B1535" s="10">
        <v>1518</v>
      </c>
      <c r="C1535" s="19">
        <v>6.3661498407440953E-2</v>
      </c>
      <c r="D1535" s="22">
        <v>0.99903785239647824</v>
      </c>
      <c r="F1535" s="50">
        <v>1518</v>
      </c>
      <c r="G1535" s="42">
        <v>1.0626993508039191</v>
      </c>
      <c r="H1535" s="42">
        <v>1.0626993508039191</v>
      </c>
      <c r="I1535" s="51">
        <v>1.0626993508039191</v>
      </c>
    </row>
    <row r="1536" spans="2:9" x14ac:dyDescent="0.2">
      <c r="B1536" s="10">
        <v>1519</v>
      </c>
      <c r="C1536" s="19">
        <v>0.46310487559495872</v>
      </c>
      <c r="D1536" s="22">
        <v>0.44543754902690869</v>
      </c>
      <c r="F1536" s="50">
        <v>1519</v>
      </c>
      <c r="G1536" s="42">
        <v>0.90854242462186741</v>
      </c>
      <c r="H1536" s="42">
        <v>0.90854242462186741</v>
      </c>
      <c r="I1536" s="51">
        <v>0.90854242462186741</v>
      </c>
    </row>
    <row r="1537" spans="2:9" x14ac:dyDescent="0.2">
      <c r="B1537" s="10">
        <v>1520</v>
      </c>
      <c r="C1537" s="19">
        <v>0.99045019785128963</v>
      </c>
      <c r="D1537" s="22">
        <v>0.58845101042114378</v>
      </c>
      <c r="F1537" s="50">
        <v>1520</v>
      </c>
      <c r="G1537" s="42">
        <v>1.5789012082724334</v>
      </c>
      <c r="H1537" s="42">
        <v>1.5789012082724334</v>
      </c>
      <c r="I1537" s="51">
        <v>1.5789012082724334</v>
      </c>
    </row>
    <row r="1538" spans="2:9" x14ac:dyDescent="0.2">
      <c r="B1538" s="10">
        <v>1521</v>
      </c>
      <c r="C1538" s="19">
        <v>0.54605489278669184</v>
      </c>
      <c r="D1538" s="22">
        <v>0.87046565384290908</v>
      </c>
      <c r="F1538" s="50">
        <v>1521</v>
      </c>
      <c r="G1538" s="42">
        <v>1.4165205466296009</v>
      </c>
      <c r="H1538" s="42">
        <v>1.4165205466296009</v>
      </c>
      <c r="I1538" s="51">
        <v>1.4165205466296009</v>
      </c>
    </row>
    <row r="1539" spans="2:9" x14ac:dyDescent="0.2">
      <c r="B1539" s="10">
        <v>1522</v>
      </c>
      <c r="C1539" s="19">
        <v>0.8373568090949971</v>
      </c>
      <c r="D1539" s="22">
        <v>0.71092841730414791</v>
      </c>
      <c r="F1539" s="50">
        <v>1522</v>
      </c>
      <c r="G1539" s="42">
        <v>1.5482852263991451</v>
      </c>
      <c r="H1539" s="42">
        <v>1.5482852263991451</v>
      </c>
      <c r="I1539" s="51">
        <v>1.5482852263991451</v>
      </c>
    </row>
    <row r="1540" spans="2:9" x14ac:dyDescent="0.2">
      <c r="B1540" s="10">
        <v>1523</v>
      </c>
      <c r="C1540" s="19">
        <v>0.50733293441569927</v>
      </c>
      <c r="D1540" s="22">
        <v>0.48517029936412193</v>
      </c>
      <c r="F1540" s="50">
        <v>1523</v>
      </c>
      <c r="G1540" s="42">
        <v>0.99250323377982119</v>
      </c>
      <c r="H1540" s="42">
        <v>0.99250323377982119</v>
      </c>
      <c r="I1540" s="51">
        <v>0.99250323377982119</v>
      </c>
    </row>
    <row r="1541" spans="2:9" x14ac:dyDescent="0.2">
      <c r="B1541" s="10">
        <v>1524</v>
      </c>
      <c r="C1541" s="19">
        <v>8.229365270102873E-3</v>
      </c>
      <c r="D1541" s="22">
        <v>0.70704093249996747</v>
      </c>
      <c r="F1541" s="50">
        <v>1524</v>
      </c>
      <c r="G1541" s="42">
        <v>0.71527029777007034</v>
      </c>
      <c r="H1541" s="42">
        <v>0.71527029777007034</v>
      </c>
      <c r="I1541" s="51">
        <v>0.75</v>
      </c>
    </row>
    <row r="1542" spans="2:9" x14ac:dyDescent="0.2">
      <c r="B1542" s="10">
        <v>1525</v>
      </c>
      <c r="C1542" s="19">
        <v>0.87548769571384533</v>
      </c>
      <c r="D1542" s="22">
        <v>0.56163138131234824</v>
      </c>
      <c r="F1542" s="50">
        <v>1525</v>
      </c>
      <c r="G1542" s="42">
        <v>1.4371190770261935</v>
      </c>
      <c r="H1542" s="42">
        <v>1.4371190770261935</v>
      </c>
      <c r="I1542" s="51">
        <v>1.4371190770261935</v>
      </c>
    </row>
    <row r="1543" spans="2:9" x14ac:dyDescent="0.2">
      <c r="B1543" s="10">
        <v>1526</v>
      </c>
      <c r="C1543" s="19">
        <v>0.44221958265907368</v>
      </c>
      <c r="D1543" s="22">
        <v>0.65970374668306231</v>
      </c>
      <c r="F1543" s="50">
        <v>1526</v>
      </c>
      <c r="G1543" s="42">
        <v>1.101923329342136</v>
      </c>
      <c r="H1543" s="42">
        <v>1.101923329342136</v>
      </c>
      <c r="I1543" s="51">
        <v>1.101923329342136</v>
      </c>
    </row>
    <row r="1544" spans="2:9" x14ac:dyDescent="0.2">
      <c r="B1544" s="10">
        <v>1527</v>
      </c>
      <c r="C1544" s="19">
        <v>0.62709894319828796</v>
      </c>
      <c r="D1544" s="22">
        <v>0.31147385012888174</v>
      </c>
      <c r="F1544" s="50">
        <v>1527</v>
      </c>
      <c r="G1544" s="42">
        <v>0.9385727933271697</v>
      </c>
      <c r="H1544" s="42">
        <v>0.9385727933271697</v>
      </c>
      <c r="I1544" s="51">
        <v>0.9385727933271697</v>
      </c>
    </row>
    <row r="1545" spans="2:9" x14ac:dyDescent="0.2">
      <c r="B1545" s="10">
        <v>1528</v>
      </c>
      <c r="C1545" s="19">
        <v>0.77798092342735459</v>
      </c>
      <c r="D1545" s="22">
        <v>0.71826837162242596</v>
      </c>
      <c r="F1545" s="50">
        <v>1528</v>
      </c>
      <c r="G1545" s="42">
        <v>1.4962492950497805</v>
      </c>
      <c r="H1545" s="42">
        <v>1.4962492950497805</v>
      </c>
      <c r="I1545" s="51">
        <v>1.4962492950497805</v>
      </c>
    </row>
    <row r="1546" spans="2:9" x14ac:dyDescent="0.2">
      <c r="B1546" s="10">
        <v>1529</v>
      </c>
      <c r="C1546" s="19">
        <v>0.10251285466765203</v>
      </c>
      <c r="D1546" s="22">
        <v>0.76394492035226502</v>
      </c>
      <c r="F1546" s="50">
        <v>1529</v>
      </c>
      <c r="G1546" s="42">
        <v>0.86645777501991705</v>
      </c>
      <c r="H1546" s="42">
        <v>0.86645777501991705</v>
      </c>
      <c r="I1546" s="51">
        <v>0.86645777501991705</v>
      </c>
    </row>
    <row r="1547" spans="2:9" x14ac:dyDescent="0.2">
      <c r="B1547" s="10">
        <v>1530</v>
      </c>
      <c r="C1547" s="19">
        <v>0.91394062892859984</v>
      </c>
      <c r="D1547" s="22">
        <v>0.82255470864835156</v>
      </c>
      <c r="F1547" s="50">
        <v>1530</v>
      </c>
      <c r="G1547" s="42">
        <v>1.7364953375769514</v>
      </c>
      <c r="H1547" s="42">
        <v>1.7364953375769514</v>
      </c>
      <c r="I1547" s="51">
        <v>1.7364953375769514</v>
      </c>
    </row>
    <row r="1548" spans="2:9" x14ac:dyDescent="0.2">
      <c r="B1548" s="10">
        <v>1531</v>
      </c>
      <c r="C1548" s="19">
        <v>0.34325313444370398</v>
      </c>
      <c r="D1548" s="22">
        <v>2.8311884121715702E-2</v>
      </c>
      <c r="F1548" s="50">
        <v>1531</v>
      </c>
      <c r="G1548" s="42">
        <v>0.37156501856541968</v>
      </c>
      <c r="H1548" s="42">
        <v>0.5</v>
      </c>
      <c r="I1548" s="51">
        <v>0.75</v>
      </c>
    </row>
    <row r="1549" spans="2:9" x14ac:dyDescent="0.2">
      <c r="B1549" s="10">
        <v>1532</v>
      </c>
      <c r="C1549" s="19">
        <v>0.29994426876785818</v>
      </c>
      <c r="D1549" s="22">
        <v>0.73099209448342828</v>
      </c>
      <c r="F1549" s="50">
        <v>1532</v>
      </c>
      <c r="G1549" s="42">
        <v>1.0309363632512865</v>
      </c>
      <c r="H1549" s="42">
        <v>1.0309363632512865</v>
      </c>
      <c r="I1549" s="51">
        <v>1.0309363632512865</v>
      </c>
    </row>
    <row r="1550" spans="2:9" x14ac:dyDescent="0.2">
      <c r="B1550" s="10">
        <v>1533</v>
      </c>
      <c r="C1550" s="19">
        <v>0.850172672165037</v>
      </c>
      <c r="D1550" s="22">
        <v>0.12849742223674621</v>
      </c>
      <c r="F1550" s="50">
        <v>1533</v>
      </c>
      <c r="G1550" s="42">
        <v>0.97867009440178321</v>
      </c>
      <c r="H1550" s="42">
        <v>0.97867009440178321</v>
      </c>
      <c r="I1550" s="51">
        <v>0.97867009440178321</v>
      </c>
    </row>
    <row r="1551" spans="2:9" x14ac:dyDescent="0.2">
      <c r="B1551" s="10">
        <v>1534</v>
      </c>
      <c r="C1551" s="19">
        <v>0.6060862936240452</v>
      </c>
      <c r="D1551" s="22">
        <v>0.69196388154478572</v>
      </c>
      <c r="F1551" s="50">
        <v>1534</v>
      </c>
      <c r="G1551" s="42">
        <v>1.2980501751688309</v>
      </c>
      <c r="H1551" s="42">
        <v>1.2980501751688309</v>
      </c>
      <c r="I1551" s="51">
        <v>1.2980501751688309</v>
      </c>
    </row>
    <row r="1552" spans="2:9" x14ac:dyDescent="0.2">
      <c r="B1552" s="10">
        <v>1535</v>
      </c>
      <c r="C1552" s="19">
        <v>6.7443747786806507E-2</v>
      </c>
      <c r="D1552" s="22">
        <v>0.19609659214102226</v>
      </c>
      <c r="F1552" s="50">
        <v>1535</v>
      </c>
      <c r="G1552" s="42">
        <v>0.26354033992782877</v>
      </c>
      <c r="H1552" s="42">
        <v>0.5</v>
      </c>
      <c r="I1552" s="51">
        <v>0.75</v>
      </c>
    </row>
    <row r="1553" spans="2:9" x14ac:dyDescent="0.2">
      <c r="B1553" s="10">
        <v>1536</v>
      </c>
      <c r="C1553" s="19">
        <v>0.9688299290799709</v>
      </c>
      <c r="D1553" s="22">
        <v>0.81953996149294583</v>
      </c>
      <c r="F1553" s="50">
        <v>1536</v>
      </c>
      <c r="G1553" s="42">
        <v>1.7883698905729166</v>
      </c>
      <c r="H1553" s="42">
        <v>1.7883698905729166</v>
      </c>
      <c r="I1553" s="51">
        <v>1.7883698905729166</v>
      </c>
    </row>
    <row r="1554" spans="2:9" x14ac:dyDescent="0.2">
      <c r="B1554" s="10">
        <v>1537</v>
      </c>
      <c r="C1554" s="19">
        <v>0.78015255232933489</v>
      </c>
      <c r="D1554" s="22">
        <v>0.4098268632989529</v>
      </c>
      <c r="F1554" s="50">
        <v>1537</v>
      </c>
      <c r="G1554" s="42">
        <v>1.1899794156282879</v>
      </c>
      <c r="H1554" s="42">
        <v>1.1899794156282879</v>
      </c>
      <c r="I1554" s="51">
        <v>1.1899794156282879</v>
      </c>
    </row>
    <row r="1555" spans="2:9" x14ac:dyDescent="0.2">
      <c r="B1555" s="10">
        <v>1538</v>
      </c>
      <c r="C1555" s="19">
        <v>0.23567866198286347</v>
      </c>
      <c r="D1555" s="22">
        <v>0.99836342411923951</v>
      </c>
      <c r="F1555" s="50">
        <v>1538</v>
      </c>
      <c r="G1555" s="42">
        <v>1.2340420861021029</v>
      </c>
      <c r="H1555" s="42">
        <v>1.2340420861021029</v>
      </c>
      <c r="I1555" s="51">
        <v>1.2340420861021029</v>
      </c>
    </row>
    <row r="1556" spans="2:9" x14ac:dyDescent="0.2">
      <c r="B1556" s="10">
        <v>1539</v>
      </c>
      <c r="C1556" s="19">
        <v>0.84147650533485829</v>
      </c>
      <c r="D1556" s="22">
        <v>3.8475110723638739E-2</v>
      </c>
      <c r="F1556" s="50">
        <v>1539</v>
      </c>
      <c r="G1556" s="42">
        <v>0.87995161605849703</v>
      </c>
      <c r="H1556" s="42">
        <v>0.87995161605849703</v>
      </c>
      <c r="I1556" s="51">
        <v>0.87995161605849703</v>
      </c>
    </row>
    <row r="1557" spans="2:9" x14ac:dyDescent="0.2">
      <c r="B1557" s="10">
        <v>1540</v>
      </c>
      <c r="C1557" s="19">
        <v>0.73263427463692765</v>
      </c>
      <c r="D1557" s="22">
        <v>0.77370223023869888</v>
      </c>
      <c r="F1557" s="50">
        <v>1540</v>
      </c>
      <c r="G1557" s="42">
        <v>1.5063365048756265</v>
      </c>
      <c r="H1557" s="42">
        <v>1.5063365048756265</v>
      </c>
      <c r="I1557" s="51">
        <v>1.5063365048756265</v>
      </c>
    </row>
    <row r="1558" spans="2:9" x14ac:dyDescent="0.2">
      <c r="B1558" s="10">
        <v>1541</v>
      </c>
      <c r="C1558" s="19">
        <v>0.60540939729357957</v>
      </c>
      <c r="D1558" s="22">
        <v>0.40855847219606956</v>
      </c>
      <c r="F1558" s="50">
        <v>1541</v>
      </c>
      <c r="G1558" s="42">
        <v>1.0139678694896492</v>
      </c>
      <c r="H1558" s="42">
        <v>1.0139678694896492</v>
      </c>
      <c r="I1558" s="51">
        <v>1.0139678694896492</v>
      </c>
    </row>
    <row r="1559" spans="2:9" x14ac:dyDescent="0.2">
      <c r="B1559" s="10">
        <v>1542</v>
      </c>
      <c r="C1559" s="19">
        <v>0.37897056722738298</v>
      </c>
      <c r="D1559" s="22">
        <v>0.85672785794155548</v>
      </c>
      <c r="F1559" s="50">
        <v>1542</v>
      </c>
      <c r="G1559" s="42">
        <v>1.2356984251689385</v>
      </c>
      <c r="H1559" s="42">
        <v>1.2356984251689385</v>
      </c>
      <c r="I1559" s="51">
        <v>1.2356984251689385</v>
      </c>
    </row>
    <row r="1560" spans="2:9" x14ac:dyDescent="0.2">
      <c r="B1560" s="10">
        <v>1543</v>
      </c>
      <c r="C1560" s="19">
        <v>0.20763155303010961</v>
      </c>
      <c r="D1560" s="22">
        <v>5.3872625713546562E-2</v>
      </c>
      <c r="F1560" s="50">
        <v>1543</v>
      </c>
      <c r="G1560" s="42">
        <v>0.26150417874365617</v>
      </c>
      <c r="H1560" s="42">
        <v>0.5</v>
      </c>
      <c r="I1560" s="51">
        <v>0.75</v>
      </c>
    </row>
    <row r="1561" spans="2:9" x14ac:dyDescent="0.2">
      <c r="B1561" s="10">
        <v>1544</v>
      </c>
      <c r="C1561" s="19">
        <v>6.607122725255099E-2</v>
      </c>
      <c r="D1561" s="22">
        <v>0.5910239665773851</v>
      </c>
      <c r="F1561" s="50">
        <v>1544</v>
      </c>
      <c r="G1561" s="42">
        <v>0.65709519382993609</v>
      </c>
      <c r="H1561" s="42">
        <v>0.65709519382993609</v>
      </c>
      <c r="I1561" s="51">
        <v>0.75</v>
      </c>
    </row>
    <row r="1562" spans="2:9" x14ac:dyDescent="0.2">
      <c r="B1562" s="10">
        <v>1545</v>
      </c>
      <c r="C1562" s="19">
        <v>0.24309978112575936</v>
      </c>
      <c r="D1562" s="22">
        <v>0.93191199389604262</v>
      </c>
      <c r="F1562" s="50">
        <v>1545</v>
      </c>
      <c r="G1562" s="42">
        <v>1.1750117750218019</v>
      </c>
      <c r="H1562" s="42">
        <v>1.1750117750218019</v>
      </c>
      <c r="I1562" s="51">
        <v>1.1750117750218019</v>
      </c>
    </row>
    <row r="1563" spans="2:9" x14ac:dyDescent="0.2">
      <c r="B1563" s="10">
        <v>1546</v>
      </c>
      <c r="C1563" s="19">
        <v>0.57552420311677666</v>
      </c>
      <c r="D1563" s="22">
        <v>0.84172415368603037</v>
      </c>
      <c r="F1563" s="50">
        <v>1546</v>
      </c>
      <c r="G1563" s="42">
        <v>1.4172483568028071</v>
      </c>
      <c r="H1563" s="42">
        <v>1.4172483568028071</v>
      </c>
      <c r="I1563" s="51">
        <v>1.4172483568028071</v>
      </c>
    </row>
    <row r="1564" spans="2:9" x14ac:dyDescent="0.2">
      <c r="B1564" s="10">
        <v>1547</v>
      </c>
      <c r="C1564" s="19">
        <v>0.24863105267766827</v>
      </c>
      <c r="D1564" s="22">
        <v>0.79760807598420036</v>
      </c>
      <c r="F1564" s="50">
        <v>1547</v>
      </c>
      <c r="G1564" s="42">
        <v>1.0462391286618686</v>
      </c>
      <c r="H1564" s="42">
        <v>1.0462391286618686</v>
      </c>
      <c r="I1564" s="51">
        <v>1.0462391286618686</v>
      </c>
    </row>
    <row r="1565" spans="2:9" x14ac:dyDescent="0.2">
      <c r="B1565" s="10">
        <v>1548</v>
      </c>
      <c r="C1565" s="19">
        <v>0.40393333006441023</v>
      </c>
      <c r="D1565" s="22">
        <v>0.67424390130747025</v>
      </c>
      <c r="F1565" s="50">
        <v>1548</v>
      </c>
      <c r="G1565" s="42">
        <v>1.0781772313718805</v>
      </c>
      <c r="H1565" s="42">
        <v>1.0781772313718805</v>
      </c>
      <c r="I1565" s="51">
        <v>1.0781772313718805</v>
      </c>
    </row>
    <row r="1566" spans="2:9" x14ac:dyDescent="0.2">
      <c r="B1566" s="10">
        <v>1549</v>
      </c>
      <c r="C1566" s="19">
        <v>0.42692857649832605</v>
      </c>
      <c r="D1566" s="22">
        <v>0.51058658123233214</v>
      </c>
      <c r="F1566" s="50">
        <v>1549</v>
      </c>
      <c r="G1566" s="42">
        <v>0.93751515773065819</v>
      </c>
      <c r="H1566" s="42">
        <v>0.93751515773065819</v>
      </c>
      <c r="I1566" s="51">
        <v>0.93751515773065819</v>
      </c>
    </row>
    <row r="1567" spans="2:9" x14ac:dyDescent="0.2">
      <c r="B1567" s="10">
        <v>1550</v>
      </c>
      <c r="C1567" s="19">
        <v>0.82153263606288052</v>
      </c>
      <c r="D1567" s="22">
        <v>0.98630879957446616</v>
      </c>
      <c r="F1567" s="50">
        <v>1550</v>
      </c>
      <c r="G1567" s="42">
        <v>1.8078414356373467</v>
      </c>
      <c r="H1567" s="42">
        <v>1.8078414356373467</v>
      </c>
      <c r="I1567" s="51">
        <v>1.8078414356373467</v>
      </c>
    </row>
    <row r="1568" spans="2:9" x14ac:dyDescent="0.2">
      <c r="B1568" s="10">
        <v>1551</v>
      </c>
      <c r="C1568" s="19">
        <v>0.45816029172128725</v>
      </c>
      <c r="D1568" s="22">
        <v>0.52914157537819306</v>
      </c>
      <c r="F1568" s="50">
        <v>1551</v>
      </c>
      <c r="G1568" s="42">
        <v>0.98730186709948031</v>
      </c>
      <c r="H1568" s="42">
        <v>0.98730186709948031</v>
      </c>
      <c r="I1568" s="51">
        <v>0.98730186709948031</v>
      </c>
    </row>
    <row r="1569" spans="2:9" x14ac:dyDescent="0.2">
      <c r="B1569" s="10">
        <v>1552</v>
      </c>
      <c r="C1569" s="19">
        <v>0.76104353561644</v>
      </c>
      <c r="D1569" s="22">
        <v>0.29714055171346287</v>
      </c>
      <c r="F1569" s="50">
        <v>1552</v>
      </c>
      <c r="G1569" s="42">
        <v>1.0581840873299029</v>
      </c>
      <c r="H1569" s="42">
        <v>1.0581840873299029</v>
      </c>
      <c r="I1569" s="51">
        <v>1.0581840873299029</v>
      </c>
    </row>
    <row r="1570" spans="2:9" x14ac:dyDescent="0.2">
      <c r="B1570" s="10">
        <v>1553</v>
      </c>
      <c r="C1570" s="19">
        <v>0.53471393310243498</v>
      </c>
      <c r="D1570" s="22">
        <v>0.53787600779775691</v>
      </c>
      <c r="F1570" s="50">
        <v>1553</v>
      </c>
      <c r="G1570" s="42">
        <v>1.0725899409001918</v>
      </c>
      <c r="H1570" s="42">
        <v>1.0725899409001918</v>
      </c>
      <c r="I1570" s="51">
        <v>1.0725899409001918</v>
      </c>
    </row>
    <row r="1571" spans="2:9" x14ac:dyDescent="0.2">
      <c r="B1571" s="10">
        <v>1554</v>
      </c>
      <c r="C1571" s="19">
        <v>0.56911036252003322</v>
      </c>
      <c r="D1571" s="22">
        <v>0.96025623055451026</v>
      </c>
      <c r="F1571" s="50">
        <v>1554</v>
      </c>
      <c r="G1571" s="42">
        <v>1.5293665930745435</v>
      </c>
      <c r="H1571" s="42">
        <v>1.5293665930745435</v>
      </c>
      <c r="I1571" s="51">
        <v>1.5293665930745435</v>
      </c>
    </row>
    <row r="1572" spans="2:9" x14ac:dyDescent="0.2">
      <c r="B1572" s="10">
        <v>1555</v>
      </c>
      <c r="C1572" s="19">
        <v>0.14807698740797526</v>
      </c>
      <c r="D1572" s="22">
        <v>0.21816078427756014</v>
      </c>
      <c r="F1572" s="50">
        <v>1555</v>
      </c>
      <c r="G1572" s="42">
        <v>0.3662377716855354</v>
      </c>
      <c r="H1572" s="42">
        <v>0.5</v>
      </c>
      <c r="I1572" s="51">
        <v>0.75</v>
      </c>
    </row>
    <row r="1573" spans="2:9" x14ac:dyDescent="0.2">
      <c r="B1573" s="10">
        <v>1556</v>
      </c>
      <c r="C1573" s="19">
        <v>0.95271790268061063</v>
      </c>
      <c r="D1573" s="22">
        <v>0.18769951617677483</v>
      </c>
      <c r="F1573" s="50">
        <v>1556</v>
      </c>
      <c r="G1573" s="42">
        <v>1.1404174188573855</v>
      </c>
      <c r="H1573" s="42">
        <v>1.1404174188573855</v>
      </c>
      <c r="I1573" s="51">
        <v>1.1404174188573855</v>
      </c>
    </row>
    <row r="1574" spans="2:9" x14ac:dyDescent="0.2">
      <c r="B1574" s="10">
        <v>1557</v>
      </c>
      <c r="C1574" s="19">
        <v>0.54190300819642745</v>
      </c>
      <c r="D1574" s="22">
        <v>0.5843278314702276</v>
      </c>
      <c r="F1574" s="50">
        <v>1557</v>
      </c>
      <c r="G1574" s="42">
        <v>1.1262308396666549</v>
      </c>
      <c r="H1574" s="42">
        <v>1.1262308396666549</v>
      </c>
      <c r="I1574" s="51">
        <v>1.1262308396666549</v>
      </c>
    </row>
    <row r="1575" spans="2:9" x14ac:dyDescent="0.2">
      <c r="B1575" s="10">
        <v>1558</v>
      </c>
      <c r="C1575" s="19">
        <v>0.64407224654096973</v>
      </c>
      <c r="D1575" s="22">
        <v>0.26478146300149263</v>
      </c>
      <c r="F1575" s="50">
        <v>1558</v>
      </c>
      <c r="G1575" s="42">
        <v>0.90885370954246236</v>
      </c>
      <c r="H1575" s="42">
        <v>0.90885370954246236</v>
      </c>
      <c r="I1575" s="51">
        <v>0.90885370954246236</v>
      </c>
    </row>
    <row r="1576" spans="2:9" x14ac:dyDescent="0.2">
      <c r="B1576" s="10">
        <v>1559</v>
      </c>
      <c r="C1576" s="19">
        <v>0.70184921662200062</v>
      </c>
      <c r="D1576" s="22">
        <v>0.81139562762767803</v>
      </c>
      <c r="F1576" s="50">
        <v>1559</v>
      </c>
      <c r="G1576" s="42">
        <v>1.5132448442496786</v>
      </c>
      <c r="H1576" s="42">
        <v>1.5132448442496786</v>
      </c>
      <c r="I1576" s="51">
        <v>1.5132448442496786</v>
      </c>
    </row>
    <row r="1577" spans="2:9" x14ac:dyDescent="0.2">
      <c r="B1577" s="10">
        <v>1560</v>
      </c>
      <c r="C1577" s="19">
        <v>0.91423930578752499</v>
      </c>
      <c r="D1577" s="22">
        <v>0.50215831989038184</v>
      </c>
      <c r="F1577" s="50">
        <v>1560</v>
      </c>
      <c r="G1577" s="42">
        <v>1.4163976256779067</v>
      </c>
      <c r="H1577" s="42">
        <v>1.4163976256779067</v>
      </c>
      <c r="I1577" s="51">
        <v>1.4163976256779067</v>
      </c>
    </row>
    <row r="1578" spans="2:9" x14ac:dyDescent="0.2">
      <c r="B1578" s="10">
        <v>1561</v>
      </c>
      <c r="C1578" s="19">
        <v>0.13604978940202228</v>
      </c>
      <c r="D1578" s="22">
        <v>0.43526291116256055</v>
      </c>
      <c r="F1578" s="50">
        <v>1561</v>
      </c>
      <c r="G1578" s="42">
        <v>0.57131270056458283</v>
      </c>
      <c r="H1578" s="42">
        <v>0.57131270056458283</v>
      </c>
      <c r="I1578" s="51">
        <v>0.75</v>
      </c>
    </row>
    <row r="1579" spans="2:9" x14ac:dyDescent="0.2">
      <c r="B1579" s="10">
        <v>1562</v>
      </c>
      <c r="C1579" s="19">
        <v>0.11939152396711949</v>
      </c>
      <c r="D1579" s="22">
        <v>9.8870019754763172E-3</v>
      </c>
      <c r="F1579" s="50">
        <v>1562</v>
      </c>
      <c r="G1579" s="42">
        <v>0.25</v>
      </c>
      <c r="H1579" s="42">
        <v>0.5</v>
      </c>
      <c r="I1579" s="51">
        <v>0.75</v>
      </c>
    </row>
    <row r="1580" spans="2:9" x14ac:dyDescent="0.2">
      <c r="B1580" s="10">
        <v>1563</v>
      </c>
      <c r="C1580" s="19">
        <v>0.53012308485462534</v>
      </c>
      <c r="D1580" s="22">
        <v>0.58210953548617006</v>
      </c>
      <c r="F1580" s="50">
        <v>1563</v>
      </c>
      <c r="G1580" s="42">
        <v>1.1122326203407953</v>
      </c>
      <c r="H1580" s="42">
        <v>1.1122326203407953</v>
      </c>
      <c r="I1580" s="51">
        <v>1.1122326203407953</v>
      </c>
    </row>
    <row r="1581" spans="2:9" x14ac:dyDescent="0.2">
      <c r="B1581" s="10">
        <v>1564</v>
      </c>
      <c r="C1581" s="19">
        <v>0.70609180968767238</v>
      </c>
      <c r="D1581" s="22">
        <v>0.15118540324970764</v>
      </c>
      <c r="F1581" s="50">
        <v>1564</v>
      </c>
      <c r="G1581" s="42">
        <v>0.85727721293738002</v>
      </c>
      <c r="H1581" s="42">
        <v>0.85727721293738002</v>
      </c>
      <c r="I1581" s="51">
        <v>0.85727721293738002</v>
      </c>
    </row>
    <row r="1582" spans="2:9" x14ac:dyDescent="0.2">
      <c r="B1582" s="10">
        <v>1565</v>
      </c>
      <c r="C1582" s="19">
        <v>0.92163124886525494</v>
      </c>
      <c r="D1582" s="22">
        <v>0.79696949848161658</v>
      </c>
      <c r="F1582" s="50">
        <v>1565</v>
      </c>
      <c r="G1582" s="42">
        <v>1.7186007473468714</v>
      </c>
      <c r="H1582" s="42">
        <v>1.7186007473468714</v>
      </c>
      <c r="I1582" s="51">
        <v>1.7186007473468714</v>
      </c>
    </row>
    <row r="1583" spans="2:9" x14ac:dyDescent="0.2">
      <c r="B1583" s="10">
        <v>1566</v>
      </c>
      <c r="C1583" s="19">
        <v>0.7686838917801323</v>
      </c>
      <c r="D1583" s="22">
        <v>0.81094275510772174</v>
      </c>
      <c r="F1583" s="50">
        <v>1566</v>
      </c>
      <c r="G1583" s="42">
        <v>1.5796266468878541</v>
      </c>
      <c r="H1583" s="42">
        <v>1.5796266468878541</v>
      </c>
      <c r="I1583" s="51">
        <v>1.5796266468878541</v>
      </c>
    </row>
    <row r="1584" spans="2:9" x14ac:dyDescent="0.2">
      <c r="B1584" s="10">
        <v>1567</v>
      </c>
      <c r="C1584" s="19">
        <v>0.89419553968409848</v>
      </c>
      <c r="D1584" s="22">
        <v>0.38277476911550856</v>
      </c>
      <c r="F1584" s="50">
        <v>1567</v>
      </c>
      <c r="G1584" s="42">
        <v>1.2769703087996072</v>
      </c>
      <c r="H1584" s="42">
        <v>1.2769703087996072</v>
      </c>
      <c r="I1584" s="51">
        <v>1.2769703087996072</v>
      </c>
    </row>
    <row r="1585" spans="2:9" x14ac:dyDescent="0.2">
      <c r="B1585" s="10">
        <v>1568</v>
      </c>
      <c r="C1585" s="19">
        <v>0.68475791245143658</v>
      </c>
      <c r="D1585" s="22">
        <v>0.30096509645617719</v>
      </c>
      <c r="F1585" s="50">
        <v>1568</v>
      </c>
      <c r="G1585" s="42">
        <v>0.98572300890761377</v>
      </c>
      <c r="H1585" s="42">
        <v>0.98572300890761377</v>
      </c>
      <c r="I1585" s="51">
        <v>0.98572300890761377</v>
      </c>
    </row>
    <row r="1586" spans="2:9" x14ac:dyDescent="0.2">
      <c r="B1586" s="10">
        <v>1569</v>
      </c>
      <c r="C1586" s="19">
        <v>0.67000910685239845</v>
      </c>
      <c r="D1586" s="22">
        <v>0.1441421800239685</v>
      </c>
      <c r="F1586" s="50">
        <v>1569</v>
      </c>
      <c r="G1586" s="42">
        <v>0.81415128687636695</v>
      </c>
      <c r="H1586" s="42">
        <v>0.81415128687636695</v>
      </c>
      <c r="I1586" s="51">
        <v>0.81415128687636695</v>
      </c>
    </row>
    <row r="1587" spans="2:9" x14ac:dyDescent="0.2">
      <c r="B1587" s="10">
        <v>1570</v>
      </c>
      <c r="C1587" s="19">
        <v>1.2316035235001355E-2</v>
      </c>
      <c r="D1587" s="22">
        <v>3.5438266721224188E-2</v>
      </c>
      <c r="F1587" s="50">
        <v>1570</v>
      </c>
      <c r="G1587" s="42">
        <v>0.25</v>
      </c>
      <c r="H1587" s="42">
        <v>0.5</v>
      </c>
      <c r="I1587" s="51">
        <v>0.75</v>
      </c>
    </row>
    <row r="1588" spans="2:9" x14ac:dyDescent="0.2">
      <c r="B1588" s="10">
        <v>1571</v>
      </c>
      <c r="C1588" s="19">
        <v>9.6556141828397557E-2</v>
      </c>
      <c r="D1588" s="22">
        <v>0.69944684632634557</v>
      </c>
      <c r="F1588" s="50">
        <v>1571</v>
      </c>
      <c r="G1588" s="42">
        <v>0.79600298815474313</v>
      </c>
      <c r="H1588" s="42">
        <v>0.79600298815474313</v>
      </c>
      <c r="I1588" s="51">
        <v>0.79600298815474313</v>
      </c>
    </row>
    <row r="1589" spans="2:9" x14ac:dyDescent="0.2">
      <c r="B1589" s="10">
        <v>1572</v>
      </c>
      <c r="C1589" s="19">
        <v>0.51588493428555537</v>
      </c>
      <c r="D1589" s="22">
        <v>0.82888399763852727</v>
      </c>
      <c r="F1589" s="50">
        <v>1572</v>
      </c>
      <c r="G1589" s="42">
        <v>1.3447689319240825</v>
      </c>
      <c r="H1589" s="42">
        <v>1.3447689319240825</v>
      </c>
      <c r="I1589" s="51">
        <v>1.3447689319240825</v>
      </c>
    </row>
    <row r="1590" spans="2:9" x14ac:dyDescent="0.2">
      <c r="B1590" s="10">
        <v>1573</v>
      </c>
      <c r="C1590" s="19">
        <v>0.80616880571294081</v>
      </c>
      <c r="D1590" s="22">
        <v>0.75955331862450881</v>
      </c>
      <c r="F1590" s="50">
        <v>1573</v>
      </c>
      <c r="G1590" s="42">
        <v>1.5657221243374497</v>
      </c>
      <c r="H1590" s="42">
        <v>1.5657221243374497</v>
      </c>
      <c r="I1590" s="51">
        <v>1.5657221243374497</v>
      </c>
    </row>
    <row r="1591" spans="2:9" x14ac:dyDescent="0.2">
      <c r="B1591" s="10">
        <v>1574</v>
      </c>
      <c r="C1591" s="19">
        <v>0.39598485941786121</v>
      </c>
      <c r="D1591" s="22">
        <v>9.701266356262539E-2</v>
      </c>
      <c r="F1591" s="50">
        <v>1574</v>
      </c>
      <c r="G1591" s="42">
        <v>0.4929975229804866</v>
      </c>
      <c r="H1591" s="42">
        <v>0.5</v>
      </c>
      <c r="I1591" s="51">
        <v>0.75</v>
      </c>
    </row>
    <row r="1592" spans="2:9" x14ac:dyDescent="0.2">
      <c r="B1592" s="10">
        <v>1575</v>
      </c>
      <c r="C1592" s="19">
        <v>0.20004113333267537</v>
      </c>
      <c r="D1592" s="22">
        <v>0.9874174523373499</v>
      </c>
      <c r="F1592" s="50">
        <v>1575</v>
      </c>
      <c r="G1592" s="42">
        <v>1.1874585856700253</v>
      </c>
      <c r="H1592" s="42">
        <v>1.1874585856700253</v>
      </c>
      <c r="I1592" s="51">
        <v>1.1874585856700253</v>
      </c>
    </row>
    <row r="1593" spans="2:9" x14ac:dyDescent="0.2">
      <c r="B1593" s="10">
        <v>1576</v>
      </c>
      <c r="C1593" s="19">
        <v>0.16958014859798298</v>
      </c>
      <c r="D1593" s="22">
        <v>0.88859682717860233</v>
      </c>
      <c r="F1593" s="50">
        <v>1576</v>
      </c>
      <c r="G1593" s="42">
        <v>1.0581769757765853</v>
      </c>
      <c r="H1593" s="42">
        <v>1.0581769757765853</v>
      </c>
      <c r="I1593" s="51">
        <v>1.0581769757765853</v>
      </c>
    </row>
    <row r="1594" spans="2:9" x14ac:dyDescent="0.2">
      <c r="B1594" s="10">
        <v>1577</v>
      </c>
      <c r="C1594" s="19">
        <v>0.94503687908303013</v>
      </c>
      <c r="D1594" s="22">
        <v>0.11415256965473464</v>
      </c>
      <c r="F1594" s="50">
        <v>1577</v>
      </c>
      <c r="G1594" s="42">
        <v>1.0591894487377647</v>
      </c>
      <c r="H1594" s="42">
        <v>1.0591894487377647</v>
      </c>
      <c r="I1594" s="51">
        <v>1.0591894487377647</v>
      </c>
    </row>
    <row r="1595" spans="2:9" x14ac:dyDescent="0.2">
      <c r="B1595" s="10">
        <v>1578</v>
      </c>
      <c r="C1595" s="19">
        <v>0.4518903733647307</v>
      </c>
      <c r="D1595" s="22">
        <v>0.66330415006191401</v>
      </c>
      <c r="F1595" s="50">
        <v>1578</v>
      </c>
      <c r="G1595" s="42">
        <v>1.1151945234266447</v>
      </c>
      <c r="H1595" s="42">
        <v>1.1151945234266447</v>
      </c>
      <c r="I1595" s="51">
        <v>1.1151945234266447</v>
      </c>
    </row>
    <row r="1596" spans="2:9" x14ac:dyDescent="0.2">
      <c r="B1596" s="10">
        <v>1579</v>
      </c>
      <c r="C1596" s="19">
        <v>0.30067606555659043</v>
      </c>
      <c r="D1596" s="22">
        <v>0.64475454435928392</v>
      </c>
      <c r="F1596" s="50">
        <v>1579</v>
      </c>
      <c r="G1596" s="42">
        <v>0.94543060991587435</v>
      </c>
      <c r="H1596" s="42">
        <v>0.94543060991587435</v>
      </c>
      <c r="I1596" s="51">
        <v>0.94543060991587435</v>
      </c>
    </row>
    <row r="1597" spans="2:9" x14ac:dyDescent="0.2">
      <c r="B1597" s="10">
        <v>1580</v>
      </c>
      <c r="C1597" s="19">
        <v>0.14538868182345488</v>
      </c>
      <c r="D1597" s="22">
        <v>0.33322505999910812</v>
      </c>
      <c r="F1597" s="50">
        <v>1580</v>
      </c>
      <c r="G1597" s="42">
        <v>0.478613741822563</v>
      </c>
      <c r="H1597" s="42">
        <v>0.5</v>
      </c>
      <c r="I1597" s="51">
        <v>0.75</v>
      </c>
    </row>
    <row r="1598" spans="2:9" x14ac:dyDescent="0.2">
      <c r="B1598" s="10">
        <v>1581</v>
      </c>
      <c r="C1598" s="19">
        <v>0.71722718398650664</v>
      </c>
      <c r="D1598" s="22">
        <v>0.42321255838870009</v>
      </c>
      <c r="F1598" s="50">
        <v>1581</v>
      </c>
      <c r="G1598" s="42">
        <v>1.1404397423752068</v>
      </c>
      <c r="H1598" s="42">
        <v>1.1404397423752068</v>
      </c>
      <c r="I1598" s="51">
        <v>1.1404397423752068</v>
      </c>
    </row>
    <row r="1599" spans="2:9" x14ac:dyDescent="0.2">
      <c r="B1599" s="10">
        <v>1582</v>
      </c>
      <c r="C1599" s="19">
        <v>0.39294530280634365</v>
      </c>
      <c r="D1599" s="22">
        <v>0.65830845478391775</v>
      </c>
      <c r="F1599" s="50">
        <v>1582</v>
      </c>
      <c r="G1599" s="42">
        <v>1.0512537575902614</v>
      </c>
      <c r="H1599" s="42">
        <v>1.0512537575902614</v>
      </c>
      <c r="I1599" s="51">
        <v>1.0512537575902614</v>
      </c>
    </row>
    <row r="1600" spans="2:9" x14ac:dyDescent="0.2">
      <c r="B1600" s="10">
        <v>1583</v>
      </c>
      <c r="C1600" s="19">
        <v>0.49593816538231905</v>
      </c>
      <c r="D1600" s="22">
        <v>0.69908986608055212</v>
      </c>
      <c r="F1600" s="50">
        <v>1583</v>
      </c>
      <c r="G1600" s="42">
        <v>1.1950280314628712</v>
      </c>
      <c r="H1600" s="42">
        <v>1.1950280314628712</v>
      </c>
      <c r="I1600" s="51">
        <v>1.1950280314628712</v>
      </c>
    </row>
    <row r="1601" spans="2:9" x14ac:dyDescent="0.2">
      <c r="B1601" s="10">
        <v>1584</v>
      </c>
      <c r="C1601" s="19">
        <v>0.2725106256466161</v>
      </c>
      <c r="D1601" s="22">
        <v>0.98719299090263679</v>
      </c>
      <c r="F1601" s="50">
        <v>1584</v>
      </c>
      <c r="G1601" s="42">
        <v>1.259703616549253</v>
      </c>
      <c r="H1601" s="42">
        <v>1.259703616549253</v>
      </c>
      <c r="I1601" s="51">
        <v>1.259703616549253</v>
      </c>
    </row>
    <row r="1602" spans="2:9" x14ac:dyDescent="0.2">
      <c r="B1602" s="10">
        <v>1585</v>
      </c>
      <c r="C1602" s="19">
        <v>0.36866057413338227</v>
      </c>
      <c r="D1602" s="22">
        <v>0.59546544001144686</v>
      </c>
      <c r="F1602" s="50">
        <v>1585</v>
      </c>
      <c r="G1602" s="42">
        <v>0.96412601414482912</v>
      </c>
      <c r="H1602" s="42">
        <v>0.96412601414482912</v>
      </c>
      <c r="I1602" s="51">
        <v>0.96412601414482912</v>
      </c>
    </row>
    <row r="1603" spans="2:9" x14ac:dyDescent="0.2">
      <c r="B1603" s="10">
        <v>1586</v>
      </c>
      <c r="C1603" s="19">
        <v>3.9192860601504953E-2</v>
      </c>
      <c r="D1603" s="22">
        <v>0.24326488394942591</v>
      </c>
      <c r="F1603" s="50">
        <v>1586</v>
      </c>
      <c r="G1603" s="42">
        <v>0.28245774455093087</v>
      </c>
      <c r="H1603" s="42">
        <v>0.5</v>
      </c>
      <c r="I1603" s="51">
        <v>0.75</v>
      </c>
    </row>
    <row r="1604" spans="2:9" x14ac:dyDescent="0.2">
      <c r="B1604" s="10">
        <v>1587</v>
      </c>
      <c r="C1604" s="19">
        <v>0.67066774721410338</v>
      </c>
      <c r="D1604" s="22">
        <v>0.72288239976725244</v>
      </c>
      <c r="F1604" s="50">
        <v>1587</v>
      </c>
      <c r="G1604" s="42">
        <v>1.3935501469813558</v>
      </c>
      <c r="H1604" s="42">
        <v>1.3935501469813558</v>
      </c>
      <c r="I1604" s="51">
        <v>1.3935501469813558</v>
      </c>
    </row>
    <row r="1605" spans="2:9" x14ac:dyDescent="0.2">
      <c r="B1605" s="10">
        <v>1588</v>
      </c>
      <c r="C1605" s="19">
        <v>0.64942646971518003</v>
      </c>
      <c r="D1605" s="22">
        <v>0.87911031252452942</v>
      </c>
      <c r="F1605" s="50">
        <v>1588</v>
      </c>
      <c r="G1605" s="42">
        <v>1.5285367822397093</v>
      </c>
      <c r="H1605" s="42">
        <v>1.5285367822397093</v>
      </c>
      <c r="I1605" s="51">
        <v>1.5285367822397093</v>
      </c>
    </row>
    <row r="1606" spans="2:9" x14ac:dyDescent="0.2">
      <c r="B1606" s="10">
        <v>1589</v>
      </c>
      <c r="C1606" s="19">
        <v>0.66199867841616911</v>
      </c>
      <c r="D1606" s="22">
        <v>0.16166886402086289</v>
      </c>
      <c r="F1606" s="50">
        <v>1589</v>
      </c>
      <c r="G1606" s="42">
        <v>0.823667542437032</v>
      </c>
      <c r="H1606" s="42">
        <v>0.823667542437032</v>
      </c>
      <c r="I1606" s="51">
        <v>0.823667542437032</v>
      </c>
    </row>
    <row r="1607" spans="2:9" x14ac:dyDescent="0.2">
      <c r="B1607" s="10">
        <v>1590</v>
      </c>
      <c r="C1607" s="19">
        <v>0.69190507824286118</v>
      </c>
      <c r="D1607" s="22">
        <v>0.86907378337570962</v>
      </c>
      <c r="F1607" s="50">
        <v>1590</v>
      </c>
      <c r="G1607" s="42">
        <v>1.5609788616185707</v>
      </c>
      <c r="H1607" s="42">
        <v>1.5609788616185707</v>
      </c>
      <c r="I1607" s="51">
        <v>1.5609788616185707</v>
      </c>
    </row>
    <row r="1608" spans="2:9" x14ac:dyDescent="0.2">
      <c r="B1608" s="10">
        <v>1591</v>
      </c>
      <c r="C1608" s="19">
        <v>0.32442674712512964</v>
      </c>
      <c r="D1608" s="22">
        <v>0.56669557005057047</v>
      </c>
      <c r="F1608" s="50">
        <v>1591</v>
      </c>
      <c r="G1608" s="42">
        <v>0.89112231717570012</v>
      </c>
      <c r="H1608" s="42">
        <v>0.89112231717570012</v>
      </c>
      <c r="I1608" s="51">
        <v>0.89112231717570012</v>
      </c>
    </row>
    <row r="1609" spans="2:9" x14ac:dyDescent="0.2">
      <c r="B1609" s="10">
        <v>1592</v>
      </c>
      <c r="C1609" s="19">
        <v>0.64808499644713147</v>
      </c>
      <c r="D1609" s="22">
        <v>0.21196937297874763</v>
      </c>
      <c r="F1609" s="50">
        <v>1592</v>
      </c>
      <c r="G1609" s="42">
        <v>0.86005436942587909</v>
      </c>
      <c r="H1609" s="42">
        <v>0.86005436942587909</v>
      </c>
      <c r="I1609" s="51">
        <v>0.86005436942587909</v>
      </c>
    </row>
    <row r="1610" spans="2:9" x14ac:dyDescent="0.2">
      <c r="B1610" s="10">
        <v>1593</v>
      </c>
      <c r="C1610" s="19">
        <v>0.19122655205031935</v>
      </c>
      <c r="D1610" s="22">
        <v>9.9361197933021783E-2</v>
      </c>
      <c r="F1610" s="50">
        <v>1593</v>
      </c>
      <c r="G1610" s="42">
        <v>0.29058774998334114</v>
      </c>
      <c r="H1610" s="42">
        <v>0.5</v>
      </c>
      <c r="I1610" s="51">
        <v>0.75</v>
      </c>
    </row>
    <row r="1611" spans="2:9" x14ac:dyDescent="0.2">
      <c r="B1611" s="10">
        <v>1594</v>
      </c>
      <c r="C1611" s="19">
        <v>0.67877160546422821</v>
      </c>
      <c r="D1611" s="22">
        <v>0.53854705686578452</v>
      </c>
      <c r="F1611" s="50">
        <v>1594</v>
      </c>
      <c r="G1611" s="42">
        <v>1.2173186623300127</v>
      </c>
      <c r="H1611" s="42">
        <v>1.2173186623300127</v>
      </c>
      <c r="I1611" s="51">
        <v>1.2173186623300127</v>
      </c>
    </row>
    <row r="1612" spans="2:9" x14ac:dyDescent="0.2">
      <c r="B1612" s="10">
        <v>1595</v>
      </c>
      <c r="C1612" s="19">
        <v>0.92896517235393272</v>
      </c>
      <c r="D1612" s="22">
        <v>3.4238002114954647E-2</v>
      </c>
      <c r="F1612" s="50">
        <v>1595</v>
      </c>
      <c r="G1612" s="42">
        <v>0.96320317446888737</v>
      </c>
      <c r="H1612" s="42">
        <v>0.96320317446888737</v>
      </c>
      <c r="I1612" s="51">
        <v>0.96320317446888737</v>
      </c>
    </row>
    <row r="1613" spans="2:9" x14ac:dyDescent="0.2">
      <c r="B1613" s="10">
        <v>1596</v>
      </c>
      <c r="C1613" s="19">
        <v>0.43004082362775431</v>
      </c>
      <c r="D1613" s="22">
        <v>3.1974233421537379E-2</v>
      </c>
      <c r="F1613" s="50">
        <v>1596</v>
      </c>
      <c r="G1613" s="42">
        <v>0.46201505704929169</v>
      </c>
      <c r="H1613" s="42">
        <v>0.5</v>
      </c>
      <c r="I1613" s="51">
        <v>0.75</v>
      </c>
    </row>
    <row r="1614" spans="2:9" x14ac:dyDescent="0.2">
      <c r="B1614" s="10">
        <v>1597</v>
      </c>
      <c r="C1614" s="19">
        <v>0.40110548856549555</v>
      </c>
      <c r="D1614" s="22">
        <v>0.40372179749454495</v>
      </c>
      <c r="F1614" s="50">
        <v>1597</v>
      </c>
      <c r="G1614" s="42">
        <v>0.8048272860600405</v>
      </c>
      <c r="H1614" s="42">
        <v>0.8048272860600405</v>
      </c>
      <c r="I1614" s="51">
        <v>0.8048272860600405</v>
      </c>
    </row>
    <row r="1615" spans="2:9" x14ac:dyDescent="0.2">
      <c r="B1615" s="10">
        <v>1598</v>
      </c>
      <c r="C1615" s="19">
        <v>0.2530239159225115</v>
      </c>
      <c r="D1615" s="22">
        <v>0.18248576251316895</v>
      </c>
      <c r="F1615" s="50">
        <v>1598</v>
      </c>
      <c r="G1615" s="42">
        <v>0.43550967843568045</v>
      </c>
      <c r="H1615" s="42">
        <v>0.5</v>
      </c>
      <c r="I1615" s="51">
        <v>0.75</v>
      </c>
    </row>
    <row r="1616" spans="2:9" x14ac:dyDescent="0.2">
      <c r="B1616" s="10">
        <v>1599</v>
      </c>
      <c r="C1616" s="19">
        <v>0.86612493178500716</v>
      </c>
      <c r="D1616" s="22">
        <v>0.45630999857498411</v>
      </c>
      <c r="F1616" s="50">
        <v>1599</v>
      </c>
      <c r="G1616" s="42">
        <v>1.3224349303599912</v>
      </c>
      <c r="H1616" s="42">
        <v>1.3224349303599912</v>
      </c>
      <c r="I1616" s="51">
        <v>1.3224349303599912</v>
      </c>
    </row>
    <row r="1617" spans="2:9" x14ac:dyDescent="0.2">
      <c r="B1617" s="10">
        <v>1600</v>
      </c>
      <c r="C1617" s="19">
        <v>0.56487087886276399</v>
      </c>
      <c r="D1617" s="22">
        <v>0.93252835047480154</v>
      </c>
      <c r="F1617" s="50">
        <v>1600</v>
      </c>
      <c r="G1617" s="42">
        <v>1.4973992293375655</v>
      </c>
      <c r="H1617" s="42">
        <v>1.4973992293375655</v>
      </c>
      <c r="I1617" s="51">
        <v>1.4973992293375655</v>
      </c>
    </row>
    <row r="1618" spans="2:9" x14ac:dyDescent="0.2">
      <c r="B1618" s="10">
        <v>1601</v>
      </c>
      <c r="C1618" s="19">
        <v>7.1870116248854532E-2</v>
      </c>
      <c r="D1618" s="22">
        <v>4.1666869681996621E-3</v>
      </c>
      <c r="F1618" s="50">
        <v>1601</v>
      </c>
      <c r="G1618" s="42">
        <v>0.25</v>
      </c>
      <c r="H1618" s="42">
        <v>0.5</v>
      </c>
      <c r="I1618" s="51">
        <v>0.75</v>
      </c>
    </row>
    <row r="1619" spans="2:9" x14ac:dyDescent="0.2">
      <c r="B1619" s="10">
        <v>1602</v>
      </c>
      <c r="C1619" s="19">
        <v>0.55297897160315967</v>
      </c>
      <c r="D1619" s="22">
        <v>8.3362353757339025E-2</v>
      </c>
      <c r="F1619" s="50">
        <v>1602</v>
      </c>
      <c r="G1619" s="42">
        <v>0.6363413253604987</v>
      </c>
      <c r="H1619" s="42">
        <v>0.6363413253604987</v>
      </c>
      <c r="I1619" s="51">
        <v>0.75</v>
      </c>
    </row>
    <row r="1620" spans="2:9" x14ac:dyDescent="0.2">
      <c r="B1620" s="10">
        <v>1603</v>
      </c>
      <c r="C1620" s="19">
        <v>0.58417110374921732</v>
      </c>
      <c r="D1620" s="22">
        <v>0.98347894358755605</v>
      </c>
      <c r="F1620" s="50">
        <v>1603</v>
      </c>
      <c r="G1620" s="42">
        <v>1.5676500473367734</v>
      </c>
      <c r="H1620" s="42">
        <v>1.5676500473367734</v>
      </c>
      <c r="I1620" s="51">
        <v>1.5676500473367734</v>
      </c>
    </row>
    <row r="1621" spans="2:9" x14ac:dyDescent="0.2">
      <c r="B1621" s="10">
        <v>1604</v>
      </c>
      <c r="C1621" s="19">
        <v>0.75240153255942299</v>
      </c>
      <c r="D1621" s="22">
        <v>0.56301766068422165</v>
      </c>
      <c r="F1621" s="50">
        <v>1604</v>
      </c>
      <c r="G1621" s="42">
        <v>1.3154191932436445</v>
      </c>
      <c r="H1621" s="42">
        <v>1.3154191932436445</v>
      </c>
      <c r="I1621" s="51">
        <v>1.3154191932436445</v>
      </c>
    </row>
    <row r="1622" spans="2:9" x14ac:dyDescent="0.2">
      <c r="B1622" s="10">
        <v>1605</v>
      </c>
      <c r="C1622" s="19">
        <v>0.15489781739191322</v>
      </c>
      <c r="D1622" s="22">
        <v>0.50146322975859747</v>
      </c>
      <c r="F1622" s="50">
        <v>1605</v>
      </c>
      <c r="G1622" s="42">
        <v>0.65636104715051069</v>
      </c>
      <c r="H1622" s="42">
        <v>0.65636104715051069</v>
      </c>
      <c r="I1622" s="51">
        <v>0.75</v>
      </c>
    </row>
    <row r="1623" spans="2:9" x14ac:dyDescent="0.2">
      <c r="B1623" s="10">
        <v>1606</v>
      </c>
      <c r="C1623" s="19">
        <v>0.23113348773957398</v>
      </c>
      <c r="D1623" s="22">
        <v>0.48058837897998163</v>
      </c>
      <c r="F1623" s="50">
        <v>1606</v>
      </c>
      <c r="G1623" s="42">
        <v>0.71172186671955562</v>
      </c>
      <c r="H1623" s="42">
        <v>0.71172186671955562</v>
      </c>
      <c r="I1623" s="51">
        <v>0.75</v>
      </c>
    </row>
    <row r="1624" spans="2:9" x14ac:dyDescent="0.2">
      <c r="B1624" s="10">
        <v>1607</v>
      </c>
      <c r="C1624" s="19">
        <v>0.27313208757147034</v>
      </c>
      <c r="D1624" s="22">
        <v>0.53446629580281857</v>
      </c>
      <c r="F1624" s="50">
        <v>1607</v>
      </c>
      <c r="G1624" s="42">
        <v>0.80759838337428891</v>
      </c>
      <c r="H1624" s="42">
        <v>0.80759838337428891</v>
      </c>
      <c r="I1624" s="51">
        <v>0.80759838337428891</v>
      </c>
    </row>
    <row r="1625" spans="2:9" x14ac:dyDescent="0.2">
      <c r="B1625" s="10">
        <v>1608</v>
      </c>
      <c r="C1625" s="19">
        <v>0.57715462856859501</v>
      </c>
      <c r="D1625" s="22">
        <v>6.409738052406011E-2</v>
      </c>
      <c r="F1625" s="50">
        <v>1608</v>
      </c>
      <c r="G1625" s="42">
        <v>0.64125200909265512</v>
      </c>
      <c r="H1625" s="42">
        <v>0.64125200909265512</v>
      </c>
      <c r="I1625" s="51">
        <v>0.75</v>
      </c>
    </row>
    <row r="1626" spans="2:9" x14ac:dyDescent="0.2">
      <c r="B1626" s="10">
        <v>1609</v>
      </c>
      <c r="C1626" s="19">
        <v>0.77545059043382225</v>
      </c>
      <c r="D1626" s="22">
        <v>0.17014137033986876</v>
      </c>
      <c r="F1626" s="50">
        <v>1609</v>
      </c>
      <c r="G1626" s="42">
        <v>0.94559196077369101</v>
      </c>
      <c r="H1626" s="42">
        <v>0.94559196077369101</v>
      </c>
      <c r="I1626" s="51">
        <v>0.94559196077369101</v>
      </c>
    </row>
    <row r="1627" spans="2:9" x14ac:dyDescent="0.2">
      <c r="B1627" s="10">
        <v>1610</v>
      </c>
      <c r="C1627" s="19">
        <v>0.24506754388828</v>
      </c>
      <c r="D1627" s="22">
        <v>0.3685030628883933</v>
      </c>
      <c r="F1627" s="50">
        <v>1610</v>
      </c>
      <c r="G1627" s="42">
        <v>0.6135706067766733</v>
      </c>
      <c r="H1627" s="42">
        <v>0.6135706067766733</v>
      </c>
      <c r="I1627" s="51">
        <v>0.75</v>
      </c>
    </row>
    <row r="1628" spans="2:9" x14ac:dyDescent="0.2">
      <c r="B1628" s="10">
        <v>1611</v>
      </c>
      <c r="C1628" s="19">
        <v>0.66890065663893894</v>
      </c>
      <c r="D1628" s="22">
        <v>0.75250358482516144</v>
      </c>
      <c r="F1628" s="50">
        <v>1611</v>
      </c>
      <c r="G1628" s="42">
        <v>1.4214042414641004</v>
      </c>
      <c r="H1628" s="42">
        <v>1.4214042414641004</v>
      </c>
      <c r="I1628" s="51">
        <v>1.4214042414641004</v>
      </c>
    </row>
    <row r="1629" spans="2:9" x14ac:dyDescent="0.2">
      <c r="B1629" s="10">
        <v>1612</v>
      </c>
      <c r="C1629" s="19">
        <v>0.82823495926951662</v>
      </c>
      <c r="D1629" s="22">
        <v>0.27627520515105086</v>
      </c>
      <c r="F1629" s="50">
        <v>1612</v>
      </c>
      <c r="G1629" s="42">
        <v>1.1045101644205675</v>
      </c>
      <c r="H1629" s="42">
        <v>1.1045101644205675</v>
      </c>
      <c r="I1629" s="51">
        <v>1.1045101644205675</v>
      </c>
    </row>
    <row r="1630" spans="2:9" x14ac:dyDescent="0.2">
      <c r="B1630" s="10">
        <v>1613</v>
      </c>
      <c r="C1630" s="19">
        <v>0.65320081948562358</v>
      </c>
      <c r="D1630" s="22">
        <v>0.54530375117558139</v>
      </c>
      <c r="F1630" s="50">
        <v>1613</v>
      </c>
      <c r="G1630" s="42">
        <v>1.198504570661205</v>
      </c>
      <c r="H1630" s="42">
        <v>1.198504570661205</v>
      </c>
      <c r="I1630" s="51">
        <v>1.198504570661205</v>
      </c>
    </row>
    <row r="1631" spans="2:9" x14ac:dyDescent="0.2">
      <c r="B1631" s="10">
        <v>1614</v>
      </c>
      <c r="C1631" s="19">
        <v>0.95699851645558021</v>
      </c>
      <c r="D1631" s="22">
        <v>0.30510447330792301</v>
      </c>
      <c r="F1631" s="50">
        <v>1614</v>
      </c>
      <c r="G1631" s="42">
        <v>1.2621029897635032</v>
      </c>
      <c r="H1631" s="42">
        <v>1.2621029897635032</v>
      </c>
      <c r="I1631" s="51">
        <v>1.2621029897635032</v>
      </c>
    </row>
    <row r="1632" spans="2:9" x14ac:dyDescent="0.2">
      <c r="B1632" s="10">
        <v>1615</v>
      </c>
      <c r="C1632" s="19">
        <v>0.56220738333852893</v>
      </c>
      <c r="D1632" s="22">
        <v>0.15055587004940851</v>
      </c>
      <c r="F1632" s="50">
        <v>1615</v>
      </c>
      <c r="G1632" s="42">
        <v>0.71276325338793745</v>
      </c>
      <c r="H1632" s="42">
        <v>0.71276325338793745</v>
      </c>
      <c r="I1632" s="51">
        <v>0.75</v>
      </c>
    </row>
    <row r="1633" spans="2:9" x14ac:dyDescent="0.2">
      <c r="B1633" s="10">
        <v>1616</v>
      </c>
      <c r="C1633" s="19">
        <v>0.33789692798802951</v>
      </c>
      <c r="D1633" s="22">
        <v>0.25721223584224318</v>
      </c>
      <c r="F1633" s="50">
        <v>1616</v>
      </c>
      <c r="G1633" s="42">
        <v>0.59510916383027268</v>
      </c>
      <c r="H1633" s="42">
        <v>0.59510916383027268</v>
      </c>
      <c r="I1633" s="51">
        <v>0.75</v>
      </c>
    </row>
    <row r="1634" spans="2:9" x14ac:dyDescent="0.2">
      <c r="B1634" s="10">
        <v>1617</v>
      </c>
      <c r="C1634" s="19">
        <v>0.50722099492759498</v>
      </c>
      <c r="D1634" s="22">
        <v>0.46750579868085784</v>
      </c>
      <c r="F1634" s="50">
        <v>1617</v>
      </c>
      <c r="G1634" s="42">
        <v>0.97472679360845282</v>
      </c>
      <c r="H1634" s="42">
        <v>0.97472679360845282</v>
      </c>
      <c r="I1634" s="51">
        <v>0.97472679360845282</v>
      </c>
    </row>
    <row r="1635" spans="2:9" x14ac:dyDescent="0.2">
      <c r="B1635" s="10">
        <v>1618</v>
      </c>
      <c r="C1635" s="19">
        <v>0.85397647172861679</v>
      </c>
      <c r="D1635" s="22">
        <v>0.22786812684416735</v>
      </c>
      <c r="F1635" s="50">
        <v>1618</v>
      </c>
      <c r="G1635" s="42">
        <v>1.081844598572784</v>
      </c>
      <c r="H1635" s="42">
        <v>1.081844598572784</v>
      </c>
      <c r="I1635" s="51">
        <v>1.081844598572784</v>
      </c>
    </row>
    <row r="1636" spans="2:9" x14ac:dyDescent="0.2">
      <c r="B1636" s="10">
        <v>1619</v>
      </c>
      <c r="C1636" s="19">
        <v>0.37919792016842813</v>
      </c>
      <c r="D1636" s="22">
        <v>0.38660649402543923</v>
      </c>
      <c r="F1636" s="50">
        <v>1619</v>
      </c>
      <c r="G1636" s="42">
        <v>0.76580441419386736</v>
      </c>
      <c r="H1636" s="42">
        <v>0.76580441419386736</v>
      </c>
      <c r="I1636" s="51">
        <v>0.76580441419386736</v>
      </c>
    </row>
    <row r="1637" spans="2:9" x14ac:dyDescent="0.2">
      <c r="B1637" s="10">
        <v>1620</v>
      </c>
      <c r="C1637" s="19">
        <v>0.22992330081314127</v>
      </c>
      <c r="D1637" s="22">
        <v>9.8616831679575245E-2</v>
      </c>
      <c r="F1637" s="50">
        <v>1620</v>
      </c>
      <c r="G1637" s="42">
        <v>0.32854013249271652</v>
      </c>
      <c r="H1637" s="42">
        <v>0.5</v>
      </c>
      <c r="I1637" s="51">
        <v>0.75</v>
      </c>
    </row>
    <row r="1638" spans="2:9" x14ac:dyDescent="0.2">
      <c r="B1638" s="10">
        <v>1621</v>
      </c>
      <c r="C1638" s="19">
        <v>0.47156513161458269</v>
      </c>
      <c r="D1638" s="22">
        <v>0.60783584937426904</v>
      </c>
      <c r="F1638" s="50">
        <v>1621</v>
      </c>
      <c r="G1638" s="42">
        <v>1.0794009809888516</v>
      </c>
      <c r="H1638" s="42">
        <v>1.0794009809888516</v>
      </c>
      <c r="I1638" s="51">
        <v>1.0794009809888516</v>
      </c>
    </row>
    <row r="1639" spans="2:9" x14ac:dyDescent="0.2">
      <c r="B1639" s="10">
        <v>1622</v>
      </c>
      <c r="C1639" s="19">
        <v>0.83787488152503187</v>
      </c>
      <c r="D1639" s="22">
        <v>0.60096663450691834</v>
      </c>
      <c r="F1639" s="50">
        <v>1622</v>
      </c>
      <c r="G1639" s="42">
        <v>1.4388415160319501</v>
      </c>
      <c r="H1639" s="42">
        <v>1.4388415160319501</v>
      </c>
      <c r="I1639" s="51">
        <v>1.4388415160319501</v>
      </c>
    </row>
    <row r="1640" spans="2:9" x14ac:dyDescent="0.2">
      <c r="B1640" s="10">
        <v>1623</v>
      </c>
      <c r="C1640" s="19">
        <v>0.7038119352382205</v>
      </c>
      <c r="D1640" s="22">
        <v>0.21181649751060994</v>
      </c>
      <c r="F1640" s="50">
        <v>1623</v>
      </c>
      <c r="G1640" s="42">
        <v>0.91562843274883043</v>
      </c>
      <c r="H1640" s="42">
        <v>0.91562843274883043</v>
      </c>
      <c r="I1640" s="51">
        <v>0.91562843274883043</v>
      </c>
    </row>
    <row r="1641" spans="2:9" x14ac:dyDescent="0.2">
      <c r="B1641" s="10">
        <v>1624</v>
      </c>
      <c r="C1641" s="19">
        <v>0.85808721446805092</v>
      </c>
      <c r="D1641" s="22">
        <v>0.77033707601477464</v>
      </c>
      <c r="F1641" s="50">
        <v>1624</v>
      </c>
      <c r="G1641" s="42">
        <v>1.6284242904828257</v>
      </c>
      <c r="H1641" s="42">
        <v>1.6284242904828257</v>
      </c>
      <c r="I1641" s="51">
        <v>1.6284242904828257</v>
      </c>
    </row>
    <row r="1642" spans="2:9" x14ac:dyDescent="0.2">
      <c r="B1642" s="10">
        <v>1625</v>
      </c>
      <c r="C1642" s="19">
        <v>0.60185866363245388</v>
      </c>
      <c r="D1642" s="22">
        <v>0.43182723241728893</v>
      </c>
      <c r="F1642" s="50">
        <v>1625</v>
      </c>
      <c r="G1642" s="42">
        <v>1.0336858960497428</v>
      </c>
      <c r="H1642" s="42">
        <v>1.0336858960497428</v>
      </c>
      <c r="I1642" s="51">
        <v>1.0336858960497428</v>
      </c>
    </row>
    <row r="1643" spans="2:9" x14ac:dyDescent="0.2">
      <c r="B1643" s="10">
        <v>1626</v>
      </c>
      <c r="C1643" s="19">
        <v>0.22638402334182917</v>
      </c>
      <c r="D1643" s="22">
        <v>0.56503857918156419</v>
      </c>
      <c r="F1643" s="50">
        <v>1626</v>
      </c>
      <c r="G1643" s="42">
        <v>0.79142260252339336</v>
      </c>
      <c r="H1643" s="42">
        <v>0.79142260252339336</v>
      </c>
      <c r="I1643" s="51">
        <v>0.79142260252339336</v>
      </c>
    </row>
    <row r="1644" spans="2:9" x14ac:dyDescent="0.2">
      <c r="B1644" s="10">
        <v>1627</v>
      </c>
      <c r="C1644" s="19">
        <v>0.69433061185194522</v>
      </c>
      <c r="D1644" s="22">
        <v>0.95368200448752161</v>
      </c>
      <c r="F1644" s="50">
        <v>1627</v>
      </c>
      <c r="G1644" s="42">
        <v>1.6480126163394668</v>
      </c>
      <c r="H1644" s="42">
        <v>1.6480126163394668</v>
      </c>
      <c r="I1644" s="51">
        <v>1.6480126163394668</v>
      </c>
    </row>
    <row r="1645" spans="2:9" x14ac:dyDescent="0.2">
      <c r="B1645" s="10">
        <v>1628</v>
      </c>
      <c r="C1645" s="19">
        <v>0.21910848494211321</v>
      </c>
      <c r="D1645" s="22">
        <v>0.31375484920379304</v>
      </c>
      <c r="F1645" s="50">
        <v>1628</v>
      </c>
      <c r="G1645" s="42">
        <v>0.53286333414590625</v>
      </c>
      <c r="H1645" s="42">
        <v>0.53286333414590625</v>
      </c>
      <c r="I1645" s="51">
        <v>0.75</v>
      </c>
    </row>
    <row r="1646" spans="2:9" x14ac:dyDescent="0.2">
      <c r="B1646" s="10">
        <v>1629</v>
      </c>
      <c r="C1646" s="19">
        <v>0.88751340648023125</v>
      </c>
      <c r="D1646" s="22">
        <v>0.34427391240875127</v>
      </c>
      <c r="F1646" s="50">
        <v>1629</v>
      </c>
      <c r="G1646" s="42">
        <v>1.2317873188889825</v>
      </c>
      <c r="H1646" s="42">
        <v>1.2317873188889825</v>
      </c>
      <c r="I1646" s="51">
        <v>1.2317873188889825</v>
      </c>
    </row>
    <row r="1647" spans="2:9" x14ac:dyDescent="0.2">
      <c r="B1647" s="10">
        <v>1630</v>
      </c>
      <c r="C1647" s="19">
        <v>0.13825047490856834</v>
      </c>
      <c r="D1647" s="22">
        <v>0.23144717449325369</v>
      </c>
      <c r="F1647" s="50">
        <v>1630</v>
      </c>
      <c r="G1647" s="42">
        <v>0.36969764940182204</v>
      </c>
      <c r="H1647" s="42">
        <v>0.5</v>
      </c>
      <c r="I1647" s="51">
        <v>0.75</v>
      </c>
    </row>
    <row r="1648" spans="2:9" x14ac:dyDescent="0.2">
      <c r="B1648" s="10">
        <v>1631</v>
      </c>
      <c r="C1648" s="19">
        <v>0.57949745871775826</v>
      </c>
      <c r="D1648" s="22">
        <v>0.8498633838335079</v>
      </c>
      <c r="F1648" s="50">
        <v>1631</v>
      </c>
      <c r="G1648" s="42">
        <v>1.4293608425512661</v>
      </c>
      <c r="H1648" s="42">
        <v>1.4293608425512661</v>
      </c>
      <c r="I1648" s="51">
        <v>1.4293608425512661</v>
      </c>
    </row>
    <row r="1649" spans="2:9" x14ac:dyDescent="0.2">
      <c r="B1649" s="10">
        <v>1632</v>
      </c>
      <c r="C1649" s="19">
        <v>5.7610028549305747E-2</v>
      </c>
      <c r="D1649" s="22">
        <v>0.88481592455559088</v>
      </c>
      <c r="F1649" s="50">
        <v>1632</v>
      </c>
      <c r="G1649" s="42">
        <v>0.94242595310489663</v>
      </c>
      <c r="H1649" s="42">
        <v>0.94242595310489663</v>
      </c>
      <c r="I1649" s="51">
        <v>0.94242595310489663</v>
      </c>
    </row>
    <row r="1650" spans="2:9" x14ac:dyDescent="0.2">
      <c r="B1650" s="10">
        <v>1633</v>
      </c>
      <c r="C1650" s="19">
        <v>0.55782825959093463</v>
      </c>
      <c r="D1650" s="22">
        <v>0.18488489136979336</v>
      </c>
      <c r="F1650" s="50">
        <v>1633</v>
      </c>
      <c r="G1650" s="42">
        <v>0.74271315096072799</v>
      </c>
      <c r="H1650" s="42">
        <v>0.74271315096072799</v>
      </c>
      <c r="I1650" s="51">
        <v>0.75</v>
      </c>
    </row>
    <row r="1651" spans="2:9" x14ac:dyDescent="0.2">
      <c r="B1651" s="10">
        <v>1634</v>
      </c>
      <c r="C1651" s="19">
        <v>0.40963782021629036</v>
      </c>
      <c r="D1651" s="22">
        <v>0.23073253596486698</v>
      </c>
      <c r="F1651" s="50">
        <v>1634</v>
      </c>
      <c r="G1651" s="42">
        <v>0.64037035618115734</v>
      </c>
      <c r="H1651" s="42">
        <v>0.64037035618115734</v>
      </c>
      <c r="I1651" s="51">
        <v>0.75</v>
      </c>
    </row>
    <row r="1652" spans="2:9" x14ac:dyDescent="0.2">
      <c r="B1652" s="10">
        <v>1635</v>
      </c>
      <c r="C1652" s="19">
        <v>0.13388132719409107</v>
      </c>
      <c r="D1652" s="22">
        <v>0.1966449158397553</v>
      </c>
      <c r="F1652" s="50">
        <v>1635</v>
      </c>
      <c r="G1652" s="42">
        <v>0.33052624303384637</v>
      </c>
      <c r="H1652" s="42">
        <v>0.5</v>
      </c>
      <c r="I1652" s="51">
        <v>0.75</v>
      </c>
    </row>
    <row r="1653" spans="2:9" x14ac:dyDescent="0.2">
      <c r="B1653" s="10">
        <v>1636</v>
      </c>
      <c r="C1653" s="19">
        <v>0.86598808923325254</v>
      </c>
      <c r="D1653" s="22">
        <v>0.91565562047395221</v>
      </c>
      <c r="F1653" s="50">
        <v>1636</v>
      </c>
      <c r="G1653" s="42">
        <v>1.7816437097072049</v>
      </c>
      <c r="H1653" s="42">
        <v>1.7816437097072049</v>
      </c>
      <c r="I1653" s="51">
        <v>1.7816437097072049</v>
      </c>
    </row>
    <row r="1654" spans="2:9" x14ac:dyDescent="0.2">
      <c r="B1654" s="10">
        <v>1637</v>
      </c>
      <c r="C1654" s="19">
        <v>0.79335871923755896</v>
      </c>
      <c r="D1654" s="22">
        <v>0.52211656678664331</v>
      </c>
      <c r="F1654" s="50">
        <v>1637</v>
      </c>
      <c r="G1654" s="42">
        <v>1.3154752860242023</v>
      </c>
      <c r="H1654" s="42">
        <v>1.3154752860242023</v>
      </c>
      <c r="I1654" s="51">
        <v>1.3154752860242023</v>
      </c>
    </row>
    <row r="1655" spans="2:9" x14ac:dyDescent="0.2">
      <c r="B1655" s="10">
        <v>1638</v>
      </c>
      <c r="C1655" s="19">
        <v>0.87012312169606087</v>
      </c>
      <c r="D1655" s="22">
        <v>0.840613360291392</v>
      </c>
      <c r="F1655" s="50">
        <v>1638</v>
      </c>
      <c r="G1655" s="42">
        <v>1.7107364819874529</v>
      </c>
      <c r="H1655" s="42">
        <v>1.7107364819874529</v>
      </c>
      <c r="I1655" s="51">
        <v>1.7107364819874529</v>
      </c>
    </row>
    <row r="1656" spans="2:9" x14ac:dyDescent="0.2">
      <c r="B1656" s="10">
        <v>1639</v>
      </c>
      <c r="C1656" s="19">
        <v>0.44066922934362585</v>
      </c>
      <c r="D1656" s="22">
        <v>0.47273786390530459</v>
      </c>
      <c r="F1656" s="50">
        <v>1639</v>
      </c>
      <c r="G1656" s="42">
        <v>0.91340709324893044</v>
      </c>
      <c r="H1656" s="42">
        <v>0.91340709324893044</v>
      </c>
      <c r="I1656" s="51">
        <v>0.91340709324893044</v>
      </c>
    </row>
    <row r="1657" spans="2:9" x14ac:dyDescent="0.2">
      <c r="B1657" s="10">
        <v>1640</v>
      </c>
      <c r="C1657" s="19">
        <v>0.31468641619992366</v>
      </c>
      <c r="D1657" s="22">
        <v>0.59702187319003741</v>
      </c>
      <c r="F1657" s="50">
        <v>1640</v>
      </c>
      <c r="G1657" s="42">
        <v>0.91170828938996107</v>
      </c>
      <c r="H1657" s="42">
        <v>0.91170828938996107</v>
      </c>
      <c r="I1657" s="51">
        <v>0.91170828938996107</v>
      </c>
    </row>
    <row r="1658" spans="2:9" x14ac:dyDescent="0.2">
      <c r="B1658" s="10">
        <v>1641</v>
      </c>
      <c r="C1658" s="19">
        <v>3.2150474889674596E-2</v>
      </c>
      <c r="D1658" s="22">
        <v>0.17584845519560532</v>
      </c>
      <c r="F1658" s="50">
        <v>1641</v>
      </c>
      <c r="G1658" s="42">
        <v>0.25</v>
      </c>
      <c r="H1658" s="42">
        <v>0.5</v>
      </c>
      <c r="I1658" s="51">
        <v>0.75</v>
      </c>
    </row>
    <row r="1659" spans="2:9" x14ac:dyDescent="0.2">
      <c r="B1659" s="10">
        <v>1642</v>
      </c>
      <c r="C1659" s="19">
        <v>0.72945934983663407</v>
      </c>
      <c r="D1659" s="22">
        <v>0.81383707766229774</v>
      </c>
      <c r="F1659" s="50">
        <v>1642</v>
      </c>
      <c r="G1659" s="42">
        <v>1.5432964274989318</v>
      </c>
      <c r="H1659" s="42">
        <v>1.5432964274989318</v>
      </c>
      <c r="I1659" s="51">
        <v>1.5432964274989318</v>
      </c>
    </row>
    <row r="1660" spans="2:9" x14ac:dyDescent="0.2">
      <c r="B1660" s="10">
        <v>1643</v>
      </c>
      <c r="C1660" s="19">
        <v>0.8597478842507893</v>
      </c>
      <c r="D1660" s="22">
        <v>0.23415034433349902</v>
      </c>
      <c r="F1660" s="50">
        <v>1643</v>
      </c>
      <c r="G1660" s="42">
        <v>1.0938982285842882</v>
      </c>
      <c r="H1660" s="42">
        <v>1.0938982285842882</v>
      </c>
      <c r="I1660" s="51">
        <v>1.0938982285842882</v>
      </c>
    </row>
    <row r="1661" spans="2:9" x14ac:dyDescent="0.2">
      <c r="B1661" s="10">
        <v>1644</v>
      </c>
      <c r="C1661" s="19">
        <v>0.72659786062703458</v>
      </c>
      <c r="D1661" s="22">
        <v>0.21368185556745423</v>
      </c>
      <c r="F1661" s="50">
        <v>1644</v>
      </c>
      <c r="G1661" s="42">
        <v>0.9402797161944888</v>
      </c>
      <c r="H1661" s="42">
        <v>0.9402797161944888</v>
      </c>
      <c r="I1661" s="51">
        <v>0.9402797161944888</v>
      </c>
    </row>
    <row r="1662" spans="2:9" x14ac:dyDescent="0.2">
      <c r="B1662" s="10">
        <v>1645</v>
      </c>
      <c r="C1662" s="19">
        <v>0.27773952086904596</v>
      </c>
      <c r="D1662" s="22">
        <v>0.60189899736120467</v>
      </c>
      <c r="F1662" s="50">
        <v>1645</v>
      </c>
      <c r="G1662" s="42">
        <v>0.87963851823025063</v>
      </c>
      <c r="H1662" s="42">
        <v>0.87963851823025063</v>
      </c>
      <c r="I1662" s="51">
        <v>0.87963851823025063</v>
      </c>
    </row>
    <row r="1663" spans="2:9" x14ac:dyDescent="0.2">
      <c r="B1663" s="10">
        <v>1646</v>
      </c>
      <c r="C1663" s="19">
        <v>0.46693803255811306</v>
      </c>
      <c r="D1663" s="22">
        <v>9.0761556214868144E-2</v>
      </c>
      <c r="F1663" s="50">
        <v>1646</v>
      </c>
      <c r="G1663" s="42">
        <v>0.5576995887729812</v>
      </c>
      <c r="H1663" s="42">
        <v>0.5576995887729812</v>
      </c>
      <c r="I1663" s="51">
        <v>0.75</v>
      </c>
    </row>
    <row r="1664" spans="2:9" x14ac:dyDescent="0.2">
      <c r="B1664" s="10">
        <v>1647</v>
      </c>
      <c r="C1664" s="19">
        <v>0.97423909421254029</v>
      </c>
      <c r="D1664" s="22">
        <v>0.11005159974811574</v>
      </c>
      <c r="F1664" s="50">
        <v>1647</v>
      </c>
      <c r="G1664" s="42">
        <v>1.084290693960656</v>
      </c>
      <c r="H1664" s="42">
        <v>1.084290693960656</v>
      </c>
      <c r="I1664" s="51">
        <v>1.084290693960656</v>
      </c>
    </row>
    <row r="1665" spans="2:9" x14ac:dyDescent="0.2">
      <c r="B1665" s="10">
        <v>1648</v>
      </c>
      <c r="C1665" s="19">
        <v>0.12799183973016826</v>
      </c>
      <c r="D1665" s="22">
        <v>0.60530029401134922</v>
      </c>
      <c r="F1665" s="50">
        <v>1648</v>
      </c>
      <c r="G1665" s="42">
        <v>0.73329213374151747</v>
      </c>
      <c r="H1665" s="42">
        <v>0.73329213374151747</v>
      </c>
      <c r="I1665" s="51">
        <v>0.75</v>
      </c>
    </row>
    <row r="1666" spans="2:9" x14ac:dyDescent="0.2">
      <c r="B1666" s="10">
        <v>1649</v>
      </c>
      <c r="C1666" s="19">
        <v>0.14862255174333938</v>
      </c>
      <c r="D1666" s="22">
        <v>0.89227245799120436</v>
      </c>
      <c r="F1666" s="50">
        <v>1649</v>
      </c>
      <c r="G1666" s="42">
        <v>1.0408950097345437</v>
      </c>
      <c r="H1666" s="42">
        <v>1.0408950097345437</v>
      </c>
      <c r="I1666" s="51">
        <v>1.0408950097345437</v>
      </c>
    </row>
    <row r="1667" spans="2:9" x14ac:dyDescent="0.2">
      <c r="B1667" s="10">
        <v>1650</v>
      </c>
      <c r="C1667" s="19">
        <v>0.43792879108874649</v>
      </c>
      <c r="D1667" s="22">
        <v>0.88190438563677986</v>
      </c>
      <c r="F1667" s="50">
        <v>1650</v>
      </c>
      <c r="G1667" s="42">
        <v>1.3198331767255262</v>
      </c>
      <c r="H1667" s="42">
        <v>1.3198331767255262</v>
      </c>
      <c r="I1667" s="51">
        <v>1.3198331767255262</v>
      </c>
    </row>
    <row r="1668" spans="2:9" x14ac:dyDescent="0.2">
      <c r="B1668" s="10">
        <v>1651</v>
      </c>
      <c r="C1668" s="19">
        <v>0.81215211022094858</v>
      </c>
      <c r="D1668" s="22">
        <v>0.33452788161042357</v>
      </c>
      <c r="F1668" s="50">
        <v>1651</v>
      </c>
      <c r="G1668" s="42">
        <v>1.1466799918313721</v>
      </c>
      <c r="H1668" s="42">
        <v>1.1466799918313721</v>
      </c>
      <c r="I1668" s="51">
        <v>1.1466799918313721</v>
      </c>
    </row>
    <row r="1669" spans="2:9" x14ac:dyDescent="0.2">
      <c r="B1669" s="10">
        <v>1652</v>
      </c>
      <c r="C1669" s="19">
        <v>0.89206546217585425</v>
      </c>
      <c r="D1669" s="22">
        <v>0.73619183151130463</v>
      </c>
      <c r="F1669" s="50">
        <v>1652</v>
      </c>
      <c r="G1669" s="42">
        <v>1.6282572936871589</v>
      </c>
      <c r="H1669" s="42">
        <v>1.6282572936871589</v>
      </c>
      <c r="I1669" s="51">
        <v>1.6282572936871589</v>
      </c>
    </row>
    <row r="1670" spans="2:9" x14ac:dyDescent="0.2">
      <c r="B1670" s="10">
        <v>1653</v>
      </c>
      <c r="C1670" s="19">
        <v>0.69430702423216073</v>
      </c>
      <c r="D1670" s="22">
        <v>0.86791098695798008</v>
      </c>
      <c r="F1670" s="50">
        <v>1653</v>
      </c>
      <c r="G1670" s="42">
        <v>1.5622180111901409</v>
      </c>
      <c r="H1670" s="42">
        <v>1.5622180111901409</v>
      </c>
      <c r="I1670" s="51">
        <v>1.5622180111901409</v>
      </c>
    </row>
    <row r="1671" spans="2:9" x14ac:dyDescent="0.2">
      <c r="B1671" s="10">
        <v>1654</v>
      </c>
      <c r="C1671" s="19">
        <v>0.48956683350239005</v>
      </c>
      <c r="D1671" s="22">
        <v>0.90377614859410682</v>
      </c>
      <c r="F1671" s="50">
        <v>1654</v>
      </c>
      <c r="G1671" s="42">
        <v>1.3933429820964969</v>
      </c>
      <c r="H1671" s="42">
        <v>1.3933429820964969</v>
      </c>
      <c r="I1671" s="51">
        <v>1.3933429820964969</v>
      </c>
    </row>
    <row r="1672" spans="2:9" x14ac:dyDescent="0.2">
      <c r="B1672" s="10">
        <v>1655</v>
      </c>
      <c r="C1672" s="19">
        <v>0.6277990741704258</v>
      </c>
      <c r="D1672" s="22">
        <v>0.92289424761466787</v>
      </c>
      <c r="F1672" s="50">
        <v>1655</v>
      </c>
      <c r="G1672" s="42">
        <v>1.5506933217850936</v>
      </c>
      <c r="H1672" s="42">
        <v>1.5506933217850936</v>
      </c>
      <c r="I1672" s="51">
        <v>1.5506933217850936</v>
      </c>
    </row>
    <row r="1673" spans="2:9" x14ac:dyDescent="0.2">
      <c r="B1673" s="10">
        <v>1656</v>
      </c>
      <c r="C1673" s="19">
        <v>0.1516658860611737</v>
      </c>
      <c r="D1673" s="22">
        <v>0.58003224785091456</v>
      </c>
      <c r="F1673" s="50">
        <v>1656</v>
      </c>
      <c r="G1673" s="42">
        <v>0.73169813391208827</v>
      </c>
      <c r="H1673" s="42">
        <v>0.73169813391208827</v>
      </c>
      <c r="I1673" s="51">
        <v>0.75</v>
      </c>
    </row>
    <row r="1674" spans="2:9" x14ac:dyDescent="0.2">
      <c r="B1674" s="10">
        <v>1657</v>
      </c>
      <c r="C1674" s="19">
        <v>0.75089567847441496</v>
      </c>
      <c r="D1674" s="22">
        <v>0.10981364427866636</v>
      </c>
      <c r="F1674" s="50">
        <v>1657</v>
      </c>
      <c r="G1674" s="42">
        <v>0.86070932275308132</v>
      </c>
      <c r="H1674" s="42">
        <v>0.86070932275308132</v>
      </c>
      <c r="I1674" s="51">
        <v>0.86070932275308132</v>
      </c>
    </row>
    <row r="1675" spans="2:9" x14ac:dyDescent="0.2">
      <c r="B1675" s="10">
        <v>1658</v>
      </c>
      <c r="C1675" s="19">
        <v>4.1909793037324561E-2</v>
      </c>
      <c r="D1675" s="22">
        <v>0.65534201978394291</v>
      </c>
      <c r="F1675" s="50">
        <v>1658</v>
      </c>
      <c r="G1675" s="42">
        <v>0.69725181282126747</v>
      </c>
      <c r="H1675" s="42">
        <v>0.69725181282126747</v>
      </c>
      <c r="I1675" s="51">
        <v>0.75</v>
      </c>
    </row>
    <row r="1676" spans="2:9" x14ac:dyDescent="0.2">
      <c r="B1676" s="10">
        <v>1659</v>
      </c>
      <c r="C1676" s="19">
        <v>0.26585650749901668</v>
      </c>
      <c r="D1676" s="22">
        <v>2.757785559138537E-2</v>
      </c>
      <c r="F1676" s="50">
        <v>1659</v>
      </c>
      <c r="G1676" s="42">
        <v>0.29343436309040205</v>
      </c>
      <c r="H1676" s="42">
        <v>0.5</v>
      </c>
      <c r="I1676" s="51">
        <v>0.75</v>
      </c>
    </row>
    <row r="1677" spans="2:9" x14ac:dyDescent="0.2">
      <c r="B1677" s="10">
        <v>1660</v>
      </c>
      <c r="C1677" s="19">
        <v>0.5062192972438162</v>
      </c>
      <c r="D1677" s="22">
        <v>0.79513058438537054</v>
      </c>
      <c r="F1677" s="50">
        <v>1660</v>
      </c>
      <c r="G1677" s="42">
        <v>1.3013498816291866</v>
      </c>
      <c r="H1677" s="42">
        <v>1.3013498816291866</v>
      </c>
      <c r="I1677" s="51">
        <v>1.3013498816291866</v>
      </c>
    </row>
    <row r="1678" spans="2:9" x14ac:dyDescent="0.2">
      <c r="B1678" s="10">
        <v>1661</v>
      </c>
      <c r="C1678" s="19">
        <v>0.50352813320990619</v>
      </c>
      <c r="D1678" s="22">
        <v>0.93181606874698708</v>
      </c>
      <c r="F1678" s="50">
        <v>1661</v>
      </c>
      <c r="G1678" s="42">
        <v>1.4353442019568932</v>
      </c>
      <c r="H1678" s="42">
        <v>1.4353442019568932</v>
      </c>
      <c r="I1678" s="51">
        <v>1.4353442019568932</v>
      </c>
    </row>
    <row r="1679" spans="2:9" x14ac:dyDescent="0.2">
      <c r="B1679" s="10">
        <v>1662</v>
      </c>
      <c r="C1679" s="19">
        <v>6.6493257687423202E-2</v>
      </c>
      <c r="D1679" s="22">
        <v>0.14696041013416195</v>
      </c>
      <c r="F1679" s="50">
        <v>1662</v>
      </c>
      <c r="G1679" s="42">
        <v>0.25</v>
      </c>
      <c r="H1679" s="42">
        <v>0.5</v>
      </c>
      <c r="I1679" s="51">
        <v>0.75</v>
      </c>
    </row>
    <row r="1680" spans="2:9" x14ac:dyDescent="0.2">
      <c r="B1680" s="10">
        <v>1663</v>
      </c>
      <c r="C1680" s="19">
        <v>0.94628931380378178</v>
      </c>
      <c r="D1680" s="22">
        <v>0.75467322892051714</v>
      </c>
      <c r="F1680" s="50">
        <v>1663</v>
      </c>
      <c r="G1680" s="42">
        <v>1.7009625427242989</v>
      </c>
      <c r="H1680" s="42">
        <v>1.7009625427242989</v>
      </c>
      <c r="I1680" s="51">
        <v>1.7009625427242989</v>
      </c>
    </row>
    <row r="1681" spans="2:9" x14ac:dyDescent="0.2">
      <c r="B1681" s="10">
        <v>1664</v>
      </c>
      <c r="C1681" s="19">
        <v>0.52322339221454317</v>
      </c>
      <c r="D1681" s="22">
        <v>9.9092149574622423E-2</v>
      </c>
      <c r="F1681" s="50">
        <v>1664</v>
      </c>
      <c r="G1681" s="42">
        <v>0.62231554178916559</v>
      </c>
      <c r="H1681" s="42">
        <v>0.62231554178916559</v>
      </c>
      <c r="I1681" s="51">
        <v>0.75</v>
      </c>
    </row>
    <row r="1682" spans="2:9" x14ac:dyDescent="0.2">
      <c r="B1682" s="10">
        <v>1665</v>
      </c>
      <c r="C1682" s="19">
        <v>0.18605698145744931</v>
      </c>
      <c r="D1682" s="22">
        <v>2.7391953570719552E-2</v>
      </c>
      <c r="F1682" s="50">
        <v>1665</v>
      </c>
      <c r="G1682" s="42">
        <v>0.25</v>
      </c>
      <c r="H1682" s="42">
        <v>0.5</v>
      </c>
      <c r="I1682" s="51">
        <v>0.75</v>
      </c>
    </row>
    <row r="1683" spans="2:9" x14ac:dyDescent="0.2">
      <c r="B1683" s="10">
        <v>1666</v>
      </c>
      <c r="C1683" s="19">
        <v>0.90560297831713588</v>
      </c>
      <c r="D1683" s="22">
        <v>0.90657482675151113</v>
      </c>
      <c r="F1683" s="50">
        <v>1666</v>
      </c>
      <c r="G1683" s="42">
        <v>1.812177805068647</v>
      </c>
      <c r="H1683" s="42">
        <v>1.812177805068647</v>
      </c>
      <c r="I1683" s="51">
        <v>1.812177805068647</v>
      </c>
    </row>
    <row r="1684" spans="2:9" x14ac:dyDescent="0.2">
      <c r="B1684" s="10">
        <v>1667</v>
      </c>
      <c r="C1684" s="19">
        <v>0.47252031630844671</v>
      </c>
      <c r="D1684" s="22">
        <v>0.47449417345595168</v>
      </c>
      <c r="F1684" s="50">
        <v>1667</v>
      </c>
      <c r="G1684" s="42">
        <v>0.94701448976439839</v>
      </c>
      <c r="H1684" s="42">
        <v>0.94701448976439839</v>
      </c>
      <c r="I1684" s="51">
        <v>0.94701448976439839</v>
      </c>
    </row>
    <row r="1685" spans="2:9" x14ac:dyDescent="0.2">
      <c r="B1685" s="10">
        <v>1668</v>
      </c>
      <c r="C1685" s="19">
        <v>0.46692499755727324</v>
      </c>
      <c r="D1685" s="22">
        <v>0.24389253848996761</v>
      </c>
      <c r="F1685" s="50">
        <v>1668</v>
      </c>
      <c r="G1685" s="42">
        <v>0.71081753604724085</v>
      </c>
      <c r="H1685" s="42">
        <v>0.71081753604724085</v>
      </c>
      <c r="I1685" s="51">
        <v>0.75</v>
      </c>
    </row>
    <row r="1686" spans="2:9" x14ac:dyDescent="0.2">
      <c r="B1686" s="10">
        <v>1669</v>
      </c>
      <c r="C1686" s="19">
        <v>0.71792089029941275</v>
      </c>
      <c r="D1686" s="22">
        <v>0.89444548850363859</v>
      </c>
      <c r="F1686" s="50">
        <v>1669</v>
      </c>
      <c r="G1686" s="42">
        <v>1.6123663788030513</v>
      </c>
      <c r="H1686" s="42">
        <v>1.6123663788030513</v>
      </c>
      <c r="I1686" s="51">
        <v>1.6123663788030513</v>
      </c>
    </row>
    <row r="1687" spans="2:9" x14ac:dyDescent="0.2">
      <c r="B1687" s="10">
        <v>1670</v>
      </c>
      <c r="C1687" s="19">
        <v>0.60828863843108194</v>
      </c>
      <c r="D1687" s="22">
        <v>0.36801925953535475</v>
      </c>
      <c r="F1687" s="50">
        <v>1670</v>
      </c>
      <c r="G1687" s="42">
        <v>0.97630789796643669</v>
      </c>
      <c r="H1687" s="42">
        <v>0.97630789796643669</v>
      </c>
      <c r="I1687" s="51">
        <v>0.97630789796643669</v>
      </c>
    </row>
    <row r="1688" spans="2:9" x14ac:dyDescent="0.2">
      <c r="B1688" s="10">
        <v>1671</v>
      </c>
      <c r="C1688" s="19">
        <v>0.31120676280456383</v>
      </c>
      <c r="D1688" s="22">
        <v>0.6554280998767158</v>
      </c>
      <c r="F1688" s="50">
        <v>1671</v>
      </c>
      <c r="G1688" s="42">
        <v>0.96663486268127963</v>
      </c>
      <c r="H1688" s="42">
        <v>0.96663486268127963</v>
      </c>
      <c r="I1688" s="51">
        <v>0.96663486268127963</v>
      </c>
    </row>
    <row r="1689" spans="2:9" x14ac:dyDescent="0.2">
      <c r="B1689" s="10">
        <v>1672</v>
      </c>
      <c r="C1689" s="19">
        <v>0.48487405209349865</v>
      </c>
      <c r="D1689" s="22">
        <v>0.95352259160502717</v>
      </c>
      <c r="F1689" s="50">
        <v>1672</v>
      </c>
      <c r="G1689" s="42">
        <v>1.4383966436985258</v>
      </c>
      <c r="H1689" s="42">
        <v>1.4383966436985258</v>
      </c>
      <c r="I1689" s="51">
        <v>1.4383966436985258</v>
      </c>
    </row>
    <row r="1690" spans="2:9" x14ac:dyDescent="0.2">
      <c r="B1690" s="10">
        <v>1673</v>
      </c>
      <c r="C1690" s="19">
        <v>0.85914262565685962</v>
      </c>
      <c r="D1690" s="22">
        <v>0.89240818129459787</v>
      </c>
      <c r="F1690" s="50">
        <v>1673</v>
      </c>
      <c r="G1690" s="42">
        <v>1.7515508069514576</v>
      </c>
      <c r="H1690" s="42">
        <v>1.7515508069514576</v>
      </c>
      <c r="I1690" s="51">
        <v>1.7515508069514576</v>
      </c>
    </row>
    <row r="1691" spans="2:9" x14ac:dyDescent="0.2">
      <c r="B1691" s="10">
        <v>1674</v>
      </c>
      <c r="C1691" s="19">
        <v>0.99048865593651048</v>
      </c>
      <c r="D1691" s="22">
        <v>0.5464328721944175</v>
      </c>
      <c r="F1691" s="50">
        <v>1674</v>
      </c>
      <c r="G1691" s="42">
        <v>1.5369215281309279</v>
      </c>
      <c r="H1691" s="42">
        <v>1.5369215281309279</v>
      </c>
      <c r="I1691" s="51">
        <v>1.5369215281309279</v>
      </c>
    </row>
    <row r="1692" spans="2:9" x14ac:dyDescent="0.2">
      <c r="B1692" s="10">
        <v>1675</v>
      </c>
      <c r="C1692" s="19">
        <v>0.66461762838486127</v>
      </c>
      <c r="D1692" s="22">
        <v>8.3981147168366688E-2</v>
      </c>
      <c r="F1692" s="50">
        <v>1675</v>
      </c>
      <c r="G1692" s="42">
        <v>0.74859877555322796</v>
      </c>
      <c r="H1692" s="42">
        <v>0.74859877555322796</v>
      </c>
      <c r="I1692" s="51">
        <v>0.75</v>
      </c>
    </row>
    <row r="1693" spans="2:9" x14ac:dyDescent="0.2">
      <c r="B1693" s="10">
        <v>1676</v>
      </c>
      <c r="C1693" s="19">
        <v>0.29465038055205361</v>
      </c>
      <c r="D1693" s="22">
        <v>0.3900655316993038</v>
      </c>
      <c r="F1693" s="50">
        <v>1676</v>
      </c>
      <c r="G1693" s="42">
        <v>0.68471591225135742</v>
      </c>
      <c r="H1693" s="42">
        <v>0.68471591225135742</v>
      </c>
      <c r="I1693" s="51">
        <v>0.75</v>
      </c>
    </row>
    <row r="1694" spans="2:9" x14ac:dyDescent="0.2">
      <c r="B1694" s="10">
        <v>1677</v>
      </c>
      <c r="C1694" s="19">
        <v>0.91897592831639285</v>
      </c>
      <c r="D1694" s="22">
        <v>0.57629827710685855</v>
      </c>
      <c r="F1694" s="50">
        <v>1677</v>
      </c>
      <c r="G1694" s="42">
        <v>1.4952742054232515</v>
      </c>
      <c r="H1694" s="42">
        <v>1.4952742054232515</v>
      </c>
      <c r="I1694" s="51">
        <v>1.4952742054232515</v>
      </c>
    </row>
    <row r="1695" spans="2:9" x14ac:dyDescent="0.2">
      <c r="B1695" s="10">
        <v>1678</v>
      </c>
      <c r="C1695" s="19">
        <v>0.39539036483231493</v>
      </c>
      <c r="D1695" s="22">
        <v>0.30541297887440833</v>
      </c>
      <c r="F1695" s="50">
        <v>1678</v>
      </c>
      <c r="G1695" s="42">
        <v>0.70080334370672326</v>
      </c>
      <c r="H1695" s="42">
        <v>0.70080334370672326</v>
      </c>
      <c r="I1695" s="51">
        <v>0.75</v>
      </c>
    </row>
    <row r="1696" spans="2:9" x14ac:dyDescent="0.2">
      <c r="B1696" s="10">
        <v>1679</v>
      </c>
      <c r="C1696" s="19">
        <v>0.63131500072349644</v>
      </c>
      <c r="D1696" s="22">
        <v>0.66527075408559511</v>
      </c>
      <c r="F1696" s="50">
        <v>1679</v>
      </c>
      <c r="G1696" s="42">
        <v>1.2965857548090916</v>
      </c>
      <c r="H1696" s="42">
        <v>1.2965857548090916</v>
      </c>
      <c r="I1696" s="51">
        <v>1.2965857548090916</v>
      </c>
    </row>
    <row r="1697" spans="2:9" x14ac:dyDescent="0.2">
      <c r="B1697" s="10">
        <v>1680</v>
      </c>
      <c r="C1697" s="19">
        <v>0.47796712089351123</v>
      </c>
      <c r="D1697" s="22">
        <v>0.89252809875041372</v>
      </c>
      <c r="F1697" s="50">
        <v>1680</v>
      </c>
      <c r="G1697" s="42">
        <v>1.3704952196439248</v>
      </c>
      <c r="H1697" s="42">
        <v>1.3704952196439248</v>
      </c>
      <c r="I1697" s="51">
        <v>1.3704952196439248</v>
      </c>
    </row>
    <row r="1698" spans="2:9" x14ac:dyDescent="0.2">
      <c r="B1698" s="10">
        <v>1681</v>
      </c>
      <c r="C1698" s="19">
        <v>0.83560668810484195</v>
      </c>
      <c r="D1698" s="22">
        <v>0.22915373681011497</v>
      </c>
      <c r="F1698" s="50">
        <v>1681</v>
      </c>
      <c r="G1698" s="42">
        <v>1.0647604249149569</v>
      </c>
      <c r="H1698" s="42">
        <v>1.0647604249149569</v>
      </c>
      <c r="I1698" s="51">
        <v>1.0647604249149569</v>
      </c>
    </row>
    <row r="1699" spans="2:9" x14ac:dyDescent="0.2">
      <c r="B1699" s="10">
        <v>1682</v>
      </c>
      <c r="C1699" s="19">
        <v>0.6852078897513284</v>
      </c>
      <c r="D1699" s="22">
        <v>0.31269846056043005</v>
      </c>
      <c r="F1699" s="50">
        <v>1682</v>
      </c>
      <c r="G1699" s="42">
        <v>0.99790635031175845</v>
      </c>
      <c r="H1699" s="42">
        <v>0.99790635031175845</v>
      </c>
      <c r="I1699" s="51">
        <v>0.99790635031175845</v>
      </c>
    </row>
    <row r="1700" spans="2:9" x14ac:dyDescent="0.2">
      <c r="B1700" s="10">
        <v>1683</v>
      </c>
      <c r="C1700" s="19">
        <v>0.88516696255917449</v>
      </c>
      <c r="D1700" s="22">
        <v>0.99689298453060837</v>
      </c>
      <c r="F1700" s="50">
        <v>1683</v>
      </c>
      <c r="G1700" s="42">
        <v>1.882059947089783</v>
      </c>
      <c r="H1700" s="42">
        <v>1.882059947089783</v>
      </c>
      <c r="I1700" s="51">
        <v>1.882059947089783</v>
      </c>
    </row>
    <row r="1701" spans="2:9" x14ac:dyDescent="0.2">
      <c r="B1701" s="10">
        <v>1684</v>
      </c>
      <c r="C1701" s="19">
        <v>0.85183617231808306</v>
      </c>
      <c r="D1701" s="22">
        <v>0.66383020733125853</v>
      </c>
      <c r="F1701" s="50">
        <v>1684</v>
      </c>
      <c r="G1701" s="42">
        <v>1.5156663796493417</v>
      </c>
      <c r="H1701" s="42">
        <v>1.5156663796493417</v>
      </c>
      <c r="I1701" s="51">
        <v>1.5156663796493417</v>
      </c>
    </row>
    <row r="1702" spans="2:9" x14ac:dyDescent="0.2">
      <c r="B1702" s="10">
        <v>1685</v>
      </c>
      <c r="C1702" s="19">
        <v>0.74660411961705264</v>
      </c>
      <c r="D1702" s="22">
        <v>0.22610829178242053</v>
      </c>
      <c r="F1702" s="50">
        <v>1685</v>
      </c>
      <c r="G1702" s="42">
        <v>0.97271241139947318</v>
      </c>
      <c r="H1702" s="42">
        <v>0.97271241139947318</v>
      </c>
      <c r="I1702" s="51">
        <v>0.97271241139947318</v>
      </c>
    </row>
    <row r="1703" spans="2:9" x14ac:dyDescent="0.2">
      <c r="B1703" s="10">
        <v>1686</v>
      </c>
      <c r="C1703" s="19">
        <v>0.17082392012185965</v>
      </c>
      <c r="D1703" s="22">
        <v>0.27007671133475175</v>
      </c>
      <c r="F1703" s="50">
        <v>1686</v>
      </c>
      <c r="G1703" s="42">
        <v>0.4409006314566114</v>
      </c>
      <c r="H1703" s="42">
        <v>0.5</v>
      </c>
      <c r="I1703" s="51">
        <v>0.75</v>
      </c>
    </row>
    <row r="1704" spans="2:9" x14ac:dyDescent="0.2">
      <c r="B1704" s="10">
        <v>1687</v>
      </c>
      <c r="C1704" s="19">
        <v>0.99802345386170122</v>
      </c>
      <c r="D1704" s="22">
        <v>0.45604520209926724</v>
      </c>
      <c r="F1704" s="50">
        <v>1687</v>
      </c>
      <c r="G1704" s="42">
        <v>1.4540686559609686</v>
      </c>
      <c r="H1704" s="42">
        <v>1.4540686559609686</v>
      </c>
      <c r="I1704" s="51">
        <v>1.4540686559609686</v>
      </c>
    </row>
    <row r="1705" spans="2:9" x14ac:dyDescent="0.2">
      <c r="B1705" s="10">
        <v>1688</v>
      </c>
      <c r="C1705" s="19">
        <v>0.26315058828687299</v>
      </c>
      <c r="D1705" s="22">
        <v>0.76991290047757766</v>
      </c>
      <c r="F1705" s="50">
        <v>1688</v>
      </c>
      <c r="G1705" s="42">
        <v>1.0330634887644505</v>
      </c>
      <c r="H1705" s="42">
        <v>1.0330634887644505</v>
      </c>
      <c r="I1705" s="51">
        <v>1.0330634887644505</v>
      </c>
    </row>
    <row r="1706" spans="2:9" x14ac:dyDescent="0.2">
      <c r="B1706" s="10">
        <v>1689</v>
      </c>
      <c r="C1706" s="19">
        <v>0.77356161274737567</v>
      </c>
      <c r="D1706" s="22">
        <v>0.24345254478600831</v>
      </c>
      <c r="F1706" s="50">
        <v>1689</v>
      </c>
      <c r="G1706" s="42">
        <v>1.017014157533384</v>
      </c>
      <c r="H1706" s="42">
        <v>1.017014157533384</v>
      </c>
      <c r="I1706" s="51">
        <v>1.017014157533384</v>
      </c>
    </row>
    <row r="1707" spans="2:9" x14ac:dyDescent="0.2">
      <c r="B1707" s="10">
        <v>1690</v>
      </c>
      <c r="C1707" s="19">
        <v>0.59185862072370954</v>
      </c>
      <c r="D1707" s="22">
        <v>0.72393082570025147</v>
      </c>
      <c r="F1707" s="50">
        <v>1690</v>
      </c>
      <c r="G1707" s="42">
        <v>1.315789446423961</v>
      </c>
      <c r="H1707" s="42">
        <v>1.315789446423961</v>
      </c>
      <c r="I1707" s="51">
        <v>1.315789446423961</v>
      </c>
    </row>
    <row r="1708" spans="2:9" x14ac:dyDescent="0.2">
      <c r="B1708" s="10">
        <v>1691</v>
      </c>
      <c r="C1708" s="19">
        <v>0.40712957181715814</v>
      </c>
      <c r="D1708" s="22">
        <v>0.36452901070807364</v>
      </c>
      <c r="F1708" s="50">
        <v>1691</v>
      </c>
      <c r="G1708" s="42">
        <v>0.77165858252523178</v>
      </c>
      <c r="H1708" s="42">
        <v>0.77165858252523178</v>
      </c>
      <c r="I1708" s="51">
        <v>0.77165858252523178</v>
      </c>
    </row>
    <row r="1709" spans="2:9" x14ac:dyDescent="0.2">
      <c r="B1709" s="10">
        <v>1692</v>
      </c>
      <c r="C1709" s="19">
        <v>0.85505555225095531</v>
      </c>
      <c r="D1709" s="22">
        <v>0.2979279444267291</v>
      </c>
      <c r="F1709" s="50">
        <v>1692</v>
      </c>
      <c r="G1709" s="42">
        <v>1.1529834966776844</v>
      </c>
      <c r="H1709" s="42">
        <v>1.1529834966776844</v>
      </c>
      <c r="I1709" s="51">
        <v>1.1529834966776844</v>
      </c>
    </row>
    <row r="1710" spans="2:9" x14ac:dyDescent="0.2">
      <c r="B1710" s="10">
        <v>1693</v>
      </c>
      <c r="C1710" s="19">
        <v>0.85598028229950562</v>
      </c>
      <c r="D1710" s="22">
        <v>0.76994428174877205</v>
      </c>
      <c r="F1710" s="50">
        <v>1693</v>
      </c>
      <c r="G1710" s="42">
        <v>1.6259245640482778</v>
      </c>
      <c r="H1710" s="42">
        <v>1.6259245640482778</v>
      </c>
      <c r="I1710" s="51">
        <v>1.6259245640482778</v>
      </c>
    </row>
    <row r="1711" spans="2:9" x14ac:dyDescent="0.2">
      <c r="B1711" s="10">
        <v>1694</v>
      </c>
      <c r="C1711" s="19">
        <v>0.32811429341533171</v>
      </c>
      <c r="D1711" s="22">
        <v>0.98140089893038973</v>
      </c>
      <c r="F1711" s="50">
        <v>1694</v>
      </c>
      <c r="G1711" s="42">
        <v>1.3095151923457213</v>
      </c>
      <c r="H1711" s="42">
        <v>1.3095151923457213</v>
      </c>
      <c r="I1711" s="51">
        <v>1.3095151923457213</v>
      </c>
    </row>
    <row r="1712" spans="2:9" x14ac:dyDescent="0.2">
      <c r="B1712" s="10">
        <v>1695</v>
      </c>
      <c r="C1712" s="19">
        <v>0.14663604737681935</v>
      </c>
      <c r="D1712" s="22">
        <v>0.70213839167252079</v>
      </c>
      <c r="F1712" s="50">
        <v>1695</v>
      </c>
      <c r="G1712" s="42">
        <v>0.84877443904934013</v>
      </c>
      <c r="H1712" s="42">
        <v>0.84877443904934013</v>
      </c>
      <c r="I1712" s="51">
        <v>0.84877443904934013</v>
      </c>
    </row>
    <row r="1713" spans="2:9" x14ac:dyDescent="0.2">
      <c r="B1713" s="10">
        <v>1696</v>
      </c>
      <c r="C1713" s="19">
        <v>0.98316183474072893</v>
      </c>
      <c r="D1713" s="22">
        <v>0.11971344238567683</v>
      </c>
      <c r="F1713" s="50">
        <v>1696</v>
      </c>
      <c r="G1713" s="42">
        <v>1.1028752771264059</v>
      </c>
      <c r="H1713" s="42">
        <v>1.1028752771264059</v>
      </c>
      <c r="I1713" s="51">
        <v>1.1028752771264059</v>
      </c>
    </row>
    <row r="1714" spans="2:9" x14ac:dyDescent="0.2">
      <c r="B1714" s="10">
        <v>1697</v>
      </c>
      <c r="C1714" s="19">
        <v>0.88226099585957474</v>
      </c>
      <c r="D1714" s="22">
        <v>0.91406033528935682</v>
      </c>
      <c r="F1714" s="50">
        <v>1697</v>
      </c>
      <c r="G1714" s="42">
        <v>1.7963213311489317</v>
      </c>
      <c r="H1714" s="42">
        <v>1.7963213311489317</v>
      </c>
      <c r="I1714" s="51">
        <v>1.7963213311489317</v>
      </c>
    </row>
    <row r="1715" spans="2:9" x14ac:dyDescent="0.2">
      <c r="B1715" s="10">
        <v>1698</v>
      </c>
      <c r="C1715" s="19">
        <v>0.69379365097474677</v>
      </c>
      <c r="D1715" s="22">
        <v>0.63880876535893527</v>
      </c>
      <c r="F1715" s="50">
        <v>1698</v>
      </c>
      <c r="G1715" s="42">
        <v>1.332602416333682</v>
      </c>
      <c r="H1715" s="42">
        <v>1.332602416333682</v>
      </c>
      <c r="I1715" s="51">
        <v>1.332602416333682</v>
      </c>
    </row>
    <row r="1716" spans="2:9" x14ac:dyDescent="0.2">
      <c r="B1716" s="10">
        <v>1699</v>
      </c>
      <c r="C1716" s="19">
        <v>0.58223003067026535</v>
      </c>
      <c r="D1716" s="22">
        <v>0.43997195059856753</v>
      </c>
      <c r="F1716" s="50">
        <v>1699</v>
      </c>
      <c r="G1716" s="42">
        <v>1.0222019812688328</v>
      </c>
      <c r="H1716" s="42">
        <v>1.0222019812688328</v>
      </c>
      <c r="I1716" s="51">
        <v>1.0222019812688328</v>
      </c>
    </row>
    <row r="1717" spans="2:9" x14ac:dyDescent="0.2">
      <c r="B1717" s="10">
        <v>1700</v>
      </c>
      <c r="C1717" s="19">
        <v>0.31684498329194222</v>
      </c>
      <c r="D1717" s="22">
        <v>0.81697132038422626</v>
      </c>
      <c r="F1717" s="50">
        <v>1700</v>
      </c>
      <c r="G1717" s="42">
        <v>1.1338163036761686</v>
      </c>
      <c r="H1717" s="42">
        <v>1.1338163036761686</v>
      </c>
      <c r="I1717" s="51">
        <v>1.1338163036761686</v>
      </c>
    </row>
    <row r="1718" spans="2:9" x14ac:dyDescent="0.2">
      <c r="B1718" s="10">
        <v>1701</v>
      </c>
      <c r="C1718" s="19">
        <v>0.62150028500319943</v>
      </c>
      <c r="D1718" s="22">
        <v>0.86353683012845894</v>
      </c>
      <c r="F1718" s="50">
        <v>1701</v>
      </c>
      <c r="G1718" s="42">
        <v>1.4850371151316584</v>
      </c>
      <c r="H1718" s="42">
        <v>1.4850371151316584</v>
      </c>
      <c r="I1718" s="51">
        <v>1.4850371151316584</v>
      </c>
    </row>
    <row r="1719" spans="2:9" x14ac:dyDescent="0.2">
      <c r="B1719" s="10">
        <v>1702</v>
      </c>
      <c r="C1719" s="19">
        <v>0.97345537584428721</v>
      </c>
      <c r="D1719" s="22">
        <v>0.42231846528105266</v>
      </c>
      <c r="F1719" s="50">
        <v>1702</v>
      </c>
      <c r="G1719" s="42">
        <v>1.3957738411253398</v>
      </c>
      <c r="H1719" s="42">
        <v>1.3957738411253398</v>
      </c>
      <c r="I1719" s="51">
        <v>1.3957738411253398</v>
      </c>
    </row>
    <row r="1720" spans="2:9" x14ac:dyDescent="0.2">
      <c r="B1720" s="10">
        <v>1703</v>
      </c>
      <c r="C1720" s="19">
        <v>0.37811619265331375</v>
      </c>
      <c r="D1720" s="22">
        <v>0.33337819640010757</v>
      </c>
      <c r="F1720" s="50">
        <v>1703</v>
      </c>
      <c r="G1720" s="42">
        <v>0.71149438905342133</v>
      </c>
      <c r="H1720" s="42">
        <v>0.71149438905342133</v>
      </c>
      <c r="I1720" s="51">
        <v>0.75</v>
      </c>
    </row>
    <row r="1721" spans="2:9" x14ac:dyDescent="0.2">
      <c r="B1721" s="10">
        <v>1704</v>
      </c>
      <c r="C1721" s="19">
        <v>0.88208548177206914</v>
      </c>
      <c r="D1721" s="22">
        <v>0.29125509785110282</v>
      </c>
      <c r="F1721" s="50">
        <v>1704</v>
      </c>
      <c r="G1721" s="42">
        <v>1.173340579623172</v>
      </c>
      <c r="H1721" s="42">
        <v>1.173340579623172</v>
      </c>
      <c r="I1721" s="51">
        <v>1.173340579623172</v>
      </c>
    </row>
    <row r="1722" spans="2:9" x14ac:dyDescent="0.2">
      <c r="B1722" s="10">
        <v>1705</v>
      </c>
      <c r="C1722" s="19">
        <v>0.91364852011301179</v>
      </c>
      <c r="D1722" s="22">
        <v>0.93078577270694007</v>
      </c>
      <c r="F1722" s="50">
        <v>1705</v>
      </c>
      <c r="G1722" s="42">
        <v>1.844434292819952</v>
      </c>
      <c r="H1722" s="42">
        <v>1.844434292819952</v>
      </c>
      <c r="I1722" s="51">
        <v>1.844434292819952</v>
      </c>
    </row>
    <row r="1723" spans="2:9" x14ac:dyDescent="0.2">
      <c r="B1723" s="10">
        <v>1706</v>
      </c>
      <c r="C1723" s="19">
        <v>0.96020936863440332</v>
      </c>
      <c r="D1723" s="22">
        <v>8.9845031041819401E-2</v>
      </c>
      <c r="F1723" s="50">
        <v>1706</v>
      </c>
      <c r="G1723" s="42">
        <v>1.0500543996762226</v>
      </c>
      <c r="H1723" s="42">
        <v>1.0500543996762226</v>
      </c>
      <c r="I1723" s="51">
        <v>1.0500543996762226</v>
      </c>
    </row>
    <row r="1724" spans="2:9" x14ac:dyDescent="0.2">
      <c r="B1724" s="10">
        <v>1707</v>
      </c>
      <c r="C1724" s="19">
        <v>0.77752069370395316</v>
      </c>
      <c r="D1724" s="22">
        <v>0.1340809501604785</v>
      </c>
      <c r="F1724" s="50">
        <v>1707</v>
      </c>
      <c r="G1724" s="42">
        <v>0.91160164386443165</v>
      </c>
      <c r="H1724" s="42">
        <v>0.91160164386443165</v>
      </c>
      <c r="I1724" s="51">
        <v>0.91160164386443165</v>
      </c>
    </row>
    <row r="1725" spans="2:9" x14ac:dyDescent="0.2">
      <c r="B1725" s="10">
        <v>1708</v>
      </c>
      <c r="C1725" s="19">
        <v>0.23393585318021926</v>
      </c>
      <c r="D1725" s="22">
        <v>0.74631248810825113</v>
      </c>
      <c r="F1725" s="50">
        <v>1708</v>
      </c>
      <c r="G1725" s="42">
        <v>0.98024834128847038</v>
      </c>
      <c r="H1725" s="42">
        <v>0.98024834128847038</v>
      </c>
      <c r="I1725" s="51">
        <v>0.98024834128847038</v>
      </c>
    </row>
    <row r="1726" spans="2:9" x14ac:dyDescent="0.2">
      <c r="B1726" s="10">
        <v>1709</v>
      </c>
      <c r="C1726" s="19">
        <v>0.35577265843126826</v>
      </c>
      <c r="D1726" s="22">
        <v>0.74627008723864963</v>
      </c>
      <c r="F1726" s="50">
        <v>1709</v>
      </c>
      <c r="G1726" s="42">
        <v>1.1020427456699178</v>
      </c>
      <c r="H1726" s="42">
        <v>1.1020427456699178</v>
      </c>
      <c r="I1726" s="51">
        <v>1.1020427456699178</v>
      </c>
    </row>
    <row r="1727" spans="2:9" x14ac:dyDescent="0.2">
      <c r="B1727" s="10">
        <v>1710</v>
      </c>
      <c r="C1727" s="19">
        <v>0.44396350452408317</v>
      </c>
      <c r="D1727" s="22">
        <v>0.73735621192123202</v>
      </c>
      <c r="F1727" s="50">
        <v>1710</v>
      </c>
      <c r="G1727" s="42">
        <v>1.1813197164453153</v>
      </c>
      <c r="H1727" s="42">
        <v>1.1813197164453153</v>
      </c>
      <c r="I1727" s="51">
        <v>1.1813197164453153</v>
      </c>
    </row>
    <row r="1728" spans="2:9" x14ac:dyDescent="0.2">
      <c r="B1728" s="10">
        <v>1711</v>
      </c>
      <c r="C1728" s="19">
        <v>0.53832825734512257</v>
      </c>
      <c r="D1728" s="22">
        <v>0.26021461840160764</v>
      </c>
      <c r="F1728" s="50">
        <v>1711</v>
      </c>
      <c r="G1728" s="42">
        <v>0.79854287574673022</v>
      </c>
      <c r="H1728" s="42">
        <v>0.79854287574673022</v>
      </c>
      <c r="I1728" s="51">
        <v>0.79854287574673022</v>
      </c>
    </row>
    <row r="1729" spans="2:9" x14ac:dyDescent="0.2">
      <c r="B1729" s="10">
        <v>1712</v>
      </c>
      <c r="C1729" s="19">
        <v>0.12654402653604979</v>
      </c>
      <c r="D1729" s="22">
        <v>0.18440283562080961</v>
      </c>
      <c r="F1729" s="50">
        <v>1712</v>
      </c>
      <c r="G1729" s="42">
        <v>0.3109468621568594</v>
      </c>
      <c r="H1729" s="42">
        <v>0.5</v>
      </c>
      <c r="I1729" s="51">
        <v>0.75</v>
      </c>
    </row>
    <row r="1730" spans="2:9" x14ac:dyDescent="0.2">
      <c r="B1730" s="10">
        <v>1713</v>
      </c>
      <c r="C1730" s="19">
        <v>0.80508049376542623</v>
      </c>
      <c r="D1730" s="22">
        <v>0.3253804186273016</v>
      </c>
      <c r="F1730" s="50">
        <v>1713</v>
      </c>
      <c r="G1730" s="42">
        <v>1.1304609123927278</v>
      </c>
      <c r="H1730" s="42">
        <v>1.1304609123927278</v>
      </c>
      <c r="I1730" s="51">
        <v>1.1304609123927278</v>
      </c>
    </row>
    <row r="1731" spans="2:9" x14ac:dyDescent="0.2">
      <c r="B1731" s="10">
        <v>1714</v>
      </c>
      <c r="C1731" s="19">
        <v>0.62830141118391114</v>
      </c>
      <c r="D1731" s="22">
        <v>5.2742072669515583E-2</v>
      </c>
      <c r="F1731" s="50">
        <v>1714</v>
      </c>
      <c r="G1731" s="42">
        <v>0.68104348385342672</v>
      </c>
      <c r="H1731" s="42">
        <v>0.68104348385342672</v>
      </c>
      <c r="I1731" s="51">
        <v>0.75</v>
      </c>
    </row>
    <row r="1732" spans="2:9" x14ac:dyDescent="0.2">
      <c r="B1732" s="10">
        <v>1715</v>
      </c>
      <c r="C1732" s="19">
        <v>0.36186229787931612</v>
      </c>
      <c r="D1732" s="22">
        <v>0.96521650630677946</v>
      </c>
      <c r="F1732" s="50">
        <v>1715</v>
      </c>
      <c r="G1732" s="42">
        <v>1.3270788041860957</v>
      </c>
      <c r="H1732" s="42">
        <v>1.3270788041860957</v>
      </c>
      <c r="I1732" s="51">
        <v>1.3270788041860957</v>
      </c>
    </row>
    <row r="1733" spans="2:9" x14ac:dyDescent="0.2">
      <c r="B1733" s="10">
        <v>1716</v>
      </c>
      <c r="C1733" s="19">
        <v>0.78957175400053881</v>
      </c>
      <c r="D1733" s="22">
        <v>0.30836298002163587</v>
      </c>
      <c r="F1733" s="50">
        <v>1716</v>
      </c>
      <c r="G1733" s="42">
        <v>1.0979347340221746</v>
      </c>
      <c r="H1733" s="42">
        <v>1.0979347340221746</v>
      </c>
      <c r="I1733" s="51">
        <v>1.0979347340221746</v>
      </c>
    </row>
    <row r="1734" spans="2:9" x14ac:dyDescent="0.2">
      <c r="B1734" s="10">
        <v>1717</v>
      </c>
      <c r="C1734" s="19">
        <v>0.7313908160878132</v>
      </c>
      <c r="D1734" s="22">
        <v>0.16556883526166266</v>
      </c>
      <c r="F1734" s="50">
        <v>1717</v>
      </c>
      <c r="G1734" s="42">
        <v>0.89695965134947586</v>
      </c>
      <c r="H1734" s="42">
        <v>0.89695965134947586</v>
      </c>
      <c r="I1734" s="51">
        <v>0.89695965134947586</v>
      </c>
    </row>
    <row r="1735" spans="2:9" x14ac:dyDescent="0.2">
      <c r="B1735" s="10">
        <v>1718</v>
      </c>
      <c r="C1735" s="19">
        <v>8.2603357631385488E-2</v>
      </c>
      <c r="D1735" s="22">
        <v>0.59547915073992408</v>
      </c>
      <c r="F1735" s="50">
        <v>1718</v>
      </c>
      <c r="G1735" s="42">
        <v>0.67808250837130957</v>
      </c>
      <c r="H1735" s="42">
        <v>0.67808250837130957</v>
      </c>
      <c r="I1735" s="51">
        <v>0.75</v>
      </c>
    </row>
    <row r="1736" spans="2:9" x14ac:dyDescent="0.2">
      <c r="B1736" s="10">
        <v>1719</v>
      </c>
      <c r="C1736" s="19">
        <v>0.55674077906506636</v>
      </c>
      <c r="D1736" s="22">
        <v>0.32511228336572373</v>
      </c>
      <c r="F1736" s="50">
        <v>1719</v>
      </c>
      <c r="G1736" s="42">
        <v>0.88185306243079009</v>
      </c>
      <c r="H1736" s="42">
        <v>0.88185306243079009</v>
      </c>
      <c r="I1736" s="51">
        <v>0.88185306243079009</v>
      </c>
    </row>
    <row r="1737" spans="2:9" x14ac:dyDescent="0.2">
      <c r="B1737" s="10">
        <v>1720</v>
      </c>
      <c r="C1737" s="19">
        <v>0.23577795963031845</v>
      </c>
      <c r="D1737" s="22">
        <v>0.44223347616719333</v>
      </c>
      <c r="F1737" s="50">
        <v>1720</v>
      </c>
      <c r="G1737" s="42">
        <v>0.67801143579751177</v>
      </c>
      <c r="H1737" s="42">
        <v>0.67801143579751177</v>
      </c>
      <c r="I1737" s="51">
        <v>0.75</v>
      </c>
    </row>
    <row r="1738" spans="2:9" x14ac:dyDescent="0.2">
      <c r="B1738" s="10">
        <v>1721</v>
      </c>
      <c r="C1738" s="19">
        <v>0.10210987469782984</v>
      </c>
      <c r="D1738" s="22">
        <v>0.42694544099354004</v>
      </c>
      <c r="F1738" s="50">
        <v>1721</v>
      </c>
      <c r="G1738" s="42">
        <v>0.52905531569136988</v>
      </c>
      <c r="H1738" s="42">
        <v>0.52905531569136988</v>
      </c>
      <c r="I1738" s="51">
        <v>0.75</v>
      </c>
    </row>
    <row r="1739" spans="2:9" x14ac:dyDescent="0.2">
      <c r="B1739" s="10">
        <v>1722</v>
      </c>
      <c r="C1739" s="19">
        <v>0.96864388325430284</v>
      </c>
      <c r="D1739" s="22">
        <v>0.52980228947998664</v>
      </c>
      <c r="F1739" s="50">
        <v>1722</v>
      </c>
      <c r="G1739" s="42">
        <v>1.4984461727342895</v>
      </c>
      <c r="H1739" s="42">
        <v>1.4984461727342895</v>
      </c>
      <c r="I1739" s="51">
        <v>1.4984461727342895</v>
      </c>
    </row>
    <row r="1740" spans="2:9" x14ac:dyDescent="0.2">
      <c r="B1740" s="10">
        <v>1723</v>
      </c>
      <c r="C1740" s="19">
        <v>0.64242902345871566</v>
      </c>
      <c r="D1740" s="22">
        <v>0.36887662318328407</v>
      </c>
      <c r="F1740" s="50">
        <v>1723</v>
      </c>
      <c r="G1740" s="42">
        <v>1.0113056466419996</v>
      </c>
      <c r="H1740" s="42">
        <v>1.0113056466419996</v>
      </c>
      <c r="I1740" s="51">
        <v>1.0113056466419996</v>
      </c>
    </row>
    <row r="1741" spans="2:9" x14ac:dyDescent="0.2">
      <c r="B1741" s="10">
        <v>1724</v>
      </c>
      <c r="C1741" s="19">
        <v>0.28038357801929581</v>
      </c>
      <c r="D1741" s="22">
        <v>0.67003858427702989</v>
      </c>
      <c r="F1741" s="50">
        <v>1724</v>
      </c>
      <c r="G1741" s="42">
        <v>0.9504221622963257</v>
      </c>
      <c r="H1741" s="42">
        <v>0.9504221622963257</v>
      </c>
      <c r="I1741" s="51">
        <v>0.9504221622963257</v>
      </c>
    </row>
    <row r="1742" spans="2:9" x14ac:dyDescent="0.2">
      <c r="B1742" s="10">
        <v>1725</v>
      </c>
      <c r="C1742" s="19">
        <v>0.75503964151944292</v>
      </c>
      <c r="D1742" s="22">
        <v>0.96763116733331278</v>
      </c>
      <c r="F1742" s="50">
        <v>1725</v>
      </c>
      <c r="G1742" s="42">
        <v>1.7226708088527558</v>
      </c>
      <c r="H1742" s="42">
        <v>1.7226708088527558</v>
      </c>
      <c r="I1742" s="51">
        <v>1.7226708088527558</v>
      </c>
    </row>
    <row r="1743" spans="2:9" x14ac:dyDescent="0.2">
      <c r="B1743" s="10">
        <v>1726</v>
      </c>
      <c r="C1743" s="19">
        <v>0.39656710070260703</v>
      </c>
      <c r="D1743" s="22">
        <v>0.58040002808364877</v>
      </c>
      <c r="F1743" s="50">
        <v>1726</v>
      </c>
      <c r="G1743" s="42">
        <v>0.9769671287862558</v>
      </c>
      <c r="H1743" s="42">
        <v>0.9769671287862558</v>
      </c>
      <c r="I1743" s="51">
        <v>0.9769671287862558</v>
      </c>
    </row>
    <row r="1744" spans="2:9" x14ac:dyDescent="0.2">
      <c r="B1744" s="10">
        <v>1727</v>
      </c>
      <c r="C1744" s="19">
        <v>0.96975398830416959</v>
      </c>
      <c r="D1744" s="22">
        <v>0.14726448938032921</v>
      </c>
      <c r="F1744" s="50">
        <v>1727</v>
      </c>
      <c r="G1744" s="42">
        <v>1.1170184776844989</v>
      </c>
      <c r="H1744" s="42">
        <v>1.1170184776844989</v>
      </c>
      <c r="I1744" s="51">
        <v>1.1170184776844989</v>
      </c>
    </row>
    <row r="1745" spans="2:9" x14ac:dyDescent="0.2">
      <c r="B1745" s="10">
        <v>1728</v>
      </c>
      <c r="C1745" s="19">
        <v>0.79010733645811482</v>
      </c>
      <c r="D1745" s="22">
        <v>0.84606854554381983</v>
      </c>
      <c r="F1745" s="50">
        <v>1728</v>
      </c>
      <c r="G1745" s="42">
        <v>1.6361758820019348</v>
      </c>
      <c r="H1745" s="42">
        <v>1.6361758820019348</v>
      </c>
      <c r="I1745" s="51">
        <v>1.6361758820019348</v>
      </c>
    </row>
    <row r="1746" spans="2:9" x14ac:dyDescent="0.2">
      <c r="B1746" s="10">
        <v>1729</v>
      </c>
      <c r="C1746" s="19">
        <v>7.3710401086479194E-2</v>
      </c>
      <c r="D1746" s="22">
        <v>0.98898979956101696</v>
      </c>
      <c r="F1746" s="50">
        <v>1729</v>
      </c>
      <c r="G1746" s="42">
        <v>1.0627002006474962</v>
      </c>
      <c r="H1746" s="42">
        <v>1.0627002006474962</v>
      </c>
      <c r="I1746" s="51">
        <v>1.0627002006474962</v>
      </c>
    </row>
    <row r="1747" spans="2:9" x14ac:dyDescent="0.2">
      <c r="B1747" s="10">
        <v>1730</v>
      </c>
      <c r="C1747" s="19">
        <v>0.88755870048592278</v>
      </c>
      <c r="D1747" s="22">
        <v>0.65781803844828779</v>
      </c>
      <c r="F1747" s="50">
        <v>1730</v>
      </c>
      <c r="G1747" s="42">
        <v>1.5453767389342106</v>
      </c>
      <c r="H1747" s="42">
        <v>1.5453767389342106</v>
      </c>
      <c r="I1747" s="51">
        <v>1.5453767389342106</v>
      </c>
    </row>
    <row r="1748" spans="2:9" x14ac:dyDescent="0.2">
      <c r="B1748" s="10">
        <v>1731</v>
      </c>
      <c r="C1748" s="19">
        <v>0.18127444167901685</v>
      </c>
      <c r="D1748" s="22">
        <v>5.7117181476835754E-2</v>
      </c>
      <c r="F1748" s="50">
        <v>1731</v>
      </c>
      <c r="G1748" s="42">
        <v>0.25</v>
      </c>
      <c r="H1748" s="42">
        <v>0.5</v>
      </c>
      <c r="I1748" s="51">
        <v>0.75</v>
      </c>
    </row>
    <row r="1749" spans="2:9" x14ac:dyDescent="0.2">
      <c r="B1749" s="10">
        <v>1732</v>
      </c>
      <c r="C1749" s="19">
        <v>0.92420457047628868</v>
      </c>
      <c r="D1749" s="22">
        <v>5.7047105768099682E-2</v>
      </c>
      <c r="F1749" s="50">
        <v>1732</v>
      </c>
      <c r="G1749" s="42">
        <v>0.98125167624438836</v>
      </c>
      <c r="H1749" s="42">
        <v>0.98125167624438836</v>
      </c>
      <c r="I1749" s="51">
        <v>0.98125167624438836</v>
      </c>
    </row>
    <row r="1750" spans="2:9" x14ac:dyDescent="0.2">
      <c r="B1750" s="10">
        <v>1733</v>
      </c>
      <c r="C1750" s="19">
        <v>0.14850442489834825</v>
      </c>
      <c r="D1750" s="22">
        <v>0.72023915214329948</v>
      </c>
      <c r="F1750" s="50">
        <v>1733</v>
      </c>
      <c r="G1750" s="42">
        <v>0.86874357704164773</v>
      </c>
      <c r="H1750" s="42">
        <v>0.86874357704164773</v>
      </c>
      <c r="I1750" s="51">
        <v>0.86874357704164773</v>
      </c>
    </row>
    <row r="1751" spans="2:9" x14ac:dyDescent="0.2">
      <c r="B1751" s="10">
        <v>1734</v>
      </c>
      <c r="C1751" s="19">
        <v>0.31979293823811838</v>
      </c>
      <c r="D1751" s="22">
        <v>8.7141826958816448E-3</v>
      </c>
      <c r="F1751" s="50">
        <v>1734</v>
      </c>
      <c r="G1751" s="42">
        <v>0.32850712093400003</v>
      </c>
      <c r="H1751" s="42">
        <v>0.5</v>
      </c>
      <c r="I1751" s="51">
        <v>0.75</v>
      </c>
    </row>
    <row r="1752" spans="2:9" x14ac:dyDescent="0.2">
      <c r="B1752" s="10">
        <v>1735</v>
      </c>
      <c r="C1752" s="19">
        <v>0.84151216076136737</v>
      </c>
      <c r="D1752" s="22">
        <v>0.74525505642468248</v>
      </c>
      <c r="F1752" s="50">
        <v>1735</v>
      </c>
      <c r="G1752" s="42">
        <v>1.5867672171860498</v>
      </c>
      <c r="H1752" s="42">
        <v>1.5867672171860498</v>
      </c>
      <c r="I1752" s="51">
        <v>1.5867672171860498</v>
      </c>
    </row>
    <row r="1753" spans="2:9" x14ac:dyDescent="0.2">
      <c r="B1753" s="10">
        <v>1736</v>
      </c>
      <c r="C1753" s="19">
        <v>0.10294063073833926</v>
      </c>
      <c r="D1753" s="22">
        <v>0.44725073387556191</v>
      </c>
      <c r="F1753" s="50">
        <v>1736</v>
      </c>
      <c r="G1753" s="42">
        <v>0.55019136461390117</v>
      </c>
      <c r="H1753" s="42">
        <v>0.55019136461390117</v>
      </c>
      <c r="I1753" s="51">
        <v>0.75</v>
      </c>
    </row>
    <row r="1754" spans="2:9" x14ac:dyDescent="0.2">
      <c r="B1754" s="10">
        <v>1737</v>
      </c>
      <c r="C1754" s="19">
        <v>0.43487693005152073</v>
      </c>
      <c r="D1754" s="22">
        <v>0.78730978024093523</v>
      </c>
      <c r="F1754" s="50">
        <v>1737</v>
      </c>
      <c r="G1754" s="42">
        <v>1.222186710292456</v>
      </c>
      <c r="H1754" s="42">
        <v>1.222186710292456</v>
      </c>
      <c r="I1754" s="51">
        <v>1.222186710292456</v>
      </c>
    </row>
    <row r="1755" spans="2:9" x14ac:dyDescent="0.2">
      <c r="B1755" s="10">
        <v>1738</v>
      </c>
      <c r="C1755" s="19">
        <v>0.21996972865570985</v>
      </c>
      <c r="D1755" s="22">
        <v>0.9171705824342703</v>
      </c>
      <c r="F1755" s="50">
        <v>1738</v>
      </c>
      <c r="G1755" s="42">
        <v>1.13714031108998</v>
      </c>
      <c r="H1755" s="42">
        <v>1.13714031108998</v>
      </c>
      <c r="I1755" s="51">
        <v>1.13714031108998</v>
      </c>
    </row>
    <row r="1756" spans="2:9" x14ac:dyDescent="0.2">
      <c r="B1756" s="10">
        <v>1739</v>
      </c>
      <c r="C1756" s="19">
        <v>0.15457370867999654</v>
      </c>
      <c r="D1756" s="22">
        <v>0.65912894123456145</v>
      </c>
      <c r="F1756" s="50">
        <v>1739</v>
      </c>
      <c r="G1756" s="42">
        <v>0.81370264991455798</v>
      </c>
      <c r="H1756" s="42">
        <v>0.81370264991455798</v>
      </c>
      <c r="I1756" s="51">
        <v>0.81370264991455798</v>
      </c>
    </row>
    <row r="1757" spans="2:9" x14ac:dyDescent="0.2">
      <c r="B1757" s="10">
        <v>1740</v>
      </c>
      <c r="C1757" s="19">
        <v>0.51862816710214787</v>
      </c>
      <c r="D1757" s="22">
        <v>0.74274026596764797</v>
      </c>
      <c r="F1757" s="50">
        <v>1740</v>
      </c>
      <c r="G1757" s="42">
        <v>1.2613684330697958</v>
      </c>
      <c r="H1757" s="42">
        <v>1.2613684330697958</v>
      </c>
      <c r="I1757" s="51">
        <v>1.2613684330697958</v>
      </c>
    </row>
    <row r="1758" spans="2:9" x14ac:dyDescent="0.2">
      <c r="B1758" s="10">
        <v>1741</v>
      </c>
      <c r="C1758" s="19">
        <v>0.12890255394747596</v>
      </c>
      <c r="D1758" s="22">
        <v>7.1027110168184748E-3</v>
      </c>
      <c r="F1758" s="50">
        <v>1741</v>
      </c>
      <c r="G1758" s="42">
        <v>0.25</v>
      </c>
      <c r="H1758" s="42">
        <v>0.5</v>
      </c>
      <c r="I1758" s="51">
        <v>0.75</v>
      </c>
    </row>
    <row r="1759" spans="2:9" x14ac:dyDescent="0.2">
      <c r="B1759" s="10">
        <v>1742</v>
      </c>
      <c r="C1759" s="19">
        <v>0.30021512774404879</v>
      </c>
      <c r="D1759" s="22">
        <v>0.71194849447756237</v>
      </c>
      <c r="F1759" s="50">
        <v>1742</v>
      </c>
      <c r="G1759" s="42">
        <v>1.0121636222216113</v>
      </c>
      <c r="H1759" s="42">
        <v>1.0121636222216113</v>
      </c>
      <c r="I1759" s="51">
        <v>1.0121636222216113</v>
      </c>
    </row>
    <row r="1760" spans="2:9" x14ac:dyDescent="0.2">
      <c r="B1760" s="10">
        <v>1743</v>
      </c>
      <c r="C1760" s="19">
        <v>0.57419327709172041</v>
      </c>
      <c r="D1760" s="22">
        <v>0.4890683462911849</v>
      </c>
      <c r="F1760" s="50">
        <v>1743</v>
      </c>
      <c r="G1760" s="42">
        <v>1.0632616233829053</v>
      </c>
      <c r="H1760" s="42">
        <v>1.0632616233829053</v>
      </c>
      <c r="I1760" s="51">
        <v>1.0632616233829053</v>
      </c>
    </row>
    <row r="1761" spans="2:9" x14ac:dyDescent="0.2">
      <c r="B1761" s="10">
        <v>1744</v>
      </c>
      <c r="C1761" s="19">
        <v>0.29503487466221301</v>
      </c>
      <c r="D1761" s="22">
        <v>0.41146304018529667</v>
      </c>
      <c r="F1761" s="50">
        <v>1744</v>
      </c>
      <c r="G1761" s="42">
        <v>0.70649791484750968</v>
      </c>
      <c r="H1761" s="42">
        <v>0.70649791484750968</v>
      </c>
      <c r="I1761" s="51">
        <v>0.75</v>
      </c>
    </row>
    <row r="1762" spans="2:9" x14ac:dyDescent="0.2">
      <c r="B1762" s="10">
        <v>1745</v>
      </c>
      <c r="C1762" s="19">
        <v>0.89635999164865887</v>
      </c>
      <c r="D1762" s="22">
        <v>0.20732683573156729</v>
      </c>
      <c r="F1762" s="50">
        <v>1745</v>
      </c>
      <c r="G1762" s="42">
        <v>1.1036868273802263</v>
      </c>
      <c r="H1762" s="42">
        <v>1.1036868273802263</v>
      </c>
      <c r="I1762" s="51">
        <v>1.1036868273802263</v>
      </c>
    </row>
    <row r="1763" spans="2:9" x14ac:dyDescent="0.2">
      <c r="B1763" s="10">
        <v>1746</v>
      </c>
      <c r="C1763" s="19">
        <v>0.61829410022746001</v>
      </c>
      <c r="D1763" s="22">
        <v>0.78420842174685923</v>
      </c>
      <c r="F1763" s="50">
        <v>1746</v>
      </c>
      <c r="G1763" s="42">
        <v>1.4025025219743192</v>
      </c>
      <c r="H1763" s="42">
        <v>1.4025025219743192</v>
      </c>
      <c r="I1763" s="51">
        <v>1.4025025219743192</v>
      </c>
    </row>
    <row r="1764" spans="2:9" x14ac:dyDescent="0.2">
      <c r="B1764" s="10">
        <v>1747</v>
      </c>
      <c r="C1764" s="19">
        <v>0.19016017384480988</v>
      </c>
      <c r="D1764" s="22">
        <v>0.17370581855044287</v>
      </c>
      <c r="F1764" s="50">
        <v>1747</v>
      </c>
      <c r="G1764" s="42">
        <v>0.36386599239525275</v>
      </c>
      <c r="H1764" s="42">
        <v>0.5</v>
      </c>
      <c r="I1764" s="51">
        <v>0.75</v>
      </c>
    </row>
    <row r="1765" spans="2:9" x14ac:dyDescent="0.2">
      <c r="B1765" s="10">
        <v>1748</v>
      </c>
      <c r="C1765" s="19">
        <v>0.64775278155783389</v>
      </c>
      <c r="D1765" s="22">
        <v>0.11690564026588179</v>
      </c>
      <c r="F1765" s="50">
        <v>1748</v>
      </c>
      <c r="G1765" s="42">
        <v>0.76465842182371568</v>
      </c>
      <c r="H1765" s="42">
        <v>0.76465842182371568</v>
      </c>
      <c r="I1765" s="51">
        <v>0.76465842182371568</v>
      </c>
    </row>
    <row r="1766" spans="2:9" x14ac:dyDescent="0.2">
      <c r="B1766" s="10">
        <v>1749</v>
      </c>
      <c r="C1766" s="19">
        <v>0.61427967598283428</v>
      </c>
      <c r="D1766" s="22">
        <v>7.1724859830750942E-2</v>
      </c>
      <c r="F1766" s="50">
        <v>1749</v>
      </c>
      <c r="G1766" s="42">
        <v>0.68600453581358523</v>
      </c>
      <c r="H1766" s="42">
        <v>0.68600453581358523</v>
      </c>
      <c r="I1766" s="51">
        <v>0.75</v>
      </c>
    </row>
    <row r="1767" spans="2:9" x14ac:dyDescent="0.2">
      <c r="B1767" s="10">
        <v>1750</v>
      </c>
      <c r="C1767" s="19">
        <v>9.0462506942958654E-2</v>
      </c>
      <c r="D1767" s="22">
        <v>0.31502965490343893</v>
      </c>
      <c r="F1767" s="50">
        <v>1750</v>
      </c>
      <c r="G1767" s="42">
        <v>0.40549216184639758</v>
      </c>
      <c r="H1767" s="42">
        <v>0.5</v>
      </c>
      <c r="I1767" s="51">
        <v>0.75</v>
      </c>
    </row>
    <row r="1768" spans="2:9" x14ac:dyDescent="0.2">
      <c r="B1768" s="10">
        <v>1751</v>
      </c>
      <c r="C1768" s="19">
        <v>0.28488284608582148</v>
      </c>
      <c r="D1768" s="22">
        <v>0.83988881444890184</v>
      </c>
      <c r="F1768" s="50">
        <v>1751</v>
      </c>
      <c r="G1768" s="42">
        <v>1.1247716605347233</v>
      </c>
      <c r="H1768" s="42">
        <v>1.1247716605347233</v>
      </c>
      <c r="I1768" s="51">
        <v>1.1247716605347233</v>
      </c>
    </row>
    <row r="1769" spans="2:9" x14ac:dyDescent="0.2">
      <c r="B1769" s="10">
        <v>1752</v>
      </c>
      <c r="C1769" s="19">
        <v>0.7076616907457921</v>
      </c>
      <c r="D1769" s="22">
        <v>0.92678045355587457</v>
      </c>
      <c r="F1769" s="50">
        <v>1752</v>
      </c>
      <c r="G1769" s="42">
        <v>1.6344421443016666</v>
      </c>
      <c r="H1769" s="42">
        <v>1.6344421443016666</v>
      </c>
      <c r="I1769" s="51">
        <v>1.6344421443016666</v>
      </c>
    </row>
    <row r="1770" spans="2:9" x14ac:dyDescent="0.2">
      <c r="B1770" s="10">
        <v>1753</v>
      </c>
      <c r="C1770" s="19">
        <v>0.421358184449381</v>
      </c>
      <c r="D1770" s="22">
        <v>0.65386480333854979</v>
      </c>
      <c r="F1770" s="50">
        <v>1753</v>
      </c>
      <c r="G1770" s="42">
        <v>1.0752229877879307</v>
      </c>
      <c r="H1770" s="42">
        <v>1.0752229877879307</v>
      </c>
      <c r="I1770" s="51">
        <v>1.0752229877879307</v>
      </c>
    </row>
    <row r="1771" spans="2:9" x14ac:dyDescent="0.2">
      <c r="B1771" s="10">
        <v>1754</v>
      </c>
      <c r="C1771" s="19">
        <v>0.928156371929723</v>
      </c>
      <c r="D1771" s="22">
        <v>2.3057544077364489E-2</v>
      </c>
      <c r="F1771" s="50">
        <v>1754</v>
      </c>
      <c r="G1771" s="42">
        <v>0.95121391600708749</v>
      </c>
      <c r="H1771" s="42">
        <v>0.95121391600708749</v>
      </c>
      <c r="I1771" s="51">
        <v>0.95121391600708749</v>
      </c>
    </row>
    <row r="1772" spans="2:9" x14ac:dyDescent="0.2">
      <c r="B1772" s="10">
        <v>1755</v>
      </c>
      <c r="C1772" s="19">
        <v>0.30761546934204931</v>
      </c>
      <c r="D1772" s="22">
        <v>0.44845495193136997</v>
      </c>
      <c r="F1772" s="50">
        <v>1755</v>
      </c>
      <c r="G1772" s="42">
        <v>0.75607042127341928</v>
      </c>
      <c r="H1772" s="42">
        <v>0.75607042127341928</v>
      </c>
      <c r="I1772" s="51">
        <v>0.75607042127341928</v>
      </c>
    </row>
    <row r="1773" spans="2:9" x14ac:dyDescent="0.2">
      <c r="B1773" s="10">
        <v>1756</v>
      </c>
      <c r="C1773" s="19">
        <v>0.73372090331520379</v>
      </c>
      <c r="D1773" s="22">
        <v>0.9889579713342217</v>
      </c>
      <c r="F1773" s="50">
        <v>1756</v>
      </c>
      <c r="G1773" s="42">
        <v>1.7226788746494255</v>
      </c>
      <c r="H1773" s="42">
        <v>1.7226788746494255</v>
      </c>
      <c r="I1773" s="51">
        <v>1.7226788746494255</v>
      </c>
    </row>
    <row r="1774" spans="2:9" x14ac:dyDescent="0.2">
      <c r="B1774" s="10">
        <v>1757</v>
      </c>
      <c r="C1774" s="19">
        <v>0.3285630439574021</v>
      </c>
      <c r="D1774" s="22">
        <v>0.47963776894578025</v>
      </c>
      <c r="F1774" s="50">
        <v>1757</v>
      </c>
      <c r="G1774" s="42">
        <v>0.80820081290318235</v>
      </c>
      <c r="H1774" s="42">
        <v>0.80820081290318235</v>
      </c>
      <c r="I1774" s="51">
        <v>0.80820081290318235</v>
      </c>
    </row>
    <row r="1775" spans="2:9" x14ac:dyDescent="0.2">
      <c r="B1775" s="10">
        <v>1758</v>
      </c>
      <c r="C1775" s="19">
        <v>0.42147228765747125</v>
      </c>
      <c r="D1775" s="22">
        <v>0.58438199551629821</v>
      </c>
      <c r="F1775" s="50">
        <v>1758</v>
      </c>
      <c r="G1775" s="42">
        <v>1.0058542831737696</v>
      </c>
      <c r="H1775" s="42">
        <v>1.0058542831737696</v>
      </c>
      <c r="I1775" s="51">
        <v>1.0058542831737696</v>
      </c>
    </row>
    <row r="1776" spans="2:9" x14ac:dyDescent="0.2">
      <c r="B1776" s="10">
        <v>1759</v>
      </c>
      <c r="C1776" s="19">
        <v>0.37983456165975771</v>
      </c>
      <c r="D1776" s="22">
        <v>0.67544685568764506</v>
      </c>
      <c r="F1776" s="50">
        <v>1759</v>
      </c>
      <c r="G1776" s="42">
        <v>1.0552814173474028</v>
      </c>
      <c r="H1776" s="42">
        <v>1.0552814173474028</v>
      </c>
      <c r="I1776" s="51">
        <v>1.0552814173474028</v>
      </c>
    </row>
    <row r="1777" spans="2:9" x14ac:dyDescent="0.2">
      <c r="B1777" s="10">
        <v>1760</v>
      </c>
      <c r="C1777" s="19">
        <v>0.75446236353049012</v>
      </c>
      <c r="D1777" s="22">
        <v>0.48303062530220198</v>
      </c>
      <c r="F1777" s="50">
        <v>1760</v>
      </c>
      <c r="G1777" s="42">
        <v>1.2374929888326922</v>
      </c>
      <c r="H1777" s="42">
        <v>1.2374929888326922</v>
      </c>
      <c r="I1777" s="51">
        <v>1.2374929888326922</v>
      </c>
    </row>
    <row r="1778" spans="2:9" x14ac:dyDescent="0.2">
      <c r="B1778" s="10">
        <v>1761</v>
      </c>
      <c r="C1778" s="19">
        <v>0.40524188178827392</v>
      </c>
      <c r="D1778" s="22">
        <v>0.61755509083497206</v>
      </c>
      <c r="F1778" s="50">
        <v>1761</v>
      </c>
      <c r="G1778" s="42">
        <v>1.022796972623246</v>
      </c>
      <c r="H1778" s="42">
        <v>1.022796972623246</v>
      </c>
      <c r="I1778" s="51">
        <v>1.022796972623246</v>
      </c>
    </row>
    <row r="1779" spans="2:9" x14ac:dyDescent="0.2">
      <c r="B1779" s="10">
        <v>1762</v>
      </c>
      <c r="C1779" s="19">
        <v>0.35218396317978473</v>
      </c>
      <c r="D1779" s="22">
        <v>0.81903270877193157</v>
      </c>
      <c r="F1779" s="50">
        <v>1762</v>
      </c>
      <c r="G1779" s="42">
        <v>1.1712166719517163</v>
      </c>
      <c r="H1779" s="42">
        <v>1.1712166719517163</v>
      </c>
      <c r="I1779" s="51">
        <v>1.1712166719517163</v>
      </c>
    </row>
    <row r="1780" spans="2:9" x14ac:dyDescent="0.2">
      <c r="B1780" s="10">
        <v>1763</v>
      </c>
      <c r="C1780" s="19">
        <v>0.54660163171089304</v>
      </c>
      <c r="D1780" s="22">
        <v>0.68027620003219247</v>
      </c>
      <c r="F1780" s="50">
        <v>1763</v>
      </c>
      <c r="G1780" s="42">
        <v>1.2268778317430855</v>
      </c>
      <c r="H1780" s="42">
        <v>1.2268778317430855</v>
      </c>
      <c r="I1780" s="51">
        <v>1.2268778317430855</v>
      </c>
    </row>
    <row r="1781" spans="2:9" x14ac:dyDescent="0.2">
      <c r="B1781" s="10">
        <v>1764</v>
      </c>
      <c r="C1781" s="19">
        <v>0.76616002659383431</v>
      </c>
      <c r="D1781" s="22">
        <v>0.27448213683967482</v>
      </c>
      <c r="F1781" s="50">
        <v>1764</v>
      </c>
      <c r="G1781" s="42">
        <v>1.040642163433509</v>
      </c>
      <c r="H1781" s="42">
        <v>1.040642163433509</v>
      </c>
      <c r="I1781" s="51">
        <v>1.040642163433509</v>
      </c>
    </row>
    <row r="1782" spans="2:9" x14ac:dyDescent="0.2">
      <c r="B1782" s="10">
        <v>1765</v>
      </c>
      <c r="C1782" s="19">
        <v>0.27849553203841371</v>
      </c>
      <c r="D1782" s="22">
        <v>0.2166191769958713</v>
      </c>
      <c r="F1782" s="50">
        <v>1765</v>
      </c>
      <c r="G1782" s="42">
        <v>0.49511470903428501</v>
      </c>
      <c r="H1782" s="42">
        <v>0.5</v>
      </c>
      <c r="I1782" s="51">
        <v>0.75</v>
      </c>
    </row>
    <row r="1783" spans="2:9" x14ac:dyDescent="0.2">
      <c r="B1783" s="10">
        <v>1766</v>
      </c>
      <c r="C1783" s="19">
        <v>0.87366691110249572</v>
      </c>
      <c r="D1783" s="22">
        <v>0.69115979062892741</v>
      </c>
      <c r="F1783" s="50">
        <v>1766</v>
      </c>
      <c r="G1783" s="42">
        <v>1.5648267017314232</v>
      </c>
      <c r="H1783" s="42">
        <v>1.5648267017314232</v>
      </c>
      <c r="I1783" s="51">
        <v>1.5648267017314232</v>
      </c>
    </row>
    <row r="1784" spans="2:9" x14ac:dyDescent="0.2">
      <c r="B1784" s="10">
        <v>1767</v>
      </c>
      <c r="C1784" s="19">
        <v>0.40185694531590621</v>
      </c>
      <c r="D1784" s="22">
        <v>0.99733154002550439</v>
      </c>
      <c r="F1784" s="50">
        <v>1767</v>
      </c>
      <c r="G1784" s="42">
        <v>1.3991884853414107</v>
      </c>
      <c r="H1784" s="42">
        <v>1.3991884853414107</v>
      </c>
      <c r="I1784" s="51">
        <v>1.3991884853414107</v>
      </c>
    </row>
    <row r="1785" spans="2:9" x14ac:dyDescent="0.2">
      <c r="B1785" s="10">
        <v>1768</v>
      </c>
      <c r="C1785" s="19">
        <v>2.2035785858172452E-2</v>
      </c>
      <c r="D1785" s="22">
        <v>0.6938032581362078</v>
      </c>
      <c r="F1785" s="50">
        <v>1768</v>
      </c>
      <c r="G1785" s="42">
        <v>0.71583904399438025</v>
      </c>
      <c r="H1785" s="42">
        <v>0.71583904399438025</v>
      </c>
      <c r="I1785" s="51">
        <v>0.75</v>
      </c>
    </row>
    <row r="1786" spans="2:9" x14ac:dyDescent="0.2">
      <c r="B1786" s="10">
        <v>1769</v>
      </c>
      <c r="C1786" s="19">
        <v>0.64450104933037555</v>
      </c>
      <c r="D1786" s="22">
        <v>0.21766607116045189</v>
      </c>
      <c r="F1786" s="50">
        <v>1769</v>
      </c>
      <c r="G1786" s="42">
        <v>0.86216712049082744</v>
      </c>
      <c r="H1786" s="42">
        <v>0.86216712049082744</v>
      </c>
      <c r="I1786" s="51">
        <v>0.86216712049082744</v>
      </c>
    </row>
    <row r="1787" spans="2:9" x14ac:dyDescent="0.2">
      <c r="B1787" s="10">
        <v>1770</v>
      </c>
      <c r="C1787" s="19">
        <v>0.65029255805512565</v>
      </c>
      <c r="D1787" s="22">
        <v>0.3924225704720653</v>
      </c>
      <c r="F1787" s="50">
        <v>1770</v>
      </c>
      <c r="G1787" s="42">
        <v>1.0427151285271909</v>
      </c>
      <c r="H1787" s="42">
        <v>1.0427151285271909</v>
      </c>
      <c r="I1787" s="51">
        <v>1.0427151285271909</v>
      </c>
    </row>
    <row r="1788" spans="2:9" x14ac:dyDescent="0.2">
      <c r="B1788" s="10">
        <v>1771</v>
      </c>
      <c r="C1788" s="19">
        <v>0.17279424752525863</v>
      </c>
      <c r="D1788" s="22">
        <v>0.16496702297403898</v>
      </c>
      <c r="F1788" s="50">
        <v>1771</v>
      </c>
      <c r="G1788" s="42">
        <v>0.33776127049929761</v>
      </c>
      <c r="H1788" s="42">
        <v>0.5</v>
      </c>
      <c r="I1788" s="51">
        <v>0.75</v>
      </c>
    </row>
    <row r="1789" spans="2:9" x14ac:dyDescent="0.2">
      <c r="B1789" s="10">
        <v>1772</v>
      </c>
      <c r="C1789" s="19">
        <v>9.7309829066665965E-2</v>
      </c>
      <c r="D1789" s="22">
        <v>0.65878001428865152</v>
      </c>
      <c r="F1789" s="50">
        <v>1772</v>
      </c>
      <c r="G1789" s="42">
        <v>0.75608984335531748</v>
      </c>
      <c r="H1789" s="42">
        <v>0.75608984335531748</v>
      </c>
      <c r="I1789" s="51">
        <v>0.75608984335531748</v>
      </c>
    </row>
    <row r="1790" spans="2:9" x14ac:dyDescent="0.2">
      <c r="B1790" s="10">
        <v>1773</v>
      </c>
      <c r="C1790" s="19">
        <v>0.18847253377113571</v>
      </c>
      <c r="D1790" s="22">
        <v>0.6052252804360988</v>
      </c>
      <c r="F1790" s="50">
        <v>1773</v>
      </c>
      <c r="G1790" s="42">
        <v>0.79369781420723451</v>
      </c>
      <c r="H1790" s="42">
        <v>0.79369781420723451</v>
      </c>
      <c r="I1790" s="51">
        <v>0.79369781420723451</v>
      </c>
    </row>
    <row r="1791" spans="2:9" x14ac:dyDescent="0.2">
      <c r="B1791" s="10">
        <v>1774</v>
      </c>
      <c r="C1791" s="19">
        <v>0.36168134682350661</v>
      </c>
      <c r="D1791" s="22">
        <v>0.93112612343829748</v>
      </c>
      <c r="F1791" s="50">
        <v>1774</v>
      </c>
      <c r="G1791" s="42">
        <v>1.292807470261804</v>
      </c>
      <c r="H1791" s="42">
        <v>1.292807470261804</v>
      </c>
      <c r="I1791" s="51">
        <v>1.292807470261804</v>
      </c>
    </row>
    <row r="1792" spans="2:9" x14ac:dyDescent="0.2">
      <c r="B1792" s="10">
        <v>1775</v>
      </c>
      <c r="C1792" s="19">
        <v>0.13862500318801607</v>
      </c>
      <c r="D1792" s="22">
        <v>0.70804190518945831</v>
      </c>
      <c r="F1792" s="50">
        <v>1775</v>
      </c>
      <c r="G1792" s="42">
        <v>0.84666690837747438</v>
      </c>
      <c r="H1792" s="42">
        <v>0.84666690837747438</v>
      </c>
      <c r="I1792" s="51">
        <v>0.84666690837747438</v>
      </c>
    </row>
    <row r="1793" spans="2:9" x14ac:dyDescent="0.2">
      <c r="B1793" s="10">
        <v>1776</v>
      </c>
      <c r="C1793" s="19">
        <v>0.88986328023183003</v>
      </c>
      <c r="D1793" s="22">
        <v>0.45533293725985979</v>
      </c>
      <c r="F1793" s="50">
        <v>1776</v>
      </c>
      <c r="G1793" s="42">
        <v>1.3451962174916898</v>
      </c>
      <c r="H1793" s="42">
        <v>1.3451962174916898</v>
      </c>
      <c r="I1793" s="51">
        <v>1.3451962174916898</v>
      </c>
    </row>
    <row r="1794" spans="2:9" x14ac:dyDescent="0.2">
      <c r="B1794" s="10">
        <v>1777</v>
      </c>
      <c r="C1794" s="19">
        <v>0.8396406576590969</v>
      </c>
      <c r="D1794" s="22">
        <v>0.74053504103499523</v>
      </c>
      <c r="F1794" s="50">
        <v>1777</v>
      </c>
      <c r="G1794" s="42">
        <v>1.580175698694092</v>
      </c>
      <c r="H1794" s="42">
        <v>1.580175698694092</v>
      </c>
      <c r="I1794" s="51">
        <v>1.580175698694092</v>
      </c>
    </row>
    <row r="1795" spans="2:9" x14ac:dyDescent="0.2">
      <c r="B1795" s="10">
        <v>1778</v>
      </c>
      <c r="C1795" s="19">
        <v>0.83402718141887922</v>
      </c>
      <c r="D1795" s="22">
        <v>0.73439371137610987</v>
      </c>
      <c r="F1795" s="50">
        <v>1778</v>
      </c>
      <c r="G1795" s="42">
        <v>1.5684208927949892</v>
      </c>
      <c r="H1795" s="42">
        <v>1.5684208927949892</v>
      </c>
      <c r="I1795" s="51">
        <v>1.5684208927949892</v>
      </c>
    </row>
    <row r="1796" spans="2:9" x14ac:dyDescent="0.2">
      <c r="B1796" s="10">
        <v>1779</v>
      </c>
      <c r="C1796" s="19">
        <v>0.67331653832876237</v>
      </c>
      <c r="D1796" s="22">
        <v>0.66108518470351985</v>
      </c>
      <c r="F1796" s="50">
        <v>1779</v>
      </c>
      <c r="G1796" s="42">
        <v>1.3344017230322822</v>
      </c>
      <c r="H1796" s="42">
        <v>1.3344017230322822</v>
      </c>
      <c r="I1796" s="51">
        <v>1.3344017230322822</v>
      </c>
    </row>
    <row r="1797" spans="2:9" x14ac:dyDescent="0.2">
      <c r="B1797" s="10">
        <v>1780</v>
      </c>
      <c r="C1797" s="19">
        <v>0.91975942718933057</v>
      </c>
      <c r="D1797" s="22">
        <v>0.51835993915450418</v>
      </c>
      <c r="F1797" s="50">
        <v>1780</v>
      </c>
      <c r="G1797" s="42">
        <v>1.4381193663438347</v>
      </c>
      <c r="H1797" s="42">
        <v>1.4381193663438347</v>
      </c>
      <c r="I1797" s="51">
        <v>1.4381193663438347</v>
      </c>
    </row>
    <row r="1798" spans="2:9" x14ac:dyDescent="0.2">
      <c r="B1798" s="10">
        <v>1781</v>
      </c>
      <c r="C1798" s="19">
        <v>0.28216235099183684</v>
      </c>
      <c r="D1798" s="22">
        <v>0.45407964491826669</v>
      </c>
      <c r="F1798" s="50">
        <v>1781</v>
      </c>
      <c r="G1798" s="42">
        <v>0.73624199591010353</v>
      </c>
      <c r="H1798" s="42">
        <v>0.73624199591010353</v>
      </c>
      <c r="I1798" s="51">
        <v>0.75</v>
      </c>
    </row>
    <row r="1799" spans="2:9" x14ac:dyDescent="0.2">
      <c r="B1799" s="10">
        <v>1782</v>
      </c>
      <c r="C1799" s="19">
        <v>0.61431718647317313</v>
      </c>
      <c r="D1799" s="22">
        <v>0.69885019960459971</v>
      </c>
      <c r="F1799" s="50">
        <v>1782</v>
      </c>
      <c r="G1799" s="42">
        <v>1.3131673860777728</v>
      </c>
      <c r="H1799" s="42">
        <v>1.3131673860777728</v>
      </c>
      <c r="I1799" s="51">
        <v>1.3131673860777728</v>
      </c>
    </row>
    <row r="1800" spans="2:9" x14ac:dyDescent="0.2">
      <c r="B1800" s="10">
        <v>1783</v>
      </c>
      <c r="C1800" s="19">
        <v>0.32103108410818437</v>
      </c>
      <c r="D1800" s="22">
        <v>1.9125934377713039E-2</v>
      </c>
      <c r="F1800" s="50">
        <v>1783</v>
      </c>
      <c r="G1800" s="42">
        <v>0.34015701848589741</v>
      </c>
      <c r="H1800" s="42">
        <v>0.5</v>
      </c>
      <c r="I1800" s="51">
        <v>0.75</v>
      </c>
    </row>
    <row r="1801" spans="2:9" x14ac:dyDescent="0.2">
      <c r="B1801" s="10">
        <v>1784</v>
      </c>
      <c r="C1801" s="19">
        <v>0.84981896509323696</v>
      </c>
      <c r="D1801" s="22">
        <v>0.99338526224681745</v>
      </c>
      <c r="F1801" s="50">
        <v>1784</v>
      </c>
      <c r="G1801" s="42">
        <v>1.8432042273400544</v>
      </c>
      <c r="H1801" s="42">
        <v>1.8432042273400544</v>
      </c>
      <c r="I1801" s="51">
        <v>1.8432042273400544</v>
      </c>
    </row>
    <row r="1802" spans="2:9" x14ac:dyDescent="0.2">
      <c r="B1802" s="10">
        <v>1785</v>
      </c>
      <c r="C1802" s="19">
        <v>0.84650538067338987</v>
      </c>
      <c r="D1802" s="22">
        <v>0.9555297491553113</v>
      </c>
      <c r="F1802" s="50">
        <v>1785</v>
      </c>
      <c r="G1802" s="42">
        <v>1.8020351298287012</v>
      </c>
      <c r="H1802" s="42">
        <v>1.8020351298287012</v>
      </c>
      <c r="I1802" s="51">
        <v>1.8020351298287012</v>
      </c>
    </row>
    <row r="1803" spans="2:9" x14ac:dyDescent="0.2">
      <c r="B1803" s="10">
        <v>1786</v>
      </c>
      <c r="C1803" s="19">
        <v>0.47542073688978814</v>
      </c>
      <c r="D1803" s="22">
        <v>0.45290050039083107</v>
      </c>
      <c r="F1803" s="50">
        <v>1786</v>
      </c>
      <c r="G1803" s="42">
        <v>0.92832123728061922</v>
      </c>
      <c r="H1803" s="42">
        <v>0.92832123728061922</v>
      </c>
      <c r="I1803" s="51">
        <v>0.92832123728061922</v>
      </c>
    </row>
    <row r="1804" spans="2:9" x14ac:dyDescent="0.2">
      <c r="B1804" s="10">
        <v>1787</v>
      </c>
      <c r="C1804" s="19">
        <v>0.50225245017438369</v>
      </c>
      <c r="D1804" s="22">
        <v>0.64538172403639793</v>
      </c>
      <c r="F1804" s="50">
        <v>1787</v>
      </c>
      <c r="G1804" s="42">
        <v>1.1476341742107816</v>
      </c>
      <c r="H1804" s="42">
        <v>1.1476341742107816</v>
      </c>
      <c r="I1804" s="51">
        <v>1.1476341742107816</v>
      </c>
    </row>
    <row r="1805" spans="2:9" x14ac:dyDescent="0.2">
      <c r="B1805" s="10">
        <v>1788</v>
      </c>
      <c r="C1805" s="19">
        <v>0.50689493688795184</v>
      </c>
      <c r="D1805" s="22">
        <v>0.88962264220518272</v>
      </c>
      <c r="F1805" s="50">
        <v>1788</v>
      </c>
      <c r="G1805" s="42">
        <v>1.3965175790931346</v>
      </c>
      <c r="H1805" s="42">
        <v>1.3965175790931346</v>
      </c>
      <c r="I1805" s="51">
        <v>1.3965175790931346</v>
      </c>
    </row>
    <row r="1806" spans="2:9" x14ac:dyDescent="0.2">
      <c r="B1806" s="10">
        <v>1789</v>
      </c>
      <c r="C1806" s="19">
        <v>0.97633777832284419</v>
      </c>
      <c r="D1806" s="22">
        <v>0.44585095283387555</v>
      </c>
      <c r="F1806" s="50">
        <v>1789</v>
      </c>
      <c r="G1806" s="42">
        <v>1.4221887311567198</v>
      </c>
      <c r="H1806" s="42">
        <v>1.4221887311567198</v>
      </c>
      <c r="I1806" s="51">
        <v>1.4221887311567198</v>
      </c>
    </row>
    <row r="1807" spans="2:9" x14ac:dyDescent="0.2">
      <c r="B1807" s="10">
        <v>1790</v>
      </c>
      <c r="C1807" s="19">
        <v>0.45172883733424607</v>
      </c>
      <c r="D1807" s="22">
        <v>0.90250845523657575</v>
      </c>
      <c r="F1807" s="50">
        <v>1790</v>
      </c>
      <c r="G1807" s="42">
        <v>1.3542372925708217</v>
      </c>
      <c r="H1807" s="42">
        <v>1.3542372925708217</v>
      </c>
      <c r="I1807" s="51">
        <v>1.3542372925708217</v>
      </c>
    </row>
    <row r="1808" spans="2:9" x14ac:dyDescent="0.2">
      <c r="B1808" s="10">
        <v>1791</v>
      </c>
      <c r="C1808" s="19">
        <v>0.15248979232512405</v>
      </c>
      <c r="D1808" s="22">
        <v>0.64971859852486646</v>
      </c>
      <c r="F1808" s="50">
        <v>1791</v>
      </c>
      <c r="G1808" s="42">
        <v>0.80220839084999052</v>
      </c>
      <c r="H1808" s="42">
        <v>0.80220839084999052</v>
      </c>
      <c r="I1808" s="51">
        <v>0.80220839084999052</v>
      </c>
    </row>
    <row r="1809" spans="2:9" x14ac:dyDescent="0.2">
      <c r="B1809" s="10">
        <v>1792</v>
      </c>
      <c r="C1809" s="19">
        <v>0.96075384175273726</v>
      </c>
      <c r="D1809" s="22">
        <v>8.5919852287912102E-2</v>
      </c>
      <c r="F1809" s="50">
        <v>1792</v>
      </c>
      <c r="G1809" s="42">
        <v>1.0466736940406494</v>
      </c>
      <c r="H1809" s="42">
        <v>1.0466736940406494</v>
      </c>
      <c r="I1809" s="51">
        <v>1.0466736940406494</v>
      </c>
    </row>
    <row r="1810" spans="2:9" x14ac:dyDescent="0.2">
      <c r="B1810" s="10">
        <v>1793</v>
      </c>
      <c r="C1810" s="19">
        <v>0.55152581213973639</v>
      </c>
      <c r="D1810" s="22">
        <v>0.25887582287255206</v>
      </c>
      <c r="F1810" s="50">
        <v>1793</v>
      </c>
      <c r="G1810" s="42">
        <v>0.81040163501228846</v>
      </c>
      <c r="H1810" s="42">
        <v>0.81040163501228846</v>
      </c>
      <c r="I1810" s="51">
        <v>0.81040163501228846</v>
      </c>
    </row>
    <row r="1811" spans="2:9" x14ac:dyDescent="0.2">
      <c r="B1811" s="10">
        <v>1794</v>
      </c>
      <c r="C1811" s="19">
        <v>9.7937902820107947E-2</v>
      </c>
      <c r="D1811" s="22">
        <v>0.28348172211422462</v>
      </c>
      <c r="F1811" s="50">
        <v>1794</v>
      </c>
      <c r="G1811" s="42">
        <v>0.38141962493433257</v>
      </c>
      <c r="H1811" s="42">
        <v>0.5</v>
      </c>
      <c r="I1811" s="51">
        <v>0.75</v>
      </c>
    </row>
    <row r="1812" spans="2:9" x14ac:dyDescent="0.2">
      <c r="B1812" s="10">
        <v>1795</v>
      </c>
      <c r="C1812" s="19">
        <v>0.52652257284095694</v>
      </c>
      <c r="D1812" s="22">
        <v>0.38776675680603079</v>
      </c>
      <c r="F1812" s="50">
        <v>1795</v>
      </c>
      <c r="G1812" s="42">
        <v>0.91428932964698773</v>
      </c>
      <c r="H1812" s="42">
        <v>0.91428932964698773</v>
      </c>
      <c r="I1812" s="51">
        <v>0.91428932964698773</v>
      </c>
    </row>
    <row r="1813" spans="2:9" x14ac:dyDescent="0.2">
      <c r="B1813" s="10">
        <v>1796</v>
      </c>
      <c r="C1813" s="19">
        <v>0.69269164722051857</v>
      </c>
      <c r="D1813" s="22">
        <v>0.6206155031249696</v>
      </c>
      <c r="F1813" s="50">
        <v>1796</v>
      </c>
      <c r="G1813" s="42">
        <v>1.3133071503454881</v>
      </c>
      <c r="H1813" s="42">
        <v>1.3133071503454881</v>
      </c>
      <c r="I1813" s="51">
        <v>1.3133071503454881</v>
      </c>
    </row>
    <row r="1814" spans="2:9" x14ac:dyDescent="0.2">
      <c r="B1814" s="10">
        <v>1797</v>
      </c>
      <c r="C1814" s="19">
        <v>0.66081283917594136</v>
      </c>
      <c r="D1814" s="22">
        <v>0.66618103216802171</v>
      </c>
      <c r="F1814" s="50">
        <v>1797</v>
      </c>
      <c r="G1814" s="42">
        <v>1.3269938713439631</v>
      </c>
      <c r="H1814" s="42">
        <v>1.3269938713439631</v>
      </c>
      <c r="I1814" s="51">
        <v>1.3269938713439631</v>
      </c>
    </row>
    <row r="1815" spans="2:9" x14ac:dyDescent="0.2">
      <c r="B1815" s="10">
        <v>1798</v>
      </c>
      <c r="C1815" s="19">
        <v>0.84885713871729251</v>
      </c>
      <c r="D1815" s="22">
        <v>0.23380179619002739</v>
      </c>
      <c r="F1815" s="50">
        <v>1798</v>
      </c>
      <c r="G1815" s="42">
        <v>1.0826589349073199</v>
      </c>
      <c r="H1815" s="42">
        <v>1.0826589349073199</v>
      </c>
      <c r="I1815" s="51">
        <v>1.0826589349073199</v>
      </c>
    </row>
    <row r="1816" spans="2:9" x14ac:dyDescent="0.2">
      <c r="B1816" s="10">
        <v>1799</v>
      </c>
      <c r="C1816" s="19">
        <v>0.72874407913385286</v>
      </c>
      <c r="D1816" s="22">
        <v>0.64830962037187601</v>
      </c>
      <c r="F1816" s="50">
        <v>1799</v>
      </c>
      <c r="G1816" s="42">
        <v>1.377053699505729</v>
      </c>
      <c r="H1816" s="42">
        <v>1.377053699505729</v>
      </c>
      <c r="I1816" s="51">
        <v>1.377053699505729</v>
      </c>
    </row>
    <row r="1817" spans="2:9" x14ac:dyDescent="0.2">
      <c r="B1817" s="10">
        <v>1800</v>
      </c>
      <c r="C1817" s="19">
        <v>0.12413723660539311</v>
      </c>
      <c r="D1817" s="22">
        <v>0.5043344229542962</v>
      </c>
      <c r="F1817" s="50">
        <v>1800</v>
      </c>
      <c r="G1817" s="42">
        <v>0.62847165955968931</v>
      </c>
      <c r="H1817" s="42">
        <v>0.62847165955968931</v>
      </c>
      <c r="I1817" s="51">
        <v>0.75</v>
      </c>
    </row>
    <row r="1818" spans="2:9" x14ac:dyDescent="0.2">
      <c r="B1818" s="10">
        <v>1801</v>
      </c>
      <c r="C1818" s="19">
        <v>0.71421386320990565</v>
      </c>
      <c r="D1818" s="22">
        <v>0.6688218820121471</v>
      </c>
      <c r="F1818" s="50">
        <v>1801</v>
      </c>
      <c r="G1818" s="42">
        <v>1.3830357452220527</v>
      </c>
      <c r="H1818" s="42">
        <v>1.3830357452220527</v>
      </c>
      <c r="I1818" s="51">
        <v>1.3830357452220527</v>
      </c>
    </row>
    <row r="1819" spans="2:9" x14ac:dyDescent="0.2">
      <c r="B1819" s="10">
        <v>1802</v>
      </c>
      <c r="C1819" s="19">
        <v>0.45847388599794259</v>
      </c>
      <c r="D1819" s="22">
        <v>0.96570658994829539</v>
      </c>
      <c r="F1819" s="50">
        <v>1802</v>
      </c>
      <c r="G1819" s="42">
        <v>1.424180475946238</v>
      </c>
      <c r="H1819" s="42">
        <v>1.424180475946238</v>
      </c>
      <c r="I1819" s="51">
        <v>1.424180475946238</v>
      </c>
    </row>
    <row r="1820" spans="2:9" x14ac:dyDescent="0.2">
      <c r="B1820" s="10">
        <v>1803</v>
      </c>
      <c r="C1820" s="19">
        <v>2.109261266455964E-2</v>
      </c>
      <c r="D1820" s="22">
        <v>0.30439645226552248</v>
      </c>
      <c r="F1820" s="50">
        <v>1803</v>
      </c>
      <c r="G1820" s="42">
        <v>0.32548906493008212</v>
      </c>
      <c r="H1820" s="42">
        <v>0.5</v>
      </c>
      <c r="I1820" s="51">
        <v>0.75</v>
      </c>
    </row>
    <row r="1821" spans="2:9" x14ac:dyDescent="0.2">
      <c r="B1821" s="10">
        <v>1804</v>
      </c>
      <c r="C1821" s="19">
        <v>0.36371289301160314</v>
      </c>
      <c r="D1821" s="22">
        <v>1.3091299014392876E-2</v>
      </c>
      <c r="F1821" s="50">
        <v>1804</v>
      </c>
      <c r="G1821" s="42">
        <v>0.37680419202599602</v>
      </c>
      <c r="H1821" s="42">
        <v>0.5</v>
      </c>
      <c r="I1821" s="51">
        <v>0.75</v>
      </c>
    </row>
    <row r="1822" spans="2:9" x14ac:dyDescent="0.2">
      <c r="B1822" s="10">
        <v>1805</v>
      </c>
      <c r="C1822" s="19">
        <v>0.63065582849348101</v>
      </c>
      <c r="D1822" s="22">
        <v>0.59232350229777764</v>
      </c>
      <c r="F1822" s="50">
        <v>1805</v>
      </c>
      <c r="G1822" s="42">
        <v>1.2229793307912586</v>
      </c>
      <c r="H1822" s="42">
        <v>1.2229793307912586</v>
      </c>
      <c r="I1822" s="51">
        <v>1.2229793307912586</v>
      </c>
    </row>
    <row r="1823" spans="2:9" x14ac:dyDescent="0.2">
      <c r="B1823" s="10">
        <v>1806</v>
      </c>
      <c r="C1823" s="19">
        <v>0.91324332232272099</v>
      </c>
      <c r="D1823" s="22">
        <v>0.8505991437286905</v>
      </c>
      <c r="F1823" s="50">
        <v>1806</v>
      </c>
      <c r="G1823" s="42">
        <v>1.7638424660514116</v>
      </c>
      <c r="H1823" s="42">
        <v>1.7638424660514116</v>
      </c>
      <c r="I1823" s="51">
        <v>1.7638424660514116</v>
      </c>
    </row>
    <row r="1824" spans="2:9" x14ac:dyDescent="0.2">
      <c r="B1824" s="10">
        <v>1807</v>
      </c>
      <c r="C1824" s="19">
        <v>0.48625467086688257</v>
      </c>
      <c r="D1824" s="22">
        <v>0.53907052566638891</v>
      </c>
      <c r="F1824" s="50">
        <v>1807</v>
      </c>
      <c r="G1824" s="42">
        <v>1.0253251965332715</v>
      </c>
      <c r="H1824" s="42">
        <v>1.0253251965332715</v>
      </c>
      <c r="I1824" s="51">
        <v>1.0253251965332715</v>
      </c>
    </row>
    <row r="1825" spans="2:9" x14ac:dyDescent="0.2">
      <c r="B1825" s="10">
        <v>1808</v>
      </c>
      <c r="C1825" s="19">
        <v>0.89383383650321035</v>
      </c>
      <c r="D1825" s="22">
        <v>0.78731268916058617</v>
      </c>
      <c r="F1825" s="50">
        <v>1808</v>
      </c>
      <c r="G1825" s="42">
        <v>1.6811465256637965</v>
      </c>
      <c r="H1825" s="42">
        <v>1.6811465256637965</v>
      </c>
      <c r="I1825" s="51">
        <v>1.6811465256637965</v>
      </c>
    </row>
    <row r="1826" spans="2:9" x14ac:dyDescent="0.2">
      <c r="B1826" s="10">
        <v>1809</v>
      </c>
      <c r="C1826" s="19">
        <v>7.7886194532499009E-2</v>
      </c>
      <c r="D1826" s="22">
        <v>0.36398466378184624</v>
      </c>
      <c r="F1826" s="50">
        <v>1809</v>
      </c>
      <c r="G1826" s="42">
        <v>0.44187085831434525</v>
      </c>
      <c r="H1826" s="42">
        <v>0.5</v>
      </c>
      <c r="I1826" s="51">
        <v>0.75</v>
      </c>
    </row>
    <row r="1827" spans="2:9" x14ac:dyDescent="0.2">
      <c r="B1827" s="10">
        <v>1810</v>
      </c>
      <c r="C1827" s="19">
        <v>0.55396642550555686</v>
      </c>
      <c r="D1827" s="22">
        <v>0.79786176941851528</v>
      </c>
      <c r="F1827" s="50">
        <v>1810</v>
      </c>
      <c r="G1827" s="42">
        <v>1.3518281949240722</v>
      </c>
      <c r="H1827" s="42">
        <v>1.3518281949240722</v>
      </c>
      <c r="I1827" s="51">
        <v>1.3518281949240722</v>
      </c>
    </row>
    <row r="1828" spans="2:9" x14ac:dyDescent="0.2">
      <c r="B1828" s="10">
        <v>1811</v>
      </c>
      <c r="C1828" s="19">
        <v>0.47233102946804251</v>
      </c>
      <c r="D1828" s="22">
        <v>0.91386720326410675</v>
      </c>
      <c r="F1828" s="50">
        <v>1811</v>
      </c>
      <c r="G1828" s="42">
        <v>1.3861982327321494</v>
      </c>
      <c r="H1828" s="42">
        <v>1.3861982327321494</v>
      </c>
      <c r="I1828" s="51">
        <v>1.3861982327321494</v>
      </c>
    </row>
    <row r="1829" spans="2:9" x14ac:dyDescent="0.2">
      <c r="B1829" s="10">
        <v>1812</v>
      </c>
      <c r="C1829" s="19">
        <v>0.66271019385229657</v>
      </c>
      <c r="D1829" s="22">
        <v>7.0462720762903719E-2</v>
      </c>
      <c r="F1829" s="50">
        <v>1812</v>
      </c>
      <c r="G1829" s="42">
        <v>0.73317291461520029</v>
      </c>
      <c r="H1829" s="42">
        <v>0.73317291461520029</v>
      </c>
      <c r="I1829" s="51">
        <v>0.75</v>
      </c>
    </row>
    <row r="1830" spans="2:9" x14ac:dyDescent="0.2">
      <c r="B1830" s="10">
        <v>1813</v>
      </c>
      <c r="C1830" s="19">
        <v>0.37498652966878798</v>
      </c>
      <c r="D1830" s="22">
        <v>0.82669173577969712</v>
      </c>
      <c r="F1830" s="50">
        <v>1813</v>
      </c>
      <c r="G1830" s="42">
        <v>1.2016782654484852</v>
      </c>
      <c r="H1830" s="42">
        <v>1.2016782654484852</v>
      </c>
      <c r="I1830" s="51">
        <v>1.2016782654484852</v>
      </c>
    </row>
    <row r="1831" spans="2:9" x14ac:dyDescent="0.2">
      <c r="B1831" s="10">
        <v>1814</v>
      </c>
      <c r="C1831" s="19">
        <v>0.46620455924375825</v>
      </c>
      <c r="D1831" s="22">
        <v>0.10444880695752479</v>
      </c>
      <c r="F1831" s="50">
        <v>1814</v>
      </c>
      <c r="G1831" s="42">
        <v>0.57065336620128304</v>
      </c>
      <c r="H1831" s="42">
        <v>0.57065336620128304</v>
      </c>
      <c r="I1831" s="51">
        <v>0.75</v>
      </c>
    </row>
    <row r="1832" spans="2:9" x14ac:dyDescent="0.2">
      <c r="B1832" s="10">
        <v>1815</v>
      </c>
      <c r="C1832" s="19">
        <v>0.99335213100043285</v>
      </c>
      <c r="D1832" s="22">
        <v>0.16082178723369422</v>
      </c>
      <c r="F1832" s="50">
        <v>1815</v>
      </c>
      <c r="G1832" s="42">
        <v>1.1541739182341271</v>
      </c>
      <c r="H1832" s="42">
        <v>1.1541739182341271</v>
      </c>
      <c r="I1832" s="51">
        <v>1.1541739182341271</v>
      </c>
    </row>
    <row r="1833" spans="2:9" x14ac:dyDescent="0.2">
      <c r="B1833" s="10">
        <v>1816</v>
      </c>
      <c r="C1833" s="19">
        <v>0.19218679845546971</v>
      </c>
      <c r="D1833" s="22">
        <v>0.91830411837806092</v>
      </c>
      <c r="F1833" s="50">
        <v>1816</v>
      </c>
      <c r="G1833" s="42">
        <v>1.1104909168335306</v>
      </c>
      <c r="H1833" s="42">
        <v>1.1104909168335306</v>
      </c>
      <c r="I1833" s="51">
        <v>1.1104909168335306</v>
      </c>
    </row>
    <row r="1834" spans="2:9" x14ac:dyDescent="0.2">
      <c r="B1834" s="10">
        <v>1817</v>
      </c>
      <c r="C1834" s="19">
        <v>0.84980377972178733</v>
      </c>
      <c r="D1834" s="22">
        <v>0.28434020730158849</v>
      </c>
      <c r="F1834" s="50">
        <v>1817</v>
      </c>
      <c r="G1834" s="42">
        <v>1.1341439870233758</v>
      </c>
      <c r="H1834" s="42">
        <v>1.1341439870233758</v>
      </c>
      <c r="I1834" s="51">
        <v>1.1341439870233758</v>
      </c>
    </row>
    <row r="1835" spans="2:9" x14ac:dyDescent="0.2">
      <c r="B1835" s="10">
        <v>1818</v>
      </c>
      <c r="C1835" s="19">
        <v>0.40943787127002629</v>
      </c>
      <c r="D1835" s="22">
        <v>0.5005959326099142</v>
      </c>
      <c r="F1835" s="50">
        <v>1818</v>
      </c>
      <c r="G1835" s="42">
        <v>0.91003380387994048</v>
      </c>
      <c r="H1835" s="42">
        <v>0.91003380387994048</v>
      </c>
      <c r="I1835" s="51">
        <v>0.91003380387994048</v>
      </c>
    </row>
    <row r="1836" spans="2:9" x14ac:dyDescent="0.2">
      <c r="B1836" s="10">
        <v>1819</v>
      </c>
      <c r="C1836" s="19">
        <v>4.5202019183094189E-2</v>
      </c>
      <c r="D1836" s="22">
        <v>0.26426249987331463</v>
      </c>
      <c r="F1836" s="50">
        <v>1819</v>
      </c>
      <c r="G1836" s="42">
        <v>0.30946451905640882</v>
      </c>
      <c r="H1836" s="42">
        <v>0.5</v>
      </c>
      <c r="I1836" s="51">
        <v>0.75</v>
      </c>
    </row>
    <row r="1837" spans="2:9" x14ac:dyDescent="0.2">
      <c r="B1837" s="10">
        <v>1820</v>
      </c>
      <c r="C1837" s="19">
        <v>0.43626732702100313</v>
      </c>
      <c r="D1837" s="22">
        <v>0.38401429461878611</v>
      </c>
      <c r="F1837" s="50">
        <v>1820</v>
      </c>
      <c r="G1837" s="42">
        <v>0.82028162163978924</v>
      </c>
      <c r="H1837" s="42">
        <v>0.82028162163978924</v>
      </c>
      <c r="I1837" s="51">
        <v>0.82028162163978924</v>
      </c>
    </row>
    <row r="1838" spans="2:9" x14ac:dyDescent="0.2">
      <c r="B1838" s="10">
        <v>1821</v>
      </c>
      <c r="C1838" s="19">
        <v>8.3495479998940692E-4</v>
      </c>
      <c r="D1838" s="22">
        <v>0.45689764564618951</v>
      </c>
      <c r="F1838" s="50">
        <v>1821</v>
      </c>
      <c r="G1838" s="42">
        <v>0.45773260044617892</v>
      </c>
      <c r="H1838" s="42">
        <v>0.5</v>
      </c>
      <c r="I1838" s="51">
        <v>0.75</v>
      </c>
    </row>
    <row r="1839" spans="2:9" x14ac:dyDescent="0.2">
      <c r="B1839" s="10">
        <v>1822</v>
      </c>
      <c r="C1839" s="19">
        <v>0.61999603459359609</v>
      </c>
      <c r="D1839" s="22">
        <v>0.11956897690271717</v>
      </c>
      <c r="F1839" s="50">
        <v>1822</v>
      </c>
      <c r="G1839" s="42">
        <v>0.73956501149631326</v>
      </c>
      <c r="H1839" s="42">
        <v>0.73956501149631326</v>
      </c>
      <c r="I1839" s="51">
        <v>0.75</v>
      </c>
    </row>
    <row r="1840" spans="2:9" x14ac:dyDescent="0.2">
      <c r="B1840" s="10">
        <v>1823</v>
      </c>
      <c r="C1840" s="19">
        <v>0.4862094479107425</v>
      </c>
      <c r="D1840" s="22">
        <v>0.28198288126784166</v>
      </c>
      <c r="F1840" s="50">
        <v>1823</v>
      </c>
      <c r="G1840" s="42">
        <v>0.76819232917858415</v>
      </c>
      <c r="H1840" s="42">
        <v>0.76819232917858415</v>
      </c>
      <c r="I1840" s="51">
        <v>0.76819232917858415</v>
      </c>
    </row>
    <row r="1841" spans="2:9" x14ac:dyDescent="0.2">
      <c r="B1841" s="10">
        <v>1824</v>
      </c>
      <c r="C1841" s="19">
        <v>0.12537086785506557</v>
      </c>
      <c r="D1841" s="22">
        <v>3.2971586472037795E-2</v>
      </c>
      <c r="F1841" s="50">
        <v>1824</v>
      </c>
      <c r="G1841" s="42">
        <v>0.25</v>
      </c>
      <c r="H1841" s="42">
        <v>0.5</v>
      </c>
      <c r="I1841" s="51">
        <v>0.75</v>
      </c>
    </row>
    <row r="1842" spans="2:9" x14ac:dyDescent="0.2">
      <c r="B1842" s="10">
        <v>1825</v>
      </c>
      <c r="C1842" s="19">
        <v>0.30918154578573365</v>
      </c>
      <c r="D1842" s="22">
        <v>0.54337422636422317</v>
      </c>
      <c r="F1842" s="50">
        <v>1825</v>
      </c>
      <c r="G1842" s="42">
        <v>0.85255577214995681</v>
      </c>
      <c r="H1842" s="42">
        <v>0.85255577214995681</v>
      </c>
      <c r="I1842" s="51">
        <v>0.85255577214995681</v>
      </c>
    </row>
    <row r="1843" spans="2:9" x14ac:dyDescent="0.2">
      <c r="B1843" s="10">
        <v>1826</v>
      </c>
      <c r="C1843" s="19">
        <v>0.47893140671410506</v>
      </c>
      <c r="D1843" s="22">
        <v>4.699583675164587E-2</v>
      </c>
      <c r="F1843" s="50">
        <v>1826</v>
      </c>
      <c r="G1843" s="42">
        <v>0.52592724346575093</v>
      </c>
      <c r="H1843" s="42">
        <v>0.52592724346575093</v>
      </c>
      <c r="I1843" s="51">
        <v>0.75</v>
      </c>
    </row>
    <row r="1844" spans="2:9" x14ac:dyDescent="0.2">
      <c r="B1844" s="10">
        <v>1827</v>
      </c>
      <c r="C1844" s="19">
        <v>4.7135674960423479E-3</v>
      </c>
      <c r="D1844" s="22">
        <v>0.55058279662414988</v>
      </c>
      <c r="F1844" s="50">
        <v>1827</v>
      </c>
      <c r="G1844" s="42">
        <v>0.55529636412019223</v>
      </c>
      <c r="H1844" s="42">
        <v>0.55529636412019223</v>
      </c>
      <c r="I1844" s="51">
        <v>0.75</v>
      </c>
    </row>
    <row r="1845" spans="2:9" x14ac:dyDescent="0.2">
      <c r="B1845" s="10">
        <v>1828</v>
      </c>
      <c r="C1845" s="19">
        <v>6.876436072873493E-2</v>
      </c>
      <c r="D1845" s="22">
        <v>0.92521753958233777</v>
      </c>
      <c r="F1845" s="50">
        <v>1828</v>
      </c>
      <c r="G1845" s="42">
        <v>0.9939819003110727</v>
      </c>
      <c r="H1845" s="42">
        <v>0.9939819003110727</v>
      </c>
      <c r="I1845" s="51">
        <v>0.9939819003110727</v>
      </c>
    </row>
    <row r="1846" spans="2:9" x14ac:dyDescent="0.2">
      <c r="B1846" s="10">
        <v>1829</v>
      </c>
      <c r="C1846" s="19">
        <v>0.69514110389132333</v>
      </c>
      <c r="D1846" s="22">
        <v>0.96254559318422361</v>
      </c>
      <c r="F1846" s="50">
        <v>1829</v>
      </c>
      <c r="G1846" s="42">
        <v>1.6576866970755471</v>
      </c>
      <c r="H1846" s="42">
        <v>1.6576866970755471</v>
      </c>
      <c r="I1846" s="51">
        <v>1.6576866970755471</v>
      </c>
    </row>
    <row r="1847" spans="2:9" x14ac:dyDescent="0.2">
      <c r="B1847" s="10">
        <v>1830</v>
      </c>
      <c r="C1847" s="19">
        <v>0.39457832650739821</v>
      </c>
      <c r="D1847" s="22">
        <v>0.12369637740016404</v>
      </c>
      <c r="F1847" s="50">
        <v>1830</v>
      </c>
      <c r="G1847" s="42">
        <v>0.51827470390756225</v>
      </c>
      <c r="H1847" s="42">
        <v>0.51827470390756225</v>
      </c>
      <c r="I1847" s="51">
        <v>0.75</v>
      </c>
    </row>
    <row r="1848" spans="2:9" x14ac:dyDescent="0.2">
      <c r="B1848" s="10">
        <v>1831</v>
      </c>
      <c r="C1848" s="19">
        <v>0.32775069878207763</v>
      </c>
      <c r="D1848" s="22">
        <v>1.2793787574323034E-2</v>
      </c>
      <c r="F1848" s="50">
        <v>1831</v>
      </c>
      <c r="G1848" s="42">
        <v>0.34054448635640067</v>
      </c>
      <c r="H1848" s="42">
        <v>0.5</v>
      </c>
      <c r="I1848" s="51">
        <v>0.75</v>
      </c>
    </row>
    <row r="1849" spans="2:9" x14ac:dyDescent="0.2">
      <c r="B1849" s="10">
        <v>1832</v>
      </c>
      <c r="C1849" s="19">
        <v>0.66096252464137195</v>
      </c>
      <c r="D1849" s="22">
        <v>0.95314482612859608</v>
      </c>
      <c r="F1849" s="50">
        <v>1832</v>
      </c>
      <c r="G1849" s="42">
        <v>1.6141073507699679</v>
      </c>
      <c r="H1849" s="42">
        <v>1.6141073507699679</v>
      </c>
      <c r="I1849" s="51">
        <v>1.6141073507699679</v>
      </c>
    </row>
    <row r="1850" spans="2:9" x14ac:dyDescent="0.2">
      <c r="B1850" s="10">
        <v>1833</v>
      </c>
      <c r="C1850" s="19">
        <v>0.72693476053127382</v>
      </c>
      <c r="D1850" s="22">
        <v>0.40170272416947095</v>
      </c>
      <c r="F1850" s="50">
        <v>1833</v>
      </c>
      <c r="G1850" s="42">
        <v>1.1286374847007448</v>
      </c>
      <c r="H1850" s="42">
        <v>1.1286374847007448</v>
      </c>
      <c r="I1850" s="51">
        <v>1.1286374847007448</v>
      </c>
    </row>
    <row r="1851" spans="2:9" x14ac:dyDescent="0.2">
      <c r="B1851" s="10">
        <v>1834</v>
      </c>
      <c r="C1851" s="19">
        <v>0.58643225109094732</v>
      </c>
      <c r="D1851" s="22">
        <v>5.6098621956641392E-2</v>
      </c>
      <c r="F1851" s="50">
        <v>1834</v>
      </c>
      <c r="G1851" s="42">
        <v>0.64253087304758871</v>
      </c>
      <c r="H1851" s="42">
        <v>0.64253087304758871</v>
      </c>
      <c r="I1851" s="51">
        <v>0.75</v>
      </c>
    </row>
    <row r="1852" spans="2:9" x14ac:dyDescent="0.2">
      <c r="B1852" s="10">
        <v>1835</v>
      </c>
      <c r="C1852" s="19">
        <v>0.77281861061124402</v>
      </c>
      <c r="D1852" s="22">
        <v>0.76886786818843333</v>
      </c>
      <c r="F1852" s="50">
        <v>1835</v>
      </c>
      <c r="G1852" s="42">
        <v>1.5416864787996774</v>
      </c>
      <c r="H1852" s="42">
        <v>1.5416864787996774</v>
      </c>
      <c r="I1852" s="51">
        <v>1.5416864787996774</v>
      </c>
    </row>
    <row r="1853" spans="2:9" x14ac:dyDescent="0.2">
      <c r="B1853" s="10">
        <v>1836</v>
      </c>
      <c r="C1853" s="19">
        <v>5.5696653703017907E-2</v>
      </c>
      <c r="D1853" s="22">
        <v>0.41587015632479407</v>
      </c>
      <c r="F1853" s="50">
        <v>1836</v>
      </c>
      <c r="G1853" s="42">
        <v>0.47156681002781198</v>
      </c>
      <c r="H1853" s="42">
        <v>0.5</v>
      </c>
      <c r="I1853" s="51">
        <v>0.75</v>
      </c>
    </row>
    <row r="1854" spans="2:9" x14ac:dyDescent="0.2">
      <c r="B1854" s="10">
        <v>1837</v>
      </c>
      <c r="C1854" s="19">
        <v>0.60453696674852919</v>
      </c>
      <c r="D1854" s="22">
        <v>0.85199967010513911</v>
      </c>
      <c r="F1854" s="50">
        <v>1837</v>
      </c>
      <c r="G1854" s="42">
        <v>1.4565366368536683</v>
      </c>
      <c r="H1854" s="42">
        <v>1.4565366368536683</v>
      </c>
      <c r="I1854" s="51">
        <v>1.4565366368536683</v>
      </c>
    </row>
    <row r="1855" spans="2:9" x14ac:dyDescent="0.2">
      <c r="B1855" s="10">
        <v>1838</v>
      </c>
      <c r="C1855" s="19">
        <v>0.80599394791293133</v>
      </c>
      <c r="D1855" s="22">
        <v>0.61674112073791121</v>
      </c>
      <c r="F1855" s="50">
        <v>1838</v>
      </c>
      <c r="G1855" s="42">
        <v>1.4227350686508426</v>
      </c>
      <c r="H1855" s="42">
        <v>1.4227350686508426</v>
      </c>
      <c r="I1855" s="51">
        <v>1.4227350686508426</v>
      </c>
    </row>
    <row r="1856" spans="2:9" x14ac:dyDescent="0.2">
      <c r="B1856" s="10">
        <v>1839</v>
      </c>
      <c r="C1856" s="19">
        <v>0.20378464471490998</v>
      </c>
      <c r="D1856" s="22">
        <v>0.53328545535958294</v>
      </c>
      <c r="F1856" s="50">
        <v>1839</v>
      </c>
      <c r="G1856" s="42">
        <v>0.73707010007449292</v>
      </c>
      <c r="H1856" s="42">
        <v>0.73707010007449292</v>
      </c>
      <c r="I1856" s="51">
        <v>0.75</v>
      </c>
    </row>
    <row r="1857" spans="2:9" x14ac:dyDescent="0.2">
      <c r="B1857" s="10">
        <v>1840</v>
      </c>
      <c r="C1857" s="19">
        <v>0.8775251569633169</v>
      </c>
      <c r="D1857" s="22">
        <v>0.2295930462015261</v>
      </c>
      <c r="F1857" s="50">
        <v>1840</v>
      </c>
      <c r="G1857" s="42">
        <v>1.107118203164843</v>
      </c>
      <c r="H1857" s="42">
        <v>1.107118203164843</v>
      </c>
      <c r="I1857" s="51">
        <v>1.107118203164843</v>
      </c>
    </row>
    <row r="1858" spans="2:9" x14ac:dyDescent="0.2">
      <c r="B1858" s="10">
        <v>1841</v>
      </c>
      <c r="C1858" s="19">
        <v>0.96734954461136935</v>
      </c>
      <c r="D1858" s="22">
        <v>0.55793323730760624</v>
      </c>
      <c r="F1858" s="50">
        <v>1841</v>
      </c>
      <c r="G1858" s="42">
        <v>1.5252827819189756</v>
      </c>
      <c r="H1858" s="42">
        <v>1.5252827819189756</v>
      </c>
      <c r="I1858" s="51">
        <v>1.5252827819189756</v>
      </c>
    </row>
    <row r="1859" spans="2:9" x14ac:dyDescent="0.2">
      <c r="B1859" s="10">
        <v>1842</v>
      </c>
      <c r="C1859" s="19">
        <v>4.1506040720547421E-2</v>
      </c>
      <c r="D1859" s="22">
        <v>8.156638030542751E-2</v>
      </c>
      <c r="F1859" s="50">
        <v>1842</v>
      </c>
      <c r="G1859" s="42">
        <v>0.25</v>
      </c>
      <c r="H1859" s="42">
        <v>0.5</v>
      </c>
      <c r="I1859" s="51">
        <v>0.75</v>
      </c>
    </row>
    <row r="1860" spans="2:9" x14ac:dyDescent="0.2">
      <c r="B1860" s="10">
        <v>1843</v>
      </c>
      <c r="C1860" s="19">
        <v>0.67273551415065513</v>
      </c>
      <c r="D1860" s="22">
        <v>0.22074490335160579</v>
      </c>
      <c r="F1860" s="50">
        <v>1843</v>
      </c>
      <c r="G1860" s="42">
        <v>0.89348041750226093</v>
      </c>
      <c r="H1860" s="42">
        <v>0.89348041750226093</v>
      </c>
      <c r="I1860" s="51">
        <v>0.89348041750226093</v>
      </c>
    </row>
    <row r="1861" spans="2:9" x14ac:dyDescent="0.2">
      <c r="B1861" s="10">
        <v>1844</v>
      </c>
      <c r="C1861" s="19">
        <v>0.48469437667777349</v>
      </c>
      <c r="D1861" s="22">
        <v>0.31392857247582273</v>
      </c>
      <c r="F1861" s="50">
        <v>1844</v>
      </c>
      <c r="G1861" s="42">
        <v>0.79862294915359622</v>
      </c>
      <c r="H1861" s="42">
        <v>0.79862294915359622</v>
      </c>
      <c r="I1861" s="51">
        <v>0.79862294915359622</v>
      </c>
    </row>
    <row r="1862" spans="2:9" x14ac:dyDescent="0.2">
      <c r="B1862" s="10">
        <v>1845</v>
      </c>
      <c r="C1862" s="19">
        <v>0.65277604504279063</v>
      </c>
      <c r="D1862" s="22">
        <v>0.48991698296332009</v>
      </c>
      <c r="F1862" s="50">
        <v>1845</v>
      </c>
      <c r="G1862" s="42">
        <v>1.1426930280061107</v>
      </c>
      <c r="H1862" s="42">
        <v>1.1426930280061107</v>
      </c>
      <c r="I1862" s="51">
        <v>1.1426930280061107</v>
      </c>
    </row>
    <row r="1863" spans="2:9" x14ac:dyDescent="0.2">
      <c r="B1863" s="10">
        <v>1846</v>
      </c>
      <c r="C1863" s="19">
        <v>0.93679019658590357</v>
      </c>
      <c r="D1863" s="22">
        <v>1.0273111637726262E-2</v>
      </c>
      <c r="F1863" s="50">
        <v>1846</v>
      </c>
      <c r="G1863" s="42">
        <v>0.94706330822362983</v>
      </c>
      <c r="H1863" s="42">
        <v>0.94706330822362983</v>
      </c>
      <c r="I1863" s="51">
        <v>0.94706330822362983</v>
      </c>
    </row>
    <row r="1864" spans="2:9" x14ac:dyDescent="0.2">
      <c r="B1864" s="10">
        <v>1847</v>
      </c>
      <c r="C1864" s="19">
        <v>0.52892272453165834</v>
      </c>
      <c r="D1864" s="22">
        <v>0.63575481776820997</v>
      </c>
      <c r="F1864" s="50">
        <v>1847</v>
      </c>
      <c r="G1864" s="42">
        <v>1.1646775422998683</v>
      </c>
      <c r="H1864" s="42">
        <v>1.1646775422998683</v>
      </c>
      <c r="I1864" s="51">
        <v>1.1646775422998683</v>
      </c>
    </row>
    <row r="1865" spans="2:9" x14ac:dyDescent="0.2">
      <c r="B1865" s="10">
        <v>1848</v>
      </c>
      <c r="C1865" s="19">
        <v>0.99129644636183334</v>
      </c>
      <c r="D1865" s="22">
        <v>0.8952424520835881</v>
      </c>
      <c r="F1865" s="50">
        <v>1848</v>
      </c>
      <c r="G1865" s="42">
        <v>1.8865388984454214</v>
      </c>
      <c r="H1865" s="42">
        <v>1.8865388984454214</v>
      </c>
      <c r="I1865" s="51">
        <v>1.8865388984454214</v>
      </c>
    </row>
    <row r="1866" spans="2:9" x14ac:dyDescent="0.2">
      <c r="B1866" s="10">
        <v>1849</v>
      </c>
      <c r="C1866" s="19">
        <v>0.55429090094083555</v>
      </c>
      <c r="D1866" s="22">
        <v>0.67981960330668567</v>
      </c>
      <c r="F1866" s="50">
        <v>1849</v>
      </c>
      <c r="G1866" s="42">
        <v>1.2341105042475213</v>
      </c>
      <c r="H1866" s="42">
        <v>1.2341105042475213</v>
      </c>
      <c r="I1866" s="51">
        <v>1.2341105042475213</v>
      </c>
    </row>
    <row r="1867" spans="2:9" x14ac:dyDescent="0.2">
      <c r="B1867" s="10">
        <v>1850</v>
      </c>
      <c r="C1867" s="19">
        <v>0.15616721485352036</v>
      </c>
      <c r="D1867" s="22">
        <v>0.68060646562596461</v>
      </c>
      <c r="F1867" s="50">
        <v>1850</v>
      </c>
      <c r="G1867" s="42">
        <v>0.83677368047948497</v>
      </c>
      <c r="H1867" s="42">
        <v>0.83677368047948497</v>
      </c>
      <c r="I1867" s="51">
        <v>0.83677368047948497</v>
      </c>
    </row>
    <row r="1868" spans="2:9" x14ac:dyDescent="0.2">
      <c r="B1868" s="10">
        <v>1851</v>
      </c>
      <c r="C1868" s="19">
        <v>0.37222014869739817</v>
      </c>
      <c r="D1868" s="22">
        <v>0.26184104904171646</v>
      </c>
      <c r="F1868" s="50">
        <v>1851</v>
      </c>
      <c r="G1868" s="42">
        <v>0.63406119773911462</v>
      </c>
      <c r="H1868" s="42">
        <v>0.63406119773911462</v>
      </c>
      <c r="I1868" s="51">
        <v>0.75</v>
      </c>
    </row>
    <row r="1869" spans="2:9" x14ac:dyDescent="0.2">
      <c r="B1869" s="10">
        <v>1852</v>
      </c>
      <c r="C1869" s="19">
        <v>0.31398362026607218</v>
      </c>
      <c r="D1869" s="22">
        <v>0.40522976337514005</v>
      </c>
      <c r="F1869" s="50">
        <v>1852</v>
      </c>
      <c r="G1869" s="42">
        <v>0.71921338364121223</v>
      </c>
      <c r="H1869" s="42">
        <v>0.71921338364121223</v>
      </c>
      <c r="I1869" s="51">
        <v>0.75</v>
      </c>
    </row>
    <row r="1870" spans="2:9" x14ac:dyDescent="0.2">
      <c r="B1870" s="10">
        <v>1853</v>
      </c>
      <c r="C1870" s="19">
        <v>0.90543727654951589</v>
      </c>
      <c r="D1870" s="22">
        <v>0.89218193934585521</v>
      </c>
      <c r="F1870" s="50">
        <v>1853</v>
      </c>
      <c r="G1870" s="42">
        <v>1.797619215895371</v>
      </c>
      <c r="H1870" s="42">
        <v>1.797619215895371</v>
      </c>
      <c r="I1870" s="51">
        <v>1.797619215895371</v>
      </c>
    </row>
    <row r="1871" spans="2:9" x14ac:dyDescent="0.2">
      <c r="B1871" s="10">
        <v>1854</v>
      </c>
      <c r="C1871" s="19">
        <v>0.1141210008235588</v>
      </c>
      <c r="D1871" s="22">
        <v>0.13966226083731514</v>
      </c>
      <c r="F1871" s="50">
        <v>1854</v>
      </c>
      <c r="G1871" s="42">
        <v>0.25378326166087395</v>
      </c>
      <c r="H1871" s="42">
        <v>0.5</v>
      </c>
      <c r="I1871" s="51">
        <v>0.75</v>
      </c>
    </row>
    <row r="1872" spans="2:9" x14ac:dyDescent="0.2">
      <c r="B1872" s="10">
        <v>1855</v>
      </c>
      <c r="C1872" s="19">
        <v>0.62268202780344917</v>
      </c>
      <c r="D1872" s="22">
        <v>0.56429528560845821</v>
      </c>
      <c r="F1872" s="50">
        <v>1855</v>
      </c>
      <c r="G1872" s="42">
        <v>1.1869773134119073</v>
      </c>
      <c r="H1872" s="42">
        <v>1.1869773134119073</v>
      </c>
      <c r="I1872" s="51">
        <v>1.1869773134119073</v>
      </c>
    </row>
    <row r="1873" spans="2:9" x14ac:dyDescent="0.2">
      <c r="B1873" s="10">
        <v>1856</v>
      </c>
      <c r="C1873" s="19">
        <v>0.94734106051734845</v>
      </c>
      <c r="D1873" s="22">
        <v>0.5231525979097893</v>
      </c>
      <c r="F1873" s="50">
        <v>1856</v>
      </c>
      <c r="G1873" s="42">
        <v>1.4704936584271378</v>
      </c>
      <c r="H1873" s="42">
        <v>1.4704936584271378</v>
      </c>
      <c r="I1873" s="51">
        <v>1.4704936584271378</v>
      </c>
    </row>
    <row r="1874" spans="2:9" x14ac:dyDescent="0.2">
      <c r="B1874" s="10">
        <v>1857</v>
      </c>
      <c r="C1874" s="19">
        <v>0.37206014586027014</v>
      </c>
      <c r="D1874" s="22">
        <v>0.63403283681262212</v>
      </c>
      <c r="F1874" s="50">
        <v>1857</v>
      </c>
      <c r="G1874" s="42">
        <v>1.0060929826728922</v>
      </c>
      <c r="H1874" s="42">
        <v>1.0060929826728922</v>
      </c>
      <c r="I1874" s="51">
        <v>1.0060929826728922</v>
      </c>
    </row>
    <row r="1875" spans="2:9" x14ac:dyDescent="0.2">
      <c r="B1875" s="10">
        <v>1858</v>
      </c>
      <c r="C1875" s="19">
        <v>0.11791935687537181</v>
      </c>
      <c r="D1875" s="22">
        <v>0.57930539788286239</v>
      </c>
      <c r="F1875" s="50">
        <v>1858</v>
      </c>
      <c r="G1875" s="42">
        <v>0.6972247547582342</v>
      </c>
      <c r="H1875" s="42">
        <v>0.6972247547582342</v>
      </c>
      <c r="I1875" s="51">
        <v>0.75</v>
      </c>
    </row>
    <row r="1876" spans="2:9" x14ac:dyDescent="0.2">
      <c r="B1876" s="10">
        <v>1859</v>
      </c>
      <c r="C1876" s="19">
        <v>0.22904469859138243</v>
      </c>
      <c r="D1876" s="22">
        <v>0.56389911047056052</v>
      </c>
      <c r="F1876" s="50">
        <v>1859</v>
      </c>
      <c r="G1876" s="42">
        <v>0.79294380906194295</v>
      </c>
      <c r="H1876" s="42">
        <v>0.79294380906194295</v>
      </c>
      <c r="I1876" s="51">
        <v>0.79294380906194295</v>
      </c>
    </row>
    <row r="1877" spans="2:9" x14ac:dyDescent="0.2">
      <c r="B1877" s="10">
        <v>1860</v>
      </c>
      <c r="C1877" s="19">
        <v>0.79286055414602208</v>
      </c>
      <c r="D1877" s="22">
        <v>0.42923597887824927</v>
      </c>
      <c r="F1877" s="50">
        <v>1860</v>
      </c>
      <c r="G1877" s="42">
        <v>1.2220965330242715</v>
      </c>
      <c r="H1877" s="42">
        <v>1.2220965330242715</v>
      </c>
      <c r="I1877" s="51">
        <v>1.2220965330242715</v>
      </c>
    </row>
    <row r="1878" spans="2:9" x14ac:dyDescent="0.2">
      <c r="B1878" s="10">
        <v>1861</v>
      </c>
      <c r="C1878" s="19">
        <v>0.59536560833008012</v>
      </c>
      <c r="D1878" s="22">
        <v>1.068934394748311E-2</v>
      </c>
      <c r="F1878" s="50">
        <v>1861</v>
      </c>
      <c r="G1878" s="42">
        <v>0.60605495227756323</v>
      </c>
      <c r="H1878" s="42">
        <v>0.60605495227756323</v>
      </c>
      <c r="I1878" s="51">
        <v>0.75</v>
      </c>
    </row>
    <row r="1879" spans="2:9" x14ac:dyDescent="0.2">
      <c r="B1879" s="10">
        <v>1862</v>
      </c>
      <c r="C1879" s="19">
        <v>0.92071428614024575</v>
      </c>
      <c r="D1879" s="22">
        <v>0.72415490924562531</v>
      </c>
      <c r="F1879" s="50">
        <v>1862</v>
      </c>
      <c r="G1879" s="42">
        <v>1.644869195385871</v>
      </c>
      <c r="H1879" s="42">
        <v>1.644869195385871</v>
      </c>
      <c r="I1879" s="51">
        <v>1.644869195385871</v>
      </c>
    </row>
    <row r="1880" spans="2:9" x14ac:dyDescent="0.2">
      <c r="B1880" s="10">
        <v>1863</v>
      </c>
      <c r="C1880" s="19">
        <v>0.74266245886893778</v>
      </c>
      <c r="D1880" s="22">
        <v>0.57282054234709845</v>
      </c>
      <c r="F1880" s="50">
        <v>1863</v>
      </c>
      <c r="G1880" s="42">
        <v>1.3154830012160361</v>
      </c>
      <c r="H1880" s="42">
        <v>1.3154830012160361</v>
      </c>
      <c r="I1880" s="51">
        <v>1.3154830012160361</v>
      </c>
    </row>
    <row r="1881" spans="2:9" x14ac:dyDescent="0.2">
      <c r="B1881" s="10">
        <v>1864</v>
      </c>
      <c r="C1881" s="19">
        <v>0.73424336251012901</v>
      </c>
      <c r="D1881" s="22">
        <v>0.14886141419729793</v>
      </c>
      <c r="F1881" s="50">
        <v>1864</v>
      </c>
      <c r="G1881" s="42">
        <v>0.88310477670742693</v>
      </c>
      <c r="H1881" s="42">
        <v>0.88310477670742693</v>
      </c>
      <c r="I1881" s="51">
        <v>0.88310477670742693</v>
      </c>
    </row>
    <row r="1882" spans="2:9" x14ac:dyDescent="0.2">
      <c r="B1882" s="10">
        <v>1865</v>
      </c>
      <c r="C1882" s="19">
        <v>0.79768145277412306</v>
      </c>
      <c r="D1882" s="22">
        <v>0.78018284923789305</v>
      </c>
      <c r="F1882" s="50">
        <v>1865</v>
      </c>
      <c r="G1882" s="42">
        <v>1.5778643020120162</v>
      </c>
      <c r="H1882" s="42">
        <v>1.5778643020120162</v>
      </c>
      <c r="I1882" s="51">
        <v>1.5778643020120162</v>
      </c>
    </row>
    <row r="1883" spans="2:9" x14ac:dyDescent="0.2">
      <c r="B1883" s="10">
        <v>1866</v>
      </c>
      <c r="C1883" s="19">
        <v>0.1099499860893447</v>
      </c>
      <c r="D1883" s="22">
        <v>4.6284635932673845E-2</v>
      </c>
      <c r="F1883" s="50">
        <v>1866</v>
      </c>
      <c r="G1883" s="42">
        <v>0.25</v>
      </c>
      <c r="H1883" s="42">
        <v>0.5</v>
      </c>
      <c r="I1883" s="51">
        <v>0.75</v>
      </c>
    </row>
    <row r="1884" spans="2:9" x14ac:dyDescent="0.2">
      <c r="B1884" s="10">
        <v>1867</v>
      </c>
      <c r="C1884" s="19">
        <v>0.13489836868285388</v>
      </c>
      <c r="D1884" s="22">
        <v>0.89089444032760057</v>
      </c>
      <c r="F1884" s="50">
        <v>1867</v>
      </c>
      <c r="G1884" s="42">
        <v>1.0257928090104544</v>
      </c>
      <c r="H1884" s="42">
        <v>1.0257928090104544</v>
      </c>
      <c r="I1884" s="51">
        <v>1.0257928090104544</v>
      </c>
    </row>
    <row r="1885" spans="2:9" x14ac:dyDescent="0.2">
      <c r="B1885" s="10">
        <v>1868</v>
      </c>
      <c r="C1885" s="19">
        <v>0.62446652400517888</v>
      </c>
      <c r="D1885" s="22">
        <v>0.21067223186845818</v>
      </c>
      <c r="F1885" s="50">
        <v>1868</v>
      </c>
      <c r="G1885" s="42">
        <v>0.83513875587363706</v>
      </c>
      <c r="H1885" s="42">
        <v>0.83513875587363706</v>
      </c>
      <c r="I1885" s="51">
        <v>0.83513875587363706</v>
      </c>
    </row>
    <row r="1886" spans="2:9" x14ac:dyDescent="0.2">
      <c r="B1886" s="10">
        <v>1869</v>
      </c>
      <c r="C1886" s="19">
        <v>0.49106104004815387</v>
      </c>
      <c r="D1886" s="22">
        <v>0.14347982681713456</v>
      </c>
      <c r="F1886" s="50">
        <v>1869</v>
      </c>
      <c r="G1886" s="42">
        <v>0.63454086686528843</v>
      </c>
      <c r="H1886" s="42">
        <v>0.63454086686528843</v>
      </c>
      <c r="I1886" s="51">
        <v>0.75</v>
      </c>
    </row>
    <row r="1887" spans="2:9" x14ac:dyDescent="0.2">
      <c r="B1887" s="10">
        <v>1870</v>
      </c>
      <c r="C1887" s="19">
        <v>0.33715691614601651</v>
      </c>
      <c r="D1887" s="22">
        <v>0.83868670030546</v>
      </c>
      <c r="F1887" s="50">
        <v>1870</v>
      </c>
      <c r="G1887" s="42">
        <v>1.1758436164514765</v>
      </c>
      <c r="H1887" s="42">
        <v>1.1758436164514765</v>
      </c>
      <c r="I1887" s="51">
        <v>1.1758436164514765</v>
      </c>
    </row>
    <row r="1888" spans="2:9" x14ac:dyDescent="0.2">
      <c r="B1888" s="10">
        <v>1871</v>
      </c>
      <c r="C1888" s="19">
        <v>8.2204146571383419E-2</v>
      </c>
      <c r="D1888" s="22">
        <v>0.57231952036624301</v>
      </c>
      <c r="F1888" s="50">
        <v>1871</v>
      </c>
      <c r="G1888" s="42">
        <v>0.65452366693762642</v>
      </c>
      <c r="H1888" s="42">
        <v>0.65452366693762642</v>
      </c>
      <c r="I1888" s="51">
        <v>0.75</v>
      </c>
    </row>
    <row r="1889" spans="2:9" x14ac:dyDescent="0.2">
      <c r="B1889" s="10">
        <v>1872</v>
      </c>
      <c r="C1889" s="19">
        <v>0.45207445094248422</v>
      </c>
      <c r="D1889" s="22">
        <v>0.90380876052276926</v>
      </c>
      <c r="F1889" s="50">
        <v>1872</v>
      </c>
      <c r="G1889" s="42">
        <v>1.3558832114652535</v>
      </c>
      <c r="H1889" s="42">
        <v>1.3558832114652535</v>
      </c>
      <c r="I1889" s="51">
        <v>1.3558832114652535</v>
      </c>
    </row>
    <row r="1890" spans="2:9" x14ac:dyDescent="0.2">
      <c r="B1890" s="10">
        <v>1873</v>
      </c>
      <c r="C1890" s="19">
        <v>0.67969226111577363</v>
      </c>
      <c r="D1890" s="22">
        <v>0.20732819688983639</v>
      </c>
      <c r="F1890" s="50">
        <v>1873</v>
      </c>
      <c r="G1890" s="42">
        <v>0.88702045800561002</v>
      </c>
      <c r="H1890" s="42">
        <v>0.88702045800561002</v>
      </c>
      <c r="I1890" s="51">
        <v>0.88702045800561002</v>
      </c>
    </row>
    <row r="1891" spans="2:9" x14ac:dyDescent="0.2">
      <c r="B1891" s="10">
        <v>1874</v>
      </c>
      <c r="C1891" s="19">
        <v>0.15813323060254714</v>
      </c>
      <c r="D1891" s="22">
        <v>0.76688764753807248</v>
      </c>
      <c r="F1891" s="50">
        <v>1874</v>
      </c>
      <c r="G1891" s="42">
        <v>0.92502087814061962</v>
      </c>
      <c r="H1891" s="42">
        <v>0.92502087814061962</v>
      </c>
      <c r="I1891" s="51">
        <v>0.92502087814061962</v>
      </c>
    </row>
    <row r="1892" spans="2:9" x14ac:dyDescent="0.2">
      <c r="B1892" s="10">
        <v>1875</v>
      </c>
      <c r="C1892" s="19">
        <v>9.5735754428568853E-2</v>
      </c>
      <c r="D1892" s="22">
        <v>0.73216901442025706</v>
      </c>
      <c r="F1892" s="50">
        <v>1875</v>
      </c>
      <c r="G1892" s="42">
        <v>0.82790476884882591</v>
      </c>
      <c r="H1892" s="42">
        <v>0.82790476884882591</v>
      </c>
      <c r="I1892" s="51">
        <v>0.82790476884882591</v>
      </c>
    </row>
    <row r="1893" spans="2:9" x14ac:dyDescent="0.2">
      <c r="B1893" s="10">
        <v>1876</v>
      </c>
      <c r="C1893" s="19">
        <v>6.0136613715310538E-2</v>
      </c>
      <c r="D1893" s="22">
        <v>0.55068418884522641</v>
      </c>
      <c r="F1893" s="50">
        <v>1876</v>
      </c>
      <c r="G1893" s="42">
        <v>0.61082080256053695</v>
      </c>
      <c r="H1893" s="42">
        <v>0.61082080256053695</v>
      </c>
      <c r="I1893" s="51">
        <v>0.75</v>
      </c>
    </row>
    <row r="1894" spans="2:9" x14ac:dyDescent="0.2">
      <c r="B1894" s="10">
        <v>1877</v>
      </c>
      <c r="C1894" s="19">
        <v>0.89226677358339956</v>
      </c>
      <c r="D1894" s="22">
        <v>0.77904875041579236</v>
      </c>
      <c r="F1894" s="50">
        <v>1877</v>
      </c>
      <c r="G1894" s="42">
        <v>1.6713155239991919</v>
      </c>
      <c r="H1894" s="42">
        <v>1.6713155239991919</v>
      </c>
      <c r="I1894" s="51">
        <v>1.6713155239991919</v>
      </c>
    </row>
    <row r="1895" spans="2:9" x14ac:dyDescent="0.2">
      <c r="B1895" s="10">
        <v>1878</v>
      </c>
      <c r="C1895" s="19">
        <v>0.96811784710106985</v>
      </c>
      <c r="D1895" s="22">
        <v>0.48132857572749754</v>
      </c>
      <c r="F1895" s="50">
        <v>1878</v>
      </c>
      <c r="G1895" s="42">
        <v>1.4494464228285673</v>
      </c>
      <c r="H1895" s="42">
        <v>1.4494464228285673</v>
      </c>
      <c r="I1895" s="51">
        <v>1.4494464228285673</v>
      </c>
    </row>
    <row r="1896" spans="2:9" x14ac:dyDescent="0.2">
      <c r="B1896" s="10">
        <v>1879</v>
      </c>
      <c r="C1896" s="19">
        <v>0.17550706116077142</v>
      </c>
      <c r="D1896" s="22">
        <v>7.9811187208979395E-2</v>
      </c>
      <c r="F1896" s="50">
        <v>1879</v>
      </c>
      <c r="G1896" s="42">
        <v>0.25531824836975081</v>
      </c>
      <c r="H1896" s="42">
        <v>0.5</v>
      </c>
      <c r="I1896" s="51">
        <v>0.75</v>
      </c>
    </row>
    <row r="1897" spans="2:9" x14ac:dyDescent="0.2">
      <c r="B1897" s="10">
        <v>1880</v>
      </c>
      <c r="C1897" s="19">
        <v>0.93671433741014309</v>
      </c>
      <c r="D1897" s="22">
        <v>0.74351484900819054</v>
      </c>
      <c r="F1897" s="50">
        <v>1880</v>
      </c>
      <c r="G1897" s="42">
        <v>1.6802291864183336</v>
      </c>
      <c r="H1897" s="42">
        <v>1.6802291864183336</v>
      </c>
      <c r="I1897" s="51">
        <v>1.6802291864183336</v>
      </c>
    </row>
    <row r="1898" spans="2:9" x14ac:dyDescent="0.2">
      <c r="B1898" s="10">
        <v>1881</v>
      </c>
      <c r="C1898" s="19">
        <v>6.9014691240547488E-2</v>
      </c>
      <c r="D1898" s="22">
        <v>0.47669558998378792</v>
      </c>
      <c r="F1898" s="50">
        <v>1881</v>
      </c>
      <c r="G1898" s="42">
        <v>0.5457102812243354</v>
      </c>
      <c r="H1898" s="42">
        <v>0.5457102812243354</v>
      </c>
      <c r="I1898" s="51">
        <v>0.75</v>
      </c>
    </row>
    <row r="1899" spans="2:9" x14ac:dyDescent="0.2">
      <c r="B1899" s="10">
        <v>1882</v>
      </c>
      <c r="C1899" s="19">
        <v>0.87197177826389083</v>
      </c>
      <c r="D1899" s="22">
        <v>1.01814707135649E-2</v>
      </c>
      <c r="F1899" s="50">
        <v>1882</v>
      </c>
      <c r="G1899" s="42">
        <v>0.88215324897745573</v>
      </c>
      <c r="H1899" s="42">
        <v>0.88215324897745573</v>
      </c>
      <c r="I1899" s="51">
        <v>0.88215324897745573</v>
      </c>
    </row>
    <row r="1900" spans="2:9" x14ac:dyDescent="0.2">
      <c r="B1900" s="10">
        <v>1883</v>
      </c>
      <c r="C1900" s="19">
        <v>0.89016909274253908</v>
      </c>
      <c r="D1900" s="22">
        <v>0.49517683105895949</v>
      </c>
      <c r="F1900" s="50">
        <v>1883</v>
      </c>
      <c r="G1900" s="42">
        <v>1.3853459238014985</v>
      </c>
      <c r="H1900" s="42">
        <v>1.3853459238014985</v>
      </c>
      <c r="I1900" s="51">
        <v>1.3853459238014985</v>
      </c>
    </row>
    <row r="1901" spans="2:9" x14ac:dyDescent="0.2">
      <c r="B1901" s="10">
        <v>1884</v>
      </c>
      <c r="C1901" s="19">
        <v>0.85327504068851012</v>
      </c>
      <c r="D1901" s="22">
        <v>0.86178318501334061</v>
      </c>
      <c r="F1901" s="50">
        <v>1884</v>
      </c>
      <c r="G1901" s="42">
        <v>1.7150582257018507</v>
      </c>
      <c r="H1901" s="42">
        <v>1.7150582257018507</v>
      </c>
      <c r="I1901" s="51">
        <v>1.7150582257018507</v>
      </c>
    </row>
    <row r="1902" spans="2:9" x14ac:dyDescent="0.2">
      <c r="B1902" s="10">
        <v>1885</v>
      </c>
      <c r="C1902" s="19">
        <v>0.82418003374064486</v>
      </c>
      <c r="D1902" s="22">
        <v>0.17538093929829324</v>
      </c>
      <c r="F1902" s="50">
        <v>1885</v>
      </c>
      <c r="G1902" s="42">
        <v>0.99956097303893809</v>
      </c>
      <c r="H1902" s="42">
        <v>0.99956097303893809</v>
      </c>
      <c r="I1902" s="51">
        <v>0.99956097303893809</v>
      </c>
    </row>
    <row r="1903" spans="2:9" x14ac:dyDescent="0.2">
      <c r="B1903" s="10">
        <v>1886</v>
      </c>
      <c r="C1903" s="19">
        <v>0.21397118880711119</v>
      </c>
      <c r="D1903" s="22">
        <v>0.66647397649276663</v>
      </c>
      <c r="F1903" s="50">
        <v>1886</v>
      </c>
      <c r="G1903" s="42">
        <v>0.88044516529987782</v>
      </c>
      <c r="H1903" s="42">
        <v>0.88044516529987782</v>
      </c>
      <c r="I1903" s="51">
        <v>0.88044516529987782</v>
      </c>
    </row>
    <row r="1904" spans="2:9" x14ac:dyDescent="0.2">
      <c r="B1904" s="10">
        <v>1887</v>
      </c>
      <c r="C1904" s="19">
        <v>0.25968998562958612</v>
      </c>
      <c r="D1904" s="22">
        <v>0.30519059728768461</v>
      </c>
      <c r="F1904" s="50">
        <v>1887</v>
      </c>
      <c r="G1904" s="42">
        <v>0.56488058291727072</v>
      </c>
      <c r="H1904" s="42">
        <v>0.56488058291727072</v>
      </c>
      <c r="I1904" s="51">
        <v>0.75</v>
      </c>
    </row>
    <row r="1905" spans="2:9" x14ac:dyDescent="0.2">
      <c r="B1905" s="10">
        <v>1888</v>
      </c>
      <c r="C1905" s="19">
        <v>0.85714096089272596</v>
      </c>
      <c r="D1905" s="22">
        <v>0.44493079397536894</v>
      </c>
      <c r="F1905" s="50">
        <v>1888</v>
      </c>
      <c r="G1905" s="42">
        <v>1.3020717548680949</v>
      </c>
      <c r="H1905" s="42">
        <v>1.3020717548680949</v>
      </c>
      <c r="I1905" s="51">
        <v>1.3020717548680949</v>
      </c>
    </row>
    <row r="1906" spans="2:9" x14ac:dyDescent="0.2">
      <c r="B1906" s="10">
        <v>1889</v>
      </c>
      <c r="C1906" s="19">
        <v>0.8614277077773187</v>
      </c>
      <c r="D1906" s="22">
        <v>0.22521742444577031</v>
      </c>
      <c r="F1906" s="50">
        <v>1889</v>
      </c>
      <c r="G1906" s="42">
        <v>1.086645132223089</v>
      </c>
      <c r="H1906" s="42">
        <v>1.086645132223089</v>
      </c>
      <c r="I1906" s="51">
        <v>1.086645132223089</v>
      </c>
    </row>
    <row r="1907" spans="2:9" x14ac:dyDescent="0.2">
      <c r="B1907" s="10">
        <v>1890</v>
      </c>
      <c r="C1907" s="19">
        <v>0.24171479700263587</v>
      </c>
      <c r="D1907" s="22">
        <v>0.92934040548445118</v>
      </c>
      <c r="F1907" s="50">
        <v>1890</v>
      </c>
      <c r="G1907" s="42">
        <v>1.1710552024870871</v>
      </c>
      <c r="H1907" s="42">
        <v>1.1710552024870871</v>
      </c>
      <c r="I1907" s="51">
        <v>1.1710552024870871</v>
      </c>
    </row>
    <row r="1908" spans="2:9" x14ac:dyDescent="0.2">
      <c r="B1908" s="10">
        <v>1891</v>
      </c>
      <c r="C1908" s="19">
        <v>9.3766945604835117E-2</v>
      </c>
      <c r="D1908" s="22">
        <v>0.38087190338539734</v>
      </c>
      <c r="F1908" s="50">
        <v>1891</v>
      </c>
      <c r="G1908" s="42">
        <v>0.47463884899023245</v>
      </c>
      <c r="H1908" s="42">
        <v>0.5</v>
      </c>
      <c r="I1908" s="51">
        <v>0.75</v>
      </c>
    </row>
    <row r="1909" spans="2:9" x14ac:dyDescent="0.2">
      <c r="B1909" s="10">
        <v>1892</v>
      </c>
      <c r="C1909" s="19">
        <v>0.95577884205067398</v>
      </c>
      <c r="D1909" s="22">
        <v>0.71932443056910345</v>
      </c>
      <c r="F1909" s="50">
        <v>1892</v>
      </c>
      <c r="G1909" s="42">
        <v>1.6751032726197774</v>
      </c>
      <c r="H1909" s="42">
        <v>1.6751032726197774</v>
      </c>
      <c r="I1909" s="51">
        <v>1.6751032726197774</v>
      </c>
    </row>
    <row r="1910" spans="2:9" x14ac:dyDescent="0.2">
      <c r="B1910" s="10">
        <v>1893</v>
      </c>
      <c r="C1910" s="19">
        <v>0.4151297181319179</v>
      </c>
      <c r="D1910" s="22">
        <v>4.114918165671666E-2</v>
      </c>
      <c r="F1910" s="50">
        <v>1893</v>
      </c>
      <c r="G1910" s="42">
        <v>0.45627889978863456</v>
      </c>
      <c r="H1910" s="42">
        <v>0.5</v>
      </c>
      <c r="I1910" s="51">
        <v>0.75</v>
      </c>
    </row>
    <row r="1911" spans="2:9" x14ac:dyDescent="0.2">
      <c r="B1911" s="10">
        <v>1894</v>
      </c>
      <c r="C1911" s="19">
        <v>0.66461260832651525</v>
      </c>
      <c r="D1911" s="22">
        <v>0.25635327580857992</v>
      </c>
      <c r="F1911" s="50">
        <v>1894</v>
      </c>
      <c r="G1911" s="42">
        <v>0.92096588413509517</v>
      </c>
      <c r="H1911" s="42">
        <v>0.92096588413509517</v>
      </c>
      <c r="I1911" s="51">
        <v>0.92096588413509517</v>
      </c>
    </row>
    <row r="1912" spans="2:9" x14ac:dyDescent="0.2">
      <c r="B1912" s="10">
        <v>1895</v>
      </c>
      <c r="C1912" s="19">
        <v>0.8287173005000974</v>
      </c>
      <c r="D1912" s="22">
        <v>0.36036315086536796</v>
      </c>
      <c r="F1912" s="50">
        <v>1895</v>
      </c>
      <c r="G1912" s="42">
        <v>1.1890804513654654</v>
      </c>
      <c r="H1912" s="42">
        <v>1.1890804513654654</v>
      </c>
      <c r="I1912" s="51">
        <v>1.1890804513654654</v>
      </c>
    </row>
    <row r="1913" spans="2:9" x14ac:dyDescent="0.2">
      <c r="B1913" s="10">
        <v>1896</v>
      </c>
      <c r="C1913" s="19">
        <v>0.24429497549262869</v>
      </c>
      <c r="D1913" s="22">
        <v>7.0089670142025606E-2</v>
      </c>
      <c r="F1913" s="50">
        <v>1896</v>
      </c>
      <c r="G1913" s="42">
        <v>0.31438464563465429</v>
      </c>
      <c r="H1913" s="42">
        <v>0.5</v>
      </c>
      <c r="I1913" s="51">
        <v>0.75</v>
      </c>
    </row>
    <row r="1914" spans="2:9" x14ac:dyDescent="0.2">
      <c r="B1914" s="10">
        <v>1897</v>
      </c>
      <c r="C1914" s="19">
        <v>0.75433949713994719</v>
      </c>
      <c r="D1914" s="22">
        <v>0.43846455298912457</v>
      </c>
      <c r="F1914" s="50">
        <v>1897</v>
      </c>
      <c r="G1914" s="42">
        <v>1.1928040501290718</v>
      </c>
      <c r="H1914" s="42">
        <v>1.1928040501290718</v>
      </c>
      <c r="I1914" s="51">
        <v>1.1928040501290718</v>
      </c>
    </row>
    <row r="1915" spans="2:9" x14ac:dyDescent="0.2">
      <c r="B1915" s="10">
        <v>1898</v>
      </c>
      <c r="C1915" s="19">
        <v>0.44569633902768002</v>
      </c>
      <c r="D1915" s="22">
        <v>0.50887813736454257</v>
      </c>
      <c r="F1915" s="50">
        <v>1898</v>
      </c>
      <c r="G1915" s="42">
        <v>0.95457447639222259</v>
      </c>
      <c r="H1915" s="42">
        <v>0.95457447639222259</v>
      </c>
      <c r="I1915" s="51">
        <v>0.95457447639222259</v>
      </c>
    </row>
    <row r="1916" spans="2:9" x14ac:dyDescent="0.2">
      <c r="B1916" s="10">
        <v>1899</v>
      </c>
      <c r="C1916" s="19">
        <v>0.48416285381559565</v>
      </c>
      <c r="D1916" s="22">
        <v>0.47990572222398353</v>
      </c>
      <c r="F1916" s="50">
        <v>1899</v>
      </c>
      <c r="G1916" s="42">
        <v>0.96406857603957918</v>
      </c>
      <c r="H1916" s="42">
        <v>0.96406857603957918</v>
      </c>
      <c r="I1916" s="51">
        <v>0.96406857603957918</v>
      </c>
    </row>
    <row r="1917" spans="2:9" x14ac:dyDescent="0.2">
      <c r="B1917" s="10">
        <v>1900</v>
      </c>
      <c r="C1917" s="19">
        <v>0.33550095130636315</v>
      </c>
      <c r="D1917" s="22">
        <v>2.9104159176528532E-2</v>
      </c>
      <c r="F1917" s="50">
        <v>1900</v>
      </c>
      <c r="G1917" s="42">
        <v>0.36460511048289168</v>
      </c>
      <c r="H1917" s="42">
        <v>0.5</v>
      </c>
      <c r="I1917" s="51">
        <v>0.75</v>
      </c>
    </row>
    <row r="1918" spans="2:9" x14ac:dyDescent="0.2">
      <c r="B1918" s="10">
        <v>1901</v>
      </c>
      <c r="C1918" s="19">
        <v>0.12580960499223182</v>
      </c>
      <c r="D1918" s="22">
        <v>0.29064783709200781</v>
      </c>
      <c r="F1918" s="50">
        <v>1901</v>
      </c>
      <c r="G1918" s="42">
        <v>0.41645744208423963</v>
      </c>
      <c r="H1918" s="42">
        <v>0.5</v>
      </c>
      <c r="I1918" s="51">
        <v>0.75</v>
      </c>
    </row>
    <row r="1919" spans="2:9" x14ac:dyDescent="0.2">
      <c r="B1919" s="10">
        <v>1902</v>
      </c>
      <c r="C1919" s="19">
        <v>9.0166748145834252E-2</v>
      </c>
      <c r="D1919" s="22">
        <v>0.61781264266184566</v>
      </c>
      <c r="F1919" s="50">
        <v>1902</v>
      </c>
      <c r="G1919" s="42">
        <v>0.70797939080767991</v>
      </c>
      <c r="H1919" s="42">
        <v>0.70797939080767991</v>
      </c>
      <c r="I1919" s="51">
        <v>0.75</v>
      </c>
    </row>
    <row r="1920" spans="2:9" x14ac:dyDescent="0.2">
      <c r="B1920" s="10">
        <v>1903</v>
      </c>
      <c r="C1920" s="19">
        <v>0.25239324637418414</v>
      </c>
      <c r="D1920" s="22">
        <v>0.90098799278074426</v>
      </c>
      <c r="F1920" s="50">
        <v>1903</v>
      </c>
      <c r="G1920" s="42">
        <v>1.1533812391549283</v>
      </c>
      <c r="H1920" s="42">
        <v>1.1533812391549283</v>
      </c>
      <c r="I1920" s="51">
        <v>1.1533812391549283</v>
      </c>
    </row>
    <row r="1921" spans="2:9" x14ac:dyDescent="0.2">
      <c r="B1921" s="10">
        <v>1904</v>
      </c>
      <c r="C1921" s="19">
        <v>0.88186063592983599</v>
      </c>
      <c r="D1921" s="22">
        <v>0.15740066407406039</v>
      </c>
      <c r="F1921" s="50">
        <v>1904</v>
      </c>
      <c r="G1921" s="42">
        <v>1.0392613000038964</v>
      </c>
      <c r="H1921" s="42">
        <v>1.0392613000038964</v>
      </c>
      <c r="I1921" s="51">
        <v>1.0392613000038964</v>
      </c>
    </row>
    <row r="1922" spans="2:9" x14ac:dyDescent="0.2">
      <c r="B1922" s="10">
        <v>1905</v>
      </c>
      <c r="C1922" s="19">
        <v>0.68553667753428738</v>
      </c>
      <c r="D1922" s="22">
        <v>0.44236309084318581</v>
      </c>
      <c r="F1922" s="50">
        <v>1905</v>
      </c>
      <c r="G1922" s="42">
        <v>1.1278997683774732</v>
      </c>
      <c r="H1922" s="42">
        <v>1.1278997683774732</v>
      </c>
      <c r="I1922" s="51">
        <v>1.1278997683774732</v>
      </c>
    </row>
    <row r="1923" spans="2:9" x14ac:dyDescent="0.2">
      <c r="B1923" s="10">
        <v>1906</v>
      </c>
      <c r="C1923" s="19">
        <v>0.83088515252084905</v>
      </c>
      <c r="D1923" s="22">
        <v>0.77401819257283955</v>
      </c>
      <c r="F1923" s="50">
        <v>1906</v>
      </c>
      <c r="G1923" s="42">
        <v>1.6049033450936885</v>
      </c>
      <c r="H1923" s="42">
        <v>1.6049033450936885</v>
      </c>
      <c r="I1923" s="51">
        <v>1.6049033450936885</v>
      </c>
    </row>
    <row r="1924" spans="2:9" x14ac:dyDescent="0.2">
      <c r="B1924" s="10">
        <v>1907</v>
      </c>
      <c r="C1924" s="19">
        <v>0.78617742763213316</v>
      </c>
      <c r="D1924" s="22">
        <v>0.77343928290678821</v>
      </c>
      <c r="F1924" s="50">
        <v>1907</v>
      </c>
      <c r="G1924" s="42">
        <v>1.5596167105389214</v>
      </c>
      <c r="H1924" s="42">
        <v>1.5596167105389214</v>
      </c>
      <c r="I1924" s="51">
        <v>1.5596167105389214</v>
      </c>
    </row>
    <row r="1925" spans="2:9" x14ac:dyDescent="0.2">
      <c r="B1925" s="10">
        <v>1908</v>
      </c>
      <c r="C1925" s="19">
        <v>0.58034833320499257</v>
      </c>
      <c r="D1925" s="22">
        <v>0.25376208960951308</v>
      </c>
      <c r="F1925" s="50">
        <v>1908</v>
      </c>
      <c r="G1925" s="42">
        <v>0.83411042281450565</v>
      </c>
      <c r="H1925" s="42">
        <v>0.83411042281450565</v>
      </c>
      <c r="I1925" s="51">
        <v>0.83411042281450565</v>
      </c>
    </row>
    <row r="1926" spans="2:9" x14ac:dyDescent="0.2">
      <c r="B1926" s="10">
        <v>1909</v>
      </c>
      <c r="C1926" s="19">
        <v>0.73219360488861163</v>
      </c>
      <c r="D1926" s="22">
        <v>0.1521614503871207</v>
      </c>
      <c r="F1926" s="50">
        <v>1909</v>
      </c>
      <c r="G1926" s="42">
        <v>0.88435505527573233</v>
      </c>
      <c r="H1926" s="42">
        <v>0.88435505527573233</v>
      </c>
      <c r="I1926" s="51">
        <v>0.88435505527573233</v>
      </c>
    </row>
    <row r="1927" spans="2:9" x14ac:dyDescent="0.2">
      <c r="B1927" s="10">
        <v>1910</v>
      </c>
      <c r="C1927" s="19">
        <v>0.12259879175289223</v>
      </c>
      <c r="D1927" s="22">
        <v>0.33600537448015311</v>
      </c>
      <c r="F1927" s="50">
        <v>1910</v>
      </c>
      <c r="G1927" s="42">
        <v>0.45860416623304534</v>
      </c>
      <c r="H1927" s="42">
        <v>0.5</v>
      </c>
      <c r="I1927" s="51">
        <v>0.75</v>
      </c>
    </row>
    <row r="1928" spans="2:9" x14ac:dyDescent="0.2">
      <c r="B1928" s="10">
        <v>1911</v>
      </c>
      <c r="C1928" s="19">
        <v>0.6989459223273411</v>
      </c>
      <c r="D1928" s="22">
        <v>0.31046111826071743</v>
      </c>
      <c r="F1928" s="50">
        <v>1911</v>
      </c>
      <c r="G1928" s="42">
        <v>1.0094070405880586</v>
      </c>
      <c r="H1928" s="42">
        <v>1.0094070405880586</v>
      </c>
      <c r="I1928" s="51">
        <v>1.0094070405880586</v>
      </c>
    </row>
    <row r="1929" spans="2:9" x14ac:dyDescent="0.2">
      <c r="B1929" s="10">
        <v>1912</v>
      </c>
      <c r="C1929" s="19">
        <v>0.97709116061427681</v>
      </c>
      <c r="D1929" s="22">
        <v>0.6811700048407715</v>
      </c>
      <c r="F1929" s="50">
        <v>1912</v>
      </c>
      <c r="G1929" s="42">
        <v>1.6582611654550483</v>
      </c>
      <c r="H1929" s="42">
        <v>1.6582611654550483</v>
      </c>
      <c r="I1929" s="51">
        <v>1.6582611654550483</v>
      </c>
    </row>
    <row r="1930" spans="2:9" x14ac:dyDescent="0.2">
      <c r="B1930" s="10">
        <v>1913</v>
      </c>
      <c r="C1930" s="19">
        <v>0.82260756105698796</v>
      </c>
      <c r="D1930" s="22">
        <v>0.87828794446643554</v>
      </c>
      <c r="F1930" s="50">
        <v>1913</v>
      </c>
      <c r="G1930" s="42">
        <v>1.7008955055234236</v>
      </c>
      <c r="H1930" s="42">
        <v>1.7008955055234236</v>
      </c>
      <c r="I1930" s="51">
        <v>1.7008955055234236</v>
      </c>
    </row>
    <row r="1931" spans="2:9" x14ac:dyDescent="0.2">
      <c r="B1931" s="10">
        <v>1914</v>
      </c>
      <c r="C1931" s="19">
        <v>0.53005846515779775</v>
      </c>
      <c r="D1931" s="22">
        <v>0.30721645810726061</v>
      </c>
      <c r="F1931" s="50">
        <v>1914</v>
      </c>
      <c r="G1931" s="42">
        <v>0.83727492326505837</v>
      </c>
      <c r="H1931" s="42">
        <v>0.83727492326505837</v>
      </c>
      <c r="I1931" s="51">
        <v>0.83727492326505837</v>
      </c>
    </row>
    <row r="1932" spans="2:9" x14ac:dyDescent="0.2">
      <c r="B1932" s="10">
        <v>1915</v>
      </c>
      <c r="C1932" s="19">
        <v>0.52693813381179377</v>
      </c>
      <c r="D1932" s="22">
        <v>0.43113977080811494</v>
      </c>
      <c r="F1932" s="50">
        <v>1915</v>
      </c>
      <c r="G1932" s="42">
        <v>0.95807790461990872</v>
      </c>
      <c r="H1932" s="42">
        <v>0.95807790461990872</v>
      </c>
      <c r="I1932" s="51">
        <v>0.95807790461990872</v>
      </c>
    </row>
    <row r="1933" spans="2:9" x14ac:dyDescent="0.2">
      <c r="B1933" s="10">
        <v>1916</v>
      </c>
      <c r="C1933" s="19">
        <v>0.24402760230208576</v>
      </c>
      <c r="D1933" s="22">
        <v>0.4491576155551702</v>
      </c>
      <c r="F1933" s="50">
        <v>1916</v>
      </c>
      <c r="G1933" s="42">
        <v>0.69318521785725595</v>
      </c>
      <c r="H1933" s="42">
        <v>0.69318521785725595</v>
      </c>
      <c r="I1933" s="51">
        <v>0.75</v>
      </c>
    </row>
    <row r="1934" spans="2:9" x14ac:dyDescent="0.2">
      <c r="B1934" s="10">
        <v>1917</v>
      </c>
      <c r="C1934" s="19">
        <v>0.84920500179770231</v>
      </c>
      <c r="D1934" s="22">
        <v>0.62294232638791447</v>
      </c>
      <c r="F1934" s="50">
        <v>1917</v>
      </c>
      <c r="G1934" s="42">
        <v>1.4721473281856168</v>
      </c>
      <c r="H1934" s="42">
        <v>1.4721473281856168</v>
      </c>
      <c r="I1934" s="51">
        <v>1.4721473281856168</v>
      </c>
    </row>
    <row r="1935" spans="2:9" x14ac:dyDescent="0.2">
      <c r="B1935" s="10">
        <v>1918</v>
      </c>
      <c r="C1935" s="19">
        <v>0.76711535292038879</v>
      </c>
      <c r="D1935" s="22">
        <v>0.95883629718583463</v>
      </c>
      <c r="F1935" s="50">
        <v>1918</v>
      </c>
      <c r="G1935" s="42">
        <v>1.7259516501062233</v>
      </c>
      <c r="H1935" s="42">
        <v>1.7259516501062233</v>
      </c>
      <c r="I1935" s="51">
        <v>1.7259516501062233</v>
      </c>
    </row>
    <row r="1936" spans="2:9" x14ac:dyDescent="0.2">
      <c r="B1936" s="10">
        <v>1919</v>
      </c>
      <c r="C1936" s="19">
        <v>0.87244210573566194</v>
      </c>
      <c r="D1936" s="22">
        <v>9.7516323562007012E-2</v>
      </c>
      <c r="F1936" s="50">
        <v>1919</v>
      </c>
      <c r="G1936" s="42">
        <v>0.96995842929766896</v>
      </c>
      <c r="H1936" s="42">
        <v>0.96995842929766896</v>
      </c>
      <c r="I1936" s="51">
        <v>0.96995842929766896</v>
      </c>
    </row>
    <row r="1937" spans="2:9" x14ac:dyDescent="0.2">
      <c r="B1937" s="10">
        <v>1920</v>
      </c>
      <c r="C1937" s="19">
        <v>0.40988019294841471</v>
      </c>
      <c r="D1937" s="22">
        <v>0.35169920642102326</v>
      </c>
      <c r="F1937" s="50">
        <v>1920</v>
      </c>
      <c r="G1937" s="42">
        <v>0.76157939936943797</v>
      </c>
      <c r="H1937" s="42">
        <v>0.76157939936943797</v>
      </c>
      <c r="I1937" s="51">
        <v>0.76157939936943797</v>
      </c>
    </row>
    <row r="1938" spans="2:9" x14ac:dyDescent="0.2">
      <c r="B1938" s="10">
        <v>1921</v>
      </c>
      <c r="C1938" s="19">
        <v>1.3464602058876007E-2</v>
      </c>
      <c r="D1938" s="22">
        <v>0.86832252266159926</v>
      </c>
      <c r="F1938" s="50">
        <v>1921</v>
      </c>
      <c r="G1938" s="42">
        <v>0.88178712472047527</v>
      </c>
      <c r="H1938" s="42">
        <v>0.88178712472047527</v>
      </c>
      <c r="I1938" s="51">
        <v>0.88178712472047527</v>
      </c>
    </row>
    <row r="1939" spans="2:9" x14ac:dyDescent="0.2">
      <c r="B1939" s="10">
        <v>1922</v>
      </c>
      <c r="C1939" s="19">
        <v>4.194967926247628E-3</v>
      </c>
      <c r="D1939" s="22">
        <v>8.1249639435139964E-2</v>
      </c>
      <c r="F1939" s="50">
        <v>1922</v>
      </c>
      <c r="G1939" s="42">
        <v>0.25</v>
      </c>
      <c r="H1939" s="42">
        <v>0.5</v>
      </c>
      <c r="I1939" s="51">
        <v>0.75</v>
      </c>
    </row>
    <row r="1940" spans="2:9" x14ac:dyDescent="0.2">
      <c r="B1940" s="10">
        <v>1923</v>
      </c>
      <c r="C1940" s="19">
        <v>0.83631790712848286</v>
      </c>
      <c r="D1940" s="22">
        <v>0.43142811247302304</v>
      </c>
      <c r="F1940" s="50">
        <v>1923</v>
      </c>
      <c r="G1940" s="42">
        <v>1.267746019601506</v>
      </c>
      <c r="H1940" s="42">
        <v>1.267746019601506</v>
      </c>
      <c r="I1940" s="51">
        <v>1.267746019601506</v>
      </c>
    </row>
    <row r="1941" spans="2:9" x14ac:dyDescent="0.2">
      <c r="B1941" s="10">
        <v>1924</v>
      </c>
      <c r="C1941" s="19">
        <v>0.76876234068809324</v>
      </c>
      <c r="D1941" s="22">
        <v>0.42917702701166993</v>
      </c>
      <c r="F1941" s="50">
        <v>1924</v>
      </c>
      <c r="G1941" s="42">
        <v>1.1979393676997632</v>
      </c>
      <c r="H1941" s="42">
        <v>1.1979393676997632</v>
      </c>
      <c r="I1941" s="51">
        <v>1.1979393676997632</v>
      </c>
    </row>
    <row r="1942" spans="2:9" x14ac:dyDescent="0.2">
      <c r="B1942" s="10">
        <v>1925</v>
      </c>
      <c r="C1942" s="19">
        <v>0.75323519504259817</v>
      </c>
      <c r="D1942" s="22">
        <v>0.27401831262596577</v>
      </c>
      <c r="F1942" s="50">
        <v>1925</v>
      </c>
      <c r="G1942" s="42">
        <v>1.027253507668564</v>
      </c>
      <c r="H1942" s="42">
        <v>1.027253507668564</v>
      </c>
      <c r="I1942" s="51">
        <v>1.027253507668564</v>
      </c>
    </row>
    <row r="1943" spans="2:9" x14ac:dyDescent="0.2">
      <c r="B1943" s="10">
        <v>1926</v>
      </c>
      <c r="C1943" s="19">
        <v>0.3680430400802972</v>
      </c>
      <c r="D1943" s="22">
        <v>0.4071685322020927</v>
      </c>
      <c r="F1943" s="50">
        <v>1926</v>
      </c>
      <c r="G1943" s="42">
        <v>0.7752115722823899</v>
      </c>
      <c r="H1943" s="42">
        <v>0.7752115722823899</v>
      </c>
      <c r="I1943" s="51">
        <v>0.7752115722823899</v>
      </c>
    </row>
    <row r="1944" spans="2:9" x14ac:dyDescent="0.2">
      <c r="B1944" s="10">
        <v>1927</v>
      </c>
      <c r="C1944" s="19">
        <v>0.6952540831294326</v>
      </c>
      <c r="D1944" s="22">
        <v>0.76460168662369787</v>
      </c>
      <c r="F1944" s="50">
        <v>1927</v>
      </c>
      <c r="G1944" s="42">
        <v>1.4598557697531305</v>
      </c>
      <c r="H1944" s="42">
        <v>1.4598557697531305</v>
      </c>
      <c r="I1944" s="51">
        <v>1.4598557697531305</v>
      </c>
    </row>
    <row r="1945" spans="2:9" x14ac:dyDescent="0.2">
      <c r="B1945" s="10">
        <v>1928</v>
      </c>
      <c r="C1945" s="19">
        <v>0.33286905933865807</v>
      </c>
      <c r="D1945" s="22">
        <v>0.1553196842712149</v>
      </c>
      <c r="F1945" s="50">
        <v>1928</v>
      </c>
      <c r="G1945" s="42">
        <v>0.48818874360987297</v>
      </c>
      <c r="H1945" s="42">
        <v>0.5</v>
      </c>
      <c r="I1945" s="51">
        <v>0.75</v>
      </c>
    </row>
    <row r="1946" spans="2:9" x14ac:dyDescent="0.2">
      <c r="B1946" s="10">
        <v>1929</v>
      </c>
      <c r="C1946" s="19">
        <v>5.6048189413715477E-3</v>
      </c>
      <c r="D1946" s="22">
        <v>7.5115499327288671E-2</v>
      </c>
      <c r="F1946" s="50">
        <v>1929</v>
      </c>
      <c r="G1946" s="42">
        <v>0.25</v>
      </c>
      <c r="H1946" s="42">
        <v>0.5</v>
      </c>
      <c r="I1946" s="51">
        <v>0.75</v>
      </c>
    </row>
    <row r="1947" spans="2:9" x14ac:dyDescent="0.2">
      <c r="B1947" s="10">
        <v>1930</v>
      </c>
      <c r="C1947" s="19">
        <v>0.75353910753265663</v>
      </c>
      <c r="D1947" s="22">
        <v>0.98009312655985692</v>
      </c>
      <c r="F1947" s="50">
        <v>1930</v>
      </c>
      <c r="G1947" s="42">
        <v>1.7336322340925134</v>
      </c>
      <c r="H1947" s="42">
        <v>1.7336322340925134</v>
      </c>
      <c r="I1947" s="51">
        <v>1.7336322340925134</v>
      </c>
    </row>
    <row r="1948" spans="2:9" x14ac:dyDescent="0.2">
      <c r="B1948" s="10">
        <v>1931</v>
      </c>
      <c r="C1948" s="19">
        <v>0.15420056320016085</v>
      </c>
      <c r="D1948" s="22">
        <v>0.82485228336079841</v>
      </c>
      <c r="F1948" s="50">
        <v>1931</v>
      </c>
      <c r="G1948" s="42">
        <v>0.97905284656095926</v>
      </c>
      <c r="H1948" s="42">
        <v>0.97905284656095926</v>
      </c>
      <c r="I1948" s="51">
        <v>0.97905284656095926</v>
      </c>
    </row>
    <row r="1949" spans="2:9" x14ac:dyDescent="0.2">
      <c r="B1949" s="10">
        <v>1932</v>
      </c>
      <c r="C1949" s="19">
        <v>0.93981756768225388</v>
      </c>
      <c r="D1949" s="22">
        <v>0.2036713127558758</v>
      </c>
      <c r="F1949" s="50">
        <v>1932</v>
      </c>
      <c r="G1949" s="42">
        <v>1.1434888804381296</v>
      </c>
      <c r="H1949" s="42">
        <v>1.1434888804381296</v>
      </c>
      <c r="I1949" s="51">
        <v>1.1434888804381296</v>
      </c>
    </row>
    <row r="1950" spans="2:9" x14ac:dyDescent="0.2">
      <c r="B1950" s="10">
        <v>1933</v>
      </c>
      <c r="C1950" s="19">
        <v>4.1942292097062128E-2</v>
      </c>
      <c r="D1950" s="22">
        <v>0.2328148430680167</v>
      </c>
      <c r="F1950" s="50">
        <v>1933</v>
      </c>
      <c r="G1950" s="42">
        <v>0.27475713516507883</v>
      </c>
      <c r="H1950" s="42">
        <v>0.5</v>
      </c>
      <c r="I1950" s="51">
        <v>0.75</v>
      </c>
    </row>
    <row r="1951" spans="2:9" x14ac:dyDescent="0.2">
      <c r="B1951" s="10">
        <v>1934</v>
      </c>
      <c r="C1951" s="19">
        <v>5.9555033622069264E-2</v>
      </c>
      <c r="D1951" s="22">
        <v>0.36787944124395799</v>
      </c>
      <c r="F1951" s="50">
        <v>1934</v>
      </c>
      <c r="G1951" s="42">
        <v>0.42743447486602726</v>
      </c>
      <c r="H1951" s="42">
        <v>0.5</v>
      </c>
      <c r="I1951" s="51">
        <v>0.75</v>
      </c>
    </row>
    <row r="1952" spans="2:9" x14ac:dyDescent="0.2">
      <c r="B1952" s="10">
        <v>1935</v>
      </c>
      <c r="C1952" s="19">
        <v>0.27700581494569698</v>
      </c>
      <c r="D1952" s="22">
        <v>0.65727936754080374</v>
      </c>
      <c r="F1952" s="50">
        <v>1935</v>
      </c>
      <c r="G1952" s="42">
        <v>0.93428518248650072</v>
      </c>
      <c r="H1952" s="42">
        <v>0.93428518248650072</v>
      </c>
      <c r="I1952" s="51">
        <v>0.93428518248650072</v>
      </c>
    </row>
    <row r="1953" spans="2:9" x14ac:dyDescent="0.2">
      <c r="B1953" s="10">
        <v>1936</v>
      </c>
      <c r="C1953" s="19">
        <v>0.14391638118162875</v>
      </c>
      <c r="D1953" s="22">
        <v>0.19962699816993812</v>
      </c>
      <c r="F1953" s="50">
        <v>1936</v>
      </c>
      <c r="G1953" s="42">
        <v>0.34354337935156687</v>
      </c>
      <c r="H1953" s="42">
        <v>0.5</v>
      </c>
      <c r="I1953" s="51">
        <v>0.75</v>
      </c>
    </row>
    <row r="1954" spans="2:9" x14ac:dyDescent="0.2">
      <c r="B1954" s="10">
        <v>1937</v>
      </c>
      <c r="C1954" s="19">
        <v>0.29549359681485021</v>
      </c>
      <c r="D1954" s="22">
        <v>0.42801865338063683</v>
      </c>
      <c r="F1954" s="50">
        <v>1937</v>
      </c>
      <c r="G1954" s="42">
        <v>0.72351225019548704</v>
      </c>
      <c r="H1954" s="42">
        <v>0.72351225019548704</v>
      </c>
      <c r="I1954" s="51">
        <v>0.75</v>
      </c>
    </row>
    <row r="1955" spans="2:9" x14ac:dyDescent="0.2">
      <c r="B1955" s="10">
        <v>1938</v>
      </c>
      <c r="C1955" s="19">
        <v>9.6761476584427575E-2</v>
      </c>
      <c r="D1955" s="22">
        <v>0.5159309894866102</v>
      </c>
      <c r="F1955" s="50">
        <v>1938</v>
      </c>
      <c r="G1955" s="42">
        <v>0.61269246607103778</v>
      </c>
      <c r="H1955" s="42">
        <v>0.61269246607103778</v>
      </c>
      <c r="I1955" s="51">
        <v>0.75</v>
      </c>
    </row>
    <row r="1956" spans="2:9" x14ac:dyDescent="0.2">
      <c r="B1956" s="10">
        <v>1939</v>
      </c>
      <c r="C1956" s="19">
        <v>0.90476847415964567</v>
      </c>
      <c r="D1956" s="22">
        <v>3.7098548534906239E-3</v>
      </c>
      <c r="F1956" s="50">
        <v>1939</v>
      </c>
      <c r="G1956" s="42">
        <v>0.9084783290131363</v>
      </c>
      <c r="H1956" s="42">
        <v>0.9084783290131363</v>
      </c>
      <c r="I1956" s="51">
        <v>0.9084783290131363</v>
      </c>
    </row>
    <row r="1957" spans="2:9" x14ac:dyDescent="0.2">
      <c r="B1957" s="10">
        <v>1940</v>
      </c>
      <c r="C1957" s="19">
        <v>0.34579887082718297</v>
      </c>
      <c r="D1957" s="22">
        <v>0.6685044048662715</v>
      </c>
      <c r="F1957" s="50">
        <v>1940</v>
      </c>
      <c r="G1957" s="42">
        <v>1.0143032756934545</v>
      </c>
      <c r="H1957" s="42">
        <v>1.0143032756934545</v>
      </c>
      <c r="I1957" s="51">
        <v>1.0143032756934545</v>
      </c>
    </row>
    <row r="1958" spans="2:9" x14ac:dyDescent="0.2">
      <c r="B1958" s="10">
        <v>1941</v>
      </c>
      <c r="C1958" s="19">
        <v>0.54865006391898596</v>
      </c>
      <c r="D1958" s="22">
        <v>0.81712311275228744</v>
      </c>
      <c r="F1958" s="50">
        <v>1941</v>
      </c>
      <c r="G1958" s="42">
        <v>1.3657731766712735</v>
      </c>
      <c r="H1958" s="42">
        <v>1.3657731766712735</v>
      </c>
      <c r="I1958" s="51">
        <v>1.3657731766712735</v>
      </c>
    </row>
    <row r="1959" spans="2:9" x14ac:dyDescent="0.2">
      <c r="B1959" s="10">
        <v>1942</v>
      </c>
      <c r="C1959" s="19">
        <v>0.90278770592146418</v>
      </c>
      <c r="D1959" s="22">
        <v>0.81032862400672845</v>
      </c>
      <c r="F1959" s="50">
        <v>1942</v>
      </c>
      <c r="G1959" s="42">
        <v>1.7131163299281926</v>
      </c>
      <c r="H1959" s="42">
        <v>1.7131163299281926</v>
      </c>
      <c r="I1959" s="51">
        <v>1.7131163299281926</v>
      </c>
    </row>
    <row r="1960" spans="2:9" x14ac:dyDescent="0.2">
      <c r="B1960" s="10">
        <v>1943</v>
      </c>
      <c r="C1960" s="19">
        <v>0.76182753478275667</v>
      </c>
      <c r="D1960" s="22">
        <v>0.43992753121322481</v>
      </c>
      <c r="F1960" s="50">
        <v>1943</v>
      </c>
      <c r="G1960" s="42">
        <v>1.2017550659959815</v>
      </c>
      <c r="H1960" s="42">
        <v>1.2017550659959815</v>
      </c>
      <c r="I1960" s="51">
        <v>1.2017550659959815</v>
      </c>
    </row>
    <row r="1961" spans="2:9" x14ac:dyDescent="0.2">
      <c r="B1961" s="10">
        <v>1944</v>
      </c>
      <c r="C1961" s="19">
        <v>0.46556535682230527</v>
      </c>
      <c r="D1961" s="22">
        <v>0.48028795897652521</v>
      </c>
      <c r="F1961" s="50">
        <v>1944</v>
      </c>
      <c r="G1961" s="42">
        <v>0.94585331579883047</v>
      </c>
      <c r="H1961" s="42">
        <v>0.94585331579883047</v>
      </c>
      <c r="I1961" s="51">
        <v>0.94585331579883047</v>
      </c>
    </row>
    <row r="1962" spans="2:9" x14ac:dyDescent="0.2">
      <c r="B1962" s="10">
        <v>1945</v>
      </c>
      <c r="C1962" s="19">
        <v>0.72061613791766643</v>
      </c>
      <c r="D1962" s="22">
        <v>0.67052201799408029</v>
      </c>
      <c r="F1962" s="50">
        <v>1945</v>
      </c>
      <c r="G1962" s="42">
        <v>1.3911381559117468</v>
      </c>
      <c r="H1962" s="42">
        <v>1.3911381559117468</v>
      </c>
      <c r="I1962" s="51">
        <v>1.3911381559117468</v>
      </c>
    </row>
    <row r="1963" spans="2:9" x14ac:dyDescent="0.2">
      <c r="B1963" s="10">
        <v>1946</v>
      </c>
      <c r="C1963" s="19">
        <v>0.79814356233557315</v>
      </c>
      <c r="D1963" s="22">
        <v>0.19406360727325678</v>
      </c>
      <c r="F1963" s="50">
        <v>1946</v>
      </c>
      <c r="G1963" s="42">
        <v>0.99220716960882993</v>
      </c>
      <c r="H1963" s="42">
        <v>0.99220716960882993</v>
      </c>
      <c r="I1963" s="51">
        <v>0.99220716960882993</v>
      </c>
    </row>
    <row r="1964" spans="2:9" x14ac:dyDescent="0.2">
      <c r="B1964" s="10">
        <v>1947</v>
      </c>
      <c r="C1964" s="19">
        <v>0.70559278076305265</v>
      </c>
      <c r="D1964" s="22">
        <v>0.64569069843961835</v>
      </c>
      <c r="F1964" s="50">
        <v>1947</v>
      </c>
      <c r="G1964" s="42">
        <v>1.3512834792026709</v>
      </c>
      <c r="H1964" s="42">
        <v>1.3512834792026709</v>
      </c>
      <c r="I1964" s="51">
        <v>1.3512834792026709</v>
      </c>
    </row>
    <row r="1965" spans="2:9" x14ac:dyDescent="0.2">
      <c r="B1965" s="10">
        <v>1948</v>
      </c>
      <c r="C1965" s="19">
        <v>0.24199952006569869</v>
      </c>
      <c r="D1965" s="22">
        <v>0.39566817638901097</v>
      </c>
      <c r="F1965" s="50">
        <v>1948</v>
      </c>
      <c r="G1965" s="42">
        <v>0.63766769645470966</v>
      </c>
      <c r="H1965" s="42">
        <v>0.63766769645470966</v>
      </c>
      <c r="I1965" s="51">
        <v>0.75</v>
      </c>
    </row>
    <row r="1966" spans="2:9" x14ac:dyDescent="0.2">
      <c r="B1966" s="10">
        <v>1949</v>
      </c>
      <c r="C1966" s="19">
        <v>0.50667159834598985</v>
      </c>
      <c r="D1966" s="22">
        <v>0.3475403037777629</v>
      </c>
      <c r="F1966" s="50">
        <v>1949</v>
      </c>
      <c r="G1966" s="42">
        <v>0.85421190212375275</v>
      </c>
      <c r="H1966" s="42">
        <v>0.85421190212375275</v>
      </c>
      <c r="I1966" s="51">
        <v>0.85421190212375275</v>
      </c>
    </row>
    <row r="1967" spans="2:9" x14ac:dyDescent="0.2">
      <c r="B1967" s="10">
        <v>1950</v>
      </c>
      <c r="C1967" s="19">
        <v>0.16215621815293901</v>
      </c>
      <c r="D1967" s="22">
        <v>0.61759276945358688</v>
      </c>
      <c r="F1967" s="50">
        <v>1950</v>
      </c>
      <c r="G1967" s="42">
        <v>0.77974898760652589</v>
      </c>
      <c r="H1967" s="42">
        <v>0.77974898760652589</v>
      </c>
      <c r="I1967" s="51">
        <v>0.77974898760652589</v>
      </c>
    </row>
    <row r="1968" spans="2:9" x14ac:dyDescent="0.2">
      <c r="B1968" s="10">
        <v>1951</v>
      </c>
      <c r="C1968" s="19">
        <v>0.40413652966751978</v>
      </c>
      <c r="D1968" s="22">
        <v>0.97013688119894337</v>
      </c>
      <c r="F1968" s="50">
        <v>1951</v>
      </c>
      <c r="G1968" s="42">
        <v>1.3742734108664632</v>
      </c>
      <c r="H1968" s="42">
        <v>1.3742734108664632</v>
      </c>
      <c r="I1968" s="51">
        <v>1.3742734108664632</v>
      </c>
    </row>
    <row r="1969" spans="2:9" x14ac:dyDescent="0.2">
      <c r="B1969" s="10">
        <v>1952</v>
      </c>
      <c r="C1969" s="19">
        <v>0.52926182290521939</v>
      </c>
      <c r="D1969" s="22">
        <v>0.30334516045458915</v>
      </c>
      <c r="F1969" s="50">
        <v>1952</v>
      </c>
      <c r="G1969" s="42">
        <v>0.83260698335980854</v>
      </c>
      <c r="H1969" s="42">
        <v>0.83260698335980854</v>
      </c>
      <c r="I1969" s="51">
        <v>0.83260698335980854</v>
      </c>
    </row>
    <row r="1970" spans="2:9" x14ac:dyDescent="0.2">
      <c r="B1970" s="10">
        <v>1953</v>
      </c>
      <c r="C1970" s="19">
        <v>0.46411696747382347</v>
      </c>
      <c r="D1970" s="22">
        <v>2.6739942600839672E-4</v>
      </c>
      <c r="F1970" s="50">
        <v>1953</v>
      </c>
      <c r="G1970" s="42">
        <v>0.46438436689983187</v>
      </c>
      <c r="H1970" s="42">
        <v>0.5</v>
      </c>
      <c r="I1970" s="51">
        <v>0.75</v>
      </c>
    </row>
    <row r="1971" spans="2:9" x14ac:dyDescent="0.2">
      <c r="B1971" s="10">
        <v>1954</v>
      </c>
      <c r="C1971" s="19">
        <v>0.5536967795103398</v>
      </c>
      <c r="D1971" s="22">
        <v>0.68162342692147837</v>
      </c>
      <c r="F1971" s="50">
        <v>1954</v>
      </c>
      <c r="G1971" s="42">
        <v>1.2353202064318181</v>
      </c>
      <c r="H1971" s="42">
        <v>1.2353202064318181</v>
      </c>
      <c r="I1971" s="51">
        <v>1.2353202064318181</v>
      </c>
    </row>
    <row r="1972" spans="2:9" x14ac:dyDescent="0.2">
      <c r="B1972" s="10">
        <v>1955</v>
      </c>
      <c r="C1972" s="19">
        <v>0.98481883151191796</v>
      </c>
      <c r="D1972" s="22">
        <v>0.24524859570285562</v>
      </c>
      <c r="F1972" s="50">
        <v>1955</v>
      </c>
      <c r="G1972" s="42">
        <v>1.2300674272147736</v>
      </c>
      <c r="H1972" s="42">
        <v>1.2300674272147736</v>
      </c>
      <c r="I1972" s="51">
        <v>1.2300674272147736</v>
      </c>
    </row>
    <row r="1973" spans="2:9" x14ac:dyDescent="0.2">
      <c r="B1973" s="10">
        <v>1956</v>
      </c>
      <c r="C1973" s="19">
        <v>0.52626197330787683</v>
      </c>
      <c r="D1973" s="22">
        <v>0.44570080288121805</v>
      </c>
      <c r="F1973" s="50">
        <v>1956</v>
      </c>
      <c r="G1973" s="42">
        <v>0.97196277618909488</v>
      </c>
      <c r="H1973" s="42">
        <v>0.97196277618909488</v>
      </c>
      <c r="I1973" s="51">
        <v>0.97196277618909488</v>
      </c>
    </row>
    <row r="1974" spans="2:9" x14ac:dyDescent="0.2">
      <c r="B1974" s="10">
        <v>1957</v>
      </c>
      <c r="C1974" s="19">
        <v>0.90916867325143325</v>
      </c>
      <c r="D1974" s="22">
        <v>0.91112542946928921</v>
      </c>
      <c r="F1974" s="50">
        <v>1957</v>
      </c>
      <c r="G1974" s="42">
        <v>1.8202941027207225</v>
      </c>
      <c r="H1974" s="42">
        <v>1.8202941027207225</v>
      </c>
      <c r="I1974" s="51">
        <v>1.8202941027207225</v>
      </c>
    </row>
    <row r="1975" spans="2:9" x14ac:dyDescent="0.2">
      <c r="B1975" s="10">
        <v>1958</v>
      </c>
      <c r="C1975" s="19">
        <v>0.84916885694117816</v>
      </c>
      <c r="D1975" s="22">
        <v>0.73341326336891632</v>
      </c>
      <c r="F1975" s="50">
        <v>1958</v>
      </c>
      <c r="G1975" s="42">
        <v>1.5825821203100945</v>
      </c>
      <c r="H1975" s="42">
        <v>1.5825821203100945</v>
      </c>
      <c r="I1975" s="51">
        <v>1.5825821203100945</v>
      </c>
    </row>
    <row r="1976" spans="2:9" x14ac:dyDescent="0.2">
      <c r="B1976" s="10">
        <v>1959</v>
      </c>
      <c r="C1976" s="19">
        <v>0.23030590404991536</v>
      </c>
      <c r="D1976" s="22">
        <v>0.41059928544603541</v>
      </c>
      <c r="F1976" s="50">
        <v>1959</v>
      </c>
      <c r="G1976" s="42">
        <v>0.64090518949595077</v>
      </c>
      <c r="H1976" s="42">
        <v>0.64090518949595077</v>
      </c>
      <c r="I1976" s="51">
        <v>0.75</v>
      </c>
    </row>
    <row r="1977" spans="2:9" x14ac:dyDescent="0.2">
      <c r="B1977" s="10">
        <v>1960</v>
      </c>
      <c r="C1977" s="19">
        <v>0.35100732081675101</v>
      </c>
      <c r="D1977" s="22">
        <v>0.98758476728251265</v>
      </c>
      <c r="F1977" s="50">
        <v>1960</v>
      </c>
      <c r="G1977" s="42">
        <v>1.3385920880992637</v>
      </c>
      <c r="H1977" s="42">
        <v>1.3385920880992637</v>
      </c>
      <c r="I1977" s="51">
        <v>1.3385920880992637</v>
      </c>
    </row>
    <row r="1978" spans="2:9" x14ac:dyDescent="0.2">
      <c r="B1978" s="10">
        <v>1961</v>
      </c>
      <c r="C1978" s="19">
        <v>9.7092198919459194E-2</v>
      </c>
      <c r="D1978" s="22">
        <v>0.46073376723406156</v>
      </c>
      <c r="F1978" s="50">
        <v>1961</v>
      </c>
      <c r="G1978" s="42">
        <v>0.55782596615352076</v>
      </c>
      <c r="H1978" s="42">
        <v>0.55782596615352076</v>
      </c>
      <c r="I1978" s="51">
        <v>0.75</v>
      </c>
    </row>
    <row r="1979" spans="2:9" x14ac:dyDescent="0.2">
      <c r="B1979" s="10">
        <v>1962</v>
      </c>
      <c r="C1979" s="19">
        <v>0.31749563277987369</v>
      </c>
      <c r="D1979" s="22">
        <v>0.63521718415245887</v>
      </c>
      <c r="F1979" s="50">
        <v>1962</v>
      </c>
      <c r="G1979" s="42">
        <v>0.95271281693233256</v>
      </c>
      <c r="H1979" s="42">
        <v>0.95271281693233256</v>
      </c>
      <c r="I1979" s="51">
        <v>0.95271281693233256</v>
      </c>
    </row>
    <row r="1980" spans="2:9" x14ac:dyDescent="0.2">
      <c r="B1980" s="10">
        <v>1963</v>
      </c>
      <c r="C1980" s="19">
        <v>0.78152249704367427</v>
      </c>
      <c r="D1980" s="22">
        <v>0.22056948759756878</v>
      </c>
      <c r="F1980" s="50">
        <v>1963</v>
      </c>
      <c r="G1980" s="42">
        <v>1.002091984641243</v>
      </c>
      <c r="H1980" s="42">
        <v>1.002091984641243</v>
      </c>
      <c r="I1980" s="51">
        <v>1.002091984641243</v>
      </c>
    </row>
    <row r="1981" spans="2:9" x14ac:dyDescent="0.2">
      <c r="B1981" s="10">
        <v>1964</v>
      </c>
      <c r="C1981" s="19">
        <v>0.65520019413464048</v>
      </c>
      <c r="D1981" s="22">
        <v>0.22971487558200154</v>
      </c>
      <c r="F1981" s="50">
        <v>1964</v>
      </c>
      <c r="G1981" s="42">
        <v>0.88491506971664202</v>
      </c>
      <c r="H1981" s="42">
        <v>0.88491506971664202</v>
      </c>
      <c r="I1981" s="51">
        <v>0.88491506971664202</v>
      </c>
    </row>
    <row r="1982" spans="2:9" x14ac:dyDescent="0.2">
      <c r="B1982" s="10">
        <v>1965</v>
      </c>
      <c r="C1982" s="19">
        <v>0.39794323478513216</v>
      </c>
      <c r="D1982" s="22">
        <v>0.63809136103673381</v>
      </c>
      <c r="F1982" s="50">
        <v>1965</v>
      </c>
      <c r="G1982" s="42">
        <v>1.036034595821866</v>
      </c>
      <c r="H1982" s="42">
        <v>1.036034595821866</v>
      </c>
      <c r="I1982" s="51">
        <v>1.036034595821866</v>
      </c>
    </row>
    <row r="1983" spans="2:9" x14ac:dyDescent="0.2">
      <c r="B1983" s="10">
        <v>1966</v>
      </c>
      <c r="C1983" s="19">
        <v>0.80107018938171093</v>
      </c>
      <c r="D1983" s="22">
        <v>0.71130636162824168</v>
      </c>
      <c r="F1983" s="50">
        <v>1966</v>
      </c>
      <c r="G1983" s="42">
        <v>1.5123765510099525</v>
      </c>
      <c r="H1983" s="42">
        <v>1.5123765510099525</v>
      </c>
      <c r="I1983" s="51">
        <v>1.5123765510099525</v>
      </c>
    </row>
    <row r="1984" spans="2:9" x14ac:dyDescent="0.2">
      <c r="B1984" s="10">
        <v>1967</v>
      </c>
      <c r="C1984" s="19">
        <v>0.85574633116624377</v>
      </c>
      <c r="D1984" s="22">
        <v>0.82694133672976988</v>
      </c>
      <c r="F1984" s="50">
        <v>1967</v>
      </c>
      <c r="G1984" s="42">
        <v>1.6826876678960137</v>
      </c>
      <c r="H1984" s="42">
        <v>1.6826876678960137</v>
      </c>
      <c r="I1984" s="51">
        <v>1.6826876678960137</v>
      </c>
    </row>
    <row r="1985" spans="2:9" x14ac:dyDescent="0.2">
      <c r="B1985" s="10">
        <v>1968</v>
      </c>
      <c r="C1985" s="19">
        <v>0.46355533732066478</v>
      </c>
      <c r="D1985" s="22">
        <v>0.32248713608223567</v>
      </c>
      <c r="F1985" s="50">
        <v>1968</v>
      </c>
      <c r="G1985" s="42">
        <v>0.78604247340290045</v>
      </c>
      <c r="H1985" s="42">
        <v>0.78604247340290045</v>
      </c>
      <c r="I1985" s="51">
        <v>0.78604247340290045</v>
      </c>
    </row>
    <row r="1986" spans="2:9" x14ac:dyDescent="0.2">
      <c r="B1986" s="10">
        <v>1969</v>
      </c>
      <c r="C1986" s="19">
        <v>0.84691256754955258</v>
      </c>
      <c r="D1986" s="22">
        <v>0.95732466057649657</v>
      </c>
      <c r="F1986" s="50">
        <v>1969</v>
      </c>
      <c r="G1986" s="42">
        <v>1.8042372281260493</v>
      </c>
      <c r="H1986" s="42">
        <v>1.8042372281260493</v>
      </c>
      <c r="I1986" s="51">
        <v>1.8042372281260493</v>
      </c>
    </row>
    <row r="1987" spans="2:9" x14ac:dyDescent="0.2">
      <c r="B1987" s="10">
        <v>1970</v>
      </c>
      <c r="C1987" s="19">
        <v>0.54942689091934283</v>
      </c>
      <c r="D1987" s="22">
        <v>0.46429387238004183</v>
      </c>
      <c r="F1987" s="50">
        <v>1970</v>
      </c>
      <c r="G1987" s="42">
        <v>1.0137207632993848</v>
      </c>
      <c r="H1987" s="42">
        <v>1.0137207632993848</v>
      </c>
      <c r="I1987" s="51">
        <v>1.0137207632993848</v>
      </c>
    </row>
    <row r="1988" spans="2:9" x14ac:dyDescent="0.2">
      <c r="B1988" s="10">
        <v>1971</v>
      </c>
      <c r="C1988" s="19">
        <v>0.9837814788257484</v>
      </c>
      <c r="D1988" s="22">
        <v>0.50409611778655139</v>
      </c>
      <c r="F1988" s="50">
        <v>1971</v>
      </c>
      <c r="G1988" s="42">
        <v>1.4878775966122997</v>
      </c>
      <c r="H1988" s="42">
        <v>1.4878775966122997</v>
      </c>
      <c r="I1988" s="51">
        <v>1.4878775966122997</v>
      </c>
    </row>
    <row r="1989" spans="2:9" x14ac:dyDescent="0.2">
      <c r="B1989" s="10">
        <v>1972</v>
      </c>
      <c r="C1989" s="19">
        <v>0.89220719751706945</v>
      </c>
      <c r="D1989" s="22">
        <v>0.93510077195543695</v>
      </c>
      <c r="F1989" s="50">
        <v>1972</v>
      </c>
      <c r="G1989" s="42">
        <v>1.8273079694725065</v>
      </c>
      <c r="H1989" s="42">
        <v>1.8273079694725065</v>
      </c>
      <c r="I1989" s="51">
        <v>1.8273079694725065</v>
      </c>
    </row>
    <row r="1990" spans="2:9" x14ac:dyDescent="0.2">
      <c r="B1990" s="10">
        <v>1973</v>
      </c>
      <c r="C1990" s="19">
        <v>0.98724602246420012</v>
      </c>
      <c r="D1990" s="22">
        <v>0.92741713356046207</v>
      </c>
      <c r="F1990" s="50">
        <v>1973</v>
      </c>
      <c r="G1990" s="42">
        <v>1.9146631560246621</v>
      </c>
      <c r="H1990" s="42">
        <v>1.9146631560246621</v>
      </c>
      <c r="I1990" s="51">
        <v>1.9146631560246621</v>
      </c>
    </row>
    <row r="1991" spans="2:9" x14ac:dyDescent="0.2">
      <c r="B1991" s="10">
        <v>1974</v>
      </c>
      <c r="C1991" s="19">
        <v>0.63702680782217713</v>
      </c>
      <c r="D1991" s="22">
        <v>0.31646382068362788</v>
      </c>
      <c r="F1991" s="50">
        <v>1974</v>
      </c>
      <c r="G1991" s="42">
        <v>0.95349062850580502</v>
      </c>
      <c r="H1991" s="42">
        <v>0.95349062850580502</v>
      </c>
      <c r="I1991" s="51">
        <v>0.95349062850580502</v>
      </c>
    </row>
    <row r="1992" spans="2:9" x14ac:dyDescent="0.2">
      <c r="B1992" s="10">
        <v>1975</v>
      </c>
      <c r="C1992" s="19">
        <v>0.32522866072379997</v>
      </c>
      <c r="D1992" s="22">
        <v>3.2454460851924161E-2</v>
      </c>
      <c r="F1992" s="50">
        <v>1975</v>
      </c>
      <c r="G1992" s="42">
        <v>0.35768312157572413</v>
      </c>
      <c r="H1992" s="42">
        <v>0.5</v>
      </c>
      <c r="I1992" s="51">
        <v>0.75</v>
      </c>
    </row>
    <row r="1993" spans="2:9" x14ac:dyDescent="0.2">
      <c r="B1993" s="10">
        <v>1976</v>
      </c>
      <c r="C1993" s="19">
        <v>0.68131725497937135</v>
      </c>
      <c r="D1993" s="22">
        <v>0.34522701313070514</v>
      </c>
      <c r="F1993" s="50">
        <v>1976</v>
      </c>
      <c r="G1993" s="42">
        <v>1.0265442681100765</v>
      </c>
      <c r="H1993" s="42">
        <v>1.0265442681100765</v>
      </c>
      <c r="I1993" s="51">
        <v>1.0265442681100765</v>
      </c>
    </row>
    <row r="1994" spans="2:9" x14ac:dyDescent="0.2">
      <c r="B1994" s="10">
        <v>1977</v>
      </c>
      <c r="C1994" s="19">
        <v>0.86255377532386235</v>
      </c>
      <c r="D1994" s="22">
        <v>0.12659645129182762</v>
      </c>
      <c r="F1994" s="50">
        <v>1977</v>
      </c>
      <c r="G1994" s="42">
        <v>0.98915022661568996</v>
      </c>
      <c r="H1994" s="42">
        <v>0.98915022661568996</v>
      </c>
      <c r="I1994" s="51">
        <v>0.98915022661568996</v>
      </c>
    </row>
    <row r="1995" spans="2:9" x14ac:dyDescent="0.2">
      <c r="B1995" s="10">
        <v>1978</v>
      </c>
      <c r="C1995" s="19">
        <v>0.3990598531215731</v>
      </c>
      <c r="D1995" s="22">
        <v>0.1087715839044846</v>
      </c>
      <c r="F1995" s="50">
        <v>1978</v>
      </c>
      <c r="G1995" s="42">
        <v>0.50783143702605771</v>
      </c>
      <c r="H1995" s="42">
        <v>0.50783143702605771</v>
      </c>
      <c r="I1995" s="51">
        <v>0.75</v>
      </c>
    </row>
    <row r="1996" spans="2:9" x14ac:dyDescent="0.2">
      <c r="B1996" s="10">
        <v>1979</v>
      </c>
      <c r="C1996" s="19">
        <v>0.48233885311123714</v>
      </c>
      <c r="D1996" s="22">
        <v>0.29548302317731534</v>
      </c>
      <c r="F1996" s="50">
        <v>1979</v>
      </c>
      <c r="G1996" s="42">
        <v>0.77782187628855248</v>
      </c>
      <c r="H1996" s="42">
        <v>0.77782187628855248</v>
      </c>
      <c r="I1996" s="51">
        <v>0.77782187628855248</v>
      </c>
    </row>
    <row r="1997" spans="2:9" x14ac:dyDescent="0.2">
      <c r="B1997" s="10">
        <v>1980</v>
      </c>
      <c r="C1997" s="19">
        <v>0.69511520359072465</v>
      </c>
      <c r="D1997" s="22">
        <v>0.38361621499467113</v>
      </c>
      <c r="F1997" s="50">
        <v>1980</v>
      </c>
      <c r="G1997" s="42">
        <v>1.0787314185853958</v>
      </c>
      <c r="H1997" s="42">
        <v>1.0787314185853958</v>
      </c>
      <c r="I1997" s="51">
        <v>1.0787314185853958</v>
      </c>
    </row>
    <row r="1998" spans="2:9" x14ac:dyDescent="0.2">
      <c r="B1998" s="10">
        <v>1981</v>
      </c>
      <c r="C1998" s="19">
        <v>0.41577458027519543</v>
      </c>
      <c r="D1998" s="22">
        <v>0.42946641850668654</v>
      </c>
      <c r="F1998" s="50">
        <v>1981</v>
      </c>
      <c r="G1998" s="42">
        <v>0.84524099878188197</v>
      </c>
      <c r="H1998" s="42">
        <v>0.84524099878188197</v>
      </c>
      <c r="I1998" s="51">
        <v>0.84524099878188197</v>
      </c>
    </row>
    <row r="1999" spans="2:9" x14ac:dyDescent="0.2">
      <c r="B1999" s="10">
        <v>1982</v>
      </c>
      <c r="C1999" s="19">
        <v>0.23353969743149616</v>
      </c>
      <c r="D1999" s="22">
        <v>0.45731668695976513</v>
      </c>
      <c r="F1999" s="50">
        <v>1982</v>
      </c>
      <c r="G1999" s="42">
        <v>0.69085638439126129</v>
      </c>
      <c r="H1999" s="42">
        <v>0.69085638439126129</v>
      </c>
      <c r="I1999" s="51">
        <v>0.75</v>
      </c>
    </row>
    <row r="2000" spans="2:9" x14ac:dyDescent="0.2">
      <c r="B2000" s="10">
        <v>1983</v>
      </c>
      <c r="C2000" s="19">
        <v>0.66619275513443743</v>
      </c>
      <c r="D2000" s="22">
        <v>0.32135206947905903</v>
      </c>
      <c r="F2000" s="50">
        <v>1983</v>
      </c>
      <c r="G2000" s="42">
        <v>0.98754482461349646</v>
      </c>
      <c r="H2000" s="42">
        <v>0.98754482461349646</v>
      </c>
      <c r="I2000" s="51">
        <v>0.98754482461349646</v>
      </c>
    </row>
    <row r="2001" spans="2:9" x14ac:dyDescent="0.2">
      <c r="B2001" s="10">
        <v>1984</v>
      </c>
      <c r="C2001" s="19">
        <v>0.20624236200716628</v>
      </c>
      <c r="D2001" s="22">
        <v>0.4383843575448747</v>
      </c>
      <c r="F2001" s="50">
        <v>1984</v>
      </c>
      <c r="G2001" s="42">
        <v>0.64462671955204098</v>
      </c>
      <c r="H2001" s="42">
        <v>0.64462671955204098</v>
      </c>
      <c r="I2001" s="51">
        <v>0.75</v>
      </c>
    </row>
    <row r="2002" spans="2:9" x14ac:dyDescent="0.2">
      <c r="B2002" s="10">
        <v>1985</v>
      </c>
      <c r="C2002" s="19">
        <v>0.43324176935311165</v>
      </c>
      <c r="D2002" s="22">
        <v>0.90945871914576648</v>
      </c>
      <c r="F2002" s="50">
        <v>1985</v>
      </c>
      <c r="G2002" s="42">
        <v>1.342700488498878</v>
      </c>
      <c r="H2002" s="42">
        <v>1.342700488498878</v>
      </c>
      <c r="I2002" s="51">
        <v>1.342700488498878</v>
      </c>
    </row>
    <row r="2003" spans="2:9" x14ac:dyDescent="0.2">
      <c r="B2003" s="10">
        <v>1986</v>
      </c>
      <c r="C2003" s="19">
        <v>0.27555932044727405</v>
      </c>
      <c r="D2003" s="22">
        <v>0.78202812615963668</v>
      </c>
      <c r="F2003" s="50">
        <v>1986</v>
      </c>
      <c r="G2003" s="42">
        <v>1.0575874466069108</v>
      </c>
      <c r="H2003" s="42">
        <v>1.0575874466069108</v>
      </c>
      <c r="I2003" s="51">
        <v>1.0575874466069108</v>
      </c>
    </row>
    <row r="2004" spans="2:9" x14ac:dyDescent="0.2">
      <c r="B2004" s="10">
        <v>1987</v>
      </c>
      <c r="C2004" s="19">
        <v>0.12287406552909663</v>
      </c>
      <c r="D2004" s="22">
        <v>0.29516923491321001</v>
      </c>
      <c r="F2004" s="50">
        <v>1987</v>
      </c>
      <c r="G2004" s="42">
        <v>0.41804330044230664</v>
      </c>
      <c r="H2004" s="42">
        <v>0.5</v>
      </c>
      <c r="I2004" s="51">
        <v>0.75</v>
      </c>
    </row>
    <row r="2005" spans="2:9" x14ac:dyDescent="0.2">
      <c r="B2005" s="10">
        <v>1988</v>
      </c>
      <c r="C2005" s="19">
        <v>0.95225565732821671</v>
      </c>
      <c r="D2005" s="22">
        <v>0.30155614445252998</v>
      </c>
      <c r="F2005" s="50">
        <v>1988</v>
      </c>
      <c r="G2005" s="42">
        <v>1.2538118017807467</v>
      </c>
      <c r="H2005" s="42">
        <v>1.2538118017807467</v>
      </c>
      <c r="I2005" s="51">
        <v>1.2538118017807467</v>
      </c>
    </row>
    <row r="2006" spans="2:9" x14ac:dyDescent="0.2">
      <c r="B2006" s="10">
        <v>1989</v>
      </c>
      <c r="C2006" s="19">
        <v>0.89265667714515384</v>
      </c>
      <c r="D2006" s="22">
        <v>0.63843629572284466</v>
      </c>
      <c r="F2006" s="50">
        <v>1989</v>
      </c>
      <c r="G2006" s="42">
        <v>1.5310929728679985</v>
      </c>
      <c r="H2006" s="42">
        <v>1.5310929728679985</v>
      </c>
      <c r="I2006" s="51">
        <v>1.5310929728679985</v>
      </c>
    </row>
    <row r="2007" spans="2:9" x14ac:dyDescent="0.2">
      <c r="B2007" s="10">
        <v>1990</v>
      </c>
      <c r="C2007" s="19">
        <v>0.62693409841544989</v>
      </c>
      <c r="D2007" s="22">
        <v>0.23504769668684067</v>
      </c>
      <c r="F2007" s="50">
        <v>1990</v>
      </c>
      <c r="G2007" s="42">
        <v>0.86198179510229056</v>
      </c>
      <c r="H2007" s="42">
        <v>0.86198179510229056</v>
      </c>
      <c r="I2007" s="51">
        <v>0.86198179510229056</v>
      </c>
    </row>
    <row r="2008" spans="2:9" x14ac:dyDescent="0.2">
      <c r="B2008" s="10">
        <v>1991</v>
      </c>
      <c r="C2008" s="19">
        <v>0.19451180178732808</v>
      </c>
      <c r="D2008" s="22">
        <v>0.21591528942838578</v>
      </c>
      <c r="F2008" s="50">
        <v>1991</v>
      </c>
      <c r="G2008" s="42">
        <v>0.41042709121571386</v>
      </c>
      <c r="H2008" s="42">
        <v>0.5</v>
      </c>
      <c r="I2008" s="51">
        <v>0.75</v>
      </c>
    </row>
    <row r="2009" spans="2:9" x14ac:dyDescent="0.2">
      <c r="B2009" s="10">
        <v>1992</v>
      </c>
      <c r="C2009" s="19">
        <v>0.23963901942785237</v>
      </c>
      <c r="D2009" s="22">
        <v>2.9700313553466806E-3</v>
      </c>
      <c r="F2009" s="50">
        <v>1992</v>
      </c>
      <c r="G2009" s="42">
        <v>0.25</v>
      </c>
      <c r="H2009" s="42">
        <v>0.5</v>
      </c>
      <c r="I2009" s="51">
        <v>0.75</v>
      </c>
    </row>
    <row r="2010" spans="2:9" x14ac:dyDescent="0.2">
      <c r="B2010" s="10">
        <v>1993</v>
      </c>
      <c r="C2010" s="19">
        <v>0.63060109855865354</v>
      </c>
      <c r="D2010" s="22">
        <v>6.4922986343495137E-2</v>
      </c>
      <c r="F2010" s="50">
        <v>1993</v>
      </c>
      <c r="G2010" s="42">
        <v>0.69552408490214868</v>
      </c>
      <c r="H2010" s="42">
        <v>0.69552408490214868</v>
      </c>
      <c r="I2010" s="51">
        <v>0.75</v>
      </c>
    </row>
    <row r="2011" spans="2:9" x14ac:dyDescent="0.2">
      <c r="B2011" s="10">
        <v>1994</v>
      </c>
      <c r="C2011" s="19">
        <v>0.9975728870913908</v>
      </c>
      <c r="D2011" s="22">
        <v>0.16626396630576501</v>
      </c>
      <c r="F2011" s="50">
        <v>1994</v>
      </c>
      <c r="G2011" s="42">
        <v>1.1638368533971559</v>
      </c>
      <c r="H2011" s="42">
        <v>1.1638368533971559</v>
      </c>
      <c r="I2011" s="51">
        <v>1.1638368533971559</v>
      </c>
    </row>
    <row r="2012" spans="2:9" x14ac:dyDescent="0.2">
      <c r="B2012" s="10">
        <v>1995</v>
      </c>
      <c r="C2012" s="19">
        <v>0.84199441519340956</v>
      </c>
      <c r="D2012" s="22">
        <v>4.5191269608615858E-2</v>
      </c>
      <c r="F2012" s="50">
        <v>1995</v>
      </c>
      <c r="G2012" s="42">
        <v>0.88718568480202542</v>
      </c>
      <c r="H2012" s="42">
        <v>0.88718568480202542</v>
      </c>
      <c r="I2012" s="51">
        <v>0.88718568480202542</v>
      </c>
    </row>
    <row r="2013" spans="2:9" x14ac:dyDescent="0.2">
      <c r="B2013" s="10">
        <v>1996</v>
      </c>
      <c r="C2013" s="19">
        <v>0.84614657114660818</v>
      </c>
      <c r="D2013" s="22">
        <v>0.19018248116396208</v>
      </c>
      <c r="F2013" s="50">
        <v>1996</v>
      </c>
      <c r="G2013" s="42">
        <v>1.0363290523105704</v>
      </c>
      <c r="H2013" s="42">
        <v>1.0363290523105704</v>
      </c>
      <c r="I2013" s="51">
        <v>1.0363290523105704</v>
      </c>
    </row>
    <row r="2014" spans="2:9" x14ac:dyDescent="0.2">
      <c r="B2014" s="10">
        <v>1997</v>
      </c>
      <c r="C2014" s="19">
        <v>0.80949642528044696</v>
      </c>
      <c r="D2014" s="22">
        <v>0.71745963719882533</v>
      </c>
      <c r="F2014" s="50">
        <v>1997</v>
      </c>
      <c r="G2014" s="42">
        <v>1.5269560624792722</v>
      </c>
      <c r="H2014" s="42">
        <v>1.5269560624792722</v>
      </c>
      <c r="I2014" s="51">
        <v>1.5269560624792722</v>
      </c>
    </row>
    <row r="2015" spans="2:9" x14ac:dyDescent="0.2">
      <c r="B2015" s="10">
        <v>1998</v>
      </c>
      <c r="C2015" s="19">
        <v>0.21631964277447935</v>
      </c>
      <c r="D2015" s="22">
        <v>1.3408482296812019E-2</v>
      </c>
      <c r="F2015" s="50">
        <v>1998</v>
      </c>
      <c r="G2015" s="42">
        <v>0.25</v>
      </c>
      <c r="H2015" s="42">
        <v>0.5</v>
      </c>
      <c r="I2015" s="51">
        <v>0.75</v>
      </c>
    </row>
    <row r="2016" spans="2:9" x14ac:dyDescent="0.2">
      <c r="B2016" s="10">
        <v>1999</v>
      </c>
      <c r="C2016" s="19">
        <v>0.93650302238205196</v>
      </c>
      <c r="D2016" s="22">
        <v>0.88607723590416931</v>
      </c>
      <c r="F2016" s="50">
        <v>1999</v>
      </c>
      <c r="G2016" s="42">
        <v>1.8225802582862212</v>
      </c>
      <c r="H2016" s="42">
        <v>1.8225802582862212</v>
      </c>
      <c r="I2016" s="51">
        <v>1.8225802582862212</v>
      </c>
    </row>
    <row r="2017" spans="2:9" x14ac:dyDescent="0.2">
      <c r="B2017" s="10">
        <v>2000</v>
      </c>
      <c r="C2017" s="19">
        <v>0.84259721436504398</v>
      </c>
      <c r="D2017" s="22">
        <v>0.47250479698718195</v>
      </c>
      <c r="F2017" s="50">
        <v>2000</v>
      </c>
      <c r="G2017" s="42">
        <v>1.3151020113522258</v>
      </c>
      <c r="H2017" s="42">
        <v>1.3151020113522258</v>
      </c>
      <c r="I2017" s="51">
        <v>1.3151020113522258</v>
      </c>
    </row>
    <row r="2018" spans="2:9" x14ac:dyDescent="0.2">
      <c r="B2018" s="10">
        <v>2001</v>
      </c>
      <c r="C2018" s="19">
        <v>0.72497678181231806</v>
      </c>
      <c r="D2018" s="22">
        <v>0.91377887574573025</v>
      </c>
      <c r="F2018" s="50">
        <v>2001</v>
      </c>
      <c r="G2018" s="42">
        <v>1.6387556575580482</v>
      </c>
      <c r="H2018" s="42">
        <v>1.6387556575580482</v>
      </c>
      <c r="I2018" s="51">
        <v>1.6387556575580482</v>
      </c>
    </row>
    <row r="2019" spans="2:9" x14ac:dyDescent="0.2">
      <c r="B2019" s="10">
        <v>2002</v>
      </c>
      <c r="C2019" s="19">
        <v>0.34629469387429079</v>
      </c>
      <c r="D2019" s="22">
        <v>0.13150530230954538</v>
      </c>
      <c r="F2019" s="50">
        <v>2002</v>
      </c>
      <c r="G2019" s="42">
        <v>0.47779999618383617</v>
      </c>
      <c r="H2019" s="42">
        <v>0.5</v>
      </c>
      <c r="I2019" s="51">
        <v>0.75</v>
      </c>
    </row>
    <row r="2020" spans="2:9" x14ac:dyDescent="0.2">
      <c r="B2020" s="10">
        <v>2003</v>
      </c>
      <c r="C2020" s="19">
        <v>0.13654590850603643</v>
      </c>
      <c r="D2020" s="22">
        <v>4.2727960220122818E-2</v>
      </c>
      <c r="F2020" s="50">
        <v>2003</v>
      </c>
      <c r="G2020" s="42">
        <v>0.25</v>
      </c>
      <c r="H2020" s="42">
        <v>0.5</v>
      </c>
      <c r="I2020" s="51">
        <v>0.75</v>
      </c>
    </row>
    <row r="2021" spans="2:9" x14ac:dyDescent="0.2">
      <c r="B2021" s="10">
        <v>2004</v>
      </c>
      <c r="C2021" s="19">
        <v>0.38435650925702647</v>
      </c>
      <c r="D2021" s="22">
        <v>0.18718665644329302</v>
      </c>
      <c r="F2021" s="50">
        <v>2004</v>
      </c>
      <c r="G2021" s="42">
        <v>0.57154316570031949</v>
      </c>
      <c r="H2021" s="42">
        <v>0.57154316570031949</v>
      </c>
      <c r="I2021" s="51">
        <v>0.75</v>
      </c>
    </row>
    <row r="2022" spans="2:9" x14ac:dyDescent="0.2">
      <c r="B2022" s="10">
        <v>2005</v>
      </c>
      <c r="C2022" s="19">
        <v>0.92650450994590539</v>
      </c>
      <c r="D2022" s="22">
        <v>0.2275069179085849</v>
      </c>
      <c r="F2022" s="50">
        <v>2005</v>
      </c>
      <c r="G2022" s="42">
        <v>1.1540114278544902</v>
      </c>
      <c r="H2022" s="42">
        <v>1.1540114278544902</v>
      </c>
      <c r="I2022" s="51">
        <v>1.1540114278544902</v>
      </c>
    </row>
    <row r="2023" spans="2:9" x14ac:dyDescent="0.2">
      <c r="B2023" s="10">
        <v>2006</v>
      </c>
      <c r="C2023" s="19">
        <v>0.35757687230863999</v>
      </c>
      <c r="D2023" s="22">
        <v>2.12929729736272E-2</v>
      </c>
      <c r="F2023" s="50">
        <v>2006</v>
      </c>
      <c r="G2023" s="42">
        <v>0.37886984528226719</v>
      </c>
      <c r="H2023" s="42">
        <v>0.5</v>
      </c>
      <c r="I2023" s="51">
        <v>0.75</v>
      </c>
    </row>
    <row r="2024" spans="2:9" x14ac:dyDescent="0.2">
      <c r="B2024" s="10">
        <v>2007</v>
      </c>
      <c r="C2024" s="19">
        <v>0.49806101168765549</v>
      </c>
      <c r="D2024" s="22">
        <v>0.88423846850767018</v>
      </c>
      <c r="F2024" s="50">
        <v>2007</v>
      </c>
      <c r="G2024" s="42">
        <v>1.3822994801953257</v>
      </c>
      <c r="H2024" s="42">
        <v>1.3822994801953257</v>
      </c>
      <c r="I2024" s="51">
        <v>1.3822994801953257</v>
      </c>
    </row>
    <row r="2025" spans="2:9" x14ac:dyDescent="0.2">
      <c r="B2025" s="10">
        <v>2008</v>
      </c>
      <c r="C2025" s="19">
        <v>9.999813611365993E-2</v>
      </c>
      <c r="D2025" s="22">
        <v>0.58876208671283259</v>
      </c>
      <c r="F2025" s="50">
        <v>2008</v>
      </c>
      <c r="G2025" s="42">
        <v>0.68876022282649252</v>
      </c>
      <c r="H2025" s="42">
        <v>0.68876022282649252</v>
      </c>
      <c r="I2025" s="51">
        <v>0.75</v>
      </c>
    </row>
    <row r="2026" spans="2:9" x14ac:dyDescent="0.2">
      <c r="B2026" s="10">
        <v>2009</v>
      </c>
      <c r="C2026" s="19">
        <v>0.25311192604149235</v>
      </c>
      <c r="D2026" s="22">
        <v>0.56000108692266137</v>
      </c>
      <c r="F2026" s="50">
        <v>2009</v>
      </c>
      <c r="G2026" s="42">
        <v>0.81311301296415373</v>
      </c>
      <c r="H2026" s="42">
        <v>0.81311301296415373</v>
      </c>
      <c r="I2026" s="51">
        <v>0.81311301296415373</v>
      </c>
    </row>
    <row r="2027" spans="2:9" x14ac:dyDescent="0.2">
      <c r="B2027" s="10">
        <v>2010</v>
      </c>
      <c r="C2027" s="19">
        <v>7.8193180505353732E-2</v>
      </c>
      <c r="D2027" s="22">
        <v>0.1560308345076169</v>
      </c>
      <c r="F2027" s="50">
        <v>2010</v>
      </c>
      <c r="G2027" s="42">
        <v>0.25</v>
      </c>
      <c r="H2027" s="42">
        <v>0.5</v>
      </c>
      <c r="I2027" s="51">
        <v>0.75</v>
      </c>
    </row>
    <row r="2028" spans="2:9" x14ac:dyDescent="0.2">
      <c r="B2028" s="10">
        <v>2011</v>
      </c>
      <c r="C2028" s="19">
        <v>0.51938217487039984</v>
      </c>
      <c r="D2028" s="22">
        <v>0.84835984625339678</v>
      </c>
      <c r="F2028" s="50">
        <v>2011</v>
      </c>
      <c r="G2028" s="42">
        <v>1.3677420211237967</v>
      </c>
      <c r="H2028" s="42">
        <v>1.3677420211237967</v>
      </c>
      <c r="I2028" s="51">
        <v>1.3677420211237967</v>
      </c>
    </row>
    <row r="2029" spans="2:9" x14ac:dyDescent="0.2">
      <c r="B2029" s="10">
        <v>2012</v>
      </c>
      <c r="C2029" s="19">
        <v>0.32853852085040758</v>
      </c>
      <c r="D2029" s="22">
        <v>0.24029195212302867</v>
      </c>
      <c r="F2029" s="50">
        <v>2012</v>
      </c>
      <c r="G2029" s="42">
        <v>0.56883047297343625</v>
      </c>
      <c r="H2029" s="42">
        <v>0.56883047297343625</v>
      </c>
      <c r="I2029" s="51">
        <v>0.75</v>
      </c>
    </row>
    <row r="2030" spans="2:9" x14ac:dyDescent="0.2">
      <c r="B2030" s="10">
        <v>2013</v>
      </c>
      <c r="C2030" s="19">
        <v>0.52824345351249891</v>
      </c>
      <c r="D2030" s="22">
        <v>0.82536563479113711</v>
      </c>
      <c r="F2030" s="50">
        <v>2013</v>
      </c>
      <c r="G2030" s="42">
        <v>1.353609088303636</v>
      </c>
      <c r="H2030" s="42">
        <v>1.353609088303636</v>
      </c>
      <c r="I2030" s="51">
        <v>1.353609088303636</v>
      </c>
    </row>
    <row r="2031" spans="2:9" x14ac:dyDescent="0.2">
      <c r="B2031" s="10">
        <v>2014</v>
      </c>
      <c r="C2031" s="19">
        <v>0.86182878946580432</v>
      </c>
      <c r="D2031" s="22">
        <v>0.69965112961531428</v>
      </c>
      <c r="F2031" s="50">
        <v>2014</v>
      </c>
      <c r="G2031" s="42">
        <v>1.5614799190811186</v>
      </c>
      <c r="H2031" s="42">
        <v>1.5614799190811186</v>
      </c>
      <c r="I2031" s="51">
        <v>1.5614799190811186</v>
      </c>
    </row>
    <row r="2032" spans="2:9" x14ac:dyDescent="0.2">
      <c r="B2032" s="10">
        <v>2015</v>
      </c>
      <c r="C2032" s="19">
        <v>0.74922650826348081</v>
      </c>
      <c r="D2032" s="22">
        <v>0.48615066360798687</v>
      </c>
      <c r="F2032" s="50">
        <v>2015</v>
      </c>
      <c r="G2032" s="42">
        <v>1.2353771718714677</v>
      </c>
      <c r="H2032" s="42">
        <v>1.2353771718714677</v>
      </c>
      <c r="I2032" s="51">
        <v>1.2353771718714677</v>
      </c>
    </row>
    <row r="2033" spans="2:9" x14ac:dyDescent="0.2">
      <c r="B2033" s="10">
        <v>2016</v>
      </c>
      <c r="C2033" s="19">
        <v>0.41139056922360762</v>
      </c>
      <c r="D2033" s="22">
        <v>0.75651339429568221</v>
      </c>
      <c r="F2033" s="50">
        <v>2016</v>
      </c>
      <c r="G2033" s="42">
        <v>1.1679039635192898</v>
      </c>
      <c r="H2033" s="42">
        <v>1.1679039635192898</v>
      </c>
      <c r="I2033" s="51">
        <v>1.1679039635192898</v>
      </c>
    </row>
    <row r="2034" spans="2:9" x14ac:dyDescent="0.2">
      <c r="B2034" s="10">
        <v>2017</v>
      </c>
      <c r="C2034" s="19">
        <v>0.62125741661505796</v>
      </c>
      <c r="D2034" s="22">
        <v>0.28455990538681686</v>
      </c>
      <c r="F2034" s="50">
        <v>2017</v>
      </c>
      <c r="G2034" s="42">
        <v>0.90581732200187481</v>
      </c>
      <c r="H2034" s="42">
        <v>0.90581732200187481</v>
      </c>
      <c r="I2034" s="51">
        <v>0.90581732200187481</v>
      </c>
    </row>
    <row r="2035" spans="2:9" x14ac:dyDescent="0.2">
      <c r="B2035" s="10">
        <v>2018</v>
      </c>
      <c r="C2035" s="19">
        <v>5.2303944481143394E-2</v>
      </c>
      <c r="D2035" s="22">
        <v>0.85940823296850832</v>
      </c>
      <c r="F2035" s="50">
        <v>2018</v>
      </c>
      <c r="G2035" s="42">
        <v>0.91171217744965172</v>
      </c>
      <c r="H2035" s="42">
        <v>0.91171217744965172</v>
      </c>
      <c r="I2035" s="51">
        <v>0.91171217744965172</v>
      </c>
    </row>
    <row r="2036" spans="2:9" x14ac:dyDescent="0.2">
      <c r="B2036" s="10">
        <v>2019</v>
      </c>
      <c r="C2036" s="19">
        <v>0.74388960534616122</v>
      </c>
      <c r="D2036" s="22">
        <v>3.1391144053796949E-2</v>
      </c>
      <c r="F2036" s="50">
        <v>2019</v>
      </c>
      <c r="G2036" s="42">
        <v>0.77528074939995817</v>
      </c>
      <c r="H2036" s="42">
        <v>0.77528074939995817</v>
      </c>
      <c r="I2036" s="51">
        <v>0.77528074939995817</v>
      </c>
    </row>
    <row r="2037" spans="2:9" x14ac:dyDescent="0.2">
      <c r="B2037" s="10">
        <v>2020</v>
      </c>
      <c r="C2037" s="19">
        <v>0.46970312633763744</v>
      </c>
      <c r="D2037" s="22">
        <v>0.62421780123369286</v>
      </c>
      <c r="F2037" s="50">
        <v>2020</v>
      </c>
      <c r="G2037" s="42">
        <v>1.0939209275713302</v>
      </c>
      <c r="H2037" s="42">
        <v>1.0939209275713302</v>
      </c>
      <c r="I2037" s="51">
        <v>1.0939209275713302</v>
      </c>
    </row>
    <row r="2038" spans="2:9" x14ac:dyDescent="0.2">
      <c r="B2038" s="10">
        <v>2021</v>
      </c>
      <c r="C2038" s="19">
        <v>0.29567790478272782</v>
      </c>
      <c r="D2038" s="22">
        <v>0.28364049384236889</v>
      </c>
      <c r="F2038" s="50">
        <v>2021</v>
      </c>
      <c r="G2038" s="42">
        <v>0.57931839862509671</v>
      </c>
      <c r="H2038" s="42">
        <v>0.57931839862509671</v>
      </c>
      <c r="I2038" s="51">
        <v>0.75</v>
      </c>
    </row>
    <row r="2039" spans="2:9" x14ac:dyDescent="0.2">
      <c r="B2039" s="10">
        <v>2022</v>
      </c>
      <c r="C2039" s="19">
        <v>0.68636744451589216</v>
      </c>
      <c r="D2039" s="22">
        <v>0.52991900949361181</v>
      </c>
      <c r="F2039" s="50">
        <v>2022</v>
      </c>
      <c r="G2039" s="42">
        <v>1.216286454009504</v>
      </c>
      <c r="H2039" s="42">
        <v>1.216286454009504</v>
      </c>
      <c r="I2039" s="51">
        <v>1.216286454009504</v>
      </c>
    </row>
    <row r="2040" spans="2:9" x14ac:dyDescent="0.2">
      <c r="B2040" s="10">
        <v>2023</v>
      </c>
      <c r="C2040" s="19">
        <v>0.58889032210410241</v>
      </c>
      <c r="D2040" s="22">
        <v>0.61244869813076719</v>
      </c>
      <c r="F2040" s="50">
        <v>2023</v>
      </c>
      <c r="G2040" s="42">
        <v>1.2013390202348697</v>
      </c>
      <c r="H2040" s="42">
        <v>1.2013390202348697</v>
      </c>
      <c r="I2040" s="51">
        <v>1.2013390202348697</v>
      </c>
    </row>
    <row r="2041" spans="2:9" x14ac:dyDescent="0.2">
      <c r="B2041" s="10">
        <v>2024</v>
      </c>
      <c r="C2041" s="19">
        <v>0.427315051777725</v>
      </c>
      <c r="D2041" s="22">
        <v>1.7230994841315406E-2</v>
      </c>
      <c r="F2041" s="50">
        <v>2024</v>
      </c>
      <c r="G2041" s="42">
        <v>0.4445460466190404</v>
      </c>
      <c r="H2041" s="42">
        <v>0.5</v>
      </c>
      <c r="I2041" s="51">
        <v>0.75</v>
      </c>
    </row>
    <row r="2042" spans="2:9" x14ac:dyDescent="0.2">
      <c r="B2042" s="10">
        <v>2025</v>
      </c>
      <c r="C2042" s="19">
        <v>1.1346950801078837E-3</v>
      </c>
      <c r="D2042" s="22">
        <v>0.91548364865254572</v>
      </c>
      <c r="F2042" s="50">
        <v>2025</v>
      </c>
      <c r="G2042" s="42">
        <v>0.91661834373265361</v>
      </c>
      <c r="H2042" s="42">
        <v>0.91661834373265361</v>
      </c>
      <c r="I2042" s="51">
        <v>0.91661834373265361</v>
      </c>
    </row>
    <row r="2043" spans="2:9" x14ac:dyDescent="0.2">
      <c r="B2043" s="10">
        <v>2026</v>
      </c>
      <c r="C2043" s="19">
        <v>0.69060901634040439</v>
      </c>
      <c r="D2043" s="22">
        <v>0.40665110482289624</v>
      </c>
      <c r="F2043" s="50">
        <v>2026</v>
      </c>
      <c r="G2043" s="42">
        <v>1.0972601211633006</v>
      </c>
      <c r="H2043" s="42">
        <v>1.0972601211633006</v>
      </c>
      <c r="I2043" s="51">
        <v>1.0972601211633006</v>
      </c>
    </row>
    <row r="2044" spans="2:9" x14ac:dyDescent="0.2">
      <c r="B2044" s="10">
        <v>2027</v>
      </c>
      <c r="C2044" s="19">
        <v>0.16265631944672954</v>
      </c>
      <c r="D2044" s="22">
        <v>0.10558009132100099</v>
      </c>
      <c r="F2044" s="50">
        <v>2027</v>
      </c>
      <c r="G2044" s="42">
        <v>0.26823641076773053</v>
      </c>
      <c r="H2044" s="42">
        <v>0.5</v>
      </c>
      <c r="I2044" s="51">
        <v>0.75</v>
      </c>
    </row>
    <row r="2045" spans="2:9" x14ac:dyDescent="0.2">
      <c r="B2045" s="10">
        <v>2028</v>
      </c>
      <c r="C2045" s="19">
        <v>0.28371061791473995</v>
      </c>
      <c r="D2045" s="22">
        <v>0.40999476203004959</v>
      </c>
      <c r="F2045" s="50">
        <v>2028</v>
      </c>
      <c r="G2045" s="42">
        <v>0.69370537994478954</v>
      </c>
      <c r="H2045" s="42">
        <v>0.69370537994478954</v>
      </c>
      <c r="I2045" s="51">
        <v>0.75</v>
      </c>
    </row>
    <row r="2046" spans="2:9" x14ac:dyDescent="0.2">
      <c r="B2046" s="10">
        <v>2029</v>
      </c>
      <c r="C2046" s="19">
        <v>0.11876591371064316</v>
      </c>
      <c r="D2046" s="22">
        <v>4.0541403211022398E-2</v>
      </c>
      <c r="F2046" s="50">
        <v>2029</v>
      </c>
      <c r="G2046" s="42">
        <v>0.25</v>
      </c>
      <c r="H2046" s="42">
        <v>0.5</v>
      </c>
      <c r="I2046" s="51">
        <v>0.75</v>
      </c>
    </row>
    <row r="2047" spans="2:9" x14ac:dyDescent="0.2">
      <c r="B2047" s="10">
        <v>2030</v>
      </c>
      <c r="C2047" s="19">
        <v>0.27368652839826824</v>
      </c>
      <c r="D2047" s="22">
        <v>0.36785484218291353</v>
      </c>
      <c r="F2047" s="50">
        <v>2030</v>
      </c>
      <c r="G2047" s="42">
        <v>0.64154137058118177</v>
      </c>
      <c r="H2047" s="42">
        <v>0.64154137058118177</v>
      </c>
      <c r="I2047" s="51">
        <v>0.75</v>
      </c>
    </row>
    <row r="2048" spans="2:9" x14ac:dyDescent="0.2">
      <c r="B2048" s="10">
        <v>2031</v>
      </c>
      <c r="C2048" s="19">
        <v>0.18937017456590766</v>
      </c>
      <c r="D2048" s="22">
        <v>1.2903930265441121E-2</v>
      </c>
      <c r="F2048" s="50">
        <v>2031</v>
      </c>
      <c r="G2048" s="42">
        <v>0.25</v>
      </c>
      <c r="H2048" s="42">
        <v>0.5</v>
      </c>
      <c r="I2048" s="51">
        <v>0.75</v>
      </c>
    </row>
    <row r="2049" spans="2:9" x14ac:dyDescent="0.2">
      <c r="B2049" s="10">
        <v>2032</v>
      </c>
      <c r="C2049" s="19">
        <v>0.23064131503824747</v>
      </c>
      <c r="D2049" s="22">
        <v>0.94390642256363033</v>
      </c>
      <c r="F2049" s="50">
        <v>2032</v>
      </c>
      <c r="G2049" s="42">
        <v>1.1745477376018778</v>
      </c>
      <c r="H2049" s="42">
        <v>1.1745477376018778</v>
      </c>
      <c r="I2049" s="51">
        <v>1.1745477376018778</v>
      </c>
    </row>
    <row r="2050" spans="2:9" x14ac:dyDescent="0.2">
      <c r="B2050" s="10">
        <v>2033</v>
      </c>
      <c r="C2050" s="19">
        <v>0.33742501227543231</v>
      </c>
      <c r="D2050" s="22">
        <v>0.73578812374068736</v>
      </c>
      <c r="F2050" s="50">
        <v>2033</v>
      </c>
      <c r="G2050" s="42">
        <v>1.0732131360161197</v>
      </c>
      <c r="H2050" s="42">
        <v>1.0732131360161197</v>
      </c>
      <c r="I2050" s="51">
        <v>1.0732131360161197</v>
      </c>
    </row>
    <row r="2051" spans="2:9" x14ac:dyDescent="0.2">
      <c r="B2051" s="10">
        <v>2034</v>
      </c>
      <c r="C2051" s="19">
        <v>0.61406867152798095</v>
      </c>
      <c r="D2051" s="22">
        <v>0.76917553925706861</v>
      </c>
      <c r="F2051" s="50">
        <v>2034</v>
      </c>
      <c r="G2051" s="42">
        <v>1.3832442107850496</v>
      </c>
      <c r="H2051" s="42">
        <v>1.3832442107850496</v>
      </c>
      <c r="I2051" s="51">
        <v>1.3832442107850496</v>
      </c>
    </row>
    <row r="2052" spans="2:9" x14ac:dyDescent="0.2">
      <c r="B2052" s="10">
        <v>2035</v>
      </c>
      <c r="C2052" s="19">
        <v>0.29567251242622838</v>
      </c>
      <c r="D2052" s="22">
        <v>0.43084020540990808</v>
      </c>
      <c r="F2052" s="50">
        <v>2035</v>
      </c>
      <c r="G2052" s="42">
        <v>0.72651271783613647</v>
      </c>
      <c r="H2052" s="42">
        <v>0.72651271783613647</v>
      </c>
      <c r="I2052" s="51">
        <v>0.75</v>
      </c>
    </row>
    <row r="2053" spans="2:9" x14ac:dyDescent="0.2">
      <c r="B2053" s="10">
        <v>2036</v>
      </c>
      <c r="C2053" s="19">
        <v>0.97266580947703607</v>
      </c>
      <c r="D2053" s="22">
        <v>0.36748918166095901</v>
      </c>
      <c r="F2053" s="50">
        <v>2036</v>
      </c>
      <c r="G2053" s="42">
        <v>1.3401549911379951</v>
      </c>
      <c r="H2053" s="42">
        <v>1.3401549911379951</v>
      </c>
      <c r="I2053" s="51">
        <v>1.3401549911379951</v>
      </c>
    </row>
    <row r="2054" spans="2:9" x14ac:dyDescent="0.2">
      <c r="B2054" s="10">
        <v>2037</v>
      </c>
      <c r="C2054" s="19">
        <v>9.4200200573507975E-2</v>
      </c>
      <c r="D2054" s="22">
        <v>8.7125541384959759E-2</v>
      </c>
      <c r="F2054" s="50">
        <v>2037</v>
      </c>
      <c r="G2054" s="42">
        <v>0.25</v>
      </c>
      <c r="H2054" s="42">
        <v>0.5</v>
      </c>
      <c r="I2054" s="51">
        <v>0.75</v>
      </c>
    </row>
    <row r="2055" spans="2:9" x14ac:dyDescent="0.2">
      <c r="B2055" s="10">
        <v>2038</v>
      </c>
      <c r="C2055" s="19">
        <v>4.8291979576045474E-2</v>
      </c>
      <c r="D2055" s="22">
        <v>0.69982214541188592</v>
      </c>
      <c r="F2055" s="50">
        <v>2038</v>
      </c>
      <c r="G2055" s="42">
        <v>0.74811412498793139</v>
      </c>
      <c r="H2055" s="42">
        <v>0.74811412498793139</v>
      </c>
      <c r="I2055" s="51">
        <v>0.75</v>
      </c>
    </row>
    <row r="2056" spans="2:9" x14ac:dyDescent="0.2">
      <c r="B2056" s="10">
        <v>2039</v>
      </c>
      <c r="C2056" s="19">
        <v>0.51453535626369296</v>
      </c>
      <c r="D2056" s="22">
        <v>0.69754182024821154</v>
      </c>
      <c r="F2056" s="50">
        <v>2039</v>
      </c>
      <c r="G2056" s="42">
        <v>1.2120771765119045</v>
      </c>
      <c r="H2056" s="42">
        <v>1.2120771765119045</v>
      </c>
      <c r="I2056" s="51">
        <v>1.2120771765119045</v>
      </c>
    </row>
    <row r="2057" spans="2:9" x14ac:dyDescent="0.2">
      <c r="B2057" s="10">
        <v>2040</v>
      </c>
      <c r="C2057" s="19">
        <v>0.6076444284936654</v>
      </c>
      <c r="D2057" s="22">
        <v>0.91068419255884214</v>
      </c>
      <c r="F2057" s="50">
        <v>2040</v>
      </c>
      <c r="G2057" s="42">
        <v>1.5183286210525075</v>
      </c>
      <c r="H2057" s="42">
        <v>1.5183286210525075</v>
      </c>
      <c r="I2057" s="51">
        <v>1.5183286210525075</v>
      </c>
    </row>
    <row r="2058" spans="2:9" x14ac:dyDescent="0.2">
      <c r="B2058" s="10">
        <v>2041</v>
      </c>
      <c r="C2058" s="19">
        <v>0.26725903918555727</v>
      </c>
      <c r="D2058" s="22">
        <v>0.61508476463382911</v>
      </c>
      <c r="F2058" s="50">
        <v>2041</v>
      </c>
      <c r="G2058" s="42">
        <v>0.88234380381938637</v>
      </c>
      <c r="H2058" s="42">
        <v>0.88234380381938637</v>
      </c>
      <c r="I2058" s="51">
        <v>0.88234380381938637</v>
      </c>
    </row>
    <row r="2059" spans="2:9" x14ac:dyDescent="0.2">
      <c r="B2059" s="10">
        <v>2042</v>
      </c>
      <c r="C2059" s="19">
        <v>0.86434311205466119</v>
      </c>
      <c r="D2059" s="22">
        <v>0.9291538643638303</v>
      </c>
      <c r="F2059" s="50">
        <v>2042</v>
      </c>
      <c r="G2059" s="42">
        <v>1.7934969764184916</v>
      </c>
      <c r="H2059" s="42">
        <v>1.7934969764184916</v>
      </c>
      <c r="I2059" s="51">
        <v>1.7934969764184916</v>
      </c>
    </row>
    <row r="2060" spans="2:9" x14ac:dyDescent="0.2">
      <c r="B2060" s="10">
        <v>2043</v>
      </c>
      <c r="C2060" s="19">
        <v>9.1097879549847272E-2</v>
      </c>
      <c r="D2060" s="22">
        <v>0.58095454903388677</v>
      </c>
      <c r="F2060" s="50">
        <v>2043</v>
      </c>
      <c r="G2060" s="42">
        <v>0.67205242858373404</v>
      </c>
      <c r="H2060" s="42">
        <v>0.67205242858373404</v>
      </c>
      <c r="I2060" s="51">
        <v>0.75</v>
      </c>
    </row>
    <row r="2061" spans="2:9" x14ac:dyDescent="0.2">
      <c r="B2061" s="10">
        <v>2044</v>
      </c>
      <c r="C2061" s="19">
        <v>0.8872132300951473</v>
      </c>
      <c r="D2061" s="22">
        <v>0.84352895055215993</v>
      </c>
      <c r="F2061" s="50">
        <v>2044</v>
      </c>
      <c r="G2061" s="42">
        <v>1.7307421806473071</v>
      </c>
      <c r="H2061" s="42">
        <v>1.7307421806473071</v>
      </c>
      <c r="I2061" s="51">
        <v>1.7307421806473071</v>
      </c>
    </row>
    <row r="2062" spans="2:9" x14ac:dyDescent="0.2">
      <c r="B2062" s="10">
        <v>2045</v>
      </c>
      <c r="C2062" s="19">
        <v>0.19188929691045242</v>
      </c>
      <c r="D2062" s="22">
        <v>1.1208974211930678E-2</v>
      </c>
      <c r="F2062" s="50">
        <v>2045</v>
      </c>
      <c r="G2062" s="42">
        <v>0.25</v>
      </c>
      <c r="H2062" s="42">
        <v>0.5</v>
      </c>
      <c r="I2062" s="51">
        <v>0.75</v>
      </c>
    </row>
    <row r="2063" spans="2:9" x14ac:dyDescent="0.2">
      <c r="B2063" s="10">
        <v>2046</v>
      </c>
      <c r="C2063" s="19">
        <v>0.98145293971091041</v>
      </c>
      <c r="D2063" s="22">
        <v>0.63249419426376707</v>
      </c>
      <c r="F2063" s="50">
        <v>2046</v>
      </c>
      <c r="G2063" s="42">
        <v>1.6139471339746776</v>
      </c>
      <c r="H2063" s="42">
        <v>1.6139471339746776</v>
      </c>
      <c r="I2063" s="51">
        <v>1.6139471339746776</v>
      </c>
    </row>
    <row r="2064" spans="2:9" x14ac:dyDescent="0.2">
      <c r="B2064" s="10">
        <v>2047</v>
      </c>
      <c r="C2064" s="19">
        <v>0.86547384853996334</v>
      </c>
      <c r="D2064" s="22">
        <v>0.94649316054621169</v>
      </c>
      <c r="F2064" s="50">
        <v>2047</v>
      </c>
      <c r="G2064" s="42">
        <v>1.811967009086175</v>
      </c>
      <c r="H2064" s="42">
        <v>1.811967009086175</v>
      </c>
      <c r="I2064" s="51">
        <v>1.811967009086175</v>
      </c>
    </row>
    <row r="2065" spans="2:9" x14ac:dyDescent="0.2">
      <c r="B2065" s="10">
        <v>2048</v>
      </c>
      <c r="C2065" s="19">
        <v>0.10835836602003968</v>
      </c>
      <c r="D2065" s="22">
        <v>3.7628268745188098E-2</v>
      </c>
      <c r="F2065" s="50">
        <v>2048</v>
      </c>
      <c r="G2065" s="42">
        <v>0.25</v>
      </c>
      <c r="H2065" s="42">
        <v>0.5</v>
      </c>
      <c r="I2065" s="51">
        <v>0.75</v>
      </c>
    </row>
    <row r="2066" spans="2:9" x14ac:dyDescent="0.2">
      <c r="B2066" s="10">
        <v>2049</v>
      </c>
      <c r="C2066" s="19">
        <v>0.15196612258673792</v>
      </c>
      <c r="D2066" s="22">
        <v>0.75562384848567643</v>
      </c>
      <c r="F2066" s="50">
        <v>2049</v>
      </c>
      <c r="G2066" s="42">
        <v>0.90758997107241435</v>
      </c>
      <c r="H2066" s="42">
        <v>0.90758997107241435</v>
      </c>
      <c r="I2066" s="51">
        <v>0.90758997107241435</v>
      </c>
    </row>
    <row r="2067" spans="2:9" x14ac:dyDescent="0.2">
      <c r="B2067" s="10">
        <v>2050</v>
      </c>
      <c r="C2067" s="19">
        <v>0.51805634819697921</v>
      </c>
      <c r="D2067" s="22">
        <v>0.37022581130963417</v>
      </c>
      <c r="F2067" s="50">
        <v>2050</v>
      </c>
      <c r="G2067" s="42">
        <v>0.88828215950661338</v>
      </c>
      <c r="H2067" s="42">
        <v>0.88828215950661338</v>
      </c>
      <c r="I2067" s="51">
        <v>0.88828215950661338</v>
      </c>
    </row>
    <row r="2068" spans="2:9" x14ac:dyDescent="0.2">
      <c r="B2068" s="10">
        <v>2051</v>
      </c>
      <c r="C2068" s="19">
        <v>0.87222958732774214</v>
      </c>
      <c r="D2068" s="22">
        <v>0.83561671135855242</v>
      </c>
      <c r="F2068" s="50">
        <v>2051</v>
      </c>
      <c r="G2068" s="42">
        <v>1.7078462986862946</v>
      </c>
      <c r="H2068" s="42">
        <v>1.7078462986862946</v>
      </c>
      <c r="I2068" s="51">
        <v>1.7078462986862946</v>
      </c>
    </row>
    <row r="2069" spans="2:9" x14ac:dyDescent="0.2">
      <c r="B2069" s="10">
        <v>2052</v>
      </c>
      <c r="C2069" s="19">
        <v>0.61623884065260459</v>
      </c>
      <c r="D2069" s="22">
        <v>0.38069957508448804</v>
      </c>
      <c r="F2069" s="50">
        <v>2052</v>
      </c>
      <c r="G2069" s="42">
        <v>0.99693841573709263</v>
      </c>
      <c r="H2069" s="42">
        <v>0.99693841573709263</v>
      </c>
      <c r="I2069" s="51">
        <v>0.99693841573709263</v>
      </c>
    </row>
    <row r="2070" spans="2:9" x14ac:dyDescent="0.2">
      <c r="B2070" s="10">
        <v>2053</v>
      </c>
      <c r="C2070" s="19">
        <v>0.58101822365428335</v>
      </c>
      <c r="D2070" s="22">
        <v>0.37220874058681097</v>
      </c>
      <c r="F2070" s="50">
        <v>2053</v>
      </c>
      <c r="G2070" s="42">
        <v>0.95322696424109432</v>
      </c>
      <c r="H2070" s="42">
        <v>0.95322696424109432</v>
      </c>
      <c r="I2070" s="51">
        <v>0.95322696424109432</v>
      </c>
    </row>
    <row r="2071" spans="2:9" x14ac:dyDescent="0.2">
      <c r="B2071" s="10">
        <v>2054</v>
      </c>
      <c r="C2071" s="19">
        <v>0.71702654190780968</v>
      </c>
      <c r="D2071" s="22">
        <v>6.0236104872857021E-2</v>
      </c>
      <c r="F2071" s="50">
        <v>2054</v>
      </c>
      <c r="G2071" s="42">
        <v>0.7772626467806667</v>
      </c>
      <c r="H2071" s="42">
        <v>0.7772626467806667</v>
      </c>
      <c r="I2071" s="51">
        <v>0.7772626467806667</v>
      </c>
    </row>
    <row r="2072" spans="2:9" x14ac:dyDescent="0.2">
      <c r="B2072" s="10">
        <v>2055</v>
      </c>
      <c r="C2072" s="19">
        <v>0.53494942231584275</v>
      </c>
      <c r="D2072" s="22">
        <v>0.7448940203338783</v>
      </c>
      <c r="F2072" s="50">
        <v>2055</v>
      </c>
      <c r="G2072" s="42">
        <v>1.2798434426497209</v>
      </c>
      <c r="H2072" s="42">
        <v>1.2798434426497209</v>
      </c>
      <c r="I2072" s="51">
        <v>1.2798434426497209</v>
      </c>
    </row>
    <row r="2073" spans="2:9" x14ac:dyDescent="0.2">
      <c r="B2073" s="10">
        <v>2056</v>
      </c>
      <c r="C2073" s="19">
        <v>0.33630796474646729</v>
      </c>
      <c r="D2073" s="22">
        <v>0.40134984446676059</v>
      </c>
      <c r="F2073" s="50">
        <v>2056</v>
      </c>
      <c r="G2073" s="42">
        <v>0.73765780921322788</v>
      </c>
      <c r="H2073" s="42">
        <v>0.73765780921322788</v>
      </c>
      <c r="I2073" s="51">
        <v>0.75</v>
      </c>
    </row>
    <row r="2074" spans="2:9" x14ac:dyDescent="0.2">
      <c r="B2074" s="10">
        <v>2057</v>
      </c>
      <c r="C2074" s="19">
        <v>0.99030884752977333</v>
      </c>
      <c r="D2074" s="22">
        <v>0.55793916243890773</v>
      </c>
      <c r="F2074" s="50">
        <v>2057</v>
      </c>
      <c r="G2074" s="42">
        <v>1.5482480099686811</v>
      </c>
      <c r="H2074" s="42">
        <v>1.5482480099686811</v>
      </c>
      <c r="I2074" s="51">
        <v>1.5482480099686811</v>
      </c>
    </row>
    <row r="2075" spans="2:9" x14ac:dyDescent="0.2">
      <c r="B2075" s="10">
        <v>2058</v>
      </c>
      <c r="C2075" s="19">
        <v>0.28381568222414089</v>
      </c>
      <c r="D2075" s="22">
        <v>0.14502581690685656</v>
      </c>
      <c r="F2075" s="50">
        <v>2058</v>
      </c>
      <c r="G2075" s="42">
        <v>0.42884149913099745</v>
      </c>
      <c r="H2075" s="42">
        <v>0.5</v>
      </c>
      <c r="I2075" s="51">
        <v>0.75</v>
      </c>
    </row>
    <row r="2076" spans="2:9" x14ac:dyDescent="0.2">
      <c r="B2076" s="10">
        <v>2059</v>
      </c>
      <c r="C2076" s="19">
        <v>0.46390033414421639</v>
      </c>
      <c r="D2076" s="22">
        <v>0.24431593864173162</v>
      </c>
      <c r="F2076" s="50">
        <v>2059</v>
      </c>
      <c r="G2076" s="42">
        <v>0.70821627278594801</v>
      </c>
      <c r="H2076" s="42">
        <v>0.70821627278594801</v>
      </c>
      <c r="I2076" s="51">
        <v>0.75</v>
      </c>
    </row>
    <row r="2077" spans="2:9" x14ac:dyDescent="0.2">
      <c r="B2077" s="10">
        <v>2060</v>
      </c>
      <c r="C2077" s="19">
        <v>0.15496822938217991</v>
      </c>
      <c r="D2077" s="22">
        <v>0.63073850516013086</v>
      </c>
      <c r="F2077" s="50">
        <v>2060</v>
      </c>
      <c r="G2077" s="42">
        <v>0.78570673454231077</v>
      </c>
      <c r="H2077" s="42">
        <v>0.78570673454231077</v>
      </c>
      <c r="I2077" s="51">
        <v>0.78570673454231077</v>
      </c>
    </row>
    <row r="2078" spans="2:9" x14ac:dyDescent="0.2">
      <c r="B2078" s="10">
        <v>2061</v>
      </c>
      <c r="C2078" s="19">
        <v>0.73389406112810118</v>
      </c>
      <c r="D2078" s="22">
        <v>8.1781682074629658E-2</v>
      </c>
      <c r="F2078" s="50">
        <v>2061</v>
      </c>
      <c r="G2078" s="42">
        <v>0.81567574320273084</v>
      </c>
      <c r="H2078" s="42">
        <v>0.81567574320273084</v>
      </c>
      <c r="I2078" s="51">
        <v>0.81567574320273084</v>
      </c>
    </row>
    <row r="2079" spans="2:9" x14ac:dyDescent="0.2">
      <c r="B2079" s="10">
        <v>2062</v>
      </c>
      <c r="C2079" s="19">
        <v>0.52622172765108621</v>
      </c>
      <c r="D2079" s="22">
        <v>0.47439764205963808</v>
      </c>
      <c r="F2079" s="50">
        <v>2062</v>
      </c>
      <c r="G2079" s="42">
        <v>1.0006193697107242</v>
      </c>
      <c r="H2079" s="42">
        <v>1.0006193697107242</v>
      </c>
      <c r="I2079" s="51">
        <v>1.0006193697107242</v>
      </c>
    </row>
    <row r="2080" spans="2:9" x14ac:dyDescent="0.2">
      <c r="B2080" s="10">
        <v>2063</v>
      </c>
      <c r="C2080" s="19">
        <v>0.19837237490868354</v>
      </c>
      <c r="D2080" s="22">
        <v>3.0158470066156684E-2</v>
      </c>
      <c r="F2080" s="50">
        <v>2063</v>
      </c>
      <c r="G2080" s="42">
        <v>0.25</v>
      </c>
      <c r="H2080" s="42">
        <v>0.5</v>
      </c>
      <c r="I2080" s="51">
        <v>0.75</v>
      </c>
    </row>
    <row r="2081" spans="2:9" x14ac:dyDescent="0.2">
      <c r="B2081" s="10">
        <v>2064</v>
      </c>
      <c r="C2081" s="19">
        <v>0.40897012596013171</v>
      </c>
      <c r="D2081" s="22">
        <v>0.43415363654978179</v>
      </c>
      <c r="F2081" s="50">
        <v>2064</v>
      </c>
      <c r="G2081" s="42">
        <v>0.8431237625099135</v>
      </c>
      <c r="H2081" s="42">
        <v>0.8431237625099135</v>
      </c>
      <c r="I2081" s="51">
        <v>0.8431237625099135</v>
      </c>
    </row>
    <row r="2082" spans="2:9" x14ac:dyDescent="0.2">
      <c r="B2082" s="10">
        <v>2065</v>
      </c>
      <c r="C2082" s="19">
        <v>0.284580016370791</v>
      </c>
      <c r="D2082" s="22">
        <v>0.53162437474209501</v>
      </c>
      <c r="F2082" s="50">
        <v>2065</v>
      </c>
      <c r="G2082" s="42">
        <v>0.81620439111288601</v>
      </c>
      <c r="H2082" s="42">
        <v>0.81620439111288601</v>
      </c>
      <c r="I2082" s="51">
        <v>0.81620439111288601</v>
      </c>
    </row>
    <row r="2083" spans="2:9" x14ac:dyDescent="0.2">
      <c r="B2083" s="10">
        <v>2066</v>
      </c>
      <c r="C2083" s="19">
        <v>0.8088600497894407</v>
      </c>
      <c r="D2083" s="22">
        <v>0.49522954968835142</v>
      </c>
      <c r="F2083" s="50">
        <v>2066</v>
      </c>
      <c r="G2083" s="42">
        <v>1.3040895994777921</v>
      </c>
      <c r="H2083" s="42">
        <v>1.3040895994777921</v>
      </c>
      <c r="I2083" s="51">
        <v>1.3040895994777921</v>
      </c>
    </row>
    <row r="2084" spans="2:9" x14ac:dyDescent="0.2">
      <c r="B2084" s="10">
        <v>2067</v>
      </c>
      <c r="C2084" s="19">
        <v>0.17957927425432374</v>
      </c>
      <c r="D2084" s="22">
        <v>0.9957511230474424</v>
      </c>
      <c r="F2084" s="50">
        <v>2067</v>
      </c>
      <c r="G2084" s="42">
        <v>1.1753303973017661</v>
      </c>
      <c r="H2084" s="42">
        <v>1.1753303973017661</v>
      </c>
      <c r="I2084" s="51">
        <v>1.1753303973017661</v>
      </c>
    </row>
    <row r="2085" spans="2:9" x14ac:dyDescent="0.2">
      <c r="B2085" s="10">
        <v>2068</v>
      </c>
      <c r="C2085" s="19">
        <v>2.2493439277287086E-2</v>
      </c>
      <c r="D2085" s="22">
        <v>0.18793314194139243</v>
      </c>
      <c r="F2085" s="50">
        <v>2068</v>
      </c>
      <c r="G2085" s="42">
        <v>0.25</v>
      </c>
      <c r="H2085" s="42">
        <v>0.5</v>
      </c>
      <c r="I2085" s="51">
        <v>0.75</v>
      </c>
    </row>
    <row r="2086" spans="2:9" x14ac:dyDescent="0.2">
      <c r="B2086" s="10">
        <v>2069</v>
      </c>
      <c r="C2086" s="19">
        <v>0.77110301569017303</v>
      </c>
      <c r="D2086" s="22">
        <v>0.42035134109047301</v>
      </c>
      <c r="F2086" s="50">
        <v>2069</v>
      </c>
      <c r="G2086" s="42">
        <v>1.1914543567806462</v>
      </c>
      <c r="H2086" s="42">
        <v>1.1914543567806462</v>
      </c>
      <c r="I2086" s="51">
        <v>1.1914543567806462</v>
      </c>
    </row>
    <row r="2087" spans="2:9" x14ac:dyDescent="0.2">
      <c r="B2087" s="10">
        <v>2070</v>
      </c>
      <c r="C2087" s="19">
        <v>0.42047743228864887</v>
      </c>
      <c r="D2087" s="22">
        <v>0.26968472877530669</v>
      </c>
      <c r="F2087" s="50">
        <v>2070</v>
      </c>
      <c r="G2087" s="42">
        <v>0.69016216106395556</v>
      </c>
      <c r="H2087" s="42">
        <v>0.69016216106395556</v>
      </c>
      <c r="I2087" s="51">
        <v>0.75</v>
      </c>
    </row>
    <row r="2088" spans="2:9" x14ac:dyDescent="0.2">
      <c r="B2088" s="10">
        <v>2071</v>
      </c>
      <c r="C2088" s="19">
        <v>0.59576469397408771</v>
      </c>
      <c r="D2088" s="22">
        <v>0.3807015374953493</v>
      </c>
      <c r="F2088" s="50">
        <v>2071</v>
      </c>
      <c r="G2088" s="42">
        <v>0.97646623146943701</v>
      </c>
      <c r="H2088" s="42">
        <v>0.97646623146943701</v>
      </c>
      <c r="I2088" s="51">
        <v>0.97646623146943701</v>
      </c>
    </row>
    <row r="2089" spans="2:9" x14ac:dyDescent="0.2">
      <c r="B2089" s="10">
        <v>2072</v>
      </c>
      <c r="C2089" s="19">
        <v>0.26800348830395049</v>
      </c>
      <c r="D2089" s="22">
        <v>0.23129433541914313</v>
      </c>
      <c r="F2089" s="50">
        <v>2072</v>
      </c>
      <c r="G2089" s="42">
        <v>0.49929782372309361</v>
      </c>
      <c r="H2089" s="42">
        <v>0.5</v>
      </c>
      <c r="I2089" s="51">
        <v>0.75</v>
      </c>
    </row>
    <row r="2090" spans="2:9" x14ac:dyDescent="0.2">
      <c r="B2090" s="10">
        <v>2073</v>
      </c>
      <c r="C2090" s="19">
        <v>0.20195153788951459</v>
      </c>
      <c r="D2090" s="22">
        <v>0.75963019853473512</v>
      </c>
      <c r="F2090" s="50">
        <v>2073</v>
      </c>
      <c r="G2090" s="42">
        <v>0.96158173642424971</v>
      </c>
      <c r="H2090" s="42">
        <v>0.96158173642424971</v>
      </c>
      <c r="I2090" s="51">
        <v>0.96158173642424971</v>
      </c>
    </row>
    <row r="2091" spans="2:9" x14ac:dyDescent="0.2">
      <c r="B2091" s="10">
        <v>2074</v>
      </c>
      <c r="C2091" s="19">
        <v>0.57963317914682022</v>
      </c>
      <c r="D2091" s="22">
        <v>0.90664999785947009</v>
      </c>
      <c r="F2091" s="50">
        <v>2074</v>
      </c>
      <c r="G2091" s="42">
        <v>1.4862831770062903</v>
      </c>
      <c r="H2091" s="42">
        <v>1.4862831770062903</v>
      </c>
      <c r="I2091" s="51">
        <v>1.4862831770062903</v>
      </c>
    </row>
    <row r="2092" spans="2:9" x14ac:dyDescent="0.2">
      <c r="B2092" s="10">
        <v>2075</v>
      </c>
      <c r="C2092" s="19">
        <v>0.51228313442494311</v>
      </c>
      <c r="D2092" s="22">
        <v>0.13655141882879518</v>
      </c>
      <c r="F2092" s="50">
        <v>2075</v>
      </c>
      <c r="G2092" s="42">
        <v>0.64883455325373829</v>
      </c>
      <c r="H2092" s="42">
        <v>0.64883455325373829</v>
      </c>
      <c r="I2092" s="51">
        <v>0.75</v>
      </c>
    </row>
    <row r="2093" spans="2:9" x14ac:dyDescent="0.2">
      <c r="B2093" s="10">
        <v>2076</v>
      </c>
      <c r="C2093" s="19">
        <v>0.81861292596512936</v>
      </c>
      <c r="D2093" s="22">
        <v>0.49165396296757791</v>
      </c>
      <c r="F2093" s="50">
        <v>2076</v>
      </c>
      <c r="G2093" s="42">
        <v>1.3102668889327074</v>
      </c>
      <c r="H2093" s="42">
        <v>1.3102668889327074</v>
      </c>
      <c r="I2093" s="51">
        <v>1.3102668889327074</v>
      </c>
    </row>
    <row r="2094" spans="2:9" x14ac:dyDescent="0.2">
      <c r="B2094" s="10">
        <v>2077</v>
      </c>
      <c r="C2094" s="19">
        <v>0.1023453733038665</v>
      </c>
      <c r="D2094" s="22">
        <v>0.64092232515251446</v>
      </c>
      <c r="F2094" s="50">
        <v>2077</v>
      </c>
      <c r="G2094" s="42">
        <v>0.74326769845638097</v>
      </c>
      <c r="H2094" s="42">
        <v>0.74326769845638097</v>
      </c>
      <c r="I2094" s="51">
        <v>0.75</v>
      </c>
    </row>
    <row r="2095" spans="2:9" x14ac:dyDescent="0.2">
      <c r="B2095" s="10">
        <v>2078</v>
      </c>
      <c r="C2095" s="19">
        <v>0.31887960629834755</v>
      </c>
      <c r="D2095" s="22">
        <v>5.4075453857974631E-2</v>
      </c>
      <c r="F2095" s="50">
        <v>2078</v>
      </c>
      <c r="G2095" s="42">
        <v>0.37295506015632218</v>
      </c>
      <c r="H2095" s="42">
        <v>0.5</v>
      </c>
      <c r="I2095" s="51">
        <v>0.75</v>
      </c>
    </row>
    <row r="2096" spans="2:9" x14ac:dyDescent="0.2">
      <c r="B2096" s="10">
        <v>2079</v>
      </c>
      <c r="C2096" s="19">
        <v>2.1012389705422074E-2</v>
      </c>
      <c r="D2096" s="22">
        <v>0.3710848252472142</v>
      </c>
      <c r="F2096" s="50">
        <v>2079</v>
      </c>
      <c r="G2096" s="42">
        <v>0.39209721495263627</v>
      </c>
      <c r="H2096" s="42">
        <v>0.5</v>
      </c>
      <c r="I2096" s="51">
        <v>0.75</v>
      </c>
    </row>
    <row r="2097" spans="2:9" x14ac:dyDescent="0.2">
      <c r="B2097" s="10">
        <v>2080</v>
      </c>
      <c r="C2097" s="19">
        <v>0.27449197601134656</v>
      </c>
      <c r="D2097" s="22">
        <v>0.2055578749797321</v>
      </c>
      <c r="F2097" s="50">
        <v>2080</v>
      </c>
      <c r="G2097" s="42">
        <v>0.48004985099107866</v>
      </c>
      <c r="H2097" s="42">
        <v>0.5</v>
      </c>
      <c r="I2097" s="51">
        <v>0.75</v>
      </c>
    </row>
    <row r="2098" spans="2:9" x14ac:dyDescent="0.2">
      <c r="B2098" s="10">
        <v>2081</v>
      </c>
      <c r="C2098" s="19">
        <v>0.82829253657711754</v>
      </c>
      <c r="D2098" s="22">
        <v>0.39148624127730136</v>
      </c>
      <c r="F2098" s="50">
        <v>2081</v>
      </c>
      <c r="G2098" s="42">
        <v>1.2197787778544189</v>
      </c>
      <c r="H2098" s="42">
        <v>1.2197787778544189</v>
      </c>
      <c r="I2098" s="51">
        <v>1.2197787778544189</v>
      </c>
    </row>
    <row r="2099" spans="2:9" x14ac:dyDescent="0.2">
      <c r="B2099" s="10">
        <v>2082</v>
      </c>
      <c r="C2099" s="19">
        <v>0.90496096981548735</v>
      </c>
      <c r="D2099" s="22">
        <v>0.81765562160519722</v>
      </c>
      <c r="F2099" s="50">
        <v>2082</v>
      </c>
      <c r="G2099" s="42">
        <v>1.7226165914206846</v>
      </c>
      <c r="H2099" s="42">
        <v>1.7226165914206846</v>
      </c>
      <c r="I2099" s="51">
        <v>1.7226165914206846</v>
      </c>
    </row>
    <row r="2100" spans="2:9" x14ac:dyDescent="0.2">
      <c r="B2100" s="10">
        <v>2083</v>
      </c>
      <c r="C2100" s="19">
        <v>9.1657225096137052E-2</v>
      </c>
      <c r="D2100" s="22">
        <v>0.44476054602868764</v>
      </c>
      <c r="F2100" s="50">
        <v>2083</v>
      </c>
      <c r="G2100" s="42">
        <v>0.53641777112482469</v>
      </c>
      <c r="H2100" s="42">
        <v>0.53641777112482469</v>
      </c>
      <c r="I2100" s="51">
        <v>0.75</v>
      </c>
    </row>
    <row r="2101" spans="2:9" x14ac:dyDescent="0.2">
      <c r="B2101" s="10">
        <v>2084</v>
      </c>
      <c r="C2101" s="19">
        <v>0.42358937530587903</v>
      </c>
      <c r="D2101" s="22">
        <v>0.92689818452764428</v>
      </c>
      <c r="F2101" s="50">
        <v>2084</v>
      </c>
      <c r="G2101" s="42">
        <v>1.3504875598335233</v>
      </c>
      <c r="H2101" s="42">
        <v>1.3504875598335233</v>
      </c>
      <c r="I2101" s="51">
        <v>1.3504875598335233</v>
      </c>
    </row>
    <row r="2102" spans="2:9" x14ac:dyDescent="0.2">
      <c r="B2102" s="10">
        <v>2085</v>
      </c>
      <c r="C2102" s="19">
        <v>0.46743224666760363</v>
      </c>
      <c r="D2102" s="22">
        <v>0.13517165747724758</v>
      </c>
      <c r="F2102" s="50">
        <v>2085</v>
      </c>
      <c r="G2102" s="42">
        <v>0.60260390414485121</v>
      </c>
      <c r="H2102" s="42">
        <v>0.60260390414485121</v>
      </c>
      <c r="I2102" s="51">
        <v>0.75</v>
      </c>
    </row>
    <row r="2103" spans="2:9" x14ac:dyDescent="0.2">
      <c r="B2103" s="10">
        <v>2086</v>
      </c>
      <c r="C2103" s="19">
        <v>0.13958289420587267</v>
      </c>
      <c r="D2103" s="22">
        <v>0.69803467237320072</v>
      </c>
      <c r="F2103" s="50">
        <v>2086</v>
      </c>
      <c r="G2103" s="42">
        <v>0.83761756657907338</v>
      </c>
      <c r="H2103" s="42">
        <v>0.83761756657907338</v>
      </c>
      <c r="I2103" s="51">
        <v>0.83761756657907338</v>
      </c>
    </row>
    <row r="2104" spans="2:9" x14ac:dyDescent="0.2">
      <c r="B2104" s="10">
        <v>2087</v>
      </c>
      <c r="C2104" s="19">
        <v>1.4655930638701298E-2</v>
      </c>
      <c r="D2104" s="22">
        <v>0.72557176667985945</v>
      </c>
      <c r="F2104" s="50">
        <v>2087</v>
      </c>
      <c r="G2104" s="42">
        <v>0.74022769731856075</v>
      </c>
      <c r="H2104" s="42">
        <v>0.74022769731856075</v>
      </c>
      <c r="I2104" s="51">
        <v>0.75</v>
      </c>
    </row>
    <row r="2105" spans="2:9" x14ac:dyDescent="0.2">
      <c r="B2105" s="10">
        <v>2088</v>
      </c>
      <c r="C2105" s="19">
        <v>4.246425597505965E-2</v>
      </c>
      <c r="D2105" s="22">
        <v>6.9375664841966889E-2</v>
      </c>
      <c r="F2105" s="50">
        <v>2088</v>
      </c>
      <c r="G2105" s="42">
        <v>0.25</v>
      </c>
      <c r="H2105" s="42">
        <v>0.5</v>
      </c>
      <c r="I2105" s="51">
        <v>0.75</v>
      </c>
    </row>
    <row r="2106" spans="2:9" x14ac:dyDescent="0.2">
      <c r="B2106" s="10">
        <v>2089</v>
      </c>
      <c r="C2106" s="19">
        <v>0.32240188319209429</v>
      </c>
      <c r="D2106" s="22">
        <v>0.18967697445875509</v>
      </c>
      <c r="F2106" s="50">
        <v>2089</v>
      </c>
      <c r="G2106" s="42">
        <v>0.51207885765084937</v>
      </c>
      <c r="H2106" s="42">
        <v>0.51207885765084937</v>
      </c>
      <c r="I2106" s="51">
        <v>0.75</v>
      </c>
    </row>
    <row r="2107" spans="2:9" x14ac:dyDescent="0.2">
      <c r="B2107" s="10">
        <v>2090</v>
      </c>
      <c r="C2107" s="19">
        <v>0.11132570983629109</v>
      </c>
      <c r="D2107" s="22">
        <v>0.27502833376096625</v>
      </c>
      <c r="F2107" s="50">
        <v>2090</v>
      </c>
      <c r="G2107" s="42">
        <v>0.38635404359725734</v>
      </c>
      <c r="H2107" s="42">
        <v>0.5</v>
      </c>
      <c r="I2107" s="51">
        <v>0.75</v>
      </c>
    </row>
    <row r="2108" spans="2:9" x14ac:dyDescent="0.2">
      <c r="B2108" s="10">
        <v>2091</v>
      </c>
      <c r="C2108" s="19">
        <v>0.27802567714634463</v>
      </c>
      <c r="D2108" s="22">
        <v>0.42693051146410199</v>
      </c>
      <c r="F2108" s="50">
        <v>2091</v>
      </c>
      <c r="G2108" s="42">
        <v>0.70495618861044662</v>
      </c>
      <c r="H2108" s="42">
        <v>0.70495618861044662</v>
      </c>
      <c r="I2108" s="51">
        <v>0.75</v>
      </c>
    </row>
    <row r="2109" spans="2:9" x14ac:dyDescent="0.2">
      <c r="B2109" s="10">
        <v>2092</v>
      </c>
      <c r="C2109" s="19">
        <v>0.34479310588230749</v>
      </c>
      <c r="D2109" s="22">
        <v>0.24944370421134465</v>
      </c>
      <c r="F2109" s="50">
        <v>2092</v>
      </c>
      <c r="G2109" s="42">
        <v>0.59423681009365215</v>
      </c>
      <c r="H2109" s="42">
        <v>0.59423681009365215</v>
      </c>
      <c r="I2109" s="51">
        <v>0.75</v>
      </c>
    </row>
    <row r="2110" spans="2:9" x14ac:dyDescent="0.2">
      <c r="B2110" s="10">
        <v>2093</v>
      </c>
      <c r="C2110" s="19">
        <v>0.40229136452877101</v>
      </c>
      <c r="D2110" s="22">
        <v>0.50957203709974375</v>
      </c>
      <c r="F2110" s="50">
        <v>2093</v>
      </c>
      <c r="G2110" s="42">
        <v>0.91186340162851476</v>
      </c>
      <c r="H2110" s="42">
        <v>0.91186340162851476</v>
      </c>
      <c r="I2110" s="51">
        <v>0.91186340162851476</v>
      </c>
    </row>
    <row r="2111" spans="2:9" x14ac:dyDescent="0.2">
      <c r="B2111" s="10">
        <v>2094</v>
      </c>
      <c r="C2111" s="19">
        <v>0.33821129519202398</v>
      </c>
      <c r="D2111" s="22">
        <v>0.78834454879605254</v>
      </c>
      <c r="F2111" s="50">
        <v>2094</v>
      </c>
      <c r="G2111" s="42">
        <v>1.1265558439880765</v>
      </c>
      <c r="H2111" s="42">
        <v>1.1265558439880765</v>
      </c>
      <c r="I2111" s="51">
        <v>1.1265558439880765</v>
      </c>
    </row>
    <row r="2112" spans="2:9" x14ac:dyDescent="0.2">
      <c r="B2112" s="10">
        <v>2095</v>
      </c>
      <c r="C2112" s="19">
        <v>1.564751437399392E-2</v>
      </c>
      <c r="D2112" s="22">
        <v>0.47708239307810396</v>
      </c>
      <c r="F2112" s="50">
        <v>2095</v>
      </c>
      <c r="G2112" s="42">
        <v>0.49272990745209788</v>
      </c>
      <c r="H2112" s="42">
        <v>0.5</v>
      </c>
      <c r="I2112" s="51">
        <v>0.75</v>
      </c>
    </row>
    <row r="2113" spans="2:9" x14ac:dyDescent="0.2">
      <c r="B2113" s="10">
        <v>2096</v>
      </c>
      <c r="C2113" s="19">
        <v>0.82136144558209823</v>
      </c>
      <c r="D2113" s="22">
        <v>0.79089379132108051</v>
      </c>
      <c r="F2113" s="50">
        <v>2096</v>
      </c>
      <c r="G2113" s="42">
        <v>1.6122552369031786</v>
      </c>
      <c r="H2113" s="42">
        <v>1.6122552369031786</v>
      </c>
      <c r="I2113" s="51">
        <v>1.6122552369031786</v>
      </c>
    </row>
    <row r="2114" spans="2:9" x14ac:dyDescent="0.2">
      <c r="B2114" s="10">
        <v>2097</v>
      </c>
      <c r="C2114" s="19">
        <v>0.79992695682226389</v>
      </c>
      <c r="D2114" s="22">
        <v>0.1030434926102537</v>
      </c>
      <c r="F2114" s="50">
        <v>2097</v>
      </c>
      <c r="G2114" s="42">
        <v>0.90297044943251759</v>
      </c>
      <c r="H2114" s="42">
        <v>0.90297044943251759</v>
      </c>
      <c r="I2114" s="51">
        <v>0.90297044943251759</v>
      </c>
    </row>
    <row r="2115" spans="2:9" x14ac:dyDescent="0.2">
      <c r="B2115" s="10">
        <v>2098</v>
      </c>
      <c r="C2115" s="19">
        <v>0.43140506179746418</v>
      </c>
      <c r="D2115" s="22">
        <v>0.45416012336044875</v>
      </c>
      <c r="F2115" s="50">
        <v>2098</v>
      </c>
      <c r="G2115" s="42">
        <v>0.88556518515791294</v>
      </c>
      <c r="H2115" s="42">
        <v>0.88556518515791294</v>
      </c>
      <c r="I2115" s="51">
        <v>0.88556518515791294</v>
      </c>
    </row>
    <row r="2116" spans="2:9" x14ac:dyDescent="0.2">
      <c r="B2116" s="10">
        <v>2099</v>
      </c>
      <c r="C2116" s="19">
        <v>0.92250599448306947</v>
      </c>
      <c r="D2116" s="22">
        <v>0.81208937510788171</v>
      </c>
      <c r="F2116" s="50">
        <v>2099</v>
      </c>
      <c r="G2116" s="42">
        <v>1.7345953695909513</v>
      </c>
      <c r="H2116" s="42">
        <v>1.7345953695909513</v>
      </c>
      <c r="I2116" s="51">
        <v>1.7345953695909513</v>
      </c>
    </row>
    <row r="2117" spans="2:9" x14ac:dyDescent="0.2">
      <c r="B2117" s="10">
        <v>2100</v>
      </c>
      <c r="C2117" s="19">
        <v>0.22059328659040789</v>
      </c>
      <c r="D2117" s="22">
        <v>0.69632234463963794</v>
      </c>
      <c r="F2117" s="50">
        <v>2100</v>
      </c>
      <c r="G2117" s="42">
        <v>0.91691563123004582</v>
      </c>
      <c r="H2117" s="42">
        <v>0.91691563123004582</v>
      </c>
      <c r="I2117" s="51">
        <v>0.91691563123004582</v>
      </c>
    </row>
    <row r="2118" spans="2:9" x14ac:dyDescent="0.2">
      <c r="B2118" s="10">
        <v>2101</v>
      </c>
      <c r="C2118" s="19">
        <v>0.42844004567640914</v>
      </c>
      <c r="D2118" s="22">
        <v>0.80745913168399208</v>
      </c>
      <c r="F2118" s="50">
        <v>2101</v>
      </c>
      <c r="G2118" s="42">
        <v>1.2358991773604013</v>
      </c>
      <c r="H2118" s="42">
        <v>1.2358991773604013</v>
      </c>
      <c r="I2118" s="51">
        <v>1.2358991773604013</v>
      </c>
    </row>
    <row r="2119" spans="2:9" x14ac:dyDescent="0.2">
      <c r="B2119" s="10">
        <v>2102</v>
      </c>
      <c r="C2119" s="19">
        <v>0.26840982271346825</v>
      </c>
      <c r="D2119" s="22">
        <v>0.79222493682384298</v>
      </c>
      <c r="F2119" s="50">
        <v>2102</v>
      </c>
      <c r="G2119" s="42">
        <v>1.0606347595373111</v>
      </c>
      <c r="H2119" s="42">
        <v>1.0606347595373111</v>
      </c>
      <c r="I2119" s="51">
        <v>1.0606347595373111</v>
      </c>
    </row>
    <row r="2120" spans="2:9" x14ac:dyDescent="0.2">
      <c r="B2120" s="10">
        <v>2103</v>
      </c>
      <c r="C2120" s="19">
        <v>0.9293318414913232</v>
      </c>
      <c r="D2120" s="22">
        <v>0.74967319873714089</v>
      </c>
      <c r="F2120" s="50">
        <v>2103</v>
      </c>
      <c r="G2120" s="42">
        <v>1.6790050402284642</v>
      </c>
      <c r="H2120" s="42">
        <v>1.6790050402284642</v>
      </c>
      <c r="I2120" s="51">
        <v>1.6790050402284642</v>
      </c>
    </row>
    <row r="2121" spans="2:9" x14ac:dyDescent="0.2">
      <c r="B2121" s="10">
        <v>2104</v>
      </c>
      <c r="C2121" s="19">
        <v>0.74283794986847451</v>
      </c>
      <c r="D2121" s="22">
        <v>0.12458969000265707</v>
      </c>
      <c r="F2121" s="50">
        <v>2104</v>
      </c>
      <c r="G2121" s="42">
        <v>0.86742763987113158</v>
      </c>
      <c r="H2121" s="42">
        <v>0.86742763987113158</v>
      </c>
      <c r="I2121" s="51">
        <v>0.86742763987113158</v>
      </c>
    </row>
    <row r="2122" spans="2:9" x14ac:dyDescent="0.2">
      <c r="B2122" s="10">
        <v>2105</v>
      </c>
      <c r="C2122" s="19">
        <v>0.79588817706371806</v>
      </c>
      <c r="D2122" s="22">
        <v>0.7164726961074559</v>
      </c>
      <c r="F2122" s="50">
        <v>2105</v>
      </c>
      <c r="G2122" s="42">
        <v>1.512360873171174</v>
      </c>
      <c r="H2122" s="42">
        <v>1.512360873171174</v>
      </c>
      <c r="I2122" s="51">
        <v>1.512360873171174</v>
      </c>
    </row>
    <row r="2123" spans="2:9" x14ac:dyDescent="0.2">
      <c r="B2123" s="10">
        <v>2106</v>
      </c>
      <c r="C2123" s="19">
        <v>0.55002052951929481</v>
      </c>
      <c r="D2123" s="22">
        <v>0.5020812109977727</v>
      </c>
      <c r="F2123" s="50">
        <v>2106</v>
      </c>
      <c r="G2123" s="42">
        <v>1.0521017405170676</v>
      </c>
      <c r="H2123" s="42">
        <v>1.0521017405170676</v>
      </c>
      <c r="I2123" s="51">
        <v>1.0521017405170676</v>
      </c>
    </row>
    <row r="2124" spans="2:9" x14ac:dyDescent="0.2">
      <c r="B2124" s="10">
        <v>2107</v>
      </c>
      <c r="C2124" s="19">
        <v>0.72035127453186243</v>
      </c>
      <c r="D2124" s="22">
        <v>0.1581943151902554</v>
      </c>
      <c r="F2124" s="50">
        <v>2107</v>
      </c>
      <c r="G2124" s="42">
        <v>0.87854558972211783</v>
      </c>
      <c r="H2124" s="42">
        <v>0.87854558972211783</v>
      </c>
      <c r="I2124" s="51">
        <v>0.87854558972211783</v>
      </c>
    </row>
    <row r="2125" spans="2:9" x14ac:dyDescent="0.2">
      <c r="B2125" s="10">
        <v>2108</v>
      </c>
      <c r="C2125" s="19">
        <v>0.62670558146253952</v>
      </c>
      <c r="D2125" s="22">
        <v>0.36273448852215517</v>
      </c>
      <c r="F2125" s="50">
        <v>2108</v>
      </c>
      <c r="G2125" s="42">
        <v>0.98944006998469469</v>
      </c>
      <c r="H2125" s="42">
        <v>0.98944006998469469</v>
      </c>
      <c r="I2125" s="51">
        <v>0.98944006998469469</v>
      </c>
    </row>
    <row r="2126" spans="2:9" x14ac:dyDescent="0.2">
      <c r="B2126" s="10">
        <v>2109</v>
      </c>
      <c r="C2126" s="19">
        <v>0.10083270534936262</v>
      </c>
      <c r="D2126" s="22">
        <v>0.5581223772394327</v>
      </c>
      <c r="F2126" s="50">
        <v>2109</v>
      </c>
      <c r="G2126" s="42">
        <v>0.65895508258879532</v>
      </c>
      <c r="H2126" s="42">
        <v>0.65895508258879532</v>
      </c>
      <c r="I2126" s="51">
        <v>0.75</v>
      </c>
    </row>
    <row r="2127" spans="2:9" x14ac:dyDescent="0.2">
      <c r="B2127" s="10">
        <v>2110</v>
      </c>
      <c r="C2127" s="19">
        <v>0.73642259443910274</v>
      </c>
      <c r="D2127" s="22">
        <v>0.73832917773297424</v>
      </c>
      <c r="F2127" s="50">
        <v>2110</v>
      </c>
      <c r="G2127" s="42">
        <v>1.4747517721720769</v>
      </c>
      <c r="H2127" s="42">
        <v>1.4747517721720769</v>
      </c>
      <c r="I2127" s="51">
        <v>1.4747517721720769</v>
      </c>
    </row>
    <row r="2128" spans="2:9" x14ac:dyDescent="0.2">
      <c r="B2128" s="10">
        <v>2111</v>
      </c>
      <c r="C2128" s="19">
        <v>0.23859346273949433</v>
      </c>
      <c r="D2128" s="22">
        <v>0.75734922199545485</v>
      </c>
      <c r="F2128" s="50">
        <v>2111</v>
      </c>
      <c r="G2128" s="42">
        <v>0.99594268473494918</v>
      </c>
      <c r="H2128" s="42">
        <v>0.99594268473494918</v>
      </c>
      <c r="I2128" s="51">
        <v>0.99594268473494918</v>
      </c>
    </row>
    <row r="2129" spans="2:9" x14ac:dyDescent="0.2">
      <c r="B2129" s="10">
        <v>2112</v>
      </c>
      <c r="C2129" s="19">
        <v>0.26417228018993055</v>
      </c>
      <c r="D2129" s="22">
        <v>0.56747831183587705</v>
      </c>
      <c r="F2129" s="50">
        <v>2112</v>
      </c>
      <c r="G2129" s="42">
        <v>0.8316505920258076</v>
      </c>
      <c r="H2129" s="42">
        <v>0.8316505920258076</v>
      </c>
      <c r="I2129" s="51">
        <v>0.8316505920258076</v>
      </c>
    </row>
    <row r="2130" spans="2:9" x14ac:dyDescent="0.2">
      <c r="B2130" s="10">
        <v>2113</v>
      </c>
      <c r="C2130" s="19">
        <v>0.42648407999355709</v>
      </c>
      <c r="D2130" s="22">
        <v>0.90296849040298754</v>
      </c>
      <c r="F2130" s="50">
        <v>2113</v>
      </c>
      <c r="G2130" s="42">
        <v>1.3294525703965445</v>
      </c>
      <c r="H2130" s="42">
        <v>1.3294525703965445</v>
      </c>
      <c r="I2130" s="51">
        <v>1.3294525703965445</v>
      </c>
    </row>
    <row r="2131" spans="2:9" x14ac:dyDescent="0.2">
      <c r="B2131" s="10">
        <v>2114</v>
      </c>
      <c r="C2131" s="19">
        <v>0.63042676509805251</v>
      </c>
      <c r="D2131" s="22">
        <v>8.2387314574791093E-2</v>
      </c>
      <c r="F2131" s="50">
        <v>2114</v>
      </c>
      <c r="G2131" s="42">
        <v>0.7128140796728436</v>
      </c>
      <c r="H2131" s="42">
        <v>0.7128140796728436</v>
      </c>
      <c r="I2131" s="51">
        <v>0.75</v>
      </c>
    </row>
    <row r="2132" spans="2:9" x14ac:dyDescent="0.2">
      <c r="B2132" s="10">
        <v>2115</v>
      </c>
      <c r="C2132" s="19">
        <v>0.30081365168058338</v>
      </c>
      <c r="D2132" s="22">
        <v>0.8864419999805615</v>
      </c>
      <c r="F2132" s="50">
        <v>2115</v>
      </c>
      <c r="G2132" s="42">
        <v>1.187255651661145</v>
      </c>
      <c r="H2132" s="42">
        <v>1.187255651661145</v>
      </c>
      <c r="I2132" s="51">
        <v>1.187255651661145</v>
      </c>
    </row>
    <row r="2133" spans="2:9" x14ac:dyDescent="0.2">
      <c r="B2133" s="10">
        <v>2116</v>
      </c>
      <c r="C2133" s="19">
        <v>0.77537662339854696</v>
      </c>
      <c r="D2133" s="22">
        <v>0.57701130881658025</v>
      </c>
      <c r="F2133" s="50">
        <v>2116</v>
      </c>
      <c r="G2133" s="42">
        <v>1.3523879322151271</v>
      </c>
      <c r="H2133" s="42">
        <v>1.3523879322151271</v>
      </c>
      <c r="I2133" s="51">
        <v>1.3523879322151271</v>
      </c>
    </row>
    <row r="2134" spans="2:9" x14ac:dyDescent="0.2">
      <c r="B2134" s="10">
        <v>2117</v>
      </c>
      <c r="C2134" s="19">
        <v>0.2464843642210276</v>
      </c>
      <c r="D2134" s="22">
        <v>0.92346018457504919</v>
      </c>
      <c r="F2134" s="50">
        <v>2117</v>
      </c>
      <c r="G2134" s="42">
        <v>1.1699445487960767</v>
      </c>
      <c r="H2134" s="42">
        <v>1.1699445487960767</v>
      </c>
      <c r="I2134" s="51">
        <v>1.1699445487960767</v>
      </c>
    </row>
    <row r="2135" spans="2:9" x14ac:dyDescent="0.2">
      <c r="B2135" s="10">
        <v>2118</v>
      </c>
      <c r="C2135" s="19">
        <v>0.69288256134541071</v>
      </c>
      <c r="D2135" s="22">
        <v>0.6006848891664669</v>
      </c>
      <c r="F2135" s="50">
        <v>2118</v>
      </c>
      <c r="G2135" s="42">
        <v>1.2935674505118775</v>
      </c>
      <c r="H2135" s="42">
        <v>1.2935674505118775</v>
      </c>
      <c r="I2135" s="51">
        <v>1.2935674505118775</v>
      </c>
    </row>
    <row r="2136" spans="2:9" x14ac:dyDescent="0.2">
      <c r="B2136" s="10">
        <v>2119</v>
      </c>
      <c r="C2136" s="19">
        <v>0.83841009423100554</v>
      </c>
      <c r="D2136" s="22">
        <v>0.79219455082061252</v>
      </c>
      <c r="F2136" s="50">
        <v>2119</v>
      </c>
      <c r="G2136" s="42">
        <v>1.6306046450516181</v>
      </c>
      <c r="H2136" s="42">
        <v>1.6306046450516181</v>
      </c>
      <c r="I2136" s="51">
        <v>1.6306046450516181</v>
      </c>
    </row>
    <row r="2137" spans="2:9" x14ac:dyDescent="0.2">
      <c r="B2137" s="10">
        <v>2120</v>
      </c>
      <c r="C2137" s="19">
        <v>0.14088614641753527</v>
      </c>
      <c r="D2137" s="22">
        <v>0.42184749237910701</v>
      </c>
      <c r="F2137" s="50">
        <v>2120</v>
      </c>
      <c r="G2137" s="42">
        <v>0.56273363879664229</v>
      </c>
      <c r="H2137" s="42">
        <v>0.56273363879664229</v>
      </c>
      <c r="I2137" s="51">
        <v>0.75</v>
      </c>
    </row>
    <row r="2138" spans="2:9" x14ac:dyDescent="0.2">
      <c r="B2138" s="10">
        <v>2121</v>
      </c>
      <c r="C2138" s="19">
        <v>0.89778808159956891</v>
      </c>
      <c r="D2138" s="22">
        <v>0.72906039356829311</v>
      </c>
      <c r="F2138" s="50">
        <v>2121</v>
      </c>
      <c r="G2138" s="42">
        <v>1.626848475167862</v>
      </c>
      <c r="H2138" s="42">
        <v>1.626848475167862</v>
      </c>
      <c r="I2138" s="51">
        <v>1.626848475167862</v>
      </c>
    </row>
    <row r="2139" spans="2:9" x14ac:dyDescent="0.2">
      <c r="B2139" s="10">
        <v>2122</v>
      </c>
      <c r="C2139" s="19">
        <v>0.94241257933067446</v>
      </c>
      <c r="D2139" s="22">
        <v>0.37711785125663433</v>
      </c>
      <c r="F2139" s="50">
        <v>2122</v>
      </c>
      <c r="G2139" s="42">
        <v>1.3195304305873088</v>
      </c>
      <c r="H2139" s="42">
        <v>1.3195304305873088</v>
      </c>
      <c r="I2139" s="51">
        <v>1.3195304305873088</v>
      </c>
    </row>
    <row r="2140" spans="2:9" x14ac:dyDescent="0.2">
      <c r="B2140" s="10">
        <v>2123</v>
      </c>
      <c r="C2140" s="19">
        <v>0.8141106827323491</v>
      </c>
      <c r="D2140" s="22">
        <v>0.11419192098378717</v>
      </c>
      <c r="F2140" s="50">
        <v>2123</v>
      </c>
      <c r="G2140" s="42">
        <v>0.92830260371613627</v>
      </c>
      <c r="H2140" s="42">
        <v>0.92830260371613627</v>
      </c>
      <c r="I2140" s="51">
        <v>0.92830260371613627</v>
      </c>
    </row>
    <row r="2141" spans="2:9" x14ac:dyDescent="0.2">
      <c r="B2141" s="10">
        <v>2124</v>
      </c>
      <c r="C2141" s="19">
        <v>0.49327428985105437</v>
      </c>
      <c r="D2141" s="22">
        <v>0.55857701279718597</v>
      </c>
      <c r="F2141" s="50">
        <v>2124</v>
      </c>
      <c r="G2141" s="42">
        <v>1.0518513026482403</v>
      </c>
      <c r="H2141" s="42">
        <v>1.0518513026482403</v>
      </c>
      <c r="I2141" s="51">
        <v>1.0518513026482403</v>
      </c>
    </row>
    <row r="2142" spans="2:9" x14ac:dyDescent="0.2">
      <c r="B2142" s="10">
        <v>2125</v>
      </c>
      <c r="C2142" s="19">
        <v>0.38172236583396035</v>
      </c>
      <c r="D2142" s="22">
        <v>0.338703978622516</v>
      </c>
      <c r="F2142" s="50">
        <v>2125</v>
      </c>
      <c r="G2142" s="42">
        <v>0.72042634445647635</v>
      </c>
      <c r="H2142" s="42">
        <v>0.72042634445647635</v>
      </c>
      <c r="I2142" s="51">
        <v>0.75</v>
      </c>
    </row>
    <row r="2143" spans="2:9" x14ac:dyDescent="0.2">
      <c r="B2143" s="10">
        <v>2126</v>
      </c>
      <c r="C2143" s="19">
        <v>0.48993477116952067</v>
      </c>
      <c r="D2143" s="22">
        <v>0.91421839036524655</v>
      </c>
      <c r="F2143" s="50">
        <v>2126</v>
      </c>
      <c r="G2143" s="42">
        <v>1.4041531615347673</v>
      </c>
      <c r="H2143" s="42">
        <v>1.4041531615347673</v>
      </c>
      <c r="I2143" s="51">
        <v>1.4041531615347673</v>
      </c>
    </row>
    <row r="2144" spans="2:9" x14ac:dyDescent="0.2">
      <c r="B2144" s="10">
        <v>2127</v>
      </c>
      <c r="C2144" s="19">
        <v>0.50392666748902559</v>
      </c>
      <c r="D2144" s="22">
        <v>0.45160089513691315</v>
      </c>
      <c r="F2144" s="50">
        <v>2127</v>
      </c>
      <c r="G2144" s="42">
        <v>0.95552756262593874</v>
      </c>
      <c r="H2144" s="42">
        <v>0.95552756262593874</v>
      </c>
      <c r="I2144" s="51">
        <v>0.95552756262593874</v>
      </c>
    </row>
    <row r="2145" spans="2:9" x14ac:dyDescent="0.2">
      <c r="B2145" s="10">
        <v>2128</v>
      </c>
      <c r="C2145" s="19">
        <v>2.0066013629766011E-2</v>
      </c>
      <c r="D2145" s="22">
        <v>0.30997812173564132</v>
      </c>
      <c r="F2145" s="50">
        <v>2128</v>
      </c>
      <c r="G2145" s="42">
        <v>0.33004413536540733</v>
      </c>
      <c r="H2145" s="42">
        <v>0.5</v>
      </c>
      <c r="I2145" s="51">
        <v>0.75</v>
      </c>
    </row>
    <row r="2146" spans="2:9" x14ac:dyDescent="0.2">
      <c r="B2146" s="10">
        <v>2129</v>
      </c>
      <c r="C2146" s="19">
        <v>0.82189456381960191</v>
      </c>
      <c r="D2146" s="22">
        <v>0.68194509243249923</v>
      </c>
      <c r="F2146" s="50">
        <v>2129</v>
      </c>
      <c r="G2146" s="42">
        <v>1.5038396562521013</v>
      </c>
      <c r="H2146" s="42">
        <v>1.5038396562521013</v>
      </c>
      <c r="I2146" s="51">
        <v>1.5038396562521013</v>
      </c>
    </row>
    <row r="2147" spans="2:9" x14ac:dyDescent="0.2">
      <c r="B2147" s="10">
        <v>2130</v>
      </c>
      <c r="C2147" s="19">
        <v>0.25169958912541557</v>
      </c>
      <c r="D2147" s="22">
        <v>0.3726373787281162</v>
      </c>
      <c r="F2147" s="50">
        <v>2130</v>
      </c>
      <c r="G2147" s="42">
        <v>0.62433696785353177</v>
      </c>
      <c r="H2147" s="42">
        <v>0.62433696785353177</v>
      </c>
      <c r="I2147" s="51">
        <v>0.75</v>
      </c>
    </row>
    <row r="2148" spans="2:9" x14ac:dyDescent="0.2">
      <c r="B2148" s="10">
        <v>2131</v>
      </c>
      <c r="C2148" s="19">
        <v>0.59610245616115531</v>
      </c>
      <c r="D2148" s="22">
        <v>0.60947973790262799</v>
      </c>
      <c r="F2148" s="50">
        <v>2131</v>
      </c>
      <c r="G2148" s="42">
        <v>1.2055821940637834</v>
      </c>
      <c r="H2148" s="42">
        <v>1.2055821940637834</v>
      </c>
      <c r="I2148" s="51">
        <v>1.2055821940637834</v>
      </c>
    </row>
    <row r="2149" spans="2:9" x14ac:dyDescent="0.2">
      <c r="B2149" s="10">
        <v>2132</v>
      </c>
      <c r="C2149" s="19">
        <v>0.74886704144438965</v>
      </c>
      <c r="D2149" s="22">
        <v>0.71634115683469002</v>
      </c>
      <c r="F2149" s="50">
        <v>2132</v>
      </c>
      <c r="G2149" s="42">
        <v>1.4652081982790797</v>
      </c>
      <c r="H2149" s="42">
        <v>1.4652081982790797</v>
      </c>
      <c r="I2149" s="51">
        <v>1.4652081982790797</v>
      </c>
    </row>
    <row r="2150" spans="2:9" x14ac:dyDescent="0.2">
      <c r="B2150" s="10">
        <v>2133</v>
      </c>
      <c r="C2150" s="19">
        <v>0.12694215782730467</v>
      </c>
      <c r="D2150" s="22">
        <v>0.73061822215756889</v>
      </c>
      <c r="F2150" s="50">
        <v>2133</v>
      </c>
      <c r="G2150" s="42">
        <v>0.85756037998487356</v>
      </c>
      <c r="H2150" s="42">
        <v>0.85756037998487356</v>
      </c>
      <c r="I2150" s="51">
        <v>0.85756037998487356</v>
      </c>
    </row>
    <row r="2151" spans="2:9" x14ac:dyDescent="0.2">
      <c r="B2151" s="10">
        <v>2134</v>
      </c>
      <c r="C2151" s="19">
        <v>0.26824670325722377</v>
      </c>
      <c r="D2151" s="22">
        <v>0.88307323848269137</v>
      </c>
      <c r="F2151" s="50">
        <v>2134</v>
      </c>
      <c r="G2151" s="42">
        <v>1.1513199417399151</v>
      </c>
      <c r="H2151" s="42">
        <v>1.1513199417399151</v>
      </c>
      <c r="I2151" s="51">
        <v>1.1513199417399151</v>
      </c>
    </row>
    <row r="2152" spans="2:9" x14ac:dyDescent="0.2">
      <c r="B2152" s="10">
        <v>2135</v>
      </c>
      <c r="C2152" s="19">
        <v>9.8189707074346377E-2</v>
      </c>
      <c r="D2152" s="22">
        <v>0.31297149420519088</v>
      </c>
      <c r="F2152" s="50">
        <v>2135</v>
      </c>
      <c r="G2152" s="42">
        <v>0.41116120127953726</v>
      </c>
      <c r="H2152" s="42">
        <v>0.5</v>
      </c>
      <c r="I2152" s="51">
        <v>0.75</v>
      </c>
    </row>
    <row r="2153" spans="2:9" x14ac:dyDescent="0.2">
      <c r="B2153" s="10">
        <v>2136</v>
      </c>
      <c r="C2153" s="19">
        <v>0.547790154016079</v>
      </c>
      <c r="D2153" s="22">
        <v>0.13045844016650066</v>
      </c>
      <c r="F2153" s="50">
        <v>2136</v>
      </c>
      <c r="G2153" s="42">
        <v>0.67824859418257966</v>
      </c>
      <c r="H2153" s="42">
        <v>0.67824859418257966</v>
      </c>
      <c r="I2153" s="51">
        <v>0.75</v>
      </c>
    </row>
    <row r="2154" spans="2:9" x14ac:dyDescent="0.2">
      <c r="B2154" s="10">
        <v>2137</v>
      </c>
      <c r="C2154" s="19">
        <v>0.41919741949740552</v>
      </c>
      <c r="D2154" s="22">
        <v>0.66557455326090875</v>
      </c>
      <c r="F2154" s="50">
        <v>2137</v>
      </c>
      <c r="G2154" s="42">
        <v>1.0847719727583143</v>
      </c>
      <c r="H2154" s="42">
        <v>1.0847719727583143</v>
      </c>
      <c r="I2154" s="51">
        <v>1.0847719727583143</v>
      </c>
    </row>
    <row r="2155" spans="2:9" x14ac:dyDescent="0.2">
      <c r="B2155" s="10">
        <v>2138</v>
      </c>
      <c r="C2155" s="19">
        <v>0.1677713432946466</v>
      </c>
      <c r="D2155" s="22">
        <v>0.15977657838834114</v>
      </c>
      <c r="F2155" s="50">
        <v>2138</v>
      </c>
      <c r="G2155" s="42">
        <v>0.32754792168298774</v>
      </c>
      <c r="H2155" s="42">
        <v>0.5</v>
      </c>
      <c r="I2155" s="51">
        <v>0.75</v>
      </c>
    </row>
    <row r="2156" spans="2:9" x14ac:dyDescent="0.2">
      <c r="B2156" s="10">
        <v>2139</v>
      </c>
      <c r="C2156" s="19">
        <v>4.1578735636680131E-2</v>
      </c>
      <c r="D2156" s="22">
        <v>0.5340708468423353</v>
      </c>
      <c r="F2156" s="50">
        <v>2139</v>
      </c>
      <c r="G2156" s="42">
        <v>0.57564958247901543</v>
      </c>
      <c r="H2156" s="42">
        <v>0.57564958247901543</v>
      </c>
      <c r="I2156" s="51">
        <v>0.75</v>
      </c>
    </row>
    <row r="2157" spans="2:9" x14ac:dyDescent="0.2">
      <c r="B2157" s="10">
        <v>2140</v>
      </c>
      <c r="C2157" s="19">
        <v>0.859645277805835</v>
      </c>
      <c r="D2157" s="22">
        <v>0.16065042908782845</v>
      </c>
      <c r="F2157" s="50">
        <v>2140</v>
      </c>
      <c r="G2157" s="42">
        <v>1.0202957068936636</v>
      </c>
      <c r="H2157" s="42">
        <v>1.0202957068936636</v>
      </c>
      <c r="I2157" s="51">
        <v>1.0202957068936636</v>
      </c>
    </row>
    <row r="2158" spans="2:9" x14ac:dyDescent="0.2">
      <c r="B2158" s="10">
        <v>2141</v>
      </c>
      <c r="C2158" s="19">
        <v>0.88054932562610555</v>
      </c>
      <c r="D2158" s="22">
        <v>0.27691664334142041</v>
      </c>
      <c r="F2158" s="50">
        <v>2141</v>
      </c>
      <c r="G2158" s="42">
        <v>1.157465968967526</v>
      </c>
      <c r="H2158" s="42">
        <v>1.157465968967526</v>
      </c>
      <c r="I2158" s="51">
        <v>1.157465968967526</v>
      </c>
    </row>
    <row r="2159" spans="2:9" x14ac:dyDescent="0.2">
      <c r="B2159" s="10">
        <v>2142</v>
      </c>
      <c r="C2159" s="19">
        <v>0.81566109474170223</v>
      </c>
      <c r="D2159" s="22">
        <v>0.1650560247874352</v>
      </c>
      <c r="F2159" s="50">
        <v>2142</v>
      </c>
      <c r="G2159" s="42">
        <v>0.98071711952913743</v>
      </c>
      <c r="H2159" s="42">
        <v>0.98071711952913743</v>
      </c>
      <c r="I2159" s="51">
        <v>0.98071711952913743</v>
      </c>
    </row>
    <row r="2160" spans="2:9" x14ac:dyDescent="0.2">
      <c r="B2160" s="10">
        <v>2143</v>
      </c>
      <c r="C2160" s="19">
        <v>0.45534262845707696</v>
      </c>
      <c r="D2160" s="22">
        <v>0.59093119234811908</v>
      </c>
      <c r="F2160" s="50">
        <v>2143</v>
      </c>
      <c r="G2160" s="42">
        <v>1.046273820805196</v>
      </c>
      <c r="H2160" s="42">
        <v>1.046273820805196</v>
      </c>
      <c r="I2160" s="51">
        <v>1.046273820805196</v>
      </c>
    </row>
    <row r="2161" spans="2:9" x14ac:dyDescent="0.2">
      <c r="B2161" s="10">
        <v>2144</v>
      </c>
      <c r="C2161" s="19">
        <v>0.39762627673543915</v>
      </c>
      <c r="D2161" s="22">
        <v>0.88031826746192998</v>
      </c>
      <c r="F2161" s="50">
        <v>2144</v>
      </c>
      <c r="G2161" s="42">
        <v>1.2779445441973691</v>
      </c>
      <c r="H2161" s="42">
        <v>1.2779445441973691</v>
      </c>
      <c r="I2161" s="51">
        <v>1.2779445441973691</v>
      </c>
    </row>
    <row r="2162" spans="2:9" x14ac:dyDescent="0.2">
      <c r="B2162" s="10">
        <v>2145</v>
      </c>
      <c r="C2162" s="19">
        <v>0.74930412224772047</v>
      </c>
      <c r="D2162" s="22">
        <v>0.49259469660659227</v>
      </c>
      <c r="F2162" s="50">
        <v>2145</v>
      </c>
      <c r="G2162" s="42">
        <v>1.2418988188543127</v>
      </c>
      <c r="H2162" s="42">
        <v>1.2418988188543127</v>
      </c>
      <c r="I2162" s="51">
        <v>1.2418988188543127</v>
      </c>
    </row>
    <row r="2163" spans="2:9" x14ac:dyDescent="0.2">
      <c r="B2163" s="10">
        <v>2146</v>
      </c>
      <c r="C2163" s="19">
        <v>0.75936143809288248</v>
      </c>
      <c r="D2163" s="22">
        <v>0.36893208009353018</v>
      </c>
      <c r="F2163" s="50">
        <v>2146</v>
      </c>
      <c r="G2163" s="42">
        <v>1.1282935181864127</v>
      </c>
      <c r="H2163" s="42">
        <v>1.1282935181864127</v>
      </c>
      <c r="I2163" s="51">
        <v>1.1282935181864127</v>
      </c>
    </row>
    <row r="2164" spans="2:9" x14ac:dyDescent="0.2">
      <c r="B2164" s="10">
        <v>2147</v>
      </c>
      <c r="C2164" s="19">
        <v>0.69609246879444897</v>
      </c>
      <c r="D2164" s="22">
        <v>0.23494577746521728</v>
      </c>
      <c r="F2164" s="50">
        <v>2147</v>
      </c>
      <c r="G2164" s="42">
        <v>0.93103824625966625</v>
      </c>
      <c r="H2164" s="42">
        <v>0.93103824625966625</v>
      </c>
      <c r="I2164" s="51">
        <v>0.93103824625966625</v>
      </c>
    </row>
    <row r="2165" spans="2:9" x14ac:dyDescent="0.2">
      <c r="B2165" s="10">
        <v>2148</v>
      </c>
      <c r="C2165" s="19">
        <v>0.81632085623221506</v>
      </c>
      <c r="D2165" s="22">
        <v>0.5351363244364773</v>
      </c>
      <c r="F2165" s="50">
        <v>2148</v>
      </c>
      <c r="G2165" s="42">
        <v>1.3514571806686924</v>
      </c>
      <c r="H2165" s="42">
        <v>1.3514571806686924</v>
      </c>
      <c r="I2165" s="51">
        <v>1.3514571806686924</v>
      </c>
    </row>
    <row r="2166" spans="2:9" x14ac:dyDescent="0.2">
      <c r="B2166" s="10">
        <v>2149</v>
      </c>
      <c r="C2166" s="19">
        <v>0.68353567064803089</v>
      </c>
      <c r="D2166" s="22">
        <v>0.76584226790739884</v>
      </c>
      <c r="F2166" s="50">
        <v>2149</v>
      </c>
      <c r="G2166" s="42">
        <v>1.4493779385554297</v>
      </c>
      <c r="H2166" s="42">
        <v>1.4493779385554297</v>
      </c>
      <c r="I2166" s="51">
        <v>1.4493779385554297</v>
      </c>
    </row>
    <row r="2167" spans="2:9" x14ac:dyDescent="0.2">
      <c r="B2167" s="10">
        <v>2150</v>
      </c>
      <c r="C2167" s="19">
        <v>0.94930057798967926</v>
      </c>
      <c r="D2167" s="22">
        <v>0.28048991740918949</v>
      </c>
      <c r="F2167" s="50">
        <v>2150</v>
      </c>
      <c r="G2167" s="42">
        <v>1.2297904953988688</v>
      </c>
      <c r="H2167" s="42">
        <v>1.2297904953988688</v>
      </c>
      <c r="I2167" s="51">
        <v>1.2297904953988688</v>
      </c>
    </row>
    <row r="2168" spans="2:9" x14ac:dyDescent="0.2">
      <c r="B2168" s="10">
        <v>2151</v>
      </c>
      <c r="C2168" s="19">
        <v>0.21284438271953698</v>
      </c>
      <c r="D2168" s="22">
        <v>0.35844185933869488</v>
      </c>
      <c r="F2168" s="50">
        <v>2151</v>
      </c>
      <c r="G2168" s="42">
        <v>0.57128624205823186</v>
      </c>
      <c r="H2168" s="42">
        <v>0.57128624205823186</v>
      </c>
      <c r="I2168" s="51">
        <v>0.75</v>
      </c>
    </row>
    <row r="2169" spans="2:9" x14ac:dyDescent="0.2">
      <c r="B2169" s="10">
        <v>2152</v>
      </c>
      <c r="C2169" s="19">
        <v>0.11442066845497378</v>
      </c>
      <c r="D2169" s="22">
        <v>0.70885039259128413</v>
      </c>
      <c r="F2169" s="50">
        <v>2152</v>
      </c>
      <c r="G2169" s="42">
        <v>0.82327106104625791</v>
      </c>
      <c r="H2169" s="42">
        <v>0.82327106104625791</v>
      </c>
      <c r="I2169" s="51">
        <v>0.82327106104625791</v>
      </c>
    </row>
    <row r="2170" spans="2:9" x14ac:dyDescent="0.2">
      <c r="B2170" s="10">
        <v>2153</v>
      </c>
      <c r="C2170" s="19">
        <v>0.61713388984923001</v>
      </c>
      <c r="D2170" s="22">
        <v>0.77343675258834077</v>
      </c>
      <c r="F2170" s="50">
        <v>2153</v>
      </c>
      <c r="G2170" s="42">
        <v>1.3905706424375708</v>
      </c>
      <c r="H2170" s="42">
        <v>1.3905706424375708</v>
      </c>
      <c r="I2170" s="51">
        <v>1.3905706424375708</v>
      </c>
    </row>
    <row r="2171" spans="2:9" x14ac:dyDescent="0.2">
      <c r="B2171" s="10">
        <v>2154</v>
      </c>
      <c r="C2171" s="19">
        <v>0.7609204854010253</v>
      </c>
      <c r="D2171" s="22">
        <v>9.0004259082772764E-2</v>
      </c>
      <c r="F2171" s="50">
        <v>2154</v>
      </c>
      <c r="G2171" s="42">
        <v>0.85092474448379807</v>
      </c>
      <c r="H2171" s="42">
        <v>0.85092474448379807</v>
      </c>
      <c r="I2171" s="51">
        <v>0.85092474448379807</v>
      </c>
    </row>
    <row r="2172" spans="2:9" x14ac:dyDescent="0.2">
      <c r="B2172" s="10">
        <v>2155</v>
      </c>
      <c r="C2172" s="19">
        <v>0.59924309177126833</v>
      </c>
      <c r="D2172" s="22">
        <v>0.47734788934367078</v>
      </c>
      <c r="F2172" s="50">
        <v>2155</v>
      </c>
      <c r="G2172" s="42">
        <v>1.076590981114939</v>
      </c>
      <c r="H2172" s="42">
        <v>1.076590981114939</v>
      </c>
      <c r="I2172" s="51">
        <v>1.076590981114939</v>
      </c>
    </row>
    <row r="2173" spans="2:9" x14ac:dyDescent="0.2">
      <c r="B2173" s="10">
        <v>2156</v>
      </c>
      <c r="C2173" s="19">
        <v>2.6405696982568672E-2</v>
      </c>
      <c r="D2173" s="22">
        <v>0.41217115404176097</v>
      </c>
      <c r="F2173" s="50">
        <v>2156</v>
      </c>
      <c r="G2173" s="42">
        <v>0.43857685102432964</v>
      </c>
      <c r="H2173" s="42">
        <v>0.5</v>
      </c>
      <c r="I2173" s="51">
        <v>0.75</v>
      </c>
    </row>
    <row r="2174" spans="2:9" x14ac:dyDescent="0.2">
      <c r="B2174" s="10">
        <v>2157</v>
      </c>
      <c r="C2174" s="19">
        <v>0.35506661527287053</v>
      </c>
      <c r="D2174" s="22">
        <v>0.59574409407238671</v>
      </c>
      <c r="F2174" s="50">
        <v>2157</v>
      </c>
      <c r="G2174" s="42">
        <v>0.95081070934525724</v>
      </c>
      <c r="H2174" s="42">
        <v>0.95081070934525724</v>
      </c>
      <c r="I2174" s="51">
        <v>0.95081070934525724</v>
      </c>
    </row>
    <row r="2175" spans="2:9" x14ac:dyDescent="0.2">
      <c r="B2175" s="10">
        <v>2158</v>
      </c>
      <c r="C2175" s="19">
        <v>0.76638476359312246</v>
      </c>
      <c r="D2175" s="22">
        <v>0.96265634938599132</v>
      </c>
      <c r="F2175" s="50">
        <v>2158</v>
      </c>
      <c r="G2175" s="42">
        <v>1.7290411129791137</v>
      </c>
      <c r="H2175" s="42">
        <v>1.7290411129791137</v>
      </c>
      <c r="I2175" s="51">
        <v>1.7290411129791137</v>
      </c>
    </row>
    <row r="2176" spans="2:9" x14ac:dyDescent="0.2">
      <c r="B2176" s="10">
        <v>2159</v>
      </c>
      <c r="C2176" s="19">
        <v>0.39187513480825142</v>
      </c>
      <c r="D2176" s="22">
        <v>0.14204149685050071</v>
      </c>
      <c r="F2176" s="50">
        <v>2159</v>
      </c>
      <c r="G2176" s="42">
        <v>0.53391663165875214</v>
      </c>
      <c r="H2176" s="42">
        <v>0.53391663165875214</v>
      </c>
      <c r="I2176" s="51">
        <v>0.75</v>
      </c>
    </row>
    <row r="2177" spans="2:9" x14ac:dyDescent="0.2">
      <c r="B2177" s="10">
        <v>2160</v>
      </c>
      <c r="C2177" s="19">
        <v>0.37264328381796819</v>
      </c>
      <c r="D2177" s="22">
        <v>0.6876157111786021</v>
      </c>
      <c r="F2177" s="50">
        <v>2160</v>
      </c>
      <c r="G2177" s="42">
        <v>1.0602589949965702</v>
      </c>
      <c r="H2177" s="42">
        <v>1.0602589949965702</v>
      </c>
      <c r="I2177" s="51">
        <v>1.0602589949965702</v>
      </c>
    </row>
    <row r="2178" spans="2:9" x14ac:dyDescent="0.2">
      <c r="B2178" s="10">
        <v>2161</v>
      </c>
      <c r="C2178" s="19">
        <v>7.3447348374378274E-2</v>
      </c>
      <c r="D2178" s="22">
        <v>0.31648018332860894</v>
      </c>
      <c r="F2178" s="50">
        <v>2161</v>
      </c>
      <c r="G2178" s="42">
        <v>0.38992753170298722</v>
      </c>
      <c r="H2178" s="42">
        <v>0.5</v>
      </c>
      <c r="I2178" s="51">
        <v>0.75</v>
      </c>
    </row>
    <row r="2179" spans="2:9" x14ac:dyDescent="0.2">
      <c r="B2179" s="10">
        <v>2162</v>
      </c>
      <c r="C2179" s="19">
        <v>0.37048026642171084</v>
      </c>
      <c r="D2179" s="22">
        <v>0.40820312089816457</v>
      </c>
      <c r="F2179" s="50">
        <v>2162</v>
      </c>
      <c r="G2179" s="42">
        <v>0.77868338731987541</v>
      </c>
      <c r="H2179" s="42">
        <v>0.77868338731987541</v>
      </c>
      <c r="I2179" s="51">
        <v>0.77868338731987541</v>
      </c>
    </row>
    <row r="2180" spans="2:9" x14ac:dyDescent="0.2">
      <c r="B2180" s="10">
        <v>2163</v>
      </c>
      <c r="C2180" s="19">
        <v>0.99799341150463994</v>
      </c>
      <c r="D2180" s="22">
        <v>0.72712701209953778</v>
      </c>
      <c r="F2180" s="50">
        <v>2163</v>
      </c>
      <c r="G2180" s="42">
        <v>1.7251204236041777</v>
      </c>
      <c r="H2180" s="42">
        <v>1.7251204236041777</v>
      </c>
      <c r="I2180" s="51">
        <v>1.7251204236041777</v>
      </c>
    </row>
    <row r="2181" spans="2:9" x14ac:dyDescent="0.2">
      <c r="B2181" s="10">
        <v>2164</v>
      </c>
      <c r="C2181" s="19">
        <v>0.23539454765977863</v>
      </c>
      <c r="D2181" s="22">
        <v>0.15650777057952092</v>
      </c>
      <c r="F2181" s="50">
        <v>2164</v>
      </c>
      <c r="G2181" s="42">
        <v>0.39190231823929955</v>
      </c>
      <c r="H2181" s="42">
        <v>0.5</v>
      </c>
      <c r="I2181" s="51">
        <v>0.75</v>
      </c>
    </row>
    <row r="2182" spans="2:9" x14ac:dyDescent="0.2">
      <c r="B2182" s="10">
        <v>2165</v>
      </c>
      <c r="C2182" s="19">
        <v>0.56788746515201227</v>
      </c>
      <c r="D2182" s="22">
        <v>0.91715622012506615</v>
      </c>
      <c r="F2182" s="50">
        <v>2165</v>
      </c>
      <c r="G2182" s="42">
        <v>1.4850436852770783</v>
      </c>
      <c r="H2182" s="42">
        <v>1.4850436852770783</v>
      </c>
      <c r="I2182" s="51">
        <v>1.4850436852770783</v>
      </c>
    </row>
    <row r="2183" spans="2:9" x14ac:dyDescent="0.2">
      <c r="B2183" s="10">
        <v>2166</v>
      </c>
      <c r="C2183" s="19">
        <v>0.1911591281532492</v>
      </c>
      <c r="D2183" s="22">
        <v>0.87505248182418749</v>
      </c>
      <c r="F2183" s="50">
        <v>2166</v>
      </c>
      <c r="G2183" s="42">
        <v>1.0662116099774366</v>
      </c>
      <c r="H2183" s="42">
        <v>1.0662116099774366</v>
      </c>
      <c r="I2183" s="51">
        <v>1.0662116099774366</v>
      </c>
    </row>
    <row r="2184" spans="2:9" x14ac:dyDescent="0.2">
      <c r="B2184" s="10">
        <v>2167</v>
      </c>
      <c r="C2184" s="19">
        <v>5.1090623370420474E-2</v>
      </c>
      <c r="D2184" s="22">
        <v>1.0223977087377101E-2</v>
      </c>
      <c r="F2184" s="50">
        <v>2167</v>
      </c>
      <c r="G2184" s="42">
        <v>0.25</v>
      </c>
      <c r="H2184" s="42">
        <v>0.5</v>
      </c>
      <c r="I2184" s="51">
        <v>0.75</v>
      </c>
    </row>
    <row r="2185" spans="2:9" x14ac:dyDescent="0.2">
      <c r="B2185" s="10">
        <v>2168</v>
      </c>
      <c r="C2185" s="19">
        <v>9.7205521477265244E-2</v>
      </c>
      <c r="D2185" s="22">
        <v>0.46393547291994142</v>
      </c>
      <c r="F2185" s="50">
        <v>2168</v>
      </c>
      <c r="G2185" s="42">
        <v>0.56114099439720666</v>
      </c>
      <c r="H2185" s="42">
        <v>0.56114099439720666</v>
      </c>
      <c r="I2185" s="51">
        <v>0.75</v>
      </c>
    </row>
    <row r="2186" spans="2:9" x14ac:dyDescent="0.2">
      <c r="B2186" s="10">
        <v>2169</v>
      </c>
      <c r="C2186" s="19">
        <v>0.89459245455966641</v>
      </c>
      <c r="D2186" s="22">
        <v>8.6869270543484811E-2</v>
      </c>
      <c r="F2186" s="50">
        <v>2169</v>
      </c>
      <c r="G2186" s="42">
        <v>0.98146172510315122</v>
      </c>
      <c r="H2186" s="42">
        <v>0.98146172510315122</v>
      </c>
      <c r="I2186" s="51">
        <v>0.98146172510315122</v>
      </c>
    </row>
    <row r="2187" spans="2:9" x14ac:dyDescent="0.2">
      <c r="B2187" s="10">
        <v>2170</v>
      </c>
      <c r="C2187" s="19">
        <v>0.86996141170941199</v>
      </c>
      <c r="D2187" s="22">
        <v>0.81436640563383722</v>
      </c>
      <c r="F2187" s="50">
        <v>2170</v>
      </c>
      <c r="G2187" s="42">
        <v>1.6843278173432492</v>
      </c>
      <c r="H2187" s="42">
        <v>1.6843278173432492</v>
      </c>
      <c r="I2187" s="51">
        <v>1.6843278173432492</v>
      </c>
    </row>
    <row r="2188" spans="2:9" x14ac:dyDescent="0.2">
      <c r="B2188" s="10">
        <v>2171</v>
      </c>
      <c r="C2188" s="19">
        <v>0.40780924802629515</v>
      </c>
      <c r="D2188" s="22">
        <v>0.42274052845369881</v>
      </c>
      <c r="F2188" s="50">
        <v>2171</v>
      </c>
      <c r="G2188" s="42">
        <v>0.83054977647999395</v>
      </c>
      <c r="H2188" s="42">
        <v>0.83054977647999395</v>
      </c>
      <c r="I2188" s="51">
        <v>0.83054977647999395</v>
      </c>
    </row>
    <row r="2189" spans="2:9" x14ac:dyDescent="0.2">
      <c r="B2189" s="10">
        <v>2172</v>
      </c>
      <c r="C2189" s="19">
        <v>0.56440326216466596</v>
      </c>
      <c r="D2189" s="22">
        <v>0.71505836401139633</v>
      </c>
      <c r="F2189" s="50">
        <v>2172</v>
      </c>
      <c r="G2189" s="42">
        <v>1.2794616261760623</v>
      </c>
      <c r="H2189" s="42">
        <v>1.2794616261760623</v>
      </c>
      <c r="I2189" s="51">
        <v>1.2794616261760623</v>
      </c>
    </row>
    <row r="2190" spans="2:9" x14ac:dyDescent="0.2">
      <c r="B2190" s="10">
        <v>2173</v>
      </c>
      <c r="C2190" s="19">
        <v>0.6684281936381451</v>
      </c>
      <c r="D2190" s="22">
        <v>0.95662430586420732</v>
      </c>
      <c r="F2190" s="50">
        <v>2173</v>
      </c>
      <c r="G2190" s="42">
        <v>1.6250524995023525</v>
      </c>
      <c r="H2190" s="42">
        <v>1.6250524995023525</v>
      </c>
      <c r="I2190" s="51">
        <v>1.6250524995023525</v>
      </c>
    </row>
    <row r="2191" spans="2:9" x14ac:dyDescent="0.2">
      <c r="B2191" s="10">
        <v>2174</v>
      </c>
      <c r="C2191" s="19">
        <v>0.71693048448329844</v>
      </c>
      <c r="D2191" s="22">
        <v>0.82218069047339093</v>
      </c>
      <c r="F2191" s="50">
        <v>2174</v>
      </c>
      <c r="G2191" s="42">
        <v>1.5391111749566893</v>
      </c>
      <c r="H2191" s="42">
        <v>1.5391111749566893</v>
      </c>
      <c r="I2191" s="51">
        <v>1.5391111749566893</v>
      </c>
    </row>
    <row r="2192" spans="2:9" x14ac:dyDescent="0.2">
      <c r="B2192" s="10">
        <v>2175</v>
      </c>
      <c r="C2192" s="19">
        <v>0.99856501293285627</v>
      </c>
      <c r="D2192" s="22">
        <v>0.41353580398716394</v>
      </c>
      <c r="F2192" s="50">
        <v>2175</v>
      </c>
      <c r="G2192" s="42">
        <v>1.4121008169200202</v>
      </c>
      <c r="H2192" s="42">
        <v>1.4121008169200202</v>
      </c>
      <c r="I2192" s="51">
        <v>1.4121008169200202</v>
      </c>
    </row>
    <row r="2193" spans="2:9" x14ac:dyDescent="0.2">
      <c r="B2193" s="10">
        <v>2176</v>
      </c>
      <c r="C2193" s="19">
        <v>0.50939875330250928</v>
      </c>
      <c r="D2193" s="22">
        <v>0.84115189762573761</v>
      </c>
      <c r="F2193" s="50">
        <v>2176</v>
      </c>
      <c r="G2193" s="42">
        <v>1.350550650928247</v>
      </c>
      <c r="H2193" s="42">
        <v>1.350550650928247</v>
      </c>
      <c r="I2193" s="51">
        <v>1.350550650928247</v>
      </c>
    </row>
    <row r="2194" spans="2:9" x14ac:dyDescent="0.2">
      <c r="B2194" s="10">
        <v>2177</v>
      </c>
      <c r="C2194" s="19">
        <v>7.3303915005903386E-2</v>
      </c>
      <c r="D2194" s="22">
        <v>0.31518208235509493</v>
      </c>
      <c r="F2194" s="50">
        <v>2177</v>
      </c>
      <c r="G2194" s="42">
        <v>0.38848599736099831</v>
      </c>
      <c r="H2194" s="42">
        <v>0.5</v>
      </c>
      <c r="I2194" s="51">
        <v>0.75</v>
      </c>
    </row>
    <row r="2195" spans="2:9" x14ac:dyDescent="0.2">
      <c r="B2195" s="10">
        <v>2178</v>
      </c>
      <c r="C2195" s="19">
        <v>0.12299812431205115</v>
      </c>
      <c r="D2195" s="22">
        <v>0.78292298374584157</v>
      </c>
      <c r="F2195" s="50">
        <v>2178</v>
      </c>
      <c r="G2195" s="42">
        <v>0.90592110805789272</v>
      </c>
      <c r="H2195" s="42">
        <v>0.90592110805789272</v>
      </c>
      <c r="I2195" s="51">
        <v>0.90592110805789272</v>
      </c>
    </row>
    <row r="2196" spans="2:9" x14ac:dyDescent="0.2">
      <c r="B2196" s="10">
        <v>2179</v>
      </c>
      <c r="C2196" s="19">
        <v>0.84280277289417993</v>
      </c>
      <c r="D2196" s="22">
        <v>8.8466649074090409E-3</v>
      </c>
      <c r="F2196" s="50">
        <v>2179</v>
      </c>
      <c r="G2196" s="42">
        <v>0.85164943780158897</v>
      </c>
      <c r="H2196" s="42">
        <v>0.85164943780158897</v>
      </c>
      <c r="I2196" s="51">
        <v>0.85164943780158897</v>
      </c>
    </row>
    <row r="2197" spans="2:9" x14ac:dyDescent="0.2">
      <c r="B2197" s="10">
        <v>2180</v>
      </c>
      <c r="C2197" s="19">
        <v>0.26314702061956541</v>
      </c>
      <c r="D2197" s="22">
        <v>0.10466351948934549</v>
      </c>
      <c r="F2197" s="50">
        <v>2180</v>
      </c>
      <c r="G2197" s="42">
        <v>0.3678105401089109</v>
      </c>
      <c r="H2197" s="42">
        <v>0.5</v>
      </c>
      <c r="I2197" s="51">
        <v>0.75</v>
      </c>
    </row>
    <row r="2198" spans="2:9" x14ac:dyDescent="0.2">
      <c r="B2198" s="10">
        <v>2181</v>
      </c>
      <c r="C2198" s="19">
        <v>0.70853948034835423</v>
      </c>
      <c r="D2198" s="22">
        <v>3.4287435690187551E-2</v>
      </c>
      <c r="F2198" s="50">
        <v>2181</v>
      </c>
      <c r="G2198" s="42">
        <v>0.74282691603854178</v>
      </c>
      <c r="H2198" s="42">
        <v>0.74282691603854178</v>
      </c>
      <c r="I2198" s="51">
        <v>0.75</v>
      </c>
    </row>
    <row r="2199" spans="2:9" x14ac:dyDescent="0.2">
      <c r="B2199" s="10">
        <v>2182</v>
      </c>
      <c r="C2199" s="19">
        <v>0.43465706430571449</v>
      </c>
      <c r="D2199" s="22">
        <v>0.76406451196393677</v>
      </c>
      <c r="F2199" s="50">
        <v>2182</v>
      </c>
      <c r="G2199" s="42">
        <v>1.1987215762696513</v>
      </c>
      <c r="H2199" s="42">
        <v>1.1987215762696513</v>
      </c>
      <c r="I2199" s="51">
        <v>1.1987215762696513</v>
      </c>
    </row>
    <row r="2200" spans="2:9" x14ac:dyDescent="0.2">
      <c r="B2200" s="10">
        <v>2183</v>
      </c>
      <c r="C2200" s="19">
        <v>0.42753990394953856</v>
      </c>
      <c r="D2200" s="22">
        <v>4.6248744323836521E-2</v>
      </c>
      <c r="F2200" s="50">
        <v>2183</v>
      </c>
      <c r="G2200" s="42">
        <v>0.47378864827337508</v>
      </c>
      <c r="H2200" s="42">
        <v>0.5</v>
      </c>
      <c r="I2200" s="51">
        <v>0.75</v>
      </c>
    </row>
    <row r="2201" spans="2:9" x14ac:dyDescent="0.2">
      <c r="B2201" s="10">
        <v>2184</v>
      </c>
      <c r="C2201" s="19">
        <v>0.91539354940339734</v>
      </c>
      <c r="D2201" s="22">
        <v>0.57020024321138052</v>
      </c>
      <c r="F2201" s="50">
        <v>2184</v>
      </c>
      <c r="G2201" s="42">
        <v>1.485593792614778</v>
      </c>
      <c r="H2201" s="42">
        <v>1.485593792614778</v>
      </c>
      <c r="I2201" s="51">
        <v>1.485593792614778</v>
      </c>
    </row>
    <row r="2202" spans="2:9" x14ac:dyDescent="0.2">
      <c r="B2202" s="10">
        <v>2185</v>
      </c>
      <c r="C2202" s="19">
        <v>0.51281565827472952</v>
      </c>
      <c r="D2202" s="22">
        <v>0.95031344854287025</v>
      </c>
      <c r="F2202" s="50">
        <v>2185</v>
      </c>
      <c r="G2202" s="42">
        <v>1.4631291068175998</v>
      </c>
      <c r="H2202" s="42">
        <v>1.4631291068175998</v>
      </c>
      <c r="I2202" s="51">
        <v>1.4631291068175998</v>
      </c>
    </row>
    <row r="2203" spans="2:9" x14ac:dyDescent="0.2">
      <c r="B2203" s="10">
        <v>2186</v>
      </c>
      <c r="C2203" s="19">
        <v>0.60094918474186143</v>
      </c>
      <c r="D2203" s="22">
        <v>0.91086902822053228</v>
      </c>
      <c r="F2203" s="50">
        <v>2186</v>
      </c>
      <c r="G2203" s="42">
        <v>1.5118182129623938</v>
      </c>
      <c r="H2203" s="42">
        <v>1.5118182129623938</v>
      </c>
      <c r="I2203" s="51">
        <v>1.5118182129623938</v>
      </c>
    </row>
    <row r="2204" spans="2:9" x14ac:dyDescent="0.2">
      <c r="B2204" s="10">
        <v>2187</v>
      </c>
      <c r="C2204" s="19">
        <v>0.3523506720282561</v>
      </c>
      <c r="D2204" s="22">
        <v>0.49083585017089215</v>
      </c>
      <c r="F2204" s="50">
        <v>2187</v>
      </c>
      <c r="G2204" s="42">
        <v>0.84318652219914825</v>
      </c>
      <c r="H2204" s="42">
        <v>0.84318652219914825</v>
      </c>
      <c r="I2204" s="51">
        <v>0.84318652219914825</v>
      </c>
    </row>
    <row r="2205" spans="2:9" x14ac:dyDescent="0.2">
      <c r="B2205" s="10">
        <v>2188</v>
      </c>
      <c r="C2205" s="19">
        <v>0.50216683995367217</v>
      </c>
      <c r="D2205" s="22">
        <v>0.90295196770986319</v>
      </c>
      <c r="F2205" s="50">
        <v>2188</v>
      </c>
      <c r="G2205" s="42">
        <v>1.4051188076635355</v>
      </c>
      <c r="H2205" s="42">
        <v>1.4051188076635355</v>
      </c>
      <c r="I2205" s="51">
        <v>1.4051188076635355</v>
      </c>
    </row>
    <row r="2206" spans="2:9" x14ac:dyDescent="0.2">
      <c r="B2206" s="10">
        <v>2189</v>
      </c>
      <c r="C2206" s="19">
        <v>0.18775875124949837</v>
      </c>
      <c r="D2206" s="22">
        <v>2.017063730380475E-2</v>
      </c>
      <c r="F2206" s="50">
        <v>2189</v>
      </c>
      <c r="G2206" s="42">
        <v>0.25</v>
      </c>
      <c r="H2206" s="42">
        <v>0.5</v>
      </c>
      <c r="I2206" s="51">
        <v>0.75</v>
      </c>
    </row>
    <row r="2207" spans="2:9" x14ac:dyDescent="0.2">
      <c r="B2207" s="10">
        <v>2190</v>
      </c>
      <c r="C2207" s="19">
        <v>0.41686950027231084</v>
      </c>
      <c r="D2207" s="22">
        <v>0.92744409357203494</v>
      </c>
      <c r="F2207" s="50">
        <v>2190</v>
      </c>
      <c r="G2207" s="42">
        <v>1.3443135938443458</v>
      </c>
      <c r="H2207" s="42">
        <v>1.3443135938443458</v>
      </c>
      <c r="I2207" s="51">
        <v>1.3443135938443458</v>
      </c>
    </row>
    <row r="2208" spans="2:9" x14ac:dyDescent="0.2">
      <c r="B2208" s="10">
        <v>2191</v>
      </c>
      <c r="C2208" s="19">
        <v>0.49736181247805511</v>
      </c>
      <c r="D2208" s="22">
        <v>1.7759065911943761E-2</v>
      </c>
      <c r="F2208" s="50">
        <v>2191</v>
      </c>
      <c r="G2208" s="42">
        <v>0.51512087838999887</v>
      </c>
      <c r="H2208" s="42">
        <v>0.51512087838999887</v>
      </c>
      <c r="I2208" s="51">
        <v>0.75</v>
      </c>
    </row>
    <row r="2209" spans="2:9" x14ac:dyDescent="0.2">
      <c r="B2209" s="10">
        <v>2192</v>
      </c>
      <c r="C2209" s="19">
        <v>0.38047728957096749</v>
      </c>
      <c r="D2209" s="22">
        <v>0.88233448047230734</v>
      </c>
      <c r="F2209" s="50">
        <v>2192</v>
      </c>
      <c r="G2209" s="42">
        <v>1.2628117700432748</v>
      </c>
      <c r="H2209" s="42">
        <v>1.2628117700432748</v>
      </c>
      <c r="I2209" s="51">
        <v>1.2628117700432748</v>
      </c>
    </row>
    <row r="2210" spans="2:9" x14ac:dyDescent="0.2">
      <c r="B2210" s="10">
        <v>2193</v>
      </c>
      <c r="C2210" s="19">
        <v>0.43652257977361553</v>
      </c>
      <c r="D2210" s="22">
        <v>0.71770074434590136</v>
      </c>
      <c r="F2210" s="50">
        <v>2193</v>
      </c>
      <c r="G2210" s="42">
        <v>1.154223324119517</v>
      </c>
      <c r="H2210" s="42">
        <v>1.154223324119517</v>
      </c>
      <c r="I2210" s="51">
        <v>1.154223324119517</v>
      </c>
    </row>
    <row r="2211" spans="2:9" x14ac:dyDescent="0.2">
      <c r="B2211" s="10">
        <v>2194</v>
      </c>
      <c r="C2211" s="19">
        <v>2.5040581080936875E-2</v>
      </c>
      <c r="D2211" s="22">
        <v>0.68500762847936347</v>
      </c>
      <c r="F2211" s="50">
        <v>2194</v>
      </c>
      <c r="G2211" s="42">
        <v>0.71004820956030035</v>
      </c>
      <c r="H2211" s="42">
        <v>0.71004820956030035</v>
      </c>
      <c r="I2211" s="51">
        <v>0.75</v>
      </c>
    </row>
    <row r="2212" spans="2:9" x14ac:dyDescent="0.2">
      <c r="B2212" s="10">
        <v>2195</v>
      </c>
      <c r="C2212" s="19">
        <v>0.64817492758187611</v>
      </c>
      <c r="D2212" s="22">
        <v>0.20455786263021769</v>
      </c>
      <c r="F2212" s="50">
        <v>2195</v>
      </c>
      <c r="G2212" s="42">
        <v>0.85273279021209381</v>
      </c>
      <c r="H2212" s="42">
        <v>0.85273279021209381</v>
      </c>
      <c r="I2212" s="51">
        <v>0.85273279021209381</v>
      </c>
    </row>
    <row r="2213" spans="2:9" x14ac:dyDescent="0.2">
      <c r="B2213" s="10">
        <v>2196</v>
      </c>
      <c r="C2213" s="19">
        <v>0.30543634998842595</v>
      </c>
      <c r="D2213" s="22">
        <v>0.27318007099499764</v>
      </c>
      <c r="F2213" s="50">
        <v>2196</v>
      </c>
      <c r="G2213" s="42">
        <v>0.57861642098342358</v>
      </c>
      <c r="H2213" s="42">
        <v>0.57861642098342358</v>
      </c>
      <c r="I2213" s="51">
        <v>0.75</v>
      </c>
    </row>
    <row r="2214" spans="2:9" x14ac:dyDescent="0.2">
      <c r="B2214" s="10">
        <v>2197</v>
      </c>
      <c r="C2214" s="19">
        <v>0.21093923295502481</v>
      </c>
      <c r="D2214" s="22">
        <v>0.72460645190825923</v>
      </c>
      <c r="F2214" s="50">
        <v>2197</v>
      </c>
      <c r="G2214" s="42">
        <v>0.93554568486328404</v>
      </c>
      <c r="H2214" s="42">
        <v>0.93554568486328404</v>
      </c>
      <c r="I2214" s="51">
        <v>0.93554568486328404</v>
      </c>
    </row>
    <row r="2215" spans="2:9" x14ac:dyDescent="0.2">
      <c r="B2215" s="10">
        <v>2198</v>
      </c>
      <c r="C2215" s="19">
        <v>0.89152584525134615</v>
      </c>
      <c r="D2215" s="22">
        <v>0.81639353987495655</v>
      </c>
      <c r="F2215" s="50">
        <v>2198</v>
      </c>
      <c r="G2215" s="42">
        <v>1.7079193851263028</v>
      </c>
      <c r="H2215" s="42">
        <v>1.7079193851263028</v>
      </c>
      <c r="I2215" s="51">
        <v>1.7079193851263028</v>
      </c>
    </row>
    <row r="2216" spans="2:9" x14ac:dyDescent="0.2">
      <c r="B2216" s="10">
        <v>2199</v>
      </c>
      <c r="C2216" s="19">
        <v>0.30182716604997384</v>
      </c>
      <c r="D2216" s="22">
        <v>0.20616495160723025</v>
      </c>
      <c r="F2216" s="50">
        <v>2199</v>
      </c>
      <c r="G2216" s="42">
        <v>0.50799211765720409</v>
      </c>
      <c r="H2216" s="42">
        <v>0.50799211765720409</v>
      </c>
      <c r="I2216" s="51">
        <v>0.75</v>
      </c>
    </row>
    <row r="2217" spans="2:9" x14ac:dyDescent="0.2">
      <c r="B2217" s="10">
        <v>2200</v>
      </c>
      <c r="C2217" s="19">
        <v>0.75211148808931649</v>
      </c>
      <c r="D2217" s="22">
        <v>1.1682493943706018E-2</v>
      </c>
      <c r="F2217" s="50">
        <v>2200</v>
      </c>
      <c r="G2217" s="42">
        <v>0.76379398203302251</v>
      </c>
      <c r="H2217" s="42">
        <v>0.76379398203302251</v>
      </c>
      <c r="I2217" s="51">
        <v>0.76379398203302251</v>
      </c>
    </row>
    <row r="2218" spans="2:9" x14ac:dyDescent="0.2">
      <c r="B2218" s="10">
        <v>2201</v>
      </c>
      <c r="C2218" s="19">
        <v>0.71520964349406491</v>
      </c>
      <c r="D2218" s="22">
        <v>0.7949667862317944</v>
      </c>
      <c r="F2218" s="50">
        <v>2201</v>
      </c>
      <c r="G2218" s="42">
        <v>1.5101764297258593</v>
      </c>
      <c r="H2218" s="42">
        <v>1.5101764297258593</v>
      </c>
      <c r="I2218" s="51">
        <v>1.5101764297258593</v>
      </c>
    </row>
    <row r="2219" spans="2:9" x14ac:dyDescent="0.2">
      <c r="B2219" s="10">
        <v>2202</v>
      </c>
      <c r="C2219" s="19">
        <v>0.40102185920985556</v>
      </c>
      <c r="D2219" s="22">
        <v>0.38358759753369309</v>
      </c>
      <c r="F2219" s="50">
        <v>2202</v>
      </c>
      <c r="G2219" s="42">
        <v>0.78460945674354865</v>
      </c>
      <c r="H2219" s="42">
        <v>0.78460945674354865</v>
      </c>
      <c r="I2219" s="51">
        <v>0.78460945674354865</v>
      </c>
    </row>
    <row r="2220" spans="2:9" x14ac:dyDescent="0.2">
      <c r="B2220" s="10">
        <v>2203</v>
      </c>
      <c r="C2220" s="19">
        <v>0.28841986825675192</v>
      </c>
      <c r="D2220" s="22">
        <v>0.88541726079978733</v>
      </c>
      <c r="F2220" s="50">
        <v>2203</v>
      </c>
      <c r="G2220" s="42">
        <v>1.1738371290565393</v>
      </c>
      <c r="H2220" s="42">
        <v>1.1738371290565393</v>
      </c>
      <c r="I2220" s="51">
        <v>1.1738371290565393</v>
      </c>
    </row>
    <row r="2221" spans="2:9" x14ac:dyDescent="0.2">
      <c r="B2221" s="10">
        <v>2204</v>
      </c>
      <c r="C2221" s="19">
        <v>0.81778408821688442</v>
      </c>
      <c r="D2221" s="22">
        <v>0.55992493177090708</v>
      </c>
      <c r="F2221" s="50">
        <v>2204</v>
      </c>
      <c r="G2221" s="42">
        <v>1.3777090199877915</v>
      </c>
      <c r="H2221" s="42">
        <v>1.3777090199877915</v>
      </c>
      <c r="I2221" s="51">
        <v>1.3777090199877915</v>
      </c>
    </row>
    <row r="2222" spans="2:9" x14ac:dyDescent="0.2">
      <c r="B2222" s="10">
        <v>2205</v>
      </c>
      <c r="C2222" s="19">
        <v>0.86764788712798058</v>
      </c>
      <c r="D2222" s="22">
        <v>5.4988695212445204E-2</v>
      </c>
      <c r="F2222" s="50">
        <v>2205</v>
      </c>
      <c r="G2222" s="42">
        <v>0.92263658234042578</v>
      </c>
      <c r="H2222" s="42">
        <v>0.92263658234042578</v>
      </c>
      <c r="I2222" s="51">
        <v>0.92263658234042578</v>
      </c>
    </row>
    <row r="2223" spans="2:9" x14ac:dyDescent="0.2">
      <c r="B2223" s="10">
        <v>2206</v>
      </c>
      <c r="C2223" s="19">
        <v>0.71795719248553547</v>
      </c>
      <c r="D2223" s="22">
        <v>0.3513848174949763</v>
      </c>
      <c r="F2223" s="50">
        <v>2206</v>
      </c>
      <c r="G2223" s="42">
        <v>1.0693420099805118</v>
      </c>
      <c r="H2223" s="42">
        <v>1.0693420099805118</v>
      </c>
      <c r="I2223" s="51">
        <v>1.0693420099805118</v>
      </c>
    </row>
    <row r="2224" spans="2:9" x14ac:dyDescent="0.2">
      <c r="B2224" s="10">
        <v>2207</v>
      </c>
      <c r="C2224" s="19">
        <v>0.1357618680413557</v>
      </c>
      <c r="D2224" s="22">
        <v>0.18540155309607287</v>
      </c>
      <c r="F2224" s="50">
        <v>2207</v>
      </c>
      <c r="G2224" s="42">
        <v>0.32116342113742857</v>
      </c>
      <c r="H2224" s="42">
        <v>0.5</v>
      </c>
      <c r="I2224" s="51">
        <v>0.75</v>
      </c>
    </row>
    <row r="2225" spans="2:9" x14ac:dyDescent="0.2">
      <c r="B2225" s="10">
        <v>2208</v>
      </c>
      <c r="C2225" s="19">
        <v>0.6085910835343622</v>
      </c>
      <c r="D2225" s="22">
        <v>0.34288425176507142</v>
      </c>
      <c r="F2225" s="50">
        <v>2208</v>
      </c>
      <c r="G2225" s="42">
        <v>0.95147533529943362</v>
      </c>
      <c r="H2225" s="42">
        <v>0.95147533529943362</v>
      </c>
      <c r="I2225" s="51">
        <v>0.95147533529943362</v>
      </c>
    </row>
    <row r="2226" spans="2:9" x14ac:dyDescent="0.2">
      <c r="B2226" s="10">
        <v>2209</v>
      </c>
      <c r="C2226" s="19">
        <v>0.96188196178425978</v>
      </c>
      <c r="D2226" s="22">
        <v>4.2540400473238482E-2</v>
      </c>
      <c r="F2226" s="50">
        <v>2209</v>
      </c>
      <c r="G2226" s="42">
        <v>1.0044223622574981</v>
      </c>
      <c r="H2226" s="42">
        <v>1.0044223622574981</v>
      </c>
      <c r="I2226" s="51">
        <v>1.0044223622574981</v>
      </c>
    </row>
    <row r="2227" spans="2:9" x14ac:dyDescent="0.2">
      <c r="B2227" s="10">
        <v>2210</v>
      </c>
      <c r="C2227" s="19">
        <v>0.64473017091390883</v>
      </c>
      <c r="D2227" s="22">
        <v>0.56494359523967663</v>
      </c>
      <c r="F2227" s="50">
        <v>2210</v>
      </c>
      <c r="G2227" s="42">
        <v>1.2096737661535855</v>
      </c>
      <c r="H2227" s="42">
        <v>1.2096737661535855</v>
      </c>
      <c r="I2227" s="51">
        <v>1.2096737661535855</v>
      </c>
    </row>
    <row r="2228" spans="2:9" x14ac:dyDescent="0.2">
      <c r="B2228" s="10">
        <v>2211</v>
      </c>
      <c r="C2228" s="19">
        <v>0.97866739000729264</v>
      </c>
      <c r="D2228" s="22">
        <v>0.39390389983163043</v>
      </c>
      <c r="F2228" s="50">
        <v>2211</v>
      </c>
      <c r="G2228" s="42">
        <v>1.3725712898389231</v>
      </c>
      <c r="H2228" s="42">
        <v>1.3725712898389231</v>
      </c>
      <c r="I2228" s="51">
        <v>1.3725712898389231</v>
      </c>
    </row>
    <row r="2229" spans="2:9" x14ac:dyDescent="0.2">
      <c r="B2229" s="10">
        <v>2212</v>
      </c>
      <c r="C2229" s="19">
        <v>9.0954796262773363E-2</v>
      </c>
      <c r="D2229" s="22">
        <v>0.45064753315203521</v>
      </c>
      <c r="F2229" s="50">
        <v>2212</v>
      </c>
      <c r="G2229" s="42">
        <v>0.54160232941480857</v>
      </c>
      <c r="H2229" s="42">
        <v>0.54160232941480857</v>
      </c>
      <c r="I2229" s="51">
        <v>0.75</v>
      </c>
    </row>
    <row r="2230" spans="2:9" x14ac:dyDescent="0.2">
      <c r="B2230" s="10">
        <v>2213</v>
      </c>
      <c r="C2230" s="19">
        <v>0.8150271609160592</v>
      </c>
      <c r="D2230" s="22">
        <v>0.67092426942125016</v>
      </c>
      <c r="F2230" s="50">
        <v>2213</v>
      </c>
      <c r="G2230" s="42">
        <v>1.4859514303373094</v>
      </c>
      <c r="H2230" s="42">
        <v>1.4859514303373094</v>
      </c>
      <c r="I2230" s="51">
        <v>1.4859514303373094</v>
      </c>
    </row>
    <row r="2231" spans="2:9" x14ac:dyDescent="0.2">
      <c r="B2231" s="10">
        <v>2214</v>
      </c>
      <c r="C2231" s="19">
        <v>0.89144856396175021</v>
      </c>
      <c r="D2231" s="22">
        <v>0.86466464970596335</v>
      </c>
      <c r="F2231" s="50">
        <v>2214</v>
      </c>
      <c r="G2231" s="42">
        <v>1.7561132136677136</v>
      </c>
      <c r="H2231" s="42">
        <v>1.7561132136677136</v>
      </c>
      <c r="I2231" s="51">
        <v>1.7561132136677136</v>
      </c>
    </row>
    <row r="2232" spans="2:9" x14ac:dyDescent="0.2">
      <c r="B2232" s="10">
        <v>2215</v>
      </c>
      <c r="C2232" s="19">
        <v>0.56860904013101188</v>
      </c>
      <c r="D2232" s="22">
        <v>0.81543454274709848</v>
      </c>
      <c r="F2232" s="50">
        <v>2215</v>
      </c>
      <c r="G2232" s="42">
        <v>1.3840435828781104</v>
      </c>
      <c r="H2232" s="42">
        <v>1.3840435828781104</v>
      </c>
      <c r="I2232" s="51">
        <v>1.3840435828781104</v>
      </c>
    </row>
    <row r="2233" spans="2:9" x14ac:dyDescent="0.2">
      <c r="B2233" s="10">
        <v>2216</v>
      </c>
      <c r="C2233" s="19">
        <v>0.74304542726765321</v>
      </c>
      <c r="D2233" s="22">
        <v>0.61872905812442092</v>
      </c>
      <c r="F2233" s="50">
        <v>2216</v>
      </c>
      <c r="G2233" s="42">
        <v>1.3617744853920741</v>
      </c>
      <c r="H2233" s="42">
        <v>1.3617744853920741</v>
      </c>
      <c r="I2233" s="51">
        <v>1.3617744853920741</v>
      </c>
    </row>
    <row r="2234" spans="2:9" x14ac:dyDescent="0.2">
      <c r="B2234" s="10">
        <v>2217</v>
      </c>
      <c r="C2234" s="19">
        <v>0.96777165948734245</v>
      </c>
      <c r="D2234" s="22">
        <v>0.87953889216918868</v>
      </c>
      <c r="F2234" s="50">
        <v>2217</v>
      </c>
      <c r="G2234" s="42">
        <v>1.8473105516565311</v>
      </c>
      <c r="H2234" s="42">
        <v>1.8473105516565311</v>
      </c>
      <c r="I2234" s="51">
        <v>1.8473105516565311</v>
      </c>
    </row>
    <row r="2235" spans="2:9" x14ac:dyDescent="0.2">
      <c r="B2235" s="10">
        <v>2218</v>
      </c>
      <c r="C2235" s="19">
        <v>0.72730382024635187</v>
      </c>
      <c r="D2235" s="22">
        <v>0.94044219445645783</v>
      </c>
      <c r="F2235" s="50">
        <v>2218</v>
      </c>
      <c r="G2235" s="42">
        <v>1.6677460147028098</v>
      </c>
      <c r="H2235" s="42">
        <v>1.6677460147028098</v>
      </c>
      <c r="I2235" s="51">
        <v>1.6677460147028098</v>
      </c>
    </row>
    <row r="2236" spans="2:9" x14ac:dyDescent="0.2">
      <c r="B2236" s="10">
        <v>2219</v>
      </c>
      <c r="C2236" s="19">
        <v>0.96944908206588754</v>
      </c>
      <c r="D2236" s="22">
        <v>0.83033436868236721</v>
      </c>
      <c r="F2236" s="50">
        <v>2219</v>
      </c>
      <c r="G2236" s="42">
        <v>1.7997834507482549</v>
      </c>
      <c r="H2236" s="42">
        <v>1.7997834507482549</v>
      </c>
      <c r="I2236" s="51">
        <v>1.7997834507482549</v>
      </c>
    </row>
    <row r="2237" spans="2:9" x14ac:dyDescent="0.2">
      <c r="B2237" s="10">
        <v>2220</v>
      </c>
      <c r="C2237" s="19">
        <v>0.5727529418603664</v>
      </c>
      <c r="D2237" s="22">
        <v>0.36826493631550827</v>
      </c>
      <c r="F2237" s="50">
        <v>2220</v>
      </c>
      <c r="G2237" s="42">
        <v>0.94101787817587468</v>
      </c>
      <c r="H2237" s="42">
        <v>0.94101787817587468</v>
      </c>
      <c r="I2237" s="51">
        <v>0.94101787817587468</v>
      </c>
    </row>
    <row r="2238" spans="2:9" x14ac:dyDescent="0.2">
      <c r="B2238" s="10">
        <v>2221</v>
      </c>
      <c r="C2238" s="19">
        <v>0.74168266070691802</v>
      </c>
      <c r="D2238" s="22">
        <v>0.91433413279758857</v>
      </c>
      <c r="F2238" s="50">
        <v>2221</v>
      </c>
      <c r="G2238" s="42">
        <v>1.6560167935045067</v>
      </c>
      <c r="H2238" s="42">
        <v>1.6560167935045067</v>
      </c>
      <c r="I2238" s="51">
        <v>1.6560167935045067</v>
      </c>
    </row>
    <row r="2239" spans="2:9" x14ac:dyDescent="0.2">
      <c r="B2239" s="10">
        <v>2222</v>
      </c>
      <c r="C2239" s="19">
        <v>0.24657596661573877</v>
      </c>
      <c r="D2239" s="22">
        <v>0.22676007527876541</v>
      </c>
      <c r="F2239" s="50">
        <v>2222</v>
      </c>
      <c r="G2239" s="42">
        <v>0.47333604189450418</v>
      </c>
      <c r="H2239" s="42">
        <v>0.5</v>
      </c>
      <c r="I2239" s="51">
        <v>0.75</v>
      </c>
    </row>
    <row r="2240" spans="2:9" x14ac:dyDescent="0.2">
      <c r="B2240" s="10">
        <v>2223</v>
      </c>
      <c r="C2240" s="19">
        <v>0.7792903837021895</v>
      </c>
      <c r="D2240" s="22">
        <v>0.47237186615465188</v>
      </c>
      <c r="F2240" s="50">
        <v>2223</v>
      </c>
      <c r="G2240" s="42">
        <v>1.2516622498568415</v>
      </c>
      <c r="H2240" s="42">
        <v>1.2516622498568415</v>
      </c>
      <c r="I2240" s="51">
        <v>1.2516622498568415</v>
      </c>
    </row>
    <row r="2241" spans="2:9" x14ac:dyDescent="0.2">
      <c r="B2241" s="10">
        <v>2224</v>
      </c>
      <c r="C2241" s="19">
        <v>0.37337644239851986</v>
      </c>
      <c r="D2241" s="22">
        <v>0.33041398935333821</v>
      </c>
      <c r="F2241" s="50">
        <v>2224</v>
      </c>
      <c r="G2241" s="42">
        <v>0.70379043175185807</v>
      </c>
      <c r="H2241" s="42">
        <v>0.70379043175185807</v>
      </c>
      <c r="I2241" s="51">
        <v>0.75</v>
      </c>
    </row>
    <row r="2242" spans="2:9" x14ac:dyDescent="0.2">
      <c r="B2242" s="10">
        <v>2225</v>
      </c>
      <c r="C2242" s="19">
        <v>0.83884165559067647</v>
      </c>
      <c r="D2242" s="22">
        <v>0.63677696244818482</v>
      </c>
      <c r="F2242" s="50">
        <v>2225</v>
      </c>
      <c r="G2242" s="42">
        <v>1.4756186180388613</v>
      </c>
      <c r="H2242" s="42">
        <v>1.4756186180388613</v>
      </c>
      <c r="I2242" s="51">
        <v>1.4756186180388613</v>
      </c>
    </row>
    <row r="2243" spans="2:9" x14ac:dyDescent="0.2">
      <c r="B2243" s="10">
        <v>2226</v>
      </c>
      <c r="C2243" s="19">
        <v>0.58202356922447518</v>
      </c>
      <c r="D2243" s="22">
        <v>9.4763317608904107E-2</v>
      </c>
      <c r="F2243" s="50">
        <v>2226</v>
      </c>
      <c r="G2243" s="42">
        <v>0.67678688683337929</v>
      </c>
      <c r="H2243" s="42">
        <v>0.67678688683337929</v>
      </c>
      <c r="I2243" s="51">
        <v>0.75</v>
      </c>
    </row>
    <row r="2244" spans="2:9" x14ac:dyDescent="0.2">
      <c r="B2244" s="10">
        <v>2227</v>
      </c>
      <c r="C2244" s="19">
        <v>0.76570229245723309</v>
      </c>
      <c r="D2244" s="22">
        <v>0.72409890579445912</v>
      </c>
      <c r="F2244" s="50">
        <v>2227</v>
      </c>
      <c r="G2244" s="42">
        <v>1.4898011982516923</v>
      </c>
      <c r="H2244" s="42">
        <v>1.4898011982516923</v>
      </c>
      <c r="I2244" s="51">
        <v>1.4898011982516923</v>
      </c>
    </row>
    <row r="2245" spans="2:9" x14ac:dyDescent="0.2">
      <c r="B2245" s="10">
        <v>2228</v>
      </c>
      <c r="C2245" s="19">
        <v>0.67995578757712249</v>
      </c>
      <c r="D2245" s="22">
        <v>0.52494816640094155</v>
      </c>
      <c r="F2245" s="50">
        <v>2228</v>
      </c>
      <c r="G2245" s="42">
        <v>1.2049039539780639</v>
      </c>
      <c r="H2245" s="42">
        <v>1.2049039539780639</v>
      </c>
      <c r="I2245" s="51">
        <v>1.2049039539780639</v>
      </c>
    </row>
    <row r="2246" spans="2:9" x14ac:dyDescent="0.2">
      <c r="B2246" s="10">
        <v>2229</v>
      </c>
      <c r="C2246" s="19">
        <v>0.43560796709868266</v>
      </c>
      <c r="D2246" s="22">
        <v>0.59318356250811755</v>
      </c>
      <c r="F2246" s="50">
        <v>2229</v>
      </c>
      <c r="G2246" s="42">
        <v>1.0287915296068002</v>
      </c>
      <c r="H2246" s="42">
        <v>1.0287915296068002</v>
      </c>
      <c r="I2246" s="51">
        <v>1.0287915296068002</v>
      </c>
    </row>
    <row r="2247" spans="2:9" x14ac:dyDescent="0.2">
      <c r="B2247" s="10">
        <v>2230</v>
      </c>
      <c r="C2247" s="19">
        <v>0.90380226305144684</v>
      </c>
      <c r="D2247" s="22">
        <v>0.90517524487498902</v>
      </c>
      <c r="F2247" s="50">
        <v>2230</v>
      </c>
      <c r="G2247" s="42">
        <v>1.8089775079264359</v>
      </c>
      <c r="H2247" s="42">
        <v>1.8089775079264359</v>
      </c>
      <c r="I2247" s="51">
        <v>1.8089775079264359</v>
      </c>
    </row>
    <row r="2248" spans="2:9" x14ac:dyDescent="0.2">
      <c r="B2248" s="10">
        <v>2231</v>
      </c>
      <c r="C2248" s="19">
        <v>0.49257532855422403</v>
      </c>
      <c r="D2248" s="22">
        <v>0.58985919288456201</v>
      </c>
      <c r="F2248" s="50">
        <v>2231</v>
      </c>
      <c r="G2248" s="42">
        <v>1.082434521438786</v>
      </c>
      <c r="H2248" s="42">
        <v>1.082434521438786</v>
      </c>
      <c r="I2248" s="51">
        <v>1.082434521438786</v>
      </c>
    </row>
    <row r="2249" spans="2:9" x14ac:dyDescent="0.2">
      <c r="B2249" s="10">
        <v>2232</v>
      </c>
      <c r="C2249" s="19">
        <v>0.43372550465505333</v>
      </c>
      <c r="D2249" s="22">
        <v>0.58577937643148326</v>
      </c>
      <c r="F2249" s="50">
        <v>2232</v>
      </c>
      <c r="G2249" s="42">
        <v>1.0195048810865366</v>
      </c>
      <c r="H2249" s="42">
        <v>1.0195048810865366</v>
      </c>
      <c r="I2249" s="51">
        <v>1.0195048810865366</v>
      </c>
    </row>
    <row r="2250" spans="2:9" x14ac:dyDescent="0.2">
      <c r="B2250" s="10">
        <v>2233</v>
      </c>
      <c r="C2250" s="19">
        <v>0.23229639692326098</v>
      </c>
      <c r="D2250" s="22">
        <v>0.46494487993813005</v>
      </c>
      <c r="F2250" s="50">
        <v>2233</v>
      </c>
      <c r="G2250" s="42">
        <v>0.69724127686139103</v>
      </c>
      <c r="H2250" s="42">
        <v>0.69724127686139103</v>
      </c>
      <c r="I2250" s="51">
        <v>0.75</v>
      </c>
    </row>
    <row r="2251" spans="2:9" x14ac:dyDescent="0.2">
      <c r="B2251" s="10">
        <v>2234</v>
      </c>
      <c r="C2251" s="19">
        <v>0.11461359151977468</v>
      </c>
      <c r="D2251" s="22">
        <v>0.50927223720920767</v>
      </c>
      <c r="F2251" s="50">
        <v>2234</v>
      </c>
      <c r="G2251" s="42">
        <v>0.62388582872898235</v>
      </c>
      <c r="H2251" s="42">
        <v>0.62388582872898235</v>
      </c>
      <c r="I2251" s="51">
        <v>0.75</v>
      </c>
    </row>
    <row r="2252" spans="2:9" x14ac:dyDescent="0.2">
      <c r="B2252" s="10">
        <v>2235</v>
      </c>
      <c r="C2252" s="19">
        <v>0.37042490475826906</v>
      </c>
      <c r="D2252" s="22">
        <v>0.4933006005915529</v>
      </c>
      <c r="F2252" s="50">
        <v>2235</v>
      </c>
      <c r="G2252" s="42">
        <v>0.86372550534982195</v>
      </c>
      <c r="H2252" s="42">
        <v>0.86372550534982195</v>
      </c>
      <c r="I2252" s="51">
        <v>0.86372550534982195</v>
      </c>
    </row>
    <row r="2253" spans="2:9" x14ac:dyDescent="0.2">
      <c r="B2253" s="10">
        <v>2236</v>
      </c>
      <c r="C2253" s="19">
        <v>0.30199373883667235</v>
      </c>
      <c r="D2253" s="22">
        <v>0.42299458811452395</v>
      </c>
      <c r="F2253" s="50">
        <v>2236</v>
      </c>
      <c r="G2253" s="42">
        <v>0.7249883269511963</v>
      </c>
      <c r="H2253" s="42">
        <v>0.7249883269511963</v>
      </c>
      <c r="I2253" s="51">
        <v>0.75</v>
      </c>
    </row>
    <row r="2254" spans="2:9" x14ac:dyDescent="0.2">
      <c r="B2254" s="10">
        <v>2237</v>
      </c>
      <c r="C2254" s="19">
        <v>0.17154463295709177</v>
      </c>
      <c r="D2254" s="22">
        <v>0.57892196978945742</v>
      </c>
      <c r="F2254" s="50">
        <v>2237</v>
      </c>
      <c r="G2254" s="42">
        <v>0.75046660274654919</v>
      </c>
      <c r="H2254" s="42">
        <v>0.75046660274654919</v>
      </c>
      <c r="I2254" s="51">
        <v>0.75046660274654919</v>
      </c>
    </row>
    <row r="2255" spans="2:9" x14ac:dyDescent="0.2">
      <c r="B2255" s="10">
        <v>2238</v>
      </c>
      <c r="C2255" s="19">
        <v>0.87871614165774881</v>
      </c>
      <c r="D2255" s="22">
        <v>3.608697869676103E-2</v>
      </c>
      <c r="F2255" s="50">
        <v>2238</v>
      </c>
      <c r="G2255" s="42">
        <v>0.91480312035450984</v>
      </c>
      <c r="H2255" s="42">
        <v>0.91480312035450984</v>
      </c>
      <c r="I2255" s="51">
        <v>0.91480312035450984</v>
      </c>
    </row>
    <row r="2256" spans="2:9" x14ac:dyDescent="0.2">
      <c r="B2256" s="10">
        <v>2239</v>
      </c>
      <c r="C2256" s="19">
        <v>4.6011872669992737E-2</v>
      </c>
      <c r="D2256" s="22">
        <v>0.31994204482712918</v>
      </c>
      <c r="F2256" s="50">
        <v>2239</v>
      </c>
      <c r="G2256" s="42">
        <v>0.36595391749712192</v>
      </c>
      <c r="H2256" s="42">
        <v>0.5</v>
      </c>
      <c r="I2256" s="51">
        <v>0.75</v>
      </c>
    </row>
    <row r="2257" spans="2:9" x14ac:dyDescent="0.2">
      <c r="B2257" s="10">
        <v>2240</v>
      </c>
      <c r="C2257" s="19">
        <v>0.22237630152086629</v>
      </c>
      <c r="D2257" s="22">
        <v>0.84718255997691094</v>
      </c>
      <c r="F2257" s="50">
        <v>2240</v>
      </c>
      <c r="G2257" s="42">
        <v>1.0695588614977773</v>
      </c>
      <c r="H2257" s="42">
        <v>1.0695588614977773</v>
      </c>
      <c r="I2257" s="51">
        <v>1.0695588614977773</v>
      </c>
    </row>
    <row r="2258" spans="2:9" x14ac:dyDescent="0.2">
      <c r="B2258" s="10">
        <v>2241</v>
      </c>
      <c r="C2258" s="19">
        <v>0.36801095277871954</v>
      </c>
      <c r="D2258" s="22">
        <v>0.86807579157796944</v>
      </c>
      <c r="F2258" s="50">
        <v>2241</v>
      </c>
      <c r="G2258" s="42">
        <v>1.236086744356689</v>
      </c>
      <c r="H2258" s="42">
        <v>1.236086744356689</v>
      </c>
      <c r="I2258" s="51">
        <v>1.236086744356689</v>
      </c>
    </row>
    <row r="2259" spans="2:9" x14ac:dyDescent="0.2">
      <c r="B2259" s="10">
        <v>2242</v>
      </c>
      <c r="C2259" s="19">
        <v>0.21656395476471202</v>
      </c>
      <c r="D2259" s="22">
        <v>0.98011435157662985</v>
      </c>
      <c r="F2259" s="50">
        <v>2242</v>
      </c>
      <c r="G2259" s="42">
        <v>1.196678306341342</v>
      </c>
      <c r="H2259" s="42">
        <v>1.196678306341342</v>
      </c>
      <c r="I2259" s="51">
        <v>1.196678306341342</v>
      </c>
    </row>
    <row r="2260" spans="2:9" x14ac:dyDescent="0.2">
      <c r="B2260" s="10">
        <v>2243</v>
      </c>
      <c r="C2260" s="19">
        <v>0.20616765758817779</v>
      </c>
      <c r="D2260" s="22">
        <v>0.10117429768753528</v>
      </c>
      <c r="F2260" s="50">
        <v>2243</v>
      </c>
      <c r="G2260" s="42">
        <v>0.30734195527571306</v>
      </c>
      <c r="H2260" s="42">
        <v>0.5</v>
      </c>
      <c r="I2260" s="51">
        <v>0.75</v>
      </c>
    </row>
    <row r="2261" spans="2:9" x14ac:dyDescent="0.2">
      <c r="B2261" s="10">
        <v>2244</v>
      </c>
      <c r="C2261" s="19">
        <v>0.68073090277481596</v>
      </c>
      <c r="D2261" s="22">
        <v>0.37922956387807338</v>
      </c>
      <c r="F2261" s="50">
        <v>2244</v>
      </c>
      <c r="G2261" s="42">
        <v>1.0599604666528895</v>
      </c>
      <c r="H2261" s="42">
        <v>1.0599604666528895</v>
      </c>
      <c r="I2261" s="51">
        <v>1.0599604666528895</v>
      </c>
    </row>
    <row r="2262" spans="2:9" x14ac:dyDescent="0.2">
      <c r="B2262" s="10">
        <v>2245</v>
      </c>
      <c r="C2262" s="19">
        <v>0.29057625965378475</v>
      </c>
      <c r="D2262" s="22">
        <v>0.52498340318916559</v>
      </c>
      <c r="F2262" s="50">
        <v>2245</v>
      </c>
      <c r="G2262" s="42">
        <v>0.81555966284295034</v>
      </c>
      <c r="H2262" s="42">
        <v>0.81555966284295034</v>
      </c>
      <c r="I2262" s="51">
        <v>0.81555966284295034</v>
      </c>
    </row>
    <row r="2263" spans="2:9" x14ac:dyDescent="0.2">
      <c r="B2263" s="10">
        <v>2246</v>
      </c>
      <c r="C2263" s="19">
        <v>0.13838614827847828</v>
      </c>
      <c r="D2263" s="22">
        <v>0.43369769051095963</v>
      </c>
      <c r="F2263" s="50">
        <v>2246</v>
      </c>
      <c r="G2263" s="42">
        <v>0.57208383878943792</v>
      </c>
      <c r="H2263" s="42">
        <v>0.57208383878943792</v>
      </c>
      <c r="I2263" s="51">
        <v>0.75</v>
      </c>
    </row>
    <row r="2264" spans="2:9" x14ac:dyDescent="0.2">
      <c r="B2264" s="10">
        <v>2247</v>
      </c>
      <c r="C2264" s="19">
        <v>0.19146058960011547</v>
      </c>
      <c r="D2264" s="22">
        <v>6.4192726492644736E-2</v>
      </c>
      <c r="F2264" s="50">
        <v>2247</v>
      </c>
      <c r="G2264" s="42">
        <v>0.25565331609276021</v>
      </c>
      <c r="H2264" s="42">
        <v>0.5</v>
      </c>
      <c r="I2264" s="51">
        <v>0.75</v>
      </c>
    </row>
    <row r="2265" spans="2:9" x14ac:dyDescent="0.2">
      <c r="B2265" s="10">
        <v>2248</v>
      </c>
      <c r="C2265" s="19">
        <v>0.73300847291972071</v>
      </c>
      <c r="D2265" s="22">
        <v>0.32341786861528743</v>
      </c>
      <c r="F2265" s="50">
        <v>2248</v>
      </c>
      <c r="G2265" s="42">
        <v>1.0564263415350081</v>
      </c>
      <c r="H2265" s="42">
        <v>1.0564263415350081</v>
      </c>
      <c r="I2265" s="51">
        <v>1.0564263415350081</v>
      </c>
    </row>
    <row r="2266" spans="2:9" x14ac:dyDescent="0.2">
      <c r="B2266" s="10">
        <v>2249</v>
      </c>
      <c r="C2266" s="19">
        <v>0.81127236422137172</v>
      </c>
      <c r="D2266" s="22">
        <v>0.81304239614010232</v>
      </c>
      <c r="F2266" s="50">
        <v>2249</v>
      </c>
      <c r="G2266" s="42">
        <v>1.624314760361474</v>
      </c>
      <c r="H2266" s="42">
        <v>1.624314760361474</v>
      </c>
      <c r="I2266" s="51">
        <v>1.624314760361474</v>
      </c>
    </row>
    <row r="2267" spans="2:9" x14ac:dyDescent="0.2">
      <c r="B2267" s="10">
        <v>2250</v>
      </c>
      <c r="C2267" s="19">
        <v>0.13148306743595828</v>
      </c>
      <c r="D2267" s="22">
        <v>0.60830460698786759</v>
      </c>
      <c r="F2267" s="50">
        <v>2250</v>
      </c>
      <c r="G2267" s="42">
        <v>0.73978767442382587</v>
      </c>
      <c r="H2267" s="42">
        <v>0.73978767442382587</v>
      </c>
      <c r="I2267" s="51">
        <v>0.75</v>
      </c>
    </row>
    <row r="2268" spans="2:9" x14ac:dyDescent="0.2">
      <c r="B2268" s="10">
        <v>2251</v>
      </c>
      <c r="C2268" s="19">
        <v>0.33411866008451008</v>
      </c>
      <c r="D2268" s="22">
        <v>5.6473050787878787E-2</v>
      </c>
      <c r="F2268" s="50">
        <v>2251</v>
      </c>
      <c r="G2268" s="42">
        <v>0.39059171087238886</v>
      </c>
      <c r="H2268" s="42">
        <v>0.5</v>
      </c>
      <c r="I2268" s="51">
        <v>0.75</v>
      </c>
    </row>
    <row r="2269" spans="2:9" x14ac:dyDescent="0.2">
      <c r="B2269" s="10">
        <v>2252</v>
      </c>
      <c r="C2269" s="19">
        <v>0.28571886505991506</v>
      </c>
      <c r="D2269" s="22">
        <v>0.60022488905267279</v>
      </c>
      <c r="F2269" s="50">
        <v>2252</v>
      </c>
      <c r="G2269" s="42">
        <v>0.88594375411258786</v>
      </c>
      <c r="H2269" s="42">
        <v>0.88594375411258786</v>
      </c>
      <c r="I2269" s="51">
        <v>0.88594375411258786</v>
      </c>
    </row>
    <row r="2270" spans="2:9" x14ac:dyDescent="0.2">
      <c r="B2270" s="10">
        <v>2253</v>
      </c>
      <c r="C2270" s="19">
        <v>0.72532972419156427</v>
      </c>
      <c r="D2270" s="22">
        <v>0.71496621410123096</v>
      </c>
      <c r="F2270" s="50">
        <v>2253</v>
      </c>
      <c r="G2270" s="42">
        <v>1.4402959382927953</v>
      </c>
      <c r="H2270" s="42">
        <v>1.4402959382927953</v>
      </c>
      <c r="I2270" s="51">
        <v>1.4402959382927953</v>
      </c>
    </row>
    <row r="2271" spans="2:9" x14ac:dyDescent="0.2">
      <c r="B2271" s="10">
        <v>2254</v>
      </c>
      <c r="C2271" s="19">
        <v>0.77909176129145141</v>
      </c>
      <c r="D2271" s="22">
        <v>0.89608099097463423</v>
      </c>
      <c r="F2271" s="50">
        <v>2254</v>
      </c>
      <c r="G2271" s="42">
        <v>1.6751727522660858</v>
      </c>
      <c r="H2271" s="42">
        <v>1.6751727522660858</v>
      </c>
      <c r="I2271" s="51">
        <v>1.6751727522660858</v>
      </c>
    </row>
    <row r="2272" spans="2:9" x14ac:dyDescent="0.2">
      <c r="B2272" s="10">
        <v>2255</v>
      </c>
      <c r="C2272" s="19">
        <v>0.36330498644133369</v>
      </c>
      <c r="D2272" s="22">
        <v>0.47545595614201963</v>
      </c>
      <c r="F2272" s="50">
        <v>2255</v>
      </c>
      <c r="G2272" s="42">
        <v>0.83876094258335332</v>
      </c>
      <c r="H2272" s="42">
        <v>0.83876094258335332</v>
      </c>
      <c r="I2272" s="51">
        <v>0.83876094258335332</v>
      </c>
    </row>
    <row r="2273" spans="2:9" x14ac:dyDescent="0.2">
      <c r="B2273" s="10">
        <v>2256</v>
      </c>
      <c r="C2273" s="19">
        <v>0.60303139093830205</v>
      </c>
      <c r="D2273" s="22">
        <v>0.20209389836300151</v>
      </c>
      <c r="F2273" s="50">
        <v>2256</v>
      </c>
      <c r="G2273" s="42">
        <v>0.80512528930130356</v>
      </c>
      <c r="H2273" s="42">
        <v>0.80512528930130356</v>
      </c>
      <c r="I2273" s="51">
        <v>0.80512528930130356</v>
      </c>
    </row>
    <row r="2274" spans="2:9" x14ac:dyDescent="0.2">
      <c r="B2274" s="10">
        <v>2257</v>
      </c>
      <c r="C2274" s="19">
        <v>0.52743257823736078</v>
      </c>
      <c r="D2274" s="22">
        <v>0.73491875759754943</v>
      </c>
      <c r="F2274" s="50">
        <v>2257</v>
      </c>
      <c r="G2274" s="42">
        <v>1.2623513358349103</v>
      </c>
      <c r="H2274" s="42">
        <v>1.2623513358349103</v>
      </c>
      <c r="I2274" s="51">
        <v>1.2623513358349103</v>
      </c>
    </row>
    <row r="2275" spans="2:9" x14ac:dyDescent="0.2">
      <c r="B2275" s="10">
        <v>2258</v>
      </c>
      <c r="C2275" s="19">
        <v>0.25686805844901861</v>
      </c>
      <c r="D2275" s="22">
        <v>0.84230459787206036</v>
      </c>
      <c r="F2275" s="50">
        <v>2258</v>
      </c>
      <c r="G2275" s="42">
        <v>1.0991726563210791</v>
      </c>
      <c r="H2275" s="42">
        <v>1.0991726563210791</v>
      </c>
      <c r="I2275" s="51">
        <v>1.0991726563210791</v>
      </c>
    </row>
    <row r="2276" spans="2:9" x14ac:dyDescent="0.2">
      <c r="B2276" s="10">
        <v>2259</v>
      </c>
      <c r="C2276" s="19">
        <v>0.73732127039040463</v>
      </c>
      <c r="D2276" s="22">
        <v>0.55118637508868518</v>
      </c>
      <c r="F2276" s="50">
        <v>2259</v>
      </c>
      <c r="G2276" s="42">
        <v>1.2885076454790898</v>
      </c>
      <c r="H2276" s="42">
        <v>1.2885076454790898</v>
      </c>
      <c r="I2276" s="51">
        <v>1.2885076454790898</v>
      </c>
    </row>
    <row r="2277" spans="2:9" x14ac:dyDescent="0.2">
      <c r="B2277" s="10">
        <v>2260</v>
      </c>
      <c r="C2277" s="19">
        <v>0.5438553934760435</v>
      </c>
      <c r="D2277" s="22">
        <v>0.60287177812916859</v>
      </c>
      <c r="F2277" s="50">
        <v>2260</v>
      </c>
      <c r="G2277" s="42">
        <v>1.1467271716052121</v>
      </c>
      <c r="H2277" s="42">
        <v>1.1467271716052121</v>
      </c>
      <c r="I2277" s="51">
        <v>1.1467271716052121</v>
      </c>
    </row>
    <row r="2278" spans="2:9" x14ac:dyDescent="0.2">
      <c r="B2278" s="10">
        <v>2261</v>
      </c>
      <c r="C2278" s="19">
        <v>0.98516297785416707</v>
      </c>
      <c r="D2278" s="22">
        <v>0.72083103800317194</v>
      </c>
      <c r="F2278" s="50">
        <v>2261</v>
      </c>
      <c r="G2278" s="42">
        <v>1.705994015857339</v>
      </c>
      <c r="H2278" s="42">
        <v>1.705994015857339</v>
      </c>
      <c r="I2278" s="51">
        <v>1.705994015857339</v>
      </c>
    </row>
    <row r="2279" spans="2:9" x14ac:dyDescent="0.2">
      <c r="B2279" s="10">
        <v>2262</v>
      </c>
      <c r="C2279" s="19">
        <v>2.1844327793055229E-2</v>
      </c>
      <c r="D2279" s="22">
        <v>0.25931208232935399</v>
      </c>
      <c r="F2279" s="50">
        <v>2262</v>
      </c>
      <c r="G2279" s="42">
        <v>0.28115641012240922</v>
      </c>
      <c r="H2279" s="42">
        <v>0.5</v>
      </c>
      <c r="I2279" s="51">
        <v>0.75</v>
      </c>
    </row>
    <row r="2280" spans="2:9" x14ac:dyDescent="0.2">
      <c r="B2280" s="10">
        <v>2263</v>
      </c>
      <c r="C2280" s="19">
        <v>0.51473551360605019</v>
      </c>
      <c r="D2280" s="22">
        <v>0.40388569777768157</v>
      </c>
      <c r="F2280" s="50">
        <v>2263</v>
      </c>
      <c r="G2280" s="42">
        <v>0.91862121138373176</v>
      </c>
      <c r="H2280" s="42">
        <v>0.91862121138373176</v>
      </c>
      <c r="I2280" s="51">
        <v>0.91862121138373176</v>
      </c>
    </row>
    <row r="2281" spans="2:9" x14ac:dyDescent="0.2">
      <c r="B2281" s="10">
        <v>2264</v>
      </c>
      <c r="C2281" s="19">
        <v>0.83981887600614524</v>
      </c>
      <c r="D2281" s="22">
        <v>0.85383481444799103</v>
      </c>
      <c r="F2281" s="50">
        <v>2264</v>
      </c>
      <c r="G2281" s="42">
        <v>1.6936536904541364</v>
      </c>
      <c r="H2281" s="42">
        <v>1.6936536904541364</v>
      </c>
      <c r="I2281" s="51">
        <v>1.6936536904541364</v>
      </c>
    </row>
    <row r="2282" spans="2:9" x14ac:dyDescent="0.2">
      <c r="B2282" s="10">
        <v>2265</v>
      </c>
      <c r="C2282" s="19">
        <v>0.32703490013746161</v>
      </c>
      <c r="D2282" s="22">
        <v>0.5820084176432625</v>
      </c>
      <c r="F2282" s="50">
        <v>2265</v>
      </c>
      <c r="G2282" s="42">
        <v>0.90904331778072411</v>
      </c>
      <c r="H2282" s="42">
        <v>0.90904331778072411</v>
      </c>
      <c r="I2282" s="51">
        <v>0.90904331778072411</v>
      </c>
    </row>
    <row r="2283" spans="2:9" x14ac:dyDescent="0.2">
      <c r="B2283" s="10">
        <v>2266</v>
      </c>
      <c r="C2283" s="19">
        <v>0.64238741138140143</v>
      </c>
      <c r="D2283" s="22">
        <v>0.81633209222722314</v>
      </c>
      <c r="F2283" s="50">
        <v>2266</v>
      </c>
      <c r="G2283" s="42">
        <v>1.4587195036086245</v>
      </c>
      <c r="H2283" s="42">
        <v>1.4587195036086245</v>
      </c>
      <c r="I2283" s="51">
        <v>1.4587195036086245</v>
      </c>
    </row>
    <row r="2284" spans="2:9" x14ac:dyDescent="0.2">
      <c r="B2284" s="10">
        <v>2267</v>
      </c>
      <c r="C2284" s="19">
        <v>0.16552754913078582</v>
      </c>
      <c r="D2284" s="22">
        <v>0.89728899418521424</v>
      </c>
      <c r="F2284" s="50">
        <v>2267</v>
      </c>
      <c r="G2284" s="42">
        <v>1.062816543316</v>
      </c>
      <c r="H2284" s="42">
        <v>1.062816543316</v>
      </c>
      <c r="I2284" s="51">
        <v>1.062816543316</v>
      </c>
    </row>
    <row r="2285" spans="2:9" x14ac:dyDescent="0.2">
      <c r="B2285" s="10">
        <v>2268</v>
      </c>
      <c r="C2285" s="19">
        <v>0.67884964759655364</v>
      </c>
      <c r="D2285" s="22">
        <v>0.12348533655104599</v>
      </c>
      <c r="F2285" s="50">
        <v>2268</v>
      </c>
      <c r="G2285" s="42">
        <v>0.80233498414759963</v>
      </c>
      <c r="H2285" s="42">
        <v>0.80233498414759963</v>
      </c>
      <c r="I2285" s="51">
        <v>0.80233498414759963</v>
      </c>
    </row>
    <row r="2286" spans="2:9" x14ac:dyDescent="0.2">
      <c r="B2286" s="10">
        <v>2269</v>
      </c>
      <c r="C2286" s="19">
        <v>0.58156684296195837</v>
      </c>
      <c r="D2286" s="22">
        <v>0.54535800312661942</v>
      </c>
      <c r="F2286" s="50">
        <v>2269</v>
      </c>
      <c r="G2286" s="42">
        <v>1.1269248460885777</v>
      </c>
      <c r="H2286" s="42">
        <v>1.1269248460885777</v>
      </c>
      <c r="I2286" s="51">
        <v>1.1269248460885777</v>
      </c>
    </row>
    <row r="2287" spans="2:9" x14ac:dyDescent="0.2">
      <c r="B2287" s="10">
        <v>2270</v>
      </c>
      <c r="C2287" s="19">
        <v>0.58023408153600142</v>
      </c>
      <c r="D2287" s="22">
        <v>0.82933937366108823</v>
      </c>
      <c r="F2287" s="50">
        <v>2270</v>
      </c>
      <c r="G2287" s="42">
        <v>1.4095734551970898</v>
      </c>
      <c r="H2287" s="42">
        <v>1.4095734551970898</v>
      </c>
      <c r="I2287" s="51">
        <v>1.4095734551970898</v>
      </c>
    </row>
    <row r="2288" spans="2:9" x14ac:dyDescent="0.2">
      <c r="B2288" s="10">
        <v>2271</v>
      </c>
      <c r="C2288" s="19">
        <v>0.14547191949772287</v>
      </c>
      <c r="D2288" s="22">
        <v>0.47683563362878012</v>
      </c>
      <c r="F2288" s="50">
        <v>2271</v>
      </c>
      <c r="G2288" s="42">
        <v>0.62230755312650299</v>
      </c>
      <c r="H2288" s="42">
        <v>0.62230755312650299</v>
      </c>
      <c r="I2288" s="51">
        <v>0.75</v>
      </c>
    </row>
    <row r="2289" spans="2:9" x14ac:dyDescent="0.2">
      <c r="B2289" s="10">
        <v>2272</v>
      </c>
      <c r="C2289" s="19">
        <v>0.11994151669974396</v>
      </c>
      <c r="D2289" s="22">
        <v>0.69390520800100819</v>
      </c>
      <c r="F2289" s="50">
        <v>2272</v>
      </c>
      <c r="G2289" s="42">
        <v>0.81384672470075214</v>
      </c>
      <c r="H2289" s="42">
        <v>0.81384672470075214</v>
      </c>
      <c r="I2289" s="51">
        <v>0.81384672470075214</v>
      </c>
    </row>
    <row r="2290" spans="2:9" x14ac:dyDescent="0.2">
      <c r="B2290" s="10">
        <v>2273</v>
      </c>
      <c r="C2290" s="19">
        <v>0.43561102354856429</v>
      </c>
      <c r="D2290" s="22">
        <v>7.9723876920078762E-2</v>
      </c>
      <c r="F2290" s="50">
        <v>2273</v>
      </c>
      <c r="G2290" s="42">
        <v>0.51533490046864305</v>
      </c>
      <c r="H2290" s="42">
        <v>0.51533490046864305</v>
      </c>
      <c r="I2290" s="51">
        <v>0.75</v>
      </c>
    </row>
    <row r="2291" spans="2:9" x14ac:dyDescent="0.2">
      <c r="B2291" s="10">
        <v>2274</v>
      </c>
      <c r="C2291" s="19">
        <v>0.23939654693616963</v>
      </c>
      <c r="D2291" s="22">
        <v>0.36875457741925544</v>
      </c>
      <c r="F2291" s="50">
        <v>2274</v>
      </c>
      <c r="G2291" s="42">
        <v>0.60815112435542507</v>
      </c>
      <c r="H2291" s="42">
        <v>0.60815112435542507</v>
      </c>
      <c r="I2291" s="51">
        <v>0.75</v>
      </c>
    </row>
    <row r="2292" spans="2:9" x14ac:dyDescent="0.2">
      <c r="B2292" s="10">
        <v>2275</v>
      </c>
      <c r="C2292" s="19">
        <v>0.4394064555941094</v>
      </c>
      <c r="D2292" s="22">
        <v>0.46019595619392717</v>
      </c>
      <c r="F2292" s="50">
        <v>2275</v>
      </c>
      <c r="G2292" s="42">
        <v>0.89960241178803657</v>
      </c>
      <c r="H2292" s="42">
        <v>0.89960241178803657</v>
      </c>
      <c r="I2292" s="51">
        <v>0.89960241178803657</v>
      </c>
    </row>
    <row r="2293" spans="2:9" x14ac:dyDescent="0.2">
      <c r="B2293" s="10">
        <v>2276</v>
      </c>
      <c r="C2293" s="19">
        <v>0.73222718668400311</v>
      </c>
      <c r="D2293" s="22">
        <v>0.19620205392627599</v>
      </c>
      <c r="F2293" s="50">
        <v>2276</v>
      </c>
      <c r="G2293" s="42">
        <v>0.92842924061027909</v>
      </c>
      <c r="H2293" s="42">
        <v>0.92842924061027909</v>
      </c>
      <c r="I2293" s="51">
        <v>0.92842924061027909</v>
      </c>
    </row>
    <row r="2294" spans="2:9" x14ac:dyDescent="0.2">
      <c r="B2294" s="10">
        <v>2277</v>
      </c>
      <c r="C2294" s="19">
        <v>0.16238733240233416</v>
      </c>
      <c r="D2294" s="22">
        <v>0.61267518325692749</v>
      </c>
      <c r="F2294" s="50">
        <v>2277</v>
      </c>
      <c r="G2294" s="42">
        <v>0.77506251565926165</v>
      </c>
      <c r="H2294" s="42">
        <v>0.77506251565926165</v>
      </c>
      <c r="I2294" s="51">
        <v>0.77506251565926165</v>
      </c>
    </row>
    <row r="2295" spans="2:9" x14ac:dyDescent="0.2">
      <c r="B2295" s="10">
        <v>2278</v>
      </c>
      <c r="C2295" s="19">
        <v>0.61499817260086076</v>
      </c>
      <c r="D2295" s="22">
        <v>0.95817645895096815</v>
      </c>
      <c r="F2295" s="50">
        <v>2278</v>
      </c>
      <c r="G2295" s="42">
        <v>1.5731746315518289</v>
      </c>
      <c r="H2295" s="42">
        <v>1.5731746315518289</v>
      </c>
      <c r="I2295" s="51">
        <v>1.5731746315518289</v>
      </c>
    </row>
    <row r="2296" spans="2:9" x14ac:dyDescent="0.2">
      <c r="B2296" s="10">
        <v>2279</v>
      </c>
      <c r="C2296" s="19">
        <v>0.34213669237387101</v>
      </c>
      <c r="D2296" s="22">
        <v>0.97612166148871204</v>
      </c>
      <c r="F2296" s="50">
        <v>2279</v>
      </c>
      <c r="G2296" s="42">
        <v>1.3182583538625829</v>
      </c>
      <c r="H2296" s="42">
        <v>1.3182583538625829</v>
      </c>
      <c r="I2296" s="51">
        <v>1.3182583538625829</v>
      </c>
    </row>
    <row r="2297" spans="2:9" x14ac:dyDescent="0.2">
      <c r="B2297" s="10">
        <v>2280</v>
      </c>
      <c r="C2297" s="19">
        <v>0.43089188465592887</v>
      </c>
      <c r="D2297" s="22">
        <v>0.10561090898828551</v>
      </c>
      <c r="F2297" s="50">
        <v>2280</v>
      </c>
      <c r="G2297" s="42">
        <v>0.53650279364421438</v>
      </c>
      <c r="H2297" s="42">
        <v>0.53650279364421438</v>
      </c>
      <c r="I2297" s="51">
        <v>0.75</v>
      </c>
    </row>
    <row r="2298" spans="2:9" x14ac:dyDescent="0.2">
      <c r="B2298" s="10">
        <v>2281</v>
      </c>
      <c r="C2298" s="19">
        <v>0.88851036725860444</v>
      </c>
      <c r="D2298" s="22">
        <v>0.74229845668828431</v>
      </c>
      <c r="F2298" s="50">
        <v>2281</v>
      </c>
      <c r="G2298" s="42">
        <v>1.6308088239468888</v>
      </c>
      <c r="H2298" s="42">
        <v>1.6308088239468888</v>
      </c>
      <c r="I2298" s="51">
        <v>1.6308088239468888</v>
      </c>
    </row>
    <row r="2299" spans="2:9" x14ac:dyDescent="0.2">
      <c r="B2299" s="10">
        <v>2282</v>
      </c>
      <c r="C2299" s="19">
        <v>0.84945983132655689</v>
      </c>
      <c r="D2299" s="22">
        <v>0.39128336072813064</v>
      </c>
      <c r="F2299" s="50">
        <v>2282</v>
      </c>
      <c r="G2299" s="42">
        <v>1.2407431920546874</v>
      </c>
      <c r="H2299" s="42">
        <v>1.2407431920546874</v>
      </c>
      <c r="I2299" s="51">
        <v>1.2407431920546874</v>
      </c>
    </row>
    <row r="2300" spans="2:9" x14ac:dyDescent="0.2">
      <c r="B2300" s="10">
        <v>2283</v>
      </c>
      <c r="C2300" s="19">
        <v>0.99533742083022436</v>
      </c>
      <c r="D2300" s="22">
        <v>0.20806492983363156</v>
      </c>
      <c r="F2300" s="50">
        <v>2283</v>
      </c>
      <c r="G2300" s="42">
        <v>1.2034023506638558</v>
      </c>
      <c r="H2300" s="42">
        <v>1.2034023506638558</v>
      </c>
      <c r="I2300" s="51">
        <v>1.2034023506638558</v>
      </c>
    </row>
    <row r="2301" spans="2:9" x14ac:dyDescent="0.2">
      <c r="B2301" s="10">
        <v>2284</v>
      </c>
      <c r="C2301" s="19">
        <v>0.78094121851642295</v>
      </c>
      <c r="D2301" s="22">
        <v>0.74357226329120463</v>
      </c>
      <c r="F2301" s="50">
        <v>2284</v>
      </c>
      <c r="G2301" s="42">
        <v>1.5245134818076276</v>
      </c>
      <c r="H2301" s="42">
        <v>1.5245134818076276</v>
      </c>
      <c r="I2301" s="51">
        <v>1.5245134818076276</v>
      </c>
    </row>
    <row r="2302" spans="2:9" x14ac:dyDescent="0.2">
      <c r="B2302" s="10">
        <v>2285</v>
      </c>
      <c r="C2302" s="19">
        <v>0.36254394117485522</v>
      </c>
      <c r="D2302" s="22">
        <v>0.66244924239329428</v>
      </c>
      <c r="F2302" s="50">
        <v>2285</v>
      </c>
      <c r="G2302" s="42">
        <v>1.0249931835681494</v>
      </c>
      <c r="H2302" s="42">
        <v>1.0249931835681494</v>
      </c>
      <c r="I2302" s="51">
        <v>1.0249931835681494</v>
      </c>
    </row>
    <row r="2303" spans="2:9" x14ac:dyDescent="0.2">
      <c r="B2303" s="10">
        <v>2286</v>
      </c>
      <c r="C2303" s="19">
        <v>0.39997151841516798</v>
      </c>
      <c r="D2303" s="22">
        <v>0.6801264370324398</v>
      </c>
      <c r="F2303" s="50">
        <v>2286</v>
      </c>
      <c r="G2303" s="42">
        <v>1.0800979554476078</v>
      </c>
      <c r="H2303" s="42">
        <v>1.0800979554476078</v>
      </c>
      <c r="I2303" s="51">
        <v>1.0800979554476078</v>
      </c>
    </row>
    <row r="2304" spans="2:9" x14ac:dyDescent="0.2">
      <c r="B2304" s="10">
        <v>2287</v>
      </c>
      <c r="C2304" s="19">
        <v>0.88816067772233454</v>
      </c>
      <c r="D2304" s="22">
        <v>0.2100230316368511</v>
      </c>
      <c r="F2304" s="50">
        <v>2287</v>
      </c>
      <c r="G2304" s="42">
        <v>1.0981837093591857</v>
      </c>
      <c r="H2304" s="42">
        <v>1.0981837093591857</v>
      </c>
      <c r="I2304" s="51">
        <v>1.0981837093591857</v>
      </c>
    </row>
    <row r="2305" spans="2:9" x14ac:dyDescent="0.2">
      <c r="B2305" s="10">
        <v>2288</v>
      </c>
      <c r="C2305" s="19">
        <v>4.8026388777055895E-2</v>
      </c>
      <c r="D2305" s="22">
        <v>0.65551781801027298</v>
      </c>
      <c r="F2305" s="50">
        <v>2288</v>
      </c>
      <c r="G2305" s="42">
        <v>0.70354420678732887</v>
      </c>
      <c r="H2305" s="42">
        <v>0.70354420678732887</v>
      </c>
      <c r="I2305" s="51">
        <v>0.75</v>
      </c>
    </row>
    <row r="2306" spans="2:9" x14ac:dyDescent="0.2">
      <c r="B2306" s="10">
        <v>2289</v>
      </c>
      <c r="C2306" s="19">
        <v>0.83789426146910251</v>
      </c>
      <c r="D2306" s="22">
        <v>0.7863304936483837</v>
      </c>
      <c r="F2306" s="50">
        <v>2289</v>
      </c>
      <c r="G2306" s="42">
        <v>1.6242247551174862</v>
      </c>
      <c r="H2306" s="42">
        <v>1.6242247551174862</v>
      </c>
      <c r="I2306" s="51">
        <v>1.6242247551174862</v>
      </c>
    </row>
    <row r="2307" spans="2:9" x14ac:dyDescent="0.2">
      <c r="B2307" s="10">
        <v>2290</v>
      </c>
      <c r="C2307" s="19">
        <v>6.2920237588169892E-2</v>
      </c>
      <c r="D2307" s="22">
        <v>0.10868847984315322</v>
      </c>
      <c r="F2307" s="50">
        <v>2290</v>
      </c>
      <c r="G2307" s="42">
        <v>0.25</v>
      </c>
      <c r="H2307" s="42">
        <v>0.5</v>
      </c>
      <c r="I2307" s="51">
        <v>0.75</v>
      </c>
    </row>
    <row r="2308" spans="2:9" x14ac:dyDescent="0.2">
      <c r="B2308" s="10">
        <v>2291</v>
      </c>
      <c r="C2308" s="19">
        <v>9.9173964145728988E-2</v>
      </c>
      <c r="D2308" s="22">
        <v>0.48862335085033726</v>
      </c>
      <c r="F2308" s="50">
        <v>2291</v>
      </c>
      <c r="G2308" s="42">
        <v>0.58779731499606624</v>
      </c>
      <c r="H2308" s="42">
        <v>0.58779731499606624</v>
      </c>
      <c r="I2308" s="51">
        <v>0.75</v>
      </c>
    </row>
    <row r="2309" spans="2:9" x14ac:dyDescent="0.2">
      <c r="B2309" s="10">
        <v>2292</v>
      </c>
      <c r="C2309" s="19">
        <v>0.40711656596745105</v>
      </c>
      <c r="D2309" s="22">
        <v>0.57860494222799119</v>
      </c>
      <c r="F2309" s="50">
        <v>2292</v>
      </c>
      <c r="G2309" s="42">
        <v>0.98572150819544224</v>
      </c>
      <c r="H2309" s="42">
        <v>0.98572150819544224</v>
      </c>
      <c r="I2309" s="51">
        <v>0.98572150819544224</v>
      </c>
    </row>
    <row r="2310" spans="2:9" x14ac:dyDescent="0.2">
      <c r="B2310" s="10">
        <v>2293</v>
      </c>
      <c r="C2310" s="19">
        <v>0.77140019203369392</v>
      </c>
      <c r="D2310" s="22">
        <v>0.30760541578254874</v>
      </c>
      <c r="F2310" s="50">
        <v>2293</v>
      </c>
      <c r="G2310" s="42">
        <v>1.0790056078162427</v>
      </c>
      <c r="H2310" s="42">
        <v>1.0790056078162427</v>
      </c>
      <c r="I2310" s="51">
        <v>1.0790056078162427</v>
      </c>
    </row>
    <row r="2311" spans="2:9" x14ac:dyDescent="0.2">
      <c r="B2311" s="10">
        <v>2294</v>
      </c>
      <c r="C2311" s="19">
        <v>0.70348714580209781</v>
      </c>
      <c r="D2311" s="22">
        <v>0.63857364156227814</v>
      </c>
      <c r="F2311" s="50">
        <v>2294</v>
      </c>
      <c r="G2311" s="42">
        <v>1.342060787364376</v>
      </c>
      <c r="H2311" s="42">
        <v>1.342060787364376</v>
      </c>
      <c r="I2311" s="51">
        <v>1.342060787364376</v>
      </c>
    </row>
    <row r="2312" spans="2:9" x14ac:dyDescent="0.2">
      <c r="B2312" s="10">
        <v>2295</v>
      </c>
      <c r="C2312" s="19">
        <v>0.13915278673208242</v>
      </c>
      <c r="D2312" s="22">
        <v>6.9678881345022203E-2</v>
      </c>
      <c r="F2312" s="50">
        <v>2295</v>
      </c>
      <c r="G2312" s="42">
        <v>0.25</v>
      </c>
      <c r="H2312" s="42">
        <v>0.5</v>
      </c>
      <c r="I2312" s="51">
        <v>0.75</v>
      </c>
    </row>
    <row r="2313" spans="2:9" x14ac:dyDescent="0.2">
      <c r="B2313" s="10">
        <v>2296</v>
      </c>
      <c r="C2313" s="19">
        <v>1.5722900909618587E-2</v>
      </c>
      <c r="D2313" s="22">
        <v>0.1756406043120684</v>
      </c>
      <c r="F2313" s="50">
        <v>2296</v>
      </c>
      <c r="G2313" s="42">
        <v>0.25</v>
      </c>
      <c r="H2313" s="42">
        <v>0.5</v>
      </c>
      <c r="I2313" s="51">
        <v>0.75</v>
      </c>
    </row>
    <row r="2314" spans="2:9" x14ac:dyDescent="0.2">
      <c r="B2314" s="10">
        <v>2297</v>
      </c>
      <c r="C2314" s="19">
        <v>0.60794021256442832</v>
      </c>
      <c r="D2314" s="22">
        <v>0.68324611325147888</v>
      </c>
      <c r="F2314" s="50">
        <v>2297</v>
      </c>
      <c r="G2314" s="42">
        <v>1.2911863258159073</v>
      </c>
      <c r="H2314" s="42">
        <v>1.2911863258159073</v>
      </c>
      <c r="I2314" s="51">
        <v>1.2911863258159073</v>
      </c>
    </row>
    <row r="2315" spans="2:9" x14ac:dyDescent="0.2">
      <c r="B2315" s="10">
        <v>2298</v>
      </c>
      <c r="C2315" s="19">
        <v>0.81017060124504425</v>
      </c>
      <c r="D2315" s="22">
        <v>3.9959742098180095E-3</v>
      </c>
      <c r="F2315" s="50">
        <v>2298</v>
      </c>
      <c r="G2315" s="42">
        <v>0.81416657545486226</v>
      </c>
      <c r="H2315" s="42">
        <v>0.81416657545486226</v>
      </c>
      <c r="I2315" s="51">
        <v>0.81416657545486226</v>
      </c>
    </row>
    <row r="2316" spans="2:9" x14ac:dyDescent="0.2">
      <c r="B2316" s="10">
        <v>2299</v>
      </c>
      <c r="C2316" s="19">
        <v>0.52558335214490592</v>
      </c>
      <c r="D2316" s="22">
        <v>0.48774149134631972</v>
      </c>
      <c r="F2316" s="50">
        <v>2299</v>
      </c>
      <c r="G2316" s="42">
        <v>1.0133248434912256</v>
      </c>
      <c r="H2316" s="42">
        <v>1.0133248434912256</v>
      </c>
      <c r="I2316" s="51">
        <v>1.0133248434912256</v>
      </c>
    </row>
    <row r="2317" spans="2:9" x14ac:dyDescent="0.2">
      <c r="B2317" s="10">
        <v>2300</v>
      </c>
      <c r="C2317" s="19">
        <v>0.68698801724102676</v>
      </c>
      <c r="D2317" s="22">
        <v>0.39915422335358852</v>
      </c>
      <c r="F2317" s="50">
        <v>2300</v>
      </c>
      <c r="G2317" s="42">
        <v>1.0861422405946153</v>
      </c>
      <c r="H2317" s="42">
        <v>1.0861422405946153</v>
      </c>
      <c r="I2317" s="51">
        <v>1.0861422405946153</v>
      </c>
    </row>
    <row r="2318" spans="2:9" x14ac:dyDescent="0.2">
      <c r="B2318" s="10">
        <v>2301</v>
      </c>
      <c r="C2318" s="19">
        <v>0.1848776850605266</v>
      </c>
      <c r="D2318" s="22">
        <v>0.11371514991793352</v>
      </c>
      <c r="F2318" s="50">
        <v>2301</v>
      </c>
      <c r="G2318" s="42">
        <v>0.29859283497846012</v>
      </c>
      <c r="H2318" s="42">
        <v>0.5</v>
      </c>
      <c r="I2318" s="51">
        <v>0.75</v>
      </c>
    </row>
    <row r="2319" spans="2:9" x14ac:dyDescent="0.2">
      <c r="B2319" s="10">
        <v>2302</v>
      </c>
      <c r="C2319" s="19">
        <v>0.93306026589742863</v>
      </c>
      <c r="D2319" s="22">
        <v>0.89789550287882891</v>
      </c>
      <c r="F2319" s="50">
        <v>2302</v>
      </c>
      <c r="G2319" s="42">
        <v>1.8309557687762577</v>
      </c>
      <c r="H2319" s="42">
        <v>1.8309557687762577</v>
      </c>
      <c r="I2319" s="51">
        <v>1.8309557687762577</v>
      </c>
    </row>
    <row r="2320" spans="2:9" x14ac:dyDescent="0.2">
      <c r="B2320" s="10">
        <v>2303</v>
      </c>
      <c r="C2320" s="19">
        <v>7.1661357583591712E-2</v>
      </c>
      <c r="D2320" s="22">
        <v>0.149022739284565</v>
      </c>
      <c r="F2320" s="50">
        <v>2303</v>
      </c>
      <c r="G2320" s="42">
        <v>0.25</v>
      </c>
      <c r="H2320" s="42">
        <v>0.5</v>
      </c>
      <c r="I2320" s="51">
        <v>0.75</v>
      </c>
    </row>
    <row r="2321" spans="2:9" x14ac:dyDescent="0.2">
      <c r="B2321" s="10">
        <v>2304</v>
      </c>
      <c r="C2321" s="19">
        <v>0.57248362909298978</v>
      </c>
      <c r="D2321" s="22">
        <v>0.50721304119619048</v>
      </c>
      <c r="F2321" s="50">
        <v>2304</v>
      </c>
      <c r="G2321" s="42">
        <v>1.0796966702891804</v>
      </c>
      <c r="H2321" s="42">
        <v>1.0796966702891804</v>
      </c>
      <c r="I2321" s="51">
        <v>1.0796966702891804</v>
      </c>
    </row>
    <row r="2322" spans="2:9" x14ac:dyDescent="0.2">
      <c r="B2322" s="10">
        <v>2305</v>
      </c>
      <c r="C2322" s="19">
        <v>0.21185408495449654</v>
      </c>
      <c r="D2322" s="22">
        <v>0.87212782881584372</v>
      </c>
      <c r="F2322" s="50">
        <v>2305</v>
      </c>
      <c r="G2322" s="42">
        <v>1.0839819137703404</v>
      </c>
      <c r="H2322" s="42">
        <v>1.0839819137703404</v>
      </c>
      <c r="I2322" s="51">
        <v>1.0839819137703404</v>
      </c>
    </row>
    <row r="2323" spans="2:9" x14ac:dyDescent="0.2">
      <c r="B2323" s="10">
        <v>2306</v>
      </c>
      <c r="C2323" s="19">
        <v>0.98823891130356512</v>
      </c>
      <c r="D2323" s="22">
        <v>0.34567873125124249</v>
      </c>
      <c r="F2323" s="50">
        <v>2306</v>
      </c>
      <c r="G2323" s="42">
        <v>1.3339176425548076</v>
      </c>
      <c r="H2323" s="42">
        <v>1.3339176425548076</v>
      </c>
      <c r="I2323" s="51">
        <v>1.3339176425548076</v>
      </c>
    </row>
    <row r="2324" spans="2:9" x14ac:dyDescent="0.2">
      <c r="B2324" s="10">
        <v>2307</v>
      </c>
      <c r="C2324" s="19">
        <v>0.7934215619968743</v>
      </c>
      <c r="D2324" s="22">
        <v>0.30372593357804967</v>
      </c>
      <c r="F2324" s="50">
        <v>2307</v>
      </c>
      <c r="G2324" s="42">
        <v>1.0971474955749239</v>
      </c>
      <c r="H2324" s="42">
        <v>1.0971474955749239</v>
      </c>
      <c r="I2324" s="51">
        <v>1.0971474955749239</v>
      </c>
    </row>
    <row r="2325" spans="2:9" x14ac:dyDescent="0.2">
      <c r="B2325" s="10">
        <v>2308</v>
      </c>
      <c r="C2325" s="19">
        <v>0.3107065702198184</v>
      </c>
      <c r="D2325" s="22">
        <v>0.23351510777550333</v>
      </c>
      <c r="F2325" s="50">
        <v>2308</v>
      </c>
      <c r="G2325" s="42">
        <v>0.54422167799532173</v>
      </c>
      <c r="H2325" s="42">
        <v>0.54422167799532173</v>
      </c>
      <c r="I2325" s="51">
        <v>0.75</v>
      </c>
    </row>
    <row r="2326" spans="2:9" x14ac:dyDescent="0.2">
      <c r="B2326" s="10">
        <v>2309</v>
      </c>
      <c r="C2326" s="19">
        <v>0.79783479614343689</v>
      </c>
      <c r="D2326" s="22">
        <v>0.24514423931795593</v>
      </c>
      <c r="F2326" s="50">
        <v>2309</v>
      </c>
      <c r="G2326" s="42">
        <v>1.0429790354613928</v>
      </c>
      <c r="H2326" s="42">
        <v>1.0429790354613928</v>
      </c>
      <c r="I2326" s="51">
        <v>1.0429790354613928</v>
      </c>
    </row>
    <row r="2327" spans="2:9" x14ac:dyDescent="0.2">
      <c r="B2327" s="10">
        <v>2310</v>
      </c>
      <c r="C2327" s="19">
        <v>0.41610088857463134</v>
      </c>
      <c r="D2327" s="22">
        <v>0.77711111435242897</v>
      </c>
      <c r="F2327" s="50">
        <v>2310</v>
      </c>
      <c r="G2327" s="42">
        <v>1.1932120029270603</v>
      </c>
      <c r="H2327" s="42">
        <v>1.1932120029270603</v>
      </c>
      <c r="I2327" s="51">
        <v>1.1932120029270603</v>
      </c>
    </row>
    <row r="2328" spans="2:9" x14ac:dyDescent="0.2">
      <c r="B2328" s="10">
        <v>2311</v>
      </c>
      <c r="C2328" s="19">
        <v>0.68512107228206454</v>
      </c>
      <c r="D2328" s="22">
        <v>0.18734499849587127</v>
      </c>
      <c r="F2328" s="50">
        <v>2311</v>
      </c>
      <c r="G2328" s="42">
        <v>0.87246607077793581</v>
      </c>
      <c r="H2328" s="42">
        <v>0.87246607077793581</v>
      </c>
      <c r="I2328" s="51">
        <v>0.87246607077793581</v>
      </c>
    </row>
    <row r="2329" spans="2:9" x14ac:dyDescent="0.2">
      <c r="B2329" s="10">
        <v>2312</v>
      </c>
      <c r="C2329" s="19">
        <v>8.0661143334247565E-2</v>
      </c>
      <c r="D2329" s="22">
        <v>0.62680281627753243</v>
      </c>
      <c r="F2329" s="50">
        <v>2312</v>
      </c>
      <c r="G2329" s="42">
        <v>0.70746395961177999</v>
      </c>
      <c r="H2329" s="42">
        <v>0.70746395961177999</v>
      </c>
      <c r="I2329" s="51">
        <v>0.75</v>
      </c>
    </row>
    <row r="2330" spans="2:9" x14ac:dyDescent="0.2">
      <c r="B2330" s="10">
        <v>2313</v>
      </c>
      <c r="C2330" s="19">
        <v>0.28375328880143202</v>
      </c>
      <c r="D2330" s="22">
        <v>0.6974244103344468</v>
      </c>
      <c r="F2330" s="50">
        <v>2313</v>
      </c>
      <c r="G2330" s="42">
        <v>0.98117769913587882</v>
      </c>
      <c r="H2330" s="42">
        <v>0.98117769913587882</v>
      </c>
      <c r="I2330" s="51">
        <v>0.98117769913587882</v>
      </c>
    </row>
    <row r="2331" spans="2:9" x14ac:dyDescent="0.2">
      <c r="B2331" s="10">
        <v>2314</v>
      </c>
      <c r="C2331" s="19">
        <v>0.34189467249679451</v>
      </c>
      <c r="D2331" s="22">
        <v>0.15215983040725478</v>
      </c>
      <c r="F2331" s="50">
        <v>2314</v>
      </c>
      <c r="G2331" s="42">
        <v>0.49405450290404929</v>
      </c>
      <c r="H2331" s="42">
        <v>0.5</v>
      </c>
      <c r="I2331" s="51">
        <v>0.75</v>
      </c>
    </row>
    <row r="2332" spans="2:9" x14ac:dyDescent="0.2">
      <c r="B2332" s="10">
        <v>2315</v>
      </c>
      <c r="C2332" s="19">
        <v>0.84712350732117825</v>
      </c>
      <c r="D2332" s="22">
        <v>0.83141831966844404</v>
      </c>
      <c r="F2332" s="50">
        <v>2315</v>
      </c>
      <c r="G2332" s="42">
        <v>1.6785418269896222</v>
      </c>
      <c r="H2332" s="42">
        <v>1.6785418269896222</v>
      </c>
      <c r="I2332" s="51">
        <v>1.6785418269896222</v>
      </c>
    </row>
    <row r="2333" spans="2:9" x14ac:dyDescent="0.2">
      <c r="B2333" s="10">
        <v>2316</v>
      </c>
      <c r="C2333" s="19">
        <v>0.65880143572549976</v>
      </c>
      <c r="D2333" s="22">
        <v>0.13004123454162131</v>
      </c>
      <c r="F2333" s="50">
        <v>2316</v>
      </c>
      <c r="G2333" s="42">
        <v>0.78884267026712107</v>
      </c>
      <c r="H2333" s="42">
        <v>0.78884267026712107</v>
      </c>
      <c r="I2333" s="51">
        <v>0.78884267026712107</v>
      </c>
    </row>
    <row r="2334" spans="2:9" x14ac:dyDescent="0.2">
      <c r="B2334" s="10">
        <v>2317</v>
      </c>
      <c r="C2334" s="19">
        <v>0.82655242999390932</v>
      </c>
      <c r="D2334" s="22">
        <v>0.84160202343640178</v>
      </c>
      <c r="F2334" s="50">
        <v>2317</v>
      </c>
      <c r="G2334" s="42">
        <v>1.668154453430311</v>
      </c>
      <c r="H2334" s="42">
        <v>1.668154453430311</v>
      </c>
      <c r="I2334" s="51">
        <v>1.668154453430311</v>
      </c>
    </row>
    <row r="2335" spans="2:9" x14ac:dyDescent="0.2">
      <c r="B2335" s="10">
        <v>2318</v>
      </c>
      <c r="C2335" s="19">
        <v>0.55377056043280126</v>
      </c>
      <c r="D2335" s="22">
        <v>0.58095755979085739</v>
      </c>
      <c r="F2335" s="50">
        <v>2318</v>
      </c>
      <c r="G2335" s="42">
        <v>1.1347281202236585</v>
      </c>
      <c r="H2335" s="42">
        <v>1.1347281202236585</v>
      </c>
      <c r="I2335" s="51">
        <v>1.1347281202236585</v>
      </c>
    </row>
    <row r="2336" spans="2:9" x14ac:dyDescent="0.2">
      <c r="B2336" s="10">
        <v>2319</v>
      </c>
      <c r="C2336" s="19">
        <v>0.1383599908770734</v>
      </c>
      <c r="D2336" s="22">
        <v>0.42573959054481647</v>
      </c>
      <c r="F2336" s="50">
        <v>2319</v>
      </c>
      <c r="G2336" s="42">
        <v>0.56409958142188987</v>
      </c>
      <c r="H2336" s="42">
        <v>0.56409958142188987</v>
      </c>
      <c r="I2336" s="51">
        <v>0.75</v>
      </c>
    </row>
    <row r="2337" spans="2:9" x14ac:dyDescent="0.2">
      <c r="B2337" s="10">
        <v>2320</v>
      </c>
      <c r="C2337" s="19">
        <v>0.960115362715802</v>
      </c>
      <c r="D2337" s="22">
        <v>0.57259647671280689</v>
      </c>
      <c r="F2337" s="50">
        <v>2320</v>
      </c>
      <c r="G2337" s="42">
        <v>1.5327118394286088</v>
      </c>
      <c r="H2337" s="42">
        <v>1.5327118394286088</v>
      </c>
      <c r="I2337" s="51">
        <v>1.5327118394286088</v>
      </c>
    </row>
    <row r="2338" spans="2:9" x14ac:dyDescent="0.2">
      <c r="B2338" s="10">
        <v>2321</v>
      </c>
      <c r="C2338" s="19">
        <v>0.44354861192851536</v>
      </c>
      <c r="D2338" s="22">
        <v>0.30071602731581393</v>
      </c>
      <c r="F2338" s="50">
        <v>2321</v>
      </c>
      <c r="G2338" s="42">
        <v>0.74426463924432928</v>
      </c>
      <c r="H2338" s="42">
        <v>0.74426463924432928</v>
      </c>
      <c r="I2338" s="51">
        <v>0.75</v>
      </c>
    </row>
    <row r="2339" spans="2:9" x14ac:dyDescent="0.2">
      <c r="B2339" s="10">
        <v>2322</v>
      </c>
      <c r="C2339" s="19">
        <v>0.17129516928590938</v>
      </c>
      <c r="D2339" s="22">
        <v>0.88256213822738405</v>
      </c>
      <c r="F2339" s="50">
        <v>2322</v>
      </c>
      <c r="G2339" s="42">
        <v>1.0538573075132933</v>
      </c>
      <c r="H2339" s="42">
        <v>1.0538573075132933</v>
      </c>
      <c r="I2339" s="51">
        <v>1.0538573075132933</v>
      </c>
    </row>
    <row r="2340" spans="2:9" x14ac:dyDescent="0.2">
      <c r="B2340" s="10">
        <v>2323</v>
      </c>
      <c r="C2340" s="19">
        <v>0.89164697231088075</v>
      </c>
      <c r="D2340" s="22">
        <v>0.77393618160595723</v>
      </c>
      <c r="F2340" s="50">
        <v>2323</v>
      </c>
      <c r="G2340" s="42">
        <v>1.665583153916838</v>
      </c>
      <c r="H2340" s="42">
        <v>1.665583153916838</v>
      </c>
      <c r="I2340" s="51">
        <v>1.665583153916838</v>
      </c>
    </row>
    <row r="2341" spans="2:9" x14ac:dyDescent="0.2">
      <c r="B2341" s="10">
        <v>2324</v>
      </c>
      <c r="C2341" s="19">
        <v>0.12106134180592654</v>
      </c>
      <c r="D2341" s="22">
        <v>0.80486036477972001</v>
      </c>
      <c r="F2341" s="50">
        <v>2324</v>
      </c>
      <c r="G2341" s="42">
        <v>0.92592170658564654</v>
      </c>
      <c r="H2341" s="42">
        <v>0.92592170658564654</v>
      </c>
      <c r="I2341" s="51">
        <v>0.92592170658564654</v>
      </c>
    </row>
    <row r="2342" spans="2:9" x14ac:dyDescent="0.2">
      <c r="B2342" s="10">
        <v>2325</v>
      </c>
      <c r="C2342" s="19">
        <v>0.8885135616093166</v>
      </c>
      <c r="D2342" s="22">
        <v>7.753269927241957E-2</v>
      </c>
      <c r="F2342" s="50">
        <v>2325</v>
      </c>
      <c r="G2342" s="42">
        <v>0.96604626088173617</v>
      </c>
      <c r="H2342" s="42">
        <v>0.96604626088173617</v>
      </c>
      <c r="I2342" s="51">
        <v>0.96604626088173617</v>
      </c>
    </row>
    <row r="2343" spans="2:9" x14ac:dyDescent="0.2">
      <c r="B2343" s="10">
        <v>2326</v>
      </c>
      <c r="C2343" s="19">
        <v>0.80158255921654553</v>
      </c>
      <c r="D2343" s="22">
        <v>0.82498949668890886</v>
      </c>
      <c r="F2343" s="50">
        <v>2326</v>
      </c>
      <c r="G2343" s="42">
        <v>1.6265720559054544</v>
      </c>
      <c r="H2343" s="42">
        <v>1.6265720559054544</v>
      </c>
      <c r="I2343" s="51">
        <v>1.6265720559054544</v>
      </c>
    </row>
    <row r="2344" spans="2:9" x14ac:dyDescent="0.2">
      <c r="B2344" s="10">
        <v>2327</v>
      </c>
      <c r="C2344" s="19">
        <v>0.56591773422241798</v>
      </c>
      <c r="D2344" s="22">
        <v>0.72618032750995387</v>
      </c>
      <c r="F2344" s="50">
        <v>2327</v>
      </c>
      <c r="G2344" s="42">
        <v>1.2920980617323718</v>
      </c>
      <c r="H2344" s="42">
        <v>1.2920980617323718</v>
      </c>
      <c r="I2344" s="51">
        <v>1.2920980617323718</v>
      </c>
    </row>
    <row r="2345" spans="2:9" x14ac:dyDescent="0.2">
      <c r="B2345" s="10">
        <v>2328</v>
      </c>
      <c r="C2345" s="19">
        <v>0.52328849031733882</v>
      </c>
      <c r="D2345" s="22">
        <v>0.57600571307397508</v>
      </c>
      <c r="F2345" s="50">
        <v>2328</v>
      </c>
      <c r="G2345" s="42">
        <v>1.099294203391314</v>
      </c>
      <c r="H2345" s="42">
        <v>1.099294203391314</v>
      </c>
      <c r="I2345" s="51">
        <v>1.099294203391314</v>
      </c>
    </row>
    <row r="2346" spans="2:9" x14ac:dyDescent="0.2">
      <c r="B2346" s="10">
        <v>2329</v>
      </c>
      <c r="C2346" s="19">
        <v>0.59587272799186275</v>
      </c>
      <c r="D2346" s="22">
        <v>0.779250301115052</v>
      </c>
      <c r="F2346" s="50">
        <v>2329</v>
      </c>
      <c r="G2346" s="42">
        <v>1.3751230291069148</v>
      </c>
      <c r="H2346" s="42">
        <v>1.3751230291069148</v>
      </c>
      <c r="I2346" s="51">
        <v>1.3751230291069148</v>
      </c>
    </row>
    <row r="2347" spans="2:9" x14ac:dyDescent="0.2">
      <c r="B2347" s="10">
        <v>2330</v>
      </c>
      <c r="C2347" s="19">
        <v>0.50107467905529557</v>
      </c>
      <c r="D2347" s="22">
        <v>5.9380102685892333E-2</v>
      </c>
      <c r="F2347" s="50">
        <v>2330</v>
      </c>
      <c r="G2347" s="42">
        <v>0.5604547817411879</v>
      </c>
      <c r="H2347" s="42">
        <v>0.5604547817411879</v>
      </c>
      <c r="I2347" s="51">
        <v>0.75</v>
      </c>
    </row>
    <row r="2348" spans="2:9" x14ac:dyDescent="0.2">
      <c r="B2348" s="10">
        <v>2331</v>
      </c>
      <c r="C2348" s="19">
        <v>0.63645939812548191</v>
      </c>
      <c r="D2348" s="22">
        <v>0.11563051543547553</v>
      </c>
      <c r="F2348" s="50">
        <v>2331</v>
      </c>
      <c r="G2348" s="42">
        <v>0.75208991356095745</v>
      </c>
      <c r="H2348" s="42">
        <v>0.75208991356095745</v>
      </c>
      <c r="I2348" s="51">
        <v>0.75208991356095745</v>
      </c>
    </row>
    <row r="2349" spans="2:9" x14ac:dyDescent="0.2">
      <c r="B2349" s="10">
        <v>2332</v>
      </c>
      <c r="C2349" s="19">
        <v>0.80513430882825421</v>
      </c>
      <c r="D2349" s="22">
        <v>0.9742828767914602</v>
      </c>
      <c r="F2349" s="50">
        <v>2332</v>
      </c>
      <c r="G2349" s="42">
        <v>1.7794171856197143</v>
      </c>
      <c r="H2349" s="42">
        <v>1.7794171856197143</v>
      </c>
      <c r="I2349" s="51">
        <v>1.7794171856197143</v>
      </c>
    </row>
    <row r="2350" spans="2:9" x14ac:dyDescent="0.2">
      <c r="B2350" s="10">
        <v>2333</v>
      </c>
      <c r="C2350" s="19">
        <v>0.94310658869182096</v>
      </c>
      <c r="D2350" s="22">
        <v>0.52974146328877325</v>
      </c>
      <c r="F2350" s="50">
        <v>2333</v>
      </c>
      <c r="G2350" s="42">
        <v>1.4728480519805942</v>
      </c>
      <c r="H2350" s="42">
        <v>1.4728480519805942</v>
      </c>
      <c r="I2350" s="51">
        <v>1.4728480519805942</v>
      </c>
    </row>
    <row r="2351" spans="2:9" x14ac:dyDescent="0.2">
      <c r="B2351" s="10">
        <v>2334</v>
      </c>
      <c r="C2351" s="19">
        <v>0.605062426942788</v>
      </c>
      <c r="D2351" s="22">
        <v>0.28826992865280066</v>
      </c>
      <c r="F2351" s="50">
        <v>2334</v>
      </c>
      <c r="G2351" s="42">
        <v>0.89333235559558866</v>
      </c>
      <c r="H2351" s="42">
        <v>0.89333235559558866</v>
      </c>
      <c r="I2351" s="51">
        <v>0.89333235559558866</v>
      </c>
    </row>
    <row r="2352" spans="2:9" x14ac:dyDescent="0.2">
      <c r="B2352" s="10">
        <v>2335</v>
      </c>
      <c r="C2352" s="19">
        <v>0.11212990676334345</v>
      </c>
      <c r="D2352" s="22">
        <v>0.75022925460635226</v>
      </c>
      <c r="F2352" s="50">
        <v>2335</v>
      </c>
      <c r="G2352" s="42">
        <v>0.8623591613696957</v>
      </c>
      <c r="H2352" s="42">
        <v>0.8623591613696957</v>
      </c>
      <c r="I2352" s="51">
        <v>0.8623591613696957</v>
      </c>
    </row>
    <row r="2353" spans="2:9" x14ac:dyDescent="0.2">
      <c r="B2353" s="10">
        <v>2336</v>
      </c>
      <c r="C2353" s="19">
        <v>0.73360246803206108</v>
      </c>
      <c r="D2353" s="22">
        <v>0.51556479705977187</v>
      </c>
      <c r="F2353" s="50">
        <v>2336</v>
      </c>
      <c r="G2353" s="42">
        <v>1.2491672650918328</v>
      </c>
      <c r="H2353" s="42">
        <v>1.2491672650918328</v>
      </c>
      <c r="I2353" s="51">
        <v>1.2491672650918328</v>
      </c>
    </row>
    <row r="2354" spans="2:9" x14ac:dyDescent="0.2">
      <c r="B2354" s="10">
        <v>2337</v>
      </c>
      <c r="C2354" s="19">
        <v>0.17800468358215371</v>
      </c>
      <c r="D2354" s="22">
        <v>0.54049688515422756</v>
      </c>
      <c r="F2354" s="50">
        <v>2337</v>
      </c>
      <c r="G2354" s="42">
        <v>0.71850156873638127</v>
      </c>
      <c r="H2354" s="42">
        <v>0.71850156873638127</v>
      </c>
      <c r="I2354" s="51">
        <v>0.75</v>
      </c>
    </row>
    <row r="2355" spans="2:9" x14ac:dyDescent="0.2">
      <c r="B2355" s="10">
        <v>2338</v>
      </c>
      <c r="C2355" s="19">
        <v>9.5822484059667978E-2</v>
      </c>
      <c r="D2355" s="22">
        <v>0.24736828987018389</v>
      </c>
      <c r="F2355" s="50">
        <v>2338</v>
      </c>
      <c r="G2355" s="42">
        <v>0.34319077392985187</v>
      </c>
      <c r="H2355" s="42">
        <v>0.5</v>
      </c>
      <c r="I2355" s="51">
        <v>0.75</v>
      </c>
    </row>
    <row r="2356" spans="2:9" x14ac:dyDescent="0.2">
      <c r="B2356" s="10">
        <v>2339</v>
      </c>
      <c r="C2356" s="19">
        <v>0.24861304153740116</v>
      </c>
      <c r="D2356" s="22">
        <v>0.48844848199096802</v>
      </c>
      <c r="F2356" s="50">
        <v>2339</v>
      </c>
      <c r="G2356" s="42">
        <v>0.73706152352836918</v>
      </c>
      <c r="H2356" s="42">
        <v>0.73706152352836918</v>
      </c>
      <c r="I2356" s="51">
        <v>0.75</v>
      </c>
    </row>
    <row r="2357" spans="2:9" x14ac:dyDescent="0.2">
      <c r="B2357" s="10">
        <v>2340</v>
      </c>
      <c r="C2357" s="19">
        <v>0.93290969535858959</v>
      </c>
      <c r="D2357" s="22">
        <v>8.0295601430951935E-2</v>
      </c>
      <c r="F2357" s="50">
        <v>2340</v>
      </c>
      <c r="G2357" s="42">
        <v>1.0132052967895415</v>
      </c>
      <c r="H2357" s="42">
        <v>1.0132052967895415</v>
      </c>
      <c r="I2357" s="51">
        <v>1.0132052967895415</v>
      </c>
    </row>
    <row r="2358" spans="2:9" x14ac:dyDescent="0.2">
      <c r="B2358" s="10">
        <v>2341</v>
      </c>
      <c r="C2358" s="19">
        <v>0.63844806668824883</v>
      </c>
      <c r="D2358" s="22">
        <v>0.41337143455920244</v>
      </c>
      <c r="F2358" s="50">
        <v>2341</v>
      </c>
      <c r="G2358" s="42">
        <v>1.0518195012474512</v>
      </c>
      <c r="H2358" s="42">
        <v>1.0518195012474512</v>
      </c>
      <c r="I2358" s="51">
        <v>1.0518195012474512</v>
      </c>
    </row>
    <row r="2359" spans="2:9" x14ac:dyDescent="0.2">
      <c r="B2359" s="10">
        <v>2342</v>
      </c>
      <c r="C2359" s="19">
        <v>0.3687983172303384</v>
      </c>
      <c r="D2359" s="22">
        <v>0.8994448254528945</v>
      </c>
      <c r="F2359" s="50">
        <v>2342</v>
      </c>
      <c r="G2359" s="42">
        <v>1.2682431426832328</v>
      </c>
      <c r="H2359" s="42">
        <v>1.2682431426832328</v>
      </c>
      <c r="I2359" s="51">
        <v>1.2682431426832328</v>
      </c>
    </row>
    <row r="2360" spans="2:9" x14ac:dyDescent="0.2">
      <c r="B2360" s="10">
        <v>2343</v>
      </c>
      <c r="C2360" s="19">
        <v>4.7890252473619777E-2</v>
      </c>
      <c r="D2360" s="22">
        <v>0.15956921489729636</v>
      </c>
      <c r="F2360" s="50">
        <v>2343</v>
      </c>
      <c r="G2360" s="42">
        <v>0.25</v>
      </c>
      <c r="H2360" s="42">
        <v>0.5</v>
      </c>
      <c r="I2360" s="51">
        <v>0.75</v>
      </c>
    </row>
    <row r="2361" spans="2:9" x14ac:dyDescent="0.2">
      <c r="B2361" s="10">
        <v>2344</v>
      </c>
      <c r="C2361" s="19">
        <v>0.81606601221579733</v>
      </c>
      <c r="D2361" s="22">
        <v>0.11033923802425039</v>
      </c>
      <c r="F2361" s="50">
        <v>2344</v>
      </c>
      <c r="G2361" s="42">
        <v>0.92640525024004772</v>
      </c>
      <c r="H2361" s="42">
        <v>0.92640525024004772</v>
      </c>
      <c r="I2361" s="51">
        <v>0.92640525024004772</v>
      </c>
    </row>
    <row r="2362" spans="2:9" x14ac:dyDescent="0.2">
      <c r="B2362" s="10">
        <v>2345</v>
      </c>
      <c r="C2362" s="19">
        <v>0.51683737005820374</v>
      </c>
      <c r="D2362" s="22">
        <v>0.32688057201271159</v>
      </c>
      <c r="F2362" s="50">
        <v>2345</v>
      </c>
      <c r="G2362" s="42">
        <v>0.84371794207091533</v>
      </c>
      <c r="H2362" s="42">
        <v>0.84371794207091533</v>
      </c>
      <c r="I2362" s="51">
        <v>0.84371794207091533</v>
      </c>
    </row>
    <row r="2363" spans="2:9" x14ac:dyDescent="0.2">
      <c r="B2363" s="10">
        <v>2346</v>
      </c>
      <c r="C2363" s="19">
        <v>0.10887920528443329</v>
      </c>
      <c r="D2363" s="22">
        <v>0.10579736930370354</v>
      </c>
      <c r="F2363" s="50">
        <v>2346</v>
      </c>
      <c r="G2363" s="42">
        <v>0.25</v>
      </c>
      <c r="H2363" s="42">
        <v>0.5</v>
      </c>
      <c r="I2363" s="51">
        <v>0.75</v>
      </c>
    </row>
    <row r="2364" spans="2:9" x14ac:dyDescent="0.2">
      <c r="B2364" s="10">
        <v>2347</v>
      </c>
      <c r="C2364" s="19">
        <v>0.60623090358138065</v>
      </c>
      <c r="D2364" s="22">
        <v>0.82133614217682038</v>
      </c>
      <c r="F2364" s="50">
        <v>2347</v>
      </c>
      <c r="G2364" s="42">
        <v>1.427567045758201</v>
      </c>
      <c r="H2364" s="42">
        <v>1.427567045758201</v>
      </c>
      <c r="I2364" s="51">
        <v>1.427567045758201</v>
      </c>
    </row>
    <row r="2365" spans="2:9" x14ac:dyDescent="0.2">
      <c r="B2365" s="10">
        <v>2348</v>
      </c>
      <c r="C2365" s="19">
        <v>0.6001313954010421</v>
      </c>
      <c r="D2365" s="22">
        <v>0.14504473362726888</v>
      </c>
      <c r="F2365" s="50">
        <v>2348</v>
      </c>
      <c r="G2365" s="42">
        <v>0.74517612902831099</v>
      </c>
      <c r="H2365" s="42">
        <v>0.74517612902831099</v>
      </c>
      <c r="I2365" s="51">
        <v>0.75</v>
      </c>
    </row>
    <row r="2366" spans="2:9" x14ac:dyDescent="0.2">
      <c r="B2366" s="10">
        <v>2349</v>
      </c>
      <c r="C2366" s="19">
        <v>0.75219574633270958</v>
      </c>
      <c r="D2366" s="22">
        <v>0.49987678723498086</v>
      </c>
      <c r="F2366" s="50">
        <v>2349</v>
      </c>
      <c r="G2366" s="42">
        <v>1.2520725335676905</v>
      </c>
      <c r="H2366" s="42">
        <v>1.2520725335676905</v>
      </c>
      <c r="I2366" s="51">
        <v>1.2520725335676905</v>
      </c>
    </row>
    <row r="2367" spans="2:9" x14ac:dyDescent="0.2">
      <c r="B2367" s="10">
        <v>2350</v>
      </c>
      <c r="C2367" s="19">
        <v>0.98020013673116313</v>
      </c>
      <c r="D2367" s="22">
        <v>3.8431232184154229E-2</v>
      </c>
      <c r="F2367" s="50">
        <v>2350</v>
      </c>
      <c r="G2367" s="42">
        <v>1.0186313689153175</v>
      </c>
      <c r="H2367" s="42">
        <v>1.0186313689153175</v>
      </c>
      <c r="I2367" s="51">
        <v>1.0186313689153175</v>
      </c>
    </row>
    <row r="2368" spans="2:9" x14ac:dyDescent="0.2">
      <c r="B2368" s="10">
        <v>2351</v>
      </c>
      <c r="C2368" s="19">
        <v>0.64847363652295009</v>
      </c>
      <c r="D2368" s="22">
        <v>0.32813789917193681</v>
      </c>
      <c r="F2368" s="50">
        <v>2351</v>
      </c>
      <c r="G2368" s="42">
        <v>0.9766115356948869</v>
      </c>
      <c r="H2368" s="42">
        <v>0.9766115356948869</v>
      </c>
      <c r="I2368" s="51">
        <v>0.9766115356948869</v>
      </c>
    </row>
    <row r="2369" spans="2:9" x14ac:dyDescent="0.2">
      <c r="B2369" s="10">
        <v>2352</v>
      </c>
      <c r="C2369" s="19">
        <v>0.92388258383229904</v>
      </c>
      <c r="D2369" s="22">
        <v>0.99398990717050384</v>
      </c>
      <c r="F2369" s="50">
        <v>2352</v>
      </c>
      <c r="G2369" s="42">
        <v>1.9178724910028029</v>
      </c>
      <c r="H2369" s="42">
        <v>1.9178724910028029</v>
      </c>
      <c r="I2369" s="51">
        <v>1.9178724910028029</v>
      </c>
    </row>
    <row r="2370" spans="2:9" x14ac:dyDescent="0.2">
      <c r="B2370" s="10">
        <v>2353</v>
      </c>
      <c r="C2370" s="19">
        <v>0.47213950250660264</v>
      </c>
      <c r="D2370" s="22">
        <v>0.24326842391665848</v>
      </c>
      <c r="F2370" s="50">
        <v>2353</v>
      </c>
      <c r="G2370" s="42">
        <v>0.71540792642326112</v>
      </c>
      <c r="H2370" s="42">
        <v>0.71540792642326112</v>
      </c>
      <c r="I2370" s="51">
        <v>0.75</v>
      </c>
    </row>
    <row r="2371" spans="2:9" x14ac:dyDescent="0.2">
      <c r="B2371" s="10">
        <v>2354</v>
      </c>
      <c r="C2371" s="19">
        <v>9.1648829472831594E-2</v>
      </c>
      <c r="D2371" s="22">
        <v>0.75349000939805533</v>
      </c>
      <c r="F2371" s="50">
        <v>2354</v>
      </c>
      <c r="G2371" s="42">
        <v>0.84513883887088692</v>
      </c>
      <c r="H2371" s="42">
        <v>0.84513883887088692</v>
      </c>
      <c r="I2371" s="51">
        <v>0.84513883887088692</v>
      </c>
    </row>
    <row r="2372" spans="2:9" x14ac:dyDescent="0.2">
      <c r="B2372" s="10">
        <v>2355</v>
      </c>
      <c r="C2372" s="19">
        <v>0.51287872764996956</v>
      </c>
      <c r="D2372" s="22">
        <v>0.15236426666568037</v>
      </c>
      <c r="F2372" s="50">
        <v>2355</v>
      </c>
      <c r="G2372" s="42">
        <v>0.66524299431564993</v>
      </c>
      <c r="H2372" s="42">
        <v>0.66524299431564993</v>
      </c>
      <c r="I2372" s="51">
        <v>0.75</v>
      </c>
    </row>
    <row r="2373" spans="2:9" x14ac:dyDescent="0.2">
      <c r="B2373" s="10">
        <v>2356</v>
      </c>
      <c r="C2373" s="19">
        <v>0.35876539161303722</v>
      </c>
      <c r="D2373" s="22">
        <v>0.26321604116590624</v>
      </c>
      <c r="F2373" s="50">
        <v>2356</v>
      </c>
      <c r="G2373" s="42">
        <v>0.62198143277894347</v>
      </c>
      <c r="H2373" s="42">
        <v>0.62198143277894347</v>
      </c>
      <c r="I2373" s="51">
        <v>0.75</v>
      </c>
    </row>
    <row r="2374" spans="2:9" x14ac:dyDescent="0.2">
      <c r="B2374" s="10">
        <v>2357</v>
      </c>
      <c r="C2374" s="19">
        <v>0.2156822363103702</v>
      </c>
      <c r="D2374" s="22">
        <v>0.62074144066354042</v>
      </c>
      <c r="F2374" s="50">
        <v>2357</v>
      </c>
      <c r="G2374" s="42">
        <v>0.83642367697391062</v>
      </c>
      <c r="H2374" s="42">
        <v>0.83642367697391062</v>
      </c>
      <c r="I2374" s="51">
        <v>0.83642367697391062</v>
      </c>
    </row>
    <row r="2375" spans="2:9" x14ac:dyDescent="0.2">
      <c r="B2375" s="10">
        <v>2358</v>
      </c>
      <c r="C2375" s="19">
        <v>0.78004116818430247</v>
      </c>
      <c r="D2375" s="22">
        <v>0.99843769146242634</v>
      </c>
      <c r="F2375" s="50">
        <v>2358</v>
      </c>
      <c r="G2375" s="42">
        <v>1.7784788596467287</v>
      </c>
      <c r="H2375" s="42">
        <v>1.7784788596467287</v>
      </c>
      <c r="I2375" s="51">
        <v>1.7784788596467287</v>
      </c>
    </row>
    <row r="2376" spans="2:9" x14ac:dyDescent="0.2">
      <c r="B2376" s="10">
        <v>2359</v>
      </c>
      <c r="C2376" s="19">
        <v>0.62263920257908267</v>
      </c>
      <c r="D2376" s="22">
        <v>0.81881250863090349</v>
      </c>
      <c r="F2376" s="50">
        <v>2359</v>
      </c>
      <c r="G2376" s="42">
        <v>1.4414517112099863</v>
      </c>
      <c r="H2376" s="42">
        <v>1.4414517112099863</v>
      </c>
      <c r="I2376" s="51">
        <v>1.4414517112099863</v>
      </c>
    </row>
    <row r="2377" spans="2:9" x14ac:dyDescent="0.2">
      <c r="B2377" s="10">
        <v>2360</v>
      </c>
      <c r="C2377" s="19">
        <v>0.46032208415463682</v>
      </c>
      <c r="D2377" s="22">
        <v>0.34216612314816686</v>
      </c>
      <c r="F2377" s="50">
        <v>2360</v>
      </c>
      <c r="G2377" s="42">
        <v>0.80248820730280368</v>
      </c>
      <c r="H2377" s="42">
        <v>0.80248820730280368</v>
      </c>
      <c r="I2377" s="51">
        <v>0.80248820730280368</v>
      </c>
    </row>
    <row r="2378" spans="2:9" x14ac:dyDescent="0.2">
      <c r="B2378" s="10">
        <v>2361</v>
      </c>
      <c r="C2378" s="19">
        <v>0.87061522979280104</v>
      </c>
      <c r="D2378" s="22">
        <v>0.9111004663210196</v>
      </c>
      <c r="F2378" s="50">
        <v>2361</v>
      </c>
      <c r="G2378" s="42">
        <v>1.7817156961138205</v>
      </c>
      <c r="H2378" s="42">
        <v>1.7817156961138205</v>
      </c>
      <c r="I2378" s="51">
        <v>1.7817156961138205</v>
      </c>
    </row>
    <row r="2379" spans="2:9" x14ac:dyDescent="0.2">
      <c r="B2379" s="10">
        <v>2362</v>
      </c>
      <c r="C2379" s="19">
        <v>7.7061484811615455E-2</v>
      </c>
      <c r="D2379" s="22">
        <v>0.44407774555793078</v>
      </c>
      <c r="F2379" s="50">
        <v>2362</v>
      </c>
      <c r="G2379" s="42">
        <v>0.52113923036954624</v>
      </c>
      <c r="H2379" s="42">
        <v>0.52113923036954624</v>
      </c>
      <c r="I2379" s="51">
        <v>0.75</v>
      </c>
    </row>
    <row r="2380" spans="2:9" x14ac:dyDescent="0.2">
      <c r="B2380" s="10">
        <v>2363</v>
      </c>
      <c r="C2380" s="19">
        <v>0.80461565354264686</v>
      </c>
      <c r="D2380" s="22">
        <v>0.92994049566135906</v>
      </c>
      <c r="F2380" s="50">
        <v>2363</v>
      </c>
      <c r="G2380" s="42">
        <v>1.734556149204006</v>
      </c>
      <c r="H2380" s="42">
        <v>1.734556149204006</v>
      </c>
      <c r="I2380" s="51">
        <v>1.734556149204006</v>
      </c>
    </row>
    <row r="2381" spans="2:9" x14ac:dyDescent="0.2">
      <c r="B2381" s="10">
        <v>2364</v>
      </c>
      <c r="C2381" s="19">
        <v>4.028051421491663E-2</v>
      </c>
      <c r="D2381" s="22">
        <v>0.52927583440632253</v>
      </c>
      <c r="F2381" s="50">
        <v>2364</v>
      </c>
      <c r="G2381" s="42">
        <v>0.56955634862123916</v>
      </c>
      <c r="H2381" s="42">
        <v>0.56955634862123916</v>
      </c>
      <c r="I2381" s="51">
        <v>0.75</v>
      </c>
    </row>
    <row r="2382" spans="2:9" x14ac:dyDescent="0.2">
      <c r="B2382" s="10">
        <v>2365</v>
      </c>
      <c r="C2382" s="19">
        <v>0.28603964462565834</v>
      </c>
      <c r="D2382" s="22">
        <v>0.25271731144826359</v>
      </c>
      <c r="F2382" s="50">
        <v>2365</v>
      </c>
      <c r="G2382" s="42">
        <v>0.53875695607392193</v>
      </c>
      <c r="H2382" s="42">
        <v>0.53875695607392193</v>
      </c>
      <c r="I2382" s="51">
        <v>0.75</v>
      </c>
    </row>
    <row r="2383" spans="2:9" x14ac:dyDescent="0.2">
      <c r="B2383" s="10">
        <v>2366</v>
      </c>
      <c r="C2383" s="19">
        <v>0.40114092900011122</v>
      </c>
      <c r="D2383" s="22">
        <v>0.40219590291142104</v>
      </c>
      <c r="F2383" s="50">
        <v>2366</v>
      </c>
      <c r="G2383" s="42">
        <v>0.80333683191153227</v>
      </c>
      <c r="H2383" s="42">
        <v>0.80333683191153227</v>
      </c>
      <c r="I2383" s="51">
        <v>0.80333683191153227</v>
      </c>
    </row>
    <row r="2384" spans="2:9" x14ac:dyDescent="0.2">
      <c r="B2384" s="10">
        <v>2367</v>
      </c>
      <c r="C2384" s="19">
        <v>0.86153515870817043</v>
      </c>
      <c r="D2384" s="22">
        <v>0.93899688351479749</v>
      </c>
      <c r="F2384" s="50">
        <v>2367</v>
      </c>
      <c r="G2384" s="42">
        <v>1.8005320422229678</v>
      </c>
      <c r="H2384" s="42">
        <v>1.8005320422229678</v>
      </c>
      <c r="I2384" s="51">
        <v>1.8005320422229678</v>
      </c>
    </row>
    <row r="2385" spans="2:9" x14ac:dyDescent="0.2">
      <c r="B2385" s="10">
        <v>2368</v>
      </c>
      <c r="C2385" s="19">
        <v>0.65878796992247246</v>
      </c>
      <c r="D2385" s="22">
        <v>0.71589071461371601</v>
      </c>
      <c r="F2385" s="50">
        <v>2368</v>
      </c>
      <c r="G2385" s="42">
        <v>1.3746786845361885</v>
      </c>
      <c r="H2385" s="42">
        <v>1.3746786845361885</v>
      </c>
      <c r="I2385" s="51">
        <v>1.3746786845361885</v>
      </c>
    </row>
    <row r="2386" spans="2:9" x14ac:dyDescent="0.2">
      <c r="B2386" s="10">
        <v>2369</v>
      </c>
      <c r="C2386" s="19">
        <v>0.47279009084962831</v>
      </c>
      <c r="D2386" s="22">
        <v>0.37124448514695041</v>
      </c>
      <c r="F2386" s="50">
        <v>2369</v>
      </c>
      <c r="G2386" s="42">
        <v>0.84403457599657872</v>
      </c>
      <c r="H2386" s="42">
        <v>0.84403457599657872</v>
      </c>
      <c r="I2386" s="51">
        <v>0.84403457599657872</v>
      </c>
    </row>
    <row r="2387" spans="2:9" x14ac:dyDescent="0.2">
      <c r="B2387" s="10">
        <v>2370</v>
      </c>
      <c r="C2387" s="19">
        <v>0.46066627665242776</v>
      </c>
      <c r="D2387" s="22">
        <v>0.80051802968356611</v>
      </c>
      <c r="F2387" s="50">
        <v>2370</v>
      </c>
      <c r="G2387" s="42">
        <v>1.261184306335994</v>
      </c>
      <c r="H2387" s="42">
        <v>1.261184306335994</v>
      </c>
      <c r="I2387" s="51">
        <v>1.261184306335994</v>
      </c>
    </row>
    <row r="2388" spans="2:9" x14ac:dyDescent="0.2">
      <c r="B2388" s="10">
        <v>2371</v>
      </c>
      <c r="C2388" s="19">
        <v>0.34468109836821315</v>
      </c>
      <c r="D2388" s="22">
        <v>0.15747390251417148</v>
      </c>
      <c r="F2388" s="50">
        <v>2371</v>
      </c>
      <c r="G2388" s="42">
        <v>0.50215500088238463</v>
      </c>
      <c r="H2388" s="42">
        <v>0.50215500088238463</v>
      </c>
      <c r="I2388" s="51">
        <v>0.75</v>
      </c>
    </row>
    <row r="2389" spans="2:9" x14ac:dyDescent="0.2">
      <c r="B2389" s="10">
        <v>2372</v>
      </c>
      <c r="C2389" s="19">
        <v>0.58476710388632824</v>
      </c>
      <c r="D2389" s="22">
        <v>0.66681055001242817</v>
      </c>
      <c r="F2389" s="50">
        <v>2372</v>
      </c>
      <c r="G2389" s="42">
        <v>1.2515776538987564</v>
      </c>
      <c r="H2389" s="42">
        <v>1.2515776538987564</v>
      </c>
      <c r="I2389" s="51">
        <v>1.2515776538987564</v>
      </c>
    </row>
    <row r="2390" spans="2:9" x14ac:dyDescent="0.2">
      <c r="B2390" s="10">
        <v>2373</v>
      </c>
      <c r="C2390" s="19">
        <v>0.95263776766871389</v>
      </c>
      <c r="D2390" s="22">
        <v>0.2385174392388637</v>
      </c>
      <c r="F2390" s="50">
        <v>2373</v>
      </c>
      <c r="G2390" s="42">
        <v>1.1911552069075775</v>
      </c>
      <c r="H2390" s="42">
        <v>1.1911552069075775</v>
      </c>
      <c r="I2390" s="51">
        <v>1.1911552069075775</v>
      </c>
    </row>
    <row r="2391" spans="2:9" x14ac:dyDescent="0.2">
      <c r="B2391" s="10">
        <v>2374</v>
      </c>
      <c r="C2391" s="19">
        <v>0.58310430103450872</v>
      </c>
      <c r="D2391" s="22">
        <v>0.46056207508750802</v>
      </c>
      <c r="F2391" s="50">
        <v>2374</v>
      </c>
      <c r="G2391" s="42">
        <v>1.0436663761220166</v>
      </c>
      <c r="H2391" s="42">
        <v>1.0436663761220166</v>
      </c>
      <c r="I2391" s="51">
        <v>1.0436663761220166</v>
      </c>
    </row>
    <row r="2392" spans="2:9" x14ac:dyDescent="0.2">
      <c r="B2392" s="10">
        <v>2375</v>
      </c>
      <c r="C2392" s="19">
        <v>0.5407414586283843</v>
      </c>
      <c r="D2392" s="22">
        <v>0.50456152128884435</v>
      </c>
      <c r="F2392" s="50">
        <v>2375</v>
      </c>
      <c r="G2392" s="42">
        <v>1.0453029799172286</v>
      </c>
      <c r="H2392" s="42">
        <v>1.0453029799172286</v>
      </c>
      <c r="I2392" s="51">
        <v>1.0453029799172286</v>
      </c>
    </row>
    <row r="2393" spans="2:9" x14ac:dyDescent="0.2">
      <c r="B2393" s="10">
        <v>2376</v>
      </c>
      <c r="C2393" s="19">
        <v>0.63844363286868766</v>
      </c>
      <c r="D2393" s="22">
        <v>0.71884563440002625</v>
      </c>
      <c r="F2393" s="50">
        <v>2376</v>
      </c>
      <c r="G2393" s="42">
        <v>1.357289267268714</v>
      </c>
      <c r="H2393" s="42">
        <v>1.357289267268714</v>
      </c>
      <c r="I2393" s="51">
        <v>1.357289267268714</v>
      </c>
    </row>
    <row r="2394" spans="2:9" x14ac:dyDescent="0.2">
      <c r="B2394" s="10">
        <v>2377</v>
      </c>
      <c r="C2394" s="19">
        <v>0.57639344605606468</v>
      </c>
      <c r="D2394" s="22">
        <v>0.77668282927037924</v>
      </c>
      <c r="F2394" s="50">
        <v>2377</v>
      </c>
      <c r="G2394" s="42">
        <v>1.353076275326444</v>
      </c>
      <c r="H2394" s="42">
        <v>1.353076275326444</v>
      </c>
      <c r="I2394" s="51">
        <v>1.353076275326444</v>
      </c>
    </row>
    <row r="2395" spans="2:9" x14ac:dyDescent="0.2">
      <c r="B2395" s="10">
        <v>2378</v>
      </c>
      <c r="C2395" s="19">
        <v>0.94423637595950738</v>
      </c>
      <c r="D2395" s="22">
        <v>0.15611019189683717</v>
      </c>
      <c r="F2395" s="50">
        <v>2378</v>
      </c>
      <c r="G2395" s="42">
        <v>1.1003465678563447</v>
      </c>
      <c r="H2395" s="42">
        <v>1.1003465678563447</v>
      </c>
      <c r="I2395" s="51">
        <v>1.1003465678563447</v>
      </c>
    </row>
    <row r="2396" spans="2:9" x14ac:dyDescent="0.2">
      <c r="B2396" s="10">
        <v>2379</v>
      </c>
      <c r="C2396" s="19">
        <v>0.57584071317821228</v>
      </c>
      <c r="D2396" s="22">
        <v>3.5951732103622236E-2</v>
      </c>
      <c r="F2396" s="50">
        <v>2379</v>
      </c>
      <c r="G2396" s="42">
        <v>0.61179244528183452</v>
      </c>
      <c r="H2396" s="42">
        <v>0.61179244528183452</v>
      </c>
      <c r="I2396" s="51">
        <v>0.75</v>
      </c>
    </row>
    <row r="2397" spans="2:9" x14ac:dyDescent="0.2">
      <c r="B2397" s="10">
        <v>2380</v>
      </c>
      <c r="C2397" s="19">
        <v>0.65380914267379653</v>
      </c>
      <c r="D2397" s="22">
        <v>0.32698171089373718</v>
      </c>
      <c r="F2397" s="50">
        <v>2380</v>
      </c>
      <c r="G2397" s="42">
        <v>0.9807908535675337</v>
      </c>
      <c r="H2397" s="42">
        <v>0.9807908535675337</v>
      </c>
      <c r="I2397" s="51">
        <v>0.9807908535675337</v>
      </c>
    </row>
    <row r="2398" spans="2:9" x14ac:dyDescent="0.2">
      <c r="B2398" s="10">
        <v>2381</v>
      </c>
      <c r="C2398" s="19">
        <v>0.13199726468560247</v>
      </c>
      <c r="D2398" s="22">
        <v>0.43928796740829135</v>
      </c>
      <c r="F2398" s="50">
        <v>2381</v>
      </c>
      <c r="G2398" s="42">
        <v>0.57128523209389381</v>
      </c>
      <c r="H2398" s="42">
        <v>0.57128523209389381</v>
      </c>
      <c r="I2398" s="51">
        <v>0.75</v>
      </c>
    </row>
    <row r="2399" spans="2:9" x14ac:dyDescent="0.2">
      <c r="B2399" s="10">
        <v>2382</v>
      </c>
      <c r="C2399" s="19">
        <v>0.77975199790766636</v>
      </c>
      <c r="D2399" s="22">
        <v>0.70773918376986789</v>
      </c>
      <c r="F2399" s="50">
        <v>2382</v>
      </c>
      <c r="G2399" s="42">
        <v>1.4874911816775342</v>
      </c>
      <c r="H2399" s="42">
        <v>1.4874911816775342</v>
      </c>
      <c r="I2399" s="51">
        <v>1.4874911816775342</v>
      </c>
    </row>
    <row r="2400" spans="2:9" x14ac:dyDescent="0.2">
      <c r="B2400" s="10">
        <v>2383</v>
      </c>
      <c r="C2400" s="19">
        <v>2.1114396398355328E-2</v>
      </c>
      <c r="D2400" s="22">
        <v>7.6620080103232402E-3</v>
      </c>
      <c r="F2400" s="50">
        <v>2383</v>
      </c>
      <c r="G2400" s="42">
        <v>0.25</v>
      </c>
      <c r="H2400" s="42">
        <v>0.5</v>
      </c>
      <c r="I2400" s="51">
        <v>0.75</v>
      </c>
    </row>
    <row r="2401" spans="2:9" x14ac:dyDescent="0.2">
      <c r="B2401" s="10">
        <v>2384</v>
      </c>
      <c r="C2401" s="19">
        <v>0.69564440735563482</v>
      </c>
      <c r="D2401" s="22">
        <v>0.22183533991256654</v>
      </c>
      <c r="F2401" s="50">
        <v>2384</v>
      </c>
      <c r="G2401" s="42">
        <v>0.91747974726820136</v>
      </c>
      <c r="H2401" s="42">
        <v>0.91747974726820136</v>
      </c>
      <c r="I2401" s="51">
        <v>0.91747974726820136</v>
      </c>
    </row>
    <row r="2402" spans="2:9" x14ac:dyDescent="0.2">
      <c r="B2402" s="10">
        <v>2385</v>
      </c>
      <c r="C2402" s="19">
        <v>0.36855426059312713</v>
      </c>
      <c r="D2402" s="22">
        <v>0.12875242522204999</v>
      </c>
      <c r="F2402" s="50">
        <v>2385</v>
      </c>
      <c r="G2402" s="42">
        <v>0.49730668581517712</v>
      </c>
      <c r="H2402" s="42">
        <v>0.5</v>
      </c>
      <c r="I2402" s="51">
        <v>0.75</v>
      </c>
    </row>
    <row r="2403" spans="2:9" x14ac:dyDescent="0.2">
      <c r="B2403" s="10">
        <v>2386</v>
      </c>
      <c r="C2403" s="19">
        <v>0.46624439270883622</v>
      </c>
      <c r="D2403" s="22">
        <v>0.4567289048637041</v>
      </c>
      <c r="F2403" s="50">
        <v>2386</v>
      </c>
      <c r="G2403" s="42">
        <v>0.92297329757254032</v>
      </c>
      <c r="H2403" s="42">
        <v>0.92297329757254032</v>
      </c>
      <c r="I2403" s="51">
        <v>0.92297329757254032</v>
      </c>
    </row>
    <row r="2404" spans="2:9" x14ac:dyDescent="0.2">
      <c r="B2404" s="10">
        <v>2387</v>
      </c>
      <c r="C2404" s="19">
        <v>0.80135496039400711</v>
      </c>
      <c r="D2404" s="22">
        <v>0.20832471726161839</v>
      </c>
      <c r="F2404" s="50">
        <v>2387</v>
      </c>
      <c r="G2404" s="42">
        <v>1.0096796776556256</v>
      </c>
      <c r="H2404" s="42">
        <v>1.0096796776556256</v>
      </c>
      <c r="I2404" s="51">
        <v>1.0096796776556256</v>
      </c>
    </row>
    <row r="2405" spans="2:9" x14ac:dyDescent="0.2">
      <c r="B2405" s="10">
        <v>2388</v>
      </c>
      <c r="C2405" s="19">
        <v>0.35926678475799667</v>
      </c>
      <c r="D2405" s="22">
        <v>0.47189257730765488</v>
      </c>
      <c r="F2405" s="50">
        <v>2388</v>
      </c>
      <c r="G2405" s="42">
        <v>0.83115936206565155</v>
      </c>
      <c r="H2405" s="42">
        <v>0.83115936206565155</v>
      </c>
      <c r="I2405" s="51">
        <v>0.83115936206565155</v>
      </c>
    </row>
    <row r="2406" spans="2:9" x14ac:dyDescent="0.2">
      <c r="B2406" s="10">
        <v>2389</v>
      </c>
      <c r="C2406" s="19">
        <v>0.35893530327038659</v>
      </c>
      <c r="D2406" s="22">
        <v>0.58517039320309305</v>
      </c>
      <c r="F2406" s="50">
        <v>2389</v>
      </c>
      <c r="G2406" s="42">
        <v>0.94410569647347964</v>
      </c>
      <c r="H2406" s="42">
        <v>0.94410569647347964</v>
      </c>
      <c r="I2406" s="51">
        <v>0.94410569647347964</v>
      </c>
    </row>
    <row r="2407" spans="2:9" x14ac:dyDescent="0.2">
      <c r="B2407" s="10">
        <v>2390</v>
      </c>
      <c r="C2407" s="19">
        <v>0.24300777677643159</v>
      </c>
      <c r="D2407" s="22">
        <v>0.87465049885522672</v>
      </c>
      <c r="F2407" s="50">
        <v>2390</v>
      </c>
      <c r="G2407" s="42">
        <v>1.1176582756316584</v>
      </c>
      <c r="H2407" s="42">
        <v>1.1176582756316584</v>
      </c>
      <c r="I2407" s="51">
        <v>1.1176582756316584</v>
      </c>
    </row>
    <row r="2408" spans="2:9" x14ac:dyDescent="0.2">
      <c r="B2408" s="10">
        <v>2391</v>
      </c>
      <c r="C2408" s="19">
        <v>0.22193478766157559</v>
      </c>
      <c r="D2408" s="22">
        <v>0.11859748617835675</v>
      </c>
      <c r="F2408" s="50">
        <v>2391</v>
      </c>
      <c r="G2408" s="42">
        <v>0.34053227383993234</v>
      </c>
      <c r="H2408" s="42">
        <v>0.5</v>
      </c>
      <c r="I2408" s="51">
        <v>0.75</v>
      </c>
    </row>
    <row r="2409" spans="2:9" x14ac:dyDescent="0.2">
      <c r="B2409" s="10">
        <v>2392</v>
      </c>
      <c r="C2409" s="19">
        <v>0.29752585622073113</v>
      </c>
      <c r="D2409" s="22">
        <v>0.41048378007914132</v>
      </c>
      <c r="F2409" s="50">
        <v>2392</v>
      </c>
      <c r="G2409" s="42">
        <v>0.70800963629987246</v>
      </c>
      <c r="H2409" s="42">
        <v>0.70800963629987246</v>
      </c>
      <c r="I2409" s="51">
        <v>0.75</v>
      </c>
    </row>
    <row r="2410" spans="2:9" x14ac:dyDescent="0.2">
      <c r="B2410" s="10">
        <v>2393</v>
      </c>
      <c r="C2410" s="19">
        <v>0.27367688924905409</v>
      </c>
      <c r="D2410" s="22">
        <v>0.81190461813623316</v>
      </c>
      <c r="F2410" s="50">
        <v>2393</v>
      </c>
      <c r="G2410" s="42">
        <v>1.0855815073852872</v>
      </c>
      <c r="H2410" s="42">
        <v>1.0855815073852872</v>
      </c>
      <c r="I2410" s="51">
        <v>1.0855815073852872</v>
      </c>
    </row>
    <row r="2411" spans="2:9" x14ac:dyDescent="0.2">
      <c r="B2411" s="10">
        <v>2394</v>
      </c>
      <c r="C2411" s="19">
        <v>0.29201344921011319</v>
      </c>
      <c r="D2411" s="22">
        <v>0.3733870215384566</v>
      </c>
      <c r="F2411" s="50">
        <v>2394</v>
      </c>
      <c r="G2411" s="42">
        <v>0.66540047074856978</v>
      </c>
      <c r="H2411" s="42">
        <v>0.66540047074856978</v>
      </c>
      <c r="I2411" s="51">
        <v>0.75</v>
      </c>
    </row>
    <row r="2412" spans="2:9" x14ac:dyDescent="0.2">
      <c r="B2412" s="10">
        <v>2395</v>
      </c>
      <c r="C2412" s="19">
        <v>0.86877916233296948</v>
      </c>
      <c r="D2412" s="22">
        <v>0.97722503131570437</v>
      </c>
      <c r="F2412" s="50">
        <v>2395</v>
      </c>
      <c r="G2412" s="42">
        <v>1.8460041936486737</v>
      </c>
      <c r="H2412" s="42">
        <v>1.8460041936486737</v>
      </c>
      <c r="I2412" s="51">
        <v>1.8460041936486737</v>
      </c>
    </row>
    <row r="2413" spans="2:9" x14ac:dyDescent="0.2">
      <c r="B2413" s="10">
        <v>2396</v>
      </c>
      <c r="C2413" s="19">
        <v>0.7370868499826394</v>
      </c>
      <c r="D2413" s="22">
        <v>0.88380498110491468</v>
      </c>
      <c r="F2413" s="50">
        <v>2396</v>
      </c>
      <c r="G2413" s="42">
        <v>1.6208918310875542</v>
      </c>
      <c r="H2413" s="42">
        <v>1.6208918310875542</v>
      </c>
      <c r="I2413" s="51">
        <v>1.6208918310875542</v>
      </c>
    </row>
    <row r="2414" spans="2:9" x14ac:dyDescent="0.2">
      <c r="B2414" s="10">
        <v>2397</v>
      </c>
      <c r="C2414" s="19">
        <v>0.54073330333872749</v>
      </c>
      <c r="D2414" s="22">
        <v>0.65588501403785437</v>
      </c>
      <c r="F2414" s="50">
        <v>2397</v>
      </c>
      <c r="G2414" s="42">
        <v>1.1966183173765819</v>
      </c>
      <c r="H2414" s="42">
        <v>1.1966183173765819</v>
      </c>
      <c r="I2414" s="51">
        <v>1.1966183173765819</v>
      </c>
    </row>
    <row r="2415" spans="2:9" x14ac:dyDescent="0.2">
      <c r="B2415" s="10">
        <v>2398</v>
      </c>
      <c r="C2415" s="19">
        <v>0.61063322732243785</v>
      </c>
      <c r="D2415" s="22">
        <v>0.25670425590347734</v>
      </c>
      <c r="F2415" s="50">
        <v>2398</v>
      </c>
      <c r="G2415" s="42">
        <v>0.8673374832259152</v>
      </c>
      <c r="H2415" s="42">
        <v>0.8673374832259152</v>
      </c>
      <c r="I2415" s="51">
        <v>0.8673374832259152</v>
      </c>
    </row>
    <row r="2416" spans="2:9" x14ac:dyDescent="0.2">
      <c r="B2416" s="10">
        <v>2399</v>
      </c>
      <c r="C2416" s="19">
        <v>6.8583199803949779E-2</v>
      </c>
      <c r="D2416" s="22">
        <v>0.3069327353408382</v>
      </c>
      <c r="F2416" s="50">
        <v>2399</v>
      </c>
      <c r="G2416" s="42">
        <v>0.37551593514478798</v>
      </c>
      <c r="H2416" s="42">
        <v>0.5</v>
      </c>
      <c r="I2416" s="51">
        <v>0.75</v>
      </c>
    </row>
    <row r="2417" spans="2:9" x14ac:dyDescent="0.2">
      <c r="B2417" s="10">
        <v>2400</v>
      </c>
      <c r="C2417" s="19">
        <v>0.61057034950747457</v>
      </c>
      <c r="D2417" s="22">
        <v>1.7028698967803013E-2</v>
      </c>
      <c r="F2417" s="50">
        <v>2400</v>
      </c>
      <c r="G2417" s="42">
        <v>0.62759904847527759</v>
      </c>
      <c r="H2417" s="42">
        <v>0.62759904847527759</v>
      </c>
      <c r="I2417" s="51">
        <v>0.75</v>
      </c>
    </row>
    <row r="2418" spans="2:9" x14ac:dyDescent="0.2">
      <c r="B2418" s="10">
        <v>2401</v>
      </c>
      <c r="C2418" s="19">
        <v>0.45518220365967288</v>
      </c>
      <c r="D2418" s="22">
        <v>0.58074990525646542</v>
      </c>
      <c r="F2418" s="50">
        <v>2401</v>
      </c>
      <c r="G2418" s="42">
        <v>1.0359321089161382</v>
      </c>
      <c r="H2418" s="42">
        <v>1.0359321089161382</v>
      </c>
      <c r="I2418" s="51">
        <v>1.0359321089161382</v>
      </c>
    </row>
    <row r="2419" spans="2:9" x14ac:dyDescent="0.2">
      <c r="B2419" s="10">
        <v>2402</v>
      </c>
      <c r="C2419" s="19">
        <v>0.62199739338762372</v>
      </c>
      <c r="D2419" s="22">
        <v>6.4307524975474539E-2</v>
      </c>
      <c r="F2419" s="50">
        <v>2402</v>
      </c>
      <c r="G2419" s="42">
        <v>0.68630491836309826</v>
      </c>
      <c r="H2419" s="42">
        <v>0.68630491836309826</v>
      </c>
      <c r="I2419" s="51">
        <v>0.75</v>
      </c>
    </row>
    <row r="2420" spans="2:9" x14ac:dyDescent="0.2">
      <c r="B2420" s="10">
        <v>2403</v>
      </c>
      <c r="C2420" s="19">
        <v>0.5874712478523777</v>
      </c>
      <c r="D2420" s="22">
        <v>0.27511334544580346</v>
      </c>
      <c r="F2420" s="50">
        <v>2403</v>
      </c>
      <c r="G2420" s="42">
        <v>0.86258459329818116</v>
      </c>
      <c r="H2420" s="42">
        <v>0.86258459329818116</v>
      </c>
      <c r="I2420" s="51">
        <v>0.86258459329818116</v>
      </c>
    </row>
    <row r="2421" spans="2:9" x14ac:dyDescent="0.2">
      <c r="B2421" s="10">
        <v>2404</v>
      </c>
      <c r="C2421" s="19">
        <v>0.18415118743701309</v>
      </c>
      <c r="D2421" s="22">
        <v>0.3513862623175068</v>
      </c>
      <c r="F2421" s="50">
        <v>2404</v>
      </c>
      <c r="G2421" s="42">
        <v>0.53553744975451989</v>
      </c>
      <c r="H2421" s="42">
        <v>0.53553744975451989</v>
      </c>
      <c r="I2421" s="51">
        <v>0.75</v>
      </c>
    </row>
    <row r="2422" spans="2:9" x14ac:dyDescent="0.2">
      <c r="B2422" s="10">
        <v>2405</v>
      </c>
      <c r="C2422" s="19">
        <v>0.29261175592095667</v>
      </c>
      <c r="D2422" s="22">
        <v>0.92154876261437835</v>
      </c>
      <c r="F2422" s="50">
        <v>2405</v>
      </c>
      <c r="G2422" s="42">
        <v>1.214160518535335</v>
      </c>
      <c r="H2422" s="42">
        <v>1.214160518535335</v>
      </c>
      <c r="I2422" s="51">
        <v>1.214160518535335</v>
      </c>
    </row>
    <row r="2423" spans="2:9" x14ac:dyDescent="0.2">
      <c r="B2423" s="10">
        <v>2406</v>
      </c>
      <c r="C2423" s="19">
        <v>0.66345688649764079</v>
      </c>
      <c r="D2423" s="22">
        <v>0.68237806696286218</v>
      </c>
      <c r="F2423" s="50">
        <v>2406</v>
      </c>
      <c r="G2423" s="42">
        <v>1.345834953460503</v>
      </c>
      <c r="H2423" s="42">
        <v>1.345834953460503</v>
      </c>
      <c r="I2423" s="51">
        <v>1.345834953460503</v>
      </c>
    </row>
    <row r="2424" spans="2:9" x14ac:dyDescent="0.2">
      <c r="B2424" s="10">
        <v>2407</v>
      </c>
      <c r="C2424" s="19">
        <v>2.1510382619983393E-2</v>
      </c>
      <c r="D2424" s="22">
        <v>0.82488412666495237</v>
      </c>
      <c r="F2424" s="50">
        <v>2407</v>
      </c>
      <c r="G2424" s="42">
        <v>0.84639450928493576</v>
      </c>
      <c r="H2424" s="42">
        <v>0.84639450928493576</v>
      </c>
      <c r="I2424" s="51">
        <v>0.84639450928493576</v>
      </c>
    </row>
    <row r="2425" spans="2:9" x14ac:dyDescent="0.2">
      <c r="B2425" s="10">
        <v>2408</v>
      </c>
      <c r="C2425" s="19">
        <v>0.39515485883910617</v>
      </c>
      <c r="D2425" s="22">
        <v>0.96933132318591331</v>
      </c>
      <c r="F2425" s="50">
        <v>2408</v>
      </c>
      <c r="G2425" s="42">
        <v>1.3644861820250194</v>
      </c>
      <c r="H2425" s="42">
        <v>1.3644861820250194</v>
      </c>
      <c r="I2425" s="51">
        <v>1.3644861820250194</v>
      </c>
    </row>
    <row r="2426" spans="2:9" x14ac:dyDescent="0.2">
      <c r="B2426" s="10">
        <v>2409</v>
      </c>
      <c r="C2426" s="19">
        <v>0.42849915127038052</v>
      </c>
      <c r="D2426" s="22">
        <v>0.42892691649030812</v>
      </c>
      <c r="F2426" s="50">
        <v>2409</v>
      </c>
      <c r="G2426" s="42">
        <v>0.85742606776068864</v>
      </c>
      <c r="H2426" s="42">
        <v>0.85742606776068864</v>
      </c>
      <c r="I2426" s="51">
        <v>0.85742606776068864</v>
      </c>
    </row>
    <row r="2427" spans="2:9" x14ac:dyDescent="0.2">
      <c r="B2427" s="10">
        <v>2410</v>
      </c>
      <c r="C2427" s="19">
        <v>0.12920870876704038</v>
      </c>
      <c r="D2427" s="22">
        <v>0.48397203603949712</v>
      </c>
      <c r="F2427" s="50">
        <v>2410</v>
      </c>
      <c r="G2427" s="42">
        <v>0.6131807448065375</v>
      </c>
      <c r="H2427" s="42">
        <v>0.6131807448065375</v>
      </c>
      <c r="I2427" s="51">
        <v>0.75</v>
      </c>
    </row>
    <row r="2428" spans="2:9" x14ac:dyDescent="0.2">
      <c r="B2428" s="10">
        <v>2411</v>
      </c>
      <c r="C2428" s="19">
        <v>0.15962290190932671</v>
      </c>
      <c r="D2428" s="22">
        <v>0.93731634400341257</v>
      </c>
      <c r="F2428" s="50">
        <v>2411</v>
      </c>
      <c r="G2428" s="42">
        <v>1.0969392459127394</v>
      </c>
      <c r="H2428" s="42">
        <v>1.0969392459127394</v>
      </c>
      <c r="I2428" s="51">
        <v>1.0969392459127394</v>
      </c>
    </row>
    <row r="2429" spans="2:9" x14ac:dyDescent="0.2">
      <c r="B2429" s="10">
        <v>2412</v>
      </c>
      <c r="C2429" s="19">
        <v>0.69370866751604621</v>
      </c>
      <c r="D2429" s="22">
        <v>0.73852062099441718</v>
      </c>
      <c r="F2429" s="50">
        <v>2412</v>
      </c>
      <c r="G2429" s="42">
        <v>1.4322292885104635</v>
      </c>
      <c r="H2429" s="42">
        <v>1.4322292885104635</v>
      </c>
      <c r="I2429" s="51">
        <v>1.4322292885104635</v>
      </c>
    </row>
    <row r="2430" spans="2:9" x14ac:dyDescent="0.2">
      <c r="B2430" s="10">
        <v>2413</v>
      </c>
      <c r="C2430" s="19">
        <v>0.96307953104523092</v>
      </c>
      <c r="D2430" s="22">
        <v>0.94455323632719113</v>
      </c>
      <c r="F2430" s="50">
        <v>2413</v>
      </c>
      <c r="G2430" s="42">
        <v>1.907632767372422</v>
      </c>
      <c r="H2430" s="42">
        <v>1.907632767372422</v>
      </c>
      <c r="I2430" s="51">
        <v>1.907632767372422</v>
      </c>
    </row>
    <row r="2431" spans="2:9" x14ac:dyDescent="0.2">
      <c r="B2431" s="10">
        <v>2414</v>
      </c>
      <c r="C2431" s="19">
        <v>0.76444854268549101</v>
      </c>
      <c r="D2431" s="22">
        <v>0.94463555688686152</v>
      </c>
      <c r="F2431" s="50">
        <v>2414</v>
      </c>
      <c r="G2431" s="42">
        <v>1.7090840995723524</v>
      </c>
      <c r="H2431" s="42">
        <v>1.7090840995723524</v>
      </c>
      <c r="I2431" s="51">
        <v>1.7090840995723524</v>
      </c>
    </row>
    <row r="2432" spans="2:9" x14ac:dyDescent="0.2">
      <c r="B2432" s="10">
        <v>2415</v>
      </c>
      <c r="C2432" s="19">
        <v>0.2333107022491826</v>
      </c>
      <c r="D2432" s="22">
        <v>0.45117413328748734</v>
      </c>
      <c r="F2432" s="50">
        <v>2415</v>
      </c>
      <c r="G2432" s="42">
        <v>0.68448483553666994</v>
      </c>
      <c r="H2432" s="42">
        <v>0.68448483553666994</v>
      </c>
      <c r="I2432" s="51">
        <v>0.75</v>
      </c>
    </row>
    <row r="2433" spans="2:9" x14ac:dyDescent="0.2">
      <c r="B2433" s="10">
        <v>2416</v>
      </c>
      <c r="C2433" s="19">
        <v>0.44989951026032349</v>
      </c>
      <c r="D2433" s="22">
        <v>0.27475994312500229</v>
      </c>
      <c r="F2433" s="50">
        <v>2416</v>
      </c>
      <c r="G2433" s="42">
        <v>0.72465945338532578</v>
      </c>
      <c r="H2433" s="42">
        <v>0.72465945338532578</v>
      </c>
      <c r="I2433" s="51">
        <v>0.75</v>
      </c>
    </row>
    <row r="2434" spans="2:9" x14ac:dyDescent="0.2">
      <c r="B2434" s="10">
        <v>2417</v>
      </c>
      <c r="C2434" s="19">
        <v>0.56901553760740198</v>
      </c>
      <c r="D2434" s="22">
        <v>0.9376206849459624</v>
      </c>
      <c r="F2434" s="50">
        <v>2417</v>
      </c>
      <c r="G2434" s="42">
        <v>1.5066362225533645</v>
      </c>
      <c r="H2434" s="42">
        <v>1.5066362225533645</v>
      </c>
      <c r="I2434" s="51">
        <v>1.5066362225533645</v>
      </c>
    </row>
    <row r="2435" spans="2:9" x14ac:dyDescent="0.2">
      <c r="B2435" s="10">
        <v>2418</v>
      </c>
      <c r="C2435" s="19">
        <v>0.19290234948405094</v>
      </c>
      <c r="D2435" s="22">
        <v>0.50262421313163563</v>
      </c>
      <c r="F2435" s="50">
        <v>2418</v>
      </c>
      <c r="G2435" s="42">
        <v>0.69552656261568657</v>
      </c>
      <c r="H2435" s="42">
        <v>0.69552656261568657</v>
      </c>
      <c r="I2435" s="51">
        <v>0.75</v>
      </c>
    </row>
    <row r="2436" spans="2:9" x14ac:dyDescent="0.2">
      <c r="B2436" s="10">
        <v>2419</v>
      </c>
      <c r="C2436" s="19">
        <v>0.10993224457021955</v>
      </c>
      <c r="D2436" s="22">
        <v>0.61107375085471138</v>
      </c>
      <c r="F2436" s="50">
        <v>2419</v>
      </c>
      <c r="G2436" s="42">
        <v>0.72100599542493093</v>
      </c>
      <c r="H2436" s="42">
        <v>0.72100599542493093</v>
      </c>
      <c r="I2436" s="51">
        <v>0.75</v>
      </c>
    </row>
    <row r="2437" spans="2:9" x14ac:dyDescent="0.2">
      <c r="B2437" s="10">
        <v>2420</v>
      </c>
      <c r="C2437" s="19">
        <v>0.46861897808695807</v>
      </c>
      <c r="D2437" s="22">
        <v>0.80971677646085127</v>
      </c>
      <c r="F2437" s="50">
        <v>2420</v>
      </c>
      <c r="G2437" s="42">
        <v>1.2783357545478093</v>
      </c>
      <c r="H2437" s="42">
        <v>1.2783357545478093</v>
      </c>
      <c r="I2437" s="51">
        <v>1.2783357545478093</v>
      </c>
    </row>
    <row r="2438" spans="2:9" x14ac:dyDescent="0.2">
      <c r="B2438" s="10">
        <v>2421</v>
      </c>
      <c r="C2438" s="19">
        <v>0.88206687170595399</v>
      </c>
      <c r="D2438" s="22">
        <v>0.66015004139586542</v>
      </c>
      <c r="F2438" s="50">
        <v>2421</v>
      </c>
      <c r="G2438" s="42">
        <v>1.5422169131018193</v>
      </c>
      <c r="H2438" s="42">
        <v>1.5422169131018193</v>
      </c>
      <c r="I2438" s="51">
        <v>1.5422169131018193</v>
      </c>
    </row>
    <row r="2439" spans="2:9" x14ac:dyDescent="0.2">
      <c r="B2439" s="10">
        <v>2422</v>
      </c>
      <c r="C2439" s="19">
        <v>0.6222922636348327</v>
      </c>
      <c r="D2439" s="22">
        <v>0.69749327008896689</v>
      </c>
      <c r="F2439" s="50">
        <v>2422</v>
      </c>
      <c r="G2439" s="42">
        <v>1.3197855337237996</v>
      </c>
      <c r="H2439" s="42">
        <v>1.3197855337237996</v>
      </c>
      <c r="I2439" s="51">
        <v>1.3197855337237996</v>
      </c>
    </row>
    <row r="2440" spans="2:9" x14ac:dyDescent="0.2">
      <c r="B2440" s="10">
        <v>2423</v>
      </c>
      <c r="C2440" s="19">
        <v>0.23732441182517161</v>
      </c>
      <c r="D2440" s="22">
        <v>0.98721444443556405</v>
      </c>
      <c r="F2440" s="50">
        <v>2423</v>
      </c>
      <c r="G2440" s="42">
        <v>1.2245388562607356</v>
      </c>
      <c r="H2440" s="42">
        <v>1.2245388562607356</v>
      </c>
      <c r="I2440" s="51">
        <v>1.2245388562607356</v>
      </c>
    </row>
    <row r="2441" spans="2:9" x14ac:dyDescent="0.2">
      <c r="B2441" s="10">
        <v>2424</v>
      </c>
      <c r="C2441" s="19">
        <v>0.74153159652303346</v>
      </c>
      <c r="D2441" s="22">
        <v>0.964519290175188</v>
      </c>
      <c r="F2441" s="50">
        <v>2424</v>
      </c>
      <c r="G2441" s="42">
        <v>1.7060508866982214</v>
      </c>
      <c r="H2441" s="42">
        <v>1.7060508866982214</v>
      </c>
      <c r="I2441" s="51">
        <v>1.7060508866982214</v>
      </c>
    </row>
    <row r="2442" spans="2:9" x14ac:dyDescent="0.2">
      <c r="B2442" s="10">
        <v>2425</v>
      </c>
      <c r="C2442" s="19">
        <v>0.83227907348775654</v>
      </c>
      <c r="D2442" s="22">
        <v>0.57140421913690709</v>
      </c>
      <c r="F2442" s="50">
        <v>2425</v>
      </c>
      <c r="G2442" s="42">
        <v>1.4036832926246636</v>
      </c>
      <c r="H2442" s="42">
        <v>1.4036832926246636</v>
      </c>
      <c r="I2442" s="51">
        <v>1.4036832926246636</v>
      </c>
    </row>
    <row r="2443" spans="2:9" x14ac:dyDescent="0.2">
      <c r="B2443" s="10">
        <v>2426</v>
      </c>
      <c r="C2443" s="19">
        <v>6.9137636053695495E-2</v>
      </c>
      <c r="D2443" s="22">
        <v>0.28136882339612246</v>
      </c>
      <c r="F2443" s="50">
        <v>2426</v>
      </c>
      <c r="G2443" s="42">
        <v>0.35050645944981795</v>
      </c>
      <c r="H2443" s="42">
        <v>0.5</v>
      </c>
      <c r="I2443" s="51">
        <v>0.75</v>
      </c>
    </row>
    <row r="2444" spans="2:9" x14ac:dyDescent="0.2">
      <c r="B2444" s="10">
        <v>2427</v>
      </c>
      <c r="C2444" s="19">
        <v>0.18676625060078322</v>
      </c>
      <c r="D2444" s="22">
        <v>0.12341503628271755</v>
      </c>
      <c r="F2444" s="50">
        <v>2427</v>
      </c>
      <c r="G2444" s="42">
        <v>0.31018128688350077</v>
      </c>
      <c r="H2444" s="42">
        <v>0.5</v>
      </c>
      <c r="I2444" s="51">
        <v>0.75</v>
      </c>
    </row>
    <row r="2445" spans="2:9" x14ac:dyDescent="0.2">
      <c r="B2445" s="10">
        <v>2428</v>
      </c>
      <c r="C2445" s="19">
        <v>0.52621170798202688</v>
      </c>
      <c r="D2445" s="22">
        <v>0.54571992373274414</v>
      </c>
      <c r="F2445" s="50">
        <v>2428</v>
      </c>
      <c r="G2445" s="42">
        <v>1.0719316317147709</v>
      </c>
      <c r="H2445" s="42">
        <v>1.0719316317147709</v>
      </c>
      <c r="I2445" s="51">
        <v>1.0719316317147709</v>
      </c>
    </row>
    <row r="2446" spans="2:9" x14ac:dyDescent="0.2">
      <c r="B2446" s="10">
        <v>2429</v>
      </c>
      <c r="C2446" s="19">
        <v>0.84014205893177918</v>
      </c>
      <c r="D2446" s="22">
        <v>0.60028934178988091</v>
      </c>
      <c r="F2446" s="50">
        <v>2429</v>
      </c>
      <c r="G2446" s="42">
        <v>1.4404314007216601</v>
      </c>
      <c r="H2446" s="42">
        <v>1.4404314007216601</v>
      </c>
      <c r="I2446" s="51">
        <v>1.4404314007216601</v>
      </c>
    </row>
    <row r="2447" spans="2:9" x14ac:dyDescent="0.2">
      <c r="B2447" s="10">
        <v>2430</v>
      </c>
      <c r="C2447" s="19">
        <v>0.53108217225664256</v>
      </c>
      <c r="D2447" s="22">
        <v>0.3732603130650386</v>
      </c>
      <c r="F2447" s="50">
        <v>2430</v>
      </c>
      <c r="G2447" s="42">
        <v>0.90434248532168116</v>
      </c>
      <c r="H2447" s="42">
        <v>0.90434248532168116</v>
      </c>
      <c r="I2447" s="51">
        <v>0.90434248532168116</v>
      </c>
    </row>
    <row r="2448" spans="2:9" x14ac:dyDescent="0.2">
      <c r="B2448" s="10">
        <v>2431</v>
      </c>
      <c r="C2448" s="19">
        <v>0.94809639554536373</v>
      </c>
      <c r="D2448" s="22">
        <v>0.8475479682034831</v>
      </c>
      <c r="F2448" s="50">
        <v>2431</v>
      </c>
      <c r="G2448" s="42">
        <v>1.7956443637488468</v>
      </c>
      <c r="H2448" s="42">
        <v>1.7956443637488468</v>
      </c>
      <c r="I2448" s="51">
        <v>1.7956443637488468</v>
      </c>
    </row>
    <row r="2449" spans="2:9" x14ac:dyDescent="0.2">
      <c r="B2449" s="10">
        <v>2432</v>
      </c>
      <c r="C2449" s="19">
        <v>0.64216198159472404</v>
      </c>
      <c r="D2449" s="22">
        <v>0.53411476963821081</v>
      </c>
      <c r="F2449" s="50">
        <v>2432</v>
      </c>
      <c r="G2449" s="42">
        <v>1.1762767512329348</v>
      </c>
      <c r="H2449" s="42">
        <v>1.1762767512329348</v>
      </c>
      <c r="I2449" s="51">
        <v>1.1762767512329348</v>
      </c>
    </row>
    <row r="2450" spans="2:9" x14ac:dyDescent="0.2">
      <c r="B2450" s="10">
        <v>2433</v>
      </c>
      <c r="C2450" s="19">
        <v>1.1408031233664961E-2</v>
      </c>
      <c r="D2450" s="22">
        <v>0.73874177524896611</v>
      </c>
      <c r="F2450" s="50">
        <v>2433</v>
      </c>
      <c r="G2450" s="42">
        <v>0.75014980648263108</v>
      </c>
      <c r="H2450" s="42">
        <v>0.75014980648263108</v>
      </c>
      <c r="I2450" s="51">
        <v>0.75014980648263108</v>
      </c>
    </row>
    <row r="2451" spans="2:9" x14ac:dyDescent="0.2">
      <c r="B2451" s="10">
        <v>2434</v>
      </c>
      <c r="C2451" s="19">
        <v>0.31523525137384478</v>
      </c>
      <c r="D2451" s="22">
        <v>0.18548706733880949</v>
      </c>
      <c r="F2451" s="50">
        <v>2434</v>
      </c>
      <c r="G2451" s="42">
        <v>0.50072231871265427</v>
      </c>
      <c r="H2451" s="42">
        <v>0.50072231871265427</v>
      </c>
      <c r="I2451" s="51">
        <v>0.75</v>
      </c>
    </row>
    <row r="2452" spans="2:9" x14ac:dyDescent="0.2">
      <c r="B2452" s="10">
        <v>2435</v>
      </c>
      <c r="C2452" s="19">
        <v>0.71301240084013329</v>
      </c>
      <c r="D2452" s="22">
        <v>0.29039652809107275</v>
      </c>
      <c r="F2452" s="50">
        <v>2435</v>
      </c>
      <c r="G2452" s="42">
        <v>1.003408928931206</v>
      </c>
      <c r="H2452" s="42">
        <v>1.003408928931206</v>
      </c>
      <c r="I2452" s="51">
        <v>1.003408928931206</v>
      </c>
    </row>
    <row r="2453" spans="2:9" x14ac:dyDescent="0.2">
      <c r="B2453" s="10">
        <v>2436</v>
      </c>
      <c r="C2453" s="19">
        <v>0.44268044724341316</v>
      </c>
      <c r="D2453" s="22">
        <v>0.49075295856624934</v>
      </c>
      <c r="F2453" s="50">
        <v>2436</v>
      </c>
      <c r="G2453" s="42">
        <v>0.9334334058096625</v>
      </c>
      <c r="H2453" s="42">
        <v>0.9334334058096625</v>
      </c>
      <c r="I2453" s="51">
        <v>0.9334334058096625</v>
      </c>
    </row>
    <row r="2454" spans="2:9" x14ac:dyDescent="0.2">
      <c r="B2454" s="10">
        <v>2437</v>
      </c>
      <c r="C2454" s="19">
        <v>3.6966245189057112E-2</v>
      </c>
      <c r="D2454" s="22">
        <v>3.3888942242856102E-2</v>
      </c>
      <c r="F2454" s="50">
        <v>2437</v>
      </c>
      <c r="G2454" s="42">
        <v>0.25</v>
      </c>
      <c r="H2454" s="42">
        <v>0.5</v>
      </c>
      <c r="I2454" s="51">
        <v>0.75</v>
      </c>
    </row>
    <row r="2455" spans="2:9" x14ac:dyDescent="0.2">
      <c r="B2455" s="10">
        <v>2438</v>
      </c>
      <c r="C2455" s="19">
        <v>0.76650478802855548</v>
      </c>
      <c r="D2455" s="22">
        <v>0.29103515993421536</v>
      </c>
      <c r="F2455" s="50">
        <v>2438</v>
      </c>
      <c r="G2455" s="42">
        <v>1.0575399479627707</v>
      </c>
      <c r="H2455" s="42">
        <v>1.0575399479627707</v>
      </c>
      <c r="I2455" s="51">
        <v>1.0575399479627707</v>
      </c>
    </row>
    <row r="2456" spans="2:9" x14ac:dyDescent="0.2">
      <c r="B2456" s="10">
        <v>2439</v>
      </c>
      <c r="C2456" s="19">
        <v>0.41460202863655715</v>
      </c>
      <c r="D2456" s="22">
        <v>7.88979066798563E-2</v>
      </c>
      <c r="F2456" s="50">
        <v>2439</v>
      </c>
      <c r="G2456" s="42">
        <v>0.49349993531641345</v>
      </c>
      <c r="H2456" s="42">
        <v>0.5</v>
      </c>
      <c r="I2456" s="51">
        <v>0.75</v>
      </c>
    </row>
    <row r="2457" spans="2:9" x14ac:dyDescent="0.2">
      <c r="B2457" s="10">
        <v>2440</v>
      </c>
      <c r="C2457" s="19">
        <v>0.93522425534036357</v>
      </c>
      <c r="D2457" s="22">
        <v>2.2159340298717467E-3</v>
      </c>
      <c r="F2457" s="50">
        <v>2440</v>
      </c>
      <c r="G2457" s="42">
        <v>0.93744018937023532</v>
      </c>
      <c r="H2457" s="42">
        <v>0.93744018937023532</v>
      </c>
      <c r="I2457" s="51">
        <v>0.93744018937023532</v>
      </c>
    </row>
    <row r="2458" spans="2:9" x14ac:dyDescent="0.2">
      <c r="B2458" s="10">
        <v>2441</v>
      </c>
      <c r="C2458" s="19">
        <v>0.91594041501988177</v>
      </c>
      <c r="D2458" s="22">
        <v>0.21318293180857439</v>
      </c>
      <c r="F2458" s="50">
        <v>2441</v>
      </c>
      <c r="G2458" s="42">
        <v>1.1291233468284561</v>
      </c>
      <c r="H2458" s="42">
        <v>1.1291233468284561</v>
      </c>
      <c r="I2458" s="51">
        <v>1.1291233468284561</v>
      </c>
    </row>
    <row r="2459" spans="2:9" x14ac:dyDescent="0.2">
      <c r="B2459" s="10">
        <v>2442</v>
      </c>
      <c r="C2459" s="19">
        <v>0.61711284454208271</v>
      </c>
      <c r="D2459" s="22">
        <v>0.38056591465250855</v>
      </c>
      <c r="F2459" s="50">
        <v>2442</v>
      </c>
      <c r="G2459" s="42">
        <v>0.99767875919459126</v>
      </c>
      <c r="H2459" s="42">
        <v>0.99767875919459126</v>
      </c>
      <c r="I2459" s="51">
        <v>0.99767875919459126</v>
      </c>
    </row>
    <row r="2460" spans="2:9" x14ac:dyDescent="0.2">
      <c r="B2460" s="10">
        <v>2443</v>
      </c>
      <c r="C2460" s="19">
        <v>0.48182657619565217</v>
      </c>
      <c r="D2460" s="22">
        <v>0.68161049077699476</v>
      </c>
      <c r="F2460" s="50">
        <v>2443</v>
      </c>
      <c r="G2460" s="42">
        <v>1.163437066972647</v>
      </c>
      <c r="H2460" s="42">
        <v>1.163437066972647</v>
      </c>
      <c r="I2460" s="51">
        <v>1.163437066972647</v>
      </c>
    </row>
    <row r="2461" spans="2:9" x14ac:dyDescent="0.2">
      <c r="B2461" s="10">
        <v>2444</v>
      </c>
      <c r="C2461" s="19">
        <v>0.50160278635584865</v>
      </c>
      <c r="D2461" s="22">
        <v>0.46667840246844849</v>
      </c>
      <c r="F2461" s="50">
        <v>2444</v>
      </c>
      <c r="G2461" s="42">
        <v>0.96828118882429715</v>
      </c>
      <c r="H2461" s="42">
        <v>0.96828118882429715</v>
      </c>
      <c r="I2461" s="51">
        <v>0.96828118882429715</v>
      </c>
    </row>
    <row r="2462" spans="2:9" x14ac:dyDescent="0.2">
      <c r="B2462" s="10">
        <v>2445</v>
      </c>
      <c r="C2462" s="19">
        <v>0.95404834099398461</v>
      </c>
      <c r="D2462" s="22">
        <v>0.91420430257367336</v>
      </c>
      <c r="F2462" s="50">
        <v>2445</v>
      </c>
      <c r="G2462" s="42">
        <v>1.8682526435676579</v>
      </c>
      <c r="H2462" s="42">
        <v>1.8682526435676579</v>
      </c>
      <c r="I2462" s="51">
        <v>1.8682526435676579</v>
      </c>
    </row>
    <row r="2463" spans="2:9" x14ac:dyDescent="0.2">
      <c r="B2463" s="10">
        <v>2446</v>
      </c>
      <c r="C2463" s="19">
        <v>0.55169803111971483</v>
      </c>
      <c r="D2463" s="22">
        <v>0.45085466510316874</v>
      </c>
      <c r="F2463" s="50">
        <v>2446</v>
      </c>
      <c r="G2463" s="42">
        <v>1.0025526962228835</v>
      </c>
      <c r="H2463" s="42">
        <v>1.0025526962228835</v>
      </c>
      <c r="I2463" s="51">
        <v>1.0025526962228835</v>
      </c>
    </row>
    <row r="2464" spans="2:9" x14ac:dyDescent="0.2">
      <c r="B2464" s="10">
        <v>2447</v>
      </c>
      <c r="C2464" s="19">
        <v>0.86238262370760999</v>
      </c>
      <c r="D2464" s="22">
        <v>0.78535300810061659</v>
      </c>
      <c r="F2464" s="50">
        <v>2447</v>
      </c>
      <c r="G2464" s="42">
        <v>1.6477356318082266</v>
      </c>
      <c r="H2464" s="42">
        <v>1.6477356318082266</v>
      </c>
      <c r="I2464" s="51">
        <v>1.6477356318082266</v>
      </c>
    </row>
    <row r="2465" spans="2:9" x14ac:dyDescent="0.2">
      <c r="B2465" s="10">
        <v>2448</v>
      </c>
      <c r="C2465" s="19">
        <v>0.10050899677935488</v>
      </c>
      <c r="D2465" s="22">
        <v>0.67520320735429795</v>
      </c>
      <c r="F2465" s="50">
        <v>2448</v>
      </c>
      <c r="G2465" s="42">
        <v>0.77571220413365283</v>
      </c>
      <c r="H2465" s="42">
        <v>0.77571220413365283</v>
      </c>
      <c r="I2465" s="51">
        <v>0.77571220413365283</v>
      </c>
    </row>
    <row r="2466" spans="2:9" x14ac:dyDescent="0.2">
      <c r="B2466" s="10">
        <v>2449</v>
      </c>
      <c r="C2466" s="19">
        <v>0.38788480496905886</v>
      </c>
      <c r="D2466" s="22">
        <v>0.97942741012718793</v>
      </c>
      <c r="F2466" s="50">
        <v>2449</v>
      </c>
      <c r="G2466" s="42">
        <v>1.3673122150962467</v>
      </c>
      <c r="H2466" s="42">
        <v>1.3673122150962467</v>
      </c>
      <c r="I2466" s="51">
        <v>1.3673122150962467</v>
      </c>
    </row>
    <row r="2467" spans="2:9" x14ac:dyDescent="0.2">
      <c r="B2467" s="10">
        <v>2450</v>
      </c>
      <c r="C2467" s="19">
        <v>0.17194695785154657</v>
      </c>
      <c r="D2467" s="22">
        <v>0.720900130522933</v>
      </c>
      <c r="F2467" s="50">
        <v>2450</v>
      </c>
      <c r="G2467" s="42">
        <v>0.89284708837447957</v>
      </c>
      <c r="H2467" s="42">
        <v>0.89284708837447957</v>
      </c>
      <c r="I2467" s="51">
        <v>0.89284708837447957</v>
      </c>
    </row>
    <row r="2468" spans="2:9" x14ac:dyDescent="0.2">
      <c r="B2468" s="10">
        <v>2451</v>
      </c>
      <c r="C2468" s="19">
        <v>0.15625380770015318</v>
      </c>
      <c r="D2468" s="22">
        <v>0.53218737115897519</v>
      </c>
      <c r="F2468" s="50">
        <v>2451</v>
      </c>
      <c r="G2468" s="42">
        <v>0.68844117885912837</v>
      </c>
      <c r="H2468" s="42">
        <v>0.68844117885912837</v>
      </c>
      <c r="I2468" s="51">
        <v>0.75</v>
      </c>
    </row>
    <row r="2469" spans="2:9" x14ac:dyDescent="0.2">
      <c r="B2469" s="10">
        <v>2452</v>
      </c>
      <c r="C2469" s="19">
        <v>0.61359698383072159</v>
      </c>
      <c r="D2469" s="22">
        <v>0.91360384842588094</v>
      </c>
      <c r="F2469" s="50">
        <v>2452</v>
      </c>
      <c r="G2469" s="42">
        <v>1.5272008322566024</v>
      </c>
      <c r="H2469" s="42">
        <v>1.5272008322566024</v>
      </c>
      <c r="I2469" s="51">
        <v>1.5272008322566024</v>
      </c>
    </row>
    <row r="2470" spans="2:9" x14ac:dyDescent="0.2">
      <c r="B2470" s="10">
        <v>2453</v>
      </c>
      <c r="C2470" s="19">
        <v>0.13468449962896867</v>
      </c>
      <c r="D2470" s="22">
        <v>0.60400174754417468</v>
      </c>
      <c r="F2470" s="50">
        <v>2453</v>
      </c>
      <c r="G2470" s="42">
        <v>0.73868624717314335</v>
      </c>
      <c r="H2470" s="42">
        <v>0.73868624717314335</v>
      </c>
      <c r="I2470" s="51">
        <v>0.75</v>
      </c>
    </row>
    <row r="2471" spans="2:9" x14ac:dyDescent="0.2">
      <c r="B2471" s="10">
        <v>2454</v>
      </c>
      <c r="C2471" s="19">
        <v>4.3494832009875029E-2</v>
      </c>
      <c r="D2471" s="22">
        <v>5.1250000466108836E-2</v>
      </c>
      <c r="F2471" s="50">
        <v>2454</v>
      </c>
      <c r="G2471" s="42">
        <v>0.25</v>
      </c>
      <c r="H2471" s="42">
        <v>0.5</v>
      </c>
      <c r="I2471" s="51">
        <v>0.75</v>
      </c>
    </row>
    <row r="2472" spans="2:9" x14ac:dyDescent="0.2">
      <c r="B2472" s="10">
        <v>2455</v>
      </c>
      <c r="C2472" s="19">
        <v>0.41553491082334615</v>
      </c>
      <c r="D2472" s="22">
        <v>0.54926898558207438</v>
      </c>
      <c r="F2472" s="50">
        <v>2455</v>
      </c>
      <c r="G2472" s="42">
        <v>0.96480389640542052</v>
      </c>
      <c r="H2472" s="42">
        <v>0.96480389640542052</v>
      </c>
      <c r="I2472" s="51">
        <v>0.96480389640542052</v>
      </c>
    </row>
    <row r="2473" spans="2:9" x14ac:dyDescent="0.2">
      <c r="B2473" s="10">
        <v>2456</v>
      </c>
      <c r="C2473" s="19">
        <v>0.69051474927788403</v>
      </c>
      <c r="D2473" s="22">
        <v>0.26907677970047927</v>
      </c>
      <c r="F2473" s="50">
        <v>2456</v>
      </c>
      <c r="G2473" s="42">
        <v>0.95959152897836331</v>
      </c>
      <c r="H2473" s="42">
        <v>0.95959152897836331</v>
      </c>
      <c r="I2473" s="51">
        <v>0.95959152897836331</v>
      </c>
    </row>
    <row r="2474" spans="2:9" x14ac:dyDescent="0.2">
      <c r="B2474" s="10">
        <v>2457</v>
      </c>
      <c r="C2474" s="19">
        <v>0.3144911382289185</v>
      </c>
      <c r="D2474" s="22">
        <v>0.87804421488732576</v>
      </c>
      <c r="F2474" s="50">
        <v>2457</v>
      </c>
      <c r="G2474" s="42">
        <v>1.1925353531162441</v>
      </c>
      <c r="H2474" s="42">
        <v>1.1925353531162441</v>
      </c>
      <c r="I2474" s="51">
        <v>1.1925353531162441</v>
      </c>
    </row>
    <row r="2475" spans="2:9" x14ac:dyDescent="0.2">
      <c r="B2475" s="10">
        <v>2458</v>
      </c>
      <c r="C2475" s="19">
        <v>0.39175384176340577</v>
      </c>
      <c r="D2475" s="22">
        <v>0.76295981902212173</v>
      </c>
      <c r="F2475" s="50">
        <v>2458</v>
      </c>
      <c r="G2475" s="42">
        <v>1.1547136607855275</v>
      </c>
      <c r="H2475" s="42">
        <v>1.1547136607855275</v>
      </c>
      <c r="I2475" s="51">
        <v>1.1547136607855275</v>
      </c>
    </row>
    <row r="2476" spans="2:9" x14ac:dyDescent="0.2">
      <c r="B2476" s="10">
        <v>2459</v>
      </c>
      <c r="C2476" s="19">
        <v>0.22633649393564892</v>
      </c>
      <c r="D2476" s="22">
        <v>3.5334446827429367E-2</v>
      </c>
      <c r="F2476" s="50">
        <v>2459</v>
      </c>
      <c r="G2476" s="42">
        <v>0.26167094076307829</v>
      </c>
      <c r="H2476" s="42">
        <v>0.5</v>
      </c>
      <c r="I2476" s="51">
        <v>0.75</v>
      </c>
    </row>
    <row r="2477" spans="2:9" x14ac:dyDescent="0.2">
      <c r="B2477" s="10">
        <v>2460</v>
      </c>
      <c r="C2477" s="19">
        <v>2.2015479027417739E-2</v>
      </c>
      <c r="D2477" s="22">
        <v>0.43278433259912774</v>
      </c>
      <c r="F2477" s="50">
        <v>2460</v>
      </c>
      <c r="G2477" s="42">
        <v>0.45479981162654548</v>
      </c>
      <c r="H2477" s="42">
        <v>0.5</v>
      </c>
      <c r="I2477" s="51">
        <v>0.75</v>
      </c>
    </row>
    <row r="2478" spans="2:9" x14ac:dyDescent="0.2">
      <c r="B2478" s="10">
        <v>2461</v>
      </c>
      <c r="C2478" s="19">
        <v>0.24951585733250492</v>
      </c>
      <c r="D2478" s="22">
        <v>0.65359221739468298</v>
      </c>
      <c r="F2478" s="50">
        <v>2461</v>
      </c>
      <c r="G2478" s="42">
        <v>0.9031080747271879</v>
      </c>
      <c r="H2478" s="42">
        <v>0.9031080747271879</v>
      </c>
      <c r="I2478" s="51">
        <v>0.9031080747271879</v>
      </c>
    </row>
    <row r="2479" spans="2:9" x14ac:dyDescent="0.2">
      <c r="B2479" s="10">
        <v>2462</v>
      </c>
      <c r="C2479" s="19">
        <v>0.33063927513483493</v>
      </c>
      <c r="D2479" s="22">
        <v>0.32461172858678988</v>
      </c>
      <c r="F2479" s="50">
        <v>2462</v>
      </c>
      <c r="G2479" s="42">
        <v>0.65525100372162481</v>
      </c>
      <c r="H2479" s="42">
        <v>0.65525100372162481</v>
      </c>
      <c r="I2479" s="51">
        <v>0.75</v>
      </c>
    </row>
    <row r="2480" spans="2:9" x14ac:dyDescent="0.2">
      <c r="B2480" s="10">
        <v>2463</v>
      </c>
      <c r="C2480" s="19">
        <v>0.24195578984033417</v>
      </c>
      <c r="D2480" s="22">
        <v>0.13989348867866946</v>
      </c>
      <c r="F2480" s="50">
        <v>2463</v>
      </c>
      <c r="G2480" s="42">
        <v>0.38184927851900363</v>
      </c>
      <c r="H2480" s="42">
        <v>0.5</v>
      </c>
      <c r="I2480" s="51">
        <v>0.75</v>
      </c>
    </row>
    <row r="2481" spans="2:9" x14ac:dyDescent="0.2">
      <c r="B2481" s="10">
        <v>2464</v>
      </c>
      <c r="C2481" s="19">
        <v>0.81579904288558092</v>
      </c>
      <c r="D2481" s="22">
        <v>0.97966343510908493</v>
      </c>
      <c r="F2481" s="50">
        <v>2464</v>
      </c>
      <c r="G2481" s="42">
        <v>1.7954624779946657</v>
      </c>
      <c r="H2481" s="42">
        <v>1.7954624779946657</v>
      </c>
      <c r="I2481" s="51">
        <v>1.7954624779946657</v>
      </c>
    </row>
    <row r="2482" spans="2:9" x14ac:dyDescent="0.2">
      <c r="B2482" s="10">
        <v>2465</v>
      </c>
      <c r="C2482" s="19">
        <v>0.2092323577466414</v>
      </c>
      <c r="D2482" s="22">
        <v>0.15663622355520346</v>
      </c>
      <c r="F2482" s="50">
        <v>2465</v>
      </c>
      <c r="G2482" s="42">
        <v>0.36586858130184485</v>
      </c>
      <c r="H2482" s="42">
        <v>0.5</v>
      </c>
      <c r="I2482" s="51">
        <v>0.75</v>
      </c>
    </row>
    <row r="2483" spans="2:9" x14ac:dyDescent="0.2">
      <c r="B2483" s="10">
        <v>2466</v>
      </c>
      <c r="C2483" s="19">
        <v>0.80167029564094539</v>
      </c>
      <c r="D2483" s="22">
        <v>0.56093397155376323</v>
      </c>
      <c r="F2483" s="50">
        <v>2466</v>
      </c>
      <c r="G2483" s="42">
        <v>1.3626042671947087</v>
      </c>
      <c r="H2483" s="42">
        <v>1.3626042671947087</v>
      </c>
      <c r="I2483" s="51">
        <v>1.3626042671947087</v>
      </c>
    </row>
    <row r="2484" spans="2:9" x14ac:dyDescent="0.2">
      <c r="B2484" s="10">
        <v>2467</v>
      </c>
      <c r="C2484" s="19">
        <v>0.35595953519376533</v>
      </c>
      <c r="D2484" s="22">
        <v>0.92891397827376321</v>
      </c>
      <c r="F2484" s="50">
        <v>2467</v>
      </c>
      <c r="G2484" s="42">
        <v>1.2848735134675286</v>
      </c>
      <c r="H2484" s="42">
        <v>1.2848735134675286</v>
      </c>
      <c r="I2484" s="51">
        <v>1.2848735134675286</v>
      </c>
    </row>
    <row r="2485" spans="2:9" x14ac:dyDescent="0.2">
      <c r="B2485" s="10">
        <v>2468</v>
      </c>
      <c r="C2485" s="19">
        <v>0.1656037818793531</v>
      </c>
      <c r="D2485" s="22">
        <v>0.86846323361354749</v>
      </c>
      <c r="F2485" s="50">
        <v>2468</v>
      </c>
      <c r="G2485" s="42">
        <v>1.0340670154929006</v>
      </c>
      <c r="H2485" s="42">
        <v>1.0340670154929006</v>
      </c>
      <c r="I2485" s="51">
        <v>1.0340670154929006</v>
      </c>
    </row>
    <row r="2486" spans="2:9" x14ac:dyDescent="0.2">
      <c r="B2486" s="10">
        <v>2469</v>
      </c>
      <c r="C2486" s="19">
        <v>8.9362082882219362E-2</v>
      </c>
      <c r="D2486" s="22">
        <v>0.68002315420568549</v>
      </c>
      <c r="F2486" s="50">
        <v>2469</v>
      </c>
      <c r="G2486" s="42">
        <v>0.76938523708790485</v>
      </c>
      <c r="H2486" s="42">
        <v>0.76938523708790485</v>
      </c>
      <c r="I2486" s="51">
        <v>0.76938523708790485</v>
      </c>
    </row>
    <row r="2487" spans="2:9" x14ac:dyDescent="0.2">
      <c r="B2487" s="10">
        <v>2470</v>
      </c>
      <c r="C2487" s="19">
        <v>0.33802801427031937</v>
      </c>
      <c r="D2487" s="22">
        <v>3.5276658911274517E-2</v>
      </c>
      <c r="F2487" s="50">
        <v>2470</v>
      </c>
      <c r="G2487" s="42">
        <v>0.37330467318159388</v>
      </c>
      <c r="H2487" s="42">
        <v>0.5</v>
      </c>
      <c r="I2487" s="51">
        <v>0.75</v>
      </c>
    </row>
    <row r="2488" spans="2:9" x14ac:dyDescent="0.2">
      <c r="B2488" s="10">
        <v>2471</v>
      </c>
      <c r="C2488" s="19">
        <v>0.31711610169306925</v>
      </c>
      <c r="D2488" s="22">
        <v>0.4370132864013293</v>
      </c>
      <c r="F2488" s="50">
        <v>2471</v>
      </c>
      <c r="G2488" s="42">
        <v>0.75412938809439856</v>
      </c>
      <c r="H2488" s="42">
        <v>0.75412938809439856</v>
      </c>
      <c r="I2488" s="51">
        <v>0.75412938809439856</v>
      </c>
    </row>
    <row r="2489" spans="2:9" x14ac:dyDescent="0.2">
      <c r="B2489" s="10">
        <v>2472</v>
      </c>
      <c r="C2489" s="19">
        <v>0.47575116260332972</v>
      </c>
      <c r="D2489" s="22">
        <v>0.92337956952046663</v>
      </c>
      <c r="F2489" s="50">
        <v>2472</v>
      </c>
      <c r="G2489" s="42">
        <v>1.3991307321237962</v>
      </c>
      <c r="H2489" s="42">
        <v>1.3991307321237962</v>
      </c>
      <c r="I2489" s="51">
        <v>1.3991307321237962</v>
      </c>
    </row>
    <row r="2490" spans="2:9" x14ac:dyDescent="0.2">
      <c r="B2490" s="10">
        <v>2473</v>
      </c>
      <c r="C2490" s="19">
        <v>0.6533925702712905</v>
      </c>
      <c r="D2490" s="22">
        <v>0.49412833472185202</v>
      </c>
      <c r="F2490" s="50">
        <v>2473</v>
      </c>
      <c r="G2490" s="42">
        <v>1.1475209049931425</v>
      </c>
      <c r="H2490" s="42">
        <v>1.1475209049931425</v>
      </c>
      <c r="I2490" s="51">
        <v>1.1475209049931425</v>
      </c>
    </row>
    <row r="2491" spans="2:9" x14ac:dyDescent="0.2">
      <c r="B2491" s="10">
        <v>2474</v>
      </c>
      <c r="C2491" s="19">
        <v>0.62950826391914061</v>
      </c>
      <c r="D2491" s="22">
        <v>0.41796519482847816</v>
      </c>
      <c r="F2491" s="50">
        <v>2474</v>
      </c>
      <c r="G2491" s="42">
        <v>1.0474734587476187</v>
      </c>
      <c r="H2491" s="42">
        <v>1.0474734587476187</v>
      </c>
      <c r="I2491" s="51">
        <v>1.0474734587476187</v>
      </c>
    </row>
    <row r="2492" spans="2:9" x14ac:dyDescent="0.2">
      <c r="B2492" s="10">
        <v>2475</v>
      </c>
      <c r="C2492" s="19">
        <v>0.59295401252343494</v>
      </c>
      <c r="D2492" s="22">
        <v>0.97500893156883761</v>
      </c>
      <c r="F2492" s="50">
        <v>2475</v>
      </c>
      <c r="G2492" s="42">
        <v>1.5679629440922724</v>
      </c>
      <c r="H2492" s="42">
        <v>1.5679629440922724</v>
      </c>
      <c r="I2492" s="51">
        <v>1.5679629440922724</v>
      </c>
    </row>
    <row r="2493" spans="2:9" x14ac:dyDescent="0.2">
      <c r="B2493" s="10">
        <v>2476</v>
      </c>
      <c r="C2493" s="19">
        <v>5.4331782379271276E-2</v>
      </c>
      <c r="D2493" s="22">
        <v>0.36066232452969205</v>
      </c>
      <c r="F2493" s="50">
        <v>2476</v>
      </c>
      <c r="G2493" s="42">
        <v>0.41499410690896332</v>
      </c>
      <c r="H2493" s="42">
        <v>0.5</v>
      </c>
      <c r="I2493" s="51">
        <v>0.75</v>
      </c>
    </row>
    <row r="2494" spans="2:9" x14ac:dyDescent="0.2">
      <c r="B2494" s="10">
        <v>2477</v>
      </c>
      <c r="C2494" s="19">
        <v>0.91447385351002519</v>
      </c>
      <c r="D2494" s="22">
        <v>0.37742136811676519</v>
      </c>
      <c r="F2494" s="50">
        <v>2477</v>
      </c>
      <c r="G2494" s="42">
        <v>1.2918952216267905</v>
      </c>
      <c r="H2494" s="42">
        <v>1.2918952216267905</v>
      </c>
      <c r="I2494" s="51">
        <v>1.2918952216267905</v>
      </c>
    </row>
    <row r="2495" spans="2:9" x14ac:dyDescent="0.2">
      <c r="B2495" s="10">
        <v>2478</v>
      </c>
      <c r="C2495" s="19">
        <v>0.55735323247510904</v>
      </c>
      <c r="D2495" s="22">
        <v>0.48962780401580863</v>
      </c>
      <c r="F2495" s="50">
        <v>2478</v>
      </c>
      <c r="G2495" s="42">
        <v>1.0469810364909176</v>
      </c>
      <c r="H2495" s="42">
        <v>1.0469810364909176</v>
      </c>
      <c r="I2495" s="51">
        <v>1.0469810364909176</v>
      </c>
    </row>
    <row r="2496" spans="2:9" x14ac:dyDescent="0.2">
      <c r="B2496" s="10">
        <v>2479</v>
      </c>
      <c r="C2496" s="19">
        <v>0.53815208634254197</v>
      </c>
      <c r="D2496" s="22">
        <v>0.41729519278973182</v>
      </c>
      <c r="F2496" s="50">
        <v>2479</v>
      </c>
      <c r="G2496" s="42">
        <v>0.95544727913227379</v>
      </c>
      <c r="H2496" s="42">
        <v>0.95544727913227379</v>
      </c>
      <c r="I2496" s="51">
        <v>0.95544727913227379</v>
      </c>
    </row>
    <row r="2497" spans="2:9" x14ac:dyDescent="0.2">
      <c r="B2497" s="10">
        <v>2480</v>
      </c>
      <c r="C2497" s="19">
        <v>0.46011929100710169</v>
      </c>
      <c r="D2497" s="22">
        <v>0.8169313297494728</v>
      </c>
      <c r="F2497" s="50">
        <v>2480</v>
      </c>
      <c r="G2497" s="42">
        <v>1.2770506207565746</v>
      </c>
      <c r="H2497" s="42">
        <v>1.2770506207565746</v>
      </c>
      <c r="I2497" s="51">
        <v>1.2770506207565746</v>
      </c>
    </row>
    <row r="2498" spans="2:9" x14ac:dyDescent="0.2">
      <c r="B2498" s="10">
        <v>2481</v>
      </c>
      <c r="C2498" s="19">
        <v>0.98657789757137759</v>
      </c>
      <c r="D2498" s="22">
        <v>3.4369906211679901E-2</v>
      </c>
      <c r="F2498" s="50">
        <v>2481</v>
      </c>
      <c r="G2498" s="42">
        <v>1.0209478037830575</v>
      </c>
      <c r="H2498" s="42">
        <v>1.0209478037830575</v>
      </c>
      <c r="I2498" s="51">
        <v>1.0209478037830575</v>
      </c>
    </row>
    <row r="2499" spans="2:9" x14ac:dyDescent="0.2">
      <c r="B2499" s="10">
        <v>2482</v>
      </c>
      <c r="C2499" s="19">
        <v>0.80375349742796753</v>
      </c>
      <c r="D2499" s="22">
        <v>0.84621289301882219</v>
      </c>
      <c r="F2499" s="50">
        <v>2482</v>
      </c>
      <c r="G2499" s="42">
        <v>1.6499663904467896</v>
      </c>
      <c r="H2499" s="42">
        <v>1.6499663904467896</v>
      </c>
      <c r="I2499" s="51">
        <v>1.6499663904467896</v>
      </c>
    </row>
    <row r="2500" spans="2:9" x14ac:dyDescent="0.2">
      <c r="B2500" s="10">
        <v>2483</v>
      </c>
      <c r="C2500" s="19">
        <v>0.66665591668181601</v>
      </c>
      <c r="D2500" s="22">
        <v>6.2745317902605513E-2</v>
      </c>
      <c r="F2500" s="50">
        <v>2483</v>
      </c>
      <c r="G2500" s="42">
        <v>0.72940123458442152</v>
      </c>
      <c r="H2500" s="42">
        <v>0.72940123458442152</v>
      </c>
      <c r="I2500" s="51">
        <v>0.75</v>
      </c>
    </row>
    <row r="2501" spans="2:9" x14ac:dyDescent="0.2">
      <c r="B2501" s="10">
        <v>2484</v>
      </c>
      <c r="C2501" s="19">
        <v>8.0274811148387304E-2</v>
      </c>
      <c r="D2501" s="22">
        <v>0.24068496601851108</v>
      </c>
      <c r="F2501" s="50">
        <v>2484</v>
      </c>
      <c r="G2501" s="42">
        <v>0.32095977716689839</v>
      </c>
      <c r="H2501" s="42">
        <v>0.5</v>
      </c>
      <c r="I2501" s="51">
        <v>0.75</v>
      </c>
    </row>
    <row r="2502" spans="2:9" x14ac:dyDescent="0.2">
      <c r="B2502" s="10">
        <v>2485</v>
      </c>
      <c r="C2502" s="19">
        <v>0.97354402380981397</v>
      </c>
      <c r="D2502" s="22">
        <v>0.7781264125595212</v>
      </c>
      <c r="F2502" s="50">
        <v>2485</v>
      </c>
      <c r="G2502" s="42">
        <v>1.7516704363693352</v>
      </c>
      <c r="H2502" s="42">
        <v>1.7516704363693352</v>
      </c>
      <c r="I2502" s="51">
        <v>1.7516704363693352</v>
      </c>
    </row>
    <row r="2503" spans="2:9" x14ac:dyDescent="0.2">
      <c r="B2503" s="10">
        <v>2486</v>
      </c>
      <c r="C2503" s="19">
        <v>0.16985942277130828</v>
      </c>
      <c r="D2503" s="22">
        <v>0.20228910545171452</v>
      </c>
      <c r="F2503" s="50">
        <v>2486</v>
      </c>
      <c r="G2503" s="42">
        <v>0.3721485282230228</v>
      </c>
      <c r="H2503" s="42">
        <v>0.5</v>
      </c>
      <c r="I2503" s="51">
        <v>0.75</v>
      </c>
    </row>
    <row r="2504" spans="2:9" x14ac:dyDescent="0.2">
      <c r="B2504" s="10">
        <v>2487</v>
      </c>
      <c r="C2504" s="19">
        <v>0.24019230011268755</v>
      </c>
      <c r="D2504" s="22">
        <v>9.9372964293936938E-2</v>
      </c>
      <c r="F2504" s="50">
        <v>2487</v>
      </c>
      <c r="G2504" s="42">
        <v>0.33956526440662449</v>
      </c>
      <c r="H2504" s="42">
        <v>0.5</v>
      </c>
      <c r="I2504" s="51">
        <v>0.75</v>
      </c>
    </row>
    <row r="2505" spans="2:9" x14ac:dyDescent="0.2">
      <c r="B2505" s="10">
        <v>2488</v>
      </c>
      <c r="C2505" s="19">
        <v>8.9420088090981231E-3</v>
      </c>
      <c r="D2505" s="22">
        <v>0.39162736591443759</v>
      </c>
      <c r="F2505" s="50">
        <v>2488</v>
      </c>
      <c r="G2505" s="42">
        <v>0.40056937472353571</v>
      </c>
      <c r="H2505" s="42">
        <v>0.5</v>
      </c>
      <c r="I2505" s="51">
        <v>0.75</v>
      </c>
    </row>
    <row r="2506" spans="2:9" x14ac:dyDescent="0.2">
      <c r="B2506" s="10">
        <v>2489</v>
      </c>
      <c r="C2506" s="19">
        <v>0.84619492697170906</v>
      </c>
      <c r="D2506" s="22">
        <v>0.26397809736059785</v>
      </c>
      <c r="F2506" s="50">
        <v>2489</v>
      </c>
      <c r="G2506" s="42">
        <v>1.1101730243323069</v>
      </c>
      <c r="H2506" s="42">
        <v>1.1101730243323069</v>
      </c>
      <c r="I2506" s="51">
        <v>1.1101730243323069</v>
      </c>
    </row>
    <row r="2507" spans="2:9" x14ac:dyDescent="0.2">
      <c r="B2507" s="10">
        <v>2490</v>
      </c>
      <c r="C2507" s="19">
        <v>0.48876250280398725</v>
      </c>
      <c r="D2507" s="22">
        <v>0.22576317564907811</v>
      </c>
      <c r="F2507" s="50">
        <v>2490</v>
      </c>
      <c r="G2507" s="42">
        <v>0.71452567845306536</v>
      </c>
      <c r="H2507" s="42">
        <v>0.71452567845306536</v>
      </c>
      <c r="I2507" s="51">
        <v>0.75</v>
      </c>
    </row>
    <row r="2508" spans="2:9" x14ac:dyDescent="0.2">
      <c r="B2508" s="10">
        <v>2491</v>
      </c>
      <c r="C2508" s="19">
        <v>0.9347587207541882</v>
      </c>
      <c r="D2508" s="22">
        <v>0.42975520839699888</v>
      </c>
      <c r="F2508" s="50">
        <v>2491</v>
      </c>
      <c r="G2508" s="42">
        <v>1.3645139291511872</v>
      </c>
      <c r="H2508" s="42">
        <v>1.3645139291511872</v>
      </c>
      <c r="I2508" s="51">
        <v>1.3645139291511872</v>
      </c>
    </row>
    <row r="2509" spans="2:9" x14ac:dyDescent="0.2">
      <c r="B2509" s="10">
        <v>2492</v>
      </c>
      <c r="C2509" s="19">
        <v>0.55814588197931703</v>
      </c>
      <c r="D2509" s="22">
        <v>0.90162301769426523</v>
      </c>
      <c r="F2509" s="50">
        <v>2492</v>
      </c>
      <c r="G2509" s="42">
        <v>1.4597688996735823</v>
      </c>
      <c r="H2509" s="42">
        <v>1.4597688996735823</v>
      </c>
      <c r="I2509" s="51">
        <v>1.4597688996735823</v>
      </c>
    </row>
    <row r="2510" spans="2:9" x14ac:dyDescent="0.2">
      <c r="B2510" s="10">
        <v>2493</v>
      </c>
      <c r="C2510" s="19">
        <v>0.90395376224225865</v>
      </c>
      <c r="D2510" s="22">
        <v>0.93703517614960308</v>
      </c>
      <c r="F2510" s="50">
        <v>2493</v>
      </c>
      <c r="G2510" s="42">
        <v>1.8409889383918618</v>
      </c>
      <c r="H2510" s="42">
        <v>1.8409889383918618</v>
      </c>
      <c r="I2510" s="51">
        <v>1.8409889383918618</v>
      </c>
    </row>
    <row r="2511" spans="2:9" x14ac:dyDescent="0.2">
      <c r="B2511" s="10">
        <v>2494</v>
      </c>
      <c r="C2511" s="19">
        <v>0.57139278147266859</v>
      </c>
      <c r="D2511" s="22">
        <v>0.87224374804690452</v>
      </c>
      <c r="F2511" s="50">
        <v>2494</v>
      </c>
      <c r="G2511" s="42">
        <v>1.4436365295195732</v>
      </c>
      <c r="H2511" s="42">
        <v>1.4436365295195732</v>
      </c>
      <c r="I2511" s="51">
        <v>1.4436365295195732</v>
      </c>
    </row>
    <row r="2512" spans="2:9" x14ac:dyDescent="0.2">
      <c r="B2512" s="10">
        <v>2495</v>
      </c>
      <c r="C2512" s="19">
        <v>0.4410975910916537</v>
      </c>
      <c r="D2512" s="22">
        <v>0.88786157374633812</v>
      </c>
      <c r="F2512" s="50">
        <v>2495</v>
      </c>
      <c r="G2512" s="42">
        <v>1.3289591648379919</v>
      </c>
      <c r="H2512" s="42">
        <v>1.3289591648379919</v>
      </c>
      <c r="I2512" s="51">
        <v>1.3289591648379919</v>
      </c>
    </row>
    <row r="2513" spans="2:9" x14ac:dyDescent="0.2">
      <c r="B2513" s="10">
        <v>2496</v>
      </c>
      <c r="C2513" s="19">
        <v>0.80752426653282838</v>
      </c>
      <c r="D2513" s="22">
        <v>0.16992422849687572</v>
      </c>
      <c r="F2513" s="50">
        <v>2496</v>
      </c>
      <c r="G2513" s="42">
        <v>0.9774484950297041</v>
      </c>
      <c r="H2513" s="42">
        <v>0.9774484950297041</v>
      </c>
      <c r="I2513" s="51">
        <v>0.9774484950297041</v>
      </c>
    </row>
    <row r="2514" spans="2:9" x14ac:dyDescent="0.2">
      <c r="B2514" s="10">
        <v>2497</v>
      </c>
      <c r="C2514" s="19">
        <v>0.66744524348724366</v>
      </c>
      <c r="D2514" s="22">
        <v>0.23957579114962546</v>
      </c>
      <c r="F2514" s="50">
        <v>2497</v>
      </c>
      <c r="G2514" s="42">
        <v>0.90702103463686912</v>
      </c>
      <c r="H2514" s="42">
        <v>0.90702103463686912</v>
      </c>
      <c r="I2514" s="51">
        <v>0.90702103463686912</v>
      </c>
    </row>
    <row r="2515" spans="2:9" x14ac:dyDescent="0.2">
      <c r="B2515" s="10">
        <v>2498</v>
      </c>
      <c r="C2515" s="19">
        <v>0.69374780785227363</v>
      </c>
      <c r="D2515" s="22">
        <v>1.2605611089196445E-2</v>
      </c>
      <c r="F2515" s="50">
        <v>2498</v>
      </c>
      <c r="G2515" s="42">
        <v>0.70635341894147008</v>
      </c>
      <c r="H2515" s="42">
        <v>0.70635341894147008</v>
      </c>
      <c r="I2515" s="51">
        <v>0.75</v>
      </c>
    </row>
    <row r="2516" spans="2:9" x14ac:dyDescent="0.2">
      <c r="B2516" s="10">
        <v>2499</v>
      </c>
      <c r="C2516" s="19">
        <v>0.85108440911155903</v>
      </c>
      <c r="D2516" s="22">
        <v>0.82204614946913745</v>
      </c>
      <c r="F2516" s="50">
        <v>2499</v>
      </c>
      <c r="G2516" s="42">
        <v>1.6731305585806964</v>
      </c>
      <c r="H2516" s="42">
        <v>1.6731305585806964</v>
      </c>
      <c r="I2516" s="51">
        <v>1.6731305585806964</v>
      </c>
    </row>
    <row r="2517" spans="2:9" x14ac:dyDescent="0.2">
      <c r="B2517" s="10">
        <v>2500</v>
      </c>
      <c r="C2517" s="19">
        <v>0.15714936016303527</v>
      </c>
      <c r="D2517" s="22">
        <v>0.7877492539735117</v>
      </c>
      <c r="F2517" s="50">
        <v>2500</v>
      </c>
      <c r="G2517" s="42">
        <v>0.94489861413654697</v>
      </c>
      <c r="H2517" s="42">
        <v>0.94489861413654697</v>
      </c>
      <c r="I2517" s="51">
        <v>0.94489861413654697</v>
      </c>
    </row>
    <row r="2518" spans="2:9" x14ac:dyDescent="0.2">
      <c r="B2518" s="10">
        <v>2501</v>
      </c>
      <c r="C2518" s="19">
        <v>0.68010372291900467</v>
      </c>
      <c r="D2518" s="22">
        <v>0.34474373818061821</v>
      </c>
      <c r="F2518" s="50">
        <v>2501</v>
      </c>
      <c r="G2518" s="42">
        <v>1.0248474610996228</v>
      </c>
      <c r="H2518" s="42">
        <v>1.0248474610996228</v>
      </c>
      <c r="I2518" s="51">
        <v>1.0248474610996228</v>
      </c>
    </row>
    <row r="2519" spans="2:9" x14ac:dyDescent="0.2">
      <c r="B2519" s="10">
        <v>2502</v>
      </c>
      <c r="C2519" s="19">
        <v>0.19003886352983945</v>
      </c>
      <c r="D2519" s="22">
        <v>0.77234573757205549</v>
      </c>
      <c r="F2519" s="50">
        <v>2502</v>
      </c>
      <c r="G2519" s="42">
        <v>0.96238460110189494</v>
      </c>
      <c r="H2519" s="42">
        <v>0.96238460110189494</v>
      </c>
      <c r="I2519" s="51">
        <v>0.96238460110189494</v>
      </c>
    </row>
    <row r="2520" spans="2:9" x14ac:dyDescent="0.2">
      <c r="B2520" s="10">
        <v>2503</v>
      </c>
      <c r="C2520" s="19">
        <v>0.42601388337354507</v>
      </c>
      <c r="D2520" s="22">
        <v>0.54715271008483701</v>
      </c>
      <c r="F2520" s="50">
        <v>2503</v>
      </c>
      <c r="G2520" s="42">
        <v>0.97316659345838208</v>
      </c>
      <c r="H2520" s="42">
        <v>0.97316659345838208</v>
      </c>
      <c r="I2520" s="51">
        <v>0.97316659345838208</v>
      </c>
    </row>
    <row r="2521" spans="2:9" x14ac:dyDescent="0.2">
      <c r="B2521" s="10">
        <v>2504</v>
      </c>
      <c r="C2521" s="19">
        <v>2.5736392337769254E-2</v>
      </c>
      <c r="D2521" s="22">
        <v>0.45399182486293488</v>
      </c>
      <c r="F2521" s="50">
        <v>2504</v>
      </c>
      <c r="G2521" s="42">
        <v>0.47972821720070413</v>
      </c>
      <c r="H2521" s="42">
        <v>0.5</v>
      </c>
      <c r="I2521" s="51">
        <v>0.75</v>
      </c>
    </row>
    <row r="2522" spans="2:9" x14ac:dyDescent="0.2">
      <c r="B2522" s="10">
        <v>2505</v>
      </c>
      <c r="C2522" s="19">
        <v>0.45214532917269235</v>
      </c>
      <c r="D2522" s="22">
        <v>0.5853264684219448</v>
      </c>
      <c r="F2522" s="50">
        <v>2505</v>
      </c>
      <c r="G2522" s="42">
        <v>1.037471797594637</v>
      </c>
      <c r="H2522" s="42">
        <v>1.037471797594637</v>
      </c>
      <c r="I2522" s="51">
        <v>1.037471797594637</v>
      </c>
    </row>
    <row r="2523" spans="2:9" x14ac:dyDescent="0.2">
      <c r="B2523" s="10">
        <v>2506</v>
      </c>
      <c r="C2523" s="19">
        <v>0.93368721005269739</v>
      </c>
      <c r="D2523" s="22">
        <v>0.32556992128867956</v>
      </c>
      <c r="F2523" s="50">
        <v>2506</v>
      </c>
      <c r="G2523" s="42">
        <v>1.259257131341377</v>
      </c>
      <c r="H2523" s="42">
        <v>1.259257131341377</v>
      </c>
      <c r="I2523" s="51">
        <v>1.259257131341377</v>
      </c>
    </row>
    <row r="2524" spans="2:9" x14ac:dyDescent="0.2">
      <c r="B2524" s="10">
        <v>2507</v>
      </c>
      <c r="C2524" s="19">
        <v>0.15105985564701496</v>
      </c>
      <c r="D2524" s="22">
        <v>0.67245545979171473</v>
      </c>
      <c r="F2524" s="50">
        <v>2507</v>
      </c>
      <c r="G2524" s="42">
        <v>0.82351531543872969</v>
      </c>
      <c r="H2524" s="42">
        <v>0.82351531543872969</v>
      </c>
      <c r="I2524" s="51">
        <v>0.82351531543872969</v>
      </c>
    </row>
    <row r="2525" spans="2:9" x14ac:dyDescent="0.2">
      <c r="B2525" s="10">
        <v>2508</v>
      </c>
      <c r="C2525" s="19">
        <v>0.92346147197634176</v>
      </c>
      <c r="D2525" s="22">
        <v>0.38674850245776837</v>
      </c>
      <c r="F2525" s="50">
        <v>2508</v>
      </c>
      <c r="G2525" s="42">
        <v>1.3102099744341102</v>
      </c>
      <c r="H2525" s="42">
        <v>1.3102099744341102</v>
      </c>
      <c r="I2525" s="51">
        <v>1.3102099744341102</v>
      </c>
    </row>
    <row r="2526" spans="2:9" x14ac:dyDescent="0.2">
      <c r="B2526" s="10">
        <v>2509</v>
      </c>
      <c r="C2526" s="19">
        <v>0.28308154266186758</v>
      </c>
      <c r="D2526" s="22">
        <v>4.5267114584245371E-3</v>
      </c>
      <c r="F2526" s="50">
        <v>2509</v>
      </c>
      <c r="G2526" s="42">
        <v>0.28760825412029212</v>
      </c>
      <c r="H2526" s="42">
        <v>0.5</v>
      </c>
      <c r="I2526" s="51">
        <v>0.75</v>
      </c>
    </row>
    <row r="2527" spans="2:9" x14ac:dyDescent="0.2">
      <c r="B2527" s="10">
        <v>2510</v>
      </c>
      <c r="C2527" s="19">
        <v>0.70523575647461068</v>
      </c>
      <c r="D2527" s="22">
        <v>0.59239510562236675</v>
      </c>
      <c r="F2527" s="50">
        <v>2510</v>
      </c>
      <c r="G2527" s="42">
        <v>1.2976308620969774</v>
      </c>
      <c r="H2527" s="42">
        <v>1.2976308620969774</v>
      </c>
      <c r="I2527" s="51">
        <v>1.2976308620969774</v>
      </c>
    </row>
    <row r="2528" spans="2:9" x14ac:dyDescent="0.2">
      <c r="B2528" s="10">
        <v>2511</v>
      </c>
      <c r="C2528" s="19">
        <v>0.87588919901409612</v>
      </c>
      <c r="D2528" s="22">
        <v>0.75963924880088463</v>
      </c>
      <c r="F2528" s="50">
        <v>2511</v>
      </c>
      <c r="G2528" s="42">
        <v>1.6355284478149807</v>
      </c>
      <c r="H2528" s="42">
        <v>1.6355284478149807</v>
      </c>
      <c r="I2528" s="51">
        <v>1.6355284478149807</v>
      </c>
    </row>
    <row r="2529" spans="2:9" x14ac:dyDescent="0.2">
      <c r="B2529" s="10">
        <v>2512</v>
      </c>
      <c r="C2529" s="19">
        <v>0.47655107903057747</v>
      </c>
      <c r="D2529" s="22">
        <v>0.64815331359550887</v>
      </c>
      <c r="F2529" s="50">
        <v>2512</v>
      </c>
      <c r="G2529" s="42">
        <v>1.1247043926260862</v>
      </c>
      <c r="H2529" s="42">
        <v>1.1247043926260862</v>
      </c>
      <c r="I2529" s="51">
        <v>1.1247043926260862</v>
      </c>
    </row>
    <row r="2530" spans="2:9" x14ac:dyDescent="0.2">
      <c r="B2530" s="10">
        <v>2513</v>
      </c>
      <c r="C2530" s="19">
        <v>0.93820137425128836</v>
      </c>
      <c r="D2530" s="22">
        <v>0.35168853709767744</v>
      </c>
      <c r="F2530" s="50">
        <v>2513</v>
      </c>
      <c r="G2530" s="42">
        <v>1.2898899113489657</v>
      </c>
      <c r="H2530" s="42">
        <v>1.2898899113489657</v>
      </c>
      <c r="I2530" s="51">
        <v>1.2898899113489657</v>
      </c>
    </row>
    <row r="2531" spans="2:9" x14ac:dyDescent="0.2">
      <c r="B2531" s="10">
        <v>2514</v>
      </c>
      <c r="C2531" s="19">
        <v>0.40655351178763488</v>
      </c>
      <c r="D2531" s="22">
        <v>0.84729008892643942</v>
      </c>
      <c r="F2531" s="50">
        <v>2514</v>
      </c>
      <c r="G2531" s="42">
        <v>1.2538436007140743</v>
      </c>
      <c r="H2531" s="42">
        <v>1.2538436007140743</v>
      </c>
      <c r="I2531" s="51">
        <v>1.2538436007140743</v>
      </c>
    </row>
    <row r="2532" spans="2:9" x14ac:dyDescent="0.2">
      <c r="B2532" s="10">
        <v>2515</v>
      </c>
      <c r="C2532" s="19">
        <v>0.27224021302193024</v>
      </c>
      <c r="D2532" s="22">
        <v>0.78283181188079787</v>
      </c>
      <c r="F2532" s="50">
        <v>2515</v>
      </c>
      <c r="G2532" s="42">
        <v>1.0550720249027281</v>
      </c>
      <c r="H2532" s="42">
        <v>1.0550720249027281</v>
      </c>
      <c r="I2532" s="51">
        <v>1.0550720249027281</v>
      </c>
    </row>
    <row r="2533" spans="2:9" x14ac:dyDescent="0.2">
      <c r="B2533" s="10">
        <v>2516</v>
      </c>
      <c r="C2533" s="19">
        <v>1.6702295400381151E-2</v>
      </c>
      <c r="D2533" s="22">
        <v>0.78987291197258103</v>
      </c>
      <c r="F2533" s="50">
        <v>2516</v>
      </c>
      <c r="G2533" s="42">
        <v>0.80657520737296218</v>
      </c>
      <c r="H2533" s="42">
        <v>0.80657520737296218</v>
      </c>
      <c r="I2533" s="51">
        <v>0.80657520737296218</v>
      </c>
    </row>
    <row r="2534" spans="2:9" x14ac:dyDescent="0.2">
      <c r="B2534" s="10">
        <v>2517</v>
      </c>
      <c r="C2534" s="19">
        <v>0.27852089699304838</v>
      </c>
      <c r="D2534" s="22">
        <v>0.32229610204330916</v>
      </c>
      <c r="F2534" s="50">
        <v>2517</v>
      </c>
      <c r="G2534" s="42">
        <v>0.60081699903635755</v>
      </c>
      <c r="H2534" s="42">
        <v>0.60081699903635755</v>
      </c>
      <c r="I2534" s="51">
        <v>0.75</v>
      </c>
    </row>
    <row r="2535" spans="2:9" x14ac:dyDescent="0.2">
      <c r="B2535" s="10">
        <v>2518</v>
      </c>
      <c r="C2535" s="19">
        <v>0.4921932993192133</v>
      </c>
      <c r="D2535" s="22">
        <v>0.19311016072917109</v>
      </c>
      <c r="F2535" s="50">
        <v>2518</v>
      </c>
      <c r="G2535" s="42">
        <v>0.68530346004838438</v>
      </c>
      <c r="H2535" s="42">
        <v>0.68530346004838438</v>
      </c>
      <c r="I2535" s="51">
        <v>0.75</v>
      </c>
    </row>
    <row r="2536" spans="2:9" x14ac:dyDescent="0.2">
      <c r="B2536" s="10">
        <v>2519</v>
      </c>
      <c r="C2536" s="19">
        <v>0.67186854027016096</v>
      </c>
      <c r="D2536" s="22">
        <v>0.18263230169189359</v>
      </c>
      <c r="F2536" s="50">
        <v>2519</v>
      </c>
      <c r="G2536" s="42">
        <v>0.85450084196205456</v>
      </c>
      <c r="H2536" s="42">
        <v>0.85450084196205456</v>
      </c>
      <c r="I2536" s="51">
        <v>0.85450084196205456</v>
      </c>
    </row>
    <row r="2537" spans="2:9" x14ac:dyDescent="0.2">
      <c r="B2537" s="10">
        <v>2520</v>
      </c>
      <c r="C2537" s="19">
        <v>0.70875028423917752</v>
      </c>
      <c r="D2537" s="22">
        <v>0.38805604371919966</v>
      </c>
      <c r="F2537" s="50">
        <v>2520</v>
      </c>
      <c r="G2537" s="42">
        <v>1.0968063279583773</v>
      </c>
      <c r="H2537" s="42">
        <v>1.0968063279583773</v>
      </c>
      <c r="I2537" s="51">
        <v>1.0968063279583773</v>
      </c>
    </row>
    <row r="2538" spans="2:9" x14ac:dyDescent="0.2">
      <c r="B2538" s="10">
        <v>2521</v>
      </c>
      <c r="C2538" s="19">
        <v>0.20100297016061774</v>
      </c>
      <c r="D2538" s="22">
        <v>4.1519500866870396E-2</v>
      </c>
      <c r="F2538" s="50">
        <v>2521</v>
      </c>
      <c r="G2538" s="42">
        <v>0.25</v>
      </c>
      <c r="H2538" s="42">
        <v>0.5</v>
      </c>
      <c r="I2538" s="51">
        <v>0.75</v>
      </c>
    </row>
    <row r="2539" spans="2:9" x14ac:dyDescent="0.2">
      <c r="B2539" s="10">
        <v>2522</v>
      </c>
      <c r="C2539" s="19">
        <v>0.45135529335261071</v>
      </c>
      <c r="D2539" s="22">
        <v>9.4297355236028224E-4</v>
      </c>
      <c r="F2539" s="50">
        <v>2522</v>
      </c>
      <c r="G2539" s="42">
        <v>0.45229826690497099</v>
      </c>
      <c r="H2539" s="42">
        <v>0.5</v>
      </c>
      <c r="I2539" s="51">
        <v>0.75</v>
      </c>
    </row>
    <row r="2540" spans="2:9" x14ac:dyDescent="0.2">
      <c r="B2540" s="10">
        <v>2523</v>
      </c>
      <c r="C2540" s="19">
        <v>6.2549361154130567E-3</v>
      </c>
      <c r="D2540" s="22">
        <v>0.19491280009146494</v>
      </c>
      <c r="F2540" s="50">
        <v>2523</v>
      </c>
      <c r="G2540" s="42">
        <v>0.25</v>
      </c>
      <c r="H2540" s="42">
        <v>0.5</v>
      </c>
      <c r="I2540" s="51">
        <v>0.75</v>
      </c>
    </row>
    <row r="2541" spans="2:9" x14ac:dyDescent="0.2">
      <c r="B2541" s="10">
        <v>2524</v>
      </c>
      <c r="C2541" s="19">
        <v>9.159497904664804E-2</v>
      </c>
      <c r="D2541" s="22">
        <v>0.75505576593740864</v>
      </c>
      <c r="F2541" s="50">
        <v>2524</v>
      </c>
      <c r="G2541" s="42">
        <v>0.84665074498405668</v>
      </c>
      <c r="H2541" s="42">
        <v>0.84665074498405668</v>
      </c>
      <c r="I2541" s="51">
        <v>0.84665074498405668</v>
      </c>
    </row>
    <row r="2542" spans="2:9" x14ac:dyDescent="0.2">
      <c r="B2542" s="10">
        <v>2525</v>
      </c>
      <c r="C2542" s="19">
        <v>6.4561126408768987E-2</v>
      </c>
      <c r="D2542" s="22">
        <v>0.65164628365123478</v>
      </c>
      <c r="F2542" s="50">
        <v>2525</v>
      </c>
      <c r="G2542" s="42">
        <v>0.71620741006000377</v>
      </c>
      <c r="H2542" s="42">
        <v>0.71620741006000377</v>
      </c>
      <c r="I2542" s="51">
        <v>0.75</v>
      </c>
    </row>
    <row r="2543" spans="2:9" x14ac:dyDescent="0.2">
      <c r="B2543" s="10">
        <v>2526</v>
      </c>
      <c r="C2543" s="19">
        <v>0.90888184003058581</v>
      </c>
      <c r="D2543" s="22">
        <v>0.44433537017914326</v>
      </c>
      <c r="F2543" s="50">
        <v>2526</v>
      </c>
      <c r="G2543" s="42">
        <v>1.3532172102097291</v>
      </c>
      <c r="H2543" s="42">
        <v>1.3532172102097291</v>
      </c>
      <c r="I2543" s="51">
        <v>1.3532172102097291</v>
      </c>
    </row>
    <row r="2544" spans="2:9" x14ac:dyDescent="0.2">
      <c r="B2544" s="10">
        <v>2527</v>
      </c>
      <c r="C2544" s="19">
        <v>0.64244954905526974</v>
      </c>
      <c r="D2544" s="22">
        <v>0.57274078034881648</v>
      </c>
      <c r="F2544" s="50">
        <v>2527</v>
      </c>
      <c r="G2544" s="42">
        <v>1.2151903294040862</v>
      </c>
      <c r="H2544" s="42">
        <v>1.2151903294040862</v>
      </c>
      <c r="I2544" s="51">
        <v>1.2151903294040862</v>
      </c>
    </row>
    <row r="2545" spans="2:9" x14ac:dyDescent="0.2">
      <c r="B2545" s="10">
        <v>2528</v>
      </c>
      <c r="C2545" s="19">
        <v>0.68544928234621749</v>
      </c>
      <c r="D2545" s="22">
        <v>1.536325996013288E-2</v>
      </c>
      <c r="F2545" s="50">
        <v>2528</v>
      </c>
      <c r="G2545" s="42">
        <v>0.70081254230635037</v>
      </c>
      <c r="H2545" s="42">
        <v>0.70081254230635037</v>
      </c>
      <c r="I2545" s="51">
        <v>0.75</v>
      </c>
    </row>
    <row r="2546" spans="2:9" x14ac:dyDescent="0.2">
      <c r="B2546" s="10">
        <v>2529</v>
      </c>
      <c r="C2546" s="19">
        <v>0.21218206999619249</v>
      </c>
      <c r="D2546" s="22">
        <v>0.21641186786404898</v>
      </c>
      <c r="F2546" s="50">
        <v>2529</v>
      </c>
      <c r="G2546" s="42">
        <v>0.42859393786024147</v>
      </c>
      <c r="H2546" s="42">
        <v>0.5</v>
      </c>
      <c r="I2546" s="51">
        <v>0.75</v>
      </c>
    </row>
    <row r="2547" spans="2:9" x14ac:dyDescent="0.2">
      <c r="B2547" s="10">
        <v>2530</v>
      </c>
      <c r="C2547" s="19">
        <v>4.6261294065641834E-2</v>
      </c>
      <c r="D2547" s="22">
        <v>0.2778275034126293</v>
      </c>
      <c r="F2547" s="50">
        <v>2530</v>
      </c>
      <c r="G2547" s="42">
        <v>0.32408879747827113</v>
      </c>
      <c r="H2547" s="42">
        <v>0.5</v>
      </c>
      <c r="I2547" s="51">
        <v>0.75</v>
      </c>
    </row>
    <row r="2548" spans="2:9" x14ac:dyDescent="0.2">
      <c r="B2548" s="10">
        <v>2531</v>
      </c>
      <c r="C2548" s="19">
        <v>0.31803942395420992</v>
      </c>
      <c r="D2548" s="22">
        <v>0.31429757898272492</v>
      </c>
      <c r="F2548" s="50">
        <v>2531</v>
      </c>
      <c r="G2548" s="42">
        <v>0.63233700293693484</v>
      </c>
      <c r="H2548" s="42">
        <v>0.63233700293693484</v>
      </c>
      <c r="I2548" s="51">
        <v>0.75</v>
      </c>
    </row>
    <row r="2549" spans="2:9" x14ac:dyDescent="0.2">
      <c r="B2549" s="10">
        <v>2532</v>
      </c>
      <c r="C2549" s="19">
        <v>0.95490141059065636</v>
      </c>
      <c r="D2549" s="22">
        <v>0.15786302405597374</v>
      </c>
      <c r="F2549" s="50">
        <v>2532</v>
      </c>
      <c r="G2549" s="42">
        <v>1.1127644346466301</v>
      </c>
      <c r="H2549" s="42">
        <v>1.1127644346466301</v>
      </c>
      <c r="I2549" s="51">
        <v>1.1127644346466301</v>
      </c>
    </row>
    <row r="2550" spans="2:9" x14ac:dyDescent="0.2">
      <c r="B2550" s="10">
        <v>2533</v>
      </c>
      <c r="C2550" s="19">
        <v>0.44935899188428807</v>
      </c>
      <c r="D2550" s="22">
        <v>0.43951511698928913</v>
      </c>
      <c r="F2550" s="50">
        <v>2533</v>
      </c>
      <c r="G2550" s="42">
        <v>0.88887410887357721</v>
      </c>
      <c r="H2550" s="42">
        <v>0.88887410887357721</v>
      </c>
      <c r="I2550" s="51">
        <v>0.88887410887357721</v>
      </c>
    </row>
    <row r="2551" spans="2:9" x14ac:dyDescent="0.2">
      <c r="B2551" s="10">
        <v>2534</v>
      </c>
      <c r="C2551" s="19">
        <v>0.81951416173775815</v>
      </c>
      <c r="D2551" s="22">
        <v>0.42212662761916908</v>
      </c>
      <c r="F2551" s="50">
        <v>2534</v>
      </c>
      <c r="G2551" s="42">
        <v>1.2416407893569272</v>
      </c>
      <c r="H2551" s="42">
        <v>1.2416407893569272</v>
      </c>
      <c r="I2551" s="51">
        <v>1.2416407893569272</v>
      </c>
    </row>
    <row r="2552" spans="2:9" x14ac:dyDescent="0.2">
      <c r="B2552" s="10">
        <v>2535</v>
      </c>
      <c r="C2552" s="19">
        <v>0.92729400771639292</v>
      </c>
      <c r="D2552" s="22">
        <v>0.31634514153756821</v>
      </c>
      <c r="F2552" s="50">
        <v>2535</v>
      </c>
      <c r="G2552" s="42">
        <v>1.2436391492539611</v>
      </c>
      <c r="H2552" s="42">
        <v>1.2436391492539611</v>
      </c>
      <c r="I2552" s="51">
        <v>1.2436391492539611</v>
      </c>
    </row>
    <row r="2553" spans="2:9" x14ac:dyDescent="0.2">
      <c r="B2553" s="10">
        <v>2536</v>
      </c>
      <c r="C2553" s="19">
        <v>0.92665859627362579</v>
      </c>
      <c r="D2553" s="22">
        <v>5.4240500414100334E-2</v>
      </c>
      <c r="F2553" s="50">
        <v>2536</v>
      </c>
      <c r="G2553" s="42">
        <v>0.98089909668772612</v>
      </c>
      <c r="H2553" s="42">
        <v>0.98089909668772612</v>
      </c>
      <c r="I2553" s="51">
        <v>0.98089909668772612</v>
      </c>
    </row>
    <row r="2554" spans="2:9" x14ac:dyDescent="0.2">
      <c r="B2554" s="10">
        <v>2537</v>
      </c>
      <c r="C2554" s="19">
        <v>0.12616749681035722</v>
      </c>
      <c r="D2554" s="22">
        <v>0.25207785839185481</v>
      </c>
      <c r="F2554" s="50">
        <v>2537</v>
      </c>
      <c r="G2554" s="42">
        <v>0.37824535520221203</v>
      </c>
      <c r="H2554" s="42">
        <v>0.5</v>
      </c>
      <c r="I2554" s="51">
        <v>0.75</v>
      </c>
    </row>
    <row r="2555" spans="2:9" x14ac:dyDescent="0.2">
      <c r="B2555" s="10">
        <v>2538</v>
      </c>
      <c r="C2555" s="19">
        <v>0.78280577764314174</v>
      </c>
      <c r="D2555" s="22">
        <v>0.952760172616403</v>
      </c>
      <c r="F2555" s="50">
        <v>2538</v>
      </c>
      <c r="G2555" s="42">
        <v>1.7355659502595446</v>
      </c>
      <c r="H2555" s="42">
        <v>1.7355659502595446</v>
      </c>
      <c r="I2555" s="51">
        <v>1.7355659502595446</v>
      </c>
    </row>
    <row r="2556" spans="2:9" x14ac:dyDescent="0.2">
      <c r="B2556" s="10">
        <v>2539</v>
      </c>
      <c r="C2556" s="19">
        <v>0.14704260138439751</v>
      </c>
      <c r="D2556" s="22">
        <v>4.2514449892492756E-2</v>
      </c>
      <c r="F2556" s="50">
        <v>2539</v>
      </c>
      <c r="G2556" s="42">
        <v>0.25</v>
      </c>
      <c r="H2556" s="42">
        <v>0.5</v>
      </c>
      <c r="I2556" s="51">
        <v>0.75</v>
      </c>
    </row>
    <row r="2557" spans="2:9" x14ac:dyDescent="0.2">
      <c r="B2557" s="10">
        <v>2540</v>
      </c>
      <c r="C2557" s="19">
        <v>0.92171944331764333</v>
      </c>
      <c r="D2557" s="22">
        <v>0.27163004044107164</v>
      </c>
      <c r="F2557" s="50">
        <v>2540</v>
      </c>
      <c r="G2557" s="42">
        <v>1.1933494837587149</v>
      </c>
      <c r="H2557" s="42">
        <v>1.1933494837587149</v>
      </c>
      <c r="I2557" s="51">
        <v>1.1933494837587149</v>
      </c>
    </row>
    <row r="2558" spans="2:9" x14ac:dyDescent="0.2">
      <c r="B2558" s="10">
        <v>2541</v>
      </c>
      <c r="C2558" s="19">
        <v>0.86501603687609341</v>
      </c>
      <c r="D2558" s="22">
        <v>0.39860914537572323</v>
      </c>
      <c r="F2558" s="50">
        <v>2541</v>
      </c>
      <c r="G2558" s="42">
        <v>1.2636251822518165</v>
      </c>
      <c r="H2558" s="42">
        <v>1.2636251822518165</v>
      </c>
      <c r="I2558" s="51">
        <v>1.2636251822518165</v>
      </c>
    </row>
    <row r="2559" spans="2:9" x14ac:dyDescent="0.2">
      <c r="B2559" s="10">
        <v>2542</v>
      </c>
      <c r="C2559" s="19">
        <v>0.30033652963519297</v>
      </c>
      <c r="D2559" s="22">
        <v>0.77655539785020888</v>
      </c>
      <c r="F2559" s="50">
        <v>2542</v>
      </c>
      <c r="G2559" s="42">
        <v>1.0768919274854019</v>
      </c>
      <c r="H2559" s="42">
        <v>1.0768919274854019</v>
      </c>
      <c r="I2559" s="51">
        <v>1.0768919274854019</v>
      </c>
    </row>
    <row r="2560" spans="2:9" x14ac:dyDescent="0.2">
      <c r="B2560" s="10">
        <v>2543</v>
      </c>
      <c r="C2560" s="19">
        <v>1.246118622991621E-2</v>
      </c>
      <c r="D2560" s="22">
        <v>0.98318235803626663</v>
      </c>
      <c r="F2560" s="50">
        <v>2543</v>
      </c>
      <c r="G2560" s="42">
        <v>0.99564354426618284</v>
      </c>
      <c r="H2560" s="42">
        <v>0.99564354426618284</v>
      </c>
      <c r="I2560" s="51">
        <v>0.99564354426618284</v>
      </c>
    </row>
    <row r="2561" spans="2:9" x14ac:dyDescent="0.2">
      <c r="B2561" s="10">
        <v>2544</v>
      </c>
      <c r="C2561" s="19">
        <v>0.81497827572914117</v>
      </c>
      <c r="D2561" s="22">
        <v>0.66256822187776299</v>
      </c>
      <c r="F2561" s="50">
        <v>2544</v>
      </c>
      <c r="G2561" s="42">
        <v>1.4775464976069042</v>
      </c>
      <c r="H2561" s="42">
        <v>1.4775464976069042</v>
      </c>
      <c r="I2561" s="51">
        <v>1.4775464976069042</v>
      </c>
    </row>
    <row r="2562" spans="2:9" x14ac:dyDescent="0.2">
      <c r="B2562" s="10">
        <v>2545</v>
      </c>
      <c r="C2562" s="19">
        <v>0.8464973105431659</v>
      </c>
      <c r="D2562" s="22">
        <v>1.60927722219395E-3</v>
      </c>
      <c r="F2562" s="50">
        <v>2545</v>
      </c>
      <c r="G2562" s="42">
        <v>0.84810658776535985</v>
      </c>
      <c r="H2562" s="42">
        <v>0.84810658776535985</v>
      </c>
      <c r="I2562" s="51">
        <v>0.84810658776535985</v>
      </c>
    </row>
    <row r="2563" spans="2:9" x14ac:dyDescent="0.2">
      <c r="B2563" s="10">
        <v>2546</v>
      </c>
      <c r="C2563" s="19">
        <v>0.99977395360072607</v>
      </c>
      <c r="D2563" s="22">
        <v>0.11564940338259433</v>
      </c>
      <c r="F2563" s="50">
        <v>2546</v>
      </c>
      <c r="G2563" s="42">
        <v>1.1154233569833205</v>
      </c>
      <c r="H2563" s="42">
        <v>1.1154233569833205</v>
      </c>
      <c r="I2563" s="51">
        <v>1.1154233569833205</v>
      </c>
    </row>
    <row r="2564" spans="2:9" x14ac:dyDescent="0.2">
      <c r="B2564" s="10">
        <v>2547</v>
      </c>
      <c r="C2564" s="19">
        <v>0.475556329980375</v>
      </c>
      <c r="D2564" s="22">
        <v>0.63823608245902719</v>
      </c>
      <c r="F2564" s="50">
        <v>2547</v>
      </c>
      <c r="G2564" s="42">
        <v>1.1137924124394023</v>
      </c>
      <c r="H2564" s="42">
        <v>1.1137924124394023</v>
      </c>
      <c r="I2564" s="51">
        <v>1.1137924124394023</v>
      </c>
    </row>
    <row r="2565" spans="2:9" x14ac:dyDescent="0.2">
      <c r="B2565" s="10">
        <v>2548</v>
      </c>
      <c r="C2565" s="19">
        <v>0.60768121471906067</v>
      </c>
      <c r="D2565" s="22">
        <v>4.5736580713935049E-2</v>
      </c>
      <c r="F2565" s="50">
        <v>2548</v>
      </c>
      <c r="G2565" s="42">
        <v>0.65341779543299572</v>
      </c>
      <c r="H2565" s="42">
        <v>0.65341779543299572</v>
      </c>
      <c r="I2565" s="51">
        <v>0.75</v>
      </c>
    </row>
    <row r="2566" spans="2:9" x14ac:dyDescent="0.2">
      <c r="B2566" s="10">
        <v>2549</v>
      </c>
      <c r="C2566" s="19">
        <v>9.5732168815015561E-2</v>
      </c>
      <c r="D2566" s="22">
        <v>0.51544820296405525</v>
      </c>
      <c r="F2566" s="50">
        <v>2549</v>
      </c>
      <c r="G2566" s="42">
        <v>0.61118037177907081</v>
      </c>
      <c r="H2566" s="42">
        <v>0.61118037177907081</v>
      </c>
      <c r="I2566" s="51">
        <v>0.75</v>
      </c>
    </row>
    <row r="2567" spans="2:9" x14ac:dyDescent="0.2">
      <c r="B2567" s="10">
        <v>2550</v>
      </c>
      <c r="C2567" s="19">
        <v>0.11714522829523177</v>
      </c>
      <c r="D2567" s="22">
        <v>0.37642738189965053</v>
      </c>
      <c r="F2567" s="50">
        <v>2550</v>
      </c>
      <c r="G2567" s="42">
        <v>0.4935726101948823</v>
      </c>
      <c r="H2567" s="42">
        <v>0.5</v>
      </c>
      <c r="I2567" s="51">
        <v>0.75</v>
      </c>
    </row>
    <row r="2568" spans="2:9" x14ac:dyDescent="0.2">
      <c r="B2568" s="10">
        <v>2551</v>
      </c>
      <c r="C2568" s="19">
        <v>0.57355870437049861</v>
      </c>
      <c r="D2568" s="22">
        <v>0.32700064069241241</v>
      </c>
      <c r="F2568" s="50">
        <v>2551</v>
      </c>
      <c r="G2568" s="42">
        <v>0.90055934506291102</v>
      </c>
      <c r="H2568" s="42">
        <v>0.90055934506291102</v>
      </c>
      <c r="I2568" s="51">
        <v>0.90055934506291102</v>
      </c>
    </row>
    <row r="2569" spans="2:9" x14ac:dyDescent="0.2">
      <c r="B2569" s="10">
        <v>2552</v>
      </c>
      <c r="C2569" s="19">
        <v>0.54601003669351056</v>
      </c>
      <c r="D2569" s="22">
        <v>0.1114171970918505</v>
      </c>
      <c r="F2569" s="50">
        <v>2552</v>
      </c>
      <c r="G2569" s="42">
        <v>0.65742723378536105</v>
      </c>
      <c r="H2569" s="42">
        <v>0.65742723378536105</v>
      </c>
      <c r="I2569" s="51">
        <v>0.75</v>
      </c>
    </row>
    <row r="2570" spans="2:9" x14ac:dyDescent="0.2">
      <c r="B2570" s="10">
        <v>2553</v>
      </c>
      <c r="C2570" s="19">
        <v>0.63633757040744432</v>
      </c>
      <c r="D2570" s="22">
        <v>0.61554240641259284</v>
      </c>
      <c r="F2570" s="50">
        <v>2553</v>
      </c>
      <c r="G2570" s="42">
        <v>1.251879976820037</v>
      </c>
      <c r="H2570" s="42">
        <v>1.251879976820037</v>
      </c>
      <c r="I2570" s="51">
        <v>1.251879976820037</v>
      </c>
    </row>
    <row r="2571" spans="2:9" x14ac:dyDescent="0.2">
      <c r="B2571" s="10">
        <v>2554</v>
      </c>
      <c r="C2571" s="19">
        <v>0.66125008830758958</v>
      </c>
      <c r="D2571" s="22">
        <v>0.12965872839475046</v>
      </c>
      <c r="F2571" s="50">
        <v>2554</v>
      </c>
      <c r="G2571" s="42">
        <v>0.79090881670234003</v>
      </c>
      <c r="H2571" s="42">
        <v>0.79090881670234003</v>
      </c>
      <c r="I2571" s="51">
        <v>0.79090881670234003</v>
      </c>
    </row>
    <row r="2572" spans="2:9" x14ac:dyDescent="0.2">
      <c r="B2572" s="10">
        <v>2555</v>
      </c>
      <c r="C2572" s="19">
        <v>0.60273799310839371</v>
      </c>
      <c r="D2572" s="22">
        <v>6.16096126112613E-2</v>
      </c>
      <c r="F2572" s="50">
        <v>2555</v>
      </c>
      <c r="G2572" s="42">
        <v>0.66434760571965501</v>
      </c>
      <c r="H2572" s="42">
        <v>0.66434760571965501</v>
      </c>
      <c r="I2572" s="51">
        <v>0.75</v>
      </c>
    </row>
    <row r="2573" spans="2:9" x14ac:dyDescent="0.2">
      <c r="B2573" s="10">
        <v>2556</v>
      </c>
      <c r="C2573" s="19">
        <v>0.69019632982176093</v>
      </c>
      <c r="D2573" s="22">
        <v>0.77206975086855822</v>
      </c>
      <c r="F2573" s="50">
        <v>2556</v>
      </c>
      <c r="G2573" s="42">
        <v>1.4622660806903192</v>
      </c>
      <c r="H2573" s="42">
        <v>1.4622660806903192</v>
      </c>
      <c r="I2573" s="51">
        <v>1.4622660806903192</v>
      </c>
    </row>
    <row r="2574" spans="2:9" x14ac:dyDescent="0.2">
      <c r="B2574" s="10">
        <v>2557</v>
      </c>
      <c r="C2574" s="19">
        <v>0.10942777622712296</v>
      </c>
      <c r="D2574" s="22">
        <v>0.76037877177125257</v>
      </c>
      <c r="F2574" s="50">
        <v>2557</v>
      </c>
      <c r="G2574" s="42">
        <v>0.86980654799837553</v>
      </c>
      <c r="H2574" s="42">
        <v>0.86980654799837553</v>
      </c>
      <c r="I2574" s="51">
        <v>0.86980654799837553</v>
      </c>
    </row>
    <row r="2575" spans="2:9" x14ac:dyDescent="0.2">
      <c r="B2575" s="10">
        <v>2558</v>
      </c>
      <c r="C2575" s="19">
        <v>0.65999697201458829</v>
      </c>
      <c r="D2575" s="22">
        <v>0.26187861594292927</v>
      </c>
      <c r="F2575" s="50">
        <v>2558</v>
      </c>
      <c r="G2575" s="42">
        <v>0.92187558795751756</v>
      </c>
      <c r="H2575" s="42">
        <v>0.92187558795751756</v>
      </c>
      <c r="I2575" s="51">
        <v>0.92187558795751756</v>
      </c>
    </row>
    <row r="2576" spans="2:9" x14ac:dyDescent="0.2">
      <c r="B2576" s="10">
        <v>2559</v>
      </c>
      <c r="C2576" s="19">
        <v>0.80074921858378978</v>
      </c>
      <c r="D2576" s="22">
        <v>0.33917590240132989</v>
      </c>
      <c r="F2576" s="50">
        <v>2559</v>
      </c>
      <c r="G2576" s="42">
        <v>1.1399251209851196</v>
      </c>
      <c r="H2576" s="42">
        <v>1.1399251209851196</v>
      </c>
      <c r="I2576" s="51">
        <v>1.1399251209851196</v>
      </c>
    </row>
    <row r="2577" spans="2:9" x14ac:dyDescent="0.2">
      <c r="B2577" s="10">
        <v>2560</v>
      </c>
      <c r="C2577" s="19">
        <v>0.42857829511713996</v>
      </c>
      <c r="D2577" s="22">
        <v>0.78062757333862431</v>
      </c>
      <c r="F2577" s="50">
        <v>2560</v>
      </c>
      <c r="G2577" s="42">
        <v>1.2092058684557643</v>
      </c>
      <c r="H2577" s="42">
        <v>1.2092058684557643</v>
      </c>
      <c r="I2577" s="51">
        <v>1.2092058684557643</v>
      </c>
    </row>
    <row r="2578" spans="2:9" x14ac:dyDescent="0.2">
      <c r="B2578" s="10">
        <v>2561</v>
      </c>
      <c r="C2578" s="19">
        <v>0.57268295083688647</v>
      </c>
      <c r="D2578" s="22">
        <v>0.10983519162184752</v>
      </c>
      <c r="F2578" s="50">
        <v>2561</v>
      </c>
      <c r="G2578" s="42">
        <v>0.68251814245873399</v>
      </c>
      <c r="H2578" s="42">
        <v>0.68251814245873399</v>
      </c>
      <c r="I2578" s="51">
        <v>0.75</v>
      </c>
    </row>
    <row r="2579" spans="2:9" x14ac:dyDescent="0.2">
      <c r="B2579" s="10">
        <v>2562</v>
      </c>
      <c r="C2579" s="19">
        <v>7.2025348544183521E-3</v>
      </c>
      <c r="D2579" s="22">
        <v>4.3178374582748091E-2</v>
      </c>
      <c r="F2579" s="50">
        <v>2562</v>
      </c>
      <c r="G2579" s="42">
        <v>0.25</v>
      </c>
      <c r="H2579" s="42">
        <v>0.5</v>
      </c>
      <c r="I2579" s="51">
        <v>0.75</v>
      </c>
    </row>
    <row r="2580" spans="2:9" x14ac:dyDescent="0.2">
      <c r="B2580" s="10">
        <v>2563</v>
      </c>
      <c r="C2580" s="19">
        <v>0.42560864428698009</v>
      </c>
      <c r="D2580" s="22">
        <v>0.78208272160229064</v>
      </c>
      <c r="F2580" s="50">
        <v>2563</v>
      </c>
      <c r="G2580" s="42">
        <v>1.2076913658892707</v>
      </c>
      <c r="H2580" s="42">
        <v>1.2076913658892707</v>
      </c>
      <c r="I2580" s="51">
        <v>1.2076913658892707</v>
      </c>
    </row>
    <row r="2581" spans="2:9" x14ac:dyDescent="0.2">
      <c r="B2581" s="10">
        <v>2564</v>
      </c>
      <c r="C2581" s="19">
        <v>1.2594539662650339E-3</v>
      </c>
      <c r="D2581" s="22">
        <v>0.22700189265116744</v>
      </c>
      <c r="F2581" s="50">
        <v>2564</v>
      </c>
      <c r="G2581" s="42">
        <v>0.25</v>
      </c>
      <c r="H2581" s="42">
        <v>0.5</v>
      </c>
      <c r="I2581" s="51">
        <v>0.75</v>
      </c>
    </row>
    <row r="2582" spans="2:9" x14ac:dyDescent="0.2">
      <c r="B2582" s="10">
        <v>2565</v>
      </c>
      <c r="C2582" s="19">
        <v>0.61679630996757973</v>
      </c>
      <c r="D2582" s="22">
        <v>0.60201591719919711</v>
      </c>
      <c r="F2582" s="50">
        <v>2565</v>
      </c>
      <c r="G2582" s="42">
        <v>1.2188122271667767</v>
      </c>
      <c r="H2582" s="42">
        <v>1.2188122271667767</v>
      </c>
      <c r="I2582" s="51">
        <v>1.2188122271667767</v>
      </c>
    </row>
    <row r="2583" spans="2:9" x14ac:dyDescent="0.2">
      <c r="B2583" s="10">
        <v>2566</v>
      </c>
      <c r="C2583" s="19">
        <v>5.9009172026190826E-2</v>
      </c>
      <c r="D2583" s="22">
        <v>0.3886422469531724</v>
      </c>
      <c r="F2583" s="50">
        <v>2566</v>
      </c>
      <c r="G2583" s="42">
        <v>0.44765141897936322</v>
      </c>
      <c r="H2583" s="42">
        <v>0.5</v>
      </c>
      <c r="I2583" s="51">
        <v>0.75</v>
      </c>
    </row>
    <row r="2584" spans="2:9" x14ac:dyDescent="0.2">
      <c r="B2584" s="10">
        <v>2567</v>
      </c>
      <c r="C2584" s="19">
        <v>0.72819951275535821</v>
      </c>
      <c r="D2584" s="22">
        <v>0.6576960857027071</v>
      </c>
      <c r="F2584" s="50">
        <v>2567</v>
      </c>
      <c r="G2584" s="42">
        <v>1.3858955984580654</v>
      </c>
      <c r="H2584" s="42">
        <v>1.3858955984580654</v>
      </c>
      <c r="I2584" s="51">
        <v>1.3858955984580654</v>
      </c>
    </row>
    <row r="2585" spans="2:9" x14ac:dyDescent="0.2">
      <c r="B2585" s="10">
        <v>2568</v>
      </c>
      <c r="C2585" s="19">
        <v>0.50075021347191062</v>
      </c>
      <c r="D2585" s="22">
        <v>0.30906620243526395</v>
      </c>
      <c r="F2585" s="50">
        <v>2568</v>
      </c>
      <c r="G2585" s="42">
        <v>0.80981641590717457</v>
      </c>
      <c r="H2585" s="42">
        <v>0.80981641590717457</v>
      </c>
      <c r="I2585" s="51">
        <v>0.80981641590717457</v>
      </c>
    </row>
    <row r="2586" spans="2:9" x14ac:dyDescent="0.2">
      <c r="B2586" s="10">
        <v>2569</v>
      </c>
      <c r="C2586" s="19">
        <v>0.61846318790139787</v>
      </c>
      <c r="D2586" s="22">
        <v>0.15917902834468201</v>
      </c>
      <c r="F2586" s="50">
        <v>2569</v>
      </c>
      <c r="G2586" s="42">
        <v>0.77764221624607988</v>
      </c>
      <c r="H2586" s="42">
        <v>0.77764221624607988</v>
      </c>
      <c r="I2586" s="51">
        <v>0.77764221624607988</v>
      </c>
    </row>
    <row r="2587" spans="2:9" x14ac:dyDescent="0.2">
      <c r="B2587" s="10">
        <v>2570</v>
      </c>
      <c r="C2587" s="19">
        <v>0.61695722145434162</v>
      </c>
      <c r="D2587" s="22">
        <v>0.36112868728454139</v>
      </c>
      <c r="F2587" s="50">
        <v>2570</v>
      </c>
      <c r="G2587" s="42">
        <v>0.97808590873888301</v>
      </c>
      <c r="H2587" s="42">
        <v>0.97808590873888301</v>
      </c>
      <c r="I2587" s="51">
        <v>0.97808590873888301</v>
      </c>
    </row>
    <row r="2588" spans="2:9" x14ac:dyDescent="0.2">
      <c r="B2588" s="10">
        <v>2571</v>
      </c>
      <c r="C2588" s="19">
        <v>0.18833410404798234</v>
      </c>
      <c r="D2588" s="22">
        <v>0.79093322757548568</v>
      </c>
      <c r="F2588" s="50">
        <v>2571</v>
      </c>
      <c r="G2588" s="42">
        <v>0.97926733162346802</v>
      </c>
      <c r="H2588" s="42">
        <v>0.97926733162346802</v>
      </c>
      <c r="I2588" s="51">
        <v>0.97926733162346802</v>
      </c>
    </row>
    <row r="2589" spans="2:9" x14ac:dyDescent="0.2">
      <c r="B2589" s="10">
        <v>2572</v>
      </c>
      <c r="C2589" s="19">
        <v>0.25213449637029617</v>
      </c>
      <c r="D2589" s="22">
        <v>0.3067020374384688</v>
      </c>
      <c r="F2589" s="50">
        <v>2572</v>
      </c>
      <c r="G2589" s="42">
        <v>0.55883653380876497</v>
      </c>
      <c r="H2589" s="42">
        <v>0.55883653380876497</v>
      </c>
      <c r="I2589" s="51">
        <v>0.75</v>
      </c>
    </row>
    <row r="2590" spans="2:9" x14ac:dyDescent="0.2">
      <c r="B2590" s="10">
        <v>2573</v>
      </c>
      <c r="C2590" s="19">
        <v>0.60285749133055466</v>
      </c>
      <c r="D2590" s="22">
        <v>0.24401987212282295</v>
      </c>
      <c r="F2590" s="50">
        <v>2573</v>
      </c>
      <c r="G2590" s="42">
        <v>0.84687736345337761</v>
      </c>
      <c r="H2590" s="42">
        <v>0.84687736345337761</v>
      </c>
      <c r="I2590" s="51">
        <v>0.84687736345337761</v>
      </c>
    </row>
    <row r="2591" spans="2:9" x14ac:dyDescent="0.2">
      <c r="B2591" s="10">
        <v>2574</v>
      </c>
      <c r="C2591" s="19">
        <v>6.0857702813588044E-2</v>
      </c>
      <c r="D2591" s="22">
        <v>0.21513117626031453</v>
      </c>
      <c r="F2591" s="50">
        <v>2574</v>
      </c>
      <c r="G2591" s="42">
        <v>0.27598887907390257</v>
      </c>
      <c r="H2591" s="42">
        <v>0.5</v>
      </c>
      <c r="I2591" s="51">
        <v>0.75</v>
      </c>
    </row>
    <row r="2592" spans="2:9" x14ac:dyDescent="0.2">
      <c r="B2592" s="10">
        <v>2575</v>
      </c>
      <c r="C2592" s="19">
        <v>0.90389006135029659</v>
      </c>
      <c r="D2592" s="22">
        <v>0.75909869463459378</v>
      </c>
      <c r="F2592" s="50">
        <v>2575</v>
      </c>
      <c r="G2592" s="42">
        <v>1.6629887559848904</v>
      </c>
      <c r="H2592" s="42">
        <v>1.6629887559848904</v>
      </c>
      <c r="I2592" s="51">
        <v>1.6629887559848904</v>
      </c>
    </row>
    <row r="2593" spans="2:9" x14ac:dyDescent="0.2">
      <c r="B2593" s="10">
        <v>2576</v>
      </c>
      <c r="C2593" s="19">
        <v>0.63304159130654947</v>
      </c>
      <c r="D2593" s="22">
        <v>0.91961826354700871</v>
      </c>
      <c r="F2593" s="50">
        <v>2576</v>
      </c>
      <c r="G2593" s="42">
        <v>1.5526598548535582</v>
      </c>
      <c r="H2593" s="42">
        <v>1.5526598548535582</v>
      </c>
      <c r="I2593" s="51">
        <v>1.5526598548535582</v>
      </c>
    </row>
    <row r="2594" spans="2:9" x14ac:dyDescent="0.2">
      <c r="B2594" s="10">
        <v>2577</v>
      </c>
      <c r="C2594" s="19">
        <v>0.23449179521864172</v>
      </c>
      <c r="D2594" s="22">
        <v>0.33837681151370247</v>
      </c>
      <c r="F2594" s="50">
        <v>2577</v>
      </c>
      <c r="G2594" s="42">
        <v>0.57286860673234419</v>
      </c>
      <c r="H2594" s="42">
        <v>0.57286860673234419</v>
      </c>
      <c r="I2594" s="51">
        <v>0.75</v>
      </c>
    </row>
    <row r="2595" spans="2:9" x14ac:dyDescent="0.2">
      <c r="B2595" s="10">
        <v>2578</v>
      </c>
      <c r="C2595" s="19">
        <v>0.38739202859191679</v>
      </c>
      <c r="D2595" s="22">
        <v>0.14547092173539578</v>
      </c>
      <c r="F2595" s="50">
        <v>2578</v>
      </c>
      <c r="G2595" s="42">
        <v>0.53286295032731257</v>
      </c>
      <c r="H2595" s="42">
        <v>0.53286295032731257</v>
      </c>
      <c r="I2595" s="51">
        <v>0.75</v>
      </c>
    </row>
    <row r="2596" spans="2:9" x14ac:dyDescent="0.2">
      <c r="B2596" s="10">
        <v>2579</v>
      </c>
      <c r="C2596" s="19">
        <v>7.2133782083886322E-3</v>
      </c>
      <c r="D2596" s="22">
        <v>0.87715783242955414</v>
      </c>
      <c r="F2596" s="50">
        <v>2579</v>
      </c>
      <c r="G2596" s="42">
        <v>0.88437121063794277</v>
      </c>
      <c r="H2596" s="42">
        <v>0.88437121063794277</v>
      </c>
      <c r="I2596" s="51">
        <v>0.88437121063794277</v>
      </c>
    </row>
    <row r="2597" spans="2:9" x14ac:dyDescent="0.2">
      <c r="B2597" s="10">
        <v>2580</v>
      </c>
      <c r="C2597" s="19">
        <v>0.62895706144743058</v>
      </c>
      <c r="D2597" s="22">
        <v>0.99199668603860347</v>
      </c>
      <c r="F2597" s="50">
        <v>2580</v>
      </c>
      <c r="G2597" s="42">
        <v>1.620953747486034</v>
      </c>
      <c r="H2597" s="42">
        <v>1.620953747486034</v>
      </c>
      <c r="I2597" s="51">
        <v>1.620953747486034</v>
      </c>
    </row>
    <row r="2598" spans="2:9" x14ac:dyDescent="0.2">
      <c r="B2598" s="10">
        <v>2581</v>
      </c>
      <c r="C2598" s="19">
        <v>0.62541513890719413</v>
      </c>
      <c r="D2598" s="22">
        <v>0.19785729829424414</v>
      </c>
      <c r="F2598" s="50">
        <v>2581</v>
      </c>
      <c r="G2598" s="42">
        <v>0.82327243720143828</v>
      </c>
      <c r="H2598" s="42">
        <v>0.82327243720143828</v>
      </c>
      <c r="I2598" s="51">
        <v>0.82327243720143828</v>
      </c>
    </row>
    <row r="2599" spans="2:9" x14ac:dyDescent="0.2">
      <c r="B2599" s="10">
        <v>2582</v>
      </c>
      <c r="C2599" s="19">
        <v>0.34354100700915768</v>
      </c>
      <c r="D2599" s="22">
        <v>0.35929681423115434</v>
      </c>
      <c r="F2599" s="50">
        <v>2582</v>
      </c>
      <c r="G2599" s="42">
        <v>0.70283782124031202</v>
      </c>
      <c r="H2599" s="42">
        <v>0.70283782124031202</v>
      </c>
      <c r="I2599" s="51">
        <v>0.75</v>
      </c>
    </row>
    <row r="2600" spans="2:9" x14ac:dyDescent="0.2">
      <c r="B2600" s="10">
        <v>2583</v>
      </c>
      <c r="C2600" s="19">
        <v>0.96042194716814244</v>
      </c>
      <c r="D2600" s="22">
        <v>0.35462281099622406</v>
      </c>
      <c r="F2600" s="50">
        <v>2583</v>
      </c>
      <c r="G2600" s="42">
        <v>1.3150447581643665</v>
      </c>
      <c r="H2600" s="42">
        <v>1.3150447581643665</v>
      </c>
      <c r="I2600" s="51">
        <v>1.3150447581643665</v>
      </c>
    </row>
    <row r="2601" spans="2:9" x14ac:dyDescent="0.2">
      <c r="B2601" s="10">
        <v>2584</v>
      </c>
      <c r="C2601" s="19">
        <v>0.14526235684991529</v>
      </c>
      <c r="D2601" s="22">
        <v>0.48700041171571318</v>
      </c>
      <c r="F2601" s="50">
        <v>2584</v>
      </c>
      <c r="G2601" s="42">
        <v>0.63226276856562846</v>
      </c>
      <c r="H2601" s="42">
        <v>0.63226276856562846</v>
      </c>
      <c r="I2601" s="51">
        <v>0.75</v>
      </c>
    </row>
    <row r="2602" spans="2:9" x14ac:dyDescent="0.2">
      <c r="B2602" s="10">
        <v>2585</v>
      </c>
      <c r="C2602" s="19">
        <v>0.87393908809397924</v>
      </c>
      <c r="D2602" s="22">
        <v>0.84583611884857524</v>
      </c>
      <c r="F2602" s="50">
        <v>2585</v>
      </c>
      <c r="G2602" s="42">
        <v>1.7197752069425545</v>
      </c>
      <c r="H2602" s="42">
        <v>1.7197752069425545</v>
      </c>
      <c r="I2602" s="51">
        <v>1.7197752069425545</v>
      </c>
    </row>
    <row r="2603" spans="2:9" x14ac:dyDescent="0.2">
      <c r="B2603" s="10">
        <v>2586</v>
      </c>
      <c r="C2603" s="19">
        <v>2.6290450967240919E-2</v>
      </c>
      <c r="D2603" s="22">
        <v>0.97463579490995644</v>
      </c>
      <c r="F2603" s="50">
        <v>2586</v>
      </c>
      <c r="G2603" s="42">
        <v>1.0009262458771975</v>
      </c>
      <c r="H2603" s="42">
        <v>1.0009262458771975</v>
      </c>
      <c r="I2603" s="51">
        <v>1.0009262458771975</v>
      </c>
    </row>
    <row r="2604" spans="2:9" x14ac:dyDescent="0.2">
      <c r="B2604" s="10">
        <v>2587</v>
      </c>
      <c r="C2604" s="19">
        <v>3.9339842671955449E-2</v>
      </c>
      <c r="D2604" s="22">
        <v>0.51271666606482347</v>
      </c>
      <c r="F2604" s="50">
        <v>2587</v>
      </c>
      <c r="G2604" s="42">
        <v>0.55205650873677892</v>
      </c>
      <c r="H2604" s="42">
        <v>0.55205650873677892</v>
      </c>
      <c r="I2604" s="51">
        <v>0.75</v>
      </c>
    </row>
    <row r="2605" spans="2:9" x14ac:dyDescent="0.2">
      <c r="B2605" s="10">
        <v>2588</v>
      </c>
      <c r="C2605" s="19">
        <v>0.74532730787311219</v>
      </c>
      <c r="D2605" s="22">
        <v>0.19419615584761596</v>
      </c>
      <c r="F2605" s="50">
        <v>2588</v>
      </c>
      <c r="G2605" s="42">
        <v>0.93952346372072815</v>
      </c>
      <c r="H2605" s="42">
        <v>0.93952346372072815</v>
      </c>
      <c r="I2605" s="51">
        <v>0.93952346372072815</v>
      </c>
    </row>
    <row r="2606" spans="2:9" x14ac:dyDescent="0.2">
      <c r="B2606" s="10">
        <v>2589</v>
      </c>
      <c r="C2606" s="19">
        <v>0.96092028229633897</v>
      </c>
      <c r="D2606" s="22">
        <v>0.29204338848706668</v>
      </c>
      <c r="F2606" s="50">
        <v>2589</v>
      </c>
      <c r="G2606" s="42">
        <v>1.2529636707834055</v>
      </c>
      <c r="H2606" s="42">
        <v>1.2529636707834055</v>
      </c>
      <c r="I2606" s="51">
        <v>1.2529636707834055</v>
      </c>
    </row>
    <row r="2607" spans="2:9" x14ac:dyDescent="0.2">
      <c r="B2607" s="10">
        <v>2590</v>
      </c>
      <c r="C2607" s="19">
        <v>0.88687091830532938</v>
      </c>
      <c r="D2607" s="22">
        <v>0.61962619412006747</v>
      </c>
      <c r="F2607" s="50">
        <v>2590</v>
      </c>
      <c r="G2607" s="42">
        <v>1.506497112425397</v>
      </c>
      <c r="H2607" s="42">
        <v>1.506497112425397</v>
      </c>
      <c r="I2607" s="51">
        <v>1.506497112425397</v>
      </c>
    </row>
    <row r="2608" spans="2:9" x14ac:dyDescent="0.2">
      <c r="B2608" s="10">
        <v>2591</v>
      </c>
      <c r="C2608" s="19">
        <v>0.86447304666185421</v>
      </c>
      <c r="D2608" s="22">
        <v>0.91429889966729472</v>
      </c>
      <c r="F2608" s="50">
        <v>2591</v>
      </c>
      <c r="G2608" s="42">
        <v>1.7787719463291489</v>
      </c>
      <c r="H2608" s="42">
        <v>1.7787719463291489</v>
      </c>
      <c r="I2608" s="51">
        <v>1.7787719463291489</v>
      </c>
    </row>
    <row r="2609" spans="2:9" x14ac:dyDescent="0.2">
      <c r="B2609" s="10">
        <v>2592</v>
      </c>
      <c r="C2609" s="19">
        <v>1.1555436142406061E-2</v>
      </c>
      <c r="D2609" s="22">
        <v>0.66439919373354883</v>
      </c>
      <c r="F2609" s="50">
        <v>2592</v>
      </c>
      <c r="G2609" s="42">
        <v>0.67595462987595489</v>
      </c>
      <c r="H2609" s="42">
        <v>0.67595462987595489</v>
      </c>
      <c r="I2609" s="51">
        <v>0.75</v>
      </c>
    </row>
    <row r="2610" spans="2:9" x14ac:dyDescent="0.2">
      <c r="B2610" s="10">
        <v>2593</v>
      </c>
      <c r="C2610" s="19">
        <v>2.2418009372345504E-2</v>
      </c>
      <c r="D2610" s="22">
        <v>0.34277361882876267</v>
      </c>
      <c r="F2610" s="50">
        <v>2593</v>
      </c>
      <c r="G2610" s="42">
        <v>0.36519162820110818</v>
      </c>
      <c r="H2610" s="42">
        <v>0.5</v>
      </c>
      <c r="I2610" s="51">
        <v>0.75</v>
      </c>
    </row>
    <row r="2611" spans="2:9" x14ac:dyDescent="0.2">
      <c r="B2611" s="10">
        <v>2594</v>
      </c>
      <c r="C2611" s="19">
        <v>0.64755064134629037</v>
      </c>
      <c r="D2611" s="22">
        <v>0.33232390885477514</v>
      </c>
      <c r="F2611" s="50">
        <v>2594</v>
      </c>
      <c r="G2611" s="42">
        <v>0.97987455020106551</v>
      </c>
      <c r="H2611" s="42">
        <v>0.97987455020106551</v>
      </c>
      <c r="I2611" s="51">
        <v>0.97987455020106551</v>
      </c>
    </row>
    <row r="2612" spans="2:9" x14ac:dyDescent="0.2">
      <c r="B2612" s="10">
        <v>2595</v>
      </c>
      <c r="C2612" s="19">
        <v>0.57217816493470841</v>
      </c>
      <c r="D2612" s="22">
        <v>0.80331336633308248</v>
      </c>
      <c r="F2612" s="50">
        <v>2595</v>
      </c>
      <c r="G2612" s="42">
        <v>1.3754915312677909</v>
      </c>
      <c r="H2612" s="42">
        <v>1.3754915312677909</v>
      </c>
      <c r="I2612" s="51">
        <v>1.3754915312677909</v>
      </c>
    </row>
    <row r="2613" spans="2:9" x14ac:dyDescent="0.2">
      <c r="B2613" s="10">
        <v>2596</v>
      </c>
      <c r="C2613" s="19">
        <v>0.83154752376807173</v>
      </c>
      <c r="D2613" s="22">
        <v>0.3022413034052539</v>
      </c>
      <c r="F2613" s="50">
        <v>2596</v>
      </c>
      <c r="G2613" s="42">
        <v>1.1337888271733256</v>
      </c>
      <c r="H2613" s="42">
        <v>1.1337888271733256</v>
      </c>
      <c r="I2613" s="51">
        <v>1.1337888271733256</v>
      </c>
    </row>
    <row r="2614" spans="2:9" x14ac:dyDescent="0.2">
      <c r="B2614" s="10">
        <v>2597</v>
      </c>
      <c r="C2614" s="19">
        <v>1.9497580244698942E-2</v>
      </c>
      <c r="D2614" s="22">
        <v>0.1382625457216804</v>
      </c>
      <c r="F2614" s="50">
        <v>2597</v>
      </c>
      <c r="G2614" s="42">
        <v>0.25</v>
      </c>
      <c r="H2614" s="42">
        <v>0.5</v>
      </c>
      <c r="I2614" s="51">
        <v>0.75</v>
      </c>
    </row>
    <row r="2615" spans="2:9" x14ac:dyDescent="0.2">
      <c r="B2615" s="10">
        <v>2598</v>
      </c>
      <c r="C2615" s="19">
        <v>0.51049504608588681</v>
      </c>
      <c r="D2615" s="22">
        <v>0.24550339858665915</v>
      </c>
      <c r="F2615" s="50">
        <v>2598</v>
      </c>
      <c r="G2615" s="42">
        <v>0.75599844467254596</v>
      </c>
      <c r="H2615" s="42">
        <v>0.75599844467254596</v>
      </c>
      <c r="I2615" s="51">
        <v>0.75599844467254596</v>
      </c>
    </row>
    <row r="2616" spans="2:9" x14ac:dyDescent="0.2">
      <c r="B2616" s="10">
        <v>2599</v>
      </c>
      <c r="C2616" s="19">
        <v>1.3014544843127696E-2</v>
      </c>
      <c r="D2616" s="22">
        <v>0.68503817012164647</v>
      </c>
      <c r="F2616" s="50">
        <v>2599</v>
      </c>
      <c r="G2616" s="42">
        <v>0.69805271496477417</v>
      </c>
      <c r="H2616" s="42">
        <v>0.69805271496477417</v>
      </c>
      <c r="I2616" s="51">
        <v>0.75</v>
      </c>
    </row>
    <row r="2617" spans="2:9" x14ac:dyDescent="0.2">
      <c r="B2617" s="10">
        <v>2600</v>
      </c>
      <c r="C2617" s="19">
        <v>0.57399810522583838</v>
      </c>
      <c r="D2617" s="22">
        <v>0.360862919849538</v>
      </c>
      <c r="F2617" s="50">
        <v>2600</v>
      </c>
      <c r="G2617" s="42">
        <v>0.93486102507537638</v>
      </c>
      <c r="H2617" s="42">
        <v>0.93486102507537638</v>
      </c>
      <c r="I2617" s="51">
        <v>0.93486102507537638</v>
      </c>
    </row>
    <row r="2618" spans="2:9" x14ac:dyDescent="0.2">
      <c r="B2618" s="10">
        <v>2601</v>
      </c>
      <c r="C2618" s="19">
        <v>0.41825050660317953</v>
      </c>
      <c r="D2618" s="22">
        <v>0.90018427258310707</v>
      </c>
      <c r="F2618" s="50">
        <v>2601</v>
      </c>
      <c r="G2618" s="42">
        <v>1.3184347791862865</v>
      </c>
      <c r="H2618" s="42">
        <v>1.3184347791862865</v>
      </c>
      <c r="I2618" s="51">
        <v>1.3184347791862865</v>
      </c>
    </row>
    <row r="2619" spans="2:9" x14ac:dyDescent="0.2">
      <c r="B2619" s="10">
        <v>2602</v>
      </c>
      <c r="C2619" s="19">
        <v>0.7261389420945914</v>
      </c>
      <c r="D2619" s="22">
        <v>0.87798954256206019</v>
      </c>
      <c r="F2619" s="50">
        <v>2602</v>
      </c>
      <c r="G2619" s="42">
        <v>1.6041284846566515</v>
      </c>
      <c r="H2619" s="42">
        <v>1.6041284846566515</v>
      </c>
      <c r="I2619" s="51">
        <v>1.6041284846566515</v>
      </c>
    </row>
    <row r="2620" spans="2:9" x14ac:dyDescent="0.2">
      <c r="B2620" s="10">
        <v>2603</v>
      </c>
      <c r="C2620" s="19">
        <v>0.76114992196111364</v>
      </c>
      <c r="D2620" s="22">
        <v>0.70767228220214484</v>
      </c>
      <c r="F2620" s="50">
        <v>2603</v>
      </c>
      <c r="G2620" s="42">
        <v>1.4688222041632586</v>
      </c>
      <c r="H2620" s="42">
        <v>1.4688222041632586</v>
      </c>
      <c r="I2620" s="51">
        <v>1.4688222041632586</v>
      </c>
    </row>
    <row r="2621" spans="2:9" x14ac:dyDescent="0.2">
      <c r="B2621" s="10">
        <v>2604</v>
      </c>
      <c r="C2621" s="19">
        <v>0.97151621824847245</v>
      </c>
      <c r="D2621" s="22">
        <v>0.19013037391645282</v>
      </c>
      <c r="F2621" s="50">
        <v>2604</v>
      </c>
      <c r="G2621" s="42">
        <v>1.1616465921649253</v>
      </c>
      <c r="H2621" s="42">
        <v>1.1616465921649253</v>
      </c>
      <c r="I2621" s="51">
        <v>1.1616465921649253</v>
      </c>
    </row>
    <row r="2622" spans="2:9" x14ac:dyDescent="0.2">
      <c r="B2622" s="10">
        <v>2605</v>
      </c>
      <c r="C2622" s="19">
        <v>5.043679892268238E-2</v>
      </c>
      <c r="D2622" s="22">
        <v>0.54135293606972734</v>
      </c>
      <c r="F2622" s="50">
        <v>2605</v>
      </c>
      <c r="G2622" s="42">
        <v>0.59178973499240972</v>
      </c>
      <c r="H2622" s="42">
        <v>0.59178973499240972</v>
      </c>
      <c r="I2622" s="51">
        <v>0.75</v>
      </c>
    </row>
    <row r="2623" spans="2:9" x14ac:dyDescent="0.2">
      <c r="B2623" s="10">
        <v>2606</v>
      </c>
      <c r="C2623" s="19">
        <v>0.29422252595328269</v>
      </c>
      <c r="D2623" s="22">
        <v>0.82579385611171663</v>
      </c>
      <c r="F2623" s="50">
        <v>2606</v>
      </c>
      <c r="G2623" s="42">
        <v>1.1200163820649993</v>
      </c>
      <c r="H2623" s="42">
        <v>1.1200163820649993</v>
      </c>
      <c r="I2623" s="51">
        <v>1.1200163820649993</v>
      </c>
    </row>
    <row r="2624" spans="2:9" x14ac:dyDescent="0.2">
      <c r="B2624" s="10">
        <v>2607</v>
      </c>
      <c r="C2624" s="19">
        <v>0.93790512309794938</v>
      </c>
      <c r="D2624" s="22">
        <v>0.80161825654532137</v>
      </c>
      <c r="F2624" s="50">
        <v>2607</v>
      </c>
      <c r="G2624" s="42">
        <v>1.7395233796432708</v>
      </c>
      <c r="H2624" s="42">
        <v>1.7395233796432708</v>
      </c>
      <c r="I2624" s="51">
        <v>1.7395233796432708</v>
      </c>
    </row>
    <row r="2625" spans="2:9" x14ac:dyDescent="0.2">
      <c r="B2625" s="10">
        <v>2608</v>
      </c>
      <c r="C2625" s="19">
        <v>0.10261893852633319</v>
      </c>
      <c r="D2625" s="22">
        <v>0.69350723410443393</v>
      </c>
      <c r="F2625" s="50">
        <v>2608</v>
      </c>
      <c r="G2625" s="42">
        <v>0.79612617263076713</v>
      </c>
      <c r="H2625" s="42">
        <v>0.79612617263076713</v>
      </c>
      <c r="I2625" s="51">
        <v>0.79612617263076713</v>
      </c>
    </row>
    <row r="2626" spans="2:9" x14ac:dyDescent="0.2">
      <c r="B2626" s="10">
        <v>2609</v>
      </c>
      <c r="C2626" s="19">
        <v>0.35366656092585469</v>
      </c>
      <c r="D2626" s="22">
        <v>0.46503052702423575</v>
      </c>
      <c r="F2626" s="50">
        <v>2609</v>
      </c>
      <c r="G2626" s="42">
        <v>0.81869708795009044</v>
      </c>
      <c r="H2626" s="42">
        <v>0.81869708795009044</v>
      </c>
      <c r="I2626" s="51">
        <v>0.81869708795009044</v>
      </c>
    </row>
    <row r="2627" spans="2:9" x14ac:dyDescent="0.2">
      <c r="B2627" s="10">
        <v>2610</v>
      </c>
      <c r="C2627" s="19">
        <v>0.63643092400489942</v>
      </c>
      <c r="D2627" s="22">
        <v>5.4712267051846619E-2</v>
      </c>
      <c r="F2627" s="50">
        <v>2610</v>
      </c>
      <c r="G2627" s="42">
        <v>0.69114319105674604</v>
      </c>
      <c r="H2627" s="42">
        <v>0.69114319105674604</v>
      </c>
      <c r="I2627" s="51">
        <v>0.75</v>
      </c>
    </row>
    <row r="2628" spans="2:9" x14ac:dyDescent="0.2">
      <c r="B2628" s="10">
        <v>2611</v>
      </c>
      <c r="C2628" s="19">
        <v>0.64435027369995124</v>
      </c>
      <c r="D2628" s="22">
        <v>0.32287089193818153</v>
      </c>
      <c r="F2628" s="50">
        <v>2611</v>
      </c>
      <c r="G2628" s="42">
        <v>0.96722116563813276</v>
      </c>
      <c r="H2628" s="42">
        <v>0.96722116563813276</v>
      </c>
      <c r="I2628" s="51">
        <v>0.96722116563813276</v>
      </c>
    </row>
    <row r="2629" spans="2:9" x14ac:dyDescent="0.2">
      <c r="B2629" s="10">
        <v>2612</v>
      </c>
      <c r="C2629" s="19">
        <v>0.82496059174114067</v>
      </c>
      <c r="D2629" s="22">
        <v>0.90315744351205174</v>
      </c>
      <c r="F2629" s="50">
        <v>2612</v>
      </c>
      <c r="G2629" s="42">
        <v>1.7281180352531924</v>
      </c>
      <c r="H2629" s="42">
        <v>1.7281180352531924</v>
      </c>
      <c r="I2629" s="51">
        <v>1.7281180352531924</v>
      </c>
    </row>
    <row r="2630" spans="2:9" x14ac:dyDescent="0.2">
      <c r="B2630" s="10">
        <v>2613</v>
      </c>
      <c r="C2630" s="19">
        <v>0.20588274146627572</v>
      </c>
      <c r="D2630" s="22">
        <v>0.98892493688991112</v>
      </c>
      <c r="F2630" s="50">
        <v>2613</v>
      </c>
      <c r="G2630" s="42">
        <v>1.1948076783561867</v>
      </c>
      <c r="H2630" s="42">
        <v>1.1948076783561867</v>
      </c>
      <c r="I2630" s="51">
        <v>1.1948076783561867</v>
      </c>
    </row>
    <row r="2631" spans="2:9" x14ac:dyDescent="0.2">
      <c r="B2631" s="10">
        <v>2614</v>
      </c>
      <c r="C2631" s="19">
        <v>0.19542175369168258</v>
      </c>
      <c r="D2631" s="22">
        <v>0.94278278863007225</v>
      </c>
      <c r="F2631" s="50">
        <v>2614</v>
      </c>
      <c r="G2631" s="42">
        <v>1.1382045423217548</v>
      </c>
      <c r="H2631" s="42">
        <v>1.1382045423217548</v>
      </c>
      <c r="I2631" s="51">
        <v>1.1382045423217548</v>
      </c>
    </row>
    <row r="2632" spans="2:9" x14ac:dyDescent="0.2">
      <c r="B2632" s="10">
        <v>2615</v>
      </c>
      <c r="C2632" s="19">
        <v>0.54283332393970762</v>
      </c>
      <c r="D2632" s="22">
        <v>6.7017956106955046E-2</v>
      </c>
      <c r="F2632" s="50">
        <v>2615</v>
      </c>
      <c r="G2632" s="42">
        <v>0.60985128004666267</v>
      </c>
      <c r="H2632" s="42">
        <v>0.60985128004666267</v>
      </c>
      <c r="I2632" s="51">
        <v>0.75</v>
      </c>
    </row>
    <row r="2633" spans="2:9" x14ac:dyDescent="0.2">
      <c r="B2633" s="10">
        <v>2616</v>
      </c>
      <c r="C2633" s="19">
        <v>0.58504223340663997</v>
      </c>
      <c r="D2633" s="22">
        <v>0.5839584906250892</v>
      </c>
      <c r="F2633" s="50">
        <v>2616</v>
      </c>
      <c r="G2633" s="42">
        <v>1.1690007240317293</v>
      </c>
      <c r="H2633" s="42">
        <v>1.1690007240317293</v>
      </c>
      <c r="I2633" s="51">
        <v>1.1690007240317293</v>
      </c>
    </row>
    <row r="2634" spans="2:9" x14ac:dyDescent="0.2">
      <c r="B2634" s="10">
        <v>2617</v>
      </c>
      <c r="C2634" s="19">
        <v>0.78923214753309834</v>
      </c>
      <c r="D2634" s="22">
        <v>0.95821009427092196</v>
      </c>
      <c r="F2634" s="50">
        <v>2617</v>
      </c>
      <c r="G2634" s="42">
        <v>1.7474422418040203</v>
      </c>
      <c r="H2634" s="42">
        <v>1.7474422418040203</v>
      </c>
      <c r="I2634" s="51">
        <v>1.7474422418040203</v>
      </c>
    </row>
    <row r="2635" spans="2:9" x14ac:dyDescent="0.2">
      <c r="B2635" s="10">
        <v>2618</v>
      </c>
      <c r="C2635" s="19">
        <v>0.70357453448144758</v>
      </c>
      <c r="D2635" s="22">
        <v>0.33298697205971839</v>
      </c>
      <c r="F2635" s="50">
        <v>2618</v>
      </c>
      <c r="G2635" s="42">
        <v>1.036561506541166</v>
      </c>
      <c r="H2635" s="42">
        <v>1.036561506541166</v>
      </c>
      <c r="I2635" s="51">
        <v>1.036561506541166</v>
      </c>
    </row>
    <row r="2636" spans="2:9" x14ac:dyDescent="0.2">
      <c r="B2636" s="10">
        <v>2619</v>
      </c>
      <c r="C2636" s="19">
        <v>0.32150550175433767</v>
      </c>
      <c r="D2636" s="22">
        <v>0.51595300552028067</v>
      </c>
      <c r="F2636" s="50">
        <v>2619</v>
      </c>
      <c r="G2636" s="42">
        <v>0.83745850727461835</v>
      </c>
      <c r="H2636" s="42">
        <v>0.83745850727461835</v>
      </c>
      <c r="I2636" s="51">
        <v>0.83745850727461835</v>
      </c>
    </row>
    <row r="2637" spans="2:9" x14ac:dyDescent="0.2">
      <c r="B2637" s="10">
        <v>2620</v>
      </c>
      <c r="C2637" s="19">
        <v>0.17684401135017791</v>
      </c>
      <c r="D2637" s="22">
        <v>0.14063433151256266</v>
      </c>
      <c r="F2637" s="50">
        <v>2620</v>
      </c>
      <c r="G2637" s="42">
        <v>0.31747834286274057</v>
      </c>
      <c r="H2637" s="42">
        <v>0.5</v>
      </c>
      <c r="I2637" s="51">
        <v>0.75</v>
      </c>
    </row>
    <row r="2638" spans="2:9" x14ac:dyDescent="0.2">
      <c r="B2638" s="10">
        <v>2621</v>
      </c>
      <c r="C2638" s="19">
        <v>0.71506518019391052</v>
      </c>
      <c r="D2638" s="22">
        <v>4.1695446240455736E-2</v>
      </c>
      <c r="F2638" s="50">
        <v>2621</v>
      </c>
      <c r="G2638" s="42">
        <v>0.75676062643436626</v>
      </c>
      <c r="H2638" s="42">
        <v>0.75676062643436626</v>
      </c>
      <c r="I2638" s="51">
        <v>0.75676062643436626</v>
      </c>
    </row>
    <row r="2639" spans="2:9" x14ac:dyDescent="0.2">
      <c r="B2639" s="10">
        <v>2622</v>
      </c>
      <c r="C2639" s="19">
        <v>0.35822911353090403</v>
      </c>
      <c r="D2639" s="22">
        <v>0.91057477979204304</v>
      </c>
      <c r="F2639" s="50">
        <v>2622</v>
      </c>
      <c r="G2639" s="42">
        <v>1.2688038933229471</v>
      </c>
      <c r="H2639" s="42">
        <v>1.2688038933229471</v>
      </c>
      <c r="I2639" s="51">
        <v>1.2688038933229471</v>
      </c>
    </row>
    <row r="2640" spans="2:9" x14ac:dyDescent="0.2">
      <c r="B2640" s="10">
        <v>2623</v>
      </c>
      <c r="C2640" s="19">
        <v>0.5146984229148881</v>
      </c>
      <c r="D2640" s="22">
        <v>0.6638570900320836</v>
      </c>
      <c r="F2640" s="50">
        <v>2623</v>
      </c>
      <c r="G2640" s="42">
        <v>1.1785555129469718</v>
      </c>
      <c r="H2640" s="42">
        <v>1.1785555129469718</v>
      </c>
      <c r="I2640" s="51">
        <v>1.1785555129469718</v>
      </c>
    </row>
    <row r="2641" spans="2:9" x14ac:dyDescent="0.2">
      <c r="B2641" s="10">
        <v>2624</v>
      </c>
      <c r="C2641" s="19">
        <v>0.14247651167882902</v>
      </c>
      <c r="D2641" s="22">
        <v>0.11679326234052245</v>
      </c>
      <c r="F2641" s="50">
        <v>2624</v>
      </c>
      <c r="G2641" s="42">
        <v>0.25926977401935147</v>
      </c>
      <c r="H2641" s="42">
        <v>0.5</v>
      </c>
      <c r="I2641" s="51">
        <v>0.75</v>
      </c>
    </row>
    <row r="2642" spans="2:9" x14ac:dyDescent="0.2">
      <c r="B2642" s="10">
        <v>2625</v>
      </c>
      <c r="C2642" s="19">
        <v>0.27634309922537514</v>
      </c>
      <c r="D2642" s="22">
        <v>0.8385494263850537</v>
      </c>
      <c r="F2642" s="50">
        <v>2625</v>
      </c>
      <c r="G2642" s="42">
        <v>1.1148925256104287</v>
      </c>
      <c r="H2642" s="42">
        <v>1.1148925256104287</v>
      </c>
      <c r="I2642" s="51">
        <v>1.1148925256104287</v>
      </c>
    </row>
    <row r="2643" spans="2:9" x14ac:dyDescent="0.2">
      <c r="B2643" s="10">
        <v>2626</v>
      </c>
      <c r="C2643" s="19">
        <v>0.96510673227983435</v>
      </c>
      <c r="D2643" s="22">
        <v>0.97153499102893592</v>
      </c>
      <c r="F2643" s="50">
        <v>2626</v>
      </c>
      <c r="G2643" s="42">
        <v>1.9366417233087703</v>
      </c>
      <c r="H2643" s="42">
        <v>1.9366417233087703</v>
      </c>
      <c r="I2643" s="51">
        <v>1.9366417233087703</v>
      </c>
    </row>
    <row r="2644" spans="2:9" x14ac:dyDescent="0.2">
      <c r="B2644" s="10">
        <v>2627</v>
      </c>
      <c r="C2644" s="19">
        <v>0.28316678222497071</v>
      </c>
      <c r="D2644" s="22">
        <v>0.53797668008536659</v>
      </c>
      <c r="F2644" s="50">
        <v>2627</v>
      </c>
      <c r="G2644" s="42">
        <v>0.8211434623103373</v>
      </c>
      <c r="H2644" s="42">
        <v>0.8211434623103373</v>
      </c>
      <c r="I2644" s="51">
        <v>0.8211434623103373</v>
      </c>
    </row>
    <row r="2645" spans="2:9" x14ac:dyDescent="0.2">
      <c r="B2645" s="10">
        <v>2628</v>
      </c>
      <c r="C2645" s="19">
        <v>0.10335894128588252</v>
      </c>
      <c r="D2645" s="22">
        <v>0.88337439105261739</v>
      </c>
      <c r="F2645" s="50">
        <v>2628</v>
      </c>
      <c r="G2645" s="42">
        <v>0.98673333233849991</v>
      </c>
      <c r="H2645" s="42">
        <v>0.98673333233849991</v>
      </c>
      <c r="I2645" s="51">
        <v>0.98673333233849991</v>
      </c>
    </row>
    <row r="2646" spans="2:9" x14ac:dyDescent="0.2">
      <c r="B2646" s="10">
        <v>2629</v>
      </c>
      <c r="C2646" s="19">
        <v>0.34220092282093151</v>
      </c>
      <c r="D2646" s="22">
        <v>0.80678776324169388</v>
      </c>
      <c r="F2646" s="50">
        <v>2629</v>
      </c>
      <c r="G2646" s="42">
        <v>1.1489886860626255</v>
      </c>
      <c r="H2646" s="42">
        <v>1.1489886860626255</v>
      </c>
      <c r="I2646" s="51">
        <v>1.1489886860626255</v>
      </c>
    </row>
    <row r="2647" spans="2:9" x14ac:dyDescent="0.2">
      <c r="B2647" s="10">
        <v>2630</v>
      </c>
      <c r="C2647" s="19">
        <v>0.569509481835205</v>
      </c>
      <c r="D2647" s="22">
        <v>0.86505271658599936</v>
      </c>
      <c r="F2647" s="50">
        <v>2630</v>
      </c>
      <c r="G2647" s="42">
        <v>1.4345621984212045</v>
      </c>
      <c r="H2647" s="42">
        <v>1.4345621984212045</v>
      </c>
      <c r="I2647" s="51">
        <v>1.4345621984212045</v>
      </c>
    </row>
    <row r="2648" spans="2:9" x14ac:dyDescent="0.2">
      <c r="B2648" s="10">
        <v>2631</v>
      </c>
      <c r="C2648" s="19">
        <v>1.8950373814436539E-2</v>
      </c>
      <c r="D2648" s="22">
        <v>0.92639335696748337</v>
      </c>
      <c r="F2648" s="50">
        <v>2631</v>
      </c>
      <c r="G2648" s="42">
        <v>0.94534373078191991</v>
      </c>
      <c r="H2648" s="42">
        <v>0.94534373078191991</v>
      </c>
      <c r="I2648" s="51">
        <v>0.94534373078191991</v>
      </c>
    </row>
    <row r="2649" spans="2:9" x14ac:dyDescent="0.2">
      <c r="B2649" s="10">
        <v>2632</v>
      </c>
      <c r="C2649" s="19">
        <v>2.2612940869823905E-2</v>
      </c>
      <c r="D2649" s="22">
        <v>7.4710421734385357E-2</v>
      </c>
      <c r="F2649" s="50">
        <v>2632</v>
      </c>
      <c r="G2649" s="42">
        <v>0.25</v>
      </c>
      <c r="H2649" s="42">
        <v>0.5</v>
      </c>
      <c r="I2649" s="51">
        <v>0.75</v>
      </c>
    </row>
    <row r="2650" spans="2:9" x14ac:dyDescent="0.2">
      <c r="B2650" s="10">
        <v>2633</v>
      </c>
      <c r="C2650" s="19">
        <v>0.76610196096218897</v>
      </c>
      <c r="D2650" s="22">
        <v>0.29973949019017754</v>
      </c>
      <c r="F2650" s="50">
        <v>2633</v>
      </c>
      <c r="G2650" s="42">
        <v>1.0658414511523664</v>
      </c>
      <c r="H2650" s="42">
        <v>1.0658414511523664</v>
      </c>
      <c r="I2650" s="51">
        <v>1.0658414511523664</v>
      </c>
    </row>
    <row r="2651" spans="2:9" x14ac:dyDescent="0.2">
      <c r="B2651" s="10">
        <v>2634</v>
      </c>
      <c r="C2651" s="19">
        <v>0.784776258169535</v>
      </c>
      <c r="D2651" s="22">
        <v>3.5613914423443749E-2</v>
      </c>
      <c r="F2651" s="50">
        <v>2634</v>
      </c>
      <c r="G2651" s="42">
        <v>0.82039017259297875</v>
      </c>
      <c r="H2651" s="42">
        <v>0.82039017259297875</v>
      </c>
      <c r="I2651" s="51">
        <v>0.82039017259297875</v>
      </c>
    </row>
    <row r="2652" spans="2:9" x14ac:dyDescent="0.2">
      <c r="B2652" s="10">
        <v>2635</v>
      </c>
      <c r="C2652" s="19">
        <v>0.32139207610449694</v>
      </c>
      <c r="D2652" s="22">
        <v>0.88538423695145785</v>
      </c>
      <c r="F2652" s="50">
        <v>2635</v>
      </c>
      <c r="G2652" s="42">
        <v>1.2067763130559548</v>
      </c>
      <c r="H2652" s="42">
        <v>1.2067763130559548</v>
      </c>
      <c r="I2652" s="51">
        <v>1.2067763130559548</v>
      </c>
    </row>
    <row r="2653" spans="2:9" x14ac:dyDescent="0.2">
      <c r="B2653" s="10">
        <v>2636</v>
      </c>
      <c r="C2653" s="19">
        <v>0.74429300752584004</v>
      </c>
      <c r="D2653" s="22">
        <v>0.80743992094569494</v>
      </c>
      <c r="F2653" s="50">
        <v>2636</v>
      </c>
      <c r="G2653" s="42">
        <v>1.5517329284715351</v>
      </c>
      <c r="H2653" s="42">
        <v>1.5517329284715351</v>
      </c>
      <c r="I2653" s="51">
        <v>1.5517329284715351</v>
      </c>
    </row>
    <row r="2654" spans="2:9" x14ac:dyDescent="0.2">
      <c r="B2654" s="10">
        <v>2637</v>
      </c>
      <c r="C2654" s="19">
        <v>0.64370675150203382</v>
      </c>
      <c r="D2654" s="22">
        <v>0.68182107759589572</v>
      </c>
      <c r="F2654" s="50">
        <v>2637</v>
      </c>
      <c r="G2654" s="42">
        <v>1.3255278290979295</v>
      </c>
      <c r="H2654" s="42">
        <v>1.3255278290979295</v>
      </c>
      <c r="I2654" s="51">
        <v>1.3255278290979295</v>
      </c>
    </row>
    <row r="2655" spans="2:9" x14ac:dyDescent="0.2">
      <c r="B2655" s="10">
        <v>2638</v>
      </c>
      <c r="C2655" s="19">
        <v>9.3130237412044736E-2</v>
      </c>
      <c r="D2655" s="22">
        <v>0.2510591444871394</v>
      </c>
      <c r="F2655" s="50">
        <v>2638</v>
      </c>
      <c r="G2655" s="42">
        <v>0.34418938189918413</v>
      </c>
      <c r="H2655" s="42">
        <v>0.5</v>
      </c>
      <c r="I2655" s="51">
        <v>0.75</v>
      </c>
    </row>
    <row r="2656" spans="2:9" x14ac:dyDescent="0.2">
      <c r="B2656" s="10">
        <v>2639</v>
      </c>
      <c r="C2656" s="19">
        <v>0.41205352867362877</v>
      </c>
      <c r="D2656" s="22">
        <v>0.9020954790245439</v>
      </c>
      <c r="F2656" s="50">
        <v>2639</v>
      </c>
      <c r="G2656" s="42">
        <v>1.3141490076981728</v>
      </c>
      <c r="H2656" s="42">
        <v>1.3141490076981728</v>
      </c>
      <c r="I2656" s="51">
        <v>1.3141490076981728</v>
      </c>
    </row>
    <row r="2657" spans="2:9" x14ac:dyDescent="0.2">
      <c r="B2657" s="10">
        <v>2640</v>
      </c>
      <c r="C2657" s="19">
        <v>1.7396095082754193E-2</v>
      </c>
      <c r="D2657" s="22">
        <v>0.41039737819097366</v>
      </c>
      <c r="F2657" s="50">
        <v>2640</v>
      </c>
      <c r="G2657" s="42">
        <v>0.42779347327372785</v>
      </c>
      <c r="H2657" s="42">
        <v>0.5</v>
      </c>
      <c r="I2657" s="51">
        <v>0.75</v>
      </c>
    </row>
    <row r="2658" spans="2:9" x14ac:dyDescent="0.2">
      <c r="B2658" s="10">
        <v>2641</v>
      </c>
      <c r="C2658" s="19">
        <v>0.12784715264256863</v>
      </c>
      <c r="D2658" s="22">
        <v>8.4304615493271284E-2</v>
      </c>
      <c r="F2658" s="50">
        <v>2641</v>
      </c>
      <c r="G2658" s="42">
        <v>0.25</v>
      </c>
      <c r="H2658" s="42">
        <v>0.5</v>
      </c>
      <c r="I2658" s="51">
        <v>0.75</v>
      </c>
    </row>
    <row r="2659" spans="2:9" x14ac:dyDescent="0.2">
      <c r="B2659" s="10">
        <v>2642</v>
      </c>
      <c r="C2659" s="19">
        <v>0.35989395824185155</v>
      </c>
      <c r="D2659" s="22">
        <v>0.63847746588987186</v>
      </c>
      <c r="F2659" s="50">
        <v>2642</v>
      </c>
      <c r="G2659" s="42">
        <v>0.99837142413172342</v>
      </c>
      <c r="H2659" s="42">
        <v>0.99837142413172342</v>
      </c>
      <c r="I2659" s="51">
        <v>0.99837142413172342</v>
      </c>
    </row>
    <row r="2660" spans="2:9" x14ac:dyDescent="0.2">
      <c r="B2660" s="10">
        <v>2643</v>
      </c>
      <c r="C2660" s="19">
        <v>0.39326642290350144</v>
      </c>
      <c r="D2660" s="22">
        <v>0.34356826567337451</v>
      </c>
      <c r="F2660" s="50">
        <v>2643</v>
      </c>
      <c r="G2660" s="42">
        <v>0.73683468857687595</v>
      </c>
      <c r="H2660" s="42">
        <v>0.73683468857687595</v>
      </c>
      <c r="I2660" s="51">
        <v>0.75</v>
      </c>
    </row>
    <row r="2661" spans="2:9" x14ac:dyDescent="0.2">
      <c r="B2661" s="10">
        <v>2644</v>
      </c>
      <c r="C2661" s="19">
        <v>0.88401039344443733</v>
      </c>
      <c r="D2661" s="22">
        <v>0.65539765564576735</v>
      </c>
      <c r="F2661" s="50">
        <v>2644</v>
      </c>
      <c r="G2661" s="42">
        <v>1.5394080490902047</v>
      </c>
      <c r="H2661" s="42">
        <v>1.5394080490902047</v>
      </c>
      <c r="I2661" s="51">
        <v>1.5394080490902047</v>
      </c>
    </row>
    <row r="2662" spans="2:9" x14ac:dyDescent="0.2">
      <c r="B2662" s="10">
        <v>2645</v>
      </c>
      <c r="C2662" s="19">
        <v>0.42825769690708626</v>
      </c>
      <c r="D2662" s="22">
        <v>0.78699613034919536</v>
      </c>
      <c r="F2662" s="50">
        <v>2645</v>
      </c>
      <c r="G2662" s="42">
        <v>1.2152538272562816</v>
      </c>
      <c r="H2662" s="42">
        <v>1.2152538272562816</v>
      </c>
      <c r="I2662" s="51">
        <v>1.2152538272562816</v>
      </c>
    </row>
    <row r="2663" spans="2:9" x14ac:dyDescent="0.2">
      <c r="B2663" s="10">
        <v>2646</v>
      </c>
      <c r="C2663" s="19">
        <v>0.81103742025258663</v>
      </c>
      <c r="D2663" s="22">
        <v>0.64801652182385705</v>
      </c>
      <c r="F2663" s="50">
        <v>2646</v>
      </c>
      <c r="G2663" s="42">
        <v>1.4590539420764437</v>
      </c>
      <c r="H2663" s="42">
        <v>1.4590539420764437</v>
      </c>
      <c r="I2663" s="51">
        <v>1.4590539420764437</v>
      </c>
    </row>
    <row r="2664" spans="2:9" x14ac:dyDescent="0.2">
      <c r="B2664" s="10">
        <v>2647</v>
      </c>
      <c r="C2664" s="19">
        <v>0.70528614704556059</v>
      </c>
      <c r="D2664" s="22">
        <v>0.79552037556487321</v>
      </c>
      <c r="F2664" s="50">
        <v>2647</v>
      </c>
      <c r="G2664" s="42">
        <v>1.5008065226104339</v>
      </c>
      <c r="H2664" s="42">
        <v>1.5008065226104339</v>
      </c>
      <c r="I2664" s="51">
        <v>1.5008065226104339</v>
      </c>
    </row>
    <row r="2665" spans="2:9" x14ac:dyDescent="0.2">
      <c r="B2665" s="10">
        <v>2648</v>
      </c>
      <c r="C2665" s="19">
        <v>0.64237488284706423</v>
      </c>
      <c r="D2665" s="22">
        <v>0.61772714065274814</v>
      </c>
      <c r="F2665" s="50">
        <v>2648</v>
      </c>
      <c r="G2665" s="42">
        <v>1.2601020234998124</v>
      </c>
      <c r="H2665" s="42">
        <v>1.2601020234998124</v>
      </c>
      <c r="I2665" s="51">
        <v>1.2601020234998124</v>
      </c>
    </row>
    <row r="2666" spans="2:9" x14ac:dyDescent="0.2">
      <c r="B2666" s="10">
        <v>2649</v>
      </c>
      <c r="C2666" s="19">
        <v>0.13146484356255561</v>
      </c>
      <c r="D2666" s="22">
        <v>0.61750455384310421</v>
      </c>
      <c r="F2666" s="50">
        <v>2649</v>
      </c>
      <c r="G2666" s="42">
        <v>0.74896939740565982</v>
      </c>
      <c r="H2666" s="42">
        <v>0.74896939740565982</v>
      </c>
      <c r="I2666" s="51">
        <v>0.75</v>
      </c>
    </row>
    <row r="2667" spans="2:9" x14ac:dyDescent="0.2">
      <c r="B2667" s="10">
        <v>2650</v>
      </c>
      <c r="C2667" s="19">
        <v>0.91697261542470232</v>
      </c>
      <c r="D2667" s="22">
        <v>0.65474374377092293</v>
      </c>
      <c r="F2667" s="50">
        <v>2650</v>
      </c>
      <c r="G2667" s="42">
        <v>1.5717163591956251</v>
      </c>
      <c r="H2667" s="42">
        <v>1.5717163591956251</v>
      </c>
      <c r="I2667" s="51">
        <v>1.5717163591956251</v>
      </c>
    </row>
    <row r="2668" spans="2:9" x14ac:dyDescent="0.2">
      <c r="B2668" s="10">
        <v>2651</v>
      </c>
      <c r="C2668" s="19">
        <v>0.25640853197711866</v>
      </c>
      <c r="D2668" s="22">
        <v>0.89576165390116158</v>
      </c>
      <c r="F2668" s="50">
        <v>2651</v>
      </c>
      <c r="G2668" s="42">
        <v>1.1521701858782802</v>
      </c>
      <c r="H2668" s="42">
        <v>1.1521701858782802</v>
      </c>
      <c r="I2668" s="51">
        <v>1.1521701858782802</v>
      </c>
    </row>
    <row r="2669" spans="2:9" x14ac:dyDescent="0.2">
      <c r="B2669" s="10">
        <v>2652</v>
      </c>
      <c r="C2669" s="19">
        <v>1.3132361353085376E-3</v>
      </c>
      <c r="D2669" s="22">
        <v>0.76519620632831009</v>
      </c>
      <c r="F2669" s="50">
        <v>2652</v>
      </c>
      <c r="G2669" s="42">
        <v>0.76650944246361863</v>
      </c>
      <c r="H2669" s="42">
        <v>0.76650944246361863</v>
      </c>
      <c r="I2669" s="51">
        <v>0.76650944246361863</v>
      </c>
    </row>
    <row r="2670" spans="2:9" x14ac:dyDescent="0.2">
      <c r="B2670" s="10">
        <v>2653</v>
      </c>
      <c r="C2670" s="19">
        <v>0.74905282997038025</v>
      </c>
      <c r="D2670" s="22">
        <v>1.6771155968716256E-2</v>
      </c>
      <c r="F2670" s="50">
        <v>2653</v>
      </c>
      <c r="G2670" s="42">
        <v>0.76582398593909651</v>
      </c>
      <c r="H2670" s="42">
        <v>0.76582398593909651</v>
      </c>
      <c r="I2670" s="51">
        <v>0.76582398593909651</v>
      </c>
    </row>
    <row r="2671" spans="2:9" x14ac:dyDescent="0.2">
      <c r="B2671" s="10">
        <v>2654</v>
      </c>
      <c r="C2671" s="19">
        <v>0.17612329316907371</v>
      </c>
      <c r="D2671" s="22">
        <v>3.6405348730607745E-2</v>
      </c>
      <c r="F2671" s="50">
        <v>2654</v>
      </c>
      <c r="G2671" s="42">
        <v>0.25</v>
      </c>
      <c r="H2671" s="42">
        <v>0.5</v>
      </c>
      <c r="I2671" s="51">
        <v>0.75</v>
      </c>
    </row>
    <row r="2672" spans="2:9" x14ac:dyDescent="0.2">
      <c r="B2672" s="10">
        <v>2655</v>
      </c>
      <c r="C2672" s="19">
        <v>0.82087226380331269</v>
      </c>
      <c r="D2672" s="22">
        <v>0.61961162669530168</v>
      </c>
      <c r="F2672" s="50">
        <v>2655</v>
      </c>
      <c r="G2672" s="42">
        <v>1.4404838904986144</v>
      </c>
      <c r="H2672" s="42">
        <v>1.4404838904986144</v>
      </c>
      <c r="I2672" s="51">
        <v>1.4404838904986144</v>
      </c>
    </row>
    <row r="2673" spans="2:9" x14ac:dyDescent="0.2">
      <c r="B2673" s="10">
        <v>2656</v>
      </c>
      <c r="C2673" s="19">
        <v>0.85321433912762501</v>
      </c>
      <c r="D2673" s="22">
        <v>0.11320530995865885</v>
      </c>
      <c r="F2673" s="50">
        <v>2656</v>
      </c>
      <c r="G2673" s="42">
        <v>0.96641964908628386</v>
      </c>
      <c r="H2673" s="42">
        <v>0.96641964908628386</v>
      </c>
      <c r="I2673" s="51">
        <v>0.96641964908628386</v>
      </c>
    </row>
    <row r="2674" spans="2:9" x14ac:dyDescent="0.2">
      <c r="B2674" s="10">
        <v>2657</v>
      </c>
      <c r="C2674" s="19">
        <v>2.6926893825335863E-2</v>
      </c>
      <c r="D2674" s="22">
        <v>0.26653144465832601</v>
      </c>
      <c r="F2674" s="50">
        <v>2657</v>
      </c>
      <c r="G2674" s="42">
        <v>0.29345833848366187</v>
      </c>
      <c r="H2674" s="42">
        <v>0.5</v>
      </c>
      <c r="I2674" s="51">
        <v>0.75</v>
      </c>
    </row>
    <row r="2675" spans="2:9" x14ac:dyDescent="0.2">
      <c r="B2675" s="10">
        <v>2658</v>
      </c>
      <c r="C2675" s="19">
        <v>7.6522742559673396E-2</v>
      </c>
      <c r="D2675" s="22">
        <v>0.34487413494827657</v>
      </c>
      <c r="F2675" s="50">
        <v>2658</v>
      </c>
      <c r="G2675" s="42">
        <v>0.42139687750794996</v>
      </c>
      <c r="H2675" s="42">
        <v>0.5</v>
      </c>
      <c r="I2675" s="51">
        <v>0.75</v>
      </c>
    </row>
    <row r="2676" spans="2:9" x14ac:dyDescent="0.2">
      <c r="B2676" s="10">
        <v>2659</v>
      </c>
      <c r="C2676" s="19">
        <v>0.85381479548676709</v>
      </c>
      <c r="D2676" s="22">
        <v>0.21505896368457167</v>
      </c>
      <c r="F2676" s="50">
        <v>2659</v>
      </c>
      <c r="G2676" s="42">
        <v>1.0688737591713386</v>
      </c>
      <c r="H2676" s="42">
        <v>1.0688737591713386</v>
      </c>
      <c r="I2676" s="51">
        <v>1.0688737591713386</v>
      </c>
    </row>
    <row r="2677" spans="2:9" x14ac:dyDescent="0.2">
      <c r="B2677" s="10">
        <v>2660</v>
      </c>
      <c r="C2677" s="19">
        <v>0.8829368743917656</v>
      </c>
      <c r="D2677" s="22">
        <v>0.81217436052292025</v>
      </c>
      <c r="F2677" s="50">
        <v>2660</v>
      </c>
      <c r="G2677" s="42">
        <v>1.6951112349146857</v>
      </c>
      <c r="H2677" s="42">
        <v>1.6951112349146857</v>
      </c>
      <c r="I2677" s="51">
        <v>1.6951112349146857</v>
      </c>
    </row>
    <row r="2678" spans="2:9" x14ac:dyDescent="0.2">
      <c r="B2678" s="10">
        <v>2661</v>
      </c>
      <c r="C2678" s="19">
        <v>9.1358954124782565E-2</v>
      </c>
      <c r="D2678" s="22">
        <v>0.18397567908038348</v>
      </c>
      <c r="F2678" s="50">
        <v>2661</v>
      </c>
      <c r="G2678" s="42">
        <v>0.27533463320516605</v>
      </c>
      <c r="H2678" s="42">
        <v>0.5</v>
      </c>
      <c r="I2678" s="51">
        <v>0.75</v>
      </c>
    </row>
    <row r="2679" spans="2:9" x14ac:dyDescent="0.2">
      <c r="B2679" s="10">
        <v>2662</v>
      </c>
      <c r="C2679" s="19">
        <v>0.28168503501597253</v>
      </c>
      <c r="D2679" s="22">
        <v>0.15952923720192069</v>
      </c>
      <c r="F2679" s="50">
        <v>2662</v>
      </c>
      <c r="G2679" s="42">
        <v>0.44121427221789322</v>
      </c>
      <c r="H2679" s="42">
        <v>0.5</v>
      </c>
      <c r="I2679" s="51">
        <v>0.75</v>
      </c>
    </row>
    <row r="2680" spans="2:9" x14ac:dyDescent="0.2">
      <c r="B2680" s="10">
        <v>2663</v>
      </c>
      <c r="C2680" s="19">
        <v>0.45257629986482062</v>
      </c>
      <c r="D2680" s="22">
        <v>0.75646031095811528</v>
      </c>
      <c r="F2680" s="50">
        <v>2663</v>
      </c>
      <c r="G2680" s="42">
        <v>1.209036610822936</v>
      </c>
      <c r="H2680" s="42">
        <v>1.209036610822936</v>
      </c>
      <c r="I2680" s="51">
        <v>1.209036610822936</v>
      </c>
    </row>
    <row r="2681" spans="2:9" x14ac:dyDescent="0.2">
      <c r="B2681" s="10">
        <v>2664</v>
      </c>
      <c r="C2681" s="19">
        <v>3.9735660586063926E-2</v>
      </c>
      <c r="D2681" s="22">
        <v>0.14338174751024002</v>
      </c>
      <c r="F2681" s="50">
        <v>2664</v>
      </c>
      <c r="G2681" s="42">
        <v>0.25</v>
      </c>
      <c r="H2681" s="42">
        <v>0.5</v>
      </c>
      <c r="I2681" s="51">
        <v>0.75</v>
      </c>
    </row>
    <row r="2682" spans="2:9" x14ac:dyDescent="0.2">
      <c r="B2682" s="10">
        <v>2665</v>
      </c>
      <c r="C2682" s="19">
        <v>0.62761976835132482</v>
      </c>
      <c r="D2682" s="22">
        <v>0.46907435247148022</v>
      </c>
      <c r="F2682" s="50">
        <v>2665</v>
      </c>
      <c r="G2682" s="42">
        <v>1.0966941208228049</v>
      </c>
      <c r="H2682" s="42">
        <v>1.0966941208228049</v>
      </c>
      <c r="I2682" s="51">
        <v>1.0966941208228049</v>
      </c>
    </row>
    <row r="2683" spans="2:9" x14ac:dyDescent="0.2">
      <c r="B2683" s="10">
        <v>2666</v>
      </c>
      <c r="C2683" s="19">
        <v>0.85326221634702015</v>
      </c>
      <c r="D2683" s="22">
        <v>0.69999162113508262</v>
      </c>
      <c r="F2683" s="50">
        <v>2666</v>
      </c>
      <c r="G2683" s="42">
        <v>1.5532538374821028</v>
      </c>
      <c r="H2683" s="42">
        <v>1.5532538374821028</v>
      </c>
      <c r="I2683" s="51">
        <v>1.5532538374821028</v>
      </c>
    </row>
    <row r="2684" spans="2:9" x14ac:dyDescent="0.2">
      <c r="B2684" s="10">
        <v>2667</v>
      </c>
      <c r="C2684" s="19">
        <v>0.38725806681494457</v>
      </c>
      <c r="D2684" s="22">
        <v>0.97584183410774861</v>
      </c>
      <c r="F2684" s="50">
        <v>2667</v>
      </c>
      <c r="G2684" s="42">
        <v>1.3630999009226932</v>
      </c>
      <c r="H2684" s="42">
        <v>1.3630999009226932</v>
      </c>
      <c r="I2684" s="51">
        <v>1.3630999009226932</v>
      </c>
    </row>
    <row r="2685" spans="2:9" x14ac:dyDescent="0.2">
      <c r="B2685" s="10">
        <v>2668</v>
      </c>
      <c r="C2685" s="19">
        <v>0.87510264380206004</v>
      </c>
      <c r="D2685" s="22">
        <v>0.17029679974670098</v>
      </c>
      <c r="F2685" s="50">
        <v>2668</v>
      </c>
      <c r="G2685" s="42">
        <v>1.045399443548761</v>
      </c>
      <c r="H2685" s="42">
        <v>1.045399443548761</v>
      </c>
      <c r="I2685" s="51">
        <v>1.045399443548761</v>
      </c>
    </row>
    <row r="2686" spans="2:9" x14ac:dyDescent="0.2">
      <c r="B2686" s="10">
        <v>2669</v>
      </c>
      <c r="C2686" s="19">
        <v>0.9017740884215073</v>
      </c>
      <c r="D2686" s="22">
        <v>0.59672485574122158</v>
      </c>
      <c r="F2686" s="50">
        <v>2669</v>
      </c>
      <c r="G2686" s="42">
        <v>1.498498944162729</v>
      </c>
      <c r="H2686" s="42">
        <v>1.498498944162729</v>
      </c>
      <c r="I2686" s="51">
        <v>1.498498944162729</v>
      </c>
    </row>
    <row r="2687" spans="2:9" x14ac:dyDescent="0.2">
      <c r="B2687" s="10">
        <v>2670</v>
      </c>
      <c r="C2687" s="19">
        <v>0.95599699003607419</v>
      </c>
      <c r="D2687" s="22">
        <v>0.93380845537801338</v>
      </c>
      <c r="F2687" s="50">
        <v>2670</v>
      </c>
      <c r="G2687" s="42">
        <v>1.8898054454140876</v>
      </c>
      <c r="H2687" s="42">
        <v>1.8898054454140876</v>
      </c>
      <c r="I2687" s="51">
        <v>1.8898054454140876</v>
      </c>
    </row>
    <row r="2688" spans="2:9" x14ac:dyDescent="0.2">
      <c r="B2688" s="10">
        <v>2671</v>
      </c>
      <c r="C2688" s="19">
        <v>0.84904818179538388</v>
      </c>
      <c r="D2688" s="22">
        <v>6.5916779050570806E-2</v>
      </c>
      <c r="F2688" s="50">
        <v>2671</v>
      </c>
      <c r="G2688" s="42">
        <v>0.91496496084595469</v>
      </c>
      <c r="H2688" s="42">
        <v>0.91496496084595469</v>
      </c>
      <c r="I2688" s="51">
        <v>0.91496496084595469</v>
      </c>
    </row>
    <row r="2689" spans="2:9" x14ac:dyDescent="0.2">
      <c r="B2689" s="10">
        <v>2672</v>
      </c>
      <c r="C2689" s="19">
        <v>0.75525927211186272</v>
      </c>
      <c r="D2689" s="22">
        <v>0.16381358346889052</v>
      </c>
      <c r="F2689" s="50">
        <v>2672</v>
      </c>
      <c r="G2689" s="42">
        <v>0.91907285558075325</v>
      </c>
      <c r="H2689" s="42">
        <v>0.91907285558075325</v>
      </c>
      <c r="I2689" s="51">
        <v>0.91907285558075325</v>
      </c>
    </row>
    <row r="2690" spans="2:9" x14ac:dyDescent="0.2">
      <c r="B2690" s="10">
        <v>2673</v>
      </c>
      <c r="C2690" s="19">
        <v>0.392879749575614</v>
      </c>
      <c r="D2690" s="22">
        <v>0.85448292356394984</v>
      </c>
      <c r="F2690" s="50">
        <v>2673</v>
      </c>
      <c r="G2690" s="42">
        <v>1.2473626731395639</v>
      </c>
      <c r="H2690" s="42">
        <v>1.2473626731395639</v>
      </c>
      <c r="I2690" s="51">
        <v>1.2473626731395639</v>
      </c>
    </row>
    <row r="2691" spans="2:9" x14ac:dyDescent="0.2">
      <c r="B2691" s="10">
        <v>2674</v>
      </c>
      <c r="C2691" s="19">
        <v>0.31715923536609636</v>
      </c>
      <c r="D2691" s="22">
        <v>0.76623602316224992</v>
      </c>
      <c r="F2691" s="50">
        <v>2674</v>
      </c>
      <c r="G2691" s="42">
        <v>1.0833952585283462</v>
      </c>
      <c r="H2691" s="42">
        <v>1.0833952585283462</v>
      </c>
      <c r="I2691" s="51">
        <v>1.0833952585283462</v>
      </c>
    </row>
    <row r="2692" spans="2:9" x14ac:dyDescent="0.2">
      <c r="B2692" s="10">
        <v>2675</v>
      </c>
      <c r="C2692" s="19">
        <v>0.5608067536633643</v>
      </c>
      <c r="D2692" s="22">
        <v>0.15145224781115119</v>
      </c>
      <c r="F2692" s="50">
        <v>2675</v>
      </c>
      <c r="G2692" s="42">
        <v>0.71225900147451549</v>
      </c>
      <c r="H2692" s="42">
        <v>0.71225900147451549</v>
      </c>
      <c r="I2692" s="51">
        <v>0.75</v>
      </c>
    </row>
    <row r="2693" spans="2:9" x14ac:dyDescent="0.2">
      <c r="B2693" s="10">
        <v>2676</v>
      </c>
      <c r="C2693" s="19">
        <v>4.5505111476285554E-2</v>
      </c>
      <c r="D2693" s="22">
        <v>0.36882887156704014</v>
      </c>
      <c r="F2693" s="50">
        <v>2676</v>
      </c>
      <c r="G2693" s="42">
        <v>0.41433398304332569</v>
      </c>
      <c r="H2693" s="42">
        <v>0.5</v>
      </c>
      <c r="I2693" s="51">
        <v>0.75</v>
      </c>
    </row>
    <row r="2694" spans="2:9" x14ac:dyDescent="0.2">
      <c r="B2694" s="10">
        <v>2677</v>
      </c>
      <c r="C2694" s="19">
        <v>5.6057476310750531E-2</v>
      </c>
      <c r="D2694" s="22">
        <v>0.19094178318299582</v>
      </c>
      <c r="F2694" s="50">
        <v>2677</v>
      </c>
      <c r="G2694" s="42">
        <v>0.25</v>
      </c>
      <c r="H2694" s="42">
        <v>0.5</v>
      </c>
      <c r="I2694" s="51">
        <v>0.75</v>
      </c>
    </row>
    <row r="2695" spans="2:9" x14ac:dyDescent="0.2">
      <c r="B2695" s="10">
        <v>2678</v>
      </c>
      <c r="C2695" s="19">
        <v>0.89496500288954517</v>
      </c>
      <c r="D2695" s="22">
        <v>0.67183991915334729</v>
      </c>
      <c r="F2695" s="50">
        <v>2678</v>
      </c>
      <c r="G2695" s="42">
        <v>1.5668049220428926</v>
      </c>
      <c r="H2695" s="42">
        <v>1.5668049220428926</v>
      </c>
      <c r="I2695" s="51">
        <v>1.5668049220428926</v>
      </c>
    </row>
    <row r="2696" spans="2:9" x14ac:dyDescent="0.2">
      <c r="B2696" s="10">
        <v>2679</v>
      </c>
      <c r="C2696" s="19">
        <v>0.60415416544575895</v>
      </c>
      <c r="D2696" s="22">
        <v>0.23227312931923072</v>
      </c>
      <c r="F2696" s="50">
        <v>2679</v>
      </c>
      <c r="G2696" s="42">
        <v>0.83642729476498967</v>
      </c>
      <c r="H2696" s="42">
        <v>0.83642729476498967</v>
      </c>
      <c r="I2696" s="51">
        <v>0.83642729476498967</v>
      </c>
    </row>
    <row r="2697" spans="2:9" x14ac:dyDescent="0.2">
      <c r="B2697" s="10">
        <v>2680</v>
      </c>
      <c r="C2697" s="19">
        <v>7.8678431946186511E-2</v>
      </c>
      <c r="D2697" s="22">
        <v>0.285798030366467</v>
      </c>
      <c r="F2697" s="50">
        <v>2680</v>
      </c>
      <c r="G2697" s="42">
        <v>0.36447646231265352</v>
      </c>
      <c r="H2697" s="42">
        <v>0.5</v>
      </c>
      <c r="I2697" s="51">
        <v>0.75</v>
      </c>
    </row>
    <row r="2698" spans="2:9" x14ac:dyDescent="0.2">
      <c r="B2698" s="10">
        <v>2681</v>
      </c>
      <c r="C2698" s="19">
        <v>9.0263730110702656E-2</v>
      </c>
      <c r="D2698" s="22">
        <v>0.43472812086204959</v>
      </c>
      <c r="F2698" s="50">
        <v>2681</v>
      </c>
      <c r="G2698" s="42">
        <v>0.52499185097275225</v>
      </c>
      <c r="H2698" s="42">
        <v>0.52499185097275225</v>
      </c>
      <c r="I2698" s="51">
        <v>0.75</v>
      </c>
    </row>
    <row r="2699" spans="2:9" x14ac:dyDescent="0.2">
      <c r="B2699" s="10">
        <v>2682</v>
      </c>
      <c r="C2699" s="19">
        <v>0.87335562742550754</v>
      </c>
      <c r="D2699" s="22">
        <v>0.87943373387125134</v>
      </c>
      <c r="F2699" s="50">
        <v>2682</v>
      </c>
      <c r="G2699" s="42">
        <v>1.7527893612967589</v>
      </c>
      <c r="H2699" s="42">
        <v>1.7527893612967589</v>
      </c>
      <c r="I2699" s="51">
        <v>1.7527893612967589</v>
      </c>
    </row>
    <row r="2700" spans="2:9" x14ac:dyDescent="0.2">
      <c r="B2700" s="10">
        <v>2683</v>
      </c>
      <c r="C2700" s="19">
        <v>0.57706291418922695</v>
      </c>
      <c r="D2700" s="22">
        <v>0.94462019262389851</v>
      </c>
      <c r="F2700" s="50">
        <v>2683</v>
      </c>
      <c r="G2700" s="42">
        <v>1.5216831068131254</v>
      </c>
      <c r="H2700" s="42">
        <v>1.5216831068131254</v>
      </c>
      <c r="I2700" s="51">
        <v>1.5216831068131254</v>
      </c>
    </row>
    <row r="2701" spans="2:9" x14ac:dyDescent="0.2">
      <c r="B2701" s="10">
        <v>2684</v>
      </c>
      <c r="C2701" s="19">
        <v>0.55209311312991427</v>
      </c>
      <c r="D2701" s="22">
        <v>0.11491738446157829</v>
      </c>
      <c r="F2701" s="50">
        <v>2684</v>
      </c>
      <c r="G2701" s="42">
        <v>0.66701049759149256</v>
      </c>
      <c r="H2701" s="42">
        <v>0.66701049759149256</v>
      </c>
      <c r="I2701" s="51">
        <v>0.75</v>
      </c>
    </row>
    <row r="2702" spans="2:9" x14ac:dyDescent="0.2">
      <c r="B2702" s="10">
        <v>2685</v>
      </c>
      <c r="C2702" s="19">
        <v>0.13145674400952834</v>
      </c>
      <c r="D2702" s="22">
        <v>0.25684157340060521</v>
      </c>
      <c r="F2702" s="50">
        <v>2685</v>
      </c>
      <c r="G2702" s="42">
        <v>0.38829831741013354</v>
      </c>
      <c r="H2702" s="42">
        <v>0.5</v>
      </c>
      <c r="I2702" s="51">
        <v>0.75</v>
      </c>
    </row>
    <row r="2703" spans="2:9" x14ac:dyDescent="0.2">
      <c r="B2703" s="10">
        <v>2686</v>
      </c>
      <c r="C2703" s="19">
        <v>0.11344794729794594</v>
      </c>
      <c r="D2703" s="22">
        <v>0.16247603220077966</v>
      </c>
      <c r="F2703" s="50">
        <v>2686</v>
      </c>
      <c r="G2703" s="42">
        <v>0.2759239794987256</v>
      </c>
      <c r="H2703" s="42">
        <v>0.5</v>
      </c>
      <c r="I2703" s="51">
        <v>0.75</v>
      </c>
    </row>
    <row r="2704" spans="2:9" x14ac:dyDescent="0.2">
      <c r="B2704" s="10">
        <v>2687</v>
      </c>
      <c r="C2704" s="19">
        <v>0.66458203721733144</v>
      </c>
      <c r="D2704" s="22">
        <v>0.88623781538737834</v>
      </c>
      <c r="F2704" s="50">
        <v>2687</v>
      </c>
      <c r="G2704" s="42">
        <v>1.5508198526047097</v>
      </c>
      <c r="H2704" s="42">
        <v>1.5508198526047097</v>
      </c>
      <c r="I2704" s="51">
        <v>1.5508198526047097</v>
      </c>
    </row>
    <row r="2705" spans="2:9" x14ac:dyDescent="0.2">
      <c r="B2705" s="10">
        <v>2688</v>
      </c>
      <c r="C2705" s="19">
        <v>0.14236153098291948</v>
      </c>
      <c r="D2705" s="22">
        <v>0.1693194959841503</v>
      </c>
      <c r="F2705" s="50">
        <v>2688</v>
      </c>
      <c r="G2705" s="42">
        <v>0.31168102696706979</v>
      </c>
      <c r="H2705" s="42">
        <v>0.5</v>
      </c>
      <c r="I2705" s="51">
        <v>0.75</v>
      </c>
    </row>
    <row r="2706" spans="2:9" x14ac:dyDescent="0.2">
      <c r="B2706" s="10">
        <v>2689</v>
      </c>
      <c r="C2706" s="19">
        <v>0.76200452079240644</v>
      </c>
      <c r="D2706" s="22">
        <v>2.7159181015263156E-2</v>
      </c>
      <c r="F2706" s="50">
        <v>2689</v>
      </c>
      <c r="G2706" s="42">
        <v>0.78916370180766959</v>
      </c>
      <c r="H2706" s="42">
        <v>0.78916370180766959</v>
      </c>
      <c r="I2706" s="51">
        <v>0.78916370180766959</v>
      </c>
    </row>
    <row r="2707" spans="2:9" x14ac:dyDescent="0.2">
      <c r="B2707" s="10">
        <v>2690</v>
      </c>
      <c r="C2707" s="19">
        <v>0.35423778059214917</v>
      </c>
      <c r="D2707" s="22">
        <v>0.64469174993458611</v>
      </c>
      <c r="F2707" s="50">
        <v>2690</v>
      </c>
      <c r="G2707" s="42">
        <v>0.99892953052673528</v>
      </c>
      <c r="H2707" s="42">
        <v>0.99892953052673528</v>
      </c>
      <c r="I2707" s="51">
        <v>0.99892953052673528</v>
      </c>
    </row>
    <row r="2708" spans="2:9" x14ac:dyDescent="0.2">
      <c r="B2708" s="10">
        <v>2691</v>
      </c>
      <c r="C2708" s="19">
        <v>0.50239574488530359</v>
      </c>
      <c r="D2708" s="22">
        <v>0.27395200929386054</v>
      </c>
      <c r="F2708" s="50">
        <v>2691</v>
      </c>
      <c r="G2708" s="42">
        <v>0.77634775417916413</v>
      </c>
      <c r="H2708" s="42">
        <v>0.77634775417916413</v>
      </c>
      <c r="I2708" s="51">
        <v>0.77634775417916413</v>
      </c>
    </row>
    <row r="2709" spans="2:9" x14ac:dyDescent="0.2">
      <c r="B2709" s="10">
        <v>2692</v>
      </c>
      <c r="C2709" s="19">
        <v>0.4707015923558765</v>
      </c>
      <c r="D2709" s="22">
        <v>0.36279093250400962</v>
      </c>
      <c r="F2709" s="50">
        <v>2692</v>
      </c>
      <c r="G2709" s="42">
        <v>0.83349252485988612</v>
      </c>
      <c r="H2709" s="42">
        <v>0.83349252485988612</v>
      </c>
      <c r="I2709" s="51">
        <v>0.83349252485988612</v>
      </c>
    </row>
    <row r="2710" spans="2:9" x14ac:dyDescent="0.2">
      <c r="B2710" s="10">
        <v>2693</v>
      </c>
      <c r="C2710" s="19">
        <v>0.90168470439507442</v>
      </c>
      <c r="D2710" s="22">
        <v>0.15347942982005025</v>
      </c>
      <c r="F2710" s="50">
        <v>2693</v>
      </c>
      <c r="G2710" s="42">
        <v>1.0551641342151248</v>
      </c>
      <c r="H2710" s="42">
        <v>1.0551641342151248</v>
      </c>
      <c r="I2710" s="51">
        <v>1.0551641342151248</v>
      </c>
    </row>
    <row r="2711" spans="2:9" x14ac:dyDescent="0.2">
      <c r="B2711" s="10">
        <v>2694</v>
      </c>
      <c r="C2711" s="19">
        <v>0.12848656807373915</v>
      </c>
      <c r="D2711" s="22">
        <v>0.18975172668733431</v>
      </c>
      <c r="F2711" s="50">
        <v>2694</v>
      </c>
      <c r="G2711" s="42">
        <v>0.31823829476107346</v>
      </c>
      <c r="H2711" s="42">
        <v>0.5</v>
      </c>
      <c r="I2711" s="51">
        <v>0.75</v>
      </c>
    </row>
    <row r="2712" spans="2:9" x14ac:dyDescent="0.2">
      <c r="B2712" s="10">
        <v>2695</v>
      </c>
      <c r="C2712" s="19">
        <v>9.2805356381602033E-2</v>
      </c>
      <c r="D2712" s="22">
        <v>0.84021528197146611</v>
      </c>
      <c r="F2712" s="50">
        <v>2695</v>
      </c>
      <c r="G2712" s="42">
        <v>0.93302063835306814</v>
      </c>
      <c r="H2712" s="42">
        <v>0.93302063835306814</v>
      </c>
      <c r="I2712" s="51">
        <v>0.93302063835306814</v>
      </c>
    </row>
    <row r="2713" spans="2:9" x14ac:dyDescent="0.2">
      <c r="B2713" s="10">
        <v>2696</v>
      </c>
      <c r="C2713" s="19">
        <v>9.1069221939519496E-2</v>
      </c>
      <c r="D2713" s="22">
        <v>0.18486500154513485</v>
      </c>
      <c r="F2713" s="50">
        <v>2696</v>
      </c>
      <c r="G2713" s="42">
        <v>0.27593422348465435</v>
      </c>
      <c r="H2713" s="42">
        <v>0.5</v>
      </c>
      <c r="I2713" s="51">
        <v>0.75</v>
      </c>
    </row>
    <row r="2714" spans="2:9" x14ac:dyDescent="0.2">
      <c r="B2714" s="10">
        <v>2697</v>
      </c>
      <c r="C2714" s="19">
        <v>0.82641763166736826</v>
      </c>
      <c r="D2714" s="22">
        <v>0.94379210897241739</v>
      </c>
      <c r="F2714" s="50">
        <v>2697</v>
      </c>
      <c r="G2714" s="42">
        <v>1.7702097406397856</v>
      </c>
      <c r="H2714" s="42">
        <v>1.7702097406397856</v>
      </c>
      <c r="I2714" s="51">
        <v>1.7702097406397856</v>
      </c>
    </row>
    <row r="2715" spans="2:9" x14ac:dyDescent="0.2">
      <c r="B2715" s="10">
        <v>2698</v>
      </c>
      <c r="C2715" s="19">
        <v>0.67330048352452654</v>
      </c>
      <c r="D2715" s="22">
        <v>4.0456745208141687E-2</v>
      </c>
      <c r="F2715" s="50">
        <v>2698</v>
      </c>
      <c r="G2715" s="42">
        <v>0.71375722873266823</v>
      </c>
      <c r="H2715" s="42">
        <v>0.71375722873266823</v>
      </c>
      <c r="I2715" s="51">
        <v>0.75</v>
      </c>
    </row>
    <row r="2716" spans="2:9" x14ac:dyDescent="0.2">
      <c r="B2716" s="10">
        <v>2699</v>
      </c>
      <c r="C2716" s="19">
        <v>0.77484367645468177</v>
      </c>
      <c r="D2716" s="22">
        <v>0.9479902729332208</v>
      </c>
      <c r="F2716" s="50">
        <v>2699</v>
      </c>
      <c r="G2716" s="42">
        <v>1.7228339493879026</v>
      </c>
      <c r="H2716" s="42">
        <v>1.7228339493879026</v>
      </c>
      <c r="I2716" s="51">
        <v>1.7228339493879026</v>
      </c>
    </row>
    <row r="2717" spans="2:9" x14ac:dyDescent="0.2">
      <c r="B2717" s="10">
        <v>2700</v>
      </c>
      <c r="C2717" s="19">
        <v>0.40378969135171539</v>
      </c>
      <c r="D2717" s="22">
        <v>0.17917924720960698</v>
      </c>
      <c r="F2717" s="50">
        <v>2700</v>
      </c>
      <c r="G2717" s="42">
        <v>0.58296893856132237</v>
      </c>
      <c r="H2717" s="42">
        <v>0.58296893856132237</v>
      </c>
      <c r="I2717" s="51">
        <v>0.75</v>
      </c>
    </row>
    <row r="2718" spans="2:9" x14ac:dyDescent="0.2">
      <c r="B2718" s="10">
        <v>2701</v>
      </c>
      <c r="C2718" s="19">
        <v>3.0852690481347311E-2</v>
      </c>
      <c r="D2718" s="22">
        <v>0.18544692359255177</v>
      </c>
      <c r="F2718" s="50">
        <v>2701</v>
      </c>
      <c r="G2718" s="42">
        <v>0.25</v>
      </c>
      <c r="H2718" s="42">
        <v>0.5</v>
      </c>
      <c r="I2718" s="51">
        <v>0.75</v>
      </c>
    </row>
    <row r="2719" spans="2:9" x14ac:dyDescent="0.2">
      <c r="B2719" s="10">
        <v>2702</v>
      </c>
      <c r="C2719" s="19">
        <v>0.46070624260628179</v>
      </c>
      <c r="D2719" s="22">
        <v>0.70434676275752184</v>
      </c>
      <c r="F2719" s="50">
        <v>2702</v>
      </c>
      <c r="G2719" s="42">
        <v>1.1650530053638035</v>
      </c>
      <c r="H2719" s="42">
        <v>1.1650530053638035</v>
      </c>
      <c r="I2719" s="51">
        <v>1.1650530053638035</v>
      </c>
    </row>
    <row r="2720" spans="2:9" x14ac:dyDescent="0.2">
      <c r="B2720" s="10">
        <v>2703</v>
      </c>
      <c r="C2720" s="19">
        <v>0.23757803396594279</v>
      </c>
      <c r="D2720" s="22">
        <v>0.40912051755106327</v>
      </c>
      <c r="F2720" s="50">
        <v>2703</v>
      </c>
      <c r="G2720" s="42">
        <v>0.64669855151700606</v>
      </c>
      <c r="H2720" s="42">
        <v>0.64669855151700606</v>
      </c>
      <c r="I2720" s="51">
        <v>0.75</v>
      </c>
    </row>
    <row r="2721" spans="2:9" x14ac:dyDescent="0.2">
      <c r="B2721" s="10">
        <v>2704</v>
      </c>
      <c r="C2721" s="19">
        <v>0.78460539324462175</v>
      </c>
      <c r="D2721" s="22">
        <v>0.10398727697610022</v>
      </c>
      <c r="F2721" s="50">
        <v>2704</v>
      </c>
      <c r="G2721" s="42">
        <v>0.88859267022072197</v>
      </c>
      <c r="H2721" s="42">
        <v>0.88859267022072197</v>
      </c>
      <c r="I2721" s="51">
        <v>0.88859267022072197</v>
      </c>
    </row>
    <row r="2722" spans="2:9" x14ac:dyDescent="0.2">
      <c r="B2722" s="10">
        <v>2705</v>
      </c>
      <c r="C2722" s="19">
        <v>0.1557515016985771</v>
      </c>
      <c r="D2722" s="22">
        <v>0.82194437650061847</v>
      </c>
      <c r="F2722" s="50">
        <v>2705</v>
      </c>
      <c r="G2722" s="42">
        <v>0.97769587819919557</v>
      </c>
      <c r="H2722" s="42">
        <v>0.97769587819919557</v>
      </c>
      <c r="I2722" s="51">
        <v>0.97769587819919557</v>
      </c>
    </row>
    <row r="2723" spans="2:9" x14ac:dyDescent="0.2">
      <c r="B2723" s="10">
        <v>2706</v>
      </c>
      <c r="C2723" s="19">
        <v>0.78268980512660591</v>
      </c>
      <c r="D2723" s="22">
        <v>0.17695293464288242</v>
      </c>
      <c r="F2723" s="50">
        <v>2706</v>
      </c>
      <c r="G2723" s="42">
        <v>0.95964273976948833</v>
      </c>
      <c r="H2723" s="42">
        <v>0.95964273976948833</v>
      </c>
      <c r="I2723" s="51">
        <v>0.95964273976948833</v>
      </c>
    </row>
    <row r="2724" spans="2:9" x14ac:dyDescent="0.2">
      <c r="B2724" s="10">
        <v>2707</v>
      </c>
      <c r="C2724" s="19">
        <v>9.7064043614582762E-2</v>
      </c>
      <c r="D2724" s="22">
        <v>0.54465177066623638</v>
      </c>
      <c r="F2724" s="50">
        <v>2707</v>
      </c>
      <c r="G2724" s="42">
        <v>0.64171581428081914</v>
      </c>
      <c r="H2724" s="42">
        <v>0.64171581428081914</v>
      </c>
      <c r="I2724" s="51">
        <v>0.75</v>
      </c>
    </row>
    <row r="2725" spans="2:9" x14ac:dyDescent="0.2">
      <c r="B2725" s="10">
        <v>2708</v>
      </c>
      <c r="C2725" s="19">
        <v>0.34107332553868919</v>
      </c>
      <c r="D2725" s="22">
        <v>0.70942779566278846</v>
      </c>
      <c r="F2725" s="50">
        <v>2708</v>
      </c>
      <c r="G2725" s="42">
        <v>1.0505011212014777</v>
      </c>
      <c r="H2725" s="42">
        <v>1.0505011212014777</v>
      </c>
      <c r="I2725" s="51">
        <v>1.0505011212014777</v>
      </c>
    </row>
    <row r="2726" spans="2:9" x14ac:dyDescent="0.2">
      <c r="B2726" s="10">
        <v>2709</v>
      </c>
      <c r="C2726" s="19">
        <v>0.90854468335930061</v>
      </c>
      <c r="D2726" s="22">
        <v>9.197918732396515E-2</v>
      </c>
      <c r="F2726" s="50">
        <v>2709</v>
      </c>
      <c r="G2726" s="42">
        <v>1.0005238706832658</v>
      </c>
      <c r="H2726" s="42">
        <v>1.0005238706832658</v>
      </c>
      <c r="I2726" s="51">
        <v>1.0005238706832658</v>
      </c>
    </row>
    <row r="2727" spans="2:9" x14ac:dyDescent="0.2">
      <c r="B2727" s="10">
        <v>2710</v>
      </c>
      <c r="C2727" s="19">
        <v>0.78632127614838443</v>
      </c>
      <c r="D2727" s="22">
        <v>0.65650301707228997</v>
      </c>
      <c r="F2727" s="50">
        <v>2710</v>
      </c>
      <c r="G2727" s="42">
        <v>1.4428242932206743</v>
      </c>
      <c r="H2727" s="42">
        <v>1.4428242932206743</v>
      </c>
      <c r="I2727" s="51">
        <v>1.4428242932206743</v>
      </c>
    </row>
    <row r="2728" spans="2:9" x14ac:dyDescent="0.2">
      <c r="B2728" s="10">
        <v>2711</v>
      </c>
      <c r="C2728" s="19">
        <v>0.31127655324744441</v>
      </c>
      <c r="D2728" s="22">
        <v>0.81192769934070397</v>
      </c>
      <c r="F2728" s="50">
        <v>2711</v>
      </c>
      <c r="G2728" s="42">
        <v>1.1232042525881485</v>
      </c>
      <c r="H2728" s="42">
        <v>1.1232042525881485</v>
      </c>
      <c r="I2728" s="51">
        <v>1.1232042525881485</v>
      </c>
    </row>
    <row r="2729" spans="2:9" x14ac:dyDescent="0.2">
      <c r="B2729" s="10">
        <v>2712</v>
      </c>
      <c r="C2729" s="19">
        <v>0.51372315279727998</v>
      </c>
      <c r="D2729" s="22">
        <v>0.99733385850518375</v>
      </c>
      <c r="F2729" s="50">
        <v>2712</v>
      </c>
      <c r="G2729" s="42">
        <v>1.5110570113024637</v>
      </c>
      <c r="H2729" s="42">
        <v>1.5110570113024637</v>
      </c>
      <c r="I2729" s="51">
        <v>1.5110570113024637</v>
      </c>
    </row>
    <row r="2730" spans="2:9" x14ac:dyDescent="0.2">
      <c r="B2730" s="10">
        <v>2713</v>
      </c>
      <c r="C2730" s="19">
        <v>7.3901537580062904E-2</v>
      </c>
      <c r="D2730" s="22">
        <v>0.94424357988548369</v>
      </c>
      <c r="F2730" s="50">
        <v>2713</v>
      </c>
      <c r="G2730" s="42">
        <v>1.0181451174655467</v>
      </c>
      <c r="H2730" s="42">
        <v>1.0181451174655467</v>
      </c>
      <c r="I2730" s="51">
        <v>1.0181451174655467</v>
      </c>
    </row>
    <row r="2731" spans="2:9" x14ac:dyDescent="0.2">
      <c r="B2731" s="10">
        <v>2714</v>
      </c>
      <c r="C2731" s="19">
        <v>0.67460515498207374</v>
      </c>
      <c r="D2731" s="22">
        <v>0.15009451104815352</v>
      </c>
      <c r="F2731" s="50">
        <v>2714</v>
      </c>
      <c r="G2731" s="42">
        <v>0.82469966603022726</v>
      </c>
      <c r="H2731" s="42">
        <v>0.82469966603022726</v>
      </c>
      <c r="I2731" s="51">
        <v>0.82469966603022726</v>
      </c>
    </row>
    <row r="2732" spans="2:9" x14ac:dyDescent="0.2">
      <c r="B2732" s="10">
        <v>2715</v>
      </c>
      <c r="C2732" s="19">
        <v>0.69237931460525881</v>
      </c>
      <c r="D2732" s="22">
        <v>0.11284310865989</v>
      </c>
      <c r="F2732" s="50">
        <v>2715</v>
      </c>
      <c r="G2732" s="42">
        <v>0.80522242326514881</v>
      </c>
      <c r="H2732" s="42">
        <v>0.80522242326514881</v>
      </c>
      <c r="I2732" s="51">
        <v>0.80522242326514881</v>
      </c>
    </row>
    <row r="2733" spans="2:9" x14ac:dyDescent="0.2">
      <c r="B2733" s="10">
        <v>2716</v>
      </c>
      <c r="C2733" s="19">
        <v>0.21367535246726987</v>
      </c>
      <c r="D2733" s="22">
        <v>0.83127609367274435</v>
      </c>
      <c r="F2733" s="50">
        <v>2716</v>
      </c>
      <c r="G2733" s="42">
        <v>1.0449514461400142</v>
      </c>
      <c r="H2733" s="42">
        <v>1.0449514461400142</v>
      </c>
      <c r="I2733" s="51">
        <v>1.0449514461400142</v>
      </c>
    </row>
    <row r="2734" spans="2:9" x14ac:dyDescent="0.2">
      <c r="B2734" s="10">
        <v>2717</v>
      </c>
      <c r="C2734" s="19">
        <v>0.72758735551078124</v>
      </c>
      <c r="D2734" s="22">
        <v>0.8226327384386426</v>
      </c>
      <c r="F2734" s="50">
        <v>2717</v>
      </c>
      <c r="G2734" s="42">
        <v>1.5502200939494237</v>
      </c>
      <c r="H2734" s="42">
        <v>1.5502200939494237</v>
      </c>
      <c r="I2734" s="51">
        <v>1.5502200939494237</v>
      </c>
    </row>
    <row r="2735" spans="2:9" x14ac:dyDescent="0.2">
      <c r="B2735" s="10">
        <v>2718</v>
      </c>
      <c r="C2735" s="19">
        <v>0.42287203703424969</v>
      </c>
      <c r="D2735" s="22">
        <v>0.87062792999837735</v>
      </c>
      <c r="F2735" s="50">
        <v>2718</v>
      </c>
      <c r="G2735" s="42">
        <v>1.293499967032627</v>
      </c>
      <c r="H2735" s="42">
        <v>1.293499967032627</v>
      </c>
      <c r="I2735" s="51">
        <v>1.293499967032627</v>
      </c>
    </row>
    <row r="2736" spans="2:9" x14ac:dyDescent="0.2">
      <c r="B2736" s="10">
        <v>2719</v>
      </c>
      <c r="C2736" s="19">
        <v>0.17432485722114943</v>
      </c>
      <c r="D2736" s="22">
        <v>0.14351929964752874</v>
      </c>
      <c r="F2736" s="50">
        <v>2719</v>
      </c>
      <c r="G2736" s="42">
        <v>0.31784415686867817</v>
      </c>
      <c r="H2736" s="42">
        <v>0.5</v>
      </c>
      <c r="I2736" s="51">
        <v>0.75</v>
      </c>
    </row>
    <row r="2737" spans="2:9" x14ac:dyDescent="0.2">
      <c r="B2737" s="10">
        <v>2720</v>
      </c>
      <c r="C2737" s="19">
        <v>0.15138128179316879</v>
      </c>
      <c r="D2737" s="22">
        <v>0.21029338031762046</v>
      </c>
      <c r="F2737" s="50">
        <v>2720</v>
      </c>
      <c r="G2737" s="42">
        <v>0.36167466211078925</v>
      </c>
      <c r="H2737" s="42">
        <v>0.5</v>
      </c>
      <c r="I2737" s="51">
        <v>0.75</v>
      </c>
    </row>
    <row r="2738" spans="2:9" x14ac:dyDescent="0.2">
      <c r="B2738" s="10">
        <v>2721</v>
      </c>
      <c r="C2738" s="19">
        <v>0.22683076991699314</v>
      </c>
      <c r="D2738" s="22">
        <v>0.37915141877419301</v>
      </c>
      <c r="F2738" s="50">
        <v>2721</v>
      </c>
      <c r="G2738" s="42">
        <v>0.60598218869118614</v>
      </c>
      <c r="H2738" s="42">
        <v>0.60598218869118614</v>
      </c>
      <c r="I2738" s="51">
        <v>0.75</v>
      </c>
    </row>
    <row r="2739" spans="2:9" x14ac:dyDescent="0.2">
      <c r="B2739" s="10">
        <v>2722</v>
      </c>
      <c r="C2739" s="19">
        <v>0.36580305955905279</v>
      </c>
      <c r="D2739" s="22">
        <v>4.5325859652023404E-3</v>
      </c>
      <c r="F2739" s="50">
        <v>2722</v>
      </c>
      <c r="G2739" s="42">
        <v>0.37033564552425513</v>
      </c>
      <c r="H2739" s="42">
        <v>0.5</v>
      </c>
      <c r="I2739" s="51">
        <v>0.75</v>
      </c>
    </row>
    <row r="2740" spans="2:9" x14ac:dyDescent="0.2">
      <c r="B2740" s="10">
        <v>2723</v>
      </c>
      <c r="C2740" s="19">
        <v>0.68891706156171073</v>
      </c>
      <c r="D2740" s="22">
        <v>0.26261897220996244</v>
      </c>
      <c r="F2740" s="50">
        <v>2723</v>
      </c>
      <c r="G2740" s="42">
        <v>0.95153603377167317</v>
      </c>
      <c r="H2740" s="42">
        <v>0.95153603377167317</v>
      </c>
      <c r="I2740" s="51">
        <v>0.95153603377167317</v>
      </c>
    </row>
    <row r="2741" spans="2:9" x14ac:dyDescent="0.2">
      <c r="B2741" s="10">
        <v>2724</v>
      </c>
      <c r="C2741" s="19">
        <v>2.2795124742936101E-2</v>
      </c>
      <c r="D2741" s="22">
        <v>0.51420127412451111</v>
      </c>
      <c r="F2741" s="50">
        <v>2724</v>
      </c>
      <c r="G2741" s="42">
        <v>0.53699639886744721</v>
      </c>
      <c r="H2741" s="42">
        <v>0.53699639886744721</v>
      </c>
      <c r="I2741" s="51">
        <v>0.75</v>
      </c>
    </row>
    <row r="2742" spans="2:9" x14ac:dyDescent="0.2">
      <c r="B2742" s="10">
        <v>2725</v>
      </c>
      <c r="C2742" s="19">
        <v>0.12322757798014083</v>
      </c>
      <c r="D2742" s="22">
        <v>0.40366983248324806</v>
      </c>
      <c r="F2742" s="50">
        <v>2725</v>
      </c>
      <c r="G2742" s="42">
        <v>0.52689741046338889</v>
      </c>
      <c r="H2742" s="42">
        <v>0.52689741046338889</v>
      </c>
      <c r="I2742" s="51">
        <v>0.75</v>
      </c>
    </row>
    <row r="2743" spans="2:9" x14ac:dyDescent="0.2">
      <c r="B2743" s="10">
        <v>2726</v>
      </c>
      <c r="C2743" s="19">
        <v>0.69441684983337848</v>
      </c>
      <c r="D2743" s="22">
        <v>5.982422371576912E-2</v>
      </c>
      <c r="F2743" s="50">
        <v>2726</v>
      </c>
      <c r="G2743" s="42">
        <v>0.7542410735491476</v>
      </c>
      <c r="H2743" s="42">
        <v>0.7542410735491476</v>
      </c>
      <c r="I2743" s="51">
        <v>0.7542410735491476</v>
      </c>
    </row>
    <row r="2744" spans="2:9" x14ac:dyDescent="0.2">
      <c r="B2744" s="10">
        <v>2727</v>
      </c>
      <c r="C2744" s="19">
        <v>6.6040960392925174E-2</v>
      </c>
      <c r="D2744" s="22">
        <v>0.89674613227347666</v>
      </c>
      <c r="F2744" s="50">
        <v>2727</v>
      </c>
      <c r="G2744" s="42">
        <v>0.96278709266640183</v>
      </c>
      <c r="H2744" s="42">
        <v>0.96278709266640183</v>
      </c>
      <c r="I2744" s="51">
        <v>0.96278709266640183</v>
      </c>
    </row>
    <row r="2745" spans="2:9" x14ac:dyDescent="0.2">
      <c r="B2745" s="10">
        <v>2728</v>
      </c>
      <c r="C2745" s="19">
        <v>0.8974539088858341</v>
      </c>
      <c r="D2745" s="22">
        <v>0.9277476891688311</v>
      </c>
      <c r="F2745" s="50">
        <v>2728</v>
      </c>
      <c r="G2745" s="42">
        <v>1.8252015980546652</v>
      </c>
      <c r="H2745" s="42">
        <v>1.8252015980546652</v>
      </c>
      <c r="I2745" s="51">
        <v>1.8252015980546652</v>
      </c>
    </row>
    <row r="2746" spans="2:9" x14ac:dyDescent="0.2">
      <c r="B2746" s="10">
        <v>2729</v>
      </c>
      <c r="C2746" s="19">
        <v>5.2711272080460003E-2</v>
      </c>
      <c r="D2746" s="22">
        <v>0.94618898380504168</v>
      </c>
      <c r="F2746" s="50">
        <v>2729</v>
      </c>
      <c r="G2746" s="42">
        <v>0.99890025588550169</v>
      </c>
      <c r="H2746" s="42">
        <v>0.99890025588550169</v>
      </c>
      <c r="I2746" s="51">
        <v>0.99890025588550169</v>
      </c>
    </row>
    <row r="2747" spans="2:9" x14ac:dyDescent="0.2">
      <c r="B2747" s="10">
        <v>2730</v>
      </c>
      <c r="C2747" s="19">
        <v>0.7949265154459163</v>
      </c>
      <c r="D2747" s="22">
        <v>0.21818167150831658</v>
      </c>
      <c r="F2747" s="50">
        <v>2730</v>
      </c>
      <c r="G2747" s="42">
        <v>1.0131081869542329</v>
      </c>
      <c r="H2747" s="42">
        <v>1.0131081869542329</v>
      </c>
      <c r="I2747" s="51">
        <v>1.0131081869542329</v>
      </c>
    </row>
    <row r="2748" spans="2:9" x14ac:dyDescent="0.2">
      <c r="B2748" s="10">
        <v>2731</v>
      </c>
      <c r="C2748" s="19">
        <v>0.29248697056750939</v>
      </c>
      <c r="D2748" s="22">
        <v>0.95107508654690487</v>
      </c>
      <c r="F2748" s="50">
        <v>2731</v>
      </c>
      <c r="G2748" s="42">
        <v>1.2435620571144144</v>
      </c>
      <c r="H2748" s="42">
        <v>1.2435620571144144</v>
      </c>
      <c r="I2748" s="51">
        <v>1.2435620571144144</v>
      </c>
    </row>
    <row r="2749" spans="2:9" x14ac:dyDescent="0.2">
      <c r="B2749" s="10">
        <v>2732</v>
      </c>
      <c r="C2749" s="19">
        <v>0.12762107347548246</v>
      </c>
      <c r="D2749" s="22">
        <v>0.28809647207879963</v>
      </c>
      <c r="F2749" s="50">
        <v>2732</v>
      </c>
      <c r="G2749" s="42">
        <v>0.41571754555428209</v>
      </c>
      <c r="H2749" s="42">
        <v>0.5</v>
      </c>
      <c r="I2749" s="51">
        <v>0.75</v>
      </c>
    </row>
    <row r="2750" spans="2:9" x14ac:dyDescent="0.2">
      <c r="B2750" s="10">
        <v>2733</v>
      </c>
      <c r="C2750" s="19">
        <v>0.87503832360219913</v>
      </c>
      <c r="D2750" s="22">
        <v>0.18195727693876906</v>
      </c>
      <c r="F2750" s="50">
        <v>2733</v>
      </c>
      <c r="G2750" s="42">
        <v>1.0569956005409682</v>
      </c>
      <c r="H2750" s="42">
        <v>1.0569956005409682</v>
      </c>
      <c r="I2750" s="51">
        <v>1.0569956005409682</v>
      </c>
    </row>
    <row r="2751" spans="2:9" x14ac:dyDescent="0.2">
      <c r="B2751" s="10">
        <v>2734</v>
      </c>
      <c r="C2751" s="19">
        <v>0.91335130509813467</v>
      </c>
      <c r="D2751" s="22">
        <v>0.82911905739136904</v>
      </c>
      <c r="F2751" s="50">
        <v>2734</v>
      </c>
      <c r="G2751" s="42">
        <v>1.7424703624895037</v>
      </c>
      <c r="H2751" s="42">
        <v>1.7424703624895037</v>
      </c>
      <c r="I2751" s="51">
        <v>1.7424703624895037</v>
      </c>
    </row>
    <row r="2752" spans="2:9" x14ac:dyDescent="0.2">
      <c r="B2752" s="10">
        <v>2735</v>
      </c>
      <c r="C2752" s="19">
        <v>0.38551423321158429</v>
      </c>
      <c r="D2752" s="22">
        <v>0.46436488903221307</v>
      </c>
      <c r="F2752" s="50">
        <v>2735</v>
      </c>
      <c r="G2752" s="42">
        <v>0.84987912224379736</v>
      </c>
      <c r="H2752" s="42">
        <v>0.84987912224379736</v>
      </c>
      <c r="I2752" s="51">
        <v>0.84987912224379736</v>
      </c>
    </row>
    <row r="2753" spans="2:9" x14ac:dyDescent="0.2">
      <c r="B2753" s="10">
        <v>2736</v>
      </c>
      <c r="C2753" s="19">
        <v>0.78094829094738383</v>
      </c>
      <c r="D2753" s="22">
        <v>0.635814111489865</v>
      </c>
      <c r="F2753" s="50">
        <v>2736</v>
      </c>
      <c r="G2753" s="42">
        <v>1.4167624024372487</v>
      </c>
      <c r="H2753" s="42">
        <v>1.4167624024372487</v>
      </c>
      <c r="I2753" s="51">
        <v>1.4167624024372487</v>
      </c>
    </row>
    <row r="2754" spans="2:9" x14ac:dyDescent="0.2">
      <c r="B2754" s="10">
        <v>2737</v>
      </c>
      <c r="C2754" s="19">
        <v>0.82557335234399154</v>
      </c>
      <c r="D2754" s="22">
        <v>6.7400301972452281E-2</v>
      </c>
      <c r="F2754" s="50">
        <v>2737</v>
      </c>
      <c r="G2754" s="42">
        <v>0.89297365431644382</v>
      </c>
      <c r="H2754" s="42">
        <v>0.89297365431644382</v>
      </c>
      <c r="I2754" s="51">
        <v>0.89297365431644382</v>
      </c>
    </row>
    <row r="2755" spans="2:9" x14ac:dyDescent="0.2">
      <c r="B2755" s="10">
        <v>2738</v>
      </c>
      <c r="C2755" s="19">
        <v>2.6906450812406169E-3</v>
      </c>
      <c r="D2755" s="22">
        <v>0.67606019140892004</v>
      </c>
      <c r="F2755" s="50">
        <v>2738</v>
      </c>
      <c r="G2755" s="42">
        <v>0.67875083649016066</v>
      </c>
      <c r="H2755" s="42">
        <v>0.67875083649016066</v>
      </c>
      <c r="I2755" s="51">
        <v>0.75</v>
      </c>
    </row>
    <row r="2756" spans="2:9" x14ac:dyDescent="0.2">
      <c r="B2756" s="10">
        <v>2739</v>
      </c>
      <c r="C2756" s="19">
        <v>0.29274263857726113</v>
      </c>
      <c r="D2756" s="22">
        <v>0.36701687790626381</v>
      </c>
      <c r="F2756" s="50">
        <v>2739</v>
      </c>
      <c r="G2756" s="42">
        <v>0.65975951648352493</v>
      </c>
      <c r="H2756" s="42">
        <v>0.65975951648352493</v>
      </c>
      <c r="I2756" s="51">
        <v>0.75</v>
      </c>
    </row>
    <row r="2757" spans="2:9" x14ac:dyDescent="0.2">
      <c r="B2757" s="10">
        <v>2740</v>
      </c>
      <c r="C2757" s="19">
        <v>0.12789546958696707</v>
      </c>
      <c r="D2757" s="22">
        <v>0.4536360309680838</v>
      </c>
      <c r="F2757" s="50">
        <v>2740</v>
      </c>
      <c r="G2757" s="42">
        <v>0.58153150055505087</v>
      </c>
      <c r="H2757" s="42">
        <v>0.58153150055505087</v>
      </c>
      <c r="I2757" s="51">
        <v>0.75</v>
      </c>
    </row>
    <row r="2758" spans="2:9" x14ac:dyDescent="0.2">
      <c r="B2758" s="10">
        <v>2741</v>
      </c>
      <c r="C2758" s="19">
        <v>0.22444254134282637</v>
      </c>
      <c r="D2758" s="22">
        <v>0.25808078236744947</v>
      </c>
      <c r="F2758" s="50">
        <v>2741</v>
      </c>
      <c r="G2758" s="42">
        <v>0.48252332371027584</v>
      </c>
      <c r="H2758" s="42">
        <v>0.5</v>
      </c>
      <c r="I2758" s="51">
        <v>0.75</v>
      </c>
    </row>
    <row r="2759" spans="2:9" x14ac:dyDescent="0.2">
      <c r="B2759" s="10">
        <v>2742</v>
      </c>
      <c r="C2759" s="19">
        <v>0.55223501304564648</v>
      </c>
      <c r="D2759" s="22">
        <v>0.82900185214034183</v>
      </c>
      <c r="F2759" s="50">
        <v>2742</v>
      </c>
      <c r="G2759" s="42">
        <v>1.3812368651859883</v>
      </c>
      <c r="H2759" s="42">
        <v>1.3812368651859883</v>
      </c>
      <c r="I2759" s="51">
        <v>1.3812368651859883</v>
      </c>
    </row>
    <row r="2760" spans="2:9" x14ac:dyDescent="0.2">
      <c r="B2760" s="10">
        <v>2743</v>
      </c>
      <c r="C2760" s="19">
        <v>3.6982638162343262E-2</v>
      </c>
      <c r="D2760" s="22">
        <v>0.30362519425595103</v>
      </c>
      <c r="F2760" s="50">
        <v>2743</v>
      </c>
      <c r="G2760" s="42">
        <v>0.34060783241829429</v>
      </c>
      <c r="H2760" s="42">
        <v>0.5</v>
      </c>
      <c r="I2760" s="51">
        <v>0.75</v>
      </c>
    </row>
    <row r="2761" spans="2:9" x14ac:dyDescent="0.2">
      <c r="B2761" s="10">
        <v>2744</v>
      </c>
      <c r="C2761" s="19">
        <v>0.74763249098325602</v>
      </c>
      <c r="D2761" s="22">
        <v>0.60284065716392377</v>
      </c>
      <c r="F2761" s="50">
        <v>2744</v>
      </c>
      <c r="G2761" s="42">
        <v>1.3504731481471799</v>
      </c>
      <c r="H2761" s="42">
        <v>1.3504731481471799</v>
      </c>
      <c r="I2761" s="51">
        <v>1.3504731481471799</v>
      </c>
    </row>
    <row r="2762" spans="2:9" x14ac:dyDescent="0.2">
      <c r="B2762" s="10">
        <v>2745</v>
      </c>
      <c r="C2762" s="19">
        <v>0.40430170853368719</v>
      </c>
      <c r="D2762" s="22">
        <v>0.24050582145268662</v>
      </c>
      <c r="F2762" s="50">
        <v>2745</v>
      </c>
      <c r="G2762" s="42">
        <v>0.64480752998637381</v>
      </c>
      <c r="H2762" s="42">
        <v>0.64480752998637381</v>
      </c>
      <c r="I2762" s="51">
        <v>0.75</v>
      </c>
    </row>
    <row r="2763" spans="2:9" x14ac:dyDescent="0.2">
      <c r="B2763" s="10">
        <v>2746</v>
      </c>
      <c r="C2763" s="19">
        <v>0.36364237697779245</v>
      </c>
      <c r="D2763" s="22">
        <v>0.94507733865454424</v>
      </c>
      <c r="F2763" s="50">
        <v>2746</v>
      </c>
      <c r="G2763" s="42">
        <v>1.3087197156323367</v>
      </c>
      <c r="H2763" s="42">
        <v>1.3087197156323367</v>
      </c>
      <c r="I2763" s="51">
        <v>1.3087197156323367</v>
      </c>
    </row>
    <row r="2764" spans="2:9" x14ac:dyDescent="0.2">
      <c r="B2764" s="10">
        <v>2747</v>
      </c>
      <c r="C2764" s="19">
        <v>6.5496884041643999E-2</v>
      </c>
      <c r="D2764" s="22">
        <v>0.51313839202325651</v>
      </c>
      <c r="F2764" s="50">
        <v>2747</v>
      </c>
      <c r="G2764" s="42">
        <v>0.57863527606490051</v>
      </c>
      <c r="H2764" s="42">
        <v>0.57863527606490051</v>
      </c>
      <c r="I2764" s="51">
        <v>0.75</v>
      </c>
    </row>
    <row r="2765" spans="2:9" x14ac:dyDescent="0.2">
      <c r="B2765" s="10">
        <v>2748</v>
      </c>
      <c r="C2765" s="19">
        <v>0.50526284960253087</v>
      </c>
      <c r="D2765" s="22">
        <v>0.54424121371948841</v>
      </c>
      <c r="F2765" s="50">
        <v>2748</v>
      </c>
      <c r="G2765" s="42">
        <v>1.0495040633220194</v>
      </c>
      <c r="H2765" s="42">
        <v>1.0495040633220194</v>
      </c>
      <c r="I2765" s="51">
        <v>1.0495040633220194</v>
      </c>
    </row>
    <row r="2766" spans="2:9" x14ac:dyDescent="0.2">
      <c r="B2766" s="10">
        <v>2749</v>
      </c>
      <c r="C2766" s="19">
        <v>0.87251780837513304</v>
      </c>
      <c r="D2766" s="22">
        <v>0.54156349337507037</v>
      </c>
      <c r="F2766" s="50">
        <v>2749</v>
      </c>
      <c r="G2766" s="42">
        <v>1.4140813017502034</v>
      </c>
      <c r="H2766" s="42">
        <v>1.4140813017502034</v>
      </c>
      <c r="I2766" s="51">
        <v>1.4140813017502034</v>
      </c>
    </row>
    <row r="2767" spans="2:9" x14ac:dyDescent="0.2">
      <c r="B2767" s="10">
        <v>2750</v>
      </c>
      <c r="C2767" s="19">
        <v>0.35804826276011659</v>
      </c>
      <c r="D2767" s="22">
        <v>0.43374812341773961</v>
      </c>
      <c r="F2767" s="50">
        <v>2750</v>
      </c>
      <c r="G2767" s="42">
        <v>0.79179638617785619</v>
      </c>
      <c r="H2767" s="42">
        <v>0.79179638617785619</v>
      </c>
      <c r="I2767" s="51">
        <v>0.79179638617785619</v>
      </c>
    </row>
    <row r="2768" spans="2:9" x14ac:dyDescent="0.2">
      <c r="B2768" s="10">
        <v>2751</v>
      </c>
      <c r="C2768" s="19">
        <v>0.82733522782010172</v>
      </c>
      <c r="D2768" s="22">
        <v>0.4747870630969353</v>
      </c>
      <c r="F2768" s="50">
        <v>2751</v>
      </c>
      <c r="G2768" s="42">
        <v>1.3021222909170369</v>
      </c>
      <c r="H2768" s="42">
        <v>1.3021222909170369</v>
      </c>
      <c r="I2768" s="51">
        <v>1.3021222909170369</v>
      </c>
    </row>
    <row r="2769" spans="2:9" x14ac:dyDescent="0.2">
      <c r="B2769" s="10">
        <v>2752</v>
      </c>
      <c r="C2769" s="19">
        <v>0.19700818150325738</v>
      </c>
      <c r="D2769" s="22">
        <v>0.37225272780486385</v>
      </c>
      <c r="F2769" s="50">
        <v>2752</v>
      </c>
      <c r="G2769" s="42">
        <v>0.56926090930812123</v>
      </c>
      <c r="H2769" s="42">
        <v>0.56926090930812123</v>
      </c>
      <c r="I2769" s="51">
        <v>0.75</v>
      </c>
    </row>
    <row r="2770" spans="2:9" x14ac:dyDescent="0.2">
      <c r="B2770" s="10">
        <v>2753</v>
      </c>
      <c r="C2770" s="19">
        <v>0.36740577807939379</v>
      </c>
      <c r="D2770" s="22">
        <v>0.73476895699120759</v>
      </c>
      <c r="F2770" s="50">
        <v>2753</v>
      </c>
      <c r="G2770" s="42">
        <v>1.1021747350706015</v>
      </c>
      <c r="H2770" s="42">
        <v>1.1021747350706015</v>
      </c>
      <c r="I2770" s="51">
        <v>1.1021747350706015</v>
      </c>
    </row>
    <row r="2771" spans="2:9" x14ac:dyDescent="0.2">
      <c r="B2771" s="10">
        <v>2754</v>
      </c>
      <c r="C2771" s="19">
        <v>0.82269769464844711</v>
      </c>
      <c r="D2771" s="22">
        <v>0.70529308410910119</v>
      </c>
      <c r="F2771" s="50">
        <v>2754</v>
      </c>
      <c r="G2771" s="42">
        <v>1.5279907787575482</v>
      </c>
      <c r="H2771" s="42">
        <v>1.5279907787575482</v>
      </c>
      <c r="I2771" s="51">
        <v>1.5279907787575482</v>
      </c>
    </row>
    <row r="2772" spans="2:9" x14ac:dyDescent="0.2">
      <c r="B2772" s="10">
        <v>2755</v>
      </c>
      <c r="C2772" s="19">
        <v>0.92447565739771009</v>
      </c>
      <c r="D2772" s="22">
        <v>0.57526300758007187</v>
      </c>
      <c r="F2772" s="50">
        <v>2755</v>
      </c>
      <c r="G2772" s="42">
        <v>1.499738664977782</v>
      </c>
      <c r="H2772" s="42">
        <v>1.499738664977782</v>
      </c>
      <c r="I2772" s="51">
        <v>1.499738664977782</v>
      </c>
    </row>
    <row r="2773" spans="2:9" x14ac:dyDescent="0.2">
      <c r="B2773" s="10">
        <v>2756</v>
      </c>
      <c r="C2773" s="19">
        <v>6.2804117265715775E-2</v>
      </c>
      <c r="D2773" s="22">
        <v>0.82626110262882457</v>
      </c>
      <c r="F2773" s="50">
        <v>2756</v>
      </c>
      <c r="G2773" s="42">
        <v>0.88906521989454035</v>
      </c>
      <c r="H2773" s="42">
        <v>0.88906521989454035</v>
      </c>
      <c r="I2773" s="51">
        <v>0.88906521989454035</v>
      </c>
    </row>
    <row r="2774" spans="2:9" x14ac:dyDescent="0.2">
      <c r="B2774" s="10">
        <v>2757</v>
      </c>
      <c r="C2774" s="19">
        <v>4.3899843953158491E-2</v>
      </c>
      <c r="D2774" s="22">
        <v>0.66722952313156503</v>
      </c>
      <c r="F2774" s="50">
        <v>2757</v>
      </c>
      <c r="G2774" s="42">
        <v>0.71112936708472352</v>
      </c>
      <c r="H2774" s="42">
        <v>0.71112936708472352</v>
      </c>
      <c r="I2774" s="51">
        <v>0.75</v>
      </c>
    </row>
    <row r="2775" spans="2:9" x14ac:dyDescent="0.2">
      <c r="B2775" s="10">
        <v>2758</v>
      </c>
      <c r="C2775" s="19">
        <v>0.1587302584054987</v>
      </c>
      <c r="D2775" s="22">
        <v>0.73631064175268335</v>
      </c>
      <c r="F2775" s="50">
        <v>2758</v>
      </c>
      <c r="G2775" s="42">
        <v>0.89504090015818205</v>
      </c>
      <c r="H2775" s="42">
        <v>0.89504090015818205</v>
      </c>
      <c r="I2775" s="51">
        <v>0.89504090015818205</v>
      </c>
    </row>
    <row r="2776" spans="2:9" x14ac:dyDescent="0.2">
      <c r="B2776" s="10">
        <v>2759</v>
      </c>
      <c r="C2776" s="19">
        <v>0.17795651137324175</v>
      </c>
      <c r="D2776" s="22">
        <v>0.41329750322766434</v>
      </c>
      <c r="F2776" s="50">
        <v>2759</v>
      </c>
      <c r="G2776" s="42">
        <v>0.5912540146009061</v>
      </c>
      <c r="H2776" s="42">
        <v>0.5912540146009061</v>
      </c>
      <c r="I2776" s="51">
        <v>0.75</v>
      </c>
    </row>
    <row r="2777" spans="2:9" x14ac:dyDescent="0.2">
      <c r="B2777" s="10">
        <v>2760</v>
      </c>
      <c r="C2777" s="19">
        <v>7.9023943404357144E-2</v>
      </c>
      <c r="D2777" s="22">
        <v>0.13120026414551833</v>
      </c>
      <c r="F2777" s="50">
        <v>2760</v>
      </c>
      <c r="G2777" s="42">
        <v>0.25</v>
      </c>
      <c r="H2777" s="42">
        <v>0.5</v>
      </c>
      <c r="I2777" s="51">
        <v>0.75</v>
      </c>
    </row>
    <row r="2778" spans="2:9" x14ac:dyDescent="0.2">
      <c r="B2778" s="10">
        <v>2761</v>
      </c>
      <c r="C2778" s="19">
        <v>7.9992379654971968E-2</v>
      </c>
      <c r="D2778" s="22">
        <v>0.80215180790460083</v>
      </c>
      <c r="F2778" s="50">
        <v>2761</v>
      </c>
      <c r="G2778" s="42">
        <v>0.8821441875595728</v>
      </c>
      <c r="H2778" s="42">
        <v>0.8821441875595728</v>
      </c>
      <c r="I2778" s="51">
        <v>0.8821441875595728</v>
      </c>
    </row>
    <row r="2779" spans="2:9" x14ac:dyDescent="0.2">
      <c r="B2779" s="10">
        <v>2762</v>
      </c>
      <c r="C2779" s="19">
        <v>0.34551368297978191</v>
      </c>
      <c r="D2779" s="22">
        <v>0.5541190270150238</v>
      </c>
      <c r="F2779" s="50">
        <v>2762</v>
      </c>
      <c r="G2779" s="42">
        <v>0.89963270999480571</v>
      </c>
      <c r="H2779" s="42">
        <v>0.89963270999480571</v>
      </c>
      <c r="I2779" s="51">
        <v>0.89963270999480571</v>
      </c>
    </row>
    <row r="2780" spans="2:9" x14ac:dyDescent="0.2">
      <c r="B2780" s="10">
        <v>2763</v>
      </c>
      <c r="C2780" s="19">
        <v>0.16212570169886342</v>
      </c>
      <c r="D2780" s="22">
        <v>0.57316347578759286</v>
      </c>
      <c r="F2780" s="50">
        <v>2763</v>
      </c>
      <c r="G2780" s="42">
        <v>0.73528917748645628</v>
      </c>
      <c r="H2780" s="42">
        <v>0.73528917748645628</v>
      </c>
      <c r="I2780" s="51">
        <v>0.75</v>
      </c>
    </row>
    <row r="2781" spans="2:9" x14ac:dyDescent="0.2">
      <c r="B2781" s="10">
        <v>2764</v>
      </c>
      <c r="C2781" s="19">
        <v>0.41272654149680332</v>
      </c>
      <c r="D2781" s="22">
        <v>0.69168673121090596</v>
      </c>
      <c r="F2781" s="50">
        <v>2764</v>
      </c>
      <c r="G2781" s="42">
        <v>1.1044132727077094</v>
      </c>
      <c r="H2781" s="42">
        <v>1.1044132727077094</v>
      </c>
      <c r="I2781" s="51">
        <v>1.1044132727077094</v>
      </c>
    </row>
    <row r="2782" spans="2:9" x14ac:dyDescent="0.2">
      <c r="B2782" s="10">
        <v>2765</v>
      </c>
      <c r="C2782" s="19">
        <v>0.21744696754420401</v>
      </c>
      <c r="D2782" s="22">
        <v>0.42179552918462349</v>
      </c>
      <c r="F2782" s="50">
        <v>2765</v>
      </c>
      <c r="G2782" s="42">
        <v>0.63924249672882749</v>
      </c>
      <c r="H2782" s="42">
        <v>0.63924249672882749</v>
      </c>
      <c r="I2782" s="51">
        <v>0.75</v>
      </c>
    </row>
    <row r="2783" spans="2:9" x14ac:dyDescent="0.2">
      <c r="B2783" s="10">
        <v>2766</v>
      </c>
      <c r="C2783" s="19">
        <v>0.55468738463139222</v>
      </c>
      <c r="D2783" s="22">
        <v>0.70536717862673093</v>
      </c>
      <c r="F2783" s="50">
        <v>2766</v>
      </c>
      <c r="G2783" s="42">
        <v>1.260054563258123</v>
      </c>
      <c r="H2783" s="42">
        <v>1.260054563258123</v>
      </c>
      <c r="I2783" s="51">
        <v>1.260054563258123</v>
      </c>
    </row>
    <row r="2784" spans="2:9" x14ac:dyDescent="0.2">
      <c r="B2784" s="10">
        <v>2767</v>
      </c>
      <c r="C2784" s="19">
        <v>0.85978975644374789</v>
      </c>
      <c r="D2784" s="22">
        <v>0.79274495708683645</v>
      </c>
      <c r="F2784" s="50">
        <v>2767</v>
      </c>
      <c r="G2784" s="42">
        <v>1.6525347135305843</v>
      </c>
      <c r="H2784" s="42">
        <v>1.6525347135305843</v>
      </c>
      <c r="I2784" s="51">
        <v>1.6525347135305843</v>
      </c>
    </row>
    <row r="2785" spans="2:9" x14ac:dyDescent="0.2">
      <c r="B2785" s="10">
        <v>2768</v>
      </c>
      <c r="C2785" s="19">
        <v>0.70664502988621458</v>
      </c>
      <c r="D2785" s="22">
        <v>0.63442080686108526</v>
      </c>
      <c r="F2785" s="50">
        <v>2768</v>
      </c>
      <c r="G2785" s="42">
        <v>1.3410658367472998</v>
      </c>
      <c r="H2785" s="42">
        <v>1.3410658367472998</v>
      </c>
      <c r="I2785" s="51">
        <v>1.3410658367472998</v>
      </c>
    </row>
    <row r="2786" spans="2:9" x14ac:dyDescent="0.2">
      <c r="B2786" s="10">
        <v>2769</v>
      </c>
      <c r="C2786" s="19">
        <v>8.9608284921154024E-2</v>
      </c>
      <c r="D2786" s="22">
        <v>0.4183894788341207</v>
      </c>
      <c r="F2786" s="50">
        <v>2769</v>
      </c>
      <c r="G2786" s="42">
        <v>0.50799776375527472</v>
      </c>
      <c r="H2786" s="42">
        <v>0.50799776375527472</v>
      </c>
      <c r="I2786" s="51">
        <v>0.75</v>
      </c>
    </row>
    <row r="2787" spans="2:9" x14ac:dyDescent="0.2">
      <c r="B2787" s="10">
        <v>2770</v>
      </c>
      <c r="C2787" s="19">
        <v>0.7505128037031189</v>
      </c>
      <c r="D2787" s="22">
        <v>0.22914714017726323</v>
      </c>
      <c r="F2787" s="50">
        <v>2770</v>
      </c>
      <c r="G2787" s="42">
        <v>0.97965994388038213</v>
      </c>
      <c r="H2787" s="42">
        <v>0.97965994388038213</v>
      </c>
      <c r="I2787" s="51">
        <v>0.97965994388038213</v>
      </c>
    </row>
    <row r="2788" spans="2:9" x14ac:dyDescent="0.2">
      <c r="B2788" s="10">
        <v>2771</v>
      </c>
      <c r="C2788" s="19">
        <v>0.35520260139476367</v>
      </c>
      <c r="D2788" s="22">
        <v>0.11037851963642542</v>
      </c>
      <c r="F2788" s="50">
        <v>2771</v>
      </c>
      <c r="G2788" s="42">
        <v>0.46558112103118909</v>
      </c>
      <c r="H2788" s="42">
        <v>0.5</v>
      </c>
      <c r="I2788" s="51">
        <v>0.75</v>
      </c>
    </row>
    <row r="2789" spans="2:9" x14ac:dyDescent="0.2">
      <c r="B2789" s="10">
        <v>2772</v>
      </c>
      <c r="C2789" s="19">
        <v>0.22447076823818624</v>
      </c>
      <c r="D2789" s="22">
        <v>0.19053532032308917</v>
      </c>
      <c r="F2789" s="50">
        <v>2772</v>
      </c>
      <c r="G2789" s="42">
        <v>0.41500608856127541</v>
      </c>
      <c r="H2789" s="42">
        <v>0.5</v>
      </c>
      <c r="I2789" s="51">
        <v>0.75</v>
      </c>
    </row>
    <row r="2790" spans="2:9" x14ac:dyDescent="0.2">
      <c r="B2790" s="10">
        <v>2773</v>
      </c>
      <c r="C2790" s="19">
        <v>0.81865513254168432</v>
      </c>
      <c r="D2790" s="22">
        <v>0.46673637880329433</v>
      </c>
      <c r="F2790" s="50">
        <v>2773</v>
      </c>
      <c r="G2790" s="42">
        <v>1.2853915113449785</v>
      </c>
      <c r="H2790" s="42">
        <v>1.2853915113449785</v>
      </c>
      <c r="I2790" s="51">
        <v>1.2853915113449785</v>
      </c>
    </row>
    <row r="2791" spans="2:9" x14ac:dyDescent="0.2">
      <c r="B2791" s="10">
        <v>2774</v>
      </c>
      <c r="C2791" s="19">
        <v>0.3557506301935367</v>
      </c>
      <c r="D2791" s="22">
        <v>0.30387234854436884</v>
      </c>
      <c r="F2791" s="50">
        <v>2774</v>
      </c>
      <c r="G2791" s="42">
        <v>0.65962297873790554</v>
      </c>
      <c r="H2791" s="42">
        <v>0.65962297873790554</v>
      </c>
      <c r="I2791" s="51">
        <v>0.75</v>
      </c>
    </row>
    <row r="2792" spans="2:9" x14ac:dyDescent="0.2">
      <c r="B2792" s="10">
        <v>2775</v>
      </c>
      <c r="C2792" s="19">
        <v>0.93788224268981213</v>
      </c>
      <c r="D2792" s="22">
        <v>0.23315572328145373</v>
      </c>
      <c r="F2792" s="50">
        <v>2775</v>
      </c>
      <c r="G2792" s="42">
        <v>1.1710379659712657</v>
      </c>
      <c r="H2792" s="42">
        <v>1.1710379659712657</v>
      </c>
      <c r="I2792" s="51">
        <v>1.1710379659712657</v>
      </c>
    </row>
    <row r="2793" spans="2:9" x14ac:dyDescent="0.2">
      <c r="B2793" s="10">
        <v>2776</v>
      </c>
      <c r="C2793" s="19">
        <v>0.74928529108240682</v>
      </c>
      <c r="D2793" s="22">
        <v>0.97346591049363806</v>
      </c>
      <c r="F2793" s="50">
        <v>2776</v>
      </c>
      <c r="G2793" s="42">
        <v>1.7227512015760449</v>
      </c>
      <c r="H2793" s="42">
        <v>1.7227512015760449</v>
      </c>
      <c r="I2793" s="51">
        <v>1.7227512015760449</v>
      </c>
    </row>
    <row r="2794" spans="2:9" x14ac:dyDescent="0.2">
      <c r="B2794" s="10">
        <v>2777</v>
      </c>
      <c r="C2794" s="19">
        <v>0.61830836385123511</v>
      </c>
      <c r="D2794" s="22">
        <v>0.5744936781074681</v>
      </c>
      <c r="F2794" s="50">
        <v>2777</v>
      </c>
      <c r="G2794" s="42">
        <v>1.1928020419587031</v>
      </c>
      <c r="H2794" s="42">
        <v>1.1928020419587031</v>
      </c>
      <c r="I2794" s="51">
        <v>1.1928020419587031</v>
      </c>
    </row>
    <row r="2795" spans="2:9" x14ac:dyDescent="0.2">
      <c r="B2795" s="10">
        <v>2778</v>
      </c>
      <c r="C2795" s="19">
        <v>0.76797610025930574</v>
      </c>
      <c r="D2795" s="22">
        <v>0.49193910817048392</v>
      </c>
      <c r="F2795" s="50">
        <v>2778</v>
      </c>
      <c r="G2795" s="42">
        <v>1.2599152084297898</v>
      </c>
      <c r="H2795" s="42">
        <v>1.2599152084297898</v>
      </c>
      <c r="I2795" s="51">
        <v>1.2599152084297898</v>
      </c>
    </row>
    <row r="2796" spans="2:9" x14ac:dyDescent="0.2">
      <c r="B2796" s="10">
        <v>2779</v>
      </c>
      <c r="C2796" s="19">
        <v>0.16233726862300957</v>
      </c>
      <c r="D2796" s="22">
        <v>0.8679946677398297</v>
      </c>
      <c r="F2796" s="50">
        <v>2779</v>
      </c>
      <c r="G2796" s="42">
        <v>1.0303319363628392</v>
      </c>
      <c r="H2796" s="42">
        <v>1.0303319363628392</v>
      </c>
      <c r="I2796" s="51">
        <v>1.0303319363628392</v>
      </c>
    </row>
    <row r="2797" spans="2:9" x14ac:dyDescent="0.2">
      <c r="B2797" s="10">
        <v>2780</v>
      </c>
      <c r="C2797" s="19">
        <v>0.43226217004213985</v>
      </c>
      <c r="D2797" s="22">
        <v>0.83163232726523306</v>
      </c>
      <c r="F2797" s="50">
        <v>2780</v>
      </c>
      <c r="G2797" s="42">
        <v>1.2638944973073729</v>
      </c>
      <c r="H2797" s="42">
        <v>1.2638944973073729</v>
      </c>
      <c r="I2797" s="51">
        <v>1.2638944973073729</v>
      </c>
    </row>
    <row r="2798" spans="2:9" x14ac:dyDescent="0.2">
      <c r="B2798" s="10">
        <v>2781</v>
      </c>
      <c r="C2798" s="19">
        <v>0.53811644424795135</v>
      </c>
      <c r="D2798" s="22">
        <v>0.29727882088663848</v>
      </c>
      <c r="F2798" s="50">
        <v>2781</v>
      </c>
      <c r="G2798" s="42">
        <v>0.83539526513458984</v>
      </c>
      <c r="H2798" s="42">
        <v>0.83539526513458984</v>
      </c>
      <c r="I2798" s="51">
        <v>0.83539526513458984</v>
      </c>
    </row>
    <row r="2799" spans="2:9" x14ac:dyDescent="0.2">
      <c r="B2799" s="10">
        <v>2782</v>
      </c>
      <c r="C2799" s="19">
        <v>0.80994450444388244</v>
      </c>
      <c r="D2799" s="22">
        <v>0.73261067478722486</v>
      </c>
      <c r="F2799" s="50">
        <v>2782</v>
      </c>
      <c r="G2799" s="42">
        <v>1.5425551792311074</v>
      </c>
      <c r="H2799" s="42">
        <v>1.5425551792311074</v>
      </c>
      <c r="I2799" s="51">
        <v>1.5425551792311074</v>
      </c>
    </row>
    <row r="2800" spans="2:9" x14ac:dyDescent="0.2">
      <c r="B2800" s="10">
        <v>2783</v>
      </c>
      <c r="C2800" s="19">
        <v>0.49843317038595136</v>
      </c>
      <c r="D2800" s="22">
        <v>0.26252980368453982</v>
      </c>
      <c r="F2800" s="50">
        <v>2783</v>
      </c>
      <c r="G2800" s="42">
        <v>0.76096297407049118</v>
      </c>
      <c r="H2800" s="42">
        <v>0.76096297407049118</v>
      </c>
      <c r="I2800" s="51">
        <v>0.76096297407049118</v>
      </c>
    </row>
    <row r="2801" spans="2:9" x14ac:dyDescent="0.2">
      <c r="B2801" s="10">
        <v>2784</v>
      </c>
      <c r="C2801" s="19">
        <v>0.33680673252457694</v>
      </c>
      <c r="D2801" s="22">
        <v>0.76967989920782298</v>
      </c>
      <c r="F2801" s="50">
        <v>2784</v>
      </c>
      <c r="G2801" s="42">
        <v>1.1064866317324</v>
      </c>
      <c r="H2801" s="42">
        <v>1.1064866317324</v>
      </c>
      <c r="I2801" s="51">
        <v>1.1064866317324</v>
      </c>
    </row>
    <row r="2802" spans="2:9" x14ac:dyDescent="0.2">
      <c r="B2802" s="10">
        <v>2785</v>
      </c>
      <c r="C2802" s="19">
        <v>0.21424823783591018</v>
      </c>
      <c r="D2802" s="22">
        <v>0.55477328047408492</v>
      </c>
      <c r="F2802" s="50">
        <v>2785</v>
      </c>
      <c r="G2802" s="42">
        <v>0.7690215183099951</v>
      </c>
      <c r="H2802" s="42">
        <v>0.7690215183099951</v>
      </c>
      <c r="I2802" s="51">
        <v>0.7690215183099951</v>
      </c>
    </row>
    <row r="2803" spans="2:9" x14ac:dyDescent="0.2">
      <c r="B2803" s="10">
        <v>2786</v>
      </c>
      <c r="C2803" s="19">
        <v>0.651662269503407</v>
      </c>
      <c r="D2803" s="22">
        <v>0.33104905424907416</v>
      </c>
      <c r="F2803" s="50">
        <v>2786</v>
      </c>
      <c r="G2803" s="42">
        <v>0.98271132375248116</v>
      </c>
      <c r="H2803" s="42">
        <v>0.98271132375248116</v>
      </c>
      <c r="I2803" s="51">
        <v>0.98271132375248116</v>
      </c>
    </row>
    <row r="2804" spans="2:9" x14ac:dyDescent="0.2">
      <c r="B2804" s="10">
        <v>2787</v>
      </c>
      <c r="C2804" s="19">
        <v>0.94051373134813909</v>
      </c>
      <c r="D2804" s="22">
        <v>0.94105689212025079</v>
      </c>
      <c r="F2804" s="50">
        <v>2787</v>
      </c>
      <c r="G2804" s="42">
        <v>1.8815706234683898</v>
      </c>
      <c r="H2804" s="42">
        <v>1.8815706234683898</v>
      </c>
      <c r="I2804" s="51">
        <v>1.8815706234683898</v>
      </c>
    </row>
    <row r="2805" spans="2:9" x14ac:dyDescent="0.2">
      <c r="B2805" s="10">
        <v>2788</v>
      </c>
      <c r="C2805" s="19">
        <v>0.19711952196596572</v>
      </c>
      <c r="D2805" s="22">
        <v>6.3679756379408925E-4</v>
      </c>
      <c r="F2805" s="50">
        <v>2788</v>
      </c>
      <c r="G2805" s="42">
        <v>0.25</v>
      </c>
      <c r="H2805" s="42">
        <v>0.5</v>
      </c>
      <c r="I2805" s="51">
        <v>0.75</v>
      </c>
    </row>
    <row r="2806" spans="2:9" x14ac:dyDescent="0.2">
      <c r="B2806" s="10">
        <v>2789</v>
      </c>
      <c r="C2806" s="19">
        <v>0.29704046547029062</v>
      </c>
      <c r="D2806" s="22">
        <v>0.50671563233291395</v>
      </c>
      <c r="F2806" s="50">
        <v>2789</v>
      </c>
      <c r="G2806" s="42">
        <v>0.80375609780320456</v>
      </c>
      <c r="H2806" s="42">
        <v>0.80375609780320456</v>
      </c>
      <c r="I2806" s="51">
        <v>0.80375609780320456</v>
      </c>
    </row>
    <row r="2807" spans="2:9" x14ac:dyDescent="0.2">
      <c r="B2807" s="10">
        <v>2790</v>
      </c>
      <c r="C2807" s="19">
        <v>0.65053581208050171</v>
      </c>
      <c r="D2807" s="22">
        <v>0.17356776324373036</v>
      </c>
      <c r="F2807" s="50">
        <v>2790</v>
      </c>
      <c r="G2807" s="42">
        <v>0.82410357532423206</v>
      </c>
      <c r="H2807" s="42">
        <v>0.82410357532423206</v>
      </c>
      <c r="I2807" s="51">
        <v>0.82410357532423206</v>
      </c>
    </row>
    <row r="2808" spans="2:9" x14ac:dyDescent="0.2">
      <c r="B2808" s="10">
        <v>2791</v>
      </c>
      <c r="C2808" s="19">
        <v>0.22038819511221419</v>
      </c>
      <c r="D2808" s="22">
        <v>0.66596088143040522</v>
      </c>
      <c r="F2808" s="50">
        <v>2791</v>
      </c>
      <c r="G2808" s="42">
        <v>0.88634907654261941</v>
      </c>
      <c r="H2808" s="42">
        <v>0.88634907654261941</v>
      </c>
      <c r="I2808" s="51">
        <v>0.88634907654261941</v>
      </c>
    </row>
    <row r="2809" spans="2:9" x14ac:dyDescent="0.2">
      <c r="B2809" s="10">
        <v>2792</v>
      </c>
      <c r="C2809" s="19">
        <v>0.38880609440681968</v>
      </c>
      <c r="D2809" s="22">
        <v>9.6397515346059226E-2</v>
      </c>
      <c r="F2809" s="50">
        <v>2792</v>
      </c>
      <c r="G2809" s="42">
        <v>0.48520360975287891</v>
      </c>
      <c r="H2809" s="42">
        <v>0.5</v>
      </c>
      <c r="I2809" s="51">
        <v>0.75</v>
      </c>
    </row>
    <row r="2810" spans="2:9" x14ac:dyDescent="0.2">
      <c r="B2810" s="10">
        <v>2793</v>
      </c>
      <c r="C2810" s="19">
        <v>8.607592052660229E-2</v>
      </c>
      <c r="D2810" s="22">
        <v>0.73216415935183199</v>
      </c>
      <c r="F2810" s="50">
        <v>2793</v>
      </c>
      <c r="G2810" s="42">
        <v>0.81824007987843428</v>
      </c>
      <c r="H2810" s="42">
        <v>0.81824007987843428</v>
      </c>
      <c r="I2810" s="51">
        <v>0.81824007987843428</v>
      </c>
    </row>
    <row r="2811" spans="2:9" x14ac:dyDescent="0.2">
      <c r="B2811" s="10">
        <v>2794</v>
      </c>
      <c r="C2811" s="19">
        <v>0.29690901837116634</v>
      </c>
      <c r="D2811" s="22">
        <v>0.20004058131029889</v>
      </c>
      <c r="F2811" s="50">
        <v>2794</v>
      </c>
      <c r="G2811" s="42">
        <v>0.49694959968146524</v>
      </c>
      <c r="H2811" s="42">
        <v>0.5</v>
      </c>
      <c r="I2811" s="51">
        <v>0.75</v>
      </c>
    </row>
    <row r="2812" spans="2:9" x14ac:dyDescent="0.2">
      <c r="B2812" s="10">
        <v>2795</v>
      </c>
      <c r="C2812" s="19">
        <v>0.58375653368209501</v>
      </c>
      <c r="D2812" s="22">
        <v>0.69233171655333958</v>
      </c>
      <c r="F2812" s="50">
        <v>2795</v>
      </c>
      <c r="G2812" s="42">
        <v>1.2760882502354347</v>
      </c>
      <c r="H2812" s="42">
        <v>1.2760882502354347</v>
      </c>
      <c r="I2812" s="51">
        <v>1.2760882502354347</v>
      </c>
    </row>
    <row r="2813" spans="2:9" x14ac:dyDescent="0.2">
      <c r="B2813" s="10">
        <v>2796</v>
      </c>
      <c r="C2813" s="19">
        <v>0.60892345309565021</v>
      </c>
      <c r="D2813" s="22">
        <v>0.33260690272203874</v>
      </c>
      <c r="F2813" s="50">
        <v>2796</v>
      </c>
      <c r="G2813" s="42">
        <v>0.94153035581768896</v>
      </c>
      <c r="H2813" s="42">
        <v>0.94153035581768896</v>
      </c>
      <c r="I2813" s="51">
        <v>0.94153035581768896</v>
      </c>
    </row>
    <row r="2814" spans="2:9" x14ac:dyDescent="0.2">
      <c r="B2814" s="10">
        <v>2797</v>
      </c>
      <c r="C2814" s="19">
        <v>5.6113978921778829E-2</v>
      </c>
      <c r="D2814" s="22">
        <v>0.24975474032900913</v>
      </c>
      <c r="F2814" s="50">
        <v>2797</v>
      </c>
      <c r="G2814" s="42">
        <v>0.30586871925078796</v>
      </c>
      <c r="H2814" s="42">
        <v>0.5</v>
      </c>
      <c r="I2814" s="51">
        <v>0.75</v>
      </c>
    </row>
    <row r="2815" spans="2:9" x14ac:dyDescent="0.2">
      <c r="B2815" s="10">
        <v>2798</v>
      </c>
      <c r="C2815" s="19">
        <v>0.88121627936318803</v>
      </c>
      <c r="D2815" s="22">
        <v>0.59324133633082143</v>
      </c>
      <c r="F2815" s="50">
        <v>2798</v>
      </c>
      <c r="G2815" s="42">
        <v>1.4744576156940095</v>
      </c>
      <c r="H2815" s="42">
        <v>1.4744576156940095</v>
      </c>
      <c r="I2815" s="51">
        <v>1.4744576156940095</v>
      </c>
    </row>
    <row r="2816" spans="2:9" x14ac:dyDescent="0.2">
      <c r="B2816" s="10">
        <v>2799</v>
      </c>
      <c r="C2816" s="19">
        <v>0.72735929828873958</v>
      </c>
      <c r="D2816" s="22">
        <v>0.35687407452764608</v>
      </c>
      <c r="F2816" s="50">
        <v>2799</v>
      </c>
      <c r="G2816" s="42">
        <v>1.0842333728163855</v>
      </c>
      <c r="H2816" s="42">
        <v>1.0842333728163855</v>
      </c>
      <c r="I2816" s="51">
        <v>1.0842333728163855</v>
      </c>
    </row>
    <row r="2817" spans="2:9" x14ac:dyDescent="0.2">
      <c r="B2817" s="10">
        <v>2800</v>
      </c>
      <c r="C2817" s="19">
        <v>0.3282374047086295</v>
      </c>
      <c r="D2817" s="22">
        <v>0.50184349216248525</v>
      </c>
      <c r="F2817" s="50">
        <v>2800</v>
      </c>
      <c r="G2817" s="42">
        <v>0.83008089687111475</v>
      </c>
      <c r="H2817" s="42">
        <v>0.83008089687111475</v>
      </c>
      <c r="I2817" s="51">
        <v>0.83008089687111475</v>
      </c>
    </row>
    <row r="2818" spans="2:9" x14ac:dyDescent="0.2">
      <c r="B2818" s="10">
        <v>2801</v>
      </c>
      <c r="C2818" s="19">
        <v>0.56508697070994229</v>
      </c>
      <c r="D2818" s="22">
        <v>0.84028605584482874</v>
      </c>
      <c r="F2818" s="50">
        <v>2801</v>
      </c>
      <c r="G2818" s="42">
        <v>1.405373026554771</v>
      </c>
      <c r="H2818" s="42">
        <v>1.405373026554771</v>
      </c>
      <c r="I2818" s="51">
        <v>1.405373026554771</v>
      </c>
    </row>
    <row r="2819" spans="2:9" x14ac:dyDescent="0.2">
      <c r="B2819" s="10">
        <v>2802</v>
      </c>
      <c r="C2819" s="19">
        <v>0.59818901881937825</v>
      </c>
      <c r="D2819" s="22">
        <v>0.60552984354885708</v>
      </c>
      <c r="F2819" s="50">
        <v>2802</v>
      </c>
      <c r="G2819" s="42">
        <v>1.2037188623682353</v>
      </c>
      <c r="H2819" s="42">
        <v>1.2037188623682353</v>
      </c>
      <c r="I2819" s="51">
        <v>1.2037188623682353</v>
      </c>
    </row>
    <row r="2820" spans="2:9" x14ac:dyDescent="0.2">
      <c r="B2820" s="10">
        <v>2803</v>
      </c>
      <c r="C2820" s="19">
        <v>0.7296588673170793</v>
      </c>
      <c r="D2820" s="22">
        <v>0.78535339392970083</v>
      </c>
      <c r="F2820" s="50">
        <v>2803</v>
      </c>
      <c r="G2820" s="42">
        <v>1.5150122612467802</v>
      </c>
      <c r="H2820" s="42">
        <v>1.5150122612467802</v>
      </c>
      <c r="I2820" s="51">
        <v>1.5150122612467802</v>
      </c>
    </row>
    <row r="2821" spans="2:9" x14ac:dyDescent="0.2">
      <c r="B2821" s="10">
        <v>2804</v>
      </c>
      <c r="C2821" s="19">
        <v>0.66979578904209125</v>
      </c>
      <c r="D2821" s="22">
        <v>0.72877041345242055</v>
      </c>
      <c r="F2821" s="50">
        <v>2804</v>
      </c>
      <c r="G2821" s="42">
        <v>1.3985662024945118</v>
      </c>
      <c r="H2821" s="42">
        <v>1.3985662024945118</v>
      </c>
      <c r="I2821" s="51">
        <v>1.3985662024945118</v>
      </c>
    </row>
    <row r="2822" spans="2:9" x14ac:dyDescent="0.2">
      <c r="B2822" s="10">
        <v>2805</v>
      </c>
      <c r="C2822" s="19">
        <v>0.24495743562050765</v>
      </c>
      <c r="D2822" s="22">
        <v>0.49775126044605</v>
      </c>
      <c r="F2822" s="50">
        <v>2805</v>
      </c>
      <c r="G2822" s="42">
        <v>0.74270869606655765</v>
      </c>
      <c r="H2822" s="42">
        <v>0.74270869606655765</v>
      </c>
      <c r="I2822" s="51">
        <v>0.75</v>
      </c>
    </row>
    <row r="2823" spans="2:9" x14ac:dyDescent="0.2">
      <c r="B2823" s="10">
        <v>2806</v>
      </c>
      <c r="C2823" s="19">
        <v>0.94574484418720639</v>
      </c>
      <c r="D2823" s="22">
        <v>0.80815288742236013</v>
      </c>
      <c r="F2823" s="50">
        <v>2806</v>
      </c>
      <c r="G2823" s="42">
        <v>1.7538977316095665</v>
      </c>
      <c r="H2823" s="42">
        <v>1.7538977316095665</v>
      </c>
      <c r="I2823" s="51">
        <v>1.7538977316095665</v>
      </c>
    </row>
    <row r="2824" spans="2:9" x14ac:dyDescent="0.2">
      <c r="B2824" s="10">
        <v>2807</v>
      </c>
      <c r="C2824" s="19">
        <v>0.38689315503649802</v>
      </c>
      <c r="D2824" s="22">
        <v>0.80187144080009742</v>
      </c>
      <c r="F2824" s="50">
        <v>2807</v>
      </c>
      <c r="G2824" s="42">
        <v>1.1887645958365956</v>
      </c>
      <c r="H2824" s="42">
        <v>1.1887645958365956</v>
      </c>
      <c r="I2824" s="51">
        <v>1.1887645958365956</v>
      </c>
    </row>
    <row r="2825" spans="2:9" x14ac:dyDescent="0.2">
      <c r="B2825" s="10">
        <v>2808</v>
      </c>
      <c r="C2825" s="19">
        <v>0.72213019201179729</v>
      </c>
      <c r="D2825" s="22">
        <v>0.18679901121942033</v>
      </c>
      <c r="F2825" s="50">
        <v>2808</v>
      </c>
      <c r="G2825" s="42">
        <v>0.90892920323121762</v>
      </c>
      <c r="H2825" s="42">
        <v>0.90892920323121762</v>
      </c>
      <c r="I2825" s="51">
        <v>0.90892920323121762</v>
      </c>
    </row>
    <row r="2826" spans="2:9" x14ac:dyDescent="0.2">
      <c r="B2826" s="10">
        <v>2809</v>
      </c>
      <c r="C2826" s="19">
        <v>0.49320278238188631</v>
      </c>
      <c r="D2826" s="22">
        <v>0.29584313697252806</v>
      </c>
      <c r="F2826" s="50">
        <v>2809</v>
      </c>
      <c r="G2826" s="42">
        <v>0.78904591935441437</v>
      </c>
      <c r="H2826" s="42">
        <v>0.78904591935441437</v>
      </c>
      <c r="I2826" s="51">
        <v>0.78904591935441437</v>
      </c>
    </row>
    <row r="2827" spans="2:9" x14ac:dyDescent="0.2">
      <c r="B2827" s="10">
        <v>2810</v>
      </c>
      <c r="C2827" s="19">
        <v>0.52589469768176156</v>
      </c>
      <c r="D2827" s="22">
        <v>0.10960437206253404</v>
      </c>
      <c r="F2827" s="50">
        <v>2810</v>
      </c>
      <c r="G2827" s="42">
        <v>0.6354990697442956</v>
      </c>
      <c r="H2827" s="42">
        <v>0.6354990697442956</v>
      </c>
      <c r="I2827" s="51">
        <v>0.75</v>
      </c>
    </row>
    <row r="2828" spans="2:9" x14ac:dyDescent="0.2">
      <c r="B2828" s="10">
        <v>2811</v>
      </c>
      <c r="C2828" s="19">
        <v>0.43812091191420266</v>
      </c>
      <c r="D2828" s="22">
        <v>0.88552436259068512</v>
      </c>
      <c r="F2828" s="50">
        <v>2811</v>
      </c>
      <c r="G2828" s="42">
        <v>1.3236452745048877</v>
      </c>
      <c r="H2828" s="42">
        <v>1.3236452745048877</v>
      </c>
      <c r="I2828" s="51">
        <v>1.3236452745048877</v>
      </c>
    </row>
    <row r="2829" spans="2:9" x14ac:dyDescent="0.2">
      <c r="B2829" s="10">
        <v>2812</v>
      </c>
      <c r="C2829" s="19">
        <v>0.55015437809965095</v>
      </c>
      <c r="D2829" s="22">
        <v>0.35333670565069564</v>
      </c>
      <c r="F2829" s="50">
        <v>2812</v>
      </c>
      <c r="G2829" s="42">
        <v>0.90349108375034659</v>
      </c>
      <c r="H2829" s="42">
        <v>0.90349108375034659</v>
      </c>
      <c r="I2829" s="51">
        <v>0.90349108375034659</v>
      </c>
    </row>
    <row r="2830" spans="2:9" x14ac:dyDescent="0.2">
      <c r="B2830" s="10">
        <v>2813</v>
      </c>
      <c r="C2830" s="19">
        <v>0.92816002500092309</v>
      </c>
      <c r="D2830" s="22">
        <v>0.85824841808440799</v>
      </c>
      <c r="F2830" s="50">
        <v>2813</v>
      </c>
      <c r="G2830" s="42">
        <v>1.7864084430853311</v>
      </c>
      <c r="H2830" s="42">
        <v>1.7864084430853311</v>
      </c>
      <c r="I2830" s="51">
        <v>1.7864084430853311</v>
      </c>
    </row>
    <row r="2831" spans="2:9" x14ac:dyDescent="0.2">
      <c r="B2831" s="10">
        <v>2814</v>
      </c>
      <c r="C2831" s="19">
        <v>0.37119496258001183</v>
      </c>
      <c r="D2831" s="22">
        <v>0.42845430864116374</v>
      </c>
      <c r="F2831" s="50">
        <v>2814</v>
      </c>
      <c r="G2831" s="42">
        <v>0.79964927122117557</v>
      </c>
      <c r="H2831" s="42">
        <v>0.79964927122117557</v>
      </c>
      <c r="I2831" s="51">
        <v>0.79964927122117557</v>
      </c>
    </row>
    <row r="2832" spans="2:9" x14ac:dyDescent="0.2">
      <c r="B2832" s="10">
        <v>2815</v>
      </c>
      <c r="C2832" s="19">
        <v>5.114846448670507E-2</v>
      </c>
      <c r="D2832" s="22">
        <v>0.18814548740165471</v>
      </c>
      <c r="F2832" s="50">
        <v>2815</v>
      </c>
      <c r="G2832" s="42">
        <v>0.25</v>
      </c>
      <c r="H2832" s="42">
        <v>0.5</v>
      </c>
      <c r="I2832" s="51">
        <v>0.75</v>
      </c>
    </row>
    <row r="2833" spans="2:9" x14ac:dyDescent="0.2">
      <c r="B2833" s="10">
        <v>2816</v>
      </c>
      <c r="C2833" s="19">
        <v>0.53688977843787722</v>
      </c>
      <c r="D2833" s="22">
        <v>0.34229403641336675</v>
      </c>
      <c r="F2833" s="50">
        <v>2816</v>
      </c>
      <c r="G2833" s="42">
        <v>0.87918381485124397</v>
      </c>
      <c r="H2833" s="42">
        <v>0.87918381485124397</v>
      </c>
      <c r="I2833" s="51">
        <v>0.87918381485124397</v>
      </c>
    </row>
    <row r="2834" spans="2:9" x14ac:dyDescent="0.2">
      <c r="B2834" s="10">
        <v>2817</v>
      </c>
      <c r="C2834" s="19">
        <v>0.37116704526531608</v>
      </c>
      <c r="D2834" s="22">
        <v>0.48321370908278716</v>
      </c>
      <c r="F2834" s="50">
        <v>2817</v>
      </c>
      <c r="G2834" s="42">
        <v>0.85438075434810323</v>
      </c>
      <c r="H2834" s="42">
        <v>0.85438075434810323</v>
      </c>
      <c r="I2834" s="51">
        <v>0.85438075434810323</v>
      </c>
    </row>
    <row r="2835" spans="2:9" x14ac:dyDescent="0.2">
      <c r="B2835" s="10">
        <v>2818</v>
      </c>
      <c r="C2835" s="19">
        <v>0.36114660340934013</v>
      </c>
      <c r="D2835" s="22">
        <v>0.34338144103945223</v>
      </c>
      <c r="F2835" s="50">
        <v>2818</v>
      </c>
      <c r="G2835" s="42">
        <v>0.70452804444879236</v>
      </c>
      <c r="H2835" s="42">
        <v>0.70452804444879236</v>
      </c>
      <c r="I2835" s="51">
        <v>0.75</v>
      </c>
    </row>
    <row r="2836" spans="2:9" x14ac:dyDescent="0.2">
      <c r="B2836" s="10">
        <v>2819</v>
      </c>
      <c r="C2836" s="19">
        <v>0.40096963974657129</v>
      </c>
      <c r="D2836" s="22">
        <v>0.93456142708793744</v>
      </c>
      <c r="F2836" s="50">
        <v>2819</v>
      </c>
      <c r="G2836" s="42">
        <v>1.3355310668345086</v>
      </c>
      <c r="H2836" s="42">
        <v>1.3355310668345086</v>
      </c>
      <c r="I2836" s="51">
        <v>1.3355310668345086</v>
      </c>
    </row>
    <row r="2837" spans="2:9" x14ac:dyDescent="0.2">
      <c r="B2837" s="10">
        <v>2820</v>
      </c>
      <c r="C2837" s="19">
        <v>0.23771548649875229</v>
      </c>
      <c r="D2837" s="22">
        <v>0.64020898265392823</v>
      </c>
      <c r="F2837" s="50">
        <v>2820</v>
      </c>
      <c r="G2837" s="42">
        <v>0.87792446915268052</v>
      </c>
      <c r="H2837" s="42">
        <v>0.87792446915268052</v>
      </c>
      <c r="I2837" s="51">
        <v>0.87792446915268052</v>
      </c>
    </row>
    <row r="2838" spans="2:9" x14ac:dyDescent="0.2">
      <c r="B2838" s="10">
        <v>2821</v>
      </c>
      <c r="C2838" s="19">
        <v>0.69749026132736547</v>
      </c>
      <c r="D2838" s="22">
        <v>0.62992828007323431</v>
      </c>
      <c r="F2838" s="50">
        <v>2821</v>
      </c>
      <c r="G2838" s="42">
        <v>1.3274185414005997</v>
      </c>
      <c r="H2838" s="42">
        <v>1.3274185414005997</v>
      </c>
      <c r="I2838" s="51">
        <v>1.3274185414005997</v>
      </c>
    </row>
    <row r="2839" spans="2:9" x14ac:dyDescent="0.2">
      <c r="B2839" s="10">
        <v>2822</v>
      </c>
      <c r="C2839" s="19">
        <v>0.8330695466327368</v>
      </c>
      <c r="D2839" s="22">
        <v>0.81507656945553963</v>
      </c>
      <c r="F2839" s="50">
        <v>2822</v>
      </c>
      <c r="G2839" s="42">
        <v>1.6481461160882764</v>
      </c>
      <c r="H2839" s="42">
        <v>1.6481461160882764</v>
      </c>
      <c r="I2839" s="51">
        <v>1.6481461160882764</v>
      </c>
    </row>
    <row r="2840" spans="2:9" x14ac:dyDescent="0.2">
      <c r="B2840" s="10">
        <v>2823</v>
      </c>
      <c r="C2840" s="19">
        <v>0.49677286251832309</v>
      </c>
      <c r="D2840" s="22">
        <v>0.20889844107271949</v>
      </c>
      <c r="F2840" s="50">
        <v>2823</v>
      </c>
      <c r="G2840" s="42">
        <v>0.70567130359104258</v>
      </c>
      <c r="H2840" s="42">
        <v>0.70567130359104258</v>
      </c>
      <c r="I2840" s="51">
        <v>0.75</v>
      </c>
    </row>
    <row r="2841" spans="2:9" x14ac:dyDescent="0.2">
      <c r="B2841" s="10">
        <v>2824</v>
      </c>
      <c r="C2841" s="19">
        <v>0.84557819092165376</v>
      </c>
      <c r="D2841" s="22">
        <v>0.86229449528580604</v>
      </c>
      <c r="F2841" s="50">
        <v>2824</v>
      </c>
      <c r="G2841" s="42">
        <v>1.7078726862074598</v>
      </c>
      <c r="H2841" s="42">
        <v>1.7078726862074598</v>
      </c>
      <c r="I2841" s="51">
        <v>1.7078726862074598</v>
      </c>
    </row>
    <row r="2842" spans="2:9" x14ac:dyDescent="0.2">
      <c r="B2842" s="10">
        <v>2825</v>
      </c>
      <c r="C2842" s="19">
        <v>2.3363680509753348E-2</v>
      </c>
      <c r="D2842" s="22">
        <v>9.2590811673469386E-2</v>
      </c>
      <c r="F2842" s="50">
        <v>2825</v>
      </c>
      <c r="G2842" s="42">
        <v>0.25</v>
      </c>
      <c r="H2842" s="42">
        <v>0.5</v>
      </c>
      <c r="I2842" s="51">
        <v>0.75</v>
      </c>
    </row>
    <row r="2843" spans="2:9" x14ac:dyDescent="0.2">
      <c r="B2843" s="10">
        <v>2826</v>
      </c>
      <c r="C2843" s="19">
        <v>0.83388600725776418</v>
      </c>
      <c r="D2843" s="22">
        <v>0.56058595813227086</v>
      </c>
      <c r="F2843" s="50">
        <v>2826</v>
      </c>
      <c r="G2843" s="42">
        <v>1.394471965390035</v>
      </c>
      <c r="H2843" s="42">
        <v>1.394471965390035</v>
      </c>
      <c r="I2843" s="51">
        <v>1.394471965390035</v>
      </c>
    </row>
    <row r="2844" spans="2:9" x14ac:dyDescent="0.2">
      <c r="B2844" s="10">
        <v>2827</v>
      </c>
      <c r="C2844" s="19">
        <v>0.10889968753337731</v>
      </c>
      <c r="D2844" s="22">
        <v>0.73624914122904517</v>
      </c>
      <c r="F2844" s="50">
        <v>2827</v>
      </c>
      <c r="G2844" s="42">
        <v>0.84514882876242248</v>
      </c>
      <c r="H2844" s="42">
        <v>0.84514882876242248</v>
      </c>
      <c r="I2844" s="51">
        <v>0.84514882876242248</v>
      </c>
    </row>
    <row r="2845" spans="2:9" x14ac:dyDescent="0.2">
      <c r="B2845" s="10">
        <v>2828</v>
      </c>
      <c r="C2845" s="19">
        <v>8.8066365802224267E-2</v>
      </c>
      <c r="D2845" s="22">
        <v>0.32952492533377653</v>
      </c>
      <c r="F2845" s="50">
        <v>2828</v>
      </c>
      <c r="G2845" s="42">
        <v>0.4175912911360008</v>
      </c>
      <c r="H2845" s="42">
        <v>0.5</v>
      </c>
      <c r="I2845" s="51">
        <v>0.75</v>
      </c>
    </row>
    <row r="2846" spans="2:9" x14ac:dyDescent="0.2">
      <c r="B2846" s="10">
        <v>2829</v>
      </c>
      <c r="C2846" s="19">
        <v>0.45417542617916495</v>
      </c>
      <c r="D2846" s="22">
        <v>0.47050462922017589</v>
      </c>
      <c r="F2846" s="50">
        <v>2829</v>
      </c>
      <c r="G2846" s="42">
        <v>0.92468005539934084</v>
      </c>
      <c r="H2846" s="42">
        <v>0.92468005539934084</v>
      </c>
      <c r="I2846" s="51">
        <v>0.92468005539934084</v>
      </c>
    </row>
    <row r="2847" spans="2:9" x14ac:dyDescent="0.2">
      <c r="B2847" s="10">
        <v>2830</v>
      </c>
      <c r="C2847" s="19">
        <v>0.34426745602283026</v>
      </c>
      <c r="D2847" s="22">
        <v>0.21826393060540761</v>
      </c>
      <c r="F2847" s="50">
        <v>2830</v>
      </c>
      <c r="G2847" s="42">
        <v>0.56253138662823787</v>
      </c>
      <c r="H2847" s="42">
        <v>0.56253138662823787</v>
      </c>
      <c r="I2847" s="51">
        <v>0.75</v>
      </c>
    </row>
    <row r="2848" spans="2:9" x14ac:dyDescent="0.2">
      <c r="B2848" s="10">
        <v>2831</v>
      </c>
      <c r="C2848" s="19">
        <v>0.53173435909096867</v>
      </c>
      <c r="D2848" s="22">
        <v>0.99421097167822314</v>
      </c>
      <c r="F2848" s="50">
        <v>2831</v>
      </c>
      <c r="G2848" s="42">
        <v>1.5259453307691917</v>
      </c>
      <c r="H2848" s="42">
        <v>1.5259453307691917</v>
      </c>
      <c r="I2848" s="51">
        <v>1.5259453307691917</v>
      </c>
    </row>
    <row r="2849" spans="2:9" x14ac:dyDescent="0.2">
      <c r="B2849" s="10">
        <v>2832</v>
      </c>
      <c r="C2849" s="19">
        <v>0.73038983446279571</v>
      </c>
      <c r="D2849" s="22">
        <v>0.50061560674990757</v>
      </c>
      <c r="F2849" s="50">
        <v>2832</v>
      </c>
      <c r="G2849" s="42">
        <v>1.2310054412127034</v>
      </c>
      <c r="H2849" s="42">
        <v>1.2310054412127034</v>
      </c>
      <c r="I2849" s="51">
        <v>1.2310054412127034</v>
      </c>
    </row>
    <row r="2850" spans="2:9" x14ac:dyDescent="0.2">
      <c r="B2850" s="10">
        <v>2833</v>
      </c>
      <c r="C2850" s="19">
        <v>0.44728563696521106</v>
      </c>
      <c r="D2850" s="22">
        <v>0.20190390510738643</v>
      </c>
      <c r="F2850" s="50">
        <v>2833</v>
      </c>
      <c r="G2850" s="42">
        <v>0.64918954207259749</v>
      </c>
      <c r="H2850" s="42">
        <v>0.64918954207259749</v>
      </c>
      <c r="I2850" s="51">
        <v>0.75</v>
      </c>
    </row>
    <row r="2851" spans="2:9" x14ac:dyDescent="0.2">
      <c r="B2851" s="10">
        <v>2834</v>
      </c>
      <c r="C2851" s="19">
        <v>0.81523898798528927</v>
      </c>
      <c r="D2851" s="22">
        <v>0.38294791715861387</v>
      </c>
      <c r="F2851" s="50">
        <v>2834</v>
      </c>
      <c r="G2851" s="42">
        <v>1.1981869051439031</v>
      </c>
      <c r="H2851" s="42">
        <v>1.1981869051439031</v>
      </c>
      <c r="I2851" s="51">
        <v>1.1981869051439031</v>
      </c>
    </row>
    <row r="2852" spans="2:9" x14ac:dyDescent="0.2">
      <c r="B2852" s="10">
        <v>2835</v>
      </c>
      <c r="C2852" s="19">
        <v>4.6645199368705592E-2</v>
      </c>
      <c r="D2852" s="22">
        <v>0.2779787869039847</v>
      </c>
      <c r="F2852" s="50">
        <v>2835</v>
      </c>
      <c r="G2852" s="42">
        <v>0.32462398627269029</v>
      </c>
      <c r="H2852" s="42">
        <v>0.5</v>
      </c>
      <c r="I2852" s="51">
        <v>0.75</v>
      </c>
    </row>
    <row r="2853" spans="2:9" x14ac:dyDescent="0.2">
      <c r="B2853" s="10">
        <v>2836</v>
      </c>
      <c r="C2853" s="19">
        <v>0.68400703452455969</v>
      </c>
      <c r="D2853" s="22">
        <v>6.109390635405898E-2</v>
      </c>
      <c r="F2853" s="50">
        <v>2836</v>
      </c>
      <c r="G2853" s="42">
        <v>0.74510094087861867</v>
      </c>
      <c r="H2853" s="42">
        <v>0.74510094087861867</v>
      </c>
      <c r="I2853" s="51">
        <v>0.75</v>
      </c>
    </row>
    <row r="2854" spans="2:9" x14ac:dyDescent="0.2">
      <c r="B2854" s="10">
        <v>2837</v>
      </c>
      <c r="C2854" s="19">
        <v>0.51093988156282266</v>
      </c>
      <c r="D2854" s="22">
        <v>0.99023145155928782</v>
      </c>
      <c r="F2854" s="50">
        <v>2837</v>
      </c>
      <c r="G2854" s="42">
        <v>1.5011713331221106</v>
      </c>
      <c r="H2854" s="42">
        <v>1.5011713331221106</v>
      </c>
      <c r="I2854" s="51">
        <v>1.5011713331221106</v>
      </c>
    </row>
    <row r="2855" spans="2:9" x14ac:dyDescent="0.2">
      <c r="B2855" s="10">
        <v>2838</v>
      </c>
      <c r="C2855" s="19">
        <v>0.58847548422337592</v>
      </c>
      <c r="D2855" s="22">
        <v>0.83579186523443549</v>
      </c>
      <c r="F2855" s="50">
        <v>2838</v>
      </c>
      <c r="G2855" s="42">
        <v>1.4242673494578115</v>
      </c>
      <c r="H2855" s="42">
        <v>1.4242673494578115</v>
      </c>
      <c r="I2855" s="51">
        <v>1.4242673494578115</v>
      </c>
    </row>
    <row r="2856" spans="2:9" x14ac:dyDescent="0.2">
      <c r="B2856" s="10">
        <v>2839</v>
      </c>
      <c r="C2856" s="19">
        <v>6.8247052467448333E-3</v>
      </c>
      <c r="D2856" s="22">
        <v>0.7483443118407791</v>
      </c>
      <c r="F2856" s="50">
        <v>2839</v>
      </c>
      <c r="G2856" s="42">
        <v>0.75516901708752393</v>
      </c>
      <c r="H2856" s="42">
        <v>0.75516901708752393</v>
      </c>
      <c r="I2856" s="51">
        <v>0.75516901708752393</v>
      </c>
    </row>
    <row r="2857" spans="2:9" x14ac:dyDescent="0.2">
      <c r="B2857" s="10">
        <v>2840</v>
      </c>
      <c r="C2857" s="19">
        <v>6.7098590809507974E-2</v>
      </c>
      <c r="D2857" s="22">
        <v>0.13391820837517565</v>
      </c>
      <c r="F2857" s="50">
        <v>2840</v>
      </c>
      <c r="G2857" s="42">
        <v>0.25</v>
      </c>
      <c r="H2857" s="42">
        <v>0.5</v>
      </c>
      <c r="I2857" s="51">
        <v>0.75</v>
      </c>
    </row>
    <row r="2858" spans="2:9" x14ac:dyDescent="0.2">
      <c r="B2858" s="10">
        <v>2841</v>
      </c>
      <c r="C2858" s="19">
        <v>0.20159936730363648</v>
      </c>
      <c r="D2858" s="22">
        <v>0.98515731544561902</v>
      </c>
      <c r="F2858" s="50">
        <v>2841</v>
      </c>
      <c r="G2858" s="42">
        <v>1.1867566827492555</v>
      </c>
      <c r="H2858" s="42">
        <v>1.1867566827492555</v>
      </c>
      <c r="I2858" s="51">
        <v>1.1867566827492555</v>
      </c>
    </row>
    <row r="2859" spans="2:9" x14ac:dyDescent="0.2">
      <c r="B2859" s="10">
        <v>2842</v>
      </c>
      <c r="C2859" s="19">
        <v>0.35171463237042155</v>
      </c>
      <c r="D2859" s="22">
        <v>0.26839011710628602</v>
      </c>
      <c r="F2859" s="50">
        <v>2842</v>
      </c>
      <c r="G2859" s="42">
        <v>0.62010474947670757</v>
      </c>
      <c r="H2859" s="42">
        <v>0.62010474947670757</v>
      </c>
      <c r="I2859" s="51">
        <v>0.75</v>
      </c>
    </row>
    <row r="2860" spans="2:9" x14ac:dyDescent="0.2">
      <c r="B2860" s="10">
        <v>2843</v>
      </c>
      <c r="C2860" s="19">
        <v>0.68508310658647575</v>
      </c>
      <c r="D2860" s="22">
        <v>0.80400049467252599</v>
      </c>
      <c r="F2860" s="50">
        <v>2843</v>
      </c>
      <c r="G2860" s="42">
        <v>1.4890836012590016</v>
      </c>
      <c r="H2860" s="42">
        <v>1.4890836012590016</v>
      </c>
      <c r="I2860" s="51">
        <v>1.4890836012590016</v>
      </c>
    </row>
    <row r="2861" spans="2:9" x14ac:dyDescent="0.2">
      <c r="B2861" s="10">
        <v>2844</v>
      </c>
      <c r="C2861" s="19">
        <v>0.88755535291940935</v>
      </c>
      <c r="D2861" s="22">
        <v>0.28526054115365684</v>
      </c>
      <c r="F2861" s="50">
        <v>2844</v>
      </c>
      <c r="G2861" s="42">
        <v>1.1728158940730662</v>
      </c>
      <c r="H2861" s="42">
        <v>1.1728158940730662</v>
      </c>
      <c r="I2861" s="51">
        <v>1.1728158940730662</v>
      </c>
    </row>
    <row r="2862" spans="2:9" x14ac:dyDescent="0.2">
      <c r="B2862" s="10">
        <v>2845</v>
      </c>
      <c r="C2862" s="19">
        <v>3.4921916225179594E-2</v>
      </c>
      <c r="D2862" s="22">
        <v>3.5418309608401533E-3</v>
      </c>
      <c r="F2862" s="50">
        <v>2845</v>
      </c>
      <c r="G2862" s="42">
        <v>0.25</v>
      </c>
      <c r="H2862" s="42">
        <v>0.5</v>
      </c>
      <c r="I2862" s="51">
        <v>0.75</v>
      </c>
    </row>
    <row r="2863" spans="2:9" x14ac:dyDescent="0.2">
      <c r="B2863" s="10">
        <v>2846</v>
      </c>
      <c r="C2863" s="19">
        <v>0.81520443753821581</v>
      </c>
      <c r="D2863" s="22">
        <v>0.61358399424939136</v>
      </c>
      <c r="F2863" s="50">
        <v>2846</v>
      </c>
      <c r="G2863" s="42">
        <v>1.4287884317876072</v>
      </c>
      <c r="H2863" s="42">
        <v>1.4287884317876072</v>
      </c>
      <c r="I2863" s="51">
        <v>1.4287884317876072</v>
      </c>
    </row>
    <row r="2864" spans="2:9" x14ac:dyDescent="0.2">
      <c r="B2864" s="10">
        <v>2847</v>
      </c>
      <c r="C2864" s="19">
        <v>0.66960015414743135</v>
      </c>
      <c r="D2864" s="22">
        <v>0.90442044234228225</v>
      </c>
      <c r="F2864" s="50">
        <v>2847</v>
      </c>
      <c r="G2864" s="42">
        <v>1.5740205964897136</v>
      </c>
      <c r="H2864" s="42">
        <v>1.5740205964897136</v>
      </c>
      <c r="I2864" s="51">
        <v>1.5740205964897136</v>
      </c>
    </row>
    <row r="2865" spans="2:9" x14ac:dyDescent="0.2">
      <c r="B2865" s="10">
        <v>2848</v>
      </c>
      <c r="C2865" s="19">
        <v>0.43926085285514738</v>
      </c>
      <c r="D2865" s="22">
        <v>0.85567919644226631</v>
      </c>
      <c r="F2865" s="50">
        <v>2848</v>
      </c>
      <c r="G2865" s="42">
        <v>1.2949400492974137</v>
      </c>
      <c r="H2865" s="42">
        <v>1.2949400492974137</v>
      </c>
      <c r="I2865" s="51">
        <v>1.2949400492974137</v>
      </c>
    </row>
    <row r="2866" spans="2:9" x14ac:dyDescent="0.2">
      <c r="B2866" s="10">
        <v>2849</v>
      </c>
      <c r="C2866" s="19">
        <v>0.57231725004240286</v>
      </c>
      <c r="D2866" s="22">
        <v>0.12844660335078939</v>
      </c>
      <c r="F2866" s="50">
        <v>2849</v>
      </c>
      <c r="G2866" s="42">
        <v>0.70076385339319225</v>
      </c>
      <c r="H2866" s="42">
        <v>0.70076385339319225</v>
      </c>
      <c r="I2866" s="51">
        <v>0.75</v>
      </c>
    </row>
    <row r="2867" spans="2:9" x14ac:dyDescent="0.2">
      <c r="B2867" s="10">
        <v>2850</v>
      </c>
      <c r="C2867" s="19">
        <v>0.49873495449899541</v>
      </c>
      <c r="D2867" s="22">
        <v>0.36884023975180036</v>
      </c>
      <c r="F2867" s="50">
        <v>2850</v>
      </c>
      <c r="G2867" s="42">
        <v>0.86757519425079577</v>
      </c>
      <c r="H2867" s="42">
        <v>0.86757519425079577</v>
      </c>
      <c r="I2867" s="51">
        <v>0.86757519425079577</v>
      </c>
    </row>
    <row r="2868" spans="2:9" x14ac:dyDescent="0.2">
      <c r="B2868" s="10">
        <v>2851</v>
      </c>
      <c r="C2868" s="19">
        <v>0.15970042004591678</v>
      </c>
      <c r="D2868" s="22">
        <v>2.4748878335077218E-2</v>
      </c>
      <c r="F2868" s="50">
        <v>2851</v>
      </c>
      <c r="G2868" s="42">
        <v>0.25</v>
      </c>
      <c r="H2868" s="42">
        <v>0.5</v>
      </c>
      <c r="I2868" s="51">
        <v>0.75</v>
      </c>
    </row>
    <row r="2869" spans="2:9" x14ac:dyDescent="0.2">
      <c r="B2869" s="10">
        <v>2852</v>
      </c>
      <c r="C2869" s="19">
        <v>0.25553222719550595</v>
      </c>
      <c r="D2869" s="22">
        <v>0.10109503050888369</v>
      </c>
      <c r="F2869" s="50">
        <v>2852</v>
      </c>
      <c r="G2869" s="42">
        <v>0.35662725770438963</v>
      </c>
      <c r="H2869" s="42">
        <v>0.5</v>
      </c>
      <c r="I2869" s="51">
        <v>0.75</v>
      </c>
    </row>
    <row r="2870" spans="2:9" x14ac:dyDescent="0.2">
      <c r="B2870" s="10">
        <v>2853</v>
      </c>
      <c r="C2870" s="19">
        <v>0.45908575559434717</v>
      </c>
      <c r="D2870" s="22">
        <v>0.12352843909063194</v>
      </c>
      <c r="F2870" s="50">
        <v>2853</v>
      </c>
      <c r="G2870" s="42">
        <v>0.5826141946849791</v>
      </c>
      <c r="H2870" s="42">
        <v>0.5826141946849791</v>
      </c>
      <c r="I2870" s="51">
        <v>0.75</v>
      </c>
    </row>
    <row r="2871" spans="2:9" x14ac:dyDescent="0.2">
      <c r="B2871" s="10">
        <v>2854</v>
      </c>
      <c r="C2871" s="19">
        <v>4.7603600575991667E-2</v>
      </c>
      <c r="D2871" s="22">
        <v>0.33890417719085641</v>
      </c>
      <c r="F2871" s="50">
        <v>2854</v>
      </c>
      <c r="G2871" s="42">
        <v>0.38650777776684808</v>
      </c>
      <c r="H2871" s="42">
        <v>0.5</v>
      </c>
      <c r="I2871" s="51">
        <v>0.75</v>
      </c>
    </row>
    <row r="2872" spans="2:9" x14ac:dyDescent="0.2">
      <c r="B2872" s="10">
        <v>2855</v>
      </c>
      <c r="C2872" s="19">
        <v>0.27781292327612017</v>
      </c>
      <c r="D2872" s="22">
        <v>0.74932975922080791</v>
      </c>
      <c r="F2872" s="50">
        <v>2855</v>
      </c>
      <c r="G2872" s="42">
        <v>1.0271426824969281</v>
      </c>
      <c r="H2872" s="42">
        <v>1.0271426824969281</v>
      </c>
      <c r="I2872" s="51">
        <v>1.0271426824969281</v>
      </c>
    </row>
    <row r="2873" spans="2:9" x14ac:dyDescent="0.2">
      <c r="B2873" s="10">
        <v>2856</v>
      </c>
      <c r="C2873" s="19">
        <v>0.37414784394245482</v>
      </c>
      <c r="D2873" s="22">
        <v>0.277391918868651</v>
      </c>
      <c r="F2873" s="50">
        <v>2856</v>
      </c>
      <c r="G2873" s="42">
        <v>0.65153976281110582</v>
      </c>
      <c r="H2873" s="42">
        <v>0.65153976281110582</v>
      </c>
      <c r="I2873" s="51">
        <v>0.75</v>
      </c>
    </row>
    <row r="2874" spans="2:9" x14ac:dyDescent="0.2">
      <c r="B2874" s="10">
        <v>2857</v>
      </c>
      <c r="C2874" s="19">
        <v>0.56889644463053224</v>
      </c>
      <c r="D2874" s="22">
        <v>0.30357662817895625</v>
      </c>
      <c r="F2874" s="50">
        <v>2857</v>
      </c>
      <c r="G2874" s="42">
        <v>0.87247307280948849</v>
      </c>
      <c r="H2874" s="42">
        <v>0.87247307280948849</v>
      </c>
      <c r="I2874" s="51">
        <v>0.87247307280948849</v>
      </c>
    </row>
    <row r="2875" spans="2:9" x14ac:dyDescent="0.2">
      <c r="B2875" s="10">
        <v>2858</v>
      </c>
      <c r="C2875" s="19">
        <v>0.49139691225872784</v>
      </c>
      <c r="D2875" s="22">
        <v>0.91107736673096418</v>
      </c>
      <c r="F2875" s="50">
        <v>2858</v>
      </c>
      <c r="G2875" s="42">
        <v>1.402474278989692</v>
      </c>
      <c r="H2875" s="42">
        <v>1.402474278989692</v>
      </c>
      <c r="I2875" s="51">
        <v>1.402474278989692</v>
      </c>
    </row>
    <row r="2876" spans="2:9" x14ac:dyDescent="0.2">
      <c r="B2876" s="10">
        <v>2859</v>
      </c>
      <c r="C2876" s="19">
        <v>0.70750307292114789</v>
      </c>
      <c r="D2876" s="22">
        <v>0.44874361624490755</v>
      </c>
      <c r="F2876" s="50">
        <v>2859</v>
      </c>
      <c r="G2876" s="42">
        <v>1.1562466891660554</v>
      </c>
      <c r="H2876" s="42">
        <v>1.1562466891660554</v>
      </c>
      <c r="I2876" s="51">
        <v>1.1562466891660554</v>
      </c>
    </row>
    <row r="2877" spans="2:9" x14ac:dyDescent="0.2">
      <c r="B2877" s="10">
        <v>2860</v>
      </c>
      <c r="C2877" s="19">
        <v>0.44560900207050558</v>
      </c>
      <c r="D2877" s="22">
        <v>0.63736440316668586</v>
      </c>
      <c r="F2877" s="50">
        <v>2860</v>
      </c>
      <c r="G2877" s="42">
        <v>1.0829734052371913</v>
      </c>
      <c r="H2877" s="42">
        <v>1.0829734052371913</v>
      </c>
      <c r="I2877" s="51">
        <v>1.0829734052371913</v>
      </c>
    </row>
    <row r="2878" spans="2:9" x14ac:dyDescent="0.2">
      <c r="B2878" s="10">
        <v>2861</v>
      </c>
      <c r="C2878" s="19">
        <v>0.52608301114318534</v>
      </c>
      <c r="D2878" s="22">
        <v>7.5776817027539134E-2</v>
      </c>
      <c r="F2878" s="50">
        <v>2861</v>
      </c>
      <c r="G2878" s="42">
        <v>0.60185982817072448</v>
      </c>
      <c r="H2878" s="42">
        <v>0.60185982817072448</v>
      </c>
      <c r="I2878" s="51">
        <v>0.75</v>
      </c>
    </row>
    <row r="2879" spans="2:9" x14ac:dyDescent="0.2">
      <c r="B2879" s="10">
        <v>2862</v>
      </c>
      <c r="C2879" s="19">
        <v>0.41687039076788313</v>
      </c>
      <c r="D2879" s="22">
        <v>0.53046272831271046</v>
      </c>
      <c r="F2879" s="50">
        <v>2862</v>
      </c>
      <c r="G2879" s="42">
        <v>0.94733311908059359</v>
      </c>
      <c r="H2879" s="42">
        <v>0.94733311908059359</v>
      </c>
      <c r="I2879" s="51">
        <v>0.94733311908059359</v>
      </c>
    </row>
    <row r="2880" spans="2:9" x14ac:dyDescent="0.2">
      <c r="B2880" s="10">
        <v>2863</v>
      </c>
      <c r="C2880" s="19">
        <v>0.23083393094522675</v>
      </c>
      <c r="D2880" s="22">
        <v>0.4056137556327768</v>
      </c>
      <c r="F2880" s="50">
        <v>2863</v>
      </c>
      <c r="G2880" s="42">
        <v>0.63644768657800355</v>
      </c>
      <c r="H2880" s="42">
        <v>0.63644768657800355</v>
      </c>
      <c r="I2880" s="51">
        <v>0.75</v>
      </c>
    </row>
    <row r="2881" spans="2:9" x14ac:dyDescent="0.2">
      <c r="B2881" s="10">
        <v>2864</v>
      </c>
      <c r="C2881" s="19">
        <v>0.87908387634174567</v>
      </c>
      <c r="D2881" s="22">
        <v>0.10612903530980655</v>
      </c>
      <c r="F2881" s="50">
        <v>2864</v>
      </c>
      <c r="G2881" s="42">
        <v>0.98521291165155223</v>
      </c>
      <c r="H2881" s="42">
        <v>0.98521291165155223</v>
      </c>
      <c r="I2881" s="51">
        <v>0.98521291165155223</v>
      </c>
    </row>
    <row r="2882" spans="2:9" x14ac:dyDescent="0.2">
      <c r="B2882" s="10">
        <v>2865</v>
      </c>
      <c r="C2882" s="19">
        <v>0.76134842976837136</v>
      </c>
      <c r="D2882" s="22">
        <v>6.4979324163364494E-3</v>
      </c>
      <c r="F2882" s="50">
        <v>2865</v>
      </c>
      <c r="G2882" s="42">
        <v>0.76784636218470781</v>
      </c>
      <c r="H2882" s="42">
        <v>0.76784636218470781</v>
      </c>
      <c r="I2882" s="51">
        <v>0.76784636218470781</v>
      </c>
    </row>
    <row r="2883" spans="2:9" x14ac:dyDescent="0.2">
      <c r="B2883" s="10">
        <v>2866</v>
      </c>
      <c r="C2883" s="19">
        <v>0.71170300808850895</v>
      </c>
      <c r="D2883" s="22">
        <v>0.36273092263086182</v>
      </c>
      <c r="F2883" s="50">
        <v>2866</v>
      </c>
      <c r="G2883" s="42">
        <v>1.0744339307193709</v>
      </c>
      <c r="H2883" s="42">
        <v>1.0744339307193709</v>
      </c>
      <c r="I2883" s="51">
        <v>1.0744339307193709</v>
      </c>
    </row>
    <row r="2884" spans="2:9" x14ac:dyDescent="0.2">
      <c r="B2884" s="10">
        <v>2867</v>
      </c>
      <c r="C2884" s="19">
        <v>0.33867886747521203</v>
      </c>
      <c r="D2884" s="22">
        <v>0.39529022784118351</v>
      </c>
      <c r="F2884" s="50">
        <v>2867</v>
      </c>
      <c r="G2884" s="42">
        <v>0.73396909531639554</v>
      </c>
      <c r="H2884" s="42">
        <v>0.73396909531639554</v>
      </c>
      <c r="I2884" s="51">
        <v>0.75</v>
      </c>
    </row>
    <row r="2885" spans="2:9" x14ac:dyDescent="0.2">
      <c r="B2885" s="10">
        <v>2868</v>
      </c>
      <c r="C2885" s="19">
        <v>0.81895584858643977</v>
      </c>
      <c r="D2885" s="22">
        <v>0.68720098151314424</v>
      </c>
      <c r="F2885" s="50">
        <v>2868</v>
      </c>
      <c r="G2885" s="42">
        <v>1.506156830099584</v>
      </c>
      <c r="H2885" s="42">
        <v>1.506156830099584</v>
      </c>
      <c r="I2885" s="51">
        <v>1.506156830099584</v>
      </c>
    </row>
    <row r="2886" spans="2:9" x14ac:dyDescent="0.2">
      <c r="B2886" s="10">
        <v>2869</v>
      </c>
      <c r="C2886" s="19">
        <v>0.876089536128832</v>
      </c>
      <c r="D2886" s="22">
        <v>0.53615015578085568</v>
      </c>
      <c r="F2886" s="50">
        <v>2869</v>
      </c>
      <c r="G2886" s="42">
        <v>1.4122396919096878</v>
      </c>
      <c r="H2886" s="42">
        <v>1.4122396919096878</v>
      </c>
      <c r="I2886" s="51">
        <v>1.4122396919096878</v>
      </c>
    </row>
    <row r="2887" spans="2:9" x14ac:dyDescent="0.2">
      <c r="B2887" s="10">
        <v>2870</v>
      </c>
      <c r="C2887" s="19">
        <v>0.37195188258260059</v>
      </c>
      <c r="D2887" s="22">
        <v>0.60573190275061084</v>
      </c>
      <c r="F2887" s="50">
        <v>2870</v>
      </c>
      <c r="G2887" s="42">
        <v>0.97768378533321143</v>
      </c>
      <c r="H2887" s="42">
        <v>0.97768378533321143</v>
      </c>
      <c r="I2887" s="51">
        <v>0.97768378533321143</v>
      </c>
    </row>
    <row r="2888" spans="2:9" x14ac:dyDescent="0.2">
      <c r="B2888" s="10">
        <v>2871</v>
      </c>
      <c r="C2888" s="19">
        <v>5.937525983574421E-2</v>
      </c>
      <c r="D2888" s="22">
        <v>0.91008233714504061</v>
      </c>
      <c r="F2888" s="50">
        <v>2871</v>
      </c>
      <c r="G2888" s="42">
        <v>0.96945759698078482</v>
      </c>
      <c r="H2888" s="42">
        <v>0.96945759698078482</v>
      </c>
      <c r="I2888" s="51">
        <v>0.96945759698078482</v>
      </c>
    </row>
    <row r="2889" spans="2:9" x14ac:dyDescent="0.2">
      <c r="B2889" s="10">
        <v>2872</v>
      </c>
      <c r="C2889" s="19">
        <v>0.30884089427105554</v>
      </c>
      <c r="D2889" s="22">
        <v>0.35713137546794493</v>
      </c>
      <c r="F2889" s="50">
        <v>2872</v>
      </c>
      <c r="G2889" s="42">
        <v>0.66597226973900048</v>
      </c>
      <c r="H2889" s="42">
        <v>0.66597226973900048</v>
      </c>
      <c r="I2889" s="51">
        <v>0.75</v>
      </c>
    </row>
    <row r="2890" spans="2:9" x14ac:dyDescent="0.2">
      <c r="B2890" s="10">
        <v>2873</v>
      </c>
      <c r="C2890" s="19">
        <v>0.17434611020135771</v>
      </c>
      <c r="D2890" s="22">
        <v>0.80235661263642555</v>
      </c>
      <c r="F2890" s="50">
        <v>2873</v>
      </c>
      <c r="G2890" s="42">
        <v>0.97670272283778325</v>
      </c>
      <c r="H2890" s="42">
        <v>0.97670272283778325</v>
      </c>
      <c r="I2890" s="51">
        <v>0.97670272283778325</v>
      </c>
    </row>
    <row r="2891" spans="2:9" x14ac:dyDescent="0.2">
      <c r="B2891" s="10">
        <v>2874</v>
      </c>
      <c r="C2891" s="19">
        <v>0.10974253008762425</v>
      </c>
      <c r="D2891" s="22">
        <v>0.98448726394906483</v>
      </c>
      <c r="F2891" s="50">
        <v>2874</v>
      </c>
      <c r="G2891" s="42">
        <v>1.0942297940366892</v>
      </c>
      <c r="H2891" s="42">
        <v>1.0942297940366892</v>
      </c>
      <c r="I2891" s="51">
        <v>1.0942297940366892</v>
      </c>
    </row>
    <row r="2892" spans="2:9" x14ac:dyDescent="0.2">
      <c r="B2892" s="10">
        <v>2875</v>
      </c>
      <c r="C2892" s="19">
        <v>7.6866968176045436E-2</v>
      </c>
      <c r="D2892" s="22">
        <v>4.7116003800676265E-2</v>
      </c>
      <c r="F2892" s="50">
        <v>2875</v>
      </c>
      <c r="G2892" s="42">
        <v>0.25</v>
      </c>
      <c r="H2892" s="42">
        <v>0.5</v>
      </c>
      <c r="I2892" s="51">
        <v>0.75</v>
      </c>
    </row>
    <row r="2893" spans="2:9" x14ac:dyDescent="0.2">
      <c r="B2893" s="10">
        <v>2876</v>
      </c>
      <c r="C2893" s="19">
        <v>0.28006154814844175</v>
      </c>
      <c r="D2893" s="22">
        <v>3.621978880053156E-2</v>
      </c>
      <c r="F2893" s="50">
        <v>2876</v>
      </c>
      <c r="G2893" s="42">
        <v>0.31628133694897331</v>
      </c>
      <c r="H2893" s="42">
        <v>0.5</v>
      </c>
      <c r="I2893" s="51">
        <v>0.75</v>
      </c>
    </row>
    <row r="2894" spans="2:9" x14ac:dyDescent="0.2">
      <c r="B2894" s="10">
        <v>2877</v>
      </c>
      <c r="C2894" s="19">
        <v>0.44256036781000241</v>
      </c>
      <c r="D2894" s="22">
        <v>0.11118910623086631</v>
      </c>
      <c r="F2894" s="50">
        <v>2877</v>
      </c>
      <c r="G2894" s="42">
        <v>0.55374947404086872</v>
      </c>
      <c r="H2894" s="42">
        <v>0.55374947404086872</v>
      </c>
      <c r="I2894" s="51">
        <v>0.75</v>
      </c>
    </row>
    <row r="2895" spans="2:9" x14ac:dyDescent="0.2">
      <c r="B2895" s="10">
        <v>2878</v>
      </c>
      <c r="C2895" s="19">
        <v>0.40504479913983782</v>
      </c>
      <c r="D2895" s="22">
        <v>0.99144453060527393</v>
      </c>
      <c r="F2895" s="50">
        <v>2878</v>
      </c>
      <c r="G2895" s="42">
        <v>1.3964893297451118</v>
      </c>
      <c r="H2895" s="42">
        <v>1.3964893297451118</v>
      </c>
      <c r="I2895" s="51">
        <v>1.3964893297451118</v>
      </c>
    </row>
    <row r="2896" spans="2:9" x14ac:dyDescent="0.2">
      <c r="B2896" s="10">
        <v>2879</v>
      </c>
      <c r="C2896" s="19">
        <v>3.7636239283106554E-2</v>
      </c>
      <c r="D2896" s="22">
        <v>0.45925946964870512</v>
      </c>
      <c r="F2896" s="50">
        <v>2879</v>
      </c>
      <c r="G2896" s="42">
        <v>0.49689570893181167</v>
      </c>
      <c r="H2896" s="42">
        <v>0.5</v>
      </c>
      <c r="I2896" s="51">
        <v>0.75</v>
      </c>
    </row>
    <row r="2897" spans="2:9" x14ac:dyDescent="0.2">
      <c r="B2897" s="10">
        <v>2880</v>
      </c>
      <c r="C2897" s="19">
        <v>0.99892233343012382</v>
      </c>
      <c r="D2897" s="22">
        <v>2.2879918449760117E-2</v>
      </c>
      <c r="F2897" s="50">
        <v>2880</v>
      </c>
      <c r="G2897" s="42">
        <v>1.0218022518798839</v>
      </c>
      <c r="H2897" s="42">
        <v>1.0218022518798839</v>
      </c>
      <c r="I2897" s="51">
        <v>1.0218022518798839</v>
      </c>
    </row>
    <row r="2898" spans="2:9" x14ac:dyDescent="0.2">
      <c r="B2898" s="10">
        <v>2881</v>
      </c>
      <c r="C2898" s="19">
        <v>0.10428350989994772</v>
      </c>
      <c r="D2898" s="22">
        <v>0.56735382552979641</v>
      </c>
      <c r="F2898" s="50">
        <v>2881</v>
      </c>
      <c r="G2898" s="42">
        <v>0.67163733542974413</v>
      </c>
      <c r="H2898" s="42">
        <v>0.67163733542974413</v>
      </c>
      <c r="I2898" s="51">
        <v>0.75</v>
      </c>
    </row>
    <row r="2899" spans="2:9" x14ac:dyDescent="0.2">
      <c r="B2899" s="10">
        <v>2882</v>
      </c>
      <c r="C2899" s="19">
        <v>0.77098298840491575</v>
      </c>
      <c r="D2899" s="22">
        <v>0.94796950763992704</v>
      </c>
      <c r="F2899" s="50">
        <v>2882</v>
      </c>
      <c r="G2899" s="42">
        <v>1.7189524960448428</v>
      </c>
      <c r="H2899" s="42">
        <v>1.7189524960448428</v>
      </c>
      <c r="I2899" s="51">
        <v>1.7189524960448428</v>
      </c>
    </row>
    <row r="2900" spans="2:9" x14ac:dyDescent="0.2">
      <c r="B2900" s="10">
        <v>2883</v>
      </c>
      <c r="C2900" s="19">
        <v>0.67706886129614152</v>
      </c>
      <c r="D2900" s="22">
        <v>0.62912866564302894</v>
      </c>
      <c r="F2900" s="50">
        <v>2883</v>
      </c>
      <c r="G2900" s="42">
        <v>1.3061975269391706</v>
      </c>
      <c r="H2900" s="42">
        <v>1.3061975269391706</v>
      </c>
      <c r="I2900" s="51">
        <v>1.3061975269391706</v>
      </c>
    </row>
    <row r="2901" spans="2:9" x14ac:dyDescent="0.2">
      <c r="B2901" s="10">
        <v>2884</v>
      </c>
      <c r="C2901" s="19">
        <v>0.38607958485557448</v>
      </c>
      <c r="D2901" s="22">
        <v>0.75204209852537418</v>
      </c>
      <c r="F2901" s="50">
        <v>2884</v>
      </c>
      <c r="G2901" s="42">
        <v>1.1381216833809487</v>
      </c>
      <c r="H2901" s="42">
        <v>1.1381216833809487</v>
      </c>
      <c r="I2901" s="51">
        <v>1.1381216833809487</v>
      </c>
    </row>
    <row r="2902" spans="2:9" x14ac:dyDescent="0.2">
      <c r="B2902" s="10">
        <v>2885</v>
      </c>
      <c r="C2902" s="19">
        <v>0.49946129419370566</v>
      </c>
      <c r="D2902" s="22">
        <v>2.0088817835034689E-2</v>
      </c>
      <c r="F2902" s="50">
        <v>2885</v>
      </c>
      <c r="G2902" s="42">
        <v>0.51955011202874035</v>
      </c>
      <c r="H2902" s="42">
        <v>0.51955011202874035</v>
      </c>
      <c r="I2902" s="51">
        <v>0.75</v>
      </c>
    </row>
    <row r="2903" spans="2:9" x14ac:dyDescent="0.2">
      <c r="B2903" s="10">
        <v>2886</v>
      </c>
      <c r="C2903" s="19">
        <v>3.7640226061783633E-3</v>
      </c>
      <c r="D2903" s="22">
        <v>0.19938875889436958</v>
      </c>
      <c r="F2903" s="50">
        <v>2886</v>
      </c>
      <c r="G2903" s="42">
        <v>0.25</v>
      </c>
      <c r="H2903" s="42">
        <v>0.5</v>
      </c>
      <c r="I2903" s="51">
        <v>0.75</v>
      </c>
    </row>
    <row r="2904" spans="2:9" x14ac:dyDescent="0.2">
      <c r="B2904" s="10">
        <v>2887</v>
      </c>
      <c r="C2904" s="19">
        <v>0.87188952277506893</v>
      </c>
      <c r="D2904" s="22">
        <v>0.59334506121970332</v>
      </c>
      <c r="F2904" s="50">
        <v>2887</v>
      </c>
      <c r="G2904" s="42">
        <v>1.4652345839947722</v>
      </c>
      <c r="H2904" s="42">
        <v>1.4652345839947722</v>
      </c>
      <c r="I2904" s="51">
        <v>1.4652345839947722</v>
      </c>
    </row>
    <row r="2905" spans="2:9" x14ac:dyDescent="0.2">
      <c r="B2905" s="10">
        <v>2888</v>
      </c>
      <c r="C2905" s="19">
        <v>0.61292404482128937</v>
      </c>
      <c r="D2905" s="22">
        <v>0.12764125574808716</v>
      </c>
      <c r="F2905" s="50">
        <v>2888</v>
      </c>
      <c r="G2905" s="42">
        <v>0.74056530056937653</v>
      </c>
      <c r="H2905" s="42">
        <v>0.74056530056937653</v>
      </c>
      <c r="I2905" s="51">
        <v>0.75</v>
      </c>
    </row>
    <row r="2906" spans="2:9" x14ac:dyDescent="0.2">
      <c r="B2906" s="10">
        <v>2889</v>
      </c>
      <c r="C2906" s="19">
        <v>0.93146827990565784</v>
      </c>
      <c r="D2906" s="22">
        <v>0.92328287879220605</v>
      </c>
      <c r="F2906" s="50">
        <v>2889</v>
      </c>
      <c r="G2906" s="42">
        <v>1.854751158697864</v>
      </c>
      <c r="H2906" s="42">
        <v>1.854751158697864</v>
      </c>
      <c r="I2906" s="51">
        <v>1.854751158697864</v>
      </c>
    </row>
    <row r="2907" spans="2:9" x14ac:dyDescent="0.2">
      <c r="B2907" s="10">
        <v>2890</v>
      </c>
      <c r="C2907" s="19">
        <v>0.20952759693646095</v>
      </c>
      <c r="D2907" s="22">
        <v>0.95501470728070093</v>
      </c>
      <c r="F2907" s="50">
        <v>2890</v>
      </c>
      <c r="G2907" s="42">
        <v>1.1645423042171619</v>
      </c>
      <c r="H2907" s="42">
        <v>1.1645423042171619</v>
      </c>
      <c r="I2907" s="51">
        <v>1.1645423042171619</v>
      </c>
    </row>
    <row r="2908" spans="2:9" x14ac:dyDescent="0.2">
      <c r="B2908" s="10">
        <v>2891</v>
      </c>
      <c r="C2908" s="19">
        <v>0.92110761910433858</v>
      </c>
      <c r="D2908" s="22">
        <v>0.78291414240282453</v>
      </c>
      <c r="F2908" s="50">
        <v>2891</v>
      </c>
      <c r="G2908" s="42">
        <v>1.7040217615071631</v>
      </c>
      <c r="H2908" s="42">
        <v>1.7040217615071631</v>
      </c>
      <c r="I2908" s="51">
        <v>1.7040217615071631</v>
      </c>
    </row>
    <row r="2909" spans="2:9" x14ac:dyDescent="0.2">
      <c r="B2909" s="10">
        <v>2892</v>
      </c>
      <c r="C2909" s="19">
        <v>0.11622739117458636</v>
      </c>
      <c r="D2909" s="22">
        <v>0.95432925567450244</v>
      </c>
      <c r="F2909" s="50">
        <v>2892</v>
      </c>
      <c r="G2909" s="42">
        <v>1.0705566468490888</v>
      </c>
      <c r="H2909" s="42">
        <v>1.0705566468490888</v>
      </c>
      <c r="I2909" s="51">
        <v>1.0705566468490888</v>
      </c>
    </row>
    <row r="2910" spans="2:9" x14ac:dyDescent="0.2">
      <c r="B2910" s="10">
        <v>2893</v>
      </c>
      <c r="C2910" s="19">
        <v>0.47984325768691494</v>
      </c>
      <c r="D2910" s="22">
        <v>0.65250226537031208</v>
      </c>
      <c r="F2910" s="50">
        <v>2893</v>
      </c>
      <c r="G2910" s="42">
        <v>1.132345523057227</v>
      </c>
      <c r="H2910" s="42">
        <v>1.132345523057227</v>
      </c>
      <c r="I2910" s="51">
        <v>1.132345523057227</v>
      </c>
    </row>
    <row r="2911" spans="2:9" x14ac:dyDescent="0.2">
      <c r="B2911" s="10">
        <v>2894</v>
      </c>
      <c r="C2911" s="19">
        <v>9.7541675690245744E-2</v>
      </c>
      <c r="D2911" s="22">
        <v>0.65088160120607497</v>
      </c>
      <c r="F2911" s="50">
        <v>2894</v>
      </c>
      <c r="G2911" s="42">
        <v>0.74842327689632071</v>
      </c>
      <c r="H2911" s="42">
        <v>0.74842327689632071</v>
      </c>
      <c r="I2911" s="51">
        <v>0.75</v>
      </c>
    </row>
    <row r="2912" spans="2:9" x14ac:dyDescent="0.2">
      <c r="B2912" s="10">
        <v>2895</v>
      </c>
      <c r="C2912" s="19">
        <v>0.17671006509069498</v>
      </c>
      <c r="D2912" s="22">
        <v>0.98853846940850976</v>
      </c>
      <c r="F2912" s="50">
        <v>2895</v>
      </c>
      <c r="G2912" s="42">
        <v>1.1652485344992047</v>
      </c>
      <c r="H2912" s="42">
        <v>1.1652485344992047</v>
      </c>
      <c r="I2912" s="51">
        <v>1.1652485344992047</v>
      </c>
    </row>
    <row r="2913" spans="2:9" x14ac:dyDescent="0.2">
      <c r="B2913" s="10">
        <v>2896</v>
      </c>
      <c r="C2913" s="19">
        <v>0.65245240981222463</v>
      </c>
      <c r="D2913" s="22">
        <v>0.85386205740497045</v>
      </c>
      <c r="F2913" s="50">
        <v>2896</v>
      </c>
      <c r="G2913" s="42">
        <v>1.5063144672171951</v>
      </c>
      <c r="H2913" s="42">
        <v>1.5063144672171951</v>
      </c>
      <c r="I2913" s="51">
        <v>1.5063144672171951</v>
      </c>
    </row>
    <row r="2914" spans="2:9" x14ac:dyDescent="0.2">
      <c r="B2914" s="10">
        <v>2897</v>
      </c>
      <c r="C2914" s="19">
        <v>0.89873256061127293</v>
      </c>
      <c r="D2914" s="22">
        <v>0.12385712246834757</v>
      </c>
      <c r="F2914" s="50">
        <v>2897</v>
      </c>
      <c r="G2914" s="42">
        <v>1.0225896830796204</v>
      </c>
      <c r="H2914" s="42">
        <v>1.0225896830796204</v>
      </c>
      <c r="I2914" s="51">
        <v>1.0225896830796204</v>
      </c>
    </row>
    <row r="2915" spans="2:9" x14ac:dyDescent="0.2">
      <c r="B2915" s="10">
        <v>2898</v>
      </c>
      <c r="C2915" s="19">
        <v>0.90419040732242861</v>
      </c>
      <c r="D2915" s="22">
        <v>0.82939598858162167</v>
      </c>
      <c r="F2915" s="50">
        <v>2898</v>
      </c>
      <c r="G2915" s="42">
        <v>1.7335863959040503</v>
      </c>
      <c r="H2915" s="42">
        <v>1.7335863959040503</v>
      </c>
      <c r="I2915" s="51">
        <v>1.7335863959040503</v>
      </c>
    </row>
    <row r="2916" spans="2:9" x14ac:dyDescent="0.2">
      <c r="B2916" s="10">
        <v>2899</v>
      </c>
      <c r="C2916" s="19">
        <v>0.83057346825844958</v>
      </c>
      <c r="D2916" s="22">
        <v>0.82927606195372061</v>
      </c>
      <c r="F2916" s="50">
        <v>2899</v>
      </c>
      <c r="G2916" s="42">
        <v>1.6598495302121701</v>
      </c>
      <c r="H2916" s="42">
        <v>1.6598495302121701</v>
      </c>
      <c r="I2916" s="51">
        <v>1.6598495302121701</v>
      </c>
    </row>
    <row r="2917" spans="2:9" x14ac:dyDescent="0.2">
      <c r="B2917" s="10">
        <v>2900</v>
      </c>
      <c r="C2917" s="19">
        <v>6.4931540331091053E-2</v>
      </c>
      <c r="D2917" s="22">
        <v>7.3832801234307022E-2</v>
      </c>
      <c r="F2917" s="50">
        <v>2900</v>
      </c>
      <c r="G2917" s="42">
        <v>0.25</v>
      </c>
      <c r="H2917" s="42">
        <v>0.5</v>
      </c>
      <c r="I2917" s="51">
        <v>0.75</v>
      </c>
    </row>
    <row r="2918" spans="2:9" x14ac:dyDescent="0.2">
      <c r="B2918" s="10">
        <v>2901</v>
      </c>
      <c r="C2918" s="19">
        <v>0.56756012709113679</v>
      </c>
      <c r="D2918" s="22">
        <v>0.88990501060112859</v>
      </c>
      <c r="F2918" s="50">
        <v>2901</v>
      </c>
      <c r="G2918" s="42">
        <v>1.4574651376922654</v>
      </c>
      <c r="H2918" s="42">
        <v>1.4574651376922654</v>
      </c>
      <c r="I2918" s="51">
        <v>1.4574651376922654</v>
      </c>
    </row>
    <row r="2919" spans="2:9" x14ac:dyDescent="0.2">
      <c r="B2919" s="10">
        <v>2902</v>
      </c>
      <c r="C2919" s="19">
        <v>0.90347128921888009</v>
      </c>
      <c r="D2919" s="22">
        <v>0.27966795085344265</v>
      </c>
      <c r="F2919" s="50">
        <v>2902</v>
      </c>
      <c r="G2919" s="42">
        <v>1.1831392400723226</v>
      </c>
      <c r="H2919" s="42">
        <v>1.1831392400723226</v>
      </c>
      <c r="I2919" s="51">
        <v>1.1831392400723226</v>
      </c>
    </row>
    <row r="2920" spans="2:9" x14ac:dyDescent="0.2">
      <c r="B2920" s="10">
        <v>2903</v>
      </c>
      <c r="C2920" s="19">
        <v>0.12020874650127933</v>
      </c>
      <c r="D2920" s="22">
        <v>0.47649361591297512</v>
      </c>
      <c r="F2920" s="50">
        <v>2903</v>
      </c>
      <c r="G2920" s="42">
        <v>0.59670236241425445</v>
      </c>
      <c r="H2920" s="42">
        <v>0.59670236241425445</v>
      </c>
      <c r="I2920" s="51">
        <v>0.75</v>
      </c>
    </row>
    <row r="2921" spans="2:9" x14ac:dyDescent="0.2">
      <c r="B2921" s="10">
        <v>2904</v>
      </c>
      <c r="C2921" s="19">
        <v>0.90890297843054046</v>
      </c>
      <c r="D2921" s="22">
        <v>3.5495607503916116E-2</v>
      </c>
      <c r="F2921" s="50">
        <v>2904</v>
      </c>
      <c r="G2921" s="42">
        <v>0.94439858593445658</v>
      </c>
      <c r="H2921" s="42">
        <v>0.94439858593445658</v>
      </c>
      <c r="I2921" s="51">
        <v>0.94439858593445658</v>
      </c>
    </row>
    <row r="2922" spans="2:9" x14ac:dyDescent="0.2">
      <c r="B2922" s="10">
        <v>2905</v>
      </c>
      <c r="C2922" s="19">
        <v>0.16535294330624184</v>
      </c>
      <c r="D2922" s="22">
        <v>0.14622986375203884</v>
      </c>
      <c r="F2922" s="50">
        <v>2905</v>
      </c>
      <c r="G2922" s="42">
        <v>0.31158280705828068</v>
      </c>
      <c r="H2922" s="42">
        <v>0.5</v>
      </c>
      <c r="I2922" s="51">
        <v>0.75</v>
      </c>
    </row>
    <row r="2923" spans="2:9" x14ac:dyDescent="0.2">
      <c r="B2923" s="10">
        <v>2906</v>
      </c>
      <c r="C2923" s="19">
        <v>0.19754842450754573</v>
      </c>
      <c r="D2923" s="22">
        <v>0.53319420899202041</v>
      </c>
      <c r="F2923" s="50">
        <v>2906</v>
      </c>
      <c r="G2923" s="42">
        <v>0.73074263349956614</v>
      </c>
      <c r="H2923" s="42">
        <v>0.73074263349956614</v>
      </c>
      <c r="I2923" s="51">
        <v>0.75</v>
      </c>
    </row>
    <row r="2924" spans="2:9" x14ac:dyDescent="0.2">
      <c r="B2924" s="10">
        <v>2907</v>
      </c>
      <c r="C2924" s="19">
        <v>0.96063856930881097</v>
      </c>
      <c r="D2924" s="22">
        <v>4.2152378519818567E-2</v>
      </c>
      <c r="F2924" s="50">
        <v>2907</v>
      </c>
      <c r="G2924" s="42">
        <v>1.0027909478286294</v>
      </c>
      <c r="H2924" s="42">
        <v>1.0027909478286294</v>
      </c>
      <c r="I2924" s="51">
        <v>1.0027909478286294</v>
      </c>
    </row>
    <row r="2925" spans="2:9" x14ac:dyDescent="0.2">
      <c r="B2925" s="10">
        <v>2908</v>
      </c>
      <c r="C2925" s="19">
        <v>0.96958396164560379</v>
      </c>
      <c r="D2925" s="22">
        <v>0.58518601044593621</v>
      </c>
      <c r="F2925" s="50">
        <v>2908</v>
      </c>
      <c r="G2925" s="42">
        <v>1.55476997209154</v>
      </c>
      <c r="H2925" s="42">
        <v>1.55476997209154</v>
      </c>
      <c r="I2925" s="51">
        <v>1.55476997209154</v>
      </c>
    </row>
    <row r="2926" spans="2:9" x14ac:dyDescent="0.2">
      <c r="B2926" s="10">
        <v>2909</v>
      </c>
      <c r="C2926" s="19">
        <v>0.88785157724308272</v>
      </c>
      <c r="D2926" s="22">
        <v>0.27418376075150319</v>
      </c>
      <c r="F2926" s="50">
        <v>2909</v>
      </c>
      <c r="G2926" s="42">
        <v>1.162035337994586</v>
      </c>
      <c r="H2926" s="42">
        <v>1.162035337994586</v>
      </c>
      <c r="I2926" s="51">
        <v>1.162035337994586</v>
      </c>
    </row>
    <row r="2927" spans="2:9" x14ac:dyDescent="0.2">
      <c r="B2927" s="10">
        <v>2910</v>
      </c>
      <c r="C2927" s="19">
        <v>0.96773540816342407</v>
      </c>
      <c r="D2927" s="22">
        <v>0.13730109939156776</v>
      </c>
      <c r="F2927" s="50">
        <v>2910</v>
      </c>
      <c r="G2927" s="42">
        <v>1.1050365075549919</v>
      </c>
      <c r="H2927" s="42">
        <v>1.1050365075549919</v>
      </c>
      <c r="I2927" s="51">
        <v>1.1050365075549919</v>
      </c>
    </row>
    <row r="2928" spans="2:9" x14ac:dyDescent="0.2">
      <c r="B2928" s="10">
        <v>2911</v>
      </c>
      <c r="C2928" s="19">
        <v>0.43978914381988499</v>
      </c>
      <c r="D2928" s="22">
        <v>0.97729808804789764</v>
      </c>
      <c r="F2928" s="50">
        <v>2911</v>
      </c>
      <c r="G2928" s="42">
        <v>1.4170872318677827</v>
      </c>
      <c r="H2928" s="42">
        <v>1.4170872318677827</v>
      </c>
      <c r="I2928" s="51">
        <v>1.4170872318677827</v>
      </c>
    </row>
    <row r="2929" spans="2:9" x14ac:dyDescent="0.2">
      <c r="B2929" s="10">
        <v>2912</v>
      </c>
      <c r="C2929" s="19">
        <v>0.72776385633991492</v>
      </c>
      <c r="D2929" s="22">
        <v>0.96366953616036999</v>
      </c>
      <c r="F2929" s="50">
        <v>2912</v>
      </c>
      <c r="G2929" s="42">
        <v>1.6914333925002849</v>
      </c>
      <c r="H2929" s="42">
        <v>1.6914333925002849</v>
      </c>
      <c r="I2929" s="51">
        <v>1.6914333925002849</v>
      </c>
    </row>
    <row r="2930" spans="2:9" x14ac:dyDescent="0.2">
      <c r="B2930" s="10">
        <v>2913</v>
      </c>
      <c r="C2930" s="19">
        <v>0.70801453640943079</v>
      </c>
      <c r="D2930" s="22">
        <v>0.66809639568366619</v>
      </c>
      <c r="F2930" s="50">
        <v>2913</v>
      </c>
      <c r="G2930" s="42">
        <v>1.3761109320930971</v>
      </c>
      <c r="H2930" s="42">
        <v>1.3761109320930971</v>
      </c>
      <c r="I2930" s="51">
        <v>1.3761109320930971</v>
      </c>
    </row>
    <row r="2931" spans="2:9" x14ac:dyDescent="0.2">
      <c r="B2931" s="10">
        <v>2914</v>
      </c>
      <c r="C2931" s="19">
        <v>6.5804330054340388E-2</v>
      </c>
      <c r="D2931" s="22">
        <v>0.31308669105095399</v>
      </c>
      <c r="F2931" s="50">
        <v>2914</v>
      </c>
      <c r="G2931" s="42">
        <v>0.37889102110529438</v>
      </c>
      <c r="H2931" s="42">
        <v>0.5</v>
      </c>
      <c r="I2931" s="51">
        <v>0.75</v>
      </c>
    </row>
    <row r="2932" spans="2:9" x14ac:dyDescent="0.2">
      <c r="B2932" s="10">
        <v>2915</v>
      </c>
      <c r="C2932" s="19">
        <v>0.48592718887357766</v>
      </c>
      <c r="D2932" s="22">
        <v>0.56305931350653526</v>
      </c>
      <c r="F2932" s="50">
        <v>2915</v>
      </c>
      <c r="G2932" s="42">
        <v>1.0489865023801128</v>
      </c>
      <c r="H2932" s="42">
        <v>1.0489865023801128</v>
      </c>
      <c r="I2932" s="51">
        <v>1.0489865023801128</v>
      </c>
    </row>
    <row r="2933" spans="2:9" x14ac:dyDescent="0.2">
      <c r="B2933" s="10">
        <v>2916</v>
      </c>
      <c r="C2933" s="19">
        <v>0.40450968911836271</v>
      </c>
      <c r="D2933" s="22">
        <v>0.14886459080639525</v>
      </c>
      <c r="F2933" s="50">
        <v>2916</v>
      </c>
      <c r="G2933" s="42">
        <v>0.55337427992475796</v>
      </c>
      <c r="H2933" s="42">
        <v>0.55337427992475796</v>
      </c>
      <c r="I2933" s="51">
        <v>0.75</v>
      </c>
    </row>
    <row r="2934" spans="2:9" x14ac:dyDescent="0.2">
      <c r="B2934" s="10">
        <v>2917</v>
      </c>
      <c r="C2934" s="19">
        <v>0.39630883198095024</v>
      </c>
      <c r="D2934" s="22">
        <v>0.69032445221580996</v>
      </c>
      <c r="F2934" s="50">
        <v>2917</v>
      </c>
      <c r="G2934" s="42">
        <v>1.0866332841967603</v>
      </c>
      <c r="H2934" s="42">
        <v>1.0866332841967603</v>
      </c>
      <c r="I2934" s="51">
        <v>1.0866332841967603</v>
      </c>
    </row>
    <row r="2935" spans="2:9" x14ac:dyDescent="0.2">
      <c r="B2935" s="10">
        <v>2918</v>
      </c>
      <c r="C2935" s="19">
        <v>0.92367182449793828</v>
      </c>
      <c r="D2935" s="22">
        <v>0.37044446928819619</v>
      </c>
      <c r="F2935" s="50">
        <v>2918</v>
      </c>
      <c r="G2935" s="42">
        <v>1.2941162937861344</v>
      </c>
      <c r="H2935" s="42">
        <v>1.2941162937861344</v>
      </c>
      <c r="I2935" s="51">
        <v>1.2941162937861344</v>
      </c>
    </row>
    <row r="2936" spans="2:9" x14ac:dyDescent="0.2">
      <c r="B2936" s="10">
        <v>2919</v>
      </c>
      <c r="C2936" s="19">
        <v>0.94915696002066308</v>
      </c>
      <c r="D2936" s="22">
        <v>0.47628061803396327</v>
      </c>
      <c r="F2936" s="50">
        <v>2919</v>
      </c>
      <c r="G2936" s="42">
        <v>1.4254375780546265</v>
      </c>
      <c r="H2936" s="42">
        <v>1.4254375780546265</v>
      </c>
      <c r="I2936" s="51">
        <v>1.4254375780546265</v>
      </c>
    </row>
    <row r="2937" spans="2:9" x14ac:dyDescent="0.2">
      <c r="B2937" s="10">
        <v>2920</v>
      </c>
      <c r="C2937" s="19">
        <v>0.58223231954128474</v>
      </c>
      <c r="D2937" s="22">
        <v>6.8636534628996881E-2</v>
      </c>
      <c r="F2937" s="50">
        <v>2920</v>
      </c>
      <c r="G2937" s="42">
        <v>0.65086885417028162</v>
      </c>
      <c r="H2937" s="42">
        <v>0.65086885417028162</v>
      </c>
      <c r="I2937" s="51">
        <v>0.75</v>
      </c>
    </row>
    <row r="2938" spans="2:9" x14ac:dyDescent="0.2">
      <c r="B2938" s="10">
        <v>2921</v>
      </c>
      <c r="C2938" s="19">
        <v>0.37259076183013629</v>
      </c>
      <c r="D2938" s="22">
        <v>0.58756876475106534</v>
      </c>
      <c r="F2938" s="50">
        <v>2921</v>
      </c>
      <c r="G2938" s="42">
        <v>0.96015952658120163</v>
      </c>
      <c r="H2938" s="42">
        <v>0.96015952658120163</v>
      </c>
      <c r="I2938" s="51">
        <v>0.96015952658120163</v>
      </c>
    </row>
    <row r="2939" spans="2:9" x14ac:dyDescent="0.2">
      <c r="B2939" s="10">
        <v>2922</v>
      </c>
      <c r="C2939" s="19">
        <v>0.48592859149561241</v>
      </c>
      <c r="D2939" s="22">
        <v>0.2364124836969953</v>
      </c>
      <c r="F2939" s="50">
        <v>2922</v>
      </c>
      <c r="G2939" s="42">
        <v>0.72234107519260771</v>
      </c>
      <c r="H2939" s="42">
        <v>0.72234107519260771</v>
      </c>
      <c r="I2939" s="51">
        <v>0.75</v>
      </c>
    </row>
    <row r="2940" spans="2:9" x14ac:dyDescent="0.2">
      <c r="B2940" s="10">
        <v>2923</v>
      </c>
      <c r="C2940" s="19">
        <v>0.74220049243376562</v>
      </c>
      <c r="D2940" s="22">
        <v>0.58395037864970456</v>
      </c>
      <c r="F2940" s="50">
        <v>2923</v>
      </c>
      <c r="G2940" s="42">
        <v>1.3261508710834702</v>
      </c>
      <c r="H2940" s="42">
        <v>1.3261508710834702</v>
      </c>
      <c r="I2940" s="51">
        <v>1.3261508710834702</v>
      </c>
    </row>
    <row r="2941" spans="2:9" x14ac:dyDescent="0.2">
      <c r="B2941" s="10">
        <v>2924</v>
      </c>
      <c r="C2941" s="19">
        <v>7.289245587025428E-2</v>
      </c>
      <c r="D2941" s="22">
        <v>8.0433312564874293E-2</v>
      </c>
      <c r="F2941" s="50">
        <v>2924</v>
      </c>
      <c r="G2941" s="42">
        <v>0.25</v>
      </c>
      <c r="H2941" s="42">
        <v>0.5</v>
      </c>
      <c r="I2941" s="51">
        <v>0.75</v>
      </c>
    </row>
    <row r="2942" spans="2:9" x14ac:dyDescent="0.2">
      <c r="B2942" s="10">
        <v>2925</v>
      </c>
      <c r="C2942" s="19">
        <v>0.94359567508182474</v>
      </c>
      <c r="D2942" s="22">
        <v>0.95592813569213819</v>
      </c>
      <c r="F2942" s="50">
        <v>2925</v>
      </c>
      <c r="G2942" s="42">
        <v>1.8995238107739629</v>
      </c>
      <c r="H2942" s="42">
        <v>1.8995238107739629</v>
      </c>
      <c r="I2942" s="51">
        <v>1.8995238107739629</v>
      </c>
    </row>
    <row r="2943" spans="2:9" x14ac:dyDescent="0.2">
      <c r="B2943" s="10">
        <v>2926</v>
      </c>
      <c r="C2943" s="19">
        <v>0.97643758832645189</v>
      </c>
      <c r="D2943" s="22">
        <v>0.58427216385060798</v>
      </c>
      <c r="F2943" s="50">
        <v>2926</v>
      </c>
      <c r="G2943" s="42">
        <v>1.5607097521770599</v>
      </c>
      <c r="H2943" s="42">
        <v>1.5607097521770599</v>
      </c>
      <c r="I2943" s="51">
        <v>1.5607097521770599</v>
      </c>
    </row>
    <row r="2944" spans="2:9" x14ac:dyDescent="0.2">
      <c r="B2944" s="10">
        <v>2927</v>
      </c>
      <c r="C2944" s="19">
        <v>0.88325905932316895</v>
      </c>
      <c r="D2944" s="22">
        <v>0.29470468926794402</v>
      </c>
      <c r="F2944" s="50">
        <v>2927</v>
      </c>
      <c r="G2944" s="42">
        <v>1.177963748591113</v>
      </c>
      <c r="H2944" s="42">
        <v>1.177963748591113</v>
      </c>
      <c r="I2944" s="51">
        <v>1.177963748591113</v>
      </c>
    </row>
    <row r="2945" spans="2:9" x14ac:dyDescent="0.2">
      <c r="B2945" s="10">
        <v>2928</v>
      </c>
      <c r="C2945" s="19">
        <v>0.5900709314851712</v>
      </c>
      <c r="D2945" s="22">
        <v>0.90735589465284883</v>
      </c>
      <c r="F2945" s="50">
        <v>2928</v>
      </c>
      <c r="G2945" s="42">
        <v>1.4974268261380201</v>
      </c>
      <c r="H2945" s="42">
        <v>1.4974268261380201</v>
      </c>
      <c r="I2945" s="51">
        <v>1.4974268261380201</v>
      </c>
    </row>
    <row r="2946" spans="2:9" x14ac:dyDescent="0.2">
      <c r="B2946" s="10">
        <v>2929</v>
      </c>
      <c r="C2946" s="19">
        <v>0.58199898614593548</v>
      </c>
      <c r="D2946" s="22">
        <v>0.91678608061779021</v>
      </c>
      <c r="F2946" s="50">
        <v>2929</v>
      </c>
      <c r="G2946" s="42">
        <v>1.4987850667637257</v>
      </c>
      <c r="H2946" s="42">
        <v>1.4987850667637257</v>
      </c>
      <c r="I2946" s="51">
        <v>1.4987850667637257</v>
      </c>
    </row>
    <row r="2947" spans="2:9" x14ac:dyDescent="0.2">
      <c r="B2947" s="10">
        <v>2930</v>
      </c>
      <c r="C2947" s="19">
        <v>0.71992126024358349</v>
      </c>
      <c r="D2947" s="22">
        <v>0.18814904432895607</v>
      </c>
      <c r="F2947" s="50">
        <v>2930</v>
      </c>
      <c r="G2947" s="42">
        <v>0.90807030457253957</v>
      </c>
      <c r="H2947" s="42">
        <v>0.90807030457253957</v>
      </c>
      <c r="I2947" s="51">
        <v>0.90807030457253957</v>
      </c>
    </row>
    <row r="2948" spans="2:9" x14ac:dyDescent="0.2">
      <c r="B2948" s="10">
        <v>2931</v>
      </c>
      <c r="C2948" s="19">
        <v>0.83793761979637882</v>
      </c>
      <c r="D2948" s="22">
        <v>0.26340757371967061</v>
      </c>
      <c r="F2948" s="50">
        <v>2931</v>
      </c>
      <c r="G2948" s="42">
        <v>1.1013451935160494</v>
      </c>
      <c r="H2948" s="42">
        <v>1.1013451935160494</v>
      </c>
      <c r="I2948" s="51">
        <v>1.1013451935160494</v>
      </c>
    </row>
    <row r="2949" spans="2:9" x14ac:dyDescent="0.2">
      <c r="B2949" s="10">
        <v>2932</v>
      </c>
      <c r="C2949" s="19">
        <v>0.67221933837507808</v>
      </c>
      <c r="D2949" s="22">
        <v>0.9895576246248623</v>
      </c>
      <c r="F2949" s="50">
        <v>2932</v>
      </c>
      <c r="G2949" s="42">
        <v>1.6617769629999404</v>
      </c>
      <c r="H2949" s="42">
        <v>1.6617769629999404</v>
      </c>
      <c r="I2949" s="51">
        <v>1.6617769629999404</v>
      </c>
    </row>
    <row r="2950" spans="2:9" x14ac:dyDescent="0.2">
      <c r="B2950" s="10">
        <v>2933</v>
      </c>
      <c r="C2950" s="19">
        <v>0.31008394200228129</v>
      </c>
      <c r="D2950" s="22">
        <v>0.17570144999538762</v>
      </c>
      <c r="F2950" s="50">
        <v>2933</v>
      </c>
      <c r="G2950" s="42">
        <v>0.4857853919976689</v>
      </c>
      <c r="H2950" s="42">
        <v>0.5</v>
      </c>
      <c r="I2950" s="51">
        <v>0.75</v>
      </c>
    </row>
    <row r="2951" spans="2:9" x14ac:dyDescent="0.2">
      <c r="B2951" s="10">
        <v>2934</v>
      </c>
      <c r="C2951" s="19">
        <v>0.71604034183254284</v>
      </c>
      <c r="D2951" s="22">
        <v>0.97571499717578403</v>
      </c>
      <c r="F2951" s="50">
        <v>2934</v>
      </c>
      <c r="G2951" s="42">
        <v>1.6917553390083269</v>
      </c>
      <c r="H2951" s="42">
        <v>1.6917553390083269</v>
      </c>
      <c r="I2951" s="51">
        <v>1.6917553390083269</v>
      </c>
    </row>
    <row r="2952" spans="2:9" x14ac:dyDescent="0.2">
      <c r="B2952" s="10">
        <v>2935</v>
      </c>
      <c r="C2952" s="19">
        <v>0.32589295643857352</v>
      </c>
      <c r="D2952" s="22">
        <v>0.48595996029168598</v>
      </c>
      <c r="F2952" s="50">
        <v>2935</v>
      </c>
      <c r="G2952" s="42">
        <v>0.8118529167302595</v>
      </c>
      <c r="H2952" s="42">
        <v>0.8118529167302595</v>
      </c>
      <c r="I2952" s="51">
        <v>0.8118529167302595</v>
      </c>
    </row>
    <row r="2953" spans="2:9" x14ac:dyDescent="0.2">
      <c r="B2953" s="10">
        <v>2936</v>
      </c>
      <c r="C2953" s="19">
        <v>0.98990437271118081</v>
      </c>
      <c r="D2953" s="22">
        <v>0.48915653817483518</v>
      </c>
      <c r="F2953" s="50">
        <v>2936</v>
      </c>
      <c r="G2953" s="42">
        <v>1.479060910886016</v>
      </c>
      <c r="H2953" s="42">
        <v>1.479060910886016</v>
      </c>
      <c r="I2953" s="51">
        <v>1.479060910886016</v>
      </c>
    </row>
    <row r="2954" spans="2:9" x14ac:dyDescent="0.2">
      <c r="B2954" s="10">
        <v>2937</v>
      </c>
      <c r="C2954" s="19">
        <v>0.5431797733535827</v>
      </c>
      <c r="D2954" s="22">
        <v>0.75601682046707264</v>
      </c>
      <c r="F2954" s="50">
        <v>2937</v>
      </c>
      <c r="G2954" s="42">
        <v>1.2991965938206553</v>
      </c>
      <c r="H2954" s="42">
        <v>1.2991965938206553</v>
      </c>
      <c r="I2954" s="51">
        <v>1.2991965938206553</v>
      </c>
    </row>
    <row r="2955" spans="2:9" x14ac:dyDescent="0.2">
      <c r="B2955" s="10">
        <v>2938</v>
      </c>
      <c r="C2955" s="19">
        <v>6.8382160828676763E-2</v>
      </c>
      <c r="D2955" s="22">
        <v>0.23091985798454517</v>
      </c>
      <c r="F2955" s="50">
        <v>2938</v>
      </c>
      <c r="G2955" s="42">
        <v>0.29930201881322194</v>
      </c>
      <c r="H2955" s="42">
        <v>0.5</v>
      </c>
      <c r="I2955" s="51">
        <v>0.75</v>
      </c>
    </row>
    <row r="2956" spans="2:9" x14ac:dyDescent="0.2">
      <c r="B2956" s="10">
        <v>2939</v>
      </c>
      <c r="C2956" s="19">
        <v>0.36393800114093289</v>
      </c>
      <c r="D2956" s="22">
        <v>0.17306540014931904</v>
      </c>
      <c r="F2956" s="50">
        <v>2939</v>
      </c>
      <c r="G2956" s="42">
        <v>0.53700340129025192</v>
      </c>
      <c r="H2956" s="42">
        <v>0.53700340129025192</v>
      </c>
      <c r="I2956" s="51">
        <v>0.75</v>
      </c>
    </row>
    <row r="2957" spans="2:9" x14ac:dyDescent="0.2">
      <c r="B2957" s="10">
        <v>2940</v>
      </c>
      <c r="C2957" s="19">
        <v>0.42591467711009567</v>
      </c>
      <c r="D2957" s="22">
        <v>0.28318837742400604</v>
      </c>
      <c r="F2957" s="50">
        <v>2940</v>
      </c>
      <c r="G2957" s="42">
        <v>0.70910305453410172</v>
      </c>
      <c r="H2957" s="42">
        <v>0.70910305453410172</v>
      </c>
      <c r="I2957" s="51">
        <v>0.75</v>
      </c>
    </row>
    <row r="2958" spans="2:9" x14ac:dyDescent="0.2">
      <c r="B2958" s="10">
        <v>2941</v>
      </c>
      <c r="C2958" s="19">
        <v>0.49140457911357671</v>
      </c>
      <c r="D2958" s="22">
        <v>0.53454179509811039</v>
      </c>
      <c r="F2958" s="50">
        <v>2941</v>
      </c>
      <c r="G2958" s="42">
        <v>1.0259463742116872</v>
      </c>
      <c r="H2958" s="42">
        <v>1.0259463742116872</v>
      </c>
      <c r="I2958" s="51">
        <v>1.0259463742116872</v>
      </c>
    </row>
    <row r="2959" spans="2:9" x14ac:dyDescent="0.2">
      <c r="B2959" s="10">
        <v>2942</v>
      </c>
      <c r="C2959" s="19">
        <v>0.99661805577249374</v>
      </c>
      <c r="D2959" s="22">
        <v>0.72172488510743349</v>
      </c>
      <c r="F2959" s="50">
        <v>2942</v>
      </c>
      <c r="G2959" s="42">
        <v>1.7183429408799271</v>
      </c>
      <c r="H2959" s="42">
        <v>1.7183429408799271</v>
      </c>
      <c r="I2959" s="51">
        <v>1.7183429408799271</v>
      </c>
    </row>
    <row r="2960" spans="2:9" x14ac:dyDescent="0.2">
      <c r="B2960" s="10">
        <v>2943</v>
      </c>
      <c r="C2960" s="19">
        <v>0.19583823418190682</v>
      </c>
      <c r="D2960" s="22">
        <v>0.4439318929259124</v>
      </c>
      <c r="F2960" s="50">
        <v>2943</v>
      </c>
      <c r="G2960" s="42">
        <v>0.63977012710781922</v>
      </c>
      <c r="H2960" s="42">
        <v>0.63977012710781922</v>
      </c>
      <c r="I2960" s="51">
        <v>0.75</v>
      </c>
    </row>
    <row r="2961" spans="2:9" x14ac:dyDescent="0.2">
      <c r="B2961" s="10">
        <v>2944</v>
      </c>
      <c r="C2961" s="19">
        <v>0.32426816823064764</v>
      </c>
      <c r="D2961" s="22">
        <v>0.960780246129608</v>
      </c>
      <c r="F2961" s="50">
        <v>2944</v>
      </c>
      <c r="G2961" s="42">
        <v>1.2850484143602556</v>
      </c>
      <c r="H2961" s="42">
        <v>1.2850484143602556</v>
      </c>
      <c r="I2961" s="51">
        <v>1.2850484143602556</v>
      </c>
    </row>
    <row r="2962" spans="2:9" x14ac:dyDescent="0.2">
      <c r="B2962" s="10">
        <v>2945</v>
      </c>
      <c r="C2962" s="19">
        <v>3.1305739290906631E-2</v>
      </c>
      <c r="D2962" s="22">
        <v>0.52898176843754718</v>
      </c>
      <c r="F2962" s="50">
        <v>2945</v>
      </c>
      <c r="G2962" s="42">
        <v>0.56028750772845382</v>
      </c>
      <c r="H2962" s="42">
        <v>0.56028750772845382</v>
      </c>
      <c r="I2962" s="51">
        <v>0.75</v>
      </c>
    </row>
    <row r="2963" spans="2:9" x14ac:dyDescent="0.2">
      <c r="B2963" s="10">
        <v>2946</v>
      </c>
      <c r="C2963" s="19">
        <v>0.73604780618120136</v>
      </c>
      <c r="D2963" s="22">
        <v>0.82650736082002885</v>
      </c>
      <c r="F2963" s="50">
        <v>2946</v>
      </c>
      <c r="G2963" s="42">
        <v>1.5625551670012303</v>
      </c>
      <c r="H2963" s="42">
        <v>1.5625551670012303</v>
      </c>
      <c r="I2963" s="51">
        <v>1.5625551670012303</v>
      </c>
    </row>
    <row r="2964" spans="2:9" x14ac:dyDescent="0.2">
      <c r="B2964" s="10">
        <v>2947</v>
      </c>
      <c r="C2964" s="19">
        <v>0.53724316115409443</v>
      </c>
      <c r="D2964" s="22">
        <v>0.25332772126978531</v>
      </c>
      <c r="F2964" s="50">
        <v>2947</v>
      </c>
      <c r="G2964" s="42">
        <v>0.79057088242387974</v>
      </c>
      <c r="H2964" s="42">
        <v>0.79057088242387974</v>
      </c>
      <c r="I2964" s="51">
        <v>0.79057088242387974</v>
      </c>
    </row>
    <row r="2965" spans="2:9" x14ac:dyDescent="0.2">
      <c r="B2965" s="10">
        <v>2948</v>
      </c>
      <c r="C2965" s="19">
        <v>0.80407929485684415</v>
      </c>
      <c r="D2965" s="22">
        <v>0.52761277951765029</v>
      </c>
      <c r="F2965" s="50">
        <v>2948</v>
      </c>
      <c r="G2965" s="42">
        <v>1.3316920743744944</v>
      </c>
      <c r="H2965" s="42">
        <v>1.3316920743744944</v>
      </c>
      <c r="I2965" s="51">
        <v>1.3316920743744944</v>
      </c>
    </row>
    <row r="2966" spans="2:9" x14ac:dyDescent="0.2">
      <c r="B2966" s="10">
        <v>2949</v>
      </c>
      <c r="C2966" s="19">
        <v>0.63228589799045642</v>
      </c>
      <c r="D2966" s="22">
        <v>0.34044375428445683</v>
      </c>
      <c r="F2966" s="50">
        <v>2949</v>
      </c>
      <c r="G2966" s="42">
        <v>0.97272965227491326</v>
      </c>
      <c r="H2966" s="42">
        <v>0.97272965227491326</v>
      </c>
      <c r="I2966" s="51">
        <v>0.97272965227491326</v>
      </c>
    </row>
    <row r="2967" spans="2:9" x14ac:dyDescent="0.2">
      <c r="B2967" s="10">
        <v>2950</v>
      </c>
      <c r="C2967" s="19">
        <v>0.56848975956225378</v>
      </c>
      <c r="D2967" s="22">
        <v>0.1658183461912438</v>
      </c>
      <c r="F2967" s="50">
        <v>2950</v>
      </c>
      <c r="G2967" s="42">
        <v>0.73430810575349759</v>
      </c>
      <c r="H2967" s="42">
        <v>0.73430810575349759</v>
      </c>
      <c r="I2967" s="51">
        <v>0.75</v>
      </c>
    </row>
    <row r="2968" spans="2:9" x14ac:dyDescent="0.2">
      <c r="B2968" s="10">
        <v>2951</v>
      </c>
      <c r="C2968" s="19">
        <v>0.58881823634549912</v>
      </c>
      <c r="D2968" s="22">
        <v>0.98812366635313031</v>
      </c>
      <c r="F2968" s="50">
        <v>2951</v>
      </c>
      <c r="G2968" s="42">
        <v>1.5769419026986293</v>
      </c>
      <c r="H2968" s="42">
        <v>1.5769419026986293</v>
      </c>
      <c r="I2968" s="51">
        <v>1.5769419026986293</v>
      </c>
    </row>
    <row r="2969" spans="2:9" x14ac:dyDescent="0.2">
      <c r="B2969" s="10">
        <v>2952</v>
      </c>
      <c r="C2969" s="19">
        <v>0.44681949563505041</v>
      </c>
      <c r="D2969" s="22">
        <v>0.60148362029766778</v>
      </c>
      <c r="F2969" s="50">
        <v>2952</v>
      </c>
      <c r="G2969" s="42">
        <v>1.0483031159327183</v>
      </c>
      <c r="H2969" s="42">
        <v>1.0483031159327183</v>
      </c>
      <c r="I2969" s="51">
        <v>1.0483031159327183</v>
      </c>
    </row>
    <row r="2970" spans="2:9" x14ac:dyDescent="0.2">
      <c r="B2970" s="10">
        <v>2953</v>
      </c>
      <c r="C2970" s="19">
        <v>0.41565949155446391</v>
      </c>
      <c r="D2970" s="22">
        <v>0.12856729565856251</v>
      </c>
      <c r="F2970" s="50">
        <v>2953</v>
      </c>
      <c r="G2970" s="42">
        <v>0.54422678721302642</v>
      </c>
      <c r="H2970" s="42">
        <v>0.54422678721302642</v>
      </c>
      <c r="I2970" s="51">
        <v>0.75</v>
      </c>
    </row>
    <row r="2971" spans="2:9" x14ac:dyDescent="0.2">
      <c r="B2971" s="10">
        <v>2954</v>
      </c>
      <c r="C2971" s="19">
        <v>0.2348496195042088</v>
      </c>
      <c r="D2971" s="22">
        <v>0.69009523981974319</v>
      </c>
      <c r="F2971" s="50">
        <v>2954</v>
      </c>
      <c r="G2971" s="42">
        <v>0.92494485932395198</v>
      </c>
      <c r="H2971" s="42">
        <v>0.92494485932395198</v>
      </c>
      <c r="I2971" s="51">
        <v>0.92494485932395198</v>
      </c>
    </row>
    <row r="2972" spans="2:9" x14ac:dyDescent="0.2">
      <c r="B2972" s="10">
        <v>2955</v>
      </c>
      <c r="C2972" s="19">
        <v>0.97309189514150995</v>
      </c>
      <c r="D2972" s="22">
        <v>0.27131295352972318</v>
      </c>
      <c r="F2972" s="50">
        <v>2955</v>
      </c>
      <c r="G2972" s="42">
        <v>1.2444048486712331</v>
      </c>
      <c r="H2972" s="42">
        <v>1.2444048486712331</v>
      </c>
      <c r="I2972" s="51">
        <v>1.2444048486712331</v>
      </c>
    </row>
    <row r="2973" spans="2:9" x14ac:dyDescent="0.2">
      <c r="B2973" s="10">
        <v>2956</v>
      </c>
      <c r="C2973" s="19">
        <v>0.46408722786588608</v>
      </c>
      <c r="D2973" s="22">
        <v>0.36326588970132212</v>
      </c>
      <c r="F2973" s="50">
        <v>2956</v>
      </c>
      <c r="G2973" s="42">
        <v>0.8273531175672082</v>
      </c>
      <c r="H2973" s="42">
        <v>0.8273531175672082</v>
      </c>
      <c r="I2973" s="51">
        <v>0.8273531175672082</v>
      </c>
    </row>
    <row r="2974" spans="2:9" x14ac:dyDescent="0.2">
      <c r="B2974" s="10">
        <v>2957</v>
      </c>
      <c r="C2974" s="19">
        <v>0.9854765211602029</v>
      </c>
      <c r="D2974" s="22">
        <v>0.14990782985292417</v>
      </c>
      <c r="F2974" s="50">
        <v>2957</v>
      </c>
      <c r="G2974" s="42">
        <v>1.1353843510131272</v>
      </c>
      <c r="H2974" s="42">
        <v>1.1353843510131272</v>
      </c>
      <c r="I2974" s="51">
        <v>1.1353843510131272</v>
      </c>
    </row>
    <row r="2975" spans="2:9" x14ac:dyDescent="0.2">
      <c r="B2975" s="10">
        <v>2958</v>
      </c>
      <c r="C2975" s="19">
        <v>0.64105696316354699</v>
      </c>
      <c r="D2975" s="22">
        <v>0.96860719606584611</v>
      </c>
      <c r="F2975" s="50">
        <v>2958</v>
      </c>
      <c r="G2975" s="42">
        <v>1.6096641592293932</v>
      </c>
      <c r="H2975" s="42">
        <v>1.6096641592293932</v>
      </c>
      <c r="I2975" s="51">
        <v>1.6096641592293932</v>
      </c>
    </row>
    <row r="2976" spans="2:9" x14ac:dyDescent="0.2">
      <c r="B2976" s="10">
        <v>2959</v>
      </c>
      <c r="C2976" s="19">
        <v>0.12921281928584138</v>
      </c>
      <c r="D2976" s="22">
        <v>0.81268705490584225</v>
      </c>
      <c r="F2976" s="50">
        <v>2959</v>
      </c>
      <c r="G2976" s="42">
        <v>0.94189987419168364</v>
      </c>
      <c r="H2976" s="42">
        <v>0.94189987419168364</v>
      </c>
      <c r="I2976" s="51">
        <v>0.94189987419168364</v>
      </c>
    </row>
    <row r="2977" spans="2:9" x14ac:dyDescent="0.2">
      <c r="B2977" s="10">
        <v>2960</v>
      </c>
      <c r="C2977" s="19">
        <v>0.56313825816034757</v>
      </c>
      <c r="D2977" s="22">
        <v>0.64665678911296598</v>
      </c>
      <c r="F2977" s="50">
        <v>2960</v>
      </c>
      <c r="G2977" s="42">
        <v>1.2097950472733134</v>
      </c>
      <c r="H2977" s="42">
        <v>1.2097950472733134</v>
      </c>
      <c r="I2977" s="51">
        <v>1.2097950472733134</v>
      </c>
    </row>
    <row r="2978" spans="2:9" x14ac:dyDescent="0.2">
      <c r="B2978" s="10">
        <v>2961</v>
      </c>
      <c r="C2978" s="19">
        <v>0.91280048795877045</v>
      </c>
      <c r="D2978" s="22">
        <v>0.69415999257798466</v>
      </c>
      <c r="F2978" s="50">
        <v>2961</v>
      </c>
      <c r="G2978" s="42">
        <v>1.6069604805367552</v>
      </c>
      <c r="H2978" s="42">
        <v>1.6069604805367552</v>
      </c>
      <c r="I2978" s="51">
        <v>1.6069604805367552</v>
      </c>
    </row>
    <row r="2979" spans="2:9" x14ac:dyDescent="0.2">
      <c r="B2979" s="10">
        <v>2962</v>
      </c>
      <c r="C2979" s="19">
        <v>0.78658047780767237</v>
      </c>
      <c r="D2979" s="22">
        <v>0.56358856339522989</v>
      </c>
      <c r="F2979" s="50">
        <v>2962</v>
      </c>
      <c r="G2979" s="42">
        <v>1.3501690412029022</v>
      </c>
      <c r="H2979" s="42">
        <v>1.3501690412029022</v>
      </c>
      <c r="I2979" s="51">
        <v>1.3501690412029022</v>
      </c>
    </row>
    <row r="2980" spans="2:9" x14ac:dyDescent="0.2">
      <c r="B2980" s="10">
        <v>2963</v>
      </c>
      <c r="C2980" s="19">
        <v>0.74437043976833472</v>
      </c>
      <c r="D2980" s="22">
        <v>0.75062809862762681</v>
      </c>
      <c r="F2980" s="50">
        <v>2963</v>
      </c>
      <c r="G2980" s="42">
        <v>1.4949985383959614</v>
      </c>
      <c r="H2980" s="42">
        <v>1.4949985383959614</v>
      </c>
      <c r="I2980" s="51">
        <v>1.4949985383959614</v>
      </c>
    </row>
    <row r="2981" spans="2:9" x14ac:dyDescent="0.2">
      <c r="B2981" s="10">
        <v>2964</v>
      </c>
      <c r="C2981" s="19">
        <v>0.68618098357141788</v>
      </c>
      <c r="D2981" s="22">
        <v>8.9300644323856537E-2</v>
      </c>
      <c r="F2981" s="50">
        <v>2964</v>
      </c>
      <c r="G2981" s="42">
        <v>0.77548162789527442</v>
      </c>
      <c r="H2981" s="42">
        <v>0.77548162789527442</v>
      </c>
      <c r="I2981" s="51">
        <v>0.77548162789527442</v>
      </c>
    </row>
    <row r="2982" spans="2:9" x14ac:dyDescent="0.2">
      <c r="B2982" s="10">
        <v>2965</v>
      </c>
      <c r="C2982" s="19">
        <v>0.50157550792591288</v>
      </c>
      <c r="D2982" s="22">
        <v>0.88292737687365819</v>
      </c>
      <c r="F2982" s="50">
        <v>2965</v>
      </c>
      <c r="G2982" s="42">
        <v>1.3845028847995711</v>
      </c>
      <c r="H2982" s="42">
        <v>1.3845028847995711</v>
      </c>
      <c r="I2982" s="51">
        <v>1.3845028847995711</v>
      </c>
    </row>
    <row r="2983" spans="2:9" x14ac:dyDescent="0.2">
      <c r="B2983" s="10">
        <v>2966</v>
      </c>
      <c r="C2983" s="19">
        <v>0.4354951861602171</v>
      </c>
      <c r="D2983" s="22">
        <v>9.2812664701616532E-2</v>
      </c>
      <c r="F2983" s="50">
        <v>2966</v>
      </c>
      <c r="G2983" s="42">
        <v>0.52830785086183363</v>
      </c>
      <c r="H2983" s="42">
        <v>0.52830785086183363</v>
      </c>
      <c r="I2983" s="51">
        <v>0.75</v>
      </c>
    </row>
    <row r="2984" spans="2:9" x14ac:dyDescent="0.2">
      <c r="B2984" s="10">
        <v>2967</v>
      </c>
      <c r="C2984" s="19">
        <v>0.32653384072011493</v>
      </c>
      <c r="D2984" s="22">
        <v>0.17199651430385732</v>
      </c>
      <c r="F2984" s="50">
        <v>2967</v>
      </c>
      <c r="G2984" s="42">
        <v>0.49853035502397225</v>
      </c>
      <c r="H2984" s="42">
        <v>0.5</v>
      </c>
      <c r="I2984" s="51">
        <v>0.75</v>
      </c>
    </row>
    <row r="2985" spans="2:9" x14ac:dyDescent="0.2">
      <c r="B2985" s="10">
        <v>2968</v>
      </c>
      <c r="C2985" s="19">
        <v>0.29057349844457003</v>
      </c>
      <c r="D2985" s="22">
        <v>0.18124750359039032</v>
      </c>
      <c r="F2985" s="50">
        <v>2968</v>
      </c>
      <c r="G2985" s="42">
        <v>0.47182100203496036</v>
      </c>
      <c r="H2985" s="42">
        <v>0.5</v>
      </c>
      <c r="I2985" s="51">
        <v>0.75</v>
      </c>
    </row>
    <row r="2986" spans="2:9" x14ac:dyDescent="0.2">
      <c r="B2986" s="10">
        <v>2969</v>
      </c>
      <c r="C2986" s="19">
        <v>0.59323069454960309</v>
      </c>
      <c r="D2986" s="22">
        <v>0.67162378927755517</v>
      </c>
      <c r="F2986" s="50">
        <v>2969</v>
      </c>
      <c r="G2986" s="42">
        <v>1.2648544838271583</v>
      </c>
      <c r="H2986" s="42">
        <v>1.2648544838271583</v>
      </c>
      <c r="I2986" s="51">
        <v>1.2648544838271583</v>
      </c>
    </row>
    <row r="2987" spans="2:9" x14ac:dyDescent="0.2">
      <c r="B2987" s="10">
        <v>2970</v>
      </c>
      <c r="C2987" s="19">
        <v>0.40484780308777168</v>
      </c>
      <c r="D2987" s="22">
        <v>0.97596877952722561</v>
      </c>
      <c r="F2987" s="50">
        <v>2970</v>
      </c>
      <c r="G2987" s="42">
        <v>1.3808165826149974</v>
      </c>
      <c r="H2987" s="42">
        <v>1.3808165826149974</v>
      </c>
      <c r="I2987" s="51">
        <v>1.3808165826149974</v>
      </c>
    </row>
    <row r="2988" spans="2:9" x14ac:dyDescent="0.2">
      <c r="B2988" s="10">
        <v>2971</v>
      </c>
      <c r="C2988" s="19">
        <v>0.33007249553846496</v>
      </c>
      <c r="D2988" s="22">
        <v>0.21685309212681381</v>
      </c>
      <c r="F2988" s="50">
        <v>2971</v>
      </c>
      <c r="G2988" s="42">
        <v>0.54692558766527877</v>
      </c>
      <c r="H2988" s="42">
        <v>0.54692558766527877</v>
      </c>
      <c r="I2988" s="51">
        <v>0.75</v>
      </c>
    </row>
    <row r="2989" spans="2:9" x14ac:dyDescent="0.2">
      <c r="B2989" s="10">
        <v>2972</v>
      </c>
      <c r="C2989" s="19">
        <v>7.4018803759545615E-2</v>
      </c>
      <c r="D2989" s="22">
        <v>0.30063856221309371</v>
      </c>
      <c r="F2989" s="50">
        <v>2972</v>
      </c>
      <c r="G2989" s="42">
        <v>0.37465736597263932</v>
      </c>
      <c r="H2989" s="42">
        <v>0.5</v>
      </c>
      <c r="I2989" s="51">
        <v>0.75</v>
      </c>
    </row>
    <row r="2990" spans="2:9" x14ac:dyDescent="0.2">
      <c r="B2990" s="10">
        <v>2973</v>
      </c>
      <c r="C2990" s="19">
        <v>0.68735159947829771</v>
      </c>
      <c r="D2990" s="22">
        <v>0.30902861423428396</v>
      </c>
      <c r="F2990" s="50">
        <v>2973</v>
      </c>
      <c r="G2990" s="42">
        <v>0.99638021371258167</v>
      </c>
      <c r="H2990" s="42">
        <v>0.99638021371258167</v>
      </c>
      <c r="I2990" s="51">
        <v>0.99638021371258167</v>
      </c>
    </row>
    <row r="2991" spans="2:9" x14ac:dyDescent="0.2">
      <c r="B2991" s="10">
        <v>2974</v>
      </c>
      <c r="C2991" s="19">
        <v>0.43167081926778561</v>
      </c>
      <c r="D2991" s="22">
        <v>0.39841579383626158</v>
      </c>
      <c r="F2991" s="50">
        <v>2974</v>
      </c>
      <c r="G2991" s="42">
        <v>0.83008661310404719</v>
      </c>
      <c r="H2991" s="42">
        <v>0.83008661310404719</v>
      </c>
      <c r="I2991" s="51">
        <v>0.83008661310404719</v>
      </c>
    </row>
    <row r="2992" spans="2:9" x14ac:dyDescent="0.2">
      <c r="B2992" s="10">
        <v>2975</v>
      </c>
      <c r="C2992" s="19">
        <v>0.80842457401728973</v>
      </c>
      <c r="D2992" s="22">
        <v>0.6844307550657166</v>
      </c>
      <c r="F2992" s="50">
        <v>2975</v>
      </c>
      <c r="G2992" s="42">
        <v>1.4928553290830062</v>
      </c>
      <c r="H2992" s="42">
        <v>1.4928553290830062</v>
      </c>
      <c r="I2992" s="51">
        <v>1.4928553290830062</v>
      </c>
    </row>
    <row r="2993" spans="2:9" x14ac:dyDescent="0.2">
      <c r="B2993" s="10">
        <v>2976</v>
      </c>
      <c r="C2993" s="19">
        <v>0.76094824797700367</v>
      </c>
      <c r="D2993" s="22">
        <v>0.17096114782877114</v>
      </c>
      <c r="F2993" s="50">
        <v>2976</v>
      </c>
      <c r="G2993" s="42">
        <v>0.93190939580577481</v>
      </c>
      <c r="H2993" s="42">
        <v>0.93190939580577481</v>
      </c>
      <c r="I2993" s="51">
        <v>0.93190939580577481</v>
      </c>
    </row>
    <row r="2994" spans="2:9" x14ac:dyDescent="0.2">
      <c r="B2994" s="10">
        <v>2977</v>
      </c>
      <c r="C2994" s="19">
        <v>0.87165297441615586</v>
      </c>
      <c r="D2994" s="22">
        <v>0.83861373182117027</v>
      </c>
      <c r="F2994" s="50">
        <v>2977</v>
      </c>
      <c r="G2994" s="42">
        <v>1.7102667062373262</v>
      </c>
      <c r="H2994" s="42">
        <v>1.7102667062373262</v>
      </c>
      <c r="I2994" s="51">
        <v>1.7102667062373262</v>
      </c>
    </row>
    <row r="2995" spans="2:9" x14ac:dyDescent="0.2">
      <c r="B2995" s="10">
        <v>2978</v>
      </c>
      <c r="C2995" s="19">
        <v>0.71191451586710985</v>
      </c>
      <c r="D2995" s="22">
        <v>0.19244316605982226</v>
      </c>
      <c r="F2995" s="50">
        <v>2978</v>
      </c>
      <c r="G2995" s="42">
        <v>0.90435768192693211</v>
      </c>
      <c r="H2995" s="42">
        <v>0.90435768192693211</v>
      </c>
      <c r="I2995" s="51">
        <v>0.90435768192693211</v>
      </c>
    </row>
    <row r="2996" spans="2:9" x14ac:dyDescent="0.2">
      <c r="B2996" s="10">
        <v>2979</v>
      </c>
      <c r="C2996" s="19">
        <v>0.68606326636110337</v>
      </c>
      <c r="D2996" s="22">
        <v>0.8131461140668147</v>
      </c>
      <c r="F2996" s="50">
        <v>2979</v>
      </c>
      <c r="G2996" s="42">
        <v>1.4992093804279181</v>
      </c>
      <c r="H2996" s="42">
        <v>1.4992093804279181</v>
      </c>
      <c r="I2996" s="51">
        <v>1.4992093804279181</v>
      </c>
    </row>
    <row r="2997" spans="2:9" x14ac:dyDescent="0.2">
      <c r="B2997" s="10">
        <v>2980</v>
      </c>
      <c r="C2997" s="19">
        <v>0.5396575987782487</v>
      </c>
      <c r="D2997" s="22">
        <v>0.64368941961705839</v>
      </c>
      <c r="F2997" s="50">
        <v>2980</v>
      </c>
      <c r="G2997" s="42">
        <v>1.183347018395307</v>
      </c>
      <c r="H2997" s="42">
        <v>1.183347018395307</v>
      </c>
      <c r="I2997" s="51">
        <v>1.183347018395307</v>
      </c>
    </row>
    <row r="2998" spans="2:9" x14ac:dyDescent="0.2">
      <c r="B2998" s="10">
        <v>2981</v>
      </c>
      <c r="C2998" s="19">
        <v>0.92804013559937459</v>
      </c>
      <c r="D2998" s="22">
        <v>0.96519840109303778</v>
      </c>
      <c r="F2998" s="50">
        <v>2981</v>
      </c>
      <c r="G2998" s="42">
        <v>1.8932385366924125</v>
      </c>
      <c r="H2998" s="42">
        <v>1.8932385366924125</v>
      </c>
      <c r="I2998" s="51">
        <v>1.8932385366924125</v>
      </c>
    </row>
    <row r="2999" spans="2:9" x14ac:dyDescent="0.2">
      <c r="B2999" s="10">
        <v>2982</v>
      </c>
      <c r="C2999" s="19">
        <v>9.4376979678398865E-2</v>
      </c>
      <c r="D2999" s="22">
        <v>0.97109997719083319</v>
      </c>
      <c r="F2999" s="50">
        <v>2982</v>
      </c>
      <c r="G2999" s="42">
        <v>1.0654769568692322</v>
      </c>
      <c r="H2999" s="42">
        <v>1.0654769568692322</v>
      </c>
      <c r="I2999" s="51">
        <v>1.0654769568692322</v>
      </c>
    </row>
    <row r="3000" spans="2:9" x14ac:dyDescent="0.2">
      <c r="B3000" s="10">
        <v>2983</v>
      </c>
      <c r="C3000" s="19">
        <v>0.21967026880670115</v>
      </c>
      <c r="D3000" s="22">
        <v>0.36116011309080243</v>
      </c>
      <c r="F3000" s="50">
        <v>2983</v>
      </c>
      <c r="G3000" s="42">
        <v>0.58083038189750358</v>
      </c>
      <c r="H3000" s="42">
        <v>0.58083038189750358</v>
      </c>
      <c r="I3000" s="51">
        <v>0.75</v>
      </c>
    </row>
    <row r="3001" spans="2:9" x14ac:dyDescent="0.2">
      <c r="B3001" s="10">
        <v>2984</v>
      </c>
      <c r="C3001" s="19">
        <v>0.37658310703296649</v>
      </c>
      <c r="D3001" s="22">
        <v>0.2758025543082353</v>
      </c>
      <c r="F3001" s="50">
        <v>2984</v>
      </c>
      <c r="G3001" s="42">
        <v>0.65238566134120179</v>
      </c>
      <c r="H3001" s="42">
        <v>0.65238566134120179</v>
      </c>
      <c r="I3001" s="51">
        <v>0.75</v>
      </c>
    </row>
    <row r="3002" spans="2:9" x14ac:dyDescent="0.2">
      <c r="B3002" s="10">
        <v>2985</v>
      </c>
      <c r="C3002" s="19">
        <v>0.68138974949822373</v>
      </c>
      <c r="D3002" s="22">
        <v>0.22432969399216496</v>
      </c>
      <c r="F3002" s="50">
        <v>2985</v>
      </c>
      <c r="G3002" s="42">
        <v>0.90571944349038869</v>
      </c>
      <c r="H3002" s="42">
        <v>0.90571944349038869</v>
      </c>
      <c r="I3002" s="51">
        <v>0.90571944349038869</v>
      </c>
    </row>
    <row r="3003" spans="2:9" x14ac:dyDescent="0.2">
      <c r="B3003" s="10">
        <v>2986</v>
      </c>
      <c r="C3003" s="19">
        <v>0.69565706654558801</v>
      </c>
      <c r="D3003" s="22">
        <v>0.6745504382547387</v>
      </c>
      <c r="F3003" s="50">
        <v>2986</v>
      </c>
      <c r="G3003" s="42">
        <v>1.3702075048003266</v>
      </c>
      <c r="H3003" s="42">
        <v>1.3702075048003266</v>
      </c>
      <c r="I3003" s="51">
        <v>1.3702075048003266</v>
      </c>
    </row>
    <row r="3004" spans="2:9" x14ac:dyDescent="0.2">
      <c r="B3004" s="10">
        <v>2987</v>
      </c>
      <c r="C3004" s="19">
        <v>0.95727552153567508</v>
      </c>
      <c r="D3004" s="22">
        <v>0.81251965458610198</v>
      </c>
      <c r="F3004" s="50">
        <v>2987</v>
      </c>
      <c r="G3004" s="42">
        <v>1.7697951761217769</v>
      </c>
      <c r="H3004" s="42">
        <v>1.7697951761217769</v>
      </c>
      <c r="I3004" s="51">
        <v>1.7697951761217769</v>
      </c>
    </row>
    <row r="3005" spans="2:9" x14ac:dyDescent="0.2">
      <c r="B3005" s="10">
        <v>2988</v>
      </c>
      <c r="C3005" s="19">
        <v>0.34194673758207705</v>
      </c>
      <c r="D3005" s="22">
        <v>0.62043059015135615</v>
      </c>
      <c r="F3005" s="50">
        <v>2988</v>
      </c>
      <c r="G3005" s="42">
        <v>0.96237732773343321</v>
      </c>
      <c r="H3005" s="42">
        <v>0.96237732773343321</v>
      </c>
      <c r="I3005" s="51">
        <v>0.96237732773343321</v>
      </c>
    </row>
    <row r="3006" spans="2:9" x14ac:dyDescent="0.2">
      <c r="B3006" s="10">
        <v>2989</v>
      </c>
      <c r="C3006" s="19">
        <v>0.30319294724030266</v>
      </c>
      <c r="D3006" s="22">
        <v>0.76643451401452012</v>
      </c>
      <c r="F3006" s="50">
        <v>2989</v>
      </c>
      <c r="G3006" s="42">
        <v>1.0696274612548229</v>
      </c>
      <c r="H3006" s="42">
        <v>1.0696274612548229</v>
      </c>
      <c r="I3006" s="51">
        <v>1.0696274612548229</v>
      </c>
    </row>
    <row r="3007" spans="2:9" x14ac:dyDescent="0.2">
      <c r="B3007" s="10">
        <v>2990</v>
      </c>
      <c r="C3007" s="19">
        <v>1.7393375128803235E-2</v>
      </c>
      <c r="D3007" s="22">
        <v>0.10974313346575781</v>
      </c>
      <c r="F3007" s="50">
        <v>2990</v>
      </c>
      <c r="G3007" s="42">
        <v>0.25</v>
      </c>
      <c r="H3007" s="42">
        <v>0.5</v>
      </c>
      <c r="I3007" s="51">
        <v>0.75</v>
      </c>
    </row>
    <row r="3008" spans="2:9" x14ac:dyDescent="0.2">
      <c r="B3008" s="10">
        <v>2991</v>
      </c>
      <c r="C3008" s="19">
        <v>2.6561363201302313E-2</v>
      </c>
      <c r="D3008" s="22">
        <v>0.54502739282887014</v>
      </c>
      <c r="F3008" s="50">
        <v>2991</v>
      </c>
      <c r="G3008" s="42">
        <v>0.57158875603017245</v>
      </c>
      <c r="H3008" s="42">
        <v>0.57158875603017245</v>
      </c>
      <c r="I3008" s="51">
        <v>0.75</v>
      </c>
    </row>
    <row r="3009" spans="2:9" x14ac:dyDescent="0.2">
      <c r="B3009" s="10">
        <v>2992</v>
      </c>
      <c r="C3009" s="19">
        <v>0.16125955697733263</v>
      </c>
      <c r="D3009" s="22">
        <v>0.66272619194448834</v>
      </c>
      <c r="F3009" s="50">
        <v>2992</v>
      </c>
      <c r="G3009" s="42">
        <v>0.82398574892182097</v>
      </c>
      <c r="H3009" s="42">
        <v>0.82398574892182097</v>
      </c>
      <c r="I3009" s="51">
        <v>0.82398574892182097</v>
      </c>
    </row>
    <row r="3010" spans="2:9" x14ac:dyDescent="0.2">
      <c r="B3010" s="10">
        <v>2993</v>
      </c>
      <c r="C3010" s="19">
        <v>1.2213556433907313E-2</v>
      </c>
      <c r="D3010" s="22">
        <v>0.89265762965316986</v>
      </c>
      <c r="F3010" s="50">
        <v>2993</v>
      </c>
      <c r="G3010" s="42">
        <v>0.90487118608707717</v>
      </c>
      <c r="H3010" s="42">
        <v>0.90487118608707717</v>
      </c>
      <c r="I3010" s="51">
        <v>0.90487118608707717</v>
      </c>
    </row>
    <row r="3011" spans="2:9" x14ac:dyDescent="0.2">
      <c r="B3011" s="10">
        <v>2994</v>
      </c>
      <c r="C3011" s="19">
        <v>0.78853076151865553</v>
      </c>
      <c r="D3011" s="22">
        <v>0.27765995441950286</v>
      </c>
      <c r="F3011" s="50">
        <v>2994</v>
      </c>
      <c r="G3011" s="42">
        <v>1.0661907159381583</v>
      </c>
      <c r="H3011" s="42">
        <v>1.0661907159381583</v>
      </c>
      <c r="I3011" s="51">
        <v>1.0661907159381583</v>
      </c>
    </row>
    <row r="3012" spans="2:9" x14ac:dyDescent="0.2">
      <c r="B3012" s="10">
        <v>2995</v>
      </c>
      <c r="C3012" s="19">
        <v>0.42731054032731974</v>
      </c>
      <c r="D3012" s="22">
        <v>0.22605634197966706</v>
      </c>
      <c r="F3012" s="50">
        <v>2995</v>
      </c>
      <c r="G3012" s="42">
        <v>0.65336688230698681</v>
      </c>
      <c r="H3012" s="42">
        <v>0.65336688230698681</v>
      </c>
      <c r="I3012" s="51">
        <v>0.75</v>
      </c>
    </row>
    <row r="3013" spans="2:9" x14ac:dyDescent="0.2">
      <c r="B3013" s="10">
        <v>2996</v>
      </c>
      <c r="C3013" s="19">
        <v>0.31950436041877694</v>
      </c>
      <c r="D3013" s="22">
        <v>0.83215164959622823</v>
      </c>
      <c r="F3013" s="50">
        <v>2996</v>
      </c>
      <c r="G3013" s="42">
        <v>1.1516560100150053</v>
      </c>
      <c r="H3013" s="42">
        <v>1.1516560100150053</v>
      </c>
      <c r="I3013" s="51">
        <v>1.1516560100150053</v>
      </c>
    </row>
    <row r="3014" spans="2:9" x14ac:dyDescent="0.2">
      <c r="B3014" s="10">
        <v>2997</v>
      </c>
      <c r="C3014" s="19">
        <v>7.7016228355015981E-2</v>
      </c>
      <c r="D3014" s="22">
        <v>6.6176436217107448E-2</v>
      </c>
      <c r="F3014" s="50">
        <v>2997</v>
      </c>
      <c r="G3014" s="42">
        <v>0.25</v>
      </c>
      <c r="H3014" s="42">
        <v>0.5</v>
      </c>
      <c r="I3014" s="51">
        <v>0.75</v>
      </c>
    </row>
    <row r="3015" spans="2:9" x14ac:dyDescent="0.2">
      <c r="B3015" s="10">
        <v>2998</v>
      </c>
      <c r="C3015" s="19">
        <v>0.53195876297465861</v>
      </c>
      <c r="D3015" s="22">
        <v>0.65058537473096179</v>
      </c>
      <c r="F3015" s="50">
        <v>2998</v>
      </c>
      <c r="G3015" s="42">
        <v>1.1825441377056203</v>
      </c>
      <c r="H3015" s="42">
        <v>1.1825441377056203</v>
      </c>
      <c r="I3015" s="51">
        <v>1.1825441377056203</v>
      </c>
    </row>
    <row r="3016" spans="2:9" x14ac:dyDescent="0.2">
      <c r="B3016" s="10">
        <v>2999</v>
      </c>
      <c r="C3016" s="19">
        <v>0.40625635964125406</v>
      </c>
      <c r="D3016" s="22">
        <v>5.249720961355453E-3</v>
      </c>
      <c r="F3016" s="50">
        <v>2999</v>
      </c>
      <c r="G3016" s="42">
        <v>0.41150608060260951</v>
      </c>
      <c r="H3016" s="42">
        <v>0.5</v>
      </c>
      <c r="I3016" s="51">
        <v>0.75</v>
      </c>
    </row>
    <row r="3017" spans="2:9" x14ac:dyDescent="0.2">
      <c r="B3017" s="10">
        <v>3000</v>
      </c>
      <c r="C3017" s="19">
        <v>0.35700294395695464</v>
      </c>
      <c r="D3017" s="22">
        <v>0.58333939523922507</v>
      </c>
      <c r="F3017" s="50">
        <v>3000</v>
      </c>
      <c r="G3017" s="42">
        <v>0.94034233919617971</v>
      </c>
      <c r="H3017" s="42">
        <v>0.94034233919617971</v>
      </c>
      <c r="I3017" s="51">
        <v>0.94034233919617971</v>
      </c>
    </row>
    <row r="3018" spans="2:9" x14ac:dyDescent="0.2">
      <c r="B3018" s="10">
        <v>3001</v>
      </c>
      <c r="C3018" s="19">
        <v>0.95149449740493386</v>
      </c>
      <c r="D3018" s="22">
        <v>0.25073719019123064</v>
      </c>
      <c r="F3018" s="50">
        <v>3001</v>
      </c>
      <c r="G3018" s="42">
        <v>1.2022316875961645</v>
      </c>
      <c r="H3018" s="42">
        <v>1.2022316875961645</v>
      </c>
      <c r="I3018" s="51">
        <v>1.2022316875961645</v>
      </c>
    </row>
    <row r="3019" spans="2:9" x14ac:dyDescent="0.2">
      <c r="B3019" s="10">
        <v>3002</v>
      </c>
      <c r="C3019" s="19">
        <v>0.72178369053179903</v>
      </c>
      <c r="D3019" s="22">
        <v>0.7365288703491939</v>
      </c>
      <c r="F3019" s="50">
        <v>3002</v>
      </c>
      <c r="G3019" s="42">
        <v>1.458312560880993</v>
      </c>
      <c r="H3019" s="42">
        <v>1.458312560880993</v>
      </c>
      <c r="I3019" s="51">
        <v>1.458312560880993</v>
      </c>
    </row>
    <row r="3020" spans="2:9" x14ac:dyDescent="0.2">
      <c r="B3020" s="10">
        <v>3003</v>
      </c>
      <c r="C3020" s="19">
        <v>0.96669526197816014</v>
      </c>
      <c r="D3020" s="22">
        <v>0.66620223169916548</v>
      </c>
      <c r="F3020" s="50">
        <v>3003</v>
      </c>
      <c r="G3020" s="42">
        <v>1.6328974936773255</v>
      </c>
      <c r="H3020" s="42">
        <v>1.6328974936773255</v>
      </c>
      <c r="I3020" s="51">
        <v>1.6328974936773255</v>
      </c>
    </row>
    <row r="3021" spans="2:9" x14ac:dyDescent="0.2">
      <c r="B3021" s="10">
        <v>3004</v>
      </c>
      <c r="C3021" s="19">
        <v>8.7302886880354591E-2</v>
      </c>
      <c r="D3021" s="22">
        <v>0.33025525838809688</v>
      </c>
      <c r="F3021" s="50">
        <v>3004</v>
      </c>
      <c r="G3021" s="42">
        <v>0.41755814526845147</v>
      </c>
      <c r="H3021" s="42">
        <v>0.5</v>
      </c>
      <c r="I3021" s="51">
        <v>0.75</v>
      </c>
    </row>
    <row r="3022" spans="2:9" x14ac:dyDescent="0.2">
      <c r="B3022" s="10">
        <v>3005</v>
      </c>
      <c r="C3022" s="19">
        <v>0.35549914728962151</v>
      </c>
      <c r="D3022" s="22">
        <v>0.46652506370296476</v>
      </c>
      <c r="F3022" s="50">
        <v>3005</v>
      </c>
      <c r="G3022" s="42">
        <v>0.82202421099258627</v>
      </c>
      <c r="H3022" s="42">
        <v>0.82202421099258627</v>
      </c>
      <c r="I3022" s="51">
        <v>0.82202421099258627</v>
      </c>
    </row>
    <row r="3023" spans="2:9" x14ac:dyDescent="0.2">
      <c r="B3023" s="10">
        <v>3006</v>
      </c>
      <c r="C3023" s="19">
        <v>0.46207883954475781</v>
      </c>
      <c r="D3023" s="22">
        <v>0.81211311013948506</v>
      </c>
      <c r="F3023" s="50">
        <v>3006</v>
      </c>
      <c r="G3023" s="42">
        <v>1.2741919496842429</v>
      </c>
      <c r="H3023" s="42">
        <v>1.2741919496842429</v>
      </c>
      <c r="I3023" s="51">
        <v>1.2741919496842429</v>
      </c>
    </row>
    <row r="3024" spans="2:9" x14ac:dyDescent="0.2">
      <c r="B3024" s="10">
        <v>3007</v>
      </c>
      <c r="C3024" s="19">
        <v>0.4461140772772082</v>
      </c>
      <c r="D3024" s="22">
        <v>2.6599134061566332E-2</v>
      </c>
      <c r="F3024" s="50">
        <v>3007</v>
      </c>
      <c r="G3024" s="42">
        <v>0.47271321133877453</v>
      </c>
      <c r="H3024" s="42">
        <v>0.5</v>
      </c>
      <c r="I3024" s="51">
        <v>0.75</v>
      </c>
    </row>
    <row r="3025" spans="2:9" x14ac:dyDescent="0.2">
      <c r="B3025" s="10">
        <v>3008</v>
      </c>
      <c r="C3025" s="19">
        <v>2.9348296788311856E-3</v>
      </c>
      <c r="D3025" s="22">
        <v>0.38048873140115202</v>
      </c>
      <c r="F3025" s="50">
        <v>3008</v>
      </c>
      <c r="G3025" s="42">
        <v>0.38342356107998321</v>
      </c>
      <c r="H3025" s="42">
        <v>0.5</v>
      </c>
      <c r="I3025" s="51">
        <v>0.75</v>
      </c>
    </row>
    <row r="3026" spans="2:9" x14ac:dyDescent="0.2">
      <c r="B3026" s="10">
        <v>3009</v>
      </c>
      <c r="C3026" s="19">
        <v>0.27906411747902959</v>
      </c>
      <c r="D3026" s="22">
        <v>0.93930876394867713</v>
      </c>
      <c r="F3026" s="50">
        <v>3009</v>
      </c>
      <c r="G3026" s="42">
        <v>1.2183728814277068</v>
      </c>
      <c r="H3026" s="42">
        <v>1.2183728814277068</v>
      </c>
      <c r="I3026" s="51">
        <v>1.2183728814277068</v>
      </c>
    </row>
    <row r="3027" spans="2:9" x14ac:dyDescent="0.2">
      <c r="B3027" s="10">
        <v>3010</v>
      </c>
      <c r="C3027" s="19">
        <v>0.31673556739382924</v>
      </c>
      <c r="D3027" s="22">
        <v>0.60420908815546026</v>
      </c>
      <c r="F3027" s="50">
        <v>3010</v>
      </c>
      <c r="G3027" s="42">
        <v>0.9209446555492895</v>
      </c>
      <c r="H3027" s="42">
        <v>0.9209446555492895</v>
      </c>
      <c r="I3027" s="51">
        <v>0.9209446555492895</v>
      </c>
    </row>
    <row r="3028" spans="2:9" x14ac:dyDescent="0.2">
      <c r="B3028" s="10">
        <v>3011</v>
      </c>
      <c r="C3028" s="19">
        <v>0.88297606785986738</v>
      </c>
      <c r="D3028" s="22">
        <v>1.0230082927494388E-2</v>
      </c>
      <c r="F3028" s="50">
        <v>3011</v>
      </c>
      <c r="G3028" s="42">
        <v>0.89320615078736176</v>
      </c>
      <c r="H3028" s="42">
        <v>0.89320615078736176</v>
      </c>
      <c r="I3028" s="51">
        <v>0.89320615078736176</v>
      </c>
    </row>
    <row r="3029" spans="2:9" x14ac:dyDescent="0.2">
      <c r="B3029" s="10">
        <v>3012</v>
      </c>
      <c r="C3029" s="19">
        <v>0.9483098454144312</v>
      </c>
      <c r="D3029" s="22">
        <v>0.39402954955135161</v>
      </c>
      <c r="F3029" s="50">
        <v>3012</v>
      </c>
      <c r="G3029" s="42">
        <v>1.3423393949657827</v>
      </c>
      <c r="H3029" s="42">
        <v>1.3423393949657827</v>
      </c>
      <c r="I3029" s="51">
        <v>1.3423393949657827</v>
      </c>
    </row>
    <row r="3030" spans="2:9" x14ac:dyDescent="0.2">
      <c r="B3030" s="10">
        <v>3013</v>
      </c>
      <c r="C3030" s="19">
        <v>0.20547502767068115</v>
      </c>
      <c r="D3030" s="22">
        <v>0.19163416136398959</v>
      </c>
      <c r="F3030" s="50">
        <v>3013</v>
      </c>
      <c r="G3030" s="42">
        <v>0.39710918903467074</v>
      </c>
      <c r="H3030" s="42">
        <v>0.5</v>
      </c>
      <c r="I3030" s="51">
        <v>0.75</v>
      </c>
    </row>
    <row r="3031" spans="2:9" x14ac:dyDescent="0.2">
      <c r="B3031" s="10">
        <v>3014</v>
      </c>
      <c r="C3031" s="19">
        <v>4.0663779324230376E-2</v>
      </c>
      <c r="D3031" s="22">
        <v>0.89771768063440871</v>
      </c>
      <c r="F3031" s="50">
        <v>3014</v>
      </c>
      <c r="G3031" s="42">
        <v>0.93838145995863909</v>
      </c>
      <c r="H3031" s="42">
        <v>0.93838145995863909</v>
      </c>
      <c r="I3031" s="51">
        <v>0.93838145995863909</v>
      </c>
    </row>
    <row r="3032" spans="2:9" x14ac:dyDescent="0.2">
      <c r="B3032" s="10">
        <v>3015</v>
      </c>
      <c r="C3032" s="19">
        <v>0.43839561789879211</v>
      </c>
      <c r="D3032" s="22">
        <v>0.79116294424669253</v>
      </c>
      <c r="F3032" s="50">
        <v>3015</v>
      </c>
      <c r="G3032" s="42">
        <v>1.2295585621454848</v>
      </c>
      <c r="H3032" s="42">
        <v>1.2295585621454848</v>
      </c>
      <c r="I3032" s="51">
        <v>1.2295585621454848</v>
      </c>
    </row>
    <row r="3033" spans="2:9" x14ac:dyDescent="0.2">
      <c r="B3033" s="10">
        <v>3016</v>
      </c>
      <c r="C3033" s="19">
        <v>0.42232483139705079</v>
      </c>
      <c r="D3033" s="22">
        <v>0.99413517743320157</v>
      </c>
      <c r="F3033" s="50">
        <v>3016</v>
      </c>
      <c r="G3033" s="42">
        <v>1.4164600088302524</v>
      </c>
      <c r="H3033" s="42">
        <v>1.4164600088302524</v>
      </c>
      <c r="I3033" s="51">
        <v>1.4164600088302524</v>
      </c>
    </row>
    <row r="3034" spans="2:9" x14ac:dyDescent="0.2">
      <c r="B3034" s="10">
        <v>3017</v>
      </c>
      <c r="C3034" s="19">
        <v>3.0875689584576094E-2</v>
      </c>
      <c r="D3034" s="22">
        <v>0.24351648126038639</v>
      </c>
      <c r="F3034" s="50">
        <v>3017</v>
      </c>
      <c r="G3034" s="42">
        <v>0.27439217084496248</v>
      </c>
      <c r="H3034" s="42">
        <v>0.5</v>
      </c>
      <c r="I3034" s="51">
        <v>0.75</v>
      </c>
    </row>
    <row r="3035" spans="2:9" x14ac:dyDescent="0.2">
      <c r="B3035" s="10">
        <v>3018</v>
      </c>
      <c r="C3035" s="19">
        <v>0.62114270164254293</v>
      </c>
      <c r="D3035" s="22">
        <v>0.82076241925651061</v>
      </c>
      <c r="F3035" s="50">
        <v>3018</v>
      </c>
      <c r="G3035" s="42">
        <v>1.4419051208990536</v>
      </c>
      <c r="H3035" s="42">
        <v>1.4419051208990536</v>
      </c>
      <c r="I3035" s="51">
        <v>1.4419051208990536</v>
      </c>
    </row>
    <row r="3036" spans="2:9" x14ac:dyDescent="0.2">
      <c r="B3036" s="10">
        <v>3019</v>
      </c>
      <c r="C3036" s="19">
        <v>0.53219864863776523</v>
      </c>
      <c r="D3036" s="22">
        <v>0.80092211629850507</v>
      </c>
      <c r="F3036" s="50">
        <v>3019</v>
      </c>
      <c r="G3036" s="42">
        <v>1.3331207649362704</v>
      </c>
      <c r="H3036" s="42">
        <v>1.3331207649362704</v>
      </c>
      <c r="I3036" s="51">
        <v>1.3331207649362704</v>
      </c>
    </row>
    <row r="3037" spans="2:9" x14ac:dyDescent="0.2">
      <c r="B3037" s="10">
        <v>3020</v>
      </c>
      <c r="C3037" s="19">
        <v>0.465544990605397</v>
      </c>
      <c r="D3037" s="22">
        <v>0.5259114467438929</v>
      </c>
      <c r="F3037" s="50">
        <v>3020</v>
      </c>
      <c r="G3037" s="42">
        <v>0.9914564373492899</v>
      </c>
      <c r="H3037" s="42">
        <v>0.9914564373492899</v>
      </c>
      <c r="I3037" s="51">
        <v>0.9914564373492899</v>
      </c>
    </row>
    <row r="3038" spans="2:9" x14ac:dyDescent="0.2">
      <c r="B3038" s="10">
        <v>3021</v>
      </c>
      <c r="C3038" s="19">
        <v>1.5863075718474229E-2</v>
      </c>
      <c r="D3038" s="22">
        <v>0.76347357911106917</v>
      </c>
      <c r="F3038" s="50">
        <v>3021</v>
      </c>
      <c r="G3038" s="42">
        <v>0.7793366548295434</v>
      </c>
      <c r="H3038" s="42">
        <v>0.7793366548295434</v>
      </c>
      <c r="I3038" s="51">
        <v>0.7793366548295434</v>
      </c>
    </row>
    <row r="3039" spans="2:9" x14ac:dyDescent="0.2">
      <c r="B3039" s="10">
        <v>3022</v>
      </c>
      <c r="C3039" s="19">
        <v>0.41930942916345437</v>
      </c>
      <c r="D3039" s="22">
        <v>0.37089894248398747</v>
      </c>
      <c r="F3039" s="50">
        <v>3022</v>
      </c>
      <c r="G3039" s="42">
        <v>0.79020837164744184</v>
      </c>
      <c r="H3039" s="42">
        <v>0.79020837164744184</v>
      </c>
      <c r="I3039" s="51">
        <v>0.79020837164744184</v>
      </c>
    </row>
    <row r="3040" spans="2:9" x14ac:dyDescent="0.2">
      <c r="B3040" s="10">
        <v>3023</v>
      </c>
      <c r="C3040" s="19">
        <v>0.12585327357080311</v>
      </c>
      <c r="D3040" s="22">
        <v>0.76715601124852595</v>
      </c>
      <c r="F3040" s="50">
        <v>3023</v>
      </c>
      <c r="G3040" s="42">
        <v>0.89300928481932906</v>
      </c>
      <c r="H3040" s="42">
        <v>0.89300928481932906</v>
      </c>
      <c r="I3040" s="51">
        <v>0.89300928481932906</v>
      </c>
    </row>
    <row r="3041" spans="2:9" x14ac:dyDescent="0.2">
      <c r="B3041" s="10">
        <v>3024</v>
      </c>
      <c r="C3041" s="19">
        <v>0.94468578098498213</v>
      </c>
      <c r="D3041" s="22">
        <v>0.20791788375219611</v>
      </c>
      <c r="F3041" s="50">
        <v>3024</v>
      </c>
      <c r="G3041" s="42">
        <v>1.1526036647371782</v>
      </c>
      <c r="H3041" s="42">
        <v>1.1526036647371782</v>
      </c>
      <c r="I3041" s="51">
        <v>1.1526036647371782</v>
      </c>
    </row>
    <row r="3042" spans="2:9" x14ac:dyDescent="0.2">
      <c r="B3042" s="10">
        <v>3025</v>
      </c>
      <c r="C3042" s="19">
        <v>2.8386710416023475E-2</v>
      </c>
      <c r="D3042" s="22">
        <v>0.78080328492755258</v>
      </c>
      <c r="F3042" s="50">
        <v>3025</v>
      </c>
      <c r="G3042" s="42">
        <v>0.80918999534357605</v>
      </c>
      <c r="H3042" s="42">
        <v>0.80918999534357605</v>
      </c>
      <c r="I3042" s="51">
        <v>0.80918999534357605</v>
      </c>
    </row>
    <row r="3043" spans="2:9" x14ac:dyDescent="0.2">
      <c r="B3043" s="10">
        <v>3026</v>
      </c>
      <c r="C3043" s="19">
        <v>0.2426651505932752</v>
      </c>
      <c r="D3043" s="22">
        <v>0.71802006132570162</v>
      </c>
      <c r="F3043" s="50">
        <v>3026</v>
      </c>
      <c r="G3043" s="42">
        <v>0.96068521191897682</v>
      </c>
      <c r="H3043" s="42">
        <v>0.96068521191897682</v>
      </c>
      <c r="I3043" s="51">
        <v>0.96068521191897682</v>
      </c>
    </row>
    <row r="3044" spans="2:9" x14ac:dyDescent="0.2">
      <c r="B3044" s="10">
        <v>3027</v>
      </c>
      <c r="C3044" s="19">
        <v>0.54556753716927164</v>
      </c>
      <c r="D3044" s="22">
        <v>0.29875017633269096</v>
      </c>
      <c r="F3044" s="50">
        <v>3027</v>
      </c>
      <c r="G3044" s="42">
        <v>0.84431771350196261</v>
      </c>
      <c r="H3044" s="42">
        <v>0.84431771350196261</v>
      </c>
      <c r="I3044" s="51">
        <v>0.84431771350196261</v>
      </c>
    </row>
    <row r="3045" spans="2:9" x14ac:dyDescent="0.2">
      <c r="B3045" s="10">
        <v>3028</v>
      </c>
      <c r="C3045" s="19">
        <v>0.45182733988426571</v>
      </c>
      <c r="D3045" s="22">
        <v>5.9195605092627446E-2</v>
      </c>
      <c r="F3045" s="50">
        <v>3028</v>
      </c>
      <c r="G3045" s="42">
        <v>0.51102294497689316</v>
      </c>
      <c r="H3045" s="42">
        <v>0.51102294497689316</v>
      </c>
      <c r="I3045" s="51">
        <v>0.75</v>
      </c>
    </row>
    <row r="3046" spans="2:9" x14ac:dyDescent="0.2">
      <c r="B3046" s="10">
        <v>3029</v>
      </c>
      <c r="C3046" s="19">
        <v>8.0216796803597723E-2</v>
      </c>
      <c r="D3046" s="22">
        <v>0.73036800534201618</v>
      </c>
      <c r="F3046" s="50">
        <v>3029</v>
      </c>
      <c r="G3046" s="42">
        <v>0.8105848021456139</v>
      </c>
      <c r="H3046" s="42">
        <v>0.8105848021456139</v>
      </c>
      <c r="I3046" s="51">
        <v>0.8105848021456139</v>
      </c>
    </row>
    <row r="3047" spans="2:9" x14ac:dyDescent="0.2">
      <c r="B3047" s="10">
        <v>3030</v>
      </c>
      <c r="C3047" s="19">
        <v>0.53017209516989949</v>
      </c>
      <c r="D3047" s="22">
        <v>0.44643695608374423</v>
      </c>
      <c r="F3047" s="50">
        <v>3030</v>
      </c>
      <c r="G3047" s="42">
        <v>0.97660905125364372</v>
      </c>
      <c r="H3047" s="42">
        <v>0.97660905125364372</v>
      </c>
      <c r="I3047" s="51">
        <v>0.97660905125364372</v>
      </c>
    </row>
    <row r="3048" spans="2:9" x14ac:dyDescent="0.2">
      <c r="B3048" s="10">
        <v>3031</v>
      </c>
      <c r="C3048" s="19">
        <v>8.6187443971473154E-2</v>
      </c>
      <c r="D3048" s="22">
        <v>0.63243636706734185</v>
      </c>
      <c r="F3048" s="50">
        <v>3031</v>
      </c>
      <c r="G3048" s="42">
        <v>0.71862381103881501</v>
      </c>
      <c r="H3048" s="42">
        <v>0.71862381103881501</v>
      </c>
      <c r="I3048" s="51">
        <v>0.75</v>
      </c>
    </row>
    <row r="3049" spans="2:9" x14ac:dyDescent="0.2">
      <c r="B3049" s="10">
        <v>3032</v>
      </c>
      <c r="C3049" s="19">
        <v>0.72580581153230994</v>
      </c>
      <c r="D3049" s="22">
        <v>0.13495274598872209</v>
      </c>
      <c r="F3049" s="50">
        <v>3032</v>
      </c>
      <c r="G3049" s="42">
        <v>0.86075855752103203</v>
      </c>
      <c r="H3049" s="42">
        <v>0.86075855752103203</v>
      </c>
      <c r="I3049" s="51">
        <v>0.86075855752103203</v>
      </c>
    </row>
    <row r="3050" spans="2:9" x14ac:dyDescent="0.2">
      <c r="B3050" s="10">
        <v>3033</v>
      </c>
      <c r="C3050" s="19">
        <v>0.64635101475921042</v>
      </c>
      <c r="D3050" s="22">
        <v>0.75489320347990096</v>
      </c>
      <c r="F3050" s="50">
        <v>3033</v>
      </c>
      <c r="G3050" s="42">
        <v>1.4012442182391114</v>
      </c>
      <c r="H3050" s="42">
        <v>1.4012442182391114</v>
      </c>
      <c r="I3050" s="51">
        <v>1.4012442182391114</v>
      </c>
    </row>
    <row r="3051" spans="2:9" x14ac:dyDescent="0.2">
      <c r="B3051" s="10">
        <v>3034</v>
      </c>
      <c r="C3051" s="19">
        <v>0.7358939843016159</v>
      </c>
      <c r="D3051" s="22">
        <v>0.31341548675734254</v>
      </c>
      <c r="F3051" s="50">
        <v>3034</v>
      </c>
      <c r="G3051" s="42">
        <v>1.0493094710589586</v>
      </c>
      <c r="H3051" s="42">
        <v>1.0493094710589586</v>
      </c>
      <c r="I3051" s="51">
        <v>1.0493094710589586</v>
      </c>
    </row>
    <row r="3052" spans="2:9" x14ac:dyDescent="0.2">
      <c r="B3052" s="10">
        <v>3035</v>
      </c>
      <c r="C3052" s="19">
        <v>0.95263868070980195</v>
      </c>
      <c r="D3052" s="22">
        <v>0.38255220480133889</v>
      </c>
      <c r="F3052" s="50">
        <v>3035</v>
      </c>
      <c r="G3052" s="42">
        <v>1.3351908855111407</v>
      </c>
      <c r="H3052" s="42">
        <v>1.3351908855111407</v>
      </c>
      <c r="I3052" s="51">
        <v>1.3351908855111407</v>
      </c>
    </row>
    <row r="3053" spans="2:9" x14ac:dyDescent="0.2">
      <c r="B3053" s="10">
        <v>3036</v>
      </c>
      <c r="C3053" s="19">
        <v>0.2171887189717554</v>
      </c>
      <c r="D3053" s="22">
        <v>4.4016107117789027E-2</v>
      </c>
      <c r="F3053" s="50">
        <v>3036</v>
      </c>
      <c r="G3053" s="42">
        <v>0.26120482608954443</v>
      </c>
      <c r="H3053" s="42">
        <v>0.5</v>
      </c>
      <c r="I3053" s="51">
        <v>0.75</v>
      </c>
    </row>
    <row r="3054" spans="2:9" x14ac:dyDescent="0.2">
      <c r="B3054" s="10">
        <v>3037</v>
      </c>
      <c r="C3054" s="19">
        <v>0.58135502808595041</v>
      </c>
      <c r="D3054" s="22">
        <v>0.69504357798598471</v>
      </c>
      <c r="F3054" s="50">
        <v>3037</v>
      </c>
      <c r="G3054" s="42">
        <v>1.2763986060719352</v>
      </c>
      <c r="H3054" s="42">
        <v>1.2763986060719352</v>
      </c>
      <c r="I3054" s="51">
        <v>1.2763986060719352</v>
      </c>
    </row>
    <row r="3055" spans="2:9" x14ac:dyDescent="0.2">
      <c r="B3055" s="10">
        <v>3038</v>
      </c>
      <c r="C3055" s="19">
        <v>6.7677371595975977E-2</v>
      </c>
      <c r="D3055" s="22">
        <v>0.83993281325594327</v>
      </c>
      <c r="F3055" s="50">
        <v>3038</v>
      </c>
      <c r="G3055" s="42">
        <v>0.90761018485191924</v>
      </c>
      <c r="H3055" s="42">
        <v>0.90761018485191924</v>
      </c>
      <c r="I3055" s="51">
        <v>0.90761018485191924</v>
      </c>
    </row>
    <row r="3056" spans="2:9" x14ac:dyDescent="0.2">
      <c r="B3056" s="10">
        <v>3039</v>
      </c>
      <c r="C3056" s="19">
        <v>0.54049592164823057</v>
      </c>
      <c r="D3056" s="22">
        <v>2.9578818087151904E-2</v>
      </c>
      <c r="F3056" s="50">
        <v>3039</v>
      </c>
      <c r="G3056" s="42">
        <v>0.57007473973538247</v>
      </c>
      <c r="H3056" s="42">
        <v>0.57007473973538247</v>
      </c>
      <c r="I3056" s="51">
        <v>0.75</v>
      </c>
    </row>
    <row r="3057" spans="2:9" x14ac:dyDescent="0.2">
      <c r="B3057" s="10">
        <v>3040</v>
      </c>
      <c r="C3057" s="19">
        <v>6.3746820565262818E-2</v>
      </c>
      <c r="D3057" s="22">
        <v>0.20974620672730493</v>
      </c>
      <c r="F3057" s="50">
        <v>3040</v>
      </c>
      <c r="G3057" s="42">
        <v>0.27349302729256775</v>
      </c>
      <c r="H3057" s="42">
        <v>0.5</v>
      </c>
      <c r="I3057" s="51">
        <v>0.75</v>
      </c>
    </row>
    <row r="3058" spans="2:9" x14ac:dyDescent="0.2">
      <c r="B3058" s="10">
        <v>3041</v>
      </c>
      <c r="C3058" s="19">
        <v>3.3545275774677696E-2</v>
      </c>
      <c r="D3058" s="22">
        <v>0.6456856916776772</v>
      </c>
      <c r="F3058" s="50">
        <v>3041</v>
      </c>
      <c r="G3058" s="42">
        <v>0.67923096745235489</v>
      </c>
      <c r="H3058" s="42">
        <v>0.67923096745235489</v>
      </c>
      <c r="I3058" s="51">
        <v>0.75</v>
      </c>
    </row>
    <row r="3059" spans="2:9" x14ac:dyDescent="0.2">
      <c r="B3059" s="10">
        <v>3042</v>
      </c>
      <c r="C3059" s="19">
        <v>0.97474258104172162</v>
      </c>
      <c r="D3059" s="22">
        <v>0.88962937346986293</v>
      </c>
      <c r="F3059" s="50">
        <v>3042</v>
      </c>
      <c r="G3059" s="42">
        <v>1.8643719545115847</v>
      </c>
      <c r="H3059" s="42">
        <v>1.8643719545115847</v>
      </c>
      <c r="I3059" s="51">
        <v>1.8643719545115847</v>
      </c>
    </row>
    <row r="3060" spans="2:9" x14ac:dyDescent="0.2">
      <c r="B3060" s="10">
        <v>3043</v>
      </c>
      <c r="C3060" s="19">
        <v>0.65827226200228961</v>
      </c>
      <c r="D3060" s="22">
        <v>0.89368395687987279</v>
      </c>
      <c r="F3060" s="50">
        <v>3043</v>
      </c>
      <c r="G3060" s="42">
        <v>1.5519562188821623</v>
      </c>
      <c r="H3060" s="42">
        <v>1.5519562188821623</v>
      </c>
      <c r="I3060" s="51">
        <v>1.5519562188821623</v>
      </c>
    </row>
    <row r="3061" spans="2:9" x14ac:dyDescent="0.2">
      <c r="B3061" s="10">
        <v>3044</v>
      </c>
      <c r="C3061" s="19">
        <v>0.20092232143724342</v>
      </c>
      <c r="D3061" s="22">
        <v>0.22199350454049471</v>
      </c>
      <c r="F3061" s="50">
        <v>3044</v>
      </c>
      <c r="G3061" s="42">
        <v>0.42291582597773814</v>
      </c>
      <c r="H3061" s="42">
        <v>0.5</v>
      </c>
      <c r="I3061" s="51">
        <v>0.75</v>
      </c>
    </row>
    <row r="3062" spans="2:9" x14ac:dyDescent="0.2">
      <c r="B3062" s="10">
        <v>3045</v>
      </c>
      <c r="C3062" s="19">
        <v>0.85541464943910805</v>
      </c>
      <c r="D3062" s="22">
        <v>0.47266877974301924</v>
      </c>
      <c r="F3062" s="50">
        <v>3045</v>
      </c>
      <c r="G3062" s="42">
        <v>1.3280834291821273</v>
      </c>
      <c r="H3062" s="42">
        <v>1.3280834291821273</v>
      </c>
      <c r="I3062" s="51">
        <v>1.3280834291821273</v>
      </c>
    </row>
    <row r="3063" spans="2:9" x14ac:dyDescent="0.2">
      <c r="B3063" s="10">
        <v>3046</v>
      </c>
      <c r="C3063" s="19">
        <v>0.6458767290086197</v>
      </c>
      <c r="D3063" s="22">
        <v>0.41004915172476286</v>
      </c>
      <c r="F3063" s="50">
        <v>3046</v>
      </c>
      <c r="G3063" s="42">
        <v>1.0559258807333824</v>
      </c>
      <c r="H3063" s="42">
        <v>1.0559258807333824</v>
      </c>
      <c r="I3063" s="51">
        <v>1.0559258807333824</v>
      </c>
    </row>
    <row r="3064" spans="2:9" x14ac:dyDescent="0.2">
      <c r="B3064" s="10">
        <v>3047</v>
      </c>
      <c r="C3064" s="19">
        <v>0.82592331811819586</v>
      </c>
      <c r="D3064" s="22">
        <v>0.59033675920015427</v>
      </c>
      <c r="F3064" s="50">
        <v>3047</v>
      </c>
      <c r="G3064" s="42">
        <v>1.4162600773183502</v>
      </c>
      <c r="H3064" s="42">
        <v>1.4162600773183502</v>
      </c>
      <c r="I3064" s="51">
        <v>1.4162600773183502</v>
      </c>
    </row>
    <row r="3065" spans="2:9" x14ac:dyDescent="0.2">
      <c r="B3065" s="10">
        <v>3048</v>
      </c>
      <c r="C3065" s="19">
        <v>0.51839877336571172</v>
      </c>
      <c r="D3065" s="22">
        <v>0.47178072321880871</v>
      </c>
      <c r="F3065" s="50">
        <v>3048</v>
      </c>
      <c r="G3065" s="42">
        <v>0.99017949658452042</v>
      </c>
      <c r="H3065" s="42">
        <v>0.99017949658452042</v>
      </c>
      <c r="I3065" s="51">
        <v>0.99017949658452042</v>
      </c>
    </row>
    <row r="3066" spans="2:9" x14ac:dyDescent="0.2">
      <c r="B3066" s="10">
        <v>3049</v>
      </c>
      <c r="C3066" s="19">
        <v>0.14051314492967915</v>
      </c>
      <c r="D3066" s="22">
        <v>6.9216482749621666E-2</v>
      </c>
      <c r="F3066" s="50">
        <v>3049</v>
      </c>
      <c r="G3066" s="42">
        <v>0.25</v>
      </c>
      <c r="H3066" s="42">
        <v>0.5</v>
      </c>
      <c r="I3066" s="51">
        <v>0.75</v>
      </c>
    </row>
    <row r="3067" spans="2:9" x14ac:dyDescent="0.2">
      <c r="B3067" s="10">
        <v>3050</v>
      </c>
      <c r="C3067" s="19">
        <v>0.9709226163802106</v>
      </c>
      <c r="D3067" s="22">
        <v>0.63027574790086793</v>
      </c>
      <c r="F3067" s="50">
        <v>3050</v>
      </c>
      <c r="G3067" s="42">
        <v>1.6011983642810785</v>
      </c>
      <c r="H3067" s="42">
        <v>1.6011983642810785</v>
      </c>
      <c r="I3067" s="51">
        <v>1.6011983642810785</v>
      </c>
    </row>
    <row r="3068" spans="2:9" x14ac:dyDescent="0.2">
      <c r="B3068" s="10">
        <v>3051</v>
      </c>
      <c r="C3068" s="19">
        <v>7.76547517961238E-2</v>
      </c>
      <c r="D3068" s="22">
        <v>0.62113165037329687</v>
      </c>
      <c r="F3068" s="50">
        <v>3051</v>
      </c>
      <c r="G3068" s="42">
        <v>0.69878640216942067</v>
      </c>
      <c r="H3068" s="42">
        <v>0.69878640216942067</v>
      </c>
      <c r="I3068" s="51">
        <v>0.75</v>
      </c>
    </row>
    <row r="3069" spans="2:9" x14ac:dyDescent="0.2">
      <c r="B3069" s="10">
        <v>3052</v>
      </c>
      <c r="C3069" s="19">
        <v>0.66280129711661839</v>
      </c>
      <c r="D3069" s="22">
        <v>0.85153673019244769</v>
      </c>
      <c r="F3069" s="50">
        <v>3052</v>
      </c>
      <c r="G3069" s="42">
        <v>1.5143380273090661</v>
      </c>
      <c r="H3069" s="42">
        <v>1.5143380273090661</v>
      </c>
      <c r="I3069" s="51">
        <v>1.5143380273090661</v>
      </c>
    </row>
    <row r="3070" spans="2:9" x14ac:dyDescent="0.2">
      <c r="B3070" s="10">
        <v>3053</v>
      </c>
      <c r="C3070" s="19">
        <v>0.18912530597191779</v>
      </c>
      <c r="D3070" s="22">
        <v>0.48463032877740808</v>
      </c>
      <c r="F3070" s="50">
        <v>3053</v>
      </c>
      <c r="G3070" s="42">
        <v>0.67375563474932587</v>
      </c>
      <c r="H3070" s="42">
        <v>0.67375563474932587</v>
      </c>
      <c r="I3070" s="51">
        <v>0.75</v>
      </c>
    </row>
    <row r="3071" spans="2:9" x14ac:dyDescent="0.2">
      <c r="B3071" s="10">
        <v>3054</v>
      </c>
      <c r="C3071" s="19">
        <v>0.90174323363780318</v>
      </c>
      <c r="D3071" s="22">
        <v>0.19693109128405317</v>
      </c>
      <c r="F3071" s="50">
        <v>3054</v>
      </c>
      <c r="G3071" s="42">
        <v>1.0986743249218565</v>
      </c>
      <c r="H3071" s="42">
        <v>1.0986743249218565</v>
      </c>
      <c r="I3071" s="51">
        <v>1.0986743249218565</v>
      </c>
    </row>
    <row r="3072" spans="2:9" x14ac:dyDescent="0.2">
      <c r="B3072" s="10">
        <v>3055</v>
      </c>
      <c r="C3072" s="19">
        <v>0.65168052090788309</v>
      </c>
      <c r="D3072" s="22">
        <v>0.97982642484424154</v>
      </c>
      <c r="F3072" s="50">
        <v>3055</v>
      </c>
      <c r="G3072" s="42">
        <v>1.6315069457521245</v>
      </c>
      <c r="H3072" s="42">
        <v>1.6315069457521245</v>
      </c>
      <c r="I3072" s="51">
        <v>1.6315069457521245</v>
      </c>
    </row>
    <row r="3073" spans="2:9" x14ac:dyDescent="0.2">
      <c r="B3073" s="10">
        <v>3056</v>
      </c>
      <c r="C3073" s="19">
        <v>0.60410912811834372</v>
      </c>
      <c r="D3073" s="22">
        <v>0.58789964287853391</v>
      </c>
      <c r="F3073" s="50">
        <v>3056</v>
      </c>
      <c r="G3073" s="42">
        <v>1.1920087709968776</v>
      </c>
      <c r="H3073" s="42">
        <v>1.1920087709968776</v>
      </c>
      <c r="I3073" s="51">
        <v>1.1920087709968776</v>
      </c>
    </row>
    <row r="3074" spans="2:9" x14ac:dyDescent="0.2">
      <c r="B3074" s="10">
        <v>3057</v>
      </c>
      <c r="C3074" s="19">
        <v>0.21677818715107611</v>
      </c>
      <c r="D3074" s="22">
        <v>0.39813349954489796</v>
      </c>
      <c r="F3074" s="50">
        <v>3057</v>
      </c>
      <c r="G3074" s="42">
        <v>0.61491168669597407</v>
      </c>
      <c r="H3074" s="42">
        <v>0.61491168669597407</v>
      </c>
      <c r="I3074" s="51">
        <v>0.75</v>
      </c>
    </row>
    <row r="3075" spans="2:9" x14ac:dyDescent="0.2">
      <c r="B3075" s="10">
        <v>3058</v>
      </c>
      <c r="C3075" s="19">
        <v>0.24538025275452369</v>
      </c>
      <c r="D3075" s="22">
        <v>2.4373928879795614E-2</v>
      </c>
      <c r="F3075" s="50">
        <v>3058</v>
      </c>
      <c r="G3075" s="42">
        <v>0.2697541816343193</v>
      </c>
      <c r="H3075" s="42">
        <v>0.5</v>
      </c>
      <c r="I3075" s="51">
        <v>0.75</v>
      </c>
    </row>
    <row r="3076" spans="2:9" x14ac:dyDescent="0.2">
      <c r="B3076" s="10">
        <v>3059</v>
      </c>
      <c r="C3076" s="19">
        <v>0.85072403573229094</v>
      </c>
      <c r="D3076" s="22">
        <v>0.80269143775687268</v>
      </c>
      <c r="F3076" s="50">
        <v>3059</v>
      </c>
      <c r="G3076" s="42">
        <v>1.6534154734891637</v>
      </c>
      <c r="H3076" s="42">
        <v>1.6534154734891637</v>
      </c>
      <c r="I3076" s="51">
        <v>1.6534154734891637</v>
      </c>
    </row>
    <row r="3077" spans="2:9" x14ac:dyDescent="0.2">
      <c r="B3077" s="10">
        <v>3060</v>
      </c>
      <c r="C3077" s="19">
        <v>0.38047376828283563</v>
      </c>
      <c r="D3077" s="22">
        <v>0.10720538684983116</v>
      </c>
      <c r="F3077" s="50">
        <v>3060</v>
      </c>
      <c r="G3077" s="42">
        <v>0.4876791551326668</v>
      </c>
      <c r="H3077" s="42">
        <v>0.5</v>
      </c>
      <c r="I3077" s="51">
        <v>0.75</v>
      </c>
    </row>
    <row r="3078" spans="2:9" x14ac:dyDescent="0.2">
      <c r="B3078" s="10">
        <v>3061</v>
      </c>
      <c r="C3078" s="19">
        <v>0.59880417499306082</v>
      </c>
      <c r="D3078" s="22">
        <v>0.42464304071336945</v>
      </c>
      <c r="F3078" s="50">
        <v>3061</v>
      </c>
      <c r="G3078" s="42">
        <v>1.0234472157064303</v>
      </c>
      <c r="H3078" s="42">
        <v>1.0234472157064303</v>
      </c>
      <c r="I3078" s="51">
        <v>1.0234472157064303</v>
      </c>
    </row>
    <row r="3079" spans="2:9" x14ac:dyDescent="0.2">
      <c r="B3079" s="10">
        <v>3062</v>
      </c>
      <c r="C3079" s="19">
        <v>0.42018848710332135</v>
      </c>
      <c r="D3079" s="22">
        <v>0.49999839566769866</v>
      </c>
      <c r="F3079" s="50">
        <v>3062</v>
      </c>
      <c r="G3079" s="42">
        <v>0.92018688277102001</v>
      </c>
      <c r="H3079" s="42">
        <v>0.92018688277102001</v>
      </c>
      <c r="I3079" s="51">
        <v>0.92018688277102001</v>
      </c>
    </row>
    <row r="3080" spans="2:9" x14ac:dyDescent="0.2">
      <c r="B3080" s="10">
        <v>3063</v>
      </c>
      <c r="C3080" s="19">
        <v>0.7712428643928867</v>
      </c>
      <c r="D3080" s="22">
        <v>0.10899054760004867</v>
      </c>
      <c r="F3080" s="50">
        <v>3063</v>
      </c>
      <c r="G3080" s="42">
        <v>0.88023341199293537</v>
      </c>
      <c r="H3080" s="42">
        <v>0.88023341199293537</v>
      </c>
      <c r="I3080" s="51">
        <v>0.88023341199293537</v>
      </c>
    </row>
    <row r="3081" spans="2:9" x14ac:dyDescent="0.2">
      <c r="B3081" s="10">
        <v>3064</v>
      </c>
      <c r="C3081" s="19">
        <v>0.9430359381519865</v>
      </c>
      <c r="D3081" s="22">
        <v>0.79341622245277643</v>
      </c>
      <c r="F3081" s="50">
        <v>3064</v>
      </c>
      <c r="G3081" s="42">
        <v>1.7364521606047629</v>
      </c>
      <c r="H3081" s="42">
        <v>1.7364521606047629</v>
      </c>
      <c r="I3081" s="51">
        <v>1.7364521606047629</v>
      </c>
    </row>
    <row r="3082" spans="2:9" x14ac:dyDescent="0.2">
      <c r="B3082" s="10">
        <v>3065</v>
      </c>
      <c r="C3082" s="19">
        <v>0.40402058030958166</v>
      </c>
      <c r="D3082" s="22">
        <v>0.89620892973218114</v>
      </c>
      <c r="F3082" s="50">
        <v>3065</v>
      </c>
      <c r="G3082" s="42">
        <v>1.3002295100417629</v>
      </c>
      <c r="H3082" s="42">
        <v>1.3002295100417629</v>
      </c>
      <c r="I3082" s="51">
        <v>1.3002295100417629</v>
      </c>
    </row>
    <row r="3083" spans="2:9" x14ac:dyDescent="0.2">
      <c r="B3083" s="10">
        <v>3066</v>
      </c>
      <c r="C3083" s="19">
        <v>0.42232817066267636</v>
      </c>
      <c r="D3083" s="22">
        <v>0.14278740709935289</v>
      </c>
      <c r="F3083" s="50">
        <v>3066</v>
      </c>
      <c r="G3083" s="42">
        <v>0.56511557776202925</v>
      </c>
      <c r="H3083" s="42">
        <v>0.56511557776202925</v>
      </c>
      <c r="I3083" s="51">
        <v>0.75</v>
      </c>
    </row>
    <row r="3084" spans="2:9" x14ac:dyDescent="0.2">
      <c r="B3084" s="10">
        <v>3067</v>
      </c>
      <c r="C3084" s="19">
        <v>0.41564779049129985</v>
      </c>
      <c r="D3084" s="22">
        <v>0.87936213275364816</v>
      </c>
      <c r="F3084" s="50">
        <v>3067</v>
      </c>
      <c r="G3084" s="42">
        <v>1.2950099232449479</v>
      </c>
      <c r="H3084" s="42">
        <v>1.2950099232449479</v>
      </c>
      <c r="I3084" s="51">
        <v>1.2950099232449479</v>
      </c>
    </row>
    <row r="3085" spans="2:9" x14ac:dyDescent="0.2">
      <c r="B3085" s="10">
        <v>3068</v>
      </c>
      <c r="C3085" s="19">
        <v>0.94005445825933853</v>
      </c>
      <c r="D3085" s="22">
        <v>0.40853905522362755</v>
      </c>
      <c r="F3085" s="50">
        <v>3068</v>
      </c>
      <c r="G3085" s="42">
        <v>1.3485935134829661</v>
      </c>
      <c r="H3085" s="42">
        <v>1.3485935134829661</v>
      </c>
      <c r="I3085" s="51">
        <v>1.3485935134829661</v>
      </c>
    </row>
    <row r="3086" spans="2:9" x14ac:dyDescent="0.2">
      <c r="B3086" s="10">
        <v>3069</v>
      </c>
      <c r="C3086" s="19">
        <v>0.87248263080123789</v>
      </c>
      <c r="D3086" s="22">
        <v>0.63025848223257031</v>
      </c>
      <c r="F3086" s="50">
        <v>3069</v>
      </c>
      <c r="G3086" s="42">
        <v>1.5027411130338082</v>
      </c>
      <c r="H3086" s="42">
        <v>1.5027411130338082</v>
      </c>
      <c r="I3086" s="51">
        <v>1.5027411130338082</v>
      </c>
    </row>
    <row r="3087" spans="2:9" x14ac:dyDescent="0.2">
      <c r="B3087" s="10">
        <v>3070</v>
      </c>
      <c r="C3087" s="19">
        <v>0.56703910966743121</v>
      </c>
      <c r="D3087" s="22">
        <v>0.3400318066053748</v>
      </c>
      <c r="F3087" s="50">
        <v>3070</v>
      </c>
      <c r="G3087" s="42">
        <v>0.907070916272806</v>
      </c>
      <c r="H3087" s="42">
        <v>0.907070916272806</v>
      </c>
      <c r="I3087" s="51">
        <v>0.907070916272806</v>
      </c>
    </row>
    <row r="3088" spans="2:9" x14ac:dyDescent="0.2">
      <c r="B3088" s="10">
        <v>3071</v>
      </c>
      <c r="C3088" s="19">
        <v>0.71275034405276227</v>
      </c>
      <c r="D3088" s="22">
        <v>0.14154839752852344</v>
      </c>
      <c r="F3088" s="50">
        <v>3071</v>
      </c>
      <c r="G3088" s="42">
        <v>0.85429874158128571</v>
      </c>
      <c r="H3088" s="42">
        <v>0.85429874158128571</v>
      </c>
      <c r="I3088" s="51">
        <v>0.85429874158128571</v>
      </c>
    </row>
    <row r="3089" spans="2:9" x14ac:dyDescent="0.2">
      <c r="B3089" s="10">
        <v>3072</v>
      </c>
      <c r="C3089" s="19">
        <v>2.4950616998034247E-2</v>
      </c>
      <c r="D3089" s="22">
        <v>0.30829363931317832</v>
      </c>
      <c r="F3089" s="50">
        <v>3072</v>
      </c>
      <c r="G3089" s="42">
        <v>0.33324425631121257</v>
      </c>
      <c r="H3089" s="42">
        <v>0.5</v>
      </c>
      <c r="I3089" s="51">
        <v>0.75</v>
      </c>
    </row>
    <row r="3090" spans="2:9" x14ac:dyDescent="0.2">
      <c r="B3090" s="10">
        <v>3073</v>
      </c>
      <c r="C3090" s="19">
        <v>7.0701374969484032E-4</v>
      </c>
      <c r="D3090" s="22">
        <v>0.9438134875261126</v>
      </c>
      <c r="F3090" s="50">
        <v>3073</v>
      </c>
      <c r="G3090" s="42">
        <v>0.94452050127580744</v>
      </c>
      <c r="H3090" s="42">
        <v>0.94452050127580744</v>
      </c>
      <c r="I3090" s="51">
        <v>0.94452050127580744</v>
      </c>
    </row>
    <row r="3091" spans="2:9" x14ac:dyDescent="0.2">
      <c r="B3091" s="10">
        <v>3074</v>
      </c>
      <c r="C3091" s="19">
        <v>0.34419028164411147</v>
      </c>
      <c r="D3091" s="22">
        <v>0.15520690049923969</v>
      </c>
      <c r="F3091" s="50">
        <v>3074</v>
      </c>
      <c r="G3091" s="42">
        <v>0.49939718214335116</v>
      </c>
      <c r="H3091" s="42">
        <v>0.5</v>
      </c>
      <c r="I3091" s="51">
        <v>0.75</v>
      </c>
    </row>
    <row r="3092" spans="2:9" x14ac:dyDescent="0.2">
      <c r="B3092" s="10">
        <v>3075</v>
      </c>
      <c r="C3092" s="19">
        <v>0.89895802346226739</v>
      </c>
      <c r="D3092" s="22">
        <v>0.91996211075730672</v>
      </c>
      <c r="F3092" s="50">
        <v>3075</v>
      </c>
      <c r="G3092" s="42">
        <v>1.818920134219574</v>
      </c>
      <c r="H3092" s="42">
        <v>1.818920134219574</v>
      </c>
      <c r="I3092" s="51">
        <v>1.818920134219574</v>
      </c>
    </row>
    <row r="3093" spans="2:9" x14ac:dyDescent="0.2">
      <c r="B3093" s="10">
        <v>3076</v>
      </c>
      <c r="C3093" s="19">
        <v>0.12255793656190861</v>
      </c>
      <c r="D3093" s="22">
        <v>0.1886329236519344</v>
      </c>
      <c r="F3093" s="50">
        <v>3076</v>
      </c>
      <c r="G3093" s="42">
        <v>0.31119086021384301</v>
      </c>
      <c r="H3093" s="42">
        <v>0.5</v>
      </c>
      <c r="I3093" s="51">
        <v>0.75</v>
      </c>
    </row>
    <row r="3094" spans="2:9" x14ac:dyDescent="0.2">
      <c r="B3094" s="10">
        <v>3077</v>
      </c>
      <c r="C3094" s="19">
        <v>0.87270101772921949</v>
      </c>
      <c r="D3094" s="22">
        <v>0.99898130464692692</v>
      </c>
      <c r="F3094" s="50">
        <v>3077</v>
      </c>
      <c r="G3094" s="42">
        <v>1.8716823223761465</v>
      </c>
      <c r="H3094" s="42">
        <v>1.8716823223761465</v>
      </c>
      <c r="I3094" s="51">
        <v>1.8716823223761465</v>
      </c>
    </row>
    <row r="3095" spans="2:9" x14ac:dyDescent="0.2">
      <c r="B3095" s="10">
        <v>3078</v>
      </c>
      <c r="C3095" s="19">
        <v>0.53973400464208132</v>
      </c>
      <c r="D3095" s="22">
        <v>0.49987747646722835</v>
      </c>
      <c r="F3095" s="50">
        <v>3078</v>
      </c>
      <c r="G3095" s="42">
        <v>1.0396114811093096</v>
      </c>
      <c r="H3095" s="42">
        <v>1.0396114811093096</v>
      </c>
      <c r="I3095" s="51">
        <v>1.0396114811093096</v>
      </c>
    </row>
    <row r="3096" spans="2:9" x14ac:dyDescent="0.2">
      <c r="B3096" s="10">
        <v>3079</v>
      </c>
      <c r="C3096" s="19">
        <v>0.24732604353472465</v>
      </c>
      <c r="D3096" s="22">
        <v>0.42435684427418985</v>
      </c>
      <c r="F3096" s="50">
        <v>3079</v>
      </c>
      <c r="G3096" s="42">
        <v>0.6716828878089145</v>
      </c>
      <c r="H3096" s="42">
        <v>0.6716828878089145</v>
      </c>
      <c r="I3096" s="51">
        <v>0.75</v>
      </c>
    </row>
    <row r="3097" spans="2:9" x14ac:dyDescent="0.2">
      <c r="B3097" s="10">
        <v>3080</v>
      </c>
      <c r="C3097" s="19">
        <v>0.67724229142874126</v>
      </c>
      <c r="D3097" s="22">
        <v>0.44263701027769364</v>
      </c>
      <c r="F3097" s="50">
        <v>3080</v>
      </c>
      <c r="G3097" s="42">
        <v>1.119879301706435</v>
      </c>
      <c r="H3097" s="42">
        <v>1.119879301706435</v>
      </c>
      <c r="I3097" s="51">
        <v>1.119879301706435</v>
      </c>
    </row>
    <row r="3098" spans="2:9" x14ac:dyDescent="0.2">
      <c r="B3098" s="10">
        <v>3081</v>
      </c>
      <c r="C3098" s="19">
        <v>0.28595289898541221</v>
      </c>
      <c r="D3098" s="22">
        <v>0.32570326539747607</v>
      </c>
      <c r="F3098" s="50">
        <v>3081</v>
      </c>
      <c r="G3098" s="42">
        <v>0.61165616438288828</v>
      </c>
      <c r="H3098" s="42">
        <v>0.61165616438288828</v>
      </c>
      <c r="I3098" s="51">
        <v>0.75</v>
      </c>
    </row>
    <row r="3099" spans="2:9" x14ac:dyDescent="0.2">
      <c r="B3099" s="10">
        <v>3082</v>
      </c>
      <c r="C3099" s="19">
        <v>0.64601097608030822</v>
      </c>
      <c r="D3099" s="22">
        <v>0.60924971577637721</v>
      </c>
      <c r="F3099" s="50">
        <v>3082</v>
      </c>
      <c r="G3099" s="42">
        <v>1.2552606918566855</v>
      </c>
      <c r="H3099" s="42">
        <v>1.2552606918566855</v>
      </c>
      <c r="I3099" s="51">
        <v>1.2552606918566855</v>
      </c>
    </row>
    <row r="3100" spans="2:9" x14ac:dyDescent="0.2">
      <c r="B3100" s="10">
        <v>3083</v>
      </c>
      <c r="C3100" s="19">
        <v>0.24248134674098176</v>
      </c>
      <c r="D3100" s="22">
        <v>0.69816830715964551</v>
      </c>
      <c r="F3100" s="50">
        <v>3083</v>
      </c>
      <c r="G3100" s="42">
        <v>0.94064965390062727</v>
      </c>
      <c r="H3100" s="42">
        <v>0.94064965390062727</v>
      </c>
      <c r="I3100" s="51">
        <v>0.94064965390062727</v>
      </c>
    </row>
    <row r="3101" spans="2:9" x14ac:dyDescent="0.2">
      <c r="B3101" s="10">
        <v>3084</v>
      </c>
      <c r="C3101" s="19">
        <v>0.11024850267932618</v>
      </c>
      <c r="D3101" s="22">
        <v>0.29861984597624069</v>
      </c>
      <c r="F3101" s="50">
        <v>3084</v>
      </c>
      <c r="G3101" s="42">
        <v>0.40886834865556687</v>
      </c>
      <c r="H3101" s="42">
        <v>0.5</v>
      </c>
      <c r="I3101" s="51">
        <v>0.75</v>
      </c>
    </row>
    <row r="3102" spans="2:9" x14ac:dyDescent="0.2">
      <c r="B3102" s="10">
        <v>3085</v>
      </c>
      <c r="C3102" s="19">
        <v>1.1582748078625804E-2</v>
      </c>
      <c r="D3102" s="22">
        <v>0.54425464870414408</v>
      </c>
      <c r="F3102" s="50">
        <v>3085</v>
      </c>
      <c r="G3102" s="42">
        <v>0.55583739678276989</v>
      </c>
      <c r="H3102" s="42">
        <v>0.55583739678276989</v>
      </c>
      <c r="I3102" s="51">
        <v>0.75</v>
      </c>
    </row>
    <row r="3103" spans="2:9" x14ac:dyDescent="0.2">
      <c r="B3103" s="10">
        <v>3086</v>
      </c>
      <c r="C3103" s="19">
        <v>0.30316343588632444</v>
      </c>
      <c r="D3103" s="22">
        <v>0.89479925606745647</v>
      </c>
      <c r="F3103" s="50">
        <v>3086</v>
      </c>
      <c r="G3103" s="42">
        <v>1.1979626919537809</v>
      </c>
      <c r="H3103" s="42">
        <v>1.1979626919537809</v>
      </c>
      <c r="I3103" s="51">
        <v>1.1979626919537809</v>
      </c>
    </row>
    <row r="3104" spans="2:9" x14ac:dyDescent="0.2">
      <c r="B3104" s="10">
        <v>3087</v>
      </c>
      <c r="C3104" s="19">
        <v>0.41146589952173418</v>
      </c>
      <c r="D3104" s="22">
        <v>0.82954588558920339</v>
      </c>
      <c r="F3104" s="50">
        <v>3087</v>
      </c>
      <c r="G3104" s="42">
        <v>1.2410117851109375</v>
      </c>
      <c r="H3104" s="42">
        <v>1.2410117851109375</v>
      </c>
      <c r="I3104" s="51">
        <v>1.2410117851109375</v>
      </c>
    </row>
    <row r="3105" spans="2:9" x14ac:dyDescent="0.2">
      <c r="B3105" s="10">
        <v>3088</v>
      </c>
      <c r="C3105" s="19">
        <v>9.5873733650394311E-2</v>
      </c>
      <c r="D3105" s="22">
        <v>0.40560842660260099</v>
      </c>
      <c r="F3105" s="50">
        <v>3088</v>
      </c>
      <c r="G3105" s="42">
        <v>0.5014821602529953</v>
      </c>
      <c r="H3105" s="42">
        <v>0.5014821602529953</v>
      </c>
      <c r="I3105" s="51">
        <v>0.75</v>
      </c>
    </row>
    <row r="3106" spans="2:9" x14ac:dyDescent="0.2">
      <c r="B3106" s="10">
        <v>3089</v>
      </c>
      <c r="C3106" s="19">
        <v>0.66281000354495778</v>
      </c>
      <c r="D3106" s="22">
        <v>0.71826875241758947</v>
      </c>
      <c r="F3106" s="50">
        <v>3089</v>
      </c>
      <c r="G3106" s="42">
        <v>1.3810787559625473</v>
      </c>
      <c r="H3106" s="42">
        <v>1.3810787559625473</v>
      </c>
      <c r="I3106" s="51">
        <v>1.3810787559625473</v>
      </c>
    </row>
    <row r="3107" spans="2:9" x14ac:dyDescent="0.2">
      <c r="B3107" s="10">
        <v>3090</v>
      </c>
      <c r="C3107" s="19">
        <v>0.86075180989652267</v>
      </c>
      <c r="D3107" s="22">
        <v>0.79384171448755214</v>
      </c>
      <c r="F3107" s="50">
        <v>3090</v>
      </c>
      <c r="G3107" s="42">
        <v>1.6545935243840748</v>
      </c>
      <c r="H3107" s="42">
        <v>1.6545935243840748</v>
      </c>
      <c r="I3107" s="51">
        <v>1.6545935243840748</v>
      </c>
    </row>
    <row r="3108" spans="2:9" x14ac:dyDescent="0.2">
      <c r="B3108" s="10">
        <v>3091</v>
      </c>
      <c r="C3108" s="19">
        <v>0.70080731376598071</v>
      </c>
      <c r="D3108" s="22">
        <v>0.67870771934898488</v>
      </c>
      <c r="F3108" s="50">
        <v>3091</v>
      </c>
      <c r="G3108" s="42">
        <v>1.3795150331149655</v>
      </c>
      <c r="H3108" s="42">
        <v>1.3795150331149655</v>
      </c>
      <c r="I3108" s="51">
        <v>1.3795150331149655</v>
      </c>
    </row>
    <row r="3109" spans="2:9" x14ac:dyDescent="0.2">
      <c r="B3109" s="10">
        <v>3092</v>
      </c>
      <c r="C3109" s="19">
        <v>0.10117136712344599</v>
      </c>
      <c r="D3109" s="22">
        <v>0.94548480876011742</v>
      </c>
      <c r="F3109" s="50">
        <v>3092</v>
      </c>
      <c r="G3109" s="42">
        <v>1.0466561758835633</v>
      </c>
      <c r="H3109" s="42">
        <v>1.0466561758835633</v>
      </c>
      <c r="I3109" s="51">
        <v>1.0466561758835633</v>
      </c>
    </row>
    <row r="3110" spans="2:9" x14ac:dyDescent="0.2">
      <c r="B3110" s="10">
        <v>3093</v>
      </c>
      <c r="C3110" s="19">
        <v>0.33247247115209266</v>
      </c>
      <c r="D3110" s="22">
        <v>0.45503595357980342</v>
      </c>
      <c r="F3110" s="50">
        <v>3093</v>
      </c>
      <c r="G3110" s="42">
        <v>0.78750842473189608</v>
      </c>
      <c r="H3110" s="42">
        <v>0.78750842473189608</v>
      </c>
      <c r="I3110" s="51">
        <v>0.78750842473189608</v>
      </c>
    </row>
    <row r="3111" spans="2:9" x14ac:dyDescent="0.2">
      <c r="B3111" s="10">
        <v>3094</v>
      </c>
      <c r="C3111" s="19">
        <v>0.13221686449436254</v>
      </c>
      <c r="D3111" s="22">
        <v>0.45743641307986893</v>
      </c>
      <c r="F3111" s="50">
        <v>3094</v>
      </c>
      <c r="G3111" s="42">
        <v>0.58965327757423147</v>
      </c>
      <c r="H3111" s="42">
        <v>0.58965327757423147</v>
      </c>
      <c r="I3111" s="51">
        <v>0.75</v>
      </c>
    </row>
    <row r="3112" spans="2:9" x14ac:dyDescent="0.2">
      <c r="B3112" s="10">
        <v>3095</v>
      </c>
      <c r="C3112" s="19">
        <v>0.19732649813291869</v>
      </c>
      <c r="D3112" s="22">
        <v>0.44572292147155468</v>
      </c>
      <c r="F3112" s="50">
        <v>3095</v>
      </c>
      <c r="G3112" s="42">
        <v>0.64304941960447337</v>
      </c>
      <c r="H3112" s="42">
        <v>0.64304941960447337</v>
      </c>
      <c r="I3112" s="51">
        <v>0.75</v>
      </c>
    </row>
    <row r="3113" spans="2:9" x14ac:dyDescent="0.2">
      <c r="B3113" s="10">
        <v>3096</v>
      </c>
      <c r="C3113" s="19">
        <v>0.18775083007634119</v>
      </c>
      <c r="D3113" s="22">
        <v>0.63056704770839511</v>
      </c>
      <c r="F3113" s="50">
        <v>3096</v>
      </c>
      <c r="G3113" s="42">
        <v>0.8183178777847363</v>
      </c>
      <c r="H3113" s="42">
        <v>0.8183178777847363</v>
      </c>
      <c r="I3113" s="51">
        <v>0.8183178777847363</v>
      </c>
    </row>
    <row r="3114" spans="2:9" x14ac:dyDescent="0.2">
      <c r="B3114" s="10">
        <v>3097</v>
      </c>
      <c r="C3114" s="19">
        <v>0.22745326216066408</v>
      </c>
      <c r="D3114" s="22">
        <v>0.28159895674519764</v>
      </c>
      <c r="F3114" s="50">
        <v>3097</v>
      </c>
      <c r="G3114" s="42">
        <v>0.50905221890586172</v>
      </c>
      <c r="H3114" s="42">
        <v>0.50905221890586172</v>
      </c>
      <c r="I3114" s="51">
        <v>0.75</v>
      </c>
    </row>
    <row r="3115" spans="2:9" x14ac:dyDescent="0.2">
      <c r="B3115" s="10">
        <v>3098</v>
      </c>
      <c r="C3115" s="19">
        <v>0.58617768076321319</v>
      </c>
      <c r="D3115" s="22">
        <v>0.97090693797898298</v>
      </c>
      <c r="F3115" s="50">
        <v>3098</v>
      </c>
      <c r="G3115" s="42">
        <v>1.5570846187421963</v>
      </c>
      <c r="H3115" s="42">
        <v>1.5570846187421963</v>
      </c>
      <c r="I3115" s="51">
        <v>1.5570846187421963</v>
      </c>
    </row>
    <row r="3116" spans="2:9" x14ac:dyDescent="0.2">
      <c r="B3116" s="10">
        <v>3099</v>
      </c>
      <c r="C3116" s="19">
        <v>0.71544921565410013</v>
      </c>
      <c r="D3116" s="22">
        <v>0.8633056457671956</v>
      </c>
      <c r="F3116" s="50">
        <v>3099</v>
      </c>
      <c r="G3116" s="42">
        <v>1.5787548614212956</v>
      </c>
      <c r="H3116" s="42">
        <v>1.5787548614212956</v>
      </c>
      <c r="I3116" s="51">
        <v>1.5787548614212956</v>
      </c>
    </row>
    <row r="3117" spans="2:9" x14ac:dyDescent="0.2">
      <c r="B3117" s="10">
        <v>3100</v>
      </c>
      <c r="C3117" s="19">
        <v>0.14638168206487334</v>
      </c>
      <c r="D3117" s="22">
        <v>0.18513680992369852</v>
      </c>
      <c r="F3117" s="50">
        <v>3100</v>
      </c>
      <c r="G3117" s="42">
        <v>0.33151849198857186</v>
      </c>
      <c r="H3117" s="42">
        <v>0.5</v>
      </c>
      <c r="I3117" s="51">
        <v>0.75</v>
      </c>
    </row>
    <row r="3118" spans="2:9" x14ac:dyDescent="0.2">
      <c r="B3118" s="10">
        <v>3101</v>
      </c>
      <c r="C3118" s="19">
        <v>0.19653410707343977</v>
      </c>
      <c r="D3118" s="22">
        <v>0.42765610715015079</v>
      </c>
      <c r="F3118" s="50">
        <v>3101</v>
      </c>
      <c r="G3118" s="42">
        <v>0.62419021422359056</v>
      </c>
      <c r="H3118" s="42">
        <v>0.62419021422359056</v>
      </c>
      <c r="I3118" s="51">
        <v>0.75</v>
      </c>
    </row>
    <row r="3119" spans="2:9" x14ac:dyDescent="0.2">
      <c r="B3119" s="10">
        <v>3102</v>
      </c>
      <c r="C3119" s="19">
        <v>0.2549586093507844</v>
      </c>
      <c r="D3119" s="22">
        <v>6.7991950633010223E-2</v>
      </c>
      <c r="F3119" s="50">
        <v>3102</v>
      </c>
      <c r="G3119" s="42">
        <v>0.32295055998379463</v>
      </c>
      <c r="H3119" s="42">
        <v>0.5</v>
      </c>
      <c r="I3119" s="51">
        <v>0.75</v>
      </c>
    </row>
    <row r="3120" spans="2:9" x14ac:dyDescent="0.2">
      <c r="B3120" s="10">
        <v>3103</v>
      </c>
      <c r="C3120" s="19">
        <v>0.62078099897136008</v>
      </c>
      <c r="D3120" s="22">
        <v>8.7413011121837303E-2</v>
      </c>
      <c r="F3120" s="50">
        <v>3103</v>
      </c>
      <c r="G3120" s="42">
        <v>0.70819401009319738</v>
      </c>
      <c r="H3120" s="42">
        <v>0.70819401009319738</v>
      </c>
      <c r="I3120" s="51">
        <v>0.75</v>
      </c>
    </row>
    <row r="3121" spans="2:9" x14ac:dyDescent="0.2">
      <c r="B3121" s="10">
        <v>3104</v>
      </c>
      <c r="C3121" s="19">
        <v>0.60002588140806945</v>
      </c>
      <c r="D3121" s="22">
        <v>0.7655728783290795</v>
      </c>
      <c r="F3121" s="50">
        <v>3104</v>
      </c>
      <c r="G3121" s="42">
        <v>1.3655987597371491</v>
      </c>
      <c r="H3121" s="42">
        <v>1.3655987597371491</v>
      </c>
      <c r="I3121" s="51">
        <v>1.3655987597371491</v>
      </c>
    </row>
    <row r="3122" spans="2:9" x14ac:dyDescent="0.2">
      <c r="B3122" s="10">
        <v>3105</v>
      </c>
      <c r="C3122" s="19">
        <v>0.54980529395315192</v>
      </c>
      <c r="D3122" s="22">
        <v>4.4084257623416279E-2</v>
      </c>
      <c r="F3122" s="50">
        <v>3105</v>
      </c>
      <c r="G3122" s="42">
        <v>0.5938895515765682</v>
      </c>
      <c r="H3122" s="42">
        <v>0.5938895515765682</v>
      </c>
      <c r="I3122" s="51">
        <v>0.75</v>
      </c>
    </row>
    <row r="3123" spans="2:9" x14ac:dyDescent="0.2">
      <c r="B3123" s="10">
        <v>3106</v>
      </c>
      <c r="C3123" s="19">
        <v>0.76339874347565606</v>
      </c>
      <c r="D3123" s="22">
        <v>0.75680342021541669</v>
      </c>
      <c r="F3123" s="50">
        <v>3106</v>
      </c>
      <c r="G3123" s="42">
        <v>1.5202021636910727</v>
      </c>
      <c r="H3123" s="42">
        <v>1.5202021636910727</v>
      </c>
      <c r="I3123" s="51">
        <v>1.5202021636910727</v>
      </c>
    </row>
    <row r="3124" spans="2:9" x14ac:dyDescent="0.2">
      <c r="B3124" s="10">
        <v>3107</v>
      </c>
      <c r="C3124" s="19">
        <v>0.7821785415857796</v>
      </c>
      <c r="D3124" s="22">
        <v>0.14112570730824547</v>
      </c>
      <c r="F3124" s="50">
        <v>3107</v>
      </c>
      <c r="G3124" s="42">
        <v>0.92330424889402507</v>
      </c>
      <c r="H3124" s="42">
        <v>0.92330424889402507</v>
      </c>
      <c r="I3124" s="51">
        <v>0.92330424889402507</v>
      </c>
    </row>
    <row r="3125" spans="2:9" x14ac:dyDescent="0.2">
      <c r="B3125" s="10">
        <v>3108</v>
      </c>
      <c r="C3125" s="19">
        <v>0.37162377955353809</v>
      </c>
      <c r="D3125" s="22">
        <v>0.81608961098102173</v>
      </c>
      <c r="F3125" s="50">
        <v>3108</v>
      </c>
      <c r="G3125" s="42">
        <v>1.1877133905345598</v>
      </c>
      <c r="H3125" s="42">
        <v>1.1877133905345598</v>
      </c>
      <c r="I3125" s="51">
        <v>1.1877133905345598</v>
      </c>
    </row>
    <row r="3126" spans="2:9" x14ac:dyDescent="0.2">
      <c r="B3126" s="10">
        <v>3109</v>
      </c>
      <c r="C3126" s="19">
        <v>0.57666259408862131</v>
      </c>
      <c r="D3126" s="22">
        <v>0.65988685339396091</v>
      </c>
      <c r="F3126" s="50">
        <v>3109</v>
      </c>
      <c r="G3126" s="42">
        <v>1.2365494474825822</v>
      </c>
      <c r="H3126" s="42">
        <v>1.2365494474825822</v>
      </c>
      <c r="I3126" s="51">
        <v>1.2365494474825822</v>
      </c>
    </row>
    <row r="3127" spans="2:9" x14ac:dyDescent="0.2">
      <c r="B3127" s="10">
        <v>3110</v>
      </c>
      <c r="C3127" s="19">
        <v>0.52907219625280699</v>
      </c>
      <c r="D3127" s="22">
        <v>0.46082848869306969</v>
      </c>
      <c r="F3127" s="50">
        <v>3110</v>
      </c>
      <c r="G3127" s="42">
        <v>0.98990068494587669</v>
      </c>
      <c r="H3127" s="42">
        <v>0.98990068494587669</v>
      </c>
      <c r="I3127" s="51">
        <v>0.98990068494587669</v>
      </c>
    </row>
    <row r="3128" spans="2:9" x14ac:dyDescent="0.2">
      <c r="B3128" s="10">
        <v>3111</v>
      </c>
      <c r="C3128" s="19">
        <v>0.63314398573433384</v>
      </c>
      <c r="D3128" s="22">
        <v>0.8500334286657425</v>
      </c>
      <c r="F3128" s="50">
        <v>3111</v>
      </c>
      <c r="G3128" s="42">
        <v>1.4831774144000764</v>
      </c>
      <c r="H3128" s="42">
        <v>1.4831774144000764</v>
      </c>
      <c r="I3128" s="51">
        <v>1.4831774144000764</v>
      </c>
    </row>
    <row r="3129" spans="2:9" x14ac:dyDescent="0.2">
      <c r="B3129" s="10">
        <v>3112</v>
      </c>
      <c r="C3129" s="19">
        <v>0.30710883438547976</v>
      </c>
      <c r="D3129" s="22">
        <v>0.37003577445537883</v>
      </c>
      <c r="F3129" s="50">
        <v>3112</v>
      </c>
      <c r="G3129" s="42">
        <v>0.67714460884085859</v>
      </c>
      <c r="H3129" s="42">
        <v>0.67714460884085859</v>
      </c>
      <c r="I3129" s="51">
        <v>0.75</v>
      </c>
    </row>
    <row r="3130" spans="2:9" x14ac:dyDescent="0.2">
      <c r="B3130" s="10">
        <v>3113</v>
      </c>
      <c r="C3130" s="19">
        <v>0.50044507286325968</v>
      </c>
      <c r="D3130" s="22">
        <v>0.68990523431271911</v>
      </c>
      <c r="F3130" s="50">
        <v>3113</v>
      </c>
      <c r="G3130" s="42">
        <v>1.1903503071759789</v>
      </c>
      <c r="H3130" s="42">
        <v>1.1903503071759789</v>
      </c>
      <c r="I3130" s="51">
        <v>1.1903503071759789</v>
      </c>
    </row>
    <row r="3131" spans="2:9" x14ac:dyDescent="0.2">
      <c r="B3131" s="10">
        <v>3114</v>
      </c>
      <c r="C3131" s="19">
        <v>4.8442241773649086E-2</v>
      </c>
      <c r="D3131" s="22">
        <v>0.17569827514152392</v>
      </c>
      <c r="F3131" s="50">
        <v>3114</v>
      </c>
      <c r="G3131" s="42">
        <v>0.25</v>
      </c>
      <c r="H3131" s="42">
        <v>0.5</v>
      </c>
      <c r="I3131" s="51">
        <v>0.75</v>
      </c>
    </row>
    <row r="3132" spans="2:9" x14ac:dyDescent="0.2">
      <c r="B3132" s="10">
        <v>3115</v>
      </c>
      <c r="C3132" s="19">
        <v>0.36753980261149788</v>
      </c>
      <c r="D3132" s="22">
        <v>0.45991952266794056</v>
      </c>
      <c r="F3132" s="50">
        <v>3115</v>
      </c>
      <c r="G3132" s="42">
        <v>0.82745932527943844</v>
      </c>
      <c r="H3132" s="42">
        <v>0.82745932527943844</v>
      </c>
      <c r="I3132" s="51">
        <v>0.82745932527943844</v>
      </c>
    </row>
    <row r="3133" spans="2:9" x14ac:dyDescent="0.2">
      <c r="B3133" s="10">
        <v>3116</v>
      </c>
      <c r="C3133" s="19">
        <v>3.2159677253729368E-2</v>
      </c>
      <c r="D3133" s="22">
        <v>0.38894644661802824</v>
      </c>
      <c r="F3133" s="50">
        <v>3116</v>
      </c>
      <c r="G3133" s="42">
        <v>0.42110612387175761</v>
      </c>
      <c r="H3133" s="42">
        <v>0.5</v>
      </c>
      <c r="I3133" s="51">
        <v>0.75</v>
      </c>
    </row>
    <row r="3134" spans="2:9" x14ac:dyDescent="0.2">
      <c r="B3134" s="10">
        <v>3117</v>
      </c>
      <c r="C3134" s="19">
        <v>0.16005840438658481</v>
      </c>
      <c r="D3134" s="22">
        <v>0.39926134836005223</v>
      </c>
      <c r="F3134" s="50">
        <v>3117</v>
      </c>
      <c r="G3134" s="42">
        <v>0.55931975274663703</v>
      </c>
      <c r="H3134" s="42">
        <v>0.55931975274663703</v>
      </c>
      <c r="I3134" s="51">
        <v>0.75</v>
      </c>
    </row>
    <row r="3135" spans="2:9" x14ac:dyDescent="0.2">
      <c r="B3135" s="10">
        <v>3118</v>
      </c>
      <c r="C3135" s="19">
        <v>0.38995331788345433</v>
      </c>
      <c r="D3135" s="22">
        <v>0.86080178918953809</v>
      </c>
      <c r="F3135" s="50">
        <v>3118</v>
      </c>
      <c r="G3135" s="42">
        <v>1.2507551070729925</v>
      </c>
      <c r="H3135" s="42">
        <v>1.2507551070729925</v>
      </c>
      <c r="I3135" s="51">
        <v>1.2507551070729925</v>
      </c>
    </row>
    <row r="3136" spans="2:9" x14ac:dyDescent="0.2">
      <c r="B3136" s="10">
        <v>3119</v>
      </c>
      <c r="C3136" s="19">
        <v>0.74085036271205573</v>
      </c>
      <c r="D3136" s="22">
        <v>0.91009648715985036</v>
      </c>
      <c r="F3136" s="50">
        <v>3119</v>
      </c>
      <c r="G3136" s="42">
        <v>1.650946849871906</v>
      </c>
      <c r="H3136" s="42">
        <v>1.650946849871906</v>
      </c>
      <c r="I3136" s="51">
        <v>1.650946849871906</v>
      </c>
    </row>
    <row r="3137" spans="2:9" x14ac:dyDescent="0.2">
      <c r="B3137" s="10">
        <v>3120</v>
      </c>
      <c r="C3137" s="19">
        <v>0.11206360590396325</v>
      </c>
      <c r="D3137" s="22">
        <v>0.86121579938278647</v>
      </c>
      <c r="F3137" s="50">
        <v>3120</v>
      </c>
      <c r="G3137" s="42">
        <v>0.97327940528674972</v>
      </c>
      <c r="H3137" s="42">
        <v>0.97327940528674972</v>
      </c>
      <c r="I3137" s="51">
        <v>0.97327940528674972</v>
      </c>
    </row>
    <row r="3138" spans="2:9" x14ac:dyDescent="0.2">
      <c r="B3138" s="10">
        <v>3121</v>
      </c>
      <c r="C3138" s="19">
        <v>6.3717050640489048E-2</v>
      </c>
      <c r="D3138" s="22">
        <v>0.89875816129735797</v>
      </c>
      <c r="F3138" s="50">
        <v>3121</v>
      </c>
      <c r="G3138" s="42">
        <v>0.96247521193784702</v>
      </c>
      <c r="H3138" s="42">
        <v>0.96247521193784702</v>
      </c>
      <c r="I3138" s="51">
        <v>0.96247521193784702</v>
      </c>
    </row>
    <row r="3139" spans="2:9" x14ac:dyDescent="0.2">
      <c r="B3139" s="10">
        <v>3122</v>
      </c>
      <c r="C3139" s="19">
        <v>0.24751500639047874</v>
      </c>
      <c r="D3139" s="22">
        <v>0.43758442007227794</v>
      </c>
      <c r="F3139" s="50">
        <v>3122</v>
      </c>
      <c r="G3139" s="42">
        <v>0.68509942646275668</v>
      </c>
      <c r="H3139" s="42">
        <v>0.68509942646275668</v>
      </c>
      <c r="I3139" s="51">
        <v>0.75</v>
      </c>
    </row>
    <row r="3140" spans="2:9" x14ac:dyDescent="0.2">
      <c r="B3140" s="10">
        <v>3123</v>
      </c>
      <c r="C3140" s="19">
        <v>0.47095310717836647</v>
      </c>
      <c r="D3140" s="22">
        <v>0.40539198825825362</v>
      </c>
      <c r="F3140" s="50">
        <v>3123</v>
      </c>
      <c r="G3140" s="42">
        <v>0.87634509543662009</v>
      </c>
      <c r="H3140" s="42">
        <v>0.87634509543662009</v>
      </c>
      <c r="I3140" s="51">
        <v>0.87634509543662009</v>
      </c>
    </row>
    <row r="3141" spans="2:9" x14ac:dyDescent="0.2">
      <c r="B3141" s="10">
        <v>3124</v>
      </c>
      <c r="C3141" s="19">
        <v>0.82314451767275176</v>
      </c>
      <c r="D3141" s="22">
        <v>0.38578900177687769</v>
      </c>
      <c r="F3141" s="50">
        <v>3124</v>
      </c>
      <c r="G3141" s="42">
        <v>1.2089335194496296</v>
      </c>
      <c r="H3141" s="42">
        <v>1.2089335194496296</v>
      </c>
      <c r="I3141" s="51">
        <v>1.2089335194496296</v>
      </c>
    </row>
    <row r="3142" spans="2:9" x14ac:dyDescent="0.2">
      <c r="B3142" s="10">
        <v>3125</v>
      </c>
      <c r="C3142" s="19">
        <v>0.78002999733716583</v>
      </c>
      <c r="D3142" s="22">
        <v>0.98980674747149733</v>
      </c>
      <c r="F3142" s="50">
        <v>3125</v>
      </c>
      <c r="G3142" s="42">
        <v>1.7698367448086632</v>
      </c>
      <c r="H3142" s="42">
        <v>1.7698367448086632</v>
      </c>
      <c r="I3142" s="51">
        <v>1.7698367448086632</v>
      </c>
    </row>
    <row r="3143" spans="2:9" x14ac:dyDescent="0.2">
      <c r="B3143" s="10">
        <v>3126</v>
      </c>
      <c r="C3143" s="19">
        <v>0.56112165919866441</v>
      </c>
      <c r="D3143" s="22">
        <v>0.66879677502328605</v>
      </c>
      <c r="F3143" s="50">
        <v>3126</v>
      </c>
      <c r="G3143" s="42">
        <v>1.2299184342219505</v>
      </c>
      <c r="H3143" s="42">
        <v>1.2299184342219505</v>
      </c>
      <c r="I3143" s="51">
        <v>1.2299184342219505</v>
      </c>
    </row>
    <row r="3144" spans="2:9" x14ac:dyDescent="0.2">
      <c r="B3144" s="10">
        <v>3127</v>
      </c>
      <c r="C3144" s="19">
        <v>0.20500991545527736</v>
      </c>
      <c r="D3144" s="22">
        <v>0.31505908861291876</v>
      </c>
      <c r="F3144" s="50">
        <v>3127</v>
      </c>
      <c r="G3144" s="42">
        <v>0.52006900406819612</v>
      </c>
      <c r="H3144" s="42">
        <v>0.52006900406819612</v>
      </c>
      <c r="I3144" s="51">
        <v>0.75</v>
      </c>
    </row>
    <row r="3145" spans="2:9" x14ac:dyDescent="0.2">
      <c r="B3145" s="10">
        <v>3128</v>
      </c>
      <c r="C3145" s="19">
        <v>0.87165537429593198</v>
      </c>
      <c r="D3145" s="22">
        <v>0.25815469307529382</v>
      </c>
      <c r="F3145" s="50">
        <v>3128</v>
      </c>
      <c r="G3145" s="42">
        <v>1.1298100673712259</v>
      </c>
      <c r="H3145" s="42">
        <v>1.1298100673712259</v>
      </c>
      <c r="I3145" s="51">
        <v>1.1298100673712259</v>
      </c>
    </row>
    <row r="3146" spans="2:9" x14ac:dyDescent="0.2">
      <c r="B3146" s="10">
        <v>3129</v>
      </c>
      <c r="C3146" s="19">
        <v>0.11905744865599421</v>
      </c>
      <c r="D3146" s="22">
        <v>2.2277789071828424E-2</v>
      </c>
      <c r="F3146" s="50">
        <v>3129</v>
      </c>
      <c r="G3146" s="42">
        <v>0.25</v>
      </c>
      <c r="H3146" s="42">
        <v>0.5</v>
      </c>
      <c r="I3146" s="51">
        <v>0.75</v>
      </c>
    </row>
    <row r="3147" spans="2:9" x14ac:dyDescent="0.2">
      <c r="B3147" s="10">
        <v>3130</v>
      </c>
      <c r="C3147" s="19">
        <v>0.44585909291254566</v>
      </c>
      <c r="D3147" s="22">
        <v>0.36139684037336783</v>
      </c>
      <c r="F3147" s="50">
        <v>3130</v>
      </c>
      <c r="G3147" s="42">
        <v>0.8072559332859135</v>
      </c>
      <c r="H3147" s="42">
        <v>0.8072559332859135</v>
      </c>
      <c r="I3147" s="51">
        <v>0.8072559332859135</v>
      </c>
    </row>
    <row r="3148" spans="2:9" x14ac:dyDescent="0.2">
      <c r="B3148" s="10">
        <v>3131</v>
      </c>
      <c r="C3148" s="19">
        <v>0.85062656850042617</v>
      </c>
      <c r="D3148" s="22">
        <v>0.85107534749280278</v>
      </c>
      <c r="F3148" s="50">
        <v>3131</v>
      </c>
      <c r="G3148" s="42">
        <v>1.701701915993229</v>
      </c>
      <c r="H3148" s="42">
        <v>1.701701915993229</v>
      </c>
      <c r="I3148" s="51">
        <v>1.701701915993229</v>
      </c>
    </row>
    <row r="3149" spans="2:9" x14ac:dyDescent="0.2">
      <c r="B3149" s="10">
        <v>3132</v>
      </c>
      <c r="C3149" s="19">
        <v>0.81183820481934565</v>
      </c>
      <c r="D3149" s="22">
        <v>7.8508683991280415E-2</v>
      </c>
      <c r="F3149" s="50">
        <v>3132</v>
      </c>
      <c r="G3149" s="42">
        <v>0.89034688881062607</v>
      </c>
      <c r="H3149" s="42">
        <v>0.89034688881062607</v>
      </c>
      <c r="I3149" s="51">
        <v>0.89034688881062607</v>
      </c>
    </row>
    <row r="3150" spans="2:9" x14ac:dyDescent="0.2">
      <c r="B3150" s="10">
        <v>3133</v>
      </c>
      <c r="C3150" s="19">
        <v>0.87357267798552363</v>
      </c>
      <c r="D3150" s="22">
        <v>5.8372262342757053E-2</v>
      </c>
      <c r="F3150" s="50">
        <v>3133</v>
      </c>
      <c r="G3150" s="42">
        <v>0.93194494032828068</v>
      </c>
      <c r="H3150" s="42">
        <v>0.93194494032828068</v>
      </c>
      <c r="I3150" s="51">
        <v>0.93194494032828068</v>
      </c>
    </row>
    <row r="3151" spans="2:9" x14ac:dyDescent="0.2">
      <c r="B3151" s="10">
        <v>3134</v>
      </c>
      <c r="C3151" s="19">
        <v>0.38378694640869793</v>
      </c>
      <c r="D3151" s="22">
        <v>0.35512627944485486</v>
      </c>
      <c r="F3151" s="50">
        <v>3134</v>
      </c>
      <c r="G3151" s="42">
        <v>0.73891322585355279</v>
      </c>
      <c r="H3151" s="42">
        <v>0.73891322585355279</v>
      </c>
      <c r="I3151" s="51">
        <v>0.75</v>
      </c>
    </row>
    <row r="3152" spans="2:9" x14ac:dyDescent="0.2">
      <c r="B3152" s="10">
        <v>3135</v>
      </c>
      <c r="C3152" s="19">
        <v>0.93373774607006654</v>
      </c>
      <c r="D3152" s="22">
        <v>0.46511855238948563</v>
      </c>
      <c r="F3152" s="50">
        <v>3135</v>
      </c>
      <c r="G3152" s="42">
        <v>1.3988562984595521</v>
      </c>
      <c r="H3152" s="42">
        <v>1.3988562984595521</v>
      </c>
      <c r="I3152" s="51">
        <v>1.3988562984595521</v>
      </c>
    </row>
    <row r="3153" spans="2:9" x14ac:dyDescent="0.2">
      <c r="B3153" s="10">
        <v>3136</v>
      </c>
      <c r="C3153" s="19">
        <v>0.79643131286341351</v>
      </c>
      <c r="D3153" s="22">
        <v>0.40501043682570825</v>
      </c>
      <c r="F3153" s="50">
        <v>3136</v>
      </c>
      <c r="G3153" s="42">
        <v>1.2014417496891219</v>
      </c>
      <c r="H3153" s="42">
        <v>1.2014417496891219</v>
      </c>
      <c r="I3153" s="51">
        <v>1.2014417496891219</v>
      </c>
    </row>
    <row r="3154" spans="2:9" x14ac:dyDescent="0.2">
      <c r="B3154" s="10">
        <v>3137</v>
      </c>
      <c r="C3154" s="19">
        <v>0.58368210257761677</v>
      </c>
      <c r="D3154" s="22">
        <v>0.47010290924217357</v>
      </c>
      <c r="F3154" s="50">
        <v>3137</v>
      </c>
      <c r="G3154" s="42">
        <v>1.0537850118197905</v>
      </c>
      <c r="H3154" s="42">
        <v>1.0537850118197905</v>
      </c>
      <c r="I3154" s="51">
        <v>1.0537850118197905</v>
      </c>
    </row>
    <row r="3155" spans="2:9" x14ac:dyDescent="0.2">
      <c r="B3155" s="10">
        <v>3138</v>
      </c>
      <c r="C3155" s="19">
        <v>0.48000151836036697</v>
      </c>
      <c r="D3155" s="22">
        <v>0.62114330971516352</v>
      </c>
      <c r="F3155" s="50">
        <v>3138</v>
      </c>
      <c r="G3155" s="42">
        <v>1.1011448280755305</v>
      </c>
      <c r="H3155" s="42">
        <v>1.1011448280755305</v>
      </c>
      <c r="I3155" s="51">
        <v>1.1011448280755305</v>
      </c>
    </row>
    <row r="3156" spans="2:9" x14ac:dyDescent="0.2">
      <c r="B3156" s="10">
        <v>3139</v>
      </c>
      <c r="C3156" s="19">
        <v>0.43324673798152602</v>
      </c>
      <c r="D3156" s="22">
        <v>0.2793759626093516</v>
      </c>
      <c r="F3156" s="50">
        <v>3139</v>
      </c>
      <c r="G3156" s="42">
        <v>0.71262270059087762</v>
      </c>
      <c r="H3156" s="42">
        <v>0.71262270059087762</v>
      </c>
      <c r="I3156" s="51">
        <v>0.75</v>
      </c>
    </row>
    <row r="3157" spans="2:9" x14ac:dyDescent="0.2">
      <c r="B3157" s="10">
        <v>3140</v>
      </c>
      <c r="C3157" s="19">
        <v>0.29251530850448726</v>
      </c>
      <c r="D3157" s="22">
        <v>0.35466452761592948</v>
      </c>
      <c r="F3157" s="50">
        <v>3140</v>
      </c>
      <c r="G3157" s="42">
        <v>0.64717983612041674</v>
      </c>
      <c r="H3157" s="42">
        <v>0.64717983612041674</v>
      </c>
      <c r="I3157" s="51">
        <v>0.75</v>
      </c>
    </row>
    <row r="3158" spans="2:9" x14ac:dyDescent="0.2">
      <c r="B3158" s="10">
        <v>3141</v>
      </c>
      <c r="C3158" s="19">
        <v>0.21879542729502188</v>
      </c>
      <c r="D3158" s="22">
        <v>0.34418436543924202</v>
      </c>
      <c r="F3158" s="50">
        <v>3141</v>
      </c>
      <c r="G3158" s="42">
        <v>0.56297979273426391</v>
      </c>
      <c r="H3158" s="42">
        <v>0.56297979273426391</v>
      </c>
      <c r="I3158" s="51">
        <v>0.75</v>
      </c>
    </row>
    <row r="3159" spans="2:9" x14ac:dyDescent="0.2">
      <c r="B3159" s="10">
        <v>3142</v>
      </c>
      <c r="C3159" s="19">
        <v>0.4736319196321499</v>
      </c>
      <c r="D3159" s="22">
        <v>0.26296143986198695</v>
      </c>
      <c r="F3159" s="50">
        <v>3142</v>
      </c>
      <c r="G3159" s="42">
        <v>0.73659335949413685</v>
      </c>
      <c r="H3159" s="42">
        <v>0.73659335949413685</v>
      </c>
      <c r="I3159" s="51">
        <v>0.75</v>
      </c>
    </row>
    <row r="3160" spans="2:9" x14ac:dyDescent="0.2">
      <c r="B3160" s="10">
        <v>3143</v>
      </c>
      <c r="C3160" s="19">
        <v>0.18703504856712883</v>
      </c>
      <c r="D3160" s="22">
        <v>9.074581104472057E-2</v>
      </c>
      <c r="F3160" s="50">
        <v>3143</v>
      </c>
      <c r="G3160" s="42">
        <v>0.2777808596118494</v>
      </c>
      <c r="H3160" s="42">
        <v>0.5</v>
      </c>
      <c r="I3160" s="51">
        <v>0.75</v>
      </c>
    </row>
    <row r="3161" spans="2:9" x14ac:dyDescent="0.2">
      <c r="B3161" s="10">
        <v>3144</v>
      </c>
      <c r="C3161" s="19">
        <v>0.70150822607430541</v>
      </c>
      <c r="D3161" s="22">
        <v>0.46516227004147914</v>
      </c>
      <c r="F3161" s="50">
        <v>3144</v>
      </c>
      <c r="G3161" s="42">
        <v>1.1666704961157845</v>
      </c>
      <c r="H3161" s="42">
        <v>1.1666704961157845</v>
      </c>
      <c r="I3161" s="51">
        <v>1.1666704961157845</v>
      </c>
    </row>
    <row r="3162" spans="2:9" x14ac:dyDescent="0.2">
      <c r="B3162" s="10">
        <v>3145</v>
      </c>
      <c r="C3162" s="19">
        <v>1.8218810917066119E-2</v>
      </c>
      <c r="D3162" s="22">
        <v>0.85251593738297182</v>
      </c>
      <c r="F3162" s="50">
        <v>3145</v>
      </c>
      <c r="G3162" s="42">
        <v>0.87073474830003794</v>
      </c>
      <c r="H3162" s="42">
        <v>0.87073474830003794</v>
      </c>
      <c r="I3162" s="51">
        <v>0.87073474830003794</v>
      </c>
    </row>
    <row r="3163" spans="2:9" x14ac:dyDescent="0.2">
      <c r="B3163" s="10">
        <v>3146</v>
      </c>
      <c r="C3163" s="19">
        <v>0.36753323219345602</v>
      </c>
      <c r="D3163" s="22">
        <v>0.18745440379865053</v>
      </c>
      <c r="F3163" s="50">
        <v>3146</v>
      </c>
      <c r="G3163" s="42">
        <v>0.55498763599210654</v>
      </c>
      <c r="H3163" s="42">
        <v>0.55498763599210654</v>
      </c>
      <c r="I3163" s="51">
        <v>0.75</v>
      </c>
    </row>
    <row r="3164" spans="2:9" x14ac:dyDescent="0.2">
      <c r="B3164" s="10">
        <v>3147</v>
      </c>
      <c r="C3164" s="19">
        <v>0.55223414733337806</v>
      </c>
      <c r="D3164" s="22">
        <v>0.29128303342209405</v>
      </c>
      <c r="F3164" s="50">
        <v>3147</v>
      </c>
      <c r="G3164" s="42">
        <v>0.84351718075547211</v>
      </c>
      <c r="H3164" s="42">
        <v>0.84351718075547211</v>
      </c>
      <c r="I3164" s="51">
        <v>0.84351718075547211</v>
      </c>
    </row>
    <row r="3165" spans="2:9" x14ac:dyDescent="0.2">
      <c r="B3165" s="10">
        <v>3148</v>
      </c>
      <c r="C3165" s="19">
        <v>0.68861799496170217</v>
      </c>
      <c r="D3165" s="22">
        <v>0.76817008439204537</v>
      </c>
      <c r="F3165" s="50">
        <v>3148</v>
      </c>
      <c r="G3165" s="42">
        <v>1.4567880793537475</v>
      </c>
      <c r="H3165" s="42">
        <v>1.4567880793537475</v>
      </c>
      <c r="I3165" s="51">
        <v>1.4567880793537475</v>
      </c>
    </row>
    <row r="3166" spans="2:9" x14ac:dyDescent="0.2">
      <c r="B3166" s="10">
        <v>3149</v>
      </c>
      <c r="C3166" s="19">
        <v>0.41572586542788048</v>
      </c>
      <c r="D3166" s="22">
        <v>6.5633699116254052E-2</v>
      </c>
      <c r="F3166" s="50">
        <v>3149</v>
      </c>
      <c r="G3166" s="42">
        <v>0.48135956454413453</v>
      </c>
      <c r="H3166" s="42">
        <v>0.5</v>
      </c>
      <c r="I3166" s="51">
        <v>0.75</v>
      </c>
    </row>
    <row r="3167" spans="2:9" x14ac:dyDescent="0.2">
      <c r="B3167" s="10">
        <v>3150</v>
      </c>
      <c r="C3167" s="19">
        <v>0.51345512686470585</v>
      </c>
      <c r="D3167" s="22">
        <v>0.67534633562600166</v>
      </c>
      <c r="F3167" s="50">
        <v>3150</v>
      </c>
      <c r="G3167" s="42">
        <v>1.1888014624907075</v>
      </c>
      <c r="H3167" s="42">
        <v>1.1888014624907075</v>
      </c>
      <c r="I3167" s="51">
        <v>1.1888014624907075</v>
      </c>
    </row>
    <row r="3168" spans="2:9" x14ac:dyDescent="0.2">
      <c r="B3168" s="10">
        <v>3151</v>
      </c>
      <c r="C3168" s="19">
        <v>0.7433383141564428</v>
      </c>
      <c r="D3168" s="22">
        <v>0.19548894775102077</v>
      </c>
      <c r="F3168" s="50">
        <v>3151</v>
      </c>
      <c r="G3168" s="42">
        <v>0.93882726190746357</v>
      </c>
      <c r="H3168" s="42">
        <v>0.93882726190746357</v>
      </c>
      <c r="I3168" s="51">
        <v>0.93882726190746357</v>
      </c>
    </row>
    <row r="3169" spans="2:9" x14ac:dyDescent="0.2">
      <c r="B3169" s="10">
        <v>3152</v>
      </c>
      <c r="C3169" s="19">
        <v>0.37050600423375757</v>
      </c>
      <c r="D3169" s="22">
        <v>0.77129163639964582</v>
      </c>
      <c r="F3169" s="50">
        <v>3152</v>
      </c>
      <c r="G3169" s="42">
        <v>1.1417976406334034</v>
      </c>
      <c r="H3169" s="42">
        <v>1.1417976406334034</v>
      </c>
      <c r="I3169" s="51">
        <v>1.1417976406334034</v>
      </c>
    </row>
    <row r="3170" spans="2:9" x14ac:dyDescent="0.2">
      <c r="B3170" s="10">
        <v>3153</v>
      </c>
      <c r="C3170" s="19">
        <v>0.3785684784783695</v>
      </c>
      <c r="D3170" s="22">
        <v>0.95878682966237694</v>
      </c>
      <c r="F3170" s="50">
        <v>3153</v>
      </c>
      <c r="G3170" s="42">
        <v>1.3373553081407463</v>
      </c>
      <c r="H3170" s="42">
        <v>1.3373553081407463</v>
      </c>
      <c r="I3170" s="51">
        <v>1.3373553081407463</v>
      </c>
    </row>
    <row r="3171" spans="2:9" x14ac:dyDescent="0.2">
      <c r="B3171" s="10">
        <v>3154</v>
      </c>
      <c r="C3171" s="19">
        <v>0.1036722244271473</v>
      </c>
      <c r="D3171" s="22">
        <v>0.72942725289680632</v>
      </c>
      <c r="F3171" s="50">
        <v>3154</v>
      </c>
      <c r="G3171" s="42">
        <v>0.83309947732395362</v>
      </c>
      <c r="H3171" s="42">
        <v>0.83309947732395362</v>
      </c>
      <c r="I3171" s="51">
        <v>0.83309947732395362</v>
      </c>
    </row>
    <row r="3172" spans="2:9" x14ac:dyDescent="0.2">
      <c r="B3172" s="10">
        <v>3155</v>
      </c>
      <c r="C3172" s="19">
        <v>0.8206737614169457</v>
      </c>
      <c r="D3172" s="22">
        <v>3.8451662635359041E-2</v>
      </c>
      <c r="F3172" s="50">
        <v>3155</v>
      </c>
      <c r="G3172" s="42">
        <v>0.85912542405230474</v>
      </c>
      <c r="H3172" s="42">
        <v>0.85912542405230474</v>
      </c>
      <c r="I3172" s="51">
        <v>0.85912542405230474</v>
      </c>
    </row>
    <row r="3173" spans="2:9" x14ac:dyDescent="0.2">
      <c r="B3173" s="10">
        <v>3156</v>
      </c>
      <c r="C3173" s="19">
        <v>0.63005877303516944</v>
      </c>
      <c r="D3173" s="22">
        <v>0.80129029821061926</v>
      </c>
      <c r="F3173" s="50">
        <v>3156</v>
      </c>
      <c r="G3173" s="42">
        <v>1.4313490712457888</v>
      </c>
      <c r="H3173" s="42">
        <v>1.4313490712457888</v>
      </c>
      <c r="I3173" s="51">
        <v>1.4313490712457888</v>
      </c>
    </row>
    <row r="3174" spans="2:9" x14ac:dyDescent="0.2">
      <c r="B3174" s="10">
        <v>3157</v>
      </c>
      <c r="C3174" s="19">
        <v>0.1636562808780464</v>
      </c>
      <c r="D3174" s="22">
        <v>0.1358660109005172</v>
      </c>
      <c r="F3174" s="50">
        <v>3157</v>
      </c>
      <c r="G3174" s="42">
        <v>0.2995222917785636</v>
      </c>
      <c r="H3174" s="42">
        <v>0.5</v>
      </c>
      <c r="I3174" s="51">
        <v>0.75</v>
      </c>
    </row>
    <row r="3175" spans="2:9" x14ac:dyDescent="0.2">
      <c r="B3175" s="10">
        <v>3158</v>
      </c>
      <c r="C3175" s="19">
        <v>0.82244471375797612</v>
      </c>
      <c r="D3175" s="22">
        <v>0.66290137506644586</v>
      </c>
      <c r="F3175" s="50">
        <v>3158</v>
      </c>
      <c r="G3175" s="42">
        <v>1.4853460888244219</v>
      </c>
      <c r="H3175" s="42">
        <v>1.4853460888244219</v>
      </c>
      <c r="I3175" s="51">
        <v>1.4853460888244219</v>
      </c>
    </row>
    <row r="3176" spans="2:9" x14ac:dyDescent="0.2">
      <c r="B3176" s="10">
        <v>3159</v>
      </c>
      <c r="C3176" s="19">
        <v>0.75539602511227666</v>
      </c>
      <c r="D3176" s="22">
        <v>0.10771268799732348</v>
      </c>
      <c r="F3176" s="50">
        <v>3159</v>
      </c>
      <c r="G3176" s="42">
        <v>0.86310871310960013</v>
      </c>
      <c r="H3176" s="42">
        <v>0.86310871310960013</v>
      </c>
      <c r="I3176" s="51">
        <v>0.86310871310960013</v>
      </c>
    </row>
    <row r="3177" spans="2:9" x14ac:dyDescent="0.2">
      <c r="B3177" s="10">
        <v>3160</v>
      </c>
      <c r="C3177" s="19">
        <v>0.28078212154341131</v>
      </c>
      <c r="D3177" s="22">
        <v>0.22464330091640716</v>
      </c>
      <c r="F3177" s="50">
        <v>3160</v>
      </c>
      <c r="G3177" s="42">
        <v>0.50542542245981847</v>
      </c>
      <c r="H3177" s="42">
        <v>0.50542542245981847</v>
      </c>
      <c r="I3177" s="51">
        <v>0.75</v>
      </c>
    </row>
    <row r="3178" spans="2:9" x14ac:dyDescent="0.2">
      <c r="B3178" s="10">
        <v>3161</v>
      </c>
      <c r="C3178" s="19">
        <v>0.72457065132462672</v>
      </c>
      <c r="D3178" s="22">
        <v>0.13178485658352901</v>
      </c>
      <c r="F3178" s="50">
        <v>3161</v>
      </c>
      <c r="G3178" s="42">
        <v>0.85635550790815573</v>
      </c>
      <c r="H3178" s="42">
        <v>0.85635550790815573</v>
      </c>
      <c r="I3178" s="51">
        <v>0.85635550790815573</v>
      </c>
    </row>
    <row r="3179" spans="2:9" x14ac:dyDescent="0.2">
      <c r="B3179" s="10">
        <v>3162</v>
      </c>
      <c r="C3179" s="19">
        <v>0.79097906905592308</v>
      </c>
      <c r="D3179" s="22">
        <v>0.44224308001237012</v>
      </c>
      <c r="F3179" s="50">
        <v>3162</v>
      </c>
      <c r="G3179" s="42">
        <v>1.2332221490682933</v>
      </c>
      <c r="H3179" s="42">
        <v>1.2332221490682933</v>
      </c>
      <c r="I3179" s="51">
        <v>1.2332221490682933</v>
      </c>
    </row>
    <row r="3180" spans="2:9" x14ac:dyDescent="0.2">
      <c r="B3180" s="10">
        <v>3163</v>
      </c>
      <c r="C3180" s="19">
        <v>0.91447510583152058</v>
      </c>
      <c r="D3180" s="22">
        <v>0.9302358718485213</v>
      </c>
      <c r="F3180" s="50">
        <v>3163</v>
      </c>
      <c r="G3180" s="42">
        <v>1.8447109776800419</v>
      </c>
      <c r="H3180" s="42">
        <v>1.8447109776800419</v>
      </c>
      <c r="I3180" s="51">
        <v>1.8447109776800419</v>
      </c>
    </row>
    <row r="3181" spans="2:9" x14ac:dyDescent="0.2">
      <c r="B3181" s="10">
        <v>3164</v>
      </c>
      <c r="C3181" s="19">
        <v>0.56362022506513998</v>
      </c>
      <c r="D3181" s="22">
        <v>0.67374236255851594</v>
      </c>
      <c r="F3181" s="50">
        <v>3164</v>
      </c>
      <c r="G3181" s="42">
        <v>1.237362587623656</v>
      </c>
      <c r="H3181" s="42">
        <v>1.237362587623656</v>
      </c>
      <c r="I3181" s="51">
        <v>1.237362587623656</v>
      </c>
    </row>
    <row r="3182" spans="2:9" x14ac:dyDescent="0.2">
      <c r="B3182" s="10">
        <v>3165</v>
      </c>
      <c r="C3182" s="19">
        <v>0.94071790446712777</v>
      </c>
      <c r="D3182" s="22">
        <v>0.95063292047453452</v>
      </c>
      <c r="F3182" s="50">
        <v>3165</v>
      </c>
      <c r="G3182" s="42">
        <v>1.8913508249416622</v>
      </c>
      <c r="H3182" s="42">
        <v>1.8913508249416622</v>
      </c>
      <c r="I3182" s="51">
        <v>1.8913508249416622</v>
      </c>
    </row>
    <row r="3183" spans="2:9" x14ac:dyDescent="0.2">
      <c r="B3183" s="10">
        <v>3166</v>
      </c>
      <c r="C3183" s="19">
        <v>0.25022136228654213</v>
      </c>
      <c r="D3183" s="22">
        <v>0.36275398172889262</v>
      </c>
      <c r="F3183" s="50">
        <v>3166</v>
      </c>
      <c r="G3183" s="42">
        <v>0.61297534401543474</v>
      </c>
      <c r="H3183" s="42">
        <v>0.61297534401543474</v>
      </c>
      <c r="I3183" s="51">
        <v>0.75</v>
      </c>
    </row>
    <row r="3184" spans="2:9" x14ac:dyDescent="0.2">
      <c r="B3184" s="10">
        <v>3167</v>
      </c>
      <c r="C3184" s="19">
        <v>0.37439355334908309</v>
      </c>
      <c r="D3184" s="22">
        <v>0.48256956367205261</v>
      </c>
      <c r="F3184" s="50">
        <v>3167</v>
      </c>
      <c r="G3184" s="42">
        <v>0.8569631170211357</v>
      </c>
      <c r="H3184" s="42">
        <v>0.8569631170211357</v>
      </c>
      <c r="I3184" s="51">
        <v>0.8569631170211357</v>
      </c>
    </row>
    <row r="3185" spans="2:9" x14ac:dyDescent="0.2">
      <c r="B3185" s="10">
        <v>3168</v>
      </c>
      <c r="C3185" s="19">
        <v>0.48995469504569744</v>
      </c>
      <c r="D3185" s="22">
        <v>0.70382518083076329</v>
      </c>
      <c r="F3185" s="50">
        <v>3168</v>
      </c>
      <c r="G3185" s="42">
        <v>1.1937798758764608</v>
      </c>
      <c r="H3185" s="42">
        <v>1.1937798758764608</v>
      </c>
      <c r="I3185" s="51">
        <v>1.1937798758764608</v>
      </c>
    </row>
    <row r="3186" spans="2:9" x14ac:dyDescent="0.2">
      <c r="B3186" s="10">
        <v>3169</v>
      </c>
      <c r="C3186" s="19">
        <v>0.27949027920586245</v>
      </c>
      <c r="D3186" s="22">
        <v>1.9184048647599816E-2</v>
      </c>
      <c r="F3186" s="50">
        <v>3169</v>
      </c>
      <c r="G3186" s="42">
        <v>0.29867432785346226</v>
      </c>
      <c r="H3186" s="42">
        <v>0.5</v>
      </c>
      <c r="I3186" s="51">
        <v>0.75</v>
      </c>
    </row>
    <row r="3187" spans="2:9" x14ac:dyDescent="0.2">
      <c r="B3187" s="10">
        <v>3170</v>
      </c>
      <c r="C3187" s="19">
        <v>0.53641960821112833</v>
      </c>
      <c r="D3187" s="22">
        <v>0.17401783464712672</v>
      </c>
      <c r="F3187" s="50">
        <v>3170</v>
      </c>
      <c r="G3187" s="42">
        <v>0.71043744285825505</v>
      </c>
      <c r="H3187" s="42">
        <v>0.71043744285825505</v>
      </c>
      <c r="I3187" s="51">
        <v>0.75</v>
      </c>
    </row>
    <row r="3188" spans="2:9" x14ac:dyDescent="0.2">
      <c r="B3188" s="10">
        <v>3171</v>
      </c>
      <c r="C3188" s="19">
        <v>0.67873671488081966</v>
      </c>
      <c r="D3188" s="22">
        <v>0.72780185227507599</v>
      </c>
      <c r="F3188" s="50">
        <v>3171</v>
      </c>
      <c r="G3188" s="42">
        <v>1.4065385671558956</v>
      </c>
      <c r="H3188" s="42">
        <v>1.4065385671558956</v>
      </c>
      <c r="I3188" s="51">
        <v>1.4065385671558956</v>
      </c>
    </row>
    <row r="3189" spans="2:9" x14ac:dyDescent="0.2">
      <c r="B3189" s="10">
        <v>3172</v>
      </c>
      <c r="C3189" s="19">
        <v>0.37846199143377812</v>
      </c>
      <c r="D3189" s="22">
        <v>0.34861140513050115</v>
      </c>
      <c r="F3189" s="50">
        <v>3172</v>
      </c>
      <c r="G3189" s="42">
        <v>0.72707339656427927</v>
      </c>
      <c r="H3189" s="42">
        <v>0.72707339656427927</v>
      </c>
      <c r="I3189" s="51">
        <v>0.75</v>
      </c>
    </row>
    <row r="3190" spans="2:9" x14ac:dyDescent="0.2">
      <c r="B3190" s="10">
        <v>3173</v>
      </c>
      <c r="C3190" s="19">
        <v>0.14799275023079039</v>
      </c>
      <c r="D3190" s="22">
        <v>2.3553865473465607E-2</v>
      </c>
      <c r="F3190" s="50">
        <v>3173</v>
      </c>
      <c r="G3190" s="42">
        <v>0.25</v>
      </c>
      <c r="H3190" s="42">
        <v>0.5</v>
      </c>
      <c r="I3190" s="51">
        <v>0.75</v>
      </c>
    </row>
    <row r="3191" spans="2:9" x14ac:dyDescent="0.2">
      <c r="B3191" s="10">
        <v>3174</v>
      </c>
      <c r="C3191" s="19">
        <v>0.51143160682477951</v>
      </c>
      <c r="D3191" s="22">
        <v>0.60086132922758739</v>
      </c>
      <c r="F3191" s="50">
        <v>3174</v>
      </c>
      <c r="G3191" s="42">
        <v>1.1122929360523668</v>
      </c>
      <c r="H3191" s="42">
        <v>1.1122929360523668</v>
      </c>
      <c r="I3191" s="51">
        <v>1.1122929360523668</v>
      </c>
    </row>
    <row r="3192" spans="2:9" x14ac:dyDescent="0.2">
      <c r="B3192" s="10">
        <v>3175</v>
      </c>
      <c r="C3192" s="19">
        <v>0.21853819720946388</v>
      </c>
      <c r="D3192" s="22">
        <v>0.71589360795157009</v>
      </c>
      <c r="F3192" s="50">
        <v>3175</v>
      </c>
      <c r="G3192" s="42">
        <v>0.93443180516103397</v>
      </c>
      <c r="H3192" s="42">
        <v>0.93443180516103397</v>
      </c>
      <c r="I3192" s="51">
        <v>0.93443180516103397</v>
      </c>
    </row>
    <row r="3193" spans="2:9" x14ac:dyDescent="0.2">
      <c r="B3193" s="10">
        <v>3176</v>
      </c>
      <c r="C3193" s="19">
        <v>0.73090384123109697</v>
      </c>
      <c r="D3193" s="22">
        <v>0.8343726141726735</v>
      </c>
      <c r="F3193" s="50">
        <v>3176</v>
      </c>
      <c r="G3193" s="42">
        <v>1.5652764554037706</v>
      </c>
      <c r="H3193" s="42">
        <v>1.5652764554037706</v>
      </c>
      <c r="I3193" s="51">
        <v>1.5652764554037706</v>
      </c>
    </row>
    <row r="3194" spans="2:9" x14ac:dyDescent="0.2">
      <c r="B3194" s="10">
        <v>3177</v>
      </c>
      <c r="C3194" s="19">
        <v>0.12764580299481276</v>
      </c>
      <c r="D3194" s="22">
        <v>0.305830585542061</v>
      </c>
      <c r="F3194" s="50">
        <v>3177</v>
      </c>
      <c r="G3194" s="42">
        <v>0.43347638853687376</v>
      </c>
      <c r="H3194" s="42">
        <v>0.5</v>
      </c>
      <c r="I3194" s="51">
        <v>0.75</v>
      </c>
    </row>
    <row r="3195" spans="2:9" x14ac:dyDescent="0.2">
      <c r="B3195" s="10">
        <v>3178</v>
      </c>
      <c r="C3195" s="19">
        <v>0.72849146786680175</v>
      </c>
      <c r="D3195" s="22">
        <v>0.77917576439749059</v>
      </c>
      <c r="F3195" s="50">
        <v>3178</v>
      </c>
      <c r="G3195" s="42">
        <v>1.5076672322642923</v>
      </c>
      <c r="H3195" s="42">
        <v>1.5076672322642923</v>
      </c>
      <c r="I3195" s="51">
        <v>1.5076672322642923</v>
      </c>
    </row>
    <row r="3196" spans="2:9" x14ac:dyDescent="0.2">
      <c r="B3196" s="10">
        <v>3179</v>
      </c>
      <c r="C3196" s="19">
        <v>0.41816882127488064</v>
      </c>
      <c r="D3196" s="22">
        <v>0.49348902536322126</v>
      </c>
      <c r="F3196" s="50">
        <v>3179</v>
      </c>
      <c r="G3196" s="42">
        <v>0.9116578466381019</v>
      </c>
      <c r="H3196" s="42">
        <v>0.9116578466381019</v>
      </c>
      <c r="I3196" s="51">
        <v>0.9116578466381019</v>
      </c>
    </row>
    <row r="3197" spans="2:9" x14ac:dyDescent="0.2">
      <c r="B3197" s="10">
        <v>3180</v>
      </c>
      <c r="C3197" s="19">
        <v>7.3166680024219777E-2</v>
      </c>
      <c r="D3197" s="22">
        <v>0.62665988424785257</v>
      </c>
      <c r="F3197" s="50">
        <v>3180</v>
      </c>
      <c r="G3197" s="42">
        <v>0.69982656427207235</v>
      </c>
      <c r="H3197" s="42">
        <v>0.69982656427207235</v>
      </c>
      <c r="I3197" s="51">
        <v>0.75</v>
      </c>
    </row>
    <row r="3198" spans="2:9" x14ac:dyDescent="0.2">
      <c r="B3198" s="10">
        <v>3181</v>
      </c>
      <c r="C3198" s="19">
        <v>0.39590647155609049</v>
      </c>
      <c r="D3198" s="22">
        <v>3.3674426747973163E-2</v>
      </c>
      <c r="F3198" s="50">
        <v>3181</v>
      </c>
      <c r="G3198" s="42">
        <v>0.42958089830406365</v>
      </c>
      <c r="H3198" s="42">
        <v>0.5</v>
      </c>
      <c r="I3198" s="51">
        <v>0.75</v>
      </c>
    </row>
    <row r="3199" spans="2:9" x14ac:dyDescent="0.2">
      <c r="B3199" s="10">
        <v>3182</v>
      </c>
      <c r="C3199" s="19">
        <v>0.97875667557619406</v>
      </c>
      <c r="D3199" s="22">
        <v>0.2504498896200541</v>
      </c>
      <c r="F3199" s="50">
        <v>3182</v>
      </c>
      <c r="G3199" s="42">
        <v>1.229206565196248</v>
      </c>
      <c r="H3199" s="42">
        <v>1.229206565196248</v>
      </c>
      <c r="I3199" s="51">
        <v>1.229206565196248</v>
      </c>
    </row>
    <row r="3200" spans="2:9" x14ac:dyDescent="0.2">
      <c r="B3200" s="10">
        <v>3183</v>
      </c>
      <c r="C3200" s="19">
        <v>0.68058480410984523</v>
      </c>
      <c r="D3200" s="22">
        <v>0.60340300203146557</v>
      </c>
      <c r="F3200" s="50">
        <v>3183</v>
      </c>
      <c r="G3200" s="42">
        <v>1.2839878061413108</v>
      </c>
      <c r="H3200" s="42">
        <v>1.2839878061413108</v>
      </c>
      <c r="I3200" s="51">
        <v>1.2839878061413108</v>
      </c>
    </row>
    <row r="3201" spans="2:9" x14ac:dyDescent="0.2">
      <c r="B3201" s="10">
        <v>3184</v>
      </c>
      <c r="C3201" s="19">
        <v>0.31881396630871384</v>
      </c>
      <c r="D3201" s="22">
        <v>0.39496202817944048</v>
      </c>
      <c r="F3201" s="50">
        <v>3184</v>
      </c>
      <c r="G3201" s="42">
        <v>0.71377599448815432</v>
      </c>
      <c r="H3201" s="42">
        <v>0.71377599448815432</v>
      </c>
      <c r="I3201" s="51">
        <v>0.75</v>
      </c>
    </row>
    <row r="3202" spans="2:9" x14ac:dyDescent="0.2">
      <c r="B3202" s="10">
        <v>3185</v>
      </c>
      <c r="C3202" s="19">
        <v>0.10716313658823617</v>
      </c>
      <c r="D3202" s="22">
        <v>0.91302745208353997</v>
      </c>
      <c r="F3202" s="50">
        <v>3185</v>
      </c>
      <c r="G3202" s="42">
        <v>1.0201905886717761</v>
      </c>
      <c r="H3202" s="42">
        <v>1.0201905886717761</v>
      </c>
      <c r="I3202" s="51">
        <v>1.0201905886717761</v>
      </c>
    </row>
    <row r="3203" spans="2:9" x14ac:dyDescent="0.2">
      <c r="B3203" s="10">
        <v>3186</v>
      </c>
      <c r="C3203" s="19">
        <v>0.25009162598471057</v>
      </c>
      <c r="D3203" s="22">
        <v>0.60124593614782929</v>
      </c>
      <c r="F3203" s="50">
        <v>3186</v>
      </c>
      <c r="G3203" s="42">
        <v>0.85133756213253986</v>
      </c>
      <c r="H3203" s="42">
        <v>0.85133756213253986</v>
      </c>
      <c r="I3203" s="51">
        <v>0.85133756213253986</v>
      </c>
    </row>
    <row r="3204" spans="2:9" x14ac:dyDescent="0.2">
      <c r="B3204" s="10">
        <v>3187</v>
      </c>
      <c r="C3204" s="19">
        <v>0.95042760316130703</v>
      </c>
      <c r="D3204" s="22">
        <v>0.8042308249465514</v>
      </c>
      <c r="F3204" s="50">
        <v>3187</v>
      </c>
      <c r="G3204" s="42">
        <v>1.7546584281078585</v>
      </c>
      <c r="H3204" s="42">
        <v>1.7546584281078585</v>
      </c>
      <c r="I3204" s="51">
        <v>1.7546584281078585</v>
      </c>
    </row>
    <row r="3205" spans="2:9" x14ac:dyDescent="0.2">
      <c r="B3205" s="10">
        <v>3188</v>
      </c>
      <c r="C3205" s="19">
        <v>0.69521456966679396</v>
      </c>
      <c r="D3205" s="22">
        <v>0.2420346029636703</v>
      </c>
      <c r="F3205" s="50">
        <v>3188</v>
      </c>
      <c r="G3205" s="42">
        <v>0.93724917263046426</v>
      </c>
      <c r="H3205" s="42">
        <v>0.93724917263046426</v>
      </c>
      <c r="I3205" s="51">
        <v>0.93724917263046426</v>
      </c>
    </row>
    <row r="3206" spans="2:9" x14ac:dyDescent="0.2">
      <c r="B3206" s="10">
        <v>3189</v>
      </c>
      <c r="C3206" s="19">
        <v>7.817003441765058E-2</v>
      </c>
      <c r="D3206" s="22">
        <v>0.11470069773934777</v>
      </c>
      <c r="F3206" s="50">
        <v>3189</v>
      </c>
      <c r="G3206" s="42">
        <v>0.25</v>
      </c>
      <c r="H3206" s="42">
        <v>0.5</v>
      </c>
      <c r="I3206" s="51">
        <v>0.75</v>
      </c>
    </row>
    <row r="3207" spans="2:9" x14ac:dyDescent="0.2">
      <c r="B3207" s="10">
        <v>3190</v>
      </c>
      <c r="C3207" s="19">
        <v>0.87309484253980929</v>
      </c>
      <c r="D3207" s="22">
        <v>0.44042141525110989</v>
      </c>
      <c r="F3207" s="50">
        <v>3190</v>
      </c>
      <c r="G3207" s="42">
        <v>1.3135162577909192</v>
      </c>
      <c r="H3207" s="42">
        <v>1.3135162577909192</v>
      </c>
      <c r="I3207" s="51">
        <v>1.3135162577909192</v>
      </c>
    </row>
    <row r="3208" spans="2:9" x14ac:dyDescent="0.2">
      <c r="B3208" s="10">
        <v>3191</v>
      </c>
      <c r="C3208" s="19">
        <v>0.75009269963471126</v>
      </c>
      <c r="D3208" s="22">
        <v>0.58202329896970817</v>
      </c>
      <c r="F3208" s="50">
        <v>3191</v>
      </c>
      <c r="G3208" s="42">
        <v>1.3321159986044195</v>
      </c>
      <c r="H3208" s="42">
        <v>1.3321159986044195</v>
      </c>
      <c r="I3208" s="51">
        <v>1.3321159986044195</v>
      </c>
    </row>
    <row r="3209" spans="2:9" x14ac:dyDescent="0.2">
      <c r="B3209" s="10">
        <v>3192</v>
      </c>
      <c r="C3209" s="19">
        <v>0.94774637301700737</v>
      </c>
      <c r="D3209" s="22">
        <v>0.82515571657335407</v>
      </c>
      <c r="F3209" s="50">
        <v>3192</v>
      </c>
      <c r="G3209" s="42">
        <v>1.7729020895903616</v>
      </c>
      <c r="H3209" s="42">
        <v>1.7729020895903616</v>
      </c>
      <c r="I3209" s="51">
        <v>1.7729020895903616</v>
      </c>
    </row>
    <row r="3210" spans="2:9" x14ac:dyDescent="0.2">
      <c r="B3210" s="10">
        <v>3193</v>
      </c>
      <c r="C3210" s="19">
        <v>2.9820112107608709E-2</v>
      </c>
      <c r="D3210" s="22">
        <v>8.5539132879724034E-2</v>
      </c>
      <c r="F3210" s="50">
        <v>3193</v>
      </c>
      <c r="G3210" s="42">
        <v>0.25</v>
      </c>
      <c r="H3210" s="42">
        <v>0.5</v>
      </c>
      <c r="I3210" s="51">
        <v>0.75</v>
      </c>
    </row>
    <row r="3211" spans="2:9" x14ac:dyDescent="0.2">
      <c r="B3211" s="10">
        <v>3194</v>
      </c>
      <c r="C3211" s="19">
        <v>0.24326784646829414</v>
      </c>
      <c r="D3211" s="22">
        <v>0.81238384087505777</v>
      </c>
      <c r="F3211" s="50">
        <v>3194</v>
      </c>
      <c r="G3211" s="42">
        <v>1.0556516873433519</v>
      </c>
      <c r="H3211" s="42">
        <v>1.0556516873433519</v>
      </c>
      <c r="I3211" s="51">
        <v>1.0556516873433519</v>
      </c>
    </row>
    <row r="3212" spans="2:9" x14ac:dyDescent="0.2">
      <c r="B3212" s="10">
        <v>3195</v>
      </c>
      <c r="C3212" s="19">
        <v>0.10382759574056522</v>
      </c>
      <c r="D3212" s="22">
        <v>0.66178798083758672</v>
      </c>
      <c r="F3212" s="50">
        <v>3195</v>
      </c>
      <c r="G3212" s="42">
        <v>0.76561557657815194</v>
      </c>
      <c r="H3212" s="42">
        <v>0.76561557657815194</v>
      </c>
      <c r="I3212" s="51">
        <v>0.76561557657815194</v>
      </c>
    </row>
    <row r="3213" spans="2:9" x14ac:dyDescent="0.2">
      <c r="B3213" s="10">
        <v>3196</v>
      </c>
      <c r="C3213" s="19">
        <v>0.7685334297958476</v>
      </c>
      <c r="D3213" s="22">
        <v>0.5682308109993498</v>
      </c>
      <c r="F3213" s="50">
        <v>3196</v>
      </c>
      <c r="G3213" s="42">
        <v>1.3367642407951974</v>
      </c>
      <c r="H3213" s="42">
        <v>1.3367642407951974</v>
      </c>
      <c r="I3213" s="51">
        <v>1.3367642407951974</v>
      </c>
    </row>
    <row r="3214" spans="2:9" x14ac:dyDescent="0.2">
      <c r="B3214" s="10">
        <v>3197</v>
      </c>
      <c r="C3214" s="19">
        <v>0.61989515804867512</v>
      </c>
      <c r="D3214" s="22">
        <v>0.62105606964969484</v>
      </c>
      <c r="F3214" s="50">
        <v>3197</v>
      </c>
      <c r="G3214" s="42">
        <v>1.2409512276983699</v>
      </c>
      <c r="H3214" s="42">
        <v>1.2409512276983699</v>
      </c>
      <c r="I3214" s="51">
        <v>1.2409512276983699</v>
      </c>
    </row>
    <row r="3215" spans="2:9" x14ac:dyDescent="0.2">
      <c r="B3215" s="10">
        <v>3198</v>
      </c>
      <c r="C3215" s="19">
        <v>0.84975295236349624</v>
      </c>
      <c r="D3215" s="22">
        <v>0.83872166895836642</v>
      </c>
      <c r="F3215" s="50">
        <v>3198</v>
      </c>
      <c r="G3215" s="42">
        <v>1.6884746213218627</v>
      </c>
      <c r="H3215" s="42">
        <v>1.6884746213218627</v>
      </c>
      <c r="I3215" s="51">
        <v>1.6884746213218627</v>
      </c>
    </row>
    <row r="3216" spans="2:9" x14ac:dyDescent="0.2">
      <c r="B3216" s="10">
        <v>3199</v>
      </c>
      <c r="C3216" s="19">
        <v>0.56775964382026556</v>
      </c>
      <c r="D3216" s="22">
        <v>0.16351013913202683</v>
      </c>
      <c r="F3216" s="50">
        <v>3199</v>
      </c>
      <c r="G3216" s="42">
        <v>0.73126978295229239</v>
      </c>
      <c r="H3216" s="42">
        <v>0.73126978295229239</v>
      </c>
      <c r="I3216" s="51">
        <v>0.75</v>
      </c>
    </row>
    <row r="3217" spans="2:9" x14ac:dyDescent="0.2">
      <c r="B3217" s="10">
        <v>3200</v>
      </c>
      <c r="C3217" s="19">
        <v>3.6148037636951624E-2</v>
      </c>
      <c r="D3217" s="22">
        <v>0.35331190055100559</v>
      </c>
      <c r="F3217" s="50">
        <v>3200</v>
      </c>
      <c r="G3217" s="42">
        <v>0.38945993818795721</v>
      </c>
      <c r="H3217" s="42">
        <v>0.5</v>
      </c>
      <c r="I3217" s="51">
        <v>0.75</v>
      </c>
    </row>
    <row r="3218" spans="2:9" x14ac:dyDescent="0.2">
      <c r="B3218" s="10">
        <v>3201</v>
      </c>
      <c r="C3218" s="19">
        <v>0.96982535802817704</v>
      </c>
      <c r="D3218" s="22">
        <v>0.66857814490033618</v>
      </c>
      <c r="F3218" s="50">
        <v>3201</v>
      </c>
      <c r="G3218" s="42">
        <v>1.6384035029285133</v>
      </c>
      <c r="H3218" s="42">
        <v>1.6384035029285133</v>
      </c>
      <c r="I3218" s="51">
        <v>1.6384035029285133</v>
      </c>
    </row>
    <row r="3219" spans="2:9" x14ac:dyDescent="0.2">
      <c r="B3219" s="10">
        <v>3202</v>
      </c>
      <c r="C3219" s="19">
        <v>0.11679412321290217</v>
      </c>
      <c r="D3219" s="22">
        <v>0.9096655113779456</v>
      </c>
      <c r="F3219" s="50">
        <v>3202</v>
      </c>
      <c r="G3219" s="42">
        <v>1.0264596345908479</v>
      </c>
      <c r="H3219" s="42">
        <v>1.0264596345908479</v>
      </c>
      <c r="I3219" s="51">
        <v>1.0264596345908479</v>
      </c>
    </row>
    <row r="3220" spans="2:9" x14ac:dyDescent="0.2">
      <c r="B3220" s="10">
        <v>3203</v>
      </c>
      <c r="C3220" s="19">
        <v>0.57125797143006873</v>
      </c>
      <c r="D3220" s="22">
        <v>0.53895294090713486</v>
      </c>
      <c r="F3220" s="50">
        <v>3203</v>
      </c>
      <c r="G3220" s="42">
        <v>1.1102109123372035</v>
      </c>
      <c r="H3220" s="42">
        <v>1.1102109123372035</v>
      </c>
      <c r="I3220" s="51">
        <v>1.1102109123372035</v>
      </c>
    </row>
    <row r="3221" spans="2:9" x14ac:dyDescent="0.2">
      <c r="B3221" s="10">
        <v>3204</v>
      </c>
      <c r="C3221" s="19">
        <v>0.49558040863306874</v>
      </c>
      <c r="D3221" s="22">
        <v>0.73166151801902934</v>
      </c>
      <c r="F3221" s="50">
        <v>3204</v>
      </c>
      <c r="G3221" s="42">
        <v>1.227241926652098</v>
      </c>
      <c r="H3221" s="42">
        <v>1.227241926652098</v>
      </c>
      <c r="I3221" s="51">
        <v>1.227241926652098</v>
      </c>
    </row>
    <row r="3222" spans="2:9" x14ac:dyDescent="0.2">
      <c r="B3222" s="10">
        <v>3205</v>
      </c>
      <c r="C3222" s="19">
        <v>0.18120156493174744</v>
      </c>
      <c r="D3222" s="22">
        <v>0.82137488579425899</v>
      </c>
      <c r="F3222" s="50">
        <v>3205</v>
      </c>
      <c r="G3222" s="42">
        <v>1.0025764507260064</v>
      </c>
      <c r="H3222" s="42">
        <v>1.0025764507260064</v>
      </c>
      <c r="I3222" s="51">
        <v>1.0025764507260064</v>
      </c>
    </row>
    <row r="3223" spans="2:9" x14ac:dyDescent="0.2">
      <c r="B3223" s="10">
        <v>3206</v>
      </c>
      <c r="C3223" s="19">
        <v>3.4342729937814953E-2</v>
      </c>
      <c r="D3223" s="22">
        <v>0.13242543067925583</v>
      </c>
      <c r="F3223" s="50">
        <v>3206</v>
      </c>
      <c r="G3223" s="42">
        <v>0.25</v>
      </c>
      <c r="H3223" s="42">
        <v>0.5</v>
      </c>
      <c r="I3223" s="51">
        <v>0.75</v>
      </c>
    </row>
    <row r="3224" spans="2:9" x14ac:dyDescent="0.2">
      <c r="B3224" s="10">
        <v>3207</v>
      </c>
      <c r="C3224" s="19">
        <v>0.38028617620635874</v>
      </c>
      <c r="D3224" s="22">
        <v>0.24067131090821547</v>
      </c>
      <c r="F3224" s="50">
        <v>3207</v>
      </c>
      <c r="G3224" s="42">
        <v>0.62095748711457421</v>
      </c>
      <c r="H3224" s="42">
        <v>0.62095748711457421</v>
      </c>
      <c r="I3224" s="51">
        <v>0.75</v>
      </c>
    </row>
    <row r="3225" spans="2:9" x14ac:dyDescent="0.2">
      <c r="B3225" s="10">
        <v>3208</v>
      </c>
      <c r="C3225" s="19">
        <v>0.55912612817685647</v>
      </c>
      <c r="D3225" s="22">
        <v>0.1319784782141864</v>
      </c>
      <c r="F3225" s="50">
        <v>3208</v>
      </c>
      <c r="G3225" s="42">
        <v>0.69110460639104287</v>
      </c>
      <c r="H3225" s="42">
        <v>0.69110460639104287</v>
      </c>
      <c r="I3225" s="51">
        <v>0.75</v>
      </c>
    </row>
    <row r="3226" spans="2:9" x14ac:dyDescent="0.2">
      <c r="B3226" s="10">
        <v>3209</v>
      </c>
      <c r="C3226" s="19">
        <v>0.93982294614306516</v>
      </c>
      <c r="D3226" s="22">
        <v>0.18898222217211746</v>
      </c>
      <c r="F3226" s="50">
        <v>3209</v>
      </c>
      <c r="G3226" s="42">
        <v>1.1288051683151825</v>
      </c>
      <c r="H3226" s="42">
        <v>1.1288051683151825</v>
      </c>
      <c r="I3226" s="51">
        <v>1.1288051683151825</v>
      </c>
    </row>
    <row r="3227" spans="2:9" x14ac:dyDescent="0.2">
      <c r="B3227" s="10">
        <v>3210</v>
      </c>
      <c r="C3227" s="19">
        <v>0.81133070811391816</v>
      </c>
      <c r="D3227" s="22">
        <v>0.54304842804811504</v>
      </c>
      <c r="F3227" s="50">
        <v>3210</v>
      </c>
      <c r="G3227" s="42">
        <v>1.3543791361620332</v>
      </c>
      <c r="H3227" s="42">
        <v>1.3543791361620332</v>
      </c>
      <c r="I3227" s="51">
        <v>1.3543791361620332</v>
      </c>
    </row>
    <row r="3228" spans="2:9" x14ac:dyDescent="0.2">
      <c r="B3228" s="10">
        <v>3211</v>
      </c>
      <c r="C3228" s="19">
        <v>2.6227495120545674E-2</v>
      </c>
      <c r="D3228" s="22">
        <v>0.2690974127201744</v>
      </c>
      <c r="F3228" s="50">
        <v>3211</v>
      </c>
      <c r="G3228" s="42">
        <v>0.29532490784072007</v>
      </c>
      <c r="H3228" s="42">
        <v>0.5</v>
      </c>
      <c r="I3228" s="51">
        <v>0.75</v>
      </c>
    </row>
    <row r="3229" spans="2:9" x14ac:dyDescent="0.2">
      <c r="B3229" s="10">
        <v>3212</v>
      </c>
      <c r="C3229" s="19">
        <v>0.5805322222557896</v>
      </c>
      <c r="D3229" s="22">
        <v>0.81318675590704603</v>
      </c>
      <c r="F3229" s="50">
        <v>3212</v>
      </c>
      <c r="G3229" s="42">
        <v>1.3937189781628356</v>
      </c>
      <c r="H3229" s="42">
        <v>1.3937189781628356</v>
      </c>
      <c r="I3229" s="51">
        <v>1.3937189781628356</v>
      </c>
    </row>
    <row r="3230" spans="2:9" x14ac:dyDescent="0.2">
      <c r="B3230" s="10">
        <v>3213</v>
      </c>
      <c r="C3230" s="19">
        <v>0.73913362276541394</v>
      </c>
      <c r="D3230" s="22">
        <v>0.16468054921307729</v>
      </c>
      <c r="F3230" s="50">
        <v>3213</v>
      </c>
      <c r="G3230" s="42">
        <v>0.90381417197849123</v>
      </c>
      <c r="H3230" s="42">
        <v>0.90381417197849123</v>
      </c>
      <c r="I3230" s="51">
        <v>0.90381417197849123</v>
      </c>
    </row>
    <row r="3231" spans="2:9" x14ac:dyDescent="0.2">
      <c r="B3231" s="10">
        <v>3214</v>
      </c>
      <c r="C3231" s="19">
        <v>0.17675657492775931</v>
      </c>
      <c r="D3231" s="22">
        <v>7.7714131551113286E-2</v>
      </c>
      <c r="F3231" s="50">
        <v>3214</v>
      </c>
      <c r="G3231" s="42">
        <v>0.2544707064788726</v>
      </c>
      <c r="H3231" s="42">
        <v>0.5</v>
      </c>
      <c r="I3231" s="51">
        <v>0.75</v>
      </c>
    </row>
    <row r="3232" spans="2:9" x14ac:dyDescent="0.2">
      <c r="B3232" s="10">
        <v>3215</v>
      </c>
      <c r="C3232" s="19">
        <v>0.28322538264770025</v>
      </c>
      <c r="D3232" s="22">
        <v>0.46648701163324102</v>
      </c>
      <c r="F3232" s="50">
        <v>3215</v>
      </c>
      <c r="G3232" s="42">
        <v>0.74971239428094127</v>
      </c>
      <c r="H3232" s="42">
        <v>0.74971239428094127</v>
      </c>
      <c r="I3232" s="51">
        <v>0.75</v>
      </c>
    </row>
    <row r="3233" spans="2:9" x14ac:dyDescent="0.2">
      <c r="B3233" s="10">
        <v>3216</v>
      </c>
      <c r="C3233" s="19">
        <v>0.62625505469788934</v>
      </c>
      <c r="D3233" s="22">
        <v>0.85371161020631203</v>
      </c>
      <c r="F3233" s="50">
        <v>3216</v>
      </c>
      <c r="G3233" s="42">
        <v>1.4799666649042014</v>
      </c>
      <c r="H3233" s="42">
        <v>1.4799666649042014</v>
      </c>
      <c r="I3233" s="51">
        <v>1.4799666649042014</v>
      </c>
    </row>
    <row r="3234" spans="2:9" x14ac:dyDescent="0.2">
      <c r="B3234" s="10">
        <v>3217</v>
      </c>
      <c r="C3234" s="19">
        <v>0.7220539014042846</v>
      </c>
      <c r="D3234" s="22">
        <v>0.8578024836129805</v>
      </c>
      <c r="F3234" s="50">
        <v>3217</v>
      </c>
      <c r="G3234" s="42">
        <v>1.5798563850172651</v>
      </c>
      <c r="H3234" s="42">
        <v>1.5798563850172651</v>
      </c>
      <c r="I3234" s="51">
        <v>1.5798563850172651</v>
      </c>
    </row>
    <row r="3235" spans="2:9" x14ac:dyDescent="0.2">
      <c r="B3235" s="10">
        <v>3218</v>
      </c>
      <c r="C3235" s="19">
        <v>0.12129621405813851</v>
      </c>
      <c r="D3235" s="22">
        <v>0.92857878213293565</v>
      </c>
      <c r="F3235" s="50">
        <v>3218</v>
      </c>
      <c r="G3235" s="42">
        <v>1.0498749961910741</v>
      </c>
      <c r="H3235" s="42">
        <v>1.0498749961910741</v>
      </c>
      <c r="I3235" s="51">
        <v>1.0498749961910741</v>
      </c>
    </row>
    <row r="3236" spans="2:9" x14ac:dyDescent="0.2">
      <c r="B3236" s="10">
        <v>3219</v>
      </c>
      <c r="C3236" s="19">
        <v>0.41339532279499336</v>
      </c>
      <c r="D3236" s="22">
        <v>0.26214498410451548</v>
      </c>
      <c r="F3236" s="50">
        <v>3219</v>
      </c>
      <c r="G3236" s="42">
        <v>0.67554030689950884</v>
      </c>
      <c r="H3236" s="42">
        <v>0.67554030689950884</v>
      </c>
      <c r="I3236" s="51">
        <v>0.75</v>
      </c>
    </row>
    <row r="3237" spans="2:9" x14ac:dyDescent="0.2">
      <c r="B3237" s="10">
        <v>3220</v>
      </c>
      <c r="C3237" s="19">
        <v>0.91353070235472666</v>
      </c>
      <c r="D3237" s="22">
        <v>0.26024204843082743</v>
      </c>
      <c r="F3237" s="50">
        <v>3220</v>
      </c>
      <c r="G3237" s="42">
        <v>1.1737727507855542</v>
      </c>
      <c r="H3237" s="42">
        <v>1.1737727507855542</v>
      </c>
      <c r="I3237" s="51">
        <v>1.1737727507855542</v>
      </c>
    </row>
    <row r="3238" spans="2:9" x14ac:dyDescent="0.2">
      <c r="B3238" s="10">
        <v>3221</v>
      </c>
      <c r="C3238" s="19">
        <v>0.2537686735054584</v>
      </c>
      <c r="D3238" s="22">
        <v>0.96039688917526922</v>
      </c>
      <c r="F3238" s="50">
        <v>3221</v>
      </c>
      <c r="G3238" s="42">
        <v>1.2141655626807277</v>
      </c>
      <c r="H3238" s="42">
        <v>1.2141655626807277</v>
      </c>
      <c r="I3238" s="51">
        <v>1.2141655626807277</v>
      </c>
    </row>
    <row r="3239" spans="2:9" x14ac:dyDescent="0.2">
      <c r="B3239" s="10">
        <v>3222</v>
      </c>
      <c r="C3239" s="19">
        <v>0.83225676747769062</v>
      </c>
      <c r="D3239" s="22">
        <v>0.1755550363650733</v>
      </c>
      <c r="F3239" s="50">
        <v>3222</v>
      </c>
      <c r="G3239" s="42">
        <v>1.0078118038427639</v>
      </c>
      <c r="H3239" s="42">
        <v>1.0078118038427639</v>
      </c>
      <c r="I3239" s="51">
        <v>1.0078118038427639</v>
      </c>
    </row>
    <row r="3240" spans="2:9" x14ac:dyDescent="0.2">
      <c r="B3240" s="10">
        <v>3223</v>
      </c>
      <c r="C3240" s="19">
        <v>0.51778001420574249</v>
      </c>
      <c r="D3240" s="22">
        <v>0.93153348961402327</v>
      </c>
      <c r="F3240" s="50">
        <v>3223</v>
      </c>
      <c r="G3240" s="42">
        <v>1.4493135038197658</v>
      </c>
      <c r="H3240" s="42">
        <v>1.4493135038197658</v>
      </c>
      <c r="I3240" s="51">
        <v>1.4493135038197658</v>
      </c>
    </row>
    <row r="3241" spans="2:9" x14ac:dyDescent="0.2">
      <c r="B3241" s="10">
        <v>3224</v>
      </c>
      <c r="C3241" s="19">
        <v>0.73464355345059473</v>
      </c>
      <c r="D3241" s="22">
        <v>0.18791638114475528</v>
      </c>
      <c r="F3241" s="50">
        <v>3224</v>
      </c>
      <c r="G3241" s="42">
        <v>0.92255993459535002</v>
      </c>
      <c r="H3241" s="42">
        <v>0.92255993459535002</v>
      </c>
      <c r="I3241" s="51">
        <v>0.92255993459535002</v>
      </c>
    </row>
    <row r="3242" spans="2:9" x14ac:dyDescent="0.2">
      <c r="B3242" s="10">
        <v>3225</v>
      </c>
      <c r="C3242" s="19">
        <v>0.3424585402350292</v>
      </c>
      <c r="D3242" s="22">
        <v>0.18226917739221216</v>
      </c>
      <c r="F3242" s="50">
        <v>3225</v>
      </c>
      <c r="G3242" s="42">
        <v>0.52472771762724135</v>
      </c>
      <c r="H3242" s="42">
        <v>0.52472771762724135</v>
      </c>
      <c r="I3242" s="51">
        <v>0.75</v>
      </c>
    </row>
    <row r="3243" spans="2:9" x14ac:dyDescent="0.2">
      <c r="B3243" s="10">
        <v>3226</v>
      </c>
      <c r="C3243" s="19">
        <v>0.43392872007492345</v>
      </c>
      <c r="D3243" s="22">
        <v>0.56966178689357094</v>
      </c>
      <c r="F3243" s="50">
        <v>3226</v>
      </c>
      <c r="G3243" s="42">
        <v>1.0035905069684943</v>
      </c>
      <c r="H3243" s="42">
        <v>1.0035905069684943</v>
      </c>
      <c r="I3243" s="51">
        <v>1.0035905069684943</v>
      </c>
    </row>
    <row r="3244" spans="2:9" x14ac:dyDescent="0.2">
      <c r="B3244" s="10">
        <v>3227</v>
      </c>
      <c r="C3244" s="19">
        <v>0.58441062713059022</v>
      </c>
      <c r="D3244" s="22">
        <v>0.42980245131685957</v>
      </c>
      <c r="F3244" s="50">
        <v>3227</v>
      </c>
      <c r="G3244" s="42">
        <v>1.0142130784474497</v>
      </c>
      <c r="H3244" s="42">
        <v>1.0142130784474497</v>
      </c>
      <c r="I3244" s="51">
        <v>1.0142130784474497</v>
      </c>
    </row>
    <row r="3245" spans="2:9" x14ac:dyDescent="0.2">
      <c r="B3245" s="10">
        <v>3228</v>
      </c>
      <c r="C3245" s="19">
        <v>0.62279497547377383</v>
      </c>
      <c r="D3245" s="22">
        <v>0.52969481524440287</v>
      </c>
      <c r="F3245" s="50">
        <v>3228</v>
      </c>
      <c r="G3245" s="42">
        <v>1.1524897907181768</v>
      </c>
      <c r="H3245" s="42">
        <v>1.1524897907181768</v>
      </c>
      <c r="I3245" s="51">
        <v>1.1524897907181768</v>
      </c>
    </row>
    <row r="3246" spans="2:9" x14ac:dyDescent="0.2">
      <c r="B3246" s="10">
        <v>3229</v>
      </c>
      <c r="C3246" s="19">
        <v>0.22153590253519084</v>
      </c>
      <c r="D3246" s="22">
        <v>0.6229127613992177</v>
      </c>
      <c r="F3246" s="50">
        <v>3229</v>
      </c>
      <c r="G3246" s="42">
        <v>0.84444866393440854</v>
      </c>
      <c r="H3246" s="42">
        <v>0.84444866393440854</v>
      </c>
      <c r="I3246" s="51">
        <v>0.84444866393440854</v>
      </c>
    </row>
    <row r="3247" spans="2:9" x14ac:dyDescent="0.2">
      <c r="B3247" s="10">
        <v>3230</v>
      </c>
      <c r="C3247" s="19">
        <v>0.71171332436858348</v>
      </c>
      <c r="D3247" s="22">
        <v>0.37182086158457084</v>
      </c>
      <c r="F3247" s="50">
        <v>3230</v>
      </c>
      <c r="G3247" s="42">
        <v>1.0835341859531544</v>
      </c>
      <c r="H3247" s="42">
        <v>1.0835341859531544</v>
      </c>
      <c r="I3247" s="51">
        <v>1.0835341859531544</v>
      </c>
    </row>
    <row r="3248" spans="2:9" x14ac:dyDescent="0.2">
      <c r="B3248" s="10">
        <v>3231</v>
      </c>
      <c r="C3248" s="19">
        <v>0.2806949451322539</v>
      </c>
      <c r="D3248" s="22">
        <v>3.0438242345036892E-2</v>
      </c>
      <c r="F3248" s="50">
        <v>3231</v>
      </c>
      <c r="G3248" s="42">
        <v>0.3111331874772908</v>
      </c>
      <c r="H3248" s="42">
        <v>0.5</v>
      </c>
      <c r="I3248" s="51">
        <v>0.75</v>
      </c>
    </row>
    <row r="3249" spans="2:9" x14ac:dyDescent="0.2">
      <c r="B3249" s="10">
        <v>3232</v>
      </c>
      <c r="C3249" s="19">
        <v>7.4390169005372653E-2</v>
      </c>
      <c r="D3249" s="22">
        <v>0.46581451323008893</v>
      </c>
      <c r="F3249" s="50">
        <v>3232</v>
      </c>
      <c r="G3249" s="42">
        <v>0.54020468223546159</v>
      </c>
      <c r="H3249" s="42">
        <v>0.54020468223546159</v>
      </c>
      <c r="I3249" s="51">
        <v>0.75</v>
      </c>
    </row>
    <row r="3250" spans="2:9" x14ac:dyDescent="0.2">
      <c r="B3250" s="10">
        <v>3233</v>
      </c>
      <c r="C3250" s="19">
        <v>0.53048554970729001</v>
      </c>
      <c r="D3250" s="22">
        <v>0.99994820136729656</v>
      </c>
      <c r="F3250" s="50">
        <v>3233</v>
      </c>
      <c r="G3250" s="42">
        <v>1.5304337510745865</v>
      </c>
      <c r="H3250" s="42">
        <v>1.5304337510745865</v>
      </c>
      <c r="I3250" s="51">
        <v>1.5304337510745865</v>
      </c>
    </row>
    <row r="3251" spans="2:9" x14ac:dyDescent="0.2">
      <c r="B3251" s="10">
        <v>3234</v>
      </c>
      <c r="C3251" s="19">
        <v>0.73008867472218497</v>
      </c>
      <c r="D3251" s="22">
        <v>0.83553579043836179</v>
      </c>
      <c r="F3251" s="50">
        <v>3234</v>
      </c>
      <c r="G3251" s="42">
        <v>1.5656244651605467</v>
      </c>
      <c r="H3251" s="42">
        <v>1.5656244651605467</v>
      </c>
      <c r="I3251" s="51">
        <v>1.5656244651605467</v>
      </c>
    </row>
    <row r="3252" spans="2:9" x14ac:dyDescent="0.2">
      <c r="B3252" s="10">
        <v>3235</v>
      </c>
      <c r="C3252" s="19">
        <v>0.45011081967889521</v>
      </c>
      <c r="D3252" s="22">
        <v>0.38491435737056101</v>
      </c>
      <c r="F3252" s="50">
        <v>3235</v>
      </c>
      <c r="G3252" s="42">
        <v>0.83502517704945622</v>
      </c>
      <c r="H3252" s="42">
        <v>0.83502517704945622</v>
      </c>
      <c r="I3252" s="51">
        <v>0.83502517704945622</v>
      </c>
    </row>
    <row r="3253" spans="2:9" x14ac:dyDescent="0.2">
      <c r="B3253" s="10">
        <v>3236</v>
      </c>
      <c r="C3253" s="19">
        <v>0.21153765890060849</v>
      </c>
      <c r="D3253" s="22">
        <v>0.35569716151290509</v>
      </c>
      <c r="F3253" s="50">
        <v>3236</v>
      </c>
      <c r="G3253" s="42">
        <v>0.56723482041351359</v>
      </c>
      <c r="H3253" s="42">
        <v>0.56723482041351359</v>
      </c>
      <c r="I3253" s="51">
        <v>0.75</v>
      </c>
    </row>
    <row r="3254" spans="2:9" x14ac:dyDescent="0.2">
      <c r="B3254" s="10">
        <v>3237</v>
      </c>
      <c r="C3254" s="19">
        <v>0.33303333266263302</v>
      </c>
      <c r="D3254" s="22">
        <v>0.18763841798087133</v>
      </c>
      <c r="F3254" s="50">
        <v>3237</v>
      </c>
      <c r="G3254" s="42">
        <v>0.52067175064350435</v>
      </c>
      <c r="H3254" s="42">
        <v>0.52067175064350435</v>
      </c>
      <c r="I3254" s="51">
        <v>0.75</v>
      </c>
    </row>
    <row r="3255" spans="2:9" x14ac:dyDescent="0.2">
      <c r="B3255" s="10">
        <v>3238</v>
      </c>
      <c r="C3255" s="19">
        <v>0.12801832779412459</v>
      </c>
      <c r="D3255" s="22">
        <v>0.52282525325523421</v>
      </c>
      <c r="F3255" s="50">
        <v>3238</v>
      </c>
      <c r="G3255" s="42">
        <v>0.6508435810493588</v>
      </c>
      <c r="H3255" s="42">
        <v>0.6508435810493588</v>
      </c>
      <c r="I3255" s="51">
        <v>0.75</v>
      </c>
    </row>
    <row r="3256" spans="2:9" x14ac:dyDescent="0.2">
      <c r="B3256" s="10">
        <v>3239</v>
      </c>
      <c r="C3256" s="19">
        <v>0.16713055453392367</v>
      </c>
      <c r="D3256" s="22">
        <v>0.79604361311937188</v>
      </c>
      <c r="F3256" s="50">
        <v>3239</v>
      </c>
      <c r="G3256" s="42">
        <v>0.96317416765329555</v>
      </c>
      <c r="H3256" s="42">
        <v>0.96317416765329555</v>
      </c>
      <c r="I3256" s="51">
        <v>0.96317416765329555</v>
      </c>
    </row>
    <row r="3257" spans="2:9" x14ac:dyDescent="0.2">
      <c r="B3257" s="10">
        <v>3240</v>
      </c>
      <c r="C3257" s="19">
        <v>0.73914501070207383</v>
      </c>
      <c r="D3257" s="22">
        <v>0.41324317897765539</v>
      </c>
      <c r="F3257" s="50">
        <v>3240</v>
      </c>
      <c r="G3257" s="42">
        <v>1.1523881896797292</v>
      </c>
      <c r="H3257" s="42">
        <v>1.1523881896797292</v>
      </c>
      <c r="I3257" s="51">
        <v>1.1523881896797292</v>
      </c>
    </row>
    <row r="3258" spans="2:9" x14ac:dyDescent="0.2">
      <c r="B3258" s="10">
        <v>3241</v>
      </c>
      <c r="C3258" s="19">
        <v>0.4510204516983557</v>
      </c>
      <c r="D3258" s="22">
        <v>0.15627540266037576</v>
      </c>
      <c r="F3258" s="50">
        <v>3241</v>
      </c>
      <c r="G3258" s="42">
        <v>0.60729585435873146</v>
      </c>
      <c r="H3258" s="42">
        <v>0.60729585435873146</v>
      </c>
      <c r="I3258" s="51">
        <v>0.75</v>
      </c>
    </row>
    <row r="3259" spans="2:9" x14ac:dyDescent="0.2">
      <c r="B3259" s="10">
        <v>3242</v>
      </c>
      <c r="C3259" s="19">
        <v>0.62564742503126403</v>
      </c>
      <c r="D3259" s="22">
        <v>0.26051499346105167</v>
      </c>
      <c r="F3259" s="50">
        <v>3242</v>
      </c>
      <c r="G3259" s="42">
        <v>0.8861624184923157</v>
      </c>
      <c r="H3259" s="42">
        <v>0.8861624184923157</v>
      </c>
      <c r="I3259" s="51">
        <v>0.8861624184923157</v>
      </c>
    </row>
    <row r="3260" spans="2:9" x14ac:dyDescent="0.2">
      <c r="B3260" s="10">
        <v>3243</v>
      </c>
      <c r="C3260" s="19">
        <v>0.8611192585557369</v>
      </c>
      <c r="D3260" s="22">
        <v>0.93296370598204081</v>
      </c>
      <c r="F3260" s="50">
        <v>3243</v>
      </c>
      <c r="G3260" s="42">
        <v>1.7940829645377776</v>
      </c>
      <c r="H3260" s="42">
        <v>1.7940829645377776</v>
      </c>
      <c r="I3260" s="51">
        <v>1.7940829645377776</v>
      </c>
    </row>
    <row r="3261" spans="2:9" x14ac:dyDescent="0.2">
      <c r="B3261" s="10">
        <v>3244</v>
      </c>
      <c r="C3261" s="19">
        <v>0.13841587588611926</v>
      </c>
      <c r="D3261" s="22">
        <v>0.19790635652217381</v>
      </c>
      <c r="F3261" s="50">
        <v>3244</v>
      </c>
      <c r="G3261" s="42">
        <v>0.33632223240829306</v>
      </c>
      <c r="H3261" s="42">
        <v>0.5</v>
      </c>
      <c r="I3261" s="51">
        <v>0.75</v>
      </c>
    </row>
    <row r="3262" spans="2:9" x14ac:dyDescent="0.2">
      <c r="B3262" s="10">
        <v>3245</v>
      </c>
      <c r="C3262" s="19">
        <v>0.4931536864246403</v>
      </c>
      <c r="D3262" s="22">
        <v>0.33118575916106285</v>
      </c>
      <c r="F3262" s="50">
        <v>3245</v>
      </c>
      <c r="G3262" s="42">
        <v>0.82433944558570316</v>
      </c>
      <c r="H3262" s="42">
        <v>0.82433944558570316</v>
      </c>
      <c r="I3262" s="51">
        <v>0.82433944558570316</v>
      </c>
    </row>
    <row r="3263" spans="2:9" x14ac:dyDescent="0.2">
      <c r="B3263" s="10">
        <v>3246</v>
      </c>
      <c r="C3263" s="19">
        <v>0.89798956995463175</v>
      </c>
      <c r="D3263" s="22">
        <v>0.17316268933629175</v>
      </c>
      <c r="F3263" s="50">
        <v>3246</v>
      </c>
      <c r="G3263" s="42">
        <v>1.0711522592909235</v>
      </c>
      <c r="H3263" s="42">
        <v>1.0711522592909235</v>
      </c>
      <c r="I3263" s="51">
        <v>1.0711522592909235</v>
      </c>
    </row>
    <row r="3264" spans="2:9" x14ac:dyDescent="0.2">
      <c r="B3264" s="10">
        <v>3247</v>
      </c>
      <c r="C3264" s="19">
        <v>0.42726942631806897</v>
      </c>
      <c r="D3264" s="22">
        <v>0.30425337967006438</v>
      </c>
      <c r="F3264" s="50">
        <v>3247</v>
      </c>
      <c r="G3264" s="42">
        <v>0.73152280598813335</v>
      </c>
      <c r="H3264" s="42">
        <v>0.73152280598813335</v>
      </c>
      <c r="I3264" s="51">
        <v>0.75</v>
      </c>
    </row>
    <row r="3265" spans="2:9" x14ac:dyDescent="0.2">
      <c r="B3265" s="10">
        <v>3248</v>
      </c>
      <c r="C3265" s="19">
        <v>0.8322227607959175</v>
      </c>
      <c r="D3265" s="22">
        <v>0.24753991272164</v>
      </c>
      <c r="F3265" s="50">
        <v>3248</v>
      </c>
      <c r="G3265" s="42">
        <v>1.0797626735175574</v>
      </c>
      <c r="H3265" s="42">
        <v>1.0797626735175574</v>
      </c>
      <c r="I3265" s="51">
        <v>1.0797626735175574</v>
      </c>
    </row>
    <row r="3266" spans="2:9" x14ac:dyDescent="0.2">
      <c r="B3266" s="10">
        <v>3249</v>
      </c>
      <c r="C3266" s="19">
        <v>0.72998659548224598</v>
      </c>
      <c r="D3266" s="22">
        <v>0.37914701777032278</v>
      </c>
      <c r="F3266" s="50">
        <v>3249</v>
      </c>
      <c r="G3266" s="42">
        <v>1.1091336132525687</v>
      </c>
      <c r="H3266" s="42">
        <v>1.1091336132525687</v>
      </c>
      <c r="I3266" s="51">
        <v>1.1091336132525687</v>
      </c>
    </row>
    <row r="3267" spans="2:9" x14ac:dyDescent="0.2">
      <c r="B3267" s="10">
        <v>3250</v>
      </c>
      <c r="C3267" s="19">
        <v>0.58629227293658881</v>
      </c>
      <c r="D3267" s="22">
        <v>3.7796174648756398E-2</v>
      </c>
      <c r="F3267" s="50">
        <v>3250</v>
      </c>
      <c r="G3267" s="42">
        <v>0.62408844758534521</v>
      </c>
      <c r="H3267" s="42">
        <v>0.62408844758534521</v>
      </c>
      <c r="I3267" s="51">
        <v>0.75</v>
      </c>
    </row>
    <row r="3268" spans="2:9" x14ac:dyDescent="0.2">
      <c r="B3268" s="10">
        <v>3251</v>
      </c>
      <c r="C3268" s="19">
        <v>0.29241350461028481</v>
      </c>
      <c r="D3268" s="22">
        <v>0.2519347575274713</v>
      </c>
      <c r="F3268" s="50">
        <v>3251</v>
      </c>
      <c r="G3268" s="42">
        <v>0.54434826213775611</v>
      </c>
      <c r="H3268" s="42">
        <v>0.54434826213775611</v>
      </c>
      <c r="I3268" s="51">
        <v>0.75</v>
      </c>
    </row>
    <row r="3269" spans="2:9" x14ac:dyDescent="0.2">
      <c r="B3269" s="10">
        <v>3252</v>
      </c>
      <c r="C3269" s="19">
        <v>0.61711365480120173</v>
      </c>
      <c r="D3269" s="22">
        <v>0.57330145435899904</v>
      </c>
      <c r="F3269" s="50">
        <v>3252</v>
      </c>
      <c r="G3269" s="42">
        <v>1.1904151091602007</v>
      </c>
      <c r="H3269" s="42">
        <v>1.1904151091602007</v>
      </c>
      <c r="I3269" s="51">
        <v>1.1904151091602007</v>
      </c>
    </row>
    <row r="3270" spans="2:9" x14ac:dyDescent="0.2">
      <c r="B3270" s="10">
        <v>3253</v>
      </c>
      <c r="C3270" s="19">
        <v>0.31182733201939428</v>
      </c>
      <c r="D3270" s="22">
        <v>0.67788211141545029</v>
      </c>
      <c r="F3270" s="50">
        <v>3253</v>
      </c>
      <c r="G3270" s="42">
        <v>0.98970944343484457</v>
      </c>
      <c r="H3270" s="42">
        <v>0.98970944343484457</v>
      </c>
      <c r="I3270" s="51">
        <v>0.98970944343484457</v>
      </c>
    </row>
    <row r="3271" spans="2:9" x14ac:dyDescent="0.2">
      <c r="B3271" s="10">
        <v>3254</v>
      </c>
      <c r="C3271" s="19">
        <v>0.15378617368772529</v>
      </c>
      <c r="D3271" s="22">
        <v>3.9023225582550003E-2</v>
      </c>
      <c r="F3271" s="50">
        <v>3254</v>
      </c>
      <c r="G3271" s="42">
        <v>0.25</v>
      </c>
      <c r="H3271" s="42">
        <v>0.5</v>
      </c>
      <c r="I3271" s="51">
        <v>0.75</v>
      </c>
    </row>
    <row r="3272" spans="2:9" x14ac:dyDescent="0.2">
      <c r="B3272" s="10">
        <v>3255</v>
      </c>
      <c r="C3272" s="19">
        <v>0.95052587084396589</v>
      </c>
      <c r="D3272" s="22">
        <v>2.3378261448748328E-2</v>
      </c>
      <c r="F3272" s="50">
        <v>3255</v>
      </c>
      <c r="G3272" s="42">
        <v>0.97390413229271422</v>
      </c>
      <c r="H3272" s="42">
        <v>0.97390413229271422</v>
      </c>
      <c r="I3272" s="51">
        <v>0.97390413229271422</v>
      </c>
    </row>
    <row r="3273" spans="2:9" x14ac:dyDescent="0.2">
      <c r="B3273" s="10">
        <v>3256</v>
      </c>
      <c r="C3273" s="19">
        <v>0.97686255978966363</v>
      </c>
      <c r="D3273" s="22">
        <v>0.68589730213966016</v>
      </c>
      <c r="F3273" s="50">
        <v>3256</v>
      </c>
      <c r="G3273" s="42">
        <v>1.6627598619293238</v>
      </c>
      <c r="H3273" s="42">
        <v>1.6627598619293238</v>
      </c>
      <c r="I3273" s="51">
        <v>1.6627598619293238</v>
      </c>
    </row>
    <row r="3274" spans="2:9" x14ac:dyDescent="0.2">
      <c r="B3274" s="10">
        <v>3257</v>
      </c>
      <c r="C3274" s="19">
        <v>0.55240044847668324</v>
      </c>
      <c r="D3274" s="22">
        <v>0.27584544758695628</v>
      </c>
      <c r="F3274" s="50">
        <v>3257</v>
      </c>
      <c r="G3274" s="42">
        <v>0.82824589606363952</v>
      </c>
      <c r="H3274" s="42">
        <v>0.82824589606363952</v>
      </c>
      <c r="I3274" s="51">
        <v>0.82824589606363952</v>
      </c>
    </row>
    <row r="3275" spans="2:9" x14ac:dyDescent="0.2">
      <c r="B3275" s="10">
        <v>3258</v>
      </c>
      <c r="C3275" s="19">
        <v>0.43208704417332833</v>
      </c>
      <c r="D3275" s="22">
        <v>0.59691417848986861</v>
      </c>
      <c r="F3275" s="50">
        <v>3258</v>
      </c>
      <c r="G3275" s="42">
        <v>1.0290012226631968</v>
      </c>
      <c r="H3275" s="42">
        <v>1.0290012226631968</v>
      </c>
      <c r="I3275" s="51">
        <v>1.0290012226631968</v>
      </c>
    </row>
    <row r="3276" spans="2:9" x14ac:dyDescent="0.2">
      <c r="B3276" s="10">
        <v>3259</v>
      </c>
      <c r="C3276" s="19">
        <v>0.6856954290026156</v>
      </c>
      <c r="D3276" s="22">
        <v>0.47558077402048005</v>
      </c>
      <c r="F3276" s="50">
        <v>3259</v>
      </c>
      <c r="G3276" s="42">
        <v>1.1612762030230956</v>
      </c>
      <c r="H3276" s="42">
        <v>1.1612762030230956</v>
      </c>
      <c r="I3276" s="51">
        <v>1.1612762030230956</v>
      </c>
    </row>
    <row r="3277" spans="2:9" x14ac:dyDescent="0.2">
      <c r="B3277" s="10">
        <v>3260</v>
      </c>
      <c r="C3277" s="19">
        <v>0.87305477791920583</v>
      </c>
      <c r="D3277" s="22">
        <v>0.90625729351982121</v>
      </c>
      <c r="F3277" s="50">
        <v>3260</v>
      </c>
      <c r="G3277" s="42">
        <v>1.7793120714390271</v>
      </c>
      <c r="H3277" s="42">
        <v>1.7793120714390271</v>
      </c>
      <c r="I3277" s="51">
        <v>1.7793120714390271</v>
      </c>
    </row>
    <row r="3278" spans="2:9" x14ac:dyDescent="0.2">
      <c r="B3278" s="10">
        <v>3261</v>
      </c>
      <c r="C3278" s="19">
        <v>0.89891094816016104</v>
      </c>
      <c r="D3278" s="22">
        <v>0.72456861074815848</v>
      </c>
      <c r="F3278" s="50">
        <v>3261</v>
      </c>
      <c r="G3278" s="42">
        <v>1.6234795589083195</v>
      </c>
      <c r="H3278" s="42">
        <v>1.6234795589083195</v>
      </c>
      <c r="I3278" s="51">
        <v>1.6234795589083195</v>
      </c>
    </row>
    <row r="3279" spans="2:9" x14ac:dyDescent="0.2">
      <c r="B3279" s="10">
        <v>3262</v>
      </c>
      <c r="C3279" s="19">
        <v>0.65709132485923105</v>
      </c>
      <c r="D3279" s="22">
        <v>0.3096557251444445</v>
      </c>
      <c r="F3279" s="50">
        <v>3262</v>
      </c>
      <c r="G3279" s="42">
        <v>0.96674705000367556</v>
      </c>
      <c r="H3279" s="42">
        <v>0.96674705000367556</v>
      </c>
      <c r="I3279" s="51">
        <v>0.96674705000367556</v>
      </c>
    </row>
    <row r="3280" spans="2:9" x14ac:dyDescent="0.2">
      <c r="B3280" s="10">
        <v>3263</v>
      </c>
      <c r="C3280" s="19">
        <v>0.82679239601727628</v>
      </c>
      <c r="D3280" s="22">
        <v>0.73648277373087845</v>
      </c>
      <c r="F3280" s="50">
        <v>3263</v>
      </c>
      <c r="G3280" s="42">
        <v>1.5632751697481546</v>
      </c>
      <c r="H3280" s="42">
        <v>1.5632751697481546</v>
      </c>
      <c r="I3280" s="51">
        <v>1.5632751697481546</v>
      </c>
    </row>
    <row r="3281" spans="2:9" x14ac:dyDescent="0.2">
      <c r="B3281" s="10">
        <v>3264</v>
      </c>
      <c r="C3281" s="19">
        <v>0.52306401033615391</v>
      </c>
      <c r="D3281" s="22">
        <v>0.51090605767014985</v>
      </c>
      <c r="F3281" s="50">
        <v>3264</v>
      </c>
      <c r="G3281" s="42">
        <v>1.0339700680063038</v>
      </c>
      <c r="H3281" s="42">
        <v>1.0339700680063038</v>
      </c>
      <c r="I3281" s="51">
        <v>1.0339700680063038</v>
      </c>
    </row>
    <row r="3282" spans="2:9" x14ac:dyDescent="0.2">
      <c r="B3282" s="10">
        <v>3265</v>
      </c>
      <c r="C3282" s="19">
        <v>0.97040527613519778</v>
      </c>
      <c r="D3282" s="22">
        <v>0.31793804640105838</v>
      </c>
      <c r="F3282" s="50">
        <v>3265</v>
      </c>
      <c r="G3282" s="42">
        <v>1.2883433225362562</v>
      </c>
      <c r="H3282" s="42">
        <v>1.2883433225362562</v>
      </c>
      <c r="I3282" s="51">
        <v>1.2883433225362562</v>
      </c>
    </row>
    <row r="3283" spans="2:9" x14ac:dyDescent="0.2">
      <c r="B3283" s="10">
        <v>3266</v>
      </c>
      <c r="C3283" s="19">
        <v>0.42815600861164871</v>
      </c>
      <c r="D3283" s="22">
        <v>0.60811958946996292</v>
      </c>
      <c r="F3283" s="50">
        <v>3266</v>
      </c>
      <c r="G3283" s="42">
        <v>1.0362755980816116</v>
      </c>
      <c r="H3283" s="42">
        <v>1.0362755980816116</v>
      </c>
      <c r="I3283" s="51">
        <v>1.0362755980816116</v>
      </c>
    </row>
    <row r="3284" spans="2:9" x14ac:dyDescent="0.2">
      <c r="B3284" s="10">
        <v>3267</v>
      </c>
      <c r="C3284" s="19">
        <v>0.66542530184311266</v>
      </c>
      <c r="D3284" s="22">
        <v>0.598416013618432</v>
      </c>
      <c r="F3284" s="50">
        <v>3267</v>
      </c>
      <c r="G3284" s="42">
        <v>1.2638413154615447</v>
      </c>
      <c r="H3284" s="42">
        <v>1.2638413154615447</v>
      </c>
      <c r="I3284" s="51">
        <v>1.2638413154615447</v>
      </c>
    </row>
    <row r="3285" spans="2:9" x14ac:dyDescent="0.2">
      <c r="B3285" s="10">
        <v>3268</v>
      </c>
      <c r="C3285" s="19">
        <v>0.18845946206809561</v>
      </c>
      <c r="D3285" s="22">
        <v>0.21104616269992171</v>
      </c>
      <c r="F3285" s="50">
        <v>3268</v>
      </c>
      <c r="G3285" s="42">
        <v>0.39950562476801732</v>
      </c>
      <c r="H3285" s="42">
        <v>0.5</v>
      </c>
      <c r="I3285" s="51">
        <v>0.75</v>
      </c>
    </row>
    <row r="3286" spans="2:9" x14ac:dyDescent="0.2">
      <c r="B3286" s="10">
        <v>3269</v>
      </c>
      <c r="C3286" s="19">
        <v>0.31761504743352653</v>
      </c>
      <c r="D3286" s="22">
        <v>5.2065758391547035E-2</v>
      </c>
      <c r="F3286" s="50">
        <v>3269</v>
      </c>
      <c r="G3286" s="42">
        <v>0.36968080582507357</v>
      </c>
      <c r="H3286" s="42">
        <v>0.5</v>
      </c>
      <c r="I3286" s="51">
        <v>0.75</v>
      </c>
    </row>
    <row r="3287" spans="2:9" x14ac:dyDescent="0.2">
      <c r="B3287" s="10">
        <v>3270</v>
      </c>
      <c r="C3287" s="19">
        <v>0.97956589202932753</v>
      </c>
      <c r="D3287" s="22">
        <v>0.90536359431883406</v>
      </c>
      <c r="F3287" s="50">
        <v>3270</v>
      </c>
      <c r="G3287" s="42">
        <v>1.8849294863481616</v>
      </c>
      <c r="H3287" s="42">
        <v>1.8849294863481616</v>
      </c>
      <c r="I3287" s="51">
        <v>1.8849294863481616</v>
      </c>
    </row>
    <row r="3288" spans="2:9" x14ac:dyDescent="0.2">
      <c r="B3288" s="10">
        <v>3271</v>
      </c>
      <c r="C3288" s="19">
        <v>0.24615134976303121</v>
      </c>
      <c r="D3288" s="22">
        <v>0.81534294127473106</v>
      </c>
      <c r="F3288" s="50">
        <v>3271</v>
      </c>
      <c r="G3288" s="42">
        <v>1.0614942910377623</v>
      </c>
      <c r="H3288" s="42">
        <v>1.0614942910377623</v>
      </c>
      <c r="I3288" s="51">
        <v>1.0614942910377623</v>
      </c>
    </row>
    <row r="3289" spans="2:9" x14ac:dyDescent="0.2">
      <c r="B3289" s="10">
        <v>3272</v>
      </c>
      <c r="C3289" s="19">
        <v>0.12574322505818936</v>
      </c>
      <c r="D3289" s="22">
        <v>0.48957759495819198</v>
      </c>
      <c r="F3289" s="50">
        <v>3272</v>
      </c>
      <c r="G3289" s="42">
        <v>0.61532082001638133</v>
      </c>
      <c r="H3289" s="42">
        <v>0.61532082001638133</v>
      </c>
      <c r="I3289" s="51">
        <v>0.75</v>
      </c>
    </row>
    <row r="3290" spans="2:9" x14ac:dyDescent="0.2">
      <c r="B3290" s="10">
        <v>3273</v>
      </c>
      <c r="C3290" s="19">
        <v>0.81769094058942526</v>
      </c>
      <c r="D3290" s="22">
        <v>0.98572899236645317</v>
      </c>
      <c r="F3290" s="50">
        <v>3273</v>
      </c>
      <c r="G3290" s="42">
        <v>1.8034199329558784</v>
      </c>
      <c r="H3290" s="42">
        <v>1.8034199329558784</v>
      </c>
      <c r="I3290" s="51">
        <v>1.8034199329558784</v>
      </c>
    </row>
    <row r="3291" spans="2:9" x14ac:dyDescent="0.2">
      <c r="B3291" s="10">
        <v>3274</v>
      </c>
      <c r="C3291" s="19">
        <v>0.52075162932432129</v>
      </c>
      <c r="D3291" s="22">
        <v>0.21789874815441967</v>
      </c>
      <c r="F3291" s="50">
        <v>3274</v>
      </c>
      <c r="G3291" s="42">
        <v>0.73865037747874096</v>
      </c>
      <c r="H3291" s="42">
        <v>0.73865037747874096</v>
      </c>
      <c r="I3291" s="51">
        <v>0.75</v>
      </c>
    </row>
    <row r="3292" spans="2:9" x14ac:dyDescent="0.2">
      <c r="B3292" s="10">
        <v>3275</v>
      </c>
      <c r="C3292" s="19">
        <v>0.87934785111802538</v>
      </c>
      <c r="D3292" s="22">
        <v>0.74422818184840611</v>
      </c>
      <c r="F3292" s="50">
        <v>3275</v>
      </c>
      <c r="G3292" s="42">
        <v>1.6235760329664315</v>
      </c>
      <c r="H3292" s="42">
        <v>1.6235760329664315</v>
      </c>
      <c r="I3292" s="51">
        <v>1.6235760329664315</v>
      </c>
    </row>
    <row r="3293" spans="2:9" x14ac:dyDescent="0.2">
      <c r="B3293" s="10">
        <v>3276</v>
      </c>
      <c r="C3293" s="19">
        <v>0.7980861847134556</v>
      </c>
      <c r="D3293" s="22">
        <v>0.81076297481305093</v>
      </c>
      <c r="F3293" s="50">
        <v>3276</v>
      </c>
      <c r="G3293" s="42">
        <v>1.6088491595265064</v>
      </c>
      <c r="H3293" s="42">
        <v>1.6088491595265064</v>
      </c>
      <c r="I3293" s="51">
        <v>1.6088491595265064</v>
      </c>
    </row>
    <row r="3294" spans="2:9" x14ac:dyDescent="0.2">
      <c r="B3294" s="10">
        <v>3277</v>
      </c>
      <c r="C3294" s="19">
        <v>1.0090737440946795E-2</v>
      </c>
      <c r="D3294" s="22">
        <v>0.91865298465857048</v>
      </c>
      <c r="F3294" s="50">
        <v>3277</v>
      </c>
      <c r="G3294" s="42">
        <v>0.92874372209951728</v>
      </c>
      <c r="H3294" s="42">
        <v>0.92874372209951728</v>
      </c>
      <c r="I3294" s="51">
        <v>0.92874372209951728</v>
      </c>
    </row>
    <row r="3295" spans="2:9" x14ac:dyDescent="0.2">
      <c r="B3295" s="10">
        <v>3278</v>
      </c>
      <c r="C3295" s="19">
        <v>0.15415677177234344</v>
      </c>
      <c r="D3295" s="22">
        <v>0.13985347093372524</v>
      </c>
      <c r="F3295" s="50">
        <v>3278</v>
      </c>
      <c r="G3295" s="42">
        <v>0.29401024270606868</v>
      </c>
      <c r="H3295" s="42">
        <v>0.5</v>
      </c>
      <c r="I3295" s="51">
        <v>0.75</v>
      </c>
    </row>
    <row r="3296" spans="2:9" x14ac:dyDescent="0.2">
      <c r="B3296" s="10">
        <v>3279</v>
      </c>
      <c r="C3296" s="19">
        <v>0.59164112400549895</v>
      </c>
      <c r="D3296" s="22">
        <v>0.6249383243230533</v>
      </c>
      <c r="F3296" s="50">
        <v>3279</v>
      </c>
      <c r="G3296" s="42">
        <v>1.2165794483285524</v>
      </c>
      <c r="H3296" s="42">
        <v>1.2165794483285524</v>
      </c>
      <c r="I3296" s="51">
        <v>1.2165794483285524</v>
      </c>
    </row>
    <row r="3297" spans="2:9" x14ac:dyDescent="0.2">
      <c r="B3297" s="10">
        <v>3280</v>
      </c>
      <c r="C3297" s="19">
        <v>0.61637483727389764</v>
      </c>
      <c r="D3297" s="22">
        <v>0.41426235751666785</v>
      </c>
      <c r="F3297" s="50">
        <v>3280</v>
      </c>
      <c r="G3297" s="42">
        <v>1.0306371947905655</v>
      </c>
      <c r="H3297" s="42">
        <v>1.0306371947905655</v>
      </c>
      <c r="I3297" s="51">
        <v>1.0306371947905655</v>
      </c>
    </row>
    <row r="3298" spans="2:9" x14ac:dyDescent="0.2">
      <c r="B3298" s="10">
        <v>3281</v>
      </c>
      <c r="C3298" s="19">
        <v>0.11982755784598065</v>
      </c>
      <c r="D3298" s="22">
        <v>0.65969311013144671</v>
      </c>
      <c r="F3298" s="50">
        <v>3281</v>
      </c>
      <c r="G3298" s="42">
        <v>0.77952066797742736</v>
      </c>
      <c r="H3298" s="42">
        <v>0.77952066797742736</v>
      </c>
      <c r="I3298" s="51">
        <v>0.77952066797742736</v>
      </c>
    </row>
    <row r="3299" spans="2:9" x14ac:dyDescent="0.2">
      <c r="B3299" s="10">
        <v>3282</v>
      </c>
      <c r="C3299" s="19">
        <v>0.83783015150269957</v>
      </c>
      <c r="D3299" s="22">
        <v>0.96989539274042347</v>
      </c>
      <c r="F3299" s="50">
        <v>3282</v>
      </c>
      <c r="G3299" s="42">
        <v>1.807725544243123</v>
      </c>
      <c r="H3299" s="42">
        <v>1.807725544243123</v>
      </c>
      <c r="I3299" s="51">
        <v>1.807725544243123</v>
      </c>
    </row>
    <row r="3300" spans="2:9" x14ac:dyDescent="0.2">
      <c r="B3300" s="10">
        <v>3283</v>
      </c>
      <c r="C3300" s="19">
        <v>0.99555692952006958</v>
      </c>
      <c r="D3300" s="22">
        <v>0.16761997026967479</v>
      </c>
      <c r="F3300" s="50">
        <v>3283</v>
      </c>
      <c r="G3300" s="42">
        <v>1.1631768997897445</v>
      </c>
      <c r="H3300" s="42">
        <v>1.1631768997897445</v>
      </c>
      <c r="I3300" s="51">
        <v>1.1631768997897445</v>
      </c>
    </row>
    <row r="3301" spans="2:9" x14ac:dyDescent="0.2">
      <c r="B3301" s="10">
        <v>3284</v>
      </c>
      <c r="C3301" s="19">
        <v>0.65730038352634612</v>
      </c>
      <c r="D3301" s="22">
        <v>0.14810991713613186</v>
      </c>
      <c r="F3301" s="50">
        <v>3284</v>
      </c>
      <c r="G3301" s="42">
        <v>0.80541030066247798</v>
      </c>
      <c r="H3301" s="42">
        <v>0.80541030066247798</v>
      </c>
      <c r="I3301" s="51">
        <v>0.80541030066247798</v>
      </c>
    </row>
    <row r="3302" spans="2:9" x14ac:dyDescent="0.2">
      <c r="B3302" s="10">
        <v>3285</v>
      </c>
      <c r="C3302" s="19">
        <v>0.81099241516442733</v>
      </c>
      <c r="D3302" s="22">
        <v>0.70897201756530226</v>
      </c>
      <c r="F3302" s="50">
        <v>3285</v>
      </c>
      <c r="G3302" s="42">
        <v>1.5199644327297297</v>
      </c>
      <c r="H3302" s="42">
        <v>1.5199644327297297</v>
      </c>
      <c r="I3302" s="51">
        <v>1.5199644327297297</v>
      </c>
    </row>
    <row r="3303" spans="2:9" x14ac:dyDescent="0.2">
      <c r="B3303" s="10">
        <v>3286</v>
      </c>
      <c r="C3303" s="19">
        <v>0.1218070389890723</v>
      </c>
      <c r="D3303" s="22">
        <v>0.27930914152770714</v>
      </c>
      <c r="F3303" s="50">
        <v>3286</v>
      </c>
      <c r="G3303" s="42">
        <v>0.40111618051677944</v>
      </c>
      <c r="H3303" s="42">
        <v>0.5</v>
      </c>
      <c r="I3303" s="51">
        <v>0.75</v>
      </c>
    </row>
    <row r="3304" spans="2:9" x14ac:dyDescent="0.2">
      <c r="B3304" s="10">
        <v>3287</v>
      </c>
      <c r="C3304" s="19">
        <v>0.96448495634806408</v>
      </c>
      <c r="D3304" s="22">
        <v>0.44609569323974185</v>
      </c>
      <c r="F3304" s="50">
        <v>3287</v>
      </c>
      <c r="G3304" s="42">
        <v>1.4105806495878059</v>
      </c>
      <c r="H3304" s="42">
        <v>1.4105806495878059</v>
      </c>
      <c r="I3304" s="51">
        <v>1.4105806495878059</v>
      </c>
    </row>
    <row r="3305" spans="2:9" x14ac:dyDescent="0.2">
      <c r="B3305" s="10">
        <v>3288</v>
      </c>
      <c r="C3305" s="19">
        <v>0.45238397824278298</v>
      </c>
      <c r="D3305" s="22">
        <v>0.8440435076475078</v>
      </c>
      <c r="F3305" s="50">
        <v>3288</v>
      </c>
      <c r="G3305" s="42">
        <v>1.2964274858902907</v>
      </c>
      <c r="H3305" s="42">
        <v>1.2964274858902907</v>
      </c>
      <c r="I3305" s="51">
        <v>1.2964274858902907</v>
      </c>
    </row>
    <row r="3306" spans="2:9" x14ac:dyDescent="0.2">
      <c r="B3306" s="10">
        <v>3289</v>
      </c>
      <c r="C3306" s="19">
        <v>0.21186558558350899</v>
      </c>
      <c r="D3306" s="22">
        <v>0.15671842910882783</v>
      </c>
      <c r="F3306" s="50">
        <v>3289</v>
      </c>
      <c r="G3306" s="42">
        <v>0.36858401469233681</v>
      </c>
      <c r="H3306" s="42">
        <v>0.5</v>
      </c>
      <c r="I3306" s="51">
        <v>0.75</v>
      </c>
    </row>
    <row r="3307" spans="2:9" x14ac:dyDescent="0.2">
      <c r="B3307" s="10">
        <v>3290</v>
      </c>
      <c r="C3307" s="19">
        <v>0.30059811883857435</v>
      </c>
      <c r="D3307" s="22">
        <v>0.79488052004979182</v>
      </c>
      <c r="F3307" s="50">
        <v>3290</v>
      </c>
      <c r="G3307" s="42">
        <v>1.0954786388883662</v>
      </c>
      <c r="H3307" s="42">
        <v>1.0954786388883662</v>
      </c>
      <c r="I3307" s="51">
        <v>1.0954786388883662</v>
      </c>
    </row>
    <row r="3308" spans="2:9" x14ac:dyDescent="0.2">
      <c r="B3308" s="10">
        <v>3291</v>
      </c>
      <c r="C3308" s="19">
        <v>9.9482275340069704E-2</v>
      </c>
      <c r="D3308" s="22">
        <v>0.92915867817915565</v>
      </c>
      <c r="F3308" s="50">
        <v>3291</v>
      </c>
      <c r="G3308" s="42">
        <v>1.0286409535192254</v>
      </c>
      <c r="H3308" s="42">
        <v>1.0286409535192254</v>
      </c>
      <c r="I3308" s="51">
        <v>1.0286409535192254</v>
      </c>
    </row>
    <row r="3309" spans="2:9" x14ac:dyDescent="0.2">
      <c r="B3309" s="10">
        <v>3292</v>
      </c>
      <c r="C3309" s="19">
        <v>0.12275871868237276</v>
      </c>
      <c r="D3309" s="22">
        <v>0.31534852554596771</v>
      </c>
      <c r="F3309" s="50">
        <v>3292</v>
      </c>
      <c r="G3309" s="42">
        <v>0.43810724422834046</v>
      </c>
      <c r="H3309" s="42">
        <v>0.5</v>
      </c>
      <c r="I3309" s="51">
        <v>0.75</v>
      </c>
    </row>
    <row r="3310" spans="2:9" x14ac:dyDescent="0.2">
      <c r="B3310" s="10">
        <v>3293</v>
      </c>
      <c r="C3310" s="19">
        <v>0.1101329462641828</v>
      </c>
      <c r="D3310" s="22">
        <v>0.91113855789697118</v>
      </c>
      <c r="F3310" s="50">
        <v>3293</v>
      </c>
      <c r="G3310" s="42">
        <v>1.021271504161154</v>
      </c>
      <c r="H3310" s="42">
        <v>1.021271504161154</v>
      </c>
      <c r="I3310" s="51">
        <v>1.021271504161154</v>
      </c>
    </row>
    <row r="3311" spans="2:9" x14ac:dyDescent="0.2">
      <c r="B3311" s="10">
        <v>3294</v>
      </c>
      <c r="C3311" s="19">
        <v>0.1333252140004364</v>
      </c>
      <c r="D3311" s="22">
        <v>0.60563974589786573</v>
      </c>
      <c r="F3311" s="50">
        <v>3294</v>
      </c>
      <c r="G3311" s="42">
        <v>0.73896495989830213</v>
      </c>
      <c r="H3311" s="42">
        <v>0.73896495989830213</v>
      </c>
      <c r="I3311" s="51">
        <v>0.75</v>
      </c>
    </row>
    <row r="3312" spans="2:9" x14ac:dyDescent="0.2">
      <c r="B3312" s="10">
        <v>3295</v>
      </c>
      <c r="C3312" s="19">
        <v>0.4258131751501999</v>
      </c>
      <c r="D3312" s="22">
        <v>0.32449153439363543</v>
      </c>
      <c r="F3312" s="50">
        <v>3295</v>
      </c>
      <c r="G3312" s="42">
        <v>0.75030470954383532</v>
      </c>
      <c r="H3312" s="42">
        <v>0.75030470954383532</v>
      </c>
      <c r="I3312" s="51">
        <v>0.75030470954383532</v>
      </c>
    </row>
    <row r="3313" spans="2:9" x14ac:dyDescent="0.2">
      <c r="B3313" s="10">
        <v>3296</v>
      </c>
      <c r="C3313" s="19">
        <v>0.865581728744937</v>
      </c>
      <c r="D3313" s="22">
        <v>0.72045332381658267</v>
      </c>
      <c r="F3313" s="50">
        <v>3296</v>
      </c>
      <c r="G3313" s="42">
        <v>1.5860350525615197</v>
      </c>
      <c r="H3313" s="42">
        <v>1.5860350525615197</v>
      </c>
      <c r="I3313" s="51">
        <v>1.5860350525615197</v>
      </c>
    </row>
    <row r="3314" spans="2:9" x14ac:dyDescent="0.2">
      <c r="B3314" s="10">
        <v>3297</v>
      </c>
      <c r="C3314" s="19">
        <v>0.32324457769759851</v>
      </c>
      <c r="D3314" s="22">
        <v>0.40378037614807849</v>
      </c>
      <c r="F3314" s="50">
        <v>3297</v>
      </c>
      <c r="G3314" s="42">
        <v>0.727024953845677</v>
      </c>
      <c r="H3314" s="42">
        <v>0.727024953845677</v>
      </c>
      <c r="I3314" s="51">
        <v>0.75</v>
      </c>
    </row>
    <row r="3315" spans="2:9" x14ac:dyDescent="0.2">
      <c r="B3315" s="10">
        <v>3298</v>
      </c>
      <c r="C3315" s="19">
        <v>0.61429432900546399</v>
      </c>
      <c r="D3315" s="22">
        <v>0.24776560269887482</v>
      </c>
      <c r="F3315" s="50">
        <v>3298</v>
      </c>
      <c r="G3315" s="42">
        <v>0.86205993170433881</v>
      </c>
      <c r="H3315" s="42">
        <v>0.86205993170433881</v>
      </c>
      <c r="I3315" s="51">
        <v>0.86205993170433881</v>
      </c>
    </row>
    <row r="3316" spans="2:9" x14ac:dyDescent="0.2">
      <c r="B3316" s="10">
        <v>3299</v>
      </c>
      <c r="C3316" s="19">
        <v>0.59152849412055808</v>
      </c>
      <c r="D3316" s="22">
        <v>0.39163416473422874</v>
      </c>
      <c r="F3316" s="50">
        <v>3299</v>
      </c>
      <c r="G3316" s="42">
        <v>0.98316265885478682</v>
      </c>
      <c r="H3316" s="42">
        <v>0.98316265885478682</v>
      </c>
      <c r="I3316" s="51">
        <v>0.98316265885478682</v>
      </c>
    </row>
    <row r="3317" spans="2:9" x14ac:dyDescent="0.2">
      <c r="B3317" s="10">
        <v>3300</v>
      </c>
      <c r="C3317" s="19">
        <v>0.12829668941062011</v>
      </c>
      <c r="D3317" s="22">
        <v>0.19738938433751274</v>
      </c>
      <c r="F3317" s="50">
        <v>3300</v>
      </c>
      <c r="G3317" s="42">
        <v>0.32568607374813285</v>
      </c>
      <c r="H3317" s="42">
        <v>0.5</v>
      </c>
      <c r="I3317" s="51">
        <v>0.75</v>
      </c>
    </row>
    <row r="3318" spans="2:9" x14ac:dyDescent="0.2">
      <c r="B3318" s="10">
        <v>3301</v>
      </c>
      <c r="C3318" s="19">
        <v>0.20464144864441181</v>
      </c>
      <c r="D3318" s="22">
        <v>0.24833855554498996</v>
      </c>
      <c r="F3318" s="50">
        <v>3301</v>
      </c>
      <c r="G3318" s="42">
        <v>0.45298000418940176</v>
      </c>
      <c r="H3318" s="42">
        <v>0.5</v>
      </c>
      <c r="I3318" s="51">
        <v>0.75</v>
      </c>
    </row>
    <row r="3319" spans="2:9" x14ac:dyDescent="0.2">
      <c r="B3319" s="10">
        <v>3302</v>
      </c>
      <c r="C3319" s="19">
        <v>0.76551337690599774</v>
      </c>
      <c r="D3319" s="22">
        <v>0.78686790033738652</v>
      </c>
      <c r="F3319" s="50">
        <v>3302</v>
      </c>
      <c r="G3319" s="42">
        <v>1.5523812772433843</v>
      </c>
      <c r="H3319" s="42">
        <v>1.5523812772433843</v>
      </c>
      <c r="I3319" s="51">
        <v>1.5523812772433843</v>
      </c>
    </row>
    <row r="3320" spans="2:9" x14ac:dyDescent="0.2">
      <c r="B3320" s="10">
        <v>3303</v>
      </c>
      <c r="C3320" s="19">
        <v>0.5958070311598932</v>
      </c>
      <c r="D3320" s="22">
        <v>0.17649749667260295</v>
      </c>
      <c r="F3320" s="50">
        <v>3303</v>
      </c>
      <c r="G3320" s="42">
        <v>0.77230452783249615</v>
      </c>
      <c r="H3320" s="42">
        <v>0.77230452783249615</v>
      </c>
      <c r="I3320" s="51">
        <v>0.77230452783249615</v>
      </c>
    </row>
    <row r="3321" spans="2:9" x14ac:dyDescent="0.2">
      <c r="B3321" s="10">
        <v>3304</v>
      </c>
      <c r="C3321" s="19">
        <v>0.19783105263611156</v>
      </c>
      <c r="D3321" s="22">
        <v>0.46699497644610999</v>
      </c>
      <c r="F3321" s="50">
        <v>3304</v>
      </c>
      <c r="G3321" s="42">
        <v>0.66482602908222155</v>
      </c>
      <c r="H3321" s="42">
        <v>0.66482602908222155</v>
      </c>
      <c r="I3321" s="51">
        <v>0.75</v>
      </c>
    </row>
    <row r="3322" spans="2:9" x14ac:dyDescent="0.2">
      <c r="B3322" s="10">
        <v>3305</v>
      </c>
      <c r="C3322" s="19">
        <v>0.87213194987676468</v>
      </c>
      <c r="D3322" s="22">
        <v>2.8766200535711994E-2</v>
      </c>
      <c r="F3322" s="50">
        <v>3305</v>
      </c>
      <c r="G3322" s="42">
        <v>0.90089815041247667</v>
      </c>
      <c r="H3322" s="42">
        <v>0.90089815041247667</v>
      </c>
      <c r="I3322" s="51">
        <v>0.90089815041247667</v>
      </c>
    </row>
    <row r="3323" spans="2:9" x14ac:dyDescent="0.2">
      <c r="B3323" s="10">
        <v>3306</v>
      </c>
      <c r="C3323" s="19">
        <v>0.71435227490578146</v>
      </c>
      <c r="D3323" s="22">
        <v>0.92565503181812891</v>
      </c>
      <c r="F3323" s="50">
        <v>3306</v>
      </c>
      <c r="G3323" s="42">
        <v>1.6400073067239105</v>
      </c>
      <c r="H3323" s="42">
        <v>1.6400073067239105</v>
      </c>
      <c r="I3323" s="51">
        <v>1.6400073067239105</v>
      </c>
    </row>
    <row r="3324" spans="2:9" x14ac:dyDescent="0.2">
      <c r="B3324" s="10">
        <v>3307</v>
      </c>
      <c r="C3324" s="19">
        <v>0.5512307313962076</v>
      </c>
      <c r="D3324" s="22">
        <v>0.87990014819134332</v>
      </c>
      <c r="F3324" s="50">
        <v>3307</v>
      </c>
      <c r="G3324" s="42">
        <v>1.4311308795875508</v>
      </c>
      <c r="H3324" s="42">
        <v>1.4311308795875508</v>
      </c>
      <c r="I3324" s="51">
        <v>1.4311308795875508</v>
      </c>
    </row>
    <row r="3325" spans="2:9" x14ac:dyDescent="0.2">
      <c r="B3325" s="10">
        <v>3308</v>
      </c>
      <c r="C3325" s="19">
        <v>0.32094642232188342</v>
      </c>
      <c r="D3325" s="22">
        <v>0.5617393517501561</v>
      </c>
      <c r="F3325" s="50">
        <v>3308</v>
      </c>
      <c r="G3325" s="42">
        <v>0.88268577407203952</v>
      </c>
      <c r="H3325" s="42">
        <v>0.88268577407203952</v>
      </c>
      <c r="I3325" s="51">
        <v>0.88268577407203952</v>
      </c>
    </row>
    <row r="3326" spans="2:9" x14ac:dyDescent="0.2">
      <c r="B3326" s="10">
        <v>3309</v>
      </c>
      <c r="C3326" s="19">
        <v>0.98621456899516413</v>
      </c>
      <c r="D3326" s="22">
        <v>0.12153776907364178</v>
      </c>
      <c r="F3326" s="50">
        <v>3309</v>
      </c>
      <c r="G3326" s="42">
        <v>1.1077523380688059</v>
      </c>
      <c r="H3326" s="42">
        <v>1.1077523380688059</v>
      </c>
      <c r="I3326" s="51">
        <v>1.1077523380688059</v>
      </c>
    </row>
    <row r="3327" spans="2:9" x14ac:dyDescent="0.2">
      <c r="B3327" s="10">
        <v>3310</v>
      </c>
      <c r="C3327" s="19">
        <v>0.5319692683829027</v>
      </c>
      <c r="D3327" s="22">
        <v>0.3999358867084547</v>
      </c>
      <c r="F3327" s="50">
        <v>3310</v>
      </c>
      <c r="G3327" s="42">
        <v>0.93190515509135741</v>
      </c>
      <c r="H3327" s="42">
        <v>0.93190515509135741</v>
      </c>
      <c r="I3327" s="51">
        <v>0.93190515509135741</v>
      </c>
    </row>
    <row r="3328" spans="2:9" x14ac:dyDescent="0.2">
      <c r="B3328" s="10">
        <v>3311</v>
      </c>
      <c r="C3328" s="19">
        <v>0.77584188431548873</v>
      </c>
      <c r="D3328" s="22">
        <v>0.37929057983346859</v>
      </c>
      <c r="F3328" s="50">
        <v>3311</v>
      </c>
      <c r="G3328" s="42">
        <v>1.1551324641489573</v>
      </c>
      <c r="H3328" s="42">
        <v>1.1551324641489573</v>
      </c>
      <c r="I3328" s="51">
        <v>1.1551324641489573</v>
      </c>
    </row>
    <row r="3329" spans="2:9" x14ac:dyDescent="0.2">
      <c r="B3329" s="10">
        <v>3312</v>
      </c>
      <c r="C3329" s="19">
        <v>0.32604727753967788</v>
      </c>
      <c r="D3329" s="22">
        <v>6.4802925073999318E-2</v>
      </c>
      <c r="F3329" s="50">
        <v>3312</v>
      </c>
      <c r="G3329" s="42">
        <v>0.3908502026136772</v>
      </c>
      <c r="H3329" s="42">
        <v>0.5</v>
      </c>
      <c r="I3329" s="51">
        <v>0.75</v>
      </c>
    </row>
    <row r="3330" spans="2:9" x14ac:dyDescent="0.2">
      <c r="B3330" s="10">
        <v>3313</v>
      </c>
      <c r="C3330" s="19">
        <v>0.91256002487080912</v>
      </c>
      <c r="D3330" s="22">
        <v>0.30383970318433862</v>
      </c>
      <c r="F3330" s="50">
        <v>3313</v>
      </c>
      <c r="G3330" s="42">
        <v>1.2163997280551477</v>
      </c>
      <c r="H3330" s="42">
        <v>1.2163997280551477</v>
      </c>
      <c r="I3330" s="51">
        <v>1.2163997280551477</v>
      </c>
    </row>
    <row r="3331" spans="2:9" x14ac:dyDescent="0.2">
      <c r="B3331" s="10">
        <v>3314</v>
      </c>
      <c r="C3331" s="19">
        <v>0.53467139622230486</v>
      </c>
      <c r="D3331" s="22">
        <v>0.1213583303364959</v>
      </c>
      <c r="F3331" s="50">
        <v>3314</v>
      </c>
      <c r="G3331" s="42">
        <v>0.65602972655880076</v>
      </c>
      <c r="H3331" s="42">
        <v>0.65602972655880076</v>
      </c>
      <c r="I3331" s="51">
        <v>0.75</v>
      </c>
    </row>
    <row r="3332" spans="2:9" x14ac:dyDescent="0.2">
      <c r="B3332" s="10">
        <v>3315</v>
      </c>
      <c r="C3332" s="19">
        <v>0.39990669345268703</v>
      </c>
      <c r="D3332" s="22">
        <v>0.97404137051248563</v>
      </c>
      <c r="F3332" s="50">
        <v>3315</v>
      </c>
      <c r="G3332" s="42">
        <v>1.3739480639651727</v>
      </c>
      <c r="H3332" s="42">
        <v>1.3739480639651727</v>
      </c>
      <c r="I3332" s="51">
        <v>1.3739480639651727</v>
      </c>
    </row>
    <row r="3333" spans="2:9" x14ac:dyDescent="0.2">
      <c r="B3333" s="10">
        <v>3316</v>
      </c>
      <c r="C3333" s="19">
        <v>0.57218813707024263</v>
      </c>
      <c r="D3333" s="22">
        <v>0.70980708174448059</v>
      </c>
      <c r="F3333" s="50">
        <v>3316</v>
      </c>
      <c r="G3333" s="42">
        <v>1.2819952188147232</v>
      </c>
      <c r="H3333" s="42">
        <v>1.2819952188147232</v>
      </c>
      <c r="I3333" s="51">
        <v>1.2819952188147232</v>
      </c>
    </row>
    <row r="3334" spans="2:9" x14ac:dyDescent="0.2">
      <c r="B3334" s="10">
        <v>3317</v>
      </c>
      <c r="C3334" s="19">
        <v>0.79642709390738653</v>
      </c>
      <c r="D3334" s="22">
        <v>0.5432534213237088</v>
      </c>
      <c r="F3334" s="50">
        <v>3317</v>
      </c>
      <c r="G3334" s="42">
        <v>1.3396805152310953</v>
      </c>
      <c r="H3334" s="42">
        <v>1.3396805152310953</v>
      </c>
      <c r="I3334" s="51">
        <v>1.3396805152310953</v>
      </c>
    </row>
    <row r="3335" spans="2:9" x14ac:dyDescent="0.2">
      <c r="B3335" s="10">
        <v>3318</v>
      </c>
      <c r="C3335" s="19">
        <v>0.98964108036741538</v>
      </c>
      <c r="D3335" s="22">
        <v>0.85413572976866636</v>
      </c>
      <c r="F3335" s="50">
        <v>3318</v>
      </c>
      <c r="G3335" s="42">
        <v>1.8437768101360819</v>
      </c>
      <c r="H3335" s="42">
        <v>1.8437768101360819</v>
      </c>
      <c r="I3335" s="51">
        <v>1.8437768101360819</v>
      </c>
    </row>
    <row r="3336" spans="2:9" x14ac:dyDescent="0.2">
      <c r="B3336" s="10">
        <v>3319</v>
      </c>
      <c r="C3336" s="19">
        <v>0.98914124545019411</v>
      </c>
      <c r="D3336" s="22">
        <v>0.20451819455206022</v>
      </c>
      <c r="F3336" s="50">
        <v>3319</v>
      </c>
      <c r="G3336" s="42">
        <v>1.1936594400022544</v>
      </c>
      <c r="H3336" s="42">
        <v>1.1936594400022544</v>
      </c>
      <c r="I3336" s="51">
        <v>1.1936594400022544</v>
      </c>
    </row>
    <row r="3337" spans="2:9" x14ac:dyDescent="0.2">
      <c r="B3337" s="10">
        <v>3320</v>
      </c>
      <c r="C3337" s="19">
        <v>0.86432752759307618</v>
      </c>
      <c r="D3337" s="22">
        <v>4.4688046639849155E-2</v>
      </c>
      <c r="F3337" s="50">
        <v>3320</v>
      </c>
      <c r="G3337" s="42">
        <v>0.90901557423292534</v>
      </c>
      <c r="H3337" s="42">
        <v>0.90901557423292534</v>
      </c>
      <c r="I3337" s="51">
        <v>0.90901557423292534</v>
      </c>
    </row>
    <row r="3338" spans="2:9" x14ac:dyDescent="0.2">
      <c r="B3338" s="10">
        <v>3321</v>
      </c>
      <c r="C3338" s="19">
        <v>0.99688821870211453</v>
      </c>
      <c r="D3338" s="22">
        <v>5.4395618773506516E-2</v>
      </c>
      <c r="F3338" s="50">
        <v>3321</v>
      </c>
      <c r="G3338" s="42">
        <v>1.051283837475621</v>
      </c>
      <c r="H3338" s="42">
        <v>1.051283837475621</v>
      </c>
      <c r="I3338" s="51">
        <v>1.051283837475621</v>
      </c>
    </row>
    <row r="3339" spans="2:9" x14ac:dyDescent="0.2">
      <c r="B3339" s="10">
        <v>3322</v>
      </c>
      <c r="C3339" s="19">
        <v>0.38661810757862458</v>
      </c>
      <c r="D3339" s="22">
        <v>0.67175527798823342</v>
      </c>
      <c r="F3339" s="50">
        <v>3322</v>
      </c>
      <c r="G3339" s="42">
        <v>1.058373385566858</v>
      </c>
      <c r="H3339" s="42">
        <v>1.058373385566858</v>
      </c>
      <c r="I3339" s="51">
        <v>1.058373385566858</v>
      </c>
    </row>
    <row r="3340" spans="2:9" x14ac:dyDescent="0.2">
      <c r="B3340" s="10">
        <v>3323</v>
      </c>
      <c r="C3340" s="19">
        <v>0.67703036119573357</v>
      </c>
      <c r="D3340" s="22">
        <v>9.6251268643670063E-3</v>
      </c>
      <c r="F3340" s="50">
        <v>3323</v>
      </c>
      <c r="G3340" s="42">
        <v>0.68665548806010057</v>
      </c>
      <c r="H3340" s="42">
        <v>0.68665548806010057</v>
      </c>
      <c r="I3340" s="51">
        <v>0.75</v>
      </c>
    </row>
    <row r="3341" spans="2:9" x14ac:dyDescent="0.2">
      <c r="B3341" s="10">
        <v>3324</v>
      </c>
      <c r="C3341" s="19">
        <v>0.56992621195189785</v>
      </c>
      <c r="D3341" s="22">
        <v>0.907579852303526</v>
      </c>
      <c r="F3341" s="50">
        <v>3324</v>
      </c>
      <c r="G3341" s="42">
        <v>1.4775060642554239</v>
      </c>
      <c r="H3341" s="42">
        <v>1.4775060642554239</v>
      </c>
      <c r="I3341" s="51">
        <v>1.4775060642554239</v>
      </c>
    </row>
    <row r="3342" spans="2:9" x14ac:dyDescent="0.2">
      <c r="B3342" s="10">
        <v>3325</v>
      </c>
      <c r="C3342" s="19">
        <v>0.33202991561599327</v>
      </c>
      <c r="D3342" s="22">
        <v>0.95879769985264762</v>
      </c>
      <c r="F3342" s="50">
        <v>3325</v>
      </c>
      <c r="G3342" s="42">
        <v>1.2908276154686409</v>
      </c>
      <c r="H3342" s="42">
        <v>1.2908276154686409</v>
      </c>
      <c r="I3342" s="51">
        <v>1.2908276154686409</v>
      </c>
    </row>
    <row r="3343" spans="2:9" x14ac:dyDescent="0.2">
      <c r="B3343" s="10">
        <v>3326</v>
      </c>
      <c r="C3343" s="19">
        <v>0.81929986374943331</v>
      </c>
      <c r="D3343" s="22">
        <v>0.6573649051508107</v>
      </c>
      <c r="F3343" s="50">
        <v>3326</v>
      </c>
      <c r="G3343" s="42">
        <v>1.4766647689002439</v>
      </c>
      <c r="H3343" s="42">
        <v>1.4766647689002439</v>
      </c>
      <c r="I3343" s="51">
        <v>1.4766647689002439</v>
      </c>
    </row>
    <row r="3344" spans="2:9" x14ac:dyDescent="0.2">
      <c r="B3344" s="10">
        <v>3327</v>
      </c>
      <c r="C3344" s="19">
        <v>0.27127041100054949</v>
      </c>
      <c r="D3344" s="22">
        <v>0.2290011153817082</v>
      </c>
      <c r="F3344" s="50">
        <v>3327</v>
      </c>
      <c r="G3344" s="42">
        <v>0.50027152638225769</v>
      </c>
      <c r="H3344" s="42">
        <v>0.50027152638225769</v>
      </c>
      <c r="I3344" s="51">
        <v>0.75</v>
      </c>
    </row>
    <row r="3345" spans="2:9" x14ac:dyDescent="0.2">
      <c r="B3345" s="10">
        <v>3328</v>
      </c>
      <c r="C3345" s="19">
        <v>0.79968947529854983</v>
      </c>
      <c r="D3345" s="22">
        <v>0.4746869601380016</v>
      </c>
      <c r="F3345" s="50">
        <v>3328</v>
      </c>
      <c r="G3345" s="42">
        <v>1.2743764354365514</v>
      </c>
      <c r="H3345" s="42">
        <v>1.2743764354365514</v>
      </c>
      <c r="I3345" s="51">
        <v>1.2743764354365514</v>
      </c>
    </row>
    <row r="3346" spans="2:9" x14ac:dyDescent="0.2">
      <c r="B3346" s="10">
        <v>3329</v>
      </c>
      <c r="C3346" s="19">
        <v>0.78459001272788609</v>
      </c>
      <c r="D3346" s="22">
        <v>0.55116189384205616</v>
      </c>
      <c r="F3346" s="50">
        <v>3329</v>
      </c>
      <c r="G3346" s="42">
        <v>1.3357519065699424</v>
      </c>
      <c r="H3346" s="42">
        <v>1.3357519065699424</v>
      </c>
      <c r="I3346" s="51">
        <v>1.3357519065699424</v>
      </c>
    </row>
    <row r="3347" spans="2:9" x14ac:dyDescent="0.2">
      <c r="B3347" s="10">
        <v>3330</v>
      </c>
      <c r="C3347" s="19">
        <v>0.37339102071968755</v>
      </c>
      <c r="D3347" s="22">
        <v>4.1979813060430637E-2</v>
      </c>
      <c r="F3347" s="50">
        <v>3330</v>
      </c>
      <c r="G3347" s="42">
        <v>0.41537083378011819</v>
      </c>
      <c r="H3347" s="42">
        <v>0.5</v>
      </c>
      <c r="I3347" s="51">
        <v>0.75</v>
      </c>
    </row>
    <row r="3348" spans="2:9" x14ac:dyDescent="0.2">
      <c r="B3348" s="10">
        <v>3331</v>
      </c>
      <c r="C3348" s="19">
        <v>0.56668468874628475</v>
      </c>
      <c r="D3348" s="22">
        <v>0.50681845017321836</v>
      </c>
      <c r="F3348" s="50">
        <v>3331</v>
      </c>
      <c r="G3348" s="42">
        <v>1.0735031389195031</v>
      </c>
      <c r="H3348" s="42">
        <v>1.0735031389195031</v>
      </c>
      <c r="I3348" s="51">
        <v>1.0735031389195031</v>
      </c>
    </row>
    <row r="3349" spans="2:9" x14ac:dyDescent="0.2">
      <c r="B3349" s="10">
        <v>3332</v>
      </c>
      <c r="C3349" s="19">
        <v>0.41951378648859916</v>
      </c>
      <c r="D3349" s="22">
        <v>0.14743672317028089</v>
      </c>
      <c r="F3349" s="50">
        <v>3332</v>
      </c>
      <c r="G3349" s="42">
        <v>0.56695050965888005</v>
      </c>
      <c r="H3349" s="42">
        <v>0.56695050965888005</v>
      </c>
      <c r="I3349" s="51">
        <v>0.75</v>
      </c>
    </row>
    <row r="3350" spans="2:9" x14ac:dyDescent="0.2">
      <c r="B3350" s="10">
        <v>3333</v>
      </c>
      <c r="C3350" s="19">
        <v>0.60419288140155003</v>
      </c>
      <c r="D3350" s="22">
        <v>0.98272413423395355</v>
      </c>
      <c r="F3350" s="50">
        <v>3333</v>
      </c>
      <c r="G3350" s="42">
        <v>1.5869170156355037</v>
      </c>
      <c r="H3350" s="42">
        <v>1.5869170156355037</v>
      </c>
      <c r="I3350" s="51">
        <v>1.5869170156355037</v>
      </c>
    </row>
    <row r="3351" spans="2:9" x14ac:dyDescent="0.2">
      <c r="B3351" s="10">
        <v>3334</v>
      </c>
      <c r="C3351" s="19">
        <v>0.71278571670757707</v>
      </c>
      <c r="D3351" s="22">
        <v>0.68218485130027273</v>
      </c>
      <c r="F3351" s="50">
        <v>3334</v>
      </c>
      <c r="G3351" s="42">
        <v>1.3949705680078499</v>
      </c>
      <c r="H3351" s="42">
        <v>1.3949705680078499</v>
      </c>
      <c r="I3351" s="51">
        <v>1.3949705680078499</v>
      </c>
    </row>
    <row r="3352" spans="2:9" x14ac:dyDescent="0.2">
      <c r="B3352" s="10">
        <v>3335</v>
      </c>
      <c r="C3352" s="19">
        <v>0.98699157465991205</v>
      </c>
      <c r="D3352" s="22">
        <v>0.8272988240656286</v>
      </c>
      <c r="F3352" s="50">
        <v>3335</v>
      </c>
      <c r="G3352" s="42">
        <v>1.8142903987255408</v>
      </c>
      <c r="H3352" s="42">
        <v>1.8142903987255408</v>
      </c>
      <c r="I3352" s="51">
        <v>1.8142903987255408</v>
      </c>
    </row>
    <row r="3353" spans="2:9" x14ac:dyDescent="0.2">
      <c r="B3353" s="10">
        <v>3336</v>
      </c>
      <c r="C3353" s="19">
        <v>0.1279884124546169</v>
      </c>
      <c r="D3353" s="22">
        <v>0.60026670777641289</v>
      </c>
      <c r="F3353" s="50">
        <v>3336</v>
      </c>
      <c r="G3353" s="42">
        <v>0.72825512023102978</v>
      </c>
      <c r="H3353" s="42">
        <v>0.72825512023102978</v>
      </c>
      <c r="I3353" s="51">
        <v>0.75</v>
      </c>
    </row>
    <row r="3354" spans="2:9" x14ac:dyDescent="0.2">
      <c r="B3354" s="10">
        <v>3337</v>
      </c>
      <c r="C3354" s="19">
        <v>0.98574209399944723</v>
      </c>
      <c r="D3354" s="22">
        <v>0.48965436214460201</v>
      </c>
      <c r="F3354" s="50">
        <v>3337</v>
      </c>
      <c r="G3354" s="42">
        <v>1.4753964561440491</v>
      </c>
      <c r="H3354" s="42">
        <v>1.4753964561440491</v>
      </c>
      <c r="I3354" s="51">
        <v>1.4753964561440491</v>
      </c>
    </row>
    <row r="3355" spans="2:9" x14ac:dyDescent="0.2">
      <c r="B3355" s="10">
        <v>3338</v>
      </c>
      <c r="C3355" s="19">
        <v>0.9025944752615308</v>
      </c>
      <c r="D3355" s="22">
        <v>0.72934998104058557</v>
      </c>
      <c r="F3355" s="50">
        <v>3338</v>
      </c>
      <c r="G3355" s="42">
        <v>1.6319444563021164</v>
      </c>
      <c r="H3355" s="42">
        <v>1.6319444563021164</v>
      </c>
      <c r="I3355" s="51">
        <v>1.6319444563021164</v>
      </c>
    </row>
    <row r="3356" spans="2:9" x14ac:dyDescent="0.2">
      <c r="B3356" s="10">
        <v>3339</v>
      </c>
      <c r="C3356" s="19">
        <v>0.20754753959303252</v>
      </c>
      <c r="D3356" s="22">
        <v>0.62625250863365356</v>
      </c>
      <c r="F3356" s="50">
        <v>3339</v>
      </c>
      <c r="G3356" s="42">
        <v>0.83380004822668607</v>
      </c>
      <c r="H3356" s="42">
        <v>0.83380004822668607</v>
      </c>
      <c r="I3356" s="51">
        <v>0.83380004822668607</v>
      </c>
    </row>
    <row r="3357" spans="2:9" x14ac:dyDescent="0.2">
      <c r="B3357" s="10">
        <v>3340</v>
      </c>
      <c r="C3357" s="19">
        <v>0.20089187160387412</v>
      </c>
      <c r="D3357" s="22">
        <v>0.50778959391785961</v>
      </c>
      <c r="F3357" s="50">
        <v>3340</v>
      </c>
      <c r="G3357" s="42">
        <v>0.70868146552173372</v>
      </c>
      <c r="H3357" s="42">
        <v>0.70868146552173372</v>
      </c>
      <c r="I3357" s="51">
        <v>0.75</v>
      </c>
    </row>
    <row r="3358" spans="2:9" x14ac:dyDescent="0.2">
      <c r="B3358" s="10">
        <v>3341</v>
      </c>
      <c r="C3358" s="19">
        <v>0.75159930615419634</v>
      </c>
      <c r="D3358" s="22">
        <v>0.58095161158077702</v>
      </c>
      <c r="F3358" s="50">
        <v>3341</v>
      </c>
      <c r="G3358" s="42">
        <v>1.3325509177349733</v>
      </c>
      <c r="H3358" s="42">
        <v>1.3325509177349733</v>
      </c>
      <c r="I3358" s="51">
        <v>1.3325509177349733</v>
      </c>
    </row>
    <row r="3359" spans="2:9" x14ac:dyDescent="0.2">
      <c r="B3359" s="10">
        <v>3342</v>
      </c>
      <c r="C3359" s="19">
        <v>0.14695005123808269</v>
      </c>
      <c r="D3359" s="22">
        <v>0.24145496698512625</v>
      </c>
      <c r="F3359" s="50">
        <v>3342</v>
      </c>
      <c r="G3359" s="42">
        <v>0.38840501822320894</v>
      </c>
      <c r="H3359" s="42">
        <v>0.5</v>
      </c>
      <c r="I3359" s="51">
        <v>0.75</v>
      </c>
    </row>
    <row r="3360" spans="2:9" x14ac:dyDescent="0.2">
      <c r="B3360" s="10">
        <v>3343</v>
      </c>
      <c r="C3360" s="19">
        <v>0.58349650992445434</v>
      </c>
      <c r="D3360" s="22">
        <v>0.26973533954357076</v>
      </c>
      <c r="F3360" s="50">
        <v>3343</v>
      </c>
      <c r="G3360" s="42">
        <v>0.85323184946802511</v>
      </c>
      <c r="H3360" s="42">
        <v>0.85323184946802511</v>
      </c>
      <c r="I3360" s="51">
        <v>0.85323184946802511</v>
      </c>
    </row>
    <row r="3361" spans="2:9" x14ac:dyDescent="0.2">
      <c r="B3361" s="10">
        <v>3344</v>
      </c>
      <c r="C3361" s="19">
        <v>0.59478628656562516</v>
      </c>
      <c r="D3361" s="22">
        <v>0.98478292328911576</v>
      </c>
      <c r="F3361" s="50">
        <v>3344</v>
      </c>
      <c r="G3361" s="42">
        <v>1.5795692098547409</v>
      </c>
      <c r="H3361" s="42">
        <v>1.5795692098547409</v>
      </c>
      <c r="I3361" s="51">
        <v>1.5795692098547409</v>
      </c>
    </row>
    <row r="3362" spans="2:9" x14ac:dyDescent="0.2">
      <c r="B3362" s="10">
        <v>3345</v>
      </c>
      <c r="C3362" s="19">
        <v>0.91755450083399082</v>
      </c>
      <c r="D3362" s="22">
        <v>0.39825953098268563</v>
      </c>
      <c r="F3362" s="50">
        <v>3345</v>
      </c>
      <c r="G3362" s="42">
        <v>1.3158140318166764</v>
      </c>
      <c r="H3362" s="42">
        <v>1.3158140318166764</v>
      </c>
      <c r="I3362" s="51">
        <v>1.3158140318166764</v>
      </c>
    </row>
    <row r="3363" spans="2:9" x14ac:dyDescent="0.2">
      <c r="B3363" s="10">
        <v>3346</v>
      </c>
      <c r="C3363" s="19">
        <v>0.44246665482204073</v>
      </c>
      <c r="D3363" s="22">
        <v>0.68978188533707396</v>
      </c>
      <c r="F3363" s="50">
        <v>3346</v>
      </c>
      <c r="G3363" s="42">
        <v>1.1322485401591147</v>
      </c>
      <c r="H3363" s="42">
        <v>1.1322485401591147</v>
      </c>
      <c r="I3363" s="51">
        <v>1.1322485401591147</v>
      </c>
    </row>
    <row r="3364" spans="2:9" x14ac:dyDescent="0.2">
      <c r="B3364" s="10">
        <v>3347</v>
      </c>
      <c r="C3364" s="19">
        <v>0.352386755768483</v>
      </c>
      <c r="D3364" s="22">
        <v>0.60596580012525025</v>
      </c>
      <c r="F3364" s="50">
        <v>3347</v>
      </c>
      <c r="G3364" s="42">
        <v>0.95835255589373325</v>
      </c>
      <c r="H3364" s="42">
        <v>0.95835255589373325</v>
      </c>
      <c r="I3364" s="51">
        <v>0.95835255589373325</v>
      </c>
    </row>
    <row r="3365" spans="2:9" x14ac:dyDescent="0.2">
      <c r="B3365" s="10">
        <v>3348</v>
      </c>
      <c r="C3365" s="19">
        <v>0.78023421500562318</v>
      </c>
      <c r="D3365" s="22">
        <v>0.24643625309438244</v>
      </c>
      <c r="F3365" s="50">
        <v>3348</v>
      </c>
      <c r="G3365" s="42">
        <v>1.0266704681000056</v>
      </c>
      <c r="H3365" s="42">
        <v>1.0266704681000056</v>
      </c>
      <c r="I3365" s="51">
        <v>1.0266704681000056</v>
      </c>
    </row>
    <row r="3366" spans="2:9" x14ac:dyDescent="0.2">
      <c r="B3366" s="10">
        <v>3349</v>
      </c>
      <c r="C3366" s="19">
        <v>4.4278286053923033E-2</v>
      </c>
      <c r="D3366" s="22">
        <v>0.72973181795884956</v>
      </c>
      <c r="F3366" s="50">
        <v>3349</v>
      </c>
      <c r="G3366" s="42">
        <v>0.77401010401277259</v>
      </c>
      <c r="H3366" s="42">
        <v>0.77401010401277259</v>
      </c>
      <c r="I3366" s="51">
        <v>0.77401010401277259</v>
      </c>
    </row>
    <row r="3367" spans="2:9" x14ac:dyDescent="0.2">
      <c r="B3367" s="10">
        <v>3350</v>
      </c>
      <c r="C3367" s="19">
        <v>7.3586596818155048E-2</v>
      </c>
      <c r="D3367" s="22">
        <v>2.060843603045015E-2</v>
      </c>
      <c r="F3367" s="50">
        <v>3350</v>
      </c>
      <c r="G3367" s="42">
        <v>0.25</v>
      </c>
      <c r="H3367" s="42">
        <v>0.5</v>
      </c>
      <c r="I3367" s="51">
        <v>0.75</v>
      </c>
    </row>
    <row r="3368" spans="2:9" x14ac:dyDescent="0.2">
      <c r="B3368" s="10">
        <v>3351</v>
      </c>
      <c r="C3368" s="19">
        <v>0.12223025353054195</v>
      </c>
      <c r="D3368" s="22">
        <v>0.99677752684909926</v>
      </c>
      <c r="F3368" s="50">
        <v>3351</v>
      </c>
      <c r="G3368" s="42">
        <v>1.1190077803796412</v>
      </c>
      <c r="H3368" s="42">
        <v>1.1190077803796412</v>
      </c>
      <c r="I3368" s="51">
        <v>1.1190077803796412</v>
      </c>
    </row>
    <row r="3369" spans="2:9" x14ac:dyDescent="0.2">
      <c r="B3369" s="10">
        <v>3352</v>
      </c>
      <c r="C3369" s="19">
        <v>0.60619925344002068</v>
      </c>
      <c r="D3369" s="22">
        <v>0.34334166538080946</v>
      </c>
      <c r="F3369" s="50">
        <v>3352</v>
      </c>
      <c r="G3369" s="42">
        <v>0.94954091882083014</v>
      </c>
      <c r="H3369" s="42">
        <v>0.94954091882083014</v>
      </c>
      <c r="I3369" s="51">
        <v>0.94954091882083014</v>
      </c>
    </row>
    <row r="3370" spans="2:9" x14ac:dyDescent="0.2">
      <c r="B3370" s="10">
        <v>3353</v>
      </c>
      <c r="C3370" s="19">
        <v>0.97843188447205665</v>
      </c>
      <c r="D3370" s="22">
        <v>0.45028065766853964</v>
      </c>
      <c r="F3370" s="50">
        <v>3353</v>
      </c>
      <c r="G3370" s="42">
        <v>1.4287125421405964</v>
      </c>
      <c r="H3370" s="42">
        <v>1.4287125421405964</v>
      </c>
      <c r="I3370" s="51">
        <v>1.4287125421405964</v>
      </c>
    </row>
    <row r="3371" spans="2:9" x14ac:dyDescent="0.2">
      <c r="B3371" s="10">
        <v>3354</v>
      </c>
      <c r="C3371" s="19">
        <v>4.6543467338419187E-2</v>
      </c>
      <c r="D3371" s="22">
        <v>0.98993349844851775</v>
      </c>
      <c r="F3371" s="50">
        <v>3354</v>
      </c>
      <c r="G3371" s="42">
        <v>1.036476965786937</v>
      </c>
      <c r="H3371" s="42">
        <v>1.036476965786937</v>
      </c>
      <c r="I3371" s="51">
        <v>1.036476965786937</v>
      </c>
    </row>
    <row r="3372" spans="2:9" x14ac:dyDescent="0.2">
      <c r="B3372" s="10">
        <v>3355</v>
      </c>
      <c r="C3372" s="19">
        <v>0.80794384769618832</v>
      </c>
      <c r="D3372" s="22">
        <v>0.86139913318526895</v>
      </c>
      <c r="F3372" s="50">
        <v>3355</v>
      </c>
      <c r="G3372" s="42">
        <v>1.6693429808814573</v>
      </c>
      <c r="H3372" s="42">
        <v>1.6693429808814573</v>
      </c>
      <c r="I3372" s="51">
        <v>1.6693429808814573</v>
      </c>
    </row>
    <row r="3373" spans="2:9" x14ac:dyDescent="0.2">
      <c r="B3373" s="10">
        <v>3356</v>
      </c>
      <c r="C3373" s="19">
        <v>0.38142290220786546</v>
      </c>
      <c r="D3373" s="22">
        <v>0.92260381640167166</v>
      </c>
      <c r="F3373" s="50">
        <v>3356</v>
      </c>
      <c r="G3373" s="42">
        <v>1.3040267186095371</v>
      </c>
      <c r="H3373" s="42">
        <v>1.3040267186095371</v>
      </c>
      <c r="I3373" s="51">
        <v>1.3040267186095371</v>
      </c>
    </row>
    <row r="3374" spans="2:9" x14ac:dyDescent="0.2">
      <c r="B3374" s="10">
        <v>3357</v>
      </c>
      <c r="C3374" s="19">
        <v>0.92792041305987683</v>
      </c>
      <c r="D3374" s="22">
        <v>0.13688507958146401</v>
      </c>
      <c r="F3374" s="50">
        <v>3357</v>
      </c>
      <c r="G3374" s="42">
        <v>1.0648054926413408</v>
      </c>
      <c r="H3374" s="42">
        <v>1.0648054926413408</v>
      </c>
      <c r="I3374" s="51">
        <v>1.0648054926413408</v>
      </c>
    </row>
    <row r="3375" spans="2:9" x14ac:dyDescent="0.2">
      <c r="B3375" s="10">
        <v>3358</v>
      </c>
      <c r="C3375" s="19">
        <v>0.89871613816936602</v>
      </c>
      <c r="D3375" s="22">
        <v>0.37492115385390634</v>
      </c>
      <c r="F3375" s="50">
        <v>3358</v>
      </c>
      <c r="G3375" s="42">
        <v>1.2736372920232724</v>
      </c>
      <c r="H3375" s="42">
        <v>1.2736372920232724</v>
      </c>
      <c r="I3375" s="51">
        <v>1.2736372920232724</v>
      </c>
    </row>
    <row r="3376" spans="2:9" x14ac:dyDescent="0.2">
      <c r="B3376" s="10">
        <v>3359</v>
      </c>
      <c r="C3376" s="19">
        <v>0.4400472823694298</v>
      </c>
      <c r="D3376" s="22">
        <v>0.11032596088614188</v>
      </c>
      <c r="F3376" s="50">
        <v>3359</v>
      </c>
      <c r="G3376" s="42">
        <v>0.55037324325557169</v>
      </c>
      <c r="H3376" s="42">
        <v>0.55037324325557169</v>
      </c>
      <c r="I3376" s="51">
        <v>0.75</v>
      </c>
    </row>
    <row r="3377" spans="2:9" x14ac:dyDescent="0.2">
      <c r="B3377" s="10">
        <v>3360</v>
      </c>
      <c r="C3377" s="19">
        <v>0.54039582214393267</v>
      </c>
      <c r="D3377" s="22">
        <v>0.53974347816380752</v>
      </c>
      <c r="F3377" s="50">
        <v>3360</v>
      </c>
      <c r="G3377" s="42">
        <v>1.0801393003077402</v>
      </c>
      <c r="H3377" s="42">
        <v>1.0801393003077402</v>
      </c>
      <c r="I3377" s="51">
        <v>1.0801393003077402</v>
      </c>
    </row>
    <row r="3378" spans="2:9" x14ac:dyDescent="0.2">
      <c r="B3378" s="10">
        <v>3361</v>
      </c>
      <c r="C3378" s="19">
        <v>0.92019459463493891</v>
      </c>
      <c r="D3378" s="22">
        <v>0.45803615692190902</v>
      </c>
      <c r="F3378" s="50">
        <v>3361</v>
      </c>
      <c r="G3378" s="42">
        <v>1.3782307515568479</v>
      </c>
      <c r="H3378" s="42">
        <v>1.3782307515568479</v>
      </c>
      <c r="I3378" s="51">
        <v>1.3782307515568479</v>
      </c>
    </row>
    <row r="3379" spans="2:9" x14ac:dyDescent="0.2">
      <c r="B3379" s="10">
        <v>3362</v>
      </c>
      <c r="C3379" s="19">
        <v>0.18300969034773606</v>
      </c>
      <c r="D3379" s="22">
        <v>0.2703078203273005</v>
      </c>
      <c r="F3379" s="50">
        <v>3362</v>
      </c>
      <c r="G3379" s="42">
        <v>0.45331751067503656</v>
      </c>
      <c r="H3379" s="42">
        <v>0.5</v>
      </c>
      <c r="I3379" s="51">
        <v>0.75</v>
      </c>
    </row>
    <row r="3380" spans="2:9" x14ac:dyDescent="0.2">
      <c r="B3380" s="10">
        <v>3363</v>
      </c>
      <c r="C3380" s="19">
        <v>0.80130248426065254</v>
      </c>
      <c r="D3380" s="22">
        <v>9.6314860143143055E-2</v>
      </c>
      <c r="F3380" s="50">
        <v>3363</v>
      </c>
      <c r="G3380" s="42">
        <v>0.89761734440379559</v>
      </c>
      <c r="H3380" s="42">
        <v>0.89761734440379559</v>
      </c>
      <c r="I3380" s="51">
        <v>0.89761734440379559</v>
      </c>
    </row>
    <row r="3381" spans="2:9" x14ac:dyDescent="0.2">
      <c r="B3381" s="10">
        <v>3364</v>
      </c>
      <c r="C3381" s="19">
        <v>0.19949571593684146</v>
      </c>
      <c r="D3381" s="22">
        <v>9.1931130711433107E-2</v>
      </c>
      <c r="F3381" s="50">
        <v>3364</v>
      </c>
      <c r="G3381" s="42">
        <v>0.29142684664827456</v>
      </c>
      <c r="H3381" s="42">
        <v>0.5</v>
      </c>
      <c r="I3381" s="51">
        <v>0.75</v>
      </c>
    </row>
    <row r="3382" spans="2:9" x14ac:dyDescent="0.2">
      <c r="B3382" s="10">
        <v>3365</v>
      </c>
      <c r="C3382" s="19">
        <v>0.48647707623805125</v>
      </c>
      <c r="D3382" s="22">
        <v>0.46336058389399348</v>
      </c>
      <c r="F3382" s="50">
        <v>3365</v>
      </c>
      <c r="G3382" s="42">
        <v>0.94983766013204474</v>
      </c>
      <c r="H3382" s="42">
        <v>0.94983766013204474</v>
      </c>
      <c r="I3382" s="51">
        <v>0.94983766013204474</v>
      </c>
    </row>
    <row r="3383" spans="2:9" x14ac:dyDescent="0.2">
      <c r="B3383" s="10">
        <v>3366</v>
      </c>
      <c r="C3383" s="19">
        <v>0.63643944228703042</v>
      </c>
      <c r="D3383" s="22">
        <v>0.48897116847568289</v>
      </c>
      <c r="F3383" s="50">
        <v>3366</v>
      </c>
      <c r="G3383" s="42">
        <v>1.1254106107627133</v>
      </c>
      <c r="H3383" s="42">
        <v>1.1254106107627133</v>
      </c>
      <c r="I3383" s="51">
        <v>1.1254106107627133</v>
      </c>
    </row>
    <row r="3384" spans="2:9" x14ac:dyDescent="0.2">
      <c r="B3384" s="10">
        <v>3367</v>
      </c>
      <c r="C3384" s="19">
        <v>0.87207410122970275</v>
      </c>
      <c r="D3384" s="22">
        <v>0.2927783012847972</v>
      </c>
      <c r="F3384" s="50">
        <v>3367</v>
      </c>
      <c r="G3384" s="42">
        <v>1.1648524025145</v>
      </c>
      <c r="H3384" s="42">
        <v>1.1648524025145</v>
      </c>
      <c r="I3384" s="51">
        <v>1.1648524025145</v>
      </c>
    </row>
    <row r="3385" spans="2:9" x14ac:dyDescent="0.2">
      <c r="B3385" s="10">
        <v>3368</v>
      </c>
      <c r="C3385" s="19">
        <v>0.78010980721379686</v>
      </c>
      <c r="D3385" s="22">
        <v>3.9052821483693823E-3</v>
      </c>
      <c r="F3385" s="50">
        <v>3368</v>
      </c>
      <c r="G3385" s="42">
        <v>0.78401508936216624</v>
      </c>
      <c r="H3385" s="42">
        <v>0.78401508936216624</v>
      </c>
      <c r="I3385" s="51">
        <v>0.78401508936216624</v>
      </c>
    </row>
    <row r="3386" spans="2:9" x14ac:dyDescent="0.2">
      <c r="B3386" s="10">
        <v>3369</v>
      </c>
      <c r="C3386" s="19">
        <v>0.75603948497826989</v>
      </c>
      <c r="D3386" s="22">
        <v>0.71554489435706781</v>
      </c>
      <c r="F3386" s="50">
        <v>3369</v>
      </c>
      <c r="G3386" s="42">
        <v>1.4715843793353378</v>
      </c>
      <c r="H3386" s="42">
        <v>1.4715843793353378</v>
      </c>
      <c r="I3386" s="51">
        <v>1.4715843793353378</v>
      </c>
    </row>
    <row r="3387" spans="2:9" x14ac:dyDescent="0.2">
      <c r="B3387" s="10">
        <v>3370</v>
      </c>
      <c r="C3387" s="19">
        <v>0.76787345649986272</v>
      </c>
      <c r="D3387" s="22">
        <v>0.73295995545397652</v>
      </c>
      <c r="F3387" s="50">
        <v>3370</v>
      </c>
      <c r="G3387" s="42">
        <v>1.5008334119538391</v>
      </c>
      <c r="H3387" s="42">
        <v>1.5008334119538391</v>
      </c>
      <c r="I3387" s="51">
        <v>1.5008334119538391</v>
      </c>
    </row>
    <row r="3388" spans="2:9" x14ac:dyDescent="0.2">
      <c r="B3388" s="10">
        <v>3371</v>
      </c>
      <c r="C3388" s="19">
        <v>0.36146260658864604</v>
      </c>
      <c r="D3388" s="22">
        <v>7.740229810566257E-2</v>
      </c>
      <c r="F3388" s="50">
        <v>3371</v>
      </c>
      <c r="G3388" s="42">
        <v>0.43886490469430861</v>
      </c>
      <c r="H3388" s="42">
        <v>0.5</v>
      </c>
      <c r="I3388" s="51">
        <v>0.75</v>
      </c>
    </row>
    <row r="3389" spans="2:9" x14ac:dyDescent="0.2">
      <c r="B3389" s="10">
        <v>3372</v>
      </c>
      <c r="C3389" s="19">
        <v>0.98229793493668571</v>
      </c>
      <c r="D3389" s="22">
        <v>0.7986747187344807</v>
      </c>
      <c r="F3389" s="50">
        <v>3372</v>
      </c>
      <c r="G3389" s="42">
        <v>1.7809726536711663</v>
      </c>
      <c r="H3389" s="42">
        <v>1.7809726536711663</v>
      </c>
      <c r="I3389" s="51">
        <v>1.7809726536711663</v>
      </c>
    </row>
    <row r="3390" spans="2:9" x14ac:dyDescent="0.2">
      <c r="B3390" s="10">
        <v>3373</v>
      </c>
      <c r="C3390" s="19">
        <v>0.36927900889379295</v>
      </c>
      <c r="D3390" s="22">
        <v>0.78480078673821907</v>
      </c>
      <c r="F3390" s="50">
        <v>3373</v>
      </c>
      <c r="G3390" s="42">
        <v>1.1540797956320121</v>
      </c>
      <c r="H3390" s="42">
        <v>1.1540797956320121</v>
      </c>
      <c r="I3390" s="51">
        <v>1.1540797956320121</v>
      </c>
    </row>
    <row r="3391" spans="2:9" x14ac:dyDescent="0.2">
      <c r="B3391" s="10">
        <v>3374</v>
      </c>
      <c r="C3391" s="19">
        <v>0.83128960539408681</v>
      </c>
      <c r="D3391" s="22">
        <v>0.6584626490772516</v>
      </c>
      <c r="F3391" s="50">
        <v>3374</v>
      </c>
      <c r="G3391" s="42">
        <v>1.4897522544713384</v>
      </c>
      <c r="H3391" s="42">
        <v>1.4897522544713384</v>
      </c>
      <c r="I3391" s="51">
        <v>1.4897522544713384</v>
      </c>
    </row>
    <row r="3392" spans="2:9" x14ac:dyDescent="0.2">
      <c r="B3392" s="10">
        <v>3375</v>
      </c>
      <c r="C3392" s="19">
        <v>8.2122447252564235E-2</v>
      </c>
      <c r="D3392" s="22">
        <v>0.77631023708543012</v>
      </c>
      <c r="F3392" s="50">
        <v>3375</v>
      </c>
      <c r="G3392" s="42">
        <v>0.85843268433799436</v>
      </c>
      <c r="H3392" s="42">
        <v>0.85843268433799436</v>
      </c>
      <c r="I3392" s="51">
        <v>0.85843268433799436</v>
      </c>
    </row>
    <row r="3393" spans="2:9" x14ac:dyDescent="0.2">
      <c r="B3393" s="10">
        <v>3376</v>
      </c>
      <c r="C3393" s="19">
        <v>0.98308579808880392</v>
      </c>
      <c r="D3393" s="22">
        <v>0.46720389196706846</v>
      </c>
      <c r="F3393" s="50">
        <v>3376</v>
      </c>
      <c r="G3393" s="42">
        <v>1.4502896900558724</v>
      </c>
      <c r="H3393" s="42">
        <v>1.4502896900558724</v>
      </c>
      <c r="I3393" s="51">
        <v>1.4502896900558724</v>
      </c>
    </row>
    <row r="3394" spans="2:9" x14ac:dyDescent="0.2">
      <c r="B3394" s="10">
        <v>3377</v>
      </c>
      <c r="C3394" s="19">
        <v>0.49167037357396948</v>
      </c>
      <c r="D3394" s="22">
        <v>0.8712829989557056</v>
      </c>
      <c r="F3394" s="50">
        <v>3377</v>
      </c>
      <c r="G3394" s="42">
        <v>1.3629533725296752</v>
      </c>
      <c r="H3394" s="42">
        <v>1.3629533725296752</v>
      </c>
      <c r="I3394" s="51">
        <v>1.3629533725296752</v>
      </c>
    </row>
    <row r="3395" spans="2:9" x14ac:dyDescent="0.2">
      <c r="B3395" s="10">
        <v>3378</v>
      </c>
      <c r="C3395" s="19">
        <v>0.11615458033796344</v>
      </c>
      <c r="D3395" s="22">
        <v>0.56963523933269589</v>
      </c>
      <c r="F3395" s="50">
        <v>3378</v>
      </c>
      <c r="G3395" s="42">
        <v>0.68578981967065933</v>
      </c>
      <c r="H3395" s="42">
        <v>0.68578981967065933</v>
      </c>
      <c r="I3395" s="51">
        <v>0.75</v>
      </c>
    </row>
    <row r="3396" spans="2:9" x14ac:dyDescent="0.2">
      <c r="B3396" s="10">
        <v>3379</v>
      </c>
      <c r="C3396" s="19">
        <v>0.33235091193155619</v>
      </c>
      <c r="D3396" s="22">
        <v>0.66772491033840775</v>
      </c>
      <c r="F3396" s="50">
        <v>3379</v>
      </c>
      <c r="G3396" s="42">
        <v>1.0000758222699639</v>
      </c>
      <c r="H3396" s="42">
        <v>1.0000758222699639</v>
      </c>
      <c r="I3396" s="51">
        <v>1.0000758222699639</v>
      </c>
    </row>
    <row r="3397" spans="2:9" x14ac:dyDescent="0.2">
      <c r="B3397" s="10">
        <v>3380</v>
      </c>
      <c r="C3397" s="19">
        <v>0.80096240266818663</v>
      </c>
      <c r="D3397" s="22">
        <v>0.96426337657766736</v>
      </c>
      <c r="F3397" s="50">
        <v>3380</v>
      </c>
      <c r="G3397" s="42">
        <v>1.7652257792458541</v>
      </c>
      <c r="H3397" s="42">
        <v>1.7652257792458541</v>
      </c>
      <c r="I3397" s="51">
        <v>1.7652257792458541</v>
      </c>
    </row>
    <row r="3398" spans="2:9" x14ac:dyDescent="0.2">
      <c r="B3398" s="10">
        <v>3381</v>
      </c>
      <c r="C3398" s="19">
        <v>0.27148426449418506</v>
      </c>
      <c r="D3398" s="22">
        <v>0.99249807891870889</v>
      </c>
      <c r="F3398" s="50">
        <v>3381</v>
      </c>
      <c r="G3398" s="42">
        <v>1.2639823434128941</v>
      </c>
      <c r="H3398" s="42">
        <v>1.2639823434128941</v>
      </c>
      <c r="I3398" s="51">
        <v>1.2639823434128941</v>
      </c>
    </row>
    <row r="3399" spans="2:9" x14ac:dyDescent="0.2">
      <c r="B3399" s="10">
        <v>3382</v>
      </c>
      <c r="C3399" s="19">
        <v>0.63851003215950741</v>
      </c>
      <c r="D3399" s="22">
        <v>0.61377646833932198</v>
      </c>
      <c r="F3399" s="50">
        <v>3382</v>
      </c>
      <c r="G3399" s="42">
        <v>1.2522865004988293</v>
      </c>
      <c r="H3399" s="42">
        <v>1.2522865004988293</v>
      </c>
      <c r="I3399" s="51">
        <v>1.2522865004988293</v>
      </c>
    </row>
    <row r="3400" spans="2:9" x14ac:dyDescent="0.2">
      <c r="B3400" s="10">
        <v>3383</v>
      </c>
      <c r="C3400" s="19">
        <v>7.3948541453756844E-2</v>
      </c>
      <c r="D3400" s="22">
        <v>0.99188381033250461</v>
      </c>
      <c r="F3400" s="50">
        <v>3383</v>
      </c>
      <c r="G3400" s="42">
        <v>1.0658323517862613</v>
      </c>
      <c r="H3400" s="42">
        <v>1.0658323517862613</v>
      </c>
      <c r="I3400" s="51">
        <v>1.0658323517862613</v>
      </c>
    </row>
    <row r="3401" spans="2:9" x14ac:dyDescent="0.2">
      <c r="B3401" s="10">
        <v>3384</v>
      </c>
      <c r="C3401" s="19">
        <v>0.56362995496595425</v>
      </c>
      <c r="D3401" s="22">
        <v>9.5169575873859658E-2</v>
      </c>
      <c r="F3401" s="50">
        <v>3384</v>
      </c>
      <c r="G3401" s="42">
        <v>0.65879953083981391</v>
      </c>
      <c r="H3401" s="42">
        <v>0.65879953083981391</v>
      </c>
      <c r="I3401" s="51">
        <v>0.75</v>
      </c>
    </row>
    <row r="3402" spans="2:9" x14ac:dyDescent="0.2">
      <c r="B3402" s="10">
        <v>3385</v>
      </c>
      <c r="C3402" s="19">
        <v>0.64666796092897405</v>
      </c>
      <c r="D3402" s="22">
        <v>0.77046325031826157</v>
      </c>
      <c r="F3402" s="50">
        <v>3385</v>
      </c>
      <c r="G3402" s="42">
        <v>1.4171312112472356</v>
      </c>
      <c r="H3402" s="42">
        <v>1.4171312112472356</v>
      </c>
      <c r="I3402" s="51">
        <v>1.4171312112472356</v>
      </c>
    </row>
    <row r="3403" spans="2:9" x14ac:dyDescent="0.2">
      <c r="B3403" s="10">
        <v>3386</v>
      </c>
      <c r="C3403" s="19">
        <v>0.2536897761749406</v>
      </c>
      <c r="D3403" s="22">
        <v>0.63116154530650259</v>
      </c>
      <c r="F3403" s="50">
        <v>3386</v>
      </c>
      <c r="G3403" s="42">
        <v>0.88485132148144319</v>
      </c>
      <c r="H3403" s="42">
        <v>0.88485132148144319</v>
      </c>
      <c r="I3403" s="51">
        <v>0.88485132148144319</v>
      </c>
    </row>
    <row r="3404" spans="2:9" x14ac:dyDescent="0.2">
      <c r="B3404" s="10">
        <v>3387</v>
      </c>
      <c r="C3404" s="19">
        <v>0.47661973064147822</v>
      </c>
      <c r="D3404" s="22">
        <v>0.1637640936472502</v>
      </c>
      <c r="F3404" s="50">
        <v>3387</v>
      </c>
      <c r="G3404" s="42">
        <v>0.64038382428872842</v>
      </c>
      <c r="H3404" s="42">
        <v>0.64038382428872842</v>
      </c>
      <c r="I3404" s="51">
        <v>0.75</v>
      </c>
    </row>
    <row r="3405" spans="2:9" x14ac:dyDescent="0.2">
      <c r="B3405" s="10">
        <v>3388</v>
      </c>
      <c r="C3405" s="19">
        <v>0.15558474167452552</v>
      </c>
      <c r="D3405" s="22">
        <v>0.66566783872891011</v>
      </c>
      <c r="F3405" s="50">
        <v>3388</v>
      </c>
      <c r="G3405" s="42">
        <v>0.82125258040343563</v>
      </c>
      <c r="H3405" s="42">
        <v>0.82125258040343563</v>
      </c>
      <c r="I3405" s="51">
        <v>0.82125258040343563</v>
      </c>
    </row>
    <row r="3406" spans="2:9" x14ac:dyDescent="0.2">
      <c r="B3406" s="10">
        <v>3389</v>
      </c>
      <c r="C3406" s="19">
        <v>0.11010933561832248</v>
      </c>
      <c r="D3406" s="22">
        <v>0.96479079275773272</v>
      </c>
      <c r="F3406" s="50">
        <v>3389</v>
      </c>
      <c r="G3406" s="42">
        <v>1.0749001283760551</v>
      </c>
      <c r="H3406" s="42">
        <v>1.0749001283760551</v>
      </c>
      <c r="I3406" s="51">
        <v>1.0749001283760551</v>
      </c>
    </row>
    <row r="3407" spans="2:9" x14ac:dyDescent="0.2">
      <c r="B3407" s="10">
        <v>3390</v>
      </c>
      <c r="C3407" s="19">
        <v>8.8030243013699105E-2</v>
      </c>
      <c r="D3407" s="22">
        <v>0.99191803199240081</v>
      </c>
      <c r="F3407" s="50">
        <v>3390</v>
      </c>
      <c r="G3407" s="42">
        <v>1.0799482750061</v>
      </c>
      <c r="H3407" s="42">
        <v>1.0799482750061</v>
      </c>
      <c r="I3407" s="51">
        <v>1.0799482750061</v>
      </c>
    </row>
    <row r="3408" spans="2:9" x14ac:dyDescent="0.2">
      <c r="B3408" s="10">
        <v>3391</v>
      </c>
      <c r="C3408" s="19">
        <v>0.40738449569091795</v>
      </c>
      <c r="D3408" s="22">
        <v>0.30087925478259114</v>
      </c>
      <c r="F3408" s="50">
        <v>3391</v>
      </c>
      <c r="G3408" s="42">
        <v>0.70826375047350909</v>
      </c>
      <c r="H3408" s="42">
        <v>0.70826375047350909</v>
      </c>
      <c r="I3408" s="51">
        <v>0.75</v>
      </c>
    </row>
    <row r="3409" spans="2:9" x14ac:dyDescent="0.2">
      <c r="B3409" s="10">
        <v>3392</v>
      </c>
      <c r="C3409" s="19">
        <v>0.11767309730378372</v>
      </c>
      <c r="D3409" s="22">
        <v>0.24727805187462615</v>
      </c>
      <c r="F3409" s="50">
        <v>3392</v>
      </c>
      <c r="G3409" s="42">
        <v>0.36495114917840987</v>
      </c>
      <c r="H3409" s="42">
        <v>0.5</v>
      </c>
      <c r="I3409" s="51">
        <v>0.75</v>
      </c>
    </row>
    <row r="3410" spans="2:9" x14ac:dyDescent="0.2">
      <c r="B3410" s="10">
        <v>3393</v>
      </c>
      <c r="C3410" s="19">
        <v>0.2587735891039058</v>
      </c>
      <c r="D3410" s="22">
        <v>0.3795476531741494</v>
      </c>
      <c r="F3410" s="50">
        <v>3393</v>
      </c>
      <c r="G3410" s="42">
        <v>0.6383212422780552</v>
      </c>
      <c r="H3410" s="42">
        <v>0.6383212422780552</v>
      </c>
      <c r="I3410" s="51">
        <v>0.75</v>
      </c>
    </row>
    <row r="3411" spans="2:9" x14ac:dyDescent="0.2">
      <c r="B3411" s="10">
        <v>3394</v>
      </c>
      <c r="C3411" s="19">
        <v>0.65813734465495022</v>
      </c>
      <c r="D3411" s="22">
        <v>0.39849197656105262</v>
      </c>
      <c r="F3411" s="50">
        <v>3394</v>
      </c>
      <c r="G3411" s="42">
        <v>1.0566293212160027</v>
      </c>
      <c r="H3411" s="42">
        <v>1.0566293212160027</v>
      </c>
      <c r="I3411" s="51">
        <v>1.0566293212160027</v>
      </c>
    </row>
    <row r="3412" spans="2:9" x14ac:dyDescent="0.2">
      <c r="B3412" s="10">
        <v>3395</v>
      </c>
      <c r="C3412" s="19">
        <v>0.39294659333078719</v>
      </c>
      <c r="D3412" s="22">
        <v>0.49872991009142509</v>
      </c>
      <c r="F3412" s="50">
        <v>3395</v>
      </c>
      <c r="G3412" s="42">
        <v>0.89167650342221227</v>
      </c>
      <c r="H3412" s="42">
        <v>0.89167650342221227</v>
      </c>
      <c r="I3412" s="51">
        <v>0.89167650342221227</v>
      </c>
    </row>
    <row r="3413" spans="2:9" x14ac:dyDescent="0.2">
      <c r="B3413" s="10">
        <v>3396</v>
      </c>
      <c r="C3413" s="19">
        <v>0.11198665670089281</v>
      </c>
      <c r="D3413" s="22">
        <v>1.9577961413135059E-2</v>
      </c>
      <c r="F3413" s="50">
        <v>3396</v>
      </c>
      <c r="G3413" s="42">
        <v>0.25</v>
      </c>
      <c r="H3413" s="42">
        <v>0.5</v>
      </c>
      <c r="I3413" s="51">
        <v>0.75</v>
      </c>
    </row>
    <row r="3414" spans="2:9" x14ac:dyDescent="0.2">
      <c r="B3414" s="10">
        <v>3397</v>
      </c>
      <c r="C3414" s="19">
        <v>0.17983879225722155</v>
      </c>
      <c r="D3414" s="22">
        <v>0.69915628356675552</v>
      </c>
      <c r="F3414" s="50">
        <v>3397</v>
      </c>
      <c r="G3414" s="42">
        <v>0.87899507582397707</v>
      </c>
      <c r="H3414" s="42">
        <v>0.87899507582397707</v>
      </c>
      <c r="I3414" s="51">
        <v>0.87899507582397707</v>
      </c>
    </row>
    <row r="3415" spans="2:9" x14ac:dyDescent="0.2">
      <c r="B3415" s="10">
        <v>3398</v>
      </c>
      <c r="C3415" s="19">
        <v>0.34943861457781256</v>
      </c>
      <c r="D3415" s="22">
        <v>0.28150531411145352</v>
      </c>
      <c r="F3415" s="50">
        <v>3398</v>
      </c>
      <c r="G3415" s="42">
        <v>0.63094392868926608</v>
      </c>
      <c r="H3415" s="42">
        <v>0.63094392868926608</v>
      </c>
      <c r="I3415" s="51">
        <v>0.75</v>
      </c>
    </row>
    <row r="3416" spans="2:9" x14ac:dyDescent="0.2">
      <c r="B3416" s="10">
        <v>3399</v>
      </c>
      <c r="C3416" s="19">
        <v>0.39564622806602256</v>
      </c>
      <c r="D3416" s="22">
        <v>0.57124866112577777</v>
      </c>
      <c r="F3416" s="50">
        <v>3399</v>
      </c>
      <c r="G3416" s="42">
        <v>0.96689488919180033</v>
      </c>
      <c r="H3416" s="42">
        <v>0.96689488919180033</v>
      </c>
      <c r="I3416" s="51">
        <v>0.96689488919180033</v>
      </c>
    </row>
    <row r="3417" spans="2:9" x14ac:dyDescent="0.2">
      <c r="B3417" s="10">
        <v>3400</v>
      </c>
      <c r="C3417" s="19">
        <v>0.82456746325686947</v>
      </c>
      <c r="D3417" s="22">
        <v>0.553301568562519</v>
      </c>
      <c r="F3417" s="50">
        <v>3400</v>
      </c>
      <c r="G3417" s="42">
        <v>1.3778690318193885</v>
      </c>
      <c r="H3417" s="42">
        <v>1.3778690318193885</v>
      </c>
      <c r="I3417" s="51">
        <v>1.3778690318193885</v>
      </c>
    </row>
    <row r="3418" spans="2:9" x14ac:dyDescent="0.2">
      <c r="B3418" s="10">
        <v>3401</v>
      </c>
      <c r="C3418" s="19">
        <v>0.88965162486104499</v>
      </c>
      <c r="D3418" s="22">
        <v>0.51850755389619119</v>
      </c>
      <c r="F3418" s="50">
        <v>3401</v>
      </c>
      <c r="G3418" s="42">
        <v>1.4081591787572361</v>
      </c>
      <c r="H3418" s="42">
        <v>1.4081591787572361</v>
      </c>
      <c r="I3418" s="51">
        <v>1.4081591787572361</v>
      </c>
    </row>
    <row r="3419" spans="2:9" x14ac:dyDescent="0.2">
      <c r="B3419" s="10">
        <v>3402</v>
      </c>
      <c r="C3419" s="19">
        <v>0.24142014252490573</v>
      </c>
      <c r="D3419" s="22">
        <v>8.3415508122278825E-2</v>
      </c>
      <c r="F3419" s="50">
        <v>3402</v>
      </c>
      <c r="G3419" s="42">
        <v>0.32483565064718456</v>
      </c>
      <c r="H3419" s="42">
        <v>0.5</v>
      </c>
      <c r="I3419" s="51">
        <v>0.75</v>
      </c>
    </row>
    <row r="3420" spans="2:9" x14ac:dyDescent="0.2">
      <c r="B3420" s="10">
        <v>3403</v>
      </c>
      <c r="C3420" s="19">
        <v>3.9682417301463713E-2</v>
      </c>
      <c r="D3420" s="22">
        <v>0.22425753859877073</v>
      </c>
      <c r="F3420" s="50">
        <v>3403</v>
      </c>
      <c r="G3420" s="42">
        <v>0.26393995590023445</v>
      </c>
      <c r="H3420" s="42">
        <v>0.5</v>
      </c>
      <c r="I3420" s="51">
        <v>0.75</v>
      </c>
    </row>
    <row r="3421" spans="2:9" x14ac:dyDescent="0.2">
      <c r="B3421" s="10">
        <v>3404</v>
      </c>
      <c r="C3421" s="19">
        <v>0.33627530893046786</v>
      </c>
      <c r="D3421" s="22">
        <v>0.87444027863355434</v>
      </c>
      <c r="F3421" s="50">
        <v>3404</v>
      </c>
      <c r="G3421" s="42">
        <v>1.2107155875640223</v>
      </c>
      <c r="H3421" s="42">
        <v>1.2107155875640223</v>
      </c>
      <c r="I3421" s="51">
        <v>1.2107155875640223</v>
      </c>
    </row>
    <row r="3422" spans="2:9" x14ac:dyDescent="0.2">
      <c r="B3422" s="10">
        <v>3405</v>
      </c>
      <c r="C3422" s="19">
        <v>0.82977494933209883</v>
      </c>
      <c r="D3422" s="22">
        <v>0.56101246090659962</v>
      </c>
      <c r="F3422" s="50">
        <v>3405</v>
      </c>
      <c r="G3422" s="42">
        <v>1.3907874102386986</v>
      </c>
      <c r="H3422" s="42">
        <v>1.3907874102386986</v>
      </c>
      <c r="I3422" s="51">
        <v>1.3907874102386986</v>
      </c>
    </row>
    <row r="3423" spans="2:9" x14ac:dyDescent="0.2">
      <c r="B3423" s="10">
        <v>3406</v>
      </c>
      <c r="C3423" s="19">
        <v>0.26577830111631973</v>
      </c>
      <c r="D3423" s="22">
        <v>0.94154204353491666</v>
      </c>
      <c r="F3423" s="50">
        <v>3406</v>
      </c>
      <c r="G3423" s="42">
        <v>1.2073203446512364</v>
      </c>
      <c r="H3423" s="42">
        <v>1.2073203446512364</v>
      </c>
      <c r="I3423" s="51">
        <v>1.2073203446512364</v>
      </c>
    </row>
    <row r="3424" spans="2:9" x14ac:dyDescent="0.2">
      <c r="B3424" s="10">
        <v>3407</v>
      </c>
      <c r="C3424" s="19">
        <v>3.3763114946854245E-3</v>
      </c>
      <c r="D3424" s="22">
        <v>0.3681051379324195</v>
      </c>
      <c r="F3424" s="50">
        <v>3407</v>
      </c>
      <c r="G3424" s="42">
        <v>0.37148144942710493</v>
      </c>
      <c r="H3424" s="42">
        <v>0.5</v>
      </c>
      <c r="I3424" s="51">
        <v>0.75</v>
      </c>
    </row>
    <row r="3425" spans="2:9" x14ac:dyDescent="0.2">
      <c r="B3425" s="10">
        <v>3408</v>
      </c>
      <c r="C3425" s="19">
        <v>0.87084109266608467</v>
      </c>
      <c r="D3425" s="22">
        <v>0.68706590504770859</v>
      </c>
      <c r="F3425" s="50">
        <v>3408</v>
      </c>
      <c r="G3425" s="42">
        <v>1.5579069977137934</v>
      </c>
      <c r="H3425" s="42">
        <v>1.5579069977137934</v>
      </c>
      <c r="I3425" s="51">
        <v>1.5579069977137934</v>
      </c>
    </row>
    <row r="3426" spans="2:9" x14ac:dyDescent="0.2">
      <c r="B3426" s="10">
        <v>3409</v>
      </c>
      <c r="C3426" s="19">
        <v>0.81999928248591414</v>
      </c>
      <c r="D3426" s="22">
        <v>0.88662237165494351</v>
      </c>
      <c r="F3426" s="50">
        <v>3409</v>
      </c>
      <c r="G3426" s="42">
        <v>1.7066216541408576</v>
      </c>
      <c r="H3426" s="42">
        <v>1.7066216541408576</v>
      </c>
      <c r="I3426" s="51">
        <v>1.7066216541408576</v>
      </c>
    </row>
    <row r="3427" spans="2:9" x14ac:dyDescent="0.2">
      <c r="B3427" s="10">
        <v>3410</v>
      </c>
      <c r="C3427" s="19">
        <v>0.61371897077627502</v>
      </c>
      <c r="D3427" s="22">
        <v>0.838871114403966</v>
      </c>
      <c r="F3427" s="50">
        <v>3410</v>
      </c>
      <c r="G3427" s="42">
        <v>1.4525900851802409</v>
      </c>
      <c r="H3427" s="42">
        <v>1.4525900851802409</v>
      </c>
      <c r="I3427" s="51">
        <v>1.4525900851802409</v>
      </c>
    </row>
    <row r="3428" spans="2:9" x14ac:dyDescent="0.2">
      <c r="B3428" s="10">
        <v>3411</v>
      </c>
      <c r="C3428" s="19">
        <v>0.5638498401730897</v>
      </c>
      <c r="D3428" s="22">
        <v>7.3230016696955724E-2</v>
      </c>
      <c r="F3428" s="50">
        <v>3411</v>
      </c>
      <c r="G3428" s="42">
        <v>0.63707985687004542</v>
      </c>
      <c r="H3428" s="42">
        <v>0.63707985687004542</v>
      </c>
      <c r="I3428" s="51">
        <v>0.75</v>
      </c>
    </row>
    <row r="3429" spans="2:9" x14ac:dyDescent="0.2">
      <c r="B3429" s="10">
        <v>3412</v>
      </c>
      <c r="C3429" s="19">
        <v>5.1044297605332245E-2</v>
      </c>
      <c r="D3429" s="22">
        <v>0.34322307843881505</v>
      </c>
      <c r="F3429" s="50">
        <v>3412</v>
      </c>
      <c r="G3429" s="42">
        <v>0.3942673760441473</v>
      </c>
      <c r="H3429" s="42">
        <v>0.5</v>
      </c>
      <c r="I3429" s="51">
        <v>0.75</v>
      </c>
    </row>
    <row r="3430" spans="2:9" x14ac:dyDescent="0.2">
      <c r="B3430" s="10">
        <v>3413</v>
      </c>
      <c r="C3430" s="19">
        <v>0.50838889730460624</v>
      </c>
      <c r="D3430" s="22">
        <v>0.65469053208420291</v>
      </c>
      <c r="F3430" s="50">
        <v>3413</v>
      </c>
      <c r="G3430" s="42">
        <v>1.1630794293888091</v>
      </c>
      <c r="H3430" s="42">
        <v>1.1630794293888091</v>
      </c>
      <c r="I3430" s="51">
        <v>1.1630794293888091</v>
      </c>
    </row>
    <row r="3431" spans="2:9" x14ac:dyDescent="0.2">
      <c r="B3431" s="10">
        <v>3414</v>
      </c>
      <c r="C3431" s="19">
        <v>0.29154631389957686</v>
      </c>
      <c r="D3431" s="22">
        <v>0.24623364032612727</v>
      </c>
      <c r="F3431" s="50">
        <v>3414</v>
      </c>
      <c r="G3431" s="42">
        <v>0.53777995422570413</v>
      </c>
      <c r="H3431" s="42">
        <v>0.53777995422570413</v>
      </c>
      <c r="I3431" s="51">
        <v>0.75</v>
      </c>
    </row>
    <row r="3432" spans="2:9" x14ac:dyDescent="0.2">
      <c r="B3432" s="10">
        <v>3415</v>
      </c>
      <c r="C3432" s="19">
        <v>0.61164219512666584</v>
      </c>
      <c r="D3432" s="22">
        <v>8.9386548800386989E-2</v>
      </c>
      <c r="F3432" s="50">
        <v>3415</v>
      </c>
      <c r="G3432" s="42">
        <v>0.70102874392705283</v>
      </c>
      <c r="H3432" s="42">
        <v>0.70102874392705283</v>
      </c>
      <c r="I3432" s="51">
        <v>0.75</v>
      </c>
    </row>
    <row r="3433" spans="2:9" x14ac:dyDescent="0.2">
      <c r="B3433" s="10">
        <v>3416</v>
      </c>
      <c r="C3433" s="19">
        <v>0.68525680865082095</v>
      </c>
      <c r="D3433" s="22">
        <v>0.5339992412924357</v>
      </c>
      <c r="F3433" s="50">
        <v>3416</v>
      </c>
      <c r="G3433" s="42">
        <v>1.2192560499432568</v>
      </c>
      <c r="H3433" s="42">
        <v>1.2192560499432568</v>
      </c>
      <c r="I3433" s="51">
        <v>1.2192560499432568</v>
      </c>
    </row>
    <row r="3434" spans="2:9" x14ac:dyDescent="0.2">
      <c r="B3434" s="10">
        <v>3417</v>
      </c>
      <c r="C3434" s="19">
        <v>0.37189569585577587</v>
      </c>
      <c r="D3434" s="22">
        <v>7.9618187074990354E-2</v>
      </c>
      <c r="F3434" s="50">
        <v>3417</v>
      </c>
      <c r="G3434" s="42">
        <v>0.45151388293076622</v>
      </c>
      <c r="H3434" s="42">
        <v>0.5</v>
      </c>
      <c r="I3434" s="51">
        <v>0.75</v>
      </c>
    </row>
    <row r="3435" spans="2:9" x14ac:dyDescent="0.2">
      <c r="B3435" s="10">
        <v>3418</v>
      </c>
      <c r="C3435" s="19">
        <v>0.91609075306599219</v>
      </c>
      <c r="D3435" s="22">
        <v>0.79699882166800273</v>
      </c>
      <c r="F3435" s="50">
        <v>3418</v>
      </c>
      <c r="G3435" s="42">
        <v>1.7130895747339949</v>
      </c>
      <c r="H3435" s="42">
        <v>1.7130895747339949</v>
      </c>
      <c r="I3435" s="51">
        <v>1.7130895747339949</v>
      </c>
    </row>
    <row r="3436" spans="2:9" x14ac:dyDescent="0.2">
      <c r="B3436" s="10">
        <v>3419</v>
      </c>
      <c r="C3436" s="19">
        <v>0.56746363696552471</v>
      </c>
      <c r="D3436" s="22">
        <v>0.58607905445889141</v>
      </c>
      <c r="F3436" s="50">
        <v>3419</v>
      </c>
      <c r="G3436" s="42">
        <v>1.1535426914244162</v>
      </c>
      <c r="H3436" s="42">
        <v>1.1535426914244162</v>
      </c>
      <c r="I3436" s="51">
        <v>1.1535426914244162</v>
      </c>
    </row>
    <row r="3437" spans="2:9" x14ac:dyDescent="0.2">
      <c r="B3437" s="10">
        <v>3420</v>
      </c>
      <c r="C3437" s="19">
        <v>0.16926594152704699</v>
      </c>
      <c r="D3437" s="22">
        <v>0.37881311364400394</v>
      </c>
      <c r="F3437" s="50">
        <v>3420</v>
      </c>
      <c r="G3437" s="42">
        <v>0.54807905517105093</v>
      </c>
      <c r="H3437" s="42">
        <v>0.54807905517105093</v>
      </c>
      <c r="I3437" s="51">
        <v>0.75</v>
      </c>
    </row>
    <row r="3438" spans="2:9" x14ac:dyDescent="0.2">
      <c r="B3438" s="10">
        <v>3421</v>
      </c>
      <c r="C3438" s="19">
        <v>0.32385708971653804</v>
      </c>
      <c r="D3438" s="22">
        <v>0.77643815433603625</v>
      </c>
      <c r="F3438" s="50">
        <v>3421</v>
      </c>
      <c r="G3438" s="42">
        <v>1.1002952440525742</v>
      </c>
      <c r="H3438" s="42">
        <v>1.1002952440525742</v>
      </c>
      <c r="I3438" s="51">
        <v>1.1002952440525742</v>
      </c>
    </row>
    <row r="3439" spans="2:9" x14ac:dyDescent="0.2">
      <c r="B3439" s="10">
        <v>3422</v>
      </c>
      <c r="C3439" s="19">
        <v>0.25392152091564046</v>
      </c>
      <c r="D3439" s="22">
        <v>0.72112621316853909</v>
      </c>
      <c r="F3439" s="50">
        <v>3422</v>
      </c>
      <c r="G3439" s="42">
        <v>0.97504773408417955</v>
      </c>
      <c r="H3439" s="42">
        <v>0.97504773408417955</v>
      </c>
      <c r="I3439" s="51">
        <v>0.97504773408417955</v>
      </c>
    </row>
    <row r="3440" spans="2:9" x14ac:dyDescent="0.2">
      <c r="B3440" s="10">
        <v>3423</v>
      </c>
      <c r="C3440" s="19">
        <v>0.26475855363202982</v>
      </c>
      <c r="D3440" s="22">
        <v>0.11018320432611306</v>
      </c>
      <c r="F3440" s="50">
        <v>3423</v>
      </c>
      <c r="G3440" s="42">
        <v>0.37494175795814288</v>
      </c>
      <c r="H3440" s="42">
        <v>0.5</v>
      </c>
      <c r="I3440" s="51">
        <v>0.75</v>
      </c>
    </row>
    <row r="3441" spans="2:9" x14ac:dyDescent="0.2">
      <c r="B3441" s="10">
        <v>3424</v>
      </c>
      <c r="C3441" s="19">
        <v>0.93699626326777552</v>
      </c>
      <c r="D3441" s="22">
        <v>0.13635179975174272</v>
      </c>
      <c r="F3441" s="50">
        <v>3424</v>
      </c>
      <c r="G3441" s="42">
        <v>1.0733480630195182</v>
      </c>
      <c r="H3441" s="42">
        <v>1.0733480630195182</v>
      </c>
      <c r="I3441" s="51">
        <v>1.0733480630195182</v>
      </c>
    </row>
    <row r="3442" spans="2:9" x14ac:dyDescent="0.2">
      <c r="B3442" s="10">
        <v>3425</v>
      </c>
      <c r="C3442" s="19">
        <v>0.37414010485446281</v>
      </c>
      <c r="D3442" s="22">
        <v>0.90285243124088321</v>
      </c>
      <c r="F3442" s="50">
        <v>3425</v>
      </c>
      <c r="G3442" s="42">
        <v>1.276992536095346</v>
      </c>
      <c r="H3442" s="42">
        <v>1.276992536095346</v>
      </c>
      <c r="I3442" s="51">
        <v>1.276992536095346</v>
      </c>
    </row>
    <row r="3443" spans="2:9" x14ac:dyDescent="0.2">
      <c r="B3443" s="10">
        <v>3426</v>
      </c>
      <c r="C3443" s="19">
        <v>0.9668953133506486</v>
      </c>
      <c r="D3443" s="22">
        <v>5.8038605148523215E-2</v>
      </c>
      <c r="F3443" s="50">
        <v>3426</v>
      </c>
      <c r="G3443" s="42">
        <v>1.0249339184991717</v>
      </c>
      <c r="H3443" s="42">
        <v>1.0249339184991717</v>
      </c>
      <c r="I3443" s="51">
        <v>1.0249339184991717</v>
      </c>
    </row>
    <row r="3444" spans="2:9" x14ac:dyDescent="0.2">
      <c r="B3444" s="10">
        <v>3427</v>
      </c>
      <c r="C3444" s="19">
        <v>0.32097311670978024</v>
      </c>
      <c r="D3444" s="22">
        <v>5.1041578795519849E-3</v>
      </c>
      <c r="F3444" s="50">
        <v>3427</v>
      </c>
      <c r="G3444" s="42">
        <v>0.32607727458933222</v>
      </c>
      <c r="H3444" s="42">
        <v>0.5</v>
      </c>
      <c r="I3444" s="51">
        <v>0.75</v>
      </c>
    </row>
    <row r="3445" spans="2:9" x14ac:dyDescent="0.2">
      <c r="B3445" s="10">
        <v>3428</v>
      </c>
      <c r="C3445" s="19">
        <v>0.54528510643006878</v>
      </c>
      <c r="D3445" s="22">
        <v>0.22371059612063571</v>
      </c>
      <c r="F3445" s="50">
        <v>3428</v>
      </c>
      <c r="G3445" s="42">
        <v>0.76899570255070449</v>
      </c>
      <c r="H3445" s="42">
        <v>0.76899570255070449</v>
      </c>
      <c r="I3445" s="51">
        <v>0.76899570255070449</v>
      </c>
    </row>
    <row r="3446" spans="2:9" x14ac:dyDescent="0.2">
      <c r="B3446" s="10">
        <v>3429</v>
      </c>
      <c r="C3446" s="19">
        <v>0.79893811645428126</v>
      </c>
      <c r="D3446" s="22">
        <v>0.80925787931429938</v>
      </c>
      <c r="F3446" s="50">
        <v>3429</v>
      </c>
      <c r="G3446" s="42">
        <v>1.6081959957685807</v>
      </c>
      <c r="H3446" s="42">
        <v>1.6081959957685807</v>
      </c>
      <c r="I3446" s="51">
        <v>1.6081959957685807</v>
      </c>
    </row>
    <row r="3447" spans="2:9" x14ac:dyDescent="0.2">
      <c r="B3447" s="10">
        <v>3430</v>
      </c>
      <c r="C3447" s="19">
        <v>0.90787954687400041</v>
      </c>
      <c r="D3447" s="22">
        <v>0.63595229680981036</v>
      </c>
      <c r="F3447" s="50">
        <v>3430</v>
      </c>
      <c r="G3447" s="42">
        <v>1.5438318436838108</v>
      </c>
      <c r="H3447" s="42">
        <v>1.5438318436838108</v>
      </c>
      <c r="I3447" s="51">
        <v>1.5438318436838108</v>
      </c>
    </row>
    <row r="3448" spans="2:9" x14ac:dyDescent="0.2">
      <c r="B3448" s="10">
        <v>3431</v>
      </c>
      <c r="C3448" s="19">
        <v>8.8086559812592502E-2</v>
      </c>
      <c r="D3448" s="22">
        <v>0.48484027094185889</v>
      </c>
      <c r="F3448" s="50">
        <v>3431</v>
      </c>
      <c r="G3448" s="42">
        <v>0.57292683075445139</v>
      </c>
      <c r="H3448" s="42">
        <v>0.57292683075445139</v>
      </c>
      <c r="I3448" s="51">
        <v>0.75</v>
      </c>
    </row>
    <row r="3449" spans="2:9" x14ac:dyDescent="0.2">
      <c r="B3449" s="10">
        <v>3432</v>
      </c>
      <c r="C3449" s="19">
        <v>0.16994872096002145</v>
      </c>
      <c r="D3449" s="22">
        <v>0.41771443615097026</v>
      </c>
      <c r="F3449" s="50">
        <v>3432</v>
      </c>
      <c r="G3449" s="42">
        <v>0.58766315711099171</v>
      </c>
      <c r="H3449" s="42">
        <v>0.58766315711099171</v>
      </c>
      <c r="I3449" s="51">
        <v>0.75</v>
      </c>
    </row>
    <row r="3450" spans="2:9" x14ac:dyDescent="0.2">
      <c r="B3450" s="10">
        <v>3433</v>
      </c>
      <c r="C3450" s="19">
        <v>0.61591594778744496</v>
      </c>
      <c r="D3450" s="22">
        <v>0.93146215206125782</v>
      </c>
      <c r="F3450" s="50">
        <v>3433</v>
      </c>
      <c r="G3450" s="42">
        <v>1.5473780998487028</v>
      </c>
      <c r="H3450" s="42">
        <v>1.5473780998487028</v>
      </c>
      <c r="I3450" s="51">
        <v>1.5473780998487028</v>
      </c>
    </row>
    <row r="3451" spans="2:9" x14ac:dyDescent="0.2">
      <c r="B3451" s="10">
        <v>3434</v>
      </c>
      <c r="C3451" s="19">
        <v>0.77962019252761716</v>
      </c>
      <c r="D3451" s="22">
        <v>0.88807183444344751</v>
      </c>
      <c r="F3451" s="50">
        <v>3434</v>
      </c>
      <c r="G3451" s="42">
        <v>1.6676920269710647</v>
      </c>
      <c r="H3451" s="42">
        <v>1.6676920269710647</v>
      </c>
      <c r="I3451" s="51">
        <v>1.6676920269710647</v>
      </c>
    </row>
    <row r="3452" spans="2:9" x14ac:dyDescent="0.2">
      <c r="B3452" s="10">
        <v>3435</v>
      </c>
      <c r="C3452" s="19">
        <v>0.26773883461045134</v>
      </c>
      <c r="D3452" s="22">
        <v>0.40550517521955787</v>
      </c>
      <c r="F3452" s="50">
        <v>3435</v>
      </c>
      <c r="G3452" s="42">
        <v>0.6732440098300092</v>
      </c>
      <c r="H3452" s="42">
        <v>0.6732440098300092</v>
      </c>
      <c r="I3452" s="51">
        <v>0.75</v>
      </c>
    </row>
    <row r="3453" spans="2:9" x14ac:dyDescent="0.2">
      <c r="B3453" s="10">
        <v>3436</v>
      </c>
      <c r="C3453" s="19">
        <v>0.10915960765578292</v>
      </c>
      <c r="D3453" s="22">
        <v>0.46624422106138685</v>
      </c>
      <c r="F3453" s="50">
        <v>3436</v>
      </c>
      <c r="G3453" s="42">
        <v>0.57540382871716977</v>
      </c>
      <c r="H3453" s="42">
        <v>0.57540382871716977</v>
      </c>
      <c r="I3453" s="51">
        <v>0.75</v>
      </c>
    </row>
    <row r="3454" spans="2:9" x14ac:dyDescent="0.2">
      <c r="B3454" s="10">
        <v>3437</v>
      </c>
      <c r="C3454" s="19">
        <v>0.42011858073987585</v>
      </c>
      <c r="D3454" s="22">
        <v>0.77388815618184514</v>
      </c>
      <c r="F3454" s="50">
        <v>3437</v>
      </c>
      <c r="G3454" s="42">
        <v>1.1940067369217209</v>
      </c>
      <c r="H3454" s="42">
        <v>1.1940067369217209</v>
      </c>
      <c r="I3454" s="51">
        <v>1.1940067369217209</v>
      </c>
    </row>
    <row r="3455" spans="2:9" x14ac:dyDescent="0.2">
      <c r="B3455" s="10">
        <v>3438</v>
      </c>
      <c r="C3455" s="19">
        <v>7.1771034960737001E-3</v>
      </c>
      <c r="D3455" s="22">
        <v>0.57104742993681645</v>
      </c>
      <c r="F3455" s="50">
        <v>3438</v>
      </c>
      <c r="G3455" s="42">
        <v>0.57822453343289015</v>
      </c>
      <c r="H3455" s="42">
        <v>0.57822453343289015</v>
      </c>
      <c r="I3455" s="51">
        <v>0.75</v>
      </c>
    </row>
    <row r="3456" spans="2:9" x14ac:dyDescent="0.2">
      <c r="B3456" s="10">
        <v>3439</v>
      </c>
      <c r="C3456" s="19">
        <v>0.67323129097619783</v>
      </c>
      <c r="D3456" s="22">
        <v>0.64752320381226658</v>
      </c>
      <c r="F3456" s="50">
        <v>3439</v>
      </c>
      <c r="G3456" s="42">
        <v>1.3207544947884644</v>
      </c>
      <c r="H3456" s="42">
        <v>1.3207544947884644</v>
      </c>
      <c r="I3456" s="51">
        <v>1.3207544947884644</v>
      </c>
    </row>
    <row r="3457" spans="2:9" x14ac:dyDescent="0.2">
      <c r="B3457" s="10">
        <v>3440</v>
      </c>
      <c r="C3457" s="19">
        <v>0.20765180682509088</v>
      </c>
      <c r="D3457" s="22">
        <v>0.63423814148780133</v>
      </c>
      <c r="F3457" s="50">
        <v>3440</v>
      </c>
      <c r="G3457" s="42">
        <v>0.84188994831289221</v>
      </c>
      <c r="H3457" s="42">
        <v>0.84188994831289221</v>
      </c>
      <c r="I3457" s="51">
        <v>0.84188994831289221</v>
      </c>
    </row>
    <row r="3458" spans="2:9" x14ac:dyDescent="0.2">
      <c r="B3458" s="10">
        <v>3441</v>
      </c>
      <c r="C3458" s="19">
        <v>0.38844055866143845</v>
      </c>
      <c r="D3458" s="22">
        <v>0.32499418862980811</v>
      </c>
      <c r="F3458" s="50">
        <v>3441</v>
      </c>
      <c r="G3458" s="42">
        <v>0.71343474729124656</v>
      </c>
      <c r="H3458" s="42">
        <v>0.71343474729124656</v>
      </c>
      <c r="I3458" s="51">
        <v>0.75</v>
      </c>
    </row>
    <row r="3459" spans="2:9" x14ac:dyDescent="0.2">
      <c r="B3459" s="10">
        <v>3442</v>
      </c>
      <c r="C3459" s="19">
        <v>0.40214977770885685</v>
      </c>
      <c r="D3459" s="22">
        <v>0.11611998395107848</v>
      </c>
      <c r="F3459" s="50">
        <v>3442</v>
      </c>
      <c r="G3459" s="42">
        <v>0.51826976165993532</v>
      </c>
      <c r="H3459" s="42">
        <v>0.51826976165993532</v>
      </c>
      <c r="I3459" s="51">
        <v>0.75</v>
      </c>
    </row>
    <row r="3460" spans="2:9" x14ac:dyDescent="0.2">
      <c r="B3460" s="10">
        <v>3443</v>
      </c>
      <c r="C3460" s="19">
        <v>9.219950536121313E-2</v>
      </c>
      <c r="D3460" s="22">
        <v>0.74276696959690214</v>
      </c>
      <c r="F3460" s="50">
        <v>3443</v>
      </c>
      <c r="G3460" s="42">
        <v>0.83496647495811527</v>
      </c>
      <c r="H3460" s="42">
        <v>0.83496647495811527</v>
      </c>
      <c r="I3460" s="51">
        <v>0.83496647495811527</v>
      </c>
    </row>
    <row r="3461" spans="2:9" x14ac:dyDescent="0.2">
      <c r="B3461" s="10">
        <v>3444</v>
      </c>
      <c r="C3461" s="19">
        <v>0.30611587453511702</v>
      </c>
      <c r="D3461" s="22">
        <v>0.59870508359150765</v>
      </c>
      <c r="F3461" s="50">
        <v>3444</v>
      </c>
      <c r="G3461" s="42">
        <v>0.90482095812662466</v>
      </c>
      <c r="H3461" s="42">
        <v>0.90482095812662466</v>
      </c>
      <c r="I3461" s="51">
        <v>0.90482095812662466</v>
      </c>
    </row>
    <row r="3462" spans="2:9" x14ac:dyDescent="0.2">
      <c r="B3462" s="10">
        <v>3445</v>
      </c>
      <c r="C3462" s="19">
        <v>0.41084566179743154</v>
      </c>
      <c r="D3462" s="22">
        <v>0.44787495669214561</v>
      </c>
      <c r="F3462" s="50">
        <v>3445</v>
      </c>
      <c r="G3462" s="42">
        <v>0.85872061848957715</v>
      </c>
      <c r="H3462" s="42">
        <v>0.85872061848957715</v>
      </c>
      <c r="I3462" s="51">
        <v>0.85872061848957715</v>
      </c>
    </row>
    <row r="3463" spans="2:9" x14ac:dyDescent="0.2">
      <c r="B3463" s="10">
        <v>3446</v>
      </c>
      <c r="C3463" s="19">
        <v>0.73243223107969713</v>
      </c>
      <c r="D3463" s="22">
        <v>0.15010694390548873</v>
      </c>
      <c r="F3463" s="50">
        <v>3446</v>
      </c>
      <c r="G3463" s="42">
        <v>0.88253917498518586</v>
      </c>
      <c r="H3463" s="42">
        <v>0.88253917498518586</v>
      </c>
      <c r="I3463" s="51">
        <v>0.88253917498518586</v>
      </c>
    </row>
    <row r="3464" spans="2:9" x14ac:dyDescent="0.2">
      <c r="B3464" s="10">
        <v>3447</v>
      </c>
      <c r="C3464" s="19">
        <v>6.2425062771077511E-2</v>
      </c>
      <c r="D3464" s="22">
        <v>0.54207316003067518</v>
      </c>
      <c r="F3464" s="50">
        <v>3447</v>
      </c>
      <c r="G3464" s="42">
        <v>0.60449822280175269</v>
      </c>
      <c r="H3464" s="42">
        <v>0.60449822280175269</v>
      </c>
      <c r="I3464" s="51">
        <v>0.75</v>
      </c>
    </row>
    <row r="3465" spans="2:9" x14ac:dyDescent="0.2">
      <c r="B3465" s="10">
        <v>3448</v>
      </c>
      <c r="C3465" s="19">
        <v>0.93620530034246097</v>
      </c>
      <c r="D3465" s="22">
        <v>0.89608227457443612</v>
      </c>
      <c r="F3465" s="50">
        <v>3448</v>
      </c>
      <c r="G3465" s="42">
        <v>1.8322875749168972</v>
      </c>
      <c r="H3465" s="42">
        <v>1.8322875749168972</v>
      </c>
      <c r="I3465" s="51">
        <v>1.8322875749168972</v>
      </c>
    </row>
    <row r="3466" spans="2:9" x14ac:dyDescent="0.2">
      <c r="B3466" s="10">
        <v>3449</v>
      </c>
      <c r="C3466" s="19">
        <v>0.19862141670391742</v>
      </c>
      <c r="D3466" s="22">
        <v>0.31054711428567239</v>
      </c>
      <c r="F3466" s="50">
        <v>3449</v>
      </c>
      <c r="G3466" s="42">
        <v>0.50916853098958981</v>
      </c>
      <c r="H3466" s="42">
        <v>0.50916853098958981</v>
      </c>
      <c r="I3466" s="51">
        <v>0.75</v>
      </c>
    </row>
    <row r="3467" spans="2:9" x14ac:dyDescent="0.2">
      <c r="B3467" s="10">
        <v>3450</v>
      </c>
      <c r="C3467" s="19">
        <v>0.40603158651598614</v>
      </c>
      <c r="D3467" s="22">
        <v>0.70213504414144712</v>
      </c>
      <c r="F3467" s="50">
        <v>3450</v>
      </c>
      <c r="G3467" s="42">
        <v>1.1081666306574331</v>
      </c>
      <c r="H3467" s="42">
        <v>1.1081666306574331</v>
      </c>
      <c r="I3467" s="51">
        <v>1.1081666306574331</v>
      </c>
    </row>
    <row r="3468" spans="2:9" x14ac:dyDescent="0.2">
      <c r="B3468" s="10">
        <v>3451</v>
      </c>
      <c r="C3468" s="19">
        <v>0.26453075308465512</v>
      </c>
      <c r="D3468" s="22">
        <v>0.50072109819639665</v>
      </c>
      <c r="F3468" s="50">
        <v>3451</v>
      </c>
      <c r="G3468" s="42">
        <v>0.76525185128105178</v>
      </c>
      <c r="H3468" s="42">
        <v>0.76525185128105178</v>
      </c>
      <c r="I3468" s="51">
        <v>0.76525185128105178</v>
      </c>
    </row>
    <row r="3469" spans="2:9" x14ac:dyDescent="0.2">
      <c r="B3469" s="10">
        <v>3452</v>
      </c>
      <c r="C3469" s="19">
        <v>0.26553863751261142</v>
      </c>
      <c r="D3469" s="22">
        <v>0.24814697317657752</v>
      </c>
      <c r="F3469" s="50">
        <v>3452</v>
      </c>
      <c r="G3469" s="42">
        <v>0.51368561068918894</v>
      </c>
      <c r="H3469" s="42">
        <v>0.51368561068918894</v>
      </c>
      <c r="I3469" s="51">
        <v>0.75</v>
      </c>
    </row>
    <row r="3470" spans="2:9" x14ac:dyDescent="0.2">
      <c r="B3470" s="10">
        <v>3453</v>
      </c>
      <c r="C3470" s="19">
        <v>0.32373172507255654</v>
      </c>
      <c r="D3470" s="22">
        <v>0.59723719431664124</v>
      </c>
      <c r="F3470" s="50">
        <v>3453</v>
      </c>
      <c r="G3470" s="42">
        <v>0.92096891938919778</v>
      </c>
      <c r="H3470" s="42">
        <v>0.92096891938919778</v>
      </c>
      <c r="I3470" s="51">
        <v>0.92096891938919778</v>
      </c>
    </row>
    <row r="3471" spans="2:9" x14ac:dyDescent="0.2">
      <c r="B3471" s="10">
        <v>3454</v>
      </c>
      <c r="C3471" s="19">
        <v>0.11440398442638533</v>
      </c>
      <c r="D3471" s="22">
        <v>5.4102655927671384E-2</v>
      </c>
      <c r="F3471" s="50">
        <v>3454</v>
      </c>
      <c r="G3471" s="42">
        <v>0.25</v>
      </c>
      <c r="H3471" s="42">
        <v>0.5</v>
      </c>
      <c r="I3471" s="51">
        <v>0.75</v>
      </c>
    </row>
    <row r="3472" spans="2:9" x14ac:dyDescent="0.2">
      <c r="B3472" s="10">
        <v>3455</v>
      </c>
      <c r="C3472" s="19">
        <v>0.59308135244093774</v>
      </c>
      <c r="D3472" s="22">
        <v>0.45316563949456912</v>
      </c>
      <c r="F3472" s="50">
        <v>3455</v>
      </c>
      <c r="G3472" s="42">
        <v>1.0462469919355069</v>
      </c>
      <c r="H3472" s="42">
        <v>1.0462469919355069</v>
      </c>
      <c r="I3472" s="51">
        <v>1.0462469919355069</v>
      </c>
    </row>
    <row r="3473" spans="2:9" x14ac:dyDescent="0.2">
      <c r="B3473" s="10">
        <v>3456</v>
      </c>
      <c r="C3473" s="19">
        <v>5.7700085711487548E-2</v>
      </c>
      <c r="D3473" s="22">
        <v>0.66337081406389076</v>
      </c>
      <c r="F3473" s="50">
        <v>3456</v>
      </c>
      <c r="G3473" s="42">
        <v>0.7210708997753783</v>
      </c>
      <c r="H3473" s="42">
        <v>0.7210708997753783</v>
      </c>
      <c r="I3473" s="51">
        <v>0.75</v>
      </c>
    </row>
    <row r="3474" spans="2:9" x14ac:dyDescent="0.2">
      <c r="B3474" s="10">
        <v>3457</v>
      </c>
      <c r="C3474" s="19">
        <v>0.79064910874772942</v>
      </c>
      <c r="D3474" s="22">
        <v>0.23506757814508206</v>
      </c>
      <c r="F3474" s="50">
        <v>3457</v>
      </c>
      <c r="G3474" s="42">
        <v>1.0257166868928116</v>
      </c>
      <c r="H3474" s="42">
        <v>1.0257166868928116</v>
      </c>
      <c r="I3474" s="51">
        <v>1.0257166868928116</v>
      </c>
    </row>
    <row r="3475" spans="2:9" x14ac:dyDescent="0.2">
      <c r="B3475" s="10">
        <v>3458</v>
      </c>
      <c r="C3475" s="19">
        <v>1.0580374713452301E-2</v>
      </c>
      <c r="D3475" s="22">
        <v>0.91879852016260832</v>
      </c>
      <c r="F3475" s="50">
        <v>3458</v>
      </c>
      <c r="G3475" s="42">
        <v>0.92937889487606062</v>
      </c>
      <c r="H3475" s="42">
        <v>0.92937889487606062</v>
      </c>
      <c r="I3475" s="51">
        <v>0.92937889487606062</v>
      </c>
    </row>
    <row r="3476" spans="2:9" x14ac:dyDescent="0.2">
      <c r="B3476" s="10">
        <v>3459</v>
      </c>
      <c r="C3476" s="19">
        <v>7.9400846097353428E-2</v>
      </c>
      <c r="D3476" s="22">
        <v>0.37228354328705504</v>
      </c>
      <c r="F3476" s="50">
        <v>3459</v>
      </c>
      <c r="G3476" s="42">
        <v>0.45168438938440847</v>
      </c>
      <c r="H3476" s="42">
        <v>0.5</v>
      </c>
      <c r="I3476" s="51">
        <v>0.75</v>
      </c>
    </row>
    <row r="3477" spans="2:9" x14ac:dyDescent="0.2">
      <c r="B3477" s="10">
        <v>3460</v>
      </c>
      <c r="C3477" s="19">
        <v>0.54319879737470311</v>
      </c>
      <c r="D3477" s="22">
        <v>0.97599620608257387</v>
      </c>
      <c r="F3477" s="50">
        <v>3460</v>
      </c>
      <c r="G3477" s="42">
        <v>1.519195003457277</v>
      </c>
      <c r="H3477" s="42">
        <v>1.519195003457277</v>
      </c>
      <c r="I3477" s="51">
        <v>1.519195003457277</v>
      </c>
    </row>
    <row r="3478" spans="2:9" x14ac:dyDescent="0.2">
      <c r="B3478" s="10">
        <v>3461</v>
      </c>
      <c r="C3478" s="19">
        <v>0.19044998149901493</v>
      </c>
      <c r="D3478" s="22">
        <v>0.39860661969506794</v>
      </c>
      <c r="F3478" s="50">
        <v>3461</v>
      </c>
      <c r="G3478" s="42">
        <v>0.58905660119408287</v>
      </c>
      <c r="H3478" s="42">
        <v>0.58905660119408287</v>
      </c>
      <c r="I3478" s="51">
        <v>0.75</v>
      </c>
    </row>
    <row r="3479" spans="2:9" x14ac:dyDescent="0.2">
      <c r="B3479" s="10">
        <v>3462</v>
      </c>
      <c r="C3479" s="19">
        <v>0.92861088147271753</v>
      </c>
      <c r="D3479" s="22">
        <v>0.795477329671755</v>
      </c>
      <c r="F3479" s="50">
        <v>3462</v>
      </c>
      <c r="G3479" s="42">
        <v>1.7240882111444726</v>
      </c>
      <c r="H3479" s="42">
        <v>1.7240882111444726</v>
      </c>
      <c r="I3479" s="51">
        <v>1.7240882111444726</v>
      </c>
    </row>
    <row r="3480" spans="2:9" x14ac:dyDescent="0.2">
      <c r="B3480" s="10">
        <v>3463</v>
      </c>
      <c r="C3480" s="19">
        <v>3.1134581654947535E-2</v>
      </c>
      <c r="D3480" s="22">
        <v>0.45345536428820976</v>
      </c>
      <c r="F3480" s="50">
        <v>3463</v>
      </c>
      <c r="G3480" s="42">
        <v>0.4845899459431573</v>
      </c>
      <c r="H3480" s="42">
        <v>0.5</v>
      </c>
      <c r="I3480" s="51">
        <v>0.75</v>
      </c>
    </row>
    <row r="3481" spans="2:9" x14ac:dyDescent="0.2">
      <c r="B3481" s="10">
        <v>3464</v>
      </c>
      <c r="C3481" s="19">
        <v>0.68740569724962008</v>
      </c>
      <c r="D3481" s="22">
        <v>0.59129535714199577</v>
      </c>
      <c r="F3481" s="50">
        <v>3464</v>
      </c>
      <c r="G3481" s="42">
        <v>1.278701054391616</v>
      </c>
      <c r="H3481" s="42">
        <v>1.278701054391616</v>
      </c>
      <c r="I3481" s="51">
        <v>1.278701054391616</v>
      </c>
    </row>
    <row r="3482" spans="2:9" x14ac:dyDescent="0.2">
      <c r="B3482" s="10">
        <v>3465</v>
      </c>
      <c r="C3482" s="19">
        <v>0.95116411034679493</v>
      </c>
      <c r="D3482" s="22">
        <v>0.34054266473561134</v>
      </c>
      <c r="F3482" s="50">
        <v>3465</v>
      </c>
      <c r="G3482" s="42">
        <v>1.2917067750824063</v>
      </c>
      <c r="H3482" s="42">
        <v>1.2917067750824063</v>
      </c>
      <c r="I3482" s="51">
        <v>1.2917067750824063</v>
      </c>
    </row>
    <row r="3483" spans="2:9" x14ac:dyDescent="0.2">
      <c r="B3483" s="10">
        <v>3466</v>
      </c>
      <c r="C3483" s="19">
        <v>0.62399439847630511</v>
      </c>
      <c r="D3483" s="22">
        <v>0.86642367189972158</v>
      </c>
      <c r="F3483" s="50">
        <v>3466</v>
      </c>
      <c r="G3483" s="42">
        <v>1.4904180703760268</v>
      </c>
      <c r="H3483" s="42">
        <v>1.4904180703760268</v>
      </c>
      <c r="I3483" s="51">
        <v>1.4904180703760268</v>
      </c>
    </row>
    <row r="3484" spans="2:9" x14ac:dyDescent="0.2">
      <c r="B3484" s="10">
        <v>3467</v>
      </c>
      <c r="C3484" s="19">
        <v>0.16580272016022168</v>
      </c>
      <c r="D3484" s="22">
        <v>0.18260564260516987</v>
      </c>
      <c r="F3484" s="50">
        <v>3467</v>
      </c>
      <c r="G3484" s="42">
        <v>0.34840836276539155</v>
      </c>
      <c r="H3484" s="42">
        <v>0.5</v>
      </c>
      <c r="I3484" s="51">
        <v>0.75</v>
      </c>
    </row>
    <row r="3485" spans="2:9" x14ac:dyDescent="0.2">
      <c r="B3485" s="10">
        <v>3468</v>
      </c>
      <c r="C3485" s="19">
        <v>7.9139845492724681E-2</v>
      </c>
      <c r="D3485" s="22">
        <v>0.86971834145031779</v>
      </c>
      <c r="F3485" s="50">
        <v>3468</v>
      </c>
      <c r="G3485" s="42">
        <v>0.94885818694304247</v>
      </c>
      <c r="H3485" s="42">
        <v>0.94885818694304247</v>
      </c>
      <c r="I3485" s="51">
        <v>0.94885818694304247</v>
      </c>
    </row>
    <row r="3486" spans="2:9" x14ac:dyDescent="0.2">
      <c r="B3486" s="10">
        <v>3469</v>
      </c>
      <c r="C3486" s="19">
        <v>0.60847348785623578</v>
      </c>
      <c r="D3486" s="22">
        <v>0.64072003461369353</v>
      </c>
      <c r="F3486" s="50">
        <v>3469</v>
      </c>
      <c r="G3486" s="42">
        <v>1.2491935224699293</v>
      </c>
      <c r="H3486" s="42">
        <v>1.2491935224699293</v>
      </c>
      <c r="I3486" s="51">
        <v>1.2491935224699293</v>
      </c>
    </row>
    <row r="3487" spans="2:9" x14ac:dyDescent="0.2">
      <c r="B3487" s="10">
        <v>3470</v>
      </c>
      <c r="C3487" s="19">
        <v>0.72059823421796387</v>
      </c>
      <c r="D3487" s="22">
        <v>0.51756550410476065</v>
      </c>
      <c r="F3487" s="50">
        <v>3470</v>
      </c>
      <c r="G3487" s="42">
        <v>1.2381637383227244</v>
      </c>
      <c r="H3487" s="42">
        <v>1.2381637383227244</v>
      </c>
      <c r="I3487" s="51">
        <v>1.2381637383227244</v>
      </c>
    </row>
    <row r="3488" spans="2:9" x14ac:dyDescent="0.2">
      <c r="B3488" s="10">
        <v>3471</v>
      </c>
      <c r="C3488" s="19">
        <v>0.26644331775606045</v>
      </c>
      <c r="D3488" s="22">
        <v>0.88397838205510648</v>
      </c>
      <c r="F3488" s="50">
        <v>3471</v>
      </c>
      <c r="G3488" s="42">
        <v>1.1504216998111669</v>
      </c>
      <c r="H3488" s="42">
        <v>1.1504216998111669</v>
      </c>
      <c r="I3488" s="51">
        <v>1.1504216998111669</v>
      </c>
    </row>
    <row r="3489" spans="2:9" x14ac:dyDescent="0.2">
      <c r="B3489" s="10">
        <v>3472</v>
      </c>
      <c r="C3489" s="19">
        <v>0.40278285853019657</v>
      </c>
      <c r="D3489" s="22">
        <v>0.61813030303828265</v>
      </c>
      <c r="F3489" s="50">
        <v>3472</v>
      </c>
      <c r="G3489" s="42">
        <v>1.0209131615684792</v>
      </c>
      <c r="H3489" s="42">
        <v>1.0209131615684792</v>
      </c>
      <c r="I3489" s="51">
        <v>1.0209131615684792</v>
      </c>
    </row>
    <row r="3490" spans="2:9" x14ac:dyDescent="0.2">
      <c r="B3490" s="10">
        <v>3473</v>
      </c>
      <c r="C3490" s="19">
        <v>0.89574398621430817</v>
      </c>
      <c r="D3490" s="22">
        <v>0.53114781414154155</v>
      </c>
      <c r="F3490" s="50">
        <v>3473</v>
      </c>
      <c r="G3490" s="42">
        <v>1.4268918003558497</v>
      </c>
      <c r="H3490" s="42">
        <v>1.4268918003558497</v>
      </c>
      <c r="I3490" s="51">
        <v>1.4268918003558497</v>
      </c>
    </row>
    <row r="3491" spans="2:9" x14ac:dyDescent="0.2">
      <c r="B3491" s="10">
        <v>3474</v>
      </c>
      <c r="C3491" s="19">
        <v>0.14019283918156811</v>
      </c>
      <c r="D3491" s="22">
        <v>1.6579644142196148E-3</v>
      </c>
      <c r="F3491" s="50">
        <v>3474</v>
      </c>
      <c r="G3491" s="42">
        <v>0.25</v>
      </c>
      <c r="H3491" s="42">
        <v>0.5</v>
      </c>
      <c r="I3491" s="51">
        <v>0.75</v>
      </c>
    </row>
    <row r="3492" spans="2:9" x14ac:dyDescent="0.2">
      <c r="B3492" s="10">
        <v>3475</v>
      </c>
      <c r="C3492" s="19">
        <v>0.76099545649181111</v>
      </c>
      <c r="D3492" s="22">
        <v>0.19233931731841747</v>
      </c>
      <c r="F3492" s="50">
        <v>3475</v>
      </c>
      <c r="G3492" s="42">
        <v>0.95333477381022858</v>
      </c>
      <c r="H3492" s="42">
        <v>0.95333477381022858</v>
      </c>
      <c r="I3492" s="51">
        <v>0.95333477381022858</v>
      </c>
    </row>
    <row r="3493" spans="2:9" x14ac:dyDescent="0.2">
      <c r="B3493" s="10">
        <v>3476</v>
      </c>
      <c r="C3493" s="19">
        <v>0.98206682836061232</v>
      </c>
      <c r="D3493" s="22">
        <v>0.13863649756280627</v>
      </c>
      <c r="F3493" s="50">
        <v>3476</v>
      </c>
      <c r="G3493" s="42">
        <v>1.1207033259234187</v>
      </c>
      <c r="H3493" s="42">
        <v>1.1207033259234187</v>
      </c>
      <c r="I3493" s="51">
        <v>1.1207033259234187</v>
      </c>
    </row>
    <row r="3494" spans="2:9" x14ac:dyDescent="0.2">
      <c r="B3494" s="10">
        <v>3477</v>
      </c>
      <c r="C3494" s="19">
        <v>0.27907743896374104</v>
      </c>
      <c r="D3494" s="22">
        <v>0.76449603920627451</v>
      </c>
      <c r="F3494" s="50">
        <v>3477</v>
      </c>
      <c r="G3494" s="42">
        <v>1.0435734781700154</v>
      </c>
      <c r="H3494" s="42">
        <v>1.0435734781700154</v>
      </c>
      <c r="I3494" s="51">
        <v>1.0435734781700154</v>
      </c>
    </row>
    <row r="3495" spans="2:9" x14ac:dyDescent="0.2">
      <c r="B3495" s="10">
        <v>3478</v>
      </c>
      <c r="C3495" s="19">
        <v>0.81811547618692337</v>
      </c>
      <c r="D3495" s="22">
        <v>0.31929292966642164</v>
      </c>
      <c r="F3495" s="50">
        <v>3478</v>
      </c>
      <c r="G3495" s="42">
        <v>1.1374084058533449</v>
      </c>
      <c r="H3495" s="42">
        <v>1.1374084058533449</v>
      </c>
      <c r="I3495" s="51">
        <v>1.1374084058533449</v>
      </c>
    </row>
    <row r="3496" spans="2:9" x14ac:dyDescent="0.2">
      <c r="B3496" s="10">
        <v>3479</v>
      </c>
      <c r="C3496" s="19">
        <v>0.6478855482599073</v>
      </c>
      <c r="D3496" s="22">
        <v>0.89033715687171855</v>
      </c>
      <c r="F3496" s="50">
        <v>3479</v>
      </c>
      <c r="G3496" s="42">
        <v>1.5382227051316257</v>
      </c>
      <c r="H3496" s="42">
        <v>1.5382227051316257</v>
      </c>
      <c r="I3496" s="51">
        <v>1.5382227051316257</v>
      </c>
    </row>
    <row r="3497" spans="2:9" x14ac:dyDescent="0.2">
      <c r="B3497" s="10">
        <v>3480</v>
      </c>
      <c r="C3497" s="19">
        <v>0.2806655978442899</v>
      </c>
      <c r="D3497" s="22">
        <v>0.11601788761007636</v>
      </c>
      <c r="F3497" s="50">
        <v>3480</v>
      </c>
      <c r="G3497" s="42">
        <v>0.39668348545436627</v>
      </c>
      <c r="H3497" s="42">
        <v>0.5</v>
      </c>
      <c r="I3497" s="51">
        <v>0.75</v>
      </c>
    </row>
    <row r="3498" spans="2:9" x14ac:dyDescent="0.2">
      <c r="B3498" s="10">
        <v>3481</v>
      </c>
      <c r="C3498" s="19">
        <v>0.80306237117525747</v>
      </c>
      <c r="D3498" s="22">
        <v>1.4921765627111006E-2</v>
      </c>
      <c r="F3498" s="50">
        <v>3481</v>
      </c>
      <c r="G3498" s="42">
        <v>0.81798413680236848</v>
      </c>
      <c r="H3498" s="42">
        <v>0.81798413680236848</v>
      </c>
      <c r="I3498" s="51">
        <v>0.81798413680236848</v>
      </c>
    </row>
    <row r="3499" spans="2:9" x14ac:dyDescent="0.2">
      <c r="B3499" s="10">
        <v>3482</v>
      </c>
      <c r="C3499" s="19">
        <v>5.121500422746561E-2</v>
      </c>
      <c r="D3499" s="22">
        <v>0.22739732297256954</v>
      </c>
      <c r="F3499" s="50">
        <v>3482</v>
      </c>
      <c r="G3499" s="42">
        <v>0.27861232720003515</v>
      </c>
      <c r="H3499" s="42">
        <v>0.5</v>
      </c>
      <c r="I3499" s="51">
        <v>0.75</v>
      </c>
    </row>
    <row r="3500" spans="2:9" x14ac:dyDescent="0.2">
      <c r="B3500" s="10">
        <v>3483</v>
      </c>
      <c r="C3500" s="19">
        <v>1.312530543355428E-2</v>
      </c>
      <c r="D3500" s="22">
        <v>0.30236605281711226</v>
      </c>
      <c r="F3500" s="50">
        <v>3483</v>
      </c>
      <c r="G3500" s="42">
        <v>0.31549135825066654</v>
      </c>
      <c r="H3500" s="42">
        <v>0.5</v>
      </c>
      <c r="I3500" s="51">
        <v>0.75</v>
      </c>
    </row>
    <row r="3501" spans="2:9" x14ac:dyDescent="0.2">
      <c r="B3501" s="10">
        <v>3484</v>
      </c>
      <c r="C3501" s="19">
        <v>2.5226264841480384E-2</v>
      </c>
      <c r="D3501" s="22">
        <v>0.57579952468639262</v>
      </c>
      <c r="F3501" s="50">
        <v>3484</v>
      </c>
      <c r="G3501" s="42">
        <v>0.601025789527873</v>
      </c>
      <c r="H3501" s="42">
        <v>0.601025789527873</v>
      </c>
      <c r="I3501" s="51">
        <v>0.75</v>
      </c>
    </row>
    <row r="3502" spans="2:9" x14ac:dyDescent="0.2">
      <c r="B3502" s="10">
        <v>3485</v>
      </c>
      <c r="C3502" s="19">
        <v>0.71460101541324572</v>
      </c>
      <c r="D3502" s="22">
        <v>0.16483765755340019</v>
      </c>
      <c r="F3502" s="50">
        <v>3485</v>
      </c>
      <c r="G3502" s="42">
        <v>0.87943867296664591</v>
      </c>
      <c r="H3502" s="42">
        <v>0.87943867296664591</v>
      </c>
      <c r="I3502" s="51">
        <v>0.87943867296664591</v>
      </c>
    </row>
    <row r="3503" spans="2:9" x14ac:dyDescent="0.2">
      <c r="B3503" s="10">
        <v>3486</v>
      </c>
      <c r="C3503" s="19">
        <v>0.86704772681226339</v>
      </c>
      <c r="D3503" s="22">
        <v>0.2481372768923501</v>
      </c>
      <c r="F3503" s="50">
        <v>3486</v>
      </c>
      <c r="G3503" s="42">
        <v>1.1151850037046134</v>
      </c>
      <c r="H3503" s="42">
        <v>1.1151850037046134</v>
      </c>
      <c r="I3503" s="51">
        <v>1.1151850037046134</v>
      </c>
    </row>
    <row r="3504" spans="2:9" x14ac:dyDescent="0.2">
      <c r="B3504" s="10">
        <v>3487</v>
      </c>
      <c r="C3504" s="19">
        <v>0.14147172304449973</v>
      </c>
      <c r="D3504" s="22">
        <v>0.35705017946808848</v>
      </c>
      <c r="F3504" s="50">
        <v>3487</v>
      </c>
      <c r="G3504" s="42">
        <v>0.49852190251258821</v>
      </c>
      <c r="H3504" s="42">
        <v>0.5</v>
      </c>
      <c r="I3504" s="51">
        <v>0.75</v>
      </c>
    </row>
    <row r="3505" spans="2:9" x14ac:dyDescent="0.2">
      <c r="B3505" s="10">
        <v>3488</v>
      </c>
      <c r="C3505" s="19">
        <v>0.35558458615445399</v>
      </c>
      <c r="D3505" s="22">
        <v>0.1955364670737828</v>
      </c>
      <c r="F3505" s="50">
        <v>3488</v>
      </c>
      <c r="G3505" s="42">
        <v>0.55112105322823679</v>
      </c>
      <c r="H3505" s="42">
        <v>0.55112105322823679</v>
      </c>
      <c r="I3505" s="51">
        <v>0.75</v>
      </c>
    </row>
    <row r="3506" spans="2:9" x14ac:dyDescent="0.2">
      <c r="B3506" s="10">
        <v>3489</v>
      </c>
      <c r="C3506" s="19">
        <v>0.85181704847594542</v>
      </c>
      <c r="D3506" s="22">
        <v>0.60989577127441974</v>
      </c>
      <c r="F3506" s="50">
        <v>3489</v>
      </c>
      <c r="G3506" s="42">
        <v>1.4617128197503653</v>
      </c>
      <c r="H3506" s="42">
        <v>1.4617128197503653</v>
      </c>
      <c r="I3506" s="51">
        <v>1.4617128197503653</v>
      </c>
    </row>
    <row r="3507" spans="2:9" x14ac:dyDescent="0.2">
      <c r="B3507" s="10">
        <v>3490</v>
      </c>
      <c r="C3507" s="19">
        <v>0.67098191810780217</v>
      </c>
      <c r="D3507" s="22">
        <v>0.39929965156060987</v>
      </c>
      <c r="F3507" s="50">
        <v>3490</v>
      </c>
      <c r="G3507" s="42">
        <v>1.070281569668412</v>
      </c>
      <c r="H3507" s="42">
        <v>1.070281569668412</v>
      </c>
      <c r="I3507" s="51">
        <v>1.070281569668412</v>
      </c>
    </row>
    <row r="3508" spans="2:9" x14ac:dyDescent="0.2">
      <c r="B3508" s="10">
        <v>3491</v>
      </c>
      <c r="C3508" s="19">
        <v>6.2292931728018974E-2</v>
      </c>
      <c r="D3508" s="22">
        <v>0.61781747868952452</v>
      </c>
      <c r="F3508" s="50">
        <v>3491</v>
      </c>
      <c r="G3508" s="42">
        <v>0.6801104104175435</v>
      </c>
      <c r="H3508" s="42">
        <v>0.6801104104175435</v>
      </c>
      <c r="I3508" s="51">
        <v>0.75</v>
      </c>
    </row>
    <row r="3509" spans="2:9" x14ac:dyDescent="0.2">
      <c r="B3509" s="10">
        <v>3492</v>
      </c>
      <c r="C3509" s="19">
        <v>0.45276788640509769</v>
      </c>
      <c r="D3509" s="22">
        <v>0.74494888101870016</v>
      </c>
      <c r="F3509" s="50">
        <v>3492</v>
      </c>
      <c r="G3509" s="42">
        <v>1.1977167674237978</v>
      </c>
      <c r="H3509" s="42">
        <v>1.1977167674237978</v>
      </c>
      <c r="I3509" s="51">
        <v>1.1977167674237978</v>
      </c>
    </row>
    <row r="3510" spans="2:9" x14ac:dyDescent="0.2">
      <c r="B3510" s="10">
        <v>3493</v>
      </c>
      <c r="C3510" s="19">
        <v>0.80183062185955256</v>
      </c>
      <c r="D3510" s="22">
        <v>0.52606548838042877</v>
      </c>
      <c r="F3510" s="50">
        <v>3493</v>
      </c>
      <c r="G3510" s="42">
        <v>1.3278961102399813</v>
      </c>
      <c r="H3510" s="42">
        <v>1.3278961102399813</v>
      </c>
      <c r="I3510" s="51">
        <v>1.3278961102399813</v>
      </c>
    </row>
    <row r="3511" spans="2:9" x14ac:dyDescent="0.2">
      <c r="B3511" s="10">
        <v>3494</v>
      </c>
      <c r="C3511" s="19">
        <v>9.4560045181978358E-3</v>
      </c>
      <c r="D3511" s="22">
        <v>0.38604326346760942</v>
      </c>
      <c r="F3511" s="50">
        <v>3494</v>
      </c>
      <c r="G3511" s="42">
        <v>0.39549926798580726</v>
      </c>
      <c r="H3511" s="42">
        <v>0.5</v>
      </c>
      <c r="I3511" s="51">
        <v>0.75</v>
      </c>
    </row>
    <row r="3512" spans="2:9" x14ac:dyDescent="0.2">
      <c r="B3512" s="10">
        <v>3495</v>
      </c>
      <c r="C3512" s="19">
        <v>0.41854888792522793</v>
      </c>
      <c r="D3512" s="22">
        <v>0.12385638367261187</v>
      </c>
      <c r="F3512" s="50">
        <v>3495</v>
      </c>
      <c r="G3512" s="42">
        <v>0.5424052715978398</v>
      </c>
      <c r="H3512" s="42">
        <v>0.5424052715978398</v>
      </c>
      <c r="I3512" s="51">
        <v>0.75</v>
      </c>
    </row>
    <row r="3513" spans="2:9" x14ac:dyDescent="0.2">
      <c r="B3513" s="10">
        <v>3496</v>
      </c>
      <c r="C3513" s="19">
        <v>0.70008207859923122</v>
      </c>
      <c r="D3513" s="22">
        <v>0.66891891192508346</v>
      </c>
      <c r="F3513" s="50">
        <v>3496</v>
      </c>
      <c r="G3513" s="42">
        <v>1.3690009905243148</v>
      </c>
      <c r="H3513" s="42">
        <v>1.3690009905243148</v>
      </c>
      <c r="I3513" s="51">
        <v>1.3690009905243148</v>
      </c>
    </row>
    <row r="3514" spans="2:9" x14ac:dyDescent="0.2">
      <c r="B3514" s="10">
        <v>3497</v>
      </c>
      <c r="C3514" s="19">
        <v>0.21036377276701346</v>
      </c>
      <c r="D3514" s="22">
        <v>0.15790426072811137</v>
      </c>
      <c r="F3514" s="50">
        <v>3497</v>
      </c>
      <c r="G3514" s="42">
        <v>0.36826803349512482</v>
      </c>
      <c r="H3514" s="42">
        <v>0.5</v>
      </c>
      <c r="I3514" s="51">
        <v>0.75</v>
      </c>
    </row>
    <row r="3515" spans="2:9" x14ac:dyDescent="0.2">
      <c r="B3515" s="10">
        <v>3498</v>
      </c>
      <c r="C3515" s="19">
        <v>0.56531484174518631</v>
      </c>
      <c r="D3515" s="22">
        <v>0.96052371889179144</v>
      </c>
      <c r="F3515" s="50">
        <v>3498</v>
      </c>
      <c r="G3515" s="42">
        <v>1.5258385606369778</v>
      </c>
      <c r="H3515" s="42">
        <v>1.5258385606369778</v>
      </c>
      <c r="I3515" s="51">
        <v>1.5258385606369778</v>
      </c>
    </row>
    <row r="3516" spans="2:9" x14ac:dyDescent="0.2">
      <c r="B3516" s="10">
        <v>3499</v>
      </c>
      <c r="C3516" s="19">
        <v>0.83755906378937017</v>
      </c>
      <c r="D3516" s="22">
        <v>0.37454598657910476</v>
      </c>
      <c r="F3516" s="50">
        <v>3499</v>
      </c>
      <c r="G3516" s="42">
        <v>1.2121050503684749</v>
      </c>
      <c r="H3516" s="42">
        <v>1.2121050503684749</v>
      </c>
      <c r="I3516" s="51">
        <v>1.2121050503684749</v>
      </c>
    </row>
    <row r="3517" spans="2:9" x14ac:dyDescent="0.2">
      <c r="B3517" s="10">
        <v>3500</v>
      </c>
      <c r="C3517" s="19">
        <v>0.36110092026066354</v>
      </c>
      <c r="D3517" s="22">
        <v>0.72290507106845281</v>
      </c>
      <c r="F3517" s="50">
        <v>3500</v>
      </c>
      <c r="G3517" s="42">
        <v>1.0840059913291165</v>
      </c>
      <c r="H3517" s="42">
        <v>1.0840059913291165</v>
      </c>
      <c r="I3517" s="51">
        <v>1.0840059913291165</v>
      </c>
    </row>
    <row r="3518" spans="2:9" x14ac:dyDescent="0.2">
      <c r="B3518" s="10">
        <v>3501</v>
      </c>
      <c r="C3518" s="19">
        <v>0.3444581806625957</v>
      </c>
      <c r="D3518" s="22">
        <v>0.83480279420573156</v>
      </c>
      <c r="F3518" s="50">
        <v>3501</v>
      </c>
      <c r="G3518" s="42">
        <v>1.1792609748683271</v>
      </c>
      <c r="H3518" s="42">
        <v>1.1792609748683271</v>
      </c>
      <c r="I3518" s="51">
        <v>1.1792609748683271</v>
      </c>
    </row>
    <row r="3519" spans="2:9" x14ac:dyDescent="0.2">
      <c r="B3519" s="10">
        <v>3502</v>
      </c>
      <c r="C3519" s="19">
        <v>0.28103128287139401</v>
      </c>
      <c r="D3519" s="22">
        <v>0.6275889076862663</v>
      </c>
      <c r="F3519" s="50">
        <v>3502</v>
      </c>
      <c r="G3519" s="42">
        <v>0.9086201905576603</v>
      </c>
      <c r="H3519" s="42">
        <v>0.9086201905576603</v>
      </c>
      <c r="I3519" s="51">
        <v>0.9086201905576603</v>
      </c>
    </row>
    <row r="3520" spans="2:9" x14ac:dyDescent="0.2">
      <c r="B3520" s="10">
        <v>3503</v>
      </c>
      <c r="C3520" s="19">
        <v>0.25245263360949133</v>
      </c>
      <c r="D3520" s="22">
        <v>0.85455031654833657</v>
      </c>
      <c r="F3520" s="50">
        <v>3503</v>
      </c>
      <c r="G3520" s="42">
        <v>1.107002950157828</v>
      </c>
      <c r="H3520" s="42">
        <v>1.107002950157828</v>
      </c>
      <c r="I3520" s="51">
        <v>1.107002950157828</v>
      </c>
    </row>
    <row r="3521" spans="2:9" x14ac:dyDescent="0.2">
      <c r="B3521" s="10">
        <v>3504</v>
      </c>
      <c r="C3521" s="19">
        <v>0.43952171194098522</v>
      </c>
      <c r="D3521" s="22">
        <v>9.1559962451804977E-2</v>
      </c>
      <c r="F3521" s="50">
        <v>3504</v>
      </c>
      <c r="G3521" s="42">
        <v>0.53108167439279019</v>
      </c>
      <c r="H3521" s="42">
        <v>0.53108167439279019</v>
      </c>
      <c r="I3521" s="51">
        <v>0.75</v>
      </c>
    </row>
    <row r="3522" spans="2:9" x14ac:dyDescent="0.2">
      <c r="B3522" s="10">
        <v>3505</v>
      </c>
      <c r="C3522" s="19">
        <v>0.25281371099826133</v>
      </c>
      <c r="D3522" s="22">
        <v>0.46586946741544</v>
      </c>
      <c r="F3522" s="50">
        <v>3505</v>
      </c>
      <c r="G3522" s="42">
        <v>0.71868317841370133</v>
      </c>
      <c r="H3522" s="42">
        <v>0.71868317841370133</v>
      </c>
      <c r="I3522" s="51">
        <v>0.75</v>
      </c>
    </row>
    <row r="3523" spans="2:9" x14ac:dyDescent="0.2">
      <c r="B3523" s="10">
        <v>3506</v>
      </c>
      <c r="C3523" s="19">
        <v>0.97986416880749061</v>
      </c>
      <c r="D3523" s="22">
        <v>0.15938266694695469</v>
      </c>
      <c r="F3523" s="50">
        <v>3506</v>
      </c>
      <c r="G3523" s="42">
        <v>1.1392468357544452</v>
      </c>
      <c r="H3523" s="42">
        <v>1.1392468357544452</v>
      </c>
      <c r="I3523" s="51">
        <v>1.1392468357544452</v>
      </c>
    </row>
    <row r="3524" spans="2:9" x14ac:dyDescent="0.2">
      <c r="B3524" s="10">
        <v>3507</v>
      </c>
      <c r="C3524" s="19">
        <v>0.40343656304635689</v>
      </c>
      <c r="D3524" s="22">
        <v>0.40130440950968249</v>
      </c>
      <c r="F3524" s="50">
        <v>3507</v>
      </c>
      <c r="G3524" s="42">
        <v>0.80474097255603938</v>
      </c>
      <c r="H3524" s="42">
        <v>0.80474097255603938</v>
      </c>
      <c r="I3524" s="51">
        <v>0.80474097255603938</v>
      </c>
    </row>
    <row r="3525" spans="2:9" x14ac:dyDescent="0.2">
      <c r="B3525" s="10">
        <v>3508</v>
      </c>
      <c r="C3525" s="19">
        <v>0.60407977162456761</v>
      </c>
      <c r="D3525" s="22">
        <v>0.65723735506634573</v>
      </c>
      <c r="F3525" s="50">
        <v>3508</v>
      </c>
      <c r="G3525" s="42">
        <v>1.2613171266909133</v>
      </c>
      <c r="H3525" s="42">
        <v>1.2613171266909133</v>
      </c>
      <c r="I3525" s="51">
        <v>1.2613171266909133</v>
      </c>
    </row>
    <row r="3526" spans="2:9" x14ac:dyDescent="0.2">
      <c r="B3526" s="10">
        <v>3509</v>
      </c>
      <c r="C3526" s="19">
        <v>0.16688796874162082</v>
      </c>
      <c r="D3526" s="22">
        <v>0.37781871445763016</v>
      </c>
      <c r="F3526" s="50">
        <v>3509</v>
      </c>
      <c r="G3526" s="42">
        <v>0.54470668319925097</v>
      </c>
      <c r="H3526" s="42">
        <v>0.54470668319925097</v>
      </c>
      <c r="I3526" s="51">
        <v>0.75</v>
      </c>
    </row>
    <row r="3527" spans="2:9" x14ac:dyDescent="0.2">
      <c r="B3527" s="10">
        <v>3510</v>
      </c>
      <c r="C3527" s="19">
        <v>0.71906339591314705</v>
      </c>
      <c r="D3527" s="22">
        <v>0.75759792599837983</v>
      </c>
      <c r="F3527" s="50">
        <v>3510</v>
      </c>
      <c r="G3527" s="42">
        <v>1.4766613219115268</v>
      </c>
      <c r="H3527" s="42">
        <v>1.4766613219115268</v>
      </c>
      <c r="I3527" s="51">
        <v>1.4766613219115268</v>
      </c>
    </row>
    <row r="3528" spans="2:9" x14ac:dyDescent="0.2">
      <c r="B3528" s="10">
        <v>3511</v>
      </c>
      <c r="C3528" s="19">
        <v>0.94251172287624496</v>
      </c>
      <c r="D3528" s="22">
        <v>0.28196499245607498</v>
      </c>
      <c r="F3528" s="50">
        <v>3511</v>
      </c>
      <c r="G3528" s="42">
        <v>1.2244767153323199</v>
      </c>
      <c r="H3528" s="42">
        <v>1.2244767153323199</v>
      </c>
      <c r="I3528" s="51">
        <v>1.2244767153323199</v>
      </c>
    </row>
    <row r="3529" spans="2:9" x14ac:dyDescent="0.2">
      <c r="B3529" s="10">
        <v>3512</v>
      </c>
      <c r="C3529" s="19">
        <v>0.77316184083712991</v>
      </c>
      <c r="D3529" s="22">
        <v>0.70328851741036458</v>
      </c>
      <c r="F3529" s="50">
        <v>3512</v>
      </c>
      <c r="G3529" s="42">
        <v>1.4764503582474946</v>
      </c>
      <c r="H3529" s="42">
        <v>1.4764503582474946</v>
      </c>
      <c r="I3529" s="51">
        <v>1.4764503582474946</v>
      </c>
    </row>
    <row r="3530" spans="2:9" x14ac:dyDescent="0.2">
      <c r="B3530" s="10">
        <v>3513</v>
      </c>
      <c r="C3530" s="19">
        <v>0.94469564862534217</v>
      </c>
      <c r="D3530" s="22">
        <v>0.455577277907251</v>
      </c>
      <c r="F3530" s="50">
        <v>3513</v>
      </c>
      <c r="G3530" s="42">
        <v>1.4002729265325931</v>
      </c>
      <c r="H3530" s="42">
        <v>1.4002729265325931</v>
      </c>
      <c r="I3530" s="51">
        <v>1.4002729265325931</v>
      </c>
    </row>
    <row r="3531" spans="2:9" x14ac:dyDescent="0.2">
      <c r="B3531" s="10">
        <v>3514</v>
      </c>
      <c r="C3531" s="19">
        <v>0.30575672999426928</v>
      </c>
      <c r="D3531" s="22">
        <v>3.1910295569369751E-2</v>
      </c>
      <c r="F3531" s="50">
        <v>3514</v>
      </c>
      <c r="G3531" s="42">
        <v>0.33766702556363903</v>
      </c>
      <c r="H3531" s="42">
        <v>0.5</v>
      </c>
      <c r="I3531" s="51">
        <v>0.75</v>
      </c>
    </row>
    <row r="3532" spans="2:9" x14ac:dyDescent="0.2">
      <c r="B3532" s="10">
        <v>3515</v>
      </c>
      <c r="C3532" s="19">
        <v>0.74435550150884222</v>
      </c>
      <c r="D3532" s="22">
        <v>0.34358684041081844</v>
      </c>
      <c r="F3532" s="50">
        <v>3515</v>
      </c>
      <c r="G3532" s="42">
        <v>1.0879423419196605</v>
      </c>
      <c r="H3532" s="42">
        <v>1.0879423419196605</v>
      </c>
      <c r="I3532" s="51">
        <v>1.0879423419196605</v>
      </c>
    </row>
    <row r="3533" spans="2:9" x14ac:dyDescent="0.2">
      <c r="B3533" s="10">
        <v>3516</v>
      </c>
      <c r="C3533" s="19">
        <v>0.16750373119233519</v>
      </c>
      <c r="D3533" s="22">
        <v>0.33629170375535922</v>
      </c>
      <c r="F3533" s="50">
        <v>3516</v>
      </c>
      <c r="G3533" s="42">
        <v>0.50379543494769441</v>
      </c>
      <c r="H3533" s="42">
        <v>0.50379543494769441</v>
      </c>
      <c r="I3533" s="51">
        <v>0.75</v>
      </c>
    </row>
    <row r="3534" spans="2:9" x14ac:dyDescent="0.2">
      <c r="B3534" s="10">
        <v>3517</v>
      </c>
      <c r="C3534" s="19">
        <v>0.30368490477018517</v>
      </c>
      <c r="D3534" s="22">
        <v>0.74888262150590346</v>
      </c>
      <c r="F3534" s="50">
        <v>3517</v>
      </c>
      <c r="G3534" s="42">
        <v>1.0525675262760887</v>
      </c>
      <c r="H3534" s="42">
        <v>1.0525675262760887</v>
      </c>
      <c r="I3534" s="51">
        <v>1.0525675262760887</v>
      </c>
    </row>
    <row r="3535" spans="2:9" x14ac:dyDescent="0.2">
      <c r="B3535" s="10">
        <v>3518</v>
      </c>
      <c r="C3535" s="19">
        <v>0.91045356576033565</v>
      </c>
      <c r="D3535" s="22">
        <v>0.4559289972293864</v>
      </c>
      <c r="F3535" s="50">
        <v>3518</v>
      </c>
      <c r="G3535" s="42">
        <v>1.3663825629897222</v>
      </c>
      <c r="H3535" s="42">
        <v>1.3663825629897222</v>
      </c>
      <c r="I3535" s="51">
        <v>1.3663825629897222</v>
      </c>
    </row>
    <row r="3536" spans="2:9" x14ac:dyDescent="0.2">
      <c r="B3536" s="10">
        <v>3519</v>
      </c>
      <c r="C3536" s="19">
        <v>0.41582474972485373</v>
      </c>
      <c r="D3536" s="22">
        <v>1.0888957381450792E-3</v>
      </c>
      <c r="F3536" s="50">
        <v>3519</v>
      </c>
      <c r="G3536" s="42">
        <v>0.41691364546299881</v>
      </c>
      <c r="H3536" s="42">
        <v>0.5</v>
      </c>
      <c r="I3536" s="51">
        <v>0.75</v>
      </c>
    </row>
    <row r="3537" spans="2:9" x14ac:dyDescent="0.2">
      <c r="B3537" s="10">
        <v>3520</v>
      </c>
      <c r="C3537" s="19">
        <v>0.983190811503871</v>
      </c>
      <c r="D3537" s="22">
        <v>0.18724431717695678</v>
      </c>
      <c r="F3537" s="50">
        <v>3520</v>
      </c>
      <c r="G3537" s="42">
        <v>1.1704351286808277</v>
      </c>
      <c r="H3537" s="42">
        <v>1.1704351286808277</v>
      </c>
      <c r="I3537" s="51">
        <v>1.1704351286808277</v>
      </c>
    </row>
    <row r="3538" spans="2:9" x14ac:dyDescent="0.2">
      <c r="B3538" s="10">
        <v>3521</v>
      </c>
      <c r="C3538" s="19">
        <v>0.64310722193597858</v>
      </c>
      <c r="D3538" s="22">
        <v>3.3864489786674667E-2</v>
      </c>
      <c r="F3538" s="50">
        <v>3521</v>
      </c>
      <c r="G3538" s="42">
        <v>0.67697171172265325</v>
      </c>
      <c r="H3538" s="42">
        <v>0.67697171172265325</v>
      </c>
      <c r="I3538" s="51">
        <v>0.75</v>
      </c>
    </row>
    <row r="3539" spans="2:9" x14ac:dyDescent="0.2">
      <c r="B3539" s="10">
        <v>3522</v>
      </c>
      <c r="C3539" s="19">
        <v>0.4410141835518413</v>
      </c>
      <c r="D3539" s="22">
        <v>0.66471691418380807</v>
      </c>
      <c r="F3539" s="50">
        <v>3522</v>
      </c>
      <c r="G3539" s="42">
        <v>1.1057310977356494</v>
      </c>
      <c r="H3539" s="42">
        <v>1.1057310977356494</v>
      </c>
      <c r="I3539" s="51">
        <v>1.1057310977356494</v>
      </c>
    </row>
    <row r="3540" spans="2:9" x14ac:dyDescent="0.2">
      <c r="B3540" s="10">
        <v>3523</v>
      </c>
      <c r="C3540" s="19">
        <v>0.99265389042895003</v>
      </c>
      <c r="D3540" s="22">
        <v>0.86110658901773129</v>
      </c>
      <c r="F3540" s="50">
        <v>3523</v>
      </c>
      <c r="G3540" s="42">
        <v>1.8537604794466813</v>
      </c>
      <c r="H3540" s="42">
        <v>1.8537604794466813</v>
      </c>
      <c r="I3540" s="51">
        <v>1.8537604794466813</v>
      </c>
    </row>
    <row r="3541" spans="2:9" x14ac:dyDescent="0.2">
      <c r="B3541" s="10">
        <v>3524</v>
      </c>
      <c r="C3541" s="19">
        <v>0.8009278048555083</v>
      </c>
      <c r="D3541" s="22">
        <v>0.4512692098997535</v>
      </c>
      <c r="F3541" s="50">
        <v>3524</v>
      </c>
      <c r="G3541" s="42">
        <v>1.2521970147552617</v>
      </c>
      <c r="H3541" s="42">
        <v>1.2521970147552617</v>
      </c>
      <c r="I3541" s="51">
        <v>1.2521970147552617</v>
      </c>
    </row>
    <row r="3542" spans="2:9" x14ac:dyDescent="0.2">
      <c r="B3542" s="10">
        <v>3525</v>
      </c>
      <c r="C3542" s="19">
        <v>0.21665785372113167</v>
      </c>
      <c r="D3542" s="22">
        <v>0.75267477318553955</v>
      </c>
      <c r="F3542" s="50">
        <v>3525</v>
      </c>
      <c r="G3542" s="42">
        <v>0.96933262690667121</v>
      </c>
      <c r="H3542" s="42">
        <v>0.96933262690667121</v>
      </c>
      <c r="I3542" s="51">
        <v>0.96933262690667121</v>
      </c>
    </row>
    <row r="3543" spans="2:9" x14ac:dyDescent="0.2">
      <c r="B3543" s="10">
        <v>3526</v>
      </c>
      <c r="C3543" s="19">
        <v>9.306662893500528E-2</v>
      </c>
      <c r="D3543" s="22">
        <v>0.45812368512189139</v>
      </c>
      <c r="F3543" s="50">
        <v>3526</v>
      </c>
      <c r="G3543" s="42">
        <v>0.55119031405689667</v>
      </c>
      <c r="H3543" s="42">
        <v>0.55119031405689667</v>
      </c>
      <c r="I3543" s="51">
        <v>0.75</v>
      </c>
    </row>
    <row r="3544" spans="2:9" x14ac:dyDescent="0.2">
      <c r="B3544" s="10">
        <v>3527</v>
      </c>
      <c r="C3544" s="19">
        <v>0.49753364008056522</v>
      </c>
      <c r="D3544" s="22">
        <v>0.97354474925227019</v>
      </c>
      <c r="F3544" s="50">
        <v>3527</v>
      </c>
      <c r="G3544" s="42">
        <v>1.4710783893328354</v>
      </c>
      <c r="H3544" s="42">
        <v>1.4710783893328354</v>
      </c>
      <c r="I3544" s="51">
        <v>1.4710783893328354</v>
      </c>
    </row>
    <row r="3545" spans="2:9" x14ac:dyDescent="0.2">
      <c r="B3545" s="10">
        <v>3528</v>
      </c>
      <c r="C3545" s="19">
        <v>0.42388953557844888</v>
      </c>
      <c r="D3545" s="22">
        <v>0.29980934514128521</v>
      </c>
      <c r="F3545" s="50">
        <v>3528</v>
      </c>
      <c r="G3545" s="42">
        <v>0.72369888071973409</v>
      </c>
      <c r="H3545" s="42">
        <v>0.72369888071973409</v>
      </c>
      <c r="I3545" s="51">
        <v>0.75</v>
      </c>
    </row>
    <row r="3546" spans="2:9" x14ac:dyDescent="0.2">
      <c r="B3546" s="10">
        <v>3529</v>
      </c>
      <c r="C3546" s="19">
        <v>0.19683229941231761</v>
      </c>
      <c r="D3546" s="22">
        <v>0.779993465819662</v>
      </c>
      <c r="F3546" s="50">
        <v>3529</v>
      </c>
      <c r="G3546" s="42">
        <v>0.97682576523197961</v>
      </c>
      <c r="H3546" s="42">
        <v>0.97682576523197961</v>
      </c>
      <c r="I3546" s="51">
        <v>0.97682576523197961</v>
      </c>
    </row>
    <row r="3547" spans="2:9" x14ac:dyDescent="0.2">
      <c r="B3547" s="10">
        <v>3530</v>
      </c>
      <c r="C3547" s="19">
        <v>0.78366929736705226</v>
      </c>
      <c r="D3547" s="22">
        <v>0.35543029950797189</v>
      </c>
      <c r="F3547" s="50">
        <v>3530</v>
      </c>
      <c r="G3547" s="42">
        <v>1.1390995968750242</v>
      </c>
      <c r="H3547" s="42">
        <v>1.1390995968750242</v>
      </c>
      <c r="I3547" s="51">
        <v>1.1390995968750242</v>
      </c>
    </row>
    <row r="3548" spans="2:9" x14ac:dyDescent="0.2">
      <c r="B3548" s="10">
        <v>3531</v>
      </c>
      <c r="C3548" s="19">
        <v>0.17115384214149809</v>
      </c>
      <c r="D3548" s="22">
        <v>0.48432365013281753</v>
      </c>
      <c r="F3548" s="50">
        <v>3531</v>
      </c>
      <c r="G3548" s="42">
        <v>0.65547749227431562</v>
      </c>
      <c r="H3548" s="42">
        <v>0.65547749227431562</v>
      </c>
      <c r="I3548" s="51">
        <v>0.75</v>
      </c>
    </row>
    <row r="3549" spans="2:9" x14ac:dyDescent="0.2">
      <c r="B3549" s="10">
        <v>3532</v>
      </c>
      <c r="C3549" s="19">
        <v>0.18022876551346445</v>
      </c>
      <c r="D3549" s="22">
        <v>0.21211685815637638</v>
      </c>
      <c r="F3549" s="50">
        <v>3532</v>
      </c>
      <c r="G3549" s="42">
        <v>0.39234562366984083</v>
      </c>
      <c r="H3549" s="42">
        <v>0.5</v>
      </c>
      <c r="I3549" s="51">
        <v>0.75</v>
      </c>
    </row>
    <row r="3550" spans="2:9" x14ac:dyDescent="0.2">
      <c r="B3550" s="10">
        <v>3533</v>
      </c>
      <c r="C3550" s="19">
        <v>0.54629705535537265</v>
      </c>
      <c r="D3550" s="22">
        <v>0.82799090725086466</v>
      </c>
      <c r="F3550" s="50">
        <v>3533</v>
      </c>
      <c r="G3550" s="42">
        <v>1.3742879626062372</v>
      </c>
      <c r="H3550" s="42">
        <v>1.3742879626062372</v>
      </c>
      <c r="I3550" s="51">
        <v>1.3742879626062372</v>
      </c>
    </row>
    <row r="3551" spans="2:9" x14ac:dyDescent="0.2">
      <c r="B3551" s="10">
        <v>3534</v>
      </c>
      <c r="C3551" s="19">
        <v>0.29617598022146174</v>
      </c>
      <c r="D3551" s="22">
        <v>7.0656041961012717E-2</v>
      </c>
      <c r="F3551" s="50">
        <v>3534</v>
      </c>
      <c r="G3551" s="42">
        <v>0.36683202218247446</v>
      </c>
      <c r="H3551" s="42">
        <v>0.5</v>
      </c>
      <c r="I3551" s="51">
        <v>0.75</v>
      </c>
    </row>
    <row r="3552" spans="2:9" x14ac:dyDescent="0.2">
      <c r="B3552" s="10">
        <v>3535</v>
      </c>
      <c r="C3552" s="19">
        <v>0.70920867513341501</v>
      </c>
      <c r="D3552" s="22">
        <v>0.76936103307773129</v>
      </c>
      <c r="F3552" s="50">
        <v>3535</v>
      </c>
      <c r="G3552" s="42">
        <v>1.4785697082111464</v>
      </c>
      <c r="H3552" s="42">
        <v>1.4785697082111464</v>
      </c>
      <c r="I3552" s="51">
        <v>1.4785697082111464</v>
      </c>
    </row>
    <row r="3553" spans="2:9" x14ac:dyDescent="0.2">
      <c r="B3553" s="10">
        <v>3536</v>
      </c>
      <c r="C3553" s="19">
        <v>0.49134926245818422</v>
      </c>
      <c r="D3553" s="22">
        <v>0.54287090638697688</v>
      </c>
      <c r="F3553" s="50">
        <v>3536</v>
      </c>
      <c r="G3553" s="42">
        <v>1.0342201688451611</v>
      </c>
      <c r="H3553" s="42">
        <v>1.0342201688451611</v>
      </c>
      <c r="I3553" s="51">
        <v>1.0342201688451611</v>
      </c>
    </row>
    <row r="3554" spans="2:9" x14ac:dyDescent="0.2">
      <c r="B3554" s="10">
        <v>3537</v>
      </c>
      <c r="C3554" s="19">
        <v>0.62841266401366169</v>
      </c>
      <c r="D3554" s="22">
        <v>0.69417687725480737</v>
      </c>
      <c r="F3554" s="50">
        <v>3537</v>
      </c>
      <c r="G3554" s="42">
        <v>1.3225895412684689</v>
      </c>
      <c r="H3554" s="42">
        <v>1.3225895412684689</v>
      </c>
      <c r="I3554" s="51">
        <v>1.3225895412684689</v>
      </c>
    </row>
    <row r="3555" spans="2:9" x14ac:dyDescent="0.2">
      <c r="B3555" s="10">
        <v>3538</v>
      </c>
      <c r="C3555" s="19">
        <v>0.7105383206379664</v>
      </c>
      <c r="D3555" s="22">
        <v>5.8539389371299655E-2</v>
      </c>
      <c r="F3555" s="50">
        <v>3538</v>
      </c>
      <c r="G3555" s="42">
        <v>0.76907771000926606</v>
      </c>
      <c r="H3555" s="42">
        <v>0.76907771000926606</v>
      </c>
      <c r="I3555" s="51">
        <v>0.76907771000926606</v>
      </c>
    </row>
    <row r="3556" spans="2:9" x14ac:dyDescent="0.2">
      <c r="B3556" s="10">
        <v>3539</v>
      </c>
      <c r="C3556" s="19">
        <v>0.20470245464213199</v>
      </c>
      <c r="D3556" s="22">
        <v>0.87740635263890743</v>
      </c>
      <c r="F3556" s="50">
        <v>3539</v>
      </c>
      <c r="G3556" s="42">
        <v>1.0821088072810394</v>
      </c>
      <c r="H3556" s="42">
        <v>1.0821088072810394</v>
      </c>
      <c r="I3556" s="51">
        <v>1.0821088072810394</v>
      </c>
    </row>
    <row r="3557" spans="2:9" x14ac:dyDescent="0.2">
      <c r="B3557" s="10">
        <v>3540</v>
      </c>
      <c r="C3557" s="19">
        <v>0.70450512140241428</v>
      </c>
      <c r="D3557" s="22">
        <v>0.50277109750653537</v>
      </c>
      <c r="F3557" s="50">
        <v>3540</v>
      </c>
      <c r="G3557" s="42">
        <v>1.2072762189089496</v>
      </c>
      <c r="H3557" s="42">
        <v>1.2072762189089496</v>
      </c>
      <c r="I3557" s="51">
        <v>1.2072762189089496</v>
      </c>
    </row>
    <row r="3558" spans="2:9" x14ac:dyDescent="0.2">
      <c r="B3558" s="10">
        <v>3541</v>
      </c>
      <c r="C3558" s="19">
        <v>0.21477441031411637</v>
      </c>
      <c r="D3558" s="22">
        <v>0.75208729216236314</v>
      </c>
      <c r="F3558" s="50">
        <v>3541</v>
      </c>
      <c r="G3558" s="42">
        <v>0.96686170247647951</v>
      </c>
      <c r="H3558" s="42">
        <v>0.96686170247647951</v>
      </c>
      <c r="I3558" s="51">
        <v>0.96686170247647951</v>
      </c>
    </row>
    <row r="3559" spans="2:9" x14ac:dyDescent="0.2">
      <c r="B3559" s="10">
        <v>3542</v>
      </c>
      <c r="C3559" s="19">
        <v>0.54772692318534888</v>
      </c>
      <c r="D3559" s="22">
        <v>0.71025661811019758</v>
      </c>
      <c r="F3559" s="50">
        <v>3542</v>
      </c>
      <c r="G3559" s="42">
        <v>1.2579835412955465</v>
      </c>
      <c r="H3559" s="42">
        <v>1.2579835412955465</v>
      </c>
      <c r="I3559" s="51">
        <v>1.2579835412955465</v>
      </c>
    </row>
    <row r="3560" spans="2:9" x14ac:dyDescent="0.2">
      <c r="B3560" s="10">
        <v>3543</v>
      </c>
      <c r="C3560" s="19">
        <v>3.5915161120924965E-2</v>
      </c>
      <c r="D3560" s="22">
        <v>0.76893445427198071</v>
      </c>
      <c r="F3560" s="50">
        <v>3543</v>
      </c>
      <c r="G3560" s="42">
        <v>0.80484961539290567</v>
      </c>
      <c r="H3560" s="42">
        <v>0.80484961539290567</v>
      </c>
      <c r="I3560" s="51">
        <v>0.80484961539290567</v>
      </c>
    </row>
    <row r="3561" spans="2:9" x14ac:dyDescent="0.2">
      <c r="B3561" s="10">
        <v>3544</v>
      </c>
      <c r="C3561" s="19">
        <v>0.10192031799756995</v>
      </c>
      <c r="D3561" s="22">
        <v>0.67222366431792602</v>
      </c>
      <c r="F3561" s="50">
        <v>3544</v>
      </c>
      <c r="G3561" s="42">
        <v>0.77414398231549597</v>
      </c>
      <c r="H3561" s="42">
        <v>0.77414398231549597</v>
      </c>
      <c r="I3561" s="51">
        <v>0.77414398231549597</v>
      </c>
    </row>
    <row r="3562" spans="2:9" x14ac:dyDescent="0.2">
      <c r="B3562" s="10">
        <v>3545</v>
      </c>
      <c r="C3562" s="19">
        <v>0.7987891539774854</v>
      </c>
      <c r="D3562" s="22">
        <v>7.8111516534328462E-2</v>
      </c>
      <c r="F3562" s="50">
        <v>3545</v>
      </c>
      <c r="G3562" s="42">
        <v>0.87690067051181386</v>
      </c>
      <c r="H3562" s="42">
        <v>0.87690067051181386</v>
      </c>
      <c r="I3562" s="51">
        <v>0.87690067051181386</v>
      </c>
    </row>
    <row r="3563" spans="2:9" x14ac:dyDescent="0.2">
      <c r="B3563" s="10">
        <v>3546</v>
      </c>
      <c r="C3563" s="19">
        <v>0.22184602079475613</v>
      </c>
      <c r="D3563" s="22">
        <v>0.31663277340915397</v>
      </c>
      <c r="F3563" s="50">
        <v>3546</v>
      </c>
      <c r="G3563" s="42">
        <v>0.53847879420391009</v>
      </c>
      <c r="H3563" s="42">
        <v>0.53847879420391009</v>
      </c>
      <c r="I3563" s="51">
        <v>0.75</v>
      </c>
    </row>
    <row r="3564" spans="2:9" x14ac:dyDescent="0.2">
      <c r="B3564" s="10">
        <v>3547</v>
      </c>
      <c r="C3564" s="19">
        <v>0.77630081770221404</v>
      </c>
      <c r="D3564" s="22">
        <v>0.12155032439590407</v>
      </c>
      <c r="F3564" s="50">
        <v>3547</v>
      </c>
      <c r="G3564" s="42">
        <v>0.89785114209811812</v>
      </c>
      <c r="H3564" s="42">
        <v>0.89785114209811812</v>
      </c>
      <c r="I3564" s="51">
        <v>0.89785114209811812</v>
      </c>
    </row>
    <row r="3565" spans="2:9" x14ac:dyDescent="0.2">
      <c r="B3565" s="10">
        <v>3548</v>
      </c>
      <c r="C3565" s="19">
        <v>1.5708222216788248E-2</v>
      </c>
      <c r="D3565" s="22">
        <v>0.67494608199215289</v>
      </c>
      <c r="F3565" s="50">
        <v>3548</v>
      </c>
      <c r="G3565" s="42">
        <v>0.69065430420894114</v>
      </c>
      <c r="H3565" s="42">
        <v>0.69065430420894114</v>
      </c>
      <c r="I3565" s="51">
        <v>0.75</v>
      </c>
    </row>
    <row r="3566" spans="2:9" x14ac:dyDescent="0.2">
      <c r="B3566" s="10">
        <v>3549</v>
      </c>
      <c r="C3566" s="19">
        <v>0.70883611475525987</v>
      </c>
      <c r="D3566" s="22">
        <v>0.12870396998464673</v>
      </c>
      <c r="F3566" s="50">
        <v>3549</v>
      </c>
      <c r="G3566" s="42">
        <v>0.8375400847399066</v>
      </c>
      <c r="H3566" s="42">
        <v>0.8375400847399066</v>
      </c>
      <c r="I3566" s="51">
        <v>0.8375400847399066</v>
      </c>
    </row>
    <row r="3567" spans="2:9" x14ac:dyDescent="0.2">
      <c r="B3567" s="10">
        <v>3550</v>
      </c>
      <c r="C3567" s="19">
        <v>0.35858088617553463</v>
      </c>
      <c r="D3567" s="22">
        <v>0.1491326222995365</v>
      </c>
      <c r="F3567" s="50">
        <v>3550</v>
      </c>
      <c r="G3567" s="42">
        <v>0.50771350847507113</v>
      </c>
      <c r="H3567" s="42">
        <v>0.50771350847507113</v>
      </c>
      <c r="I3567" s="51">
        <v>0.75</v>
      </c>
    </row>
    <row r="3568" spans="2:9" x14ac:dyDescent="0.2">
      <c r="B3568" s="10">
        <v>3551</v>
      </c>
      <c r="C3568" s="19">
        <v>0.6635377809418177</v>
      </c>
      <c r="D3568" s="22">
        <v>0.34165343139652149</v>
      </c>
      <c r="F3568" s="50">
        <v>3551</v>
      </c>
      <c r="G3568" s="42">
        <v>1.0051912123383393</v>
      </c>
      <c r="H3568" s="42">
        <v>1.0051912123383393</v>
      </c>
      <c r="I3568" s="51">
        <v>1.0051912123383393</v>
      </c>
    </row>
    <row r="3569" spans="2:9" x14ac:dyDescent="0.2">
      <c r="B3569" s="10">
        <v>3552</v>
      </c>
      <c r="C3569" s="19">
        <v>0.8663543332422412</v>
      </c>
      <c r="D3569" s="22">
        <v>0.34665824793614752</v>
      </c>
      <c r="F3569" s="50">
        <v>3552</v>
      </c>
      <c r="G3569" s="42">
        <v>1.2130125811783887</v>
      </c>
      <c r="H3569" s="42">
        <v>1.2130125811783887</v>
      </c>
      <c r="I3569" s="51">
        <v>1.2130125811783887</v>
      </c>
    </row>
    <row r="3570" spans="2:9" x14ac:dyDescent="0.2">
      <c r="B3570" s="10">
        <v>3553</v>
      </c>
      <c r="C3570" s="19">
        <v>0.53084155484342543</v>
      </c>
      <c r="D3570" s="22">
        <v>0.93914860880743167</v>
      </c>
      <c r="F3570" s="50">
        <v>3553</v>
      </c>
      <c r="G3570" s="42">
        <v>1.469990163650857</v>
      </c>
      <c r="H3570" s="42">
        <v>1.469990163650857</v>
      </c>
      <c r="I3570" s="51">
        <v>1.469990163650857</v>
      </c>
    </row>
    <row r="3571" spans="2:9" x14ac:dyDescent="0.2">
      <c r="B3571" s="10">
        <v>3554</v>
      </c>
      <c r="C3571" s="19">
        <v>0.83309228488874087</v>
      </c>
      <c r="D3571" s="22">
        <v>0.92699891129430845</v>
      </c>
      <c r="F3571" s="50">
        <v>3554</v>
      </c>
      <c r="G3571" s="42">
        <v>1.7600911961830494</v>
      </c>
      <c r="H3571" s="42">
        <v>1.7600911961830494</v>
      </c>
      <c r="I3571" s="51">
        <v>1.7600911961830494</v>
      </c>
    </row>
    <row r="3572" spans="2:9" x14ac:dyDescent="0.2">
      <c r="B3572" s="10">
        <v>3555</v>
      </c>
      <c r="C3572" s="19">
        <v>0.83151817335333811</v>
      </c>
      <c r="D3572" s="22">
        <v>0.57633448621705285</v>
      </c>
      <c r="F3572" s="50">
        <v>3555</v>
      </c>
      <c r="G3572" s="42">
        <v>1.4078526595703909</v>
      </c>
      <c r="H3572" s="42">
        <v>1.4078526595703909</v>
      </c>
      <c r="I3572" s="51">
        <v>1.4078526595703909</v>
      </c>
    </row>
    <row r="3573" spans="2:9" x14ac:dyDescent="0.2">
      <c r="B3573" s="10">
        <v>3556</v>
      </c>
      <c r="C3573" s="19">
        <v>3.6860994103648181E-2</v>
      </c>
      <c r="D3573" s="22">
        <v>4.0579359383571489E-2</v>
      </c>
      <c r="F3573" s="50">
        <v>3556</v>
      </c>
      <c r="G3573" s="42">
        <v>0.25</v>
      </c>
      <c r="H3573" s="42">
        <v>0.5</v>
      </c>
      <c r="I3573" s="51">
        <v>0.75</v>
      </c>
    </row>
    <row r="3574" spans="2:9" x14ac:dyDescent="0.2">
      <c r="B3574" s="10">
        <v>3557</v>
      </c>
      <c r="C3574" s="19">
        <v>0.18429975385756092</v>
      </c>
      <c r="D3574" s="22">
        <v>0.70903701552805931</v>
      </c>
      <c r="F3574" s="50">
        <v>3557</v>
      </c>
      <c r="G3574" s="42">
        <v>0.89333676938562023</v>
      </c>
      <c r="H3574" s="42">
        <v>0.89333676938562023</v>
      </c>
      <c r="I3574" s="51">
        <v>0.89333676938562023</v>
      </c>
    </row>
    <row r="3575" spans="2:9" x14ac:dyDescent="0.2">
      <c r="B3575" s="10">
        <v>3558</v>
      </c>
      <c r="C3575" s="19">
        <v>0.23063906685075675</v>
      </c>
      <c r="D3575" s="22">
        <v>0.17368899202238441</v>
      </c>
      <c r="F3575" s="50">
        <v>3558</v>
      </c>
      <c r="G3575" s="42">
        <v>0.40432805887314116</v>
      </c>
      <c r="H3575" s="42">
        <v>0.5</v>
      </c>
      <c r="I3575" s="51">
        <v>0.75</v>
      </c>
    </row>
    <row r="3576" spans="2:9" x14ac:dyDescent="0.2">
      <c r="B3576" s="10">
        <v>3559</v>
      </c>
      <c r="C3576" s="19">
        <v>0.66812452500819597</v>
      </c>
      <c r="D3576" s="22">
        <v>4.5456659431234003E-2</v>
      </c>
      <c r="F3576" s="50">
        <v>3559</v>
      </c>
      <c r="G3576" s="42">
        <v>0.71358118443942997</v>
      </c>
      <c r="H3576" s="42">
        <v>0.71358118443942997</v>
      </c>
      <c r="I3576" s="51">
        <v>0.75</v>
      </c>
    </row>
    <row r="3577" spans="2:9" x14ac:dyDescent="0.2">
      <c r="B3577" s="10">
        <v>3560</v>
      </c>
      <c r="C3577" s="19">
        <v>0.19163734136436628</v>
      </c>
      <c r="D3577" s="22">
        <v>0.88733608650000717</v>
      </c>
      <c r="F3577" s="50">
        <v>3560</v>
      </c>
      <c r="G3577" s="42">
        <v>1.0789734278643734</v>
      </c>
      <c r="H3577" s="42">
        <v>1.0789734278643734</v>
      </c>
      <c r="I3577" s="51">
        <v>1.0789734278643734</v>
      </c>
    </row>
    <row r="3578" spans="2:9" x14ac:dyDescent="0.2">
      <c r="B3578" s="10">
        <v>3561</v>
      </c>
      <c r="C3578" s="19">
        <v>0.12248289074435914</v>
      </c>
      <c r="D3578" s="22">
        <v>5.9650638797352773E-3</v>
      </c>
      <c r="F3578" s="50">
        <v>3561</v>
      </c>
      <c r="G3578" s="42">
        <v>0.25</v>
      </c>
      <c r="H3578" s="42">
        <v>0.5</v>
      </c>
      <c r="I3578" s="51">
        <v>0.75</v>
      </c>
    </row>
    <row r="3579" spans="2:9" x14ac:dyDescent="0.2">
      <c r="B3579" s="10">
        <v>3562</v>
      </c>
      <c r="C3579" s="19">
        <v>0.4647148509131146</v>
      </c>
      <c r="D3579" s="22">
        <v>7.6919901007889147E-3</v>
      </c>
      <c r="F3579" s="50">
        <v>3562</v>
      </c>
      <c r="G3579" s="42">
        <v>0.47240684101390351</v>
      </c>
      <c r="H3579" s="42">
        <v>0.5</v>
      </c>
      <c r="I3579" s="51">
        <v>0.75</v>
      </c>
    </row>
    <row r="3580" spans="2:9" x14ac:dyDescent="0.2">
      <c r="B3580" s="10">
        <v>3563</v>
      </c>
      <c r="C3580" s="19">
        <v>0.87234421108677074</v>
      </c>
      <c r="D3580" s="22">
        <v>0.38191197907341778</v>
      </c>
      <c r="F3580" s="50">
        <v>3563</v>
      </c>
      <c r="G3580" s="42">
        <v>1.2542561901601885</v>
      </c>
      <c r="H3580" s="42">
        <v>1.2542561901601885</v>
      </c>
      <c r="I3580" s="51">
        <v>1.2542561901601885</v>
      </c>
    </row>
    <row r="3581" spans="2:9" x14ac:dyDescent="0.2">
      <c r="B3581" s="10">
        <v>3564</v>
      </c>
      <c r="C3581" s="19">
        <v>0.54268336244421633</v>
      </c>
      <c r="D3581" s="22">
        <v>0.54281677315013166</v>
      </c>
      <c r="F3581" s="50">
        <v>3564</v>
      </c>
      <c r="G3581" s="42">
        <v>1.0855001355943479</v>
      </c>
      <c r="H3581" s="42">
        <v>1.0855001355943479</v>
      </c>
      <c r="I3581" s="51">
        <v>1.0855001355943479</v>
      </c>
    </row>
    <row r="3582" spans="2:9" x14ac:dyDescent="0.2">
      <c r="B3582" s="10">
        <v>3565</v>
      </c>
      <c r="C3582" s="19">
        <v>0.39891695710000052</v>
      </c>
      <c r="D3582" s="22">
        <v>0.93005854959927248</v>
      </c>
      <c r="F3582" s="50">
        <v>3565</v>
      </c>
      <c r="G3582" s="42">
        <v>1.328975506699273</v>
      </c>
      <c r="H3582" s="42">
        <v>1.328975506699273</v>
      </c>
      <c r="I3582" s="51">
        <v>1.328975506699273</v>
      </c>
    </row>
    <row r="3583" spans="2:9" x14ac:dyDescent="0.2">
      <c r="B3583" s="10">
        <v>3566</v>
      </c>
      <c r="C3583" s="19">
        <v>0.75936254554648142</v>
      </c>
      <c r="D3583" s="22">
        <v>0.84581727329015544</v>
      </c>
      <c r="F3583" s="50">
        <v>3566</v>
      </c>
      <c r="G3583" s="42">
        <v>1.6051798188366369</v>
      </c>
      <c r="H3583" s="42">
        <v>1.6051798188366369</v>
      </c>
      <c r="I3583" s="51">
        <v>1.6051798188366369</v>
      </c>
    </row>
    <row r="3584" spans="2:9" x14ac:dyDescent="0.2">
      <c r="B3584" s="10">
        <v>3567</v>
      </c>
      <c r="C3584" s="19">
        <v>7.8984880636626564E-2</v>
      </c>
      <c r="D3584" s="22">
        <v>0.36140332454772306</v>
      </c>
      <c r="F3584" s="50">
        <v>3567</v>
      </c>
      <c r="G3584" s="42">
        <v>0.44038820518434962</v>
      </c>
      <c r="H3584" s="42">
        <v>0.5</v>
      </c>
      <c r="I3584" s="51">
        <v>0.75</v>
      </c>
    </row>
    <row r="3585" spans="2:9" x14ac:dyDescent="0.2">
      <c r="B3585" s="10">
        <v>3568</v>
      </c>
      <c r="C3585" s="19">
        <v>0.68596907219048675</v>
      </c>
      <c r="D3585" s="22">
        <v>0.19601355869263426</v>
      </c>
      <c r="F3585" s="50">
        <v>3568</v>
      </c>
      <c r="G3585" s="42">
        <v>0.88198263088312101</v>
      </c>
      <c r="H3585" s="42">
        <v>0.88198263088312101</v>
      </c>
      <c r="I3585" s="51">
        <v>0.88198263088312101</v>
      </c>
    </row>
    <row r="3586" spans="2:9" x14ac:dyDescent="0.2">
      <c r="B3586" s="10">
        <v>3569</v>
      </c>
      <c r="C3586" s="19">
        <v>0.55259920571502852</v>
      </c>
      <c r="D3586" s="22">
        <v>0.4275337813522474</v>
      </c>
      <c r="F3586" s="50">
        <v>3569</v>
      </c>
      <c r="G3586" s="42">
        <v>0.98013298706727592</v>
      </c>
      <c r="H3586" s="42">
        <v>0.98013298706727592</v>
      </c>
      <c r="I3586" s="51">
        <v>0.98013298706727592</v>
      </c>
    </row>
    <row r="3587" spans="2:9" x14ac:dyDescent="0.2">
      <c r="B3587" s="10">
        <v>3570</v>
      </c>
      <c r="C3587" s="19">
        <v>0.18384402734611316</v>
      </c>
      <c r="D3587" s="22">
        <v>0.23988356058700266</v>
      </c>
      <c r="F3587" s="50">
        <v>3570</v>
      </c>
      <c r="G3587" s="42">
        <v>0.42372758793311582</v>
      </c>
      <c r="H3587" s="42">
        <v>0.5</v>
      </c>
      <c r="I3587" s="51">
        <v>0.75</v>
      </c>
    </row>
    <row r="3588" spans="2:9" x14ac:dyDescent="0.2">
      <c r="B3588" s="10">
        <v>3571</v>
      </c>
      <c r="C3588" s="19">
        <v>0.12348173431944698</v>
      </c>
      <c r="D3588" s="22">
        <v>0.8000940647714968</v>
      </c>
      <c r="F3588" s="50">
        <v>3571</v>
      </c>
      <c r="G3588" s="42">
        <v>0.92357579909094378</v>
      </c>
      <c r="H3588" s="42">
        <v>0.92357579909094378</v>
      </c>
      <c r="I3588" s="51">
        <v>0.92357579909094378</v>
      </c>
    </row>
    <row r="3589" spans="2:9" x14ac:dyDescent="0.2">
      <c r="B3589" s="10">
        <v>3572</v>
      </c>
      <c r="C3589" s="19">
        <v>0.75866059884153625</v>
      </c>
      <c r="D3589" s="22">
        <v>0.22680251591194933</v>
      </c>
      <c r="F3589" s="50">
        <v>3572</v>
      </c>
      <c r="G3589" s="42">
        <v>0.98546311475348558</v>
      </c>
      <c r="H3589" s="42">
        <v>0.98546311475348558</v>
      </c>
      <c r="I3589" s="51">
        <v>0.98546311475348558</v>
      </c>
    </row>
    <row r="3590" spans="2:9" x14ac:dyDescent="0.2">
      <c r="B3590" s="10">
        <v>3573</v>
      </c>
      <c r="C3590" s="19">
        <v>0.4476510277630078</v>
      </c>
      <c r="D3590" s="22">
        <v>0.69592735540411921</v>
      </c>
      <c r="F3590" s="50">
        <v>3573</v>
      </c>
      <c r="G3590" s="42">
        <v>1.1435783831671271</v>
      </c>
      <c r="H3590" s="42">
        <v>1.1435783831671271</v>
      </c>
      <c r="I3590" s="51">
        <v>1.1435783831671271</v>
      </c>
    </row>
    <row r="3591" spans="2:9" x14ac:dyDescent="0.2">
      <c r="B3591" s="10">
        <v>3574</v>
      </c>
      <c r="C3591" s="19">
        <v>0.38812297142836916</v>
      </c>
      <c r="D3591" s="22">
        <v>0.36781923866079114</v>
      </c>
      <c r="F3591" s="50">
        <v>3574</v>
      </c>
      <c r="G3591" s="42">
        <v>0.75594221008916029</v>
      </c>
      <c r="H3591" s="42">
        <v>0.75594221008916029</v>
      </c>
      <c r="I3591" s="51">
        <v>0.75594221008916029</v>
      </c>
    </row>
    <row r="3592" spans="2:9" x14ac:dyDescent="0.2">
      <c r="B3592" s="10">
        <v>3575</v>
      </c>
      <c r="C3592" s="19">
        <v>0.3781653312281128</v>
      </c>
      <c r="D3592" s="22">
        <v>0.83214432106835201</v>
      </c>
      <c r="F3592" s="50">
        <v>3575</v>
      </c>
      <c r="G3592" s="42">
        <v>1.2103096522964649</v>
      </c>
      <c r="H3592" s="42">
        <v>1.2103096522964649</v>
      </c>
      <c r="I3592" s="51">
        <v>1.2103096522964649</v>
      </c>
    </row>
    <row r="3593" spans="2:9" x14ac:dyDescent="0.2">
      <c r="B3593" s="10">
        <v>3576</v>
      </c>
      <c r="C3593" s="19">
        <v>0.43517476255699694</v>
      </c>
      <c r="D3593" s="22">
        <v>9.8387980053111779E-3</v>
      </c>
      <c r="F3593" s="50">
        <v>3576</v>
      </c>
      <c r="G3593" s="42">
        <v>0.44501356056230812</v>
      </c>
      <c r="H3593" s="42">
        <v>0.5</v>
      </c>
      <c r="I3593" s="51">
        <v>0.75</v>
      </c>
    </row>
    <row r="3594" spans="2:9" x14ac:dyDescent="0.2">
      <c r="B3594" s="10">
        <v>3577</v>
      </c>
      <c r="C3594" s="19">
        <v>3.5989645831045136E-2</v>
      </c>
      <c r="D3594" s="22">
        <v>0.6112243401514641</v>
      </c>
      <c r="F3594" s="50">
        <v>3577</v>
      </c>
      <c r="G3594" s="42">
        <v>0.64721398598250923</v>
      </c>
      <c r="H3594" s="42">
        <v>0.64721398598250923</v>
      </c>
      <c r="I3594" s="51">
        <v>0.75</v>
      </c>
    </row>
    <row r="3595" spans="2:9" x14ac:dyDescent="0.2">
      <c r="B3595" s="10">
        <v>3578</v>
      </c>
      <c r="C3595" s="19">
        <v>0.34543925128257236</v>
      </c>
      <c r="D3595" s="22">
        <v>0.27971652491447818</v>
      </c>
      <c r="F3595" s="50">
        <v>3578</v>
      </c>
      <c r="G3595" s="42">
        <v>0.62515577619705054</v>
      </c>
      <c r="H3595" s="42">
        <v>0.62515577619705054</v>
      </c>
      <c r="I3595" s="51">
        <v>0.75</v>
      </c>
    </row>
    <row r="3596" spans="2:9" x14ac:dyDescent="0.2">
      <c r="B3596" s="10">
        <v>3579</v>
      </c>
      <c r="C3596" s="19">
        <v>0.98188128568142952</v>
      </c>
      <c r="D3596" s="22">
        <v>0.80311025601680452</v>
      </c>
      <c r="F3596" s="50">
        <v>3579</v>
      </c>
      <c r="G3596" s="42">
        <v>1.784991541698234</v>
      </c>
      <c r="H3596" s="42">
        <v>1.784991541698234</v>
      </c>
      <c r="I3596" s="51">
        <v>1.784991541698234</v>
      </c>
    </row>
    <row r="3597" spans="2:9" x14ac:dyDescent="0.2">
      <c r="B3597" s="10">
        <v>3580</v>
      </c>
      <c r="C3597" s="19">
        <v>0.59783734466754668</v>
      </c>
      <c r="D3597" s="22">
        <v>0.18741666118932621</v>
      </c>
      <c r="F3597" s="50">
        <v>3580</v>
      </c>
      <c r="G3597" s="42">
        <v>0.78525400585687288</v>
      </c>
      <c r="H3597" s="42">
        <v>0.78525400585687288</v>
      </c>
      <c r="I3597" s="51">
        <v>0.78525400585687288</v>
      </c>
    </row>
    <row r="3598" spans="2:9" x14ac:dyDescent="0.2">
      <c r="B3598" s="10">
        <v>3581</v>
      </c>
      <c r="C3598" s="19">
        <v>3.3168034779662348E-2</v>
      </c>
      <c r="D3598" s="22">
        <v>0.8418003313550606</v>
      </c>
      <c r="F3598" s="50">
        <v>3581</v>
      </c>
      <c r="G3598" s="42">
        <v>0.87496836613472295</v>
      </c>
      <c r="H3598" s="42">
        <v>0.87496836613472295</v>
      </c>
      <c r="I3598" s="51">
        <v>0.87496836613472295</v>
      </c>
    </row>
    <row r="3599" spans="2:9" x14ac:dyDescent="0.2">
      <c r="B3599" s="10">
        <v>3582</v>
      </c>
      <c r="C3599" s="19">
        <v>0.24600794819476091</v>
      </c>
      <c r="D3599" s="22">
        <v>0.67098169907898197</v>
      </c>
      <c r="F3599" s="50">
        <v>3582</v>
      </c>
      <c r="G3599" s="42">
        <v>0.91698964727374288</v>
      </c>
      <c r="H3599" s="42">
        <v>0.91698964727374288</v>
      </c>
      <c r="I3599" s="51">
        <v>0.91698964727374288</v>
      </c>
    </row>
    <row r="3600" spans="2:9" x14ac:dyDescent="0.2">
      <c r="B3600" s="10">
        <v>3583</v>
      </c>
      <c r="C3600" s="19">
        <v>0.29217492941431278</v>
      </c>
      <c r="D3600" s="22">
        <v>0.7623524169569772</v>
      </c>
      <c r="F3600" s="50">
        <v>3583</v>
      </c>
      <c r="G3600" s="42">
        <v>1.0545273463712901</v>
      </c>
      <c r="H3600" s="42">
        <v>1.0545273463712901</v>
      </c>
      <c r="I3600" s="51">
        <v>1.0545273463712901</v>
      </c>
    </row>
    <row r="3601" spans="2:9" x14ac:dyDescent="0.2">
      <c r="B3601" s="10">
        <v>3584</v>
      </c>
      <c r="C3601" s="19">
        <v>0.55355965219522507</v>
      </c>
      <c r="D3601" s="22">
        <v>0.25144630814967495</v>
      </c>
      <c r="F3601" s="50">
        <v>3584</v>
      </c>
      <c r="G3601" s="42">
        <v>0.80500596034490002</v>
      </c>
      <c r="H3601" s="42">
        <v>0.80500596034490002</v>
      </c>
      <c r="I3601" s="51">
        <v>0.80500596034490002</v>
      </c>
    </row>
    <row r="3602" spans="2:9" x14ac:dyDescent="0.2">
      <c r="B3602" s="10">
        <v>3585</v>
      </c>
      <c r="C3602" s="19">
        <v>0.57305447298600409</v>
      </c>
      <c r="D3602" s="22">
        <v>0.59312702285752095</v>
      </c>
      <c r="F3602" s="50">
        <v>3585</v>
      </c>
      <c r="G3602" s="42">
        <v>1.166181495843525</v>
      </c>
      <c r="H3602" s="42">
        <v>1.166181495843525</v>
      </c>
      <c r="I3602" s="51">
        <v>1.166181495843525</v>
      </c>
    </row>
    <row r="3603" spans="2:9" x14ac:dyDescent="0.2">
      <c r="B3603" s="10">
        <v>3586</v>
      </c>
      <c r="C3603" s="19">
        <v>0.70134244075709795</v>
      </c>
      <c r="D3603" s="22">
        <v>0.23769793812449469</v>
      </c>
      <c r="F3603" s="50">
        <v>3586</v>
      </c>
      <c r="G3603" s="42">
        <v>0.93904037888159264</v>
      </c>
      <c r="H3603" s="42">
        <v>0.93904037888159264</v>
      </c>
      <c r="I3603" s="51">
        <v>0.93904037888159264</v>
      </c>
    </row>
    <row r="3604" spans="2:9" x14ac:dyDescent="0.2">
      <c r="B3604" s="10">
        <v>3587</v>
      </c>
      <c r="C3604" s="19">
        <v>0.97418250713015675</v>
      </c>
      <c r="D3604" s="22">
        <v>0.68791049432946638</v>
      </c>
      <c r="F3604" s="50">
        <v>3587</v>
      </c>
      <c r="G3604" s="42">
        <v>1.6620930014596231</v>
      </c>
      <c r="H3604" s="42">
        <v>1.6620930014596231</v>
      </c>
      <c r="I3604" s="51">
        <v>1.6620930014596231</v>
      </c>
    </row>
    <row r="3605" spans="2:9" x14ac:dyDescent="0.2">
      <c r="B3605" s="10">
        <v>3588</v>
      </c>
      <c r="C3605" s="19">
        <v>0.42294384177731759</v>
      </c>
      <c r="D3605" s="22">
        <v>6.967754975428686E-2</v>
      </c>
      <c r="F3605" s="50">
        <v>3588</v>
      </c>
      <c r="G3605" s="42">
        <v>0.49262139153160445</v>
      </c>
      <c r="H3605" s="42">
        <v>0.5</v>
      </c>
      <c r="I3605" s="51">
        <v>0.75</v>
      </c>
    </row>
    <row r="3606" spans="2:9" x14ac:dyDescent="0.2">
      <c r="B3606" s="10">
        <v>3589</v>
      </c>
      <c r="C3606" s="19">
        <v>2.5138515104562775E-2</v>
      </c>
      <c r="D3606" s="22">
        <v>0.37894700828687999</v>
      </c>
      <c r="F3606" s="50">
        <v>3589</v>
      </c>
      <c r="G3606" s="42">
        <v>0.40408552339144277</v>
      </c>
      <c r="H3606" s="42">
        <v>0.5</v>
      </c>
      <c r="I3606" s="51">
        <v>0.75</v>
      </c>
    </row>
    <row r="3607" spans="2:9" x14ac:dyDescent="0.2">
      <c r="B3607" s="10">
        <v>3590</v>
      </c>
      <c r="C3607" s="19">
        <v>0.30063638970661954</v>
      </c>
      <c r="D3607" s="22">
        <v>0.54038091855629611</v>
      </c>
      <c r="F3607" s="50">
        <v>3590</v>
      </c>
      <c r="G3607" s="42">
        <v>0.84101730826291565</v>
      </c>
      <c r="H3607" s="42">
        <v>0.84101730826291565</v>
      </c>
      <c r="I3607" s="51">
        <v>0.84101730826291565</v>
      </c>
    </row>
    <row r="3608" spans="2:9" x14ac:dyDescent="0.2">
      <c r="B3608" s="10">
        <v>3591</v>
      </c>
      <c r="C3608" s="19">
        <v>0.5012522039840851</v>
      </c>
      <c r="D3608" s="22">
        <v>0.8733524840613498</v>
      </c>
      <c r="F3608" s="50">
        <v>3591</v>
      </c>
      <c r="G3608" s="42">
        <v>1.374604688045435</v>
      </c>
      <c r="H3608" s="42">
        <v>1.374604688045435</v>
      </c>
      <c r="I3608" s="51">
        <v>1.374604688045435</v>
      </c>
    </row>
    <row r="3609" spans="2:9" x14ac:dyDescent="0.2">
      <c r="B3609" s="10">
        <v>3592</v>
      </c>
      <c r="C3609" s="19">
        <v>0.45638784190090487</v>
      </c>
      <c r="D3609" s="22">
        <v>0.49131800524886737</v>
      </c>
      <c r="F3609" s="50">
        <v>3592</v>
      </c>
      <c r="G3609" s="42">
        <v>0.94770584714977224</v>
      </c>
      <c r="H3609" s="42">
        <v>0.94770584714977224</v>
      </c>
      <c r="I3609" s="51">
        <v>0.94770584714977224</v>
      </c>
    </row>
    <row r="3610" spans="2:9" x14ac:dyDescent="0.2">
      <c r="B3610" s="10">
        <v>3593</v>
      </c>
      <c r="C3610" s="19">
        <v>0.69881654551799655</v>
      </c>
      <c r="D3610" s="22">
        <v>0.96496318244699975</v>
      </c>
      <c r="F3610" s="50">
        <v>3593</v>
      </c>
      <c r="G3610" s="42">
        <v>1.6637797279649962</v>
      </c>
      <c r="H3610" s="42">
        <v>1.6637797279649962</v>
      </c>
      <c r="I3610" s="51">
        <v>1.6637797279649962</v>
      </c>
    </row>
    <row r="3611" spans="2:9" x14ac:dyDescent="0.2">
      <c r="B3611" s="10">
        <v>3594</v>
      </c>
      <c r="C3611" s="19">
        <v>0.26311406809394844</v>
      </c>
      <c r="D3611" s="22">
        <v>0.96873652521141151</v>
      </c>
      <c r="F3611" s="50">
        <v>3594</v>
      </c>
      <c r="G3611" s="42">
        <v>1.2318505933053601</v>
      </c>
      <c r="H3611" s="42">
        <v>1.2318505933053601</v>
      </c>
      <c r="I3611" s="51">
        <v>1.2318505933053601</v>
      </c>
    </row>
    <row r="3612" spans="2:9" x14ac:dyDescent="0.2">
      <c r="B3612" s="10">
        <v>3595</v>
      </c>
      <c r="C3612" s="19">
        <v>0.17300594197163222</v>
      </c>
      <c r="D3612" s="22">
        <v>0.99931121746964446</v>
      </c>
      <c r="F3612" s="50">
        <v>3595</v>
      </c>
      <c r="G3612" s="42">
        <v>1.1723171594412767</v>
      </c>
      <c r="H3612" s="42">
        <v>1.1723171594412767</v>
      </c>
      <c r="I3612" s="51">
        <v>1.1723171594412767</v>
      </c>
    </row>
    <row r="3613" spans="2:9" x14ac:dyDescent="0.2">
      <c r="B3613" s="10">
        <v>3596</v>
      </c>
      <c r="C3613" s="19">
        <v>0.81391944098567748</v>
      </c>
      <c r="D3613" s="22">
        <v>0.21459560210725837</v>
      </c>
      <c r="F3613" s="50">
        <v>3596</v>
      </c>
      <c r="G3613" s="42">
        <v>1.028515043092936</v>
      </c>
      <c r="H3613" s="42">
        <v>1.028515043092936</v>
      </c>
      <c r="I3613" s="51">
        <v>1.028515043092936</v>
      </c>
    </row>
    <row r="3614" spans="2:9" x14ac:dyDescent="0.2">
      <c r="B3614" s="10">
        <v>3597</v>
      </c>
      <c r="C3614" s="19">
        <v>2.7328763981805171E-2</v>
      </c>
      <c r="D3614" s="22">
        <v>0.58313369428580508</v>
      </c>
      <c r="F3614" s="50">
        <v>3597</v>
      </c>
      <c r="G3614" s="42">
        <v>0.61046245826761025</v>
      </c>
      <c r="H3614" s="42">
        <v>0.61046245826761025</v>
      </c>
      <c r="I3614" s="51">
        <v>0.75</v>
      </c>
    </row>
    <row r="3615" spans="2:9" x14ac:dyDescent="0.2">
      <c r="B3615" s="10">
        <v>3598</v>
      </c>
      <c r="C3615" s="19">
        <v>0.13727047742681608</v>
      </c>
      <c r="D3615" s="22">
        <v>0.72973034571804307</v>
      </c>
      <c r="F3615" s="50">
        <v>3598</v>
      </c>
      <c r="G3615" s="42">
        <v>0.86700082314485916</v>
      </c>
      <c r="H3615" s="42">
        <v>0.86700082314485916</v>
      </c>
      <c r="I3615" s="51">
        <v>0.86700082314485916</v>
      </c>
    </row>
    <row r="3616" spans="2:9" x14ac:dyDescent="0.2">
      <c r="B3616" s="10">
        <v>3599</v>
      </c>
      <c r="C3616" s="19">
        <v>0.10602047837087014</v>
      </c>
      <c r="D3616" s="22">
        <v>0.72547249024402793</v>
      </c>
      <c r="F3616" s="50">
        <v>3599</v>
      </c>
      <c r="G3616" s="42">
        <v>0.83149296861489808</v>
      </c>
      <c r="H3616" s="42">
        <v>0.83149296861489808</v>
      </c>
      <c r="I3616" s="51">
        <v>0.83149296861489808</v>
      </c>
    </row>
    <row r="3617" spans="2:9" x14ac:dyDescent="0.2">
      <c r="B3617" s="10">
        <v>3600</v>
      </c>
      <c r="C3617" s="19">
        <v>0.74415329387963691</v>
      </c>
      <c r="D3617" s="22">
        <v>0.82254058352843351</v>
      </c>
      <c r="F3617" s="50">
        <v>3600</v>
      </c>
      <c r="G3617" s="42">
        <v>1.5666938774080705</v>
      </c>
      <c r="H3617" s="42">
        <v>1.5666938774080705</v>
      </c>
      <c r="I3617" s="51">
        <v>1.5666938774080705</v>
      </c>
    </row>
    <row r="3618" spans="2:9" x14ac:dyDescent="0.2">
      <c r="B3618" s="10">
        <v>3601</v>
      </c>
      <c r="C3618" s="19">
        <v>0.86943000761920664</v>
      </c>
      <c r="D3618" s="22">
        <v>0.93752340485358643</v>
      </c>
      <c r="F3618" s="50">
        <v>3601</v>
      </c>
      <c r="G3618" s="42">
        <v>1.8069534124727931</v>
      </c>
      <c r="H3618" s="42">
        <v>1.8069534124727931</v>
      </c>
      <c r="I3618" s="51">
        <v>1.8069534124727931</v>
      </c>
    </row>
    <row r="3619" spans="2:9" x14ac:dyDescent="0.2">
      <c r="B3619" s="10">
        <v>3602</v>
      </c>
      <c r="C3619" s="19">
        <v>0.33638075573836945</v>
      </c>
      <c r="D3619" s="22">
        <v>0.15854393478206286</v>
      </c>
      <c r="F3619" s="50">
        <v>3602</v>
      </c>
      <c r="G3619" s="42">
        <v>0.49492469052043231</v>
      </c>
      <c r="H3619" s="42">
        <v>0.5</v>
      </c>
      <c r="I3619" s="51">
        <v>0.75</v>
      </c>
    </row>
    <row r="3620" spans="2:9" x14ac:dyDescent="0.2">
      <c r="B3620" s="10">
        <v>3603</v>
      </c>
      <c r="C3620" s="19">
        <v>0.93684998975116018</v>
      </c>
      <c r="D3620" s="22">
        <v>0.99112025713807095</v>
      </c>
      <c r="F3620" s="50">
        <v>3603</v>
      </c>
      <c r="G3620" s="42">
        <v>1.927970246889231</v>
      </c>
      <c r="H3620" s="42">
        <v>1.927970246889231</v>
      </c>
      <c r="I3620" s="51">
        <v>1.927970246889231</v>
      </c>
    </row>
    <row r="3621" spans="2:9" x14ac:dyDescent="0.2">
      <c r="B3621" s="10">
        <v>3604</v>
      </c>
      <c r="C3621" s="19">
        <v>0.98869465091442976</v>
      </c>
      <c r="D3621" s="22">
        <v>0.74772506477074074</v>
      </c>
      <c r="F3621" s="50">
        <v>3604</v>
      </c>
      <c r="G3621" s="42">
        <v>1.7364197156851704</v>
      </c>
      <c r="H3621" s="42">
        <v>1.7364197156851704</v>
      </c>
      <c r="I3621" s="51">
        <v>1.7364197156851704</v>
      </c>
    </row>
    <row r="3622" spans="2:9" x14ac:dyDescent="0.2">
      <c r="B3622" s="10">
        <v>3605</v>
      </c>
      <c r="C3622" s="19">
        <v>0.98438893369641089</v>
      </c>
      <c r="D3622" s="22">
        <v>0.44349611508754361</v>
      </c>
      <c r="F3622" s="50">
        <v>3605</v>
      </c>
      <c r="G3622" s="42">
        <v>1.4278850487839545</v>
      </c>
      <c r="H3622" s="42">
        <v>1.4278850487839545</v>
      </c>
      <c r="I3622" s="51">
        <v>1.4278850487839545</v>
      </c>
    </row>
    <row r="3623" spans="2:9" x14ac:dyDescent="0.2">
      <c r="B3623" s="10">
        <v>3606</v>
      </c>
      <c r="C3623" s="19">
        <v>6.2777898422227807E-2</v>
      </c>
      <c r="D3623" s="22">
        <v>0.25010685493138018</v>
      </c>
      <c r="F3623" s="50">
        <v>3606</v>
      </c>
      <c r="G3623" s="42">
        <v>0.31288475335360799</v>
      </c>
      <c r="H3623" s="42">
        <v>0.5</v>
      </c>
      <c r="I3623" s="51">
        <v>0.75</v>
      </c>
    </row>
    <row r="3624" spans="2:9" x14ac:dyDescent="0.2">
      <c r="B3624" s="10">
        <v>3607</v>
      </c>
      <c r="C3624" s="19">
        <v>0.93227337847289882</v>
      </c>
      <c r="D3624" s="22">
        <v>0.29535160637782598</v>
      </c>
      <c r="F3624" s="50">
        <v>3607</v>
      </c>
      <c r="G3624" s="42">
        <v>1.2276249848507248</v>
      </c>
      <c r="H3624" s="42">
        <v>1.2276249848507248</v>
      </c>
      <c r="I3624" s="51">
        <v>1.2276249848507248</v>
      </c>
    </row>
    <row r="3625" spans="2:9" x14ac:dyDescent="0.2">
      <c r="B3625" s="10">
        <v>3608</v>
      </c>
      <c r="C3625" s="19">
        <v>0.25664546622115625</v>
      </c>
      <c r="D3625" s="22">
        <v>0.19215337601968308</v>
      </c>
      <c r="F3625" s="50">
        <v>3608</v>
      </c>
      <c r="G3625" s="42">
        <v>0.44879884224083932</v>
      </c>
      <c r="H3625" s="42">
        <v>0.5</v>
      </c>
      <c r="I3625" s="51">
        <v>0.75</v>
      </c>
    </row>
    <row r="3626" spans="2:9" x14ac:dyDescent="0.2">
      <c r="B3626" s="10">
        <v>3609</v>
      </c>
      <c r="C3626" s="19">
        <v>0.56945070526426611</v>
      </c>
      <c r="D3626" s="22">
        <v>0.69347222675361553</v>
      </c>
      <c r="F3626" s="50">
        <v>3609</v>
      </c>
      <c r="G3626" s="42">
        <v>1.2629229320178816</v>
      </c>
      <c r="H3626" s="42">
        <v>1.2629229320178816</v>
      </c>
      <c r="I3626" s="51">
        <v>1.2629229320178816</v>
      </c>
    </row>
    <row r="3627" spans="2:9" x14ac:dyDescent="0.2">
      <c r="B3627" s="10">
        <v>3610</v>
      </c>
      <c r="C3627" s="19">
        <v>0.5877791826240738</v>
      </c>
      <c r="D3627" s="22">
        <v>0.55520352442237186</v>
      </c>
      <c r="F3627" s="50">
        <v>3610</v>
      </c>
      <c r="G3627" s="42">
        <v>1.1429827070464458</v>
      </c>
      <c r="H3627" s="42">
        <v>1.1429827070464458</v>
      </c>
      <c r="I3627" s="51">
        <v>1.1429827070464458</v>
      </c>
    </row>
    <row r="3628" spans="2:9" x14ac:dyDescent="0.2">
      <c r="B3628" s="10">
        <v>3611</v>
      </c>
      <c r="C3628" s="19">
        <v>0.15915119658030386</v>
      </c>
      <c r="D3628" s="22">
        <v>0.86465808682592615</v>
      </c>
      <c r="F3628" s="50">
        <v>3611</v>
      </c>
      <c r="G3628" s="42">
        <v>1.02380928340623</v>
      </c>
      <c r="H3628" s="42">
        <v>1.02380928340623</v>
      </c>
      <c r="I3628" s="51">
        <v>1.02380928340623</v>
      </c>
    </row>
    <row r="3629" spans="2:9" x14ac:dyDescent="0.2">
      <c r="B3629" s="10">
        <v>3612</v>
      </c>
      <c r="C3629" s="19">
        <v>0.95185108715501132</v>
      </c>
      <c r="D3629" s="22">
        <v>0.34541222439663699</v>
      </c>
      <c r="F3629" s="50">
        <v>3612</v>
      </c>
      <c r="G3629" s="42">
        <v>1.2972633115516483</v>
      </c>
      <c r="H3629" s="42">
        <v>1.2972633115516483</v>
      </c>
      <c r="I3629" s="51">
        <v>1.2972633115516483</v>
      </c>
    </row>
    <row r="3630" spans="2:9" x14ac:dyDescent="0.2">
      <c r="B3630" s="10">
        <v>3613</v>
      </c>
      <c r="C3630" s="19">
        <v>0.90035126179699376</v>
      </c>
      <c r="D3630" s="22">
        <v>0.94186161269494384</v>
      </c>
      <c r="F3630" s="50">
        <v>3613</v>
      </c>
      <c r="G3630" s="42">
        <v>1.8422128744919375</v>
      </c>
      <c r="H3630" s="42">
        <v>1.8422128744919375</v>
      </c>
      <c r="I3630" s="51">
        <v>1.8422128744919375</v>
      </c>
    </row>
    <row r="3631" spans="2:9" x14ac:dyDescent="0.2">
      <c r="B3631" s="10">
        <v>3614</v>
      </c>
      <c r="C3631" s="19">
        <v>8.8765401346122319E-2</v>
      </c>
      <c r="D3631" s="22">
        <v>0.31397505235197276</v>
      </c>
      <c r="F3631" s="50">
        <v>3614</v>
      </c>
      <c r="G3631" s="42">
        <v>0.40274045369809508</v>
      </c>
      <c r="H3631" s="42">
        <v>0.5</v>
      </c>
      <c r="I3631" s="51">
        <v>0.75</v>
      </c>
    </row>
    <row r="3632" spans="2:9" x14ac:dyDescent="0.2">
      <c r="B3632" s="10">
        <v>3615</v>
      </c>
      <c r="C3632" s="19">
        <v>0.9399863530405892</v>
      </c>
      <c r="D3632" s="22">
        <v>0.18727998478244712</v>
      </c>
      <c r="F3632" s="50">
        <v>3615</v>
      </c>
      <c r="G3632" s="42">
        <v>1.1272663378230363</v>
      </c>
      <c r="H3632" s="42">
        <v>1.1272663378230363</v>
      </c>
      <c r="I3632" s="51">
        <v>1.1272663378230363</v>
      </c>
    </row>
    <row r="3633" spans="2:9" x14ac:dyDescent="0.2">
      <c r="B3633" s="10">
        <v>3616</v>
      </c>
      <c r="C3633" s="19">
        <v>0.13269669514695936</v>
      </c>
      <c r="D3633" s="22">
        <v>0.72236114001268215</v>
      </c>
      <c r="F3633" s="50">
        <v>3616</v>
      </c>
      <c r="G3633" s="42">
        <v>0.85505783515964151</v>
      </c>
      <c r="H3633" s="42">
        <v>0.85505783515964151</v>
      </c>
      <c r="I3633" s="51">
        <v>0.85505783515964151</v>
      </c>
    </row>
    <row r="3634" spans="2:9" x14ac:dyDescent="0.2">
      <c r="B3634" s="10">
        <v>3617</v>
      </c>
      <c r="C3634" s="19">
        <v>0.82247178503528351</v>
      </c>
      <c r="D3634" s="22">
        <v>0.27109577618796477</v>
      </c>
      <c r="F3634" s="50">
        <v>3617</v>
      </c>
      <c r="G3634" s="42">
        <v>1.0935675612232483</v>
      </c>
      <c r="H3634" s="42">
        <v>1.0935675612232483</v>
      </c>
      <c r="I3634" s="51">
        <v>1.0935675612232483</v>
      </c>
    </row>
    <row r="3635" spans="2:9" x14ac:dyDescent="0.2">
      <c r="B3635" s="10">
        <v>3618</v>
      </c>
      <c r="C3635" s="19">
        <v>0.21512279087428787</v>
      </c>
      <c r="D3635" s="22">
        <v>0.41861369640924184</v>
      </c>
      <c r="F3635" s="50">
        <v>3618</v>
      </c>
      <c r="G3635" s="42">
        <v>0.63373648728352971</v>
      </c>
      <c r="H3635" s="42">
        <v>0.63373648728352971</v>
      </c>
      <c r="I3635" s="51">
        <v>0.75</v>
      </c>
    </row>
    <row r="3636" spans="2:9" x14ac:dyDescent="0.2">
      <c r="B3636" s="10">
        <v>3619</v>
      </c>
      <c r="C3636" s="19">
        <v>0.22790393321566782</v>
      </c>
      <c r="D3636" s="22">
        <v>0.47230199116994986</v>
      </c>
      <c r="F3636" s="50">
        <v>3619</v>
      </c>
      <c r="G3636" s="42">
        <v>0.70020592438561768</v>
      </c>
      <c r="H3636" s="42">
        <v>0.70020592438561768</v>
      </c>
      <c r="I3636" s="51">
        <v>0.75</v>
      </c>
    </row>
    <row r="3637" spans="2:9" x14ac:dyDescent="0.2">
      <c r="B3637" s="10">
        <v>3620</v>
      </c>
      <c r="C3637" s="19">
        <v>0.69858474456129882</v>
      </c>
      <c r="D3637" s="22">
        <v>0.30984305168168258</v>
      </c>
      <c r="F3637" s="50">
        <v>3620</v>
      </c>
      <c r="G3637" s="42">
        <v>1.0084277962429815</v>
      </c>
      <c r="H3637" s="42">
        <v>1.0084277962429815</v>
      </c>
      <c r="I3637" s="51">
        <v>1.0084277962429815</v>
      </c>
    </row>
    <row r="3638" spans="2:9" x14ac:dyDescent="0.2">
      <c r="B3638" s="10">
        <v>3621</v>
      </c>
      <c r="C3638" s="19">
        <v>0.22361645185322154</v>
      </c>
      <c r="D3638" s="22">
        <v>0.535755407570352</v>
      </c>
      <c r="F3638" s="50">
        <v>3621</v>
      </c>
      <c r="G3638" s="42">
        <v>0.75937185942357355</v>
      </c>
      <c r="H3638" s="42">
        <v>0.75937185942357355</v>
      </c>
      <c r="I3638" s="51">
        <v>0.75937185942357355</v>
      </c>
    </row>
    <row r="3639" spans="2:9" x14ac:dyDescent="0.2">
      <c r="B3639" s="10">
        <v>3622</v>
      </c>
      <c r="C3639" s="19">
        <v>0.74067526897166436</v>
      </c>
      <c r="D3639" s="22">
        <v>0.49358177127135117</v>
      </c>
      <c r="F3639" s="50">
        <v>3622</v>
      </c>
      <c r="G3639" s="42">
        <v>1.2342570402430155</v>
      </c>
      <c r="H3639" s="42">
        <v>1.2342570402430155</v>
      </c>
      <c r="I3639" s="51">
        <v>1.2342570402430155</v>
      </c>
    </row>
    <row r="3640" spans="2:9" x14ac:dyDescent="0.2">
      <c r="B3640" s="10">
        <v>3623</v>
      </c>
      <c r="C3640" s="19">
        <v>0.99629343142624538</v>
      </c>
      <c r="D3640" s="22">
        <v>0.1408456805895022</v>
      </c>
      <c r="F3640" s="50">
        <v>3623</v>
      </c>
      <c r="G3640" s="42">
        <v>1.1371391120157477</v>
      </c>
      <c r="H3640" s="42">
        <v>1.1371391120157477</v>
      </c>
      <c r="I3640" s="51">
        <v>1.1371391120157477</v>
      </c>
    </row>
    <row r="3641" spans="2:9" x14ac:dyDescent="0.2">
      <c r="B3641" s="10">
        <v>3624</v>
      </c>
      <c r="C3641" s="19">
        <v>9.3485896169280824E-2</v>
      </c>
      <c r="D3641" s="22">
        <v>0.97920797905169255</v>
      </c>
      <c r="F3641" s="50">
        <v>3624</v>
      </c>
      <c r="G3641" s="42">
        <v>1.0726938752209734</v>
      </c>
      <c r="H3641" s="42">
        <v>1.0726938752209734</v>
      </c>
      <c r="I3641" s="51">
        <v>1.0726938752209734</v>
      </c>
    </row>
    <row r="3642" spans="2:9" x14ac:dyDescent="0.2">
      <c r="B3642" s="10">
        <v>3625</v>
      </c>
      <c r="C3642" s="19">
        <v>0.46273400681271448</v>
      </c>
      <c r="D3642" s="22">
        <v>0.35063652862574857</v>
      </c>
      <c r="F3642" s="50">
        <v>3625</v>
      </c>
      <c r="G3642" s="42">
        <v>0.81337053543846305</v>
      </c>
      <c r="H3642" s="42">
        <v>0.81337053543846305</v>
      </c>
      <c r="I3642" s="51">
        <v>0.81337053543846305</v>
      </c>
    </row>
    <row r="3643" spans="2:9" x14ac:dyDescent="0.2">
      <c r="B3643" s="10">
        <v>3626</v>
      </c>
      <c r="C3643" s="19">
        <v>0.47603691948470328</v>
      </c>
      <c r="D3643" s="22">
        <v>0.74437289208390556</v>
      </c>
      <c r="F3643" s="50">
        <v>3626</v>
      </c>
      <c r="G3643" s="42">
        <v>1.2204098115686088</v>
      </c>
      <c r="H3643" s="42">
        <v>1.2204098115686088</v>
      </c>
      <c r="I3643" s="51">
        <v>1.2204098115686088</v>
      </c>
    </row>
    <row r="3644" spans="2:9" x14ac:dyDescent="0.2">
      <c r="B3644" s="10">
        <v>3627</v>
      </c>
      <c r="C3644" s="19">
        <v>0.3536844136238676</v>
      </c>
      <c r="D3644" s="22">
        <v>9.2069387069610542E-2</v>
      </c>
      <c r="F3644" s="50">
        <v>3627</v>
      </c>
      <c r="G3644" s="42">
        <v>0.44575380069347814</v>
      </c>
      <c r="H3644" s="42">
        <v>0.5</v>
      </c>
      <c r="I3644" s="51">
        <v>0.75</v>
      </c>
    </row>
    <row r="3645" spans="2:9" x14ac:dyDescent="0.2">
      <c r="B3645" s="10">
        <v>3628</v>
      </c>
      <c r="C3645" s="19">
        <v>0.29819520870804217</v>
      </c>
      <c r="D3645" s="22">
        <v>0.37799045796878339</v>
      </c>
      <c r="F3645" s="50">
        <v>3628</v>
      </c>
      <c r="G3645" s="42">
        <v>0.67618566667682556</v>
      </c>
      <c r="H3645" s="42">
        <v>0.67618566667682556</v>
      </c>
      <c r="I3645" s="51">
        <v>0.75</v>
      </c>
    </row>
    <row r="3646" spans="2:9" x14ac:dyDescent="0.2">
      <c r="B3646" s="10">
        <v>3629</v>
      </c>
      <c r="C3646" s="19">
        <v>1.7255168708650626E-2</v>
      </c>
      <c r="D3646" s="22">
        <v>0.40897519539881455</v>
      </c>
      <c r="F3646" s="50">
        <v>3629</v>
      </c>
      <c r="G3646" s="42">
        <v>0.42623036410746518</v>
      </c>
      <c r="H3646" s="42">
        <v>0.5</v>
      </c>
      <c r="I3646" s="51">
        <v>0.75</v>
      </c>
    </row>
    <row r="3647" spans="2:9" x14ac:dyDescent="0.2">
      <c r="B3647" s="10">
        <v>3630</v>
      </c>
      <c r="C3647" s="19">
        <v>0.66592450713364637</v>
      </c>
      <c r="D3647" s="22">
        <v>0.61136651429620659</v>
      </c>
      <c r="F3647" s="50">
        <v>3630</v>
      </c>
      <c r="G3647" s="42">
        <v>1.277291021429853</v>
      </c>
      <c r="H3647" s="42">
        <v>1.277291021429853</v>
      </c>
      <c r="I3647" s="51">
        <v>1.277291021429853</v>
      </c>
    </row>
    <row r="3648" spans="2:9" x14ac:dyDescent="0.2">
      <c r="B3648" s="10">
        <v>3631</v>
      </c>
      <c r="C3648" s="19">
        <v>0.94568005613653217</v>
      </c>
      <c r="D3648" s="22">
        <v>0.54251862628224212</v>
      </c>
      <c r="F3648" s="50">
        <v>3631</v>
      </c>
      <c r="G3648" s="42">
        <v>1.4881986824187743</v>
      </c>
      <c r="H3648" s="42">
        <v>1.4881986824187743</v>
      </c>
      <c r="I3648" s="51">
        <v>1.4881986824187743</v>
      </c>
    </row>
    <row r="3649" spans="2:9" x14ac:dyDescent="0.2">
      <c r="B3649" s="10">
        <v>3632</v>
      </c>
      <c r="C3649" s="19">
        <v>0.2876180430010834</v>
      </c>
      <c r="D3649" s="22">
        <v>0.1915794587458598</v>
      </c>
      <c r="F3649" s="50">
        <v>3632</v>
      </c>
      <c r="G3649" s="42">
        <v>0.4791975017469432</v>
      </c>
      <c r="H3649" s="42">
        <v>0.5</v>
      </c>
      <c r="I3649" s="51">
        <v>0.75</v>
      </c>
    </row>
    <row r="3650" spans="2:9" x14ac:dyDescent="0.2">
      <c r="B3650" s="10">
        <v>3633</v>
      </c>
      <c r="C3650" s="19">
        <v>0.91329597839004306</v>
      </c>
      <c r="D3650" s="22">
        <v>0.97343975261145377</v>
      </c>
      <c r="F3650" s="50">
        <v>3633</v>
      </c>
      <c r="G3650" s="42">
        <v>1.8867357310014969</v>
      </c>
      <c r="H3650" s="42">
        <v>1.8867357310014969</v>
      </c>
      <c r="I3650" s="51">
        <v>1.8867357310014969</v>
      </c>
    </row>
    <row r="3651" spans="2:9" x14ac:dyDescent="0.2">
      <c r="B3651" s="10">
        <v>3634</v>
      </c>
      <c r="C3651" s="19">
        <v>4.4558187902009716E-2</v>
      </c>
      <c r="D3651" s="22">
        <v>0.19726986927829882</v>
      </c>
      <c r="F3651" s="50">
        <v>3634</v>
      </c>
      <c r="G3651" s="42">
        <v>0.25</v>
      </c>
      <c r="H3651" s="42">
        <v>0.5</v>
      </c>
      <c r="I3651" s="51">
        <v>0.75</v>
      </c>
    </row>
    <row r="3652" spans="2:9" x14ac:dyDescent="0.2">
      <c r="B3652" s="10">
        <v>3635</v>
      </c>
      <c r="C3652" s="19">
        <v>0.45526929580522524</v>
      </c>
      <c r="D3652" s="22">
        <v>4.6426993159432883E-2</v>
      </c>
      <c r="F3652" s="50">
        <v>3635</v>
      </c>
      <c r="G3652" s="42">
        <v>0.50169628896465812</v>
      </c>
      <c r="H3652" s="42">
        <v>0.50169628896465812</v>
      </c>
      <c r="I3652" s="51">
        <v>0.75</v>
      </c>
    </row>
    <row r="3653" spans="2:9" x14ac:dyDescent="0.2">
      <c r="B3653" s="10">
        <v>3636</v>
      </c>
      <c r="C3653" s="19">
        <v>0.60599081728430193</v>
      </c>
      <c r="D3653" s="22">
        <v>0.92316664513484747</v>
      </c>
      <c r="F3653" s="50">
        <v>3636</v>
      </c>
      <c r="G3653" s="42">
        <v>1.5291574624191493</v>
      </c>
      <c r="H3653" s="42">
        <v>1.5291574624191493</v>
      </c>
      <c r="I3653" s="51">
        <v>1.5291574624191493</v>
      </c>
    </row>
    <row r="3654" spans="2:9" x14ac:dyDescent="0.2">
      <c r="B3654" s="10">
        <v>3637</v>
      </c>
      <c r="C3654" s="19">
        <v>0.38043564648403638</v>
      </c>
      <c r="D3654" s="22">
        <v>0.43812096230936604</v>
      </c>
      <c r="F3654" s="50">
        <v>3637</v>
      </c>
      <c r="G3654" s="42">
        <v>0.81855660879340242</v>
      </c>
      <c r="H3654" s="42">
        <v>0.81855660879340242</v>
      </c>
      <c r="I3654" s="51">
        <v>0.81855660879340242</v>
      </c>
    </row>
    <row r="3655" spans="2:9" x14ac:dyDescent="0.2">
      <c r="B3655" s="10">
        <v>3638</v>
      </c>
      <c r="C3655" s="19">
        <v>0.88622476107527515</v>
      </c>
      <c r="D3655" s="22">
        <v>0.3864922786618098</v>
      </c>
      <c r="F3655" s="50">
        <v>3638</v>
      </c>
      <c r="G3655" s="42">
        <v>1.2727170397370848</v>
      </c>
      <c r="H3655" s="42">
        <v>1.2727170397370848</v>
      </c>
      <c r="I3655" s="51">
        <v>1.2727170397370848</v>
      </c>
    </row>
    <row r="3656" spans="2:9" x14ac:dyDescent="0.2">
      <c r="B3656" s="10">
        <v>3639</v>
      </c>
      <c r="C3656" s="19">
        <v>0.82443421453386445</v>
      </c>
      <c r="D3656" s="22">
        <v>0.51942186840116444</v>
      </c>
      <c r="F3656" s="50">
        <v>3639</v>
      </c>
      <c r="G3656" s="42">
        <v>1.3438560829350288</v>
      </c>
      <c r="H3656" s="42">
        <v>1.3438560829350288</v>
      </c>
      <c r="I3656" s="51">
        <v>1.3438560829350288</v>
      </c>
    </row>
    <row r="3657" spans="2:9" x14ac:dyDescent="0.2">
      <c r="B3657" s="10">
        <v>3640</v>
      </c>
      <c r="C3657" s="19">
        <v>0.52074337499043588</v>
      </c>
      <c r="D3657" s="22">
        <v>0.32053492936165362</v>
      </c>
      <c r="F3657" s="50">
        <v>3640</v>
      </c>
      <c r="G3657" s="42">
        <v>0.8412783043520895</v>
      </c>
      <c r="H3657" s="42">
        <v>0.8412783043520895</v>
      </c>
      <c r="I3657" s="51">
        <v>0.8412783043520895</v>
      </c>
    </row>
    <row r="3658" spans="2:9" x14ac:dyDescent="0.2">
      <c r="B3658" s="10">
        <v>3641</v>
      </c>
      <c r="C3658" s="19">
        <v>0.74092936279495036</v>
      </c>
      <c r="D3658" s="22">
        <v>0.14803217661612522</v>
      </c>
      <c r="F3658" s="50">
        <v>3641</v>
      </c>
      <c r="G3658" s="42">
        <v>0.88896153941107559</v>
      </c>
      <c r="H3658" s="42">
        <v>0.88896153941107559</v>
      </c>
      <c r="I3658" s="51">
        <v>0.88896153941107559</v>
      </c>
    </row>
    <row r="3659" spans="2:9" x14ac:dyDescent="0.2">
      <c r="B3659" s="10">
        <v>3642</v>
      </c>
      <c r="C3659" s="19">
        <v>0.32315620127872613</v>
      </c>
      <c r="D3659" s="22">
        <v>0.10048914248298146</v>
      </c>
      <c r="F3659" s="50">
        <v>3642</v>
      </c>
      <c r="G3659" s="42">
        <v>0.42364534376170759</v>
      </c>
      <c r="H3659" s="42">
        <v>0.5</v>
      </c>
      <c r="I3659" s="51">
        <v>0.75</v>
      </c>
    </row>
    <row r="3660" spans="2:9" x14ac:dyDescent="0.2">
      <c r="B3660" s="10">
        <v>3643</v>
      </c>
      <c r="C3660" s="19">
        <v>0.2690319982029804</v>
      </c>
      <c r="D3660" s="22">
        <v>0.77439697739972646</v>
      </c>
      <c r="F3660" s="50">
        <v>3643</v>
      </c>
      <c r="G3660" s="42">
        <v>1.0434289756027069</v>
      </c>
      <c r="H3660" s="42">
        <v>1.0434289756027069</v>
      </c>
      <c r="I3660" s="51">
        <v>1.0434289756027069</v>
      </c>
    </row>
    <row r="3661" spans="2:9" x14ac:dyDescent="0.2">
      <c r="B3661" s="10">
        <v>3644</v>
      </c>
      <c r="C3661" s="19">
        <v>0.88272665385590687</v>
      </c>
      <c r="D3661" s="22">
        <v>0.64006445703499182</v>
      </c>
      <c r="F3661" s="50">
        <v>3644</v>
      </c>
      <c r="G3661" s="42">
        <v>1.5227911108908987</v>
      </c>
      <c r="H3661" s="42">
        <v>1.5227911108908987</v>
      </c>
      <c r="I3661" s="51">
        <v>1.5227911108908987</v>
      </c>
    </row>
    <row r="3662" spans="2:9" x14ac:dyDescent="0.2">
      <c r="B3662" s="10">
        <v>3645</v>
      </c>
      <c r="C3662" s="19">
        <v>0.83972017509979457</v>
      </c>
      <c r="D3662" s="22">
        <v>0.80513443843041999</v>
      </c>
      <c r="F3662" s="50">
        <v>3645</v>
      </c>
      <c r="G3662" s="42">
        <v>1.6448546135302147</v>
      </c>
      <c r="H3662" s="42">
        <v>1.6448546135302147</v>
      </c>
      <c r="I3662" s="51">
        <v>1.6448546135302147</v>
      </c>
    </row>
    <row r="3663" spans="2:9" x14ac:dyDescent="0.2">
      <c r="B3663" s="10">
        <v>3646</v>
      </c>
      <c r="C3663" s="19">
        <v>0.69897223769206474</v>
      </c>
      <c r="D3663" s="22">
        <v>0.30749671972027159</v>
      </c>
      <c r="F3663" s="50">
        <v>3646</v>
      </c>
      <c r="G3663" s="42">
        <v>1.0064689574123364</v>
      </c>
      <c r="H3663" s="42">
        <v>1.0064689574123364</v>
      </c>
      <c r="I3663" s="51">
        <v>1.0064689574123364</v>
      </c>
    </row>
    <row r="3664" spans="2:9" x14ac:dyDescent="0.2">
      <c r="B3664" s="10">
        <v>3647</v>
      </c>
      <c r="C3664" s="19">
        <v>0.95420136788319176</v>
      </c>
      <c r="D3664" s="22">
        <v>0.55891313323763059</v>
      </c>
      <c r="F3664" s="50">
        <v>3647</v>
      </c>
      <c r="G3664" s="42">
        <v>1.5131145011208225</v>
      </c>
      <c r="H3664" s="42">
        <v>1.5131145011208225</v>
      </c>
      <c r="I3664" s="51">
        <v>1.5131145011208225</v>
      </c>
    </row>
    <row r="3665" spans="2:9" x14ac:dyDescent="0.2">
      <c r="B3665" s="10">
        <v>3648</v>
      </c>
      <c r="C3665" s="19">
        <v>0.90626857536828409</v>
      </c>
      <c r="D3665" s="22">
        <v>0.98512107735624532</v>
      </c>
      <c r="F3665" s="50">
        <v>3648</v>
      </c>
      <c r="G3665" s="42">
        <v>1.8913896527245293</v>
      </c>
      <c r="H3665" s="42">
        <v>1.8913896527245293</v>
      </c>
      <c r="I3665" s="51">
        <v>1.8913896527245293</v>
      </c>
    </row>
    <row r="3666" spans="2:9" x14ac:dyDescent="0.2">
      <c r="B3666" s="10">
        <v>3649</v>
      </c>
      <c r="C3666" s="19">
        <v>0.8604220864246106</v>
      </c>
      <c r="D3666" s="22">
        <v>0.10089278079937858</v>
      </c>
      <c r="F3666" s="50">
        <v>3649</v>
      </c>
      <c r="G3666" s="42">
        <v>0.96131486722398918</v>
      </c>
      <c r="H3666" s="42">
        <v>0.96131486722398918</v>
      </c>
      <c r="I3666" s="51">
        <v>0.96131486722398918</v>
      </c>
    </row>
    <row r="3667" spans="2:9" x14ac:dyDescent="0.2">
      <c r="B3667" s="10">
        <v>3650</v>
      </c>
      <c r="C3667" s="19">
        <v>0.16584961675345788</v>
      </c>
      <c r="D3667" s="22">
        <v>0.10600612029275247</v>
      </c>
      <c r="F3667" s="50">
        <v>3650</v>
      </c>
      <c r="G3667" s="42">
        <v>0.27185573704621036</v>
      </c>
      <c r="H3667" s="42">
        <v>0.5</v>
      </c>
      <c r="I3667" s="51">
        <v>0.75</v>
      </c>
    </row>
    <row r="3668" spans="2:9" x14ac:dyDescent="0.2">
      <c r="B3668" s="10">
        <v>3651</v>
      </c>
      <c r="C3668" s="19">
        <v>0.81135106157159831</v>
      </c>
      <c r="D3668" s="22">
        <v>0.82438959137083234</v>
      </c>
      <c r="F3668" s="50">
        <v>3651</v>
      </c>
      <c r="G3668" s="42">
        <v>1.6357406529424305</v>
      </c>
      <c r="H3668" s="42">
        <v>1.6357406529424305</v>
      </c>
      <c r="I3668" s="51">
        <v>1.6357406529424305</v>
      </c>
    </row>
    <row r="3669" spans="2:9" x14ac:dyDescent="0.2">
      <c r="B3669" s="10">
        <v>3652</v>
      </c>
      <c r="C3669" s="19">
        <v>0.28172008010139049</v>
      </c>
      <c r="D3669" s="22">
        <v>0.16041995761382888</v>
      </c>
      <c r="F3669" s="50">
        <v>3652</v>
      </c>
      <c r="G3669" s="42">
        <v>0.44214003771521937</v>
      </c>
      <c r="H3669" s="42">
        <v>0.5</v>
      </c>
      <c r="I3669" s="51">
        <v>0.75</v>
      </c>
    </row>
    <row r="3670" spans="2:9" x14ac:dyDescent="0.2">
      <c r="B3670" s="10">
        <v>3653</v>
      </c>
      <c r="C3670" s="19">
        <v>0.93042893828545492</v>
      </c>
      <c r="D3670" s="22">
        <v>6.9931479615102599E-2</v>
      </c>
      <c r="F3670" s="50">
        <v>3653</v>
      </c>
      <c r="G3670" s="42">
        <v>1.0003604179005574</v>
      </c>
      <c r="H3670" s="42">
        <v>1.0003604179005574</v>
      </c>
      <c r="I3670" s="51">
        <v>1.0003604179005574</v>
      </c>
    </row>
    <row r="3671" spans="2:9" x14ac:dyDescent="0.2">
      <c r="B3671" s="10">
        <v>3654</v>
      </c>
      <c r="C3671" s="19">
        <v>0.33742568392667538</v>
      </c>
      <c r="D3671" s="22">
        <v>0.28820030488164416</v>
      </c>
      <c r="F3671" s="50">
        <v>3654</v>
      </c>
      <c r="G3671" s="42">
        <v>0.62562598880831954</v>
      </c>
      <c r="H3671" s="42">
        <v>0.62562598880831954</v>
      </c>
      <c r="I3671" s="51">
        <v>0.75</v>
      </c>
    </row>
    <row r="3672" spans="2:9" x14ac:dyDescent="0.2">
      <c r="B3672" s="10">
        <v>3655</v>
      </c>
      <c r="C3672" s="19">
        <v>0.31492074451447449</v>
      </c>
      <c r="D3672" s="22">
        <v>0.34014127456925114</v>
      </c>
      <c r="F3672" s="50">
        <v>3655</v>
      </c>
      <c r="G3672" s="42">
        <v>0.65506201908372563</v>
      </c>
      <c r="H3672" s="42">
        <v>0.65506201908372563</v>
      </c>
      <c r="I3672" s="51">
        <v>0.75</v>
      </c>
    </row>
    <row r="3673" spans="2:9" x14ac:dyDescent="0.2">
      <c r="B3673" s="10">
        <v>3656</v>
      </c>
      <c r="C3673" s="19">
        <v>0.71012618800375926</v>
      </c>
      <c r="D3673" s="22">
        <v>0.82546299328249273</v>
      </c>
      <c r="F3673" s="50">
        <v>3656</v>
      </c>
      <c r="G3673" s="42">
        <v>1.5355891812862521</v>
      </c>
      <c r="H3673" s="42">
        <v>1.5355891812862521</v>
      </c>
      <c r="I3673" s="51">
        <v>1.5355891812862521</v>
      </c>
    </row>
    <row r="3674" spans="2:9" x14ac:dyDescent="0.2">
      <c r="B3674" s="10">
        <v>3657</v>
      </c>
      <c r="C3674" s="19">
        <v>0.91636757185065498</v>
      </c>
      <c r="D3674" s="22">
        <v>5.001995463307829E-2</v>
      </c>
      <c r="F3674" s="50">
        <v>3657</v>
      </c>
      <c r="G3674" s="42">
        <v>0.96638752648373327</v>
      </c>
      <c r="H3674" s="42">
        <v>0.96638752648373327</v>
      </c>
      <c r="I3674" s="51">
        <v>0.96638752648373327</v>
      </c>
    </row>
    <row r="3675" spans="2:9" x14ac:dyDescent="0.2">
      <c r="B3675" s="10">
        <v>3658</v>
      </c>
      <c r="C3675" s="19">
        <v>0.6830691844292277</v>
      </c>
      <c r="D3675" s="22">
        <v>0.44795122122593889</v>
      </c>
      <c r="F3675" s="50">
        <v>3658</v>
      </c>
      <c r="G3675" s="42">
        <v>1.1310204056551667</v>
      </c>
      <c r="H3675" s="42">
        <v>1.1310204056551667</v>
      </c>
      <c r="I3675" s="51">
        <v>1.1310204056551667</v>
      </c>
    </row>
    <row r="3676" spans="2:9" x14ac:dyDescent="0.2">
      <c r="B3676" s="10">
        <v>3659</v>
      </c>
      <c r="C3676" s="19">
        <v>0.55115760611367515</v>
      </c>
      <c r="D3676" s="22">
        <v>0.77257145154540618</v>
      </c>
      <c r="F3676" s="50">
        <v>3659</v>
      </c>
      <c r="G3676" s="42">
        <v>1.3237290576590812</v>
      </c>
      <c r="H3676" s="42">
        <v>1.3237290576590812</v>
      </c>
      <c r="I3676" s="51">
        <v>1.3237290576590812</v>
      </c>
    </row>
    <row r="3677" spans="2:9" x14ac:dyDescent="0.2">
      <c r="B3677" s="10">
        <v>3660</v>
      </c>
      <c r="C3677" s="19">
        <v>0.21958028706457555</v>
      </c>
      <c r="D3677" s="22">
        <v>0.1282115997224702</v>
      </c>
      <c r="F3677" s="50">
        <v>3660</v>
      </c>
      <c r="G3677" s="42">
        <v>0.34779188678704576</v>
      </c>
      <c r="H3677" s="42">
        <v>0.5</v>
      </c>
      <c r="I3677" s="51">
        <v>0.75</v>
      </c>
    </row>
    <row r="3678" spans="2:9" x14ac:dyDescent="0.2">
      <c r="B3678" s="10">
        <v>3661</v>
      </c>
      <c r="C3678" s="19">
        <v>0.93208102301638707</v>
      </c>
      <c r="D3678" s="22">
        <v>0.63205123938658636</v>
      </c>
      <c r="F3678" s="50">
        <v>3661</v>
      </c>
      <c r="G3678" s="42">
        <v>1.5641322624029734</v>
      </c>
      <c r="H3678" s="42">
        <v>1.5641322624029734</v>
      </c>
      <c r="I3678" s="51">
        <v>1.5641322624029734</v>
      </c>
    </row>
    <row r="3679" spans="2:9" x14ac:dyDescent="0.2">
      <c r="B3679" s="10">
        <v>3662</v>
      </c>
      <c r="C3679" s="19">
        <v>0.43965746637006808</v>
      </c>
      <c r="D3679" s="22">
        <v>0.83771985482651523</v>
      </c>
      <c r="F3679" s="50">
        <v>3662</v>
      </c>
      <c r="G3679" s="42">
        <v>1.2773773211965833</v>
      </c>
      <c r="H3679" s="42">
        <v>1.2773773211965833</v>
      </c>
      <c r="I3679" s="51">
        <v>1.2773773211965833</v>
      </c>
    </row>
    <row r="3680" spans="2:9" x14ac:dyDescent="0.2">
      <c r="B3680" s="10">
        <v>3663</v>
      </c>
      <c r="C3680" s="19">
        <v>0.99053272044520801</v>
      </c>
      <c r="D3680" s="22">
        <v>0.98172121335630624</v>
      </c>
      <c r="F3680" s="50">
        <v>3663</v>
      </c>
      <c r="G3680" s="42">
        <v>1.9722539338015141</v>
      </c>
      <c r="H3680" s="42">
        <v>1.9722539338015141</v>
      </c>
      <c r="I3680" s="51">
        <v>1.9722539338015141</v>
      </c>
    </row>
    <row r="3681" spans="2:9" x14ac:dyDescent="0.2">
      <c r="B3681" s="10">
        <v>3664</v>
      </c>
      <c r="C3681" s="19">
        <v>0.81834537063001622</v>
      </c>
      <c r="D3681" s="22">
        <v>0.21009241002829604</v>
      </c>
      <c r="F3681" s="50">
        <v>3664</v>
      </c>
      <c r="G3681" s="42">
        <v>1.0284377806583123</v>
      </c>
      <c r="H3681" s="42">
        <v>1.0284377806583123</v>
      </c>
      <c r="I3681" s="51">
        <v>1.0284377806583123</v>
      </c>
    </row>
    <row r="3682" spans="2:9" x14ac:dyDescent="0.2">
      <c r="B3682" s="10">
        <v>3665</v>
      </c>
      <c r="C3682" s="19">
        <v>0.90187341143761368</v>
      </c>
      <c r="D3682" s="22">
        <v>0.12066334299394721</v>
      </c>
      <c r="F3682" s="50">
        <v>3665</v>
      </c>
      <c r="G3682" s="42">
        <v>1.0225367544315609</v>
      </c>
      <c r="H3682" s="42">
        <v>1.0225367544315609</v>
      </c>
      <c r="I3682" s="51">
        <v>1.0225367544315609</v>
      </c>
    </row>
    <row r="3683" spans="2:9" x14ac:dyDescent="0.2">
      <c r="B3683" s="10">
        <v>3666</v>
      </c>
      <c r="C3683" s="19">
        <v>0.59738551540996809</v>
      </c>
      <c r="D3683" s="22">
        <v>8.7580983236691279E-2</v>
      </c>
      <c r="F3683" s="50">
        <v>3666</v>
      </c>
      <c r="G3683" s="42">
        <v>0.68496649864665937</v>
      </c>
      <c r="H3683" s="42">
        <v>0.68496649864665937</v>
      </c>
      <c r="I3683" s="51">
        <v>0.75</v>
      </c>
    </row>
    <row r="3684" spans="2:9" x14ac:dyDescent="0.2">
      <c r="B3684" s="10">
        <v>3667</v>
      </c>
      <c r="C3684" s="19">
        <v>0.64603603507328056</v>
      </c>
      <c r="D3684" s="22">
        <v>5.7033801845359E-2</v>
      </c>
      <c r="F3684" s="50">
        <v>3667</v>
      </c>
      <c r="G3684" s="42">
        <v>0.70306983691863956</v>
      </c>
      <c r="H3684" s="42">
        <v>0.70306983691863956</v>
      </c>
      <c r="I3684" s="51">
        <v>0.75</v>
      </c>
    </row>
    <row r="3685" spans="2:9" x14ac:dyDescent="0.2">
      <c r="B3685" s="10">
        <v>3668</v>
      </c>
      <c r="C3685" s="19">
        <v>0.86260213595360136</v>
      </c>
      <c r="D3685" s="22">
        <v>0.43584484505363275</v>
      </c>
      <c r="F3685" s="50">
        <v>3668</v>
      </c>
      <c r="G3685" s="42">
        <v>1.2984469810072341</v>
      </c>
      <c r="H3685" s="42">
        <v>1.2984469810072341</v>
      </c>
      <c r="I3685" s="51">
        <v>1.2984469810072341</v>
      </c>
    </row>
    <row r="3686" spans="2:9" x14ac:dyDescent="0.2">
      <c r="B3686" s="10">
        <v>3669</v>
      </c>
      <c r="C3686" s="19">
        <v>0.31144911700147448</v>
      </c>
      <c r="D3686" s="22">
        <v>0.17714293173805318</v>
      </c>
      <c r="F3686" s="50">
        <v>3669</v>
      </c>
      <c r="G3686" s="42">
        <v>0.48859204873952766</v>
      </c>
      <c r="H3686" s="42">
        <v>0.5</v>
      </c>
      <c r="I3686" s="51">
        <v>0.75</v>
      </c>
    </row>
    <row r="3687" spans="2:9" x14ac:dyDescent="0.2">
      <c r="B3687" s="10">
        <v>3670</v>
      </c>
      <c r="C3687" s="19">
        <v>0.1141481616205523</v>
      </c>
      <c r="D3687" s="22">
        <v>0.67510633245831431</v>
      </c>
      <c r="F3687" s="50">
        <v>3670</v>
      </c>
      <c r="G3687" s="42">
        <v>0.78925449407886661</v>
      </c>
      <c r="H3687" s="42">
        <v>0.78925449407886661</v>
      </c>
      <c r="I3687" s="51">
        <v>0.78925449407886661</v>
      </c>
    </row>
    <row r="3688" spans="2:9" x14ac:dyDescent="0.2">
      <c r="B3688" s="10">
        <v>3671</v>
      </c>
      <c r="C3688" s="19">
        <v>6.5046838335575896E-2</v>
      </c>
      <c r="D3688" s="22">
        <v>0.13027433702748525</v>
      </c>
      <c r="F3688" s="50">
        <v>3671</v>
      </c>
      <c r="G3688" s="42">
        <v>0.25</v>
      </c>
      <c r="H3688" s="42">
        <v>0.5</v>
      </c>
      <c r="I3688" s="51">
        <v>0.75</v>
      </c>
    </row>
    <row r="3689" spans="2:9" x14ac:dyDescent="0.2">
      <c r="B3689" s="10">
        <v>3672</v>
      </c>
      <c r="C3689" s="19">
        <v>0.67146430545832492</v>
      </c>
      <c r="D3689" s="22">
        <v>6.3771747013013913E-3</v>
      </c>
      <c r="F3689" s="50">
        <v>3672</v>
      </c>
      <c r="G3689" s="42">
        <v>0.67784148015962631</v>
      </c>
      <c r="H3689" s="42">
        <v>0.67784148015962631</v>
      </c>
      <c r="I3689" s="51">
        <v>0.75</v>
      </c>
    </row>
    <row r="3690" spans="2:9" x14ac:dyDescent="0.2">
      <c r="B3690" s="10">
        <v>3673</v>
      </c>
      <c r="C3690" s="19">
        <v>0.90500104217195332</v>
      </c>
      <c r="D3690" s="22">
        <v>1.3048239927772598E-2</v>
      </c>
      <c r="F3690" s="50">
        <v>3673</v>
      </c>
      <c r="G3690" s="42">
        <v>0.91804928209972592</v>
      </c>
      <c r="H3690" s="42">
        <v>0.91804928209972592</v>
      </c>
      <c r="I3690" s="51">
        <v>0.91804928209972592</v>
      </c>
    </row>
    <row r="3691" spans="2:9" x14ac:dyDescent="0.2">
      <c r="B3691" s="10">
        <v>3674</v>
      </c>
      <c r="C3691" s="19">
        <v>0.35300005636280385</v>
      </c>
      <c r="D3691" s="22">
        <v>0.94786631146109346</v>
      </c>
      <c r="F3691" s="50">
        <v>3674</v>
      </c>
      <c r="G3691" s="42">
        <v>1.3008663678238972</v>
      </c>
      <c r="H3691" s="42">
        <v>1.3008663678238972</v>
      </c>
      <c r="I3691" s="51">
        <v>1.3008663678238972</v>
      </c>
    </row>
    <row r="3692" spans="2:9" x14ac:dyDescent="0.2">
      <c r="B3692" s="10">
        <v>3675</v>
      </c>
      <c r="C3692" s="19">
        <v>0.65320353465004488</v>
      </c>
      <c r="D3692" s="22">
        <v>0.81236131224670061</v>
      </c>
      <c r="F3692" s="50">
        <v>3675</v>
      </c>
      <c r="G3692" s="42">
        <v>1.4655648468967455</v>
      </c>
      <c r="H3692" s="42">
        <v>1.4655648468967455</v>
      </c>
      <c r="I3692" s="51">
        <v>1.4655648468967455</v>
      </c>
    </row>
    <row r="3693" spans="2:9" x14ac:dyDescent="0.2">
      <c r="B3693" s="10">
        <v>3676</v>
      </c>
      <c r="C3693" s="19">
        <v>0.95460307658786159</v>
      </c>
      <c r="D3693" s="22">
        <v>0.5938922941814414</v>
      </c>
      <c r="F3693" s="50">
        <v>3676</v>
      </c>
      <c r="G3693" s="42">
        <v>1.548495370769303</v>
      </c>
      <c r="H3693" s="42">
        <v>1.548495370769303</v>
      </c>
      <c r="I3693" s="51">
        <v>1.548495370769303</v>
      </c>
    </row>
    <row r="3694" spans="2:9" x14ac:dyDescent="0.2">
      <c r="B3694" s="10">
        <v>3677</v>
      </c>
      <c r="C3694" s="19">
        <v>6.0425456934279032E-2</v>
      </c>
      <c r="D3694" s="22">
        <v>0.48956560000774885</v>
      </c>
      <c r="F3694" s="50">
        <v>3677</v>
      </c>
      <c r="G3694" s="42">
        <v>0.54999105694202788</v>
      </c>
      <c r="H3694" s="42">
        <v>0.54999105694202788</v>
      </c>
      <c r="I3694" s="51">
        <v>0.75</v>
      </c>
    </row>
    <row r="3695" spans="2:9" x14ac:dyDescent="0.2">
      <c r="B3695" s="10">
        <v>3678</v>
      </c>
      <c r="C3695" s="19">
        <v>0.56120373671591761</v>
      </c>
      <c r="D3695" s="22">
        <v>0.23027130663413187</v>
      </c>
      <c r="F3695" s="50">
        <v>3678</v>
      </c>
      <c r="G3695" s="42">
        <v>0.79147504335004948</v>
      </c>
      <c r="H3695" s="42">
        <v>0.79147504335004948</v>
      </c>
      <c r="I3695" s="51">
        <v>0.79147504335004948</v>
      </c>
    </row>
    <row r="3696" spans="2:9" x14ac:dyDescent="0.2">
      <c r="B3696" s="10">
        <v>3679</v>
      </c>
      <c r="C3696" s="19">
        <v>6.6099311348002288E-2</v>
      </c>
      <c r="D3696" s="22">
        <v>0.6248128111433976</v>
      </c>
      <c r="F3696" s="50">
        <v>3679</v>
      </c>
      <c r="G3696" s="42">
        <v>0.69091212249139988</v>
      </c>
      <c r="H3696" s="42">
        <v>0.69091212249139988</v>
      </c>
      <c r="I3696" s="51">
        <v>0.75</v>
      </c>
    </row>
    <row r="3697" spans="2:9" x14ac:dyDescent="0.2">
      <c r="B3697" s="10">
        <v>3680</v>
      </c>
      <c r="C3697" s="19">
        <v>0.22353922973739715</v>
      </c>
      <c r="D3697" s="22">
        <v>0.90433778482625948</v>
      </c>
      <c r="F3697" s="50">
        <v>3680</v>
      </c>
      <c r="G3697" s="42">
        <v>1.1278770145636567</v>
      </c>
      <c r="H3697" s="42">
        <v>1.1278770145636567</v>
      </c>
      <c r="I3697" s="51">
        <v>1.1278770145636567</v>
      </c>
    </row>
    <row r="3698" spans="2:9" x14ac:dyDescent="0.2">
      <c r="B3698" s="10">
        <v>3681</v>
      </c>
      <c r="C3698" s="19">
        <v>0.8102436888602329</v>
      </c>
      <c r="D3698" s="22">
        <v>0.22790843905719815</v>
      </c>
      <c r="F3698" s="50">
        <v>3681</v>
      </c>
      <c r="G3698" s="42">
        <v>1.0381521279174311</v>
      </c>
      <c r="H3698" s="42">
        <v>1.0381521279174311</v>
      </c>
      <c r="I3698" s="51">
        <v>1.0381521279174311</v>
      </c>
    </row>
    <row r="3699" spans="2:9" x14ac:dyDescent="0.2">
      <c r="B3699" s="10">
        <v>3682</v>
      </c>
      <c r="C3699" s="19">
        <v>0.93384654541286261</v>
      </c>
      <c r="D3699" s="22">
        <v>0.84083604982219495</v>
      </c>
      <c r="F3699" s="50">
        <v>3682</v>
      </c>
      <c r="G3699" s="42">
        <v>1.7746825952350576</v>
      </c>
      <c r="H3699" s="42">
        <v>1.7746825952350576</v>
      </c>
      <c r="I3699" s="51">
        <v>1.7746825952350576</v>
      </c>
    </row>
    <row r="3700" spans="2:9" x14ac:dyDescent="0.2">
      <c r="B3700" s="10">
        <v>3683</v>
      </c>
      <c r="C3700" s="19">
        <v>2.3937682081905276E-2</v>
      </c>
      <c r="D3700" s="22">
        <v>9.7927104882230331E-2</v>
      </c>
      <c r="F3700" s="50">
        <v>3683</v>
      </c>
      <c r="G3700" s="42">
        <v>0.25</v>
      </c>
      <c r="H3700" s="42">
        <v>0.5</v>
      </c>
      <c r="I3700" s="51">
        <v>0.75</v>
      </c>
    </row>
    <row r="3701" spans="2:9" x14ac:dyDescent="0.2">
      <c r="B3701" s="10">
        <v>3684</v>
      </c>
      <c r="C3701" s="19">
        <v>0.4213289825283868</v>
      </c>
      <c r="D3701" s="22">
        <v>0.57388685062242439</v>
      </c>
      <c r="F3701" s="50">
        <v>3684</v>
      </c>
      <c r="G3701" s="42">
        <v>0.99521583315081119</v>
      </c>
      <c r="H3701" s="42">
        <v>0.99521583315081119</v>
      </c>
      <c r="I3701" s="51">
        <v>0.99521583315081119</v>
      </c>
    </row>
    <row r="3702" spans="2:9" x14ac:dyDescent="0.2">
      <c r="B3702" s="10">
        <v>3685</v>
      </c>
      <c r="C3702" s="19">
        <v>0.48424098024885098</v>
      </c>
      <c r="D3702" s="22">
        <v>0.3413987715558614</v>
      </c>
      <c r="F3702" s="50">
        <v>3685</v>
      </c>
      <c r="G3702" s="42">
        <v>0.82563975180471239</v>
      </c>
      <c r="H3702" s="42">
        <v>0.82563975180471239</v>
      </c>
      <c r="I3702" s="51">
        <v>0.82563975180471239</v>
      </c>
    </row>
    <row r="3703" spans="2:9" x14ac:dyDescent="0.2">
      <c r="B3703" s="10">
        <v>3686</v>
      </c>
      <c r="C3703" s="19">
        <v>0.27127064333284623</v>
      </c>
      <c r="D3703" s="22">
        <v>0.45618990323492303</v>
      </c>
      <c r="F3703" s="50">
        <v>3686</v>
      </c>
      <c r="G3703" s="42">
        <v>0.72746054656776926</v>
      </c>
      <c r="H3703" s="42">
        <v>0.72746054656776926</v>
      </c>
      <c r="I3703" s="51">
        <v>0.75</v>
      </c>
    </row>
    <row r="3704" spans="2:9" x14ac:dyDescent="0.2">
      <c r="B3704" s="10">
        <v>3687</v>
      </c>
      <c r="C3704" s="19">
        <v>0.31633515970580195</v>
      </c>
      <c r="D3704" s="22">
        <v>0.53426856914667509</v>
      </c>
      <c r="F3704" s="50">
        <v>3687</v>
      </c>
      <c r="G3704" s="42">
        <v>0.85060372885247704</v>
      </c>
      <c r="H3704" s="42">
        <v>0.85060372885247704</v>
      </c>
      <c r="I3704" s="51">
        <v>0.85060372885247704</v>
      </c>
    </row>
    <row r="3705" spans="2:9" x14ac:dyDescent="0.2">
      <c r="B3705" s="10">
        <v>3688</v>
      </c>
      <c r="C3705" s="19">
        <v>0.64762379229874922</v>
      </c>
      <c r="D3705" s="22">
        <v>0.73554471123778864</v>
      </c>
      <c r="F3705" s="50">
        <v>3688</v>
      </c>
      <c r="G3705" s="42">
        <v>1.3831685035365378</v>
      </c>
      <c r="H3705" s="42">
        <v>1.3831685035365378</v>
      </c>
      <c r="I3705" s="51">
        <v>1.3831685035365378</v>
      </c>
    </row>
    <row r="3706" spans="2:9" x14ac:dyDescent="0.2">
      <c r="B3706" s="10">
        <v>3689</v>
      </c>
      <c r="C3706" s="19">
        <v>0.27531720030111084</v>
      </c>
      <c r="D3706" s="22">
        <v>0.57919915009288914</v>
      </c>
      <c r="F3706" s="50">
        <v>3689</v>
      </c>
      <c r="G3706" s="42">
        <v>0.85451635039399998</v>
      </c>
      <c r="H3706" s="42">
        <v>0.85451635039399998</v>
      </c>
      <c r="I3706" s="51">
        <v>0.85451635039399998</v>
      </c>
    </row>
    <row r="3707" spans="2:9" x14ac:dyDescent="0.2">
      <c r="B3707" s="10">
        <v>3690</v>
      </c>
      <c r="C3707" s="19">
        <v>4.1030449210853526E-2</v>
      </c>
      <c r="D3707" s="22">
        <v>0.40700867475495039</v>
      </c>
      <c r="F3707" s="50">
        <v>3690</v>
      </c>
      <c r="G3707" s="42">
        <v>0.44803912396580392</v>
      </c>
      <c r="H3707" s="42">
        <v>0.5</v>
      </c>
      <c r="I3707" s="51">
        <v>0.75</v>
      </c>
    </row>
    <row r="3708" spans="2:9" x14ac:dyDescent="0.2">
      <c r="B3708" s="10">
        <v>3691</v>
      </c>
      <c r="C3708" s="19">
        <v>0.66876667761824615</v>
      </c>
      <c r="D3708" s="22">
        <v>0.67864144325465614</v>
      </c>
      <c r="F3708" s="50">
        <v>3691</v>
      </c>
      <c r="G3708" s="42">
        <v>1.3474081208729023</v>
      </c>
      <c r="H3708" s="42">
        <v>1.3474081208729023</v>
      </c>
      <c r="I3708" s="51">
        <v>1.3474081208729023</v>
      </c>
    </row>
    <row r="3709" spans="2:9" x14ac:dyDescent="0.2">
      <c r="B3709" s="10">
        <v>3692</v>
      </c>
      <c r="C3709" s="19">
        <v>1.1340259581413603E-2</v>
      </c>
      <c r="D3709" s="22">
        <v>0.94394877081758877</v>
      </c>
      <c r="F3709" s="50">
        <v>3692</v>
      </c>
      <c r="G3709" s="42">
        <v>0.95528903039900237</v>
      </c>
      <c r="H3709" s="42">
        <v>0.95528903039900237</v>
      </c>
      <c r="I3709" s="51">
        <v>0.95528903039900237</v>
      </c>
    </row>
    <row r="3710" spans="2:9" x14ac:dyDescent="0.2">
      <c r="B3710" s="10">
        <v>3693</v>
      </c>
      <c r="C3710" s="19">
        <v>0.539225306812945</v>
      </c>
      <c r="D3710" s="22">
        <v>0.22446931496246914</v>
      </c>
      <c r="F3710" s="50">
        <v>3693</v>
      </c>
      <c r="G3710" s="42">
        <v>0.76369462177541414</v>
      </c>
      <c r="H3710" s="42">
        <v>0.76369462177541414</v>
      </c>
      <c r="I3710" s="51">
        <v>0.76369462177541414</v>
      </c>
    </row>
    <row r="3711" spans="2:9" x14ac:dyDescent="0.2">
      <c r="B3711" s="10">
        <v>3694</v>
      </c>
      <c r="C3711" s="19">
        <v>0.19277782618342132</v>
      </c>
      <c r="D3711" s="22">
        <v>0.27563787482983482</v>
      </c>
      <c r="F3711" s="50">
        <v>3694</v>
      </c>
      <c r="G3711" s="42">
        <v>0.46841570101325614</v>
      </c>
      <c r="H3711" s="42">
        <v>0.5</v>
      </c>
      <c r="I3711" s="51">
        <v>0.75</v>
      </c>
    </row>
    <row r="3712" spans="2:9" x14ac:dyDescent="0.2">
      <c r="B3712" s="10">
        <v>3695</v>
      </c>
      <c r="C3712" s="19">
        <v>0.58299315863443579</v>
      </c>
      <c r="D3712" s="22">
        <v>0.92095532396083268</v>
      </c>
      <c r="F3712" s="50">
        <v>3695</v>
      </c>
      <c r="G3712" s="42">
        <v>1.5039484825952685</v>
      </c>
      <c r="H3712" s="42">
        <v>1.5039484825952685</v>
      </c>
      <c r="I3712" s="51">
        <v>1.5039484825952685</v>
      </c>
    </row>
    <row r="3713" spans="2:9" x14ac:dyDescent="0.2">
      <c r="B3713" s="10">
        <v>3696</v>
      </c>
      <c r="C3713" s="19">
        <v>6.6610836076581803E-2</v>
      </c>
      <c r="D3713" s="22">
        <v>0.51531150881208876</v>
      </c>
      <c r="F3713" s="50">
        <v>3696</v>
      </c>
      <c r="G3713" s="42">
        <v>0.58192234488867056</v>
      </c>
      <c r="H3713" s="42">
        <v>0.58192234488867056</v>
      </c>
      <c r="I3713" s="51">
        <v>0.75</v>
      </c>
    </row>
    <row r="3714" spans="2:9" x14ac:dyDescent="0.2">
      <c r="B3714" s="10">
        <v>3697</v>
      </c>
      <c r="C3714" s="19">
        <v>0.52475167483283747</v>
      </c>
      <c r="D3714" s="22">
        <v>0.53422656105728206</v>
      </c>
      <c r="F3714" s="50">
        <v>3697</v>
      </c>
      <c r="G3714" s="42">
        <v>1.0589782358901196</v>
      </c>
      <c r="H3714" s="42">
        <v>1.0589782358901196</v>
      </c>
      <c r="I3714" s="51">
        <v>1.0589782358901196</v>
      </c>
    </row>
    <row r="3715" spans="2:9" x14ac:dyDescent="0.2">
      <c r="B3715" s="10">
        <v>3698</v>
      </c>
      <c r="C3715" s="19">
        <v>0.11570672484101352</v>
      </c>
      <c r="D3715" s="22">
        <v>0.39572095422224551</v>
      </c>
      <c r="F3715" s="50">
        <v>3698</v>
      </c>
      <c r="G3715" s="42">
        <v>0.51142767906325903</v>
      </c>
      <c r="H3715" s="42">
        <v>0.51142767906325903</v>
      </c>
      <c r="I3715" s="51">
        <v>0.75</v>
      </c>
    </row>
    <row r="3716" spans="2:9" x14ac:dyDescent="0.2">
      <c r="B3716" s="10">
        <v>3699</v>
      </c>
      <c r="C3716" s="19">
        <v>0.14283314968397254</v>
      </c>
      <c r="D3716" s="22">
        <v>0.82022454827227453</v>
      </c>
      <c r="F3716" s="50">
        <v>3699</v>
      </c>
      <c r="G3716" s="42">
        <v>0.96305769795624707</v>
      </c>
      <c r="H3716" s="42">
        <v>0.96305769795624707</v>
      </c>
      <c r="I3716" s="51">
        <v>0.96305769795624707</v>
      </c>
    </row>
    <row r="3717" spans="2:9" x14ac:dyDescent="0.2">
      <c r="B3717" s="10">
        <v>3700</v>
      </c>
      <c r="C3717" s="19">
        <v>0.85469087087718942</v>
      </c>
      <c r="D3717" s="22">
        <v>0.11362588861923806</v>
      </c>
      <c r="F3717" s="50">
        <v>3700</v>
      </c>
      <c r="G3717" s="42">
        <v>0.96831675949642748</v>
      </c>
      <c r="H3717" s="42">
        <v>0.96831675949642748</v>
      </c>
      <c r="I3717" s="51">
        <v>0.96831675949642748</v>
      </c>
    </row>
    <row r="3718" spans="2:9" x14ac:dyDescent="0.2">
      <c r="B3718" s="10">
        <v>3701</v>
      </c>
      <c r="C3718" s="19">
        <v>0.96369233862507764</v>
      </c>
      <c r="D3718" s="22">
        <v>0.13220573653148349</v>
      </c>
      <c r="F3718" s="50">
        <v>3701</v>
      </c>
      <c r="G3718" s="42">
        <v>1.095898075156561</v>
      </c>
      <c r="H3718" s="42">
        <v>1.095898075156561</v>
      </c>
      <c r="I3718" s="51">
        <v>1.095898075156561</v>
      </c>
    </row>
    <row r="3719" spans="2:9" x14ac:dyDescent="0.2">
      <c r="B3719" s="10">
        <v>3702</v>
      </c>
      <c r="C3719" s="19">
        <v>0.29856588341888679</v>
      </c>
      <c r="D3719" s="22">
        <v>7.2541961948333622E-3</v>
      </c>
      <c r="F3719" s="50">
        <v>3702</v>
      </c>
      <c r="G3719" s="42">
        <v>0.30582007961372015</v>
      </c>
      <c r="H3719" s="42">
        <v>0.5</v>
      </c>
      <c r="I3719" s="51">
        <v>0.75</v>
      </c>
    </row>
    <row r="3720" spans="2:9" x14ac:dyDescent="0.2">
      <c r="B3720" s="10">
        <v>3703</v>
      </c>
      <c r="C3720" s="19">
        <v>0.35435304109774635</v>
      </c>
      <c r="D3720" s="22">
        <v>0.1694622688925701</v>
      </c>
      <c r="F3720" s="50">
        <v>3703</v>
      </c>
      <c r="G3720" s="42">
        <v>0.52381530999031645</v>
      </c>
      <c r="H3720" s="42">
        <v>0.52381530999031645</v>
      </c>
      <c r="I3720" s="51">
        <v>0.75</v>
      </c>
    </row>
    <row r="3721" spans="2:9" x14ac:dyDescent="0.2">
      <c r="B3721" s="10">
        <v>3704</v>
      </c>
      <c r="C3721" s="19">
        <v>0.96559998417559689</v>
      </c>
      <c r="D3721" s="22">
        <v>0.42821413202432368</v>
      </c>
      <c r="F3721" s="50">
        <v>3704</v>
      </c>
      <c r="G3721" s="42">
        <v>1.3938141161999207</v>
      </c>
      <c r="H3721" s="42">
        <v>1.3938141161999207</v>
      </c>
      <c r="I3721" s="51">
        <v>1.3938141161999207</v>
      </c>
    </row>
    <row r="3722" spans="2:9" x14ac:dyDescent="0.2">
      <c r="B3722" s="10">
        <v>3705</v>
      </c>
      <c r="C3722" s="19">
        <v>0.12432717524129588</v>
      </c>
      <c r="D3722" s="22">
        <v>0.24683483169192255</v>
      </c>
      <c r="F3722" s="50">
        <v>3705</v>
      </c>
      <c r="G3722" s="42">
        <v>0.37116200693321844</v>
      </c>
      <c r="H3722" s="42">
        <v>0.5</v>
      </c>
      <c r="I3722" s="51">
        <v>0.75</v>
      </c>
    </row>
    <row r="3723" spans="2:9" x14ac:dyDescent="0.2">
      <c r="B3723" s="10">
        <v>3706</v>
      </c>
      <c r="C3723" s="19">
        <v>0.54266973830576071</v>
      </c>
      <c r="D3723" s="22">
        <v>0.12485214649863463</v>
      </c>
      <c r="F3723" s="50">
        <v>3706</v>
      </c>
      <c r="G3723" s="42">
        <v>0.66752188480439534</v>
      </c>
      <c r="H3723" s="42">
        <v>0.66752188480439534</v>
      </c>
      <c r="I3723" s="51">
        <v>0.75</v>
      </c>
    </row>
    <row r="3724" spans="2:9" x14ac:dyDescent="0.2">
      <c r="B3724" s="10">
        <v>3707</v>
      </c>
      <c r="C3724" s="19">
        <v>0.54640734947174308</v>
      </c>
      <c r="D3724" s="22">
        <v>0.32354173891560256</v>
      </c>
      <c r="F3724" s="50">
        <v>3707</v>
      </c>
      <c r="G3724" s="42">
        <v>0.86994908838734564</v>
      </c>
      <c r="H3724" s="42">
        <v>0.86994908838734564</v>
      </c>
      <c r="I3724" s="51">
        <v>0.86994908838734564</v>
      </c>
    </row>
    <row r="3725" spans="2:9" x14ac:dyDescent="0.2">
      <c r="B3725" s="10">
        <v>3708</v>
      </c>
      <c r="C3725" s="19">
        <v>0.59615355944911719</v>
      </c>
      <c r="D3725" s="22">
        <v>0.3889075399837586</v>
      </c>
      <c r="F3725" s="50">
        <v>3708</v>
      </c>
      <c r="G3725" s="42">
        <v>0.98506109943287579</v>
      </c>
      <c r="H3725" s="42">
        <v>0.98506109943287579</v>
      </c>
      <c r="I3725" s="51">
        <v>0.98506109943287579</v>
      </c>
    </row>
    <row r="3726" spans="2:9" x14ac:dyDescent="0.2">
      <c r="B3726" s="10">
        <v>3709</v>
      </c>
      <c r="C3726" s="19">
        <v>0.10055144656582549</v>
      </c>
      <c r="D3726" s="22">
        <v>0.74633033867038689</v>
      </c>
      <c r="F3726" s="50">
        <v>3709</v>
      </c>
      <c r="G3726" s="42">
        <v>0.84688178523621238</v>
      </c>
      <c r="H3726" s="42">
        <v>0.84688178523621238</v>
      </c>
      <c r="I3726" s="51">
        <v>0.84688178523621238</v>
      </c>
    </row>
    <row r="3727" spans="2:9" x14ac:dyDescent="0.2">
      <c r="B3727" s="10">
        <v>3710</v>
      </c>
      <c r="C3727" s="19">
        <v>0.80622824771721768</v>
      </c>
      <c r="D3727" s="22">
        <v>0.58629406065228851</v>
      </c>
      <c r="F3727" s="50">
        <v>3710</v>
      </c>
      <c r="G3727" s="42">
        <v>1.3925223083695062</v>
      </c>
      <c r="H3727" s="42">
        <v>1.3925223083695062</v>
      </c>
      <c r="I3727" s="51">
        <v>1.3925223083695062</v>
      </c>
    </row>
    <row r="3728" spans="2:9" x14ac:dyDescent="0.2">
      <c r="B3728" s="10">
        <v>3711</v>
      </c>
      <c r="C3728" s="19">
        <v>2.9661475452604336E-2</v>
      </c>
      <c r="D3728" s="22">
        <v>0.95473343907481478</v>
      </c>
      <c r="F3728" s="50">
        <v>3711</v>
      </c>
      <c r="G3728" s="42">
        <v>0.98439491452741912</v>
      </c>
      <c r="H3728" s="42">
        <v>0.98439491452741912</v>
      </c>
      <c r="I3728" s="51">
        <v>0.98439491452741912</v>
      </c>
    </row>
    <row r="3729" spans="2:9" x14ac:dyDescent="0.2">
      <c r="B3729" s="10">
        <v>3712</v>
      </c>
      <c r="C3729" s="19">
        <v>0.44866586080597148</v>
      </c>
      <c r="D3729" s="22">
        <v>0.29348118339704665</v>
      </c>
      <c r="F3729" s="50">
        <v>3712</v>
      </c>
      <c r="G3729" s="42">
        <v>0.74214704420301814</v>
      </c>
      <c r="H3729" s="42">
        <v>0.74214704420301814</v>
      </c>
      <c r="I3729" s="51">
        <v>0.75</v>
      </c>
    </row>
    <row r="3730" spans="2:9" x14ac:dyDescent="0.2">
      <c r="B3730" s="10">
        <v>3713</v>
      </c>
      <c r="C3730" s="19">
        <v>0.22863068389926566</v>
      </c>
      <c r="D3730" s="22">
        <v>0.72967095128316461</v>
      </c>
      <c r="F3730" s="50">
        <v>3713</v>
      </c>
      <c r="G3730" s="42">
        <v>0.95830163518243028</v>
      </c>
      <c r="H3730" s="42">
        <v>0.95830163518243028</v>
      </c>
      <c r="I3730" s="51">
        <v>0.95830163518243028</v>
      </c>
    </row>
    <row r="3731" spans="2:9" x14ac:dyDescent="0.2">
      <c r="B3731" s="10">
        <v>3714</v>
      </c>
      <c r="C3731" s="19">
        <v>0.93670652459502757</v>
      </c>
      <c r="D3731" s="22">
        <v>0.6375008866773888</v>
      </c>
      <c r="F3731" s="50">
        <v>3714</v>
      </c>
      <c r="G3731" s="42">
        <v>1.5742074112724165</v>
      </c>
      <c r="H3731" s="42">
        <v>1.5742074112724165</v>
      </c>
      <c r="I3731" s="51">
        <v>1.5742074112724165</v>
      </c>
    </row>
    <row r="3732" spans="2:9" x14ac:dyDescent="0.2">
      <c r="B3732" s="10">
        <v>3715</v>
      </c>
      <c r="C3732" s="19">
        <v>4.7231283023030368E-2</v>
      </c>
      <c r="D3732" s="22">
        <v>0.72624501577919975</v>
      </c>
      <c r="F3732" s="50">
        <v>3715</v>
      </c>
      <c r="G3732" s="42">
        <v>0.77347629880223012</v>
      </c>
      <c r="H3732" s="42">
        <v>0.77347629880223012</v>
      </c>
      <c r="I3732" s="51">
        <v>0.77347629880223012</v>
      </c>
    </row>
    <row r="3733" spans="2:9" x14ac:dyDescent="0.2">
      <c r="B3733" s="10">
        <v>3716</v>
      </c>
      <c r="C3733" s="19">
        <v>9.3396051593545693E-2</v>
      </c>
      <c r="D3733" s="22">
        <v>0.83800277004761836</v>
      </c>
      <c r="F3733" s="50">
        <v>3716</v>
      </c>
      <c r="G3733" s="42">
        <v>0.93139882164116405</v>
      </c>
      <c r="H3733" s="42">
        <v>0.93139882164116405</v>
      </c>
      <c r="I3733" s="51">
        <v>0.93139882164116405</v>
      </c>
    </row>
    <row r="3734" spans="2:9" x14ac:dyDescent="0.2">
      <c r="B3734" s="10">
        <v>3717</v>
      </c>
      <c r="C3734" s="19">
        <v>0.78658498483744232</v>
      </c>
      <c r="D3734" s="22">
        <v>0.44637623813209726</v>
      </c>
      <c r="F3734" s="50">
        <v>3717</v>
      </c>
      <c r="G3734" s="42">
        <v>1.2329612229695397</v>
      </c>
      <c r="H3734" s="42">
        <v>1.2329612229695397</v>
      </c>
      <c r="I3734" s="51">
        <v>1.2329612229695397</v>
      </c>
    </row>
    <row r="3735" spans="2:9" x14ac:dyDescent="0.2">
      <c r="B3735" s="10">
        <v>3718</v>
      </c>
      <c r="C3735" s="19">
        <v>0.23437604811954138</v>
      </c>
      <c r="D3735" s="22">
        <v>0.41165966283773592</v>
      </c>
      <c r="F3735" s="50">
        <v>3718</v>
      </c>
      <c r="G3735" s="42">
        <v>0.6460357109572773</v>
      </c>
      <c r="H3735" s="42">
        <v>0.6460357109572773</v>
      </c>
      <c r="I3735" s="51">
        <v>0.75</v>
      </c>
    </row>
    <row r="3736" spans="2:9" x14ac:dyDescent="0.2">
      <c r="B3736" s="10">
        <v>3719</v>
      </c>
      <c r="C3736" s="19">
        <v>0.47934927162861152</v>
      </c>
      <c r="D3736" s="22">
        <v>5.8628933819910856E-3</v>
      </c>
      <c r="F3736" s="50">
        <v>3719</v>
      </c>
      <c r="G3736" s="42">
        <v>0.4852121650106026</v>
      </c>
      <c r="H3736" s="42">
        <v>0.5</v>
      </c>
      <c r="I3736" s="51">
        <v>0.75</v>
      </c>
    </row>
    <row r="3737" spans="2:9" x14ac:dyDescent="0.2">
      <c r="B3737" s="10">
        <v>3720</v>
      </c>
      <c r="C3737" s="19">
        <v>9.3396350228718727E-2</v>
      </c>
      <c r="D3737" s="22">
        <v>0.88353294250348113</v>
      </c>
      <c r="F3737" s="50">
        <v>3720</v>
      </c>
      <c r="G3737" s="42">
        <v>0.97692929273219986</v>
      </c>
      <c r="H3737" s="42">
        <v>0.97692929273219986</v>
      </c>
      <c r="I3737" s="51">
        <v>0.97692929273219986</v>
      </c>
    </row>
    <row r="3738" spans="2:9" x14ac:dyDescent="0.2">
      <c r="B3738" s="10">
        <v>3721</v>
      </c>
      <c r="C3738" s="19">
        <v>0.32446804675545937</v>
      </c>
      <c r="D3738" s="22">
        <v>0.96133398735612097</v>
      </c>
      <c r="F3738" s="50">
        <v>3721</v>
      </c>
      <c r="G3738" s="42">
        <v>1.2858020341115803</v>
      </c>
      <c r="H3738" s="42">
        <v>1.2858020341115803</v>
      </c>
      <c r="I3738" s="51">
        <v>1.2858020341115803</v>
      </c>
    </row>
    <row r="3739" spans="2:9" x14ac:dyDescent="0.2">
      <c r="B3739" s="10">
        <v>3722</v>
      </c>
      <c r="C3739" s="19">
        <v>0.16062756994546012</v>
      </c>
      <c r="D3739" s="22">
        <v>0.91855990855927461</v>
      </c>
      <c r="F3739" s="50">
        <v>3722</v>
      </c>
      <c r="G3739" s="42">
        <v>1.0791874785047346</v>
      </c>
      <c r="H3739" s="42">
        <v>1.0791874785047346</v>
      </c>
      <c r="I3739" s="51">
        <v>1.0791874785047346</v>
      </c>
    </row>
    <row r="3740" spans="2:9" x14ac:dyDescent="0.2">
      <c r="B3740" s="10">
        <v>3723</v>
      </c>
      <c r="C3740" s="19">
        <v>0.48963830971583688</v>
      </c>
      <c r="D3740" s="22">
        <v>4.9193706072547805E-2</v>
      </c>
      <c r="F3740" s="50">
        <v>3723</v>
      </c>
      <c r="G3740" s="42">
        <v>0.53883201578838469</v>
      </c>
      <c r="H3740" s="42">
        <v>0.53883201578838469</v>
      </c>
      <c r="I3740" s="51">
        <v>0.75</v>
      </c>
    </row>
    <row r="3741" spans="2:9" x14ac:dyDescent="0.2">
      <c r="B3741" s="10">
        <v>3724</v>
      </c>
      <c r="C3741" s="19">
        <v>0.77771532844632607</v>
      </c>
      <c r="D3741" s="22">
        <v>0.58760578045985101</v>
      </c>
      <c r="F3741" s="50">
        <v>3724</v>
      </c>
      <c r="G3741" s="42">
        <v>1.3653211089061772</v>
      </c>
      <c r="H3741" s="42">
        <v>1.3653211089061772</v>
      </c>
      <c r="I3741" s="51">
        <v>1.3653211089061772</v>
      </c>
    </row>
    <row r="3742" spans="2:9" x14ac:dyDescent="0.2">
      <c r="B3742" s="10">
        <v>3725</v>
      </c>
      <c r="C3742" s="19">
        <v>0.34395064654854046</v>
      </c>
      <c r="D3742" s="22">
        <v>3.1403235225044956E-2</v>
      </c>
      <c r="F3742" s="50">
        <v>3725</v>
      </c>
      <c r="G3742" s="42">
        <v>0.37535388177358542</v>
      </c>
      <c r="H3742" s="42">
        <v>0.5</v>
      </c>
      <c r="I3742" s="51">
        <v>0.75</v>
      </c>
    </row>
    <row r="3743" spans="2:9" x14ac:dyDescent="0.2">
      <c r="B3743" s="10">
        <v>3726</v>
      </c>
      <c r="C3743" s="19">
        <v>0.90120369150020463</v>
      </c>
      <c r="D3743" s="22">
        <v>0.56032100495741244</v>
      </c>
      <c r="F3743" s="50">
        <v>3726</v>
      </c>
      <c r="G3743" s="42">
        <v>1.4615246964576172</v>
      </c>
      <c r="H3743" s="42">
        <v>1.4615246964576172</v>
      </c>
      <c r="I3743" s="51">
        <v>1.4615246964576172</v>
      </c>
    </row>
    <row r="3744" spans="2:9" x14ac:dyDescent="0.2">
      <c r="B3744" s="10">
        <v>3727</v>
      </c>
      <c r="C3744" s="19">
        <v>0.35578218233756509</v>
      </c>
      <c r="D3744" s="22">
        <v>0.40606632714831481</v>
      </c>
      <c r="F3744" s="50">
        <v>3727</v>
      </c>
      <c r="G3744" s="42">
        <v>0.7618485094858799</v>
      </c>
      <c r="H3744" s="42">
        <v>0.7618485094858799</v>
      </c>
      <c r="I3744" s="51">
        <v>0.7618485094858799</v>
      </c>
    </row>
    <row r="3745" spans="2:9" x14ac:dyDescent="0.2">
      <c r="B3745" s="10">
        <v>3728</v>
      </c>
      <c r="C3745" s="19">
        <v>0.27539136166431755</v>
      </c>
      <c r="D3745" s="22">
        <v>0.92210619622578205</v>
      </c>
      <c r="F3745" s="50">
        <v>3728</v>
      </c>
      <c r="G3745" s="42">
        <v>1.1974975578900997</v>
      </c>
      <c r="H3745" s="42">
        <v>1.1974975578900997</v>
      </c>
      <c r="I3745" s="51">
        <v>1.1974975578900997</v>
      </c>
    </row>
    <row r="3746" spans="2:9" x14ac:dyDescent="0.2">
      <c r="B3746" s="10">
        <v>3729</v>
      </c>
      <c r="C3746" s="19">
        <v>0.22275466485100426</v>
      </c>
      <c r="D3746" s="22">
        <v>0.94502101159863916</v>
      </c>
      <c r="F3746" s="50">
        <v>3729</v>
      </c>
      <c r="G3746" s="42">
        <v>1.1677756764496434</v>
      </c>
      <c r="H3746" s="42">
        <v>1.1677756764496434</v>
      </c>
      <c r="I3746" s="51">
        <v>1.1677756764496434</v>
      </c>
    </row>
    <row r="3747" spans="2:9" x14ac:dyDescent="0.2">
      <c r="B3747" s="10">
        <v>3730</v>
      </c>
      <c r="C3747" s="19">
        <v>0.52141654287290484</v>
      </c>
      <c r="D3747" s="22">
        <v>0.59574677234023687</v>
      </c>
      <c r="F3747" s="50">
        <v>3730</v>
      </c>
      <c r="G3747" s="42">
        <v>1.1171633152131417</v>
      </c>
      <c r="H3747" s="42">
        <v>1.1171633152131417</v>
      </c>
      <c r="I3747" s="51">
        <v>1.1171633152131417</v>
      </c>
    </row>
    <row r="3748" spans="2:9" x14ac:dyDescent="0.2">
      <c r="B3748" s="10">
        <v>3731</v>
      </c>
      <c r="C3748" s="19">
        <v>0.97960153843169939</v>
      </c>
      <c r="D3748" s="22">
        <v>0.7515439430903369</v>
      </c>
      <c r="F3748" s="50">
        <v>3731</v>
      </c>
      <c r="G3748" s="42">
        <v>1.7311454815220362</v>
      </c>
      <c r="H3748" s="42">
        <v>1.7311454815220362</v>
      </c>
      <c r="I3748" s="51">
        <v>1.7311454815220362</v>
      </c>
    </row>
    <row r="3749" spans="2:9" x14ac:dyDescent="0.2">
      <c r="B3749" s="10">
        <v>3732</v>
      </c>
      <c r="C3749" s="19">
        <v>0.75612459960338829</v>
      </c>
      <c r="D3749" s="22">
        <v>0.22589698921117596</v>
      </c>
      <c r="F3749" s="50">
        <v>3732</v>
      </c>
      <c r="G3749" s="42">
        <v>0.98202158881456425</v>
      </c>
      <c r="H3749" s="42">
        <v>0.98202158881456425</v>
      </c>
      <c r="I3749" s="51">
        <v>0.98202158881456425</v>
      </c>
    </row>
    <row r="3750" spans="2:9" x14ac:dyDescent="0.2">
      <c r="B3750" s="10">
        <v>3733</v>
      </c>
      <c r="C3750" s="19">
        <v>0.97287249001661036</v>
      </c>
      <c r="D3750" s="22">
        <v>0.57850829256703118</v>
      </c>
      <c r="F3750" s="50">
        <v>3733</v>
      </c>
      <c r="G3750" s="42">
        <v>1.5513807825836414</v>
      </c>
      <c r="H3750" s="42">
        <v>1.5513807825836414</v>
      </c>
      <c r="I3750" s="51">
        <v>1.5513807825836414</v>
      </c>
    </row>
    <row r="3751" spans="2:9" x14ac:dyDescent="0.2">
      <c r="B3751" s="10">
        <v>3734</v>
      </c>
      <c r="C3751" s="19">
        <v>0.33312247706461695</v>
      </c>
      <c r="D3751" s="22">
        <v>1.951327981469464E-3</v>
      </c>
      <c r="F3751" s="50">
        <v>3734</v>
      </c>
      <c r="G3751" s="42">
        <v>0.33507380504608641</v>
      </c>
      <c r="H3751" s="42">
        <v>0.5</v>
      </c>
      <c r="I3751" s="51">
        <v>0.75</v>
      </c>
    </row>
    <row r="3752" spans="2:9" x14ac:dyDescent="0.2">
      <c r="B3752" s="10">
        <v>3735</v>
      </c>
      <c r="C3752" s="19">
        <v>0.15963103681805613</v>
      </c>
      <c r="D3752" s="22">
        <v>0.81831067288525916</v>
      </c>
      <c r="F3752" s="50">
        <v>3735</v>
      </c>
      <c r="G3752" s="42">
        <v>0.97794170970331529</v>
      </c>
      <c r="H3752" s="42">
        <v>0.97794170970331529</v>
      </c>
      <c r="I3752" s="51">
        <v>0.97794170970331529</v>
      </c>
    </row>
    <row r="3753" spans="2:9" x14ac:dyDescent="0.2">
      <c r="B3753" s="10">
        <v>3736</v>
      </c>
      <c r="C3753" s="19">
        <v>0.56668089614616168</v>
      </c>
      <c r="D3753" s="22">
        <v>0.5706556351448574</v>
      </c>
      <c r="F3753" s="50">
        <v>3736</v>
      </c>
      <c r="G3753" s="42">
        <v>1.1373365312910191</v>
      </c>
      <c r="H3753" s="42">
        <v>1.1373365312910191</v>
      </c>
      <c r="I3753" s="51">
        <v>1.1373365312910191</v>
      </c>
    </row>
    <row r="3754" spans="2:9" x14ac:dyDescent="0.2">
      <c r="B3754" s="10">
        <v>3737</v>
      </c>
      <c r="C3754" s="19">
        <v>9.8994703194114075E-3</v>
      </c>
      <c r="D3754" s="22">
        <v>0.48854075488308468</v>
      </c>
      <c r="F3754" s="50">
        <v>3737</v>
      </c>
      <c r="G3754" s="42">
        <v>0.49844022520249609</v>
      </c>
      <c r="H3754" s="42">
        <v>0.5</v>
      </c>
      <c r="I3754" s="51">
        <v>0.75</v>
      </c>
    </row>
    <row r="3755" spans="2:9" x14ac:dyDescent="0.2">
      <c r="B3755" s="10">
        <v>3738</v>
      </c>
      <c r="C3755" s="19">
        <v>0.21496580129389875</v>
      </c>
      <c r="D3755" s="22">
        <v>8.851289402553475E-2</v>
      </c>
      <c r="F3755" s="50">
        <v>3738</v>
      </c>
      <c r="G3755" s="42">
        <v>0.3034786953194335</v>
      </c>
      <c r="H3755" s="42">
        <v>0.5</v>
      </c>
      <c r="I3755" s="51">
        <v>0.75</v>
      </c>
    </row>
    <row r="3756" spans="2:9" x14ac:dyDescent="0.2">
      <c r="B3756" s="10">
        <v>3739</v>
      </c>
      <c r="C3756" s="19">
        <v>0.41827576506896902</v>
      </c>
      <c r="D3756" s="22">
        <v>0.18121196005635698</v>
      </c>
      <c r="F3756" s="50">
        <v>3739</v>
      </c>
      <c r="G3756" s="42">
        <v>0.599487725125326</v>
      </c>
      <c r="H3756" s="42">
        <v>0.599487725125326</v>
      </c>
      <c r="I3756" s="51">
        <v>0.75</v>
      </c>
    </row>
    <row r="3757" spans="2:9" x14ac:dyDescent="0.2">
      <c r="B3757" s="10">
        <v>3740</v>
      </c>
      <c r="C3757" s="19">
        <v>0.77697469353073034</v>
      </c>
      <c r="D3757" s="22">
        <v>0.88303672750787199</v>
      </c>
      <c r="F3757" s="50">
        <v>3740</v>
      </c>
      <c r="G3757" s="42">
        <v>1.6600114210386023</v>
      </c>
      <c r="H3757" s="42">
        <v>1.6600114210386023</v>
      </c>
      <c r="I3757" s="51">
        <v>1.6600114210386023</v>
      </c>
    </row>
    <row r="3758" spans="2:9" x14ac:dyDescent="0.2">
      <c r="B3758" s="10">
        <v>3741</v>
      </c>
      <c r="C3758" s="19">
        <v>0.40147341850727913</v>
      </c>
      <c r="D3758" s="22">
        <v>0.60060055670885337</v>
      </c>
      <c r="F3758" s="50">
        <v>3741</v>
      </c>
      <c r="G3758" s="42">
        <v>1.0020739752161325</v>
      </c>
      <c r="H3758" s="42">
        <v>1.0020739752161325</v>
      </c>
      <c r="I3758" s="51">
        <v>1.0020739752161325</v>
      </c>
    </row>
    <row r="3759" spans="2:9" x14ac:dyDescent="0.2">
      <c r="B3759" s="10">
        <v>3742</v>
      </c>
      <c r="C3759" s="19">
        <v>0.14010827363871814</v>
      </c>
      <c r="D3759" s="22">
        <v>0.22679547504760245</v>
      </c>
      <c r="F3759" s="50">
        <v>3742</v>
      </c>
      <c r="G3759" s="42">
        <v>0.36690374868632059</v>
      </c>
      <c r="H3759" s="42">
        <v>0.5</v>
      </c>
      <c r="I3759" s="51">
        <v>0.75</v>
      </c>
    </row>
    <row r="3760" spans="2:9" x14ac:dyDescent="0.2">
      <c r="B3760" s="10">
        <v>3743</v>
      </c>
      <c r="C3760" s="19">
        <v>0.28659789040046946</v>
      </c>
      <c r="D3760" s="22">
        <v>0.47019625458335645</v>
      </c>
      <c r="F3760" s="50">
        <v>3743</v>
      </c>
      <c r="G3760" s="42">
        <v>0.75679414498382591</v>
      </c>
      <c r="H3760" s="42">
        <v>0.75679414498382591</v>
      </c>
      <c r="I3760" s="51">
        <v>0.75679414498382591</v>
      </c>
    </row>
    <row r="3761" spans="2:9" x14ac:dyDescent="0.2">
      <c r="B3761" s="10">
        <v>3744</v>
      </c>
      <c r="C3761" s="19">
        <v>0.19418527925055029</v>
      </c>
      <c r="D3761" s="22">
        <v>0.70889082846946438</v>
      </c>
      <c r="F3761" s="50">
        <v>3744</v>
      </c>
      <c r="G3761" s="42">
        <v>0.90307610772001468</v>
      </c>
      <c r="H3761" s="42">
        <v>0.90307610772001468</v>
      </c>
      <c r="I3761" s="51">
        <v>0.90307610772001468</v>
      </c>
    </row>
    <row r="3762" spans="2:9" x14ac:dyDescent="0.2">
      <c r="B3762" s="10">
        <v>3745</v>
      </c>
      <c r="C3762" s="19">
        <v>0.62136147525006946</v>
      </c>
      <c r="D3762" s="22">
        <v>0.40710162075272383</v>
      </c>
      <c r="F3762" s="50">
        <v>3745</v>
      </c>
      <c r="G3762" s="42">
        <v>1.0284630960027932</v>
      </c>
      <c r="H3762" s="42">
        <v>1.0284630960027932</v>
      </c>
      <c r="I3762" s="51">
        <v>1.0284630960027932</v>
      </c>
    </row>
    <row r="3763" spans="2:9" x14ac:dyDescent="0.2">
      <c r="B3763" s="10">
        <v>3746</v>
      </c>
      <c r="C3763" s="19">
        <v>0.92641835503647418</v>
      </c>
      <c r="D3763" s="22">
        <v>0.34946977537955992</v>
      </c>
      <c r="F3763" s="50">
        <v>3746</v>
      </c>
      <c r="G3763" s="42">
        <v>1.2758881304160341</v>
      </c>
      <c r="H3763" s="42">
        <v>1.2758881304160341</v>
      </c>
      <c r="I3763" s="51">
        <v>1.2758881304160341</v>
      </c>
    </row>
    <row r="3764" spans="2:9" x14ac:dyDescent="0.2">
      <c r="B3764" s="10">
        <v>3747</v>
      </c>
      <c r="C3764" s="19">
        <v>0.23825068912391045</v>
      </c>
      <c r="D3764" s="22">
        <v>0.30780828089435719</v>
      </c>
      <c r="F3764" s="50">
        <v>3747</v>
      </c>
      <c r="G3764" s="42">
        <v>0.54605897001826764</v>
      </c>
      <c r="H3764" s="42">
        <v>0.54605897001826764</v>
      </c>
      <c r="I3764" s="51">
        <v>0.75</v>
      </c>
    </row>
    <row r="3765" spans="2:9" x14ac:dyDescent="0.2">
      <c r="B3765" s="10">
        <v>3748</v>
      </c>
      <c r="C3765" s="19">
        <v>0.22268289850285516</v>
      </c>
      <c r="D3765" s="22">
        <v>0.55365897258527963</v>
      </c>
      <c r="F3765" s="50">
        <v>3748</v>
      </c>
      <c r="G3765" s="42">
        <v>0.77634187108813479</v>
      </c>
      <c r="H3765" s="42">
        <v>0.77634187108813479</v>
      </c>
      <c r="I3765" s="51">
        <v>0.77634187108813479</v>
      </c>
    </row>
    <row r="3766" spans="2:9" x14ac:dyDescent="0.2">
      <c r="B3766" s="10">
        <v>3749</v>
      </c>
      <c r="C3766" s="19">
        <v>0.91288287050662498</v>
      </c>
      <c r="D3766" s="22">
        <v>0.1812775748372234</v>
      </c>
      <c r="F3766" s="50">
        <v>3749</v>
      </c>
      <c r="G3766" s="42">
        <v>1.0941604453438485</v>
      </c>
      <c r="H3766" s="42">
        <v>1.0941604453438485</v>
      </c>
      <c r="I3766" s="51">
        <v>1.0941604453438485</v>
      </c>
    </row>
    <row r="3767" spans="2:9" x14ac:dyDescent="0.2">
      <c r="B3767" s="10">
        <v>3750</v>
      </c>
      <c r="C3767" s="19">
        <v>0.45674633277726351</v>
      </c>
      <c r="D3767" s="22">
        <v>0.91552300663117481</v>
      </c>
      <c r="F3767" s="50">
        <v>3750</v>
      </c>
      <c r="G3767" s="42">
        <v>1.3722693394084384</v>
      </c>
      <c r="H3767" s="42">
        <v>1.3722693394084384</v>
      </c>
      <c r="I3767" s="51">
        <v>1.3722693394084384</v>
      </c>
    </row>
    <row r="3768" spans="2:9" x14ac:dyDescent="0.2">
      <c r="B3768" s="10">
        <v>3751</v>
      </c>
      <c r="C3768" s="19">
        <v>0.52684981653129037</v>
      </c>
      <c r="D3768" s="22">
        <v>0.60199059616849238</v>
      </c>
      <c r="F3768" s="50">
        <v>3751</v>
      </c>
      <c r="G3768" s="42">
        <v>1.1288404126997826</v>
      </c>
      <c r="H3768" s="42">
        <v>1.1288404126997826</v>
      </c>
      <c r="I3768" s="51">
        <v>1.1288404126997826</v>
      </c>
    </row>
    <row r="3769" spans="2:9" x14ac:dyDescent="0.2">
      <c r="B3769" s="10">
        <v>3752</v>
      </c>
      <c r="C3769" s="19">
        <v>0.70821198020825671</v>
      </c>
      <c r="D3769" s="22">
        <v>0.7592764152622522</v>
      </c>
      <c r="F3769" s="50">
        <v>3752</v>
      </c>
      <c r="G3769" s="42">
        <v>1.4674883954705089</v>
      </c>
      <c r="H3769" s="42">
        <v>1.4674883954705089</v>
      </c>
      <c r="I3769" s="51">
        <v>1.4674883954705089</v>
      </c>
    </row>
    <row r="3770" spans="2:9" x14ac:dyDescent="0.2">
      <c r="B3770" s="10">
        <v>3753</v>
      </c>
      <c r="C3770" s="19">
        <v>0.58581013402768345</v>
      </c>
      <c r="D3770" s="22">
        <v>0.14237870739843184</v>
      </c>
      <c r="F3770" s="50">
        <v>3753</v>
      </c>
      <c r="G3770" s="42">
        <v>0.72818884142611529</v>
      </c>
      <c r="H3770" s="42">
        <v>0.72818884142611529</v>
      </c>
      <c r="I3770" s="51">
        <v>0.75</v>
      </c>
    </row>
    <row r="3771" spans="2:9" x14ac:dyDescent="0.2">
      <c r="B3771" s="10">
        <v>3754</v>
      </c>
      <c r="C3771" s="19">
        <v>5.720243829558036E-2</v>
      </c>
      <c r="D3771" s="22">
        <v>0.69151283337924774</v>
      </c>
      <c r="F3771" s="50">
        <v>3754</v>
      </c>
      <c r="G3771" s="42">
        <v>0.7487152716748281</v>
      </c>
      <c r="H3771" s="42">
        <v>0.7487152716748281</v>
      </c>
      <c r="I3771" s="51">
        <v>0.75</v>
      </c>
    </row>
    <row r="3772" spans="2:9" x14ac:dyDescent="0.2">
      <c r="B3772" s="10">
        <v>3755</v>
      </c>
      <c r="C3772" s="19">
        <v>0.96650888312230787</v>
      </c>
      <c r="D3772" s="22">
        <v>0.616775797964074</v>
      </c>
      <c r="F3772" s="50">
        <v>3755</v>
      </c>
      <c r="G3772" s="42">
        <v>1.5832846810863819</v>
      </c>
      <c r="H3772" s="42">
        <v>1.5832846810863819</v>
      </c>
      <c r="I3772" s="51">
        <v>1.5832846810863819</v>
      </c>
    </row>
    <row r="3773" spans="2:9" x14ac:dyDescent="0.2">
      <c r="B3773" s="10">
        <v>3756</v>
      </c>
      <c r="C3773" s="19">
        <v>0.91898375119018894</v>
      </c>
      <c r="D3773" s="22">
        <v>0.13604347203429201</v>
      </c>
      <c r="F3773" s="50">
        <v>3756</v>
      </c>
      <c r="G3773" s="42">
        <v>1.0550272232244811</v>
      </c>
      <c r="H3773" s="42">
        <v>1.0550272232244811</v>
      </c>
      <c r="I3773" s="51">
        <v>1.0550272232244811</v>
      </c>
    </row>
    <row r="3774" spans="2:9" x14ac:dyDescent="0.2">
      <c r="B3774" s="10">
        <v>3757</v>
      </c>
      <c r="C3774" s="19">
        <v>0.6999604411581839</v>
      </c>
      <c r="D3774" s="22">
        <v>0.18697470337076416</v>
      </c>
      <c r="F3774" s="50">
        <v>3757</v>
      </c>
      <c r="G3774" s="42">
        <v>0.88693514452894806</v>
      </c>
      <c r="H3774" s="42">
        <v>0.88693514452894806</v>
      </c>
      <c r="I3774" s="51">
        <v>0.88693514452894806</v>
      </c>
    </row>
    <row r="3775" spans="2:9" x14ac:dyDescent="0.2">
      <c r="B3775" s="10">
        <v>3758</v>
      </c>
      <c r="C3775" s="19">
        <v>6.5011358093230553E-2</v>
      </c>
      <c r="D3775" s="22">
        <v>0.74073886188045523</v>
      </c>
      <c r="F3775" s="50">
        <v>3758</v>
      </c>
      <c r="G3775" s="42">
        <v>0.80575021997368579</v>
      </c>
      <c r="H3775" s="42">
        <v>0.80575021997368579</v>
      </c>
      <c r="I3775" s="51">
        <v>0.80575021997368579</v>
      </c>
    </row>
    <row r="3776" spans="2:9" x14ac:dyDescent="0.2">
      <c r="B3776" s="10">
        <v>3759</v>
      </c>
      <c r="C3776" s="19">
        <v>0.68382063694505379</v>
      </c>
      <c r="D3776" s="22">
        <v>0.5032989508216017</v>
      </c>
      <c r="F3776" s="50">
        <v>3759</v>
      </c>
      <c r="G3776" s="42">
        <v>1.1871195877666554</v>
      </c>
      <c r="H3776" s="42">
        <v>1.1871195877666554</v>
      </c>
      <c r="I3776" s="51">
        <v>1.1871195877666554</v>
      </c>
    </row>
    <row r="3777" spans="2:9" x14ac:dyDescent="0.2">
      <c r="B3777" s="10">
        <v>3760</v>
      </c>
      <c r="C3777" s="19">
        <v>0.36728811561791685</v>
      </c>
      <c r="D3777" s="22">
        <v>7.9460808034956698E-2</v>
      </c>
      <c r="F3777" s="50">
        <v>3760</v>
      </c>
      <c r="G3777" s="42">
        <v>0.44674892365287355</v>
      </c>
      <c r="H3777" s="42">
        <v>0.5</v>
      </c>
      <c r="I3777" s="51">
        <v>0.75</v>
      </c>
    </row>
    <row r="3778" spans="2:9" x14ac:dyDescent="0.2">
      <c r="B3778" s="10">
        <v>3761</v>
      </c>
      <c r="C3778" s="19">
        <v>0.26259632261443921</v>
      </c>
      <c r="D3778" s="22">
        <v>0.90566437606501204</v>
      </c>
      <c r="F3778" s="50">
        <v>3761</v>
      </c>
      <c r="G3778" s="42">
        <v>1.1682606986794513</v>
      </c>
      <c r="H3778" s="42">
        <v>1.1682606986794513</v>
      </c>
      <c r="I3778" s="51">
        <v>1.1682606986794513</v>
      </c>
    </row>
    <row r="3779" spans="2:9" x14ac:dyDescent="0.2">
      <c r="B3779" s="10">
        <v>3762</v>
      </c>
      <c r="C3779" s="19">
        <v>0.45515168825158625</v>
      </c>
      <c r="D3779" s="22">
        <v>0.6479758781636018</v>
      </c>
      <c r="F3779" s="50">
        <v>3762</v>
      </c>
      <c r="G3779" s="42">
        <v>1.1031275664151881</v>
      </c>
      <c r="H3779" s="42">
        <v>1.1031275664151881</v>
      </c>
      <c r="I3779" s="51">
        <v>1.1031275664151881</v>
      </c>
    </row>
    <row r="3780" spans="2:9" x14ac:dyDescent="0.2">
      <c r="B3780" s="10">
        <v>3763</v>
      </c>
      <c r="C3780" s="19">
        <v>2.3966585128218365E-2</v>
      </c>
      <c r="D3780" s="22">
        <v>0.99636804015809532</v>
      </c>
      <c r="F3780" s="50">
        <v>3763</v>
      </c>
      <c r="G3780" s="42">
        <v>1.0203346252863137</v>
      </c>
      <c r="H3780" s="42">
        <v>1.0203346252863137</v>
      </c>
      <c r="I3780" s="51">
        <v>1.0203346252863137</v>
      </c>
    </row>
    <row r="3781" spans="2:9" x14ac:dyDescent="0.2">
      <c r="B3781" s="10">
        <v>3764</v>
      </c>
      <c r="C3781" s="19">
        <v>0.49247618201863264</v>
      </c>
      <c r="D3781" s="22">
        <v>0.37906555843513501</v>
      </c>
      <c r="F3781" s="50">
        <v>3764</v>
      </c>
      <c r="G3781" s="42">
        <v>0.87154174045376764</v>
      </c>
      <c r="H3781" s="42">
        <v>0.87154174045376764</v>
      </c>
      <c r="I3781" s="51">
        <v>0.87154174045376764</v>
      </c>
    </row>
    <row r="3782" spans="2:9" x14ac:dyDescent="0.2">
      <c r="B3782" s="10">
        <v>3765</v>
      </c>
      <c r="C3782" s="19">
        <v>0.57614870860437684</v>
      </c>
      <c r="D3782" s="22">
        <v>0.28447120743462162</v>
      </c>
      <c r="F3782" s="50">
        <v>3765</v>
      </c>
      <c r="G3782" s="42">
        <v>0.86061991603899846</v>
      </c>
      <c r="H3782" s="42">
        <v>0.86061991603899846</v>
      </c>
      <c r="I3782" s="51">
        <v>0.86061991603899846</v>
      </c>
    </row>
    <row r="3783" spans="2:9" x14ac:dyDescent="0.2">
      <c r="B3783" s="10">
        <v>3766</v>
      </c>
      <c r="C3783" s="19">
        <v>0.21032588291976795</v>
      </c>
      <c r="D3783" s="22">
        <v>0.47333984485479375</v>
      </c>
      <c r="F3783" s="50">
        <v>3766</v>
      </c>
      <c r="G3783" s="42">
        <v>0.68366572777456169</v>
      </c>
      <c r="H3783" s="42">
        <v>0.68366572777456169</v>
      </c>
      <c r="I3783" s="51">
        <v>0.75</v>
      </c>
    </row>
    <row r="3784" spans="2:9" x14ac:dyDescent="0.2">
      <c r="B3784" s="10">
        <v>3767</v>
      </c>
      <c r="C3784" s="19">
        <v>0.78245571594156882</v>
      </c>
      <c r="D3784" s="22">
        <v>0.86657776097393902</v>
      </c>
      <c r="F3784" s="50">
        <v>3767</v>
      </c>
      <c r="G3784" s="42">
        <v>1.6490334769155077</v>
      </c>
      <c r="H3784" s="42">
        <v>1.6490334769155077</v>
      </c>
      <c r="I3784" s="51">
        <v>1.6490334769155077</v>
      </c>
    </row>
    <row r="3785" spans="2:9" x14ac:dyDescent="0.2">
      <c r="B3785" s="10">
        <v>3768</v>
      </c>
      <c r="C3785" s="19">
        <v>0.70980770803547855</v>
      </c>
      <c r="D3785" s="22">
        <v>0.35480786466849523</v>
      </c>
      <c r="F3785" s="50">
        <v>3768</v>
      </c>
      <c r="G3785" s="42">
        <v>1.0646155727039739</v>
      </c>
      <c r="H3785" s="42">
        <v>1.0646155727039739</v>
      </c>
      <c r="I3785" s="51">
        <v>1.0646155727039739</v>
      </c>
    </row>
    <row r="3786" spans="2:9" x14ac:dyDescent="0.2">
      <c r="B3786" s="10">
        <v>3769</v>
      </c>
      <c r="C3786" s="19">
        <v>0.63547487767092758</v>
      </c>
      <c r="D3786" s="22">
        <v>0.37006483468232299</v>
      </c>
      <c r="F3786" s="50">
        <v>3769</v>
      </c>
      <c r="G3786" s="42">
        <v>1.0055397123532506</v>
      </c>
      <c r="H3786" s="42">
        <v>1.0055397123532506</v>
      </c>
      <c r="I3786" s="51">
        <v>1.0055397123532506</v>
      </c>
    </row>
    <row r="3787" spans="2:9" x14ac:dyDescent="0.2">
      <c r="B3787" s="10">
        <v>3770</v>
      </c>
      <c r="C3787" s="19">
        <v>0.49558643679528991</v>
      </c>
      <c r="D3787" s="22">
        <v>0.28289082034360369</v>
      </c>
      <c r="F3787" s="50">
        <v>3770</v>
      </c>
      <c r="G3787" s="42">
        <v>0.7784772571388936</v>
      </c>
      <c r="H3787" s="42">
        <v>0.7784772571388936</v>
      </c>
      <c r="I3787" s="51">
        <v>0.7784772571388936</v>
      </c>
    </row>
    <row r="3788" spans="2:9" x14ac:dyDescent="0.2">
      <c r="B3788" s="10">
        <v>3771</v>
      </c>
      <c r="C3788" s="19">
        <v>0.3891821410685421</v>
      </c>
      <c r="D3788" s="22">
        <v>0.25903842046140768</v>
      </c>
      <c r="F3788" s="50">
        <v>3771</v>
      </c>
      <c r="G3788" s="42">
        <v>0.64822056152994978</v>
      </c>
      <c r="H3788" s="42">
        <v>0.64822056152994978</v>
      </c>
      <c r="I3788" s="51">
        <v>0.75</v>
      </c>
    </row>
    <row r="3789" spans="2:9" x14ac:dyDescent="0.2">
      <c r="B3789" s="10">
        <v>3772</v>
      </c>
      <c r="C3789" s="19">
        <v>0.72061203841066634</v>
      </c>
      <c r="D3789" s="22">
        <v>0.17155944529959755</v>
      </c>
      <c r="F3789" s="50">
        <v>3772</v>
      </c>
      <c r="G3789" s="42">
        <v>0.89217148371026389</v>
      </c>
      <c r="H3789" s="42">
        <v>0.89217148371026389</v>
      </c>
      <c r="I3789" s="51">
        <v>0.89217148371026389</v>
      </c>
    </row>
    <row r="3790" spans="2:9" x14ac:dyDescent="0.2">
      <c r="B3790" s="10">
        <v>3773</v>
      </c>
      <c r="C3790" s="19">
        <v>0.21485520219072896</v>
      </c>
      <c r="D3790" s="22">
        <v>0.8233024134326995</v>
      </c>
      <c r="F3790" s="50">
        <v>3773</v>
      </c>
      <c r="G3790" s="42">
        <v>1.0381576156234285</v>
      </c>
      <c r="H3790" s="42">
        <v>1.0381576156234285</v>
      </c>
      <c r="I3790" s="51">
        <v>1.0381576156234285</v>
      </c>
    </row>
    <row r="3791" spans="2:9" x14ac:dyDescent="0.2">
      <c r="B3791" s="10">
        <v>3774</v>
      </c>
      <c r="C3791" s="19">
        <v>0.98622588742177375</v>
      </c>
      <c r="D3791" s="22">
        <v>4.072258507463844E-2</v>
      </c>
      <c r="F3791" s="50">
        <v>3774</v>
      </c>
      <c r="G3791" s="42">
        <v>1.0269484724964122</v>
      </c>
      <c r="H3791" s="42">
        <v>1.0269484724964122</v>
      </c>
      <c r="I3791" s="51">
        <v>1.0269484724964122</v>
      </c>
    </row>
    <row r="3792" spans="2:9" x14ac:dyDescent="0.2">
      <c r="B3792" s="10">
        <v>3775</v>
      </c>
      <c r="C3792" s="19">
        <v>0.90671148469172569</v>
      </c>
      <c r="D3792" s="22">
        <v>0.47756898789941049</v>
      </c>
      <c r="F3792" s="50">
        <v>3775</v>
      </c>
      <c r="G3792" s="42">
        <v>1.3842804725911362</v>
      </c>
      <c r="H3792" s="42">
        <v>1.3842804725911362</v>
      </c>
      <c r="I3792" s="51">
        <v>1.3842804725911362</v>
      </c>
    </row>
    <row r="3793" spans="2:9" x14ac:dyDescent="0.2">
      <c r="B3793" s="10">
        <v>3776</v>
      </c>
      <c r="C3793" s="19">
        <v>9.7775188587873041E-3</v>
      </c>
      <c r="D3793" s="22">
        <v>4.6548460072634024E-3</v>
      </c>
      <c r="F3793" s="50">
        <v>3776</v>
      </c>
      <c r="G3793" s="42">
        <v>0.25</v>
      </c>
      <c r="H3793" s="42">
        <v>0.5</v>
      </c>
      <c r="I3793" s="51">
        <v>0.75</v>
      </c>
    </row>
    <row r="3794" spans="2:9" x14ac:dyDescent="0.2">
      <c r="B3794" s="10">
        <v>3777</v>
      </c>
      <c r="C3794" s="19">
        <v>0.21534314042556735</v>
      </c>
      <c r="D3794" s="22">
        <v>0.41759671554904287</v>
      </c>
      <c r="F3794" s="50">
        <v>3777</v>
      </c>
      <c r="G3794" s="42">
        <v>0.63293985597461022</v>
      </c>
      <c r="H3794" s="42">
        <v>0.63293985597461022</v>
      </c>
      <c r="I3794" s="51">
        <v>0.75</v>
      </c>
    </row>
    <row r="3795" spans="2:9" x14ac:dyDescent="0.2">
      <c r="B3795" s="10">
        <v>3778</v>
      </c>
      <c r="C3795" s="19">
        <v>0.23813364392229219</v>
      </c>
      <c r="D3795" s="22">
        <v>0.33335484521087833</v>
      </c>
      <c r="F3795" s="50">
        <v>3778</v>
      </c>
      <c r="G3795" s="42">
        <v>0.57148848913317052</v>
      </c>
      <c r="H3795" s="42">
        <v>0.57148848913317052</v>
      </c>
      <c r="I3795" s="51">
        <v>0.75</v>
      </c>
    </row>
    <row r="3796" spans="2:9" x14ac:dyDescent="0.2">
      <c r="B3796" s="10">
        <v>3779</v>
      </c>
      <c r="C3796" s="19">
        <v>0.30216050063608224</v>
      </c>
      <c r="D3796" s="22">
        <v>0.50606529500790287</v>
      </c>
      <c r="F3796" s="50">
        <v>3779</v>
      </c>
      <c r="G3796" s="42">
        <v>0.80822579564398511</v>
      </c>
      <c r="H3796" s="42">
        <v>0.80822579564398511</v>
      </c>
      <c r="I3796" s="51">
        <v>0.80822579564398511</v>
      </c>
    </row>
    <row r="3797" spans="2:9" x14ac:dyDescent="0.2">
      <c r="B3797" s="10">
        <v>3780</v>
      </c>
      <c r="C3797" s="19">
        <v>0.55120718754190601</v>
      </c>
      <c r="D3797" s="22">
        <v>6.1648254284513371E-2</v>
      </c>
      <c r="F3797" s="50">
        <v>3780</v>
      </c>
      <c r="G3797" s="42">
        <v>0.61285544182641938</v>
      </c>
      <c r="H3797" s="42">
        <v>0.61285544182641938</v>
      </c>
      <c r="I3797" s="51">
        <v>0.75</v>
      </c>
    </row>
    <row r="3798" spans="2:9" x14ac:dyDescent="0.2">
      <c r="B3798" s="10">
        <v>3781</v>
      </c>
      <c r="C3798" s="19">
        <v>0.62503105895768329</v>
      </c>
      <c r="D3798" s="22">
        <v>0.35681891228967222</v>
      </c>
      <c r="F3798" s="50">
        <v>3781</v>
      </c>
      <c r="G3798" s="42">
        <v>0.98184997124735551</v>
      </c>
      <c r="H3798" s="42">
        <v>0.98184997124735551</v>
      </c>
      <c r="I3798" s="51">
        <v>0.98184997124735551</v>
      </c>
    </row>
    <row r="3799" spans="2:9" x14ac:dyDescent="0.2">
      <c r="B3799" s="10">
        <v>3782</v>
      </c>
      <c r="C3799" s="19">
        <v>0.30315864336144804</v>
      </c>
      <c r="D3799" s="22">
        <v>0.15194551781690679</v>
      </c>
      <c r="F3799" s="50">
        <v>3782</v>
      </c>
      <c r="G3799" s="42">
        <v>0.45510416117835484</v>
      </c>
      <c r="H3799" s="42">
        <v>0.5</v>
      </c>
      <c r="I3799" s="51">
        <v>0.75</v>
      </c>
    </row>
    <row r="3800" spans="2:9" x14ac:dyDescent="0.2">
      <c r="B3800" s="10">
        <v>3783</v>
      </c>
      <c r="C3800" s="19">
        <v>0.52845485314456753</v>
      </c>
      <c r="D3800" s="22">
        <v>0.61351247956770161</v>
      </c>
      <c r="F3800" s="50">
        <v>3783</v>
      </c>
      <c r="G3800" s="42">
        <v>1.141967332712269</v>
      </c>
      <c r="H3800" s="42">
        <v>1.141967332712269</v>
      </c>
      <c r="I3800" s="51">
        <v>1.141967332712269</v>
      </c>
    </row>
    <row r="3801" spans="2:9" x14ac:dyDescent="0.2">
      <c r="B3801" s="10">
        <v>3784</v>
      </c>
      <c r="C3801" s="19">
        <v>0.93034979357597103</v>
      </c>
      <c r="D3801" s="22">
        <v>0.11417538485731882</v>
      </c>
      <c r="F3801" s="50">
        <v>3784</v>
      </c>
      <c r="G3801" s="42">
        <v>1.0445251784332898</v>
      </c>
      <c r="H3801" s="42">
        <v>1.0445251784332898</v>
      </c>
      <c r="I3801" s="51">
        <v>1.0445251784332898</v>
      </c>
    </row>
    <row r="3802" spans="2:9" x14ac:dyDescent="0.2">
      <c r="B3802" s="10">
        <v>3785</v>
      </c>
      <c r="C3802" s="19">
        <v>0.29762870278576192</v>
      </c>
      <c r="D3802" s="22">
        <v>0.1444922264721219</v>
      </c>
      <c r="F3802" s="50">
        <v>3785</v>
      </c>
      <c r="G3802" s="42">
        <v>0.44212092925788382</v>
      </c>
      <c r="H3802" s="42">
        <v>0.5</v>
      </c>
      <c r="I3802" s="51">
        <v>0.75</v>
      </c>
    </row>
    <row r="3803" spans="2:9" x14ac:dyDescent="0.2">
      <c r="B3803" s="10">
        <v>3786</v>
      </c>
      <c r="C3803" s="19">
        <v>7.809104253585053E-3</v>
      </c>
      <c r="D3803" s="22">
        <v>0.97556188681606659</v>
      </c>
      <c r="F3803" s="50">
        <v>3786</v>
      </c>
      <c r="G3803" s="42">
        <v>0.98337099106965165</v>
      </c>
      <c r="H3803" s="42">
        <v>0.98337099106965165</v>
      </c>
      <c r="I3803" s="51">
        <v>0.98337099106965165</v>
      </c>
    </row>
    <row r="3804" spans="2:9" x14ac:dyDescent="0.2">
      <c r="B3804" s="10">
        <v>3787</v>
      </c>
      <c r="C3804" s="19">
        <v>4.7409064542159651E-2</v>
      </c>
      <c r="D3804" s="22">
        <v>6.9013353230125918E-2</v>
      </c>
      <c r="F3804" s="50">
        <v>3787</v>
      </c>
      <c r="G3804" s="42">
        <v>0.25</v>
      </c>
      <c r="H3804" s="42">
        <v>0.5</v>
      </c>
      <c r="I3804" s="51">
        <v>0.75</v>
      </c>
    </row>
    <row r="3805" spans="2:9" x14ac:dyDescent="0.2">
      <c r="B3805" s="10">
        <v>3788</v>
      </c>
      <c r="C3805" s="19">
        <v>0.8930243441940896</v>
      </c>
      <c r="D3805" s="22">
        <v>0.54736265951413487</v>
      </c>
      <c r="F3805" s="50">
        <v>3788</v>
      </c>
      <c r="G3805" s="42">
        <v>1.4403870037082245</v>
      </c>
      <c r="H3805" s="42">
        <v>1.4403870037082245</v>
      </c>
      <c r="I3805" s="51">
        <v>1.4403870037082245</v>
      </c>
    </row>
    <row r="3806" spans="2:9" x14ac:dyDescent="0.2">
      <c r="B3806" s="10">
        <v>3789</v>
      </c>
      <c r="C3806" s="19">
        <v>0.60613212265231076</v>
      </c>
      <c r="D3806" s="22">
        <v>0.46316759629748905</v>
      </c>
      <c r="F3806" s="50">
        <v>3789</v>
      </c>
      <c r="G3806" s="42">
        <v>1.0692997189497997</v>
      </c>
      <c r="H3806" s="42">
        <v>1.0692997189497997</v>
      </c>
      <c r="I3806" s="51">
        <v>1.0692997189497997</v>
      </c>
    </row>
    <row r="3807" spans="2:9" x14ac:dyDescent="0.2">
      <c r="B3807" s="10">
        <v>3790</v>
      </c>
      <c r="C3807" s="19">
        <v>0.20740167833756229</v>
      </c>
      <c r="D3807" s="22">
        <v>0.79266974842960292</v>
      </c>
      <c r="F3807" s="50">
        <v>3790</v>
      </c>
      <c r="G3807" s="42">
        <v>1.0000714267671653</v>
      </c>
      <c r="H3807" s="42">
        <v>1.0000714267671653</v>
      </c>
      <c r="I3807" s="51">
        <v>1.0000714267671653</v>
      </c>
    </row>
    <row r="3808" spans="2:9" x14ac:dyDescent="0.2">
      <c r="B3808" s="10">
        <v>3791</v>
      </c>
      <c r="C3808" s="19">
        <v>0.44053474317845154</v>
      </c>
      <c r="D3808" s="22">
        <v>0.59036949334812849</v>
      </c>
      <c r="F3808" s="50">
        <v>3791</v>
      </c>
      <c r="G3808" s="42">
        <v>1.0309042365265801</v>
      </c>
      <c r="H3808" s="42">
        <v>1.0309042365265801</v>
      </c>
      <c r="I3808" s="51">
        <v>1.0309042365265801</v>
      </c>
    </row>
    <row r="3809" spans="2:9" x14ac:dyDescent="0.2">
      <c r="B3809" s="10">
        <v>3792</v>
      </c>
      <c r="C3809" s="19">
        <v>0.74780864857105078</v>
      </c>
      <c r="D3809" s="22">
        <v>0.86871356769205244</v>
      </c>
      <c r="F3809" s="50">
        <v>3792</v>
      </c>
      <c r="G3809" s="42">
        <v>1.6165222162631032</v>
      </c>
      <c r="H3809" s="42">
        <v>1.6165222162631032</v>
      </c>
      <c r="I3809" s="51">
        <v>1.6165222162631032</v>
      </c>
    </row>
    <row r="3810" spans="2:9" x14ac:dyDescent="0.2">
      <c r="B3810" s="10">
        <v>3793</v>
      </c>
      <c r="C3810" s="19">
        <v>0.83947238901621635</v>
      </c>
      <c r="D3810" s="22">
        <v>2.725286258397519E-3</v>
      </c>
      <c r="F3810" s="50">
        <v>3793</v>
      </c>
      <c r="G3810" s="42">
        <v>0.84219767527461387</v>
      </c>
      <c r="H3810" s="42">
        <v>0.84219767527461387</v>
      </c>
      <c r="I3810" s="51">
        <v>0.84219767527461387</v>
      </c>
    </row>
    <row r="3811" spans="2:9" x14ac:dyDescent="0.2">
      <c r="B3811" s="10">
        <v>3794</v>
      </c>
      <c r="C3811" s="19">
        <v>0.96613230703835584</v>
      </c>
      <c r="D3811" s="22">
        <v>6.1546850077805249E-2</v>
      </c>
      <c r="F3811" s="50">
        <v>3794</v>
      </c>
      <c r="G3811" s="42">
        <v>1.027679157116161</v>
      </c>
      <c r="H3811" s="42">
        <v>1.027679157116161</v>
      </c>
      <c r="I3811" s="51">
        <v>1.027679157116161</v>
      </c>
    </row>
    <row r="3812" spans="2:9" x14ac:dyDescent="0.2">
      <c r="B3812" s="10">
        <v>3795</v>
      </c>
      <c r="C3812" s="19">
        <v>0.48284575326477375</v>
      </c>
      <c r="D3812" s="22">
        <v>0.3776509785059039</v>
      </c>
      <c r="F3812" s="50">
        <v>3795</v>
      </c>
      <c r="G3812" s="42">
        <v>0.86049673177067765</v>
      </c>
      <c r="H3812" s="42">
        <v>0.86049673177067765</v>
      </c>
      <c r="I3812" s="51">
        <v>0.86049673177067765</v>
      </c>
    </row>
    <row r="3813" spans="2:9" x14ac:dyDescent="0.2">
      <c r="B3813" s="10">
        <v>3796</v>
      </c>
      <c r="C3813" s="19">
        <v>0.5023654812211964</v>
      </c>
      <c r="D3813" s="22">
        <v>0.57229826172099962</v>
      </c>
      <c r="F3813" s="50">
        <v>3796</v>
      </c>
      <c r="G3813" s="42">
        <v>1.0746637429421959</v>
      </c>
      <c r="H3813" s="42">
        <v>1.0746637429421959</v>
      </c>
      <c r="I3813" s="51">
        <v>1.0746637429421959</v>
      </c>
    </row>
    <row r="3814" spans="2:9" x14ac:dyDescent="0.2">
      <c r="B3814" s="10">
        <v>3797</v>
      </c>
      <c r="C3814" s="19">
        <v>3.5651437060338131E-2</v>
      </c>
      <c r="D3814" s="22">
        <v>0.61502867049599375</v>
      </c>
      <c r="F3814" s="50">
        <v>3797</v>
      </c>
      <c r="G3814" s="42">
        <v>0.65068010755633188</v>
      </c>
      <c r="H3814" s="42">
        <v>0.65068010755633188</v>
      </c>
      <c r="I3814" s="51">
        <v>0.75</v>
      </c>
    </row>
    <row r="3815" spans="2:9" x14ac:dyDescent="0.2">
      <c r="B3815" s="10">
        <v>3798</v>
      </c>
      <c r="C3815" s="19">
        <v>0.66005855435232175</v>
      </c>
      <c r="D3815" s="22">
        <v>0.19460858712611462</v>
      </c>
      <c r="F3815" s="50">
        <v>3798</v>
      </c>
      <c r="G3815" s="42">
        <v>0.85466714147843637</v>
      </c>
      <c r="H3815" s="42">
        <v>0.85466714147843637</v>
      </c>
      <c r="I3815" s="51">
        <v>0.85466714147843637</v>
      </c>
    </row>
    <row r="3816" spans="2:9" x14ac:dyDescent="0.2">
      <c r="B3816" s="10">
        <v>3799</v>
      </c>
      <c r="C3816" s="19">
        <v>0.38866114901609161</v>
      </c>
      <c r="D3816" s="22">
        <v>0.49080154066840342</v>
      </c>
      <c r="F3816" s="50">
        <v>3799</v>
      </c>
      <c r="G3816" s="42">
        <v>0.87946268968449504</v>
      </c>
      <c r="H3816" s="42">
        <v>0.87946268968449504</v>
      </c>
      <c r="I3816" s="51">
        <v>0.87946268968449504</v>
      </c>
    </row>
    <row r="3817" spans="2:9" x14ac:dyDescent="0.2">
      <c r="B3817" s="10">
        <v>3800</v>
      </c>
      <c r="C3817" s="19">
        <v>0.26856093641886669</v>
      </c>
      <c r="D3817" s="22">
        <v>0.87864526492615924</v>
      </c>
      <c r="F3817" s="50">
        <v>3800</v>
      </c>
      <c r="G3817" s="42">
        <v>1.1472062013450259</v>
      </c>
      <c r="H3817" s="42">
        <v>1.1472062013450259</v>
      </c>
      <c r="I3817" s="51">
        <v>1.1472062013450259</v>
      </c>
    </row>
    <row r="3818" spans="2:9" x14ac:dyDescent="0.2">
      <c r="B3818" s="10">
        <v>3801</v>
      </c>
      <c r="C3818" s="19">
        <v>0.81472642130212192</v>
      </c>
      <c r="D3818" s="22">
        <v>0.319628993829706</v>
      </c>
      <c r="F3818" s="50">
        <v>3801</v>
      </c>
      <c r="G3818" s="42">
        <v>1.1343554151318278</v>
      </c>
      <c r="H3818" s="42">
        <v>1.1343554151318278</v>
      </c>
      <c r="I3818" s="51">
        <v>1.1343554151318278</v>
      </c>
    </row>
    <row r="3819" spans="2:9" x14ac:dyDescent="0.2">
      <c r="B3819" s="10">
        <v>3802</v>
      </c>
      <c r="C3819" s="19">
        <v>0.34491301205426217</v>
      </c>
      <c r="D3819" s="22">
        <v>0.66408301854708962</v>
      </c>
      <c r="F3819" s="50">
        <v>3802</v>
      </c>
      <c r="G3819" s="42">
        <v>1.0089960306013519</v>
      </c>
      <c r="H3819" s="42">
        <v>1.0089960306013519</v>
      </c>
      <c r="I3819" s="51">
        <v>1.0089960306013519</v>
      </c>
    </row>
    <row r="3820" spans="2:9" x14ac:dyDescent="0.2">
      <c r="B3820" s="10">
        <v>3803</v>
      </c>
      <c r="C3820" s="19">
        <v>0.37022826410914167</v>
      </c>
      <c r="D3820" s="22">
        <v>0.56882153809696201</v>
      </c>
      <c r="F3820" s="50">
        <v>3803</v>
      </c>
      <c r="G3820" s="42">
        <v>0.93904980220610368</v>
      </c>
      <c r="H3820" s="42">
        <v>0.93904980220610368</v>
      </c>
      <c r="I3820" s="51">
        <v>0.93904980220610368</v>
      </c>
    </row>
    <row r="3821" spans="2:9" x14ac:dyDescent="0.2">
      <c r="B3821" s="10">
        <v>3804</v>
      </c>
      <c r="C3821" s="19">
        <v>0.68461649409688574</v>
      </c>
      <c r="D3821" s="22">
        <v>0.50279516938812607</v>
      </c>
      <c r="F3821" s="50">
        <v>3804</v>
      </c>
      <c r="G3821" s="42">
        <v>1.1874116634850118</v>
      </c>
      <c r="H3821" s="42">
        <v>1.1874116634850118</v>
      </c>
      <c r="I3821" s="51">
        <v>1.1874116634850118</v>
      </c>
    </row>
    <row r="3822" spans="2:9" x14ac:dyDescent="0.2">
      <c r="B3822" s="10">
        <v>3805</v>
      </c>
      <c r="C3822" s="19">
        <v>0.23851732745750276</v>
      </c>
      <c r="D3822" s="22">
        <v>0.77282728531233058</v>
      </c>
      <c r="F3822" s="50">
        <v>3805</v>
      </c>
      <c r="G3822" s="42">
        <v>1.0113446127698333</v>
      </c>
      <c r="H3822" s="42">
        <v>1.0113446127698333</v>
      </c>
      <c r="I3822" s="51">
        <v>1.0113446127698333</v>
      </c>
    </row>
    <row r="3823" spans="2:9" x14ac:dyDescent="0.2">
      <c r="B3823" s="10">
        <v>3806</v>
      </c>
      <c r="C3823" s="19">
        <v>8.1509995234658961E-2</v>
      </c>
      <c r="D3823" s="22">
        <v>0.73190690360977984</v>
      </c>
      <c r="F3823" s="50">
        <v>3806</v>
      </c>
      <c r="G3823" s="42">
        <v>0.8134168988444388</v>
      </c>
      <c r="H3823" s="42">
        <v>0.8134168988444388</v>
      </c>
      <c r="I3823" s="51">
        <v>0.8134168988444388</v>
      </c>
    </row>
    <row r="3824" spans="2:9" x14ac:dyDescent="0.2">
      <c r="B3824" s="10">
        <v>3807</v>
      </c>
      <c r="C3824" s="19">
        <v>0.22452154900849053</v>
      </c>
      <c r="D3824" s="22">
        <v>4.2791018461130648E-2</v>
      </c>
      <c r="F3824" s="50">
        <v>3807</v>
      </c>
      <c r="G3824" s="42">
        <v>0.26731256746962118</v>
      </c>
      <c r="H3824" s="42">
        <v>0.5</v>
      </c>
      <c r="I3824" s="51">
        <v>0.75</v>
      </c>
    </row>
    <row r="3825" spans="2:9" x14ac:dyDescent="0.2">
      <c r="B3825" s="10">
        <v>3808</v>
      </c>
      <c r="C3825" s="19">
        <v>0.4009996915983266</v>
      </c>
      <c r="D3825" s="22">
        <v>0.33803553625385319</v>
      </c>
      <c r="F3825" s="50">
        <v>3808</v>
      </c>
      <c r="G3825" s="42">
        <v>0.73903522785217979</v>
      </c>
      <c r="H3825" s="42">
        <v>0.73903522785217979</v>
      </c>
      <c r="I3825" s="51">
        <v>0.75</v>
      </c>
    </row>
    <row r="3826" spans="2:9" x14ac:dyDescent="0.2">
      <c r="B3826" s="10">
        <v>3809</v>
      </c>
      <c r="C3826" s="19">
        <v>0.67338741106031175</v>
      </c>
      <c r="D3826" s="22">
        <v>0.13015707577312174</v>
      </c>
      <c r="F3826" s="50">
        <v>3809</v>
      </c>
      <c r="G3826" s="42">
        <v>0.80354448683343349</v>
      </c>
      <c r="H3826" s="42">
        <v>0.80354448683343349</v>
      </c>
      <c r="I3826" s="51">
        <v>0.80354448683343349</v>
      </c>
    </row>
    <row r="3827" spans="2:9" x14ac:dyDescent="0.2">
      <c r="B3827" s="10">
        <v>3810</v>
      </c>
      <c r="C3827" s="19">
        <v>0.23353687040168913</v>
      </c>
      <c r="D3827" s="22">
        <v>0.16069319056071973</v>
      </c>
      <c r="F3827" s="50">
        <v>3810</v>
      </c>
      <c r="G3827" s="42">
        <v>0.39423006096240887</v>
      </c>
      <c r="H3827" s="42">
        <v>0.5</v>
      </c>
      <c r="I3827" s="51">
        <v>0.75</v>
      </c>
    </row>
    <row r="3828" spans="2:9" x14ac:dyDescent="0.2">
      <c r="B3828" s="10">
        <v>3811</v>
      </c>
      <c r="C3828" s="19">
        <v>0.88933327954606112</v>
      </c>
      <c r="D3828" s="22">
        <v>0.94336355578050124</v>
      </c>
      <c r="F3828" s="50">
        <v>3811</v>
      </c>
      <c r="G3828" s="42">
        <v>1.8326968353265625</v>
      </c>
      <c r="H3828" s="42">
        <v>1.8326968353265625</v>
      </c>
      <c r="I3828" s="51">
        <v>1.8326968353265625</v>
      </c>
    </row>
    <row r="3829" spans="2:9" x14ac:dyDescent="0.2">
      <c r="B3829" s="10">
        <v>3812</v>
      </c>
      <c r="C3829" s="19">
        <v>6.9582558121515481E-2</v>
      </c>
      <c r="D3829" s="22">
        <v>0.36166926502202246</v>
      </c>
      <c r="F3829" s="50">
        <v>3812</v>
      </c>
      <c r="G3829" s="42">
        <v>0.43125182314353794</v>
      </c>
      <c r="H3829" s="42">
        <v>0.5</v>
      </c>
      <c r="I3829" s="51">
        <v>0.75</v>
      </c>
    </row>
    <row r="3830" spans="2:9" x14ac:dyDescent="0.2">
      <c r="B3830" s="10">
        <v>3813</v>
      </c>
      <c r="C3830" s="19">
        <v>0.96153201618199546</v>
      </c>
      <c r="D3830" s="22">
        <v>0.55429768373877841</v>
      </c>
      <c r="F3830" s="50">
        <v>3813</v>
      </c>
      <c r="G3830" s="42">
        <v>1.5158296999207739</v>
      </c>
      <c r="H3830" s="42">
        <v>1.5158296999207739</v>
      </c>
      <c r="I3830" s="51">
        <v>1.5158296999207739</v>
      </c>
    </row>
    <row r="3831" spans="2:9" x14ac:dyDescent="0.2">
      <c r="B3831" s="10">
        <v>3814</v>
      </c>
      <c r="C3831" s="19">
        <v>0.698475096902197</v>
      </c>
      <c r="D3831" s="22">
        <v>0.50678772482328793</v>
      </c>
      <c r="F3831" s="50">
        <v>3814</v>
      </c>
      <c r="G3831" s="42">
        <v>1.2052628217254848</v>
      </c>
      <c r="H3831" s="42">
        <v>1.2052628217254848</v>
      </c>
      <c r="I3831" s="51">
        <v>1.2052628217254848</v>
      </c>
    </row>
    <row r="3832" spans="2:9" x14ac:dyDescent="0.2">
      <c r="B3832" s="10">
        <v>3815</v>
      </c>
      <c r="C3832" s="19">
        <v>0.79338807277764856</v>
      </c>
      <c r="D3832" s="22">
        <v>0.77058503530020839</v>
      </c>
      <c r="F3832" s="50">
        <v>3815</v>
      </c>
      <c r="G3832" s="42">
        <v>1.5639731080778569</v>
      </c>
      <c r="H3832" s="42">
        <v>1.5639731080778569</v>
      </c>
      <c r="I3832" s="51">
        <v>1.5639731080778569</v>
      </c>
    </row>
    <row r="3833" spans="2:9" x14ac:dyDescent="0.2">
      <c r="B3833" s="10">
        <v>3816</v>
      </c>
      <c r="C3833" s="19">
        <v>0.95591821718253156</v>
      </c>
      <c r="D3833" s="22">
        <v>0.18243646618678444</v>
      </c>
      <c r="F3833" s="50">
        <v>3816</v>
      </c>
      <c r="G3833" s="42">
        <v>1.1383546833693159</v>
      </c>
      <c r="H3833" s="42">
        <v>1.1383546833693159</v>
      </c>
      <c r="I3833" s="51">
        <v>1.1383546833693159</v>
      </c>
    </row>
    <row r="3834" spans="2:9" x14ac:dyDescent="0.2">
      <c r="B3834" s="10">
        <v>3817</v>
      </c>
      <c r="C3834" s="19">
        <v>0.85690579517122345</v>
      </c>
      <c r="D3834" s="22">
        <v>0.26558846883719067</v>
      </c>
      <c r="F3834" s="50">
        <v>3817</v>
      </c>
      <c r="G3834" s="42">
        <v>1.1224942640084141</v>
      </c>
      <c r="H3834" s="42">
        <v>1.1224942640084141</v>
      </c>
      <c r="I3834" s="51">
        <v>1.1224942640084141</v>
      </c>
    </row>
    <row r="3835" spans="2:9" x14ac:dyDescent="0.2">
      <c r="B3835" s="10">
        <v>3818</v>
      </c>
      <c r="C3835" s="19">
        <v>0.59011629614282857</v>
      </c>
      <c r="D3835" s="22">
        <v>3.7347777871409638E-2</v>
      </c>
      <c r="F3835" s="50">
        <v>3818</v>
      </c>
      <c r="G3835" s="42">
        <v>0.6274640740142382</v>
      </c>
      <c r="H3835" s="42">
        <v>0.6274640740142382</v>
      </c>
      <c r="I3835" s="51">
        <v>0.75</v>
      </c>
    </row>
    <row r="3836" spans="2:9" x14ac:dyDescent="0.2">
      <c r="B3836" s="10">
        <v>3819</v>
      </c>
      <c r="C3836" s="19">
        <v>0.47311912887368424</v>
      </c>
      <c r="D3836" s="22">
        <v>9.3235662343309933E-2</v>
      </c>
      <c r="F3836" s="50">
        <v>3819</v>
      </c>
      <c r="G3836" s="42">
        <v>0.56635479121699417</v>
      </c>
      <c r="H3836" s="42">
        <v>0.56635479121699417</v>
      </c>
      <c r="I3836" s="51">
        <v>0.75</v>
      </c>
    </row>
    <row r="3837" spans="2:9" x14ac:dyDescent="0.2">
      <c r="B3837" s="10">
        <v>3820</v>
      </c>
      <c r="C3837" s="19">
        <v>0.80651480533690612</v>
      </c>
      <c r="D3837" s="22">
        <v>8.1145612789867094E-2</v>
      </c>
      <c r="F3837" s="50">
        <v>3820</v>
      </c>
      <c r="G3837" s="42">
        <v>0.88766041812677321</v>
      </c>
      <c r="H3837" s="42">
        <v>0.88766041812677321</v>
      </c>
      <c r="I3837" s="51">
        <v>0.88766041812677321</v>
      </c>
    </row>
    <row r="3838" spans="2:9" x14ac:dyDescent="0.2">
      <c r="B3838" s="10">
        <v>3821</v>
      </c>
      <c r="C3838" s="19">
        <v>0.54842487394445505</v>
      </c>
      <c r="D3838" s="22">
        <v>0.85777310621783265</v>
      </c>
      <c r="F3838" s="50">
        <v>3821</v>
      </c>
      <c r="G3838" s="42">
        <v>1.4061979801622877</v>
      </c>
      <c r="H3838" s="42">
        <v>1.4061979801622877</v>
      </c>
      <c r="I3838" s="51">
        <v>1.4061979801622877</v>
      </c>
    </row>
    <row r="3839" spans="2:9" x14ac:dyDescent="0.2">
      <c r="B3839" s="10">
        <v>3822</v>
      </c>
      <c r="C3839" s="19">
        <v>0.28666928349179255</v>
      </c>
      <c r="D3839" s="22">
        <v>0.42316430890112688</v>
      </c>
      <c r="F3839" s="50">
        <v>3822</v>
      </c>
      <c r="G3839" s="42">
        <v>0.70983359239291943</v>
      </c>
      <c r="H3839" s="42">
        <v>0.70983359239291943</v>
      </c>
      <c r="I3839" s="51">
        <v>0.75</v>
      </c>
    </row>
    <row r="3840" spans="2:9" x14ac:dyDescent="0.2">
      <c r="B3840" s="10">
        <v>3823</v>
      </c>
      <c r="C3840" s="19">
        <v>0.88906006504725954</v>
      </c>
      <c r="D3840" s="22">
        <v>0.94600483921374834</v>
      </c>
      <c r="F3840" s="50">
        <v>3823</v>
      </c>
      <c r="G3840" s="42">
        <v>1.8350649042610079</v>
      </c>
      <c r="H3840" s="42">
        <v>1.8350649042610079</v>
      </c>
      <c r="I3840" s="51">
        <v>1.8350649042610079</v>
      </c>
    </row>
    <row r="3841" spans="2:9" x14ac:dyDescent="0.2">
      <c r="B3841" s="10">
        <v>3824</v>
      </c>
      <c r="C3841" s="19">
        <v>0.73873892496351889</v>
      </c>
      <c r="D3841" s="22">
        <v>0.57739707007973307</v>
      </c>
      <c r="F3841" s="50">
        <v>3824</v>
      </c>
      <c r="G3841" s="42">
        <v>1.3161359950432518</v>
      </c>
      <c r="H3841" s="42">
        <v>1.3161359950432518</v>
      </c>
      <c r="I3841" s="51">
        <v>1.3161359950432518</v>
      </c>
    </row>
    <row r="3842" spans="2:9" x14ac:dyDescent="0.2">
      <c r="B3842" s="10">
        <v>3825</v>
      </c>
      <c r="C3842" s="19">
        <v>0.58609080116131196</v>
      </c>
      <c r="D3842" s="22">
        <v>0.84211146816303006</v>
      </c>
      <c r="F3842" s="50">
        <v>3825</v>
      </c>
      <c r="G3842" s="42">
        <v>1.4282022693243421</v>
      </c>
      <c r="H3842" s="42">
        <v>1.4282022693243421</v>
      </c>
      <c r="I3842" s="51">
        <v>1.4282022693243421</v>
      </c>
    </row>
    <row r="3843" spans="2:9" x14ac:dyDescent="0.2">
      <c r="B3843" s="10">
        <v>3826</v>
      </c>
      <c r="C3843" s="19">
        <v>0.97464219166969046</v>
      </c>
      <c r="D3843" s="22">
        <v>0.76122573026560159</v>
      </c>
      <c r="F3843" s="50">
        <v>3826</v>
      </c>
      <c r="G3843" s="42">
        <v>1.7358679219352919</v>
      </c>
      <c r="H3843" s="42">
        <v>1.7358679219352919</v>
      </c>
      <c r="I3843" s="51">
        <v>1.7358679219352919</v>
      </c>
    </row>
    <row r="3844" spans="2:9" x14ac:dyDescent="0.2">
      <c r="B3844" s="10">
        <v>3827</v>
      </c>
      <c r="C3844" s="19">
        <v>0.80094125458125476</v>
      </c>
      <c r="D3844" s="22">
        <v>0.38663313501508434</v>
      </c>
      <c r="F3844" s="50">
        <v>3827</v>
      </c>
      <c r="G3844" s="42">
        <v>1.1875743895963391</v>
      </c>
      <c r="H3844" s="42">
        <v>1.1875743895963391</v>
      </c>
      <c r="I3844" s="51">
        <v>1.1875743895963391</v>
      </c>
    </row>
    <row r="3845" spans="2:9" x14ac:dyDescent="0.2">
      <c r="B3845" s="10">
        <v>3828</v>
      </c>
      <c r="C3845" s="19">
        <v>0.5171797413893463</v>
      </c>
      <c r="D3845" s="22">
        <v>0.11269425510766884</v>
      </c>
      <c r="F3845" s="50">
        <v>3828</v>
      </c>
      <c r="G3845" s="42">
        <v>0.62987399649701514</v>
      </c>
      <c r="H3845" s="42">
        <v>0.62987399649701514</v>
      </c>
      <c r="I3845" s="51">
        <v>0.75</v>
      </c>
    </row>
    <row r="3846" spans="2:9" x14ac:dyDescent="0.2">
      <c r="B3846" s="10">
        <v>3829</v>
      </c>
      <c r="C3846" s="19">
        <v>0.34652188246147941</v>
      </c>
      <c r="D3846" s="22">
        <v>0.25809431825307527</v>
      </c>
      <c r="F3846" s="50">
        <v>3829</v>
      </c>
      <c r="G3846" s="42">
        <v>0.60461620071455469</v>
      </c>
      <c r="H3846" s="42">
        <v>0.60461620071455469</v>
      </c>
      <c r="I3846" s="51">
        <v>0.75</v>
      </c>
    </row>
    <row r="3847" spans="2:9" x14ac:dyDescent="0.2">
      <c r="B3847" s="10">
        <v>3830</v>
      </c>
      <c r="C3847" s="19">
        <v>8.1013664285035869E-2</v>
      </c>
      <c r="D3847" s="22">
        <v>0.29070998299094086</v>
      </c>
      <c r="F3847" s="50">
        <v>3830</v>
      </c>
      <c r="G3847" s="42">
        <v>0.37172364727597673</v>
      </c>
      <c r="H3847" s="42">
        <v>0.5</v>
      </c>
      <c r="I3847" s="51">
        <v>0.75</v>
      </c>
    </row>
    <row r="3848" spans="2:9" x14ac:dyDescent="0.2">
      <c r="B3848" s="10">
        <v>3831</v>
      </c>
      <c r="C3848" s="19">
        <v>0.55050560854601538</v>
      </c>
      <c r="D3848" s="22">
        <v>0.63329602095615478</v>
      </c>
      <c r="F3848" s="50">
        <v>3831</v>
      </c>
      <c r="G3848" s="42">
        <v>1.1838016295021703</v>
      </c>
      <c r="H3848" s="42">
        <v>1.1838016295021703</v>
      </c>
      <c r="I3848" s="51">
        <v>1.1838016295021703</v>
      </c>
    </row>
    <row r="3849" spans="2:9" x14ac:dyDescent="0.2">
      <c r="B3849" s="10">
        <v>3832</v>
      </c>
      <c r="C3849" s="19">
        <v>0.29102135615186497</v>
      </c>
      <c r="D3849" s="22">
        <v>0.95734274114857587</v>
      </c>
      <c r="F3849" s="50">
        <v>3832</v>
      </c>
      <c r="G3849" s="42">
        <v>1.2483640973004408</v>
      </c>
      <c r="H3849" s="42">
        <v>1.2483640973004408</v>
      </c>
      <c r="I3849" s="51">
        <v>1.2483640973004408</v>
      </c>
    </row>
    <row r="3850" spans="2:9" x14ac:dyDescent="0.2">
      <c r="B3850" s="10">
        <v>3833</v>
      </c>
      <c r="C3850" s="19">
        <v>0.15914466673688088</v>
      </c>
      <c r="D3850" s="22">
        <v>0.71594035383268018</v>
      </c>
      <c r="F3850" s="50">
        <v>3833</v>
      </c>
      <c r="G3850" s="42">
        <v>0.87508502056956106</v>
      </c>
      <c r="H3850" s="42">
        <v>0.87508502056956106</v>
      </c>
      <c r="I3850" s="51">
        <v>0.87508502056956106</v>
      </c>
    </row>
    <row r="3851" spans="2:9" x14ac:dyDescent="0.2">
      <c r="B3851" s="10">
        <v>3834</v>
      </c>
      <c r="C3851" s="19">
        <v>0.80161757895019292</v>
      </c>
      <c r="D3851" s="22">
        <v>0.81907133700663071</v>
      </c>
      <c r="F3851" s="50">
        <v>3834</v>
      </c>
      <c r="G3851" s="42">
        <v>1.6206889159568236</v>
      </c>
      <c r="H3851" s="42">
        <v>1.6206889159568236</v>
      </c>
      <c r="I3851" s="51">
        <v>1.6206889159568236</v>
      </c>
    </row>
    <row r="3852" spans="2:9" x14ac:dyDescent="0.2">
      <c r="B3852" s="10">
        <v>3835</v>
      </c>
      <c r="C3852" s="19">
        <v>0.14745514727397091</v>
      </c>
      <c r="D3852" s="22">
        <v>0.22654212510285354</v>
      </c>
      <c r="F3852" s="50">
        <v>3835</v>
      </c>
      <c r="G3852" s="42">
        <v>0.37399727237682445</v>
      </c>
      <c r="H3852" s="42">
        <v>0.5</v>
      </c>
      <c r="I3852" s="51">
        <v>0.75</v>
      </c>
    </row>
    <row r="3853" spans="2:9" x14ac:dyDescent="0.2">
      <c r="B3853" s="10">
        <v>3836</v>
      </c>
      <c r="C3853" s="19">
        <v>0.79632921719820016</v>
      </c>
      <c r="D3853" s="22">
        <v>0.86101788793970258</v>
      </c>
      <c r="F3853" s="50">
        <v>3836</v>
      </c>
      <c r="G3853" s="42">
        <v>1.6573471051379027</v>
      </c>
      <c r="H3853" s="42">
        <v>1.6573471051379027</v>
      </c>
      <c r="I3853" s="51">
        <v>1.6573471051379027</v>
      </c>
    </row>
    <row r="3854" spans="2:9" x14ac:dyDescent="0.2">
      <c r="B3854" s="10">
        <v>3837</v>
      </c>
      <c r="C3854" s="19">
        <v>0.35326116883062675</v>
      </c>
      <c r="D3854" s="22">
        <v>0.31027979532482031</v>
      </c>
      <c r="F3854" s="50">
        <v>3837</v>
      </c>
      <c r="G3854" s="42">
        <v>0.66354096415544706</v>
      </c>
      <c r="H3854" s="42">
        <v>0.66354096415544706</v>
      </c>
      <c r="I3854" s="51">
        <v>0.75</v>
      </c>
    </row>
    <row r="3855" spans="2:9" x14ac:dyDescent="0.2">
      <c r="B3855" s="10">
        <v>3838</v>
      </c>
      <c r="C3855" s="19">
        <v>0.9382926642082029</v>
      </c>
      <c r="D3855" s="22">
        <v>0.55252518702930631</v>
      </c>
      <c r="F3855" s="50">
        <v>3838</v>
      </c>
      <c r="G3855" s="42">
        <v>1.4908178512375092</v>
      </c>
      <c r="H3855" s="42">
        <v>1.4908178512375092</v>
      </c>
      <c r="I3855" s="51">
        <v>1.4908178512375092</v>
      </c>
    </row>
    <row r="3856" spans="2:9" x14ac:dyDescent="0.2">
      <c r="B3856" s="10">
        <v>3839</v>
      </c>
      <c r="C3856" s="19">
        <v>0.39878979777093593</v>
      </c>
      <c r="D3856" s="22">
        <v>0.58323539621119869</v>
      </c>
      <c r="F3856" s="50">
        <v>3839</v>
      </c>
      <c r="G3856" s="42">
        <v>0.98202519398213461</v>
      </c>
      <c r="H3856" s="42">
        <v>0.98202519398213461</v>
      </c>
      <c r="I3856" s="51">
        <v>0.98202519398213461</v>
      </c>
    </row>
    <row r="3857" spans="2:9" x14ac:dyDescent="0.2">
      <c r="B3857" s="10">
        <v>3840</v>
      </c>
      <c r="C3857" s="19">
        <v>0.86253292114747881</v>
      </c>
      <c r="D3857" s="22">
        <v>0.37397950271733282</v>
      </c>
      <c r="F3857" s="50">
        <v>3840</v>
      </c>
      <c r="G3857" s="42">
        <v>1.2365124238648115</v>
      </c>
      <c r="H3857" s="42">
        <v>1.2365124238648115</v>
      </c>
      <c r="I3857" s="51">
        <v>1.2365124238648115</v>
      </c>
    </row>
    <row r="3858" spans="2:9" x14ac:dyDescent="0.2">
      <c r="B3858" s="10">
        <v>3841</v>
      </c>
      <c r="C3858" s="19">
        <v>0.75136675794585961</v>
      </c>
      <c r="D3858" s="22">
        <v>0.68796558546407671</v>
      </c>
      <c r="F3858" s="50">
        <v>3841</v>
      </c>
      <c r="G3858" s="42">
        <v>1.4393323434099363</v>
      </c>
      <c r="H3858" s="42">
        <v>1.4393323434099363</v>
      </c>
      <c r="I3858" s="51">
        <v>1.4393323434099363</v>
      </c>
    </row>
    <row r="3859" spans="2:9" x14ac:dyDescent="0.2">
      <c r="B3859" s="10">
        <v>3842</v>
      </c>
      <c r="C3859" s="19">
        <v>0.4817693295437091</v>
      </c>
      <c r="D3859" s="22">
        <v>0.33034960826032345</v>
      </c>
      <c r="F3859" s="50">
        <v>3842</v>
      </c>
      <c r="G3859" s="42">
        <v>0.81211893780403255</v>
      </c>
      <c r="H3859" s="42">
        <v>0.81211893780403255</v>
      </c>
      <c r="I3859" s="51">
        <v>0.81211893780403255</v>
      </c>
    </row>
    <row r="3860" spans="2:9" x14ac:dyDescent="0.2">
      <c r="B3860" s="10">
        <v>3843</v>
      </c>
      <c r="C3860" s="19">
        <v>0.3796405292018572</v>
      </c>
      <c r="D3860" s="22">
        <v>0.41158844464674704</v>
      </c>
      <c r="F3860" s="50">
        <v>3843</v>
      </c>
      <c r="G3860" s="42">
        <v>0.79122897384860424</v>
      </c>
      <c r="H3860" s="42">
        <v>0.79122897384860424</v>
      </c>
      <c r="I3860" s="51">
        <v>0.79122897384860424</v>
      </c>
    </row>
    <row r="3861" spans="2:9" x14ac:dyDescent="0.2">
      <c r="B3861" s="10">
        <v>3844</v>
      </c>
      <c r="C3861" s="19">
        <v>0.30177620094564495</v>
      </c>
      <c r="D3861" s="22">
        <v>0.58642210783885462</v>
      </c>
      <c r="F3861" s="50">
        <v>3844</v>
      </c>
      <c r="G3861" s="42">
        <v>0.88819830878449957</v>
      </c>
      <c r="H3861" s="42">
        <v>0.88819830878449957</v>
      </c>
      <c r="I3861" s="51">
        <v>0.88819830878449957</v>
      </c>
    </row>
    <row r="3862" spans="2:9" x14ac:dyDescent="0.2">
      <c r="B3862" s="10">
        <v>3845</v>
      </c>
      <c r="C3862" s="19">
        <v>3.0882632527734377E-2</v>
      </c>
      <c r="D3862" s="22">
        <v>0.14927054274298435</v>
      </c>
      <c r="F3862" s="50">
        <v>3845</v>
      </c>
      <c r="G3862" s="42">
        <v>0.25</v>
      </c>
      <c r="H3862" s="42">
        <v>0.5</v>
      </c>
      <c r="I3862" s="51">
        <v>0.75</v>
      </c>
    </row>
    <row r="3863" spans="2:9" x14ac:dyDescent="0.2">
      <c r="B3863" s="10">
        <v>3846</v>
      </c>
      <c r="C3863" s="19">
        <v>0.32669600553355294</v>
      </c>
      <c r="D3863" s="22">
        <v>0.97904831057531538</v>
      </c>
      <c r="F3863" s="50">
        <v>3846</v>
      </c>
      <c r="G3863" s="42">
        <v>1.3057443161088682</v>
      </c>
      <c r="H3863" s="42">
        <v>1.3057443161088682</v>
      </c>
      <c r="I3863" s="51">
        <v>1.3057443161088682</v>
      </c>
    </row>
    <row r="3864" spans="2:9" x14ac:dyDescent="0.2">
      <c r="B3864" s="10">
        <v>3847</v>
      </c>
      <c r="C3864" s="19">
        <v>0.2346789854667668</v>
      </c>
      <c r="D3864" s="22">
        <v>3.2571431048688759E-2</v>
      </c>
      <c r="F3864" s="50">
        <v>3847</v>
      </c>
      <c r="G3864" s="42">
        <v>0.26725041651545556</v>
      </c>
      <c r="H3864" s="42">
        <v>0.5</v>
      </c>
      <c r="I3864" s="51">
        <v>0.75</v>
      </c>
    </row>
    <row r="3865" spans="2:9" x14ac:dyDescent="0.2">
      <c r="B3865" s="10">
        <v>3848</v>
      </c>
      <c r="C3865" s="19">
        <v>0.14027464261151013</v>
      </c>
      <c r="D3865" s="22">
        <v>9.9740350474052275E-2</v>
      </c>
      <c r="F3865" s="50">
        <v>3848</v>
      </c>
      <c r="G3865" s="42">
        <v>0.25</v>
      </c>
      <c r="H3865" s="42">
        <v>0.5</v>
      </c>
      <c r="I3865" s="51">
        <v>0.75</v>
      </c>
    </row>
    <row r="3866" spans="2:9" x14ac:dyDescent="0.2">
      <c r="B3866" s="10">
        <v>3849</v>
      </c>
      <c r="C3866" s="19">
        <v>1.2976064153150668E-2</v>
      </c>
      <c r="D3866" s="22">
        <v>7.428022209289431E-2</v>
      </c>
      <c r="F3866" s="50">
        <v>3849</v>
      </c>
      <c r="G3866" s="42">
        <v>0.25</v>
      </c>
      <c r="H3866" s="42">
        <v>0.5</v>
      </c>
      <c r="I3866" s="51">
        <v>0.75</v>
      </c>
    </row>
    <row r="3867" spans="2:9" x14ac:dyDescent="0.2">
      <c r="B3867" s="10">
        <v>3850</v>
      </c>
      <c r="C3867" s="19">
        <v>0.49684073545838292</v>
      </c>
      <c r="D3867" s="22">
        <v>0.40665896769490384</v>
      </c>
      <c r="F3867" s="50">
        <v>3850</v>
      </c>
      <c r="G3867" s="42">
        <v>0.90349970315328676</v>
      </c>
      <c r="H3867" s="42">
        <v>0.90349970315328676</v>
      </c>
      <c r="I3867" s="51">
        <v>0.90349970315328676</v>
      </c>
    </row>
    <row r="3868" spans="2:9" x14ac:dyDescent="0.2">
      <c r="B3868" s="10">
        <v>3851</v>
      </c>
      <c r="C3868" s="19">
        <v>1.1284063610416117E-2</v>
      </c>
      <c r="D3868" s="22">
        <v>0.59417215516526978</v>
      </c>
      <c r="F3868" s="50">
        <v>3851</v>
      </c>
      <c r="G3868" s="42">
        <v>0.60545621877568589</v>
      </c>
      <c r="H3868" s="42">
        <v>0.60545621877568589</v>
      </c>
      <c r="I3868" s="51">
        <v>0.75</v>
      </c>
    </row>
    <row r="3869" spans="2:9" x14ac:dyDescent="0.2">
      <c r="B3869" s="10">
        <v>3852</v>
      </c>
      <c r="C3869" s="19">
        <v>0.59387656340281336</v>
      </c>
      <c r="D3869" s="22">
        <v>0.91525161216741202</v>
      </c>
      <c r="F3869" s="50">
        <v>3852</v>
      </c>
      <c r="G3869" s="42">
        <v>1.5091281755702255</v>
      </c>
      <c r="H3869" s="42">
        <v>1.5091281755702255</v>
      </c>
      <c r="I3869" s="51">
        <v>1.5091281755702255</v>
      </c>
    </row>
    <row r="3870" spans="2:9" x14ac:dyDescent="0.2">
      <c r="B3870" s="10">
        <v>3853</v>
      </c>
      <c r="C3870" s="19">
        <v>0.65163088630233568</v>
      </c>
      <c r="D3870" s="22">
        <v>0.45978950986239386</v>
      </c>
      <c r="F3870" s="50">
        <v>3853</v>
      </c>
      <c r="G3870" s="42">
        <v>1.1114203961647295</v>
      </c>
      <c r="H3870" s="42">
        <v>1.1114203961647295</v>
      </c>
      <c r="I3870" s="51">
        <v>1.1114203961647295</v>
      </c>
    </row>
    <row r="3871" spans="2:9" x14ac:dyDescent="0.2">
      <c r="B3871" s="10">
        <v>3854</v>
      </c>
      <c r="C3871" s="19">
        <v>0.8488370441960652</v>
      </c>
      <c r="D3871" s="22">
        <v>0.1744742386862278</v>
      </c>
      <c r="F3871" s="50">
        <v>3854</v>
      </c>
      <c r="G3871" s="42">
        <v>1.023311282882293</v>
      </c>
      <c r="H3871" s="42">
        <v>1.023311282882293</v>
      </c>
      <c r="I3871" s="51">
        <v>1.023311282882293</v>
      </c>
    </row>
    <row r="3872" spans="2:9" x14ac:dyDescent="0.2">
      <c r="B3872" s="10">
        <v>3855</v>
      </c>
      <c r="C3872" s="19">
        <v>0.4850839749054392</v>
      </c>
      <c r="D3872" s="22">
        <v>0.40885134613854501</v>
      </c>
      <c r="F3872" s="50">
        <v>3855</v>
      </c>
      <c r="G3872" s="42">
        <v>0.89393532104398421</v>
      </c>
      <c r="H3872" s="42">
        <v>0.89393532104398421</v>
      </c>
      <c r="I3872" s="51">
        <v>0.89393532104398421</v>
      </c>
    </row>
    <row r="3873" spans="2:9" x14ac:dyDescent="0.2">
      <c r="B3873" s="10">
        <v>3856</v>
      </c>
      <c r="C3873" s="19">
        <v>0.70652787897142189</v>
      </c>
      <c r="D3873" s="22">
        <v>0.96746844643242191</v>
      </c>
      <c r="F3873" s="50">
        <v>3856</v>
      </c>
      <c r="G3873" s="42">
        <v>1.6739963254038437</v>
      </c>
      <c r="H3873" s="42">
        <v>1.6739963254038437</v>
      </c>
      <c r="I3873" s="51">
        <v>1.6739963254038437</v>
      </c>
    </row>
    <row r="3874" spans="2:9" x14ac:dyDescent="0.2">
      <c r="B3874" s="10">
        <v>3857</v>
      </c>
      <c r="C3874" s="19">
        <v>0.17582463103808099</v>
      </c>
      <c r="D3874" s="22">
        <v>0.13118170079321956</v>
      </c>
      <c r="F3874" s="50">
        <v>3857</v>
      </c>
      <c r="G3874" s="42">
        <v>0.30700633183130055</v>
      </c>
      <c r="H3874" s="42">
        <v>0.5</v>
      </c>
      <c r="I3874" s="51">
        <v>0.75</v>
      </c>
    </row>
    <row r="3875" spans="2:9" x14ac:dyDescent="0.2">
      <c r="B3875" s="10">
        <v>3858</v>
      </c>
      <c r="C3875" s="19">
        <v>0.50375414700286369</v>
      </c>
      <c r="D3875" s="22">
        <v>0.14967346109660407</v>
      </c>
      <c r="F3875" s="50">
        <v>3858</v>
      </c>
      <c r="G3875" s="42">
        <v>0.65342760809946776</v>
      </c>
      <c r="H3875" s="42">
        <v>0.65342760809946776</v>
      </c>
      <c r="I3875" s="51">
        <v>0.75</v>
      </c>
    </row>
    <row r="3876" spans="2:9" x14ac:dyDescent="0.2">
      <c r="B3876" s="10">
        <v>3859</v>
      </c>
      <c r="C3876" s="19">
        <v>0.60651912998721169</v>
      </c>
      <c r="D3876" s="22">
        <v>0.27387209398048096</v>
      </c>
      <c r="F3876" s="50">
        <v>3859</v>
      </c>
      <c r="G3876" s="42">
        <v>0.88039122396769265</v>
      </c>
      <c r="H3876" s="42">
        <v>0.88039122396769265</v>
      </c>
      <c r="I3876" s="51">
        <v>0.88039122396769265</v>
      </c>
    </row>
    <row r="3877" spans="2:9" x14ac:dyDescent="0.2">
      <c r="B3877" s="10">
        <v>3860</v>
      </c>
      <c r="C3877" s="19">
        <v>0.62013825776446885</v>
      </c>
      <c r="D3877" s="22">
        <v>0.64673368628862005</v>
      </c>
      <c r="F3877" s="50">
        <v>3860</v>
      </c>
      <c r="G3877" s="42">
        <v>1.2668719440530889</v>
      </c>
      <c r="H3877" s="42">
        <v>1.2668719440530889</v>
      </c>
      <c r="I3877" s="51">
        <v>1.2668719440530889</v>
      </c>
    </row>
    <row r="3878" spans="2:9" x14ac:dyDescent="0.2">
      <c r="B3878" s="10">
        <v>3861</v>
      </c>
      <c r="C3878" s="19">
        <v>0.37401408537926151</v>
      </c>
      <c r="D3878" s="22">
        <v>0.70538829043487961</v>
      </c>
      <c r="F3878" s="50">
        <v>3861</v>
      </c>
      <c r="G3878" s="42">
        <v>1.0794023758141411</v>
      </c>
      <c r="H3878" s="42">
        <v>1.0794023758141411</v>
      </c>
      <c r="I3878" s="51">
        <v>1.0794023758141411</v>
      </c>
    </row>
    <row r="3879" spans="2:9" x14ac:dyDescent="0.2">
      <c r="B3879" s="10">
        <v>3862</v>
      </c>
      <c r="C3879" s="19">
        <v>0.33370455627725237</v>
      </c>
      <c r="D3879" s="22">
        <v>0.78812058272573304</v>
      </c>
      <c r="F3879" s="50">
        <v>3862</v>
      </c>
      <c r="G3879" s="42">
        <v>1.1218251390029854</v>
      </c>
      <c r="H3879" s="42">
        <v>1.1218251390029854</v>
      </c>
      <c r="I3879" s="51">
        <v>1.1218251390029854</v>
      </c>
    </row>
    <row r="3880" spans="2:9" x14ac:dyDescent="0.2">
      <c r="B3880" s="10">
        <v>3863</v>
      </c>
      <c r="C3880" s="19">
        <v>0.51683740647278487</v>
      </c>
      <c r="D3880" s="22">
        <v>0.28813388649065974</v>
      </c>
      <c r="F3880" s="50">
        <v>3863</v>
      </c>
      <c r="G3880" s="42">
        <v>0.80497129296344461</v>
      </c>
      <c r="H3880" s="42">
        <v>0.80497129296344461</v>
      </c>
      <c r="I3880" s="51">
        <v>0.80497129296344461</v>
      </c>
    </row>
    <row r="3881" spans="2:9" x14ac:dyDescent="0.2">
      <c r="B3881" s="10">
        <v>3864</v>
      </c>
      <c r="C3881" s="19">
        <v>0.86016813714430684</v>
      </c>
      <c r="D3881" s="22">
        <v>0.41612925686516755</v>
      </c>
      <c r="F3881" s="50">
        <v>3864</v>
      </c>
      <c r="G3881" s="42">
        <v>1.2762973940094744</v>
      </c>
      <c r="H3881" s="42">
        <v>1.2762973940094744</v>
      </c>
      <c r="I3881" s="51">
        <v>1.2762973940094744</v>
      </c>
    </row>
    <row r="3882" spans="2:9" x14ac:dyDescent="0.2">
      <c r="B3882" s="10">
        <v>3865</v>
      </c>
      <c r="C3882" s="19">
        <v>0.8812287817761143</v>
      </c>
      <c r="D3882" s="22">
        <v>0.26133146702331411</v>
      </c>
      <c r="F3882" s="50">
        <v>3865</v>
      </c>
      <c r="G3882" s="42">
        <v>1.1425602487994284</v>
      </c>
      <c r="H3882" s="42">
        <v>1.1425602487994284</v>
      </c>
      <c r="I3882" s="51">
        <v>1.1425602487994284</v>
      </c>
    </row>
    <row r="3883" spans="2:9" x14ac:dyDescent="0.2">
      <c r="B3883" s="10">
        <v>3866</v>
      </c>
      <c r="C3883" s="19">
        <v>0.43081138061144175</v>
      </c>
      <c r="D3883" s="22">
        <v>2.152342247362371E-2</v>
      </c>
      <c r="F3883" s="50">
        <v>3866</v>
      </c>
      <c r="G3883" s="42">
        <v>0.45233480308506546</v>
      </c>
      <c r="H3883" s="42">
        <v>0.5</v>
      </c>
      <c r="I3883" s="51">
        <v>0.75</v>
      </c>
    </row>
    <row r="3884" spans="2:9" x14ac:dyDescent="0.2">
      <c r="B3884" s="10">
        <v>3867</v>
      </c>
      <c r="C3884" s="19">
        <v>1.5312548773392942E-3</v>
      </c>
      <c r="D3884" s="22">
        <v>1.2667835692325657E-2</v>
      </c>
      <c r="F3884" s="50">
        <v>3867</v>
      </c>
      <c r="G3884" s="42">
        <v>0.25</v>
      </c>
      <c r="H3884" s="42">
        <v>0.5</v>
      </c>
      <c r="I3884" s="51">
        <v>0.75</v>
      </c>
    </row>
    <row r="3885" spans="2:9" x14ac:dyDescent="0.2">
      <c r="B3885" s="10">
        <v>3868</v>
      </c>
      <c r="C3885" s="19">
        <v>0.9390077301527513</v>
      </c>
      <c r="D3885" s="22">
        <v>0.15309794864497717</v>
      </c>
      <c r="F3885" s="50">
        <v>3868</v>
      </c>
      <c r="G3885" s="42">
        <v>1.0921056787977284</v>
      </c>
      <c r="H3885" s="42">
        <v>1.0921056787977284</v>
      </c>
      <c r="I3885" s="51">
        <v>1.0921056787977284</v>
      </c>
    </row>
    <row r="3886" spans="2:9" x14ac:dyDescent="0.2">
      <c r="B3886" s="10">
        <v>3869</v>
      </c>
      <c r="C3886" s="19">
        <v>0.2210230698119785</v>
      </c>
      <c r="D3886" s="22">
        <v>0.39733543866261645</v>
      </c>
      <c r="F3886" s="50">
        <v>3869</v>
      </c>
      <c r="G3886" s="42">
        <v>0.61835850847459495</v>
      </c>
      <c r="H3886" s="42">
        <v>0.61835850847459495</v>
      </c>
      <c r="I3886" s="51">
        <v>0.75</v>
      </c>
    </row>
    <row r="3887" spans="2:9" x14ac:dyDescent="0.2">
      <c r="B3887" s="10">
        <v>3870</v>
      </c>
      <c r="C3887" s="19">
        <v>0.27941568300586606</v>
      </c>
      <c r="D3887" s="22">
        <v>9.9218843246391408E-3</v>
      </c>
      <c r="F3887" s="50">
        <v>3870</v>
      </c>
      <c r="G3887" s="42">
        <v>0.2893375673305052</v>
      </c>
      <c r="H3887" s="42">
        <v>0.5</v>
      </c>
      <c r="I3887" s="51">
        <v>0.75</v>
      </c>
    </row>
    <row r="3888" spans="2:9" x14ac:dyDescent="0.2">
      <c r="B3888" s="10">
        <v>3871</v>
      </c>
      <c r="C3888" s="19">
        <v>0.17000145637804709</v>
      </c>
      <c r="D3888" s="22">
        <v>3.5790296762124529E-2</v>
      </c>
      <c r="F3888" s="50">
        <v>3871</v>
      </c>
      <c r="G3888" s="42">
        <v>0.25</v>
      </c>
      <c r="H3888" s="42">
        <v>0.5</v>
      </c>
      <c r="I3888" s="51">
        <v>0.75</v>
      </c>
    </row>
    <row r="3889" spans="2:9" x14ac:dyDescent="0.2">
      <c r="B3889" s="10">
        <v>3872</v>
      </c>
      <c r="C3889" s="19">
        <v>0.22989447353716919</v>
      </c>
      <c r="D3889" s="22">
        <v>0.70515286579034731</v>
      </c>
      <c r="F3889" s="50">
        <v>3872</v>
      </c>
      <c r="G3889" s="42">
        <v>0.93504733932751649</v>
      </c>
      <c r="H3889" s="42">
        <v>0.93504733932751649</v>
      </c>
      <c r="I3889" s="51">
        <v>0.93504733932751649</v>
      </c>
    </row>
    <row r="3890" spans="2:9" x14ac:dyDescent="0.2">
      <c r="B3890" s="10">
        <v>3873</v>
      </c>
      <c r="C3890" s="19">
        <v>0.285517037266658</v>
      </c>
      <c r="D3890" s="22">
        <v>0.35396728372576702</v>
      </c>
      <c r="F3890" s="50">
        <v>3873</v>
      </c>
      <c r="G3890" s="42">
        <v>0.63948432099242503</v>
      </c>
      <c r="H3890" s="42">
        <v>0.63948432099242503</v>
      </c>
      <c r="I3890" s="51">
        <v>0.75</v>
      </c>
    </row>
    <row r="3891" spans="2:9" x14ac:dyDescent="0.2">
      <c r="B3891" s="10">
        <v>3874</v>
      </c>
      <c r="C3891" s="19">
        <v>0.10493123367954271</v>
      </c>
      <c r="D3891" s="22">
        <v>0.11196346778462707</v>
      </c>
      <c r="F3891" s="50">
        <v>3874</v>
      </c>
      <c r="G3891" s="42">
        <v>0.25</v>
      </c>
      <c r="H3891" s="42">
        <v>0.5</v>
      </c>
      <c r="I3891" s="51">
        <v>0.75</v>
      </c>
    </row>
    <row r="3892" spans="2:9" x14ac:dyDescent="0.2">
      <c r="B3892" s="10">
        <v>3875</v>
      </c>
      <c r="C3892" s="19">
        <v>0.84230908112892944</v>
      </c>
      <c r="D3892" s="22">
        <v>0.30607787819510612</v>
      </c>
      <c r="F3892" s="50">
        <v>3875</v>
      </c>
      <c r="G3892" s="42">
        <v>1.1483869593240357</v>
      </c>
      <c r="H3892" s="42">
        <v>1.1483869593240357</v>
      </c>
      <c r="I3892" s="51">
        <v>1.1483869593240357</v>
      </c>
    </row>
    <row r="3893" spans="2:9" x14ac:dyDescent="0.2">
      <c r="B3893" s="10">
        <v>3876</v>
      </c>
      <c r="C3893" s="19">
        <v>0.10294025422601072</v>
      </c>
      <c r="D3893" s="22">
        <v>0.82704702934617091</v>
      </c>
      <c r="F3893" s="50">
        <v>3876</v>
      </c>
      <c r="G3893" s="42">
        <v>0.92998728357218163</v>
      </c>
      <c r="H3893" s="42">
        <v>0.92998728357218163</v>
      </c>
      <c r="I3893" s="51">
        <v>0.92998728357218163</v>
      </c>
    </row>
    <row r="3894" spans="2:9" x14ac:dyDescent="0.2">
      <c r="B3894" s="10">
        <v>3877</v>
      </c>
      <c r="C3894" s="19">
        <v>0.21274051069116551</v>
      </c>
      <c r="D3894" s="22">
        <v>0.54705913379460325</v>
      </c>
      <c r="F3894" s="50">
        <v>3877</v>
      </c>
      <c r="G3894" s="42">
        <v>0.75979964448576875</v>
      </c>
      <c r="H3894" s="42">
        <v>0.75979964448576875</v>
      </c>
      <c r="I3894" s="51">
        <v>0.75979964448576875</v>
      </c>
    </row>
    <row r="3895" spans="2:9" x14ac:dyDescent="0.2">
      <c r="B3895" s="10">
        <v>3878</v>
      </c>
      <c r="C3895" s="19">
        <v>0.45487672734761508</v>
      </c>
      <c r="D3895" s="22">
        <v>0.13887474276888745</v>
      </c>
      <c r="F3895" s="50">
        <v>3878</v>
      </c>
      <c r="G3895" s="42">
        <v>0.59375147011650253</v>
      </c>
      <c r="H3895" s="42">
        <v>0.59375147011650253</v>
      </c>
      <c r="I3895" s="51">
        <v>0.75</v>
      </c>
    </row>
    <row r="3896" spans="2:9" x14ac:dyDescent="0.2">
      <c r="B3896" s="10">
        <v>3879</v>
      </c>
      <c r="C3896" s="19">
        <v>0.14780932508801081</v>
      </c>
      <c r="D3896" s="22">
        <v>0.86507465629530422</v>
      </c>
      <c r="F3896" s="50">
        <v>3879</v>
      </c>
      <c r="G3896" s="42">
        <v>1.012883981383315</v>
      </c>
      <c r="H3896" s="42">
        <v>1.012883981383315</v>
      </c>
      <c r="I3896" s="51">
        <v>1.012883981383315</v>
      </c>
    </row>
    <row r="3897" spans="2:9" x14ac:dyDescent="0.2">
      <c r="B3897" s="10">
        <v>3880</v>
      </c>
      <c r="C3897" s="19">
        <v>0.84837802539979368</v>
      </c>
      <c r="D3897" s="22">
        <v>0.50221856227001893</v>
      </c>
      <c r="F3897" s="50">
        <v>3880</v>
      </c>
      <c r="G3897" s="42">
        <v>1.3505965876698127</v>
      </c>
      <c r="H3897" s="42">
        <v>1.3505965876698127</v>
      </c>
      <c r="I3897" s="51">
        <v>1.3505965876698127</v>
      </c>
    </row>
    <row r="3898" spans="2:9" x14ac:dyDescent="0.2">
      <c r="B3898" s="10">
        <v>3881</v>
      </c>
      <c r="C3898" s="19">
        <v>0.73785909600244404</v>
      </c>
      <c r="D3898" s="22">
        <v>0.36590970910984044</v>
      </c>
      <c r="F3898" s="50">
        <v>3881</v>
      </c>
      <c r="G3898" s="42">
        <v>1.1037688051122845</v>
      </c>
      <c r="H3898" s="42">
        <v>1.1037688051122845</v>
      </c>
      <c r="I3898" s="51">
        <v>1.1037688051122845</v>
      </c>
    </row>
    <row r="3899" spans="2:9" x14ac:dyDescent="0.2">
      <c r="B3899" s="10">
        <v>3882</v>
      </c>
      <c r="C3899" s="19">
        <v>0.59914788870912461</v>
      </c>
      <c r="D3899" s="22">
        <v>0.97974999652848405</v>
      </c>
      <c r="F3899" s="50">
        <v>3882</v>
      </c>
      <c r="G3899" s="42">
        <v>1.5788978852376085</v>
      </c>
      <c r="H3899" s="42">
        <v>1.5788978852376085</v>
      </c>
      <c r="I3899" s="51">
        <v>1.5788978852376085</v>
      </c>
    </row>
    <row r="3900" spans="2:9" x14ac:dyDescent="0.2">
      <c r="B3900" s="10">
        <v>3883</v>
      </c>
      <c r="C3900" s="19">
        <v>0.50076589203188082</v>
      </c>
      <c r="D3900" s="22">
        <v>0.23659577697070522</v>
      </c>
      <c r="F3900" s="50">
        <v>3883</v>
      </c>
      <c r="G3900" s="42">
        <v>0.73736166900258604</v>
      </c>
      <c r="H3900" s="42">
        <v>0.73736166900258604</v>
      </c>
      <c r="I3900" s="51">
        <v>0.75</v>
      </c>
    </row>
    <row r="3901" spans="2:9" x14ac:dyDescent="0.2">
      <c r="B3901" s="10">
        <v>3884</v>
      </c>
      <c r="C3901" s="19">
        <v>0.67344105753718009</v>
      </c>
      <c r="D3901" s="22">
        <v>0.45344728044016924</v>
      </c>
      <c r="F3901" s="50">
        <v>3884</v>
      </c>
      <c r="G3901" s="42">
        <v>1.1268883379773493</v>
      </c>
      <c r="H3901" s="42">
        <v>1.1268883379773493</v>
      </c>
      <c r="I3901" s="51">
        <v>1.1268883379773493</v>
      </c>
    </row>
    <row r="3902" spans="2:9" x14ac:dyDescent="0.2">
      <c r="B3902" s="10">
        <v>3885</v>
      </c>
      <c r="C3902" s="19">
        <v>0.43659170667944092</v>
      </c>
      <c r="D3902" s="22">
        <v>0.50731275505334905</v>
      </c>
      <c r="F3902" s="50">
        <v>3885</v>
      </c>
      <c r="G3902" s="42">
        <v>0.94390446173278997</v>
      </c>
      <c r="H3902" s="42">
        <v>0.94390446173278997</v>
      </c>
      <c r="I3902" s="51">
        <v>0.94390446173278997</v>
      </c>
    </row>
    <row r="3903" spans="2:9" x14ac:dyDescent="0.2">
      <c r="B3903" s="10">
        <v>3886</v>
      </c>
      <c r="C3903" s="19">
        <v>0.16173196990435179</v>
      </c>
      <c r="D3903" s="22">
        <v>0.84709246412662642</v>
      </c>
      <c r="F3903" s="50">
        <v>3886</v>
      </c>
      <c r="G3903" s="42">
        <v>1.0088244340309782</v>
      </c>
      <c r="H3903" s="42">
        <v>1.0088244340309782</v>
      </c>
      <c r="I3903" s="51">
        <v>1.0088244340309782</v>
      </c>
    </row>
    <row r="3904" spans="2:9" x14ac:dyDescent="0.2">
      <c r="B3904" s="10">
        <v>3887</v>
      </c>
      <c r="C3904" s="19">
        <v>0.72004052519112038</v>
      </c>
      <c r="D3904" s="22">
        <v>0.33730506002986138</v>
      </c>
      <c r="F3904" s="50">
        <v>3887</v>
      </c>
      <c r="G3904" s="42">
        <v>1.0573455852209817</v>
      </c>
      <c r="H3904" s="42">
        <v>1.0573455852209817</v>
      </c>
      <c r="I3904" s="51">
        <v>1.0573455852209817</v>
      </c>
    </row>
    <row r="3905" spans="2:9" x14ac:dyDescent="0.2">
      <c r="B3905" s="10">
        <v>3888</v>
      </c>
      <c r="C3905" s="19">
        <v>0.79868523891041898</v>
      </c>
      <c r="D3905" s="22">
        <v>0.95952801091004047</v>
      </c>
      <c r="F3905" s="50">
        <v>3888</v>
      </c>
      <c r="G3905" s="42">
        <v>1.7582132498204595</v>
      </c>
      <c r="H3905" s="42">
        <v>1.7582132498204595</v>
      </c>
      <c r="I3905" s="51">
        <v>1.7582132498204595</v>
      </c>
    </row>
    <row r="3906" spans="2:9" x14ac:dyDescent="0.2">
      <c r="B3906" s="10">
        <v>3889</v>
      </c>
      <c r="C3906" s="19">
        <v>0.82660442613748475</v>
      </c>
      <c r="D3906" s="22">
        <v>0.66760551098017984</v>
      </c>
      <c r="F3906" s="50">
        <v>3889</v>
      </c>
      <c r="G3906" s="42">
        <v>1.4942099371176645</v>
      </c>
      <c r="H3906" s="42">
        <v>1.4942099371176645</v>
      </c>
      <c r="I3906" s="51">
        <v>1.4942099371176645</v>
      </c>
    </row>
    <row r="3907" spans="2:9" x14ac:dyDescent="0.2">
      <c r="B3907" s="10">
        <v>3890</v>
      </c>
      <c r="C3907" s="19">
        <v>3.2883442274556418E-2</v>
      </c>
      <c r="D3907" s="22">
        <v>0.3137443111737398</v>
      </c>
      <c r="F3907" s="50">
        <v>3890</v>
      </c>
      <c r="G3907" s="42">
        <v>0.34662775344829622</v>
      </c>
      <c r="H3907" s="42">
        <v>0.5</v>
      </c>
      <c r="I3907" s="51">
        <v>0.75</v>
      </c>
    </row>
    <row r="3908" spans="2:9" x14ac:dyDescent="0.2">
      <c r="B3908" s="10">
        <v>3891</v>
      </c>
      <c r="C3908" s="19">
        <v>0.56209852980143016</v>
      </c>
      <c r="D3908" s="22">
        <v>0.26876939296153446</v>
      </c>
      <c r="F3908" s="50">
        <v>3891</v>
      </c>
      <c r="G3908" s="42">
        <v>0.83086792276296462</v>
      </c>
      <c r="H3908" s="42">
        <v>0.83086792276296462</v>
      </c>
      <c r="I3908" s="51">
        <v>0.83086792276296462</v>
      </c>
    </row>
    <row r="3909" spans="2:9" x14ac:dyDescent="0.2">
      <c r="B3909" s="10">
        <v>3892</v>
      </c>
      <c r="C3909" s="19">
        <v>8.2930492984624182E-3</v>
      </c>
      <c r="D3909" s="22">
        <v>0.59339810658657988</v>
      </c>
      <c r="F3909" s="50">
        <v>3892</v>
      </c>
      <c r="G3909" s="42">
        <v>0.60169115588504229</v>
      </c>
      <c r="H3909" s="42">
        <v>0.60169115588504229</v>
      </c>
      <c r="I3909" s="51">
        <v>0.75</v>
      </c>
    </row>
    <row r="3910" spans="2:9" x14ac:dyDescent="0.2">
      <c r="B3910" s="10">
        <v>3893</v>
      </c>
      <c r="C3910" s="19">
        <v>0.14695024458642836</v>
      </c>
      <c r="D3910" s="22">
        <v>3.5187763778968928E-2</v>
      </c>
      <c r="F3910" s="50">
        <v>3893</v>
      </c>
      <c r="G3910" s="42">
        <v>0.25</v>
      </c>
      <c r="H3910" s="42">
        <v>0.5</v>
      </c>
      <c r="I3910" s="51">
        <v>0.75</v>
      </c>
    </row>
    <row r="3911" spans="2:9" x14ac:dyDescent="0.2">
      <c r="B3911" s="10">
        <v>3894</v>
      </c>
      <c r="C3911" s="19">
        <v>0.53666747513702118</v>
      </c>
      <c r="D3911" s="22">
        <v>0.8185691511560621</v>
      </c>
      <c r="F3911" s="50">
        <v>3894</v>
      </c>
      <c r="G3911" s="42">
        <v>1.3552366262930833</v>
      </c>
      <c r="H3911" s="42">
        <v>1.3552366262930833</v>
      </c>
      <c r="I3911" s="51">
        <v>1.3552366262930833</v>
      </c>
    </row>
    <row r="3912" spans="2:9" x14ac:dyDescent="0.2">
      <c r="B3912" s="10">
        <v>3895</v>
      </c>
      <c r="C3912" s="19">
        <v>0.49845321751572602</v>
      </c>
      <c r="D3912" s="22">
        <v>0.99998450327290578</v>
      </c>
      <c r="F3912" s="50">
        <v>3895</v>
      </c>
      <c r="G3912" s="42">
        <v>1.4984377207886319</v>
      </c>
      <c r="H3912" s="42">
        <v>1.4984377207886319</v>
      </c>
      <c r="I3912" s="51">
        <v>1.4984377207886319</v>
      </c>
    </row>
    <row r="3913" spans="2:9" x14ac:dyDescent="0.2">
      <c r="B3913" s="10">
        <v>3896</v>
      </c>
      <c r="C3913" s="19">
        <v>0.92930524701465855</v>
      </c>
      <c r="D3913" s="22">
        <v>0.66631847575663017</v>
      </c>
      <c r="F3913" s="50">
        <v>3896</v>
      </c>
      <c r="G3913" s="42">
        <v>1.5956237227712888</v>
      </c>
      <c r="H3913" s="42">
        <v>1.5956237227712888</v>
      </c>
      <c r="I3913" s="51">
        <v>1.5956237227712888</v>
      </c>
    </row>
    <row r="3914" spans="2:9" x14ac:dyDescent="0.2">
      <c r="B3914" s="10">
        <v>3897</v>
      </c>
      <c r="C3914" s="19">
        <v>0.25516744713423301</v>
      </c>
      <c r="D3914" s="22">
        <v>0.85800268346322139</v>
      </c>
      <c r="F3914" s="50">
        <v>3897</v>
      </c>
      <c r="G3914" s="42">
        <v>1.1131701305974544</v>
      </c>
      <c r="H3914" s="42">
        <v>1.1131701305974544</v>
      </c>
      <c r="I3914" s="51">
        <v>1.1131701305974544</v>
      </c>
    </row>
    <row r="3915" spans="2:9" x14ac:dyDescent="0.2">
      <c r="B3915" s="10">
        <v>3898</v>
      </c>
      <c r="C3915" s="19">
        <v>0.66526637774235842</v>
      </c>
      <c r="D3915" s="22">
        <v>0.66333712222715158</v>
      </c>
      <c r="F3915" s="50">
        <v>3898</v>
      </c>
      <c r="G3915" s="42">
        <v>1.32860349996951</v>
      </c>
      <c r="H3915" s="42">
        <v>1.32860349996951</v>
      </c>
      <c r="I3915" s="51">
        <v>1.32860349996951</v>
      </c>
    </row>
    <row r="3916" spans="2:9" x14ac:dyDescent="0.2">
      <c r="B3916" s="10">
        <v>3899</v>
      </c>
      <c r="C3916" s="19">
        <v>0.42223089276626069</v>
      </c>
      <c r="D3916" s="22">
        <v>0.83520641004733531</v>
      </c>
      <c r="F3916" s="50">
        <v>3899</v>
      </c>
      <c r="G3916" s="42">
        <v>1.2574373028135959</v>
      </c>
      <c r="H3916" s="42">
        <v>1.2574373028135959</v>
      </c>
      <c r="I3916" s="51">
        <v>1.2574373028135959</v>
      </c>
    </row>
    <row r="3917" spans="2:9" x14ac:dyDescent="0.2">
      <c r="B3917" s="10">
        <v>3900</v>
      </c>
      <c r="C3917" s="19">
        <v>0.94714081213892054</v>
      </c>
      <c r="D3917" s="22">
        <v>0.78148071714510492</v>
      </c>
      <c r="F3917" s="50">
        <v>3900</v>
      </c>
      <c r="G3917" s="42">
        <v>1.7286215292840255</v>
      </c>
      <c r="H3917" s="42">
        <v>1.7286215292840255</v>
      </c>
      <c r="I3917" s="51">
        <v>1.7286215292840255</v>
      </c>
    </row>
    <row r="3918" spans="2:9" x14ac:dyDescent="0.2">
      <c r="B3918" s="10">
        <v>3901</v>
      </c>
      <c r="C3918" s="19">
        <v>0.16383377067473537</v>
      </c>
      <c r="D3918" s="22">
        <v>0.66272563989724065</v>
      </c>
      <c r="F3918" s="50">
        <v>3901</v>
      </c>
      <c r="G3918" s="42">
        <v>0.82655941057197602</v>
      </c>
      <c r="H3918" s="42">
        <v>0.82655941057197602</v>
      </c>
      <c r="I3918" s="51">
        <v>0.82655941057197602</v>
      </c>
    </row>
    <row r="3919" spans="2:9" x14ac:dyDescent="0.2">
      <c r="B3919" s="10">
        <v>3902</v>
      </c>
      <c r="C3919" s="19">
        <v>0.2648400661252156</v>
      </c>
      <c r="D3919" s="22">
        <v>1.8092302831984264E-2</v>
      </c>
      <c r="F3919" s="50">
        <v>3902</v>
      </c>
      <c r="G3919" s="42">
        <v>0.28293236895719986</v>
      </c>
      <c r="H3919" s="42">
        <v>0.5</v>
      </c>
      <c r="I3919" s="51">
        <v>0.75</v>
      </c>
    </row>
    <row r="3920" spans="2:9" x14ac:dyDescent="0.2">
      <c r="B3920" s="10">
        <v>3903</v>
      </c>
      <c r="C3920" s="19">
        <v>0.41905428954110469</v>
      </c>
      <c r="D3920" s="22">
        <v>4.9632271082791779E-2</v>
      </c>
      <c r="F3920" s="50">
        <v>3903</v>
      </c>
      <c r="G3920" s="42">
        <v>0.46868656062389646</v>
      </c>
      <c r="H3920" s="42">
        <v>0.5</v>
      </c>
      <c r="I3920" s="51">
        <v>0.75</v>
      </c>
    </row>
    <row r="3921" spans="2:9" x14ac:dyDescent="0.2">
      <c r="B3921" s="10">
        <v>3904</v>
      </c>
      <c r="C3921" s="19">
        <v>0.90642426014226507</v>
      </c>
      <c r="D3921" s="22">
        <v>0.16720910355159546</v>
      </c>
      <c r="F3921" s="50">
        <v>3904</v>
      </c>
      <c r="G3921" s="42">
        <v>1.0736333636938604</v>
      </c>
      <c r="H3921" s="42">
        <v>1.0736333636938604</v>
      </c>
      <c r="I3921" s="51">
        <v>1.0736333636938604</v>
      </c>
    </row>
    <row r="3922" spans="2:9" x14ac:dyDescent="0.2">
      <c r="B3922" s="10">
        <v>3905</v>
      </c>
      <c r="C3922" s="19">
        <v>0.40997792570315728</v>
      </c>
      <c r="D3922" s="22">
        <v>0.26131496315771108</v>
      </c>
      <c r="F3922" s="50">
        <v>3905</v>
      </c>
      <c r="G3922" s="42">
        <v>0.67129288886086835</v>
      </c>
      <c r="H3922" s="42">
        <v>0.67129288886086835</v>
      </c>
      <c r="I3922" s="51">
        <v>0.75</v>
      </c>
    </row>
    <row r="3923" spans="2:9" x14ac:dyDescent="0.2">
      <c r="B3923" s="10">
        <v>3906</v>
      </c>
      <c r="C3923" s="19">
        <v>0.29496434791819759</v>
      </c>
      <c r="D3923" s="22">
        <v>0.9474065759709609</v>
      </c>
      <c r="F3923" s="50">
        <v>3906</v>
      </c>
      <c r="G3923" s="42">
        <v>1.2423709238891585</v>
      </c>
      <c r="H3923" s="42">
        <v>1.2423709238891585</v>
      </c>
      <c r="I3923" s="51">
        <v>1.2423709238891585</v>
      </c>
    </row>
    <row r="3924" spans="2:9" x14ac:dyDescent="0.2">
      <c r="B3924" s="10">
        <v>3907</v>
      </c>
      <c r="C3924" s="19">
        <v>0.27352637625768172</v>
      </c>
      <c r="D3924" s="22">
        <v>0.86304309575235272</v>
      </c>
      <c r="F3924" s="50">
        <v>3907</v>
      </c>
      <c r="G3924" s="42">
        <v>1.1365694720100343</v>
      </c>
      <c r="H3924" s="42">
        <v>1.1365694720100343</v>
      </c>
      <c r="I3924" s="51">
        <v>1.1365694720100343</v>
      </c>
    </row>
    <row r="3925" spans="2:9" x14ac:dyDescent="0.2">
      <c r="B3925" s="10">
        <v>3908</v>
      </c>
      <c r="C3925" s="19">
        <v>0.69523326110527994</v>
      </c>
      <c r="D3925" s="22">
        <v>0.4852333655310046</v>
      </c>
      <c r="F3925" s="50">
        <v>3908</v>
      </c>
      <c r="G3925" s="42">
        <v>1.1804666266362847</v>
      </c>
      <c r="H3925" s="42">
        <v>1.1804666266362847</v>
      </c>
      <c r="I3925" s="51">
        <v>1.1804666266362847</v>
      </c>
    </row>
    <row r="3926" spans="2:9" x14ac:dyDescent="0.2">
      <c r="B3926" s="10">
        <v>3909</v>
      </c>
      <c r="C3926" s="19">
        <v>0.43558459131937</v>
      </c>
      <c r="D3926" s="22">
        <v>0.47223460614166224</v>
      </c>
      <c r="F3926" s="50">
        <v>3909</v>
      </c>
      <c r="G3926" s="42">
        <v>0.90781919746103223</v>
      </c>
      <c r="H3926" s="42">
        <v>0.90781919746103223</v>
      </c>
      <c r="I3926" s="51">
        <v>0.90781919746103223</v>
      </c>
    </row>
    <row r="3927" spans="2:9" x14ac:dyDescent="0.2">
      <c r="B3927" s="10">
        <v>3910</v>
      </c>
      <c r="C3927" s="19">
        <v>0.99463483252228069</v>
      </c>
      <c r="D3927" s="22">
        <v>0.94214044992249169</v>
      </c>
      <c r="F3927" s="50">
        <v>3910</v>
      </c>
      <c r="G3927" s="42">
        <v>1.9367752824447724</v>
      </c>
      <c r="H3927" s="42">
        <v>1.9367752824447724</v>
      </c>
      <c r="I3927" s="51">
        <v>1.9367752824447724</v>
      </c>
    </row>
    <row r="3928" spans="2:9" x14ac:dyDescent="0.2">
      <c r="B3928" s="10">
        <v>3911</v>
      </c>
      <c r="C3928" s="19">
        <v>0.65212366741717187</v>
      </c>
      <c r="D3928" s="22">
        <v>0.65563971391193998</v>
      </c>
      <c r="F3928" s="50">
        <v>3911</v>
      </c>
      <c r="G3928" s="42">
        <v>1.3077633813291119</v>
      </c>
      <c r="H3928" s="42">
        <v>1.3077633813291119</v>
      </c>
      <c r="I3928" s="51">
        <v>1.3077633813291119</v>
      </c>
    </row>
    <row r="3929" spans="2:9" x14ac:dyDescent="0.2">
      <c r="B3929" s="10">
        <v>3912</v>
      </c>
      <c r="C3929" s="19">
        <v>0.25277948797392191</v>
      </c>
      <c r="D3929" s="22">
        <v>0.86164153518483066</v>
      </c>
      <c r="F3929" s="50">
        <v>3912</v>
      </c>
      <c r="G3929" s="42">
        <v>1.1144210231587526</v>
      </c>
      <c r="H3929" s="42">
        <v>1.1144210231587526</v>
      </c>
      <c r="I3929" s="51">
        <v>1.1144210231587526</v>
      </c>
    </row>
    <row r="3930" spans="2:9" x14ac:dyDescent="0.2">
      <c r="B3930" s="10">
        <v>3913</v>
      </c>
      <c r="C3930" s="19">
        <v>0.52972111592096471</v>
      </c>
      <c r="D3930" s="22">
        <v>0.40618948298127389</v>
      </c>
      <c r="F3930" s="50">
        <v>3913</v>
      </c>
      <c r="G3930" s="42">
        <v>0.9359105989022386</v>
      </c>
      <c r="H3930" s="42">
        <v>0.9359105989022386</v>
      </c>
      <c r="I3930" s="51">
        <v>0.9359105989022386</v>
      </c>
    </row>
    <row r="3931" spans="2:9" x14ac:dyDescent="0.2">
      <c r="B3931" s="10">
        <v>3914</v>
      </c>
      <c r="C3931" s="19">
        <v>0.5996794747154196</v>
      </c>
      <c r="D3931" s="22">
        <v>2.7445045085076059E-3</v>
      </c>
      <c r="F3931" s="50">
        <v>3914</v>
      </c>
      <c r="G3931" s="42">
        <v>0.60242397922392721</v>
      </c>
      <c r="H3931" s="42">
        <v>0.60242397922392721</v>
      </c>
      <c r="I3931" s="51">
        <v>0.75</v>
      </c>
    </row>
    <row r="3932" spans="2:9" x14ac:dyDescent="0.2">
      <c r="B3932" s="10">
        <v>3915</v>
      </c>
      <c r="C3932" s="19">
        <v>0.66384738397392906</v>
      </c>
      <c r="D3932" s="22">
        <v>0.43831308299999661</v>
      </c>
      <c r="F3932" s="50">
        <v>3915</v>
      </c>
      <c r="G3932" s="42">
        <v>1.1021604669739258</v>
      </c>
      <c r="H3932" s="42">
        <v>1.1021604669739258</v>
      </c>
      <c r="I3932" s="51">
        <v>1.1021604669739258</v>
      </c>
    </row>
    <row r="3933" spans="2:9" x14ac:dyDescent="0.2">
      <c r="B3933" s="10">
        <v>3916</v>
      </c>
      <c r="C3933" s="19">
        <v>0.75452574285724283</v>
      </c>
      <c r="D3933" s="22">
        <v>0.98322918337929832</v>
      </c>
      <c r="F3933" s="50">
        <v>3916</v>
      </c>
      <c r="G3933" s="42">
        <v>1.737754926236541</v>
      </c>
      <c r="H3933" s="42">
        <v>1.737754926236541</v>
      </c>
      <c r="I3933" s="51">
        <v>1.737754926236541</v>
      </c>
    </row>
    <row r="3934" spans="2:9" x14ac:dyDescent="0.2">
      <c r="B3934" s="10">
        <v>3917</v>
      </c>
      <c r="C3934" s="19">
        <v>0.95750197388379232</v>
      </c>
      <c r="D3934" s="22">
        <v>0.394522155709364</v>
      </c>
      <c r="F3934" s="50">
        <v>3917</v>
      </c>
      <c r="G3934" s="42">
        <v>1.3520241295931563</v>
      </c>
      <c r="H3934" s="42">
        <v>1.3520241295931563</v>
      </c>
      <c r="I3934" s="51">
        <v>1.3520241295931563</v>
      </c>
    </row>
    <row r="3935" spans="2:9" x14ac:dyDescent="0.2">
      <c r="B3935" s="10">
        <v>3918</v>
      </c>
      <c r="C3935" s="19">
        <v>0.71331142993452634</v>
      </c>
      <c r="D3935" s="22">
        <v>0.23934990730674288</v>
      </c>
      <c r="F3935" s="50">
        <v>3918</v>
      </c>
      <c r="G3935" s="42">
        <v>0.95266133724126922</v>
      </c>
      <c r="H3935" s="42">
        <v>0.95266133724126922</v>
      </c>
      <c r="I3935" s="51">
        <v>0.95266133724126922</v>
      </c>
    </row>
    <row r="3936" spans="2:9" x14ac:dyDescent="0.2">
      <c r="B3936" s="10">
        <v>3919</v>
      </c>
      <c r="C3936" s="19">
        <v>0.33099017575169598</v>
      </c>
      <c r="D3936" s="22">
        <v>0.93167658623853788</v>
      </c>
      <c r="F3936" s="50">
        <v>3919</v>
      </c>
      <c r="G3936" s="42">
        <v>1.2626667619902339</v>
      </c>
      <c r="H3936" s="42">
        <v>1.2626667619902339</v>
      </c>
      <c r="I3936" s="51">
        <v>1.2626667619902339</v>
      </c>
    </row>
    <row r="3937" spans="2:9" x14ac:dyDescent="0.2">
      <c r="B3937" s="10">
        <v>3920</v>
      </c>
      <c r="C3937" s="19">
        <v>0.65131992479005496</v>
      </c>
      <c r="D3937" s="22">
        <v>0.81515215308710121</v>
      </c>
      <c r="F3937" s="50">
        <v>3920</v>
      </c>
      <c r="G3937" s="42">
        <v>1.4664720778771563</v>
      </c>
      <c r="H3937" s="42">
        <v>1.4664720778771563</v>
      </c>
      <c r="I3937" s="51">
        <v>1.4664720778771563</v>
      </c>
    </row>
    <row r="3938" spans="2:9" x14ac:dyDescent="0.2">
      <c r="B3938" s="10">
        <v>3921</v>
      </c>
      <c r="C3938" s="19">
        <v>0.91008490362809236</v>
      </c>
      <c r="D3938" s="22">
        <v>0.70518405700485609</v>
      </c>
      <c r="F3938" s="50">
        <v>3921</v>
      </c>
      <c r="G3938" s="42">
        <v>1.6152689606329484</v>
      </c>
      <c r="H3938" s="42">
        <v>1.6152689606329484</v>
      </c>
      <c r="I3938" s="51">
        <v>1.6152689606329484</v>
      </c>
    </row>
    <row r="3939" spans="2:9" x14ac:dyDescent="0.2">
      <c r="B3939" s="10">
        <v>3922</v>
      </c>
      <c r="C3939" s="19">
        <v>0.51330748409678595</v>
      </c>
      <c r="D3939" s="22">
        <v>0.13610718577208325</v>
      </c>
      <c r="F3939" s="50">
        <v>3922</v>
      </c>
      <c r="G3939" s="42">
        <v>0.6494146698688692</v>
      </c>
      <c r="H3939" s="42">
        <v>0.6494146698688692</v>
      </c>
      <c r="I3939" s="51">
        <v>0.75</v>
      </c>
    </row>
    <row r="3940" spans="2:9" x14ac:dyDescent="0.2">
      <c r="B3940" s="10">
        <v>3923</v>
      </c>
      <c r="C3940" s="19">
        <v>0.35889919531636261</v>
      </c>
      <c r="D3940" s="22">
        <v>0.86819284985318734</v>
      </c>
      <c r="F3940" s="50">
        <v>3923</v>
      </c>
      <c r="G3940" s="42">
        <v>1.2270920451695499</v>
      </c>
      <c r="H3940" s="42">
        <v>1.2270920451695499</v>
      </c>
      <c r="I3940" s="51">
        <v>1.2270920451695499</v>
      </c>
    </row>
    <row r="3941" spans="2:9" x14ac:dyDescent="0.2">
      <c r="B3941" s="10">
        <v>3924</v>
      </c>
      <c r="C3941" s="19">
        <v>4.784796246972034E-3</v>
      </c>
      <c r="D3941" s="22">
        <v>7.8627389856682495E-3</v>
      </c>
      <c r="F3941" s="50">
        <v>3924</v>
      </c>
      <c r="G3941" s="42">
        <v>0.25</v>
      </c>
      <c r="H3941" s="42">
        <v>0.5</v>
      </c>
      <c r="I3941" s="51">
        <v>0.75</v>
      </c>
    </row>
    <row r="3942" spans="2:9" x14ac:dyDescent="0.2">
      <c r="B3942" s="10">
        <v>3925</v>
      </c>
      <c r="C3942" s="19">
        <v>0.24461076862809039</v>
      </c>
      <c r="D3942" s="22">
        <v>4.6323946097500124E-2</v>
      </c>
      <c r="F3942" s="50">
        <v>3925</v>
      </c>
      <c r="G3942" s="42">
        <v>0.29093471472559052</v>
      </c>
      <c r="H3942" s="42">
        <v>0.5</v>
      </c>
      <c r="I3942" s="51">
        <v>0.75</v>
      </c>
    </row>
    <row r="3943" spans="2:9" x14ac:dyDescent="0.2">
      <c r="B3943" s="10">
        <v>3926</v>
      </c>
      <c r="C3943" s="19">
        <v>0.84359944830554823</v>
      </c>
      <c r="D3943" s="22">
        <v>0.54296804817291588</v>
      </c>
      <c r="F3943" s="50">
        <v>3926</v>
      </c>
      <c r="G3943" s="42">
        <v>1.386567496478464</v>
      </c>
      <c r="H3943" s="42">
        <v>1.386567496478464</v>
      </c>
      <c r="I3943" s="51">
        <v>1.386567496478464</v>
      </c>
    </row>
    <row r="3944" spans="2:9" x14ac:dyDescent="0.2">
      <c r="B3944" s="10">
        <v>3927</v>
      </c>
      <c r="C3944" s="19">
        <v>0.3298090027697349</v>
      </c>
      <c r="D3944" s="22">
        <v>0.52937209479136305</v>
      </c>
      <c r="F3944" s="50">
        <v>3927</v>
      </c>
      <c r="G3944" s="42">
        <v>0.85918109756109795</v>
      </c>
      <c r="H3944" s="42">
        <v>0.85918109756109795</v>
      </c>
      <c r="I3944" s="51">
        <v>0.85918109756109795</v>
      </c>
    </row>
    <row r="3945" spans="2:9" x14ac:dyDescent="0.2">
      <c r="B3945" s="10">
        <v>3928</v>
      </c>
      <c r="C3945" s="19">
        <v>8.0124911420641598E-2</v>
      </c>
      <c r="D3945" s="22">
        <v>0.83336269836341603</v>
      </c>
      <c r="F3945" s="50">
        <v>3928</v>
      </c>
      <c r="G3945" s="42">
        <v>0.91348760978405763</v>
      </c>
      <c r="H3945" s="42">
        <v>0.91348760978405763</v>
      </c>
      <c r="I3945" s="51">
        <v>0.91348760978405763</v>
      </c>
    </row>
    <row r="3946" spans="2:9" x14ac:dyDescent="0.2">
      <c r="B3946" s="10">
        <v>3929</v>
      </c>
      <c r="C3946" s="19">
        <v>0.22745992652968439</v>
      </c>
      <c r="D3946" s="22">
        <v>0.32669273658608855</v>
      </c>
      <c r="F3946" s="50">
        <v>3929</v>
      </c>
      <c r="G3946" s="42">
        <v>0.55415266311577294</v>
      </c>
      <c r="H3946" s="42">
        <v>0.55415266311577294</v>
      </c>
      <c r="I3946" s="51">
        <v>0.75</v>
      </c>
    </row>
    <row r="3947" spans="2:9" x14ac:dyDescent="0.2">
      <c r="B3947" s="10">
        <v>3930</v>
      </c>
      <c r="C3947" s="19">
        <v>0.12053601289805105</v>
      </c>
      <c r="D3947" s="22">
        <v>0.35081615905042629</v>
      </c>
      <c r="F3947" s="50">
        <v>3930</v>
      </c>
      <c r="G3947" s="42">
        <v>0.47135217194847734</v>
      </c>
      <c r="H3947" s="42">
        <v>0.5</v>
      </c>
      <c r="I3947" s="51">
        <v>0.75</v>
      </c>
    </row>
    <row r="3948" spans="2:9" x14ac:dyDescent="0.2">
      <c r="B3948" s="10">
        <v>3931</v>
      </c>
      <c r="C3948" s="19">
        <v>0.3084468732578981</v>
      </c>
      <c r="D3948" s="22">
        <v>0.70622083788037693</v>
      </c>
      <c r="F3948" s="50">
        <v>3931</v>
      </c>
      <c r="G3948" s="42">
        <v>1.0146677111382751</v>
      </c>
      <c r="H3948" s="42">
        <v>1.0146677111382751</v>
      </c>
      <c r="I3948" s="51">
        <v>1.0146677111382751</v>
      </c>
    </row>
    <row r="3949" spans="2:9" x14ac:dyDescent="0.2">
      <c r="B3949" s="10">
        <v>3932</v>
      </c>
      <c r="C3949" s="19">
        <v>0.63083367509372967</v>
      </c>
      <c r="D3949" s="22">
        <v>0.43005549494725503</v>
      </c>
      <c r="F3949" s="50">
        <v>3932</v>
      </c>
      <c r="G3949" s="42">
        <v>1.0608891700409848</v>
      </c>
      <c r="H3949" s="42">
        <v>1.0608891700409848</v>
      </c>
      <c r="I3949" s="51">
        <v>1.0608891700409848</v>
      </c>
    </row>
    <row r="3950" spans="2:9" x14ac:dyDescent="0.2">
      <c r="B3950" s="10">
        <v>3933</v>
      </c>
      <c r="C3950" s="19">
        <v>0.61277775895636299</v>
      </c>
      <c r="D3950" s="22">
        <v>0.83386574682280179</v>
      </c>
      <c r="F3950" s="50">
        <v>3933</v>
      </c>
      <c r="G3950" s="42">
        <v>1.4466435057791647</v>
      </c>
      <c r="H3950" s="42">
        <v>1.4466435057791647</v>
      </c>
      <c r="I3950" s="51">
        <v>1.4466435057791647</v>
      </c>
    </row>
    <row r="3951" spans="2:9" x14ac:dyDescent="0.2">
      <c r="B3951" s="10">
        <v>3934</v>
      </c>
      <c r="C3951" s="19">
        <v>0.66295930452381202</v>
      </c>
      <c r="D3951" s="22">
        <v>0.32680261345132189</v>
      </c>
      <c r="F3951" s="50">
        <v>3934</v>
      </c>
      <c r="G3951" s="42">
        <v>0.98976191797513391</v>
      </c>
      <c r="H3951" s="42">
        <v>0.98976191797513391</v>
      </c>
      <c r="I3951" s="51">
        <v>0.98976191797513391</v>
      </c>
    </row>
    <row r="3952" spans="2:9" x14ac:dyDescent="0.2">
      <c r="B3952" s="10">
        <v>3935</v>
      </c>
      <c r="C3952" s="19">
        <v>0.52567276469968571</v>
      </c>
      <c r="D3952" s="22">
        <v>0.85477466059384932</v>
      </c>
      <c r="F3952" s="50">
        <v>3935</v>
      </c>
      <c r="G3952" s="42">
        <v>1.380447425293535</v>
      </c>
      <c r="H3952" s="42">
        <v>1.380447425293535</v>
      </c>
      <c r="I3952" s="51">
        <v>1.380447425293535</v>
      </c>
    </row>
    <row r="3953" spans="2:9" x14ac:dyDescent="0.2">
      <c r="B3953" s="10">
        <v>3936</v>
      </c>
      <c r="C3953" s="19">
        <v>0.99181790788987445</v>
      </c>
      <c r="D3953" s="22">
        <v>0.60675864078237962</v>
      </c>
      <c r="F3953" s="50">
        <v>3936</v>
      </c>
      <c r="G3953" s="42">
        <v>1.5985765486722541</v>
      </c>
      <c r="H3953" s="42">
        <v>1.5985765486722541</v>
      </c>
      <c r="I3953" s="51">
        <v>1.5985765486722541</v>
      </c>
    </row>
    <row r="3954" spans="2:9" x14ac:dyDescent="0.2">
      <c r="B3954" s="10">
        <v>3937</v>
      </c>
      <c r="C3954" s="19">
        <v>0.27567546031464341</v>
      </c>
      <c r="D3954" s="22">
        <v>6.1513618292774797E-2</v>
      </c>
      <c r="F3954" s="50">
        <v>3937</v>
      </c>
      <c r="G3954" s="42">
        <v>0.3371890786074182</v>
      </c>
      <c r="H3954" s="42">
        <v>0.5</v>
      </c>
      <c r="I3954" s="51">
        <v>0.75</v>
      </c>
    </row>
    <row r="3955" spans="2:9" x14ac:dyDescent="0.2">
      <c r="B3955" s="10">
        <v>3938</v>
      </c>
      <c r="C3955" s="19">
        <v>0.85046801782865922</v>
      </c>
      <c r="D3955" s="22">
        <v>0.37926051509916603</v>
      </c>
      <c r="F3955" s="50">
        <v>3938</v>
      </c>
      <c r="G3955" s="42">
        <v>1.2297285329278251</v>
      </c>
      <c r="H3955" s="42">
        <v>1.2297285329278251</v>
      </c>
      <c r="I3955" s="51">
        <v>1.2297285329278251</v>
      </c>
    </row>
    <row r="3956" spans="2:9" x14ac:dyDescent="0.2">
      <c r="B3956" s="10">
        <v>3939</v>
      </c>
      <c r="C3956" s="19">
        <v>0.98636393142250289</v>
      </c>
      <c r="D3956" s="22">
        <v>0.59589429371214808</v>
      </c>
      <c r="F3956" s="50">
        <v>3939</v>
      </c>
      <c r="G3956" s="42">
        <v>1.5822582251346509</v>
      </c>
      <c r="H3956" s="42">
        <v>1.5822582251346509</v>
      </c>
      <c r="I3956" s="51">
        <v>1.5822582251346509</v>
      </c>
    </row>
    <row r="3957" spans="2:9" x14ac:dyDescent="0.2">
      <c r="B3957" s="10">
        <v>3940</v>
      </c>
      <c r="C3957" s="19">
        <v>0.49505740616283522</v>
      </c>
      <c r="D3957" s="22">
        <v>0.99178526722667204</v>
      </c>
      <c r="F3957" s="50">
        <v>3940</v>
      </c>
      <c r="G3957" s="42">
        <v>1.4868426733895073</v>
      </c>
      <c r="H3957" s="42">
        <v>1.4868426733895073</v>
      </c>
      <c r="I3957" s="51">
        <v>1.4868426733895073</v>
      </c>
    </row>
    <row r="3958" spans="2:9" x14ac:dyDescent="0.2">
      <c r="B3958" s="10">
        <v>3941</v>
      </c>
      <c r="C3958" s="19">
        <v>0.83513826053085349</v>
      </c>
      <c r="D3958" s="22">
        <v>0.38696693313733421</v>
      </c>
      <c r="F3958" s="50">
        <v>3941</v>
      </c>
      <c r="G3958" s="42">
        <v>1.2221051936681877</v>
      </c>
      <c r="H3958" s="42">
        <v>1.2221051936681877</v>
      </c>
      <c r="I3958" s="51">
        <v>1.2221051936681877</v>
      </c>
    </row>
    <row r="3959" spans="2:9" x14ac:dyDescent="0.2">
      <c r="B3959" s="10">
        <v>3942</v>
      </c>
      <c r="C3959" s="19">
        <v>0.83495511054261773</v>
      </c>
      <c r="D3959" s="22">
        <v>0.90305774873316325</v>
      </c>
      <c r="F3959" s="50">
        <v>3942</v>
      </c>
      <c r="G3959" s="42">
        <v>1.7380128592757811</v>
      </c>
      <c r="H3959" s="42">
        <v>1.7380128592757811</v>
      </c>
      <c r="I3959" s="51">
        <v>1.7380128592757811</v>
      </c>
    </row>
    <row r="3960" spans="2:9" x14ac:dyDescent="0.2">
      <c r="B3960" s="10">
        <v>3943</v>
      </c>
      <c r="C3960" s="19">
        <v>0.30735604893780111</v>
      </c>
      <c r="D3960" s="22">
        <v>7.573193254646593E-2</v>
      </c>
      <c r="F3960" s="50">
        <v>3943</v>
      </c>
      <c r="G3960" s="42">
        <v>0.38308798148426704</v>
      </c>
      <c r="H3960" s="42">
        <v>0.5</v>
      </c>
      <c r="I3960" s="51">
        <v>0.75</v>
      </c>
    </row>
    <row r="3961" spans="2:9" x14ac:dyDescent="0.2">
      <c r="B3961" s="10">
        <v>3944</v>
      </c>
      <c r="C3961" s="19">
        <v>0.47371097831340059</v>
      </c>
      <c r="D3961" s="22">
        <v>0.79702002809771533</v>
      </c>
      <c r="F3961" s="50">
        <v>3944</v>
      </c>
      <c r="G3961" s="42">
        <v>1.2707310064111159</v>
      </c>
      <c r="H3961" s="42">
        <v>1.2707310064111159</v>
      </c>
      <c r="I3961" s="51">
        <v>1.2707310064111159</v>
      </c>
    </row>
    <row r="3962" spans="2:9" x14ac:dyDescent="0.2">
      <c r="B3962" s="10">
        <v>3945</v>
      </c>
      <c r="C3962" s="19">
        <v>0.29489212202077919</v>
      </c>
      <c r="D3962" s="22">
        <v>0.79769628648771373</v>
      </c>
      <c r="F3962" s="50">
        <v>3945</v>
      </c>
      <c r="G3962" s="42">
        <v>1.0925884085084929</v>
      </c>
      <c r="H3962" s="42">
        <v>1.0925884085084929</v>
      </c>
      <c r="I3962" s="51">
        <v>1.0925884085084929</v>
      </c>
    </row>
    <row r="3963" spans="2:9" x14ac:dyDescent="0.2">
      <c r="B3963" s="10">
        <v>3946</v>
      </c>
      <c r="C3963" s="19">
        <v>0.90971979173793127</v>
      </c>
      <c r="D3963" s="22">
        <v>0.45246085571263117</v>
      </c>
      <c r="F3963" s="50">
        <v>3946</v>
      </c>
      <c r="G3963" s="42">
        <v>1.3621806474505624</v>
      </c>
      <c r="H3963" s="42">
        <v>1.3621806474505624</v>
      </c>
      <c r="I3963" s="51">
        <v>1.3621806474505624</v>
      </c>
    </row>
    <row r="3964" spans="2:9" x14ac:dyDescent="0.2">
      <c r="B3964" s="10">
        <v>3947</v>
      </c>
      <c r="C3964" s="19">
        <v>0.99222859660505258</v>
      </c>
      <c r="D3964" s="22">
        <v>0.10082713049889502</v>
      </c>
      <c r="F3964" s="50">
        <v>3947</v>
      </c>
      <c r="G3964" s="42">
        <v>1.0930557271039476</v>
      </c>
      <c r="H3964" s="42">
        <v>1.0930557271039476</v>
      </c>
      <c r="I3964" s="51">
        <v>1.0930557271039476</v>
      </c>
    </row>
    <row r="3965" spans="2:9" x14ac:dyDescent="0.2">
      <c r="B3965" s="10">
        <v>3948</v>
      </c>
      <c r="C3965" s="19">
        <v>0.7575276392276159</v>
      </c>
      <c r="D3965" s="22">
        <v>0.91193075048128047</v>
      </c>
      <c r="F3965" s="50">
        <v>3948</v>
      </c>
      <c r="G3965" s="42">
        <v>1.6694583897088964</v>
      </c>
      <c r="H3965" s="42">
        <v>1.6694583897088964</v>
      </c>
      <c r="I3965" s="51">
        <v>1.6694583897088964</v>
      </c>
    </row>
    <row r="3966" spans="2:9" x14ac:dyDescent="0.2">
      <c r="B3966" s="10">
        <v>3949</v>
      </c>
      <c r="C3966" s="19">
        <v>0.5698783805290849</v>
      </c>
      <c r="D3966" s="22">
        <v>0.1624251218660886</v>
      </c>
      <c r="F3966" s="50">
        <v>3949</v>
      </c>
      <c r="G3966" s="42">
        <v>0.7323035023951735</v>
      </c>
      <c r="H3966" s="42">
        <v>0.7323035023951735</v>
      </c>
      <c r="I3966" s="51">
        <v>0.75</v>
      </c>
    </row>
    <row r="3967" spans="2:9" x14ac:dyDescent="0.2">
      <c r="B3967" s="10">
        <v>3950</v>
      </c>
      <c r="C3967" s="19">
        <v>0.14443329307903741</v>
      </c>
      <c r="D3967" s="22">
        <v>0.45495160842711602</v>
      </c>
      <c r="F3967" s="50">
        <v>3950</v>
      </c>
      <c r="G3967" s="42">
        <v>0.59938490150615342</v>
      </c>
      <c r="H3967" s="42">
        <v>0.59938490150615342</v>
      </c>
      <c r="I3967" s="51">
        <v>0.75</v>
      </c>
    </row>
    <row r="3968" spans="2:9" x14ac:dyDescent="0.2">
      <c r="B3968" s="10">
        <v>3951</v>
      </c>
      <c r="C3968" s="19">
        <v>0.92375225593608423</v>
      </c>
      <c r="D3968" s="22">
        <v>4.2911225758909044E-2</v>
      </c>
      <c r="F3968" s="50">
        <v>3951</v>
      </c>
      <c r="G3968" s="42">
        <v>0.96666348169499328</v>
      </c>
      <c r="H3968" s="42">
        <v>0.96666348169499328</v>
      </c>
      <c r="I3968" s="51">
        <v>0.96666348169499328</v>
      </c>
    </row>
    <row r="3969" spans="2:9" x14ac:dyDescent="0.2">
      <c r="B3969" s="10">
        <v>3952</v>
      </c>
      <c r="C3969" s="19">
        <v>0.19431576288531904</v>
      </c>
      <c r="D3969" s="22">
        <v>0.5729298233442367</v>
      </c>
      <c r="F3969" s="50">
        <v>3952</v>
      </c>
      <c r="G3969" s="42">
        <v>0.76724558622955574</v>
      </c>
      <c r="H3969" s="42">
        <v>0.76724558622955574</v>
      </c>
      <c r="I3969" s="51">
        <v>0.76724558622955574</v>
      </c>
    </row>
    <row r="3970" spans="2:9" x14ac:dyDescent="0.2">
      <c r="B3970" s="10">
        <v>3953</v>
      </c>
      <c r="C3970" s="19">
        <v>0.47295517035303392</v>
      </c>
      <c r="D3970" s="22">
        <v>0.35167081234653352</v>
      </c>
      <c r="F3970" s="50">
        <v>3953</v>
      </c>
      <c r="G3970" s="42">
        <v>0.82462598269956744</v>
      </c>
      <c r="H3970" s="42">
        <v>0.82462598269956744</v>
      </c>
      <c r="I3970" s="51">
        <v>0.82462598269956744</v>
      </c>
    </row>
    <row r="3971" spans="2:9" x14ac:dyDescent="0.2">
      <c r="B3971" s="10">
        <v>3954</v>
      </c>
      <c r="C3971" s="19">
        <v>0.99449947283914364</v>
      </c>
      <c r="D3971" s="22">
        <v>0.7828447691214484</v>
      </c>
      <c r="F3971" s="50">
        <v>3954</v>
      </c>
      <c r="G3971" s="42">
        <v>1.777344241960592</v>
      </c>
      <c r="H3971" s="42">
        <v>1.777344241960592</v>
      </c>
      <c r="I3971" s="51">
        <v>1.777344241960592</v>
      </c>
    </row>
    <row r="3972" spans="2:9" x14ac:dyDescent="0.2">
      <c r="B3972" s="10">
        <v>3955</v>
      </c>
      <c r="C3972" s="19">
        <v>0.71025498215774441</v>
      </c>
      <c r="D3972" s="22">
        <v>0.6812691897039046</v>
      </c>
      <c r="F3972" s="50">
        <v>3955</v>
      </c>
      <c r="G3972" s="42">
        <v>1.3915241718616489</v>
      </c>
      <c r="H3972" s="42">
        <v>1.3915241718616489</v>
      </c>
      <c r="I3972" s="51">
        <v>1.3915241718616489</v>
      </c>
    </row>
    <row r="3973" spans="2:9" x14ac:dyDescent="0.2">
      <c r="B3973" s="10">
        <v>3956</v>
      </c>
      <c r="C3973" s="19">
        <v>0.20878678740520606</v>
      </c>
      <c r="D3973" s="22">
        <v>0.97216427358330104</v>
      </c>
      <c r="F3973" s="50">
        <v>3956</v>
      </c>
      <c r="G3973" s="42">
        <v>1.180951060988507</v>
      </c>
      <c r="H3973" s="42">
        <v>1.180951060988507</v>
      </c>
      <c r="I3973" s="51">
        <v>1.180951060988507</v>
      </c>
    </row>
    <row r="3974" spans="2:9" x14ac:dyDescent="0.2">
      <c r="B3974" s="10">
        <v>3957</v>
      </c>
      <c r="C3974" s="19">
        <v>0.67015145613815164</v>
      </c>
      <c r="D3974" s="22">
        <v>0.12715157459931992</v>
      </c>
      <c r="F3974" s="50">
        <v>3957</v>
      </c>
      <c r="G3974" s="42">
        <v>0.79730303073747155</v>
      </c>
      <c r="H3974" s="42">
        <v>0.79730303073747155</v>
      </c>
      <c r="I3974" s="51">
        <v>0.79730303073747155</v>
      </c>
    </row>
    <row r="3975" spans="2:9" x14ac:dyDescent="0.2">
      <c r="B3975" s="10">
        <v>3958</v>
      </c>
      <c r="C3975" s="19">
        <v>0.81930193267005447</v>
      </c>
      <c r="D3975" s="22">
        <v>0.42066489154387177</v>
      </c>
      <c r="F3975" s="50">
        <v>3958</v>
      </c>
      <c r="G3975" s="42">
        <v>1.2399668242139263</v>
      </c>
      <c r="H3975" s="42">
        <v>1.2399668242139263</v>
      </c>
      <c r="I3975" s="51">
        <v>1.2399668242139263</v>
      </c>
    </row>
    <row r="3976" spans="2:9" x14ac:dyDescent="0.2">
      <c r="B3976" s="10">
        <v>3959</v>
      </c>
      <c r="C3976" s="19">
        <v>0.70069751503726252</v>
      </c>
      <c r="D3976" s="22">
        <v>0.84732488113350912</v>
      </c>
      <c r="F3976" s="50">
        <v>3959</v>
      </c>
      <c r="G3976" s="42">
        <v>1.5480223961707718</v>
      </c>
      <c r="H3976" s="42">
        <v>1.5480223961707718</v>
      </c>
      <c r="I3976" s="51">
        <v>1.5480223961707718</v>
      </c>
    </row>
    <row r="3977" spans="2:9" x14ac:dyDescent="0.2">
      <c r="B3977" s="10">
        <v>3960</v>
      </c>
      <c r="C3977" s="19">
        <v>0.25719065225573334</v>
      </c>
      <c r="D3977" s="22">
        <v>0.7803931761388101</v>
      </c>
      <c r="F3977" s="50">
        <v>3960</v>
      </c>
      <c r="G3977" s="42">
        <v>1.0375838283945433</v>
      </c>
      <c r="H3977" s="42">
        <v>1.0375838283945433</v>
      </c>
      <c r="I3977" s="51">
        <v>1.0375838283945433</v>
      </c>
    </row>
    <row r="3978" spans="2:9" x14ac:dyDescent="0.2">
      <c r="B3978" s="10">
        <v>3961</v>
      </c>
      <c r="C3978" s="19">
        <v>0.64340918875507858</v>
      </c>
      <c r="D3978" s="22">
        <v>0.49986262346517396</v>
      </c>
      <c r="F3978" s="50">
        <v>3961</v>
      </c>
      <c r="G3978" s="42">
        <v>1.1432718122202525</v>
      </c>
      <c r="H3978" s="42">
        <v>1.1432718122202525</v>
      </c>
      <c r="I3978" s="51">
        <v>1.1432718122202525</v>
      </c>
    </row>
    <row r="3979" spans="2:9" x14ac:dyDescent="0.2">
      <c r="B3979" s="10">
        <v>3962</v>
      </c>
      <c r="C3979" s="19">
        <v>0.19985794867242856</v>
      </c>
      <c r="D3979" s="22">
        <v>0.44594690259177738</v>
      </c>
      <c r="F3979" s="50">
        <v>3962</v>
      </c>
      <c r="G3979" s="42">
        <v>0.64580485126420595</v>
      </c>
      <c r="H3979" s="42">
        <v>0.64580485126420595</v>
      </c>
      <c r="I3979" s="51">
        <v>0.75</v>
      </c>
    </row>
    <row r="3980" spans="2:9" x14ac:dyDescent="0.2">
      <c r="B3980" s="10">
        <v>3963</v>
      </c>
      <c r="C3980" s="19">
        <v>0.29731762115638183</v>
      </c>
      <c r="D3980" s="22">
        <v>0.16925139340086903</v>
      </c>
      <c r="F3980" s="50">
        <v>3963</v>
      </c>
      <c r="G3980" s="42">
        <v>0.46656901455725086</v>
      </c>
      <c r="H3980" s="42">
        <v>0.5</v>
      </c>
      <c r="I3980" s="51">
        <v>0.75</v>
      </c>
    </row>
    <row r="3981" spans="2:9" x14ac:dyDescent="0.2">
      <c r="B3981" s="10">
        <v>3964</v>
      </c>
      <c r="C3981" s="19">
        <v>2.0594854920621186E-2</v>
      </c>
      <c r="D3981" s="22">
        <v>0.20492329093167594</v>
      </c>
      <c r="F3981" s="50">
        <v>3964</v>
      </c>
      <c r="G3981" s="42">
        <v>0.25</v>
      </c>
      <c r="H3981" s="42">
        <v>0.5</v>
      </c>
      <c r="I3981" s="51">
        <v>0.75</v>
      </c>
    </row>
    <row r="3982" spans="2:9" x14ac:dyDescent="0.2">
      <c r="B3982" s="10">
        <v>3965</v>
      </c>
      <c r="C3982" s="19">
        <v>0.18743162291066873</v>
      </c>
      <c r="D3982" s="22">
        <v>0.27017045197452616</v>
      </c>
      <c r="F3982" s="50">
        <v>3965</v>
      </c>
      <c r="G3982" s="42">
        <v>0.45760207488519489</v>
      </c>
      <c r="H3982" s="42">
        <v>0.5</v>
      </c>
      <c r="I3982" s="51">
        <v>0.75</v>
      </c>
    </row>
    <row r="3983" spans="2:9" x14ac:dyDescent="0.2">
      <c r="B3983" s="10">
        <v>3966</v>
      </c>
      <c r="C3983" s="19">
        <v>0.79203868870998795</v>
      </c>
      <c r="D3983" s="22">
        <v>0.9962833857217781</v>
      </c>
      <c r="F3983" s="50">
        <v>3966</v>
      </c>
      <c r="G3983" s="42">
        <v>1.7883220744317661</v>
      </c>
      <c r="H3983" s="42">
        <v>1.7883220744317661</v>
      </c>
      <c r="I3983" s="51">
        <v>1.7883220744317661</v>
      </c>
    </row>
    <row r="3984" spans="2:9" x14ac:dyDescent="0.2">
      <c r="B3984" s="10">
        <v>3967</v>
      </c>
      <c r="C3984" s="19">
        <v>0.93636834005491543</v>
      </c>
      <c r="D3984" s="22">
        <v>0.68504781986807528</v>
      </c>
      <c r="F3984" s="50">
        <v>3967</v>
      </c>
      <c r="G3984" s="42">
        <v>1.6214161599229908</v>
      </c>
      <c r="H3984" s="42">
        <v>1.6214161599229908</v>
      </c>
      <c r="I3984" s="51">
        <v>1.6214161599229908</v>
      </c>
    </row>
    <row r="3985" spans="2:9" x14ac:dyDescent="0.2">
      <c r="B3985" s="10">
        <v>3968</v>
      </c>
      <c r="C3985" s="19">
        <v>0.5597703675658855</v>
      </c>
      <c r="D3985" s="22">
        <v>0.67590873790225259</v>
      </c>
      <c r="F3985" s="50">
        <v>3968</v>
      </c>
      <c r="G3985" s="42">
        <v>1.235679105468138</v>
      </c>
      <c r="H3985" s="42">
        <v>1.235679105468138</v>
      </c>
      <c r="I3985" s="51">
        <v>1.235679105468138</v>
      </c>
    </row>
    <row r="3986" spans="2:9" x14ac:dyDescent="0.2">
      <c r="B3986" s="10">
        <v>3969</v>
      </c>
      <c r="C3986" s="19">
        <v>0.31145987394992836</v>
      </c>
      <c r="D3986" s="22">
        <v>0.82925508497173994</v>
      </c>
      <c r="F3986" s="50">
        <v>3969</v>
      </c>
      <c r="G3986" s="42">
        <v>1.1407149589216683</v>
      </c>
      <c r="H3986" s="42">
        <v>1.1407149589216683</v>
      </c>
      <c r="I3986" s="51">
        <v>1.1407149589216683</v>
      </c>
    </row>
    <row r="3987" spans="2:9" x14ac:dyDescent="0.2">
      <c r="B3987" s="10">
        <v>3970</v>
      </c>
      <c r="C3987" s="19">
        <v>0.32405316451725297</v>
      </c>
      <c r="D3987" s="22">
        <v>0.7485128844191552</v>
      </c>
      <c r="F3987" s="50">
        <v>3970</v>
      </c>
      <c r="G3987" s="42">
        <v>1.0725660489364082</v>
      </c>
      <c r="H3987" s="42">
        <v>1.0725660489364082</v>
      </c>
      <c r="I3987" s="51">
        <v>1.0725660489364082</v>
      </c>
    </row>
    <row r="3988" spans="2:9" x14ac:dyDescent="0.2">
      <c r="B3988" s="10">
        <v>3971</v>
      </c>
      <c r="C3988" s="19">
        <v>0.70659323181531364</v>
      </c>
      <c r="D3988" s="22">
        <v>0.40350667294000253</v>
      </c>
      <c r="F3988" s="50">
        <v>3971</v>
      </c>
      <c r="G3988" s="42">
        <v>1.1100999047553162</v>
      </c>
      <c r="H3988" s="42">
        <v>1.1100999047553162</v>
      </c>
      <c r="I3988" s="51">
        <v>1.1100999047553162</v>
      </c>
    </row>
    <row r="3989" spans="2:9" x14ac:dyDescent="0.2">
      <c r="B3989" s="10">
        <v>3972</v>
      </c>
      <c r="C3989" s="19">
        <v>0.63187935541354656</v>
      </c>
      <c r="D3989" s="22">
        <v>0.28041224677661825</v>
      </c>
      <c r="F3989" s="50">
        <v>3972</v>
      </c>
      <c r="G3989" s="42">
        <v>0.91229160219016481</v>
      </c>
      <c r="H3989" s="42">
        <v>0.91229160219016481</v>
      </c>
      <c r="I3989" s="51">
        <v>0.91229160219016481</v>
      </c>
    </row>
    <row r="3990" spans="2:9" x14ac:dyDescent="0.2">
      <c r="B3990" s="10">
        <v>3973</v>
      </c>
      <c r="C3990" s="19">
        <v>0.95988962286272839</v>
      </c>
      <c r="D3990" s="22">
        <v>0.97412108173224565</v>
      </c>
      <c r="F3990" s="50">
        <v>3973</v>
      </c>
      <c r="G3990" s="42">
        <v>1.9340107045949742</v>
      </c>
      <c r="H3990" s="42">
        <v>1.9340107045949742</v>
      </c>
      <c r="I3990" s="51">
        <v>1.9340107045949742</v>
      </c>
    </row>
    <row r="3991" spans="2:9" x14ac:dyDescent="0.2">
      <c r="B3991" s="10">
        <v>3974</v>
      </c>
      <c r="C3991" s="19">
        <v>0.83445493668509296</v>
      </c>
      <c r="D3991" s="22">
        <v>3.7470044878565867E-2</v>
      </c>
      <c r="F3991" s="50">
        <v>3974</v>
      </c>
      <c r="G3991" s="42">
        <v>0.87192498156365883</v>
      </c>
      <c r="H3991" s="42">
        <v>0.87192498156365883</v>
      </c>
      <c r="I3991" s="51">
        <v>0.87192498156365883</v>
      </c>
    </row>
    <row r="3992" spans="2:9" x14ac:dyDescent="0.2">
      <c r="B3992" s="10">
        <v>3975</v>
      </c>
      <c r="C3992" s="19">
        <v>0.89958097834751893</v>
      </c>
      <c r="D3992" s="22">
        <v>3.4263478438608663E-3</v>
      </c>
      <c r="F3992" s="50">
        <v>3975</v>
      </c>
      <c r="G3992" s="42">
        <v>0.9030073261913798</v>
      </c>
      <c r="H3992" s="42">
        <v>0.9030073261913798</v>
      </c>
      <c r="I3992" s="51">
        <v>0.9030073261913798</v>
      </c>
    </row>
    <row r="3993" spans="2:9" x14ac:dyDescent="0.2">
      <c r="B3993" s="10">
        <v>3976</v>
      </c>
      <c r="C3993" s="19">
        <v>0.9849848970434405</v>
      </c>
      <c r="D3993" s="22">
        <v>0.4754734829464291</v>
      </c>
      <c r="F3993" s="50">
        <v>3976</v>
      </c>
      <c r="G3993" s="42">
        <v>1.4604583799898696</v>
      </c>
      <c r="H3993" s="42">
        <v>1.4604583799898696</v>
      </c>
      <c r="I3993" s="51">
        <v>1.4604583799898696</v>
      </c>
    </row>
    <row r="3994" spans="2:9" x14ac:dyDescent="0.2">
      <c r="B3994" s="10">
        <v>3977</v>
      </c>
      <c r="C3994" s="19">
        <v>0.22500017262807881</v>
      </c>
      <c r="D3994" s="22">
        <v>0.68245089948052107</v>
      </c>
      <c r="F3994" s="50">
        <v>3977</v>
      </c>
      <c r="G3994" s="42">
        <v>0.90745107210859988</v>
      </c>
      <c r="H3994" s="42">
        <v>0.90745107210859988</v>
      </c>
      <c r="I3994" s="51">
        <v>0.90745107210859988</v>
      </c>
    </row>
    <row r="3995" spans="2:9" x14ac:dyDescent="0.2">
      <c r="B3995" s="10">
        <v>3978</v>
      </c>
      <c r="C3995" s="19">
        <v>0.1395421418914351</v>
      </c>
      <c r="D3995" s="22">
        <v>0.78194030132236203</v>
      </c>
      <c r="F3995" s="50">
        <v>3978</v>
      </c>
      <c r="G3995" s="42">
        <v>0.92148244321379713</v>
      </c>
      <c r="H3995" s="42">
        <v>0.92148244321379713</v>
      </c>
      <c r="I3995" s="51">
        <v>0.92148244321379713</v>
      </c>
    </row>
    <row r="3996" spans="2:9" x14ac:dyDescent="0.2">
      <c r="B3996" s="10">
        <v>3979</v>
      </c>
      <c r="C3996" s="19">
        <v>0.7749541726438971</v>
      </c>
      <c r="D3996" s="22">
        <v>0.84039111162458535</v>
      </c>
      <c r="F3996" s="50">
        <v>3979</v>
      </c>
      <c r="G3996" s="42">
        <v>1.6153452842684826</v>
      </c>
      <c r="H3996" s="42">
        <v>1.6153452842684826</v>
      </c>
      <c r="I3996" s="51">
        <v>1.6153452842684826</v>
      </c>
    </row>
    <row r="3997" spans="2:9" x14ac:dyDescent="0.2">
      <c r="B3997" s="10">
        <v>3980</v>
      </c>
      <c r="C3997" s="19">
        <v>0.63169302169957575</v>
      </c>
      <c r="D3997" s="22">
        <v>0.69934951722124195</v>
      </c>
      <c r="F3997" s="50">
        <v>3980</v>
      </c>
      <c r="G3997" s="42">
        <v>1.3310425389208178</v>
      </c>
      <c r="H3997" s="42">
        <v>1.3310425389208178</v>
      </c>
      <c r="I3997" s="51">
        <v>1.3310425389208178</v>
      </c>
    </row>
    <row r="3998" spans="2:9" x14ac:dyDescent="0.2">
      <c r="B3998" s="10">
        <v>3981</v>
      </c>
      <c r="C3998" s="19">
        <v>0.75692779892681805</v>
      </c>
      <c r="D3998" s="22">
        <v>3.7694028827649273E-2</v>
      </c>
      <c r="F3998" s="50">
        <v>3981</v>
      </c>
      <c r="G3998" s="42">
        <v>0.79462182775446732</v>
      </c>
      <c r="H3998" s="42">
        <v>0.79462182775446732</v>
      </c>
      <c r="I3998" s="51">
        <v>0.79462182775446732</v>
      </c>
    </row>
    <row r="3999" spans="2:9" x14ac:dyDescent="0.2">
      <c r="B3999" s="10">
        <v>3982</v>
      </c>
      <c r="C3999" s="19">
        <v>0.69974808655507592</v>
      </c>
      <c r="D3999" s="22">
        <v>0.74559218867634758</v>
      </c>
      <c r="F3999" s="50">
        <v>3982</v>
      </c>
      <c r="G3999" s="42">
        <v>1.4453402752314235</v>
      </c>
      <c r="H3999" s="42">
        <v>1.4453402752314235</v>
      </c>
      <c r="I3999" s="51">
        <v>1.4453402752314235</v>
      </c>
    </row>
    <row r="4000" spans="2:9" x14ac:dyDescent="0.2">
      <c r="B4000" s="10">
        <v>3983</v>
      </c>
      <c r="C4000" s="19">
        <v>0.69641321736680961</v>
      </c>
      <c r="D4000" s="22">
        <v>0.74746237488324507</v>
      </c>
      <c r="F4000" s="50">
        <v>3983</v>
      </c>
      <c r="G4000" s="42">
        <v>1.4438755922500546</v>
      </c>
      <c r="H4000" s="42">
        <v>1.4438755922500546</v>
      </c>
      <c r="I4000" s="51">
        <v>1.4438755922500546</v>
      </c>
    </row>
    <row r="4001" spans="2:9" x14ac:dyDescent="0.2">
      <c r="B4001" s="10">
        <v>3984</v>
      </c>
      <c r="C4001" s="19">
        <v>0.67011974743752001</v>
      </c>
      <c r="D4001" s="22">
        <v>0.113668650078667</v>
      </c>
      <c r="F4001" s="50">
        <v>3984</v>
      </c>
      <c r="G4001" s="42">
        <v>0.78378839751618701</v>
      </c>
      <c r="H4001" s="42">
        <v>0.78378839751618701</v>
      </c>
      <c r="I4001" s="51">
        <v>0.78378839751618701</v>
      </c>
    </row>
    <row r="4002" spans="2:9" x14ac:dyDescent="0.2">
      <c r="B4002" s="10">
        <v>3985</v>
      </c>
      <c r="C4002" s="19">
        <v>2.7964113682774072E-2</v>
      </c>
      <c r="D4002" s="22">
        <v>0.90708919953374045</v>
      </c>
      <c r="F4002" s="50">
        <v>3985</v>
      </c>
      <c r="G4002" s="42">
        <v>0.93505331321651453</v>
      </c>
      <c r="H4002" s="42">
        <v>0.93505331321651453</v>
      </c>
      <c r="I4002" s="51">
        <v>0.93505331321651453</v>
      </c>
    </row>
    <row r="4003" spans="2:9" x14ac:dyDescent="0.2">
      <c r="B4003" s="10">
        <v>3986</v>
      </c>
      <c r="C4003" s="19">
        <v>0.19916776784816459</v>
      </c>
      <c r="D4003" s="22">
        <v>0.4880584290037826</v>
      </c>
      <c r="F4003" s="50">
        <v>3986</v>
      </c>
      <c r="G4003" s="42">
        <v>0.68722619685194719</v>
      </c>
      <c r="H4003" s="42">
        <v>0.68722619685194719</v>
      </c>
      <c r="I4003" s="51">
        <v>0.75</v>
      </c>
    </row>
    <row r="4004" spans="2:9" x14ac:dyDescent="0.2">
      <c r="B4004" s="10">
        <v>3987</v>
      </c>
      <c r="C4004" s="19">
        <v>0.70411324614347293</v>
      </c>
      <c r="D4004" s="22">
        <v>0.20051692376440511</v>
      </c>
      <c r="F4004" s="50">
        <v>3987</v>
      </c>
      <c r="G4004" s="42">
        <v>0.90463016990787803</v>
      </c>
      <c r="H4004" s="42">
        <v>0.90463016990787803</v>
      </c>
      <c r="I4004" s="51">
        <v>0.90463016990787803</v>
      </c>
    </row>
    <row r="4005" spans="2:9" x14ac:dyDescent="0.2">
      <c r="B4005" s="10">
        <v>3988</v>
      </c>
      <c r="C4005" s="19">
        <v>0.64518992253197605</v>
      </c>
      <c r="D4005" s="22">
        <v>0.14404535967803123</v>
      </c>
      <c r="F4005" s="50">
        <v>3988</v>
      </c>
      <c r="G4005" s="42">
        <v>0.78923528221000727</v>
      </c>
      <c r="H4005" s="42">
        <v>0.78923528221000727</v>
      </c>
      <c r="I4005" s="51">
        <v>0.78923528221000727</v>
      </c>
    </row>
    <row r="4006" spans="2:9" x14ac:dyDescent="0.2">
      <c r="B4006" s="10">
        <v>3989</v>
      </c>
      <c r="C4006" s="19">
        <v>0.40276141905989904</v>
      </c>
      <c r="D4006" s="22">
        <v>0.67985779089779774</v>
      </c>
      <c r="F4006" s="50">
        <v>3989</v>
      </c>
      <c r="G4006" s="42">
        <v>1.0826192099576968</v>
      </c>
      <c r="H4006" s="42">
        <v>1.0826192099576968</v>
      </c>
      <c r="I4006" s="51">
        <v>1.0826192099576968</v>
      </c>
    </row>
    <row r="4007" spans="2:9" x14ac:dyDescent="0.2">
      <c r="B4007" s="10">
        <v>3990</v>
      </c>
      <c r="C4007" s="19">
        <v>0.22459304170355521</v>
      </c>
      <c r="D4007" s="22">
        <v>0.27989907180081453</v>
      </c>
      <c r="F4007" s="50">
        <v>3990</v>
      </c>
      <c r="G4007" s="42">
        <v>0.50449211350436973</v>
      </c>
      <c r="H4007" s="42">
        <v>0.50449211350436973</v>
      </c>
      <c r="I4007" s="51">
        <v>0.75</v>
      </c>
    </row>
    <row r="4008" spans="2:9" x14ac:dyDescent="0.2">
      <c r="B4008" s="10">
        <v>3991</v>
      </c>
      <c r="C4008" s="19">
        <v>2.5623712550909339E-2</v>
      </c>
      <c r="D4008" s="22">
        <v>0.54302337681079882</v>
      </c>
      <c r="F4008" s="50">
        <v>3991</v>
      </c>
      <c r="G4008" s="42">
        <v>0.56864708936170816</v>
      </c>
      <c r="H4008" s="42">
        <v>0.56864708936170816</v>
      </c>
      <c r="I4008" s="51">
        <v>0.75</v>
      </c>
    </row>
    <row r="4009" spans="2:9" x14ac:dyDescent="0.2">
      <c r="B4009" s="10">
        <v>3992</v>
      </c>
      <c r="C4009" s="19">
        <v>0.5588531057786128</v>
      </c>
      <c r="D4009" s="22">
        <v>0.19580788885930267</v>
      </c>
      <c r="F4009" s="50">
        <v>3992</v>
      </c>
      <c r="G4009" s="42">
        <v>0.75466099463791547</v>
      </c>
      <c r="H4009" s="42">
        <v>0.75466099463791547</v>
      </c>
      <c r="I4009" s="51">
        <v>0.75466099463791547</v>
      </c>
    </row>
    <row r="4010" spans="2:9" x14ac:dyDescent="0.2">
      <c r="B4010" s="10">
        <v>3993</v>
      </c>
      <c r="C4010" s="19">
        <v>0.24196865659631039</v>
      </c>
      <c r="D4010" s="22">
        <v>0.38555870384756963</v>
      </c>
      <c r="F4010" s="50">
        <v>3993</v>
      </c>
      <c r="G4010" s="42">
        <v>0.62752736044388002</v>
      </c>
      <c r="H4010" s="42">
        <v>0.62752736044388002</v>
      </c>
      <c r="I4010" s="51">
        <v>0.75</v>
      </c>
    </row>
    <row r="4011" spans="2:9" x14ac:dyDescent="0.2">
      <c r="B4011" s="10">
        <v>3994</v>
      </c>
      <c r="C4011" s="19">
        <v>0.60893753151556596</v>
      </c>
      <c r="D4011" s="22">
        <v>0.49913198467418718</v>
      </c>
      <c r="F4011" s="50">
        <v>3994</v>
      </c>
      <c r="G4011" s="42">
        <v>1.1080695161897531</v>
      </c>
      <c r="H4011" s="42">
        <v>1.1080695161897531</v>
      </c>
      <c r="I4011" s="51">
        <v>1.1080695161897531</v>
      </c>
    </row>
    <row r="4012" spans="2:9" x14ac:dyDescent="0.2">
      <c r="B4012" s="10">
        <v>3995</v>
      </c>
      <c r="C4012" s="19">
        <v>0.10628696456709064</v>
      </c>
      <c r="D4012" s="22">
        <v>1.277884328522072E-2</v>
      </c>
      <c r="F4012" s="50">
        <v>3995</v>
      </c>
      <c r="G4012" s="42">
        <v>0.25</v>
      </c>
      <c r="H4012" s="42">
        <v>0.5</v>
      </c>
      <c r="I4012" s="51">
        <v>0.75</v>
      </c>
    </row>
    <row r="4013" spans="2:9" x14ac:dyDescent="0.2">
      <c r="B4013" s="10">
        <v>3996</v>
      </c>
      <c r="C4013" s="19">
        <v>0.58189547928476715</v>
      </c>
      <c r="D4013" s="22">
        <v>0.16036636594895437</v>
      </c>
      <c r="F4013" s="50">
        <v>3996</v>
      </c>
      <c r="G4013" s="42">
        <v>0.74226184523372152</v>
      </c>
      <c r="H4013" s="42">
        <v>0.74226184523372152</v>
      </c>
      <c r="I4013" s="51">
        <v>0.75</v>
      </c>
    </row>
    <row r="4014" spans="2:9" x14ac:dyDescent="0.2">
      <c r="B4014" s="10">
        <v>3997</v>
      </c>
      <c r="C4014" s="19">
        <v>0.72889547283403555</v>
      </c>
      <c r="D4014" s="22">
        <v>0.1143128217241185</v>
      </c>
      <c r="F4014" s="50">
        <v>3997</v>
      </c>
      <c r="G4014" s="42">
        <v>0.84320829455815405</v>
      </c>
      <c r="H4014" s="42">
        <v>0.84320829455815405</v>
      </c>
      <c r="I4014" s="51">
        <v>0.84320829455815405</v>
      </c>
    </row>
    <row r="4015" spans="2:9" x14ac:dyDescent="0.2">
      <c r="B4015" s="10">
        <v>3998</v>
      </c>
      <c r="C4015" s="19">
        <v>0.68464954078893669</v>
      </c>
      <c r="D4015" s="22">
        <v>0.23771837620171721</v>
      </c>
      <c r="F4015" s="50">
        <v>3998</v>
      </c>
      <c r="G4015" s="42">
        <v>0.9223679169906539</v>
      </c>
      <c r="H4015" s="42">
        <v>0.9223679169906539</v>
      </c>
      <c r="I4015" s="51">
        <v>0.9223679169906539</v>
      </c>
    </row>
    <row r="4016" spans="2:9" x14ac:dyDescent="0.2">
      <c r="B4016" s="10">
        <v>3999</v>
      </c>
      <c r="C4016" s="19">
        <v>0.5799917897481055</v>
      </c>
      <c r="D4016" s="22">
        <v>0.90976341132498517</v>
      </c>
      <c r="F4016" s="50">
        <v>3999</v>
      </c>
      <c r="G4016" s="42">
        <v>1.4897552010730908</v>
      </c>
      <c r="H4016" s="42">
        <v>1.4897552010730908</v>
      </c>
      <c r="I4016" s="51">
        <v>1.4897552010730908</v>
      </c>
    </row>
    <row r="4017" spans="2:9" x14ac:dyDescent="0.2">
      <c r="B4017" s="10">
        <v>4000</v>
      </c>
      <c r="C4017" s="19">
        <v>0.57638746958827325</v>
      </c>
      <c r="D4017" s="22">
        <v>0.28529305503325042</v>
      </c>
      <c r="F4017" s="50">
        <v>4000</v>
      </c>
      <c r="G4017" s="42">
        <v>0.86168052462152367</v>
      </c>
      <c r="H4017" s="42">
        <v>0.86168052462152367</v>
      </c>
      <c r="I4017" s="51">
        <v>0.86168052462152367</v>
      </c>
    </row>
    <row r="4018" spans="2:9" x14ac:dyDescent="0.2">
      <c r="B4018" s="10">
        <v>4001</v>
      </c>
      <c r="C4018" s="19">
        <v>4.7074783097380557E-3</v>
      </c>
      <c r="D4018" s="22">
        <v>6.2429251498992144E-2</v>
      </c>
      <c r="F4018" s="50">
        <v>4001</v>
      </c>
      <c r="G4018" s="42">
        <v>0.25</v>
      </c>
      <c r="H4018" s="42">
        <v>0.5</v>
      </c>
      <c r="I4018" s="51">
        <v>0.75</v>
      </c>
    </row>
    <row r="4019" spans="2:9" x14ac:dyDescent="0.2">
      <c r="B4019" s="10">
        <v>4002</v>
      </c>
      <c r="C4019" s="19">
        <v>0.83762443366930595</v>
      </c>
      <c r="D4019" s="22">
        <v>0.28632465824723152</v>
      </c>
      <c r="F4019" s="50">
        <v>4002</v>
      </c>
      <c r="G4019" s="42">
        <v>1.1239490919165376</v>
      </c>
      <c r="H4019" s="42">
        <v>1.1239490919165376</v>
      </c>
      <c r="I4019" s="51">
        <v>1.1239490919165376</v>
      </c>
    </row>
    <row r="4020" spans="2:9" x14ac:dyDescent="0.2">
      <c r="B4020" s="10">
        <v>4003</v>
      </c>
      <c r="C4020" s="19">
        <v>0.56559027527748373</v>
      </c>
      <c r="D4020" s="22">
        <v>0.61574198385323131</v>
      </c>
      <c r="F4020" s="50">
        <v>4003</v>
      </c>
      <c r="G4020" s="42">
        <v>1.1813322591307149</v>
      </c>
      <c r="H4020" s="42">
        <v>1.1813322591307149</v>
      </c>
      <c r="I4020" s="51">
        <v>1.1813322591307149</v>
      </c>
    </row>
    <row r="4021" spans="2:9" x14ac:dyDescent="0.2">
      <c r="B4021" s="10">
        <v>4004</v>
      </c>
      <c r="C4021" s="19">
        <v>0.62642657174413019</v>
      </c>
      <c r="D4021" s="22">
        <v>0.18857602770187398</v>
      </c>
      <c r="F4021" s="50">
        <v>4004</v>
      </c>
      <c r="G4021" s="42">
        <v>0.81500259944600417</v>
      </c>
      <c r="H4021" s="42">
        <v>0.81500259944600417</v>
      </c>
      <c r="I4021" s="51">
        <v>0.81500259944600417</v>
      </c>
    </row>
    <row r="4022" spans="2:9" x14ac:dyDescent="0.2">
      <c r="B4022" s="10">
        <v>4005</v>
      </c>
      <c r="C4022" s="19">
        <v>0.14952499299585931</v>
      </c>
      <c r="D4022" s="22">
        <v>0.66705001006547215</v>
      </c>
      <c r="F4022" s="50">
        <v>4005</v>
      </c>
      <c r="G4022" s="42">
        <v>0.81657500306133146</v>
      </c>
      <c r="H4022" s="42">
        <v>0.81657500306133146</v>
      </c>
      <c r="I4022" s="51">
        <v>0.81657500306133146</v>
      </c>
    </row>
    <row r="4023" spans="2:9" x14ac:dyDescent="0.2">
      <c r="B4023" s="10">
        <v>4006</v>
      </c>
      <c r="C4023" s="19">
        <v>0.63591663272935417</v>
      </c>
      <c r="D4023" s="22">
        <v>0.39069440189820148</v>
      </c>
      <c r="F4023" s="50">
        <v>4006</v>
      </c>
      <c r="G4023" s="42">
        <v>1.0266110346275557</v>
      </c>
      <c r="H4023" s="42">
        <v>1.0266110346275557</v>
      </c>
      <c r="I4023" s="51">
        <v>1.0266110346275557</v>
      </c>
    </row>
    <row r="4024" spans="2:9" x14ac:dyDescent="0.2">
      <c r="B4024" s="10">
        <v>4007</v>
      </c>
      <c r="C4024" s="19">
        <v>0.65957426711406497</v>
      </c>
      <c r="D4024" s="22">
        <v>9.0488916073996117E-2</v>
      </c>
      <c r="F4024" s="50">
        <v>4007</v>
      </c>
      <c r="G4024" s="42">
        <v>0.75006318318806109</v>
      </c>
      <c r="H4024" s="42">
        <v>0.75006318318806109</v>
      </c>
      <c r="I4024" s="51">
        <v>0.75006318318806109</v>
      </c>
    </row>
    <row r="4025" spans="2:9" x14ac:dyDescent="0.2">
      <c r="B4025" s="10">
        <v>4008</v>
      </c>
      <c r="C4025" s="19">
        <v>0.22717399642544078</v>
      </c>
      <c r="D4025" s="22">
        <v>0.56157464418748682</v>
      </c>
      <c r="F4025" s="50">
        <v>4008</v>
      </c>
      <c r="G4025" s="42">
        <v>0.7887486406129276</v>
      </c>
      <c r="H4025" s="42">
        <v>0.7887486406129276</v>
      </c>
      <c r="I4025" s="51">
        <v>0.7887486406129276</v>
      </c>
    </row>
    <row r="4026" spans="2:9" x14ac:dyDescent="0.2">
      <c r="B4026" s="10">
        <v>4009</v>
      </c>
      <c r="C4026" s="19">
        <v>0.12591063238192313</v>
      </c>
      <c r="D4026" s="22">
        <v>0.48192745058275532</v>
      </c>
      <c r="F4026" s="50">
        <v>4009</v>
      </c>
      <c r="G4026" s="42">
        <v>0.60783808296467845</v>
      </c>
      <c r="H4026" s="42">
        <v>0.60783808296467845</v>
      </c>
      <c r="I4026" s="51">
        <v>0.75</v>
      </c>
    </row>
    <row r="4027" spans="2:9" x14ac:dyDescent="0.2">
      <c r="B4027" s="10">
        <v>4010</v>
      </c>
      <c r="C4027" s="19">
        <v>0.26014277160547705</v>
      </c>
      <c r="D4027" s="22">
        <v>0.74708600735036279</v>
      </c>
      <c r="F4027" s="50">
        <v>4010</v>
      </c>
      <c r="G4027" s="42">
        <v>1.0072287789558398</v>
      </c>
      <c r="H4027" s="42">
        <v>1.0072287789558398</v>
      </c>
      <c r="I4027" s="51">
        <v>1.0072287789558398</v>
      </c>
    </row>
    <row r="4028" spans="2:9" x14ac:dyDescent="0.2">
      <c r="B4028" s="10">
        <v>4011</v>
      </c>
      <c r="C4028" s="19">
        <v>0.60616418706740471</v>
      </c>
      <c r="D4028" s="22">
        <v>0.24499068602573482</v>
      </c>
      <c r="F4028" s="50">
        <v>4011</v>
      </c>
      <c r="G4028" s="42">
        <v>0.85115487309313953</v>
      </c>
      <c r="H4028" s="42">
        <v>0.85115487309313953</v>
      </c>
      <c r="I4028" s="51">
        <v>0.85115487309313953</v>
      </c>
    </row>
    <row r="4029" spans="2:9" x14ac:dyDescent="0.2">
      <c r="B4029" s="10">
        <v>4012</v>
      </c>
      <c r="C4029" s="19">
        <v>0.7132483824953576</v>
      </c>
      <c r="D4029" s="22">
        <v>0.93232189457273751</v>
      </c>
      <c r="F4029" s="50">
        <v>4012</v>
      </c>
      <c r="G4029" s="42">
        <v>1.6455702770680951</v>
      </c>
      <c r="H4029" s="42">
        <v>1.6455702770680951</v>
      </c>
      <c r="I4029" s="51">
        <v>1.6455702770680951</v>
      </c>
    </row>
    <row r="4030" spans="2:9" x14ac:dyDescent="0.2">
      <c r="B4030" s="10">
        <v>4013</v>
      </c>
      <c r="C4030" s="19">
        <v>0.43547884849390606</v>
      </c>
      <c r="D4030" s="22">
        <v>0.49998570189613989</v>
      </c>
      <c r="F4030" s="50">
        <v>4013</v>
      </c>
      <c r="G4030" s="42">
        <v>0.93546455039004595</v>
      </c>
      <c r="H4030" s="42">
        <v>0.93546455039004595</v>
      </c>
      <c r="I4030" s="51">
        <v>0.93546455039004595</v>
      </c>
    </row>
    <row r="4031" spans="2:9" x14ac:dyDescent="0.2">
      <c r="B4031" s="10">
        <v>4014</v>
      </c>
      <c r="C4031" s="19">
        <v>0.80559681063070909</v>
      </c>
      <c r="D4031" s="22">
        <v>0.96513235013028109</v>
      </c>
      <c r="F4031" s="50">
        <v>4014</v>
      </c>
      <c r="G4031" s="42">
        <v>1.7707291607609901</v>
      </c>
      <c r="H4031" s="42">
        <v>1.7707291607609901</v>
      </c>
      <c r="I4031" s="51">
        <v>1.7707291607609901</v>
      </c>
    </row>
    <row r="4032" spans="2:9" x14ac:dyDescent="0.2">
      <c r="B4032" s="10">
        <v>4015</v>
      </c>
      <c r="C4032" s="19">
        <v>0.26139153105086443</v>
      </c>
      <c r="D4032" s="22">
        <v>0.74977947034679415</v>
      </c>
      <c r="F4032" s="50">
        <v>4015</v>
      </c>
      <c r="G4032" s="42">
        <v>1.0111710013976585</v>
      </c>
      <c r="H4032" s="42">
        <v>1.0111710013976585</v>
      </c>
      <c r="I4032" s="51">
        <v>1.0111710013976585</v>
      </c>
    </row>
    <row r="4033" spans="2:9" x14ac:dyDescent="0.2">
      <c r="B4033" s="10">
        <v>4016</v>
      </c>
      <c r="C4033" s="19">
        <v>0.39727941451152227</v>
      </c>
      <c r="D4033" s="22">
        <v>0.6485763504562968</v>
      </c>
      <c r="F4033" s="50">
        <v>4016</v>
      </c>
      <c r="G4033" s="42">
        <v>1.0458557649678191</v>
      </c>
      <c r="H4033" s="42">
        <v>1.0458557649678191</v>
      </c>
      <c r="I4033" s="51">
        <v>1.0458557649678191</v>
      </c>
    </row>
    <row r="4034" spans="2:9" x14ac:dyDescent="0.2">
      <c r="B4034" s="10">
        <v>4017</v>
      </c>
      <c r="C4034" s="19">
        <v>0.18300204977210599</v>
      </c>
      <c r="D4034" s="22">
        <v>0.43893121080692121</v>
      </c>
      <c r="F4034" s="50">
        <v>4017</v>
      </c>
      <c r="G4034" s="42">
        <v>0.6219332605790272</v>
      </c>
      <c r="H4034" s="42">
        <v>0.6219332605790272</v>
      </c>
      <c r="I4034" s="51">
        <v>0.75</v>
      </c>
    </row>
    <row r="4035" spans="2:9" x14ac:dyDescent="0.2">
      <c r="B4035" s="10">
        <v>4018</v>
      </c>
      <c r="C4035" s="19">
        <v>0.5091324772344914</v>
      </c>
      <c r="D4035" s="22">
        <v>1.2436245212235075E-3</v>
      </c>
      <c r="F4035" s="50">
        <v>4018</v>
      </c>
      <c r="G4035" s="42">
        <v>0.51037610175571491</v>
      </c>
      <c r="H4035" s="42">
        <v>0.51037610175571491</v>
      </c>
      <c r="I4035" s="51">
        <v>0.75</v>
      </c>
    </row>
    <row r="4036" spans="2:9" x14ac:dyDescent="0.2">
      <c r="B4036" s="10">
        <v>4019</v>
      </c>
      <c r="C4036" s="19">
        <v>0.50901830551039295</v>
      </c>
      <c r="D4036" s="22">
        <v>0.16776587594377723</v>
      </c>
      <c r="F4036" s="50">
        <v>4019</v>
      </c>
      <c r="G4036" s="42">
        <v>0.67678418145417019</v>
      </c>
      <c r="H4036" s="42">
        <v>0.67678418145417019</v>
      </c>
      <c r="I4036" s="51">
        <v>0.75</v>
      </c>
    </row>
    <row r="4037" spans="2:9" x14ac:dyDescent="0.2">
      <c r="B4037" s="10">
        <v>4020</v>
      </c>
      <c r="C4037" s="19">
        <v>0.11879235891342932</v>
      </c>
      <c r="D4037" s="22">
        <v>0.40753867930347054</v>
      </c>
      <c r="F4037" s="50">
        <v>4020</v>
      </c>
      <c r="G4037" s="42">
        <v>0.52633103821689986</v>
      </c>
      <c r="H4037" s="42">
        <v>0.52633103821689986</v>
      </c>
      <c r="I4037" s="51">
        <v>0.75</v>
      </c>
    </row>
    <row r="4038" spans="2:9" x14ac:dyDescent="0.2">
      <c r="B4038" s="10">
        <v>4021</v>
      </c>
      <c r="C4038" s="19">
        <v>0.24384644015175172</v>
      </c>
      <c r="D4038" s="22">
        <v>0.15839516226523631</v>
      </c>
      <c r="F4038" s="50">
        <v>4021</v>
      </c>
      <c r="G4038" s="42">
        <v>0.40224160241698803</v>
      </c>
      <c r="H4038" s="42">
        <v>0.5</v>
      </c>
      <c r="I4038" s="51">
        <v>0.75</v>
      </c>
    </row>
    <row r="4039" spans="2:9" x14ac:dyDescent="0.2">
      <c r="B4039" s="10">
        <v>4022</v>
      </c>
      <c r="C4039" s="19">
        <v>0.10624302853224621</v>
      </c>
      <c r="D4039" s="22">
        <v>0.95964756700836895</v>
      </c>
      <c r="F4039" s="50">
        <v>4022</v>
      </c>
      <c r="G4039" s="42">
        <v>1.065890595540615</v>
      </c>
      <c r="H4039" s="42">
        <v>1.065890595540615</v>
      </c>
      <c r="I4039" s="51">
        <v>1.065890595540615</v>
      </c>
    </row>
    <row r="4040" spans="2:9" x14ac:dyDescent="0.2">
      <c r="B4040" s="10">
        <v>4023</v>
      </c>
      <c r="C4040" s="19">
        <v>0.86839655609943922</v>
      </c>
      <c r="D4040" s="22">
        <v>0.88646560316335243</v>
      </c>
      <c r="F4040" s="50">
        <v>4023</v>
      </c>
      <c r="G4040" s="42">
        <v>1.7548621592627915</v>
      </c>
      <c r="H4040" s="42">
        <v>1.7548621592627915</v>
      </c>
      <c r="I4040" s="51">
        <v>1.7548621592627915</v>
      </c>
    </row>
    <row r="4041" spans="2:9" x14ac:dyDescent="0.2">
      <c r="B4041" s="10">
        <v>4024</v>
      </c>
      <c r="C4041" s="19">
        <v>6.1823929828865198E-2</v>
      </c>
      <c r="D4041" s="22">
        <v>0.46038149268759176</v>
      </c>
      <c r="F4041" s="50">
        <v>4024</v>
      </c>
      <c r="G4041" s="42">
        <v>0.52220542251645696</v>
      </c>
      <c r="H4041" s="42">
        <v>0.52220542251645696</v>
      </c>
      <c r="I4041" s="51">
        <v>0.75</v>
      </c>
    </row>
    <row r="4042" spans="2:9" x14ac:dyDescent="0.2">
      <c r="B4042" s="10">
        <v>4025</v>
      </c>
      <c r="C4042" s="19">
        <v>7.6665295575221615E-2</v>
      </c>
      <c r="D4042" s="22">
        <v>0.16937466174764049</v>
      </c>
      <c r="F4042" s="50">
        <v>4025</v>
      </c>
      <c r="G4042" s="42">
        <v>0.25</v>
      </c>
      <c r="H4042" s="42">
        <v>0.5</v>
      </c>
      <c r="I4042" s="51">
        <v>0.75</v>
      </c>
    </row>
    <row r="4043" spans="2:9" x14ac:dyDescent="0.2">
      <c r="B4043" s="10">
        <v>4026</v>
      </c>
      <c r="C4043" s="19">
        <v>0.96900974232608927</v>
      </c>
      <c r="D4043" s="22">
        <v>3.7986254308646439E-2</v>
      </c>
      <c r="F4043" s="50">
        <v>4026</v>
      </c>
      <c r="G4043" s="42">
        <v>1.0069959966347357</v>
      </c>
      <c r="H4043" s="42">
        <v>1.0069959966347357</v>
      </c>
      <c r="I4043" s="51">
        <v>1.0069959966347357</v>
      </c>
    </row>
    <row r="4044" spans="2:9" x14ac:dyDescent="0.2">
      <c r="B4044" s="10">
        <v>4027</v>
      </c>
      <c r="C4044" s="19">
        <v>9.333003930608863E-2</v>
      </c>
      <c r="D4044" s="22">
        <v>0.50812435681806223</v>
      </c>
      <c r="F4044" s="50">
        <v>4027</v>
      </c>
      <c r="G4044" s="42">
        <v>0.60145439612415086</v>
      </c>
      <c r="H4044" s="42">
        <v>0.60145439612415086</v>
      </c>
      <c r="I4044" s="51">
        <v>0.75</v>
      </c>
    </row>
    <row r="4045" spans="2:9" x14ac:dyDescent="0.2">
      <c r="B4045" s="10">
        <v>4028</v>
      </c>
      <c r="C4045" s="19">
        <v>4.6439555458457904E-2</v>
      </c>
      <c r="D4045" s="22">
        <v>0.8906370294867586</v>
      </c>
      <c r="F4045" s="50">
        <v>4028</v>
      </c>
      <c r="G4045" s="42">
        <v>0.93707658494521651</v>
      </c>
      <c r="H4045" s="42">
        <v>0.93707658494521651</v>
      </c>
      <c r="I4045" s="51">
        <v>0.93707658494521651</v>
      </c>
    </row>
    <row r="4046" spans="2:9" x14ac:dyDescent="0.2">
      <c r="B4046" s="10">
        <v>4029</v>
      </c>
      <c r="C4046" s="19">
        <v>0.3918925092852551</v>
      </c>
      <c r="D4046" s="22">
        <v>0.33455329120923416</v>
      </c>
      <c r="F4046" s="50">
        <v>4029</v>
      </c>
      <c r="G4046" s="42">
        <v>0.72644580049448926</v>
      </c>
      <c r="H4046" s="42">
        <v>0.72644580049448926</v>
      </c>
      <c r="I4046" s="51">
        <v>0.75</v>
      </c>
    </row>
    <row r="4047" spans="2:9" x14ac:dyDescent="0.2">
      <c r="B4047" s="10">
        <v>4030</v>
      </c>
      <c r="C4047" s="19">
        <v>0.17779471595490681</v>
      </c>
      <c r="D4047" s="22">
        <v>0.39964510082463212</v>
      </c>
      <c r="F4047" s="50">
        <v>4030</v>
      </c>
      <c r="G4047" s="42">
        <v>0.57743981677953893</v>
      </c>
      <c r="H4047" s="42">
        <v>0.57743981677953893</v>
      </c>
      <c r="I4047" s="51">
        <v>0.75</v>
      </c>
    </row>
    <row r="4048" spans="2:9" x14ac:dyDescent="0.2">
      <c r="B4048" s="10">
        <v>4031</v>
      </c>
      <c r="C4048" s="19">
        <v>0.23143488116609501</v>
      </c>
      <c r="D4048" s="22">
        <v>0.86513264666410672</v>
      </c>
      <c r="F4048" s="50">
        <v>4031</v>
      </c>
      <c r="G4048" s="42">
        <v>1.0965675278302016</v>
      </c>
      <c r="H4048" s="42">
        <v>1.0965675278302016</v>
      </c>
      <c r="I4048" s="51">
        <v>1.0965675278302016</v>
      </c>
    </row>
    <row r="4049" spans="2:9" x14ac:dyDescent="0.2">
      <c r="B4049" s="10">
        <v>4032</v>
      </c>
      <c r="C4049" s="19">
        <v>0.41471232928202351</v>
      </c>
      <c r="D4049" s="22">
        <v>0.99222272175948922</v>
      </c>
      <c r="F4049" s="50">
        <v>4032</v>
      </c>
      <c r="G4049" s="42">
        <v>1.4069350510415126</v>
      </c>
      <c r="H4049" s="42">
        <v>1.4069350510415126</v>
      </c>
      <c r="I4049" s="51">
        <v>1.4069350510415126</v>
      </c>
    </row>
    <row r="4050" spans="2:9" x14ac:dyDescent="0.2">
      <c r="B4050" s="10">
        <v>4033</v>
      </c>
      <c r="C4050" s="19">
        <v>0.16489542964178738</v>
      </c>
      <c r="D4050" s="22">
        <v>4.9432198113485315E-2</v>
      </c>
      <c r="F4050" s="50">
        <v>4033</v>
      </c>
      <c r="G4050" s="42">
        <v>0.25</v>
      </c>
      <c r="H4050" s="42">
        <v>0.5</v>
      </c>
      <c r="I4050" s="51">
        <v>0.75</v>
      </c>
    </row>
    <row r="4051" spans="2:9" x14ac:dyDescent="0.2">
      <c r="B4051" s="10">
        <v>4034</v>
      </c>
      <c r="C4051" s="19">
        <v>0.36231429910543755</v>
      </c>
      <c r="D4051" s="22">
        <v>0.40258722697983929</v>
      </c>
      <c r="F4051" s="50">
        <v>4034</v>
      </c>
      <c r="G4051" s="42">
        <v>0.76490152608527684</v>
      </c>
      <c r="H4051" s="42">
        <v>0.76490152608527684</v>
      </c>
      <c r="I4051" s="51">
        <v>0.76490152608527684</v>
      </c>
    </row>
    <row r="4052" spans="2:9" x14ac:dyDescent="0.2">
      <c r="B4052" s="10">
        <v>4035</v>
      </c>
      <c r="C4052" s="19">
        <v>0.42194597124400202</v>
      </c>
      <c r="D4052" s="22">
        <v>0.55904644957030247</v>
      </c>
      <c r="F4052" s="50">
        <v>4035</v>
      </c>
      <c r="G4052" s="42">
        <v>0.98099242081430449</v>
      </c>
      <c r="H4052" s="42">
        <v>0.98099242081430449</v>
      </c>
      <c r="I4052" s="51">
        <v>0.98099242081430449</v>
      </c>
    </row>
    <row r="4053" spans="2:9" x14ac:dyDescent="0.2">
      <c r="B4053" s="10">
        <v>4036</v>
      </c>
      <c r="C4053" s="19">
        <v>0.62677276300756912</v>
      </c>
      <c r="D4053" s="22">
        <v>0.49016017491735908</v>
      </c>
      <c r="F4053" s="50">
        <v>4036</v>
      </c>
      <c r="G4053" s="42">
        <v>1.1169329379249282</v>
      </c>
      <c r="H4053" s="42">
        <v>1.1169329379249282</v>
      </c>
      <c r="I4053" s="51">
        <v>1.1169329379249282</v>
      </c>
    </row>
    <row r="4054" spans="2:9" x14ac:dyDescent="0.2">
      <c r="B4054" s="10">
        <v>4037</v>
      </c>
      <c r="C4054" s="19">
        <v>0.28051099061906604</v>
      </c>
      <c r="D4054" s="22">
        <v>0.43898652871690602</v>
      </c>
      <c r="F4054" s="50">
        <v>4037</v>
      </c>
      <c r="G4054" s="42">
        <v>0.71949751933597206</v>
      </c>
      <c r="H4054" s="42">
        <v>0.71949751933597206</v>
      </c>
      <c r="I4054" s="51">
        <v>0.75</v>
      </c>
    </row>
    <row r="4055" spans="2:9" x14ac:dyDescent="0.2">
      <c r="B4055" s="10">
        <v>4038</v>
      </c>
      <c r="C4055" s="19">
        <v>0.98100680422143627</v>
      </c>
      <c r="D4055" s="22">
        <v>0.63203685549566346</v>
      </c>
      <c r="F4055" s="50">
        <v>4038</v>
      </c>
      <c r="G4055" s="42">
        <v>1.6130436597170998</v>
      </c>
      <c r="H4055" s="42">
        <v>1.6130436597170998</v>
      </c>
      <c r="I4055" s="51">
        <v>1.6130436597170998</v>
      </c>
    </row>
    <row r="4056" spans="2:9" x14ac:dyDescent="0.2">
      <c r="B4056" s="10">
        <v>4039</v>
      </c>
      <c r="C4056" s="19">
        <v>6.08254346740984E-2</v>
      </c>
      <c r="D4056" s="22">
        <v>0.17402220654397438</v>
      </c>
      <c r="F4056" s="50">
        <v>4039</v>
      </c>
      <c r="G4056" s="42">
        <v>0.25</v>
      </c>
      <c r="H4056" s="42">
        <v>0.5</v>
      </c>
      <c r="I4056" s="51">
        <v>0.75</v>
      </c>
    </row>
    <row r="4057" spans="2:9" x14ac:dyDescent="0.2">
      <c r="B4057" s="10">
        <v>4040</v>
      </c>
      <c r="C4057" s="19">
        <v>0.21381775808411352</v>
      </c>
      <c r="D4057" s="22">
        <v>7.5644060228652776E-2</v>
      </c>
      <c r="F4057" s="50">
        <v>4040</v>
      </c>
      <c r="G4057" s="42">
        <v>0.28946181831276629</v>
      </c>
      <c r="H4057" s="42">
        <v>0.5</v>
      </c>
      <c r="I4057" s="51">
        <v>0.75</v>
      </c>
    </row>
    <row r="4058" spans="2:9" x14ac:dyDescent="0.2">
      <c r="B4058" s="10">
        <v>4041</v>
      </c>
      <c r="C4058" s="19">
        <v>0.38283688880817424</v>
      </c>
      <c r="D4058" s="22">
        <v>0.61488697699537676</v>
      </c>
      <c r="F4058" s="50">
        <v>4041</v>
      </c>
      <c r="G4058" s="42">
        <v>0.99772386580355099</v>
      </c>
      <c r="H4058" s="42">
        <v>0.99772386580355099</v>
      </c>
      <c r="I4058" s="51">
        <v>0.99772386580355099</v>
      </c>
    </row>
    <row r="4059" spans="2:9" x14ac:dyDescent="0.2">
      <c r="B4059" s="10">
        <v>4042</v>
      </c>
      <c r="C4059" s="19">
        <v>0.98917834342866162</v>
      </c>
      <c r="D4059" s="22">
        <v>0.71883049275437438</v>
      </c>
      <c r="F4059" s="50">
        <v>4042</v>
      </c>
      <c r="G4059" s="42">
        <v>1.7080088361830361</v>
      </c>
      <c r="H4059" s="42">
        <v>1.7080088361830361</v>
      </c>
      <c r="I4059" s="51">
        <v>1.7080088361830361</v>
      </c>
    </row>
    <row r="4060" spans="2:9" x14ac:dyDescent="0.2">
      <c r="B4060" s="10">
        <v>4043</v>
      </c>
      <c r="C4060" s="19">
        <v>8.6241571676699991E-2</v>
      </c>
      <c r="D4060" s="22">
        <v>0.91225286370700109</v>
      </c>
      <c r="F4060" s="50">
        <v>4043</v>
      </c>
      <c r="G4060" s="42">
        <v>0.99849443538370108</v>
      </c>
      <c r="H4060" s="42">
        <v>0.99849443538370108</v>
      </c>
      <c r="I4060" s="51">
        <v>0.99849443538370108</v>
      </c>
    </row>
    <row r="4061" spans="2:9" x14ac:dyDescent="0.2">
      <c r="B4061" s="10">
        <v>4044</v>
      </c>
      <c r="C4061" s="19">
        <v>0.81951041676950442</v>
      </c>
      <c r="D4061" s="22">
        <v>0.82351160599729334</v>
      </c>
      <c r="F4061" s="50">
        <v>4044</v>
      </c>
      <c r="G4061" s="42">
        <v>1.6430220227667978</v>
      </c>
      <c r="H4061" s="42">
        <v>1.6430220227667978</v>
      </c>
      <c r="I4061" s="51">
        <v>1.6430220227667978</v>
      </c>
    </row>
    <row r="4062" spans="2:9" x14ac:dyDescent="0.2">
      <c r="B4062" s="10">
        <v>4045</v>
      </c>
      <c r="C4062" s="19">
        <v>0.86794040690813212</v>
      </c>
      <c r="D4062" s="22">
        <v>0.37846764371012931</v>
      </c>
      <c r="F4062" s="50">
        <v>4045</v>
      </c>
      <c r="G4062" s="42">
        <v>1.2464080506182613</v>
      </c>
      <c r="H4062" s="42">
        <v>1.2464080506182613</v>
      </c>
      <c r="I4062" s="51">
        <v>1.2464080506182613</v>
      </c>
    </row>
    <row r="4063" spans="2:9" x14ac:dyDescent="0.2">
      <c r="B4063" s="10">
        <v>4046</v>
      </c>
      <c r="C4063" s="19">
        <v>0.85914436600431265</v>
      </c>
      <c r="D4063" s="22">
        <v>0.64263847287587195</v>
      </c>
      <c r="F4063" s="50">
        <v>4046</v>
      </c>
      <c r="G4063" s="42">
        <v>1.5017828388801846</v>
      </c>
      <c r="H4063" s="42">
        <v>1.5017828388801846</v>
      </c>
      <c r="I4063" s="51">
        <v>1.5017828388801846</v>
      </c>
    </row>
    <row r="4064" spans="2:9" x14ac:dyDescent="0.2">
      <c r="B4064" s="10">
        <v>4047</v>
      </c>
      <c r="C4064" s="19">
        <v>0.58593718044724385</v>
      </c>
      <c r="D4064" s="22">
        <v>0.72723556923365795</v>
      </c>
      <c r="F4064" s="50">
        <v>4047</v>
      </c>
      <c r="G4064" s="42">
        <v>1.3131727496809018</v>
      </c>
      <c r="H4064" s="42">
        <v>1.3131727496809018</v>
      </c>
      <c r="I4064" s="51">
        <v>1.3131727496809018</v>
      </c>
    </row>
    <row r="4065" spans="2:9" x14ac:dyDescent="0.2">
      <c r="B4065" s="10">
        <v>4048</v>
      </c>
      <c r="C4065" s="19">
        <v>0.80208997607108024</v>
      </c>
      <c r="D4065" s="22">
        <v>0.84936337759927094</v>
      </c>
      <c r="F4065" s="50">
        <v>4048</v>
      </c>
      <c r="G4065" s="42">
        <v>1.6514533536703513</v>
      </c>
      <c r="H4065" s="42">
        <v>1.6514533536703513</v>
      </c>
      <c r="I4065" s="51">
        <v>1.6514533536703513</v>
      </c>
    </row>
    <row r="4066" spans="2:9" x14ac:dyDescent="0.2">
      <c r="B4066" s="10">
        <v>4049</v>
      </c>
      <c r="C4066" s="19">
        <v>0.10723304255752508</v>
      </c>
      <c r="D4066" s="22">
        <v>0.68459986530943162</v>
      </c>
      <c r="F4066" s="50">
        <v>4049</v>
      </c>
      <c r="G4066" s="42">
        <v>0.7918329078669567</v>
      </c>
      <c r="H4066" s="42">
        <v>0.7918329078669567</v>
      </c>
      <c r="I4066" s="51">
        <v>0.7918329078669567</v>
      </c>
    </row>
    <row r="4067" spans="2:9" x14ac:dyDescent="0.2">
      <c r="B4067" s="10">
        <v>4050</v>
      </c>
      <c r="C4067" s="19">
        <v>0.966812498910541</v>
      </c>
      <c r="D4067" s="22">
        <v>0.5564131648424695</v>
      </c>
      <c r="F4067" s="50">
        <v>4050</v>
      </c>
      <c r="G4067" s="42">
        <v>1.5232256637530104</v>
      </c>
      <c r="H4067" s="42">
        <v>1.5232256637530104</v>
      </c>
      <c r="I4067" s="51">
        <v>1.5232256637530104</v>
      </c>
    </row>
    <row r="4068" spans="2:9" x14ac:dyDescent="0.2">
      <c r="B4068" s="10">
        <v>4051</v>
      </c>
      <c r="C4068" s="19">
        <v>0.22250706713781743</v>
      </c>
      <c r="D4068" s="22">
        <v>0.27214969138747103</v>
      </c>
      <c r="F4068" s="50">
        <v>4051</v>
      </c>
      <c r="G4068" s="42">
        <v>0.49465675852528845</v>
      </c>
      <c r="H4068" s="42">
        <v>0.5</v>
      </c>
      <c r="I4068" s="51">
        <v>0.75</v>
      </c>
    </row>
    <row r="4069" spans="2:9" x14ac:dyDescent="0.2">
      <c r="B4069" s="10">
        <v>4052</v>
      </c>
      <c r="C4069" s="19">
        <v>0.26744317817478247</v>
      </c>
      <c r="D4069" s="22">
        <v>0.82777751319785509</v>
      </c>
      <c r="F4069" s="50">
        <v>4052</v>
      </c>
      <c r="G4069" s="42">
        <v>1.0952206913726377</v>
      </c>
      <c r="H4069" s="42">
        <v>1.0952206913726377</v>
      </c>
      <c r="I4069" s="51">
        <v>1.0952206913726377</v>
      </c>
    </row>
    <row r="4070" spans="2:9" x14ac:dyDescent="0.2">
      <c r="B4070" s="10">
        <v>4053</v>
      </c>
      <c r="C4070" s="19">
        <v>7.3787979977009144E-2</v>
      </c>
      <c r="D4070" s="22">
        <v>0.92873655614104822</v>
      </c>
      <c r="F4070" s="50">
        <v>4053</v>
      </c>
      <c r="G4070" s="42">
        <v>1.0025245361180573</v>
      </c>
      <c r="H4070" s="42">
        <v>1.0025245361180573</v>
      </c>
      <c r="I4070" s="51">
        <v>1.0025245361180573</v>
      </c>
    </row>
    <row r="4071" spans="2:9" x14ac:dyDescent="0.2">
      <c r="B4071" s="10">
        <v>4054</v>
      </c>
      <c r="C4071" s="19">
        <v>0.26455479855050978</v>
      </c>
      <c r="D4071" s="22">
        <v>0.80346991919541833</v>
      </c>
      <c r="F4071" s="50">
        <v>4054</v>
      </c>
      <c r="G4071" s="42">
        <v>1.0680247177459281</v>
      </c>
      <c r="H4071" s="42">
        <v>1.0680247177459281</v>
      </c>
      <c r="I4071" s="51">
        <v>1.0680247177459281</v>
      </c>
    </row>
    <row r="4072" spans="2:9" x14ac:dyDescent="0.2">
      <c r="B4072" s="10">
        <v>4055</v>
      </c>
      <c r="C4072" s="19">
        <v>0.39205614814227341</v>
      </c>
      <c r="D4072" s="22">
        <v>0.99981541544522923</v>
      </c>
      <c r="F4072" s="50">
        <v>4055</v>
      </c>
      <c r="G4072" s="42">
        <v>1.3918715635875025</v>
      </c>
      <c r="H4072" s="42">
        <v>1.3918715635875025</v>
      </c>
      <c r="I4072" s="51">
        <v>1.3918715635875025</v>
      </c>
    </row>
    <row r="4073" spans="2:9" x14ac:dyDescent="0.2">
      <c r="B4073" s="10">
        <v>4056</v>
      </c>
      <c r="C4073" s="19">
        <v>0.5376872495067555</v>
      </c>
      <c r="D4073" s="22">
        <v>0.15211985398928207</v>
      </c>
      <c r="F4073" s="50">
        <v>4056</v>
      </c>
      <c r="G4073" s="42">
        <v>0.68980710349603758</v>
      </c>
      <c r="H4073" s="42">
        <v>0.68980710349603758</v>
      </c>
      <c r="I4073" s="51">
        <v>0.75</v>
      </c>
    </row>
    <row r="4074" spans="2:9" x14ac:dyDescent="0.2">
      <c r="B4074" s="10">
        <v>4057</v>
      </c>
      <c r="C4074" s="19">
        <v>0.59450161965532577</v>
      </c>
      <c r="D4074" s="22">
        <v>0.98333280837041059</v>
      </c>
      <c r="F4074" s="50">
        <v>4057</v>
      </c>
      <c r="G4074" s="42">
        <v>1.5778344280257364</v>
      </c>
      <c r="H4074" s="42">
        <v>1.5778344280257364</v>
      </c>
      <c r="I4074" s="51">
        <v>1.5778344280257364</v>
      </c>
    </row>
    <row r="4075" spans="2:9" x14ac:dyDescent="0.2">
      <c r="B4075" s="10">
        <v>4058</v>
      </c>
      <c r="C4075" s="19">
        <v>0.49350103256349831</v>
      </c>
      <c r="D4075" s="22">
        <v>0.73472010804417076</v>
      </c>
      <c r="F4075" s="50">
        <v>4058</v>
      </c>
      <c r="G4075" s="42">
        <v>1.2282211406076691</v>
      </c>
      <c r="H4075" s="42">
        <v>1.2282211406076691</v>
      </c>
      <c r="I4075" s="51">
        <v>1.2282211406076691</v>
      </c>
    </row>
    <row r="4076" spans="2:9" x14ac:dyDescent="0.2">
      <c r="B4076" s="10">
        <v>4059</v>
      </c>
      <c r="C4076" s="19">
        <v>0.19443579545235767</v>
      </c>
      <c r="D4076" s="22">
        <v>0.192900924967642</v>
      </c>
      <c r="F4076" s="50">
        <v>4059</v>
      </c>
      <c r="G4076" s="42">
        <v>0.38733672041999967</v>
      </c>
      <c r="H4076" s="42">
        <v>0.5</v>
      </c>
      <c r="I4076" s="51">
        <v>0.75</v>
      </c>
    </row>
    <row r="4077" spans="2:9" x14ac:dyDescent="0.2">
      <c r="B4077" s="10">
        <v>4060</v>
      </c>
      <c r="C4077" s="19">
        <v>0.27853186929296669</v>
      </c>
      <c r="D4077" s="22">
        <v>0.59773010089978074</v>
      </c>
      <c r="F4077" s="50">
        <v>4060</v>
      </c>
      <c r="G4077" s="42">
        <v>0.87626197019274743</v>
      </c>
      <c r="H4077" s="42">
        <v>0.87626197019274743</v>
      </c>
      <c r="I4077" s="51">
        <v>0.87626197019274743</v>
      </c>
    </row>
    <row r="4078" spans="2:9" x14ac:dyDescent="0.2">
      <c r="B4078" s="10">
        <v>4061</v>
      </c>
      <c r="C4078" s="19">
        <v>0.14824121369079446</v>
      </c>
      <c r="D4078" s="22">
        <v>0.48133993264344144</v>
      </c>
      <c r="F4078" s="50">
        <v>4061</v>
      </c>
      <c r="G4078" s="42">
        <v>0.6295811463342359</v>
      </c>
      <c r="H4078" s="42">
        <v>0.6295811463342359</v>
      </c>
      <c r="I4078" s="51">
        <v>0.75</v>
      </c>
    </row>
    <row r="4079" spans="2:9" x14ac:dyDescent="0.2">
      <c r="B4079" s="10">
        <v>4062</v>
      </c>
      <c r="C4079" s="19">
        <v>0.53948545964381223</v>
      </c>
      <c r="D4079" s="22">
        <v>0.67482301281680379</v>
      </c>
      <c r="F4079" s="50">
        <v>4062</v>
      </c>
      <c r="G4079" s="42">
        <v>1.2143084724606159</v>
      </c>
      <c r="H4079" s="42">
        <v>1.2143084724606159</v>
      </c>
      <c r="I4079" s="51">
        <v>1.2143084724606159</v>
      </c>
    </row>
    <row r="4080" spans="2:9" x14ac:dyDescent="0.2">
      <c r="B4080" s="10">
        <v>4063</v>
      </c>
      <c r="C4080" s="19">
        <v>9.8724665079744311E-2</v>
      </c>
      <c r="D4080" s="22">
        <v>0.92957287683337464</v>
      </c>
      <c r="F4080" s="50">
        <v>4063</v>
      </c>
      <c r="G4080" s="42">
        <v>1.0282975419131191</v>
      </c>
      <c r="H4080" s="42">
        <v>1.0282975419131191</v>
      </c>
      <c r="I4080" s="51">
        <v>1.0282975419131191</v>
      </c>
    </row>
    <row r="4081" spans="2:9" x14ac:dyDescent="0.2">
      <c r="B4081" s="10">
        <v>4064</v>
      </c>
      <c r="C4081" s="19">
        <v>0.89989227788629889</v>
      </c>
      <c r="D4081" s="22">
        <v>0.87200928063920458</v>
      </c>
      <c r="F4081" s="50">
        <v>4064</v>
      </c>
      <c r="G4081" s="42">
        <v>1.7719015585255034</v>
      </c>
      <c r="H4081" s="42">
        <v>1.7719015585255034</v>
      </c>
      <c r="I4081" s="51">
        <v>1.7719015585255034</v>
      </c>
    </row>
    <row r="4082" spans="2:9" x14ac:dyDescent="0.2">
      <c r="B4082" s="10">
        <v>4065</v>
      </c>
      <c r="C4082" s="19">
        <v>7.7937796506104551E-3</v>
      </c>
      <c r="D4082" s="22">
        <v>0.95705738905311022</v>
      </c>
      <c r="F4082" s="50">
        <v>4065</v>
      </c>
      <c r="G4082" s="42">
        <v>0.96485116870372067</v>
      </c>
      <c r="H4082" s="42">
        <v>0.96485116870372067</v>
      </c>
      <c r="I4082" s="51">
        <v>0.96485116870372067</v>
      </c>
    </row>
    <row r="4083" spans="2:9" x14ac:dyDescent="0.2">
      <c r="B4083" s="10">
        <v>4066</v>
      </c>
      <c r="C4083" s="19">
        <v>0.95536486122999975</v>
      </c>
      <c r="D4083" s="22">
        <v>0.69253868709061828</v>
      </c>
      <c r="F4083" s="50">
        <v>4066</v>
      </c>
      <c r="G4083" s="42">
        <v>1.6479035483206181</v>
      </c>
      <c r="H4083" s="42">
        <v>1.6479035483206181</v>
      </c>
      <c r="I4083" s="51">
        <v>1.6479035483206181</v>
      </c>
    </row>
    <row r="4084" spans="2:9" x14ac:dyDescent="0.2">
      <c r="B4084" s="10">
        <v>4067</v>
      </c>
      <c r="C4084" s="19">
        <v>0.511080195184756</v>
      </c>
      <c r="D4084" s="22">
        <v>0.44559083094582042</v>
      </c>
      <c r="F4084" s="50">
        <v>4067</v>
      </c>
      <c r="G4084" s="42">
        <v>0.95667102613057642</v>
      </c>
      <c r="H4084" s="42">
        <v>0.95667102613057642</v>
      </c>
      <c r="I4084" s="51">
        <v>0.95667102613057642</v>
      </c>
    </row>
    <row r="4085" spans="2:9" x14ac:dyDescent="0.2">
      <c r="B4085" s="10">
        <v>4068</v>
      </c>
      <c r="C4085" s="19">
        <v>0.61086877220009672</v>
      </c>
      <c r="D4085" s="22">
        <v>0.94274542421386776</v>
      </c>
      <c r="F4085" s="50">
        <v>4068</v>
      </c>
      <c r="G4085" s="42">
        <v>1.5536141964139645</v>
      </c>
      <c r="H4085" s="42">
        <v>1.5536141964139645</v>
      </c>
      <c r="I4085" s="51">
        <v>1.5536141964139645</v>
      </c>
    </row>
    <row r="4086" spans="2:9" x14ac:dyDescent="0.2">
      <c r="B4086" s="10">
        <v>4069</v>
      </c>
      <c r="C4086" s="19">
        <v>0.37330904840945212</v>
      </c>
      <c r="D4086" s="22">
        <v>0.61459184642678977</v>
      </c>
      <c r="F4086" s="50">
        <v>4069</v>
      </c>
      <c r="G4086" s="42">
        <v>0.98790089483624188</v>
      </c>
      <c r="H4086" s="42">
        <v>0.98790089483624188</v>
      </c>
      <c r="I4086" s="51">
        <v>0.98790089483624188</v>
      </c>
    </row>
    <row r="4087" spans="2:9" x14ac:dyDescent="0.2">
      <c r="B4087" s="10">
        <v>4070</v>
      </c>
      <c r="C4087" s="19">
        <v>0.48499342790419597</v>
      </c>
      <c r="D4087" s="22">
        <v>0.90335488245339612</v>
      </c>
      <c r="F4087" s="50">
        <v>4070</v>
      </c>
      <c r="G4087" s="42">
        <v>1.3883483103575922</v>
      </c>
      <c r="H4087" s="42">
        <v>1.3883483103575922</v>
      </c>
      <c r="I4087" s="51">
        <v>1.3883483103575922</v>
      </c>
    </row>
    <row r="4088" spans="2:9" x14ac:dyDescent="0.2">
      <c r="B4088" s="10">
        <v>4071</v>
      </c>
      <c r="C4088" s="19">
        <v>0.7948152156559003</v>
      </c>
      <c r="D4088" s="22">
        <v>0.25009546443382835</v>
      </c>
      <c r="F4088" s="50">
        <v>4071</v>
      </c>
      <c r="G4088" s="42">
        <v>1.0449106800897288</v>
      </c>
      <c r="H4088" s="42">
        <v>1.0449106800897288</v>
      </c>
      <c r="I4088" s="51">
        <v>1.0449106800897288</v>
      </c>
    </row>
    <row r="4089" spans="2:9" x14ac:dyDescent="0.2">
      <c r="B4089" s="10">
        <v>4072</v>
      </c>
      <c r="C4089" s="19">
        <v>0.9302834726706759</v>
      </c>
      <c r="D4089" s="22">
        <v>0.44304887330283216</v>
      </c>
      <c r="F4089" s="50">
        <v>4072</v>
      </c>
      <c r="G4089" s="42">
        <v>1.3733323459735081</v>
      </c>
      <c r="H4089" s="42">
        <v>1.3733323459735081</v>
      </c>
      <c r="I4089" s="51">
        <v>1.3733323459735081</v>
      </c>
    </row>
    <row r="4090" spans="2:9" x14ac:dyDescent="0.2">
      <c r="B4090" s="10">
        <v>4073</v>
      </c>
      <c r="C4090" s="19">
        <v>0.37916205773647227</v>
      </c>
      <c r="D4090" s="22">
        <v>0.33418580140094867</v>
      </c>
      <c r="F4090" s="50">
        <v>4073</v>
      </c>
      <c r="G4090" s="42">
        <v>0.71334785913742094</v>
      </c>
      <c r="H4090" s="42">
        <v>0.71334785913742094</v>
      </c>
      <c r="I4090" s="51">
        <v>0.75</v>
      </c>
    </row>
    <row r="4091" spans="2:9" x14ac:dyDescent="0.2">
      <c r="B4091" s="10">
        <v>4074</v>
      </c>
      <c r="C4091" s="19">
        <v>0.39366673556562115</v>
      </c>
      <c r="D4091" s="22">
        <v>3.1721087397066028E-2</v>
      </c>
      <c r="F4091" s="50">
        <v>4074</v>
      </c>
      <c r="G4091" s="42">
        <v>0.42538782296268718</v>
      </c>
      <c r="H4091" s="42">
        <v>0.5</v>
      </c>
      <c r="I4091" s="51">
        <v>0.75</v>
      </c>
    </row>
    <row r="4092" spans="2:9" x14ac:dyDescent="0.2">
      <c r="B4092" s="10">
        <v>4075</v>
      </c>
      <c r="C4092" s="19">
        <v>0.74562738236315362</v>
      </c>
      <c r="D4092" s="22">
        <v>0.9407913840563803</v>
      </c>
      <c r="F4092" s="50">
        <v>4075</v>
      </c>
      <c r="G4092" s="42">
        <v>1.6864187664195338</v>
      </c>
      <c r="H4092" s="42">
        <v>1.6864187664195338</v>
      </c>
      <c r="I4092" s="51">
        <v>1.6864187664195338</v>
      </c>
    </row>
    <row r="4093" spans="2:9" x14ac:dyDescent="0.2">
      <c r="B4093" s="10">
        <v>4076</v>
      </c>
      <c r="C4093" s="19">
        <v>0.87403781657623525</v>
      </c>
      <c r="D4093" s="22">
        <v>0.60121500243925929</v>
      </c>
      <c r="F4093" s="50">
        <v>4076</v>
      </c>
      <c r="G4093" s="42">
        <v>1.4752528190154945</v>
      </c>
      <c r="H4093" s="42">
        <v>1.4752528190154945</v>
      </c>
      <c r="I4093" s="51">
        <v>1.4752528190154945</v>
      </c>
    </row>
    <row r="4094" spans="2:9" x14ac:dyDescent="0.2">
      <c r="B4094" s="10">
        <v>4077</v>
      </c>
      <c r="C4094" s="19">
        <v>0.13173015656307163</v>
      </c>
      <c r="D4094" s="22">
        <v>0.57667246089890034</v>
      </c>
      <c r="F4094" s="50">
        <v>4077</v>
      </c>
      <c r="G4094" s="42">
        <v>0.70840261746197197</v>
      </c>
      <c r="H4094" s="42">
        <v>0.70840261746197197</v>
      </c>
      <c r="I4094" s="51">
        <v>0.75</v>
      </c>
    </row>
    <row r="4095" spans="2:9" x14ac:dyDescent="0.2">
      <c r="B4095" s="10">
        <v>4078</v>
      </c>
      <c r="C4095" s="19">
        <v>0.1754284614073286</v>
      </c>
      <c r="D4095" s="22">
        <v>0.41005277960508246</v>
      </c>
      <c r="F4095" s="50">
        <v>4078</v>
      </c>
      <c r="G4095" s="42">
        <v>0.58548124101241106</v>
      </c>
      <c r="H4095" s="42">
        <v>0.58548124101241106</v>
      </c>
      <c r="I4095" s="51">
        <v>0.75</v>
      </c>
    </row>
    <row r="4096" spans="2:9" x14ac:dyDescent="0.2">
      <c r="B4096" s="10">
        <v>4079</v>
      </c>
      <c r="C4096" s="19">
        <v>0.43977406405585939</v>
      </c>
      <c r="D4096" s="22">
        <v>0.98382947121312725</v>
      </c>
      <c r="F4096" s="50">
        <v>4079</v>
      </c>
      <c r="G4096" s="42">
        <v>1.4236035352689866</v>
      </c>
      <c r="H4096" s="42">
        <v>1.4236035352689866</v>
      </c>
      <c r="I4096" s="51">
        <v>1.4236035352689866</v>
      </c>
    </row>
    <row r="4097" spans="2:9" x14ac:dyDescent="0.2">
      <c r="B4097" s="10">
        <v>4080</v>
      </c>
      <c r="C4097" s="19">
        <v>0.34634109711984717</v>
      </c>
      <c r="D4097" s="22">
        <v>0.80198947359576234</v>
      </c>
      <c r="F4097" s="50">
        <v>4080</v>
      </c>
      <c r="G4097" s="42">
        <v>1.1483305707156095</v>
      </c>
      <c r="H4097" s="42">
        <v>1.1483305707156095</v>
      </c>
      <c r="I4097" s="51">
        <v>1.1483305707156095</v>
      </c>
    </row>
    <row r="4098" spans="2:9" x14ac:dyDescent="0.2">
      <c r="B4098" s="10">
        <v>4081</v>
      </c>
      <c r="C4098" s="19">
        <v>0.99916718855053066</v>
      </c>
      <c r="D4098" s="22">
        <v>0.65803414527657866</v>
      </c>
      <c r="F4098" s="50">
        <v>4081</v>
      </c>
      <c r="G4098" s="42">
        <v>1.6572013338271092</v>
      </c>
      <c r="H4098" s="42">
        <v>1.6572013338271092</v>
      </c>
      <c r="I4098" s="51">
        <v>1.6572013338271092</v>
      </c>
    </row>
    <row r="4099" spans="2:9" x14ac:dyDescent="0.2">
      <c r="B4099" s="10">
        <v>4082</v>
      </c>
      <c r="C4099" s="19">
        <v>0.38637270106117982</v>
      </c>
      <c r="D4099" s="22">
        <v>0.66141364997426466</v>
      </c>
      <c r="F4099" s="50">
        <v>4082</v>
      </c>
      <c r="G4099" s="42">
        <v>1.0477863510354446</v>
      </c>
      <c r="H4099" s="42">
        <v>1.0477863510354446</v>
      </c>
      <c r="I4099" s="51">
        <v>1.0477863510354446</v>
      </c>
    </row>
    <row r="4100" spans="2:9" x14ac:dyDescent="0.2">
      <c r="B4100" s="10">
        <v>4083</v>
      </c>
      <c r="C4100" s="19">
        <v>0.77022548071340358</v>
      </c>
      <c r="D4100" s="22">
        <v>0.49944337934264038</v>
      </c>
      <c r="F4100" s="50">
        <v>4083</v>
      </c>
      <c r="G4100" s="42">
        <v>1.269668860056044</v>
      </c>
      <c r="H4100" s="42">
        <v>1.269668860056044</v>
      </c>
      <c r="I4100" s="51">
        <v>1.269668860056044</v>
      </c>
    </row>
    <row r="4101" spans="2:9" x14ac:dyDescent="0.2">
      <c r="B4101" s="10">
        <v>4084</v>
      </c>
      <c r="C4101" s="19">
        <v>4.7692867395331739E-2</v>
      </c>
      <c r="D4101" s="22">
        <v>0.29872262094271429</v>
      </c>
      <c r="F4101" s="50">
        <v>4084</v>
      </c>
      <c r="G4101" s="42">
        <v>0.34641548833804603</v>
      </c>
      <c r="H4101" s="42">
        <v>0.5</v>
      </c>
      <c r="I4101" s="51">
        <v>0.75</v>
      </c>
    </row>
    <row r="4102" spans="2:9" x14ac:dyDescent="0.2">
      <c r="B4102" s="10">
        <v>4085</v>
      </c>
      <c r="C4102" s="19">
        <v>0.21958236694565181</v>
      </c>
      <c r="D4102" s="22">
        <v>0.42219867727800398</v>
      </c>
      <c r="F4102" s="50">
        <v>4085</v>
      </c>
      <c r="G4102" s="42">
        <v>0.64178104422365578</v>
      </c>
      <c r="H4102" s="42">
        <v>0.64178104422365578</v>
      </c>
      <c r="I4102" s="51">
        <v>0.75</v>
      </c>
    </row>
    <row r="4103" spans="2:9" x14ac:dyDescent="0.2">
      <c r="B4103" s="10">
        <v>4086</v>
      </c>
      <c r="C4103" s="19">
        <v>0.28134054865885993</v>
      </c>
      <c r="D4103" s="22">
        <v>0.43299305700993596</v>
      </c>
      <c r="F4103" s="50">
        <v>4086</v>
      </c>
      <c r="G4103" s="42">
        <v>0.71433360566879589</v>
      </c>
      <c r="H4103" s="42">
        <v>0.71433360566879589</v>
      </c>
      <c r="I4103" s="51">
        <v>0.75</v>
      </c>
    </row>
    <row r="4104" spans="2:9" x14ac:dyDescent="0.2">
      <c r="B4104" s="10">
        <v>4087</v>
      </c>
      <c r="C4104" s="19">
        <v>0.62823041631483256</v>
      </c>
      <c r="D4104" s="22">
        <v>0.56841078570887549</v>
      </c>
      <c r="F4104" s="50">
        <v>4087</v>
      </c>
      <c r="G4104" s="42">
        <v>1.1966412020237081</v>
      </c>
      <c r="H4104" s="42">
        <v>1.1966412020237081</v>
      </c>
      <c r="I4104" s="51">
        <v>1.1966412020237081</v>
      </c>
    </row>
    <row r="4105" spans="2:9" x14ac:dyDescent="0.2">
      <c r="B4105" s="10">
        <v>4088</v>
      </c>
      <c r="C4105" s="19">
        <v>0.32877958102791605</v>
      </c>
      <c r="D4105" s="22">
        <v>4.1836561323055688E-2</v>
      </c>
      <c r="F4105" s="50">
        <v>4088</v>
      </c>
      <c r="G4105" s="42">
        <v>0.37061614235097173</v>
      </c>
      <c r="H4105" s="42">
        <v>0.5</v>
      </c>
      <c r="I4105" s="51">
        <v>0.75</v>
      </c>
    </row>
    <row r="4106" spans="2:9" x14ac:dyDescent="0.2">
      <c r="B4106" s="10">
        <v>4089</v>
      </c>
      <c r="C4106" s="19">
        <v>0.23859914505022417</v>
      </c>
      <c r="D4106" s="22">
        <v>5.6318221566232785E-3</v>
      </c>
      <c r="F4106" s="50">
        <v>4089</v>
      </c>
      <c r="G4106" s="42">
        <v>0.25</v>
      </c>
      <c r="H4106" s="42">
        <v>0.5</v>
      </c>
      <c r="I4106" s="51">
        <v>0.75</v>
      </c>
    </row>
    <row r="4107" spans="2:9" x14ac:dyDescent="0.2">
      <c r="B4107" s="10">
        <v>4090</v>
      </c>
      <c r="C4107" s="19">
        <v>0.81515620821673573</v>
      </c>
      <c r="D4107" s="22">
        <v>0.73898987715453035</v>
      </c>
      <c r="F4107" s="50">
        <v>4090</v>
      </c>
      <c r="G4107" s="42">
        <v>1.5541460853712661</v>
      </c>
      <c r="H4107" s="42">
        <v>1.5541460853712661</v>
      </c>
      <c r="I4107" s="51">
        <v>1.5541460853712661</v>
      </c>
    </row>
    <row r="4108" spans="2:9" x14ac:dyDescent="0.2">
      <c r="B4108" s="10">
        <v>4091</v>
      </c>
      <c r="C4108" s="19">
        <v>0.88443961770485113</v>
      </c>
      <c r="D4108" s="22">
        <v>0.28650317617634757</v>
      </c>
      <c r="F4108" s="50">
        <v>4091</v>
      </c>
      <c r="G4108" s="42">
        <v>1.1709427938811987</v>
      </c>
      <c r="H4108" s="42">
        <v>1.1709427938811987</v>
      </c>
      <c r="I4108" s="51">
        <v>1.1709427938811987</v>
      </c>
    </row>
    <row r="4109" spans="2:9" x14ac:dyDescent="0.2">
      <c r="B4109" s="10">
        <v>4092</v>
      </c>
      <c r="C4109" s="19">
        <v>0.30792261071222848</v>
      </c>
      <c r="D4109" s="22">
        <v>0.6164340707243503</v>
      </c>
      <c r="F4109" s="50">
        <v>4092</v>
      </c>
      <c r="G4109" s="42">
        <v>0.92435668143657879</v>
      </c>
      <c r="H4109" s="42">
        <v>0.92435668143657879</v>
      </c>
      <c r="I4109" s="51">
        <v>0.92435668143657879</v>
      </c>
    </row>
    <row r="4110" spans="2:9" x14ac:dyDescent="0.2">
      <c r="B4110" s="10">
        <v>4093</v>
      </c>
      <c r="C4110" s="19">
        <v>0.81521450307763765</v>
      </c>
      <c r="D4110" s="22">
        <v>0.40730642252521876</v>
      </c>
      <c r="F4110" s="50">
        <v>4093</v>
      </c>
      <c r="G4110" s="42">
        <v>1.2225209256028564</v>
      </c>
      <c r="H4110" s="42">
        <v>1.2225209256028564</v>
      </c>
      <c r="I4110" s="51">
        <v>1.2225209256028564</v>
      </c>
    </row>
    <row r="4111" spans="2:9" x14ac:dyDescent="0.2">
      <c r="B4111" s="10">
        <v>4094</v>
      </c>
      <c r="C4111" s="19">
        <v>0.99633998248664812</v>
      </c>
      <c r="D4111" s="22">
        <v>0.81499325294025193</v>
      </c>
      <c r="F4111" s="50">
        <v>4094</v>
      </c>
      <c r="G4111" s="42">
        <v>1.8113332354269001</v>
      </c>
      <c r="H4111" s="42">
        <v>1.8113332354269001</v>
      </c>
      <c r="I4111" s="51">
        <v>1.8113332354269001</v>
      </c>
    </row>
    <row r="4112" spans="2:9" x14ac:dyDescent="0.2">
      <c r="B4112" s="10">
        <v>4095</v>
      </c>
      <c r="C4112" s="19">
        <v>0.18242970697421845</v>
      </c>
      <c r="D4112" s="22">
        <v>0.57477193072165977</v>
      </c>
      <c r="F4112" s="50">
        <v>4095</v>
      </c>
      <c r="G4112" s="42">
        <v>0.75720163769587823</v>
      </c>
      <c r="H4112" s="42">
        <v>0.75720163769587823</v>
      </c>
      <c r="I4112" s="51">
        <v>0.75720163769587823</v>
      </c>
    </row>
    <row r="4113" spans="2:9" x14ac:dyDescent="0.2">
      <c r="B4113" s="10">
        <v>4096</v>
      </c>
      <c r="C4113" s="19">
        <v>0.46762169809800969</v>
      </c>
      <c r="D4113" s="22">
        <v>0.13057389676534092</v>
      </c>
      <c r="F4113" s="50">
        <v>4096</v>
      </c>
      <c r="G4113" s="42">
        <v>0.59819559486335061</v>
      </c>
      <c r="H4113" s="42">
        <v>0.59819559486335061</v>
      </c>
      <c r="I4113" s="51">
        <v>0.75</v>
      </c>
    </row>
    <row r="4114" spans="2:9" x14ac:dyDescent="0.2">
      <c r="B4114" s="10">
        <v>4097</v>
      </c>
      <c r="C4114" s="19">
        <v>0.6383052726138353</v>
      </c>
      <c r="D4114" s="22">
        <v>0.24305330942405057</v>
      </c>
      <c r="F4114" s="50">
        <v>4097</v>
      </c>
      <c r="G4114" s="42">
        <v>0.88135858203788586</v>
      </c>
      <c r="H4114" s="42">
        <v>0.88135858203788586</v>
      </c>
      <c r="I4114" s="51">
        <v>0.88135858203788586</v>
      </c>
    </row>
    <row r="4115" spans="2:9" x14ac:dyDescent="0.2">
      <c r="B4115" s="10">
        <v>4098</v>
      </c>
      <c r="C4115" s="19">
        <v>0.85586434645536391</v>
      </c>
      <c r="D4115" s="22">
        <v>0.96852467217759686</v>
      </c>
      <c r="F4115" s="50">
        <v>4098</v>
      </c>
      <c r="G4115" s="42">
        <v>1.8243890186329608</v>
      </c>
      <c r="H4115" s="42">
        <v>1.8243890186329608</v>
      </c>
      <c r="I4115" s="51">
        <v>1.8243890186329608</v>
      </c>
    </row>
    <row r="4116" spans="2:9" x14ac:dyDescent="0.2">
      <c r="B4116" s="10">
        <v>4099</v>
      </c>
      <c r="C4116" s="19">
        <v>0.81984444086521457</v>
      </c>
      <c r="D4116" s="22">
        <v>0.79472670447836913</v>
      </c>
      <c r="F4116" s="50">
        <v>4099</v>
      </c>
      <c r="G4116" s="42">
        <v>1.6145711453435836</v>
      </c>
      <c r="H4116" s="42">
        <v>1.6145711453435836</v>
      </c>
      <c r="I4116" s="51">
        <v>1.6145711453435836</v>
      </c>
    </row>
    <row r="4117" spans="2:9" x14ac:dyDescent="0.2">
      <c r="B4117" s="10">
        <v>4100</v>
      </c>
      <c r="C4117" s="19">
        <v>0.69070473744422989</v>
      </c>
      <c r="D4117" s="22">
        <v>0.62421396651636929</v>
      </c>
      <c r="F4117" s="50">
        <v>4100</v>
      </c>
      <c r="G4117" s="42">
        <v>1.3149187039605992</v>
      </c>
      <c r="H4117" s="42">
        <v>1.3149187039605992</v>
      </c>
      <c r="I4117" s="51">
        <v>1.3149187039605992</v>
      </c>
    </row>
    <row r="4118" spans="2:9" x14ac:dyDescent="0.2">
      <c r="B4118" s="10">
        <v>4101</v>
      </c>
      <c r="C4118" s="19">
        <v>0.57417492545842042</v>
      </c>
      <c r="D4118" s="22">
        <v>0.50005638660249752</v>
      </c>
      <c r="F4118" s="50">
        <v>4101</v>
      </c>
      <c r="G4118" s="42">
        <v>1.0742313120609179</v>
      </c>
      <c r="H4118" s="42">
        <v>1.0742313120609179</v>
      </c>
      <c r="I4118" s="51">
        <v>1.0742313120609179</v>
      </c>
    </row>
    <row r="4119" spans="2:9" x14ac:dyDescent="0.2">
      <c r="B4119" s="10">
        <v>4102</v>
      </c>
      <c r="C4119" s="19">
        <v>0.2835822502514489</v>
      </c>
      <c r="D4119" s="22">
        <v>0.60890295920788751</v>
      </c>
      <c r="F4119" s="50">
        <v>4102</v>
      </c>
      <c r="G4119" s="42">
        <v>0.8924852094593364</v>
      </c>
      <c r="H4119" s="42">
        <v>0.8924852094593364</v>
      </c>
      <c r="I4119" s="51">
        <v>0.8924852094593364</v>
      </c>
    </row>
    <row r="4120" spans="2:9" x14ac:dyDescent="0.2">
      <c r="B4120" s="10">
        <v>4103</v>
      </c>
      <c r="C4120" s="19">
        <v>5.9431140130339233E-2</v>
      </c>
      <c r="D4120" s="22">
        <v>0.76269752918475542</v>
      </c>
      <c r="F4120" s="50">
        <v>4103</v>
      </c>
      <c r="G4120" s="42">
        <v>0.82212866931509465</v>
      </c>
      <c r="H4120" s="42">
        <v>0.82212866931509465</v>
      </c>
      <c r="I4120" s="51">
        <v>0.82212866931509465</v>
      </c>
    </row>
    <row r="4121" spans="2:9" x14ac:dyDescent="0.2">
      <c r="B4121" s="10">
        <v>4104</v>
      </c>
      <c r="C4121" s="19">
        <v>0.56495326661804046</v>
      </c>
      <c r="D4121" s="22">
        <v>0.82495120443052816</v>
      </c>
      <c r="F4121" s="50">
        <v>4104</v>
      </c>
      <c r="G4121" s="42">
        <v>1.3899044710485686</v>
      </c>
      <c r="H4121" s="42">
        <v>1.3899044710485686</v>
      </c>
      <c r="I4121" s="51">
        <v>1.3899044710485686</v>
      </c>
    </row>
    <row r="4122" spans="2:9" x14ac:dyDescent="0.2">
      <c r="B4122" s="10">
        <v>4105</v>
      </c>
      <c r="C4122" s="19">
        <v>0.51120147606545652</v>
      </c>
      <c r="D4122" s="22">
        <v>0.9025503472471641</v>
      </c>
      <c r="F4122" s="50">
        <v>4105</v>
      </c>
      <c r="G4122" s="42">
        <v>1.4137518233126207</v>
      </c>
      <c r="H4122" s="42">
        <v>1.4137518233126207</v>
      </c>
      <c r="I4122" s="51">
        <v>1.4137518233126207</v>
      </c>
    </row>
    <row r="4123" spans="2:9" x14ac:dyDescent="0.2">
      <c r="B4123" s="10">
        <v>4106</v>
      </c>
      <c r="C4123" s="19">
        <v>0.77048702459940288</v>
      </c>
      <c r="D4123" s="22">
        <v>0.36631861556802969</v>
      </c>
      <c r="F4123" s="50">
        <v>4106</v>
      </c>
      <c r="G4123" s="42">
        <v>1.1368056401674327</v>
      </c>
      <c r="H4123" s="42">
        <v>1.1368056401674327</v>
      </c>
      <c r="I4123" s="51">
        <v>1.1368056401674327</v>
      </c>
    </row>
    <row r="4124" spans="2:9" x14ac:dyDescent="0.2">
      <c r="B4124" s="10">
        <v>4107</v>
      </c>
      <c r="C4124" s="19">
        <v>0.15287997502626571</v>
      </c>
      <c r="D4124" s="22">
        <v>0.1523578968110838</v>
      </c>
      <c r="F4124" s="50">
        <v>4107</v>
      </c>
      <c r="G4124" s="42">
        <v>0.30523787183734952</v>
      </c>
      <c r="H4124" s="42">
        <v>0.5</v>
      </c>
      <c r="I4124" s="51">
        <v>0.75</v>
      </c>
    </row>
    <row r="4125" spans="2:9" x14ac:dyDescent="0.2">
      <c r="B4125" s="10">
        <v>4108</v>
      </c>
      <c r="C4125" s="19">
        <v>0.32253297991572005</v>
      </c>
      <c r="D4125" s="22">
        <v>0.70572300087567974</v>
      </c>
      <c r="F4125" s="50">
        <v>4108</v>
      </c>
      <c r="G4125" s="42">
        <v>1.0282559807913998</v>
      </c>
      <c r="H4125" s="42">
        <v>1.0282559807913998</v>
      </c>
      <c r="I4125" s="51">
        <v>1.0282559807913998</v>
      </c>
    </row>
    <row r="4126" spans="2:9" x14ac:dyDescent="0.2">
      <c r="B4126" s="10">
        <v>4109</v>
      </c>
      <c r="C4126" s="19">
        <v>0.41690906220558022</v>
      </c>
      <c r="D4126" s="22">
        <v>0.3695850585278786</v>
      </c>
      <c r="F4126" s="50">
        <v>4109</v>
      </c>
      <c r="G4126" s="42">
        <v>0.78649412073345881</v>
      </c>
      <c r="H4126" s="42">
        <v>0.78649412073345881</v>
      </c>
      <c r="I4126" s="51">
        <v>0.78649412073345881</v>
      </c>
    </row>
    <row r="4127" spans="2:9" x14ac:dyDescent="0.2">
      <c r="B4127" s="10">
        <v>4110</v>
      </c>
      <c r="C4127" s="19">
        <v>0.26467213167724468</v>
      </c>
      <c r="D4127" s="22">
        <v>0.55799795710127076</v>
      </c>
      <c r="F4127" s="50">
        <v>4110</v>
      </c>
      <c r="G4127" s="42">
        <v>0.82267008877851544</v>
      </c>
      <c r="H4127" s="42">
        <v>0.82267008877851544</v>
      </c>
      <c r="I4127" s="51">
        <v>0.82267008877851544</v>
      </c>
    </row>
    <row r="4128" spans="2:9" x14ac:dyDescent="0.2">
      <c r="B4128" s="10">
        <v>4111</v>
      </c>
      <c r="C4128" s="19">
        <v>0.16795527960851864</v>
      </c>
      <c r="D4128" s="22">
        <v>0.40026133075754333</v>
      </c>
      <c r="F4128" s="50">
        <v>4111</v>
      </c>
      <c r="G4128" s="42">
        <v>0.56821661036606197</v>
      </c>
      <c r="H4128" s="42">
        <v>0.56821661036606197</v>
      </c>
      <c r="I4128" s="51">
        <v>0.75</v>
      </c>
    </row>
    <row r="4129" spans="2:9" x14ac:dyDescent="0.2">
      <c r="B4129" s="10">
        <v>4112</v>
      </c>
      <c r="C4129" s="19">
        <v>6.8083172525554292E-2</v>
      </c>
      <c r="D4129" s="22">
        <v>0.35128467244458084</v>
      </c>
      <c r="F4129" s="50">
        <v>4112</v>
      </c>
      <c r="G4129" s="42">
        <v>0.41936784497013513</v>
      </c>
      <c r="H4129" s="42">
        <v>0.5</v>
      </c>
      <c r="I4129" s="51">
        <v>0.75</v>
      </c>
    </row>
    <row r="4130" spans="2:9" x14ac:dyDescent="0.2">
      <c r="B4130" s="10">
        <v>4113</v>
      </c>
      <c r="C4130" s="19">
        <v>0.73101297725514769</v>
      </c>
      <c r="D4130" s="22">
        <v>0.69554742889382015</v>
      </c>
      <c r="F4130" s="50">
        <v>4113</v>
      </c>
      <c r="G4130" s="42">
        <v>1.4265604061489678</v>
      </c>
      <c r="H4130" s="42">
        <v>1.4265604061489678</v>
      </c>
      <c r="I4130" s="51">
        <v>1.4265604061489678</v>
      </c>
    </row>
    <row r="4131" spans="2:9" x14ac:dyDescent="0.2">
      <c r="B4131" s="10">
        <v>4114</v>
      </c>
      <c r="C4131" s="19">
        <v>0.43951574764987966</v>
      </c>
      <c r="D4131" s="22">
        <v>0.92069649148527877</v>
      </c>
      <c r="F4131" s="50">
        <v>4114</v>
      </c>
      <c r="G4131" s="42">
        <v>1.3602122391351585</v>
      </c>
      <c r="H4131" s="42">
        <v>1.3602122391351585</v>
      </c>
      <c r="I4131" s="51">
        <v>1.3602122391351585</v>
      </c>
    </row>
    <row r="4132" spans="2:9" x14ac:dyDescent="0.2">
      <c r="B4132" s="10">
        <v>4115</v>
      </c>
      <c r="C4132" s="19">
        <v>0.9424462780764733</v>
      </c>
      <c r="D4132" s="22">
        <v>0.43850225582848212</v>
      </c>
      <c r="F4132" s="50">
        <v>4115</v>
      </c>
      <c r="G4132" s="42">
        <v>1.3809485339049554</v>
      </c>
      <c r="H4132" s="42">
        <v>1.3809485339049554</v>
      </c>
      <c r="I4132" s="51">
        <v>1.3809485339049554</v>
      </c>
    </row>
    <row r="4133" spans="2:9" x14ac:dyDescent="0.2">
      <c r="B4133" s="10">
        <v>4116</v>
      </c>
      <c r="C4133" s="19">
        <v>0.18120625710211247</v>
      </c>
      <c r="D4133" s="22">
        <v>0.14420216950465647</v>
      </c>
      <c r="F4133" s="50">
        <v>4116</v>
      </c>
      <c r="G4133" s="42">
        <v>0.32540842660676894</v>
      </c>
      <c r="H4133" s="42">
        <v>0.5</v>
      </c>
      <c r="I4133" s="51">
        <v>0.75</v>
      </c>
    </row>
    <row r="4134" spans="2:9" x14ac:dyDescent="0.2">
      <c r="B4134" s="10">
        <v>4117</v>
      </c>
      <c r="C4134" s="19">
        <v>0.42469528981384375</v>
      </c>
      <c r="D4134" s="22">
        <v>0.90246284174993352</v>
      </c>
      <c r="F4134" s="50">
        <v>4117</v>
      </c>
      <c r="G4134" s="42">
        <v>1.3271581315637773</v>
      </c>
      <c r="H4134" s="42">
        <v>1.3271581315637773</v>
      </c>
      <c r="I4134" s="51">
        <v>1.3271581315637773</v>
      </c>
    </row>
    <row r="4135" spans="2:9" x14ac:dyDescent="0.2">
      <c r="B4135" s="10">
        <v>4118</v>
      </c>
      <c r="C4135" s="19">
        <v>0.40620490971934342</v>
      </c>
      <c r="D4135" s="22">
        <v>0.19116882308328031</v>
      </c>
      <c r="F4135" s="50">
        <v>4118</v>
      </c>
      <c r="G4135" s="42">
        <v>0.59737373280262374</v>
      </c>
      <c r="H4135" s="42">
        <v>0.59737373280262374</v>
      </c>
      <c r="I4135" s="51">
        <v>0.75</v>
      </c>
    </row>
    <row r="4136" spans="2:9" x14ac:dyDescent="0.2">
      <c r="B4136" s="10">
        <v>4119</v>
      </c>
      <c r="C4136" s="19">
        <v>0.39112142729638255</v>
      </c>
      <c r="D4136" s="22">
        <v>0.71261189614549991</v>
      </c>
      <c r="F4136" s="50">
        <v>4119</v>
      </c>
      <c r="G4136" s="42">
        <v>1.1037333234418825</v>
      </c>
      <c r="H4136" s="42">
        <v>1.1037333234418825</v>
      </c>
      <c r="I4136" s="51">
        <v>1.1037333234418825</v>
      </c>
    </row>
    <row r="4137" spans="2:9" x14ac:dyDescent="0.2">
      <c r="B4137" s="10">
        <v>4120</v>
      </c>
      <c r="C4137" s="19">
        <v>0.90917586414852636</v>
      </c>
      <c r="D4137" s="22">
        <v>0.37261152009251375</v>
      </c>
      <c r="F4137" s="50">
        <v>4120</v>
      </c>
      <c r="G4137" s="42">
        <v>1.2817873842410401</v>
      </c>
      <c r="H4137" s="42">
        <v>1.2817873842410401</v>
      </c>
      <c r="I4137" s="51">
        <v>1.2817873842410401</v>
      </c>
    </row>
    <row r="4138" spans="2:9" x14ac:dyDescent="0.2">
      <c r="B4138" s="10">
        <v>4121</v>
      </c>
      <c r="C4138" s="19">
        <v>0.14060940701622426</v>
      </c>
      <c r="D4138" s="22">
        <v>0.29993924558226304</v>
      </c>
      <c r="F4138" s="50">
        <v>4121</v>
      </c>
      <c r="G4138" s="42">
        <v>0.4405486525984873</v>
      </c>
      <c r="H4138" s="42">
        <v>0.5</v>
      </c>
      <c r="I4138" s="51">
        <v>0.75</v>
      </c>
    </row>
    <row r="4139" spans="2:9" x14ac:dyDescent="0.2">
      <c r="B4139" s="10">
        <v>4122</v>
      </c>
      <c r="C4139" s="19">
        <v>0.76103661364147068</v>
      </c>
      <c r="D4139" s="22">
        <v>0.50677197047095179</v>
      </c>
      <c r="F4139" s="50">
        <v>4122</v>
      </c>
      <c r="G4139" s="42">
        <v>1.2678085841124225</v>
      </c>
      <c r="H4139" s="42">
        <v>1.2678085841124225</v>
      </c>
      <c r="I4139" s="51">
        <v>1.2678085841124225</v>
      </c>
    </row>
    <row r="4140" spans="2:9" x14ac:dyDescent="0.2">
      <c r="B4140" s="10">
        <v>4123</v>
      </c>
      <c r="C4140" s="19">
        <v>0.84619204261182968</v>
      </c>
      <c r="D4140" s="22">
        <v>0.37651809781510581</v>
      </c>
      <c r="F4140" s="50">
        <v>4123</v>
      </c>
      <c r="G4140" s="42">
        <v>1.2227101404269356</v>
      </c>
      <c r="H4140" s="42">
        <v>1.2227101404269356</v>
      </c>
      <c r="I4140" s="51">
        <v>1.2227101404269356</v>
      </c>
    </row>
    <row r="4141" spans="2:9" x14ac:dyDescent="0.2">
      <c r="B4141" s="10">
        <v>4124</v>
      </c>
      <c r="C4141" s="19">
        <v>0.64621872927904001</v>
      </c>
      <c r="D4141" s="22">
        <v>0.53419191879147954</v>
      </c>
      <c r="F4141" s="50">
        <v>4124</v>
      </c>
      <c r="G4141" s="42">
        <v>1.1804106480705197</v>
      </c>
      <c r="H4141" s="42">
        <v>1.1804106480705197</v>
      </c>
      <c r="I4141" s="51">
        <v>1.1804106480705197</v>
      </c>
    </row>
    <row r="4142" spans="2:9" x14ac:dyDescent="0.2">
      <c r="B4142" s="10">
        <v>4125</v>
      </c>
      <c r="C4142" s="19">
        <v>0.74121653150334355</v>
      </c>
      <c r="D4142" s="22">
        <v>0.65201709357687365</v>
      </c>
      <c r="F4142" s="50">
        <v>4125</v>
      </c>
      <c r="G4142" s="42">
        <v>1.3932336250802173</v>
      </c>
      <c r="H4142" s="42">
        <v>1.3932336250802173</v>
      </c>
      <c r="I4142" s="51">
        <v>1.3932336250802173</v>
      </c>
    </row>
    <row r="4143" spans="2:9" x14ac:dyDescent="0.2">
      <c r="B4143" s="10">
        <v>4126</v>
      </c>
      <c r="C4143" s="19">
        <v>0.94201137747365404</v>
      </c>
      <c r="D4143" s="22">
        <v>0.14904410503387078</v>
      </c>
      <c r="F4143" s="50">
        <v>4126</v>
      </c>
      <c r="G4143" s="42">
        <v>1.0910554825075249</v>
      </c>
      <c r="H4143" s="42">
        <v>1.0910554825075249</v>
      </c>
      <c r="I4143" s="51">
        <v>1.0910554825075249</v>
      </c>
    </row>
    <row r="4144" spans="2:9" x14ac:dyDescent="0.2">
      <c r="B4144" s="10">
        <v>4127</v>
      </c>
      <c r="C4144" s="19">
        <v>0.76747168423941814</v>
      </c>
      <c r="D4144" s="22">
        <v>0.1636337138550823</v>
      </c>
      <c r="F4144" s="50">
        <v>4127</v>
      </c>
      <c r="G4144" s="42">
        <v>0.93110539809450044</v>
      </c>
      <c r="H4144" s="42">
        <v>0.93110539809450044</v>
      </c>
      <c r="I4144" s="51">
        <v>0.93110539809450044</v>
      </c>
    </row>
    <row r="4145" spans="2:9" x14ac:dyDescent="0.2">
      <c r="B4145" s="10">
        <v>4128</v>
      </c>
      <c r="C4145" s="19">
        <v>0.44439551451244563</v>
      </c>
      <c r="D4145" s="22">
        <v>0.68873089445046121</v>
      </c>
      <c r="F4145" s="50">
        <v>4128</v>
      </c>
      <c r="G4145" s="42">
        <v>1.133126408962907</v>
      </c>
      <c r="H4145" s="42">
        <v>1.133126408962907</v>
      </c>
      <c r="I4145" s="51">
        <v>1.133126408962907</v>
      </c>
    </row>
    <row r="4146" spans="2:9" x14ac:dyDescent="0.2">
      <c r="B4146" s="10">
        <v>4129</v>
      </c>
      <c r="C4146" s="19">
        <v>0.6002461819278665</v>
      </c>
      <c r="D4146" s="22">
        <v>0.83143078081699151</v>
      </c>
      <c r="F4146" s="50">
        <v>4129</v>
      </c>
      <c r="G4146" s="42">
        <v>1.431676962744858</v>
      </c>
      <c r="H4146" s="42">
        <v>1.431676962744858</v>
      </c>
      <c r="I4146" s="51">
        <v>1.431676962744858</v>
      </c>
    </row>
    <row r="4147" spans="2:9" x14ac:dyDescent="0.2">
      <c r="B4147" s="10">
        <v>4130</v>
      </c>
      <c r="C4147" s="19">
        <v>0.57760121781703044</v>
      </c>
      <c r="D4147" s="22">
        <v>7.6582859896568545E-2</v>
      </c>
      <c r="F4147" s="50">
        <v>4130</v>
      </c>
      <c r="G4147" s="42">
        <v>0.65418407771359899</v>
      </c>
      <c r="H4147" s="42">
        <v>0.65418407771359899</v>
      </c>
      <c r="I4147" s="51">
        <v>0.75</v>
      </c>
    </row>
    <row r="4148" spans="2:9" x14ac:dyDescent="0.2">
      <c r="B4148" s="10">
        <v>4131</v>
      </c>
      <c r="C4148" s="19">
        <v>0.23210873045855696</v>
      </c>
      <c r="D4148" s="22">
        <v>0.41944581586624252</v>
      </c>
      <c r="F4148" s="50">
        <v>4131</v>
      </c>
      <c r="G4148" s="42">
        <v>0.65155454632479948</v>
      </c>
      <c r="H4148" s="42">
        <v>0.65155454632479948</v>
      </c>
      <c r="I4148" s="51">
        <v>0.75</v>
      </c>
    </row>
    <row r="4149" spans="2:9" x14ac:dyDescent="0.2">
      <c r="B4149" s="10">
        <v>4132</v>
      </c>
      <c r="C4149" s="19">
        <v>0.15891598325174139</v>
      </c>
      <c r="D4149" s="22">
        <v>0.41537702940410437</v>
      </c>
      <c r="F4149" s="50">
        <v>4132</v>
      </c>
      <c r="G4149" s="42">
        <v>0.57429301265584576</v>
      </c>
      <c r="H4149" s="42">
        <v>0.57429301265584576</v>
      </c>
      <c r="I4149" s="51">
        <v>0.75</v>
      </c>
    </row>
    <row r="4150" spans="2:9" x14ac:dyDescent="0.2">
      <c r="B4150" s="10">
        <v>4133</v>
      </c>
      <c r="C4150" s="19">
        <v>0.81425004557524416</v>
      </c>
      <c r="D4150" s="22">
        <v>0.65122043681910524</v>
      </c>
      <c r="F4150" s="50">
        <v>4133</v>
      </c>
      <c r="G4150" s="42">
        <v>1.4654704823943494</v>
      </c>
      <c r="H4150" s="42">
        <v>1.4654704823943494</v>
      </c>
      <c r="I4150" s="51">
        <v>1.4654704823943494</v>
      </c>
    </row>
    <row r="4151" spans="2:9" x14ac:dyDescent="0.2">
      <c r="B4151" s="10">
        <v>4134</v>
      </c>
      <c r="C4151" s="19">
        <v>4.3471970592326326E-2</v>
      </c>
      <c r="D4151" s="22">
        <v>0.82513657728007694</v>
      </c>
      <c r="F4151" s="50">
        <v>4134</v>
      </c>
      <c r="G4151" s="42">
        <v>0.86860854787240327</v>
      </c>
      <c r="H4151" s="42">
        <v>0.86860854787240327</v>
      </c>
      <c r="I4151" s="51">
        <v>0.86860854787240327</v>
      </c>
    </row>
    <row r="4152" spans="2:9" x14ac:dyDescent="0.2">
      <c r="B4152" s="10">
        <v>4135</v>
      </c>
      <c r="C4152" s="19">
        <v>0.97154950581855826</v>
      </c>
      <c r="D4152" s="22">
        <v>0.7292233139497174</v>
      </c>
      <c r="F4152" s="50">
        <v>4135</v>
      </c>
      <c r="G4152" s="42">
        <v>1.7007728197682757</v>
      </c>
      <c r="H4152" s="42">
        <v>1.7007728197682757</v>
      </c>
      <c r="I4152" s="51">
        <v>1.7007728197682757</v>
      </c>
    </row>
    <row r="4153" spans="2:9" x14ac:dyDescent="0.2">
      <c r="B4153" s="10">
        <v>4136</v>
      </c>
      <c r="C4153" s="19">
        <v>1.9442734652844518E-2</v>
      </c>
      <c r="D4153" s="22">
        <v>0.8525069546964843</v>
      </c>
      <c r="F4153" s="50">
        <v>4136</v>
      </c>
      <c r="G4153" s="42">
        <v>0.87194968934932882</v>
      </c>
      <c r="H4153" s="42">
        <v>0.87194968934932882</v>
      </c>
      <c r="I4153" s="51">
        <v>0.87194968934932882</v>
      </c>
    </row>
    <row r="4154" spans="2:9" x14ac:dyDescent="0.2">
      <c r="B4154" s="10">
        <v>4137</v>
      </c>
      <c r="C4154" s="19">
        <v>0.88134723204456644</v>
      </c>
      <c r="D4154" s="22">
        <v>0.23100155887071949</v>
      </c>
      <c r="F4154" s="50">
        <v>4137</v>
      </c>
      <c r="G4154" s="42">
        <v>1.112348790915286</v>
      </c>
      <c r="H4154" s="42">
        <v>1.112348790915286</v>
      </c>
      <c r="I4154" s="51">
        <v>1.112348790915286</v>
      </c>
    </row>
    <row r="4155" spans="2:9" x14ac:dyDescent="0.2">
      <c r="B4155" s="10">
        <v>4138</v>
      </c>
      <c r="C4155" s="19">
        <v>0.88174124967199319</v>
      </c>
      <c r="D4155" s="22">
        <v>0.92959190860511876</v>
      </c>
      <c r="F4155" s="50">
        <v>4138</v>
      </c>
      <c r="G4155" s="42">
        <v>1.8113331582771119</v>
      </c>
      <c r="H4155" s="42">
        <v>1.8113331582771119</v>
      </c>
      <c r="I4155" s="51">
        <v>1.8113331582771119</v>
      </c>
    </row>
    <row r="4156" spans="2:9" x14ac:dyDescent="0.2">
      <c r="B4156" s="10">
        <v>4139</v>
      </c>
      <c r="C4156" s="19">
        <v>0.55298356220415823</v>
      </c>
      <c r="D4156" s="22">
        <v>0.47163868700053369</v>
      </c>
      <c r="F4156" s="50">
        <v>4139</v>
      </c>
      <c r="G4156" s="42">
        <v>1.0246222492046919</v>
      </c>
      <c r="H4156" s="42">
        <v>1.0246222492046919</v>
      </c>
      <c r="I4156" s="51">
        <v>1.0246222492046919</v>
      </c>
    </row>
    <row r="4157" spans="2:9" x14ac:dyDescent="0.2">
      <c r="B4157" s="10">
        <v>4140</v>
      </c>
      <c r="C4157" s="19">
        <v>0.65063089722088785</v>
      </c>
      <c r="D4157" s="22">
        <v>0.26543469650371276</v>
      </c>
      <c r="F4157" s="50">
        <v>4140</v>
      </c>
      <c r="G4157" s="42">
        <v>0.91606559372460061</v>
      </c>
      <c r="H4157" s="42">
        <v>0.91606559372460061</v>
      </c>
      <c r="I4157" s="51">
        <v>0.91606559372460061</v>
      </c>
    </row>
    <row r="4158" spans="2:9" x14ac:dyDescent="0.2">
      <c r="B4158" s="10">
        <v>4141</v>
      </c>
      <c r="C4158" s="19">
        <v>0.30303001680586827</v>
      </c>
      <c r="D4158" s="22">
        <v>0.74445120237208373</v>
      </c>
      <c r="F4158" s="50">
        <v>4141</v>
      </c>
      <c r="G4158" s="42">
        <v>1.0474812191779521</v>
      </c>
      <c r="H4158" s="42">
        <v>1.0474812191779521</v>
      </c>
      <c r="I4158" s="51">
        <v>1.0474812191779521</v>
      </c>
    </row>
    <row r="4159" spans="2:9" x14ac:dyDescent="0.2">
      <c r="B4159" s="10">
        <v>4142</v>
      </c>
      <c r="C4159" s="19">
        <v>0.23870869332683398</v>
      </c>
      <c r="D4159" s="22">
        <v>0.43216719219881239</v>
      </c>
      <c r="F4159" s="50">
        <v>4142</v>
      </c>
      <c r="G4159" s="42">
        <v>0.67087588552564636</v>
      </c>
      <c r="H4159" s="42">
        <v>0.67087588552564636</v>
      </c>
      <c r="I4159" s="51">
        <v>0.75</v>
      </c>
    </row>
    <row r="4160" spans="2:9" x14ac:dyDescent="0.2">
      <c r="B4160" s="10">
        <v>4143</v>
      </c>
      <c r="C4160" s="19">
        <v>8.1317075802866623E-2</v>
      </c>
      <c r="D4160" s="22">
        <v>0.74458393887225482</v>
      </c>
      <c r="F4160" s="50">
        <v>4143</v>
      </c>
      <c r="G4160" s="42">
        <v>0.82590101467512145</v>
      </c>
      <c r="H4160" s="42">
        <v>0.82590101467512145</v>
      </c>
      <c r="I4160" s="51">
        <v>0.82590101467512145</v>
      </c>
    </row>
    <row r="4161" spans="2:9" x14ac:dyDescent="0.2">
      <c r="B4161" s="10">
        <v>4144</v>
      </c>
      <c r="C4161" s="19">
        <v>0.77567732527594468</v>
      </c>
      <c r="D4161" s="22">
        <v>0.49214546559718575</v>
      </c>
      <c r="F4161" s="50">
        <v>4144</v>
      </c>
      <c r="G4161" s="42">
        <v>1.2678227908731303</v>
      </c>
      <c r="H4161" s="42">
        <v>1.2678227908731303</v>
      </c>
      <c r="I4161" s="51">
        <v>1.2678227908731303</v>
      </c>
    </row>
    <row r="4162" spans="2:9" x14ac:dyDescent="0.2">
      <c r="B4162" s="10">
        <v>4145</v>
      </c>
      <c r="C4162" s="19">
        <v>0.26200758066642504</v>
      </c>
      <c r="D4162" s="22">
        <v>6.4883654381288181E-2</v>
      </c>
      <c r="F4162" s="50">
        <v>4145</v>
      </c>
      <c r="G4162" s="42">
        <v>0.32689123504771322</v>
      </c>
      <c r="H4162" s="42">
        <v>0.5</v>
      </c>
      <c r="I4162" s="51">
        <v>0.75</v>
      </c>
    </row>
    <row r="4163" spans="2:9" x14ac:dyDescent="0.2">
      <c r="B4163" s="10">
        <v>4146</v>
      </c>
      <c r="C4163" s="19">
        <v>0.15516063811951997</v>
      </c>
      <c r="D4163" s="22">
        <v>0.3167803186470397</v>
      </c>
      <c r="F4163" s="50">
        <v>4146</v>
      </c>
      <c r="G4163" s="42">
        <v>0.47194095676655967</v>
      </c>
      <c r="H4163" s="42">
        <v>0.5</v>
      </c>
      <c r="I4163" s="51">
        <v>0.75</v>
      </c>
    </row>
    <row r="4164" spans="2:9" x14ac:dyDescent="0.2">
      <c r="B4164" s="10">
        <v>4147</v>
      </c>
      <c r="C4164" s="19">
        <v>0.72035664838831748</v>
      </c>
      <c r="D4164" s="22">
        <v>0.13107384728830174</v>
      </c>
      <c r="F4164" s="50">
        <v>4147</v>
      </c>
      <c r="G4164" s="42">
        <v>0.85143049567661921</v>
      </c>
      <c r="H4164" s="42">
        <v>0.85143049567661921</v>
      </c>
      <c r="I4164" s="51">
        <v>0.85143049567661921</v>
      </c>
    </row>
    <row r="4165" spans="2:9" x14ac:dyDescent="0.2">
      <c r="B4165" s="10">
        <v>4148</v>
      </c>
      <c r="C4165" s="19">
        <v>0.89969524521860833</v>
      </c>
      <c r="D4165" s="22">
        <v>0.16961564824322162</v>
      </c>
      <c r="F4165" s="50">
        <v>4148</v>
      </c>
      <c r="G4165" s="42">
        <v>1.0693108934618301</v>
      </c>
      <c r="H4165" s="42">
        <v>1.0693108934618301</v>
      </c>
      <c r="I4165" s="51">
        <v>1.0693108934618301</v>
      </c>
    </row>
    <row r="4166" spans="2:9" x14ac:dyDescent="0.2">
      <c r="B4166" s="10">
        <v>4149</v>
      </c>
      <c r="C4166" s="19">
        <v>4.9353763797953309E-2</v>
      </c>
      <c r="D4166" s="22">
        <v>0.5866305643714318</v>
      </c>
      <c r="F4166" s="50">
        <v>4149</v>
      </c>
      <c r="G4166" s="42">
        <v>0.6359843281693851</v>
      </c>
      <c r="H4166" s="42">
        <v>0.6359843281693851</v>
      </c>
      <c r="I4166" s="51">
        <v>0.75</v>
      </c>
    </row>
    <row r="4167" spans="2:9" x14ac:dyDescent="0.2">
      <c r="B4167" s="10">
        <v>4150</v>
      </c>
      <c r="C4167" s="19">
        <v>2.2819929444533593E-2</v>
      </c>
      <c r="D4167" s="22">
        <v>0.64879022078718773</v>
      </c>
      <c r="F4167" s="50">
        <v>4150</v>
      </c>
      <c r="G4167" s="42">
        <v>0.67161015023172133</v>
      </c>
      <c r="H4167" s="42">
        <v>0.67161015023172133</v>
      </c>
      <c r="I4167" s="51">
        <v>0.75</v>
      </c>
    </row>
    <row r="4168" spans="2:9" x14ac:dyDescent="0.2">
      <c r="B4168" s="10">
        <v>4151</v>
      </c>
      <c r="C4168" s="19">
        <v>0.39696205231901949</v>
      </c>
      <c r="D4168" s="22">
        <v>0.12022624351591016</v>
      </c>
      <c r="F4168" s="50">
        <v>4151</v>
      </c>
      <c r="G4168" s="42">
        <v>0.51718829583492965</v>
      </c>
      <c r="H4168" s="42">
        <v>0.51718829583492965</v>
      </c>
      <c r="I4168" s="51">
        <v>0.75</v>
      </c>
    </row>
    <row r="4169" spans="2:9" x14ac:dyDescent="0.2">
      <c r="B4169" s="10">
        <v>4152</v>
      </c>
      <c r="C4169" s="19">
        <v>0.33280099229083993</v>
      </c>
      <c r="D4169" s="22">
        <v>0.78536648070725879</v>
      </c>
      <c r="F4169" s="50">
        <v>4152</v>
      </c>
      <c r="G4169" s="42">
        <v>1.1181674729980986</v>
      </c>
      <c r="H4169" s="42">
        <v>1.1181674729980986</v>
      </c>
      <c r="I4169" s="51">
        <v>1.1181674729980986</v>
      </c>
    </row>
    <row r="4170" spans="2:9" x14ac:dyDescent="0.2">
      <c r="B4170" s="10">
        <v>4153</v>
      </c>
      <c r="C4170" s="19">
        <v>0.45888032495908782</v>
      </c>
      <c r="D4170" s="22">
        <v>0.36396235543380462</v>
      </c>
      <c r="F4170" s="50">
        <v>4153</v>
      </c>
      <c r="G4170" s="42">
        <v>0.82284268039289243</v>
      </c>
      <c r="H4170" s="42">
        <v>0.82284268039289243</v>
      </c>
      <c r="I4170" s="51">
        <v>0.82284268039289243</v>
      </c>
    </row>
    <row r="4171" spans="2:9" x14ac:dyDescent="0.2">
      <c r="B4171" s="10">
        <v>4154</v>
      </c>
      <c r="C4171" s="19">
        <v>0.87554091223721997</v>
      </c>
      <c r="D4171" s="22">
        <v>0.16208532075160931</v>
      </c>
      <c r="F4171" s="50">
        <v>4154</v>
      </c>
      <c r="G4171" s="42">
        <v>1.0376262329888293</v>
      </c>
      <c r="H4171" s="42">
        <v>1.0376262329888293</v>
      </c>
      <c r="I4171" s="51">
        <v>1.0376262329888293</v>
      </c>
    </row>
    <row r="4172" spans="2:9" x14ac:dyDescent="0.2">
      <c r="B4172" s="10">
        <v>4155</v>
      </c>
      <c r="C4172" s="19">
        <v>0.86799574518232536</v>
      </c>
      <c r="D4172" s="22">
        <v>4.5378188592653079E-2</v>
      </c>
      <c r="F4172" s="50">
        <v>4155</v>
      </c>
      <c r="G4172" s="42">
        <v>0.91337393377497844</v>
      </c>
      <c r="H4172" s="42">
        <v>0.91337393377497844</v>
      </c>
      <c r="I4172" s="51">
        <v>0.91337393377497844</v>
      </c>
    </row>
    <row r="4173" spans="2:9" x14ac:dyDescent="0.2">
      <c r="B4173" s="10">
        <v>4156</v>
      </c>
      <c r="C4173" s="19">
        <v>0.8847427219736248</v>
      </c>
      <c r="D4173" s="22">
        <v>0.46827328399543611</v>
      </c>
      <c r="F4173" s="50">
        <v>4156</v>
      </c>
      <c r="G4173" s="42">
        <v>1.353016005969061</v>
      </c>
      <c r="H4173" s="42">
        <v>1.353016005969061</v>
      </c>
      <c r="I4173" s="51">
        <v>1.353016005969061</v>
      </c>
    </row>
    <row r="4174" spans="2:9" x14ac:dyDescent="0.2">
      <c r="B4174" s="10">
        <v>4157</v>
      </c>
      <c r="C4174" s="19">
        <v>0.3055960962355625</v>
      </c>
      <c r="D4174" s="22">
        <v>0.93449668925721541</v>
      </c>
      <c r="F4174" s="50">
        <v>4157</v>
      </c>
      <c r="G4174" s="42">
        <v>1.2400927854927779</v>
      </c>
      <c r="H4174" s="42">
        <v>1.2400927854927779</v>
      </c>
      <c r="I4174" s="51">
        <v>1.2400927854927779</v>
      </c>
    </row>
    <row r="4175" spans="2:9" x14ac:dyDescent="0.2">
      <c r="B4175" s="10">
        <v>4158</v>
      </c>
      <c r="C4175" s="19">
        <v>0.73097943852662506</v>
      </c>
      <c r="D4175" s="22">
        <v>0.93147269265391264</v>
      </c>
      <c r="F4175" s="50">
        <v>4158</v>
      </c>
      <c r="G4175" s="42">
        <v>1.6624521311805376</v>
      </c>
      <c r="H4175" s="42">
        <v>1.6624521311805376</v>
      </c>
      <c r="I4175" s="51">
        <v>1.6624521311805376</v>
      </c>
    </row>
    <row r="4176" spans="2:9" x14ac:dyDescent="0.2">
      <c r="B4176" s="10">
        <v>4159</v>
      </c>
      <c r="C4176" s="19">
        <v>7.5987258526913237E-2</v>
      </c>
      <c r="D4176" s="22">
        <v>0.97217263634531181</v>
      </c>
      <c r="F4176" s="50">
        <v>4159</v>
      </c>
      <c r="G4176" s="42">
        <v>1.0481598948722251</v>
      </c>
      <c r="H4176" s="42">
        <v>1.0481598948722251</v>
      </c>
      <c r="I4176" s="51">
        <v>1.0481598948722251</v>
      </c>
    </row>
    <row r="4177" spans="2:9" x14ac:dyDescent="0.2">
      <c r="B4177" s="10">
        <v>4160</v>
      </c>
      <c r="C4177" s="19">
        <v>0.25920081168174847</v>
      </c>
      <c r="D4177" s="22">
        <v>0.36466136456424281</v>
      </c>
      <c r="F4177" s="50">
        <v>4160</v>
      </c>
      <c r="G4177" s="42">
        <v>0.62386217624599127</v>
      </c>
      <c r="H4177" s="42">
        <v>0.62386217624599127</v>
      </c>
      <c r="I4177" s="51">
        <v>0.75</v>
      </c>
    </row>
    <row r="4178" spans="2:9" x14ac:dyDescent="0.2">
      <c r="B4178" s="10">
        <v>4161</v>
      </c>
      <c r="C4178" s="19">
        <v>0.54854140603850587</v>
      </c>
      <c r="D4178" s="22">
        <v>0.22156619657455079</v>
      </c>
      <c r="F4178" s="50">
        <v>4161</v>
      </c>
      <c r="G4178" s="42">
        <v>0.77010760261305666</v>
      </c>
      <c r="H4178" s="42">
        <v>0.77010760261305666</v>
      </c>
      <c r="I4178" s="51">
        <v>0.77010760261305666</v>
      </c>
    </row>
    <row r="4179" spans="2:9" x14ac:dyDescent="0.2">
      <c r="B4179" s="10">
        <v>4162</v>
      </c>
      <c r="C4179" s="19">
        <v>0.4000313490729166</v>
      </c>
      <c r="D4179" s="22">
        <v>0.43550635348719302</v>
      </c>
      <c r="F4179" s="50">
        <v>4162</v>
      </c>
      <c r="G4179" s="42">
        <v>0.83553770256010962</v>
      </c>
      <c r="H4179" s="42">
        <v>0.83553770256010962</v>
      </c>
      <c r="I4179" s="51">
        <v>0.83553770256010962</v>
      </c>
    </row>
    <row r="4180" spans="2:9" x14ac:dyDescent="0.2">
      <c r="B4180" s="10">
        <v>4163</v>
      </c>
      <c r="C4180" s="19">
        <v>0.38093420109848031</v>
      </c>
      <c r="D4180" s="22">
        <v>0.2482366377086046</v>
      </c>
      <c r="F4180" s="50">
        <v>4163</v>
      </c>
      <c r="G4180" s="42">
        <v>0.62917083880708491</v>
      </c>
      <c r="H4180" s="42">
        <v>0.62917083880708491</v>
      </c>
      <c r="I4180" s="51">
        <v>0.75</v>
      </c>
    </row>
    <row r="4181" spans="2:9" x14ac:dyDescent="0.2">
      <c r="B4181" s="10">
        <v>4164</v>
      </c>
      <c r="C4181" s="19">
        <v>0.52337688684916184</v>
      </c>
      <c r="D4181" s="22">
        <v>8.9076817971424971E-2</v>
      </c>
      <c r="F4181" s="50">
        <v>4164</v>
      </c>
      <c r="G4181" s="42">
        <v>0.61245370482058681</v>
      </c>
      <c r="H4181" s="42">
        <v>0.61245370482058681</v>
      </c>
      <c r="I4181" s="51">
        <v>0.75</v>
      </c>
    </row>
    <row r="4182" spans="2:9" x14ac:dyDescent="0.2">
      <c r="B4182" s="10">
        <v>4165</v>
      </c>
      <c r="C4182" s="19">
        <v>0.82976847933328046</v>
      </c>
      <c r="D4182" s="22">
        <v>0.83933685757855647</v>
      </c>
      <c r="F4182" s="50">
        <v>4165</v>
      </c>
      <c r="G4182" s="42">
        <v>1.6691053369118369</v>
      </c>
      <c r="H4182" s="42">
        <v>1.6691053369118369</v>
      </c>
      <c r="I4182" s="51">
        <v>1.6691053369118369</v>
      </c>
    </row>
    <row r="4183" spans="2:9" x14ac:dyDescent="0.2">
      <c r="B4183" s="10">
        <v>4166</v>
      </c>
      <c r="C4183" s="19">
        <v>0.41085195227848625</v>
      </c>
      <c r="D4183" s="22">
        <v>0.41986471409200932</v>
      </c>
      <c r="F4183" s="50">
        <v>4166</v>
      </c>
      <c r="G4183" s="42">
        <v>0.83071666637049557</v>
      </c>
      <c r="H4183" s="42">
        <v>0.83071666637049557</v>
      </c>
      <c r="I4183" s="51">
        <v>0.83071666637049557</v>
      </c>
    </row>
    <row r="4184" spans="2:9" x14ac:dyDescent="0.2">
      <c r="B4184" s="10">
        <v>4167</v>
      </c>
      <c r="C4184" s="19">
        <v>0.595943231183098</v>
      </c>
      <c r="D4184" s="22">
        <v>0.2847694521504941</v>
      </c>
      <c r="F4184" s="50">
        <v>4167</v>
      </c>
      <c r="G4184" s="42">
        <v>0.88071268333359209</v>
      </c>
      <c r="H4184" s="42">
        <v>0.88071268333359209</v>
      </c>
      <c r="I4184" s="51">
        <v>0.88071268333359209</v>
      </c>
    </row>
    <row r="4185" spans="2:9" x14ac:dyDescent="0.2">
      <c r="B4185" s="10">
        <v>4168</v>
      </c>
      <c r="C4185" s="19">
        <v>0.72850145239480324</v>
      </c>
      <c r="D4185" s="22">
        <v>0.17455844056122249</v>
      </c>
      <c r="F4185" s="50">
        <v>4168</v>
      </c>
      <c r="G4185" s="42">
        <v>0.90305989295602573</v>
      </c>
      <c r="H4185" s="42">
        <v>0.90305989295602573</v>
      </c>
      <c r="I4185" s="51">
        <v>0.90305989295602573</v>
      </c>
    </row>
    <row r="4186" spans="2:9" x14ac:dyDescent="0.2">
      <c r="B4186" s="10">
        <v>4169</v>
      </c>
      <c r="C4186" s="19">
        <v>0.20322898021577696</v>
      </c>
      <c r="D4186" s="22">
        <v>0.43772559014864321</v>
      </c>
      <c r="F4186" s="50">
        <v>4169</v>
      </c>
      <c r="G4186" s="42">
        <v>0.64095457036442016</v>
      </c>
      <c r="H4186" s="42">
        <v>0.64095457036442016</v>
      </c>
      <c r="I4186" s="51">
        <v>0.75</v>
      </c>
    </row>
    <row r="4187" spans="2:9" x14ac:dyDescent="0.2">
      <c r="B4187" s="10">
        <v>4170</v>
      </c>
      <c r="C4187" s="19">
        <v>0.76705634534589451</v>
      </c>
      <c r="D4187" s="22">
        <v>0.3741834573896079</v>
      </c>
      <c r="F4187" s="50">
        <v>4170</v>
      </c>
      <c r="G4187" s="42">
        <v>1.1412398027355024</v>
      </c>
      <c r="H4187" s="42">
        <v>1.1412398027355024</v>
      </c>
      <c r="I4187" s="51">
        <v>1.1412398027355024</v>
      </c>
    </row>
    <row r="4188" spans="2:9" x14ac:dyDescent="0.2">
      <c r="B4188" s="10">
        <v>4171</v>
      </c>
      <c r="C4188" s="19">
        <v>0.24547462836095424</v>
      </c>
      <c r="D4188" s="22">
        <v>0.42871446509135192</v>
      </c>
      <c r="F4188" s="50">
        <v>4171</v>
      </c>
      <c r="G4188" s="42">
        <v>0.67418909345230615</v>
      </c>
      <c r="H4188" s="42">
        <v>0.67418909345230615</v>
      </c>
      <c r="I4188" s="51">
        <v>0.75</v>
      </c>
    </row>
    <row r="4189" spans="2:9" x14ac:dyDescent="0.2">
      <c r="B4189" s="10">
        <v>4172</v>
      </c>
      <c r="C4189" s="19">
        <v>0.83240069868041944</v>
      </c>
      <c r="D4189" s="22">
        <v>0.93502312103344642</v>
      </c>
      <c r="F4189" s="50">
        <v>4172</v>
      </c>
      <c r="G4189" s="42">
        <v>1.7674238197138659</v>
      </c>
      <c r="H4189" s="42">
        <v>1.7674238197138659</v>
      </c>
      <c r="I4189" s="51">
        <v>1.7674238197138659</v>
      </c>
    </row>
    <row r="4190" spans="2:9" x14ac:dyDescent="0.2">
      <c r="B4190" s="10">
        <v>4173</v>
      </c>
      <c r="C4190" s="19">
        <v>0.43490163786357461</v>
      </c>
      <c r="D4190" s="22">
        <v>0.93556260569026939</v>
      </c>
      <c r="F4190" s="50">
        <v>4173</v>
      </c>
      <c r="G4190" s="42">
        <v>1.3704642435538439</v>
      </c>
      <c r="H4190" s="42">
        <v>1.3704642435538439</v>
      </c>
      <c r="I4190" s="51">
        <v>1.3704642435538439</v>
      </c>
    </row>
    <row r="4191" spans="2:9" x14ac:dyDescent="0.2">
      <c r="B4191" s="10">
        <v>4174</v>
      </c>
      <c r="C4191" s="19">
        <v>0.43750466930895926</v>
      </c>
      <c r="D4191" s="22">
        <v>0.40851213854815793</v>
      </c>
      <c r="F4191" s="50">
        <v>4174</v>
      </c>
      <c r="G4191" s="42">
        <v>0.84601680785711719</v>
      </c>
      <c r="H4191" s="42">
        <v>0.84601680785711719</v>
      </c>
      <c r="I4191" s="51">
        <v>0.84601680785711719</v>
      </c>
    </row>
    <row r="4192" spans="2:9" x14ac:dyDescent="0.2">
      <c r="B4192" s="10">
        <v>4175</v>
      </c>
      <c r="C4192" s="19">
        <v>0.19064239074044387</v>
      </c>
      <c r="D4192" s="22">
        <v>0.40260870674209825</v>
      </c>
      <c r="F4192" s="50">
        <v>4175</v>
      </c>
      <c r="G4192" s="42">
        <v>0.59325109748254212</v>
      </c>
      <c r="H4192" s="42">
        <v>0.59325109748254212</v>
      </c>
      <c r="I4192" s="51">
        <v>0.75</v>
      </c>
    </row>
    <row r="4193" spans="2:9" x14ac:dyDescent="0.2">
      <c r="B4193" s="10">
        <v>4176</v>
      </c>
      <c r="C4193" s="19">
        <v>0.99537045576522643</v>
      </c>
      <c r="D4193" s="22">
        <v>0.39988779180577061</v>
      </c>
      <c r="F4193" s="50">
        <v>4176</v>
      </c>
      <c r="G4193" s="42">
        <v>1.3952582475709971</v>
      </c>
      <c r="H4193" s="42">
        <v>1.3952582475709971</v>
      </c>
      <c r="I4193" s="51">
        <v>1.3952582475709971</v>
      </c>
    </row>
    <row r="4194" spans="2:9" x14ac:dyDescent="0.2">
      <c r="B4194" s="10">
        <v>4177</v>
      </c>
      <c r="C4194" s="19">
        <v>0.45983075122549311</v>
      </c>
      <c r="D4194" s="22">
        <v>0.86298647845699361</v>
      </c>
      <c r="F4194" s="50">
        <v>4177</v>
      </c>
      <c r="G4194" s="42">
        <v>1.3228172296824867</v>
      </c>
      <c r="H4194" s="42">
        <v>1.3228172296824867</v>
      </c>
      <c r="I4194" s="51">
        <v>1.3228172296824867</v>
      </c>
    </row>
    <row r="4195" spans="2:9" x14ac:dyDescent="0.2">
      <c r="B4195" s="10">
        <v>4178</v>
      </c>
      <c r="C4195" s="19">
        <v>0.96963724743874458</v>
      </c>
      <c r="D4195" s="22">
        <v>0.50132649720545142</v>
      </c>
      <c r="F4195" s="50">
        <v>4178</v>
      </c>
      <c r="G4195" s="42">
        <v>1.4709637446441959</v>
      </c>
      <c r="H4195" s="42">
        <v>1.4709637446441959</v>
      </c>
      <c r="I4195" s="51">
        <v>1.4709637446441959</v>
      </c>
    </row>
    <row r="4196" spans="2:9" x14ac:dyDescent="0.2">
      <c r="B4196" s="10">
        <v>4179</v>
      </c>
      <c r="C4196" s="19">
        <v>0.37388005808918923</v>
      </c>
      <c r="D4196" s="22">
        <v>0.40553449016920406</v>
      </c>
      <c r="F4196" s="50">
        <v>4179</v>
      </c>
      <c r="G4196" s="42">
        <v>0.77941454825839329</v>
      </c>
      <c r="H4196" s="42">
        <v>0.77941454825839329</v>
      </c>
      <c r="I4196" s="51">
        <v>0.77941454825839329</v>
      </c>
    </row>
    <row r="4197" spans="2:9" x14ac:dyDescent="0.2">
      <c r="B4197" s="10">
        <v>4180</v>
      </c>
      <c r="C4197" s="19">
        <v>0.33125540239569495</v>
      </c>
      <c r="D4197" s="22">
        <v>0.59307710767391908</v>
      </c>
      <c r="F4197" s="50">
        <v>4180</v>
      </c>
      <c r="G4197" s="42">
        <v>0.92433251006961403</v>
      </c>
      <c r="H4197" s="42">
        <v>0.92433251006961403</v>
      </c>
      <c r="I4197" s="51">
        <v>0.92433251006961403</v>
      </c>
    </row>
    <row r="4198" spans="2:9" x14ac:dyDescent="0.2">
      <c r="B4198" s="10">
        <v>4181</v>
      </c>
      <c r="C4198" s="19">
        <v>4.55703565279304E-2</v>
      </c>
      <c r="D4198" s="22">
        <v>0.29558550517308402</v>
      </c>
      <c r="F4198" s="50">
        <v>4181</v>
      </c>
      <c r="G4198" s="42">
        <v>0.34115586170101442</v>
      </c>
      <c r="H4198" s="42">
        <v>0.5</v>
      </c>
      <c r="I4198" s="51">
        <v>0.75</v>
      </c>
    </row>
    <row r="4199" spans="2:9" x14ac:dyDescent="0.2">
      <c r="B4199" s="10">
        <v>4182</v>
      </c>
      <c r="C4199" s="19">
        <v>3.1771383158260336E-2</v>
      </c>
      <c r="D4199" s="22">
        <v>0.25260056442359247</v>
      </c>
      <c r="F4199" s="50">
        <v>4182</v>
      </c>
      <c r="G4199" s="42">
        <v>0.2843719475818528</v>
      </c>
      <c r="H4199" s="42">
        <v>0.5</v>
      </c>
      <c r="I4199" s="51">
        <v>0.75</v>
      </c>
    </row>
    <row r="4200" spans="2:9" x14ac:dyDescent="0.2">
      <c r="B4200" s="10">
        <v>4183</v>
      </c>
      <c r="C4200" s="19">
        <v>0.16000484992317665</v>
      </c>
      <c r="D4200" s="22">
        <v>0.62780816200251777</v>
      </c>
      <c r="F4200" s="50">
        <v>4183</v>
      </c>
      <c r="G4200" s="42">
        <v>0.78781301192569442</v>
      </c>
      <c r="H4200" s="42">
        <v>0.78781301192569442</v>
      </c>
      <c r="I4200" s="51">
        <v>0.78781301192569442</v>
      </c>
    </row>
    <row r="4201" spans="2:9" x14ac:dyDescent="0.2">
      <c r="B4201" s="10">
        <v>4184</v>
      </c>
      <c r="C4201" s="19">
        <v>0.56599697356041667</v>
      </c>
      <c r="D4201" s="22">
        <v>0.54845977408536994</v>
      </c>
      <c r="F4201" s="50">
        <v>4184</v>
      </c>
      <c r="G4201" s="42">
        <v>1.1144567476457867</v>
      </c>
      <c r="H4201" s="42">
        <v>1.1144567476457867</v>
      </c>
      <c r="I4201" s="51">
        <v>1.1144567476457867</v>
      </c>
    </row>
    <row r="4202" spans="2:9" x14ac:dyDescent="0.2">
      <c r="B4202" s="10">
        <v>4185</v>
      </c>
      <c r="C4202" s="19">
        <v>0.32358389764421314</v>
      </c>
      <c r="D4202" s="22">
        <v>0.83707292715416737</v>
      </c>
      <c r="F4202" s="50">
        <v>4185</v>
      </c>
      <c r="G4202" s="42">
        <v>1.1606568247983806</v>
      </c>
      <c r="H4202" s="42">
        <v>1.1606568247983806</v>
      </c>
      <c r="I4202" s="51">
        <v>1.1606568247983806</v>
      </c>
    </row>
    <row r="4203" spans="2:9" x14ac:dyDescent="0.2">
      <c r="B4203" s="10">
        <v>4186</v>
      </c>
      <c r="C4203" s="19">
        <v>0.77752463516844073</v>
      </c>
      <c r="D4203" s="22">
        <v>0.84241356625440866</v>
      </c>
      <c r="F4203" s="50">
        <v>4186</v>
      </c>
      <c r="G4203" s="42">
        <v>1.6199382014228494</v>
      </c>
      <c r="H4203" s="42">
        <v>1.6199382014228494</v>
      </c>
      <c r="I4203" s="51">
        <v>1.6199382014228494</v>
      </c>
    </row>
    <row r="4204" spans="2:9" x14ac:dyDescent="0.2">
      <c r="B4204" s="10">
        <v>4187</v>
      </c>
      <c r="C4204" s="19">
        <v>0.59394006489090889</v>
      </c>
      <c r="D4204" s="22">
        <v>0.10053763734864396</v>
      </c>
      <c r="F4204" s="50">
        <v>4187</v>
      </c>
      <c r="G4204" s="42">
        <v>0.69447770223955285</v>
      </c>
      <c r="H4204" s="42">
        <v>0.69447770223955285</v>
      </c>
      <c r="I4204" s="51">
        <v>0.75</v>
      </c>
    </row>
    <row r="4205" spans="2:9" x14ac:dyDescent="0.2">
      <c r="B4205" s="10">
        <v>4188</v>
      </c>
      <c r="C4205" s="19">
        <v>0.52329826746891706</v>
      </c>
      <c r="D4205" s="22">
        <v>0.45509791901873697</v>
      </c>
      <c r="F4205" s="50">
        <v>4188</v>
      </c>
      <c r="G4205" s="42">
        <v>0.97839618648765403</v>
      </c>
      <c r="H4205" s="42">
        <v>0.97839618648765403</v>
      </c>
      <c r="I4205" s="51">
        <v>0.97839618648765403</v>
      </c>
    </row>
    <row r="4206" spans="2:9" x14ac:dyDescent="0.2">
      <c r="B4206" s="10">
        <v>4189</v>
      </c>
      <c r="C4206" s="19">
        <v>0.11631580458436885</v>
      </c>
      <c r="D4206" s="22">
        <v>0.41871221485690835</v>
      </c>
      <c r="F4206" s="50">
        <v>4189</v>
      </c>
      <c r="G4206" s="42">
        <v>0.5350280194412772</v>
      </c>
      <c r="H4206" s="42">
        <v>0.5350280194412772</v>
      </c>
      <c r="I4206" s="51">
        <v>0.75</v>
      </c>
    </row>
    <row r="4207" spans="2:9" x14ac:dyDescent="0.2">
      <c r="B4207" s="10">
        <v>4190</v>
      </c>
      <c r="C4207" s="19">
        <v>0.96735697758449857</v>
      </c>
      <c r="D4207" s="22">
        <v>0.25093945467482059</v>
      </c>
      <c r="F4207" s="50">
        <v>4190</v>
      </c>
      <c r="G4207" s="42">
        <v>1.2182964322593191</v>
      </c>
      <c r="H4207" s="42">
        <v>1.2182964322593191</v>
      </c>
      <c r="I4207" s="51">
        <v>1.2182964322593191</v>
      </c>
    </row>
    <row r="4208" spans="2:9" x14ac:dyDescent="0.2">
      <c r="B4208" s="10">
        <v>4191</v>
      </c>
      <c r="C4208" s="19">
        <v>0.69766011614093626</v>
      </c>
      <c r="D4208" s="22">
        <v>0.175282146879157</v>
      </c>
      <c r="F4208" s="50">
        <v>4191</v>
      </c>
      <c r="G4208" s="42">
        <v>0.87294226302009326</v>
      </c>
      <c r="H4208" s="42">
        <v>0.87294226302009326</v>
      </c>
      <c r="I4208" s="51">
        <v>0.87294226302009326</v>
      </c>
    </row>
    <row r="4209" spans="2:9" x14ac:dyDescent="0.2">
      <c r="B4209" s="10">
        <v>4192</v>
      </c>
      <c r="C4209" s="19">
        <v>0.5303002868268526</v>
      </c>
      <c r="D4209" s="22">
        <v>0.10969858180411396</v>
      </c>
      <c r="F4209" s="50">
        <v>4192</v>
      </c>
      <c r="G4209" s="42">
        <v>0.63999886863096656</v>
      </c>
      <c r="H4209" s="42">
        <v>0.63999886863096656</v>
      </c>
      <c r="I4209" s="51">
        <v>0.75</v>
      </c>
    </row>
    <row r="4210" spans="2:9" x14ac:dyDescent="0.2">
      <c r="B4210" s="10">
        <v>4193</v>
      </c>
      <c r="C4210" s="19">
        <v>0.55442179042835937</v>
      </c>
      <c r="D4210" s="22">
        <v>0.59302357871923594</v>
      </c>
      <c r="F4210" s="50">
        <v>4193</v>
      </c>
      <c r="G4210" s="42">
        <v>1.1474453691475954</v>
      </c>
      <c r="H4210" s="42">
        <v>1.1474453691475954</v>
      </c>
      <c r="I4210" s="51">
        <v>1.1474453691475954</v>
      </c>
    </row>
    <row r="4211" spans="2:9" x14ac:dyDescent="0.2">
      <c r="B4211" s="10">
        <v>4194</v>
      </c>
      <c r="C4211" s="19">
        <v>0.62581348330314146</v>
      </c>
      <c r="D4211" s="22">
        <v>0.34079716414619088</v>
      </c>
      <c r="F4211" s="50">
        <v>4194</v>
      </c>
      <c r="G4211" s="42">
        <v>0.96661064744933234</v>
      </c>
      <c r="H4211" s="42">
        <v>0.96661064744933234</v>
      </c>
      <c r="I4211" s="51">
        <v>0.96661064744933234</v>
      </c>
    </row>
    <row r="4212" spans="2:9" x14ac:dyDescent="0.2">
      <c r="B4212" s="10">
        <v>4195</v>
      </c>
      <c r="C4212" s="19">
        <v>0.70581279488490478</v>
      </c>
      <c r="D4212" s="22">
        <v>0.82164281425554719</v>
      </c>
      <c r="F4212" s="50">
        <v>4195</v>
      </c>
      <c r="G4212" s="42">
        <v>1.5274556091404521</v>
      </c>
      <c r="H4212" s="42">
        <v>1.5274556091404521</v>
      </c>
      <c r="I4212" s="51">
        <v>1.5274556091404521</v>
      </c>
    </row>
    <row r="4213" spans="2:9" x14ac:dyDescent="0.2">
      <c r="B4213" s="10">
        <v>4196</v>
      </c>
      <c r="C4213" s="19">
        <v>8.267159962918802E-2</v>
      </c>
      <c r="D4213" s="22">
        <v>0.67501197964546422</v>
      </c>
      <c r="F4213" s="50">
        <v>4196</v>
      </c>
      <c r="G4213" s="42">
        <v>0.75768357927465224</v>
      </c>
      <c r="H4213" s="42">
        <v>0.75768357927465224</v>
      </c>
      <c r="I4213" s="51">
        <v>0.75768357927465224</v>
      </c>
    </row>
    <row r="4214" spans="2:9" x14ac:dyDescent="0.2">
      <c r="B4214" s="10">
        <v>4197</v>
      </c>
      <c r="C4214" s="19">
        <v>0.78138634071113799</v>
      </c>
      <c r="D4214" s="22">
        <v>0.69706501889147054</v>
      </c>
      <c r="F4214" s="50">
        <v>4197</v>
      </c>
      <c r="G4214" s="42">
        <v>1.4784513596026085</v>
      </c>
      <c r="H4214" s="42">
        <v>1.4784513596026085</v>
      </c>
      <c r="I4214" s="51">
        <v>1.4784513596026085</v>
      </c>
    </row>
    <row r="4215" spans="2:9" x14ac:dyDescent="0.2">
      <c r="B4215" s="10">
        <v>4198</v>
      </c>
      <c r="C4215" s="19">
        <v>0.46028228941340299</v>
      </c>
      <c r="D4215" s="22">
        <v>0.81692863706201024</v>
      </c>
      <c r="F4215" s="50">
        <v>4198</v>
      </c>
      <c r="G4215" s="42">
        <v>1.2772109264754132</v>
      </c>
      <c r="H4215" s="42">
        <v>1.2772109264754132</v>
      </c>
      <c r="I4215" s="51">
        <v>1.2772109264754132</v>
      </c>
    </row>
    <row r="4216" spans="2:9" x14ac:dyDescent="0.2">
      <c r="B4216" s="10">
        <v>4199</v>
      </c>
      <c r="C4216" s="19">
        <v>0.18638653829210627</v>
      </c>
      <c r="D4216" s="22">
        <v>0.3847182902308881</v>
      </c>
      <c r="F4216" s="50">
        <v>4199</v>
      </c>
      <c r="G4216" s="42">
        <v>0.57110482852299438</v>
      </c>
      <c r="H4216" s="42">
        <v>0.57110482852299438</v>
      </c>
      <c r="I4216" s="51">
        <v>0.75</v>
      </c>
    </row>
    <row r="4217" spans="2:9" x14ac:dyDescent="0.2">
      <c r="B4217" s="10">
        <v>4200</v>
      </c>
      <c r="C4217" s="19">
        <v>0.20020942739342995</v>
      </c>
      <c r="D4217" s="22">
        <v>0.19143196062085677</v>
      </c>
      <c r="F4217" s="50">
        <v>4200</v>
      </c>
      <c r="G4217" s="42">
        <v>0.39164138801428672</v>
      </c>
      <c r="H4217" s="42">
        <v>0.5</v>
      </c>
      <c r="I4217" s="51">
        <v>0.75</v>
      </c>
    </row>
    <row r="4218" spans="2:9" x14ac:dyDescent="0.2">
      <c r="B4218" s="10">
        <v>4201</v>
      </c>
      <c r="C4218" s="19">
        <v>0.38310879189308611</v>
      </c>
      <c r="D4218" s="22">
        <v>0.57121176347829095</v>
      </c>
      <c r="F4218" s="50">
        <v>4201</v>
      </c>
      <c r="G4218" s="42">
        <v>0.95432055537137706</v>
      </c>
      <c r="H4218" s="42">
        <v>0.95432055537137706</v>
      </c>
      <c r="I4218" s="51">
        <v>0.95432055537137706</v>
      </c>
    </row>
    <row r="4219" spans="2:9" x14ac:dyDescent="0.2">
      <c r="B4219" s="10">
        <v>4202</v>
      </c>
      <c r="C4219" s="19">
        <v>0.57491370221953397</v>
      </c>
      <c r="D4219" s="22">
        <v>0.22060704734800629</v>
      </c>
      <c r="F4219" s="50">
        <v>4202</v>
      </c>
      <c r="G4219" s="42">
        <v>0.79552074956754026</v>
      </c>
      <c r="H4219" s="42">
        <v>0.79552074956754026</v>
      </c>
      <c r="I4219" s="51">
        <v>0.79552074956754026</v>
      </c>
    </row>
    <row r="4220" spans="2:9" x14ac:dyDescent="0.2">
      <c r="B4220" s="10">
        <v>4203</v>
      </c>
      <c r="C4220" s="19">
        <v>0.90816886397809271</v>
      </c>
      <c r="D4220" s="22">
        <v>0.72509549789549566</v>
      </c>
      <c r="F4220" s="50">
        <v>4203</v>
      </c>
      <c r="G4220" s="42">
        <v>1.6332643618735885</v>
      </c>
      <c r="H4220" s="42">
        <v>1.6332643618735885</v>
      </c>
      <c r="I4220" s="51">
        <v>1.6332643618735885</v>
      </c>
    </row>
    <row r="4221" spans="2:9" x14ac:dyDescent="0.2">
      <c r="B4221" s="10">
        <v>4204</v>
      </c>
      <c r="C4221" s="19">
        <v>0.14436952360432276</v>
      </c>
      <c r="D4221" s="22">
        <v>0.46007137957263189</v>
      </c>
      <c r="F4221" s="50">
        <v>4204</v>
      </c>
      <c r="G4221" s="42">
        <v>0.60444090317695465</v>
      </c>
      <c r="H4221" s="42">
        <v>0.60444090317695465</v>
      </c>
      <c r="I4221" s="51">
        <v>0.75</v>
      </c>
    </row>
    <row r="4222" spans="2:9" x14ac:dyDescent="0.2">
      <c r="B4222" s="10">
        <v>4205</v>
      </c>
      <c r="C4222" s="19">
        <v>0.16955286657071467</v>
      </c>
      <c r="D4222" s="22">
        <v>0.55670551726980366</v>
      </c>
      <c r="F4222" s="50">
        <v>4205</v>
      </c>
      <c r="G4222" s="42">
        <v>0.72625838384051833</v>
      </c>
      <c r="H4222" s="42">
        <v>0.72625838384051833</v>
      </c>
      <c r="I4222" s="51">
        <v>0.75</v>
      </c>
    </row>
    <row r="4223" spans="2:9" x14ac:dyDescent="0.2">
      <c r="B4223" s="10">
        <v>4206</v>
      </c>
      <c r="C4223" s="19">
        <v>0.68492049301876434</v>
      </c>
      <c r="D4223" s="22">
        <v>0.46791120978620659</v>
      </c>
      <c r="F4223" s="50">
        <v>4206</v>
      </c>
      <c r="G4223" s="42">
        <v>1.152831702804971</v>
      </c>
      <c r="H4223" s="42">
        <v>1.152831702804971</v>
      </c>
      <c r="I4223" s="51">
        <v>1.152831702804971</v>
      </c>
    </row>
    <row r="4224" spans="2:9" x14ac:dyDescent="0.2">
      <c r="B4224" s="10">
        <v>4207</v>
      </c>
      <c r="C4224" s="19">
        <v>0.50016828315715289</v>
      </c>
      <c r="D4224" s="22">
        <v>0.58767379563226718</v>
      </c>
      <c r="F4224" s="50">
        <v>4207</v>
      </c>
      <c r="G4224" s="42">
        <v>1.0878420787894201</v>
      </c>
      <c r="H4224" s="42">
        <v>1.0878420787894201</v>
      </c>
      <c r="I4224" s="51">
        <v>1.0878420787894201</v>
      </c>
    </row>
    <row r="4225" spans="2:9" x14ac:dyDescent="0.2">
      <c r="B4225" s="10">
        <v>4208</v>
      </c>
      <c r="C4225" s="19">
        <v>0.18999925525758721</v>
      </c>
      <c r="D4225" s="22">
        <v>0.7251086650760864</v>
      </c>
      <c r="F4225" s="50">
        <v>4208</v>
      </c>
      <c r="G4225" s="42">
        <v>0.91510792033367361</v>
      </c>
      <c r="H4225" s="42">
        <v>0.91510792033367361</v>
      </c>
      <c r="I4225" s="51">
        <v>0.91510792033367361</v>
      </c>
    </row>
    <row r="4226" spans="2:9" x14ac:dyDescent="0.2">
      <c r="B4226" s="10">
        <v>4209</v>
      </c>
      <c r="C4226" s="19">
        <v>0.89536074047315883</v>
      </c>
      <c r="D4226" s="22">
        <v>0.90653711345712296</v>
      </c>
      <c r="F4226" s="50">
        <v>4209</v>
      </c>
      <c r="G4226" s="42">
        <v>1.8018978539302819</v>
      </c>
      <c r="H4226" s="42">
        <v>1.8018978539302819</v>
      </c>
      <c r="I4226" s="51">
        <v>1.8018978539302819</v>
      </c>
    </row>
    <row r="4227" spans="2:9" x14ac:dyDescent="0.2">
      <c r="B4227" s="10">
        <v>4210</v>
      </c>
      <c r="C4227" s="19">
        <v>0.40271599542563896</v>
      </c>
      <c r="D4227" s="22">
        <v>7.8586476617448109E-2</v>
      </c>
      <c r="F4227" s="50">
        <v>4210</v>
      </c>
      <c r="G4227" s="42">
        <v>0.48130247204308707</v>
      </c>
      <c r="H4227" s="42">
        <v>0.5</v>
      </c>
      <c r="I4227" s="51">
        <v>0.75</v>
      </c>
    </row>
    <row r="4228" spans="2:9" x14ac:dyDescent="0.2">
      <c r="B4228" s="10">
        <v>4211</v>
      </c>
      <c r="C4228" s="19">
        <v>0.24988550894119166</v>
      </c>
      <c r="D4228" s="22">
        <v>0.64281367558549185</v>
      </c>
      <c r="F4228" s="50">
        <v>4211</v>
      </c>
      <c r="G4228" s="42">
        <v>0.89269918452668351</v>
      </c>
      <c r="H4228" s="42">
        <v>0.89269918452668351</v>
      </c>
      <c r="I4228" s="51">
        <v>0.89269918452668351</v>
      </c>
    </row>
    <row r="4229" spans="2:9" x14ac:dyDescent="0.2">
      <c r="B4229" s="10">
        <v>4212</v>
      </c>
      <c r="C4229" s="19">
        <v>0.36849542538002344</v>
      </c>
      <c r="D4229" s="22">
        <v>3.9953762904430312E-2</v>
      </c>
      <c r="F4229" s="50">
        <v>4212</v>
      </c>
      <c r="G4229" s="42">
        <v>0.40844918828445376</v>
      </c>
      <c r="H4229" s="42">
        <v>0.5</v>
      </c>
      <c r="I4229" s="51">
        <v>0.75</v>
      </c>
    </row>
    <row r="4230" spans="2:9" x14ac:dyDescent="0.2">
      <c r="B4230" s="10">
        <v>4213</v>
      </c>
      <c r="C4230" s="19">
        <v>9.3712018137771858E-2</v>
      </c>
      <c r="D4230" s="22">
        <v>0.51713161691082843</v>
      </c>
      <c r="F4230" s="50">
        <v>4213</v>
      </c>
      <c r="G4230" s="42">
        <v>0.61084363504860029</v>
      </c>
      <c r="H4230" s="42">
        <v>0.61084363504860029</v>
      </c>
      <c r="I4230" s="51">
        <v>0.75</v>
      </c>
    </row>
    <row r="4231" spans="2:9" x14ac:dyDescent="0.2">
      <c r="B4231" s="10">
        <v>4214</v>
      </c>
      <c r="C4231" s="19">
        <v>0.35998140223388009</v>
      </c>
      <c r="D4231" s="22">
        <v>0.42785952502633662</v>
      </c>
      <c r="F4231" s="50">
        <v>4214</v>
      </c>
      <c r="G4231" s="42">
        <v>0.78784092726021671</v>
      </c>
      <c r="H4231" s="42">
        <v>0.78784092726021671</v>
      </c>
      <c r="I4231" s="51">
        <v>0.78784092726021671</v>
      </c>
    </row>
    <row r="4232" spans="2:9" x14ac:dyDescent="0.2">
      <c r="B4232" s="10">
        <v>4215</v>
      </c>
      <c r="C4232" s="19">
        <v>0.9520224724119164</v>
      </c>
      <c r="D4232" s="22">
        <v>0.18767958189436207</v>
      </c>
      <c r="F4232" s="50">
        <v>4215</v>
      </c>
      <c r="G4232" s="42">
        <v>1.1397020543062784</v>
      </c>
      <c r="H4232" s="42">
        <v>1.1397020543062784</v>
      </c>
      <c r="I4232" s="51">
        <v>1.1397020543062784</v>
      </c>
    </row>
    <row r="4233" spans="2:9" x14ac:dyDescent="0.2">
      <c r="B4233" s="10">
        <v>4216</v>
      </c>
      <c r="C4233" s="19">
        <v>7.2384309329317609E-2</v>
      </c>
      <c r="D4233" s="22">
        <v>7.2033282975345614E-2</v>
      </c>
      <c r="F4233" s="50">
        <v>4216</v>
      </c>
      <c r="G4233" s="42">
        <v>0.25</v>
      </c>
      <c r="H4233" s="42">
        <v>0.5</v>
      </c>
      <c r="I4233" s="51">
        <v>0.75</v>
      </c>
    </row>
    <row r="4234" spans="2:9" x14ac:dyDescent="0.2">
      <c r="B4234" s="10">
        <v>4217</v>
      </c>
      <c r="C4234" s="19">
        <v>0.85936059080599347</v>
      </c>
      <c r="D4234" s="22">
        <v>0.48948395626574548</v>
      </c>
      <c r="F4234" s="50">
        <v>4217</v>
      </c>
      <c r="G4234" s="42">
        <v>1.348844547071739</v>
      </c>
      <c r="H4234" s="42">
        <v>1.348844547071739</v>
      </c>
      <c r="I4234" s="51">
        <v>1.348844547071739</v>
      </c>
    </row>
    <row r="4235" spans="2:9" x14ac:dyDescent="0.2">
      <c r="B4235" s="10">
        <v>4218</v>
      </c>
      <c r="C4235" s="19">
        <v>0.59390964557561843</v>
      </c>
      <c r="D4235" s="22">
        <v>0.9776875403707368</v>
      </c>
      <c r="F4235" s="50">
        <v>4218</v>
      </c>
      <c r="G4235" s="42">
        <v>1.5715971859463553</v>
      </c>
      <c r="H4235" s="42">
        <v>1.5715971859463553</v>
      </c>
      <c r="I4235" s="51">
        <v>1.5715971859463553</v>
      </c>
    </row>
    <row r="4236" spans="2:9" x14ac:dyDescent="0.2">
      <c r="B4236" s="10">
        <v>4219</v>
      </c>
      <c r="C4236" s="19">
        <v>0.10004080584909358</v>
      </c>
      <c r="D4236" s="22">
        <v>0.25636441367786522</v>
      </c>
      <c r="F4236" s="50">
        <v>4219</v>
      </c>
      <c r="G4236" s="42">
        <v>0.35640521952695881</v>
      </c>
      <c r="H4236" s="42">
        <v>0.5</v>
      </c>
      <c r="I4236" s="51">
        <v>0.75</v>
      </c>
    </row>
    <row r="4237" spans="2:9" x14ac:dyDescent="0.2">
      <c r="B4237" s="10">
        <v>4220</v>
      </c>
      <c r="C4237" s="19">
        <v>0.7524943699036073</v>
      </c>
      <c r="D4237" s="22">
        <v>0.41557608798182832</v>
      </c>
      <c r="F4237" s="50">
        <v>4220</v>
      </c>
      <c r="G4237" s="42">
        <v>1.1680704578854355</v>
      </c>
      <c r="H4237" s="42">
        <v>1.1680704578854355</v>
      </c>
      <c r="I4237" s="51">
        <v>1.1680704578854355</v>
      </c>
    </row>
    <row r="4238" spans="2:9" x14ac:dyDescent="0.2">
      <c r="B4238" s="10">
        <v>4221</v>
      </c>
      <c r="C4238" s="19">
        <v>0.48105278597011891</v>
      </c>
      <c r="D4238" s="22">
        <v>0.43169626453166543</v>
      </c>
      <c r="F4238" s="50">
        <v>4221</v>
      </c>
      <c r="G4238" s="42">
        <v>0.91274905050178434</v>
      </c>
      <c r="H4238" s="42">
        <v>0.91274905050178434</v>
      </c>
      <c r="I4238" s="51">
        <v>0.91274905050178434</v>
      </c>
    </row>
    <row r="4239" spans="2:9" x14ac:dyDescent="0.2">
      <c r="B4239" s="10">
        <v>4222</v>
      </c>
      <c r="C4239" s="19">
        <v>0.20257678577100435</v>
      </c>
      <c r="D4239" s="22">
        <v>0.85128661330326671</v>
      </c>
      <c r="F4239" s="50">
        <v>4222</v>
      </c>
      <c r="G4239" s="42">
        <v>1.0538633990742712</v>
      </c>
      <c r="H4239" s="42">
        <v>1.0538633990742712</v>
      </c>
      <c r="I4239" s="51">
        <v>1.0538633990742712</v>
      </c>
    </row>
    <row r="4240" spans="2:9" x14ac:dyDescent="0.2">
      <c r="B4240" s="10">
        <v>4223</v>
      </c>
      <c r="C4240" s="19">
        <v>0.55606892947801601</v>
      </c>
      <c r="D4240" s="22">
        <v>0.3016619173971633</v>
      </c>
      <c r="F4240" s="50">
        <v>4223</v>
      </c>
      <c r="G4240" s="42">
        <v>0.85773084687517931</v>
      </c>
      <c r="H4240" s="42">
        <v>0.85773084687517931</v>
      </c>
      <c r="I4240" s="51">
        <v>0.85773084687517931</v>
      </c>
    </row>
    <row r="4241" spans="2:9" x14ac:dyDescent="0.2">
      <c r="B4241" s="10">
        <v>4224</v>
      </c>
      <c r="C4241" s="19">
        <v>0.95076006184487194</v>
      </c>
      <c r="D4241" s="22">
        <v>0.19560598323398304</v>
      </c>
      <c r="F4241" s="50">
        <v>4224</v>
      </c>
      <c r="G4241" s="42">
        <v>1.1463660450788549</v>
      </c>
      <c r="H4241" s="42">
        <v>1.1463660450788549</v>
      </c>
      <c r="I4241" s="51">
        <v>1.1463660450788549</v>
      </c>
    </row>
    <row r="4242" spans="2:9" x14ac:dyDescent="0.2">
      <c r="B4242" s="10">
        <v>4225</v>
      </c>
      <c r="C4242" s="19">
        <v>0.27816523822630979</v>
      </c>
      <c r="D4242" s="22">
        <v>0.32930712846189691</v>
      </c>
      <c r="F4242" s="50">
        <v>4225</v>
      </c>
      <c r="G4242" s="42">
        <v>0.6074723666882067</v>
      </c>
      <c r="H4242" s="42">
        <v>0.6074723666882067</v>
      </c>
      <c r="I4242" s="51">
        <v>0.75</v>
      </c>
    </row>
    <row r="4243" spans="2:9" x14ac:dyDescent="0.2">
      <c r="B4243" s="10">
        <v>4226</v>
      </c>
      <c r="C4243" s="19">
        <v>7.3187357184750446E-2</v>
      </c>
      <c r="D4243" s="22">
        <v>0.96883945584228048</v>
      </c>
      <c r="F4243" s="50">
        <v>4226</v>
      </c>
      <c r="G4243" s="42">
        <v>1.0420268130270309</v>
      </c>
      <c r="H4243" s="42">
        <v>1.0420268130270309</v>
      </c>
      <c r="I4243" s="51">
        <v>1.0420268130270309</v>
      </c>
    </row>
    <row r="4244" spans="2:9" x14ac:dyDescent="0.2">
      <c r="B4244" s="10">
        <v>4227</v>
      </c>
      <c r="C4244" s="19">
        <v>0.15844193923434513</v>
      </c>
      <c r="D4244" s="22">
        <v>0.57413843937260489</v>
      </c>
      <c r="F4244" s="50">
        <v>4227</v>
      </c>
      <c r="G4244" s="42">
        <v>0.73258037860695002</v>
      </c>
      <c r="H4244" s="42">
        <v>0.73258037860695002</v>
      </c>
      <c r="I4244" s="51">
        <v>0.75</v>
      </c>
    </row>
    <row r="4245" spans="2:9" x14ac:dyDescent="0.2">
      <c r="B4245" s="10">
        <v>4228</v>
      </c>
      <c r="C4245" s="19">
        <v>0.86817820858410144</v>
      </c>
      <c r="D4245" s="22">
        <v>0.73028608624691127</v>
      </c>
      <c r="F4245" s="50">
        <v>4228</v>
      </c>
      <c r="G4245" s="42">
        <v>1.5984642948310128</v>
      </c>
      <c r="H4245" s="42">
        <v>1.5984642948310128</v>
      </c>
      <c r="I4245" s="51">
        <v>1.5984642948310128</v>
      </c>
    </row>
    <row r="4246" spans="2:9" x14ac:dyDescent="0.2">
      <c r="B4246" s="10">
        <v>4229</v>
      </c>
      <c r="C4246" s="19">
        <v>0.45246076449655481</v>
      </c>
      <c r="D4246" s="22">
        <v>0.66989057385086381</v>
      </c>
      <c r="F4246" s="50">
        <v>4229</v>
      </c>
      <c r="G4246" s="42">
        <v>1.1223513383474186</v>
      </c>
      <c r="H4246" s="42">
        <v>1.1223513383474186</v>
      </c>
      <c r="I4246" s="51">
        <v>1.1223513383474186</v>
      </c>
    </row>
    <row r="4247" spans="2:9" x14ac:dyDescent="0.2">
      <c r="B4247" s="10">
        <v>4230</v>
      </c>
      <c r="C4247" s="19">
        <v>0.85143171858758382</v>
      </c>
      <c r="D4247" s="22">
        <v>0.58037440565062015</v>
      </c>
      <c r="F4247" s="50">
        <v>4230</v>
      </c>
      <c r="G4247" s="42">
        <v>1.4318061242382041</v>
      </c>
      <c r="H4247" s="42">
        <v>1.4318061242382041</v>
      </c>
      <c r="I4247" s="51">
        <v>1.4318061242382041</v>
      </c>
    </row>
    <row r="4248" spans="2:9" x14ac:dyDescent="0.2">
      <c r="B4248" s="10">
        <v>4231</v>
      </c>
      <c r="C4248" s="19">
        <v>0.78602166292508902</v>
      </c>
      <c r="D4248" s="22">
        <v>0.95578450220261491</v>
      </c>
      <c r="F4248" s="50">
        <v>4231</v>
      </c>
      <c r="G4248" s="42">
        <v>1.7418061651277039</v>
      </c>
      <c r="H4248" s="42">
        <v>1.7418061651277039</v>
      </c>
      <c r="I4248" s="51">
        <v>1.7418061651277039</v>
      </c>
    </row>
    <row r="4249" spans="2:9" x14ac:dyDescent="0.2">
      <c r="B4249" s="10">
        <v>4232</v>
      </c>
      <c r="C4249" s="19">
        <v>3.4006005653741567E-2</v>
      </c>
      <c r="D4249" s="22">
        <v>0.25834754337538735</v>
      </c>
      <c r="F4249" s="50">
        <v>4232</v>
      </c>
      <c r="G4249" s="42">
        <v>0.29235354902912891</v>
      </c>
      <c r="H4249" s="42">
        <v>0.5</v>
      </c>
      <c r="I4249" s="51">
        <v>0.75</v>
      </c>
    </row>
    <row r="4250" spans="2:9" x14ac:dyDescent="0.2">
      <c r="B4250" s="10">
        <v>4233</v>
      </c>
      <c r="C4250" s="19">
        <v>0.30581387459397646</v>
      </c>
      <c r="D4250" s="22">
        <v>0.93280815241511372</v>
      </c>
      <c r="F4250" s="50">
        <v>4233</v>
      </c>
      <c r="G4250" s="42">
        <v>1.2386220270090902</v>
      </c>
      <c r="H4250" s="42">
        <v>1.2386220270090902</v>
      </c>
      <c r="I4250" s="51">
        <v>1.2386220270090902</v>
      </c>
    </row>
    <row r="4251" spans="2:9" x14ac:dyDescent="0.2">
      <c r="B4251" s="10">
        <v>4234</v>
      </c>
      <c r="C4251" s="19">
        <v>0.24436390590584689</v>
      </c>
      <c r="D4251" s="22">
        <v>0.93647850857437409</v>
      </c>
      <c r="F4251" s="50">
        <v>4234</v>
      </c>
      <c r="G4251" s="42">
        <v>1.180842414480221</v>
      </c>
      <c r="H4251" s="42">
        <v>1.180842414480221</v>
      </c>
      <c r="I4251" s="51">
        <v>1.180842414480221</v>
      </c>
    </row>
    <row r="4252" spans="2:9" x14ac:dyDescent="0.2">
      <c r="B4252" s="10">
        <v>4235</v>
      </c>
      <c r="C4252" s="19">
        <v>0.55132300009546764</v>
      </c>
      <c r="D4252" s="22">
        <v>0.97069278915041468</v>
      </c>
      <c r="F4252" s="50">
        <v>4235</v>
      </c>
      <c r="G4252" s="42">
        <v>1.5220157892458823</v>
      </c>
      <c r="H4252" s="42">
        <v>1.5220157892458823</v>
      </c>
      <c r="I4252" s="51">
        <v>1.5220157892458823</v>
      </c>
    </row>
    <row r="4253" spans="2:9" x14ac:dyDescent="0.2">
      <c r="B4253" s="10">
        <v>4236</v>
      </c>
      <c r="C4253" s="19">
        <v>0.27353914629276743</v>
      </c>
      <c r="D4253" s="22">
        <v>0.11027162792752554</v>
      </c>
      <c r="F4253" s="50">
        <v>4236</v>
      </c>
      <c r="G4253" s="42">
        <v>0.38381077422029297</v>
      </c>
      <c r="H4253" s="42">
        <v>0.5</v>
      </c>
      <c r="I4253" s="51">
        <v>0.75</v>
      </c>
    </row>
    <row r="4254" spans="2:9" x14ac:dyDescent="0.2">
      <c r="B4254" s="10">
        <v>4237</v>
      </c>
      <c r="C4254" s="19">
        <v>1.8277104063153748E-2</v>
      </c>
      <c r="D4254" s="22">
        <v>0.92665193154176506</v>
      </c>
      <c r="F4254" s="50">
        <v>4237</v>
      </c>
      <c r="G4254" s="42">
        <v>0.94492903560491881</v>
      </c>
      <c r="H4254" s="42">
        <v>0.94492903560491881</v>
      </c>
      <c r="I4254" s="51">
        <v>0.94492903560491881</v>
      </c>
    </row>
    <row r="4255" spans="2:9" x14ac:dyDescent="0.2">
      <c r="B4255" s="10">
        <v>4238</v>
      </c>
      <c r="C4255" s="19">
        <v>0.9493270786757082</v>
      </c>
      <c r="D4255" s="22">
        <v>0.85578655374493051</v>
      </c>
      <c r="F4255" s="50">
        <v>4238</v>
      </c>
      <c r="G4255" s="42">
        <v>1.8051136324206387</v>
      </c>
      <c r="H4255" s="42">
        <v>1.8051136324206387</v>
      </c>
      <c r="I4255" s="51">
        <v>1.8051136324206387</v>
      </c>
    </row>
    <row r="4256" spans="2:9" x14ac:dyDescent="0.2">
      <c r="B4256" s="10">
        <v>4239</v>
      </c>
      <c r="C4256" s="19">
        <v>0.20239740392389816</v>
      </c>
      <c r="D4256" s="22">
        <v>0.58798318067698463</v>
      </c>
      <c r="F4256" s="50">
        <v>4239</v>
      </c>
      <c r="G4256" s="42">
        <v>0.79038058460088279</v>
      </c>
      <c r="H4256" s="42">
        <v>0.79038058460088279</v>
      </c>
      <c r="I4256" s="51">
        <v>0.79038058460088279</v>
      </c>
    </row>
    <row r="4257" spans="2:9" x14ac:dyDescent="0.2">
      <c r="B4257" s="10">
        <v>4240</v>
      </c>
      <c r="C4257" s="19">
        <v>3.2866546211009484E-2</v>
      </c>
      <c r="D4257" s="22">
        <v>0.84081097100883839</v>
      </c>
      <c r="F4257" s="50">
        <v>4240</v>
      </c>
      <c r="G4257" s="42">
        <v>0.87367751721984788</v>
      </c>
      <c r="H4257" s="42">
        <v>0.87367751721984788</v>
      </c>
      <c r="I4257" s="51">
        <v>0.87367751721984788</v>
      </c>
    </row>
    <row r="4258" spans="2:9" x14ac:dyDescent="0.2">
      <c r="B4258" s="10">
        <v>4241</v>
      </c>
      <c r="C4258" s="19">
        <v>0.13255989367242527</v>
      </c>
      <c r="D4258" s="22">
        <v>0.33169347878299937</v>
      </c>
      <c r="F4258" s="50">
        <v>4241</v>
      </c>
      <c r="G4258" s="42">
        <v>0.46425337245542464</v>
      </c>
      <c r="H4258" s="42">
        <v>0.5</v>
      </c>
      <c r="I4258" s="51">
        <v>0.75</v>
      </c>
    </row>
    <row r="4259" spans="2:9" x14ac:dyDescent="0.2">
      <c r="B4259" s="10">
        <v>4242</v>
      </c>
      <c r="C4259" s="19">
        <v>0.2315206989398203</v>
      </c>
      <c r="D4259" s="22">
        <v>0.70956101102732272</v>
      </c>
      <c r="F4259" s="50">
        <v>4242</v>
      </c>
      <c r="G4259" s="42">
        <v>0.94108170996714302</v>
      </c>
      <c r="H4259" s="42">
        <v>0.94108170996714302</v>
      </c>
      <c r="I4259" s="51">
        <v>0.94108170996714302</v>
      </c>
    </row>
    <row r="4260" spans="2:9" x14ac:dyDescent="0.2">
      <c r="B4260" s="10">
        <v>4243</v>
      </c>
      <c r="C4260" s="19">
        <v>7.4068436907008151E-2</v>
      </c>
      <c r="D4260" s="22">
        <v>0.8067614117630828</v>
      </c>
      <c r="F4260" s="50">
        <v>4243</v>
      </c>
      <c r="G4260" s="42">
        <v>0.88082984867009095</v>
      </c>
      <c r="H4260" s="42">
        <v>0.88082984867009095</v>
      </c>
      <c r="I4260" s="51">
        <v>0.88082984867009095</v>
      </c>
    </row>
    <row r="4261" spans="2:9" x14ac:dyDescent="0.2">
      <c r="B4261" s="10">
        <v>4244</v>
      </c>
      <c r="C4261" s="19">
        <v>0.27195218242205932</v>
      </c>
      <c r="D4261" s="22">
        <v>0.27125237088356469</v>
      </c>
      <c r="F4261" s="50">
        <v>4244</v>
      </c>
      <c r="G4261" s="42">
        <v>0.543204553305624</v>
      </c>
      <c r="H4261" s="42">
        <v>0.543204553305624</v>
      </c>
      <c r="I4261" s="51">
        <v>0.75</v>
      </c>
    </row>
    <row r="4262" spans="2:9" x14ac:dyDescent="0.2">
      <c r="B4262" s="10">
        <v>4245</v>
      </c>
      <c r="C4262" s="19">
        <v>0.8100132294660185</v>
      </c>
      <c r="D4262" s="22">
        <v>0.62275844295537575</v>
      </c>
      <c r="F4262" s="50">
        <v>4245</v>
      </c>
      <c r="G4262" s="42">
        <v>1.4327716724213944</v>
      </c>
      <c r="H4262" s="42">
        <v>1.4327716724213944</v>
      </c>
      <c r="I4262" s="51">
        <v>1.4327716724213944</v>
      </c>
    </row>
    <row r="4263" spans="2:9" x14ac:dyDescent="0.2">
      <c r="B4263" s="10">
        <v>4246</v>
      </c>
      <c r="C4263" s="19">
        <v>0.59806048474035045</v>
      </c>
      <c r="D4263" s="22">
        <v>0.7913322227853492</v>
      </c>
      <c r="F4263" s="50">
        <v>4246</v>
      </c>
      <c r="G4263" s="42">
        <v>1.3893927075256998</v>
      </c>
      <c r="H4263" s="42">
        <v>1.3893927075256998</v>
      </c>
      <c r="I4263" s="51">
        <v>1.3893927075256998</v>
      </c>
    </row>
    <row r="4264" spans="2:9" x14ac:dyDescent="0.2">
      <c r="B4264" s="10">
        <v>4247</v>
      </c>
      <c r="C4264" s="19">
        <v>0.12522255435558149</v>
      </c>
      <c r="D4264" s="22">
        <v>0.13136742293294246</v>
      </c>
      <c r="F4264" s="50">
        <v>4247</v>
      </c>
      <c r="G4264" s="42">
        <v>0.25658997728852395</v>
      </c>
      <c r="H4264" s="42">
        <v>0.5</v>
      </c>
      <c r="I4264" s="51">
        <v>0.75</v>
      </c>
    </row>
    <row r="4265" spans="2:9" x14ac:dyDescent="0.2">
      <c r="B4265" s="10">
        <v>4248</v>
      </c>
      <c r="C4265" s="19">
        <v>0.8932052218903177</v>
      </c>
      <c r="D4265" s="22">
        <v>0.56012548777948146</v>
      </c>
      <c r="F4265" s="50">
        <v>4248</v>
      </c>
      <c r="G4265" s="42">
        <v>1.4533307096697992</v>
      </c>
      <c r="H4265" s="42">
        <v>1.4533307096697992</v>
      </c>
      <c r="I4265" s="51">
        <v>1.4533307096697992</v>
      </c>
    </row>
    <row r="4266" spans="2:9" x14ac:dyDescent="0.2">
      <c r="B4266" s="10">
        <v>4249</v>
      </c>
      <c r="C4266" s="19">
        <v>0.97051631919757353</v>
      </c>
      <c r="D4266" s="22">
        <v>0.26022055030530367</v>
      </c>
      <c r="F4266" s="50">
        <v>4249</v>
      </c>
      <c r="G4266" s="42">
        <v>1.2307368695028771</v>
      </c>
      <c r="H4266" s="42">
        <v>1.2307368695028771</v>
      </c>
      <c r="I4266" s="51">
        <v>1.2307368695028771</v>
      </c>
    </row>
    <row r="4267" spans="2:9" x14ac:dyDescent="0.2">
      <c r="B4267" s="10">
        <v>4250</v>
      </c>
      <c r="C4267" s="19">
        <v>0.79109840268420561</v>
      </c>
      <c r="D4267" s="22">
        <v>0.78524663283591489</v>
      </c>
      <c r="F4267" s="50">
        <v>4250</v>
      </c>
      <c r="G4267" s="42">
        <v>1.5763450355201205</v>
      </c>
      <c r="H4267" s="42">
        <v>1.5763450355201205</v>
      </c>
      <c r="I4267" s="51">
        <v>1.5763450355201205</v>
      </c>
    </row>
    <row r="4268" spans="2:9" x14ac:dyDescent="0.2">
      <c r="B4268" s="10">
        <v>4251</v>
      </c>
      <c r="C4268" s="19">
        <v>0.8875925225054484</v>
      </c>
      <c r="D4268" s="22">
        <v>0.58382016723369945</v>
      </c>
      <c r="F4268" s="50">
        <v>4251</v>
      </c>
      <c r="G4268" s="42">
        <v>1.471412689739148</v>
      </c>
      <c r="H4268" s="42">
        <v>1.471412689739148</v>
      </c>
      <c r="I4268" s="51">
        <v>1.471412689739148</v>
      </c>
    </row>
    <row r="4269" spans="2:9" x14ac:dyDescent="0.2">
      <c r="B4269" s="10">
        <v>4252</v>
      </c>
      <c r="C4269" s="19">
        <v>0.57379001657126416</v>
      </c>
      <c r="D4269" s="22">
        <v>0.62142790268841552</v>
      </c>
      <c r="F4269" s="50">
        <v>4252</v>
      </c>
      <c r="G4269" s="42">
        <v>1.1952179192596797</v>
      </c>
      <c r="H4269" s="42">
        <v>1.1952179192596797</v>
      </c>
      <c r="I4269" s="51">
        <v>1.1952179192596797</v>
      </c>
    </row>
    <row r="4270" spans="2:9" x14ac:dyDescent="0.2">
      <c r="B4270" s="10">
        <v>4253</v>
      </c>
      <c r="C4270" s="19">
        <v>0.99793117797341502</v>
      </c>
      <c r="D4270" s="22">
        <v>0.63559326489769874</v>
      </c>
      <c r="F4270" s="50">
        <v>4253</v>
      </c>
      <c r="G4270" s="42">
        <v>1.6335244428711138</v>
      </c>
      <c r="H4270" s="42">
        <v>1.6335244428711138</v>
      </c>
      <c r="I4270" s="51">
        <v>1.6335244428711138</v>
      </c>
    </row>
    <row r="4271" spans="2:9" x14ac:dyDescent="0.2">
      <c r="B4271" s="10">
        <v>4254</v>
      </c>
      <c r="C4271" s="19">
        <v>0.47365505896928706</v>
      </c>
      <c r="D4271" s="22">
        <v>0.55812732928366215</v>
      </c>
      <c r="F4271" s="50">
        <v>4254</v>
      </c>
      <c r="G4271" s="42">
        <v>1.0317823882529491</v>
      </c>
      <c r="H4271" s="42">
        <v>1.0317823882529491</v>
      </c>
      <c r="I4271" s="51">
        <v>1.0317823882529491</v>
      </c>
    </row>
    <row r="4272" spans="2:9" x14ac:dyDescent="0.2">
      <c r="B4272" s="10">
        <v>4255</v>
      </c>
      <c r="C4272" s="19">
        <v>0.54555760121887642</v>
      </c>
      <c r="D4272" s="22">
        <v>0.60378223464187508</v>
      </c>
      <c r="F4272" s="50">
        <v>4255</v>
      </c>
      <c r="G4272" s="42">
        <v>1.1493398358607516</v>
      </c>
      <c r="H4272" s="42">
        <v>1.1493398358607516</v>
      </c>
      <c r="I4272" s="51">
        <v>1.1493398358607516</v>
      </c>
    </row>
    <row r="4273" spans="2:9" x14ac:dyDescent="0.2">
      <c r="B4273" s="10">
        <v>4256</v>
      </c>
      <c r="C4273" s="19">
        <v>0.76497520673697361</v>
      </c>
      <c r="D4273" s="22">
        <v>0.12613371862917533</v>
      </c>
      <c r="F4273" s="50">
        <v>4256</v>
      </c>
      <c r="G4273" s="42">
        <v>0.89110892536614894</v>
      </c>
      <c r="H4273" s="42">
        <v>0.89110892536614894</v>
      </c>
      <c r="I4273" s="51">
        <v>0.89110892536614894</v>
      </c>
    </row>
    <row r="4274" spans="2:9" x14ac:dyDescent="0.2">
      <c r="B4274" s="10">
        <v>4257</v>
      </c>
      <c r="C4274" s="19">
        <v>0.84191614551305616</v>
      </c>
      <c r="D4274" s="22">
        <v>0.67251919282418571</v>
      </c>
      <c r="F4274" s="50">
        <v>4257</v>
      </c>
      <c r="G4274" s="42">
        <v>1.514435338337242</v>
      </c>
      <c r="H4274" s="42">
        <v>1.514435338337242</v>
      </c>
      <c r="I4274" s="51">
        <v>1.514435338337242</v>
      </c>
    </row>
    <row r="4275" spans="2:9" x14ac:dyDescent="0.2">
      <c r="B4275" s="10">
        <v>4258</v>
      </c>
      <c r="C4275" s="19">
        <v>0.17020603808029422</v>
      </c>
      <c r="D4275" s="22">
        <v>0.59078160446096539</v>
      </c>
      <c r="F4275" s="50">
        <v>4258</v>
      </c>
      <c r="G4275" s="42">
        <v>0.76098764254125961</v>
      </c>
      <c r="H4275" s="42">
        <v>0.76098764254125961</v>
      </c>
      <c r="I4275" s="51">
        <v>0.76098764254125961</v>
      </c>
    </row>
    <row r="4276" spans="2:9" x14ac:dyDescent="0.2">
      <c r="B4276" s="10">
        <v>4259</v>
      </c>
      <c r="C4276" s="19">
        <v>0.65135468413372133</v>
      </c>
      <c r="D4276" s="22">
        <v>0.56167185715335166</v>
      </c>
      <c r="F4276" s="50">
        <v>4259</v>
      </c>
      <c r="G4276" s="42">
        <v>1.2130265412870731</v>
      </c>
      <c r="H4276" s="42">
        <v>1.2130265412870731</v>
      </c>
      <c r="I4276" s="51">
        <v>1.2130265412870731</v>
      </c>
    </row>
    <row r="4277" spans="2:9" x14ac:dyDescent="0.2">
      <c r="B4277" s="10">
        <v>4260</v>
      </c>
      <c r="C4277" s="19">
        <v>0.6785726915432635</v>
      </c>
      <c r="D4277" s="22">
        <v>0.60995512980826405</v>
      </c>
      <c r="F4277" s="50">
        <v>4260</v>
      </c>
      <c r="G4277" s="42">
        <v>1.2885278213515274</v>
      </c>
      <c r="H4277" s="42">
        <v>1.2885278213515274</v>
      </c>
      <c r="I4277" s="51">
        <v>1.2885278213515274</v>
      </c>
    </row>
    <row r="4278" spans="2:9" x14ac:dyDescent="0.2">
      <c r="B4278" s="10">
        <v>4261</v>
      </c>
      <c r="C4278" s="19">
        <v>0.19220181335478104</v>
      </c>
      <c r="D4278" s="22">
        <v>0.71975851549303005</v>
      </c>
      <c r="F4278" s="50">
        <v>4261</v>
      </c>
      <c r="G4278" s="42">
        <v>0.91196032884781109</v>
      </c>
      <c r="H4278" s="42">
        <v>0.91196032884781109</v>
      </c>
      <c r="I4278" s="51">
        <v>0.91196032884781109</v>
      </c>
    </row>
    <row r="4279" spans="2:9" x14ac:dyDescent="0.2">
      <c r="B4279" s="10">
        <v>4262</v>
      </c>
      <c r="C4279" s="19">
        <v>0.47067777239743025</v>
      </c>
      <c r="D4279" s="22">
        <v>0.60167135486939327</v>
      </c>
      <c r="F4279" s="50">
        <v>4262</v>
      </c>
      <c r="G4279" s="42">
        <v>1.0723491272668235</v>
      </c>
      <c r="H4279" s="42">
        <v>1.0723491272668235</v>
      </c>
      <c r="I4279" s="51">
        <v>1.0723491272668235</v>
      </c>
    </row>
    <row r="4280" spans="2:9" x14ac:dyDescent="0.2">
      <c r="B4280" s="10">
        <v>4263</v>
      </c>
      <c r="C4280" s="19">
        <v>0.90983093867232323</v>
      </c>
      <c r="D4280" s="22">
        <v>0.595222813197818</v>
      </c>
      <c r="F4280" s="50">
        <v>4263</v>
      </c>
      <c r="G4280" s="42">
        <v>1.5050537518701412</v>
      </c>
      <c r="H4280" s="42">
        <v>1.5050537518701412</v>
      </c>
      <c r="I4280" s="51">
        <v>1.5050537518701412</v>
      </c>
    </row>
    <row r="4281" spans="2:9" x14ac:dyDescent="0.2">
      <c r="B4281" s="10">
        <v>4264</v>
      </c>
      <c r="C4281" s="19">
        <v>0.47228394437918142</v>
      </c>
      <c r="D4281" s="22">
        <v>0.80853228843791858</v>
      </c>
      <c r="F4281" s="50">
        <v>4264</v>
      </c>
      <c r="G4281" s="42">
        <v>1.2808162328171</v>
      </c>
      <c r="H4281" s="42">
        <v>1.2808162328171</v>
      </c>
      <c r="I4281" s="51">
        <v>1.2808162328171</v>
      </c>
    </row>
    <row r="4282" spans="2:9" x14ac:dyDescent="0.2">
      <c r="B4282" s="10">
        <v>4265</v>
      </c>
      <c r="C4282" s="19">
        <v>0.16581267155920787</v>
      </c>
      <c r="D4282" s="22">
        <v>6.8854145513841392E-2</v>
      </c>
      <c r="F4282" s="50">
        <v>4265</v>
      </c>
      <c r="G4282" s="42">
        <v>0.25</v>
      </c>
      <c r="H4282" s="42">
        <v>0.5</v>
      </c>
      <c r="I4282" s="51">
        <v>0.75</v>
      </c>
    </row>
    <row r="4283" spans="2:9" x14ac:dyDescent="0.2">
      <c r="B4283" s="10">
        <v>4266</v>
      </c>
      <c r="C4283" s="19">
        <v>0.26189471876936721</v>
      </c>
      <c r="D4283" s="22">
        <v>0.94704876129425519</v>
      </c>
      <c r="F4283" s="50">
        <v>4266</v>
      </c>
      <c r="G4283" s="42">
        <v>1.2089434800636223</v>
      </c>
      <c r="H4283" s="42">
        <v>1.2089434800636223</v>
      </c>
      <c r="I4283" s="51">
        <v>1.2089434800636223</v>
      </c>
    </row>
    <row r="4284" spans="2:9" x14ac:dyDescent="0.2">
      <c r="B4284" s="10">
        <v>4267</v>
      </c>
      <c r="C4284" s="19">
        <v>0.47444447275072887</v>
      </c>
      <c r="D4284" s="22">
        <v>5.6104289533594587E-2</v>
      </c>
      <c r="F4284" s="50">
        <v>4267</v>
      </c>
      <c r="G4284" s="42">
        <v>0.53054876228432346</v>
      </c>
      <c r="H4284" s="42">
        <v>0.53054876228432346</v>
      </c>
      <c r="I4284" s="51">
        <v>0.75</v>
      </c>
    </row>
    <row r="4285" spans="2:9" x14ac:dyDescent="0.2">
      <c r="B4285" s="10">
        <v>4268</v>
      </c>
      <c r="C4285" s="19">
        <v>0.29365047863884775</v>
      </c>
      <c r="D4285" s="22">
        <v>2.4845485067782835E-2</v>
      </c>
      <c r="F4285" s="50">
        <v>4268</v>
      </c>
      <c r="G4285" s="42">
        <v>0.31849596370663058</v>
      </c>
      <c r="H4285" s="42">
        <v>0.5</v>
      </c>
      <c r="I4285" s="51">
        <v>0.75</v>
      </c>
    </row>
    <row r="4286" spans="2:9" x14ac:dyDescent="0.2">
      <c r="B4286" s="10">
        <v>4269</v>
      </c>
      <c r="C4286" s="19">
        <v>0.61493350846160522</v>
      </c>
      <c r="D4286" s="22">
        <v>0.91298147614859892</v>
      </c>
      <c r="F4286" s="50">
        <v>4269</v>
      </c>
      <c r="G4286" s="42">
        <v>1.527914984610204</v>
      </c>
      <c r="H4286" s="42">
        <v>1.527914984610204</v>
      </c>
      <c r="I4286" s="51">
        <v>1.527914984610204</v>
      </c>
    </row>
    <row r="4287" spans="2:9" x14ac:dyDescent="0.2">
      <c r="B4287" s="10">
        <v>4270</v>
      </c>
      <c r="C4287" s="19">
        <v>0.67478276217660982</v>
      </c>
      <c r="D4287" s="22">
        <v>0.97796037008144976</v>
      </c>
      <c r="F4287" s="50">
        <v>4270</v>
      </c>
      <c r="G4287" s="42">
        <v>1.6527431322580597</v>
      </c>
      <c r="H4287" s="42">
        <v>1.6527431322580597</v>
      </c>
      <c r="I4287" s="51">
        <v>1.6527431322580597</v>
      </c>
    </row>
    <row r="4288" spans="2:9" x14ac:dyDescent="0.2">
      <c r="B4288" s="10">
        <v>4271</v>
      </c>
      <c r="C4288" s="19">
        <v>0.43856000323087874</v>
      </c>
      <c r="D4288" s="22">
        <v>0.83034709145989416</v>
      </c>
      <c r="F4288" s="50">
        <v>4271</v>
      </c>
      <c r="G4288" s="42">
        <v>1.268907094690773</v>
      </c>
      <c r="H4288" s="42">
        <v>1.268907094690773</v>
      </c>
      <c r="I4288" s="51">
        <v>1.268907094690773</v>
      </c>
    </row>
    <row r="4289" spans="2:9" x14ac:dyDescent="0.2">
      <c r="B4289" s="10">
        <v>4272</v>
      </c>
      <c r="C4289" s="19">
        <v>0.81423545055521873</v>
      </c>
      <c r="D4289" s="22">
        <v>0.35291336637438475</v>
      </c>
      <c r="F4289" s="50">
        <v>4272</v>
      </c>
      <c r="G4289" s="42">
        <v>1.1671488169296036</v>
      </c>
      <c r="H4289" s="42">
        <v>1.1671488169296036</v>
      </c>
      <c r="I4289" s="51">
        <v>1.1671488169296036</v>
      </c>
    </row>
    <row r="4290" spans="2:9" x14ac:dyDescent="0.2">
      <c r="B4290" s="10">
        <v>4273</v>
      </c>
      <c r="C4290" s="19">
        <v>0.71696392793450836</v>
      </c>
      <c r="D4290" s="22">
        <v>0.68740488274348699</v>
      </c>
      <c r="F4290" s="50">
        <v>4273</v>
      </c>
      <c r="G4290" s="42">
        <v>1.4043688106779952</v>
      </c>
      <c r="H4290" s="42">
        <v>1.4043688106779952</v>
      </c>
      <c r="I4290" s="51">
        <v>1.4043688106779952</v>
      </c>
    </row>
    <row r="4291" spans="2:9" x14ac:dyDescent="0.2">
      <c r="B4291" s="10">
        <v>4274</v>
      </c>
      <c r="C4291" s="19">
        <v>0.65330031630338825</v>
      </c>
      <c r="D4291" s="22">
        <v>0.70284327893018805</v>
      </c>
      <c r="F4291" s="50">
        <v>4274</v>
      </c>
      <c r="G4291" s="42">
        <v>1.3561435952335763</v>
      </c>
      <c r="H4291" s="42">
        <v>1.3561435952335763</v>
      </c>
      <c r="I4291" s="51">
        <v>1.3561435952335763</v>
      </c>
    </row>
    <row r="4292" spans="2:9" x14ac:dyDescent="0.2">
      <c r="B4292" s="10">
        <v>4275</v>
      </c>
      <c r="C4292" s="19">
        <v>0.75726377839512249</v>
      </c>
      <c r="D4292" s="22">
        <v>0.30414635701489934</v>
      </c>
      <c r="F4292" s="50">
        <v>4275</v>
      </c>
      <c r="G4292" s="42">
        <v>1.0614101354100218</v>
      </c>
      <c r="H4292" s="42">
        <v>1.0614101354100218</v>
      </c>
      <c r="I4292" s="51">
        <v>1.0614101354100218</v>
      </c>
    </row>
    <row r="4293" spans="2:9" x14ac:dyDescent="0.2">
      <c r="B4293" s="10">
        <v>4276</v>
      </c>
      <c r="C4293" s="19">
        <v>0.70416167789016648</v>
      </c>
      <c r="D4293" s="22">
        <v>0.60865598817009214</v>
      </c>
      <c r="F4293" s="50">
        <v>4276</v>
      </c>
      <c r="G4293" s="42">
        <v>1.3128176660602586</v>
      </c>
      <c r="H4293" s="42">
        <v>1.3128176660602586</v>
      </c>
      <c r="I4293" s="51">
        <v>1.3128176660602586</v>
      </c>
    </row>
    <row r="4294" spans="2:9" x14ac:dyDescent="0.2">
      <c r="B4294" s="10">
        <v>4277</v>
      </c>
      <c r="C4294" s="19">
        <v>0.6335504905071726</v>
      </c>
      <c r="D4294" s="22">
        <v>0.59030123730794182</v>
      </c>
      <c r="F4294" s="50">
        <v>4277</v>
      </c>
      <c r="G4294" s="42">
        <v>1.2238517278151144</v>
      </c>
      <c r="H4294" s="42">
        <v>1.2238517278151144</v>
      </c>
      <c r="I4294" s="51">
        <v>1.2238517278151144</v>
      </c>
    </row>
    <row r="4295" spans="2:9" x14ac:dyDescent="0.2">
      <c r="B4295" s="10">
        <v>4278</v>
      </c>
      <c r="C4295" s="19">
        <v>0.45700402909176474</v>
      </c>
      <c r="D4295" s="22">
        <v>0.42538981868188586</v>
      </c>
      <c r="F4295" s="50">
        <v>4278</v>
      </c>
      <c r="G4295" s="42">
        <v>0.8823938477736506</v>
      </c>
      <c r="H4295" s="42">
        <v>0.8823938477736506</v>
      </c>
      <c r="I4295" s="51">
        <v>0.8823938477736506</v>
      </c>
    </row>
    <row r="4296" spans="2:9" x14ac:dyDescent="0.2">
      <c r="B4296" s="10">
        <v>4279</v>
      </c>
      <c r="C4296" s="19">
        <v>0.67205034400692087</v>
      </c>
      <c r="D4296" s="22">
        <v>0.70094669812915811</v>
      </c>
      <c r="F4296" s="50">
        <v>4279</v>
      </c>
      <c r="G4296" s="42">
        <v>1.3729970421360789</v>
      </c>
      <c r="H4296" s="42">
        <v>1.3729970421360789</v>
      </c>
      <c r="I4296" s="51">
        <v>1.3729970421360789</v>
      </c>
    </row>
    <row r="4297" spans="2:9" x14ac:dyDescent="0.2">
      <c r="B4297" s="10">
        <v>4280</v>
      </c>
      <c r="C4297" s="19">
        <v>0.58302092009986184</v>
      </c>
      <c r="D4297" s="22">
        <v>0.70354422760303892</v>
      </c>
      <c r="F4297" s="50">
        <v>4280</v>
      </c>
      <c r="G4297" s="42">
        <v>1.2865651477029008</v>
      </c>
      <c r="H4297" s="42">
        <v>1.2865651477029008</v>
      </c>
      <c r="I4297" s="51">
        <v>1.2865651477029008</v>
      </c>
    </row>
    <row r="4298" spans="2:9" x14ac:dyDescent="0.2">
      <c r="B4298" s="10">
        <v>4281</v>
      </c>
      <c r="C4298" s="19">
        <v>0.13134383537113792</v>
      </c>
      <c r="D4298" s="22">
        <v>0.87753828291530367</v>
      </c>
      <c r="F4298" s="50">
        <v>4281</v>
      </c>
      <c r="G4298" s="42">
        <v>1.0088821182864416</v>
      </c>
      <c r="H4298" s="42">
        <v>1.0088821182864416</v>
      </c>
      <c r="I4298" s="51">
        <v>1.0088821182864416</v>
      </c>
    </row>
    <row r="4299" spans="2:9" x14ac:dyDescent="0.2">
      <c r="B4299" s="10">
        <v>4282</v>
      </c>
      <c r="C4299" s="19">
        <v>0.48582136254605934</v>
      </c>
      <c r="D4299" s="22">
        <v>0.72989671977835591</v>
      </c>
      <c r="F4299" s="50">
        <v>4282</v>
      </c>
      <c r="G4299" s="42">
        <v>1.2157180823244151</v>
      </c>
      <c r="H4299" s="42">
        <v>1.2157180823244151</v>
      </c>
      <c r="I4299" s="51">
        <v>1.2157180823244151</v>
      </c>
    </row>
    <row r="4300" spans="2:9" x14ac:dyDescent="0.2">
      <c r="B4300" s="10">
        <v>4283</v>
      </c>
      <c r="C4300" s="19">
        <v>0.28393753976381997</v>
      </c>
      <c r="D4300" s="22">
        <v>0.66415489916836845</v>
      </c>
      <c r="F4300" s="50">
        <v>4283</v>
      </c>
      <c r="G4300" s="42">
        <v>0.94809243893218842</v>
      </c>
      <c r="H4300" s="42">
        <v>0.94809243893218842</v>
      </c>
      <c r="I4300" s="51">
        <v>0.94809243893218842</v>
      </c>
    </row>
    <row r="4301" spans="2:9" x14ac:dyDescent="0.2">
      <c r="B4301" s="10">
        <v>4284</v>
      </c>
      <c r="C4301" s="19">
        <v>0.30241377842453376</v>
      </c>
      <c r="D4301" s="22">
        <v>0.23010523467243182</v>
      </c>
      <c r="F4301" s="50">
        <v>4284</v>
      </c>
      <c r="G4301" s="42">
        <v>0.53251901309696559</v>
      </c>
      <c r="H4301" s="42">
        <v>0.53251901309696559</v>
      </c>
      <c r="I4301" s="51">
        <v>0.75</v>
      </c>
    </row>
    <row r="4302" spans="2:9" x14ac:dyDescent="0.2">
      <c r="B4302" s="10">
        <v>4285</v>
      </c>
      <c r="C4302" s="19">
        <v>2.4485999295638106E-3</v>
      </c>
      <c r="D4302" s="22">
        <v>0.38319004357952013</v>
      </c>
      <c r="F4302" s="50">
        <v>4285</v>
      </c>
      <c r="G4302" s="42">
        <v>0.38563864350908394</v>
      </c>
      <c r="H4302" s="42">
        <v>0.5</v>
      </c>
      <c r="I4302" s="51">
        <v>0.75</v>
      </c>
    </row>
    <row r="4303" spans="2:9" x14ac:dyDescent="0.2">
      <c r="B4303" s="10">
        <v>4286</v>
      </c>
      <c r="C4303" s="19">
        <v>0.78719010820366497</v>
      </c>
      <c r="D4303" s="22">
        <v>0.32036681573581471</v>
      </c>
      <c r="F4303" s="50">
        <v>4286</v>
      </c>
      <c r="G4303" s="42">
        <v>1.1075569239394798</v>
      </c>
      <c r="H4303" s="42">
        <v>1.1075569239394798</v>
      </c>
      <c r="I4303" s="51">
        <v>1.1075569239394798</v>
      </c>
    </row>
    <row r="4304" spans="2:9" x14ac:dyDescent="0.2">
      <c r="B4304" s="10">
        <v>4287</v>
      </c>
      <c r="C4304" s="19">
        <v>0.25834582115768456</v>
      </c>
      <c r="D4304" s="22">
        <v>0.94556890425244122</v>
      </c>
      <c r="F4304" s="50">
        <v>4287</v>
      </c>
      <c r="G4304" s="42">
        <v>1.2039147254101259</v>
      </c>
      <c r="H4304" s="42">
        <v>1.2039147254101259</v>
      </c>
      <c r="I4304" s="51">
        <v>1.2039147254101259</v>
      </c>
    </row>
    <row r="4305" spans="2:9" x14ac:dyDescent="0.2">
      <c r="B4305" s="10">
        <v>4288</v>
      </c>
      <c r="C4305" s="19">
        <v>0.17670887388390566</v>
      </c>
      <c r="D4305" s="22">
        <v>0.44758924777897435</v>
      </c>
      <c r="F4305" s="50">
        <v>4288</v>
      </c>
      <c r="G4305" s="42">
        <v>0.62429812166288001</v>
      </c>
      <c r="H4305" s="42">
        <v>0.62429812166288001</v>
      </c>
      <c r="I4305" s="51">
        <v>0.75</v>
      </c>
    </row>
    <row r="4306" spans="2:9" x14ac:dyDescent="0.2">
      <c r="B4306" s="10">
        <v>4289</v>
      </c>
      <c r="C4306" s="19">
        <v>0.89763975991858169</v>
      </c>
      <c r="D4306" s="22">
        <v>0.49244303851004367</v>
      </c>
      <c r="F4306" s="50">
        <v>4289</v>
      </c>
      <c r="G4306" s="42">
        <v>1.3900827984286255</v>
      </c>
      <c r="H4306" s="42">
        <v>1.3900827984286255</v>
      </c>
      <c r="I4306" s="51">
        <v>1.3900827984286255</v>
      </c>
    </row>
    <row r="4307" spans="2:9" x14ac:dyDescent="0.2">
      <c r="B4307" s="10">
        <v>4290</v>
      </c>
      <c r="C4307" s="19">
        <v>0.94893874054889393</v>
      </c>
      <c r="D4307" s="22">
        <v>4.6392364646805295E-2</v>
      </c>
      <c r="F4307" s="50">
        <v>4290</v>
      </c>
      <c r="G4307" s="42">
        <v>0.99533110519569923</v>
      </c>
      <c r="H4307" s="42">
        <v>0.99533110519569923</v>
      </c>
      <c r="I4307" s="51">
        <v>0.99533110519569923</v>
      </c>
    </row>
    <row r="4308" spans="2:9" x14ac:dyDescent="0.2">
      <c r="B4308" s="10">
        <v>4291</v>
      </c>
      <c r="C4308" s="19">
        <v>0.63792204367029492</v>
      </c>
      <c r="D4308" s="22">
        <v>4.9818514440876038E-2</v>
      </c>
      <c r="F4308" s="50">
        <v>4291</v>
      </c>
      <c r="G4308" s="42">
        <v>0.68774055811117096</v>
      </c>
      <c r="H4308" s="42">
        <v>0.68774055811117096</v>
      </c>
      <c r="I4308" s="51">
        <v>0.75</v>
      </c>
    </row>
    <row r="4309" spans="2:9" x14ac:dyDescent="0.2">
      <c r="B4309" s="10">
        <v>4292</v>
      </c>
      <c r="C4309" s="19">
        <v>0.46489306004429731</v>
      </c>
      <c r="D4309" s="22">
        <v>6.3214212017958182E-2</v>
      </c>
      <c r="F4309" s="50">
        <v>4292</v>
      </c>
      <c r="G4309" s="42">
        <v>0.5281072720622555</v>
      </c>
      <c r="H4309" s="42">
        <v>0.5281072720622555</v>
      </c>
      <c r="I4309" s="51">
        <v>0.75</v>
      </c>
    </row>
    <row r="4310" spans="2:9" x14ac:dyDescent="0.2">
      <c r="B4310" s="10">
        <v>4293</v>
      </c>
      <c r="C4310" s="19">
        <v>5.9308279799846764E-3</v>
      </c>
      <c r="D4310" s="22">
        <v>0.39138701709258983</v>
      </c>
      <c r="F4310" s="50">
        <v>4293</v>
      </c>
      <c r="G4310" s="42">
        <v>0.3973178450725745</v>
      </c>
      <c r="H4310" s="42">
        <v>0.5</v>
      </c>
      <c r="I4310" s="51">
        <v>0.75</v>
      </c>
    </row>
    <row r="4311" spans="2:9" x14ac:dyDescent="0.2">
      <c r="B4311" s="10">
        <v>4294</v>
      </c>
      <c r="C4311" s="19">
        <v>0.88824553423612518</v>
      </c>
      <c r="D4311" s="22">
        <v>0.37400621884932517</v>
      </c>
      <c r="F4311" s="50">
        <v>4294</v>
      </c>
      <c r="G4311" s="42">
        <v>1.2622517530854505</v>
      </c>
      <c r="H4311" s="42">
        <v>1.2622517530854505</v>
      </c>
      <c r="I4311" s="51">
        <v>1.2622517530854505</v>
      </c>
    </row>
    <row r="4312" spans="2:9" x14ac:dyDescent="0.2">
      <c r="B4312" s="10">
        <v>4295</v>
      </c>
      <c r="C4312" s="19">
        <v>0.55471110827300907</v>
      </c>
      <c r="D4312" s="22">
        <v>0.67156131026155363</v>
      </c>
      <c r="F4312" s="50">
        <v>4295</v>
      </c>
      <c r="G4312" s="42">
        <v>1.2262724185345628</v>
      </c>
      <c r="H4312" s="42">
        <v>1.2262724185345628</v>
      </c>
      <c r="I4312" s="51">
        <v>1.2262724185345628</v>
      </c>
    </row>
    <row r="4313" spans="2:9" x14ac:dyDescent="0.2">
      <c r="B4313" s="10">
        <v>4296</v>
      </c>
      <c r="C4313" s="19">
        <v>0.45281407107190164</v>
      </c>
      <c r="D4313" s="22">
        <v>0.32008869878582713</v>
      </c>
      <c r="F4313" s="50">
        <v>4296</v>
      </c>
      <c r="G4313" s="42">
        <v>0.77290276985772877</v>
      </c>
      <c r="H4313" s="42">
        <v>0.77290276985772877</v>
      </c>
      <c r="I4313" s="51">
        <v>0.77290276985772877</v>
      </c>
    </row>
    <row r="4314" spans="2:9" x14ac:dyDescent="0.2">
      <c r="B4314" s="10">
        <v>4297</v>
      </c>
      <c r="C4314" s="19">
        <v>0.19898681386351424</v>
      </c>
      <c r="D4314" s="22">
        <v>0.61239799232485836</v>
      </c>
      <c r="F4314" s="50">
        <v>4297</v>
      </c>
      <c r="G4314" s="42">
        <v>0.81138480618837261</v>
      </c>
      <c r="H4314" s="42">
        <v>0.81138480618837261</v>
      </c>
      <c r="I4314" s="51">
        <v>0.81138480618837261</v>
      </c>
    </row>
    <row r="4315" spans="2:9" x14ac:dyDescent="0.2">
      <c r="B4315" s="10">
        <v>4298</v>
      </c>
      <c r="C4315" s="19">
        <v>0.39958559312813735</v>
      </c>
      <c r="D4315" s="22">
        <v>0.85396717006059208</v>
      </c>
      <c r="F4315" s="50">
        <v>4298</v>
      </c>
      <c r="G4315" s="42">
        <v>1.2535527631887295</v>
      </c>
      <c r="H4315" s="42">
        <v>1.2535527631887295</v>
      </c>
      <c r="I4315" s="51">
        <v>1.2535527631887295</v>
      </c>
    </row>
    <row r="4316" spans="2:9" x14ac:dyDescent="0.2">
      <c r="B4316" s="10">
        <v>4299</v>
      </c>
      <c r="C4316" s="19">
        <v>0.5707410997397776</v>
      </c>
      <c r="D4316" s="22">
        <v>0.640249429587191</v>
      </c>
      <c r="F4316" s="50">
        <v>4299</v>
      </c>
      <c r="G4316" s="42">
        <v>1.2109905293269687</v>
      </c>
      <c r="H4316" s="42">
        <v>1.2109905293269687</v>
      </c>
      <c r="I4316" s="51">
        <v>1.2109905293269687</v>
      </c>
    </row>
    <row r="4317" spans="2:9" x14ac:dyDescent="0.2">
      <c r="B4317" s="10">
        <v>4300</v>
      </c>
      <c r="C4317" s="19">
        <v>5.9855740687465464E-2</v>
      </c>
      <c r="D4317" s="22">
        <v>0.70880014609192565</v>
      </c>
      <c r="F4317" s="50">
        <v>4300</v>
      </c>
      <c r="G4317" s="42">
        <v>0.76865588677939112</v>
      </c>
      <c r="H4317" s="42">
        <v>0.76865588677939112</v>
      </c>
      <c r="I4317" s="51">
        <v>0.76865588677939112</v>
      </c>
    </row>
    <row r="4318" spans="2:9" x14ac:dyDescent="0.2">
      <c r="B4318" s="10">
        <v>4301</v>
      </c>
      <c r="C4318" s="19">
        <v>0.3541270196692341</v>
      </c>
      <c r="D4318" s="22">
        <v>0.26860432242162791</v>
      </c>
      <c r="F4318" s="50">
        <v>4301</v>
      </c>
      <c r="G4318" s="42">
        <v>0.62273134209086201</v>
      </c>
      <c r="H4318" s="42">
        <v>0.62273134209086201</v>
      </c>
      <c r="I4318" s="51">
        <v>0.75</v>
      </c>
    </row>
    <row r="4319" spans="2:9" x14ac:dyDescent="0.2">
      <c r="B4319" s="10">
        <v>4302</v>
      </c>
      <c r="C4319" s="19">
        <v>0.52678243798571778</v>
      </c>
      <c r="D4319" s="22">
        <v>0.40513776552714231</v>
      </c>
      <c r="F4319" s="50">
        <v>4302</v>
      </c>
      <c r="G4319" s="42">
        <v>0.93192020351286009</v>
      </c>
      <c r="H4319" s="42">
        <v>0.93192020351286009</v>
      </c>
      <c r="I4319" s="51">
        <v>0.93192020351286009</v>
      </c>
    </row>
    <row r="4320" spans="2:9" x14ac:dyDescent="0.2">
      <c r="B4320" s="10">
        <v>4303</v>
      </c>
      <c r="C4320" s="19">
        <v>0.91840744252801254</v>
      </c>
      <c r="D4320" s="22">
        <v>0.69176988109723936</v>
      </c>
      <c r="F4320" s="50">
        <v>4303</v>
      </c>
      <c r="G4320" s="42">
        <v>1.6101773236252519</v>
      </c>
      <c r="H4320" s="42">
        <v>1.6101773236252519</v>
      </c>
      <c r="I4320" s="51">
        <v>1.6101773236252519</v>
      </c>
    </row>
    <row r="4321" spans="2:9" x14ac:dyDescent="0.2">
      <c r="B4321" s="10">
        <v>4304</v>
      </c>
      <c r="C4321" s="19">
        <v>0.86283191638613643</v>
      </c>
      <c r="D4321" s="22">
        <v>1.4604238462191943E-2</v>
      </c>
      <c r="F4321" s="50">
        <v>4304</v>
      </c>
      <c r="G4321" s="42">
        <v>0.87743615484832838</v>
      </c>
      <c r="H4321" s="42">
        <v>0.87743615484832838</v>
      </c>
      <c r="I4321" s="51">
        <v>0.87743615484832838</v>
      </c>
    </row>
    <row r="4322" spans="2:9" x14ac:dyDescent="0.2">
      <c r="B4322" s="10">
        <v>4305</v>
      </c>
      <c r="C4322" s="19">
        <v>0.44790464833883514</v>
      </c>
      <c r="D4322" s="22">
        <v>3.3067593154662012E-2</v>
      </c>
      <c r="F4322" s="50">
        <v>4305</v>
      </c>
      <c r="G4322" s="42">
        <v>0.48097224149349715</v>
      </c>
      <c r="H4322" s="42">
        <v>0.5</v>
      </c>
      <c r="I4322" s="51">
        <v>0.75</v>
      </c>
    </row>
    <row r="4323" spans="2:9" x14ac:dyDescent="0.2">
      <c r="B4323" s="10">
        <v>4306</v>
      </c>
      <c r="C4323" s="19">
        <v>0.12404510905482158</v>
      </c>
      <c r="D4323" s="22">
        <v>8.6355697305210866E-2</v>
      </c>
      <c r="F4323" s="50">
        <v>4306</v>
      </c>
      <c r="G4323" s="42">
        <v>0.25</v>
      </c>
      <c r="H4323" s="42">
        <v>0.5</v>
      </c>
      <c r="I4323" s="51">
        <v>0.75</v>
      </c>
    </row>
    <row r="4324" spans="2:9" x14ac:dyDescent="0.2">
      <c r="B4324" s="10">
        <v>4307</v>
      </c>
      <c r="C4324" s="19">
        <v>0.7212088683008796</v>
      </c>
      <c r="D4324" s="22">
        <v>0.60732137317131007</v>
      </c>
      <c r="F4324" s="50">
        <v>4307</v>
      </c>
      <c r="G4324" s="42">
        <v>1.3285302414721896</v>
      </c>
      <c r="H4324" s="42">
        <v>1.3285302414721896</v>
      </c>
      <c r="I4324" s="51">
        <v>1.3285302414721896</v>
      </c>
    </row>
    <row r="4325" spans="2:9" x14ac:dyDescent="0.2">
      <c r="B4325" s="10">
        <v>4308</v>
      </c>
      <c r="C4325" s="19">
        <v>0.80870898078421449</v>
      </c>
      <c r="D4325" s="22">
        <v>0.8195373018989992</v>
      </c>
      <c r="F4325" s="50">
        <v>4308</v>
      </c>
      <c r="G4325" s="42">
        <v>1.6282462826832136</v>
      </c>
      <c r="H4325" s="42">
        <v>1.6282462826832136</v>
      </c>
      <c r="I4325" s="51">
        <v>1.6282462826832136</v>
      </c>
    </row>
    <row r="4326" spans="2:9" x14ac:dyDescent="0.2">
      <c r="B4326" s="10">
        <v>4309</v>
      </c>
      <c r="C4326" s="19">
        <v>0.33310215623773654</v>
      </c>
      <c r="D4326" s="22">
        <v>0.29169076771378855</v>
      </c>
      <c r="F4326" s="50">
        <v>4309</v>
      </c>
      <c r="G4326" s="42">
        <v>0.62479292395152508</v>
      </c>
      <c r="H4326" s="42">
        <v>0.62479292395152508</v>
      </c>
      <c r="I4326" s="51">
        <v>0.75</v>
      </c>
    </row>
    <row r="4327" spans="2:9" x14ac:dyDescent="0.2">
      <c r="B4327" s="10">
        <v>4310</v>
      </c>
      <c r="C4327" s="19">
        <v>0.87412342210822191</v>
      </c>
      <c r="D4327" s="22">
        <v>0.56305040764166003</v>
      </c>
      <c r="F4327" s="50">
        <v>4310</v>
      </c>
      <c r="G4327" s="42">
        <v>1.4371738297498819</v>
      </c>
      <c r="H4327" s="42">
        <v>1.4371738297498819</v>
      </c>
      <c r="I4327" s="51">
        <v>1.4371738297498819</v>
      </c>
    </row>
    <row r="4328" spans="2:9" x14ac:dyDescent="0.2">
      <c r="B4328" s="10">
        <v>4311</v>
      </c>
      <c r="C4328" s="19">
        <v>0.37716331062844488</v>
      </c>
      <c r="D4328" s="22">
        <v>0.95707330394106271</v>
      </c>
      <c r="F4328" s="50">
        <v>4311</v>
      </c>
      <c r="G4328" s="42">
        <v>1.3342366145695075</v>
      </c>
      <c r="H4328" s="42">
        <v>1.3342366145695075</v>
      </c>
      <c r="I4328" s="51">
        <v>1.3342366145695075</v>
      </c>
    </row>
    <row r="4329" spans="2:9" x14ac:dyDescent="0.2">
      <c r="B4329" s="10">
        <v>4312</v>
      </c>
      <c r="C4329" s="19">
        <v>0.3510390389425817</v>
      </c>
      <c r="D4329" s="22">
        <v>0.38587845773306106</v>
      </c>
      <c r="F4329" s="50">
        <v>4312</v>
      </c>
      <c r="G4329" s="42">
        <v>0.73691749667564277</v>
      </c>
      <c r="H4329" s="42">
        <v>0.73691749667564277</v>
      </c>
      <c r="I4329" s="51">
        <v>0.75</v>
      </c>
    </row>
    <row r="4330" spans="2:9" x14ac:dyDescent="0.2">
      <c r="B4330" s="10">
        <v>4313</v>
      </c>
      <c r="C4330" s="19">
        <v>0.30552785971351892</v>
      </c>
      <c r="D4330" s="22">
        <v>0.93043017488811908</v>
      </c>
      <c r="F4330" s="50">
        <v>4313</v>
      </c>
      <c r="G4330" s="42">
        <v>1.2359580346016381</v>
      </c>
      <c r="H4330" s="42">
        <v>1.2359580346016381</v>
      </c>
      <c r="I4330" s="51">
        <v>1.2359580346016381</v>
      </c>
    </row>
    <row r="4331" spans="2:9" x14ac:dyDescent="0.2">
      <c r="B4331" s="10">
        <v>4314</v>
      </c>
      <c r="C4331" s="19">
        <v>0.51449017939445496</v>
      </c>
      <c r="D4331" s="22">
        <v>0.78140041220861134</v>
      </c>
      <c r="F4331" s="50">
        <v>4314</v>
      </c>
      <c r="G4331" s="42">
        <v>1.2958905916030663</v>
      </c>
      <c r="H4331" s="42">
        <v>1.2958905916030663</v>
      </c>
      <c r="I4331" s="51">
        <v>1.2958905916030663</v>
      </c>
    </row>
    <row r="4332" spans="2:9" x14ac:dyDescent="0.2">
      <c r="B4332" s="10">
        <v>4315</v>
      </c>
      <c r="C4332" s="19">
        <v>9.7708281648476447E-3</v>
      </c>
      <c r="D4332" s="22">
        <v>0.31747293200569626</v>
      </c>
      <c r="F4332" s="50">
        <v>4315</v>
      </c>
      <c r="G4332" s="42">
        <v>0.32724376017054391</v>
      </c>
      <c r="H4332" s="42">
        <v>0.5</v>
      </c>
      <c r="I4332" s="51">
        <v>0.75</v>
      </c>
    </row>
    <row r="4333" spans="2:9" x14ac:dyDescent="0.2">
      <c r="B4333" s="10">
        <v>4316</v>
      </c>
      <c r="C4333" s="19">
        <v>0.50948163129459734</v>
      </c>
      <c r="D4333" s="22">
        <v>0.51852292624524532</v>
      </c>
      <c r="F4333" s="50">
        <v>4316</v>
      </c>
      <c r="G4333" s="42">
        <v>1.0280045575398427</v>
      </c>
      <c r="H4333" s="42">
        <v>1.0280045575398427</v>
      </c>
      <c r="I4333" s="51">
        <v>1.0280045575398427</v>
      </c>
    </row>
    <row r="4334" spans="2:9" x14ac:dyDescent="0.2">
      <c r="B4334" s="10">
        <v>4317</v>
      </c>
      <c r="C4334" s="19">
        <v>0.77831806844006168</v>
      </c>
      <c r="D4334" s="22">
        <v>0.14203053093887319</v>
      </c>
      <c r="F4334" s="50">
        <v>4317</v>
      </c>
      <c r="G4334" s="42">
        <v>0.92034859937893487</v>
      </c>
      <c r="H4334" s="42">
        <v>0.92034859937893487</v>
      </c>
      <c r="I4334" s="51">
        <v>0.92034859937893487</v>
      </c>
    </row>
    <row r="4335" spans="2:9" x14ac:dyDescent="0.2">
      <c r="B4335" s="10">
        <v>4318</v>
      </c>
      <c r="C4335" s="19">
        <v>0.90752810897065184</v>
      </c>
      <c r="D4335" s="22">
        <v>0.20804375303192557</v>
      </c>
      <c r="F4335" s="50">
        <v>4318</v>
      </c>
      <c r="G4335" s="42">
        <v>1.1155718620025774</v>
      </c>
      <c r="H4335" s="42">
        <v>1.1155718620025774</v>
      </c>
      <c r="I4335" s="51">
        <v>1.1155718620025774</v>
      </c>
    </row>
    <row r="4336" spans="2:9" x14ac:dyDescent="0.2">
      <c r="B4336" s="10">
        <v>4319</v>
      </c>
      <c r="C4336" s="19">
        <v>0.49189713304264404</v>
      </c>
      <c r="D4336" s="22">
        <v>0.44590597444492697</v>
      </c>
      <c r="F4336" s="50">
        <v>4319</v>
      </c>
      <c r="G4336" s="42">
        <v>0.93780310748757101</v>
      </c>
      <c r="H4336" s="42">
        <v>0.93780310748757101</v>
      </c>
      <c r="I4336" s="51">
        <v>0.93780310748757101</v>
      </c>
    </row>
    <row r="4337" spans="2:9" x14ac:dyDescent="0.2">
      <c r="B4337" s="10">
        <v>4320</v>
      </c>
      <c r="C4337" s="19">
        <v>0.25298241208524674</v>
      </c>
      <c r="D4337" s="22">
        <v>0.85249215000166756</v>
      </c>
      <c r="F4337" s="50">
        <v>4320</v>
      </c>
      <c r="G4337" s="42">
        <v>1.1054745620869144</v>
      </c>
      <c r="H4337" s="42">
        <v>1.1054745620869144</v>
      </c>
      <c r="I4337" s="51">
        <v>1.1054745620869144</v>
      </c>
    </row>
    <row r="4338" spans="2:9" x14ac:dyDescent="0.2">
      <c r="B4338" s="10">
        <v>4321</v>
      </c>
      <c r="C4338" s="19">
        <v>0.83357419994004123</v>
      </c>
      <c r="D4338" s="22">
        <v>0.41270843535839774</v>
      </c>
      <c r="F4338" s="50">
        <v>4321</v>
      </c>
      <c r="G4338" s="42">
        <v>1.2462826352984391</v>
      </c>
      <c r="H4338" s="42">
        <v>1.2462826352984391</v>
      </c>
      <c r="I4338" s="51">
        <v>1.2462826352984391</v>
      </c>
    </row>
    <row r="4339" spans="2:9" x14ac:dyDescent="0.2">
      <c r="B4339" s="10">
        <v>4322</v>
      </c>
      <c r="C4339" s="19">
        <v>0.35115872503031187</v>
      </c>
      <c r="D4339" s="22">
        <v>0.62907366147439858</v>
      </c>
      <c r="F4339" s="50">
        <v>4322</v>
      </c>
      <c r="G4339" s="42">
        <v>0.98023238650471045</v>
      </c>
      <c r="H4339" s="42">
        <v>0.98023238650471045</v>
      </c>
      <c r="I4339" s="51">
        <v>0.98023238650471045</v>
      </c>
    </row>
    <row r="4340" spans="2:9" x14ac:dyDescent="0.2">
      <c r="B4340" s="10">
        <v>4323</v>
      </c>
      <c r="C4340" s="19">
        <v>0.34664082026443366</v>
      </c>
      <c r="D4340" s="22">
        <v>1.0572477887534792E-2</v>
      </c>
      <c r="F4340" s="50">
        <v>4323</v>
      </c>
      <c r="G4340" s="42">
        <v>0.35721329815196845</v>
      </c>
      <c r="H4340" s="42">
        <v>0.5</v>
      </c>
      <c r="I4340" s="51">
        <v>0.75</v>
      </c>
    </row>
    <row r="4341" spans="2:9" x14ac:dyDescent="0.2">
      <c r="B4341" s="10">
        <v>4324</v>
      </c>
      <c r="C4341" s="19">
        <v>0.54585786856590135</v>
      </c>
      <c r="D4341" s="22">
        <v>0.54635803969073271</v>
      </c>
      <c r="F4341" s="50">
        <v>4324</v>
      </c>
      <c r="G4341" s="42">
        <v>1.0922159082566341</v>
      </c>
      <c r="H4341" s="42">
        <v>1.0922159082566341</v>
      </c>
      <c r="I4341" s="51">
        <v>1.0922159082566341</v>
      </c>
    </row>
    <row r="4342" spans="2:9" x14ac:dyDescent="0.2">
      <c r="B4342" s="10">
        <v>4325</v>
      </c>
      <c r="C4342" s="19">
        <v>0.63269887206245978</v>
      </c>
      <c r="D4342" s="22">
        <v>0.23032909123291667</v>
      </c>
      <c r="F4342" s="50">
        <v>4325</v>
      </c>
      <c r="G4342" s="42">
        <v>0.86302796329537645</v>
      </c>
      <c r="H4342" s="42">
        <v>0.86302796329537645</v>
      </c>
      <c r="I4342" s="51">
        <v>0.86302796329537645</v>
      </c>
    </row>
    <row r="4343" spans="2:9" x14ac:dyDescent="0.2">
      <c r="B4343" s="10">
        <v>4326</v>
      </c>
      <c r="C4343" s="19">
        <v>0.57490964878334361</v>
      </c>
      <c r="D4343" s="22">
        <v>0.64831704742233109</v>
      </c>
      <c r="F4343" s="50">
        <v>4326</v>
      </c>
      <c r="G4343" s="42">
        <v>1.2232266962056748</v>
      </c>
      <c r="H4343" s="42">
        <v>1.2232266962056748</v>
      </c>
      <c r="I4343" s="51">
        <v>1.2232266962056748</v>
      </c>
    </row>
    <row r="4344" spans="2:9" x14ac:dyDescent="0.2">
      <c r="B4344" s="10">
        <v>4327</v>
      </c>
      <c r="C4344" s="19">
        <v>0.88798577644918153</v>
      </c>
      <c r="D4344" s="22">
        <v>0.91812770072991301</v>
      </c>
      <c r="F4344" s="50">
        <v>4327</v>
      </c>
      <c r="G4344" s="42">
        <v>1.8061134771790945</v>
      </c>
      <c r="H4344" s="42">
        <v>1.8061134771790945</v>
      </c>
      <c r="I4344" s="51">
        <v>1.8061134771790945</v>
      </c>
    </row>
    <row r="4345" spans="2:9" x14ac:dyDescent="0.2">
      <c r="B4345" s="10">
        <v>4328</v>
      </c>
      <c r="C4345" s="19">
        <v>0.89252659793730726</v>
      </c>
      <c r="D4345" s="22">
        <v>0.62425131381753163</v>
      </c>
      <c r="F4345" s="50">
        <v>4328</v>
      </c>
      <c r="G4345" s="42">
        <v>1.516777911754839</v>
      </c>
      <c r="H4345" s="42">
        <v>1.516777911754839</v>
      </c>
      <c r="I4345" s="51">
        <v>1.516777911754839</v>
      </c>
    </row>
    <row r="4346" spans="2:9" x14ac:dyDescent="0.2">
      <c r="B4346" s="10">
        <v>4329</v>
      </c>
      <c r="C4346" s="19">
        <v>0.89359840232540821</v>
      </c>
      <c r="D4346" s="22">
        <v>0.33356416818319379</v>
      </c>
      <c r="F4346" s="50">
        <v>4329</v>
      </c>
      <c r="G4346" s="42">
        <v>1.227162570508602</v>
      </c>
      <c r="H4346" s="42">
        <v>1.227162570508602</v>
      </c>
      <c r="I4346" s="51">
        <v>1.227162570508602</v>
      </c>
    </row>
    <row r="4347" spans="2:9" x14ac:dyDescent="0.2">
      <c r="B4347" s="10">
        <v>4330</v>
      </c>
      <c r="C4347" s="19">
        <v>5.9642399816087432E-2</v>
      </c>
      <c r="D4347" s="22">
        <v>0.67396238454868562</v>
      </c>
      <c r="F4347" s="50">
        <v>4330</v>
      </c>
      <c r="G4347" s="42">
        <v>0.73360478436477305</v>
      </c>
      <c r="H4347" s="42">
        <v>0.73360478436477305</v>
      </c>
      <c r="I4347" s="51">
        <v>0.75</v>
      </c>
    </row>
    <row r="4348" spans="2:9" x14ac:dyDescent="0.2">
      <c r="B4348" s="10">
        <v>4331</v>
      </c>
      <c r="C4348" s="19">
        <v>0.75542597716932336</v>
      </c>
      <c r="D4348" s="22">
        <v>9.3635893663110314E-2</v>
      </c>
      <c r="F4348" s="50">
        <v>4331</v>
      </c>
      <c r="G4348" s="42">
        <v>0.84906187083243367</v>
      </c>
      <c r="H4348" s="42">
        <v>0.84906187083243367</v>
      </c>
      <c r="I4348" s="51">
        <v>0.84906187083243367</v>
      </c>
    </row>
    <row r="4349" spans="2:9" x14ac:dyDescent="0.2">
      <c r="B4349" s="10">
        <v>4332</v>
      </c>
      <c r="C4349" s="19">
        <v>0.15120449773095401</v>
      </c>
      <c r="D4349" s="22">
        <v>3.1703803622956217E-2</v>
      </c>
      <c r="F4349" s="50">
        <v>4332</v>
      </c>
      <c r="G4349" s="42">
        <v>0.25</v>
      </c>
      <c r="H4349" s="42">
        <v>0.5</v>
      </c>
      <c r="I4349" s="51">
        <v>0.75</v>
      </c>
    </row>
    <row r="4350" spans="2:9" x14ac:dyDescent="0.2">
      <c r="B4350" s="10">
        <v>4333</v>
      </c>
      <c r="C4350" s="19">
        <v>0.68239351568367079</v>
      </c>
      <c r="D4350" s="22">
        <v>0.96226102614867948</v>
      </c>
      <c r="F4350" s="50">
        <v>4333</v>
      </c>
      <c r="G4350" s="42">
        <v>1.6446545418323502</v>
      </c>
      <c r="H4350" s="42">
        <v>1.6446545418323502</v>
      </c>
      <c r="I4350" s="51">
        <v>1.6446545418323502</v>
      </c>
    </row>
    <row r="4351" spans="2:9" x14ac:dyDescent="0.2">
      <c r="B4351" s="10">
        <v>4334</v>
      </c>
      <c r="C4351" s="19">
        <v>9.8742680603844057E-2</v>
      </c>
      <c r="D4351" s="22">
        <v>0.13511204776112107</v>
      </c>
      <c r="F4351" s="50">
        <v>4334</v>
      </c>
      <c r="G4351" s="42">
        <v>0.25</v>
      </c>
      <c r="H4351" s="42">
        <v>0.5</v>
      </c>
      <c r="I4351" s="51">
        <v>0.75</v>
      </c>
    </row>
    <row r="4352" spans="2:9" x14ac:dyDescent="0.2">
      <c r="B4352" s="10">
        <v>4335</v>
      </c>
      <c r="C4352" s="19">
        <v>0.15751931261475238</v>
      </c>
      <c r="D4352" s="22">
        <v>0.78583154855058202</v>
      </c>
      <c r="F4352" s="50">
        <v>4335</v>
      </c>
      <c r="G4352" s="42">
        <v>0.9433508611653344</v>
      </c>
      <c r="H4352" s="42">
        <v>0.9433508611653344</v>
      </c>
      <c r="I4352" s="51">
        <v>0.9433508611653344</v>
      </c>
    </row>
    <row r="4353" spans="2:9" x14ac:dyDescent="0.2">
      <c r="B4353" s="10">
        <v>4336</v>
      </c>
      <c r="C4353" s="19">
        <v>0.87606738668978046</v>
      </c>
      <c r="D4353" s="22">
        <v>0.69656517375512872</v>
      </c>
      <c r="F4353" s="50">
        <v>4336</v>
      </c>
      <c r="G4353" s="42">
        <v>1.5726325604449092</v>
      </c>
      <c r="H4353" s="42">
        <v>1.5726325604449092</v>
      </c>
      <c r="I4353" s="51">
        <v>1.5726325604449092</v>
      </c>
    </row>
    <row r="4354" spans="2:9" x14ac:dyDescent="0.2">
      <c r="B4354" s="10">
        <v>4337</v>
      </c>
      <c r="C4354" s="19">
        <v>0.22676085424089387</v>
      </c>
      <c r="D4354" s="22">
        <v>0.15022270956453709</v>
      </c>
      <c r="F4354" s="50">
        <v>4337</v>
      </c>
      <c r="G4354" s="42">
        <v>0.37698356380543097</v>
      </c>
      <c r="H4354" s="42">
        <v>0.5</v>
      </c>
      <c r="I4354" s="51">
        <v>0.75</v>
      </c>
    </row>
    <row r="4355" spans="2:9" x14ac:dyDescent="0.2">
      <c r="B4355" s="10">
        <v>4338</v>
      </c>
      <c r="C4355" s="19">
        <v>0.48222840682638068</v>
      </c>
      <c r="D4355" s="22">
        <v>0.86639853488047935</v>
      </c>
      <c r="F4355" s="50">
        <v>4338</v>
      </c>
      <c r="G4355" s="42">
        <v>1.3486269417068599</v>
      </c>
      <c r="H4355" s="42">
        <v>1.3486269417068599</v>
      </c>
      <c r="I4355" s="51">
        <v>1.3486269417068599</v>
      </c>
    </row>
    <row r="4356" spans="2:9" x14ac:dyDescent="0.2">
      <c r="B4356" s="10">
        <v>4339</v>
      </c>
      <c r="C4356" s="19">
        <v>0.80024198626496501</v>
      </c>
      <c r="D4356" s="22">
        <v>0.70267188727509788</v>
      </c>
      <c r="F4356" s="50">
        <v>4339</v>
      </c>
      <c r="G4356" s="42">
        <v>1.5029138735400629</v>
      </c>
      <c r="H4356" s="42">
        <v>1.5029138735400629</v>
      </c>
      <c r="I4356" s="51">
        <v>1.5029138735400629</v>
      </c>
    </row>
    <row r="4357" spans="2:9" x14ac:dyDescent="0.2">
      <c r="B4357" s="10">
        <v>4340</v>
      </c>
      <c r="C4357" s="19">
        <v>0.85843788107840302</v>
      </c>
      <c r="D4357" s="22">
        <v>1.0729655482499822E-3</v>
      </c>
      <c r="F4357" s="50">
        <v>4340</v>
      </c>
      <c r="G4357" s="42">
        <v>0.859510846626653</v>
      </c>
      <c r="H4357" s="42">
        <v>0.859510846626653</v>
      </c>
      <c r="I4357" s="51">
        <v>0.859510846626653</v>
      </c>
    </row>
    <row r="4358" spans="2:9" x14ac:dyDescent="0.2">
      <c r="B4358" s="10">
        <v>4341</v>
      </c>
      <c r="C4358" s="19">
        <v>0.11509239974277174</v>
      </c>
      <c r="D4358" s="22">
        <v>7.1708608878301772E-2</v>
      </c>
      <c r="F4358" s="50">
        <v>4341</v>
      </c>
      <c r="G4358" s="42">
        <v>0.25</v>
      </c>
      <c r="H4358" s="42">
        <v>0.5</v>
      </c>
      <c r="I4358" s="51">
        <v>0.75</v>
      </c>
    </row>
    <row r="4359" spans="2:9" x14ac:dyDescent="0.2">
      <c r="B4359" s="10">
        <v>4342</v>
      </c>
      <c r="C4359" s="19">
        <v>0.40845529803130831</v>
      </c>
      <c r="D4359" s="22">
        <v>5.1183414137885741E-2</v>
      </c>
      <c r="F4359" s="50">
        <v>4342</v>
      </c>
      <c r="G4359" s="42">
        <v>0.45963871216919405</v>
      </c>
      <c r="H4359" s="42">
        <v>0.5</v>
      </c>
      <c r="I4359" s="51">
        <v>0.75</v>
      </c>
    </row>
    <row r="4360" spans="2:9" x14ac:dyDescent="0.2">
      <c r="B4360" s="10">
        <v>4343</v>
      </c>
      <c r="C4360" s="19">
        <v>0.73628032379536701</v>
      </c>
      <c r="D4360" s="22">
        <v>0.23405019333691612</v>
      </c>
      <c r="F4360" s="50">
        <v>4343</v>
      </c>
      <c r="G4360" s="42">
        <v>0.97033051713228313</v>
      </c>
      <c r="H4360" s="42">
        <v>0.97033051713228313</v>
      </c>
      <c r="I4360" s="51">
        <v>0.97033051713228313</v>
      </c>
    </row>
    <row r="4361" spans="2:9" x14ac:dyDescent="0.2">
      <c r="B4361" s="10">
        <v>4344</v>
      </c>
      <c r="C4361" s="19">
        <v>0.69518754714067776</v>
      </c>
      <c r="D4361" s="22">
        <v>0.7144051617053816</v>
      </c>
      <c r="F4361" s="50">
        <v>4344</v>
      </c>
      <c r="G4361" s="42">
        <v>1.4095927088460594</v>
      </c>
      <c r="H4361" s="42">
        <v>1.4095927088460594</v>
      </c>
      <c r="I4361" s="51">
        <v>1.4095927088460594</v>
      </c>
    </row>
    <row r="4362" spans="2:9" x14ac:dyDescent="0.2">
      <c r="B4362" s="10">
        <v>4345</v>
      </c>
      <c r="C4362" s="19">
        <v>0.2691640785632976</v>
      </c>
      <c r="D4362" s="22">
        <v>0.36211292682503549</v>
      </c>
      <c r="F4362" s="50">
        <v>4345</v>
      </c>
      <c r="G4362" s="42">
        <v>0.63127700538833309</v>
      </c>
      <c r="H4362" s="42">
        <v>0.63127700538833309</v>
      </c>
      <c r="I4362" s="51">
        <v>0.75</v>
      </c>
    </row>
    <row r="4363" spans="2:9" x14ac:dyDescent="0.2">
      <c r="B4363" s="10">
        <v>4346</v>
      </c>
      <c r="C4363" s="19">
        <v>0.37663235796223804</v>
      </c>
      <c r="D4363" s="22">
        <v>0.66350979763421514</v>
      </c>
      <c r="F4363" s="50">
        <v>4346</v>
      </c>
      <c r="G4363" s="42">
        <v>1.0401421555964532</v>
      </c>
      <c r="H4363" s="42">
        <v>1.0401421555964532</v>
      </c>
      <c r="I4363" s="51">
        <v>1.0401421555964532</v>
      </c>
    </row>
    <row r="4364" spans="2:9" x14ac:dyDescent="0.2">
      <c r="B4364" s="10">
        <v>4347</v>
      </c>
      <c r="C4364" s="19">
        <v>0.25688990314686833</v>
      </c>
      <c r="D4364" s="22">
        <v>0.6435302817073989</v>
      </c>
      <c r="F4364" s="50">
        <v>4347</v>
      </c>
      <c r="G4364" s="42">
        <v>0.90042018485426722</v>
      </c>
      <c r="H4364" s="42">
        <v>0.90042018485426722</v>
      </c>
      <c r="I4364" s="51">
        <v>0.90042018485426722</v>
      </c>
    </row>
    <row r="4365" spans="2:9" x14ac:dyDescent="0.2">
      <c r="B4365" s="10">
        <v>4348</v>
      </c>
      <c r="C4365" s="19">
        <v>0.92594910283369347</v>
      </c>
      <c r="D4365" s="22">
        <v>0.87025957369088547</v>
      </c>
      <c r="F4365" s="50">
        <v>4348</v>
      </c>
      <c r="G4365" s="42">
        <v>1.7962086765245791</v>
      </c>
      <c r="H4365" s="42">
        <v>1.7962086765245791</v>
      </c>
      <c r="I4365" s="51">
        <v>1.7962086765245791</v>
      </c>
    </row>
    <row r="4366" spans="2:9" x14ac:dyDescent="0.2">
      <c r="B4366" s="10">
        <v>4349</v>
      </c>
      <c r="C4366" s="19">
        <v>1.8445424795761833E-2</v>
      </c>
      <c r="D4366" s="22">
        <v>0.39120869732051133</v>
      </c>
      <c r="F4366" s="50">
        <v>4349</v>
      </c>
      <c r="G4366" s="42">
        <v>0.40965412211627317</v>
      </c>
      <c r="H4366" s="42">
        <v>0.5</v>
      </c>
      <c r="I4366" s="51">
        <v>0.75</v>
      </c>
    </row>
    <row r="4367" spans="2:9" x14ac:dyDescent="0.2">
      <c r="B4367" s="10">
        <v>4350</v>
      </c>
      <c r="C4367" s="19">
        <v>0.76553169064505366</v>
      </c>
      <c r="D4367" s="22">
        <v>0.11717978186560241</v>
      </c>
      <c r="F4367" s="50">
        <v>4350</v>
      </c>
      <c r="G4367" s="42">
        <v>0.88271147251065607</v>
      </c>
      <c r="H4367" s="42">
        <v>0.88271147251065607</v>
      </c>
      <c r="I4367" s="51">
        <v>0.88271147251065607</v>
      </c>
    </row>
    <row r="4368" spans="2:9" x14ac:dyDescent="0.2">
      <c r="B4368" s="10">
        <v>4351</v>
      </c>
      <c r="C4368" s="19">
        <v>0.67513952149393752</v>
      </c>
      <c r="D4368" s="22">
        <v>0.69660549715561959</v>
      </c>
      <c r="F4368" s="50">
        <v>4351</v>
      </c>
      <c r="G4368" s="42">
        <v>1.3717450186495572</v>
      </c>
      <c r="H4368" s="42">
        <v>1.3717450186495572</v>
      </c>
      <c r="I4368" s="51">
        <v>1.3717450186495572</v>
      </c>
    </row>
    <row r="4369" spans="2:9" x14ac:dyDescent="0.2">
      <c r="B4369" s="10">
        <v>4352</v>
      </c>
      <c r="C4369" s="19">
        <v>2.8974182460210773E-2</v>
      </c>
      <c r="D4369" s="22">
        <v>0.40433492002813431</v>
      </c>
      <c r="F4369" s="50">
        <v>4352</v>
      </c>
      <c r="G4369" s="42">
        <v>0.43330910248834509</v>
      </c>
      <c r="H4369" s="42">
        <v>0.5</v>
      </c>
      <c r="I4369" s="51">
        <v>0.75</v>
      </c>
    </row>
    <row r="4370" spans="2:9" x14ac:dyDescent="0.2">
      <c r="B4370" s="10">
        <v>4353</v>
      </c>
      <c r="C4370" s="19">
        <v>0.58810845574793813</v>
      </c>
      <c r="D4370" s="22">
        <v>0.20337966099904414</v>
      </c>
      <c r="F4370" s="50">
        <v>4353</v>
      </c>
      <c r="G4370" s="42">
        <v>0.79148811674698227</v>
      </c>
      <c r="H4370" s="42">
        <v>0.79148811674698227</v>
      </c>
      <c r="I4370" s="51">
        <v>0.79148811674698227</v>
      </c>
    </row>
    <row r="4371" spans="2:9" x14ac:dyDescent="0.2">
      <c r="B4371" s="10">
        <v>4354</v>
      </c>
      <c r="C4371" s="19">
        <v>0.10617885788178072</v>
      </c>
      <c r="D4371" s="22">
        <v>0.59613228800225759</v>
      </c>
      <c r="F4371" s="50">
        <v>4354</v>
      </c>
      <c r="G4371" s="42">
        <v>0.70231114588403831</v>
      </c>
      <c r="H4371" s="42">
        <v>0.70231114588403831</v>
      </c>
      <c r="I4371" s="51">
        <v>0.75</v>
      </c>
    </row>
    <row r="4372" spans="2:9" x14ac:dyDescent="0.2">
      <c r="B4372" s="10">
        <v>4355</v>
      </c>
      <c r="C4372" s="19">
        <v>7.7027362671216015E-2</v>
      </c>
      <c r="D4372" s="22">
        <v>0.15236230498412617</v>
      </c>
      <c r="F4372" s="50">
        <v>4355</v>
      </c>
      <c r="G4372" s="42">
        <v>0.25</v>
      </c>
      <c r="H4372" s="42">
        <v>0.5</v>
      </c>
      <c r="I4372" s="51">
        <v>0.75</v>
      </c>
    </row>
    <row r="4373" spans="2:9" x14ac:dyDescent="0.2">
      <c r="B4373" s="10">
        <v>4356</v>
      </c>
      <c r="C4373" s="19">
        <v>0.19096579411485426</v>
      </c>
      <c r="D4373" s="22">
        <v>1.9801804052573035E-2</v>
      </c>
      <c r="F4373" s="50">
        <v>4356</v>
      </c>
      <c r="G4373" s="42">
        <v>0.25</v>
      </c>
      <c r="H4373" s="42">
        <v>0.5</v>
      </c>
      <c r="I4373" s="51">
        <v>0.75</v>
      </c>
    </row>
    <row r="4374" spans="2:9" x14ac:dyDescent="0.2">
      <c r="B4374" s="10">
        <v>4357</v>
      </c>
      <c r="C4374" s="19">
        <v>0.14447178888762802</v>
      </c>
      <c r="D4374" s="22">
        <v>0.14803595407560932</v>
      </c>
      <c r="F4374" s="50">
        <v>4357</v>
      </c>
      <c r="G4374" s="42">
        <v>0.29250774296323734</v>
      </c>
      <c r="H4374" s="42">
        <v>0.5</v>
      </c>
      <c r="I4374" s="51">
        <v>0.75</v>
      </c>
    </row>
    <row r="4375" spans="2:9" x14ac:dyDescent="0.2">
      <c r="B4375" s="10">
        <v>4358</v>
      </c>
      <c r="C4375" s="19">
        <v>0.97711732569543286</v>
      </c>
      <c r="D4375" s="22">
        <v>0.38930011835153466</v>
      </c>
      <c r="F4375" s="50">
        <v>4358</v>
      </c>
      <c r="G4375" s="42">
        <v>1.3664174440469674</v>
      </c>
      <c r="H4375" s="42">
        <v>1.3664174440469674</v>
      </c>
      <c r="I4375" s="51">
        <v>1.3664174440469674</v>
      </c>
    </row>
    <row r="4376" spans="2:9" x14ac:dyDescent="0.2">
      <c r="B4376" s="10">
        <v>4359</v>
      </c>
      <c r="C4376" s="19">
        <v>0.66006191202064102</v>
      </c>
      <c r="D4376" s="22">
        <v>0.48542211873474861</v>
      </c>
      <c r="F4376" s="50">
        <v>4359</v>
      </c>
      <c r="G4376" s="42">
        <v>1.1454840307553895</v>
      </c>
      <c r="H4376" s="42">
        <v>1.1454840307553895</v>
      </c>
      <c r="I4376" s="51">
        <v>1.1454840307553895</v>
      </c>
    </row>
    <row r="4377" spans="2:9" x14ac:dyDescent="0.2">
      <c r="B4377" s="10">
        <v>4360</v>
      </c>
      <c r="C4377" s="19">
        <v>0.34473913494035147</v>
      </c>
      <c r="D4377" s="22">
        <v>0.62375403401555374</v>
      </c>
      <c r="F4377" s="50">
        <v>4360</v>
      </c>
      <c r="G4377" s="42">
        <v>0.9684931689559052</v>
      </c>
      <c r="H4377" s="42">
        <v>0.9684931689559052</v>
      </c>
      <c r="I4377" s="51">
        <v>0.9684931689559052</v>
      </c>
    </row>
    <row r="4378" spans="2:9" x14ac:dyDescent="0.2">
      <c r="B4378" s="10">
        <v>4361</v>
      </c>
      <c r="C4378" s="19">
        <v>0.80466156405226608</v>
      </c>
      <c r="D4378" s="22">
        <v>0.92380089954099509</v>
      </c>
      <c r="F4378" s="50">
        <v>4361</v>
      </c>
      <c r="G4378" s="42">
        <v>1.7284624635932611</v>
      </c>
      <c r="H4378" s="42">
        <v>1.7284624635932611</v>
      </c>
      <c r="I4378" s="51">
        <v>1.7284624635932611</v>
      </c>
    </row>
    <row r="4379" spans="2:9" x14ac:dyDescent="0.2">
      <c r="B4379" s="10">
        <v>4362</v>
      </c>
      <c r="C4379" s="19">
        <v>0.31888612373597591</v>
      </c>
      <c r="D4379" s="22">
        <v>0.46285114523421123</v>
      </c>
      <c r="F4379" s="50">
        <v>4362</v>
      </c>
      <c r="G4379" s="42">
        <v>0.78173726897018714</v>
      </c>
      <c r="H4379" s="42">
        <v>0.78173726897018714</v>
      </c>
      <c r="I4379" s="51">
        <v>0.78173726897018714</v>
      </c>
    </row>
    <row r="4380" spans="2:9" x14ac:dyDescent="0.2">
      <c r="B4380" s="10">
        <v>4363</v>
      </c>
      <c r="C4380" s="19">
        <v>0.51871752299331053</v>
      </c>
      <c r="D4380" s="22">
        <v>1.2857284835669947E-2</v>
      </c>
      <c r="F4380" s="50">
        <v>4363</v>
      </c>
      <c r="G4380" s="42">
        <v>0.53157480782898048</v>
      </c>
      <c r="H4380" s="42">
        <v>0.53157480782898048</v>
      </c>
      <c r="I4380" s="51">
        <v>0.75</v>
      </c>
    </row>
    <row r="4381" spans="2:9" x14ac:dyDescent="0.2">
      <c r="B4381" s="10">
        <v>4364</v>
      </c>
      <c r="C4381" s="19">
        <v>0.35291394798263631</v>
      </c>
      <c r="D4381" s="22">
        <v>0.64596393229915017</v>
      </c>
      <c r="F4381" s="50">
        <v>4364</v>
      </c>
      <c r="G4381" s="42">
        <v>0.99887788028178648</v>
      </c>
      <c r="H4381" s="42">
        <v>0.99887788028178648</v>
      </c>
      <c r="I4381" s="51">
        <v>0.99887788028178648</v>
      </c>
    </row>
    <row r="4382" spans="2:9" x14ac:dyDescent="0.2">
      <c r="B4382" s="10">
        <v>4365</v>
      </c>
      <c r="C4382" s="19">
        <v>2.2167876531794528E-2</v>
      </c>
      <c r="D4382" s="22">
        <v>0.62070526247939795</v>
      </c>
      <c r="F4382" s="50">
        <v>4365</v>
      </c>
      <c r="G4382" s="42">
        <v>0.64287313901119247</v>
      </c>
      <c r="H4382" s="42">
        <v>0.64287313901119247</v>
      </c>
      <c r="I4382" s="51">
        <v>0.75</v>
      </c>
    </row>
    <row r="4383" spans="2:9" x14ac:dyDescent="0.2">
      <c r="B4383" s="10">
        <v>4366</v>
      </c>
      <c r="C4383" s="19">
        <v>0.81322524925359629</v>
      </c>
      <c r="D4383" s="22">
        <v>0.20376606438919531</v>
      </c>
      <c r="F4383" s="50">
        <v>4366</v>
      </c>
      <c r="G4383" s="42">
        <v>1.0169913136427917</v>
      </c>
      <c r="H4383" s="42">
        <v>1.0169913136427917</v>
      </c>
      <c r="I4383" s="51">
        <v>1.0169913136427917</v>
      </c>
    </row>
    <row r="4384" spans="2:9" x14ac:dyDescent="0.2">
      <c r="B4384" s="10">
        <v>4367</v>
      </c>
      <c r="C4384" s="19">
        <v>0.57772795773089014</v>
      </c>
      <c r="D4384" s="22">
        <v>0.58445290048529974</v>
      </c>
      <c r="F4384" s="50">
        <v>4367</v>
      </c>
      <c r="G4384" s="42">
        <v>1.1621808582161899</v>
      </c>
      <c r="H4384" s="42">
        <v>1.1621808582161899</v>
      </c>
      <c r="I4384" s="51">
        <v>1.1621808582161899</v>
      </c>
    </row>
    <row r="4385" spans="2:9" x14ac:dyDescent="0.2">
      <c r="B4385" s="10">
        <v>4368</v>
      </c>
      <c r="C4385" s="19">
        <v>0.4462378830271847</v>
      </c>
      <c r="D4385" s="22">
        <v>0.84393598461055486</v>
      </c>
      <c r="F4385" s="50">
        <v>4368</v>
      </c>
      <c r="G4385" s="42">
        <v>1.2901738676377397</v>
      </c>
      <c r="H4385" s="42">
        <v>1.2901738676377397</v>
      </c>
      <c r="I4385" s="51">
        <v>1.2901738676377397</v>
      </c>
    </row>
    <row r="4386" spans="2:9" x14ac:dyDescent="0.2">
      <c r="B4386" s="10">
        <v>4369</v>
      </c>
      <c r="C4386" s="19">
        <v>0.15490659704612875</v>
      </c>
      <c r="D4386" s="22">
        <v>0.6977160456773025</v>
      </c>
      <c r="F4386" s="50">
        <v>4369</v>
      </c>
      <c r="G4386" s="42">
        <v>0.85262264272343125</v>
      </c>
      <c r="H4386" s="42">
        <v>0.85262264272343125</v>
      </c>
      <c r="I4386" s="51">
        <v>0.85262264272343125</v>
      </c>
    </row>
    <row r="4387" spans="2:9" x14ac:dyDescent="0.2">
      <c r="B4387" s="10">
        <v>4370</v>
      </c>
      <c r="C4387" s="19">
        <v>0.40375690166552525</v>
      </c>
      <c r="D4387" s="22">
        <v>0.56619614069756274</v>
      </c>
      <c r="F4387" s="50">
        <v>4370</v>
      </c>
      <c r="G4387" s="42">
        <v>0.96995304236308799</v>
      </c>
      <c r="H4387" s="42">
        <v>0.96995304236308799</v>
      </c>
      <c r="I4387" s="51">
        <v>0.96995304236308799</v>
      </c>
    </row>
    <row r="4388" spans="2:9" x14ac:dyDescent="0.2">
      <c r="B4388" s="10">
        <v>4371</v>
      </c>
      <c r="C4388" s="19">
        <v>0.58789305286865634</v>
      </c>
      <c r="D4388" s="22">
        <v>4.0397109707723811E-2</v>
      </c>
      <c r="F4388" s="50">
        <v>4371</v>
      </c>
      <c r="G4388" s="42">
        <v>0.62829016257638015</v>
      </c>
      <c r="H4388" s="42">
        <v>0.62829016257638015</v>
      </c>
      <c r="I4388" s="51">
        <v>0.75</v>
      </c>
    </row>
    <row r="4389" spans="2:9" x14ac:dyDescent="0.2">
      <c r="B4389" s="10">
        <v>4372</v>
      </c>
      <c r="C4389" s="19">
        <v>0.47168449626307363</v>
      </c>
      <c r="D4389" s="22">
        <v>0.85306776529214723</v>
      </c>
      <c r="F4389" s="50">
        <v>4372</v>
      </c>
      <c r="G4389" s="42">
        <v>1.3247522615552207</v>
      </c>
      <c r="H4389" s="42">
        <v>1.3247522615552207</v>
      </c>
      <c r="I4389" s="51">
        <v>1.3247522615552207</v>
      </c>
    </row>
    <row r="4390" spans="2:9" x14ac:dyDescent="0.2">
      <c r="B4390" s="10">
        <v>4373</v>
      </c>
      <c r="C4390" s="19">
        <v>0.56174949687518283</v>
      </c>
      <c r="D4390" s="22">
        <v>0.91701511469619512</v>
      </c>
      <c r="F4390" s="50">
        <v>4373</v>
      </c>
      <c r="G4390" s="42">
        <v>1.478764611571378</v>
      </c>
      <c r="H4390" s="42">
        <v>1.478764611571378</v>
      </c>
      <c r="I4390" s="51">
        <v>1.478764611571378</v>
      </c>
    </row>
    <row r="4391" spans="2:9" x14ac:dyDescent="0.2">
      <c r="B4391" s="10">
        <v>4374</v>
      </c>
      <c r="C4391" s="19">
        <v>8.0656838349006166E-2</v>
      </c>
      <c r="D4391" s="22">
        <v>0.83965213537873884</v>
      </c>
      <c r="F4391" s="50">
        <v>4374</v>
      </c>
      <c r="G4391" s="42">
        <v>0.92030897372774501</v>
      </c>
      <c r="H4391" s="42">
        <v>0.92030897372774501</v>
      </c>
      <c r="I4391" s="51">
        <v>0.92030897372774501</v>
      </c>
    </row>
    <row r="4392" spans="2:9" x14ac:dyDescent="0.2">
      <c r="B4392" s="10">
        <v>4375</v>
      </c>
      <c r="C4392" s="19">
        <v>0.4647731725735198</v>
      </c>
      <c r="D4392" s="22">
        <v>0.97014492447703116</v>
      </c>
      <c r="F4392" s="50">
        <v>4375</v>
      </c>
      <c r="G4392" s="42">
        <v>1.4349180970505508</v>
      </c>
      <c r="H4392" s="42">
        <v>1.4349180970505508</v>
      </c>
      <c r="I4392" s="51">
        <v>1.4349180970505508</v>
      </c>
    </row>
    <row r="4393" spans="2:9" x14ac:dyDescent="0.2">
      <c r="B4393" s="10">
        <v>4376</v>
      </c>
      <c r="C4393" s="19">
        <v>0.36957412840349146</v>
      </c>
      <c r="D4393" s="22">
        <v>0.54705858872548307</v>
      </c>
      <c r="F4393" s="50">
        <v>4376</v>
      </c>
      <c r="G4393" s="42">
        <v>0.91663271712897454</v>
      </c>
      <c r="H4393" s="42">
        <v>0.91663271712897454</v>
      </c>
      <c r="I4393" s="51">
        <v>0.91663271712897454</v>
      </c>
    </row>
    <row r="4394" spans="2:9" x14ac:dyDescent="0.2">
      <c r="B4394" s="10">
        <v>4377</v>
      </c>
      <c r="C4394" s="19">
        <v>7.6908242374385871E-2</v>
      </c>
      <c r="D4394" s="22">
        <v>0.76986412430189066</v>
      </c>
      <c r="F4394" s="50">
        <v>4377</v>
      </c>
      <c r="G4394" s="42">
        <v>0.84677236667627653</v>
      </c>
      <c r="H4394" s="42">
        <v>0.84677236667627653</v>
      </c>
      <c r="I4394" s="51">
        <v>0.84677236667627653</v>
      </c>
    </row>
    <row r="4395" spans="2:9" x14ac:dyDescent="0.2">
      <c r="B4395" s="10">
        <v>4378</v>
      </c>
      <c r="C4395" s="19">
        <v>0.38213626719651228</v>
      </c>
      <c r="D4395" s="22">
        <v>0.25274876439248617</v>
      </c>
      <c r="F4395" s="50">
        <v>4378</v>
      </c>
      <c r="G4395" s="42">
        <v>0.63488503158899845</v>
      </c>
      <c r="H4395" s="42">
        <v>0.63488503158899845</v>
      </c>
      <c r="I4395" s="51">
        <v>0.75</v>
      </c>
    </row>
    <row r="4396" spans="2:9" x14ac:dyDescent="0.2">
      <c r="B4396" s="10">
        <v>4379</v>
      </c>
      <c r="C4396" s="19">
        <v>8.5869621478955604E-2</v>
      </c>
      <c r="D4396" s="22">
        <v>0.15912801619304162</v>
      </c>
      <c r="F4396" s="50">
        <v>4379</v>
      </c>
      <c r="G4396" s="42">
        <v>0.25</v>
      </c>
      <c r="H4396" s="42">
        <v>0.5</v>
      </c>
      <c r="I4396" s="51">
        <v>0.75</v>
      </c>
    </row>
    <row r="4397" spans="2:9" x14ac:dyDescent="0.2">
      <c r="B4397" s="10">
        <v>4380</v>
      </c>
      <c r="C4397" s="19">
        <v>0.5709167662577852</v>
      </c>
      <c r="D4397" s="22">
        <v>0.31153519305871857</v>
      </c>
      <c r="F4397" s="50">
        <v>4380</v>
      </c>
      <c r="G4397" s="42">
        <v>0.88245195931650378</v>
      </c>
      <c r="H4397" s="42">
        <v>0.88245195931650378</v>
      </c>
      <c r="I4397" s="51">
        <v>0.88245195931650378</v>
      </c>
    </row>
    <row r="4398" spans="2:9" x14ac:dyDescent="0.2">
      <c r="B4398" s="10">
        <v>4381</v>
      </c>
      <c r="C4398" s="19">
        <v>0.13975485185699943</v>
      </c>
      <c r="D4398" s="22">
        <v>0.38137608587736127</v>
      </c>
      <c r="F4398" s="50">
        <v>4381</v>
      </c>
      <c r="G4398" s="42">
        <v>0.5211309377343607</v>
      </c>
      <c r="H4398" s="42">
        <v>0.5211309377343607</v>
      </c>
      <c r="I4398" s="51">
        <v>0.75</v>
      </c>
    </row>
    <row r="4399" spans="2:9" x14ac:dyDescent="0.2">
      <c r="B4399" s="10">
        <v>4382</v>
      </c>
      <c r="C4399" s="19">
        <v>0.7676898347018517</v>
      </c>
      <c r="D4399" s="22">
        <v>0.61880820657947577</v>
      </c>
      <c r="F4399" s="50">
        <v>4382</v>
      </c>
      <c r="G4399" s="42">
        <v>1.3864980412813275</v>
      </c>
      <c r="H4399" s="42">
        <v>1.3864980412813275</v>
      </c>
      <c r="I4399" s="51">
        <v>1.3864980412813275</v>
      </c>
    </row>
    <row r="4400" spans="2:9" x14ac:dyDescent="0.2">
      <c r="B4400" s="10">
        <v>4383</v>
      </c>
      <c r="C4400" s="19">
        <v>0.34154700724956322</v>
      </c>
      <c r="D4400" s="22">
        <v>0.60287876714366428</v>
      </c>
      <c r="F4400" s="50">
        <v>4383</v>
      </c>
      <c r="G4400" s="42">
        <v>0.9444257743932275</v>
      </c>
      <c r="H4400" s="42">
        <v>0.9444257743932275</v>
      </c>
      <c r="I4400" s="51">
        <v>0.9444257743932275</v>
      </c>
    </row>
    <row r="4401" spans="2:9" x14ac:dyDescent="0.2">
      <c r="B4401" s="10">
        <v>4384</v>
      </c>
      <c r="C4401" s="19">
        <v>0.41642765251024683</v>
      </c>
      <c r="D4401" s="22">
        <v>1.1892553394355798E-2</v>
      </c>
      <c r="F4401" s="50">
        <v>4384</v>
      </c>
      <c r="G4401" s="42">
        <v>0.42832020590460262</v>
      </c>
      <c r="H4401" s="42">
        <v>0.5</v>
      </c>
      <c r="I4401" s="51">
        <v>0.75</v>
      </c>
    </row>
    <row r="4402" spans="2:9" x14ac:dyDescent="0.2">
      <c r="B4402" s="10">
        <v>4385</v>
      </c>
      <c r="C4402" s="19">
        <v>0.94952880324563671</v>
      </c>
      <c r="D4402" s="22">
        <v>0.29061500345903823</v>
      </c>
      <c r="F4402" s="50">
        <v>4385</v>
      </c>
      <c r="G4402" s="42">
        <v>1.2401438067046748</v>
      </c>
      <c r="H4402" s="42">
        <v>1.2401438067046748</v>
      </c>
      <c r="I4402" s="51">
        <v>1.2401438067046748</v>
      </c>
    </row>
    <row r="4403" spans="2:9" x14ac:dyDescent="0.2">
      <c r="B4403" s="10">
        <v>4386</v>
      </c>
      <c r="C4403" s="19">
        <v>0.11037085845256722</v>
      </c>
      <c r="D4403" s="22">
        <v>5.4403219827219296E-3</v>
      </c>
      <c r="F4403" s="50">
        <v>4386</v>
      </c>
      <c r="G4403" s="42">
        <v>0.25</v>
      </c>
      <c r="H4403" s="42">
        <v>0.5</v>
      </c>
      <c r="I4403" s="51">
        <v>0.75</v>
      </c>
    </row>
    <row r="4404" spans="2:9" x14ac:dyDescent="0.2">
      <c r="B4404" s="10">
        <v>4387</v>
      </c>
      <c r="C4404" s="19">
        <v>0.98286259890941441</v>
      </c>
      <c r="D4404" s="22">
        <v>0.24841120349090073</v>
      </c>
      <c r="F4404" s="50">
        <v>4387</v>
      </c>
      <c r="G4404" s="42">
        <v>1.2312738024003151</v>
      </c>
      <c r="H4404" s="42">
        <v>1.2312738024003151</v>
      </c>
      <c r="I4404" s="51">
        <v>1.2312738024003151</v>
      </c>
    </row>
    <row r="4405" spans="2:9" x14ac:dyDescent="0.2">
      <c r="B4405" s="10">
        <v>4388</v>
      </c>
      <c r="C4405" s="19">
        <v>2.44340841366677E-2</v>
      </c>
      <c r="D4405" s="22">
        <v>0.69662042390017731</v>
      </c>
      <c r="F4405" s="50">
        <v>4388</v>
      </c>
      <c r="G4405" s="42">
        <v>0.72105450803684501</v>
      </c>
      <c r="H4405" s="42">
        <v>0.72105450803684501</v>
      </c>
      <c r="I4405" s="51">
        <v>0.75</v>
      </c>
    </row>
    <row r="4406" spans="2:9" x14ac:dyDescent="0.2">
      <c r="B4406" s="10">
        <v>4389</v>
      </c>
      <c r="C4406" s="19">
        <v>0.23517045452751018</v>
      </c>
      <c r="D4406" s="22">
        <v>7.3585932925814723E-2</v>
      </c>
      <c r="F4406" s="50">
        <v>4389</v>
      </c>
      <c r="G4406" s="42">
        <v>0.3087563874533249</v>
      </c>
      <c r="H4406" s="42">
        <v>0.5</v>
      </c>
      <c r="I4406" s="51">
        <v>0.75</v>
      </c>
    </row>
    <row r="4407" spans="2:9" x14ac:dyDescent="0.2">
      <c r="B4407" s="10">
        <v>4390</v>
      </c>
      <c r="C4407" s="19">
        <v>0.24757398915989481</v>
      </c>
      <c r="D4407" s="22">
        <v>0.14341948976789864</v>
      </c>
      <c r="F4407" s="50">
        <v>4390</v>
      </c>
      <c r="G4407" s="42">
        <v>0.39099347892779346</v>
      </c>
      <c r="H4407" s="42">
        <v>0.5</v>
      </c>
      <c r="I4407" s="51">
        <v>0.75</v>
      </c>
    </row>
    <row r="4408" spans="2:9" x14ac:dyDescent="0.2">
      <c r="B4408" s="10">
        <v>4391</v>
      </c>
      <c r="C4408" s="19">
        <v>0.40223323649093712</v>
      </c>
      <c r="D4408" s="22">
        <v>0.80678235991806613</v>
      </c>
      <c r="F4408" s="50">
        <v>4391</v>
      </c>
      <c r="G4408" s="42">
        <v>1.2090155964090032</v>
      </c>
      <c r="H4408" s="42">
        <v>1.2090155964090032</v>
      </c>
      <c r="I4408" s="51">
        <v>1.2090155964090032</v>
      </c>
    </row>
    <row r="4409" spans="2:9" x14ac:dyDescent="0.2">
      <c r="B4409" s="10">
        <v>4392</v>
      </c>
      <c r="C4409" s="19">
        <v>0.30430800168363126</v>
      </c>
      <c r="D4409" s="22">
        <v>0.26731434580053681</v>
      </c>
      <c r="F4409" s="50">
        <v>4392</v>
      </c>
      <c r="G4409" s="42">
        <v>0.57162234748416807</v>
      </c>
      <c r="H4409" s="42">
        <v>0.57162234748416807</v>
      </c>
      <c r="I4409" s="51">
        <v>0.75</v>
      </c>
    </row>
    <row r="4410" spans="2:9" x14ac:dyDescent="0.2">
      <c r="B4410" s="10">
        <v>4393</v>
      </c>
      <c r="C4410" s="19">
        <v>0.91989149910239243</v>
      </c>
      <c r="D4410" s="22">
        <v>0.89771195474035581</v>
      </c>
      <c r="F4410" s="50">
        <v>4393</v>
      </c>
      <c r="G4410" s="42">
        <v>1.8176034538427484</v>
      </c>
      <c r="H4410" s="42">
        <v>1.8176034538427484</v>
      </c>
      <c r="I4410" s="51">
        <v>1.8176034538427484</v>
      </c>
    </row>
    <row r="4411" spans="2:9" x14ac:dyDescent="0.2">
      <c r="B4411" s="10">
        <v>4394</v>
      </c>
      <c r="C4411" s="19">
        <v>0.39828545315790853</v>
      </c>
      <c r="D4411" s="22">
        <v>0.84878700997791545</v>
      </c>
      <c r="F4411" s="50">
        <v>4394</v>
      </c>
      <c r="G4411" s="42">
        <v>1.2470724631358241</v>
      </c>
      <c r="H4411" s="42">
        <v>1.2470724631358241</v>
      </c>
      <c r="I4411" s="51">
        <v>1.2470724631358241</v>
      </c>
    </row>
    <row r="4412" spans="2:9" x14ac:dyDescent="0.2">
      <c r="B4412" s="10">
        <v>4395</v>
      </c>
      <c r="C4412" s="19">
        <v>0.36719671208937565</v>
      </c>
      <c r="D4412" s="22">
        <v>0.5407984229264825</v>
      </c>
      <c r="F4412" s="50">
        <v>4395</v>
      </c>
      <c r="G4412" s="42">
        <v>0.90799513501585816</v>
      </c>
      <c r="H4412" s="42">
        <v>0.90799513501585816</v>
      </c>
      <c r="I4412" s="51">
        <v>0.90799513501585816</v>
      </c>
    </row>
    <row r="4413" spans="2:9" x14ac:dyDescent="0.2">
      <c r="B4413" s="10">
        <v>4396</v>
      </c>
      <c r="C4413" s="19">
        <v>0.39248910967437056</v>
      </c>
      <c r="D4413" s="22">
        <v>0.40459091442142336</v>
      </c>
      <c r="F4413" s="50">
        <v>4396</v>
      </c>
      <c r="G4413" s="42">
        <v>0.79708002409579393</v>
      </c>
      <c r="H4413" s="42">
        <v>0.79708002409579393</v>
      </c>
      <c r="I4413" s="51">
        <v>0.79708002409579393</v>
      </c>
    </row>
    <row r="4414" spans="2:9" x14ac:dyDescent="0.2">
      <c r="B4414" s="10">
        <v>4397</v>
      </c>
      <c r="C4414" s="19">
        <v>0.9796223344667766</v>
      </c>
      <c r="D4414" s="22">
        <v>0.53090447166557764</v>
      </c>
      <c r="F4414" s="50">
        <v>4397</v>
      </c>
      <c r="G4414" s="42">
        <v>1.5105268061323542</v>
      </c>
      <c r="H4414" s="42">
        <v>1.5105268061323542</v>
      </c>
      <c r="I4414" s="51">
        <v>1.5105268061323542</v>
      </c>
    </row>
    <row r="4415" spans="2:9" x14ac:dyDescent="0.2">
      <c r="B4415" s="10">
        <v>4398</v>
      </c>
      <c r="C4415" s="19">
        <v>0.20275937246095199</v>
      </c>
      <c r="D4415" s="22">
        <v>0.3211468710442551</v>
      </c>
      <c r="F4415" s="50">
        <v>4398</v>
      </c>
      <c r="G4415" s="42">
        <v>0.52390624350520709</v>
      </c>
      <c r="H4415" s="42">
        <v>0.52390624350520709</v>
      </c>
      <c r="I4415" s="51">
        <v>0.75</v>
      </c>
    </row>
    <row r="4416" spans="2:9" x14ac:dyDescent="0.2">
      <c r="B4416" s="10">
        <v>4399</v>
      </c>
      <c r="C4416" s="19">
        <v>0.63963175425274121</v>
      </c>
      <c r="D4416" s="22">
        <v>0.94161252393762418</v>
      </c>
      <c r="F4416" s="50">
        <v>4399</v>
      </c>
      <c r="G4416" s="42">
        <v>1.5812442781903653</v>
      </c>
      <c r="H4416" s="42">
        <v>1.5812442781903653</v>
      </c>
      <c r="I4416" s="51">
        <v>1.5812442781903653</v>
      </c>
    </row>
    <row r="4417" spans="2:9" x14ac:dyDescent="0.2">
      <c r="B4417" s="10">
        <v>4400</v>
      </c>
      <c r="C4417" s="19">
        <v>9.6314905492600911E-2</v>
      </c>
      <c r="D4417" s="22">
        <v>0.85875506358990839</v>
      </c>
      <c r="F4417" s="50">
        <v>4400</v>
      </c>
      <c r="G4417" s="42">
        <v>0.9550699690825093</v>
      </c>
      <c r="H4417" s="42">
        <v>0.9550699690825093</v>
      </c>
      <c r="I4417" s="51">
        <v>0.9550699690825093</v>
      </c>
    </row>
    <row r="4418" spans="2:9" x14ac:dyDescent="0.2">
      <c r="B4418" s="10">
        <v>4401</v>
      </c>
      <c r="C4418" s="19">
        <v>0.7325894301492627</v>
      </c>
      <c r="D4418" s="22">
        <v>0.55865596851485499</v>
      </c>
      <c r="F4418" s="50">
        <v>4401</v>
      </c>
      <c r="G4418" s="42">
        <v>1.2912453986641177</v>
      </c>
      <c r="H4418" s="42">
        <v>1.2912453986641177</v>
      </c>
      <c r="I4418" s="51">
        <v>1.2912453986641177</v>
      </c>
    </row>
    <row r="4419" spans="2:9" x14ac:dyDescent="0.2">
      <c r="B4419" s="10">
        <v>4402</v>
      </c>
      <c r="C4419" s="19">
        <v>0.81612584383068565</v>
      </c>
      <c r="D4419" s="22">
        <v>0.46630106744059641</v>
      </c>
      <c r="F4419" s="50">
        <v>4402</v>
      </c>
      <c r="G4419" s="42">
        <v>1.2824269112712821</v>
      </c>
      <c r="H4419" s="42">
        <v>1.2824269112712821</v>
      </c>
      <c r="I4419" s="51">
        <v>1.2824269112712821</v>
      </c>
    </row>
    <row r="4420" spans="2:9" x14ac:dyDescent="0.2">
      <c r="B4420" s="10">
        <v>4403</v>
      </c>
      <c r="C4420" s="19">
        <v>0.29413601862824523</v>
      </c>
      <c r="D4420" s="22">
        <v>0.42653911084099638</v>
      </c>
      <c r="F4420" s="50">
        <v>4403</v>
      </c>
      <c r="G4420" s="42">
        <v>0.72067512946924162</v>
      </c>
      <c r="H4420" s="42">
        <v>0.72067512946924162</v>
      </c>
      <c r="I4420" s="51">
        <v>0.75</v>
      </c>
    </row>
    <row r="4421" spans="2:9" x14ac:dyDescent="0.2">
      <c r="B4421" s="10">
        <v>4404</v>
      </c>
      <c r="C4421" s="19">
        <v>1.6823842273489764E-2</v>
      </c>
      <c r="D4421" s="22">
        <v>0.97689345012010143</v>
      </c>
      <c r="F4421" s="50">
        <v>4404</v>
      </c>
      <c r="G4421" s="42">
        <v>0.99371729239359119</v>
      </c>
      <c r="H4421" s="42">
        <v>0.99371729239359119</v>
      </c>
      <c r="I4421" s="51">
        <v>0.99371729239359119</v>
      </c>
    </row>
    <row r="4422" spans="2:9" x14ac:dyDescent="0.2">
      <c r="B4422" s="10">
        <v>4405</v>
      </c>
      <c r="C4422" s="19">
        <v>0.26219865295003242</v>
      </c>
      <c r="D4422" s="22">
        <v>0.79619995267386445</v>
      </c>
      <c r="F4422" s="50">
        <v>4405</v>
      </c>
      <c r="G4422" s="42">
        <v>1.0583986056238968</v>
      </c>
      <c r="H4422" s="42">
        <v>1.0583986056238968</v>
      </c>
      <c r="I4422" s="51">
        <v>1.0583986056238968</v>
      </c>
    </row>
    <row r="4423" spans="2:9" x14ac:dyDescent="0.2">
      <c r="B4423" s="10">
        <v>4406</v>
      </c>
      <c r="C4423" s="19">
        <v>0.18613904172639373</v>
      </c>
      <c r="D4423" s="22">
        <v>0.359234626555617</v>
      </c>
      <c r="F4423" s="50">
        <v>4406</v>
      </c>
      <c r="G4423" s="42">
        <v>0.54537366828201073</v>
      </c>
      <c r="H4423" s="42">
        <v>0.54537366828201073</v>
      </c>
      <c r="I4423" s="51">
        <v>0.75</v>
      </c>
    </row>
    <row r="4424" spans="2:9" x14ac:dyDescent="0.2">
      <c r="B4424" s="10">
        <v>4407</v>
      </c>
      <c r="C4424" s="19">
        <v>0.83642939497301916</v>
      </c>
      <c r="D4424" s="22">
        <v>0.28258732072540671</v>
      </c>
      <c r="F4424" s="50">
        <v>4407</v>
      </c>
      <c r="G4424" s="42">
        <v>1.1190167156984259</v>
      </c>
      <c r="H4424" s="42">
        <v>1.1190167156984259</v>
      </c>
      <c r="I4424" s="51">
        <v>1.1190167156984259</v>
      </c>
    </row>
    <row r="4425" spans="2:9" x14ac:dyDescent="0.2">
      <c r="B4425" s="10">
        <v>4408</v>
      </c>
      <c r="C4425" s="19">
        <v>0.8125558877706992</v>
      </c>
      <c r="D4425" s="22">
        <v>0.17365113751778838</v>
      </c>
      <c r="F4425" s="50">
        <v>4408</v>
      </c>
      <c r="G4425" s="42">
        <v>0.98620702528848758</v>
      </c>
      <c r="H4425" s="42">
        <v>0.98620702528848758</v>
      </c>
      <c r="I4425" s="51">
        <v>0.98620702528848758</v>
      </c>
    </row>
    <row r="4426" spans="2:9" x14ac:dyDescent="0.2">
      <c r="B4426" s="10">
        <v>4409</v>
      </c>
      <c r="C4426" s="19">
        <v>0.59352768025988512</v>
      </c>
      <c r="D4426" s="22">
        <v>0.278740973487838</v>
      </c>
      <c r="F4426" s="50">
        <v>4409</v>
      </c>
      <c r="G4426" s="42">
        <v>0.87226865374772311</v>
      </c>
      <c r="H4426" s="42">
        <v>0.87226865374772311</v>
      </c>
      <c r="I4426" s="51">
        <v>0.87226865374772311</v>
      </c>
    </row>
    <row r="4427" spans="2:9" x14ac:dyDescent="0.2">
      <c r="B4427" s="10">
        <v>4410</v>
      </c>
      <c r="C4427" s="19">
        <v>0.53637564976872165</v>
      </c>
      <c r="D4427" s="22">
        <v>0.30376693685462075</v>
      </c>
      <c r="F4427" s="50">
        <v>4410</v>
      </c>
      <c r="G4427" s="42">
        <v>0.8401425866233424</v>
      </c>
      <c r="H4427" s="42">
        <v>0.8401425866233424</v>
      </c>
      <c r="I4427" s="51">
        <v>0.8401425866233424</v>
      </c>
    </row>
    <row r="4428" spans="2:9" x14ac:dyDescent="0.2">
      <c r="B4428" s="10">
        <v>4411</v>
      </c>
      <c r="C4428" s="19">
        <v>0.5016971573933271</v>
      </c>
      <c r="D4428" s="22">
        <v>0.5539218731645783</v>
      </c>
      <c r="F4428" s="50">
        <v>4411</v>
      </c>
      <c r="G4428" s="42">
        <v>1.0556190305579054</v>
      </c>
      <c r="H4428" s="42">
        <v>1.0556190305579054</v>
      </c>
      <c r="I4428" s="51">
        <v>1.0556190305579054</v>
      </c>
    </row>
    <row r="4429" spans="2:9" x14ac:dyDescent="0.2">
      <c r="B4429" s="10">
        <v>4412</v>
      </c>
      <c r="C4429" s="19">
        <v>0.80303914484568195</v>
      </c>
      <c r="D4429" s="22">
        <v>0.84912815252538243</v>
      </c>
      <c r="F4429" s="50">
        <v>4412</v>
      </c>
      <c r="G4429" s="42">
        <v>1.6521672973710644</v>
      </c>
      <c r="H4429" s="42">
        <v>1.6521672973710644</v>
      </c>
      <c r="I4429" s="51">
        <v>1.6521672973710644</v>
      </c>
    </row>
    <row r="4430" spans="2:9" x14ac:dyDescent="0.2">
      <c r="B4430" s="10">
        <v>4413</v>
      </c>
      <c r="C4430" s="19">
        <v>1.5748236509426694E-2</v>
      </c>
      <c r="D4430" s="22">
        <v>0.23089153705167276</v>
      </c>
      <c r="F4430" s="50">
        <v>4413</v>
      </c>
      <c r="G4430" s="42">
        <v>0.25</v>
      </c>
      <c r="H4430" s="42">
        <v>0.5</v>
      </c>
      <c r="I4430" s="51">
        <v>0.75</v>
      </c>
    </row>
    <row r="4431" spans="2:9" x14ac:dyDescent="0.2">
      <c r="B4431" s="10">
        <v>4414</v>
      </c>
      <c r="C4431" s="19">
        <v>5.1165106465530741E-2</v>
      </c>
      <c r="D4431" s="22">
        <v>0.34579333802838919</v>
      </c>
      <c r="F4431" s="50">
        <v>4414</v>
      </c>
      <c r="G4431" s="42">
        <v>0.39695844449391993</v>
      </c>
      <c r="H4431" s="42">
        <v>0.5</v>
      </c>
      <c r="I4431" s="51">
        <v>0.75</v>
      </c>
    </row>
    <row r="4432" spans="2:9" x14ac:dyDescent="0.2">
      <c r="B4432" s="10">
        <v>4415</v>
      </c>
      <c r="C4432" s="19">
        <v>0.19028261710787575</v>
      </c>
      <c r="D4432" s="22">
        <v>0.79880191401386103</v>
      </c>
      <c r="F4432" s="50">
        <v>4415</v>
      </c>
      <c r="G4432" s="42">
        <v>0.98908453112173678</v>
      </c>
      <c r="H4432" s="42">
        <v>0.98908453112173678</v>
      </c>
      <c r="I4432" s="51">
        <v>0.98908453112173678</v>
      </c>
    </row>
    <row r="4433" spans="2:9" x14ac:dyDescent="0.2">
      <c r="B4433" s="10">
        <v>4416</v>
      </c>
      <c r="C4433" s="19">
        <v>0.80113994260843002</v>
      </c>
      <c r="D4433" s="22">
        <v>0.11000602747058164</v>
      </c>
      <c r="F4433" s="50">
        <v>4416</v>
      </c>
      <c r="G4433" s="42">
        <v>0.91114597007901166</v>
      </c>
      <c r="H4433" s="42">
        <v>0.91114597007901166</v>
      </c>
      <c r="I4433" s="51">
        <v>0.91114597007901166</v>
      </c>
    </row>
    <row r="4434" spans="2:9" x14ac:dyDescent="0.2">
      <c r="B4434" s="10">
        <v>4417</v>
      </c>
      <c r="C4434" s="19">
        <v>1.9566603645491343E-2</v>
      </c>
      <c r="D4434" s="22">
        <v>0.25915351522085406</v>
      </c>
      <c r="F4434" s="50">
        <v>4417</v>
      </c>
      <c r="G4434" s="42">
        <v>0.2787201188663454</v>
      </c>
      <c r="H4434" s="42">
        <v>0.5</v>
      </c>
      <c r="I4434" s="51">
        <v>0.75</v>
      </c>
    </row>
    <row r="4435" spans="2:9" x14ac:dyDescent="0.2">
      <c r="B4435" s="10">
        <v>4418</v>
      </c>
      <c r="C4435" s="19">
        <v>0.16985818611182202</v>
      </c>
      <c r="D4435" s="22">
        <v>0.63251449288160122</v>
      </c>
      <c r="F4435" s="50">
        <v>4418</v>
      </c>
      <c r="G4435" s="42">
        <v>0.80237267899342324</v>
      </c>
      <c r="H4435" s="42">
        <v>0.80237267899342324</v>
      </c>
      <c r="I4435" s="51">
        <v>0.80237267899342324</v>
      </c>
    </row>
    <row r="4436" spans="2:9" x14ac:dyDescent="0.2">
      <c r="B4436" s="10">
        <v>4419</v>
      </c>
      <c r="C4436" s="19">
        <v>0.5827186684529948</v>
      </c>
      <c r="D4436" s="22">
        <v>0.35795274802955412</v>
      </c>
      <c r="F4436" s="50">
        <v>4419</v>
      </c>
      <c r="G4436" s="42">
        <v>0.94067141648254893</v>
      </c>
      <c r="H4436" s="42">
        <v>0.94067141648254893</v>
      </c>
      <c r="I4436" s="51">
        <v>0.94067141648254893</v>
      </c>
    </row>
    <row r="4437" spans="2:9" x14ac:dyDescent="0.2">
      <c r="B4437" s="10">
        <v>4420</v>
      </c>
      <c r="C4437" s="19">
        <v>0.33290681309114256</v>
      </c>
      <c r="D4437" s="22">
        <v>0.46795467388077283</v>
      </c>
      <c r="F4437" s="50">
        <v>4420</v>
      </c>
      <c r="G4437" s="42">
        <v>0.80086148697191539</v>
      </c>
      <c r="H4437" s="42">
        <v>0.80086148697191539</v>
      </c>
      <c r="I4437" s="51">
        <v>0.80086148697191539</v>
      </c>
    </row>
    <row r="4438" spans="2:9" x14ac:dyDescent="0.2">
      <c r="B4438" s="10">
        <v>4421</v>
      </c>
      <c r="C4438" s="19">
        <v>0.16165265026340458</v>
      </c>
      <c r="D4438" s="22">
        <v>0.91006923369129566</v>
      </c>
      <c r="F4438" s="50">
        <v>4421</v>
      </c>
      <c r="G4438" s="42">
        <v>1.0717218839547002</v>
      </c>
      <c r="H4438" s="42">
        <v>1.0717218839547002</v>
      </c>
      <c r="I4438" s="51">
        <v>1.0717218839547002</v>
      </c>
    </row>
    <row r="4439" spans="2:9" x14ac:dyDescent="0.2">
      <c r="B4439" s="10">
        <v>4422</v>
      </c>
      <c r="C4439" s="19">
        <v>0.97816080328090316</v>
      </c>
      <c r="D4439" s="22">
        <v>5.1906915857275582E-2</v>
      </c>
      <c r="F4439" s="50">
        <v>4422</v>
      </c>
      <c r="G4439" s="42">
        <v>1.0300677191381786</v>
      </c>
      <c r="H4439" s="42">
        <v>1.0300677191381786</v>
      </c>
      <c r="I4439" s="51">
        <v>1.0300677191381786</v>
      </c>
    </row>
    <row r="4440" spans="2:9" x14ac:dyDescent="0.2">
      <c r="B4440" s="10">
        <v>4423</v>
      </c>
      <c r="C4440" s="19">
        <v>0.15192108356930256</v>
      </c>
      <c r="D4440" s="22">
        <v>0.40660631792344171</v>
      </c>
      <c r="F4440" s="50">
        <v>4423</v>
      </c>
      <c r="G4440" s="42">
        <v>0.55852740149274427</v>
      </c>
      <c r="H4440" s="42">
        <v>0.55852740149274427</v>
      </c>
      <c r="I4440" s="51">
        <v>0.75</v>
      </c>
    </row>
    <row r="4441" spans="2:9" x14ac:dyDescent="0.2">
      <c r="B4441" s="10">
        <v>4424</v>
      </c>
      <c r="C4441" s="19">
        <v>0.15288793863494765</v>
      </c>
      <c r="D4441" s="22">
        <v>0.98189478277240461</v>
      </c>
      <c r="F4441" s="50">
        <v>4424</v>
      </c>
      <c r="G4441" s="42">
        <v>1.1347827214073523</v>
      </c>
      <c r="H4441" s="42">
        <v>1.1347827214073523</v>
      </c>
      <c r="I4441" s="51">
        <v>1.1347827214073523</v>
      </c>
    </row>
    <row r="4442" spans="2:9" x14ac:dyDescent="0.2">
      <c r="B4442" s="10">
        <v>4425</v>
      </c>
      <c r="C4442" s="19">
        <v>0.66004768527921054</v>
      </c>
      <c r="D4442" s="22">
        <v>0.75566132876331349</v>
      </c>
      <c r="F4442" s="50">
        <v>4425</v>
      </c>
      <c r="G4442" s="42">
        <v>1.4157090140425241</v>
      </c>
      <c r="H4442" s="42">
        <v>1.4157090140425241</v>
      </c>
      <c r="I4442" s="51">
        <v>1.4157090140425241</v>
      </c>
    </row>
    <row r="4443" spans="2:9" x14ac:dyDescent="0.2">
      <c r="B4443" s="10">
        <v>4426</v>
      </c>
      <c r="C4443" s="19">
        <v>0.68315996533541956</v>
      </c>
      <c r="D4443" s="22">
        <v>0.31394929409470995</v>
      </c>
      <c r="F4443" s="50">
        <v>4426</v>
      </c>
      <c r="G4443" s="42">
        <v>0.99710925943012951</v>
      </c>
      <c r="H4443" s="42">
        <v>0.99710925943012951</v>
      </c>
      <c r="I4443" s="51">
        <v>0.99710925943012951</v>
      </c>
    </row>
    <row r="4444" spans="2:9" x14ac:dyDescent="0.2">
      <c r="B4444" s="10">
        <v>4427</v>
      </c>
      <c r="C4444" s="19">
        <v>0.82832353941214465</v>
      </c>
      <c r="D4444" s="22">
        <v>0.6999710951667687</v>
      </c>
      <c r="F4444" s="50">
        <v>4427</v>
      </c>
      <c r="G4444" s="42">
        <v>1.5282946345789132</v>
      </c>
      <c r="H4444" s="42">
        <v>1.5282946345789132</v>
      </c>
      <c r="I4444" s="51">
        <v>1.5282946345789132</v>
      </c>
    </row>
    <row r="4445" spans="2:9" x14ac:dyDescent="0.2">
      <c r="B4445" s="10">
        <v>4428</v>
      </c>
      <c r="C4445" s="19">
        <v>0.19118736954379545</v>
      </c>
      <c r="D4445" s="22">
        <v>0.34519696596472393</v>
      </c>
      <c r="F4445" s="50">
        <v>4428</v>
      </c>
      <c r="G4445" s="42">
        <v>0.53638433550851938</v>
      </c>
      <c r="H4445" s="42">
        <v>0.53638433550851938</v>
      </c>
      <c r="I4445" s="51">
        <v>0.75</v>
      </c>
    </row>
    <row r="4446" spans="2:9" x14ac:dyDescent="0.2">
      <c r="B4446" s="10">
        <v>4429</v>
      </c>
      <c r="C4446" s="19">
        <v>0.21000965739531507</v>
      </c>
      <c r="D4446" s="22">
        <v>0.95541067963768345</v>
      </c>
      <c r="F4446" s="50">
        <v>4429</v>
      </c>
      <c r="G4446" s="42">
        <v>1.1654203370329985</v>
      </c>
      <c r="H4446" s="42">
        <v>1.1654203370329985</v>
      </c>
      <c r="I4446" s="51">
        <v>1.1654203370329985</v>
      </c>
    </row>
    <row r="4447" spans="2:9" x14ac:dyDescent="0.2">
      <c r="B4447" s="10">
        <v>4430</v>
      </c>
      <c r="C4447" s="19">
        <v>0.833345944458312</v>
      </c>
      <c r="D4447" s="22">
        <v>0.95820255752739469</v>
      </c>
      <c r="F4447" s="50">
        <v>4430</v>
      </c>
      <c r="G4447" s="42">
        <v>1.7915485019857067</v>
      </c>
      <c r="H4447" s="42">
        <v>1.7915485019857067</v>
      </c>
      <c r="I4447" s="51">
        <v>1.7915485019857067</v>
      </c>
    </row>
    <row r="4448" spans="2:9" x14ac:dyDescent="0.2">
      <c r="B4448" s="10">
        <v>4431</v>
      </c>
      <c r="C4448" s="19">
        <v>0.33001163454048055</v>
      </c>
      <c r="D4448" s="22">
        <v>0.69202618440278929</v>
      </c>
      <c r="F4448" s="50">
        <v>4431</v>
      </c>
      <c r="G4448" s="42">
        <v>1.0220378189432697</v>
      </c>
      <c r="H4448" s="42">
        <v>1.0220378189432697</v>
      </c>
      <c r="I4448" s="51">
        <v>1.0220378189432697</v>
      </c>
    </row>
    <row r="4449" spans="2:9" x14ac:dyDescent="0.2">
      <c r="B4449" s="10">
        <v>4432</v>
      </c>
      <c r="C4449" s="19">
        <v>0.10189511862944822</v>
      </c>
      <c r="D4449" s="22">
        <v>0.43088479411204583</v>
      </c>
      <c r="F4449" s="50">
        <v>4432</v>
      </c>
      <c r="G4449" s="42">
        <v>0.53277991274149405</v>
      </c>
      <c r="H4449" s="42">
        <v>0.53277991274149405</v>
      </c>
      <c r="I4449" s="51">
        <v>0.75</v>
      </c>
    </row>
    <row r="4450" spans="2:9" x14ac:dyDescent="0.2">
      <c r="B4450" s="10">
        <v>4433</v>
      </c>
      <c r="C4450" s="19">
        <v>0.74368649103334095</v>
      </c>
      <c r="D4450" s="22">
        <v>5.2557750027634298E-2</v>
      </c>
      <c r="F4450" s="50">
        <v>4433</v>
      </c>
      <c r="G4450" s="42">
        <v>0.79624424106097524</v>
      </c>
      <c r="H4450" s="42">
        <v>0.79624424106097524</v>
      </c>
      <c r="I4450" s="51">
        <v>0.79624424106097524</v>
      </c>
    </row>
    <row r="4451" spans="2:9" x14ac:dyDescent="0.2">
      <c r="B4451" s="10">
        <v>4434</v>
      </c>
      <c r="C4451" s="19">
        <v>0.67527665131947923</v>
      </c>
      <c r="D4451" s="22">
        <v>0.34225516472617978</v>
      </c>
      <c r="F4451" s="50">
        <v>4434</v>
      </c>
      <c r="G4451" s="42">
        <v>1.017531816045659</v>
      </c>
      <c r="H4451" s="42">
        <v>1.017531816045659</v>
      </c>
      <c r="I4451" s="51">
        <v>1.017531816045659</v>
      </c>
    </row>
    <row r="4452" spans="2:9" x14ac:dyDescent="0.2">
      <c r="B4452" s="10">
        <v>4435</v>
      </c>
      <c r="C4452" s="19">
        <v>0.73451209396072659</v>
      </c>
      <c r="D4452" s="22">
        <v>0.82957921960045722</v>
      </c>
      <c r="F4452" s="50">
        <v>4435</v>
      </c>
      <c r="G4452" s="42">
        <v>1.5640913135611838</v>
      </c>
      <c r="H4452" s="42">
        <v>1.5640913135611838</v>
      </c>
      <c r="I4452" s="51">
        <v>1.5640913135611838</v>
      </c>
    </row>
    <row r="4453" spans="2:9" x14ac:dyDescent="0.2">
      <c r="B4453" s="10">
        <v>4436</v>
      </c>
      <c r="C4453" s="19">
        <v>0.66664066875925032</v>
      </c>
      <c r="D4453" s="22">
        <v>0.14065989943292123</v>
      </c>
      <c r="F4453" s="50">
        <v>4436</v>
      </c>
      <c r="G4453" s="42">
        <v>0.80730056819217155</v>
      </c>
      <c r="H4453" s="42">
        <v>0.80730056819217155</v>
      </c>
      <c r="I4453" s="51">
        <v>0.80730056819217155</v>
      </c>
    </row>
    <row r="4454" spans="2:9" x14ac:dyDescent="0.2">
      <c r="B4454" s="10">
        <v>4437</v>
      </c>
      <c r="C4454" s="19">
        <v>0.42932117360576061</v>
      </c>
      <c r="D4454" s="22">
        <v>0.88072523702145844</v>
      </c>
      <c r="F4454" s="50">
        <v>4437</v>
      </c>
      <c r="G4454" s="42">
        <v>1.3100464106272192</v>
      </c>
      <c r="H4454" s="42">
        <v>1.3100464106272192</v>
      </c>
      <c r="I4454" s="51">
        <v>1.3100464106272192</v>
      </c>
    </row>
    <row r="4455" spans="2:9" x14ac:dyDescent="0.2">
      <c r="B4455" s="10">
        <v>4438</v>
      </c>
      <c r="C4455" s="19">
        <v>0.47240578681706691</v>
      </c>
      <c r="D4455" s="22">
        <v>0.72393651345216514</v>
      </c>
      <c r="F4455" s="50">
        <v>4438</v>
      </c>
      <c r="G4455" s="42">
        <v>1.1963423002692322</v>
      </c>
      <c r="H4455" s="42">
        <v>1.1963423002692322</v>
      </c>
      <c r="I4455" s="51">
        <v>1.1963423002692322</v>
      </c>
    </row>
    <row r="4456" spans="2:9" x14ac:dyDescent="0.2">
      <c r="B4456" s="10">
        <v>4439</v>
      </c>
      <c r="C4456" s="19">
        <v>6.8493557404760153E-2</v>
      </c>
      <c r="D4456" s="22">
        <v>0.5173114024423493</v>
      </c>
      <c r="F4456" s="50">
        <v>4439</v>
      </c>
      <c r="G4456" s="42">
        <v>0.58580495984710945</v>
      </c>
      <c r="H4456" s="42">
        <v>0.58580495984710945</v>
      </c>
      <c r="I4456" s="51">
        <v>0.75</v>
      </c>
    </row>
    <row r="4457" spans="2:9" x14ac:dyDescent="0.2">
      <c r="B4457" s="10">
        <v>4440</v>
      </c>
      <c r="C4457" s="19">
        <v>0.12464572833862908</v>
      </c>
      <c r="D4457" s="22">
        <v>0.45896724382796827</v>
      </c>
      <c r="F4457" s="50">
        <v>4440</v>
      </c>
      <c r="G4457" s="42">
        <v>0.58361297216659735</v>
      </c>
      <c r="H4457" s="42">
        <v>0.58361297216659735</v>
      </c>
      <c r="I4457" s="51">
        <v>0.75</v>
      </c>
    </row>
    <row r="4458" spans="2:9" x14ac:dyDescent="0.2">
      <c r="B4458" s="10">
        <v>4441</v>
      </c>
      <c r="C4458" s="19">
        <v>0.55027407778643456</v>
      </c>
      <c r="D4458" s="22">
        <v>0.45671002167901831</v>
      </c>
      <c r="F4458" s="50">
        <v>4441</v>
      </c>
      <c r="G4458" s="42">
        <v>1.0069840994654529</v>
      </c>
      <c r="H4458" s="42">
        <v>1.0069840994654529</v>
      </c>
      <c r="I4458" s="51">
        <v>1.0069840994654529</v>
      </c>
    </row>
    <row r="4459" spans="2:9" x14ac:dyDescent="0.2">
      <c r="B4459" s="10">
        <v>4442</v>
      </c>
      <c r="C4459" s="19">
        <v>0.90790252630523349</v>
      </c>
      <c r="D4459" s="22">
        <v>0.12326273761356721</v>
      </c>
      <c r="F4459" s="50">
        <v>4442</v>
      </c>
      <c r="G4459" s="42">
        <v>1.0311652639188007</v>
      </c>
      <c r="H4459" s="42">
        <v>1.0311652639188007</v>
      </c>
      <c r="I4459" s="51">
        <v>1.0311652639188007</v>
      </c>
    </row>
    <row r="4460" spans="2:9" x14ac:dyDescent="0.2">
      <c r="B4460" s="10">
        <v>4443</v>
      </c>
      <c r="C4460" s="19">
        <v>0.71396226429890619</v>
      </c>
      <c r="D4460" s="22">
        <v>0.75233671026990345</v>
      </c>
      <c r="F4460" s="50">
        <v>4443</v>
      </c>
      <c r="G4460" s="42">
        <v>1.4662989745688098</v>
      </c>
      <c r="H4460" s="42">
        <v>1.4662989745688098</v>
      </c>
      <c r="I4460" s="51">
        <v>1.4662989745688098</v>
      </c>
    </row>
    <row r="4461" spans="2:9" x14ac:dyDescent="0.2">
      <c r="B4461" s="10">
        <v>4444</v>
      </c>
      <c r="C4461" s="19">
        <v>0.5124096742335531</v>
      </c>
      <c r="D4461" s="22">
        <v>0.44581621278427319</v>
      </c>
      <c r="F4461" s="50">
        <v>4444</v>
      </c>
      <c r="G4461" s="42">
        <v>0.95822588701782629</v>
      </c>
      <c r="H4461" s="42">
        <v>0.95822588701782629</v>
      </c>
      <c r="I4461" s="51">
        <v>0.95822588701782629</v>
      </c>
    </row>
    <row r="4462" spans="2:9" x14ac:dyDescent="0.2">
      <c r="B4462" s="10">
        <v>4445</v>
      </c>
      <c r="C4462" s="19">
        <v>0.86224286190625909</v>
      </c>
      <c r="D4462" s="22">
        <v>0.78820830850430068</v>
      </c>
      <c r="F4462" s="50">
        <v>4445</v>
      </c>
      <c r="G4462" s="42">
        <v>1.6504511704105598</v>
      </c>
      <c r="H4462" s="42">
        <v>1.6504511704105598</v>
      </c>
      <c r="I4462" s="51">
        <v>1.6504511704105598</v>
      </c>
    </row>
    <row r="4463" spans="2:9" x14ac:dyDescent="0.2">
      <c r="B4463" s="10">
        <v>4446</v>
      </c>
      <c r="C4463" s="19">
        <v>5.2893541962726998E-2</v>
      </c>
      <c r="D4463" s="22">
        <v>7.3192151279691808E-2</v>
      </c>
      <c r="F4463" s="50">
        <v>4446</v>
      </c>
      <c r="G4463" s="42">
        <v>0.25</v>
      </c>
      <c r="H4463" s="42">
        <v>0.5</v>
      </c>
      <c r="I4463" s="51">
        <v>0.75</v>
      </c>
    </row>
    <row r="4464" spans="2:9" x14ac:dyDescent="0.2">
      <c r="B4464" s="10">
        <v>4447</v>
      </c>
      <c r="C4464" s="19">
        <v>0.74345852848059402</v>
      </c>
      <c r="D4464" s="22">
        <v>0.43187772206529429</v>
      </c>
      <c r="F4464" s="50">
        <v>4447</v>
      </c>
      <c r="G4464" s="42">
        <v>1.1753362505458882</v>
      </c>
      <c r="H4464" s="42">
        <v>1.1753362505458882</v>
      </c>
      <c r="I4464" s="51">
        <v>1.1753362505458882</v>
      </c>
    </row>
    <row r="4465" spans="2:9" x14ac:dyDescent="0.2">
      <c r="B4465" s="10">
        <v>4448</v>
      </c>
      <c r="C4465" s="19">
        <v>0.77831643604626988</v>
      </c>
      <c r="D4465" s="22">
        <v>0.51339922821891382</v>
      </c>
      <c r="F4465" s="50">
        <v>4448</v>
      </c>
      <c r="G4465" s="42">
        <v>1.2917156642651837</v>
      </c>
      <c r="H4465" s="42">
        <v>1.2917156642651837</v>
      </c>
      <c r="I4465" s="51">
        <v>1.2917156642651837</v>
      </c>
    </row>
    <row r="4466" spans="2:9" x14ac:dyDescent="0.2">
      <c r="B4466" s="10">
        <v>4449</v>
      </c>
      <c r="C4466" s="19">
        <v>0.60715423872740293</v>
      </c>
      <c r="D4466" s="22">
        <v>0.78549468188488247</v>
      </c>
      <c r="F4466" s="50">
        <v>4449</v>
      </c>
      <c r="G4466" s="42">
        <v>1.3926489206122854</v>
      </c>
      <c r="H4466" s="42">
        <v>1.3926489206122854</v>
      </c>
      <c r="I4466" s="51">
        <v>1.3926489206122854</v>
      </c>
    </row>
    <row r="4467" spans="2:9" x14ac:dyDescent="0.2">
      <c r="B4467" s="10">
        <v>4450</v>
      </c>
      <c r="C4467" s="19">
        <v>0.55121406420033348</v>
      </c>
      <c r="D4467" s="22">
        <v>0.21427698703403875</v>
      </c>
      <c r="F4467" s="50">
        <v>4450</v>
      </c>
      <c r="G4467" s="42">
        <v>0.76549105123437222</v>
      </c>
      <c r="H4467" s="42">
        <v>0.76549105123437222</v>
      </c>
      <c r="I4467" s="51">
        <v>0.76549105123437222</v>
      </c>
    </row>
    <row r="4468" spans="2:9" x14ac:dyDescent="0.2">
      <c r="B4468" s="10">
        <v>4451</v>
      </c>
      <c r="C4468" s="19">
        <v>0.58710818587492142</v>
      </c>
      <c r="D4468" s="22">
        <v>0.26307010400873454</v>
      </c>
      <c r="F4468" s="50">
        <v>4451</v>
      </c>
      <c r="G4468" s="42">
        <v>0.85017828988365596</v>
      </c>
      <c r="H4468" s="42">
        <v>0.85017828988365596</v>
      </c>
      <c r="I4468" s="51">
        <v>0.85017828988365596</v>
      </c>
    </row>
    <row r="4469" spans="2:9" x14ac:dyDescent="0.2">
      <c r="B4469" s="10">
        <v>4452</v>
      </c>
      <c r="C4469" s="19">
        <v>0.20789859024057988</v>
      </c>
      <c r="D4469" s="22">
        <v>0.70457148134350767</v>
      </c>
      <c r="F4469" s="50">
        <v>4452</v>
      </c>
      <c r="G4469" s="42">
        <v>0.91247007158408755</v>
      </c>
      <c r="H4469" s="42">
        <v>0.91247007158408755</v>
      </c>
      <c r="I4469" s="51">
        <v>0.91247007158408755</v>
      </c>
    </row>
    <row r="4470" spans="2:9" x14ac:dyDescent="0.2">
      <c r="B4470" s="10">
        <v>4453</v>
      </c>
      <c r="C4470" s="19">
        <v>0.2870521096350479</v>
      </c>
      <c r="D4470" s="22">
        <v>0.35428420858114329</v>
      </c>
      <c r="F4470" s="50">
        <v>4453</v>
      </c>
      <c r="G4470" s="42">
        <v>0.64133631821619119</v>
      </c>
      <c r="H4470" s="42">
        <v>0.64133631821619119</v>
      </c>
      <c r="I4470" s="51">
        <v>0.75</v>
      </c>
    </row>
    <row r="4471" spans="2:9" x14ac:dyDescent="0.2">
      <c r="B4471" s="10">
        <v>4454</v>
      </c>
      <c r="C4471" s="19">
        <v>0.56016979334062322</v>
      </c>
      <c r="D4471" s="22">
        <v>0.43724153799986254</v>
      </c>
      <c r="F4471" s="50">
        <v>4454</v>
      </c>
      <c r="G4471" s="42">
        <v>0.99741133134048576</v>
      </c>
      <c r="H4471" s="42">
        <v>0.99741133134048576</v>
      </c>
      <c r="I4471" s="51">
        <v>0.99741133134048576</v>
      </c>
    </row>
    <row r="4472" spans="2:9" x14ac:dyDescent="0.2">
      <c r="B4472" s="10">
        <v>4455</v>
      </c>
      <c r="C4472" s="19">
        <v>0.26064387045193471</v>
      </c>
      <c r="D4472" s="22">
        <v>0.22184650322545318</v>
      </c>
      <c r="F4472" s="50">
        <v>4455</v>
      </c>
      <c r="G4472" s="42">
        <v>0.4824903736773879</v>
      </c>
      <c r="H4472" s="42">
        <v>0.5</v>
      </c>
      <c r="I4472" s="51">
        <v>0.75</v>
      </c>
    </row>
    <row r="4473" spans="2:9" x14ac:dyDescent="0.2">
      <c r="B4473" s="10">
        <v>4456</v>
      </c>
      <c r="C4473" s="19">
        <v>0.19396638482038964</v>
      </c>
      <c r="D4473" s="22">
        <v>0.52513494978976261</v>
      </c>
      <c r="F4473" s="50">
        <v>4456</v>
      </c>
      <c r="G4473" s="42">
        <v>0.71910133461015224</v>
      </c>
      <c r="H4473" s="42">
        <v>0.71910133461015224</v>
      </c>
      <c r="I4473" s="51">
        <v>0.75</v>
      </c>
    </row>
    <row r="4474" spans="2:9" x14ac:dyDescent="0.2">
      <c r="B4474" s="10">
        <v>4457</v>
      </c>
      <c r="C4474" s="19">
        <v>0.60132813265458018</v>
      </c>
      <c r="D4474" s="22">
        <v>0.88863648729400135</v>
      </c>
      <c r="F4474" s="50">
        <v>4457</v>
      </c>
      <c r="G4474" s="42">
        <v>1.4899646199485814</v>
      </c>
      <c r="H4474" s="42">
        <v>1.4899646199485814</v>
      </c>
      <c r="I4474" s="51">
        <v>1.4899646199485814</v>
      </c>
    </row>
    <row r="4475" spans="2:9" x14ac:dyDescent="0.2">
      <c r="B4475" s="10">
        <v>4458</v>
      </c>
      <c r="C4475" s="19">
        <v>0.67338693589011944</v>
      </c>
      <c r="D4475" s="22">
        <v>0.27322414743221479</v>
      </c>
      <c r="F4475" s="50">
        <v>4458</v>
      </c>
      <c r="G4475" s="42">
        <v>0.94661108332233423</v>
      </c>
      <c r="H4475" s="42">
        <v>0.94661108332233423</v>
      </c>
      <c r="I4475" s="51">
        <v>0.94661108332233423</v>
      </c>
    </row>
    <row r="4476" spans="2:9" x14ac:dyDescent="0.2">
      <c r="B4476" s="10">
        <v>4459</v>
      </c>
      <c r="C4476" s="19">
        <v>3.8027089703100536E-2</v>
      </c>
      <c r="D4476" s="22">
        <v>0.57475930241650774</v>
      </c>
      <c r="F4476" s="50">
        <v>4459</v>
      </c>
      <c r="G4476" s="42">
        <v>0.61278639211960828</v>
      </c>
      <c r="H4476" s="42">
        <v>0.61278639211960828</v>
      </c>
      <c r="I4476" s="51">
        <v>0.75</v>
      </c>
    </row>
    <row r="4477" spans="2:9" x14ac:dyDescent="0.2">
      <c r="B4477" s="10">
        <v>4460</v>
      </c>
      <c r="C4477" s="19">
        <v>0.176023863724173</v>
      </c>
      <c r="D4477" s="22">
        <v>0.79596674753279828</v>
      </c>
      <c r="F4477" s="50">
        <v>4460</v>
      </c>
      <c r="G4477" s="42">
        <v>0.97199061125697128</v>
      </c>
      <c r="H4477" s="42">
        <v>0.97199061125697128</v>
      </c>
      <c r="I4477" s="51">
        <v>0.97199061125697128</v>
      </c>
    </row>
    <row r="4478" spans="2:9" x14ac:dyDescent="0.2">
      <c r="B4478" s="10">
        <v>4461</v>
      </c>
      <c r="C4478" s="19">
        <v>0.17171891583664234</v>
      </c>
      <c r="D4478" s="22">
        <v>0.66266718735255947</v>
      </c>
      <c r="F4478" s="50">
        <v>4461</v>
      </c>
      <c r="G4478" s="42">
        <v>0.83438610318920181</v>
      </c>
      <c r="H4478" s="42">
        <v>0.83438610318920181</v>
      </c>
      <c r="I4478" s="51">
        <v>0.83438610318920181</v>
      </c>
    </row>
    <row r="4479" spans="2:9" x14ac:dyDescent="0.2">
      <c r="B4479" s="10">
        <v>4462</v>
      </c>
      <c r="C4479" s="19">
        <v>0.68849698350762123</v>
      </c>
      <c r="D4479" s="22">
        <v>0.24430560673724011</v>
      </c>
      <c r="F4479" s="50">
        <v>4462</v>
      </c>
      <c r="G4479" s="42">
        <v>0.93280259024486134</v>
      </c>
      <c r="H4479" s="42">
        <v>0.93280259024486134</v>
      </c>
      <c r="I4479" s="51">
        <v>0.93280259024486134</v>
      </c>
    </row>
    <row r="4480" spans="2:9" x14ac:dyDescent="0.2">
      <c r="B4480" s="10">
        <v>4463</v>
      </c>
      <c r="C4480" s="19">
        <v>0.35514247919861874</v>
      </c>
      <c r="D4480" s="22">
        <v>0.19612907584487882</v>
      </c>
      <c r="F4480" s="50">
        <v>4463</v>
      </c>
      <c r="G4480" s="42">
        <v>0.55127155504349756</v>
      </c>
      <c r="H4480" s="42">
        <v>0.55127155504349756</v>
      </c>
      <c r="I4480" s="51">
        <v>0.75</v>
      </c>
    </row>
    <row r="4481" spans="2:9" x14ac:dyDescent="0.2">
      <c r="B4481" s="10">
        <v>4464</v>
      </c>
      <c r="C4481" s="19">
        <v>0.68520618921579024</v>
      </c>
      <c r="D4481" s="22">
        <v>0.21908586210516545</v>
      </c>
      <c r="F4481" s="50">
        <v>4464</v>
      </c>
      <c r="G4481" s="42">
        <v>0.90429205132095569</v>
      </c>
      <c r="H4481" s="42">
        <v>0.90429205132095569</v>
      </c>
      <c r="I4481" s="51">
        <v>0.90429205132095569</v>
      </c>
    </row>
    <row r="4482" spans="2:9" x14ac:dyDescent="0.2">
      <c r="B4482" s="10">
        <v>4465</v>
      </c>
      <c r="C4482" s="19">
        <v>0.54485744493772204</v>
      </c>
      <c r="D4482" s="22">
        <v>0.87369350090276843</v>
      </c>
      <c r="F4482" s="50">
        <v>4465</v>
      </c>
      <c r="G4482" s="42">
        <v>1.4185509458404906</v>
      </c>
      <c r="H4482" s="42">
        <v>1.4185509458404906</v>
      </c>
      <c r="I4482" s="51">
        <v>1.4185509458404906</v>
      </c>
    </row>
    <row r="4483" spans="2:9" x14ac:dyDescent="0.2">
      <c r="B4483" s="10">
        <v>4466</v>
      </c>
      <c r="C4483" s="19">
        <v>8.3135711984419602E-2</v>
      </c>
      <c r="D4483" s="22">
        <v>4.1605124356963508E-2</v>
      </c>
      <c r="F4483" s="50">
        <v>4466</v>
      </c>
      <c r="G4483" s="42">
        <v>0.25</v>
      </c>
      <c r="H4483" s="42">
        <v>0.5</v>
      </c>
      <c r="I4483" s="51">
        <v>0.75</v>
      </c>
    </row>
    <row r="4484" spans="2:9" x14ac:dyDescent="0.2">
      <c r="B4484" s="10">
        <v>4467</v>
      </c>
      <c r="C4484" s="19">
        <v>0.89906314838382095</v>
      </c>
      <c r="D4484" s="22">
        <v>0.67699848157006703</v>
      </c>
      <c r="F4484" s="50">
        <v>4467</v>
      </c>
      <c r="G4484" s="42">
        <v>1.5760616299538879</v>
      </c>
      <c r="H4484" s="42">
        <v>1.5760616299538879</v>
      </c>
      <c r="I4484" s="51">
        <v>1.5760616299538879</v>
      </c>
    </row>
    <row r="4485" spans="2:9" x14ac:dyDescent="0.2">
      <c r="B4485" s="10">
        <v>4468</v>
      </c>
      <c r="C4485" s="19">
        <v>0.9845901336572811</v>
      </c>
      <c r="D4485" s="22">
        <v>0.13418132666479454</v>
      </c>
      <c r="F4485" s="50">
        <v>4468</v>
      </c>
      <c r="G4485" s="42">
        <v>1.1187714603220758</v>
      </c>
      <c r="H4485" s="42">
        <v>1.1187714603220758</v>
      </c>
      <c r="I4485" s="51">
        <v>1.1187714603220758</v>
      </c>
    </row>
    <row r="4486" spans="2:9" x14ac:dyDescent="0.2">
      <c r="B4486" s="10">
        <v>4469</v>
      </c>
      <c r="C4486" s="19">
        <v>6.5694557902322481E-2</v>
      </c>
      <c r="D4486" s="22">
        <v>7.8327343988288889E-2</v>
      </c>
      <c r="F4486" s="50">
        <v>4469</v>
      </c>
      <c r="G4486" s="42">
        <v>0.25</v>
      </c>
      <c r="H4486" s="42">
        <v>0.5</v>
      </c>
      <c r="I4486" s="51">
        <v>0.75</v>
      </c>
    </row>
    <row r="4487" spans="2:9" x14ac:dyDescent="0.2">
      <c r="B4487" s="10">
        <v>4470</v>
      </c>
      <c r="C4487" s="19">
        <v>0.92353515758853888</v>
      </c>
      <c r="D4487" s="22">
        <v>6.9897291165878839E-2</v>
      </c>
      <c r="F4487" s="50">
        <v>4470</v>
      </c>
      <c r="G4487" s="42">
        <v>0.99343244875441772</v>
      </c>
      <c r="H4487" s="42">
        <v>0.99343244875441772</v>
      </c>
      <c r="I4487" s="51">
        <v>0.99343244875441772</v>
      </c>
    </row>
    <row r="4488" spans="2:9" x14ac:dyDescent="0.2">
      <c r="B4488" s="10">
        <v>4471</v>
      </c>
      <c r="C4488" s="19">
        <v>0.84065664703237397</v>
      </c>
      <c r="D4488" s="22">
        <v>0.76715384314664459</v>
      </c>
      <c r="F4488" s="50">
        <v>4471</v>
      </c>
      <c r="G4488" s="42">
        <v>1.6078104901790184</v>
      </c>
      <c r="H4488" s="42">
        <v>1.6078104901790184</v>
      </c>
      <c r="I4488" s="51">
        <v>1.6078104901790184</v>
      </c>
    </row>
    <row r="4489" spans="2:9" x14ac:dyDescent="0.2">
      <c r="B4489" s="10">
        <v>4472</v>
      </c>
      <c r="C4489" s="19">
        <v>0.71724204378744061</v>
      </c>
      <c r="D4489" s="22">
        <v>0.17863671318230812</v>
      </c>
      <c r="F4489" s="50">
        <v>4472</v>
      </c>
      <c r="G4489" s="42">
        <v>0.89587875696974872</v>
      </c>
      <c r="H4489" s="42">
        <v>0.89587875696974872</v>
      </c>
      <c r="I4489" s="51">
        <v>0.89587875696974872</v>
      </c>
    </row>
    <row r="4490" spans="2:9" x14ac:dyDescent="0.2">
      <c r="B4490" s="10">
        <v>4473</v>
      </c>
      <c r="C4490" s="19">
        <v>0.73513756492824289</v>
      </c>
      <c r="D4490" s="22">
        <v>0.78740585102018501</v>
      </c>
      <c r="F4490" s="50">
        <v>4473</v>
      </c>
      <c r="G4490" s="42">
        <v>1.5225434159484279</v>
      </c>
      <c r="H4490" s="42">
        <v>1.5225434159484279</v>
      </c>
      <c r="I4490" s="51">
        <v>1.5225434159484279</v>
      </c>
    </row>
    <row r="4491" spans="2:9" x14ac:dyDescent="0.2">
      <c r="B4491" s="10">
        <v>4474</v>
      </c>
      <c r="C4491" s="19">
        <v>0.71123534483260453</v>
      </c>
      <c r="D4491" s="22">
        <v>2.5080799607071214E-3</v>
      </c>
      <c r="F4491" s="50">
        <v>4474</v>
      </c>
      <c r="G4491" s="42">
        <v>0.71374342479331165</v>
      </c>
      <c r="H4491" s="42">
        <v>0.71374342479331165</v>
      </c>
      <c r="I4491" s="51">
        <v>0.75</v>
      </c>
    </row>
    <row r="4492" spans="2:9" x14ac:dyDescent="0.2">
      <c r="B4492" s="10">
        <v>4475</v>
      </c>
      <c r="C4492" s="19">
        <v>7.4110884010984202E-2</v>
      </c>
      <c r="D4492" s="22">
        <v>0.521008309068833</v>
      </c>
      <c r="F4492" s="50">
        <v>4475</v>
      </c>
      <c r="G4492" s="42">
        <v>0.5951191930798172</v>
      </c>
      <c r="H4492" s="42">
        <v>0.5951191930798172</v>
      </c>
      <c r="I4492" s="51">
        <v>0.75</v>
      </c>
    </row>
    <row r="4493" spans="2:9" x14ac:dyDescent="0.2">
      <c r="B4493" s="10">
        <v>4476</v>
      </c>
      <c r="C4493" s="19">
        <v>0.96695749746458637</v>
      </c>
      <c r="D4493" s="22">
        <v>0.86134315917342774</v>
      </c>
      <c r="F4493" s="50">
        <v>4476</v>
      </c>
      <c r="G4493" s="42">
        <v>1.8283006566380142</v>
      </c>
      <c r="H4493" s="42">
        <v>1.8283006566380142</v>
      </c>
      <c r="I4493" s="51">
        <v>1.8283006566380142</v>
      </c>
    </row>
    <row r="4494" spans="2:9" x14ac:dyDescent="0.2">
      <c r="B4494" s="10">
        <v>4477</v>
      </c>
      <c r="C4494" s="19">
        <v>0.83706441630819894</v>
      </c>
      <c r="D4494" s="22">
        <v>0.96204348438519838</v>
      </c>
      <c r="F4494" s="50">
        <v>4477</v>
      </c>
      <c r="G4494" s="42">
        <v>1.7991079006933974</v>
      </c>
      <c r="H4494" s="42">
        <v>1.7991079006933974</v>
      </c>
      <c r="I4494" s="51">
        <v>1.7991079006933974</v>
      </c>
    </row>
    <row r="4495" spans="2:9" x14ac:dyDescent="0.2">
      <c r="B4495" s="10">
        <v>4478</v>
      </c>
      <c r="C4495" s="19">
        <v>0.50859944765160658</v>
      </c>
      <c r="D4495" s="22">
        <v>0.6558117780937005</v>
      </c>
      <c r="F4495" s="50">
        <v>4478</v>
      </c>
      <c r="G4495" s="42">
        <v>1.1644112257453072</v>
      </c>
      <c r="H4495" s="42">
        <v>1.1644112257453072</v>
      </c>
      <c r="I4495" s="51">
        <v>1.1644112257453072</v>
      </c>
    </row>
    <row r="4496" spans="2:9" x14ac:dyDescent="0.2">
      <c r="B4496" s="10">
        <v>4479</v>
      </c>
      <c r="C4496" s="19">
        <v>0.3013896234578608</v>
      </c>
      <c r="D4496" s="22">
        <v>0.55301115526346334</v>
      </c>
      <c r="F4496" s="50">
        <v>4479</v>
      </c>
      <c r="G4496" s="42">
        <v>0.85440077872132414</v>
      </c>
      <c r="H4496" s="42">
        <v>0.85440077872132414</v>
      </c>
      <c r="I4496" s="51">
        <v>0.85440077872132414</v>
      </c>
    </row>
    <row r="4497" spans="2:9" x14ac:dyDescent="0.2">
      <c r="B4497" s="10">
        <v>4480</v>
      </c>
      <c r="C4497" s="19">
        <v>0.93679672745009968</v>
      </c>
      <c r="D4497" s="22">
        <v>0.97328654979547879</v>
      </c>
      <c r="F4497" s="50">
        <v>4480</v>
      </c>
      <c r="G4497" s="42">
        <v>1.9100832772455785</v>
      </c>
      <c r="H4497" s="42">
        <v>1.9100832772455785</v>
      </c>
      <c r="I4497" s="51">
        <v>1.9100832772455785</v>
      </c>
    </row>
    <row r="4498" spans="2:9" x14ac:dyDescent="0.2">
      <c r="B4498" s="10">
        <v>4481</v>
      </c>
      <c r="C4498" s="19">
        <v>0.1202709882743469</v>
      </c>
      <c r="D4498" s="22">
        <v>0.19099545149818253</v>
      </c>
      <c r="F4498" s="50">
        <v>4481</v>
      </c>
      <c r="G4498" s="42">
        <v>0.31126643977252944</v>
      </c>
      <c r="H4498" s="42">
        <v>0.5</v>
      </c>
      <c r="I4498" s="51">
        <v>0.75</v>
      </c>
    </row>
    <row r="4499" spans="2:9" x14ac:dyDescent="0.2">
      <c r="B4499" s="10">
        <v>4482</v>
      </c>
      <c r="C4499" s="19">
        <v>0.38300496215461755</v>
      </c>
      <c r="D4499" s="22">
        <v>0.96346343212689778</v>
      </c>
      <c r="F4499" s="50">
        <v>4482</v>
      </c>
      <c r="G4499" s="42">
        <v>1.3464683942815152</v>
      </c>
      <c r="H4499" s="42">
        <v>1.3464683942815152</v>
      </c>
      <c r="I4499" s="51">
        <v>1.3464683942815152</v>
      </c>
    </row>
    <row r="4500" spans="2:9" x14ac:dyDescent="0.2">
      <c r="B4500" s="10">
        <v>4483</v>
      </c>
      <c r="C4500" s="19">
        <v>0.54062171761747024</v>
      </c>
      <c r="D4500" s="22">
        <v>0.49012589763010728</v>
      </c>
      <c r="F4500" s="50">
        <v>4483</v>
      </c>
      <c r="G4500" s="42">
        <v>1.0307476152475776</v>
      </c>
      <c r="H4500" s="42">
        <v>1.0307476152475776</v>
      </c>
      <c r="I4500" s="51">
        <v>1.0307476152475776</v>
      </c>
    </row>
    <row r="4501" spans="2:9" x14ac:dyDescent="0.2">
      <c r="B4501" s="10">
        <v>4484</v>
      </c>
      <c r="C4501" s="19">
        <v>0.20985390379457336</v>
      </c>
      <c r="D4501" s="22">
        <v>0.95679602749619297</v>
      </c>
      <c r="F4501" s="50">
        <v>4484</v>
      </c>
      <c r="G4501" s="42">
        <v>1.1666499312907663</v>
      </c>
      <c r="H4501" s="42">
        <v>1.1666499312907663</v>
      </c>
      <c r="I4501" s="51">
        <v>1.1666499312907663</v>
      </c>
    </row>
    <row r="4502" spans="2:9" x14ac:dyDescent="0.2">
      <c r="B4502" s="10">
        <v>4485</v>
      </c>
      <c r="C4502" s="19">
        <v>0.88591908447411016</v>
      </c>
      <c r="D4502" s="22">
        <v>0.54129083197655103</v>
      </c>
      <c r="F4502" s="50">
        <v>4485</v>
      </c>
      <c r="G4502" s="42">
        <v>1.4272099164506611</v>
      </c>
      <c r="H4502" s="42">
        <v>1.4272099164506611</v>
      </c>
      <c r="I4502" s="51">
        <v>1.4272099164506611</v>
      </c>
    </row>
    <row r="4503" spans="2:9" x14ac:dyDescent="0.2">
      <c r="B4503" s="10">
        <v>4486</v>
      </c>
      <c r="C4503" s="19">
        <v>0.82726627190916902</v>
      </c>
      <c r="D4503" s="22">
        <v>0.20482026957528376</v>
      </c>
      <c r="F4503" s="50">
        <v>4486</v>
      </c>
      <c r="G4503" s="42">
        <v>1.0320865414844529</v>
      </c>
      <c r="H4503" s="42">
        <v>1.0320865414844529</v>
      </c>
      <c r="I4503" s="51">
        <v>1.0320865414844529</v>
      </c>
    </row>
    <row r="4504" spans="2:9" x14ac:dyDescent="0.2">
      <c r="B4504" s="10">
        <v>4487</v>
      </c>
      <c r="C4504" s="19">
        <v>0.43458576749192268</v>
      </c>
      <c r="D4504" s="22">
        <v>0.6716940756985722</v>
      </c>
      <c r="F4504" s="50">
        <v>4487</v>
      </c>
      <c r="G4504" s="42">
        <v>1.106279843190495</v>
      </c>
      <c r="H4504" s="42">
        <v>1.106279843190495</v>
      </c>
      <c r="I4504" s="51">
        <v>1.106279843190495</v>
      </c>
    </row>
    <row r="4505" spans="2:9" x14ac:dyDescent="0.2">
      <c r="B4505" s="10">
        <v>4488</v>
      </c>
      <c r="C4505" s="19">
        <v>0.69067172215682737</v>
      </c>
      <c r="D4505" s="22">
        <v>0.46797129608877353</v>
      </c>
      <c r="F4505" s="50">
        <v>4488</v>
      </c>
      <c r="G4505" s="42">
        <v>1.1586430182456009</v>
      </c>
      <c r="H4505" s="42">
        <v>1.1586430182456009</v>
      </c>
      <c r="I4505" s="51">
        <v>1.1586430182456009</v>
      </c>
    </row>
    <row r="4506" spans="2:9" x14ac:dyDescent="0.2">
      <c r="B4506" s="10">
        <v>4489</v>
      </c>
      <c r="C4506" s="19">
        <v>0.13015686235143276</v>
      </c>
      <c r="D4506" s="22">
        <v>0.29294690896415654</v>
      </c>
      <c r="F4506" s="50">
        <v>4489</v>
      </c>
      <c r="G4506" s="42">
        <v>0.42310377131558929</v>
      </c>
      <c r="H4506" s="42">
        <v>0.5</v>
      </c>
      <c r="I4506" s="51">
        <v>0.75</v>
      </c>
    </row>
    <row r="4507" spans="2:9" x14ac:dyDescent="0.2">
      <c r="B4507" s="10">
        <v>4490</v>
      </c>
      <c r="C4507" s="19">
        <v>0.65619650509287808</v>
      </c>
      <c r="D4507" s="22">
        <v>9.1303630075789233E-2</v>
      </c>
      <c r="F4507" s="50">
        <v>4490</v>
      </c>
      <c r="G4507" s="42">
        <v>0.74750013516866731</v>
      </c>
      <c r="H4507" s="42">
        <v>0.74750013516866731</v>
      </c>
      <c r="I4507" s="51">
        <v>0.75</v>
      </c>
    </row>
    <row r="4508" spans="2:9" x14ac:dyDescent="0.2">
      <c r="B4508" s="10">
        <v>4491</v>
      </c>
      <c r="C4508" s="19">
        <v>0.50906126377522709</v>
      </c>
      <c r="D4508" s="22">
        <v>5.8128675236731486E-2</v>
      </c>
      <c r="F4508" s="50">
        <v>4491</v>
      </c>
      <c r="G4508" s="42">
        <v>0.56718993901195858</v>
      </c>
      <c r="H4508" s="42">
        <v>0.56718993901195858</v>
      </c>
      <c r="I4508" s="51">
        <v>0.75</v>
      </c>
    </row>
    <row r="4509" spans="2:9" x14ac:dyDescent="0.2">
      <c r="B4509" s="10">
        <v>4492</v>
      </c>
      <c r="C4509" s="19">
        <v>0.45951577996097226</v>
      </c>
      <c r="D4509" s="22">
        <v>9.0232984720307829E-2</v>
      </c>
      <c r="F4509" s="50">
        <v>4492</v>
      </c>
      <c r="G4509" s="42">
        <v>0.54974876468128009</v>
      </c>
      <c r="H4509" s="42">
        <v>0.54974876468128009</v>
      </c>
      <c r="I4509" s="51">
        <v>0.75</v>
      </c>
    </row>
    <row r="4510" spans="2:9" x14ac:dyDescent="0.2">
      <c r="B4510" s="10">
        <v>4493</v>
      </c>
      <c r="C4510" s="19">
        <v>5.075746533819836E-2</v>
      </c>
      <c r="D4510" s="22">
        <v>4.8376398490419303E-2</v>
      </c>
      <c r="F4510" s="50">
        <v>4493</v>
      </c>
      <c r="G4510" s="42">
        <v>0.25</v>
      </c>
      <c r="H4510" s="42">
        <v>0.5</v>
      </c>
      <c r="I4510" s="51">
        <v>0.75</v>
      </c>
    </row>
    <row r="4511" spans="2:9" x14ac:dyDescent="0.2">
      <c r="B4511" s="10">
        <v>4494</v>
      </c>
      <c r="C4511" s="19">
        <v>0.79951921080374722</v>
      </c>
      <c r="D4511" s="22">
        <v>0.78752203211859217</v>
      </c>
      <c r="F4511" s="50">
        <v>4494</v>
      </c>
      <c r="G4511" s="42">
        <v>1.5870412429223393</v>
      </c>
      <c r="H4511" s="42">
        <v>1.5870412429223393</v>
      </c>
      <c r="I4511" s="51">
        <v>1.5870412429223393</v>
      </c>
    </row>
    <row r="4512" spans="2:9" x14ac:dyDescent="0.2">
      <c r="B4512" s="10">
        <v>4495</v>
      </c>
      <c r="C4512" s="19">
        <v>0.7429308239843706</v>
      </c>
      <c r="D4512" s="22">
        <v>0.5077451127392637</v>
      </c>
      <c r="F4512" s="50">
        <v>4495</v>
      </c>
      <c r="G4512" s="42">
        <v>1.2506759367236344</v>
      </c>
      <c r="H4512" s="42">
        <v>1.2506759367236344</v>
      </c>
      <c r="I4512" s="51">
        <v>1.2506759367236344</v>
      </c>
    </row>
    <row r="4513" spans="2:9" x14ac:dyDescent="0.2">
      <c r="B4513" s="10">
        <v>4496</v>
      </c>
      <c r="C4513" s="19">
        <v>0.3079745955600578</v>
      </c>
      <c r="D4513" s="22">
        <v>0.12856371457427773</v>
      </c>
      <c r="F4513" s="50">
        <v>4496</v>
      </c>
      <c r="G4513" s="42">
        <v>0.43653831013433553</v>
      </c>
      <c r="H4513" s="42">
        <v>0.5</v>
      </c>
      <c r="I4513" s="51">
        <v>0.75</v>
      </c>
    </row>
    <row r="4514" spans="2:9" x14ac:dyDescent="0.2">
      <c r="B4514" s="10">
        <v>4497</v>
      </c>
      <c r="C4514" s="19">
        <v>0.43492883288545903</v>
      </c>
      <c r="D4514" s="22">
        <v>0.13897369111909685</v>
      </c>
      <c r="F4514" s="50">
        <v>4497</v>
      </c>
      <c r="G4514" s="42">
        <v>0.57390252400455588</v>
      </c>
      <c r="H4514" s="42">
        <v>0.57390252400455588</v>
      </c>
      <c r="I4514" s="51">
        <v>0.75</v>
      </c>
    </row>
    <row r="4515" spans="2:9" x14ac:dyDescent="0.2">
      <c r="B4515" s="10">
        <v>4498</v>
      </c>
      <c r="C4515" s="19">
        <v>0.32706604365465619</v>
      </c>
      <c r="D4515" s="22">
        <v>0.78126348988080319</v>
      </c>
      <c r="F4515" s="50">
        <v>4498</v>
      </c>
      <c r="G4515" s="42">
        <v>1.1083295335354593</v>
      </c>
      <c r="H4515" s="42">
        <v>1.1083295335354593</v>
      </c>
      <c r="I4515" s="51">
        <v>1.1083295335354593</v>
      </c>
    </row>
    <row r="4516" spans="2:9" x14ac:dyDescent="0.2">
      <c r="B4516" s="10">
        <v>4499</v>
      </c>
      <c r="C4516" s="19">
        <v>0.11688553960953374</v>
      </c>
      <c r="D4516" s="22">
        <v>0.82243303147654356</v>
      </c>
      <c r="F4516" s="50">
        <v>4499</v>
      </c>
      <c r="G4516" s="42">
        <v>0.9393185710860773</v>
      </c>
      <c r="H4516" s="42">
        <v>0.9393185710860773</v>
      </c>
      <c r="I4516" s="51">
        <v>0.9393185710860773</v>
      </c>
    </row>
    <row r="4517" spans="2:9" x14ac:dyDescent="0.2">
      <c r="B4517" s="10">
        <v>4500</v>
      </c>
      <c r="C4517" s="19">
        <v>0.80369436319153587</v>
      </c>
      <c r="D4517" s="22">
        <v>5.0422308564389229E-2</v>
      </c>
      <c r="F4517" s="50">
        <v>4500</v>
      </c>
      <c r="G4517" s="42">
        <v>0.85411667175592509</v>
      </c>
      <c r="H4517" s="42">
        <v>0.85411667175592509</v>
      </c>
      <c r="I4517" s="51">
        <v>0.85411667175592509</v>
      </c>
    </row>
    <row r="4518" spans="2:9" x14ac:dyDescent="0.2">
      <c r="B4518" s="10">
        <v>4501</v>
      </c>
      <c r="C4518" s="19">
        <v>0.31899096442095143</v>
      </c>
      <c r="D4518" s="22">
        <v>0.26353009421830575</v>
      </c>
      <c r="F4518" s="50">
        <v>4501</v>
      </c>
      <c r="G4518" s="42">
        <v>0.58252105863925718</v>
      </c>
      <c r="H4518" s="42">
        <v>0.58252105863925718</v>
      </c>
      <c r="I4518" s="51">
        <v>0.75</v>
      </c>
    </row>
    <row r="4519" spans="2:9" x14ac:dyDescent="0.2">
      <c r="B4519" s="10">
        <v>4502</v>
      </c>
      <c r="C4519" s="19">
        <v>0.61373018581070282</v>
      </c>
      <c r="D4519" s="22">
        <v>0.71869116170292591</v>
      </c>
      <c r="F4519" s="50">
        <v>4502</v>
      </c>
      <c r="G4519" s="42">
        <v>1.3324213475136286</v>
      </c>
      <c r="H4519" s="42">
        <v>1.3324213475136286</v>
      </c>
      <c r="I4519" s="51">
        <v>1.3324213475136286</v>
      </c>
    </row>
    <row r="4520" spans="2:9" x14ac:dyDescent="0.2">
      <c r="B4520" s="10">
        <v>4503</v>
      </c>
      <c r="C4520" s="19">
        <v>0.12793663659142518</v>
      </c>
      <c r="D4520" s="22">
        <v>0.61883592169659152</v>
      </c>
      <c r="F4520" s="50">
        <v>4503</v>
      </c>
      <c r="G4520" s="42">
        <v>0.7467725582880167</v>
      </c>
      <c r="H4520" s="42">
        <v>0.7467725582880167</v>
      </c>
      <c r="I4520" s="51">
        <v>0.75</v>
      </c>
    </row>
    <row r="4521" spans="2:9" x14ac:dyDescent="0.2">
      <c r="B4521" s="10">
        <v>4504</v>
      </c>
      <c r="C4521" s="19">
        <v>2.1118231152753575E-2</v>
      </c>
      <c r="D4521" s="22">
        <v>0.34728284953149602</v>
      </c>
      <c r="F4521" s="50">
        <v>4504</v>
      </c>
      <c r="G4521" s="42">
        <v>0.36840108068424959</v>
      </c>
      <c r="H4521" s="42">
        <v>0.5</v>
      </c>
      <c r="I4521" s="51">
        <v>0.75</v>
      </c>
    </row>
    <row r="4522" spans="2:9" x14ac:dyDescent="0.2">
      <c r="B4522" s="10">
        <v>4505</v>
      </c>
      <c r="C4522" s="19">
        <v>0.55335077907696184</v>
      </c>
      <c r="D4522" s="22">
        <v>0.76363890058690853</v>
      </c>
      <c r="F4522" s="50">
        <v>4505</v>
      </c>
      <c r="G4522" s="42">
        <v>1.3169896796638705</v>
      </c>
      <c r="H4522" s="42">
        <v>1.3169896796638705</v>
      </c>
      <c r="I4522" s="51">
        <v>1.3169896796638705</v>
      </c>
    </row>
    <row r="4523" spans="2:9" x14ac:dyDescent="0.2">
      <c r="B4523" s="10">
        <v>4506</v>
      </c>
      <c r="C4523" s="19">
        <v>4.2278403502425954E-3</v>
      </c>
      <c r="D4523" s="22">
        <v>0.537894344809138</v>
      </c>
      <c r="F4523" s="50">
        <v>4506</v>
      </c>
      <c r="G4523" s="42">
        <v>0.5421221851593806</v>
      </c>
      <c r="H4523" s="42">
        <v>0.5421221851593806</v>
      </c>
      <c r="I4523" s="51">
        <v>0.75</v>
      </c>
    </row>
    <row r="4524" spans="2:9" x14ac:dyDescent="0.2">
      <c r="B4524" s="10">
        <v>4507</v>
      </c>
      <c r="C4524" s="19">
        <v>0.51200989147661757</v>
      </c>
      <c r="D4524" s="22">
        <v>3.9980543879689856E-2</v>
      </c>
      <c r="F4524" s="50">
        <v>4507</v>
      </c>
      <c r="G4524" s="42">
        <v>0.55199043535630743</v>
      </c>
      <c r="H4524" s="42">
        <v>0.55199043535630743</v>
      </c>
      <c r="I4524" s="51">
        <v>0.75</v>
      </c>
    </row>
    <row r="4525" spans="2:9" x14ac:dyDescent="0.2">
      <c r="B4525" s="10">
        <v>4508</v>
      </c>
      <c r="C4525" s="19">
        <v>0.67031102336943305</v>
      </c>
      <c r="D4525" s="22">
        <v>0.56455195815422354</v>
      </c>
      <c r="F4525" s="50">
        <v>4508</v>
      </c>
      <c r="G4525" s="42">
        <v>1.2348629815236567</v>
      </c>
      <c r="H4525" s="42">
        <v>1.2348629815236567</v>
      </c>
      <c r="I4525" s="51">
        <v>1.2348629815236567</v>
      </c>
    </row>
    <row r="4526" spans="2:9" x14ac:dyDescent="0.2">
      <c r="B4526" s="10">
        <v>4509</v>
      </c>
      <c r="C4526" s="19">
        <v>2.7170756199624835E-2</v>
      </c>
      <c r="D4526" s="22">
        <v>0.17828753196783409</v>
      </c>
      <c r="F4526" s="50">
        <v>4509</v>
      </c>
      <c r="G4526" s="42">
        <v>0.25</v>
      </c>
      <c r="H4526" s="42">
        <v>0.5</v>
      </c>
      <c r="I4526" s="51">
        <v>0.75</v>
      </c>
    </row>
    <row r="4527" spans="2:9" x14ac:dyDescent="0.2">
      <c r="B4527" s="10">
        <v>4510</v>
      </c>
      <c r="C4527" s="19">
        <v>0.9896212198669474</v>
      </c>
      <c r="D4527" s="22">
        <v>3.8697546273966932E-3</v>
      </c>
      <c r="F4527" s="50">
        <v>4510</v>
      </c>
      <c r="G4527" s="42">
        <v>0.99349097449434409</v>
      </c>
      <c r="H4527" s="42">
        <v>0.99349097449434409</v>
      </c>
      <c r="I4527" s="51">
        <v>0.99349097449434409</v>
      </c>
    </row>
    <row r="4528" spans="2:9" x14ac:dyDescent="0.2">
      <c r="B4528" s="10">
        <v>4511</v>
      </c>
      <c r="C4528" s="19">
        <v>0.16613421840649523</v>
      </c>
      <c r="D4528" s="22">
        <v>0.63418979234145489</v>
      </c>
      <c r="F4528" s="50">
        <v>4511</v>
      </c>
      <c r="G4528" s="42">
        <v>0.80032401074795012</v>
      </c>
      <c r="H4528" s="42">
        <v>0.80032401074795012</v>
      </c>
      <c r="I4528" s="51">
        <v>0.80032401074795012</v>
      </c>
    </row>
    <row r="4529" spans="2:9" x14ac:dyDescent="0.2">
      <c r="B4529" s="10">
        <v>4512</v>
      </c>
      <c r="C4529" s="19">
        <v>0.75063585489937967</v>
      </c>
      <c r="D4529" s="22">
        <v>2.4826163279323188E-2</v>
      </c>
      <c r="F4529" s="50">
        <v>4512</v>
      </c>
      <c r="G4529" s="42">
        <v>0.77546201817870286</v>
      </c>
      <c r="H4529" s="42">
        <v>0.77546201817870286</v>
      </c>
      <c r="I4529" s="51">
        <v>0.77546201817870286</v>
      </c>
    </row>
    <row r="4530" spans="2:9" x14ac:dyDescent="0.2">
      <c r="B4530" s="10">
        <v>4513</v>
      </c>
      <c r="C4530" s="19">
        <v>0.61659305320775293</v>
      </c>
      <c r="D4530" s="22">
        <v>0.230733493304351</v>
      </c>
      <c r="F4530" s="50">
        <v>4513</v>
      </c>
      <c r="G4530" s="42">
        <v>0.84732654651210393</v>
      </c>
      <c r="H4530" s="42">
        <v>0.84732654651210393</v>
      </c>
      <c r="I4530" s="51">
        <v>0.84732654651210393</v>
      </c>
    </row>
    <row r="4531" spans="2:9" x14ac:dyDescent="0.2">
      <c r="B4531" s="10">
        <v>4514</v>
      </c>
      <c r="C4531" s="19">
        <v>0.78805108629702991</v>
      </c>
      <c r="D4531" s="22">
        <v>0.16740792903836921</v>
      </c>
      <c r="F4531" s="50">
        <v>4514</v>
      </c>
      <c r="G4531" s="42">
        <v>0.95545901533539912</v>
      </c>
      <c r="H4531" s="42">
        <v>0.95545901533539912</v>
      </c>
      <c r="I4531" s="51">
        <v>0.95545901533539912</v>
      </c>
    </row>
    <row r="4532" spans="2:9" x14ac:dyDescent="0.2">
      <c r="B4532" s="10">
        <v>4515</v>
      </c>
      <c r="C4532" s="19">
        <v>0.41372500507814824</v>
      </c>
      <c r="D4532" s="22">
        <v>0.89025765998834316</v>
      </c>
      <c r="F4532" s="50">
        <v>4515</v>
      </c>
      <c r="G4532" s="42">
        <v>1.3039826650664914</v>
      </c>
      <c r="H4532" s="42">
        <v>1.3039826650664914</v>
      </c>
      <c r="I4532" s="51">
        <v>1.3039826650664914</v>
      </c>
    </row>
    <row r="4533" spans="2:9" x14ac:dyDescent="0.2">
      <c r="B4533" s="10">
        <v>4516</v>
      </c>
      <c r="C4533" s="19">
        <v>0.89683294094485522</v>
      </c>
      <c r="D4533" s="22">
        <v>0.39812147273132314</v>
      </c>
      <c r="F4533" s="50">
        <v>4516</v>
      </c>
      <c r="G4533" s="42">
        <v>1.2949544136761784</v>
      </c>
      <c r="H4533" s="42">
        <v>1.2949544136761784</v>
      </c>
      <c r="I4533" s="51">
        <v>1.2949544136761784</v>
      </c>
    </row>
    <row r="4534" spans="2:9" x14ac:dyDescent="0.2">
      <c r="B4534" s="10">
        <v>4517</v>
      </c>
      <c r="C4534" s="19">
        <v>0.39628502815165034</v>
      </c>
      <c r="D4534" s="22">
        <v>0.80454880703187293</v>
      </c>
      <c r="F4534" s="50">
        <v>4517</v>
      </c>
      <c r="G4534" s="42">
        <v>1.2008338351835233</v>
      </c>
      <c r="H4534" s="42">
        <v>1.2008338351835233</v>
      </c>
      <c r="I4534" s="51">
        <v>1.2008338351835233</v>
      </c>
    </row>
    <row r="4535" spans="2:9" x14ac:dyDescent="0.2">
      <c r="B4535" s="10">
        <v>4518</v>
      </c>
      <c r="C4535" s="19">
        <v>0.36755265836578255</v>
      </c>
      <c r="D4535" s="22">
        <v>0.35596875354410418</v>
      </c>
      <c r="F4535" s="50">
        <v>4518</v>
      </c>
      <c r="G4535" s="42">
        <v>0.72352141190988672</v>
      </c>
      <c r="H4535" s="42">
        <v>0.72352141190988672</v>
      </c>
      <c r="I4535" s="51">
        <v>0.75</v>
      </c>
    </row>
    <row r="4536" spans="2:9" x14ac:dyDescent="0.2">
      <c r="B4536" s="10">
        <v>4519</v>
      </c>
      <c r="C4536" s="19">
        <v>6.1873695863944311E-2</v>
      </c>
      <c r="D4536" s="22">
        <v>0.85425835646004022</v>
      </c>
      <c r="F4536" s="50">
        <v>4519</v>
      </c>
      <c r="G4536" s="42">
        <v>0.91613205232398454</v>
      </c>
      <c r="H4536" s="42">
        <v>0.91613205232398454</v>
      </c>
      <c r="I4536" s="51">
        <v>0.91613205232398454</v>
      </c>
    </row>
    <row r="4537" spans="2:9" x14ac:dyDescent="0.2">
      <c r="B4537" s="10">
        <v>4520</v>
      </c>
      <c r="C4537" s="19">
        <v>0.64434798168999363</v>
      </c>
      <c r="D4537" s="22">
        <v>0.14486126990933978</v>
      </c>
      <c r="F4537" s="50">
        <v>4520</v>
      </c>
      <c r="G4537" s="42">
        <v>0.78920925159933342</v>
      </c>
      <c r="H4537" s="42">
        <v>0.78920925159933342</v>
      </c>
      <c r="I4537" s="51">
        <v>0.78920925159933342</v>
      </c>
    </row>
    <row r="4538" spans="2:9" x14ac:dyDescent="0.2">
      <c r="B4538" s="10">
        <v>4521</v>
      </c>
      <c r="C4538" s="19">
        <v>0.57024176034649154</v>
      </c>
      <c r="D4538" s="22">
        <v>0.12423733878440002</v>
      </c>
      <c r="F4538" s="50">
        <v>4521</v>
      </c>
      <c r="G4538" s="42">
        <v>0.69447909913089156</v>
      </c>
      <c r="H4538" s="42">
        <v>0.69447909913089156</v>
      </c>
      <c r="I4538" s="51">
        <v>0.75</v>
      </c>
    </row>
    <row r="4539" spans="2:9" x14ac:dyDescent="0.2">
      <c r="B4539" s="10">
        <v>4522</v>
      </c>
      <c r="C4539" s="19">
        <v>0.29249974395090983</v>
      </c>
      <c r="D4539" s="22">
        <v>0.5237643951722929</v>
      </c>
      <c r="F4539" s="50">
        <v>4522</v>
      </c>
      <c r="G4539" s="42">
        <v>0.81626413912320273</v>
      </c>
      <c r="H4539" s="42">
        <v>0.81626413912320273</v>
      </c>
      <c r="I4539" s="51">
        <v>0.81626413912320273</v>
      </c>
    </row>
    <row r="4540" spans="2:9" x14ac:dyDescent="0.2">
      <c r="B4540" s="10">
        <v>4523</v>
      </c>
      <c r="C4540" s="19">
        <v>6.2794265090064472E-2</v>
      </c>
      <c r="D4540" s="22">
        <v>0.82981430778058529</v>
      </c>
      <c r="F4540" s="50">
        <v>4523</v>
      </c>
      <c r="G4540" s="42">
        <v>0.89260857287064976</v>
      </c>
      <c r="H4540" s="42">
        <v>0.89260857287064976</v>
      </c>
      <c r="I4540" s="51">
        <v>0.89260857287064976</v>
      </c>
    </row>
    <row r="4541" spans="2:9" x14ac:dyDescent="0.2">
      <c r="B4541" s="10">
        <v>4524</v>
      </c>
      <c r="C4541" s="19">
        <v>0.91918718575093317</v>
      </c>
      <c r="D4541" s="22">
        <v>0.2088808168653844</v>
      </c>
      <c r="F4541" s="50">
        <v>4524</v>
      </c>
      <c r="G4541" s="42">
        <v>1.1280680026163177</v>
      </c>
      <c r="H4541" s="42">
        <v>1.1280680026163177</v>
      </c>
      <c r="I4541" s="51">
        <v>1.1280680026163177</v>
      </c>
    </row>
    <row r="4542" spans="2:9" x14ac:dyDescent="0.2">
      <c r="B4542" s="10">
        <v>4525</v>
      </c>
      <c r="C4542" s="19">
        <v>0.72190981392613507</v>
      </c>
      <c r="D4542" s="22">
        <v>0.81620828921986543</v>
      </c>
      <c r="F4542" s="50">
        <v>4525</v>
      </c>
      <c r="G4542" s="42">
        <v>1.5381181031460005</v>
      </c>
      <c r="H4542" s="42">
        <v>1.5381181031460005</v>
      </c>
      <c r="I4542" s="51">
        <v>1.5381181031460005</v>
      </c>
    </row>
    <row r="4543" spans="2:9" x14ac:dyDescent="0.2">
      <c r="B4543" s="10">
        <v>4526</v>
      </c>
      <c r="C4543" s="19">
        <v>0.11437350496426746</v>
      </c>
      <c r="D4543" s="22">
        <v>0.84931442984497385</v>
      </c>
      <c r="F4543" s="50">
        <v>4526</v>
      </c>
      <c r="G4543" s="42">
        <v>0.96368793480924131</v>
      </c>
      <c r="H4543" s="42">
        <v>0.96368793480924131</v>
      </c>
      <c r="I4543" s="51">
        <v>0.96368793480924131</v>
      </c>
    </row>
    <row r="4544" spans="2:9" x14ac:dyDescent="0.2">
      <c r="B4544" s="10">
        <v>4527</v>
      </c>
      <c r="C4544" s="19">
        <v>0.93017413670554061</v>
      </c>
      <c r="D4544" s="22">
        <v>0.22388143990307963</v>
      </c>
      <c r="F4544" s="50">
        <v>4527</v>
      </c>
      <c r="G4544" s="42">
        <v>1.1540555766086202</v>
      </c>
      <c r="H4544" s="42">
        <v>1.1540555766086202</v>
      </c>
      <c r="I4544" s="51">
        <v>1.1540555766086202</v>
      </c>
    </row>
    <row r="4545" spans="2:9" x14ac:dyDescent="0.2">
      <c r="B4545" s="10">
        <v>4528</v>
      </c>
      <c r="C4545" s="19">
        <v>0.82575147132937088</v>
      </c>
      <c r="D4545" s="22">
        <v>0.9764301508517822</v>
      </c>
      <c r="F4545" s="50">
        <v>4528</v>
      </c>
      <c r="G4545" s="42">
        <v>1.8021816221811531</v>
      </c>
      <c r="H4545" s="42">
        <v>1.8021816221811531</v>
      </c>
      <c r="I4545" s="51">
        <v>1.8021816221811531</v>
      </c>
    </row>
    <row r="4546" spans="2:9" x14ac:dyDescent="0.2">
      <c r="B4546" s="10">
        <v>4529</v>
      </c>
      <c r="C4546" s="19">
        <v>0.51955440211629222</v>
      </c>
      <c r="D4546" s="22">
        <v>8.4563888290276834E-2</v>
      </c>
      <c r="F4546" s="50">
        <v>4529</v>
      </c>
      <c r="G4546" s="42">
        <v>0.60411829040656906</v>
      </c>
      <c r="H4546" s="42">
        <v>0.60411829040656906</v>
      </c>
      <c r="I4546" s="51">
        <v>0.75</v>
      </c>
    </row>
    <row r="4547" spans="2:9" x14ac:dyDescent="0.2">
      <c r="B4547" s="10">
        <v>4530</v>
      </c>
      <c r="C4547" s="19">
        <v>0.59652496073893357</v>
      </c>
      <c r="D4547" s="22">
        <v>0.24645166877760483</v>
      </c>
      <c r="F4547" s="50">
        <v>4530</v>
      </c>
      <c r="G4547" s="42">
        <v>0.8429766295165384</v>
      </c>
      <c r="H4547" s="42">
        <v>0.8429766295165384</v>
      </c>
      <c r="I4547" s="51">
        <v>0.8429766295165384</v>
      </c>
    </row>
    <row r="4548" spans="2:9" x14ac:dyDescent="0.2">
      <c r="B4548" s="10">
        <v>4531</v>
      </c>
      <c r="C4548" s="19">
        <v>0.38265375048751848</v>
      </c>
      <c r="D4548" s="22">
        <v>0.19137348742663507</v>
      </c>
      <c r="F4548" s="50">
        <v>4531</v>
      </c>
      <c r="G4548" s="42">
        <v>0.57402723791415355</v>
      </c>
      <c r="H4548" s="42">
        <v>0.57402723791415355</v>
      </c>
      <c r="I4548" s="51">
        <v>0.75</v>
      </c>
    </row>
    <row r="4549" spans="2:9" x14ac:dyDescent="0.2">
      <c r="B4549" s="10">
        <v>4532</v>
      </c>
      <c r="C4549" s="19">
        <v>0.88435603995064704</v>
      </c>
      <c r="D4549" s="22">
        <v>0.24117489421316296</v>
      </c>
      <c r="F4549" s="50">
        <v>4532</v>
      </c>
      <c r="G4549" s="42">
        <v>1.12553093416381</v>
      </c>
      <c r="H4549" s="42">
        <v>1.12553093416381</v>
      </c>
      <c r="I4549" s="51">
        <v>1.12553093416381</v>
      </c>
    </row>
    <row r="4550" spans="2:9" x14ac:dyDescent="0.2">
      <c r="B4550" s="10">
        <v>4533</v>
      </c>
      <c r="C4550" s="19">
        <v>0.45741317798876102</v>
      </c>
      <c r="D4550" s="22">
        <v>0.12803433631142491</v>
      </c>
      <c r="F4550" s="50">
        <v>4533</v>
      </c>
      <c r="G4550" s="42">
        <v>0.58544751430018593</v>
      </c>
      <c r="H4550" s="42">
        <v>0.58544751430018593</v>
      </c>
      <c r="I4550" s="51">
        <v>0.75</v>
      </c>
    </row>
    <row r="4551" spans="2:9" x14ac:dyDescent="0.2">
      <c r="B4551" s="10">
        <v>4534</v>
      </c>
      <c r="C4551" s="19">
        <v>5.8721200372911175E-2</v>
      </c>
      <c r="D4551" s="22">
        <v>0.6429493919497441</v>
      </c>
      <c r="F4551" s="50">
        <v>4534</v>
      </c>
      <c r="G4551" s="42">
        <v>0.70167059232265527</v>
      </c>
      <c r="H4551" s="42">
        <v>0.70167059232265527</v>
      </c>
      <c r="I4551" s="51">
        <v>0.75</v>
      </c>
    </row>
    <row r="4552" spans="2:9" x14ac:dyDescent="0.2">
      <c r="B4552" s="10">
        <v>4535</v>
      </c>
      <c r="C4552" s="19">
        <v>0.35428484954604567</v>
      </c>
      <c r="D4552" s="22">
        <v>0.30509626702001813</v>
      </c>
      <c r="F4552" s="50">
        <v>4535</v>
      </c>
      <c r="G4552" s="42">
        <v>0.6593811165660638</v>
      </c>
      <c r="H4552" s="42">
        <v>0.6593811165660638</v>
      </c>
      <c r="I4552" s="51">
        <v>0.75</v>
      </c>
    </row>
    <row r="4553" spans="2:9" x14ac:dyDescent="0.2">
      <c r="B4553" s="10">
        <v>4536</v>
      </c>
      <c r="C4553" s="19">
        <v>0.79701584579916485</v>
      </c>
      <c r="D4553" s="22">
        <v>0.35000850317167409</v>
      </c>
      <c r="F4553" s="50">
        <v>4536</v>
      </c>
      <c r="G4553" s="42">
        <v>1.1470243489708389</v>
      </c>
      <c r="H4553" s="42">
        <v>1.1470243489708389</v>
      </c>
      <c r="I4553" s="51">
        <v>1.1470243489708389</v>
      </c>
    </row>
    <row r="4554" spans="2:9" x14ac:dyDescent="0.2">
      <c r="B4554" s="10">
        <v>4537</v>
      </c>
      <c r="C4554" s="19">
        <v>0.6875890695455088</v>
      </c>
      <c r="D4554" s="22">
        <v>0.82657917030578421</v>
      </c>
      <c r="F4554" s="50">
        <v>4537</v>
      </c>
      <c r="G4554" s="42">
        <v>1.514168239851293</v>
      </c>
      <c r="H4554" s="42">
        <v>1.514168239851293</v>
      </c>
      <c r="I4554" s="51">
        <v>1.514168239851293</v>
      </c>
    </row>
    <row r="4555" spans="2:9" x14ac:dyDescent="0.2">
      <c r="B4555" s="10">
        <v>4538</v>
      </c>
      <c r="C4555" s="19">
        <v>0.82357906483816723</v>
      </c>
      <c r="D4555" s="22">
        <v>0.55008646598718347</v>
      </c>
      <c r="F4555" s="50">
        <v>4538</v>
      </c>
      <c r="G4555" s="42">
        <v>1.3736655308253507</v>
      </c>
      <c r="H4555" s="42">
        <v>1.3736655308253507</v>
      </c>
      <c r="I4555" s="51">
        <v>1.3736655308253507</v>
      </c>
    </row>
    <row r="4556" spans="2:9" x14ac:dyDescent="0.2">
      <c r="B4556" s="10">
        <v>4539</v>
      </c>
      <c r="C4556" s="19">
        <v>0.75329482690037963</v>
      </c>
      <c r="D4556" s="22">
        <v>4.1326325027486566E-2</v>
      </c>
      <c r="F4556" s="50">
        <v>4539</v>
      </c>
      <c r="G4556" s="42">
        <v>0.7946211519278662</v>
      </c>
      <c r="H4556" s="42">
        <v>0.7946211519278662</v>
      </c>
      <c r="I4556" s="51">
        <v>0.7946211519278662</v>
      </c>
    </row>
    <row r="4557" spans="2:9" x14ac:dyDescent="0.2">
      <c r="B4557" s="10">
        <v>4540</v>
      </c>
      <c r="C4557" s="19">
        <v>0.75954117829800127</v>
      </c>
      <c r="D4557" s="22">
        <v>0.8354716396357792</v>
      </c>
      <c r="F4557" s="50">
        <v>4540</v>
      </c>
      <c r="G4557" s="42">
        <v>1.5950128179337804</v>
      </c>
      <c r="H4557" s="42">
        <v>1.5950128179337804</v>
      </c>
      <c r="I4557" s="51">
        <v>1.5950128179337804</v>
      </c>
    </row>
    <row r="4558" spans="2:9" x14ac:dyDescent="0.2">
      <c r="B4558" s="10">
        <v>4541</v>
      </c>
      <c r="C4558" s="19">
        <v>0.38362707201116664</v>
      </c>
      <c r="D4558" s="22">
        <v>0.91453934204034693</v>
      </c>
      <c r="F4558" s="50">
        <v>4541</v>
      </c>
      <c r="G4558" s="42">
        <v>1.2981664140515137</v>
      </c>
      <c r="H4558" s="42">
        <v>1.2981664140515137</v>
      </c>
      <c r="I4558" s="51">
        <v>1.2981664140515137</v>
      </c>
    </row>
    <row r="4559" spans="2:9" x14ac:dyDescent="0.2">
      <c r="B4559" s="10">
        <v>4542</v>
      </c>
      <c r="C4559" s="19">
        <v>0.1365236461548982</v>
      </c>
      <c r="D4559" s="22">
        <v>0.20536447112609224</v>
      </c>
      <c r="F4559" s="50">
        <v>4542</v>
      </c>
      <c r="G4559" s="42">
        <v>0.34188811728099044</v>
      </c>
      <c r="H4559" s="42">
        <v>0.5</v>
      </c>
      <c r="I4559" s="51">
        <v>0.75</v>
      </c>
    </row>
    <row r="4560" spans="2:9" x14ac:dyDescent="0.2">
      <c r="B4560" s="10">
        <v>4543</v>
      </c>
      <c r="C4560" s="19">
        <v>0.7536499374289356</v>
      </c>
      <c r="D4560" s="22">
        <v>7.9258789868132284E-2</v>
      </c>
      <c r="F4560" s="50">
        <v>4543</v>
      </c>
      <c r="G4560" s="42">
        <v>0.83290872729706789</v>
      </c>
      <c r="H4560" s="42">
        <v>0.83290872729706789</v>
      </c>
      <c r="I4560" s="51">
        <v>0.83290872729706789</v>
      </c>
    </row>
    <row r="4561" spans="2:9" x14ac:dyDescent="0.2">
      <c r="B4561" s="10">
        <v>4544</v>
      </c>
      <c r="C4561" s="19">
        <v>0.7584926324752661</v>
      </c>
      <c r="D4561" s="22">
        <v>0.18233749832946866</v>
      </c>
      <c r="F4561" s="50">
        <v>4544</v>
      </c>
      <c r="G4561" s="42">
        <v>0.94083013080473477</v>
      </c>
      <c r="H4561" s="42">
        <v>0.94083013080473477</v>
      </c>
      <c r="I4561" s="51">
        <v>0.94083013080473477</v>
      </c>
    </row>
    <row r="4562" spans="2:9" x14ac:dyDescent="0.2">
      <c r="B4562" s="10">
        <v>4545</v>
      </c>
      <c r="C4562" s="19">
        <v>0.44363732286994417</v>
      </c>
      <c r="D4562" s="22">
        <v>4.2067625155998045E-2</v>
      </c>
      <c r="F4562" s="50">
        <v>4545</v>
      </c>
      <c r="G4562" s="42">
        <v>0.48570494802594222</v>
      </c>
      <c r="H4562" s="42">
        <v>0.5</v>
      </c>
      <c r="I4562" s="51">
        <v>0.75</v>
      </c>
    </row>
    <row r="4563" spans="2:9" x14ac:dyDescent="0.2">
      <c r="B4563" s="10">
        <v>4546</v>
      </c>
      <c r="C4563" s="19">
        <v>0.5266248305532093</v>
      </c>
      <c r="D4563" s="22">
        <v>0.66587388330833641</v>
      </c>
      <c r="F4563" s="50">
        <v>4546</v>
      </c>
      <c r="G4563" s="42">
        <v>1.1924987138615457</v>
      </c>
      <c r="H4563" s="42">
        <v>1.1924987138615457</v>
      </c>
      <c r="I4563" s="51">
        <v>1.1924987138615457</v>
      </c>
    </row>
    <row r="4564" spans="2:9" x14ac:dyDescent="0.2">
      <c r="B4564" s="10">
        <v>4547</v>
      </c>
      <c r="C4564" s="19">
        <v>4.5600255794204569E-2</v>
      </c>
      <c r="D4564" s="22">
        <v>7.1749567060648056E-2</v>
      </c>
      <c r="F4564" s="50">
        <v>4547</v>
      </c>
      <c r="G4564" s="42">
        <v>0.25</v>
      </c>
      <c r="H4564" s="42">
        <v>0.5</v>
      </c>
      <c r="I4564" s="51">
        <v>0.75</v>
      </c>
    </row>
    <row r="4565" spans="2:9" x14ac:dyDescent="0.2">
      <c r="B4565" s="10">
        <v>4548</v>
      </c>
      <c r="C4565" s="19">
        <v>0.73973322845178791</v>
      </c>
      <c r="D4565" s="22">
        <v>0.37730896319547558</v>
      </c>
      <c r="F4565" s="50">
        <v>4548</v>
      </c>
      <c r="G4565" s="42">
        <v>1.1170421916472635</v>
      </c>
      <c r="H4565" s="42">
        <v>1.1170421916472635</v>
      </c>
      <c r="I4565" s="51">
        <v>1.1170421916472635</v>
      </c>
    </row>
    <row r="4566" spans="2:9" x14ac:dyDescent="0.2">
      <c r="B4566" s="10">
        <v>4549</v>
      </c>
      <c r="C4566" s="19">
        <v>0.86483363069160779</v>
      </c>
      <c r="D4566" s="22">
        <v>0.91423913769117249</v>
      </c>
      <c r="F4566" s="50">
        <v>4549</v>
      </c>
      <c r="G4566" s="42">
        <v>1.7790727683827803</v>
      </c>
      <c r="H4566" s="42">
        <v>1.7790727683827803</v>
      </c>
      <c r="I4566" s="51">
        <v>1.7790727683827803</v>
      </c>
    </row>
    <row r="4567" spans="2:9" x14ac:dyDescent="0.2">
      <c r="B4567" s="10">
        <v>4550</v>
      </c>
      <c r="C4567" s="19">
        <v>0.17963171771622055</v>
      </c>
      <c r="D4567" s="22">
        <v>0.45906136650880369</v>
      </c>
      <c r="F4567" s="50">
        <v>4550</v>
      </c>
      <c r="G4567" s="42">
        <v>0.63869308422502424</v>
      </c>
      <c r="H4567" s="42">
        <v>0.63869308422502424</v>
      </c>
      <c r="I4567" s="51">
        <v>0.75</v>
      </c>
    </row>
    <row r="4568" spans="2:9" x14ac:dyDescent="0.2">
      <c r="B4568" s="10">
        <v>4551</v>
      </c>
      <c r="C4568" s="19">
        <v>0.98655951054552316</v>
      </c>
      <c r="D4568" s="22">
        <v>0.1859197403080467</v>
      </c>
      <c r="F4568" s="50">
        <v>4551</v>
      </c>
      <c r="G4568" s="42">
        <v>1.17247925085357</v>
      </c>
      <c r="H4568" s="42">
        <v>1.17247925085357</v>
      </c>
      <c r="I4568" s="51">
        <v>1.17247925085357</v>
      </c>
    </row>
    <row r="4569" spans="2:9" x14ac:dyDescent="0.2">
      <c r="B4569" s="10">
        <v>4552</v>
      </c>
      <c r="C4569" s="19">
        <v>0.520477811757596</v>
      </c>
      <c r="D4569" s="22">
        <v>0.62381364896944069</v>
      </c>
      <c r="F4569" s="50">
        <v>4552</v>
      </c>
      <c r="G4569" s="42">
        <v>1.1442914607270367</v>
      </c>
      <c r="H4569" s="42">
        <v>1.1442914607270367</v>
      </c>
      <c r="I4569" s="51">
        <v>1.1442914607270367</v>
      </c>
    </row>
    <row r="4570" spans="2:9" x14ac:dyDescent="0.2">
      <c r="B4570" s="10">
        <v>4553</v>
      </c>
      <c r="C4570" s="19">
        <v>0.89014033717647834</v>
      </c>
      <c r="D4570" s="22">
        <v>0.36925546865567116</v>
      </c>
      <c r="F4570" s="50">
        <v>4553</v>
      </c>
      <c r="G4570" s="42">
        <v>1.2593958058321495</v>
      </c>
      <c r="H4570" s="42">
        <v>1.2593958058321495</v>
      </c>
      <c r="I4570" s="51">
        <v>1.2593958058321495</v>
      </c>
    </row>
    <row r="4571" spans="2:9" x14ac:dyDescent="0.2">
      <c r="B4571" s="10">
        <v>4554</v>
      </c>
      <c r="C4571" s="19">
        <v>0.3410744770874542</v>
      </c>
      <c r="D4571" s="22">
        <v>0.8849008897854248</v>
      </c>
      <c r="F4571" s="50">
        <v>4554</v>
      </c>
      <c r="G4571" s="42">
        <v>1.225975366872879</v>
      </c>
      <c r="H4571" s="42">
        <v>1.225975366872879</v>
      </c>
      <c r="I4571" s="51">
        <v>1.225975366872879</v>
      </c>
    </row>
    <row r="4572" spans="2:9" x14ac:dyDescent="0.2">
      <c r="B4572" s="10">
        <v>4555</v>
      </c>
      <c r="C4572" s="19">
        <v>0.65588786270806521</v>
      </c>
      <c r="D4572" s="22">
        <v>0.48720328360103249</v>
      </c>
      <c r="F4572" s="50">
        <v>4555</v>
      </c>
      <c r="G4572" s="42">
        <v>1.1430911463090978</v>
      </c>
      <c r="H4572" s="42">
        <v>1.1430911463090978</v>
      </c>
      <c r="I4572" s="51">
        <v>1.1430911463090978</v>
      </c>
    </row>
    <row r="4573" spans="2:9" x14ac:dyDescent="0.2">
      <c r="B4573" s="10">
        <v>4556</v>
      </c>
      <c r="C4573" s="19">
        <v>3.6738137333303778E-2</v>
      </c>
      <c r="D4573" s="22">
        <v>0.99231421442173484</v>
      </c>
      <c r="F4573" s="50">
        <v>4556</v>
      </c>
      <c r="G4573" s="42">
        <v>1.0290523517550385</v>
      </c>
      <c r="H4573" s="42">
        <v>1.0290523517550385</v>
      </c>
      <c r="I4573" s="51">
        <v>1.0290523517550385</v>
      </c>
    </row>
    <row r="4574" spans="2:9" x14ac:dyDescent="0.2">
      <c r="B4574" s="10">
        <v>4557</v>
      </c>
      <c r="C4574" s="19">
        <v>0.2911896405503579</v>
      </c>
      <c r="D4574" s="22">
        <v>0.6395451804601977</v>
      </c>
      <c r="F4574" s="50">
        <v>4557</v>
      </c>
      <c r="G4574" s="42">
        <v>0.9307348210105556</v>
      </c>
      <c r="H4574" s="42">
        <v>0.9307348210105556</v>
      </c>
      <c r="I4574" s="51">
        <v>0.9307348210105556</v>
      </c>
    </row>
    <row r="4575" spans="2:9" x14ac:dyDescent="0.2">
      <c r="B4575" s="10">
        <v>4558</v>
      </c>
      <c r="C4575" s="19">
        <v>0.31691841070968141</v>
      </c>
      <c r="D4575" s="22">
        <v>0.18312191083422813</v>
      </c>
      <c r="F4575" s="50">
        <v>4558</v>
      </c>
      <c r="G4575" s="42">
        <v>0.50004032154390954</v>
      </c>
      <c r="H4575" s="42">
        <v>0.50004032154390954</v>
      </c>
      <c r="I4575" s="51">
        <v>0.75</v>
      </c>
    </row>
    <row r="4576" spans="2:9" x14ac:dyDescent="0.2">
      <c r="B4576" s="10">
        <v>4559</v>
      </c>
      <c r="C4576" s="19">
        <v>0.38987797102714716</v>
      </c>
      <c r="D4576" s="22">
        <v>0.59738521607688966</v>
      </c>
      <c r="F4576" s="50">
        <v>4559</v>
      </c>
      <c r="G4576" s="42">
        <v>0.98726318710403682</v>
      </c>
      <c r="H4576" s="42">
        <v>0.98726318710403682</v>
      </c>
      <c r="I4576" s="51">
        <v>0.98726318710403682</v>
      </c>
    </row>
    <row r="4577" spans="2:9" x14ac:dyDescent="0.2">
      <c r="B4577" s="10">
        <v>4560</v>
      </c>
      <c r="C4577" s="19">
        <v>0.28561405004218687</v>
      </c>
      <c r="D4577" s="22">
        <v>0.90092903804521252</v>
      </c>
      <c r="F4577" s="50">
        <v>4560</v>
      </c>
      <c r="G4577" s="42">
        <v>1.1865430880873995</v>
      </c>
      <c r="H4577" s="42">
        <v>1.1865430880873995</v>
      </c>
      <c r="I4577" s="51">
        <v>1.1865430880873995</v>
      </c>
    </row>
    <row r="4578" spans="2:9" x14ac:dyDescent="0.2">
      <c r="B4578" s="10">
        <v>4561</v>
      </c>
      <c r="C4578" s="19">
        <v>0.62825125894656042</v>
      </c>
      <c r="D4578" s="22">
        <v>0.49380270403419579</v>
      </c>
      <c r="F4578" s="50">
        <v>4561</v>
      </c>
      <c r="G4578" s="42">
        <v>1.1220539629807562</v>
      </c>
      <c r="H4578" s="42">
        <v>1.1220539629807562</v>
      </c>
      <c r="I4578" s="51">
        <v>1.1220539629807562</v>
      </c>
    </row>
    <row r="4579" spans="2:9" x14ac:dyDescent="0.2">
      <c r="B4579" s="10">
        <v>4562</v>
      </c>
      <c r="C4579" s="19">
        <v>0.99220051123135256</v>
      </c>
      <c r="D4579" s="22">
        <v>0.18088537181919784</v>
      </c>
      <c r="F4579" s="50">
        <v>4562</v>
      </c>
      <c r="G4579" s="42">
        <v>1.1730858830505504</v>
      </c>
      <c r="H4579" s="42">
        <v>1.1730858830505504</v>
      </c>
      <c r="I4579" s="51">
        <v>1.1730858830505504</v>
      </c>
    </row>
    <row r="4580" spans="2:9" x14ac:dyDescent="0.2">
      <c r="B4580" s="10">
        <v>4563</v>
      </c>
      <c r="C4580" s="19">
        <v>0.6483235557546303</v>
      </c>
      <c r="D4580" s="22">
        <v>0.320086588253926</v>
      </c>
      <c r="F4580" s="50">
        <v>4563</v>
      </c>
      <c r="G4580" s="42">
        <v>0.9684101440085563</v>
      </c>
      <c r="H4580" s="42">
        <v>0.9684101440085563</v>
      </c>
      <c r="I4580" s="51">
        <v>0.9684101440085563</v>
      </c>
    </row>
    <row r="4581" spans="2:9" x14ac:dyDescent="0.2">
      <c r="B4581" s="10">
        <v>4564</v>
      </c>
      <c r="C4581" s="19">
        <v>0.75855214663177706</v>
      </c>
      <c r="D4581" s="22">
        <v>0.54836384480999156</v>
      </c>
      <c r="F4581" s="50">
        <v>4564</v>
      </c>
      <c r="G4581" s="42">
        <v>1.3069159914417687</v>
      </c>
      <c r="H4581" s="42">
        <v>1.3069159914417687</v>
      </c>
      <c r="I4581" s="51">
        <v>1.3069159914417687</v>
      </c>
    </row>
    <row r="4582" spans="2:9" x14ac:dyDescent="0.2">
      <c r="B4582" s="10">
        <v>4565</v>
      </c>
      <c r="C4582" s="19">
        <v>0.66992385904615548</v>
      </c>
      <c r="D4582" s="22">
        <v>0.53945818690220293</v>
      </c>
      <c r="F4582" s="50">
        <v>4565</v>
      </c>
      <c r="G4582" s="42">
        <v>1.2093820459483584</v>
      </c>
      <c r="H4582" s="42">
        <v>1.2093820459483584</v>
      </c>
      <c r="I4582" s="51">
        <v>1.2093820459483584</v>
      </c>
    </row>
    <row r="4583" spans="2:9" x14ac:dyDescent="0.2">
      <c r="B4583" s="10">
        <v>4566</v>
      </c>
      <c r="C4583" s="19">
        <v>0.6528895183452943</v>
      </c>
      <c r="D4583" s="22">
        <v>0.57646281702992841</v>
      </c>
      <c r="F4583" s="50">
        <v>4566</v>
      </c>
      <c r="G4583" s="42">
        <v>1.2293523353752227</v>
      </c>
      <c r="H4583" s="42">
        <v>1.2293523353752227</v>
      </c>
      <c r="I4583" s="51">
        <v>1.2293523353752227</v>
      </c>
    </row>
    <row r="4584" spans="2:9" x14ac:dyDescent="0.2">
      <c r="B4584" s="10">
        <v>4567</v>
      </c>
      <c r="C4584" s="19">
        <v>1.6992176898737554E-2</v>
      </c>
      <c r="D4584" s="22">
        <v>7.6480520579110589E-2</v>
      </c>
      <c r="F4584" s="50">
        <v>4567</v>
      </c>
      <c r="G4584" s="42">
        <v>0.25</v>
      </c>
      <c r="H4584" s="42">
        <v>0.5</v>
      </c>
      <c r="I4584" s="51">
        <v>0.75</v>
      </c>
    </row>
    <row r="4585" spans="2:9" x14ac:dyDescent="0.2">
      <c r="B4585" s="10">
        <v>4568</v>
      </c>
      <c r="C4585" s="19">
        <v>0.19396141157079705</v>
      </c>
      <c r="D4585" s="22">
        <v>0.7134096960228552</v>
      </c>
      <c r="F4585" s="50">
        <v>4568</v>
      </c>
      <c r="G4585" s="42">
        <v>0.90737110759365225</v>
      </c>
      <c r="H4585" s="42">
        <v>0.90737110759365225</v>
      </c>
      <c r="I4585" s="51">
        <v>0.90737110759365225</v>
      </c>
    </row>
    <row r="4586" spans="2:9" x14ac:dyDescent="0.2">
      <c r="B4586" s="10">
        <v>4569</v>
      </c>
      <c r="C4586" s="19">
        <v>0.7474888027083505</v>
      </c>
      <c r="D4586" s="22">
        <v>0.43985178264970548</v>
      </c>
      <c r="F4586" s="50">
        <v>4569</v>
      </c>
      <c r="G4586" s="42">
        <v>1.1873405853580561</v>
      </c>
      <c r="H4586" s="42">
        <v>1.1873405853580561</v>
      </c>
      <c r="I4586" s="51">
        <v>1.1873405853580561</v>
      </c>
    </row>
    <row r="4587" spans="2:9" x14ac:dyDescent="0.2">
      <c r="B4587" s="10">
        <v>4570</v>
      </c>
      <c r="C4587" s="19">
        <v>0.46800863169875251</v>
      </c>
      <c r="D4587" s="22">
        <v>0.60765971697735732</v>
      </c>
      <c r="F4587" s="50">
        <v>4570</v>
      </c>
      <c r="G4587" s="42">
        <v>1.0756683486761098</v>
      </c>
      <c r="H4587" s="42">
        <v>1.0756683486761098</v>
      </c>
      <c r="I4587" s="51">
        <v>1.0756683486761098</v>
      </c>
    </row>
    <row r="4588" spans="2:9" x14ac:dyDescent="0.2">
      <c r="B4588" s="10">
        <v>4571</v>
      </c>
      <c r="C4588" s="19">
        <v>0.48992720664985734</v>
      </c>
      <c r="D4588" s="22">
        <v>0.69936740021994714</v>
      </c>
      <c r="F4588" s="50">
        <v>4571</v>
      </c>
      <c r="G4588" s="42">
        <v>1.1892946068698045</v>
      </c>
      <c r="H4588" s="42">
        <v>1.1892946068698045</v>
      </c>
      <c r="I4588" s="51">
        <v>1.1892946068698045</v>
      </c>
    </row>
    <row r="4589" spans="2:9" x14ac:dyDescent="0.2">
      <c r="B4589" s="10">
        <v>4572</v>
      </c>
      <c r="C4589" s="19">
        <v>5.4712196238933197E-2</v>
      </c>
      <c r="D4589" s="22">
        <v>0.19648439297579134</v>
      </c>
      <c r="F4589" s="50">
        <v>4572</v>
      </c>
      <c r="G4589" s="42">
        <v>0.25119658921472454</v>
      </c>
      <c r="H4589" s="42">
        <v>0.5</v>
      </c>
      <c r="I4589" s="51">
        <v>0.75</v>
      </c>
    </row>
    <row r="4590" spans="2:9" x14ac:dyDescent="0.2">
      <c r="B4590" s="10">
        <v>4573</v>
      </c>
      <c r="C4590" s="19">
        <v>0.65239855425082283</v>
      </c>
      <c r="D4590" s="22">
        <v>0.83937142270786658</v>
      </c>
      <c r="F4590" s="50">
        <v>4573</v>
      </c>
      <c r="G4590" s="42">
        <v>1.4917699769586894</v>
      </c>
      <c r="H4590" s="42">
        <v>1.4917699769586894</v>
      </c>
      <c r="I4590" s="51">
        <v>1.4917699769586894</v>
      </c>
    </row>
    <row r="4591" spans="2:9" x14ac:dyDescent="0.2">
      <c r="B4591" s="10">
        <v>4574</v>
      </c>
      <c r="C4591" s="19">
        <v>0.20692560603188959</v>
      </c>
      <c r="D4591" s="22">
        <v>0.25819543320321492</v>
      </c>
      <c r="F4591" s="50">
        <v>4574</v>
      </c>
      <c r="G4591" s="42">
        <v>0.46512103923510451</v>
      </c>
      <c r="H4591" s="42">
        <v>0.5</v>
      </c>
      <c r="I4591" s="51">
        <v>0.75</v>
      </c>
    </row>
    <row r="4592" spans="2:9" x14ac:dyDescent="0.2">
      <c r="B4592" s="10">
        <v>4575</v>
      </c>
      <c r="C4592" s="19">
        <v>0.74762346573755212</v>
      </c>
      <c r="D4592" s="22">
        <v>0.87201227569483086</v>
      </c>
      <c r="F4592" s="50">
        <v>4575</v>
      </c>
      <c r="G4592" s="42">
        <v>1.619635741432383</v>
      </c>
      <c r="H4592" s="42">
        <v>1.619635741432383</v>
      </c>
      <c r="I4592" s="51">
        <v>1.619635741432383</v>
      </c>
    </row>
    <row r="4593" spans="2:9" x14ac:dyDescent="0.2">
      <c r="B4593" s="10">
        <v>4576</v>
      </c>
      <c r="C4593" s="19">
        <v>0.97530642163150061</v>
      </c>
      <c r="D4593" s="22">
        <v>0.56579541142102874</v>
      </c>
      <c r="F4593" s="50">
        <v>4576</v>
      </c>
      <c r="G4593" s="42">
        <v>1.5411018330525295</v>
      </c>
      <c r="H4593" s="42">
        <v>1.5411018330525295</v>
      </c>
      <c r="I4593" s="51">
        <v>1.5411018330525295</v>
      </c>
    </row>
    <row r="4594" spans="2:9" x14ac:dyDescent="0.2">
      <c r="B4594" s="10">
        <v>4577</v>
      </c>
      <c r="C4594" s="19">
        <v>0.9610214414217999</v>
      </c>
      <c r="D4594" s="22">
        <v>2.4628677310953861E-3</v>
      </c>
      <c r="F4594" s="50">
        <v>4577</v>
      </c>
      <c r="G4594" s="42">
        <v>0.96348430915289529</v>
      </c>
      <c r="H4594" s="42">
        <v>0.96348430915289529</v>
      </c>
      <c r="I4594" s="51">
        <v>0.96348430915289529</v>
      </c>
    </row>
    <row r="4595" spans="2:9" x14ac:dyDescent="0.2">
      <c r="B4595" s="10">
        <v>4578</v>
      </c>
      <c r="C4595" s="19">
        <v>0.9088542796258976</v>
      </c>
      <c r="D4595" s="22">
        <v>0.51202085600391911</v>
      </c>
      <c r="F4595" s="50">
        <v>4578</v>
      </c>
      <c r="G4595" s="42">
        <v>1.4208751356298168</v>
      </c>
      <c r="H4595" s="42">
        <v>1.4208751356298168</v>
      </c>
      <c r="I4595" s="51">
        <v>1.4208751356298168</v>
      </c>
    </row>
    <row r="4596" spans="2:9" x14ac:dyDescent="0.2">
      <c r="B4596" s="10">
        <v>4579</v>
      </c>
      <c r="C4596" s="19">
        <v>0.78879071818761692</v>
      </c>
      <c r="D4596" s="22">
        <v>4.7122003197713425E-2</v>
      </c>
      <c r="F4596" s="50">
        <v>4579</v>
      </c>
      <c r="G4596" s="42">
        <v>0.83591272138533035</v>
      </c>
      <c r="H4596" s="42">
        <v>0.83591272138533035</v>
      </c>
      <c r="I4596" s="51">
        <v>0.83591272138533035</v>
      </c>
    </row>
    <row r="4597" spans="2:9" x14ac:dyDescent="0.2">
      <c r="B4597" s="10">
        <v>4580</v>
      </c>
      <c r="C4597" s="19">
        <v>0.86828378855294597</v>
      </c>
      <c r="D4597" s="22">
        <v>0.24123394297916423</v>
      </c>
      <c r="F4597" s="50">
        <v>4580</v>
      </c>
      <c r="G4597" s="42">
        <v>1.1095177315321103</v>
      </c>
      <c r="H4597" s="42">
        <v>1.1095177315321103</v>
      </c>
      <c r="I4597" s="51">
        <v>1.1095177315321103</v>
      </c>
    </row>
    <row r="4598" spans="2:9" x14ac:dyDescent="0.2">
      <c r="B4598" s="10">
        <v>4581</v>
      </c>
      <c r="C4598" s="19">
        <v>2.0900697432915338E-2</v>
      </c>
      <c r="D4598" s="22">
        <v>0.14699588501040839</v>
      </c>
      <c r="F4598" s="50">
        <v>4581</v>
      </c>
      <c r="G4598" s="42">
        <v>0.25</v>
      </c>
      <c r="H4598" s="42">
        <v>0.5</v>
      </c>
      <c r="I4598" s="51">
        <v>0.75</v>
      </c>
    </row>
    <row r="4599" spans="2:9" x14ac:dyDescent="0.2">
      <c r="B4599" s="10">
        <v>4582</v>
      </c>
      <c r="C4599" s="19">
        <v>0.56252445415829566</v>
      </c>
      <c r="D4599" s="22">
        <v>0.66496921842510781</v>
      </c>
      <c r="F4599" s="50">
        <v>4582</v>
      </c>
      <c r="G4599" s="42">
        <v>1.2274936725834036</v>
      </c>
      <c r="H4599" s="42">
        <v>1.2274936725834036</v>
      </c>
      <c r="I4599" s="51">
        <v>1.2274936725834036</v>
      </c>
    </row>
    <row r="4600" spans="2:9" x14ac:dyDescent="0.2">
      <c r="B4600" s="10">
        <v>4583</v>
      </c>
      <c r="C4600" s="19">
        <v>0.14312929130458529</v>
      </c>
      <c r="D4600" s="22">
        <v>0.37196016637432261</v>
      </c>
      <c r="F4600" s="50">
        <v>4583</v>
      </c>
      <c r="G4600" s="42">
        <v>0.5150894576789079</v>
      </c>
      <c r="H4600" s="42">
        <v>0.5150894576789079</v>
      </c>
      <c r="I4600" s="51">
        <v>0.75</v>
      </c>
    </row>
    <row r="4601" spans="2:9" x14ac:dyDescent="0.2">
      <c r="B4601" s="10">
        <v>4584</v>
      </c>
      <c r="C4601" s="19">
        <v>0.58922982976582117</v>
      </c>
      <c r="D4601" s="22">
        <v>0.83231341499666633</v>
      </c>
      <c r="F4601" s="50">
        <v>4584</v>
      </c>
      <c r="G4601" s="42">
        <v>1.4215432447624874</v>
      </c>
      <c r="H4601" s="42">
        <v>1.4215432447624874</v>
      </c>
      <c r="I4601" s="51">
        <v>1.4215432447624874</v>
      </c>
    </row>
    <row r="4602" spans="2:9" x14ac:dyDescent="0.2">
      <c r="B4602" s="10">
        <v>4585</v>
      </c>
      <c r="C4602" s="19">
        <v>0.95211289177297287</v>
      </c>
      <c r="D4602" s="22">
        <v>0.75434643033727711</v>
      </c>
      <c r="F4602" s="50">
        <v>4585</v>
      </c>
      <c r="G4602" s="42">
        <v>1.70645932211025</v>
      </c>
      <c r="H4602" s="42">
        <v>1.70645932211025</v>
      </c>
      <c r="I4602" s="51">
        <v>1.70645932211025</v>
      </c>
    </row>
    <row r="4603" spans="2:9" x14ac:dyDescent="0.2">
      <c r="B4603" s="10">
        <v>4586</v>
      </c>
      <c r="C4603" s="19">
        <v>0.55054280962655144</v>
      </c>
      <c r="D4603" s="22">
        <v>0.53987122990535363</v>
      </c>
      <c r="F4603" s="50">
        <v>4586</v>
      </c>
      <c r="G4603" s="42">
        <v>1.0904140395319051</v>
      </c>
      <c r="H4603" s="42">
        <v>1.0904140395319051</v>
      </c>
      <c r="I4603" s="51">
        <v>1.0904140395319051</v>
      </c>
    </row>
    <row r="4604" spans="2:9" x14ac:dyDescent="0.2">
      <c r="B4604" s="10">
        <v>4587</v>
      </c>
      <c r="C4604" s="19">
        <v>0.3544898839541808</v>
      </c>
      <c r="D4604" s="22">
        <v>0.40536495391279714</v>
      </c>
      <c r="F4604" s="50">
        <v>4587</v>
      </c>
      <c r="G4604" s="42">
        <v>0.75985483786697794</v>
      </c>
      <c r="H4604" s="42">
        <v>0.75985483786697794</v>
      </c>
      <c r="I4604" s="51">
        <v>0.75985483786697794</v>
      </c>
    </row>
    <row r="4605" spans="2:9" x14ac:dyDescent="0.2">
      <c r="B4605" s="10">
        <v>4588</v>
      </c>
      <c r="C4605" s="19">
        <v>0.17203911616223122</v>
      </c>
      <c r="D4605" s="22">
        <v>0.967573174708381</v>
      </c>
      <c r="F4605" s="50">
        <v>4588</v>
      </c>
      <c r="G4605" s="42">
        <v>1.1396122908706121</v>
      </c>
      <c r="H4605" s="42">
        <v>1.1396122908706121</v>
      </c>
      <c r="I4605" s="51">
        <v>1.1396122908706121</v>
      </c>
    </row>
    <row r="4606" spans="2:9" x14ac:dyDescent="0.2">
      <c r="B4606" s="10">
        <v>4589</v>
      </c>
      <c r="C4606" s="19">
        <v>0.90130674019074908</v>
      </c>
      <c r="D4606" s="22">
        <v>0.13979792605256214</v>
      </c>
      <c r="F4606" s="50">
        <v>4589</v>
      </c>
      <c r="G4606" s="42">
        <v>1.0411046662433112</v>
      </c>
      <c r="H4606" s="42">
        <v>1.0411046662433112</v>
      </c>
      <c r="I4606" s="51">
        <v>1.0411046662433112</v>
      </c>
    </row>
    <row r="4607" spans="2:9" x14ac:dyDescent="0.2">
      <c r="B4607" s="10">
        <v>4590</v>
      </c>
      <c r="C4607" s="19">
        <v>0.18528244719360576</v>
      </c>
      <c r="D4607" s="22">
        <v>0.57356382854924692</v>
      </c>
      <c r="F4607" s="50">
        <v>4590</v>
      </c>
      <c r="G4607" s="42">
        <v>0.75884627574285268</v>
      </c>
      <c r="H4607" s="42">
        <v>0.75884627574285268</v>
      </c>
      <c r="I4607" s="51">
        <v>0.75884627574285268</v>
      </c>
    </row>
    <row r="4608" spans="2:9" x14ac:dyDescent="0.2">
      <c r="B4608" s="10">
        <v>4591</v>
      </c>
      <c r="C4608" s="19">
        <v>0.885504491394143</v>
      </c>
      <c r="D4608" s="22">
        <v>0.58567173868112232</v>
      </c>
      <c r="F4608" s="50">
        <v>4591</v>
      </c>
      <c r="G4608" s="42">
        <v>1.4711762300752653</v>
      </c>
      <c r="H4608" s="42">
        <v>1.4711762300752653</v>
      </c>
      <c r="I4608" s="51">
        <v>1.4711762300752653</v>
      </c>
    </row>
    <row r="4609" spans="2:9" x14ac:dyDescent="0.2">
      <c r="B4609" s="10">
        <v>4592</v>
      </c>
      <c r="C4609" s="19">
        <v>0.37959005242511168</v>
      </c>
      <c r="D4609" s="22">
        <v>4.242414255344451E-2</v>
      </c>
      <c r="F4609" s="50">
        <v>4592</v>
      </c>
      <c r="G4609" s="42">
        <v>0.42201419497855619</v>
      </c>
      <c r="H4609" s="42">
        <v>0.5</v>
      </c>
      <c r="I4609" s="51">
        <v>0.75</v>
      </c>
    </row>
    <row r="4610" spans="2:9" x14ac:dyDescent="0.2">
      <c r="B4610" s="10">
        <v>4593</v>
      </c>
      <c r="C4610" s="19">
        <v>0.31314782525506335</v>
      </c>
      <c r="D4610" s="22">
        <v>0.24914598273501198</v>
      </c>
      <c r="F4610" s="50">
        <v>4593</v>
      </c>
      <c r="G4610" s="42">
        <v>0.56229380799007533</v>
      </c>
      <c r="H4610" s="42">
        <v>0.56229380799007533</v>
      </c>
      <c r="I4610" s="51">
        <v>0.75</v>
      </c>
    </row>
    <row r="4611" spans="2:9" x14ac:dyDescent="0.2">
      <c r="B4611" s="10">
        <v>4594</v>
      </c>
      <c r="C4611" s="19">
        <v>0.18284639578199069</v>
      </c>
      <c r="D4611" s="22">
        <v>0.58863935145096136</v>
      </c>
      <c r="F4611" s="50">
        <v>4594</v>
      </c>
      <c r="G4611" s="42">
        <v>0.77148574723295205</v>
      </c>
      <c r="H4611" s="42">
        <v>0.77148574723295205</v>
      </c>
      <c r="I4611" s="51">
        <v>0.77148574723295205</v>
      </c>
    </row>
    <row r="4612" spans="2:9" x14ac:dyDescent="0.2">
      <c r="B4612" s="10">
        <v>4595</v>
      </c>
      <c r="C4612" s="19">
        <v>0.53032680528407972</v>
      </c>
      <c r="D4612" s="22">
        <v>0.69636630070244465</v>
      </c>
      <c r="F4612" s="50">
        <v>4595</v>
      </c>
      <c r="G4612" s="42">
        <v>1.2266931059865245</v>
      </c>
      <c r="H4612" s="42">
        <v>1.2266931059865245</v>
      </c>
      <c r="I4612" s="51">
        <v>1.2266931059865245</v>
      </c>
    </row>
    <row r="4613" spans="2:9" x14ac:dyDescent="0.2">
      <c r="B4613" s="10">
        <v>4596</v>
      </c>
      <c r="C4613" s="19">
        <v>0.5692451442740597</v>
      </c>
      <c r="D4613" s="22">
        <v>0.25124662080214444</v>
      </c>
      <c r="F4613" s="50">
        <v>4596</v>
      </c>
      <c r="G4613" s="42">
        <v>0.82049176507620414</v>
      </c>
      <c r="H4613" s="42">
        <v>0.82049176507620414</v>
      </c>
      <c r="I4613" s="51">
        <v>0.82049176507620414</v>
      </c>
    </row>
    <row r="4614" spans="2:9" x14ac:dyDescent="0.2">
      <c r="B4614" s="10">
        <v>4597</v>
      </c>
      <c r="C4614" s="19">
        <v>0.4105341002418883</v>
      </c>
      <c r="D4614" s="22">
        <v>0.20541191942668213</v>
      </c>
      <c r="F4614" s="50">
        <v>4597</v>
      </c>
      <c r="G4614" s="42">
        <v>0.61594601966857043</v>
      </c>
      <c r="H4614" s="42">
        <v>0.61594601966857043</v>
      </c>
      <c r="I4614" s="51">
        <v>0.75</v>
      </c>
    </row>
    <row r="4615" spans="2:9" x14ac:dyDescent="0.2">
      <c r="B4615" s="10">
        <v>4598</v>
      </c>
      <c r="C4615" s="19">
        <v>0.51766638887913863</v>
      </c>
      <c r="D4615" s="22">
        <v>0.89968278318684236</v>
      </c>
      <c r="F4615" s="50">
        <v>4598</v>
      </c>
      <c r="G4615" s="42">
        <v>1.417349172065981</v>
      </c>
      <c r="H4615" s="42">
        <v>1.417349172065981</v>
      </c>
      <c r="I4615" s="51">
        <v>1.417349172065981</v>
      </c>
    </row>
    <row r="4616" spans="2:9" x14ac:dyDescent="0.2">
      <c r="B4616" s="10">
        <v>4599</v>
      </c>
      <c r="C4616" s="19">
        <v>0.55479866339767914</v>
      </c>
      <c r="D4616" s="22">
        <v>0.85991530681489725</v>
      </c>
      <c r="F4616" s="50">
        <v>4599</v>
      </c>
      <c r="G4616" s="42">
        <v>1.4147139702125764</v>
      </c>
      <c r="H4616" s="42">
        <v>1.4147139702125764</v>
      </c>
      <c r="I4616" s="51">
        <v>1.4147139702125764</v>
      </c>
    </row>
    <row r="4617" spans="2:9" x14ac:dyDescent="0.2">
      <c r="B4617" s="10">
        <v>4600</v>
      </c>
      <c r="C4617" s="19">
        <v>0.75734772353795043</v>
      </c>
      <c r="D4617" s="22">
        <v>0.88521031521000126</v>
      </c>
      <c r="F4617" s="50">
        <v>4600</v>
      </c>
      <c r="G4617" s="42">
        <v>1.6425580387479517</v>
      </c>
      <c r="H4617" s="42">
        <v>1.6425580387479517</v>
      </c>
      <c r="I4617" s="51">
        <v>1.6425580387479517</v>
      </c>
    </row>
    <row r="4618" spans="2:9" x14ac:dyDescent="0.2">
      <c r="B4618" s="10">
        <v>4601</v>
      </c>
      <c r="C4618" s="19">
        <v>0.60080685126044353</v>
      </c>
      <c r="D4618" s="22">
        <v>0.23036880014267236</v>
      </c>
      <c r="F4618" s="50">
        <v>4601</v>
      </c>
      <c r="G4618" s="42">
        <v>0.83117565140311589</v>
      </c>
      <c r="H4618" s="42">
        <v>0.83117565140311589</v>
      </c>
      <c r="I4618" s="51">
        <v>0.83117565140311589</v>
      </c>
    </row>
    <row r="4619" spans="2:9" x14ac:dyDescent="0.2">
      <c r="B4619" s="10">
        <v>4602</v>
      </c>
      <c r="C4619" s="19">
        <v>0.85514613027425623</v>
      </c>
      <c r="D4619" s="22">
        <v>0.29476020253979218</v>
      </c>
      <c r="F4619" s="50">
        <v>4602</v>
      </c>
      <c r="G4619" s="42">
        <v>1.1499063328140484</v>
      </c>
      <c r="H4619" s="42">
        <v>1.1499063328140484</v>
      </c>
      <c r="I4619" s="51">
        <v>1.1499063328140484</v>
      </c>
    </row>
    <row r="4620" spans="2:9" x14ac:dyDescent="0.2">
      <c r="B4620" s="10">
        <v>4603</v>
      </c>
      <c r="C4620" s="19">
        <v>0.97828978323854188</v>
      </c>
      <c r="D4620" s="22">
        <v>0.61150006515344524</v>
      </c>
      <c r="F4620" s="50">
        <v>4603</v>
      </c>
      <c r="G4620" s="42">
        <v>1.589789848391987</v>
      </c>
      <c r="H4620" s="42">
        <v>1.589789848391987</v>
      </c>
      <c r="I4620" s="51">
        <v>1.589789848391987</v>
      </c>
    </row>
    <row r="4621" spans="2:9" x14ac:dyDescent="0.2">
      <c r="B4621" s="10">
        <v>4604</v>
      </c>
      <c r="C4621" s="19">
        <v>0.59903152866981046</v>
      </c>
      <c r="D4621" s="22">
        <v>0.28483509597199441</v>
      </c>
      <c r="F4621" s="50">
        <v>4604</v>
      </c>
      <c r="G4621" s="42">
        <v>0.88386662464180488</v>
      </c>
      <c r="H4621" s="42">
        <v>0.88386662464180488</v>
      </c>
      <c r="I4621" s="51">
        <v>0.88386662464180488</v>
      </c>
    </row>
    <row r="4622" spans="2:9" x14ac:dyDescent="0.2">
      <c r="B4622" s="10">
        <v>4605</v>
      </c>
      <c r="C4622" s="19">
        <v>5.4559892620985262E-2</v>
      </c>
      <c r="D4622" s="22">
        <v>0.99142268718342674</v>
      </c>
      <c r="F4622" s="50">
        <v>4605</v>
      </c>
      <c r="G4622" s="42">
        <v>1.045982579804412</v>
      </c>
      <c r="H4622" s="42">
        <v>1.045982579804412</v>
      </c>
      <c r="I4622" s="51">
        <v>1.045982579804412</v>
      </c>
    </row>
    <row r="4623" spans="2:9" x14ac:dyDescent="0.2">
      <c r="B4623" s="10">
        <v>4606</v>
      </c>
      <c r="C4623" s="19">
        <v>0.22725051682204078</v>
      </c>
      <c r="D4623" s="22">
        <v>0.92477786412233243</v>
      </c>
      <c r="F4623" s="50">
        <v>4606</v>
      </c>
      <c r="G4623" s="42">
        <v>1.1520283809443732</v>
      </c>
      <c r="H4623" s="42">
        <v>1.1520283809443732</v>
      </c>
      <c r="I4623" s="51">
        <v>1.1520283809443732</v>
      </c>
    </row>
    <row r="4624" spans="2:9" x14ac:dyDescent="0.2">
      <c r="B4624" s="10">
        <v>4607</v>
      </c>
      <c r="C4624" s="19">
        <v>0.53886272668375501</v>
      </c>
      <c r="D4624" s="22">
        <v>0.11192426857358895</v>
      </c>
      <c r="F4624" s="50">
        <v>4607</v>
      </c>
      <c r="G4624" s="42">
        <v>0.65078699525734396</v>
      </c>
      <c r="H4624" s="42">
        <v>0.65078699525734396</v>
      </c>
      <c r="I4624" s="51">
        <v>0.75</v>
      </c>
    </row>
    <row r="4625" spans="2:9" x14ac:dyDescent="0.2">
      <c r="B4625" s="10">
        <v>4608</v>
      </c>
      <c r="C4625" s="19">
        <v>0.93985534631594314</v>
      </c>
      <c r="D4625" s="22">
        <v>0.99569373919555104</v>
      </c>
      <c r="F4625" s="50">
        <v>4608</v>
      </c>
      <c r="G4625" s="42">
        <v>1.9355490855114943</v>
      </c>
      <c r="H4625" s="42">
        <v>1.9355490855114943</v>
      </c>
      <c r="I4625" s="51">
        <v>1.9355490855114943</v>
      </c>
    </row>
    <row r="4626" spans="2:9" x14ac:dyDescent="0.2">
      <c r="B4626" s="10">
        <v>4609</v>
      </c>
      <c r="C4626" s="19">
        <v>0.56695846185436416</v>
      </c>
      <c r="D4626" s="22">
        <v>0.20600487174812121</v>
      </c>
      <c r="F4626" s="50">
        <v>4609</v>
      </c>
      <c r="G4626" s="42">
        <v>0.77296333360248537</v>
      </c>
      <c r="H4626" s="42">
        <v>0.77296333360248537</v>
      </c>
      <c r="I4626" s="51">
        <v>0.77296333360248537</v>
      </c>
    </row>
    <row r="4627" spans="2:9" x14ac:dyDescent="0.2">
      <c r="B4627" s="10">
        <v>4610</v>
      </c>
      <c r="C4627" s="19">
        <v>0.79985794581548053</v>
      </c>
      <c r="D4627" s="22">
        <v>0.77361702355139894</v>
      </c>
      <c r="F4627" s="50">
        <v>4610</v>
      </c>
      <c r="G4627" s="42">
        <v>1.5734749693668795</v>
      </c>
      <c r="H4627" s="42">
        <v>1.5734749693668795</v>
      </c>
      <c r="I4627" s="51">
        <v>1.5734749693668795</v>
      </c>
    </row>
    <row r="4628" spans="2:9" x14ac:dyDescent="0.2">
      <c r="B4628" s="10">
        <v>4611</v>
      </c>
      <c r="C4628" s="19">
        <v>0.75084435295465024</v>
      </c>
      <c r="D4628" s="22">
        <v>0.13314402670671455</v>
      </c>
      <c r="F4628" s="50">
        <v>4611</v>
      </c>
      <c r="G4628" s="42">
        <v>0.88398837966136479</v>
      </c>
      <c r="H4628" s="42">
        <v>0.88398837966136479</v>
      </c>
      <c r="I4628" s="51">
        <v>0.88398837966136479</v>
      </c>
    </row>
    <row r="4629" spans="2:9" x14ac:dyDescent="0.2">
      <c r="B4629" s="10">
        <v>4612</v>
      </c>
      <c r="C4629" s="19">
        <v>0.34755776585081266</v>
      </c>
      <c r="D4629" s="22">
        <v>0.90849816903610492</v>
      </c>
      <c r="F4629" s="50">
        <v>4612</v>
      </c>
      <c r="G4629" s="42">
        <v>1.2560559348869176</v>
      </c>
      <c r="H4629" s="42">
        <v>1.2560559348869176</v>
      </c>
      <c r="I4629" s="51">
        <v>1.2560559348869176</v>
      </c>
    </row>
    <row r="4630" spans="2:9" x14ac:dyDescent="0.2">
      <c r="B4630" s="10">
        <v>4613</v>
      </c>
      <c r="C4630" s="19">
        <v>7.3513229186227269E-2</v>
      </c>
      <c r="D4630" s="22">
        <v>0.55451080335742209</v>
      </c>
      <c r="F4630" s="50">
        <v>4613</v>
      </c>
      <c r="G4630" s="42">
        <v>0.62802403254364936</v>
      </c>
      <c r="H4630" s="42">
        <v>0.62802403254364936</v>
      </c>
      <c r="I4630" s="51">
        <v>0.75</v>
      </c>
    </row>
    <row r="4631" spans="2:9" x14ac:dyDescent="0.2">
      <c r="B4631" s="10">
        <v>4614</v>
      </c>
      <c r="C4631" s="19">
        <v>0.77907486914507706</v>
      </c>
      <c r="D4631" s="22">
        <v>0.72673154599304923</v>
      </c>
      <c r="F4631" s="50">
        <v>4614</v>
      </c>
      <c r="G4631" s="42">
        <v>1.5058064151381263</v>
      </c>
      <c r="H4631" s="42">
        <v>1.5058064151381263</v>
      </c>
      <c r="I4631" s="51">
        <v>1.5058064151381263</v>
      </c>
    </row>
    <row r="4632" spans="2:9" x14ac:dyDescent="0.2">
      <c r="B4632" s="10">
        <v>4615</v>
      </c>
      <c r="C4632" s="19">
        <v>0.8390252006907486</v>
      </c>
      <c r="D4632" s="22">
        <v>0.74979637053819892</v>
      </c>
      <c r="F4632" s="50">
        <v>4615</v>
      </c>
      <c r="G4632" s="42">
        <v>1.5888215712289475</v>
      </c>
      <c r="H4632" s="42">
        <v>1.5888215712289475</v>
      </c>
      <c r="I4632" s="51">
        <v>1.5888215712289475</v>
      </c>
    </row>
    <row r="4633" spans="2:9" x14ac:dyDescent="0.2">
      <c r="B4633" s="10">
        <v>4616</v>
      </c>
      <c r="C4633" s="19">
        <v>0.99417861123635265</v>
      </c>
      <c r="D4633" s="22">
        <v>0.14307016542410711</v>
      </c>
      <c r="F4633" s="50">
        <v>4616</v>
      </c>
      <c r="G4633" s="42">
        <v>1.1372487766604598</v>
      </c>
      <c r="H4633" s="42">
        <v>1.1372487766604598</v>
      </c>
      <c r="I4633" s="51">
        <v>1.1372487766604598</v>
      </c>
    </row>
    <row r="4634" spans="2:9" x14ac:dyDescent="0.2">
      <c r="B4634" s="10">
        <v>4617</v>
      </c>
      <c r="C4634" s="19">
        <v>0.96890513751769802</v>
      </c>
      <c r="D4634" s="22">
        <v>1.3411530127339755E-2</v>
      </c>
      <c r="F4634" s="50">
        <v>4617</v>
      </c>
      <c r="G4634" s="42">
        <v>0.98231666764503778</v>
      </c>
      <c r="H4634" s="42">
        <v>0.98231666764503778</v>
      </c>
      <c r="I4634" s="51">
        <v>0.98231666764503778</v>
      </c>
    </row>
    <row r="4635" spans="2:9" x14ac:dyDescent="0.2">
      <c r="B4635" s="10">
        <v>4618</v>
      </c>
      <c r="C4635" s="19">
        <v>0.98525345892684479</v>
      </c>
      <c r="D4635" s="22">
        <v>0.51385041194325287</v>
      </c>
      <c r="F4635" s="50">
        <v>4618</v>
      </c>
      <c r="G4635" s="42">
        <v>1.4991038708700977</v>
      </c>
      <c r="H4635" s="42">
        <v>1.4991038708700977</v>
      </c>
      <c r="I4635" s="51">
        <v>1.4991038708700977</v>
      </c>
    </row>
    <row r="4636" spans="2:9" x14ac:dyDescent="0.2">
      <c r="B4636" s="10">
        <v>4619</v>
      </c>
      <c r="C4636" s="19">
        <v>8.2885689608647173E-2</v>
      </c>
      <c r="D4636" s="22">
        <v>0.95455238049795099</v>
      </c>
      <c r="F4636" s="50">
        <v>4619</v>
      </c>
      <c r="G4636" s="42">
        <v>1.0374380701065982</v>
      </c>
      <c r="H4636" s="42">
        <v>1.0374380701065982</v>
      </c>
      <c r="I4636" s="51">
        <v>1.0374380701065982</v>
      </c>
    </row>
    <row r="4637" spans="2:9" x14ac:dyDescent="0.2">
      <c r="B4637" s="10">
        <v>4620</v>
      </c>
      <c r="C4637" s="19">
        <v>0.17126849124624632</v>
      </c>
      <c r="D4637" s="22">
        <v>0.51606520029624259</v>
      </c>
      <c r="F4637" s="50">
        <v>4620</v>
      </c>
      <c r="G4637" s="42">
        <v>0.68733369154248891</v>
      </c>
      <c r="H4637" s="42">
        <v>0.68733369154248891</v>
      </c>
      <c r="I4637" s="51">
        <v>0.75</v>
      </c>
    </row>
    <row r="4638" spans="2:9" x14ac:dyDescent="0.2">
      <c r="B4638" s="10">
        <v>4621</v>
      </c>
      <c r="C4638" s="19">
        <v>0.9686731205002258</v>
      </c>
      <c r="D4638" s="22">
        <v>0.26343176935511292</v>
      </c>
      <c r="F4638" s="50">
        <v>4621</v>
      </c>
      <c r="G4638" s="42">
        <v>1.2321048898553388</v>
      </c>
      <c r="H4638" s="42">
        <v>1.2321048898553388</v>
      </c>
      <c r="I4638" s="51">
        <v>1.2321048898553388</v>
      </c>
    </row>
    <row r="4639" spans="2:9" x14ac:dyDescent="0.2">
      <c r="B4639" s="10">
        <v>4622</v>
      </c>
      <c r="C4639" s="19">
        <v>0.14025463011179795</v>
      </c>
      <c r="D4639" s="22">
        <v>0.65628879929248118</v>
      </c>
      <c r="F4639" s="50">
        <v>4622</v>
      </c>
      <c r="G4639" s="42">
        <v>0.79654342940427914</v>
      </c>
      <c r="H4639" s="42">
        <v>0.79654342940427914</v>
      </c>
      <c r="I4639" s="51">
        <v>0.79654342940427914</v>
      </c>
    </row>
    <row r="4640" spans="2:9" x14ac:dyDescent="0.2">
      <c r="B4640" s="10">
        <v>4623</v>
      </c>
      <c r="C4640" s="19">
        <v>0.29293796875158729</v>
      </c>
      <c r="D4640" s="22">
        <v>0.17819284272152469</v>
      </c>
      <c r="F4640" s="50">
        <v>4623</v>
      </c>
      <c r="G4640" s="42">
        <v>0.47113081147311198</v>
      </c>
      <c r="H4640" s="42">
        <v>0.5</v>
      </c>
      <c r="I4640" s="51">
        <v>0.75</v>
      </c>
    </row>
    <row r="4641" spans="2:9" x14ac:dyDescent="0.2">
      <c r="B4641" s="10">
        <v>4624</v>
      </c>
      <c r="C4641" s="19">
        <v>0.44479193405535977</v>
      </c>
      <c r="D4641" s="22">
        <v>8.0891694345123555E-2</v>
      </c>
      <c r="F4641" s="50">
        <v>4624</v>
      </c>
      <c r="G4641" s="42">
        <v>0.52568362840048333</v>
      </c>
      <c r="H4641" s="42">
        <v>0.52568362840048333</v>
      </c>
      <c r="I4641" s="51">
        <v>0.75</v>
      </c>
    </row>
    <row r="4642" spans="2:9" x14ac:dyDescent="0.2">
      <c r="B4642" s="10">
        <v>4625</v>
      </c>
      <c r="C4642" s="19">
        <v>0.74562358973995713</v>
      </c>
      <c r="D4642" s="22">
        <v>0.11821970331232712</v>
      </c>
      <c r="F4642" s="50">
        <v>4625</v>
      </c>
      <c r="G4642" s="42">
        <v>0.86384329305228424</v>
      </c>
      <c r="H4642" s="42">
        <v>0.86384329305228424</v>
      </c>
      <c r="I4642" s="51">
        <v>0.86384329305228424</v>
      </c>
    </row>
    <row r="4643" spans="2:9" x14ac:dyDescent="0.2">
      <c r="B4643" s="10">
        <v>4626</v>
      </c>
      <c r="C4643" s="19">
        <v>0.12672201730231392</v>
      </c>
      <c r="D4643" s="22">
        <v>0.76430544410799617</v>
      </c>
      <c r="F4643" s="50">
        <v>4626</v>
      </c>
      <c r="G4643" s="42">
        <v>0.89102746141031008</v>
      </c>
      <c r="H4643" s="42">
        <v>0.89102746141031008</v>
      </c>
      <c r="I4643" s="51">
        <v>0.89102746141031008</v>
      </c>
    </row>
    <row r="4644" spans="2:9" x14ac:dyDescent="0.2">
      <c r="B4644" s="10">
        <v>4627</v>
      </c>
      <c r="C4644" s="19">
        <v>0.11555570978096541</v>
      </c>
      <c r="D4644" s="22">
        <v>0.67454567169334201</v>
      </c>
      <c r="F4644" s="50">
        <v>4627</v>
      </c>
      <c r="G4644" s="42">
        <v>0.79010138147430742</v>
      </c>
      <c r="H4644" s="42">
        <v>0.79010138147430742</v>
      </c>
      <c r="I4644" s="51">
        <v>0.79010138147430742</v>
      </c>
    </row>
    <row r="4645" spans="2:9" x14ac:dyDescent="0.2">
      <c r="B4645" s="10">
        <v>4628</v>
      </c>
      <c r="C4645" s="19">
        <v>0.29931166113620233</v>
      </c>
      <c r="D4645" s="22">
        <v>0.22915227835956964</v>
      </c>
      <c r="F4645" s="50">
        <v>4628</v>
      </c>
      <c r="G4645" s="42">
        <v>0.52846393949577197</v>
      </c>
      <c r="H4645" s="42">
        <v>0.52846393949577197</v>
      </c>
      <c r="I4645" s="51">
        <v>0.75</v>
      </c>
    </row>
    <row r="4646" spans="2:9" x14ac:dyDescent="0.2">
      <c r="B4646" s="10">
        <v>4629</v>
      </c>
      <c r="C4646" s="19">
        <v>0.61422046072923986</v>
      </c>
      <c r="D4646" s="22">
        <v>0.89875888648028124</v>
      </c>
      <c r="F4646" s="50">
        <v>4629</v>
      </c>
      <c r="G4646" s="42">
        <v>1.5129793472095212</v>
      </c>
      <c r="H4646" s="42">
        <v>1.5129793472095212</v>
      </c>
      <c r="I4646" s="51">
        <v>1.5129793472095212</v>
      </c>
    </row>
    <row r="4647" spans="2:9" x14ac:dyDescent="0.2">
      <c r="B4647" s="10">
        <v>4630</v>
      </c>
      <c r="C4647" s="19">
        <v>0.30844361462242942</v>
      </c>
      <c r="D4647" s="22">
        <v>0.19608645806034886</v>
      </c>
      <c r="F4647" s="50">
        <v>4630</v>
      </c>
      <c r="G4647" s="42">
        <v>0.50453007268277827</v>
      </c>
      <c r="H4647" s="42">
        <v>0.50453007268277827</v>
      </c>
      <c r="I4647" s="51">
        <v>0.75</v>
      </c>
    </row>
    <row r="4648" spans="2:9" x14ac:dyDescent="0.2">
      <c r="B4648" s="10">
        <v>4631</v>
      </c>
      <c r="C4648" s="19">
        <v>0.22509228119254077</v>
      </c>
      <c r="D4648" s="22">
        <v>0.27007902266390149</v>
      </c>
      <c r="F4648" s="50">
        <v>4631</v>
      </c>
      <c r="G4648" s="42">
        <v>0.49517130385644226</v>
      </c>
      <c r="H4648" s="42">
        <v>0.5</v>
      </c>
      <c r="I4648" s="51">
        <v>0.75</v>
      </c>
    </row>
    <row r="4649" spans="2:9" x14ac:dyDescent="0.2">
      <c r="B4649" s="10">
        <v>4632</v>
      </c>
      <c r="C4649" s="19">
        <v>0.22055690494391245</v>
      </c>
      <c r="D4649" s="22">
        <v>0.8858953921790137</v>
      </c>
      <c r="F4649" s="50">
        <v>4632</v>
      </c>
      <c r="G4649" s="42">
        <v>1.1064522971229263</v>
      </c>
      <c r="H4649" s="42">
        <v>1.1064522971229263</v>
      </c>
      <c r="I4649" s="51">
        <v>1.1064522971229263</v>
      </c>
    </row>
    <row r="4650" spans="2:9" x14ac:dyDescent="0.2">
      <c r="B4650" s="10">
        <v>4633</v>
      </c>
      <c r="C4650" s="19">
        <v>0.7545710711853354</v>
      </c>
      <c r="D4650" s="22">
        <v>0.93801566499829514</v>
      </c>
      <c r="F4650" s="50">
        <v>4633</v>
      </c>
      <c r="G4650" s="42">
        <v>1.6925867361836304</v>
      </c>
      <c r="H4650" s="42">
        <v>1.6925867361836304</v>
      </c>
      <c r="I4650" s="51">
        <v>1.6925867361836304</v>
      </c>
    </row>
    <row r="4651" spans="2:9" x14ac:dyDescent="0.2">
      <c r="B4651" s="10">
        <v>4634</v>
      </c>
      <c r="C4651" s="19">
        <v>0.22048647521803666</v>
      </c>
      <c r="D4651" s="22">
        <v>0.17638504606568028</v>
      </c>
      <c r="F4651" s="50">
        <v>4634</v>
      </c>
      <c r="G4651" s="42">
        <v>0.39687152128371694</v>
      </c>
      <c r="H4651" s="42">
        <v>0.5</v>
      </c>
      <c r="I4651" s="51">
        <v>0.75</v>
      </c>
    </row>
    <row r="4652" spans="2:9" x14ac:dyDescent="0.2">
      <c r="B4652" s="10">
        <v>4635</v>
      </c>
      <c r="C4652" s="19">
        <v>0.33644405459088689</v>
      </c>
      <c r="D4652" s="22">
        <v>0.89908338904745522</v>
      </c>
      <c r="F4652" s="50">
        <v>4635</v>
      </c>
      <c r="G4652" s="42">
        <v>1.2355274436383421</v>
      </c>
      <c r="H4652" s="42">
        <v>1.2355274436383421</v>
      </c>
      <c r="I4652" s="51">
        <v>1.2355274436383421</v>
      </c>
    </row>
    <row r="4653" spans="2:9" x14ac:dyDescent="0.2">
      <c r="B4653" s="10">
        <v>4636</v>
      </c>
      <c r="C4653" s="19">
        <v>0.69805292996828128</v>
      </c>
      <c r="D4653" s="22">
        <v>0.25146405077995337</v>
      </c>
      <c r="F4653" s="50">
        <v>4636</v>
      </c>
      <c r="G4653" s="42">
        <v>0.94951698074823465</v>
      </c>
      <c r="H4653" s="42">
        <v>0.94951698074823465</v>
      </c>
      <c r="I4653" s="51">
        <v>0.94951698074823465</v>
      </c>
    </row>
    <row r="4654" spans="2:9" x14ac:dyDescent="0.2">
      <c r="B4654" s="10">
        <v>4637</v>
      </c>
      <c r="C4654" s="19">
        <v>0.80438576739486933</v>
      </c>
      <c r="D4654" s="22">
        <v>0.66370006824564987</v>
      </c>
      <c r="F4654" s="50">
        <v>4637</v>
      </c>
      <c r="G4654" s="42">
        <v>1.4680858356405193</v>
      </c>
      <c r="H4654" s="42">
        <v>1.4680858356405193</v>
      </c>
      <c r="I4654" s="51">
        <v>1.4680858356405193</v>
      </c>
    </row>
    <row r="4655" spans="2:9" x14ac:dyDescent="0.2">
      <c r="B4655" s="10">
        <v>4638</v>
      </c>
      <c r="C4655" s="19">
        <v>3.5705781929324387E-2</v>
      </c>
      <c r="D4655" s="22">
        <v>0.6198600609812549</v>
      </c>
      <c r="F4655" s="50">
        <v>4638</v>
      </c>
      <c r="G4655" s="42">
        <v>0.65556584291057929</v>
      </c>
      <c r="H4655" s="42">
        <v>0.65556584291057929</v>
      </c>
      <c r="I4655" s="51">
        <v>0.75</v>
      </c>
    </row>
    <row r="4656" spans="2:9" x14ac:dyDescent="0.2">
      <c r="B4656" s="10">
        <v>4639</v>
      </c>
      <c r="C4656" s="19">
        <v>0.95701976476668882</v>
      </c>
      <c r="D4656" s="22">
        <v>0.82954196408291558</v>
      </c>
      <c r="F4656" s="50">
        <v>4639</v>
      </c>
      <c r="G4656" s="42">
        <v>1.7865617288496045</v>
      </c>
      <c r="H4656" s="42">
        <v>1.7865617288496045</v>
      </c>
      <c r="I4656" s="51">
        <v>1.7865617288496045</v>
      </c>
    </row>
    <row r="4657" spans="2:9" x14ac:dyDescent="0.2">
      <c r="B4657" s="10">
        <v>4640</v>
      </c>
      <c r="C4657" s="19">
        <v>0.50169329310668864</v>
      </c>
      <c r="D4657" s="22">
        <v>0.14928995444339277</v>
      </c>
      <c r="F4657" s="50">
        <v>4640</v>
      </c>
      <c r="G4657" s="42">
        <v>0.65098324755008141</v>
      </c>
      <c r="H4657" s="42">
        <v>0.65098324755008141</v>
      </c>
      <c r="I4657" s="51">
        <v>0.75</v>
      </c>
    </row>
    <row r="4658" spans="2:9" x14ac:dyDescent="0.2">
      <c r="B4658" s="10">
        <v>4641</v>
      </c>
      <c r="C4658" s="19">
        <v>0.27130580042223607</v>
      </c>
      <c r="D4658" s="22">
        <v>0.78236873151419772</v>
      </c>
      <c r="F4658" s="50">
        <v>4641</v>
      </c>
      <c r="G4658" s="42">
        <v>1.0536745319364338</v>
      </c>
      <c r="H4658" s="42">
        <v>1.0536745319364338</v>
      </c>
      <c r="I4658" s="51">
        <v>1.0536745319364338</v>
      </c>
    </row>
    <row r="4659" spans="2:9" x14ac:dyDescent="0.2">
      <c r="B4659" s="10">
        <v>4642</v>
      </c>
      <c r="C4659" s="19">
        <v>0.4202414070025553</v>
      </c>
      <c r="D4659" s="22">
        <v>0.83592584972607886</v>
      </c>
      <c r="F4659" s="50">
        <v>4642</v>
      </c>
      <c r="G4659" s="42">
        <v>1.2561672567286342</v>
      </c>
      <c r="H4659" s="42">
        <v>1.2561672567286342</v>
      </c>
      <c r="I4659" s="51">
        <v>1.2561672567286342</v>
      </c>
    </row>
    <row r="4660" spans="2:9" x14ac:dyDescent="0.2">
      <c r="B4660" s="10">
        <v>4643</v>
      </c>
      <c r="C4660" s="19">
        <v>0.37093190671430198</v>
      </c>
      <c r="D4660" s="22">
        <v>0.78599728003972236</v>
      </c>
      <c r="F4660" s="50">
        <v>4643</v>
      </c>
      <c r="G4660" s="42">
        <v>1.1569291867540243</v>
      </c>
      <c r="H4660" s="42">
        <v>1.1569291867540243</v>
      </c>
      <c r="I4660" s="51">
        <v>1.1569291867540243</v>
      </c>
    </row>
    <row r="4661" spans="2:9" x14ac:dyDescent="0.2">
      <c r="B4661" s="10">
        <v>4644</v>
      </c>
      <c r="C4661" s="19">
        <v>0.82863486087708704</v>
      </c>
      <c r="D4661" s="22">
        <v>0.16438195714954063</v>
      </c>
      <c r="F4661" s="50">
        <v>4644</v>
      </c>
      <c r="G4661" s="42">
        <v>0.99301681802662767</v>
      </c>
      <c r="H4661" s="42">
        <v>0.99301681802662767</v>
      </c>
      <c r="I4661" s="51">
        <v>0.99301681802662767</v>
      </c>
    </row>
    <row r="4662" spans="2:9" x14ac:dyDescent="0.2">
      <c r="B4662" s="10">
        <v>4645</v>
      </c>
      <c r="C4662" s="19">
        <v>0.2882840693671046</v>
      </c>
      <c r="D4662" s="22">
        <v>0.14846613174222112</v>
      </c>
      <c r="F4662" s="50">
        <v>4645</v>
      </c>
      <c r="G4662" s="42">
        <v>0.43675020110932572</v>
      </c>
      <c r="H4662" s="42">
        <v>0.5</v>
      </c>
      <c r="I4662" s="51">
        <v>0.75</v>
      </c>
    </row>
    <row r="4663" spans="2:9" x14ac:dyDescent="0.2">
      <c r="B4663" s="10">
        <v>4646</v>
      </c>
      <c r="C4663" s="19">
        <v>0.17019042153710062</v>
      </c>
      <c r="D4663" s="22">
        <v>0.17933473275396528</v>
      </c>
      <c r="F4663" s="50">
        <v>4646</v>
      </c>
      <c r="G4663" s="42">
        <v>0.3495251542910659</v>
      </c>
      <c r="H4663" s="42">
        <v>0.5</v>
      </c>
      <c r="I4663" s="51">
        <v>0.75</v>
      </c>
    </row>
    <row r="4664" spans="2:9" x14ac:dyDescent="0.2">
      <c r="B4664" s="10">
        <v>4647</v>
      </c>
      <c r="C4664" s="19">
        <v>8.0234017810823399E-2</v>
      </c>
      <c r="D4664" s="22">
        <v>0.82468248406284428</v>
      </c>
      <c r="F4664" s="50">
        <v>4647</v>
      </c>
      <c r="G4664" s="42">
        <v>0.90491650187366768</v>
      </c>
      <c r="H4664" s="42">
        <v>0.90491650187366768</v>
      </c>
      <c r="I4664" s="51">
        <v>0.90491650187366768</v>
      </c>
    </row>
    <row r="4665" spans="2:9" x14ac:dyDescent="0.2">
      <c r="B4665" s="10">
        <v>4648</v>
      </c>
      <c r="C4665" s="19">
        <v>0.94943270528381707</v>
      </c>
      <c r="D4665" s="22">
        <v>0.49389401221257334</v>
      </c>
      <c r="F4665" s="50">
        <v>4648</v>
      </c>
      <c r="G4665" s="42">
        <v>1.4433267174963904</v>
      </c>
      <c r="H4665" s="42">
        <v>1.4433267174963904</v>
      </c>
      <c r="I4665" s="51">
        <v>1.4433267174963904</v>
      </c>
    </row>
    <row r="4666" spans="2:9" x14ac:dyDescent="0.2">
      <c r="B4666" s="10">
        <v>4649</v>
      </c>
      <c r="C4666" s="19">
        <v>0.31338276601851922</v>
      </c>
      <c r="D4666" s="22">
        <v>0.67925026069229699</v>
      </c>
      <c r="F4666" s="50">
        <v>4649</v>
      </c>
      <c r="G4666" s="42">
        <v>0.99263302671081621</v>
      </c>
      <c r="H4666" s="42">
        <v>0.99263302671081621</v>
      </c>
      <c r="I4666" s="51">
        <v>0.99263302671081621</v>
      </c>
    </row>
    <row r="4667" spans="2:9" x14ac:dyDescent="0.2">
      <c r="B4667" s="10">
        <v>4650</v>
      </c>
      <c r="C4667" s="19">
        <v>3.3830751827415906E-2</v>
      </c>
      <c r="D4667" s="22">
        <v>0.25739912592856817</v>
      </c>
      <c r="F4667" s="50">
        <v>4650</v>
      </c>
      <c r="G4667" s="42">
        <v>0.29122987775598408</v>
      </c>
      <c r="H4667" s="42">
        <v>0.5</v>
      </c>
      <c r="I4667" s="51">
        <v>0.75</v>
      </c>
    </row>
    <row r="4668" spans="2:9" x14ac:dyDescent="0.2">
      <c r="B4668" s="10">
        <v>4651</v>
      </c>
      <c r="C4668" s="19">
        <v>0.76853051760222058</v>
      </c>
      <c r="D4668" s="22">
        <v>0.63630303794493681</v>
      </c>
      <c r="F4668" s="50">
        <v>4651</v>
      </c>
      <c r="G4668" s="42">
        <v>1.4048335555471574</v>
      </c>
      <c r="H4668" s="42">
        <v>1.4048335555471574</v>
      </c>
      <c r="I4668" s="51">
        <v>1.4048335555471574</v>
      </c>
    </row>
    <row r="4669" spans="2:9" x14ac:dyDescent="0.2">
      <c r="B4669" s="10">
        <v>4652</v>
      </c>
      <c r="C4669" s="19">
        <v>0.17677680259451867</v>
      </c>
      <c r="D4669" s="22">
        <v>0.31217896561579517</v>
      </c>
      <c r="F4669" s="50">
        <v>4652</v>
      </c>
      <c r="G4669" s="42">
        <v>0.48895576821031383</v>
      </c>
      <c r="H4669" s="42">
        <v>0.5</v>
      </c>
      <c r="I4669" s="51">
        <v>0.75</v>
      </c>
    </row>
    <row r="4670" spans="2:9" x14ac:dyDescent="0.2">
      <c r="B4670" s="10">
        <v>4653</v>
      </c>
      <c r="C4670" s="19">
        <v>0.49974233577939631</v>
      </c>
      <c r="D4670" s="22">
        <v>0.39081914934674833</v>
      </c>
      <c r="F4670" s="50">
        <v>4653</v>
      </c>
      <c r="G4670" s="42">
        <v>0.89056148512614464</v>
      </c>
      <c r="H4670" s="42">
        <v>0.89056148512614464</v>
      </c>
      <c r="I4670" s="51">
        <v>0.89056148512614464</v>
      </c>
    </row>
    <row r="4671" spans="2:9" x14ac:dyDescent="0.2">
      <c r="B4671" s="10">
        <v>4654</v>
      </c>
      <c r="C4671" s="19">
        <v>0.75639028192831781</v>
      </c>
      <c r="D4671" s="22">
        <v>0.15897615726528513</v>
      </c>
      <c r="F4671" s="50">
        <v>4654</v>
      </c>
      <c r="G4671" s="42">
        <v>0.91536643919360294</v>
      </c>
      <c r="H4671" s="42">
        <v>0.91536643919360294</v>
      </c>
      <c r="I4671" s="51">
        <v>0.91536643919360294</v>
      </c>
    </row>
    <row r="4672" spans="2:9" x14ac:dyDescent="0.2">
      <c r="B4672" s="10">
        <v>4655</v>
      </c>
      <c r="C4672" s="19">
        <v>0.94313246925086114</v>
      </c>
      <c r="D4672" s="22">
        <v>7.6689108073569212E-2</v>
      </c>
      <c r="F4672" s="50">
        <v>4655</v>
      </c>
      <c r="G4672" s="42">
        <v>1.0198215773244304</v>
      </c>
      <c r="H4672" s="42">
        <v>1.0198215773244304</v>
      </c>
      <c r="I4672" s="51">
        <v>1.0198215773244304</v>
      </c>
    </row>
    <row r="4673" spans="2:9" x14ac:dyDescent="0.2">
      <c r="B4673" s="10">
        <v>4656</v>
      </c>
      <c r="C4673" s="19">
        <v>0.91374107665292092</v>
      </c>
      <c r="D4673" s="22">
        <v>0.93061569396556798</v>
      </c>
      <c r="F4673" s="50">
        <v>4656</v>
      </c>
      <c r="G4673" s="42">
        <v>1.8443567706184889</v>
      </c>
      <c r="H4673" s="42">
        <v>1.8443567706184889</v>
      </c>
      <c r="I4673" s="51">
        <v>1.8443567706184889</v>
      </c>
    </row>
    <row r="4674" spans="2:9" x14ac:dyDescent="0.2">
      <c r="B4674" s="10">
        <v>4657</v>
      </c>
      <c r="C4674" s="19">
        <v>0.73872000115298475</v>
      </c>
      <c r="D4674" s="22">
        <v>0.82639702538703641</v>
      </c>
      <c r="F4674" s="50">
        <v>4657</v>
      </c>
      <c r="G4674" s="42">
        <v>1.5651170265400212</v>
      </c>
      <c r="H4674" s="42">
        <v>1.5651170265400212</v>
      </c>
      <c r="I4674" s="51">
        <v>1.5651170265400212</v>
      </c>
    </row>
    <row r="4675" spans="2:9" x14ac:dyDescent="0.2">
      <c r="B4675" s="10">
        <v>4658</v>
      </c>
      <c r="C4675" s="19">
        <v>0.54460678203788704</v>
      </c>
      <c r="D4675" s="22">
        <v>0.93514603003900176</v>
      </c>
      <c r="F4675" s="50">
        <v>4658</v>
      </c>
      <c r="G4675" s="42">
        <v>1.4797528120768888</v>
      </c>
      <c r="H4675" s="42">
        <v>1.4797528120768888</v>
      </c>
      <c r="I4675" s="51">
        <v>1.4797528120768888</v>
      </c>
    </row>
    <row r="4676" spans="2:9" x14ac:dyDescent="0.2">
      <c r="B4676" s="10">
        <v>4659</v>
      </c>
      <c r="C4676" s="19">
        <v>0.67266361112690087</v>
      </c>
      <c r="D4676" s="22">
        <v>0.1126997165608854</v>
      </c>
      <c r="F4676" s="50">
        <v>4659</v>
      </c>
      <c r="G4676" s="42">
        <v>0.78536332768778627</v>
      </c>
      <c r="H4676" s="42">
        <v>0.78536332768778627</v>
      </c>
      <c r="I4676" s="51">
        <v>0.78536332768778627</v>
      </c>
    </row>
    <row r="4677" spans="2:9" x14ac:dyDescent="0.2">
      <c r="B4677" s="10">
        <v>4660</v>
      </c>
      <c r="C4677" s="19">
        <v>0.97383559621112958</v>
      </c>
      <c r="D4677" s="22">
        <v>0.74132751525297647</v>
      </c>
      <c r="F4677" s="50">
        <v>4660</v>
      </c>
      <c r="G4677" s="42">
        <v>1.7151631114641059</v>
      </c>
      <c r="H4677" s="42">
        <v>1.7151631114641059</v>
      </c>
      <c r="I4677" s="51">
        <v>1.7151631114641059</v>
      </c>
    </row>
    <row r="4678" spans="2:9" x14ac:dyDescent="0.2">
      <c r="B4678" s="10">
        <v>4661</v>
      </c>
      <c r="C4678" s="19">
        <v>0.71242707294539476</v>
      </c>
      <c r="D4678" s="22">
        <v>0.29122952760127596</v>
      </c>
      <c r="F4678" s="50">
        <v>4661</v>
      </c>
      <c r="G4678" s="42">
        <v>1.0036566005466707</v>
      </c>
      <c r="H4678" s="42">
        <v>1.0036566005466707</v>
      </c>
      <c r="I4678" s="51">
        <v>1.0036566005466707</v>
      </c>
    </row>
    <row r="4679" spans="2:9" x14ac:dyDescent="0.2">
      <c r="B4679" s="10">
        <v>4662</v>
      </c>
      <c r="C4679" s="19">
        <v>1.9860933522773183E-2</v>
      </c>
      <c r="D4679" s="22">
        <v>0.38631252136452343</v>
      </c>
      <c r="F4679" s="50">
        <v>4662</v>
      </c>
      <c r="G4679" s="42">
        <v>0.40617345488729661</v>
      </c>
      <c r="H4679" s="42">
        <v>0.5</v>
      </c>
      <c r="I4679" s="51">
        <v>0.75</v>
      </c>
    </row>
    <row r="4680" spans="2:9" x14ac:dyDescent="0.2">
      <c r="B4680" s="10">
        <v>4663</v>
      </c>
      <c r="C4680" s="19">
        <v>0.86713105160219228</v>
      </c>
      <c r="D4680" s="22">
        <v>0.62009952723542128</v>
      </c>
      <c r="F4680" s="50">
        <v>4663</v>
      </c>
      <c r="G4680" s="42">
        <v>1.4872305788376137</v>
      </c>
      <c r="H4680" s="42">
        <v>1.4872305788376137</v>
      </c>
      <c r="I4680" s="51">
        <v>1.4872305788376137</v>
      </c>
    </row>
    <row r="4681" spans="2:9" x14ac:dyDescent="0.2">
      <c r="B4681" s="10">
        <v>4664</v>
      </c>
      <c r="C4681" s="19">
        <v>0.16985442658485717</v>
      </c>
      <c r="D4681" s="22">
        <v>0.31991497501081823</v>
      </c>
      <c r="F4681" s="50">
        <v>4664</v>
      </c>
      <c r="G4681" s="42">
        <v>0.48976940159567539</v>
      </c>
      <c r="H4681" s="42">
        <v>0.5</v>
      </c>
      <c r="I4681" s="51">
        <v>0.75</v>
      </c>
    </row>
    <row r="4682" spans="2:9" x14ac:dyDescent="0.2">
      <c r="B4682" s="10">
        <v>4665</v>
      </c>
      <c r="C4682" s="19">
        <v>0.23104589269241227</v>
      </c>
      <c r="D4682" s="22">
        <v>0.269551308691105</v>
      </c>
      <c r="F4682" s="50">
        <v>4665</v>
      </c>
      <c r="G4682" s="42">
        <v>0.50059720138351727</v>
      </c>
      <c r="H4682" s="42">
        <v>0.50059720138351727</v>
      </c>
      <c r="I4682" s="51">
        <v>0.75</v>
      </c>
    </row>
    <row r="4683" spans="2:9" x14ac:dyDescent="0.2">
      <c r="B4683" s="10">
        <v>4666</v>
      </c>
      <c r="C4683" s="19">
        <v>0.8291029933683457</v>
      </c>
      <c r="D4683" s="22">
        <v>0.10420263274632269</v>
      </c>
      <c r="F4683" s="50">
        <v>4666</v>
      </c>
      <c r="G4683" s="42">
        <v>0.93330562611466839</v>
      </c>
      <c r="H4683" s="42">
        <v>0.93330562611466839</v>
      </c>
      <c r="I4683" s="51">
        <v>0.93330562611466839</v>
      </c>
    </row>
    <row r="4684" spans="2:9" x14ac:dyDescent="0.2">
      <c r="B4684" s="10">
        <v>4667</v>
      </c>
      <c r="C4684" s="19">
        <v>0.16413788262297613</v>
      </c>
      <c r="D4684" s="22">
        <v>0.99061740238530327</v>
      </c>
      <c r="F4684" s="50">
        <v>4667</v>
      </c>
      <c r="G4684" s="42">
        <v>1.1547552850082794</v>
      </c>
      <c r="H4684" s="42">
        <v>1.1547552850082794</v>
      </c>
      <c r="I4684" s="51">
        <v>1.1547552850082794</v>
      </c>
    </row>
    <row r="4685" spans="2:9" x14ac:dyDescent="0.2">
      <c r="B4685" s="10">
        <v>4668</v>
      </c>
      <c r="C4685" s="19">
        <v>0.99704872536962863</v>
      </c>
      <c r="D4685" s="22">
        <v>9.5531147080860745E-2</v>
      </c>
      <c r="F4685" s="50">
        <v>4668</v>
      </c>
      <c r="G4685" s="42">
        <v>1.0925798724504894</v>
      </c>
      <c r="H4685" s="42">
        <v>1.0925798724504894</v>
      </c>
      <c r="I4685" s="51">
        <v>1.0925798724504894</v>
      </c>
    </row>
    <row r="4686" spans="2:9" x14ac:dyDescent="0.2">
      <c r="B4686" s="10">
        <v>4669</v>
      </c>
      <c r="C4686" s="19">
        <v>7.1326651139520303E-2</v>
      </c>
      <c r="D4686" s="22">
        <v>0.78978989266759159</v>
      </c>
      <c r="F4686" s="50">
        <v>4669</v>
      </c>
      <c r="G4686" s="42">
        <v>0.86111654380711189</v>
      </c>
      <c r="H4686" s="42">
        <v>0.86111654380711189</v>
      </c>
      <c r="I4686" s="51">
        <v>0.86111654380711189</v>
      </c>
    </row>
    <row r="4687" spans="2:9" x14ac:dyDescent="0.2">
      <c r="B4687" s="10">
        <v>4670</v>
      </c>
      <c r="C4687" s="19">
        <v>0.36548578752561345</v>
      </c>
      <c r="D4687" s="22">
        <v>0.70364823332967097</v>
      </c>
      <c r="F4687" s="50">
        <v>4670</v>
      </c>
      <c r="G4687" s="42">
        <v>1.0691340208552844</v>
      </c>
      <c r="H4687" s="42">
        <v>1.0691340208552844</v>
      </c>
      <c r="I4687" s="51">
        <v>1.0691340208552844</v>
      </c>
    </row>
    <row r="4688" spans="2:9" x14ac:dyDescent="0.2">
      <c r="B4688" s="10">
        <v>4671</v>
      </c>
      <c r="C4688" s="19">
        <v>0.14423364611130041</v>
      </c>
      <c r="D4688" s="22">
        <v>0.91434865945512633</v>
      </c>
      <c r="F4688" s="50">
        <v>4671</v>
      </c>
      <c r="G4688" s="42">
        <v>1.0585823055664267</v>
      </c>
      <c r="H4688" s="42">
        <v>1.0585823055664267</v>
      </c>
      <c r="I4688" s="51">
        <v>1.0585823055664267</v>
      </c>
    </row>
    <row r="4689" spans="2:9" x14ac:dyDescent="0.2">
      <c r="B4689" s="10">
        <v>4672</v>
      </c>
      <c r="C4689" s="19">
        <v>3.1605598140977298E-2</v>
      </c>
      <c r="D4689" s="22">
        <v>0.57446241881682703</v>
      </c>
      <c r="F4689" s="50">
        <v>4672</v>
      </c>
      <c r="G4689" s="42">
        <v>0.60606801695780432</v>
      </c>
      <c r="H4689" s="42">
        <v>0.60606801695780432</v>
      </c>
      <c r="I4689" s="51">
        <v>0.75</v>
      </c>
    </row>
    <row r="4690" spans="2:9" x14ac:dyDescent="0.2">
      <c r="B4690" s="10">
        <v>4673</v>
      </c>
      <c r="C4690" s="19">
        <v>0.91199958399010816</v>
      </c>
      <c r="D4690" s="22">
        <v>0.90599798398273734</v>
      </c>
      <c r="F4690" s="50">
        <v>4673</v>
      </c>
      <c r="G4690" s="42">
        <v>1.8179975679728455</v>
      </c>
      <c r="H4690" s="42">
        <v>1.8179975679728455</v>
      </c>
      <c r="I4690" s="51">
        <v>1.8179975679728455</v>
      </c>
    </row>
    <row r="4691" spans="2:9" x14ac:dyDescent="0.2">
      <c r="B4691" s="10">
        <v>4674</v>
      </c>
      <c r="C4691" s="19">
        <v>0.663493933562321</v>
      </c>
      <c r="D4691" s="22">
        <v>0.80450641365739284</v>
      </c>
      <c r="F4691" s="50">
        <v>4674</v>
      </c>
      <c r="G4691" s="42">
        <v>1.4680003472197138</v>
      </c>
      <c r="H4691" s="42">
        <v>1.4680003472197138</v>
      </c>
      <c r="I4691" s="51">
        <v>1.4680003472197138</v>
      </c>
    </row>
    <row r="4692" spans="2:9" x14ac:dyDescent="0.2">
      <c r="B4692" s="10">
        <v>4675</v>
      </c>
      <c r="C4692" s="19">
        <v>0.94877232576565385</v>
      </c>
      <c r="D4692" s="22">
        <v>0.23674690122079189</v>
      </c>
      <c r="F4692" s="50">
        <v>4675</v>
      </c>
      <c r="G4692" s="42">
        <v>1.1855192269864459</v>
      </c>
      <c r="H4692" s="42">
        <v>1.1855192269864459</v>
      </c>
      <c r="I4692" s="51">
        <v>1.1855192269864459</v>
      </c>
    </row>
    <row r="4693" spans="2:9" x14ac:dyDescent="0.2">
      <c r="B4693" s="10">
        <v>4676</v>
      </c>
      <c r="C4693" s="19">
        <v>3.000380015848525E-2</v>
      </c>
      <c r="D4693" s="22">
        <v>0.3521978208603096</v>
      </c>
      <c r="F4693" s="50">
        <v>4676</v>
      </c>
      <c r="G4693" s="42">
        <v>0.38220162101879485</v>
      </c>
      <c r="H4693" s="42">
        <v>0.5</v>
      </c>
      <c r="I4693" s="51">
        <v>0.75</v>
      </c>
    </row>
    <row r="4694" spans="2:9" x14ac:dyDescent="0.2">
      <c r="B4694" s="10">
        <v>4677</v>
      </c>
      <c r="C4694" s="19">
        <v>5.9465143853193791E-2</v>
      </c>
      <c r="D4694" s="22">
        <v>0.41234581542790194</v>
      </c>
      <c r="F4694" s="50">
        <v>4677</v>
      </c>
      <c r="G4694" s="42">
        <v>0.47181095928109573</v>
      </c>
      <c r="H4694" s="42">
        <v>0.5</v>
      </c>
      <c r="I4694" s="51">
        <v>0.75</v>
      </c>
    </row>
    <row r="4695" spans="2:9" x14ac:dyDescent="0.2">
      <c r="B4695" s="10">
        <v>4678</v>
      </c>
      <c r="C4695" s="19">
        <v>0.96058811846748848</v>
      </c>
      <c r="D4695" s="22">
        <v>0.77458314072848788</v>
      </c>
      <c r="F4695" s="50">
        <v>4678</v>
      </c>
      <c r="G4695" s="42">
        <v>1.7351712591959765</v>
      </c>
      <c r="H4695" s="42">
        <v>1.7351712591959765</v>
      </c>
      <c r="I4695" s="51">
        <v>1.7351712591959765</v>
      </c>
    </row>
    <row r="4696" spans="2:9" x14ac:dyDescent="0.2">
      <c r="B4696" s="10">
        <v>4679</v>
      </c>
      <c r="C4696" s="19">
        <v>0.50192362586550221</v>
      </c>
      <c r="D4696" s="22">
        <v>0.77994343988773818</v>
      </c>
      <c r="F4696" s="50">
        <v>4679</v>
      </c>
      <c r="G4696" s="42">
        <v>1.2818670657532403</v>
      </c>
      <c r="H4696" s="42">
        <v>1.2818670657532403</v>
      </c>
      <c r="I4696" s="51">
        <v>1.2818670657532403</v>
      </c>
    </row>
    <row r="4697" spans="2:9" x14ac:dyDescent="0.2">
      <c r="B4697" s="10">
        <v>4680</v>
      </c>
      <c r="C4697" s="19">
        <v>0.6922328432064454</v>
      </c>
      <c r="D4697" s="22">
        <v>0.3409753780176793</v>
      </c>
      <c r="F4697" s="50">
        <v>4680</v>
      </c>
      <c r="G4697" s="42">
        <v>1.0332082212241247</v>
      </c>
      <c r="H4697" s="42">
        <v>1.0332082212241247</v>
      </c>
      <c r="I4697" s="51">
        <v>1.0332082212241247</v>
      </c>
    </row>
    <row r="4698" spans="2:9" x14ac:dyDescent="0.2">
      <c r="B4698" s="10">
        <v>4681</v>
      </c>
      <c r="C4698" s="19">
        <v>2.0594372254555959E-2</v>
      </c>
      <c r="D4698" s="22">
        <v>0.20469809253536286</v>
      </c>
      <c r="F4698" s="50">
        <v>4681</v>
      </c>
      <c r="G4698" s="42">
        <v>0.25</v>
      </c>
      <c r="H4698" s="42">
        <v>0.5</v>
      </c>
      <c r="I4698" s="51">
        <v>0.75</v>
      </c>
    </row>
    <row r="4699" spans="2:9" x14ac:dyDescent="0.2">
      <c r="B4699" s="10">
        <v>4682</v>
      </c>
      <c r="C4699" s="19">
        <v>0.15831923637303258</v>
      </c>
      <c r="D4699" s="22">
        <v>0.55065860803102795</v>
      </c>
      <c r="F4699" s="50">
        <v>4682</v>
      </c>
      <c r="G4699" s="42">
        <v>0.70897784440406053</v>
      </c>
      <c r="H4699" s="42">
        <v>0.70897784440406053</v>
      </c>
      <c r="I4699" s="51">
        <v>0.75</v>
      </c>
    </row>
    <row r="4700" spans="2:9" x14ac:dyDescent="0.2">
      <c r="B4700" s="10">
        <v>4683</v>
      </c>
      <c r="C4700" s="19">
        <v>0.99440858655300401</v>
      </c>
      <c r="D4700" s="22">
        <v>0.5222219652907728</v>
      </c>
      <c r="F4700" s="50">
        <v>4683</v>
      </c>
      <c r="G4700" s="42">
        <v>1.5166305518437768</v>
      </c>
      <c r="H4700" s="42">
        <v>1.5166305518437768</v>
      </c>
      <c r="I4700" s="51">
        <v>1.5166305518437768</v>
      </c>
    </row>
    <row r="4701" spans="2:9" x14ac:dyDescent="0.2">
      <c r="B4701" s="10">
        <v>4684</v>
      </c>
      <c r="C4701" s="19">
        <v>0.63259678028911059</v>
      </c>
      <c r="D4701" s="22">
        <v>0.8316932112025498</v>
      </c>
      <c r="F4701" s="50">
        <v>4684</v>
      </c>
      <c r="G4701" s="42">
        <v>1.4642899914916603</v>
      </c>
      <c r="H4701" s="42">
        <v>1.4642899914916603</v>
      </c>
      <c r="I4701" s="51">
        <v>1.4642899914916603</v>
      </c>
    </row>
    <row r="4702" spans="2:9" x14ac:dyDescent="0.2">
      <c r="B4702" s="10">
        <v>4685</v>
      </c>
      <c r="C4702" s="19">
        <v>0.49402810771370753</v>
      </c>
      <c r="D4702" s="22">
        <v>0.47745862062130917</v>
      </c>
      <c r="F4702" s="50">
        <v>4685</v>
      </c>
      <c r="G4702" s="42">
        <v>0.9714867283350167</v>
      </c>
      <c r="H4702" s="42">
        <v>0.9714867283350167</v>
      </c>
      <c r="I4702" s="51">
        <v>0.9714867283350167</v>
      </c>
    </row>
    <row r="4703" spans="2:9" x14ac:dyDescent="0.2">
      <c r="B4703" s="10">
        <v>4686</v>
      </c>
      <c r="C4703" s="19">
        <v>0.63051857774236608</v>
      </c>
      <c r="D4703" s="22">
        <v>0.73717696415357303</v>
      </c>
      <c r="F4703" s="50">
        <v>4686</v>
      </c>
      <c r="G4703" s="42">
        <v>1.3676955418959391</v>
      </c>
      <c r="H4703" s="42">
        <v>1.3676955418959391</v>
      </c>
      <c r="I4703" s="51">
        <v>1.3676955418959391</v>
      </c>
    </row>
    <row r="4704" spans="2:9" x14ac:dyDescent="0.2">
      <c r="B4704" s="10">
        <v>4687</v>
      </c>
      <c r="C4704" s="19">
        <v>0.74355608434694243</v>
      </c>
      <c r="D4704" s="22">
        <v>0.80254846953386472</v>
      </c>
      <c r="F4704" s="50">
        <v>4687</v>
      </c>
      <c r="G4704" s="42">
        <v>1.5461045538808071</v>
      </c>
      <c r="H4704" s="42">
        <v>1.5461045538808071</v>
      </c>
      <c r="I4704" s="51">
        <v>1.5461045538808071</v>
      </c>
    </row>
    <row r="4705" spans="2:9" x14ac:dyDescent="0.2">
      <c r="B4705" s="10">
        <v>4688</v>
      </c>
      <c r="C4705" s="19">
        <v>0.56113172056114957</v>
      </c>
      <c r="D4705" s="22">
        <v>0.9468770513892405</v>
      </c>
      <c r="F4705" s="50">
        <v>4688</v>
      </c>
      <c r="G4705" s="42">
        <v>1.5080087719503901</v>
      </c>
      <c r="H4705" s="42">
        <v>1.5080087719503901</v>
      </c>
      <c r="I4705" s="51">
        <v>1.5080087719503901</v>
      </c>
    </row>
    <row r="4706" spans="2:9" x14ac:dyDescent="0.2">
      <c r="B4706" s="10">
        <v>4689</v>
      </c>
      <c r="C4706" s="19">
        <v>6.4995773537362855E-2</v>
      </c>
      <c r="D4706" s="22">
        <v>0.15430412378448433</v>
      </c>
      <c r="F4706" s="50">
        <v>4689</v>
      </c>
      <c r="G4706" s="42">
        <v>0.25</v>
      </c>
      <c r="H4706" s="42">
        <v>0.5</v>
      </c>
      <c r="I4706" s="51">
        <v>0.75</v>
      </c>
    </row>
    <row r="4707" spans="2:9" x14ac:dyDescent="0.2">
      <c r="B4707" s="10">
        <v>4690</v>
      </c>
      <c r="C4707" s="19">
        <v>0.66080425734641302</v>
      </c>
      <c r="D4707" s="22">
        <v>0.28073897103018008</v>
      </c>
      <c r="F4707" s="50">
        <v>4690</v>
      </c>
      <c r="G4707" s="42">
        <v>0.9415432283765931</v>
      </c>
      <c r="H4707" s="42">
        <v>0.9415432283765931</v>
      </c>
      <c r="I4707" s="51">
        <v>0.9415432283765931</v>
      </c>
    </row>
    <row r="4708" spans="2:9" x14ac:dyDescent="0.2">
      <c r="B4708" s="10">
        <v>4691</v>
      </c>
      <c r="C4708" s="19">
        <v>0.21599647280190903</v>
      </c>
      <c r="D4708" s="22">
        <v>0.29764122139471927</v>
      </c>
      <c r="F4708" s="50">
        <v>4691</v>
      </c>
      <c r="G4708" s="42">
        <v>0.5136376941966283</v>
      </c>
      <c r="H4708" s="42">
        <v>0.5136376941966283</v>
      </c>
      <c r="I4708" s="51">
        <v>0.75</v>
      </c>
    </row>
    <row r="4709" spans="2:9" x14ac:dyDescent="0.2">
      <c r="B4709" s="10">
        <v>4692</v>
      </c>
      <c r="C4709" s="19">
        <v>0.2157378688486401</v>
      </c>
      <c r="D4709" s="22">
        <v>0.15873414470813896</v>
      </c>
      <c r="F4709" s="50">
        <v>4692</v>
      </c>
      <c r="G4709" s="42">
        <v>0.37447201355677906</v>
      </c>
      <c r="H4709" s="42">
        <v>0.5</v>
      </c>
      <c r="I4709" s="51">
        <v>0.75</v>
      </c>
    </row>
    <row r="4710" spans="2:9" x14ac:dyDescent="0.2">
      <c r="B4710" s="10">
        <v>4693</v>
      </c>
      <c r="C4710" s="19">
        <v>0.5573564177356527</v>
      </c>
      <c r="D4710" s="22">
        <v>0.62477814110801611</v>
      </c>
      <c r="F4710" s="50">
        <v>4693</v>
      </c>
      <c r="G4710" s="42">
        <v>1.1821345588436687</v>
      </c>
      <c r="H4710" s="42">
        <v>1.1821345588436687</v>
      </c>
      <c r="I4710" s="51">
        <v>1.1821345588436687</v>
      </c>
    </row>
    <row r="4711" spans="2:9" x14ac:dyDescent="0.2">
      <c r="B4711" s="10">
        <v>4694</v>
      </c>
      <c r="C4711" s="19">
        <v>0.97245916131342791</v>
      </c>
      <c r="D4711" s="22">
        <v>0.15713424624167305</v>
      </c>
      <c r="F4711" s="50">
        <v>4694</v>
      </c>
      <c r="G4711" s="42">
        <v>1.1295934075551011</v>
      </c>
      <c r="H4711" s="42">
        <v>1.1295934075551011</v>
      </c>
      <c r="I4711" s="51">
        <v>1.1295934075551011</v>
      </c>
    </row>
    <row r="4712" spans="2:9" x14ac:dyDescent="0.2">
      <c r="B4712" s="10">
        <v>4695</v>
      </c>
      <c r="C4712" s="19">
        <v>0.91250480712875282</v>
      </c>
      <c r="D4712" s="22">
        <v>0.32009563917930883</v>
      </c>
      <c r="F4712" s="50">
        <v>4695</v>
      </c>
      <c r="G4712" s="42">
        <v>1.2326004463080618</v>
      </c>
      <c r="H4712" s="42">
        <v>1.2326004463080618</v>
      </c>
      <c r="I4712" s="51">
        <v>1.2326004463080618</v>
      </c>
    </row>
    <row r="4713" spans="2:9" x14ac:dyDescent="0.2">
      <c r="B4713" s="10">
        <v>4696</v>
      </c>
      <c r="C4713" s="19">
        <v>0.10431698934304368</v>
      </c>
      <c r="D4713" s="22">
        <v>0.30562481374132455</v>
      </c>
      <c r="F4713" s="50">
        <v>4696</v>
      </c>
      <c r="G4713" s="42">
        <v>0.40994180308436823</v>
      </c>
      <c r="H4713" s="42">
        <v>0.5</v>
      </c>
      <c r="I4713" s="51">
        <v>0.75</v>
      </c>
    </row>
    <row r="4714" spans="2:9" x14ac:dyDescent="0.2">
      <c r="B4714" s="10">
        <v>4697</v>
      </c>
      <c r="C4714" s="19">
        <v>0.43134616976648965</v>
      </c>
      <c r="D4714" s="22">
        <v>0.56689541834583324</v>
      </c>
      <c r="F4714" s="50">
        <v>4697</v>
      </c>
      <c r="G4714" s="42">
        <v>0.99824158811232289</v>
      </c>
      <c r="H4714" s="42">
        <v>0.99824158811232289</v>
      </c>
      <c r="I4714" s="51">
        <v>0.99824158811232289</v>
      </c>
    </row>
    <row r="4715" spans="2:9" x14ac:dyDescent="0.2">
      <c r="B4715" s="10">
        <v>4698</v>
      </c>
      <c r="C4715" s="19">
        <v>4.6070756613230346E-2</v>
      </c>
      <c r="D4715" s="22">
        <v>0.71144525528313129</v>
      </c>
      <c r="F4715" s="50">
        <v>4698</v>
      </c>
      <c r="G4715" s="42">
        <v>0.75751601189636164</v>
      </c>
      <c r="H4715" s="42">
        <v>0.75751601189636164</v>
      </c>
      <c r="I4715" s="51">
        <v>0.75751601189636164</v>
      </c>
    </row>
    <row r="4716" spans="2:9" x14ac:dyDescent="0.2">
      <c r="B4716" s="10">
        <v>4699</v>
      </c>
      <c r="C4716" s="19">
        <v>0.89329863223240924</v>
      </c>
      <c r="D4716" s="22">
        <v>0.72834847076644516</v>
      </c>
      <c r="F4716" s="50">
        <v>4699</v>
      </c>
      <c r="G4716" s="42">
        <v>1.6216471029988544</v>
      </c>
      <c r="H4716" s="42">
        <v>1.6216471029988544</v>
      </c>
      <c r="I4716" s="51">
        <v>1.6216471029988544</v>
      </c>
    </row>
    <row r="4717" spans="2:9" x14ac:dyDescent="0.2">
      <c r="B4717" s="10">
        <v>4700</v>
      </c>
      <c r="C4717" s="19">
        <v>0.82573453444563938</v>
      </c>
      <c r="D4717" s="22">
        <v>0.51364814446258311</v>
      </c>
      <c r="F4717" s="50">
        <v>4700</v>
      </c>
      <c r="G4717" s="42">
        <v>1.3393826789082226</v>
      </c>
      <c r="H4717" s="42">
        <v>1.3393826789082226</v>
      </c>
      <c r="I4717" s="51">
        <v>1.3393826789082226</v>
      </c>
    </row>
    <row r="4718" spans="2:9" x14ac:dyDescent="0.2">
      <c r="B4718" s="10">
        <v>4701</v>
      </c>
      <c r="C4718" s="19">
        <v>0.13200563451442704</v>
      </c>
      <c r="D4718" s="22">
        <v>0.80582410153516537</v>
      </c>
      <c r="F4718" s="50">
        <v>4701</v>
      </c>
      <c r="G4718" s="42">
        <v>0.93782973604959241</v>
      </c>
      <c r="H4718" s="42">
        <v>0.93782973604959241</v>
      </c>
      <c r="I4718" s="51">
        <v>0.93782973604959241</v>
      </c>
    </row>
    <row r="4719" spans="2:9" x14ac:dyDescent="0.2">
      <c r="B4719" s="10">
        <v>4702</v>
      </c>
      <c r="C4719" s="19">
        <v>7.1218861550121915E-3</v>
      </c>
      <c r="D4719" s="22">
        <v>0.42758949747108255</v>
      </c>
      <c r="F4719" s="50">
        <v>4702</v>
      </c>
      <c r="G4719" s="42">
        <v>0.43471138362609474</v>
      </c>
      <c r="H4719" s="42">
        <v>0.5</v>
      </c>
      <c r="I4719" s="51">
        <v>0.75</v>
      </c>
    </row>
    <row r="4720" spans="2:9" x14ac:dyDescent="0.2">
      <c r="B4720" s="10">
        <v>4703</v>
      </c>
      <c r="C4720" s="19">
        <v>1.0199112632237606E-3</v>
      </c>
      <c r="D4720" s="22">
        <v>0.26984609909621571</v>
      </c>
      <c r="F4720" s="50">
        <v>4703</v>
      </c>
      <c r="G4720" s="42">
        <v>0.27086601035943947</v>
      </c>
      <c r="H4720" s="42">
        <v>0.5</v>
      </c>
      <c r="I4720" s="51">
        <v>0.75</v>
      </c>
    </row>
    <row r="4721" spans="2:9" x14ac:dyDescent="0.2">
      <c r="B4721" s="10">
        <v>4704</v>
      </c>
      <c r="C4721" s="19">
        <v>0.64833229240087631</v>
      </c>
      <c r="D4721" s="22">
        <v>0.45683624361912389</v>
      </c>
      <c r="F4721" s="50">
        <v>4704</v>
      </c>
      <c r="G4721" s="42">
        <v>1.1051685360200003</v>
      </c>
      <c r="H4721" s="42">
        <v>1.1051685360200003</v>
      </c>
      <c r="I4721" s="51">
        <v>1.1051685360200003</v>
      </c>
    </row>
    <row r="4722" spans="2:9" x14ac:dyDescent="0.2">
      <c r="B4722" s="10">
        <v>4705</v>
      </c>
      <c r="C4722" s="19">
        <v>0.60098513774785145</v>
      </c>
      <c r="D4722" s="22">
        <v>0.63339842629557364</v>
      </c>
      <c r="F4722" s="50">
        <v>4705</v>
      </c>
      <c r="G4722" s="42">
        <v>1.2343835640434251</v>
      </c>
      <c r="H4722" s="42">
        <v>1.2343835640434251</v>
      </c>
      <c r="I4722" s="51">
        <v>1.2343835640434251</v>
      </c>
    </row>
    <row r="4723" spans="2:9" x14ac:dyDescent="0.2">
      <c r="B4723" s="10">
        <v>4706</v>
      </c>
      <c r="C4723" s="19">
        <v>0.59352780235583358</v>
      </c>
      <c r="D4723" s="22">
        <v>0.97739917316140901</v>
      </c>
      <c r="F4723" s="50">
        <v>4706</v>
      </c>
      <c r="G4723" s="42">
        <v>1.5709269755172426</v>
      </c>
      <c r="H4723" s="42">
        <v>1.5709269755172426</v>
      </c>
      <c r="I4723" s="51">
        <v>1.5709269755172426</v>
      </c>
    </row>
    <row r="4724" spans="2:9" x14ac:dyDescent="0.2">
      <c r="B4724" s="10">
        <v>4707</v>
      </c>
      <c r="C4724" s="19">
        <v>0.95675696791957809</v>
      </c>
      <c r="D4724" s="22">
        <v>0.77164746673962514</v>
      </c>
      <c r="F4724" s="50">
        <v>4707</v>
      </c>
      <c r="G4724" s="42">
        <v>1.7284044346592031</v>
      </c>
      <c r="H4724" s="42">
        <v>1.7284044346592031</v>
      </c>
      <c r="I4724" s="51">
        <v>1.7284044346592031</v>
      </c>
    </row>
    <row r="4725" spans="2:9" x14ac:dyDescent="0.2">
      <c r="B4725" s="10">
        <v>4708</v>
      </c>
      <c r="C4725" s="19">
        <v>0.1052878281371743</v>
      </c>
      <c r="D4725" s="22">
        <v>0.2374424282132388</v>
      </c>
      <c r="F4725" s="50">
        <v>4708</v>
      </c>
      <c r="G4725" s="42">
        <v>0.3427302563504131</v>
      </c>
      <c r="H4725" s="42">
        <v>0.5</v>
      </c>
      <c r="I4725" s="51">
        <v>0.75</v>
      </c>
    </row>
    <row r="4726" spans="2:9" x14ac:dyDescent="0.2">
      <c r="B4726" s="10">
        <v>4709</v>
      </c>
      <c r="C4726" s="19">
        <v>0.84710212828912235</v>
      </c>
      <c r="D4726" s="22">
        <v>0.62044978326167444</v>
      </c>
      <c r="F4726" s="50">
        <v>4709</v>
      </c>
      <c r="G4726" s="42">
        <v>1.4675519115507969</v>
      </c>
      <c r="H4726" s="42">
        <v>1.4675519115507969</v>
      </c>
      <c r="I4726" s="51">
        <v>1.4675519115507969</v>
      </c>
    </row>
    <row r="4727" spans="2:9" x14ac:dyDescent="0.2">
      <c r="B4727" s="10">
        <v>4710</v>
      </c>
      <c r="C4727" s="19">
        <v>0.43045236073401694</v>
      </c>
      <c r="D4727" s="22">
        <v>0.66577437894151881</v>
      </c>
      <c r="F4727" s="50">
        <v>4710</v>
      </c>
      <c r="G4727" s="42">
        <v>1.0962267396755356</v>
      </c>
      <c r="H4727" s="42">
        <v>1.0962267396755356</v>
      </c>
      <c r="I4727" s="51">
        <v>1.0962267396755356</v>
      </c>
    </row>
    <row r="4728" spans="2:9" x14ac:dyDescent="0.2">
      <c r="B4728" s="10">
        <v>4711</v>
      </c>
      <c r="C4728" s="19">
        <v>0.53534867727293378</v>
      </c>
      <c r="D4728" s="22">
        <v>0.89172178896119747</v>
      </c>
      <c r="F4728" s="50">
        <v>4711</v>
      </c>
      <c r="G4728" s="42">
        <v>1.4270704662341314</v>
      </c>
      <c r="H4728" s="42">
        <v>1.4270704662341314</v>
      </c>
      <c r="I4728" s="51">
        <v>1.4270704662341314</v>
      </c>
    </row>
    <row r="4729" spans="2:9" x14ac:dyDescent="0.2">
      <c r="B4729" s="10">
        <v>4712</v>
      </c>
      <c r="C4729" s="19">
        <v>0.97831181342686802</v>
      </c>
      <c r="D4729" s="22">
        <v>3.9412818877644251E-2</v>
      </c>
      <c r="F4729" s="50">
        <v>4712</v>
      </c>
      <c r="G4729" s="42">
        <v>1.0177246323045122</v>
      </c>
      <c r="H4729" s="42">
        <v>1.0177246323045122</v>
      </c>
      <c r="I4729" s="51">
        <v>1.0177246323045122</v>
      </c>
    </row>
    <row r="4730" spans="2:9" x14ac:dyDescent="0.2">
      <c r="B4730" s="10">
        <v>4713</v>
      </c>
      <c r="C4730" s="19">
        <v>0.49080580270369223</v>
      </c>
      <c r="D4730" s="22">
        <v>0.96678848820911112</v>
      </c>
      <c r="F4730" s="50">
        <v>4713</v>
      </c>
      <c r="G4730" s="42">
        <v>1.4575942909128035</v>
      </c>
      <c r="H4730" s="42">
        <v>1.4575942909128035</v>
      </c>
      <c r="I4730" s="51">
        <v>1.4575942909128035</v>
      </c>
    </row>
    <row r="4731" spans="2:9" x14ac:dyDescent="0.2">
      <c r="B4731" s="10">
        <v>4714</v>
      </c>
      <c r="C4731" s="19">
        <v>0.41347948727893946</v>
      </c>
      <c r="D4731" s="22">
        <v>0.81400509281191846</v>
      </c>
      <c r="F4731" s="50">
        <v>4714</v>
      </c>
      <c r="G4731" s="42">
        <v>1.227484580090858</v>
      </c>
      <c r="H4731" s="42">
        <v>1.227484580090858</v>
      </c>
      <c r="I4731" s="51">
        <v>1.227484580090858</v>
      </c>
    </row>
    <row r="4732" spans="2:9" x14ac:dyDescent="0.2">
      <c r="B4732" s="10">
        <v>4715</v>
      </c>
      <c r="C4732" s="19">
        <v>0.57892362539861331</v>
      </c>
      <c r="D4732" s="22">
        <v>0.52859382613175543</v>
      </c>
      <c r="F4732" s="50">
        <v>4715</v>
      </c>
      <c r="G4732" s="42">
        <v>1.1075174515303687</v>
      </c>
      <c r="H4732" s="42">
        <v>1.1075174515303687</v>
      </c>
      <c r="I4732" s="51">
        <v>1.1075174515303687</v>
      </c>
    </row>
    <row r="4733" spans="2:9" x14ac:dyDescent="0.2">
      <c r="B4733" s="10">
        <v>4716</v>
      </c>
      <c r="C4733" s="19">
        <v>0.23298709410843144</v>
      </c>
      <c r="D4733" s="22">
        <v>5.5140766907128547E-2</v>
      </c>
      <c r="F4733" s="50">
        <v>4716</v>
      </c>
      <c r="G4733" s="42">
        <v>0.28812786101555998</v>
      </c>
      <c r="H4733" s="42">
        <v>0.5</v>
      </c>
      <c r="I4733" s="51">
        <v>0.75</v>
      </c>
    </row>
    <row r="4734" spans="2:9" x14ac:dyDescent="0.2">
      <c r="B4734" s="10">
        <v>4717</v>
      </c>
      <c r="C4734" s="19">
        <v>5.7510180998287974E-2</v>
      </c>
      <c r="D4734" s="22">
        <v>0.71405551758644292</v>
      </c>
      <c r="F4734" s="50">
        <v>4717</v>
      </c>
      <c r="G4734" s="42">
        <v>0.7715656985847309</v>
      </c>
      <c r="H4734" s="42">
        <v>0.7715656985847309</v>
      </c>
      <c r="I4734" s="51">
        <v>0.7715656985847309</v>
      </c>
    </row>
    <row r="4735" spans="2:9" x14ac:dyDescent="0.2">
      <c r="B4735" s="10">
        <v>4718</v>
      </c>
      <c r="C4735" s="19">
        <v>0.38774801288359562</v>
      </c>
      <c r="D4735" s="22">
        <v>0.48911971845830138</v>
      </c>
      <c r="F4735" s="50">
        <v>4718</v>
      </c>
      <c r="G4735" s="42">
        <v>0.87686773134189699</v>
      </c>
      <c r="H4735" s="42">
        <v>0.87686773134189699</v>
      </c>
      <c r="I4735" s="51">
        <v>0.87686773134189699</v>
      </c>
    </row>
    <row r="4736" spans="2:9" x14ac:dyDescent="0.2">
      <c r="B4736" s="10">
        <v>4719</v>
      </c>
      <c r="C4736" s="19">
        <v>0.16937504038456164</v>
      </c>
      <c r="D4736" s="22">
        <v>0.57272212544822909</v>
      </c>
      <c r="F4736" s="50">
        <v>4719</v>
      </c>
      <c r="G4736" s="42">
        <v>0.74209716583279073</v>
      </c>
      <c r="H4736" s="42">
        <v>0.74209716583279073</v>
      </c>
      <c r="I4736" s="51">
        <v>0.75</v>
      </c>
    </row>
    <row r="4737" spans="2:9" x14ac:dyDescent="0.2">
      <c r="B4737" s="10">
        <v>4720</v>
      </c>
      <c r="C4737" s="19">
        <v>8.828486404650715E-2</v>
      </c>
      <c r="D4737" s="22">
        <v>0.32536640523006866</v>
      </c>
      <c r="F4737" s="50">
        <v>4720</v>
      </c>
      <c r="G4737" s="42">
        <v>0.41365126927657581</v>
      </c>
      <c r="H4737" s="42">
        <v>0.5</v>
      </c>
      <c r="I4737" s="51">
        <v>0.75</v>
      </c>
    </row>
    <row r="4738" spans="2:9" x14ac:dyDescent="0.2">
      <c r="B4738" s="10">
        <v>4721</v>
      </c>
      <c r="C4738" s="19">
        <v>0.99162589293164916</v>
      </c>
      <c r="D4738" s="22">
        <v>2.1902127745433209E-2</v>
      </c>
      <c r="F4738" s="50">
        <v>4721</v>
      </c>
      <c r="G4738" s="42">
        <v>1.0135280206770823</v>
      </c>
      <c r="H4738" s="42">
        <v>1.0135280206770823</v>
      </c>
      <c r="I4738" s="51">
        <v>1.0135280206770823</v>
      </c>
    </row>
    <row r="4739" spans="2:9" x14ac:dyDescent="0.2">
      <c r="B4739" s="10">
        <v>4722</v>
      </c>
      <c r="C4739" s="19">
        <v>0.1112900627120138</v>
      </c>
      <c r="D4739" s="22">
        <v>0.33262381928039952</v>
      </c>
      <c r="F4739" s="50">
        <v>4722</v>
      </c>
      <c r="G4739" s="42">
        <v>0.44391388199241333</v>
      </c>
      <c r="H4739" s="42">
        <v>0.5</v>
      </c>
      <c r="I4739" s="51">
        <v>0.75</v>
      </c>
    </row>
    <row r="4740" spans="2:9" x14ac:dyDescent="0.2">
      <c r="B4740" s="10">
        <v>4723</v>
      </c>
      <c r="C4740" s="19">
        <v>8.4800822511235108E-2</v>
      </c>
      <c r="D4740" s="22">
        <v>0.35354972177749355</v>
      </c>
      <c r="F4740" s="50">
        <v>4723</v>
      </c>
      <c r="G4740" s="42">
        <v>0.43835054428872866</v>
      </c>
      <c r="H4740" s="42">
        <v>0.5</v>
      </c>
      <c r="I4740" s="51">
        <v>0.75</v>
      </c>
    </row>
    <row r="4741" spans="2:9" x14ac:dyDescent="0.2">
      <c r="B4741" s="10">
        <v>4724</v>
      </c>
      <c r="C4741" s="19">
        <v>0.2813337239723257</v>
      </c>
      <c r="D4741" s="22">
        <v>0.60102500551826499</v>
      </c>
      <c r="F4741" s="50">
        <v>4724</v>
      </c>
      <c r="G4741" s="42">
        <v>0.88235872949059069</v>
      </c>
      <c r="H4741" s="42">
        <v>0.88235872949059069</v>
      </c>
      <c r="I4741" s="51">
        <v>0.88235872949059069</v>
      </c>
    </row>
    <row r="4742" spans="2:9" x14ac:dyDescent="0.2">
      <c r="B4742" s="10">
        <v>4725</v>
      </c>
      <c r="C4742" s="19">
        <v>0.51422342494903928</v>
      </c>
      <c r="D4742" s="22">
        <v>0.32273735522666258</v>
      </c>
      <c r="F4742" s="50">
        <v>4725</v>
      </c>
      <c r="G4742" s="42">
        <v>0.83696078017570186</v>
      </c>
      <c r="H4742" s="42">
        <v>0.83696078017570186</v>
      </c>
      <c r="I4742" s="51">
        <v>0.83696078017570186</v>
      </c>
    </row>
    <row r="4743" spans="2:9" x14ac:dyDescent="0.2">
      <c r="B4743" s="10">
        <v>4726</v>
      </c>
      <c r="C4743" s="19">
        <v>0.49837894504025626</v>
      </c>
      <c r="D4743" s="22">
        <v>0.59265397960624366</v>
      </c>
      <c r="F4743" s="50">
        <v>4726</v>
      </c>
      <c r="G4743" s="42">
        <v>1.0910329246465</v>
      </c>
      <c r="H4743" s="42">
        <v>1.0910329246465</v>
      </c>
      <c r="I4743" s="51">
        <v>1.0910329246465</v>
      </c>
    </row>
    <row r="4744" spans="2:9" x14ac:dyDescent="0.2">
      <c r="B4744" s="10">
        <v>4727</v>
      </c>
      <c r="C4744" s="19">
        <v>0.83867944844928055</v>
      </c>
      <c r="D4744" s="22">
        <v>0.49477974953856085</v>
      </c>
      <c r="F4744" s="50">
        <v>4727</v>
      </c>
      <c r="G4744" s="42">
        <v>1.3334591979878414</v>
      </c>
      <c r="H4744" s="42">
        <v>1.3334591979878414</v>
      </c>
      <c r="I4744" s="51">
        <v>1.3334591979878414</v>
      </c>
    </row>
    <row r="4745" spans="2:9" x14ac:dyDescent="0.2">
      <c r="B4745" s="10">
        <v>4728</v>
      </c>
      <c r="C4745" s="19">
        <v>0.70436400634064522</v>
      </c>
      <c r="D4745" s="22">
        <v>0.90296710118763512</v>
      </c>
      <c r="F4745" s="50">
        <v>4728</v>
      </c>
      <c r="G4745" s="42">
        <v>1.6073311075282803</v>
      </c>
      <c r="H4745" s="42">
        <v>1.6073311075282803</v>
      </c>
      <c r="I4745" s="51">
        <v>1.6073311075282803</v>
      </c>
    </row>
    <row r="4746" spans="2:9" x14ac:dyDescent="0.2">
      <c r="B4746" s="10">
        <v>4729</v>
      </c>
      <c r="C4746" s="19">
        <v>0.91375159453980992</v>
      </c>
      <c r="D4746" s="22">
        <v>7.2083130560814834E-2</v>
      </c>
      <c r="F4746" s="50">
        <v>4729</v>
      </c>
      <c r="G4746" s="42">
        <v>0.98583472510062475</v>
      </c>
      <c r="H4746" s="42">
        <v>0.98583472510062475</v>
      </c>
      <c r="I4746" s="51">
        <v>0.98583472510062475</v>
      </c>
    </row>
    <row r="4747" spans="2:9" x14ac:dyDescent="0.2">
      <c r="B4747" s="10">
        <v>4730</v>
      </c>
      <c r="C4747" s="19">
        <v>0.18437958673803223</v>
      </c>
      <c r="D4747" s="22">
        <v>0.36515003367882848</v>
      </c>
      <c r="F4747" s="50">
        <v>4730</v>
      </c>
      <c r="G4747" s="42">
        <v>0.54952962041686071</v>
      </c>
      <c r="H4747" s="42">
        <v>0.54952962041686071</v>
      </c>
      <c r="I4747" s="51">
        <v>0.75</v>
      </c>
    </row>
    <row r="4748" spans="2:9" x14ac:dyDescent="0.2">
      <c r="B4748" s="10">
        <v>4731</v>
      </c>
      <c r="C4748" s="19">
        <v>0.80813003652564563</v>
      </c>
      <c r="D4748" s="22">
        <v>3.4303545662138557E-2</v>
      </c>
      <c r="F4748" s="50">
        <v>4731</v>
      </c>
      <c r="G4748" s="42">
        <v>0.84243358218778419</v>
      </c>
      <c r="H4748" s="42">
        <v>0.84243358218778419</v>
      </c>
      <c r="I4748" s="51">
        <v>0.84243358218778419</v>
      </c>
    </row>
    <row r="4749" spans="2:9" x14ac:dyDescent="0.2">
      <c r="B4749" s="10">
        <v>4732</v>
      </c>
      <c r="C4749" s="19">
        <v>0.98627119348541326</v>
      </c>
      <c r="D4749" s="22">
        <v>6.5336125582795557E-2</v>
      </c>
      <c r="F4749" s="50">
        <v>4732</v>
      </c>
      <c r="G4749" s="42">
        <v>1.0516073190682089</v>
      </c>
      <c r="H4749" s="42">
        <v>1.0516073190682089</v>
      </c>
      <c r="I4749" s="51">
        <v>1.0516073190682089</v>
      </c>
    </row>
    <row r="4750" spans="2:9" x14ac:dyDescent="0.2">
      <c r="B4750" s="10">
        <v>4733</v>
      </c>
      <c r="C4750" s="19">
        <v>0.85459324429208061</v>
      </c>
      <c r="D4750" s="22">
        <v>0.49155576809020218</v>
      </c>
      <c r="F4750" s="50">
        <v>4733</v>
      </c>
      <c r="G4750" s="42">
        <v>1.3461490123822828</v>
      </c>
      <c r="H4750" s="42">
        <v>1.3461490123822828</v>
      </c>
      <c r="I4750" s="51">
        <v>1.3461490123822828</v>
      </c>
    </row>
    <row r="4751" spans="2:9" x14ac:dyDescent="0.2">
      <c r="B4751" s="10">
        <v>4734</v>
      </c>
      <c r="C4751" s="19">
        <v>0.21368342026132636</v>
      </c>
      <c r="D4751" s="22">
        <v>0.77753408925772183</v>
      </c>
      <c r="F4751" s="50">
        <v>4734</v>
      </c>
      <c r="G4751" s="42">
        <v>0.99121750951904819</v>
      </c>
      <c r="H4751" s="42">
        <v>0.99121750951904819</v>
      </c>
      <c r="I4751" s="51">
        <v>0.99121750951904819</v>
      </c>
    </row>
    <row r="4752" spans="2:9" x14ac:dyDescent="0.2">
      <c r="B4752" s="10">
        <v>4735</v>
      </c>
      <c r="C4752" s="19">
        <v>0.51098989458870991</v>
      </c>
      <c r="D4752" s="22">
        <v>0.60842650724645464</v>
      </c>
      <c r="F4752" s="50">
        <v>4735</v>
      </c>
      <c r="G4752" s="42">
        <v>1.1194164018351644</v>
      </c>
      <c r="H4752" s="42">
        <v>1.1194164018351644</v>
      </c>
      <c r="I4752" s="51">
        <v>1.1194164018351644</v>
      </c>
    </row>
    <row r="4753" spans="2:9" x14ac:dyDescent="0.2">
      <c r="B4753" s="10">
        <v>4736</v>
      </c>
      <c r="C4753" s="19">
        <v>0.91678133840813691</v>
      </c>
      <c r="D4753" s="22">
        <v>0.89387453801089189</v>
      </c>
      <c r="F4753" s="50">
        <v>4736</v>
      </c>
      <c r="G4753" s="42">
        <v>1.8106558764190288</v>
      </c>
      <c r="H4753" s="42">
        <v>1.8106558764190288</v>
      </c>
      <c r="I4753" s="51">
        <v>1.8106558764190288</v>
      </c>
    </row>
    <row r="4754" spans="2:9" x14ac:dyDescent="0.2">
      <c r="B4754" s="10">
        <v>4737</v>
      </c>
      <c r="C4754" s="19">
        <v>0.26264227392721518</v>
      </c>
      <c r="D4754" s="22">
        <v>0.83336764081508496</v>
      </c>
      <c r="F4754" s="50">
        <v>4737</v>
      </c>
      <c r="G4754" s="42">
        <v>1.0960099147423001</v>
      </c>
      <c r="H4754" s="42">
        <v>1.0960099147423001</v>
      </c>
      <c r="I4754" s="51">
        <v>1.0960099147423001</v>
      </c>
    </row>
    <row r="4755" spans="2:9" x14ac:dyDescent="0.2">
      <c r="B4755" s="10">
        <v>4738</v>
      </c>
      <c r="C4755" s="19">
        <v>0.20376466544634619</v>
      </c>
      <c r="D4755" s="22">
        <v>0.93922259810618769</v>
      </c>
      <c r="F4755" s="50">
        <v>4738</v>
      </c>
      <c r="G4755" s="42">
        <v>1.1429872635525338</v>
      </c>
      <c r="H4755" s="42">
        <v>1.1429872635525338</v>
      </c>
      <c r="I4755" s="51">
        <v>1.1429872635525338</v>
      </c>
    </row>
    <row r="4756" spans="2:9" x14ac:dyDescent="0.2">
      <c r="B4756" s="10">
        <v>4739</v>
      </c>
      <c r="C4756" s="19">
        <v>0.93346634360520753</v>
      </c>
      <c r="D4756" s="22">
        <v>0.15461299376282589</v>
      </c>
      <c r="F4756" s="50">
        <v>4739</v>
      </c>
      <c r="G4756" s="42">
        <v>1.0880793373680335</v>
      </c>
      <c r="H4756" s="42">
        <v>1.0880793373680335</v>
      </c>
      <c r="I4756" s="51">
        <v>1.0880793373680335</v>
      </c>
    </row>
    <row r="4757" spans="2:9" x14ac:dyDescent="0.2">
      <c r="B4757" s="10">
        <v>4740</v>
      </c>
      <c r="C4757" s="19">
        <v>0.34954165717055929</v>
      </c>
      <c r="D4757" s="22">
        <v>0.91103072135238072</v>
      </c>
      <c r="F4757" s="50">
        <v>4740</v>
      </c>
      <c r="G4757" s="42">
        <v>1.2605723785229399</v>
      </c>
      <c r="H4757" s="42">
        <v>1.2605723785229399</v>
      </c>
      <c r="I4757" s="51">
        <v>1.2605723785229399</v>
      </c>
    </row>
    <row r="4758" spans="2:9" x14ac:dyDescent="0.2">
      <c r="B4758" s="10">
        <v>4741</v>
      </c>
      <c r="C4758" s="19">
        <v>0.15034245791111334</v>
      </c>
      <c r="D4758" s="22">
        <v>0.40939938277178534</v>
      </c>
      <c r="F4758" s="50">
        <v>4741</v>
      </c>
      <c r="G4758" s="42">
        <v>0.55974184068289867</v>
      </c>
      <c r="H4758" s="42">
        <v>0.55974184068289867</v>
      </c>
      <c r="I4758" s="51">
        <v>0.75</v>
      </c>
    </row>
    <row r="4759" spans="2:9" x14ac:dyDescent="0.2">
      <c r="B4759" s="10">
        <v>4742</v>
      </c>
      <c r="C4759" s="19">
        <v>0.27549579302498117</v>
      </c>
      <c r="D4759" s="22">
        <v>4.1596148213632334E-2</v>
      </c>
      <c r="F4759" s="50">
        <v>4742</v>
      </c>
      <c r="G4759" s="42">
        <v>0.31709194123861351</v>
      </c>
      <c r="H4759" s="42">
        <v>0.5</v>
      </c>
      <c r="I4759" s="51">
        <v>0.75</v>
      </c>
    </row>
    <row r="4760" spans="2:9" x14ac:dyDescent="0.2">
      <c r="B4760" s="10">
        <v>4743</v>
      </c>
      <c r="C4760" s="19">
        <v>0.19606788254466256</v>
      </c>
      <c r="D4760" s="22">
        <v>0.57391987066987737</v>
      </c>
      <c r="F4760" s="50">
        <v>4743</v>
      </c>
      <c r="G4760" s="42">
        <v>0.76998775321453994</v>
      </c>
      <c r="H4760" s="42">
        <v>0.76998775321453994</v>
      </c>
      <c r="I4760" s="51">
        <v>0.76998775321453994</v>
      </c>
    </row>
    <row r="4761" spans="2:9" x14ac:dyDescent="0.2">
      <c r="B4761" s="10">
        <v>4744</v>
      </c>
      <c r="C4761" s="19">
        <v>0.23844866620211991</v>
      </c>
      <c r="D4761" s="22">
        <v>2.1798741522338516E-2</v>
      </c>
      <c r="F4761" s="50">
        <v>4744</v>
      </c>
      <c r="G4761" s="42">
        <v>0.26024740772445842</v>
      </c>
      <c r="H4761" s="42">
        <v>0.5</v>
      </c>
      <c r="I4761" s="51">
        <v>0.75</v>
      </c>
    </row>
    <row r="4762" spans="2:9" x14ac:dyDescent="0.2">
      <c r="B4762" s="10">
        <v>4745</v>
      </c>
      <c r="C4762" s="19">
        <v>9.0480708421194045E-2</v>
      </c>
      <c r="D4762" s="22">
        <v>0.11805239138897072</v>
      </c>
      <c r="F4762" s="50">
        <v>4745</v>
      </c>
      <c r="G4762" s="42">
        <v>0.25</v>
      </c>
      <c r="H4762" s="42">
        <v>0.5</v>
      </c>
      <c r="I4762" s="51">
        <v>0.75</v>
      </c>
    </row>
    <row r="4763" spans="2:9" x14ac:dyDescent="0.2">
      <c r="B4763" s="10">
        <v>4746</v>
      </c>
      <c r="C4763" s="19">
        <v>0.92703061515929386</v>
      </c>
      <c r="D4763" s="22">
        <v>0.18461599079732827</v>
      </c>
      <c r="F4763" s="50">
        <v>4746</v>
      </c>
      <c r="G4763" s="42">
        <v>1.1116466059566221</v>
      </c>
      <c r="H4763" s="42">
        <v>1.1116466059566221</v>
      </c>
      <c r="I4763" s="51">
        <v>1.1116466059566221</v>
      </c>
    </row>
    <row r="4764" spans="2:9" x14ac:dyDescent="0.2">
      <c r="B4764" s="10">
        <v>4747</v>
      </c>
      <c r="C4764" s="19">
        <v>0.64225757951375428</v>
      </c>
      <c r="D4764" s="22">
        <v>0.18516749294941637</v>
      </c>
      <c r="F4764" s="50">
        <v>4747</v>
      </c>
      <c r="G4764" s="42">
        <v>0.82742507246317065</v>
      </c>
      <c r="H4764" s="42">
        <v>0.82742507246317065</v>
      </c>
      <c r="I4764" s="51">
        <v>0.82742507246317065</v>
      </c>
    </row>
    <row r="4765" spans="2:9" x14ac:dyDescent="0.2">
      <c r="B4765" s="10">
        <v>4748</v>
      </c>
      <c r="C4765" s="19">
        <v>0.92834494473651319</v>
      </c>
      <c r="D4765" s="22">
        <v>0.51417366342518822</v>
      </c>
      <c r="F4765" s="50">
        <v>4748</v>
      </c>
      <c r="G4765" s="42">
        <v>1.4425186081617014</v>
      </c>
      <c r="H4765" s="42">
        <v>1.4425186081617014</v>
      </c>
      <c r="I4765" s="51">
        <v>1.4425186081617014</v>
      </c>
    </row>
    <row r="4766" spans="2:9" x14ac:dyDescent="0.2">
      <c r="B4766" s="10">
        <v>4749</v>
      </c>
      <c r="C4766" s="19">
        <v>0.15072978936474923</v>
      </c>
      <c r="D4766" s="22">
        <v>0.79795125881323359</v>
      </c>
      <c r="F4766" s="50">
        <v>4749</v>
      </c>
      <c r="G4766" s="42">
        <v>0.94868104817798282</v>
      </c>
      <c r="H4766" s="42">
        <v>0.94868104817798282</v>
      </c>
      <c r="I4766" s="51">
        <v>0.94868104817798282</v>
      </c>
    </row>
    <row r="4767" spans="2:9" x14ac:dyDescent="0.2">
      <c r="B4767" s="10">
        <v>4750</v>
      </c>
      <c r="C4767" s="19">
        <v>4.7982488121321887E-2</v>
      </c>
      <c r="D4767" s="22">
        <v>0.51473306467148638</v>
      </c>
      <c r="F4767" s="50">
        <v>4750</v>
      </c>
      <c r="G4767" s="42">
        <v>0.56271555279280827</v>
      </c>
      <c r="H4767" s="42">
        <v>0.56271555279280827</v>
      </c>
      <c r="I4767" s="51">
        <v>0.75</v>
      </c>
    </row>
    <row r="4768" spans="2:9" x14ac:dyDescent="0.2">
      <c r="B4768" s="10">
        <v>4751</v>
      </c>
      <c r="C4768" s="19">
        <v>0.50641924931145632</v>
      </c>
      <c r="D4768" s="22">
        <v>0.53943698521801475</v>
      </c>
      <c r="F4768" s="50">
        <v>4751</v>
      </c>
      <c r="G4768" s="42">
        <v>1.0458562345294711</v>
      </c>
      <c r="H4768" s="42">
        <v>1.0458562345294711</v>
      </c>
      <c r="I4768" s="51">
        <v>1.0458562345294711</v>
      </c>
    </row>
    <row r="4769" spans="2:9" x14ac:dyDescent="0.2">
      <c r="B4769" s="10">
        <v>4752</v>
      </c>
      <c r="C4769" s="19">
        <v>0.39138725180661726</v>
      </c>
      <c r="D4769" s="22">
        <v>0.10496853582827637</v>
      </c>
      <c r="F4769" s="50">
        <v>4752</v>
      </c>
      <c r="G4769" s="42">
        <v>0.49635578763489363</v>
      </c>
      <c r="H4769" s="42">
        <v>0.5</v>
      </c>
      <c r="I4769" s="51">
        <v>0.75</v>
      </c>
    </row>
    <row r="4770" spans="2:9" x14ac:dyDescent="0.2">
      <c r="B4770" s="10">
        <v>4753</v>
      </c>
      <c r="C4770" s="19">
        <v>0.24492283000204296</v>
      </c>
      <c r="D4770" s="22">
        <v>0.99519652219416976</v>
      </c>
      <c r="F4770" s="50">
        <v>4753</v>
      </c>
      <c r="G4770" s="42">
        <v>1.2401193521962126</v>
      </c>
      <c r="H4770" s="42">
        <v>1.2401193521962126</v>
      </c>
      <c r="I4770" s="51">
        <v>1.2401193521962126</v>
      </c>
    </row>
    <row r="4771" spans="2:9" x14ac:dyDescent="0.2">
      <c r="B4771" s="10">
        <v>4754</v>
      </c>
      <c r="C4771" s="19">
        <v>0.17426409632279827</v>
      </c>
      <c r="D4771" s="22">
        <v>0.28099596848517849</v>
      </c>
      <c r="F4771" s="50">
        <v>4754</v>
      </c>
      <c r="G4771" s="42">
        <v>0.45526006480797676</v>
      </c>
      <c r="H4771" s="42">
        <v>0.5</v>
      </c>
      <c r="I4771" s="51">
        <v>0.75</v>
      </c>
    </row>
    <row r="4772" spans="2:9" x14ac:dyDescent="0.2">
      <c r="B4772" s="10">
        <v>4755</v>
      </c>
      <c r="C4772" s="19">
        <v>0.31402449779981301</v>
      </c>
      <c r="D4772" s="22">
        <v>0.57701042160094262</v>
      </c>
      <c r="F4772" s="50">
        <v>4755</v>
      </c>
      <c r="G4772" s="42">
        <v>0.89103491940075563</v>
      </c>
      <c r="H4772" s="42">
        <v>0.89103491940075563</v>
      </c>
      <c r="I4772" s="51">
        <v>0.89103491940075563</v>
      </c>
    </row>
    <row r="4773" spans="2:9" x14ac:dyDescent="0.2">
      <c r="B4773" s="10">
        <v>4756</v>
      </c>
      <c r="C4773" s="19">
        <v>0.41533837079031033</v>
      </c>
      <c r="D4773" s="22">
        <v>0.65882097125351602</v>
      </c>
      <c r="F4773" s="50">
        <v>4756</v>
      </c>
      <c r="G4773" s="42">
        <v>1.0741593420438265</v>
      </c>
      <c r="H4773" s="42">
        <v>1.0741593420438265</v>
      </c>
      <c r="I4773" s="51">
        <v>1.0741593420438265</v>
      </c>
    </row>
    <row r="4774" spans="2:9" x14ac:dyDescent="0.2">
      <c r="B4774" s="10">
        <v>4757</v>
      </c>
      <c r="C4774" s="19">
        <v>0.95687523074101144</v>
      </c>
      <c r="D4774" s="22">
        <v>0.85241685388087829</v>
      </c>
      <c r="F4774" s="50">
        <v>4757</v>
      </c>
      <c r="G4774" s="42">
        <v>1.8092920846218896</v>
      </c>
      <c r="H4774" s="42">
        <v>1.8092920846218896</v>
      </c>
      <c r="I4774" s="51">
        <v>1.8092920846218896</v>
      </c>
    </row>
    <row r="4775" spans="2:9" x14ac:dyDescent="0.2">
      <c r="B4775" s="10">
        <v>4758</v>
      </c>
      <c r="C4775" s="19">
        <v>0.33151000043635381</v>
      </c>
      <c r="D4775" s="22">
        <v>0.93817882969521138</v>
      </c>
      <c r="F4775" s="50">
        <v>4758</v>
      </c>
      <c r="G4775" s="42">
        <v>1.2696888301315652</v>
      </c>
      <c r="H4775" s="42">
        <v>1.2696888301315652</v>
      </c>
      <c r="I4775" s="51">
        <v>1.2696888301315652</v>
      </c>
    </row>
    <row r="4776" spans="2:9" x14ac:dyDescent="0.2">
      <c r="B4776" s="10">
        <v>4759</v>
      </c>
      <c r="C4776" s="19">
        <v>0.94525770662862119</v>
      </c>
      <c r="D4776" s="22">
        <v>0.50580484306754647</v>
      </c>
      <c r="F4776" s="50">
        <v>4759</v>
      </c>
      <c r="G4776" s="42">
        <v>1.4510625496961675</v>
      </c>
      <c r="H4776" s="42">
        <v>1.4510625496961675</v>
      </c>
      <c r="I4776" s="51">
        <v>1.4510625496961675</v>
      </c>
    </row>
    <row r="4777" spans="2:9" x14ac:dyDescent="0.2">
      <c r="B4777" s="10">
        <v>4760</v>
      </c>
      <c r="C4777" s="19">
        <v>0.70729625645164185</v>
      </c>
      <c r="D4777" s="22">
        <v>0.99578215859619867</v>
      </c>
      <c r="F4777" s="50">
        <v>4760</v>
      </c>
      <c r="G4777" s="42">
        <v>1.7030784150478406</v>
      </c>
      <c r="H4777" s="42">
        <v>1.7030784150478406</v>
      </c>
      <c r="I4777" s="51">
        <v>1.7030784150478406</v>
      </c>
    </row>
    <row r="4778" spans="2:9" x14ac:dyDescent="0.2">
      <c r="B4778" s="10">
        <v>4761</v>
      </c>
      <c r="C4778" s="19">
        <v>0.15338304261015789</v>
      </c>
      <c r="D4778" s="22">
        <v>0.80083510094423604</v>
      </c>
      <c r="F4778" s="50">
        <v>4761</v>
      </c>
      <c r="G4778" s="42">
        <v>0.95421814355439394</v>
      </c>
      <c r="H4778" s="42">
        <v>0.95421814355439394</v>
      </c>
      <c r="I4778" s="51">
        <v>0.95421814355439394</v>
      </c>
    </row>
    <row r="4779" spans="2:9" x14ac:dyDescent="0.2">
      <c r="B4779" s="10">
        <v>4762</v>
      </c>
      <c r="C4779" s="19">
        <v>0.94467820507714118</v>
      </c>
      <c r="D4779" s="22">
        <v>0.8204022692600158</v>
      </c>
      <c r="F4779" s="50">
        <v>4762</v>
      </c>
      <c r="G4779" s="42">
        <v>1.7650804743371569</v>
      </c>
      <c r="H4779" s="42">
        <v>1.7650804743371569</v>
      </c>
      <c r="I4779" s="51">
        <v>1.7650804743371569</v>
      </c>
    </row>
    <row r="4780" spans="2:9" x14ac:dyDescent="0.2">
      <c r="B4780" s="10">
        <v>4763</v>
      </c>
      <c r="C4780" s="19">
        <v>0.96739953713355664</v>
      </c>
      <c r="D4780" s="22">
        <v>0.56611950584835413</v>
      </c>
      <c r="F4780" s="50">
        <v>4763</v>
      </c>
      <c r="G4780" s="42">
        <v>1.5335190429819108</v>
      </c>
      <c r="H4780" s="42">
        <v>1.5335190429819108</v>
      </c>
      <c r="I4780" s="51">
        <v>1.5335190429819108</v>
      </c>
    </row>
    <row r="4781" spans="2:9" x14ac:dyDescent="0.2">
      <c r="B4781" s="10">
        <v>4764</v>
      </c>
      <c r="C4781" s="19">
        <v>0.47898720028477626</v>
      </c>
      <c r="D4781" s="22">
        <v>5.7960047781210555E-2</v>
      </c>
      <c r="F4781" s="50">
        <v>4764</v>
      </c>
      <c r="G4781" s="42">
        <v>0.53694724806598682</v>
      </c>
      <c r="H4781" s="42">
        <v>0.53694724806598682</v>
      </c>
      <c r="I4781" s="51">
        <v>0.75</v>
      </c>
    </row>
    <row r="4782" spans="2:9" x14ac:dyDescent="0.2">
      <c r="B4782" s="10">
        <v>4765</v>
      </c>
      <c r="C4782" s="19">
        <v>0.85008271152967363</v>
      </c>
      <c r="D4782" s="22">
        <v>0.87689971692307911</v>
      </c>
      <c r="F4782" s="50">
        <v>4765</v>
      </c>
      <c r="G4782" s="42">
        <v>1.7269824284527528</v>
      </c>
      <c r="H4782" s="42">
        <v>1.7269824284527528</v>
      </c>
      <c r="I4782" s="51">
        <v>1.7269824284527528</v>
      </c>
    </row>
    <row r="4783" spans="2:9" x14ac:dyDescent="0.2">
      <c r="B4783" s="10">
        <v>4766</v>
      </c>
      <c r="C4783" s="19">
        <v>0.5384600612465491</v>
      </c>
      <c r="D4783" s="22">
        <v>0.9122224035770029</v>
      </c>
      <c r="F4783" s="50">
        <v>4766</v>
      </c>
      <c r="G4783" s="42">
        <v>1.4506824648235521</v>
      </c>
      <c r="H4783" s="42">
        <v>1.4506824648235521</v>
      </c>
      <c r="I4783" s="51">
        <v>1.4506824648235521</v>
      </c>
    </row>
    <row r="4784" spans="2:9" x14ac:dyDescent="0.2">
      <c r="B4784" s="10">
        <v>4767</v>
      </c>
      <c r="C4784" s="19">
        <v>0.74341368534119645</v>
      </c>
      <c r="D4784" s="22">
        <v>0.75066384372216821</v>
      </c>
      <c r="F4784" s="50">
        <v>4767</v>
      </c>
      <c r="G4784" s="42">
        <v>1.4940775290633646</v>
      </c>
      <c r="H4784" s="42">
        <v>1.4940775290633646</v>
      </c>
      <c r="I4784" s="51">
        <v>1.4940775290633646</v>
      </c>
    </row>
    <row r="4785" spans="2:9" x14ac:dyDescent="0.2">
      <c r="B4785" s="10">
        <v>4768</v>
      </c>
      <c r="C4785" s="19">
        <v>0.25447968608537663</v>
      </c>
      <c r="D4785" s="22">
        <v>0.16163459430763172</v>
      </c>
      <c r="F4785" s="50">
        <v>4768</v>
      </c>
      <c r="G4785" s="42">
        <v>0.41611428039300835</v>
      </c>
      <c r="H4785" s="42">
        <v>0.5</v>
      </c>
      <c r="I4785" s="51">
        <v>0.75</v>
      </c>
    </row>
    <row r="4786" spans="2:9" x14ac:dyDescent="0.2">
      <c r="B4786" s="10">
        <v>4769</v>
      </c>
      <c r="C4786" s="19">
        <v>0.69587837837499389</v>
      </c>
      <c r="D4786" s="22">
        <v>0.15296791806533239</v>
      </c>
      <c r="F4786" s="50">
        <v>4769</v>
      </c>
      <c r="G4786" s="42">
        <v>0.84884629644032628</v>
      </c>
      <c r="H4786" s="42">
        <v>0.84884629644032628</v>
      </c>
      <c r="I4786" s="51">
        <v>0.84884629644032628</v>
      </c>
    </row>
    <row r="4787" spans="2:9" x14ac:dyDescent="0.2">
      <c r="B4787" s="10">
        <v>4770</v>
      </c>
      <c r="C4787" s="19">
        <v>0.86395361654946468</v>
      </c>
      <c r="D4787" s="22">
        <v>0.26592082876569179</v>
      </c>
      <c r="F4787" s="50">
        <v>4770</v>
      </c>
      <c r="G4787" s="42">
        <v>1.1298744453151564</v>
      </c>
      <c r="H4787" s="42">
        <v>1.1298744453151564</v>
      </c>
      <c r="I4787" s="51">
        <v>1.1298744453151564</v>
      </c>
    </row>
    <row r="4788" spans="2:9" x14ac:dyDescent="0.2">
      <c r="B4788" s="10">
        <v>4771</v>
      </c>
      <c r="C4788" s="19">
        <v>0.77969791475629324</v>
      </c>
      <c r="D4788" s="22">
        <v>0.75581564027206627</v>
      </c>
      <c r="F4788" s="50">
        <v>4771</v>
      </c>
      <c r="G4788" s="42">
        <v>1.5355135550283596</v>
      </c>
      <c r="H4788" s="42">
        <v>1.5355135550283596</v>
      </c>
      <c r="I4788" s="51">
        <v>1.5355135550283596</v>
      </c>
    </row>
    <row r="4789" spans="2:9" x14ac:dyDescent="0.2">
      <c r="B4789" s="10">
        <v>4772</v>
      </c>
      <c r="C4789" s="19">
        <v>0.10931732036016528</v>
      </c>
      <c r="D4789" s="22">
        <v>0.48239635634883593</v>
      </c>
      <c r="F4789" s="50">
        <v>4772</v>
      </c>
      <c r="G4789" s="42">
        <v>0.59171367670900121</v>
      </c>
      <c r="H4789" s="42">
        <v>0.59171367670900121</v>
      </c>
      <c r="I4789" s="51">
        <v>0.75</v>
      </c>
    </row>
    <row r="4790" spans="2:9" x14ac:dyDescent="0.2">
      <c r="B4790" s="10">
        <v>4773</v>
      </c>
      <c r="C4790" s="19">
        <v>3.3819947737162237E-2</v>
      </c>
      <c r="D4790" s="22">
        <v>8.0404880267041845E-2</v>
      </c>
      <c r="F4790" s="50">
        <v>4773</v>
      </c>
      <c r="G4790" s="42">
        <v>0.25</v>
      </c>
      <c r="H4790" s="42">
        <v>0.5</v>
      </c>
      <c r="I4790" s="51">
        <v>0.75</v>
      </c>
    </row>
    <row r="4791" spans="2:9" x14ac:dyDescent="0.2">
      <c r="B4791" s="10">
        <v>4774</v>
      </c>
      <c r="C4791" s="19">
        <v>0.71447208184214683</v>
      </c>
      <c r="D4791" s="22">
        <v>0.36172910169637151</v>
      </c>
      <c r="F4791" s="50">
        <v>4774</v>
      </c>
      <c r="G4791" s="42">
        <v>1.0762011835385183</v>
      </c>
      <c r="H4791" s="42">
        <v>1.0762011835385183</v>
      </c>
      <c r="I4791" s="51">
        <v>1.0762011835385183</v>
      </c>
    </row>
    <row r="4792" spans="2:9" x14ac:dyDescent="0.2">
      <c r="B4792" s="10">
        <v>4775</v>
      </c>
      <c r="C4792" s="19">
        <v>0.15093619064142716</v>
      </c>
      <c r="D4792" s="22">
        <v>0.52325190026270618</v>
      </c>
      <c r="F4792" s="50">
        <v>4775</v>
      </c>
      <c r="G4792" s="42">
        <v>0.67418809090413334</v>
      </c>
      <c r="H4792" s="42">
        <v>0.67418809090413334</v>
      </c>
      <c r="I4792" s="51">
        <v>0.75</v>
      </c>
    </row>
    <row r="4793" spans="2:9" x14ac:dyDescent="0.2">
      <c r="B4793" s="10">
        <v>4776</v>
      </c>
      <c r="C4793" s="19">
        <v>0.44421229169284304</v>
      </c>
      <c r="D4793" s="22">
        <v>0.13991359513599833</v>
      </c>
      <c r="F4793" s="50">
        <v>4776</v>
      </c>
      <c r="G4793" s="42">
        <v>0.58412588682884137</v>
      </c>
      <c r="H4793" s="42">
        <v>0.58412588682884137</v>
      </c>
      <c r="I4793" s="51">
        <v>0.75</v>
      </c>
    </row>
    <row r="4794" spans="2:9" x14ac:dyDescent="0.2">
      <c r="B4794" s="10">
        <v>4777</v>
      </c>
      <c r="C4794" s="19">
        <v>0.69612298473681578</v>
      </c>
      <c r="D4794" s="22">
        <v>9.3712506944445773E-2</v>
      </c>
      <c r="F4794" s="50">
        <v>4777</v>
      </c>
      <c r="G4794" s="42">
        <v>0.78983549168126155</v>
      </c>
      <c r="H4794" s="42">
        <v>0.78983549168126155</v>
      </c>
      <c r="I4794" s="51">
        <v>0.78983549168126155</v>
      </c>
    </row>
    <row r="4795" spans="2:9" x14ac:dyDescent="0.2">
      <c r="B4795" s="10">
        <v>4778</v>
      </c>
      <c r="C4795" s="19">
        <v>0.12507498616987045</v>
      </c>
      <c r="D4795" s="22">
        <v>0.76412950428353277</v>
      </c>
      <c r="F4795" s="50">
        <v>4778</v>
      </c>
      <c r="G4795" s="42">
        <v>0.88920449045340322</v>
      </c>
      <c r="H4795" s="42">
        <v>0.88920449045340322</v>
      </c>
      <c r="I4795" s="51">
        <v>0.88920449045340322</v>
      </c>
    </row>
    <row r="4796" spans="2:9" x14ac:dyDescent="0.2">
      <c r="B4796" s="10">
        <v>4779</v>
      </c>
      <c r="C4796" s="19">
        <v>0.29795846038926743</v>
      </c>
      <c r="D4796" s="22">
        <v>0.5605267442378572</v>
      </c>
      <c r="F4796" s="50">
        <v>4779</v>
      </c>
      <c r="G4796" s="42">
        <v>0.85848520462712463</v>
      </c>
      <c r="H4796" s="42">
        <v>0.85848520462712463</v>
      </c>
      <c r="I4796" s="51">
        <v>0.85848520462712463</v>
      </c>
    </row>
    <row r="4797" spans="2:9" x14ac:dyDescent="0.2">
      <c r="B4797" s="10">
        <v>4780</v>
      </c>
      <c r="C4797" s="19">
        <v>0.10349783732170514</v>
      </c>
      <c r="D4797" s="22">
        <v>0.36544209908035152</v>
      </c>
      <c r="F4797" s="50">
        <v>4780</v>
      </c>
      <c r="G4797" s="42">
        <v>0.46893993640205667</v>
      </c>
      <c r="H4797" s="42">
        <v>0.5</v>
      </c>
      <c r="I4797" s="51">
        <v>0.75</v>
      </c>
    </row>
    <row r="4798" spans="2:9" x14ac:dyDescent="0.2">
      <c r="B4798" s="10">
        <v>4781</v>
      </c>
      <c r="C4798" s="19">
        <v>8.984875555346139E-2</v>
      </c>
      <c r="D4798" s="22">
        <v>0.90282854314883521</v>
      </c>
      <c r="F4798" s="50">
        <v>4781</v>
      </c>
      <c r="G4798" s="42">
        <v>0.9926772987022966</v>
      </c>
      <c r="H4798" s="42">
        <v>0.9926772987022966</v>
      </c>
      <c r="I4798" s="51">
        <v>0.9926772987022966</v>
      </c>
    </row>
    <row r="4799" spans="2:9" x14ac:dyDescent="0.2">
      <c r="B4799" s="10">
        <v>4782</v>
      </c>
      <c r="C4799" s="19">
        <v>0.45660634331808703</v>
      </c>
      <c r="D4799" s="22">
        <v>0.50578998831202959</v>
      </c>
      <c r="F4799" s="50">
        <v>4782</v>
      </c>
      <c r="G4799" s="42">
        <v>0.96239633163011662</v>
      </c>
      <c r="H4799" s="42">
        <v>0.96239633163011662</v>
      </c>
      <c r="I4799" s="51">
        <v>0.96239633163011662</v>
      </c>
    </row>
    <row r="4800" spans="2:9" x14ac:dyDescent="0.2">
      <c r="B4800" s="10">
        <v>4783</v>
      </c>
      <c r="C4800" s="19">
        <v>0.91891421363289294</v>
      </c>
      <c r="D4800" s="22">
        <v>0.98640697830102619</v>
      </c>
      <c r="F4800" s="50">
        <v>4783</v>
      </c>
      <c r="G4800" s="42">
        <v>1.9053211919339192</v>
      </c>
      <c r="H4800" s="42">
        <v>1.9053211919339192</v>
      </c>
      <c r="I4800" s="51">
        <v>1.9053211919339192</v>
      </c>
    </row>
    <row r="4801" spans="2:9" x14ac:dyDescent="0.2">
      <c r="B4801" s="10">
        <v>4784</v>
      </c>
      <c r="C4801" s="19">
        <v>0.87259477990337664</v>
      </c>
      <c r="D4801" s="22">
        <v>0.82473875457658186</v>
      </c>
      <c r="F4801" s="50">
        <v>4784</v>
      </c>
      <c r="G4801" s="42">
        <v>1.6973335344799585</v>
      </c>
      <c r="H4801" s="42">
        <v>1.6973335344799585</v>
      </c>
      <c r="I4801" s="51">
        <v>1.6973335344799585</v>
      </c>
    </row>
    <row r="4802" spans="2:9" x14ac:dyDescent="0.2">
      <c r="B4802" s="10">
        <v>4785</v>
      </c>
      <c r="C4802" s="19">
        <v>5.7273623222745984E-2</v>
      </c>
      <c r="D4802" s="22">
        <v>0.30064541770656816</v>
      </c>
      <c r="F4802" s="50">
        <v>4785</v>
      </c>
      <c r="G4802" s="42">
        <v>0.35791904092931415</v>
      </c>
      <c r="H4802" s="42">
        <v>0.5</v>
      </c>
      <c r="I4802" s="51">
        <v>0.75</v>
      </c>
    </row>
    <row r="4803" spans="2:9" x14ac:dyDescent="0.2">
      <c r="B4803" s="10">
        <v>4786</v>
      </c>
      <c r="C4803" s="19">
        <v>0.40130867995855612</v>
      </c>
      <c r="D4803" s="22">
        <v>0.49358438365521839</v>
      </c>
      <c r="F4803" s="50">
        <v>4786</v>
      </c>
      <c r="G4803" s="42">
        <v>0.89489306361377452</v>
      </c>
      <c r="H4803" s="42">
        <v>0.89489306361377452</v>
      </c>
      <c r="I4803" s="51">
        <v>0.89489306361377452</v>
      </c>
    </row>
    <row r="4804" spans="2:9" x14ac:dyDescent="0.2">
      <c r="B4804" s="10">
        <v>4787</v>
      </c>
      <c r="C4804" s="19">
        <v>0.84390016046160399</v>
      </c>
      <c r="D4804" s="22">
        <v>0.5382957233994804</v>
      </c>
      <c r="F4804" s="50">
        <v>4787</v>
      </c>
      <c r="G4804" s="42">
        <v>1.3821958838610844</v>
      </c>
      <c r="H4804" s="42">
        <v>1.3821958838610844</v>
      </c>
      <c r="I4804" s="51">
        <v>1.3821958838610844</v>
      </c>
    </row>
    <row r="4805" spans="2:9" x14ac:dyDescent="0.2">
      <c r="B4805" s="10">
        <v>4788</v>
      </c>
      <c r="C4805" s="19">
        <v>0.29683965915381183</v>
      </c>
      <c r="D4805" s="22">
        <v>0.53207916374702857</v>
      </c>
      <c r="F4805" s="50">
        <v>4788</v>
      </c>
      <c r="G4805" s="42">
        <v>0.8289188229008404</v>
      </c>
      <c r="H4805" s="42">
        <v>0.8289188229008404</v>
      </c>
      <c r="I4805" s="51">
        <v>0.8289188229008404</v>
      </c>
    </row>
    <row r="4806" spans="2:9" x14ac:dyDescent="0.2">
      <c r="B4806" s="10">
        <v>4789</v>
      </c>
      <c r="C4806" s="19">
        <v>0.11895313096446514</v>
      </c>
      <c r="D4806" s="22">
        <v>0.82794365490142219</v>
      </c>
      <c r="F4806" s="50">
        <v>4789</v>
      </c>
      <c r="G4806" s="42">
        <v>0.94689678586588732</v>
      </c>
      <c r="H4806" s="42">
        <v>0.94689678586588732</v>
      </c>
      <c r="I4806" s="51">
        <v>0.94689678586588732</v>
      </c>
    </row>
    <row r="4807" spans="2:9" x14ac:dyDescent="0.2">
      <c r="B4807" s="10">
        <v>4790</v>
      </c>
      <c r="C4807" s="19">
        <v>0.14504456033772029</v>
      </c>
      <c r="D4807" s="22">
        <v>0.24280901659452858</v>
      </c>
      <c r="F4807" s="50">
        <v>4790</v>
      </c>
      <c r="G4807" s="42">
        <v>0.38785357693224887</v>
      </c>
      <c r="H4807" s="42">
        <v>0.5</v>
      </c>
      <c r="I4807" s="51">
        <v>0.75</v>
      </c>
    </row>
    <row r="4808" spans="2:9" x14ac:dyDescent="0.2">
      <c r="B4808" s="10">
        <v>4791</v>
      </c>
      <c r="C4808" s="19">
        <v>0.55075989277364279</v>
      </c>
      <c r="D4808" s="22">
        <v>5.589059188474077E-3</v>
      </c>
      <c r="F4808" s="50">
        <v>4791</v>
      </c>
      <c r="G4808" s="42">
        <v>0.55634895196211687</v>
      </c>
      <c r="H4808" s="42">
        <v>0.55634895196211687</v>
      </c>
      <c r="I4808" s="51">
        <v>0.75</v>
      </c>
    </row>
    <row r="4809" spans="2:9" x14ac:dyDescent="0.2">
      <c r="B4809" s="10">
        <v>4792</v>
      </c>
      <c r="C4809" s="19">
        <v>0.82284781467635071</v>
      </c>
      <c r="D4809" s="22">
        <v>0.69164751011541314</v>
      </c>
      <c r="F4809" s="50">
        <v>4792</v>
      </c>
      <c r="G4809" s="42">
        <v>1.5144953247917639</v>
      </c>
      <c r="H4809" s="42">
        <v>1.5144953247917639</v>
      </c>
      <c r="I4809" s="51">
        <v>1.5144953247917639</v>
      </c>
    </row>
    <row r="4810" spans="2:9" x14ac:dyDescent="0.2">
      <c r="B4810" s="10">
        <v>4793</v>
      </c>
      <c r="C4810" s="19">
        <v>0.69827619391301887</v>
      </c>
      <c r="D4810" s="22">
        <v>0.64915466837070701</v>
      </c>
      <c r="F4810" s="50">
        <v>4793</v>
      </c>
      <c r="G4810" s="42">
        <v>1.3474308622837259</v>
      </c>
      <c r="H4810" s="42">
        <v>1.3474308622837259</v>
      </c>
      <c r="I4810" s="51">
        <v>1.3474308622837259</v>
      </c>
    </row>
    <row r="4811" spans="2:9" x14ac:dyDescent="0.2">
      <c r="B4811" s="10">
        <v>4794</v>
      </c>
      <c r="C4811" s="19">
        <v>0.87870270517508786</v>
      </c>
      <c r="D4811" s="22">
        <v>0.31275719972395943</v>
      </c>
      <c r="F4811" s="50">
        <v>4794</v>
      </c>
      <c r="G4811" s="42">
        <v>1.1914599048990473</v>
      </c>
      <c r="H4811" s="42">
        <v>1.1914599048990473</v>
      </c>
      <c r="I4811" s="51">
        <v>1.1914599048990473</v>
      </c>
    </row>
    <row r="4812" spans="2:9" x14ac:dyDescent="0.2">
      <c r="B4812" s="10">
        <v>4795</v>
      </c>
      <c r="C4812" s="19">
        <v>0.58408986695373899</v>
      </c>
      <c r="D4812" s="22">
        <v>0.85751341534729009</v>
      </c>
      <c r="F4812" s="50">
        <v>4795</v>
      </c>
      <c r="G4812" s="42">
        <v>1.441603282301029</v>
      </c>
      <c r="H4812" s="42">
        <v>1.441603282301029</v>
      </c>
      <c r="I4812" s="51">
        <v>1.441603282301029</v>
      </c>
    </row>
    <row r="4813" spans="2:9" x14ac:dyDescent="0.2">
      <c r="B4813" s="10">
        <v>4796</v>
      </c>
      <c r="C4813" s="19">
        <v>3.3681313409108515E-2</v>
      </c>
      <c r="D4813" s="22">
        <v>0.61352260081781185</v>
      </c>
      <c r="F4813" s="50">
        <v>4796</v>
      </c>
      <c r="G4813" s="42">
        <v>0.64720391422692036</v>
      </c>
      <c r="H4813" s="42">
        <v>0.64720391422692036</v>
      </c>
      <c r="I4813" s="51">
        <v>0.75</v>
      </c>
    </row>
    <row r="4814" spans="2:9" x14ac:dyDescent="0.2">
      <c r="B4814" s="10">
        <v>4797</v>
      </c>
      <c r="C4814" s="19">
        <v>0.85665121423211688</v>
      </c>
      <c r="D4814" s="22">
        <v>0.33150293792224628</v>
      </c>
      <c r="F4814" s="50">
        <v>4797</v>
      </c>
      <c r="G4814" s="42">
        <v>1.1881541521543633</v>
      </c>
      <c r="H4814" s="42">
        <v>1.1881541521543633</v>
      </c>
      <c r="I4814" s="51">
        <v>1.1881541521543633</v>
      </c>
    </row>
    <row r="4815" spans="2:9" x14ac:dyDescent="0.2">
      <c r="B4815" s="10">
        <v>4798</v>
      </c>
      <c r="C4815" s="19">
        <v>0.93989334509700273</v>
      </c>
      <c r="D4815" s="22">
        <v>0.61735519628868085</v>
      </c>
      <c r="F4815" s="50">
        <v>4798</v>
      </c>
      <c r="G4815" s="42">
        <v>1.5572485413856836</v>
      </c>
      <c r="H4815" s="42">
        <v>1.5572485413856836</v>
      </c>
      <c r="I4815" s="51">
        <v>1.5572485413856836</v>
      </c>
    </row>
    <row r="4816" spans="2:9" x14ac:dyDescent="0.2">
      <c r="B4816" s="10">
        <v>4799</v>
      </c>
      <c r="C4816" s="19">
        <v>0.90431500637195916</v>
      </c>
      <c r="D4816" s="22">
        <v>0.35970793810164181</v>
      </c>
      <c r="F4816" s="50">
        <v>4799</v>
      </c>
      <c r="G4816" s="42">
        <v>1.2640229444736009</v>
      </c>
      <c r="H4816" s="42">
        <v>1.2640229444736009</v>
      </c>
      <c r="I4816" s="51">
        <v>1.2640229444736009</v>
      </c>
    </row>
    <row r="4817" spans="2:9" x14ac:dyDescent="0.2">
      <c r="B4817" s="10">
        <v>4800</v>
      </c>
      <c r="C4817" s="19">
        <v>0.4860389781232286</v>
      </c>
      <c r="D4817" s="22">
        <v>0.65288816998043431</v>
      </c>
      <c r="F4817" s="50">
        <v>4800</v>
      </c>
      <c r="G4817" s="42">
        <v>1.1389271481036629</v>
      </c>
      <c r="H4817" s="42">
        <v>1.1389271481036629</v>
      </c>
      <c r="I4817" s="51">
        <v>1.1389271481036629</v>
      </c>
    </row>
    <row r="4818" spans="2:9" x14ac:dyDescent="0.2">
      <c r="B4818" s="10">
        <v>4801</v>
      </c>
      <c r="C4818" s="19">
        <v>0.90956959621324129</v>
      </c>
      <c r="D4818" s="22">
        <v>0.76128944860079051</v>
      </c>
      <c r="F4818" s="50">
        <v>4801</v>
      </c>
      <c r="G4818" s="42">
        <v>1.6708590448140317</v>
      </c>
      <c r="H4818" s="42">
        <v>1.6708590448140317</v>
      </c>
      <c r="I4818" s="51">
        <v>1.6708590448140317</v>
      </c>
    </row>
    <row r="4819" spans="2:9" x14ac:dyDescent="0.2">
      <c r="B4819" s="10">
        <v>4802</v>
      </c>
      <c r="C4819" s="19">
        <v>0.18513115831363258</v>
      </c>
      <c r="D4819" s="22">
        <v>0.46488388474842224</v>
      </c>
      <c r="F4819" s="50">
        <v>4802</v>
      </c>
      <c r="G4819" s="42">
        <v>0.65001504306205482</v>
      </c>
      <c r="H4819" s="42">
        <v>0.65001504306205482</v>
      </c>
      <c r="I4819" s="51">
        <v>0.75</v>
      </c>
    </row>
    <row r="4820" spans="2:9" x14ac:dyDescent="0.2">
      <c r="B4820" s="10">
        <v>4803</v>
      </c>
      <c r="C4820" s="19">
        <v>0.19319891403747991</v>
      </c>
      <c r="D4820" s="22">
        <v>0.12225699016149172</v>
      </c>
      <c r="F4820" s="50">
        <v>4803</v>
      </c>
      <c r="G4820" s="42">
        <v>0.31545590419897163</v>
      </c>
      <c r="H4820" s="42">
        <v>0.5</v>
      </c>
      <c r="I4820" s="51">
        <v>0.75</v>
      </c>
    </row>
    <row r="4821" spans="2:9" x14ac:dyDescent="0.2">
      <c r="B4821" s="10">
        <v>4804</v>
      </c>
      <c r="C4821" s="19">
        <v>3.8639828560764866E-2</v>
      </c>
      <c r="D4821" s="22">
        <v>2.6258222828798417E-2</v>
      </c>
      <c r="F4821" s="50">
        <v>4804</v>
      </c>
      <c r="G4821" s="42">
        <v>0.25</v>
      </c>
      <c r="H4821" s="42">
        <v>0.5</v>
      </c>
      <c r="I4821" s="51">
        <v>0.75</v>
      </c>
    </row>
    <row r="4822" spans="2:9" x14ac:dyDescent="0.2">
      <c r="B4822" s="10">
        <v>4805</v>
      </c>
      <c r="C4822" s="19">
        <v>0.95888550949863227</v>
      </c>
      <c r="D4822" s="22">
        <v>0.99076436291217096</v>
      </c>
      <c r="F4822" s="50">
        <v>4805</v>
      </c>
      <c r="G4822" s="42">
        <v>1.9496498724108031</v>
      </c>
      <c r="H4822" s="42">
        <v>1.9496498724108031</v>
      </c>
      <c r="I4822" s="51">
        <v>1.9496498724108031</v>
      </c>
    </row>
    <row r="4823" spans="2:9" x14ac:dyDescent="0.2">
      <c r="B4823" s="10">
        <v>4806</v>
      </c>
      <c r="C4823" s="19">
        <v>0.19644991783219623</v>
      </c>
      <c r="D4823" s="22">
        <v>3.1214826237117799E-2</v>
      </c>
      <c r="F4823" s="50">
        <v>4806</v>
      </c>
      <c r="G4823" s="42">
        <v>0.25</v>
      </c>
      <c r="H4823" s="42">
        <v>0.5</v>
      </c>
      <c r="I4823" s="51">
        <v>0.75</v>
      </c>
    </row>
    <row r="4824" spans="2:9" x14ac:dyDescent="0.2">
      <c r="B4824" s="10">
        <v>4807</v>
      </c>
      <c r="C4824" s="19">
        <v>6.4820814413270256E-2</v>
      </c>
      <c r="D4824" s="22">
        <v>0.49990910150038326</v>
      </c>
      <c r="F4824" s="50">
        <v>4807</v>
      </c>
      <c r="G4824" s="42">
        <v>0.56472991591365351</v>
      </c>
      <c r="H4824" s="42">
        <v>0.56472991591365351</v>
      </c>
      <c r="I4824" s="51">
        <v>0.75</v>
      </c>
    </row>
    <row r="4825" spans="2:9" x14ac:dyDescent="0.2">
      <c r="B4825" s="10">
        <v>4808</v>
      </c>
      <c r="C4825" s="19">
        <v>0.5777613843332684</v>
      </c>
      <c r="D4825" s="22">
        <v>0.48299394292827225</v>
      </c>
      <c r="F4825" s="50">
        <v>4808</v>
      </c>
      <c r="G4825" s="42">
        <v>1.0607553272615406</v>
      </c>
      <c r="H4825" s="42">
        <v>1.0607553272615406</v>
      </c>
      <c r="I4825" s="51">
        <v>1.0607553272615406</v>
      </c>
    </row>
    <row r="4826" spans="2:9" x14ac:dyDescent="0.2">
      <c r="B4826" s="10">
        <v>4809</v>
      </c>
      <c r="C4826" s="19">
        <v>0.33259212287832129</v>
      </c>
      <c r="D4826" s="22">
        <v>0.99096389723180889</v>
      </c>
      <c r="F4826" s="50">
        <v>4809</v>
      </c>
      <c r="G4826" s="42">
        <v>1.3235560201101302</v>
      </c>
      <c r="H4826" s="42">
        <v>1.3235560201101302</v>
      </c>
      <c r="I4826" s="51">
        <v>1.3235560201101302</v>
      </c>
    </row>
    <row r="4827" spans="2:9" x14ac:dyDescent="0.2">
      <c r="B4827" s="10">
        <v>4810</v>
      </c>
      <c r="C4827" s="19">
        <v>0.59078498341953467</v>
      </c>
      <c r="D4827" s="22">
        <v>0.4006555596776612</v>
      </c>
      <c r="F4827" s="50">
        <v>4810</v>
      </c>
      <c r="G4827" s="42">
        <v>0.99144054309719587</v>
      </c>
      <c r="H4827" s="42">
        <v>0.99144054309719587</v>
      </c>
      <c r="I4827" s="51">
        <v>0.99144054309719587</v>
      </c>
    </row>
    <row r="4828" spans="2:9" x14ac:dyDescent="0.2">
      <c r="B4828" s="10">
        <v>4811</v>
      </c>
      <c r="C4828" s="19">
        <v>0.13628958937341351</v>
      </c>
      <c r="D4828" s="22">
        <v>0.75647016973589865</v>
      </c>
      <c r="F4828" s="50">
        <v>4811</v>
      </c>
      <c r="G4828" s="42">
        <v>0.89275975910931216</v>
      </c>
      <c r="H4828" s="42">
        <v>0.89275975910931216</v>
      </c>
      <c r="I4828" s="51">
        <v>0.89275975910931216</v>
      </c>
    </row>
    <row r="4829" spans="2:9" x14ac:dyDescent="0.2">
      <c r="B4829" s="10">
        <v>4812</v>
      </c>
      <c r="C4829" s="19">
        <v>0.29731940735298901</v>
      </c>
      <c r="D4829" s="22">
        <v>0.48673294010872525</v>
      </c>
      <c r="F4829" s="50">
        <v>4812</v>
      </c>
      <c r="G4829" s="42">
        <v>0.78405234746171426</v>
      </c>
      <c r="H4829" s="42">
        <v>0.78405234746171426</v>
      </c>
      <c r="I4829" s="51">
        <v>0.78405234746171426</v>
      </c>
    </row>
    <row r="4830" spans="2:9" x14ac:dyDescent="0.2">
      <c r="B4830" s="10">
        <v>4813</v>
      </c>
      <c r="C4830" s="19">
        <v>6.8826307459909364E-2</v>
      </c>
      <c r="D4830" s="22">
        <v>5.8568867852419881E-2</v>
      </c>
      <c r="F4830" s="50">
        <v>4813</v>
      </c>
      <c r="G4830" s="42">
        <v>0.25</v>
      </c>
      <c r="H4830" s="42">
        <v>0.5</v>
      </c>
      <c r="I4830" s="51">
        <v>0.75</v>
      </c>
    </row>
    <row r="4831" spans="2:9" x14ac:dyDescent="0.2">
      <c r="B4831" s="10">
        <v>4814</v>
      </c>
      <c r="C4831" s="19">
        <v>0.62791206554086754</v>
      </c>
      <c r="D4831" s="22">
        <v>1.5918145562705321E-2</v>
      </c>
      <c r="F4831" s="50">
        <v>4814</v>
      </c>
      <c r="G4831" s="42">
        <v>0.64383021110357286</v>
      </c>
      <c r="H4831" s="42">
        <v>0.64383021110357286</v>
      </c>
      <c r="I4831" s="51">
        <v>0.75</v>
      </c>
    </row>
    <row r="4832" spans="2:9" x14ac:dyDescent="0.2">
      <c r="B4832" s="10">
        <v>4815</v>
      </c>
      <c r="C4832" s="19">
        <v>0.24989339781332209</v>
      </c>
      <c r="D4832" s="22">
        <v>0.45860086071924433</v>
      </c>
      <c r="F4832" s="50">
        <v>4815</v>
      </c>
      <c r="G4832" s="42">
        <v>0.70849425853256642</v>
      </c>
      <c r="H4832" s="42">
        <v>0.70849425853256642</v>
      </c>
      <c r="I4832" s="51">
        <v>0.75</v>
      </c>
    </row>
    <row r="4833" spans="2:9" x14ac:dyDescent="0.2">
      <c r="B4833" s="10">
        <v>4816</v>
      </c>
      <c r="C4833" s="19">
        <v>0.68456166992742429</v>
      </c>
      <c r="D4833" s="22">
        <v>0.33939700246335269</v>
      </c>
      <c r="F4833" s="50">
        <v>4816</v>
      </c>
      <c r="G4833" s="42">
        <v>1.023958672390777</v>
      </c>
      <c r="H4833" s="42">
        <v>1.023958672390777</v>
      </c>
      <c r="I4833" s="51">
        <v>1.023958672390777</v>
      </c>
    </row>
    <row r="4834" spans="2:9" x14ac:dyDescent="0.2">
      <c r="B4834" s="10">
        <v>4817</v>
      </c>
      <c r="C4834" s="19">
        <v>0.62283012333100563</v>
      </c>
      <c r="D4834" s="22">
        <v>0.49567323868915747</v>
      </c>
      <c r="F4834" s="50">
        <v>4817</v>
      </c>
      <c r="G4834" s="42">
        <v>1.1185033620201632</v>
      </c>
      <c r="H4834" s="42">
        <v>1.1185033620201632</v>
      </c>
      <c r="I4834" s="51">
        <v>1.1185033620201632</v>
      </c>
    </row>
    <row r="4835" spans="2:9" x14ac:dyDescent="0.2">
      <c r="B4835" s="10">
        <v>4818</v>
      </c>
      <c r="C4835" s="19">
        <v>0.28206091439027281</v>
      </c>
      <c r="D4835" s="22">
        <v>1.399396627941496E-2</v>
      </c>
      <c r="F4835" s="50">
        <v>4818</v>
      </c>
      <c r="G4835" s="42">
        <v>0.29605488066968777</v>
      </c>
      <c r="H4835" s="42">
        <v>0.5</v>
      </c>
      <c r="I4835" s="51">
        <v>0.75</v>
      </c>
    </row>
    <row r="4836" spans="2:9" x14ac:dyDescent="0.2">
      <c r="B4836" s="10">
        <v>4819</v>
      </c>
      <c r="C4836" s="19">
        <v>1.21595183847788E-2</v>
      </c>
      <c r="D4836" s="22">
        <v>0.39538810266655156</v>
      </c>
      <c r="F4836" s="50">
        <v>4819</v>
      </c>
      <c r="G4836" s="42">
        <v>0.40754762105133036</v>
      </c>
      <c r="H4836" s="42">
        <v>0.5</v>
      </c>
      <c r="I4836" s="51">
        <v>0.75</v>
      </c>
    </row>
    <row r="4837" spans="2:9" x14ac:dyDescent="0.2">
      <c r="B4837" s="10">
        <v>4820</v>
      </c>
      <c r="C4837" s="19">
        <v>0.96789849082804369</v>
      </c>
      <c r="D4837" s="22">
        <v>0.32174787914635483</v>
      </c>
      <c r="F4837" s="50">
        <v>4820</v>
      </c>
      <c r="G4837" s="42">
        <v>1.2896463699743985</v>
      </c>
      <c r="H4837" s="42">
        <v>1.2896463699743985</v>
      </c>
      <c r="I4837" s="51">
        <v>1.2896463699743985</v>
      </c>
    </row>
    <row r="4838" spans="2:9" x14ac:dyDescent="0.2">
      <c r="B4838" s="10">
        <v>4821</v>
      </c>
      <c r="C4838" s="19">
        <v>0.18779449151997019</v>
      </c>
      <c r="D4838" s="22">
        <v>6.8080428450062791E-2</v>
      </c>
      <c r="F4838" s="50">
        <v>4821</v>
      </c>
      <c r="G4838" s="42">
        <v>0.25587491997003298</v>
      </c>
      <c r="H4838" s="42">
        <v>0.5</v>
      </c>
      <c r="I4838" s="51">
        <v>0.75</v>
      </c>
    </row>
    <row r="4839" spans="2:9" x14ac:dyDescent="0.2">
      <c r="B4839" s="10">
        <v>4822</v>
      </c>
      <c r="C4839" s="19">
        <v>0.56778818617768612</v>
      </c>
      <c r="D4839" s="22">
        <v>0.28612289017421622</v>
      </c>
      <c r="F4839" s="50">
        <v>4822</v>
      </c>
      <c r="G4839" s="42">
        <v>0.85391107635190233</v>
      </c>
      <c r="H4839" s="42">
        <v>0.85391107635190233</v>
      </c>
      <c r="I4839" s="51">
        <v>0.85391107635190233</v>
      </c>
    </row>
    <row r="4840" spans="2:9" x14ac:dyDescent="0.2">
      <c r="B4840" s="10">
        <v>4823</v>
      </c>
      <c r="C4840" s="19">
        <v>0.4983777842543522</v>
      </c>
      <c r="D4840" s="22">
        <v>0.46997435201402693</v>
      </c>
      <c r="F4840" s="50">
        <v>4823</v>
      </c>
      <c r="G4840" s="42">
        <v>0.96835213626837913</v>
      </c>
      <c r="H4840" s="42">
        <v>0.96835213626837913</v>
      </c>
      <c r="I4840" s="51">
        <v>0.96835213626837913</v>
      </c>
    </row>
    <row r="4841" spans="2:9" x14ac:dyDescent="0.2">
      <c r="B4841" s="10">
        <v>4824</v>
      </c>
      <c r="C4841" s="19">
        <v>0.19580445391771051</v>
      </c>
      <c r="D4841" s="22">
        <v>0.28865183343271172</v>
      </c>
      <c r="F4841" s="50">
        <v>4824</v>
      </c>
      <c r="G4841" s="42">
        <v>0.48445628735042223</v>
      </c>
      <c r="H4841" s="42">
        <v>0.5</v>
      </c>
      <c r="I4841" s="51">
        <v>0.75</v>
      </c>
    </row>
    <row r="4842" spans="2:9" x14ac:dyDescent="0.2">
      <c r="B4842" s="10">
        <v>4825</v>
      </c>
      <c r="C4842" s="19">
        <v>6.2020458152112545E-2</v>
      </c>
      <c r="D4842" s="22">
        <v>0.70132130387918168</v>
      </c>
      <c r="F4842" s="50">
        <v>4825</v>
      </c>
      <c r="G4842" s="42">
        <v>0.76334176203129422</v>
      </c>
      <c r="H4842" s="42">
        <v>0.76334176203129422</v>
      </c>
      <c r="I4842" s="51">
        <v>0.76334176203129422</v>
      </c>
    </row>
    <row r="4843" spans="2:9" x14ac:dyDescent="0.2">
      <c r="B4843" s="10">
        <v>4826</v>
      </c>
      <c r="C4843" s="19">
        <v>0.19647808401897193</v>
      </c>
      <c r="D4843" s="22">
        <v>0.76461480740277155</v>
      </c>
      <c r="F4843" s="50">
        <v>4826</v>
      </c>
      <c r="G4843" s="42">
        <v>0.96109289142174348</v>
      </c>
      <c r="H4843" s="42">
        <v>0.96109289142174348</v>
      </c>
      <c r="I4843" s="51">
        <v>0.96109289142174348</v>
      </c>
    </row>
    <row r="4844" spans="2:9" x14ac:dyDescent="0.2">
      <c r="B4844" s="10">
        <v>4827</v>
      </c>
      <c r="C4844" s="19">
        <v>0.39559857048114899</v>
      </c>
      <c r="D4844" s="22">
        <v>1.2010113669208566E-3</v>
      </c>
      <c r="F4844" s="50">
        <v>4827</v>
      </c>
      <c r="G4844" s="42">
        <v>0.39679958184806985</v>
      </c>
      <c r="H4844" s="42">
        <v>0.5</v>
      </c>
      <c r="I4844" s="51">
        <v>0.75</v>
      </c>
    </row>
    <row r="4845" spans="2:9" x14ac:dyDescent="0.2">
      <c r="B4845" s="10">
        <v>4828</v>
      </c>
      <c r="C4845" s="19">
        <v>0.49964313338795119</v>
      </c>
      <c r="D4845" s="22">
        <v>0.97368428822948461</v>
      </c>
      <c r="F4845" s="50">
        <v>4828</v>
      </c>
      <c r="G4845" s="42">
        <v>1.4733274216174359</v>
      </c>
      <c r="H4845" s="42">
        <v>1.4733274216174359</v>
      </c>
      <c r="I4845" s="51">
        <v>1.4733274216174359</v>
      </c>
    </row>
    <row r="4846" spans="2:9" x14ac:dyDescent="0.2">
      <c r="B4846" s="10">
        <v>4829</v>
      </c>
      <c r="C4846" s="19">
        <v>0.91311233913802958</v>
      </c>
      <c r="D4846" s="22">
        <v>0.64781290250581247</v>
      </c>
      <c r="F4846" s="50">
        <v>4829</v>
      </c>
      <c r="G4846" s="42">
        <v>1.5609252416438419</v>
      </c>
      <c r="H4846" s="42">
        <v>1.5609252416438419</v>
      </c>
      <c r="I4846" s="51">
        <v>1.5609252416438419</v>
      </c>
    </row>
    <row r="4847" spans="2:9" x14ac:dyDescent="0.2">
      <c r="B4847" s="10">
        <v>4830</v>
      </c>
      <c r="C4847" s="19">
        <v>0.81073928107486382</v>
      </c>
      <c r="D4847" s="22">
        <v>0.97103155337082492</v>
      </c>
      <c r="F4847" s="50">
        <v>4830</v>
      </c>
      <c r="G4847" s="42">
        <v>1.7817708344456888</v>
      </c>
      <c r="H4847" s="42">
        <v>1.7817708344456888</v>
      </c>
      <c r="I4847" s="51">
        <v>1.7817708344456888</v>
      </c>
    </row>
    <row r="4848" spans="2:9" x14ac:dyDescent="0.2">
      <c r="B4848" s="10">
        <v>4831</v>
      </c>
      <c r="C4848" s="19">
        <v>0.3080097592483193</v>
      </c>
      <c r="D4848" s="22">
        <v>0.25127193297408812</v>
      </c>
      <c r="F4848" s="50">
        <v>4831</v>
      </c>
      <c r="G4848" s="42">
        <v>0.55928169222240742</v>
      </c>
      <c r="H4848" s="42">
        <v>0.55928169222240742</v>
      </c>
      <c r="I4848" s="51">
        <v>0.75</v>
      </c>
    </row>
    <row r="4849" spans="2:9" x14ac:dyDescent="0.2">
      <c r="B4849" s="10">
        <v>4832</v>
      </c>
      <c r="C4849" s="19">
        <v>8.4015621804305329E-2</v>
      </c>
      <c r="D4849" s="22">
        <v>0.85092951190642296</v>
      </c>
      <c r="F4849" s="50">
        <v>4832</v>
      </c>
      <c r="G4849" s="42">
        <v>0.93494513371072829</v>
      </c>
      <c r="H4849" s="42">
        <v>0.93494513371072829</v>
      </c>
      <c r="I4849" s="51">
        <v>0.93494513371072829</v>
      </c>
    </row>
    <row r="4850" spans="2:9" x14ac:dyDescent="0.2">
      <c r="B4850" s="10">
        <v>4833</v>
      </c>
      <c r="C4850" s="19">
        <v>0.14968391012588067</v>
      </c>
      <c r="D4850" s="22">
        <v>0.62957809139005139</v>
      </c>
      <c r="F4850" s="50">
        <v>4833</v>
      </c>
      <c r="G4850" s="42">
        <v>0.77926200151593206</v>
      </c>
      <c r="H4850" s="42">
        <v>0.77926200151593206</v>
      </c>
      <c r="I4850" s="51">
        <v>0.77926200151593206</v>
      </c>
    </row>
    <row r="4851" spans="2:9" x14ac:dyDescent="0.2">
      <c r="B4851" s="10">
        <v>4834</v>
      </c>
      <c r="C4851" s="19">
        <v>0.52322092525465114</v>
      </c>
      <c r="D4851" s="22">
        <v>0.59832888638167891</v>
      </c>
      <c r="F4851" s="50">
        <v>4834</v>
      </c>
      <c r="G4851" s="42">
        <v>1.1215498116363301</v>
      </c>
      <c r="H4851" s="42">
        <v>1.1215498116363301</v>
      </c>
      <c r="I4851" s="51">
        <v>1.1215498116363301</v>
      </c>
    </row>
    <row r="4852" spans="2:9" x14ac:dyDescent="0.2">
      <c r="B4852" s="10">
        <v>4835</v>
      </c>
      <c r="C4852" s="19">
        <v>0.84740471012699758</v>
      </c>
      <c r="D4852" s="22">
        <v>5.7366608085555271E-2</v>
      </c>
      <c r="F4852" s="50">
        <v>4835</v>
      </c>
      <c r="G4852" s="42">
        <v>0.90477131821255286</v>
      </c>
      <c r="H4852" s="42">
        <v>0.90477131821255286</v>
      </c>
      <c r="I4852" s="51">
        <v>0.90477131821255286</v>
      </c>
    </row>
    <row r="4853" spans="2:9" x14ac:dyDescent="0.2">
      <c r="B4853" s="10">
        <v>4836</v>
      </c>
      <c r="C4853" s="19">
        <v>0.39539687261636702</v>
      </c>
      <c r="D4853" s="22">
        <v>0.35687345894116529</v>
      </c>
      <c r="F4853" s="50">
        <v>4836</v>
      </c>
      <c r="G4853" s="42">
        <v>0.75227033155753231</v>
      </c>
      <c r="H4853" s="42">
        <v>0.75227033155753231</v>
      </c>
      <c r="I4853" s="51">
        <v>0.75227033155753231</v>
      </c>
    </row>
    <row r="4854" spans="2:9" x14ac:dyDescent="0.2">
      <c r="B4854" s="10">
        <v>4837</v>
      </c>
      <c r="C4854" s="19">
        <v>0.71120516847866577</v>
      </c>
      <c r="D4854" s="22">
        <v>0.63440434091522613</v>
      </c>
      <c r="F4854" s="50">
        <v>4837</v>
      </c>
      <c r="G4854" s="42">
        <v>1.345609509393892</v>
      </c>
      <c r="H4854" s="42">
        <v>1.345609509393892</v>
      </c>
      <c r="I4854" s="51">
        <v>1.345609509393892</v>
      </c>
    </row>
    <row r="4855" spans="2:9" x14ac:dyDescent="0.2">
      <c r="B4855" s="10">
        <v>4838</v>
      </c>
      <c r="C4855" s="19">
        <v>0.71531852276103103</v>
      </c>
      <c r="D4855" s="22">
        <v>0.63163581707860084</v>
      </c>
      <c r="F4855" s="50">
        <v>4838</v>
      </c>
      <c r="G4855" s="42">
        <v>1.3469543398396318</v>
      </c>
      <c r="H4855" s="42">
        <v>1.3469543398396318</v>
      </c>
      <c r="I4855" s="51">
        <v>1.3469543398396318</v>
      </c>
    </row>
    <row r="4856" spans="2:9" x14ac:dyDescent="0.2">
      <c r="B4856" s="10">
        <v>4839</v>
      </c>
      <c r="C4856" s="19">
        <v>0.56585881932285309</v>
      </c>
      <c r="D4856" s="22">
        <v>0.57498928611724986</v>
      </c>
      <c r="F4856" s="50">
        <v>4839</v>
      </c>
      <c r="G4856" s="42">
        <v>1.140848105440103</v>
      </c>
      <c r="H4856" s="42">
        <v>1.140848105440103</v>
      </c>
      <c r="I4856" s="51">
        <v>1.140848105440103</v>
      </c>
    </row>
    <row r="4857" spans="2:9" x14ac:dyDescent="0.2">
      <c r="B4857" s="10">
        <v>4840</v>
      </c>
      <c r="C4857" s="19">
        <v>0.36676128238284866</v>
      </c>
      <c r="D4857" s="22">
        <v>5.5421144894306384E-2</v>
      </c>
      <c r="F4857" s="50">
        <v>4840</v>
      </c>
      <c r="G4857" s="42">
        <v>0.42218242727715505</v>
      </c>
      <c r="H4857" s="42">
        <v>0.5</v>
      </c>
      <c r="I4857" s="51">
        <v>0.75</v>
      </c>
    </row>
    <row r="4858" spans="2:9" x14ac:dyDescent="0.2">
      <c r="B4858" s="10">
        <v>4841</v>
      </c>
      <c r="C4858" s="19">
        <v>0.68992064699422195</v>
      </c>
      <c r="D4858" s="22">
        <v>0.78936506038029086</v>
      </c>
      <c r="F4858" s="50">
        <v>4841</v>
      </c>
      <c r="G4858" s="42">
        <v>1.4792857073745127</v>
      </c>
      <c r="H4858" s="42">
        <v>1.4792857073745127</v>
      </c>
      <c r="I4858" s="51">
        <v>1.4792857073745127</v>
      </c>
    </row>
    <row r="4859" spans="2:9" x14ac:dyDescent="0.2">
      <c r="B4859" s="10">
        <v>4842</v>
      </c>
      <c r="C4859" s="19">
        <v>0.2709335915162131</v>
      </c>
      <c r="D4859" s="22">
        <v>0.55127874240625974</v>
      </c>
      <c r="F4859" s="50">
        <v>4842</v>
      </c>
      <c r="G4859" s="42">
        <v>0.82221233392247284</v>
      </c>
      <c r="H4859" s="42">
        <v>0.82221233392247284</v>
      </c>
      <c r="I4859" s="51">
        <v>0.82221233392247284</v>
      </c>
    </row>
    <row r="4860" spans="2:9" x14ac:dyDescent="0.2">
      <c r="B4860" s="10">
        <v>4843</v>
      </c>
      <c r="C4860" s="19">
        <v>0.31972960064411715</v>
      </c>
      <c r="D4860" s="22">
        <v>0.68752365503493484</v>
      </c>
      <c r="F4860" s="50">
        <v>4843</v>
      </c>
      <c r="G4860" s="42">
        <v>1.0072532556790521</v>
      </c>
      <c r="H4860" s="42">
        <v>1.0072532556790521</v>
      </c>
      <c r="I4860" s="51">
        <v>1.0072532556790521</v>
      </c>
    </row>
    <row r="4861" spans="2:9" x14ac:dyDescent="0.2">
      <c r="B4861" s="10">
        <v>4844</v>
      </c>
      <c r="C4861" s="19">
        <v>0.31880278799534068</v>
      </c>
      <c r="D4861" s="22">
        <v>0.58580047473354135</v>
      </c>
      <c r="F4861" s="50">
        <v>4844</v>
      </c>
      <c r="G4861" s="42">
        <v>0.90460326272888203</v>
      </c>
      <c r="H4861" s="42">
        <v>0.90460326272888203</v>
      </c>
      <c r="I4861" s="51">
        <v>0.90460326272888203</v>
      </c>
    </row>
    <row r="4862" spans="2:9" x14ac:dyDescent="0.2">
      <c r="B4862" s="10">
        <v>4845</v>
      </c>
      <c r="C4862" s="19">
        <v>0.44637014873354097</v>
      </c>
      <c r="D4862" s="22">
        <v>0.45092977859340344</v>
      </c>
      <c r="F4862" s="50">
        <v>4845</v>
      </c>
      <c r="G4862" s="42">
        <v>0.89729992732694441</v>
      </c>
      <c r="H4862" s="42">
        <v>0.89729992732694441</v>
      </c>
      <c r="I4862" s="51">
        <v>0.89729992732694441</v>
      </c>
    </row>
    <row r="4863" spans="2:9" x14ac:dyDescent="0.2">
      <c r="B4863" s="10">
        <v>4846</v>
      </c>
      <c r="C4863" s="19">
        <v>0.96936007209916331</v>
      </c>
      <c r="D4863" s="22">
        <v>0.33640452343944127</v>
      </c>
      <c r="F4863" s="50">
        <v>4846</v>
      </c>
      <c r="G4863" s="42">
        <v>1.3057645955386046</v>
      </c>
      <c r="H4863" s="42">
        <v>1.3057645955386046</v>
      </c>
      <c r="I4863" s="51">
        <v>1.3057645955386046</v>
      </c>
    </row>
    <row r="4864" spans="2:9" x14ac:dyDescent="0.2">
      <c r="B4864" s="10">
        <v>4847</v>
      </c>
      <c r="C4864" s="19">
        <v>0.86502343635854884</v>
      </c>
      <c r="D4864" s="22">
        <v>0.40020393421133749</v>
      </c>
      <c r="F4864" s="50">
        <v>4847</v>
      </c>
      <c r="G4864" s="42">
        <v>1.2652273705698862</v>
      </c>
      <c r="H4864" s="42">
        <v>1.2652273705698862</v>
      </c>
      <c r="I4864" s="51">
        <v>1.2652273705698862</v>
      </c>
    </row>
    <row r="4865" spans="2:9" x14ac:dyDescent="0.2">
      <c r="B4865" s="10">
        <v>4848</v>
      </c>
      <c r="C4865" s="19">
        <v>0.82362729997505124</v>
      </c>
      <c r="D4865" s="22">
        <v>0.1319969272166357</v>
      </c>
      <c r="F4865" s="50">
        <v>4848</v>
      </c>
      <c r="G4865" s="42">
        <v>0.95562422719168694</v>
      </c>
      <c r="H4865" s="42">
        <v>0.95562422719168694</v>
      </c>
      <c r="I4865" s="51">
        <v>0.95562422719168694</v>
      </c>
    </row>
    <row r="4866" spans="2:9" x14ac:dyDescent="0.2">
      <c r="B4866" s="10">
        <v>4849</v>
      </c>
      <c r="C4866" s="19">
        <v>0.30589106940923139</v>
      </c>
      <c r="D4866" s="22">
        <v>0.76652876149434535</v>
      </c>
      <c r="F4866" s="50">
        <v>4849</v>
      </c>
      <c r="G4866" s="42">
        <v>1.0724198309035766</v>
      </c>
      <c r="H4866" s="42">
        <v>1.0724198309035766</v>
      </c>
      <c r="I4866" s="51">
        <v>1.0724198309035766</v>
      </c>
    </row>
    <row r="4867" spans="2:9" x14ac:dyDescent="0.2">
      <c r="B4867" s="10">
        <v>4850</v>
      </c>
      <c r="C4867" s="19">
        <v>6.8028596093037907E-2</v>
      </c>
      <c r="D4867" s="22">
        <v>0.95287731165907275</v>
      </c>
      <c r="F4867" s="50">
        <v>4850</v>
      </c>
      <c r="G4867" s="42">
        <v>1.0209059077521108</v>
      </c>
      <c r="H4867" s="42">
        <v>1.0209059077521108</v>
      </c>
      <c r="I4867" s="51">
        <v>1.0209059077521108</v>
      </c>
    </row>
    <row r="4868" spans="2:9" x14ac:dyDescent="0.2">
      <c r="B4868" s="10">
        <v>4851</v>
      </c>
      <c r="C4868" s="19">
        <v>0.62294067075503079</v>
      </c>
      <c r="D4868" s="22">
        <v>0.92844841526224997</v>
      </c>
      <c r="F4868" s="50">
        <v>4851</v>
      </c>
      <c r="G4868" s="42">
        <v>1.5513890860172808</v>
      </c>
      <c r="H4868" s="42">
        <v>1.5513890860172808</v>
      </c>
      <c r="I4868" s="51">
        <v>1.5513890860172808</v>
      </c>
    </row>
    <row r="4869" spans="2:9" x14ac:dyDescent="0.2">
      <c r="B4869" s="10">
        <v>4852</v>
      </c>
      <c r="C4869" s="19">
        <v>0.31158559586056611</v>
      </c>
      <c r="D4869" s="22">
        <v>0.62913163126161586</v>
      </c>
      <c r="F4869" s="50">
        <v>4852</v>
      </c>
      <c r="G4869" s="42">
        <v>0.94071722712218198</v>
      </c>
      <c r="H4869" s="42">
        <v>0.94071722712218198</v>
      </c>
      <c r="I4869" s="51">
        <v>0.94071722712218198</v>
      </c>
    </row>
    <row r="4870" spans="2:9" x14ac:dyDescent="0.2">
      <c r="B4870" s="10">
        <v>4853</v>
      </c>
      <c r="C4870" s="19">
        <v>0.44699990632524078</v>
      </c>
      <c r="D4870" s="22">
        <v>0.38922584517290415</v>
      </c>
      <c r="F4870" s="50">
        <v>4853</v>
      </c>
      <c r="G4870" s="42">
        <v>0.83622575149814493</v>
      </c>
      <c r="H4870" s="42">
        <v>0.83622575149814493</v>
      </c>
      <c r="I4870" s="51">
        <v>0.83622575149814493</v>
      </c>
    </row>
    <row r="4871" spans="2:9" x14ac:dyDescent="0.2">
      <c r="B4871" s="10">
        <v>4854</v>
      </c>
      <c r="C4871" s="19">
        <v>0.58052123614554529</v>
      </c>
      <c r="D4871" s="22">
        <v>7.3926735522036879E-2</v>
      </c>
      <c r="F4871" s="50">
        <v>4854</v>
      </c>
      <c r="G4871" s="42">
        <v>0.65444797166758217</v>
      </c>
      <c r="H4871" s="42">
        <v>0.65444797166758217</v>
      </c>
      <c r="I4871" s="51">
        <v>0.75</v>
      </c>
    </row>
    <row r="4872" spans="2:9" x14ac:dyDescent="0.2">
      <c r="B4872" s="10">
        <v>4855</v>
      </c>
      <c r="C4872" s="19">
        <v>0.45654417804771841</v>
      </c>
      <c r="D4872" s="22">
        <v>0.41788497910427658</v>
      </c>
      <c r="F4872" s="50">
        <v>4855</v>
      </c>
      <c r="G4872" s="42">
        <v>0.87442915715199498</v>
      </c>
      <c r="H4872" s="42">
        <v>0.87442915715199498</v>
      </c>
      <c r="I4872" s="51">
        <v>0.87442915715199498</v>
      </c>
    </row>
    <row r="4873" spans="2:9" x14ac:dyDescent="0.2">
      <c r="B4873" s="10">
        <v>4856</v>
      </c>
      <c r="C4873" s="19">
        <v>0.17450841925511151</v>
      </c>
      <c r="D4873" s="22">
        <v>2.533581450361555E-2</v>
      </c>
      <c r="F4873" s="50">
        <v>4856</v>
      </c>
      <c r="G4873" s="42">
        <v>0.25</v>
      </c>
      <c r="H4873" s="42">
        <v>0.5</v>
      </c>
      <c r="I4873" s="51">
        <v>0.75</v>
      </c>
    </row>
    <row r="4874" spans="2:9" x14ac:dyDescent="0.2">
      <c r="B4874" s="10">
        <v>4857</v>
      </c>
      <c r="C4874" s="19">
        <v>0.82595326914440925</v>
      </c>
      <c r="D4874" s="22">
        <v>0.85313915474088975</v>
      </c>
      <c r="F4874" s="50">
        <v>4857</v>
      </c>
      <c r="G4874" s="42">
        <v>1.6790924238852991</v>
      </c>
      <c r="H4874" s="42">
        <v>1.6790924238852991</v>
      </c>
      <c r="I4874" s="51">
        <v>1.6790924238852991</v>
      </c>
    </row>
    <row r="4875" spans="2:9" x14ac:dyDescent="0.2">
      <c r="B4875" s="10">
        <v>4858</v>
      </c>
      <c r="C4875" s="19">
        <v>0.4580199461076031</v>
      </c>
      <c r="D4875" s="22">
        <v>0.28925481425497512</v>
      </c>
      <c r="F4875" s="50">
        <v>4858</v>
      </c>
      <c r="G4875" s="42">
        <v>0.74727476036257823</v>
      </c>
      <c r="H4875" s="42">
        <v>0.74727476036257823</v>
      </c>
      <c r="I4875" s="51">
        <v>0.75</v>
      </c>
    </row>
    <row r="4876" spans="2:9" x14ac:dyDescent="0.2">
      <c r="B4876" s="10">
        <v>4859</v>
      </c>
      <c r="C4876" s="19">
        <v>0.59550672312074648</v>
      </c>
      <c r="D4876" s="22">
        <v>0.56337323389072824</v>
      </c>
      <c r="F4876" s="50">
        <v>4859</v>
      </c>
      <c r="G4876" s="42">
        <v>1.1588799570114747</v>
      </c>
      <c r="H4876" s="42">
        <v>1.1588799570114747</v>
      </c>
      <c r="I4876" s="51">
        <v>1.1588799570114747</v>
      </c>
    </row>
    <row r="4877" spans="2:9" x14ac:dyDescent="0.2">
      <c r="B4877" s="10">
        <v>4860</v>
      </c>
      <c r="C4877" s="19">
        <v>0.69425541830094184</v>
      </c>
      <c r="D4877" s="22">
        <v>0.95116026220965599</v>
      </c>
      <c r="F4877" s="50">
        <v>4860</v>
      </c>
      <c r="G4877" s="42">
        <v>1.6454156805105979</v>
      </c>
      <c r="H4877" s="42">
        <v>1.6454156805105979</v>
      </c>
      <c r="I4877" s="51">
        <v>1.6454156805105979</v>
      </c>
    </row>
    <row r="4878" spans="2:9" x14ac:dyDescent="0.2">
      <c r="B4878" s="10">
        <v>4861</v>
      </c>
      <c r="C4878" s="19">
        <v>0.3736632064581622</v>
      </c>
      <c r="D4878" s="22">
        <v>0.96961907084801835</v>
      </c>
      <c r="F4878" s="50">
        <v>4861</v>
      </c>
      <c r="G4878" s="42">
        <v>1.3432822773061805</v>
      </c>
      <c r="H4878" s="42">
        <v>1.3432822773061805</v>
      </c>
      <c r="I4878" s="51">
        <v>1.3432822773061805</v>
      </c>
    </row>
    <row r="4879" spans="2:9" x14ac:dyDescent="0.2">
      <c r="B4879" s="10">
        <v>4862</v>
      </c>
      <c r="C4879" s="19">
        <v>0.89088697435110442</v>
      </c>
      <c r="D4879" s="22">
        <v>0.34138929604209756</v>
      </c>
      <c r="F4879" s="50">
        <v>4862</v>
      </c>
      <c r="G4879" s="42">
        <v>1.232276270393202</v>
      </c>
      <c r="H4879" s="42">
        <v>1.232276270393202</v>
      </c>
      <c r="I4879" s="51">
        <v>1.232276270393202</v>
      </c>
    </row>
    <row r="4880" spans="2:9" x14ac:dyDescent="0.2">
      <c r="B4880" s="10">
        <v>4863</v>
      </c>
      <c r="C4880" s="19">
        <v>1.3378906670156954E-2</v>
      </c>
      <c r="D4880" s="22">
        <v>0.34562881098883025</v>
      </c>
      <c r="F4880" s="50">
        <v>4863</v>
      </c>
      <c r="G4880" s="42">
        <v>0.3590077176589872</v>
      </c>
      <c r="H4880" s="42">
        <v>0.5</v>
      </c>
      <c r="I4880" s="51">
        <v>0.75</v>
      </c>
    </row>
    <row r="4881" spans="2:9" x14ac:dyDescent="0.2">
      <c r="B4881" s="10">
        <v>4864</v>
      </c>
      <c r="C4881" s="19">
        <v>0.62742142194089656</v>
      </c>
      <c r="D4881" s="22">
        <v>0.44405477422058459</v>
      </c>
      <c r="F4881" s="50">
        <v>4864</v>
      </c>
      <c r="G4881" s="42">
        <v>1.0714761961614812</v>
      </c>
      <c r="H4881" s="42">
        <v>1.0714761961614812</v>
      </c>
      <c r="I4881" s="51">
        <v>1.0714761961614812</v>
      </c>
    </row>
    <row r="4882" spans="2:9" x14ac:dyDescent="0.2">
      <c r="B4882" s="10">
        <v>4865</v>
      </c>
      <c r="C4882" s="19">
        <v>0.72968656452205682</v>
      </c>
      <c r="D4882" s="22">
        <v>0.65903244567015229</v>
      </c>
      <c r="F4882" s="50">
        <v>4865</v>
      </c>
      <c r="G4882" s="42">
        <v>1.3887190101922091</v>
      </c>
      <c r="H4882" s="42">
        <v>1.3887190101922091</v>
      </c>
      <c r="I4882" s="51">
        <v>1.3887190101922091</v>
      </c>
    </row>
    <row r="4883" spans="2:9" x14ac:dyDescent="0.2">
      <c r="B4883" s="10">
        <v>4866</v>
      </c>
      <c r="C4883" s="19">
        <v>0.92897811870374436</v>
      </c>
      <c r="D4883" s="22">
        <v>0.85191845163625513</v>
      </c>
      <c r="F4883" s="50">
        <v>4866</v>
      </c>
      <c r="G4883" s="42">
        <v>1.7808965703399995</v>
      </c>
      <c r="H4883" s="42">
        <v>1.7808965703399995</v>
      </c>
      <c r="I4883" s="51">
        <v>1.7808965703399995</v>
      </c>
    </row>
    <row r="4884" spans="2:9" x14ac:dyDescent="0.2">
      <c r="B4884" s="10">
        <v>4867</v>
      </c>
      <c r="C4884" s="19">
        <v>0.49097181807566859</v>
      </c>
      <c r="D4884" s="22">
        <v>0.70226391992526438</v>
      </c>
      <c r="F4884" s="50">
        <v>4867</v>
      </c>
      <c r="G4884" s="42">
        <v>1.1932357380009329</v>
      </c>
      <c r="H4884" s="42">
        <v>1.1932357380009329</v>
      </c>
      <c r="I4884" s="51">
        <v>1.1932357380009329</v>
      </c>
    </row>
    <row r="4885" spans="2:9" x14ac:dyDescent="0.2">
      <c r="B4885" s="10">
        <v>4868</v>
      </c>
      <c r="C4885" s="19">
        <v>0.55298981773526279</v>
      </c>
      <c r="D4885" s="22">
        <v>0.19867062711139727</v>
      </c>
      <c r="F4885" s="50">
        <v>4868</v>
      </c>
      <c r="G4885" s="42">
        <v>0.75166044484666006</v>
      </c>
      <c r="H4885" s="42">
        <v>0.75166044484666006</v>
      </c>
      <c r="I4885" s="51">
        <v>0.75166044484666006</v>
      </c>
    </row>
    <row r="4886" spans="2:9" x14ac:dyDescent="0.2">
      <c r="B4886" s="10">
        <v>4869</v>
      </c>
      <c r="C4886" s="19">
        <v>1.9615692451550371E-2</v>
      </c>
      <c r="D4886" s="22">
        <v>0.4916441553623081</v>
      </c>
      <c r="F4886" s="50">
        <v>4869</v>
      </c>
      <c r="G4886" s="42">
        <v>0.51125984781385847</v>
      </c>
      <c r="H4886" s="42">
        <v>0.51125984781385847</v>
      </c>
      <c r="I4886" s="51">
        <v>0.75</v>
      </c>
    </row>
    <row r="4887" spans="2:9" x14ac:dyDescent="0.2">
      <c r="B4887" s="10">
        <v>4870</v>
      </c>
      <c r="C4887" s="19">
        <v>0.46540234230390798</v>
      </c>
      <c r="D4887" s="22">
        <v>0.64896269580666344</v>
      </c>
      <c r="F4887" s="50">
        <v>4870</v>
      </c>
      <c r="G4887" s="42">
        <v>1.1143650381105714</v>
      </c>
      <c r="H4887" s="42">
        <v>1.1143650381105714</v>
      </c>
      <c r="I4887" s="51">
        <v>1.1143650381105714</v>
      </c>
    </row>
    <row r="4888" spans="2:9" x14ac:dyDescent="0.2">
      <c r="B4888" s="10">
        <v>4871</v>
      </c>
      <c r="C4888" s="19">
        <v>0.15320728065483102</v>
      </c>
      <c r="D4888" s="22">
        <v>0.16885419467398388</v>
      </c>
      <c r="F4888" s="50">
        <v>4871</v>
      </c>
      <c r="G4888" s="42">
        <v>0.32206147532881491</v>
      </c>
      <c r="H4888" s="42">
        <v>0.5</v>
      </c>
      <c r="I4888" s="51">
        <v>0.75</v>
      </c>
    </row>
    <row r="4889" spans="2:9" x14ac:dyDescent="0.2">
      <c r="B4889" s="10">
        <v>4872</v>
      </c>
      <c r="C4889" s="19">
        <v>0.37835966459669435</v>
      </c>
      <c r="D4889" s="22">
        <v>0.55662580798331718</v>
      </c>
      <c r="F4889" s="50">
        <v>4872</v>
      </c>
      <c r="G4889" s="42">
        <v>0.93498547258001152</v>
      </c>
      <c r="H4889" s="42">
        <v>0.93498547258001152</v>
      </c>
      <c r="I4889" s="51">
        <v>0.93498547258001152</v>
      </c>
    </row>
    <row r="4890" spans="2:9" x14ac:dyDescent="0.2">
      <c r="B4890" s="10">
        <v>4873</v>
      </c>
      <c r="C4890" s="19">
        <v>0.86902674448446571</v>
      </c>
      <c r="D4890" s="22">
        <v>0.91260059240545577</v>
      </c>
      <c r="F4890" s="50">
        <v>4873</v>
      </c>
      <c r="G4890" s="42">
        <v>1.7816273368899216</v>
      </c>
      <c r="H4890" s="42">
        <v>1.7816273368899216</v>
      </c>
      <c r="I4890" s="51">
        <v>1.7816273368899216</v>
      </c>
    </row>
    <row r="4891" spans="2:9" x14ac:dyDescent="0.2">
      <c r="B4891" s="10">
        <v>4874</v>
      </c>
      <c r="C4891" s="19">
        <v>0.80747648772360192</v>
      </c>
      <c r="D4891" s="22">
        <v>0.48197498791889803</v>
      </c>
      <c r="F4891" s="50">
        <v>4874</v>
      </c>
      <c r="G4891" s="42">
        <v>1.2894514756425</v>
      </c>
      <c r="H4891" s="42">
        <v>1.2894514756425</v>
      </c>
      <c r="I4891" s="51">
        <v>1.2894514756425</v>
      </c>
    </row>
    <row r="4892" spans="2:9" x14ac:dyDescent="0.2">
      <c r="B4892" s="10">
        <v>4875</v>
      </c>
      <c r="C4892" s="19">
        <v>0.32040381529079331</v>
      </c>
      <c r="D4892" s="22">
        <v>0.29671780897133015</v>
      </c>
      <c r="F4892" s="50">
        <v>4875</v>
      </c>
      <c r="G4892" s="42">
        <v>0.61712162426212347</v>
      </c>
      <c r="H4892" s="42">
        <v>0.61712162426212347</v>
      </c>
      <c r="I4892" s="51">
        <v>0.75</v>
      </c>
    </row>
    <row r="4893" spans="2:9" x14ac:dyDescent="0.2">
      <c r="B4893" s="10">
        <v>4876</v>
      </c>
      <c r="C4893" s="19">
        <v>0.60481954145990835</v>
      </c>
      <c r="D4893" s="22">
        <v>0.42120616595211591</v>
      </c>
      <c r="F4893" s="50">
        <v>4876</v>
      </c>
      <c r="G4893" s="42">
        <v>1.0260257074120243</v>
      </c>
      <c r="H4893" s="42">
        <v>1.0260257074120243</v>
      </c>
      <c r="I4893" s="51">
        <v>1.0260257074120243</v>
      </c>
    </row>
    <row r="4894" spans="2:9" x14ac:dyDescent="0.2">
      <c r="B4894" s="10">
        <v>4877</v>
      </c>
      <c r="C4894" s="19">
        <v>0.73773917310114523</v>
      </c>
      <c r="D4894" s="22">
        <v>9.8199557898932754E-2</v>
      </c>
      <c r="F4894" s="50">
        <v>4877</v>
      </c>
      <c r="G4894" s="42">
        <v>0.83593873100007798</v>
      </c>
      <c r="H4894" s="42">
        <v>0.83593873100007798</v>
      </c>
      <c r="I4894" s="51">
        <v>0.83593873100007798</v>
      </c>
    </row>
    <row r="4895" spans="2:9" x14ac:dyDescent="0.2">
      <c r="B4895" s="10">
        <v>4878</v>
      </c>
      <c r="C4895" s="19">
        <v>0.75376862194281891</v>
      </c>
      <c r="D4895" s="22">
        <v>5.0408812294756022E-2</v>
      </c>
      <c r="F4895" s="50">
        <v>4878</v>
      </c>
      <c r="G4895" s="42">
        <v>0.80417743423757493</v>
      </c>
      <c r="H4895" s="42">
        <v>0.80417743423757493</v>
      </c>
      <c r="I4895" s="51">
        <v>0.80417743423757493</v>
      </c>
    </row>
    <row r="4896" spans="2:9" x14ac:dyDescent="0.2">
      <c r="B4896" s="10">
        <v>4879</v>
      </c>
      <c r="C4896" s="19">
        <v>0.51474803963545357</v>
      </c>
      <c r="D4896" s="22">
        <v>0.32148097960620681</v>
      </c>
      <c r="F4896" s="50">
        <v>4879</v>
      </c>
      <c r="G4896" s="42">
        <v>0.83622901924166038</v>
      </c>
      <c r="H4896" s="42">
        <v>0.83622901924166038</v>
      </c>
      <c r="I4896" s="51">
        <v>0.83622901924166038</v>
      </c>
    </row>
    <row r="4897" spans="2:9" x14ac:dyDescent="0.2">
      <c r="B4897" s="10">
        <v>4880</v>
      </c>
      <c r="C4897" s="19">
        <v>0.21853173952894478</v>
      </c>
      <c r="D4897" s="22">
        <v>0.28354650740718856</v>
      </c>
      <c r="F4897" s="50">
        <v>4880</v>
      </c>
      <c r="G4897" s="42">
        <v>0.50207824693613334</v>
      </c>
      <c r="H4897" s="42">
        <v>0.50207824693613334</v>
      </c>
      <c r="I4897" s="51">
        <v>0.75</v>
      </c>
    </row>
    <row r="4898" spans="2:9" x14ac:dyDescent="0.2">
      <c r="B4898" s="10">
        <v>4881</v>
      </c>
      <c r="C4898" s="19">
        <v>8.5349354908439645E-2</v>
      </c>
      <c r="D4898" s="22">
        <v>0.83949054630630171</v>
      </c>
      <c r="F4898" s="50">
        <v>4881</v>
      </c>
      <c r="G4898" s="42">
        <v>0.92483990121474136</v>
      </c>
      <c r="H4898" s="42">
        <v>0.92483990121474136</v>
      </c>
      <c r="I4898" s="51">
        <v>0.92483990121474136</v>
      </c>
    </row>
    <row r="4899" spans="2:9" x14ac:dyDescent="0.2">
      <c r="B4899" s="10">
        <v>4882</v>
      </c>
      <c r="C4899" s="19">
        <v>0.77805434717684707</v>
      </c>
      <c r="D4899" s="22">
        <v>0.22028818461820499</v>
      </c>
      <c r="F4899" s="50">
        <v>4882</v>
      </c>
      <c r="G4899" s="42">
        <v>0.99834253179505206</v>
      </c>
      <c r="H4899" s="42">
        <v>0.99834253179505206</v>
      </c>
      <c r="I4899" s="51">
        <v>0.99834253179505206</v>
      </c>
    </row>
    <row r="4900" spans="2:9" x14ac:dyDescent="0.2">
      <c r="B4900" s="10">
        <v>4883</v>
      </c>
      <c r="C4900" s="19">
        <v>0.33702331340788549</v>
      </c>
      <c r="D4900" s="22">
        <v>3.145750396528979E-3</v>
      </c>
      <c r="F4900" s="50">
        <v>4883</v>
      </c>
      <c r="G4900" s="42">
        <v>0.34016906380441447</v>
      </c>
      <c r="H4900" s="42">
        <v>0.5</v>
      </c>
      <c r="I4900" s="51">
        <v>0.75</v>
      </c>
    </row>
    <row r="4901" spans="2:9" x14ac:dyDescent="0.2">
      <c r="B4901" s="10">
        <v>4884</v>
      </c>
      <c r="C4901" s="19">
        <v>0.15999015417305207</v>
      </c>
      <c r="D4901" s="22">
        <v>8.3962977948929485E-2</v>
      </c>
      <c r="F4901" s="50">
        <v>4884</v>
      </c>
      <c r="G4901" s="42">
        <v>0.25</v>
      </c>
      <c r="H4901" s="42">
        <v>0.5</v>
      </c>
      <c r="I4901" s="51">
        <v>0.75</v>
      </c>
    </row>
    <row r="4902" spans="2:9" x14ac:dyDescent="0.2">
      <c r="B4902" s="10">
        <v>4885</v>
      </c>
      <c r="C4902" s="19">
        <v>0.74348230430401774</v>
      </c>
      <c r="D4902" s="22">
        <v>0.92357935139157898</v>
      </c>
      <c r="F4902" s="50">
        <v>4885</v>
      </c>
      <c r="G4902" s="42">
        <v>1.6670616556955968</v>
      </c>
      <c r="H4902" s="42">
        <v>1.6670616556955968</v>
      </c>
      <c r="I4902" s="51">
        <v>1.6670616556955968</v>
      </c>
    </row>
    <row r="4903" spans="2:9" x14ac:dyDescent="0.2">
      <c r="B4903" s="10">
        <v>4886</v>
      </c>
      <c r="C4903" s="19">
        <v>0.14449828724926772</v>
      </c>
      <c r="D4903" s="22">
        <v>0.21129391132026798</v>
      </c>
      <c r="F4903" s="50">
        <v>4886</v>
      </c>
      <c r="G4903" s="42">
        <v>0.3557921985695357</v>
      </c>
      <c r="H4903" s="42">
        <v>0.5</v>
      </c>
      <c r="I4903" s="51">
        <v>0.75</v>
      </c>
    </row>
    <row r="4904" spans="2:9" x14ac:dyDescent="0.2">
      <c r="B4904" s="10">
        <v>4887</v>
      </c>
      <c r="C4904" s="19">
        <v>0.56691315568071721</v>
      </c>
      <c r="D4904" s="22">
        <v>0.76249665079014439</v>
      </c>
      <c r="F4904" s="50">
        <v>4887</v>
      </c>
      <c r="G4904" s="42">
        <v>1.3294098064708617</v>
      </c>
      <c r="H4904" s="42">
        <v>1.3294098064708617</v>
      </c>
      <c r="I4904" s="51">
        <v>1.3294098064708617</v>
      </c>
    </row>
    <row r="4905" spans="2:9" x14ac:dyDescent="0.2">
      <c r="B4905" s="10">
        <v>4888</v>
      </c>
      <c r="C4905" s="19">
        <v>0.5743324822629281</v>
      </c>
      <c r="D4905" s="22">
        <v>1.0570024522352783E-2</v>
      </c>
      <c r="F4905" s="50">
        <v>4888</v>
      </c>
      <c r="G4905" s="42">
        <v>0.58490250678528088</v>
      </c>
      <c r="H4905" s="42">
        <v>0.58490250678528088</v>
      </c>
      <c r="I4905" s="51">
        <v>0.75</v>
      </c>
    </row>
    <row r="4906" spans="2:9" x14ac:dyDescent="0.2">
      <c r="B4906" s="10">
        <v>4889</v>
      </c>
      <c r="C4906" s="19">
        <v>0.92832532016400238</v>
      </c>
      <c r="D4906" s="22">
        <v>0.28331022157977226</v>
      </c>
      <c r="F4906" s="50">
        <v>4889</v>
      </c>
      <c r="G4906" s="42">
        <v>1.2116355417437745</v>
      </c>
      <c r="H4906" s="42">
        <v>1.2116355417437745</v>
      </c>
      <c r="I4906" s="51">
        <v>1.2116355417437745</v>
      </c>
    </row>
    <row r="4907" spans="2:9" x14ac:dyDescent="0.2">
      <c r="B4907" s="10">
        <v>4890</v>
      </c>
      <c r="C4907" s="19">
        <v>0.56868972979496613</v>
      </c>
      <c r="D4907" s="22">
        <v>1.6632828915081665E-2</v>
      </c>
      <c r="F4907" s="50">
        <v>4890</v>
      </c>
      <c r="G4907" s="42">
        <v>0.58532255871004779</v>
      </c>
      <c r="H4907" s="42">
        <v>0.58532255871004779</v>
      </c>
      <c r="I4907" s="51">
        <v>0.75</v>
      </c>
    </row>
    <row r="4908" spans="2:9" x14ac:dyDescent="0.2">
      <c r="B4908" s="10">
        <v>4891</v>
      </c>
      <c r="C4908" s="19">
        <v>4.8577578652067022E-3</v>
      </c>
      <c r="D4908" s="22">
        <v>0.43110932820964842</v>
      </c>
      <c r="F4908" s="50">
        <v>4891</v>
      </c>
      <c r="G4908" s="42">
        <v>0.43596708607485513</v>
      </c>
      <c r="H4908" s="42">
        <v>0.5</v>
      </c>
      <c r="I4908" s="51">
        <v>0.75</v>
      </c>
    </row>
    <row r="4909" spans="2:9" x14ac:dyDescent="0.2">
      <c r="B4909" s="10">
        <v>4892</v>
      </c>
      <c r="C4909" s="19">
        <v>0.45061587142646475</v>
      </c>
      <c r="D4909" s="22">
        <v>0.2311686820609119</v>
      </c>
      <c r="F4909" s="50">
        <v>4892</v>
      </c>
      <c r="G4909" s="42">
        <v>0.68178455348737665</v>
      </c>
      <c r="H4909" s="42">
        <v>0.68178455348737665</v>
      </c>
      <c r="I4909" s="51">
        <v>0.75</v>
      </c>
    </row>
    <row r="4910" spans="2:9" x14ac:dyDescent="0.2">
      <c r="B4910" s="10">
        <v>4893</v>
      </c>
      <c r="C4910" s="19">
        <v>0.36985536394781104</v>
      </c>
      <c r="D4910" s="22">
        <v>9.0990559223932732E-2</v>
      </c>
      <c r="F4910" s="50">
        <v>4893</v>
      </c>
      <c r="G4910" s="42">
        <v>0.46084592317174378</v>
      </c>
      <c r="H4910" s="42">
        <v>0.5</v>
      </c>
      <c r="I4910" s="51">
        <v>0.75</v>
      </c>
    </row>
    <row r="4911" spans="2:9" x14ac:dyDescent="0.2">
      <c r="B4911" s="10">
        <v>4894</v>
      </c>
      <c r="C4911" s="19">
        <v>0.63523465871583729</v>
      </c>
      <c r="D4911" s="22">
        <v>0.72109687965265745</v>
      </c>
      <c r="F4911" s="50">
        <v>4894</v>
      </c>
      <c r="G4911" s="42">
        <v>1.3563315383684946</v>
      </c>
      <c r="H4911" s="42">
        <v>1.3563315383684946</v>
      </c>
      <c r="I4911" s="51">
        <v>1.3563315383684946</v>
      </c>
    </row>
    <row r="4912" spans="2:9" x14ac:dyDescent="0.2">
      <c r="B4912" s="10">
        <v>4895</v>
      </c>
      <c r="C4912" s="19">
        <v>0.75276115542116739</v>
      </c>
      <c r="D4912" s="22">
        <v>0.19391491784668347</v>
      </c>
      <c r="F4912" s="50">
        <v>4895</v>
      </c>
      <c r="G4912" s="42">
        <v>0.94667607326785086</v>
      </c>
      <c r="H4912" s="42">
        <v>0.94667607326785086</v>
      </c>
      <c r="I4912" s="51">
        <v>0.94667607326785086</v>
      </c>
    </row>
    <row r="4913" spans="2:9" x14ac:dyDescent="0.2">
      <c r="B4913" s="10">
        <v>4896</v>
      </c>
      <c r="C4913" s="19">
        <v>0.66399546621445416</v>
      </c>
      <c r="D4913" s="22">
        <v>1.7455641073159667E-2</v>
      </c>
      <c r="F4913" s="50">
        <v>4896</v>
      </c>
      <c r="G4913" s="42">
        <v>0.68145110728761382</v>
      </c>
      <c r="H4913" s="42">
        <v>0.68145110728761382</v>
      </c>
      <c r="I4913" s="51">
        <v>0.75</v>
      </c>
    </row>
    <row r="4914" spans="2:9" x14ac:dyDescent="0.2">
      <c r="B4914" s="10">
        <v>4897</v>
      </c>
      <c r="C4914" s="19">
        <v>0.86639101660970741</v>
      </c>
      <c r="D4914" s="22">
        <v>0.19436922953609692</v>
      </c>
      <c r="F4914" s="50">
        <v>4897</v>
      </c>
      <c r="G4914" s="42">
        <v>1.0607602461458043</v>
      </c>
      <c r="H4914" s="42">
        <v>1.0607602461458043</v>
      </c>
      <c r="I4914" s="51">
        <v>1.0607602461458043</v>
      </c>
    </row>
    <row r="4915" spans="2:9" x14ac:dyDescent="0.2">
      <c r="B4915" s="10">
        <v>4898</v>
      </c>
      <c r="C4915" s="19">
        <v>0.99623602878739903</v>
      </c>
      <c r="D4915" s="22">
        <v>0.28029395849654948</v>
      </c>
      <c r="F4915" s="50">
        <v>4898</v>
      </c>
      <c r="G4915" s="42">
        <v>1.2765299872839484</v>
      </c>
      <c r="H4915" s="42">
        <v>1.2765299872839484</v>
      </c>
      <c r="I4915" s="51">
        <v>1.2765299872839484</v>
      </c>
    </row>
    <row r="4916" spans="2:9" x14ac:dyDescent="0.2">
      <c r="B4916" s="10">
        <v>4899</v>
      </c>
      <c r="C4916" s="19">
        <v>0.20261380585770006</v>
      </c>
      <c r="D4916" s="22">
        <v>0.27951210300179585</v>
      </c>
      <c r="F4916" s="50">
        <v>4899</v>
      </c>
      <c r="G4916" s="42">
        <v>0.48212590885949591</v>
      </c>
      <c r="H4916" s="42">
        <v>0.5</v>
      </c>
      <c r="I4916" s="51">
        <v>0.75</v>
      </c>
    </row>
    <row r="4917" spans="2:9" x14ac:dyDescent="0.2">
      <c r="B4917" s="10">
        <v>4900</v>
      </c>
      <c r="C4917" s="19">
        <v>0.54908800982013928</v>
      </c>
      <c r="D4917" s="22">
        <v>7.2481750677174217E-2</v>
      </c>
      <c r="F4917" s="50">
        <v>4900</v>
      </c>
      <c r="G4917" s="42">
        <v>0.62156976049731349</v>
      </c>
      <c r="H4917" s="42">
        <v>0.62156976049731349</v>
      </c>
      <c r="I4917" s="51">
        <v>0.75</v>
      </c>
    </row>
    <row r="4918" spans="2:9" x14ac:dyDescent="0.2">
      <c r="B4918" s="10">
        <v>4901</v>
      </c>
      <c r="C4918" s="19">
        <v>0.70827524303193856</v>
      </c>
      <c r="D4918" s="22">
        <v>0.83641823872390508</v>
      </c>
      <c r="F4918" s="50">
        <v>4901</v>
      </c>
      <c r="G4918" s="42">
        <v>1.5446934817558438</v>
      </c>
      <c r="H4918" s="42">
        <v>1.5446934817558438</v>
      </c>
      <c r="I4918" s="51">
        <v>1.5446934817558438</v>
      </c>
    </row>
    <row r="4919" spans="2:9" x14ac:dyDescent="0.2">
      <c r="B4919" s="10">
        <v>4902</v>
      </c>
      <c r="C4919" s="19">
        <v>0.23501572815460603</v>
      </c>
      <c r="D4919" s="22">
        <v>0.84238035175474835</v>
      </c>
      <c r="F4919" s="50">
        <v>4902</v>
      </c>
      <c r="G4919" s="42">
        <v>1.0773960799093545</v>
      </c>
      <c r="H4919" s="42">
        <v>1.0773960799093545</v>
      </c>
      <c r="I4919" s="51">
        <v>1.0773960799093545</v>
      </c>
    </row>
    <row r="4920" spans="2:9" x14ac:dyDescent="0.2">
      <c r="B4920" s="10">
        <v>4903</v>
      </c>
      <c r="C4920" s="19">
        <v>0.85224880283920368</v>
      </c>
      <c r="D4920" s="22">
        <v>0.92188118555064436</v>
      </c>
      <c r="F4920" s="50">
        <v>4903</v>
      </c>
      <c r="G4920" s="42">
        <v>1.774129988389848</v>
      </c>
      <c r="H4920" s="42">
        <v>1.774129988389848</v>
      </c>
      <c r="I4920" s="51">
        <v>1.774129988389848</v>
      </c>
    </row>
    <row r="4921" spans="2:9" x14ac:dyDescent="0.2">
      <c r="B4921" s="10">
        <v>4904</v>
      </c>
      <c r="C4921" s="19">
        <v>6.5301554793384398E-2</v>
      </c>
      <c r="D4921" s="22">
        <v>0.90297169392025212</v>
      </c>
      <c r="F4921" s="50">
        <v>4904</v>
      </c>
      <c r="G4921" s="42">
        <v>0.96827324871363651</v>
      </c>
      <c r="H4921" s="42">
        <v>0.96827324871363651</v>
      </c>
      <c r="I4921" s="51">
        <v>0.96827324871363651</v>
      </c>
    </row>
    <row r="4922" spans="2:9" x14ac:dyDescent="0.2">
      <c r="B4922" s="10">
        <v>4905</v>
      </c>
      <c r="C4922" s="19">
        <v>0.18701840650409673</v>
      </c>
      <c r="D4922" s="22">
        <v>0.58268216751143398</v>
      </c>
      <c r="F4922" s="50">
        <v>4905</v>
      </c>
      <c r="G4922" s="42">
        <v>0.76970057401553071</v>
      </c>
      <c r="H4922" s="42">
        <v>0.76970057401553071</v>
      </c>
      <c r="I4922" s="51">
        <v>0.76970057401553071</v>
      </c>
    </row>
    <row r="4923" spans="2:9" x14ac:dyDescent="0.2">
      <c r="B4923" s="10">
        <v>4906</v>
      </c>
      <c r="C4923" s="19">
        <v>0.43083040249632243</v>
      </c>
      <c r="D4923" s="22">
        <v>0.29692525330494002</v>
      </c>
      <c r="F4923" s="50">
        <v>4906</v>
      </c>
      <c r="G4923" s="42">
        <v>0.72775565580126245</v>
      </c>
      <c r="H4923" s="42">
        <v>0.72775565580126245</v>
      </c>
      <c r="I4923" s="51">
        <v>0.75</v>
      </c>
    </row>
    <row r="4924" spans="2:9" x14ac:dyDescent="0.2">
      <c r="B4924" s="10">
        <v>4907</v>
      </c>
      <c r="C4924" s="19">
        <v>0.94633321183108976</v>
      </c>
      <c r="D4924" s="22">
        <v>0.25152736395156594</v>
      </c>
      <c r="F4924" s="50">
        <v>4907</v>
      </c>
      <c r="G4924" s="42">
        <v>1.1978605757826557</v>
      </c>
      <c r="H4924" s="42">
        <v>1.1978605757826557</v>
      </c>
      <c r="I4924" s="51">
        <v>1.1978605757826557</v>
      </c>
    </row>
    <row r="4925" spans="2:9" x14ac:dyDescent="0.2">
      <c r="B4925" s="10">
        <v>4908</v>
      </c>
      <c r="C4925" s="19">
        <v>0.67873737798292844</v>
      </c>
      <c r="D4925" s="22">
        <v>6.6324957580780608E-2</v>
      </c>
      <c r="F4925" s="50">
        <v>4908</v>
      </c>
      <c r="G4925" s="42">
        <v>0.74506233556370904</v>
      </c>
      <c r="H4925" s="42">
        <v>0.74506233556370904</v>
      </c>
      <c r="I4925" s="51">
        <v>0.75</v>
      </c>
    </row>
    <row r="4926" spans="2:9" x14ac:dyDescent="0.2">
      <c r="B4926" s="10">
        <v>4909</v>
      </c>
      <c r="C4926" s="19">
        <v>0.80091905639106054</v>
      </c>
      <c r="D4926" s="22">
        <v>0.4668058630724885</v>
      </c>
      <c r="F4926" s="50">
        <v>4909</v>
      </c>
      <c r="G4926" s="42">
        <v>1.2677249194635491</v>
      </c>
      <c r="H4926" s="42">
        <v>1.2677249194635491</v>
      </c>
      <c r="I4926" s="51">
        <v>1.2677249194635491</v>
      </c>
    </row>
    <row r="4927" spans="2:9" x14ac:dyDescent="0.2">
      <c r="B4927" s="10">
        <v>4910</v>
      </c>
      <c r="C4927" s="19">
        <v>0.12252053202176205</v>
      </c>
      <c r="D4927" s="22">
        <v>0.71245016932379257</v>
      </c>
      <c r="F4927" s="50">
        <v>4910</v>
      </c>
      <c r="G4927" s="42">
        <v>0.83497070134555462</v>
      </c>
      <c r="H4927" s="42">
        <v>0.83497070134555462</v>
      </c>
      <c r="I4927" s="51">
        <v>0.83497070134555462</v>
      </c>
    </row>
    <row r="4928" spans="2:9" x14ac:dyDescent="0.2">
      <c r="B4928" s="10">
        <v>4911</v>
      </c>
      <c r="C4928" s="19">
        <v>0.35568574870358882</v>
      </c>
      <c r="D4928" s="22">
        <v>0.79930762451178095</v>
      </c>
      <c r="F4928" s="50">
        <v>4911</v>
      </c>
      <c r="G4928" s="42">
        <v>1.1549933732153699</v>
      </c>
      <c r="H4928" s="42">
        <v>1.1549933732153699</v>
      </c>
      <c r="I4928" s="51">
        <v>1.1549933732153699</v>
      </c>
    </row>
    <row r="4929" spans="2:9" x14ac:dyDescent="0.2">
      <c r="B4929" s="10">
        <v>4912</v>
      </c>
      <c r="C4929" s="19">
        <v>0.81951885938966329</v>
      </c>
      <c r="D4929" s="22">
        <v>0.12605343244216094</v>
      </c>
      <c r="F4929" s="50">
        <v>4912</v>
      </c>
      <c r="G4929" s="42">
        <v>0.94557229183182423</v>
      </c>
      <c r="H4929" s="42">
        <v>0.94557229183182423</v>
      </c>
      <c r="I4929" s="51">
        <v>0.94557229183182423</v>
      </c>
    </row>
    <row r="4930" spans="2:9" x14ac:dyDescent="0.2">
      <c r="B4930" s="10">
        <v>4913</v>
      </c>
      <c r="C4930" s="19">
        <v>0.60780267735362781</v>
      </c>
      <c r="D4930" s="22">
        <v>0.72013260767083609</v>
      </c>
      <c r="F4930" s="50">
        <v>4913</v>
      </c>
      <c r="G4930" s="42">
        <v>1.3279352850244639</v>
      </c>
      <c r="H4930" s="42">
        <v>1.3279352850244639</v>
      </c>
      <c r="I4930" s="51">
        <v>1.3279352850244639</v>
      </c>
    </row>
    <row r="4931" spans="2:9" x14ac:dyDescent="0.2">
      <c r="B4931" s="10">
        <v>4914</v>
      </c>
      <c r="C4931" s="19">
        <v>0.2716551572997703</v>
      </c>
      <c r="D4931" s="22">
        <v>0.57820642708042713</v>
      </c>
      <c r="F4931" s="50">
        <v>4914</v>
      </c>
      <c r="G4931" s="42">
        <v>0.84986158438019743</v>
      </c>
      <c r="H4931" s="42">
        <v>0.84986158438019743</v>
      </c>
      <c r="I4931" s="51">
        <v>0.84986158438019743</v>
      </c>
    </row>
    <row r="4932" spans="2:9" x14ac:dyDescent="0.2">
      <c r="B4932" s="10">
        <v>4915</v>
      </c>
      <c r="C4932" s="19">
        <v>0.19059781616238591</v>
      </c>
      <c r="D4932" s="22">
        <v>1.3795208132468262E-2</v>
      </c>
      <c r="F4932" s="50">
        <v>4915</v>
      </c>
      <c r="G4932" s="42">
        <v>0.25</v>
      </c>
      <c r="H4932" s="42">
        <v>0.5</v>
      </c>
      <c r="I4932" s="51">
        <v>0.75</v>
      </c>
    </row>
    <row r="4933" spans="2:9" x14ac:dyDescent="0.2">
      <c r="B4933" s="10">
        <v>4916</v>
      </c>
      <c r="C4933" s="19">
        <v>0.12184498596168258</v>
      </c>
      <c r="D4933" s="22">
        <v>0.48699559020551586</v>
      </c>
      <c r="F4933" s="50">
        <v>4916</v>
      </c>
      <c r="G4933" s="42">
        <v>0.60884057616719844</v>
      </c>
      <c r="H4933" s="42">
        <v>0.60884057616719844</v>
      </c>
      <c r="I4933" s="51">
        <v>0.75</v>
      </c>
    </row>
    <row r="4934" spans="2:9" x14ac:dyDescent="0.2">
      <c r="B4934" s="10">
        <v>4917</v>
      </c>
      <c r="C4934" s="19">
        <v>0.88480759374444751</v>
      </c>
      <c r="D4934" s="22">
        <v>0.97476180361940168</v>
      </c>
      <c r="F4934" s="50">
        <v>4917</v>
      </c>
      <c r="G4934" s="42">
        <v>1.8595693973638492</v>
      </c>
      <c r="H4934" s="42">
        <v>1.8595693973638492</v>
      </c>
      <c r="I4934" s="51">
        <v>1.8595693973638492</v>
      </c>
    </row>
    <row r="4935" spans="2:9" x14ac:dyDescent="0.2">
      <c r="B4935" s="10">
        <v>4918</v>
      </c>
      <c r="C4935" s="19">
        <v>0.72871540139738444</v>
      </c>
      <c r="D4935" s="22">
        <v>0.8912081415468438</v>
      </c>
      <c r="F4935" s="50">
        <v>4918</v>
      </c>
      <c r="G4935" s="42">
        <v>1.6199235429442282</v>
      </c>
      <c r="H4935" s="42">
        <v>1.6199235429442282</v>
      </c>
      <c r="I4935" s="51">
        <v>1.6199235429442282</v>
      </c>
    </row>
    <row r="4936" spans="2:9" x14ac:dyDescent="0.2">
      <c r="B4936" s="10">
        <v>4919</v>
      </c>
      <c r="C4936" s="19">
        <v>0.70106484964973137</v>
      </c>
      <c r="D4936" s="22">
        <v>0.92783950012978511</v>
      </c>
      <c r="F4936" s="50">
        <v>4919</v>
      </c>
      <c r="G4936" s="42">
        <v>1.6289043497795164</v>
      </c>
      <c r="H4936" s="42">
        <v>1.6289043497795164</v>
      </c>
      <c r="I4936" s="51">
        <v>1.6289043497795164</v>
      </c>
    </row>
    <row r="4937" spans="2:9" x14ac:dyDescent="0.2">
      <c r="B4937" s="10">
        <v>4920</v>
      </c>
      <c r="C4937" s="19">
        <v>0.46288899658463367</v>
      </c>
      <c r="D4937" s="22">
        <v>0.23654542008862411</v>
      </c>
      <c r="F4937" s="50">
        <v>4920</v>
      </c>
      <c r="G4937" s="42">
        <v>0.69943441667325779</v>
      </c>
      <c r="H4937" s="42">
        <v>0.69943441667325779</v>
      </c>
      <c r="I4937" s="51">
        <v>0.75</v>
      </c>
    </row>
    <row r="4938" spans="2:9" x14ac:dyDescent="0.2">
      <c r="B4938" s="10">
        <v>4921</v>
      </c>
      <c r="C4938" s="19">
        <v>0.62560723162722776</v>
      </c>
      <c r="D4938" s="22">
        <v>0.90921156704705874</v>
      </c>
      <c r="F4938" s="50">
        <v>4921</v>
      </c>
      <c r="G4938" s="42">
        <v>1.5348187986742865</v>
      </c>
      <c r="H4938" s="42">
        <v>1.5348187986742865</v>
      </c>
      <c r="I4938" s="51">
        <v>1.5348187986742865</v>
      </c>
    </row>
    <row r="4939" spans="2:9" x14ac:dyDescent="0.2">
      <c r="B4939" s="10">
        <v>4922</v>
      </c>
      <c r="C4939" s="19">
        <v>0.94445944659348247</v>
      </c>
      <c r="D4939" s="22">
        <v>0.59180894699018927</v>
      </c>
      <c r="F4939" s="50">
        <v>4922</v>
      </c>
      <c r="G4939" s="42">
        <v>1.5362683935836716</v>
      </c>
      <c r="H4939" s="42">
        <v>1.5362683935836716</v>
      </c>
      <c r="I4939" s="51">
        <v>1.5362683935836716</v>
      </c>
    </row>
    <row r="4940" spans="2:9" x14ac:dyDescent="0.2">
      <c r="B4940" s="10">
        <v>4923</v>
      </c>
      <c r="C4940" s="19">
        <v>0.35717138853392816</v>
      </c>
      <c r="D4940" s="22">
        <v>0.34170201274701617</v>
      </c>
      <c r="F4940" s="50">
        <v>4923</v>
      </c>
      <c r="G4940" s="42">
        <v>0.69887340128094433</v>
      </c>
      <c r="H4940" s="42">
        <v>0.69887340128094433</v>
      </c>
      <c r="I4940" s="51">
        <v>0.75</v>
      </c>
    </row>
    <row r="4941" spans="2:9" x14ac:dyDescent="0.2">
      <c r="B4941" s="10">
        <v>4924</v>
      </c>
      <c r="C4941" s="19">
        <v>0.96168250318817783</v>
      </c>
      <c r="D4941" s="22">
        <v>0.14561435832743763</v>
      </c>
      <c r="F4941" s="50">
        <v>4924</v>
      </c>
      <c r="G4941" s="42">
        <v>1.1072968615156156</v>
      </c>
      <c r="H4941" s="42">
        <v>1.1072968615156156</v>
      </c>
      <c r="I4941" s="51">
        <v>1.1072968615156156</v>
      </c>
    </row>
    <row r="4942" spans="2:9" x14ac:dyDescent="0.2">
      <c r="B4942" s="10">
        <v>4925</v>
      </c>
      <c r="C4942" s="19">
        <v>0.97657610555257213</v>
      </c>
      <c r="D4942" s="22">
        <v>0.95639667046829868</v>
      </c>
      <c r="F4942" s="50">
        <v>4925</v>
      </c>
      <c r="G4942" s="42">
        <v>1.9329727760208708</v>
      </c>
      <c r="H4942" s="42">
        <v>1.9329727760208708</v>
      </c>
      <c r="I4942" s="51">
        <v>1.9329727760208708</v>
      </c>
    </row>
    <row r="4943" spans="2:9" x14ac:dyDescent="0.2">
      <c r="B4943" s="10">
        <v>4926</v>
      </c>
      <c r="C4943" s="19">
        <v>0.63644224498329893</v>
      </c>
      <c r="D4943" s="22">
        <v>0.9823624164754744</v>
      </c>
      <c r="F4943" s="50">
        <v>4926</v>
      </c>
      <c r="G4943" s="42">
        <v>1.6188046614587734</v>
      </c>
      <c r="H4943" s="42">
        <v>1.6188046614587734</v>
      </c>
      <c r="I4943" s="51">
        <v>1.6188046614587734</v>
      </c>
    </row>
    <row r="4944" spans="2:9" x14ac:dyDescent="0.2">
      <c r="B4944" s="10">
        <v>4927</v>
      </c>
      <c r="C4944" s="19">
        <v>0.37559889005137104</v>
      </c>
      <c r="D4944" s="22">
        <v>0.24786958488417155</v>
      </c>
      <c r="F4944" s="50">
        <v>4927</v>
      </c>
      <c r="G4944" s="42">
        <v>0.62346847493554258</v>
      </c>
      <c r="H4944" s="42">
        <v>0.62346847493554258</v>
      </c>
      <c r="I4944" s="51">
        <v>0.75</v>
      </c>
    </row>
    <row r="4945" spans="2:9" x14ac:dyDescent="0.2">
      <c r="B4945" s="10">
        <v>4928</v>
      </c>
      <c r="C4945" s="19">
        <v>0.97681276428877528</v>
      </c>
      <c r="D4945" s="22">
        <v>0.17153621629309701</v>
      </c>
      <c r="F4945" s="50">
        <v>4928</v>
      </c>
      <c r="G4945" s="42">
        <v>1.1483489805818723</v>
      </c>
      <c r="H4945" s="42">
        <v>1.1483489805818723</v>
      </c>
      <c r="I4945" s="51">
        <v>1.1483489805818723</v>
      </c>
    </row>
    <row r="4946" spans="2:9" x14ac:dyDescent="0.2">
      <c r="B4946" s="10">
        <v>4929</v>
      </c>
      <c r="C4946" s="19">
        <v>9.100944880447237E-2</v>
      </c>
      <c r="D4946" s="22">
        <v>0.90685551533192477</v>
      </c>
      <c r="F4946" s="50">
        <v>4929</v>
      </c>
      <c r="G4946" s="42">
        <v>0.99786496413639714</v>
      </c>
      <c r="H4946" s="42">
        <v>0.99786496413639714</v>
      </c>
      <c r="I4946" s="51">
        <v>0.99786496413639714</v>
      </c>
    </row>
    <row r="4947" spans="2:9" x14ac:dyDescent="0.2">
      <c r="B4947" s="10">
        <v>4930</v>
      </c>
      <c r="C4947" s="19">
        <v>0.29667574387629836</v>
      </c>
      <c r="D4947" s="22">
        <v>0.37451835330690308</v>
      </c>
      <c r="F4947" s="50">
        <v>4930</v>
      </c>
      <c r="G4947" s="42">
        <v>0.67119409718320144</v>
      </c>
      <c r="H4947" s="42">
        <v>0.67119409718320144</v>
      </c>
      <c r="I4947" s="51">
        <v>0.75</v>
      </c>
    </row>
    <row r="4948" spans="2:9" x14ac:dyDescent="0.2">
      <c r="B4948" s="10">
        <v>4931</v>
      </c>
      <c r="C4948" s="19">
        <v>0.2695638142058836</v>
      </c>
      <c r="D4948" s="22">
        <v>7.6856920032831844E-2</v>
      </c>
      <c r="F4948" s="50">
        <v>4931</v>
      </c>
      <c r="G4948" s="42">
        <v>0.34642073423871544</v>
      </c>
      <c r="H4948" s="42">
        <v>0.5</v>
      </c>
      <c r="I4948" s="51">
        <v>0.75</v>
      </c>
    </row>
    <row r="4949" spans="2:9" x14ac:dyDescent="0.2">
      <c r="B4949" s="10">
        <v>4932</v>
      </c>
      <c r="C4949" s="19">
        <v>0.14524762924484735</v>
      </c>
      <c r="D4949" s="22">
        <v>0.57264816915879946</v>
      </c>
      <c r="F4949" s="50">
        <v>4932</v>
      </c>
      <c r="G4949" s="42">
        <v>0.71789579840364681</v>
      </c>
      <c r="H4949" s="42">
        <v>0.71789579840364681</v>
      </c>
      <c r="I4949" s="51">
        <v>0.75</v>
      </c>
    </row>
    <row r="4950" spans="2:9" x14ac:dyDescent="0.2">
      <c r="B4950" s="10">
        <v>4933</v>
      </c>
      <c r="C4950" s="19">
        <v>0.63903828345764324</v>
      </c>
      <c r="D4950" s="22">
        <v>0.69593780441609243</v>
      </c>
      <c r="F4950" s="50">
        <v>4933</v>
      </c>
      <c r="G4950" s="42">
        <v>1.3349760878737356</v>
      </c>
      <c r="H4950" s="42">
        <v>1.3349760878737356</v>
      </c>
      <c r="I4950" s="51">
        <v>1.3349760878737356</v>
      </c>
    </row>
    <row r="4951" spans="2:9" x14ac:dyDescent="0.2">
      <c r="B4951" s="10">
        <v>4934</v>
      </c>
      <c r="C4951" s="19">
        <v>0.78897093888450465</v>
      </c>
      <c r="D4951" s="22">
        <v>0.34310970014626585</v>
      </c>
      <c r="F4951" s="50">
        <v>4934</v>
      </c>
      <c r="G4951" s="42">
        <v>1.1320806390307705</v>
      </c>
      <c r="H4951" s="42">
        <v>1.1320806390307705</v>
      </c>
      <c r="I4951" s="51">
        <v>1.1320806390307705</v>
      </c>
    </row>
    <row r="4952" spans="2:9" x14ac:dyDescent="0.2">
      <c r="B4952" s="10">
        <v>4935</v>
      </c>
      <c r="C4952" s="19">
        <v>0.40046942888805037</v>
      </c>
      <c r="D4952" s="22">
        <v>0.55475863226908084</v>
      </c>
      <c r="F4952" s="50">
        <v>4935</v>
      </c>
      <c r="G4952" s="42">
        <v>0.95522806115713121</v>
      </c>
      <c r="H4952" s="42">
        <v>0.95522806115713121</v>
      </c>
      <c r="I4952" s="51">
        <v>0.95522806115713121</v>
      </c>
    </row>
    <row r="4953" spans="2:9" x14ac:dyDescent="0.2">
      <c r="B4953" s="10">
        <v>4936</v>
      </c>
      <c r="C4953" s="19">
        <v>0.12109375617319407</v>
      </c>
      <c r="D4953" s="22">
        <v>0.23910994826085852</v>
      </c>
      <c r="F4953" s="50">
        <v>4936</v>
      </c>
      <c r="G4953" s="42">
        <v>0.36020370443405259</v>
      </c>
      <c r="H4953" s="42">
        <v>0.5</v>
      </c>
      <c r="I4953" s="51">
        <v>0.75</v>
      </c>
    </row>
    <row r="4954" spans="2:9" x14ac:dyDescent="0.2">
      <c r="B4954" s="10">
        <v>4937</v>
      </c>
      <c r="C4954" s="19">
        <v>0.12171674448321401</v>
      </c>
      <c r="D4954" s="22">
        <v>0.68232417353933017</v>
      </c>
      <c r="F4954" s="50">
        <v>4937</v>
      </c>
      <c r="G4954" s="42">
        <v>0.80404091802254418</v>
      </c>
      <c r="H4954" s="42">
        <v>0.80404091802254418</v>
      </c>
      <c r="I4954" s="51">
        <v>0.80404091802254418</v>
      </c>
    </row>
    <row r="4955" spans="2:9" x14ac:dyDescent="0.2">
      <c r="B4955" s="10">
        <v>4938</v>
      </c>
      <c r="C4955" s="19">
        <v>0.17872652687920132</v>
      </c>
      <c r="D4955" s="22">
        <v>0.66676996394812016</v>
      </c>
      <c r="F4955" s="50">
        <v>4938</v>
      </c>
      <c r="G4955" s="42">
        <v>0.84549649082732148</v>
      </c>
      <c r="H4955" s="42">
        <v>0.84549649082732148</v>
      </c>
      <c r="I4955" s="51">
        <v>0.84549649082732148</v>
      </c>
    </row>
    <row r="4956" spans="2:9" x14ac:dyDescent="0.2">
      <c r="B4956" s="10">
        <v>4939</v>
      </c>
      <c r="C4956" s="19">
        <v>9.8375564240695712E-2</v>
      </c>
      <c r="D4956" s="22">
        <v>0.25156796940269333</v>
      </c>
      <c r="F4956" s="50">
        <v>4939</v>
      </c>
      <c r="G4956" s="42">
        <v>0.34994353364338904</v>
      </c>
      <c r="H4956" s="42">
        <v>0.5</v>
      </c>
      <c r="I4956" s="51">
        <v>0.75</v>
      </c>
    </row>
    <row r="4957" spans="2:9" x14ac:dyDescent="0.2">
      <c r="B4957" s="10">
        <v>4940</v>
      </c>
      <c r="C4957" s="19">
        <v>0.39614853843342779</v>
      </c>
      <c r="D4957" s="22">
        <v>6.4800955073080924E-2</v>
      </c>
      <c r="F4957" s="50">
        <v>4940</v>
      </c>
      <c r="G4957" s="42">
        <v>0.46094949350650871</v>
      </c>
      <c r="H4957" s="42">
        <v>0.5</v>
      </c>
      <c r="I4957" s="51">
        <v>0.75</v>
      </c>
    </row>
    <row r="4958" spans="2:9" x14ac:dyDescent="0.2">
      <c r="B4958" s="10">
        <v>4941</v>
      </c>
      <c r="C4958" s="19">
        <v>0.43205886968325735</v>
      </c>
      <c r="D4958" s="22">
        <v>0.85570987017565803</v>
      </c>
      <c r="F4958" s="50">
        <v>4941</v>
      </c>
      <c r="G4958" s="42">
        <v>1.2877687398589153</v>
      </c>
      <c r="H4958" s="42">
        <v>1.2877687398589153</v>
      </c>
      <c r="I4958" s="51">
        <v>1.2877687398589153</v>
      </c>
    </row>
    <row r="4959" spans="2:9" x14ac:dyDescent="0.2">
      <c r="B4959" s="10">
        <v>4942</v>
      </c>
      <c r="C4959" s="19">
        <v>0.95958852789949578</v>
      </c>
      <c r="D4959" s="22">
        <v>3.134209778547481E-2</v>
      </c>
      <c r="F4959" s="50">
        <v>4942</v>
      </c>
      <c r="G4959" s="42">
        <v>0.99093062568497059</v>
      </c>
      <c r="H4959" s="42">
        <v>0.99093062568497059</v>
      </c>
      <c r="I4959" s="51">
        <v>0.99093062568497059</v>
      </c>
    </row>
    <row r="4960" spans="2:9" x14ac:dyDescent="0.2">
      <c r="B4960" s="10">
        <v>4943</v>
      </c>
      <c r="C4960" s="19">
        <v>0.1340843629900812</v>
      </c>
      <c r="D4960" s="22">
        <v>9.2805614723360907E-2</v>
      </c>
      <c r="F4960" s="50">
        <v>4943</v>
      </c>
      <c r="G4960" s="42">
        <v>0.25</v>
      </c>
      <c r="H4960" s="42">
        <v>0.5</v>
      </c>
      <c r="I4960" s="51">
        <v>0.75</v>
      </c>
    </row>
    <row r="4961" spans="2:9" x14ac:dyDescent="0.2">
      <c r="B4961" s="10">
        <v>4944</v>
      </c>
      <c r="C4961" s="19">
        <v>0.37020807836579472</v>
      </c>
      <c r="D4961" s="22">
        <v>0.40404625134876426</v>
      </c>
      <c r="F4961" s="50">
        <v>4944</v>
      </c>
      <c r="G4961" s="42">
        <v>0.77425432971455899</v>
      </c>
      <c r="H4961" s="42">
        <v>0.77425432971455899</v>
      </c>
      <c r="I4961" s="51">
        <v>0.77425432971455899</v>
      </c>
    </row>
    <row r="4962" spans="2:9" x14ac:dyDescent="0.2">
      <c r="B4962" s="10">
        <v>4945</v>
      </c>
      <c r="C4962" s="19">
        <v>0.81599987616339253</v>
      </c>
      <c r="D4962" s="22">
        <v>0.47762343929569862</v>
      </c>
      <c r="F4962" s="50">
        <v>4945</v>
      </c>
      <c r="G4962" s="42">
        <v>1.293623315459091</v>
      </c>
      <c r="H4962" s="42">
        <v>1.293623315459091</v>
      </c>
      <c r="I4962" s="51">
        <v>1.293623315459091</v>
      </c>
    </row>
    <row r="4963" spans="2:9" x14ac:dyDescent="0.2">
      <c r="B4963" s="10">
        <v>4946</v>
      </c>
      <c r="C4963" s="19">
        <v>0.85904371724845396</v>
      </c>
      <c r="D4963" s="22">
        <v>6.9330192756557052E-3</v>
      </c>
      <c r="F4963" s="50">
        <v>4946</v>
      </c>
      <c r="G4963" s="42">
        <v>0.86597673652410967</v>
      </c>
      <c r="H4963" s="42">
        <v>0.86597673652410967</v>
      </c>
      <c r="I4963" s="51">
        <v>0.86597673652410967</v>
      </c>
    </row>
    <row r="4964" spans="2:9" x14ac:dyDescent="0.2">
      <c r="B4964" s="10">
        <v>4947</v>
      </c>
      <c r="C4964" s="19">
        <v>0.94646395897653057</v>
      </c>
      <c r="D4964" s="22">
        <v>0.64008221476517613</v>
      </c>
      <c r="F4964" s="50">
        <v>4947</v>
      </c>
      <c r="G4964" s="42">
        <v>1.5865461737417066</v>
      </c>
      <c r="H4964" s="42">
        <v>1.5865461737417066</v>
      </c>
      <c r="I4964" s="51">
        <v>1.5865461737417066</v>
      </c>
    </row>
    <row r="4965" spans="2:9" x14ac:dyDescent="0.2">
      <c r="B4965" s="10">
        <v>4948</v>
      </c>
      <c r="C4965" s="19">
        <v>0.50354637226575172</v>
      </c>
      <c r="D4965" s="22">
        <v>0.23238397349096673</v>
      </c>
      <c r="F4965" s="50">
        <v>4948</v>
      </c>
      <c r="G4965" s="42">
        <v>0.73593034575671845</v>
      </c>
      <c r="H4965" s="42">
        <v>0.73593034575671845</v>
      </c>
      <c r="I4965" s="51">
        <v>0.75</v>
      </c>
    </row>
    <row r="4966" spans="2:9" x14ac:dyDescent="0.2">
      <c r="B4966" s="10">
        <v>4949</v>
      </c>
      <c r="C4966" s="19">
        <v>0.37394507280427747</v>
      </c>
      <c r="D4966" s="22">
        <v>0.39602498802853381</v>
      </c>
      <c r="F4966" s="50">
        <v>4949</v>
      </c>
      <c r="G4966" s="42">
        <v>0.76997006083281128</v>
      </c>
      <c r="H4966" s="42">
        <v>0.76997006083281128</v>
      </c>
      <c r="I4966" s="51">
        <v>0.76997006083281128</v>
      </c>
    </row>
    <row r="4967" spans="2:9" x14ac:dyDescent="0.2">
      <c r="B4967" s="10">
        <v>4950</v>
      </c>
      <c r="C4967" s="19">
        <v>0.43425493437088303</v>
      </c>
      <c r="D4967" s="22">
        <v>0.71805731718813182</v>
      </c>
      <c r="F4967" s="50">
        <v>4950</v>
      </c>
      <c r="G4967" s="42">
        <v>1.1523122515590147</v>
      </c>
      <c r="H4967" s="42">
        <v>1.1523122515590147</v>
      </c>
      <c r="I4967" s="51">
        <v>1.1523122515590147</v>
      </c>
    </row>
    <row r="4968" spans="2:9" x14ac:dyDescent="0.2">
      <c r="B4968" s="10">
        <v>4951</v>
      </c>
      <c r="C4968" s="19">
        <v>0.94279329593819594</v>
      </c>
      <c r="D4968" s="22">
        <v>0.76024977763791768</v>
      </c>
      <c r="F4968" s="50">
        <v>4951</v>
      </c>
      <c r="G4968" s="42">
        <v>1.7030430735761137</v>
      </c>
      <c r="H4968" s="42">
        <v>1.7030430735761137</v>
      </c>
      <c r="I4968" s="51">
        <v>1.7030430735761137</v>
      </c>
    </row>
    <row r="4969" spans="2:9" x14ac:dyDescent="0.2">
      <c r="B4969" s="10">
        <v>4952</v>
      </c>
      <c r="C4969" s="19">
        <v>0.34143604990865062</v>
      </c>
      <c r="D4969" s="22">
        <v>0.99293597221650576</v>
      </c>
      <c r="F4969" s="50">
        <v>4952</v>
      </c>
      <c r="G4969" s="42">
        <v>1.3343720221251565</v>
      </c>
      <c r="H4969" s="42">
        <v>1.3343720221251565</v>
      </c>
      <c r="I4969" s="51">
        <v>1.3343720221251565</v>
      </c>
    </row>
    <row r="4970" spans="2:9" x14ac:dyDescent="0.2">
      <c r="B4970" s="10">
        <v>4953</v>
      </c>
      <c r="C4970" s="19">
        <v>0.63619812969449452</v>
      </c>
      <c r="D4970" s="22">
        <v>0.92214906324709256</v>
      </c>
      <c r="F4970" s="50">
        <v>4953</v>
      </c>
      <c r="G4970" s="42">
        <v>1.5583471929415871</v>
      </c>
      <c r="H4970" s="42">
        <v>1.5583471929415871</v>
      </c>
      <c r="I4970" s="51">
        <v>1.5583471929415871</v>
      </c>
    </row>
    <row r="4971" spans="2:9" x14ac:dyDescent="0.2">
      <c r="B4971" s="10">
        <v>4954</v>
      </c>
      <c r="C4971" s="19">
        <v>0.26978105114265483</v>
      </c>
      <c r="D4971" s="22">
        <v>0.71108748895573926</v>
      </c>
      <c r="F4971" s="50">
        <v>4954</v>
      </c>
      <c r="G4971" s="42">
        <v>0.98086854009839408</v>
      </c>
      <c r="H4971" s="42">
        <v>0.98086854009839408</v>
      </c>
      <c r="I4971" s="51">
        <v>0.98086854009839408</v>
      </c>
    </row>
    <row r="4972" spans="2:9" x14ac:dyDescent="0.2">
      <c r="B4972" s="10">
        <v>4955</v>
      </c>
      <c r="C4972" s="19">
        <v>0.94131730468720509</v>
      </c>
      <c r="D4972" s="22">
        <v>0.75093703365235609</v>
      </c>
      <c r="F4972" s="50">
        <v>4955</v>
      </c>
      <c r="G4972" s="42">
        <v>1.6922543383395612</v>
      </c>
      <c r="H4972" s="42">
        <v>1.6922543383395612</v>
      </c>
      <c r="I4972" s="51">
        <v>1.6922543383395612</v>
      </c>
    </row>
    <row r="4973" spans="2:9" x14ac:dyDescent="0.2">
      <c r="B4973" s="10">
        <v>4956</v>
      </c>
      <c r="C4973" s="19">
        <v>2.2398001328581496E-2</v>
      </c>
      <c r="D4973" s="22">
        <v>0.3182513450911012</v>
      </c>
      <c r="F4973" s="50">
        <v>4956</v>
      </c>
      <c r="G4973" s="42">
        <v>0.3406493464196827</v>
      </c>
      <c r="H4973" s="42">
        <v>0.5</v>
      </c>
      <c r="I4973" s="51">
        <v>0.75</v>
      </c>
    </row>
    <row r="4974" spans="2:9" x14ac:dyDescent="0.2">
      <c r="B4974" s="10">
        <v>4957</v>
      </c>
      <c r="C4974" s="19">
        <v>0.43691558636719752</v>
      </c>
      <c r="D4974" s="22">
        <v>0.73596707641995784</v>
      </c>
      <c r="F4974" s="50">
        <v>4957</v>
      </c>
      <c r="G4974" s="42">
        <v>1.1728826627871554</v>
      </c>
      <c r="H4974" s="42">
        <v>1.1728826627871554</v>
      </c>
      <c r="I4974" s="51">
        <v>1.1728826627871554</v>
      </c>
    </row>
    <row r="4975" spans="2:9" x14ac:dyDescent="0.2">
      <c r="B4975" s="10">
        <v>4958</v>
      </c>
      <c r="C4975" s="19">
        <v>0.17184465743158639</v>
      </c>
      <c r="D4975" s="22">
        <v>0.44412610833178146</v>
      </c>
      <c r="F4975" s="50">
        <v>4958</v>
      </c>
      <c r="G4975" s="42">
        <v>0.61597076576336784</v>
      </c>
      <c r="H4975" s="42">
        <v>0.61597076576336784</v>
      </c>
      <c r="I4975" s="51">
        <v>0.75</v>
      </c>
    </row>
    <row r="4976" spans="2:9" x14ac:dyDescent="0.2">
      <c r="B4976" s="10">
        <v>4959</v>
      </c>
      <c r="C4976" s="19">
        <v>0.52943077214915457</v>
      </c>
      <c r="D4976" s="22">
        <v>0.53784765347354702</v>
      </c>
      <c r="F4976" s="50">
        <v>4959</v>
      </c>
      <c r="G4976" s="42">
        <v>1.0672784256227015</v>
      </c>
      <c r="H4976" s="42">
        <v>1.0672784256227015</v>
      </c>
      <c r="I4976" s="51">
        <v>1.0672784256227015</v>
      </c>
    </row>
    <row r="4977" spans="2:9" x14ac:dyDescent="0.2">
      <c r="B4977" s="10">
        <v>4960</v>
      </c>
      <c r="C4977" s="19">
        <v>0.63073240742205317</v>
      </c>
      <c r="D4977" s="22">
        <v>0.45446348051033159</v>
      </c>
      <c r="F4977" s="50">
        <v>4960</v>
      </c>
      <c r="G4977" s="42">
        <v>1.0851958879323846</v>
      </c>
      <c r="H4977" s="42">
        <v>1.0851958879323846</v>
      </c>
      <c r="I4977" s="51">
        <v>1.0851958879323846</v>
      </c>
    </row>
    <row r="4978" spans="2:9" x14ac:dyDescent="0.2">
      <c r="B4978" s="10">
        <v>4961</v>
      </c>
      <c r="C4978" s="19">
        <v>0.33022905492687671</v>
      </c>
      <c r="D4978" s="22">
        <v>0.30130862657952229</v>
      </c>
      <c r="F4978" s="50">
        <v>4961</v>
      </c>
      <c r="G4978" s="42">
        <v>0.631537681506399</v>
      </c>
      <c r="H4978" s="42">
        <v>0.631537681506399</v>
      </c>
      <c r="I4978" s="51">
        <v>0.75</v>
      </c>
    </row>
    <row r="4979" spans="2:9" x14ac:dyDescent="0.2">
      <c r="B4979" s="10">
        <v>4962</v>
      </c>
      <c r="C4979" s="19">
        <v>0.5528176178177151</v>
      </c>
      <c r="D4979" s="22">
        <v>0.28230566021442705</v>
      </c>
      <c r="F4979" s="50">
        <v>4962</v>
      </c>
      <c r="G4979" s="42">
        <v>0.83512327803214215</v>
      </c>
      <c r="H4979" s="42">
        <v>0.83512327803214215</v>
      </c>
      <c r="I4979" s="51">
        <v>0.83512327803214215</v>
      </c>
    </row>
    <row r="4980" spans="2:9" x14ac:dyDescent="0.2">
      <c r="B4980" s="10">
        <v>4963</v>
      </c>
      <c r="C4980" s="19">
        <v>0.50435706581868167</v>
      </c>
      <c r="D4980" s="22">
        <v>0.15850454865418295</v>
      </c>
      <c r="F4980" s="50">
        <v>4963</v>
      </c>
      <c r="G4980" s="42">
        <v>0.66286161447286462</v>
      </c>
      <c r="H4980" s="42">
        <v>0.66286161447286462</v>
      </c>
      <c r="I4980" s="51">
        <v>0.75</v>
      </c>
    </row>
    <row r="4981" spans="2:9" x14ac:dyDescent="0.2">
      <c r="B4981" s="10">
        <v>4964</v>
      </c>
      <c r="C4981" s="19">
        <v>0.43897689019090569</v>
      </c>
      <c r="D4981" s="22">
        <v>0.16147598180114175</v>
      </c>
      <c r="F4981" s="50">
        <v>4964</v>
      </c>
      <c r="G4981" s="42">
        <v>0.60045287199204744</v>
      </c>
      <c r="H4981" s="42">
        <v>0.60045287199204744</v>
      </c>
      <c r="I4981" s="51">
        <v>0.75</v>
      </c>
    </row>
    <row r="4982" spans="2:9" x14ac:dyDescent="0.2">
      <c r="B4982" s="10">
        <v>4965</v>
      </c>
      <c r="C4982" s="19">
        <v>0.1529069750952734</v>
      </c>
      <c r="D4982" s="22">
        <v>0.17150207340630819</v>
      </c>
      <c r="F4982" s="50">
        <v>4965</v>
      </c>
      <c r="G4982" s="42">
        <v>0.32440904850158159</v>
      </c>
      <c r="H4982" s="42">
        <v>0.5</v>
      </c>
      <c r="I4982" s="51">
        <v>0.75</v>
      </c>
    </row>
    <row r="4983" spans="2:9" x14ac:dyDescent="0.2">
      <c r="B4983" s="10">
        <v>4966</v>
      </c>
      <c r="C4983" s="19">
        <v>0.43111044458627967</v>
      </c>
      <c r="D4983" s="22">
        <v>0.81247783778042004</v>
      </c>
      <c r="F4983" s="50">
        <v>4966</v>
      </c>
      <c r="G4983" s="42">
        <v>1.2435882823666997</v>
      </c>
      <c r="H4983" s="42">
        <v>1.2435882823666997</v>
      </c>
      <c r="I4983" s="51">
        <v>1.2435882823666997</v>
      </c>
    </row>
    <row r="4984" spans="2:9" x14ac:dyDescent="0.2">
      <c r="B4984" s="10">
        <v>4967</v>
      </c>
      <c r="C4984" s="19">
        <v>8.2711317599999834E-2</v>
      </c>
      <c r="D4984" s="22">
        <v>0.19514820781722475</v>
      </c>
      <c r="F4984" s="50">
        <v>4967</v>
      </c>
      <c r="G4984" s="42">
        <v>0.27785952541722458</v>
      </c>
      <c r="H4984" s="42">
        <v>0.5</v>
      </c>
      <c r="I4984" s="51">
        <v>0.75</v>
      </c>
    </row>
    <row r="4985" spans="2:9" x14ac:dyDescent="0.2">
      <c r="B4985" s="10">
        <v>4968</v>
      </c>
      <c r="C4985" s="19">
        <v>0.7076695477995596</v>
      </c>
      <c r="D4985" s="22">
        <v>0.91113873673318568</v>
      </c>
      <c r="F4985" s="50">
        <v>4968</v>
      </c>
      <c r="G4985" s="42">
        <v>1.6188082845327454</v>
      </c>
      <c r="H4985" s="42">
        <v>1.6188082845327454</v>
      </c>
      <c r="I4985" s="51">
        <v>1.6188082845327454</v>
      </c>
    </row>
    <row r="4986" spans="2:9" x14ac:dyDescent="0.2">
      <c r="B4986" s="10">
        <v>4969</v>
      </c>
      <c r="C4986" s="19">
        <v>0.33753703678412028</v>
      </c>
      <c r="D4986" s="22">
        <v>0.18224201692420383</v>
      </c>
      <c r="F4986" s="50">
        <v>4969</v>
      </c>
      <c r="G4986" s="42">
        <v>0.51977905370832411</v>
      </c>
      <c r="H4986" s="42">
        <v>0.51977905370832411</v>
      </c>
      <c r="I4986" s="51">
        <v>0.75</v>
      </c>
    </row>
    <row r="4987" spans="2:9" x14ac:dyDescent="0.2">
      <c r="B4987" s="10">
        <v>4970</v>
      </c>
      <c r="C4987" s="19">
        <v>0.45048427404153146</v>
      </c>
      <c r="D4987" s="22">
        <v>0.83182299655291103</v>
      </c>
      <c r="F4987" s="50">
        <v>4970</v>
      </c>
      <c r="G4987" s="42">
        <v>1.2823072705944425</v>
      </c>
      <c r="H4987" s="42">
        <v>1.2823072705944425</v>
      </c>
      <c r="I4987" s="51">
        <v>1.2823072705944425</v>
      </c>
    </row>
    <row r="4988" spans="2:9" x14ac:dyDescent="0.2">
      <c r="B4988" s="10">
        <v>4971</v>
      </c>
      <c r="C4988" s="19">
        <v>0.28622304492027428</v>
      </c>
      <c r="D4988" s="22">
        <v>3.2217457891910217E-2</v>
      </c>
      <c r="F4988" s="50">
        <v>4971</v>
      </c>
      <c r="G4988" s="42">
        <v>0.3184405028121845</v>
      </c>
      <c r="H4988" s="42">
        <v>0.5</v>
      </c>
      <c r="I4988" s="51">
        <v>0.75</v>
      </c>
    </row>
    <row r="4989" spans="2:9" x14ac:dyDescent="0.2">
      <c r="B4989" s="10">
        <v>4972</v>
      </c>
      <c r="C4989" s="19">
        <v>0.5130622267312237</v>
      </c>
      <c r="D4989" s="22">
        <v>0.82102362039413712</v>
      </c>
      <c r="F4989" s="50">
        <v>4972</v>
      </c>
      <c r="G4989" s="42">
        <v>1.3340858471253609</v>
      </c>
      <c r="H4989" s="42">
        <v>1.3340858471253609</v>
      </c>
      <c r="I4989" s="51">
        <v>1.3340858471253609</v>
      </c>
    </row>
    <row r="4990" spans="2:9" x14ac:dyDescent="0.2">
      <c r="B4990" s="10">
        <v>4973</v>
      </c>
      <c r="C4990" s="19">
        <v>0.46582298061861271</v>
      </c>
      <c r="D4990" s="22">
        <v>0.73268069215219567</v>
      </c>
      <c r="F4990" s="50">
        <v>4973</v>
      </c>
      <c r="G4990" s="42">
        <v>1.1985036727708085</v>
      </c>
      <c r="H4990" s="42">
        <v>1.1985036727708085</v>
      </c>
      <c r="I4990" s="51">
        <v>1.1985036727708085</v>
      </c>
    </row>
    <row r="4991" spans="2:9" x14ac:dyDescent="0.2">
      <c r="B4991" s="10">
        <v>4974</v>
      </c>
      <c r="C4991" s="19">
        <v>0.71400247144385509</v>
      </c>
      <c r="D4991" s="22">
        <v>0.84593331289238938</v>
      </c>
      <c r="F4991" s="50">
        <v>4974</v>
      </c>
      <c r="G4991" s="42">
        <v>1.5599357843362445</v>
      </c>
      <c r="H4991" s="42">
        <v>1.5599357843362445</v>
      </c>
      <c r="I4991" s="51">
        <v>1.5599357843362445</v>
      </c>
    </row>
    <row r="4992" spans="2:9" x14ac:dyDescent="0.2">
      <c r="B4992" s="10">
        <v>4975</v>
      </c>
      <c r="C4992" s="19">
        <v>3.3067429137008664E-2</v>
      </c>
      <c r="D4992" s="22">
        <v>0.96514152204093218</v>
      </c>
      <c r="F4992" s="50">
        <v>4975</v>
      </c>
      <c r="G4992" s="42">
        <v>0.99820895117794084</v>
      </c>
      <c r="H4992" s="42">
        <v>0.99820895117794084</v>
      </c>
      <c r="I4992" s="51">
        <v>0.99820895117794084</v>
      </c>
    </row>
    <row r="4993" spans="2:9" x14ac:dyDescent="0.2">
      <c r="B4993" s="10">
        <v>4976</v>
      </c>
      <c r="C4993" s="19">
        <v>0.85324896778641846</v>
      </c>
      <c r="D4993" s="22">
        <v>0.98992210800410452</v>
      </c>
      <c r="F4993" s="50">
        <v>4976</v>
      </c>
      <c r="G4993" s="42">
        <v>1.8431710757905231</v>
      </c>
      <c r="H4993" s="42">
        <v>1.8431710757905231</v>
      </c>
      <c r="I4993" s="51">
        <v>1.8431710757905231</v>
      </c>
    </row>
    <row r="4994" spans="2:9" x14ac:dyDescent="0.2">
      <c r="B4994" s="10">
        <v>4977</v>
      </c>
      <c r="C4994" s="19">
        <v>8.7487817245544219E-2</v>
      </c>
      <c r="D4994" s="22">
        <v>2.2239133300517855E-3</v>
      </c>
      <c r="F4994" s="50">
        <v>4977</v>
      </c>
      <c r="G4994" s="42">
        <v>0.25</v>
      </c>
      <c r="H4994" s="42">
        <v>0.5</v>
      </c>
      <c r="I4994" s="51">
        <v>0.75</v>
      </c>
    </row>
    <row r="4995" spans="2:9" x14ac:dyDescent="0.2">
      <c r="B4995" s="10">
        <v>4978</v>
      </c>
      <c r="C4995" s="19">
        <v>0.28068335297665847</v>
      </c>
      <c r="D4995" s="22">
        <v>0.74305786165895549</v>
      </c>
      <c r="F4995" s="50">
        <v>4978</v>
      </c>
      <c r="G4995" s="42">
        <v>1.023741214635614</v>
      </c>
      <c r="H4995" s="42">
        <v>1.023741214635614</v>
      </c>
      <c r="I4995" s="51">
        <v>1.023741214635614</v>
      </c>
    </row>
    <row r="4996" spans="2:9" x14ac:dyDescent="0.2">
      <c r="B4996" s="10">
        <v>4979</v>
      </c>
      <c r="C4996" s="19">
        <v>0.77250550604834056</v>
      </c>
      <c r="D4996" s="22">
        <v>0.22542045345306005</v>
      </c>
      <c r="F4996" s="50">
        <v>4979</v>
      </c>
      <c r="G4996" s="42">
        <v>0.99792595950140062</v>
      </c>
      <c r="H4996" s="42">
        <v>0.99792595950140062</v>
      </c>
      <c r="I4996" s="51">
        <v>0.99792595950140062</v>
      </c>
    </row>
    <row r="4997" spans="2:9" x14ac:dyDescent="0.2">
      <c r="B4997" s="10">
        <v>4980</v>
      </c>
      <c r="C4997" s="19">
        <v>0.56088096991091485</v>
      </c>
      <c r="D4997" s="22">
        <v>0.67362526577502901</v>
      </c>
      <c r="F4997" s="50">
        <v>4980</v>
      </c>
      <c r="G4997" s="42">
        <v>1.2345062356859438</v>
      </c>
      <c r="H4997" s="42">
        <v>1.2345062356859438</v>
      </c>
      <c r="I4997" s="51">
        <v>1.2345062356859438</v>
      </c>
    </row>
    <row r="4998" spans="2:9" x14ac:dyDescent="0.2">
      <c r="B4998" s="10">
        <v>4981</v>
      </c>
      <c r="C4998" s="19">
        <v>7.4035441207791486E-3</v>
      </c>
      <c r="D4998" s="22">
        <v>5.925005429398178E-2</v>
      </c>
      <c r="F4998" s="50">
        <v>4981</v>
      </c>
      <c r="G4998" s="42">
        <v>0.25</v>
      </c>
      <c r="H4998" s="42">
        <v>0.5</v>
      </c>
      <c r="I4998" s="51">
        <v>0.75</v>
      </c>
    </row>
    <row r="4999" spans="2:9" x14ac:dyDescent="0.2">
      <c r="B4999" s="10">
        <v>4982</v>
      </c>
      <c r="C4999" s="19">
        <v>0.57577602100678116</v>
      </c>
      <c r="D4999" s="22">
        <v>0.8663167060294954</v>
      </c>
      <c r="F4999" s="50">
        <v>4982</v>
      </c>
      <c r="G4999" s="42">
        <v>1.4420927270362767</v>
      </c>
      <c r="H4999" s="42">
        <v>1.4420927270362767</v>
      </c>
      <c r="I4999" s="51">
        <v>1.4420927270362767</v>
      </c>
    </row>
    <row r="5000" spans="2:9" x14ac:dyDescent="0.2">
      <c r="B5000" s="10">
        <v>4983</v>
      </c>
      <c r="C5000" s="19">
        <v>0.65754276661213285</v>
      </c>
      <c r="D5000" s="22">
        <v>0.5990838093163755</v>
      </c>
      <c r="F5000" s="50">
        <v>4983</v>
      </c>
      <c r="G5000" s="42">
        <v>1.2566265759285082</v>
      </c>
      <c r="H5000" s="42">
        <v>1.2566265759285082</v>
      </c>
      <c r="I5000" s="51">
        <v>1.2566265759285082</v>
      </c>
    </row>
    <row r="5001" spans="2:9" x14ac:dyDescent="0.2">
      <c r="B5001" s="10">
        <v>4984</v>
      </c>
      <c r="C5001" s="19">
        <v>0.59366426820736051</v>
      </c>
      <c r="D5001" s="22">
        <v>0.61541229766202354</v>
      </c>
      <c r="F5001" s="50">
        <v>4984</v>
      </c>
      <c r="G5001" s="42">
        <v>1.2090765658693841</v>
      </c>
      <c r="H5001" s="42">
        <v>1.2090765658693841</v>
      </c>
      <c r="I5001" s="51">
        <v>1.2090765658693841</v>
      </c>
    </row>
    <row r="5002" spans="2:9" x14ac:dyDescent="0.2">
      <c r="B5002" s="10">
        <v>4985</v>
      </c>
      <c r="C5002" s="19">
        <v>4.4759745234726145E-2</v>
      </c>
      <c r="D5002" s="22">
        <v>0.50564932494672676</v>
      </c>
      <c r="F5002" s="50">
        <v>4985</v>
      </c>
      <c r="G5002" s="42">
        <v>0.55040907018145291</v>
      </c>
      <c r="H5002" s="42">
        <v>0.55040907018145291</v>
      </c>
      <c r="I5002" s="51">
        <v>0.75</v>
      </c>
    </row>
    <row r="5003" spans="2:9" x14ac:dyDescent="0.2">
      <c r="B5003" s="10">
        <v>4986</v>
      </c>
      <c r="C5003" s="19">
        <v>6.2651685283313108E-2</v>
      </c>
      <c r="D5003" s="22">
        <v>0.63401363645116748</v>
      </c>
      <c r="F5003" s="50">
        <v>4986</v>
      </c>
      <c r="G5003" s="42">
        <v>0.69666532173448059</v>
      </c>
      <c r="H5003" s="42">
        <v>0.69666532173448059</v>
      </c>
      <c r="I5003" s="51">
        <v>0.75</v>
      </c>
    </row>
    <row r="5004" spans="2:9" x14ac:dyDescent="0.2">
      <c r="B5004" s="10">
        <v>4987</v>
      </c>
      <c r="C5004" s="19">
        <v>0.84566452846672946</v>
      </c>
      <c r="D5004" s="22">
        <v>0.96782185039553781</v>
      </c>
      <c r="F5004" s="50">
        <v>4987</v>
      </c>
      <c r="G5004" s="42">
        <v>1.8134863788622673</v>
      </c>
      <c r="H5004" s="42">
        <v>1.8134863788622673</v>
      </c>
      <c r="I5004" s="51">
        <v>1.8134863788622673</v>
      </c>
    </row>
    <row r="5005" spans="2:9" x14ac:dyDescent="0.2">
      <c r="B5005" s="10">
        <v>4988</v>
      </c>
      <c r="C5005" s="19">
        <v>0.13421491243959038</v>
      </c>
      <c r="D5005" s="22">
        <v>0.93122007217940217</v>
      </c>
      <c r="F5005" s="50">
        <v>4988</v>
      </c>
      <c r="G5005" s="42">
        <v>1.0654349846189926</v>
      </c>
      <c r="H5005" s="42">
        <v>1.0654349846189926</v>
      </c>
      <c r="I5005" s="51">
        <v>1.0654349846189926</v>
      </c>
    </row>
    <row r="5006" spans="2:9" x14ac:dyDescent="0.2">
      <c r="B5006" s="10">
        <v>4989</v>
      </c>
      <c r="C5006" s="19">
        <v>0.24290604495800772</v>
      </c>
      <c r="D5006" s="22">
        <v>0.6879206073271863</v>
      </c>
      <c r="F5006" s="50">
        <v>4989</v>
      </c>
      <c r="G5006" s="42">
        <v>0.93082665228519401</v>
      </c>
      <c r="H5006" s="42">
        <v>0.93082665228519401</v>
      </c>
      <c r="I5006" s="51">
        <v>0.93082665228519401</v>
      </c>
    </row>
    <row r="5007" spans="2:9" x14ac:dyDescent="0.2">
      <c r="B5007" s="10">
        <v>4990</v>
      </c>
      <c r="C5007" s="19">
        <v>0.9071420160543292</v>
      </c>
      <c r="D5007" s="22">
        <v>0.1112038753658301</v>
      </c>
      <c r="F5007" s="50">
        <v>4990</v>
      </c>
      <c r="G5007" s="42">
        <v>1.0183458914201593</v>
      </c>
      <c r="H5007" s="42">
        <v>1.0183458914201593</v>
      </c>
      <c r="I5007" s="51">
        <v>1.0183458914201593</v>
      </c>
    </row>
    <row r="5008" spans="2:9" x14ac:dyDescent="0.2">
      <c r="B5008" s="10">
        <v>4991</v>
      </c>
      <c r="C5008" s="19">
        <v>2.0982786973766543E-2</v>
      </c>
      <c r="D5008" s="22">
        <v>0.36628794372130535</v>
      </c>
      <c r="F5008" s="50">
        <v>4991</v>
      </c>
      <c r="G5008" s="42">
        <v>0.3872707306950719</v>
      </c>
      <c r="H5008" s="42">
        <v>0.5</v>
      </c>
      <c r="I5008" s="51">
        <v>0.75</v>
      </c>
    </row>
    <row r="5009" spans="2:9" x14ac:dyDescent="0.2">
      <c r="B5009" s="10">
        <v>4992</v>
      </c>
      <c r="C5009" s="19">
        <v>0.71520684397079215</v>
      </c>
      <c r="D5009" s="22">
        <v>0.31818993361951919</v>
      </c>
      <c r="F5009" s="50">
        <v>4992</v>
      </c>
      <c r="G5009" s="42">
        <v>1.0333967775903115</v>
      </c>
      <c r="H5009" s="42">
        <v>1.0333967775903115</v>
      </c>
      <c r="I5009" s="51">
        <v>1.0333967775903115</v>
      </c>
    </row>
    <row r="5010" spans="2:9" x14ac:dyDescent="0.2">
      <c r="B5010" s="10">
        <v>4993</v>
      </c>
      <c r="C5010" s="19">
        <v>0.13658462768031832</v>
      </c>
      <c r="D5010" s="22">
        <v>0.48531929116188843</v>
      </c>
      <c r="F5010" s="50">
        <v>4993</v>
      </c>
      <c r="G5010" s="42">
        <v>0.62190391884220675</v>
      </c>
      <c r="H5010" s="42">
        <v>0.62190391884220675</v>
      </c>
      <c r="I5010" s="51">
        <v>0.75</v>
      </c>
    </row>
    <row r="5011" spans="2:9" x14ac:dyDescent="0.2">
      <c r="B5011" s="10">
        <v>4994</v>
      </c>
      <c r="C5011" s="19">
        <v>0.21411221030448324</v>
      </c>
      <c r="D5011" s="22">
        <v>0.4025835411173404</v>
      </c>
      <c r="F5011" s="50">
        <v>4994</v>
      </c>
      <c r="G5011" s="42">
        <v>0.61669575142182365</v>
      </c>
      <c r="H5011" s="42">
        <v>0.61669575142182365</v>
      </c>
      <c r="I5011" s="51">
        <v>0.75</v>
      </c>
    </row>
    <row r="5012" spans="2:9" x14ac:dyDescent="0.2">
      <c r="B5012" s="10">
        <v>4995</v>
      </c>
      <c r="C5012" s="19">
        <v>5.1498404851088697E-2</v>
      </c>
      <c r="D5012" s="22">
        <v>0.75699025381018481</v>
      </c>
      <c r="F5012" s="50">
        <v>4995</v>
      </c>
      <c r="G5012" s="42">
        <v>0.80848865866127351</v>
      </c>
      <c r="H5012" s="42">
        <v>0.80848865866127351</v>
      </c>
      <c r="I5012" s="51">
        <v>0.80848865866127351</v>
      </c>
    </row>
    <row r="5013" spans="2:9" x14ac:dyDescent="0.2">
      <c r="B5013" s="10">
        <v>4996</v>
      </c>
      <c r="C5013" s="19">
        <v>0.99100620382717453</v>
      </c>
      <c r="D5013" s="22">
        <v>0.93230991541732111</v>
      </c>
      <c r="F5013" s="50">
        <v>4996</v>
      </c>
      <c r="G5013" s="42">
        <v>1.9233161192444956</v>
      </c>
      <c r="H5013" s="42">
        <v>1.9233161192444956</v>
      </c>
      <c r="I5013" s="51">
        <v>1.9233161192444956</v>
      </c>
    </row>
    <row r="5014" spans="2:9" x14ac:dyDescent="0.2">
      <c r="B5014" s="10">
        <v>4997</v>
      </c>
      <c r="C5014" s="19">
        <v>4.8558076991784049E-2</v>
      </c>
      <c r="D5014" s="22">
        <v>0.67651363647864271</v>
      </c>
      <c r="F5014" s="50">
        <v>4997</v>
      </c>
      <c r="G5014" s="42">
        <v>0.72507171347042676</v>
      </c>
      <c r="H5014" s="42">
        <v>0.72507171347042676</v>
      </c>
      <c r="I5014" s="51">
        <v>0.75</v>
      </c>
    </row>
    <row r="5015" spans="2:9" x14ac:dyDescent="0.2">
      <c r="B5015" s="10">
        <v>4998</v>
      </c>
      <c r="C5015" s="19">
        <v>0.96944479719517218</v>
      </c>
      <c r="D5015" s="22">
        <v>0.39863828415838498</v>
      </c>
      <c r="F5015" s="50">
        <v>4998</v>
      </c>
      <c r="G5015" s="42">
        <v>1.3680830813535572</v>
      </c>
      <c r="H5015" s="42">
        <v>1.3680830813535572</v>
      </c>
      <c r="I5015" s="51">
        <v>1.3680830813535572</v>
      </c>
    </row>
    <row r="5016" spans="2:9" x14ac:dyDescent="0.2">
      <c r="B5016" s="10">
        <v>4999</v>
      </c>
      <c r="C5016" s="19">
        <v>0.39240907148587512</v>
      </c>
      <c r="D5016" s="22">
        <v>0.45153531779790879</v>
      </c>
      <c r="F5016" s="50">
        <v>4999</v>
      </c>
      <c r="G5016" s="42">
        <v>0.8439443892837839</v>
      </c>
      <c r="H5016" s="42">
        <v>0.8439443892837839</v>
      </c>
      <c r="I5016" s="51">
        <v>0.8439443892837839</v>
      </c>
    </row>
    <row r="5017" spans="2:9" x14ac:dyDescent="0.2">
      <c r="B5017" s="10">
        <v>5000</v>
      </c>
      <c r="C5017" s="19">
        <v>0.77229821119292941</v>
      </c>
      <c r="D5017" s="22">
        <v>0.47177156705157108</v>
      </c>
      <c r="F5017" s="50">
        <v>5000</v>
      </c>
      <c r="G5017" s="42">
        <v>1.2440697782445005</v>
      </c>
      <c r="H5017" s="42">
        <v>1.2440697782445005</v>
      </c>
      <c r="I5017" s="51">
        <v>1.2440697782445005</v>
      </c>
    </row>
    <row r="5018" spans="2:9" x14ac:dyDescent="0.2">
      <c r="B5018" s="10">
        <v>5001</v>
      </c>
      <c r="C5018" s="19">
        <v>0.75419891032731612</v>
      </c>
      <c r="D5018" s="22">
        <v>0.92170475409761876</v>
      </c>
      <c r="F5018" s="50">
        <v>5001</v>
      </c>
      <c r="G5018" s="42">
        <v>1.675903664424935</v>
      </c>
      <c r="H5018" s="42">
        <v>1.675903664424935</v>
      </c>
      <c r="I5018" s="51">
        <v>1.675903664424935</v>
      </c>
    </row>
    <row r="5019" spans="2:9" x14ac:dyDescent="0.2">
      <c r="B5019" s="10">
        <v>5002</v>
      </c>
      <c r="C5019" s="19">
        <v>0.59676704933396818</v>
      </c>
      <c r="D5019" s="22">
        <v>0.3213489312455664</v>
      </c>
      <c r="F5019" s="50">
        <v>5002</v>
      </c>
      <c r="G5019" s="42">
        <v>0.91811598057953459</v>
      </c>
      <c r="H5019" s="42">
        <v>0.91811598057953459</v>
      </c>
      <c r="I5019" s="51">
        <v>0.91811598057953459</v>
      </c>
    </row>
    <row r="5020" spans="2:9" x14ac:dyDescent="0.2">
      <c r="B5020" s="10">
        <v>5003</v>
      </c>
      <c r="C5020" s="19">
        <v>0.56608003671476237</v>
      </c>
      <c r="D5020" s="22">
        <v>4.3859037009348789E-2</v>
      </c>
      <c r="F5020" s="50">
        <v>5003</v>
      </c>
      <c r="G5020" s="42">
        <v>0.60993907372411116</v>
      </c>
      <c r="H5020" s="42">
        <v>0.60993907372411116</v>
      </c>
      <c r="I5020" s="51">
        <v>0.75</v>
      </c>
    </row>
    <row r="5021" spans="2:9" x14ac:dyDescent="0.2">
      <c r="B5021" s="10">
        <v>5004</v>
      </c>
      <c r="C5021" s="19">
        <v>0.39133094647730149</v>
      </c>
      <c r="D5021" s="22">
        <v>0.32190570541143515</v>
      </c>
      <c r="F5021" s="50">
        <v>5004</v>
      </c>
      <c r="G5021" s="42">
        <v>0.71323665188873664</v>
      </c>
      <c r="H5021" s="42">
        <v>0.71323665188873664</v>
      </c>
      <c r="I5021" s="51">
        <v>0.75</v>
      </c>
    </row>
    <row r="5022" spans="2:9" x14ac:dyDescent="0.2">
      <c r="B5022" s="10">
        <v>5005</v>
      </c>
      <c r="C5022" s="19">
        <v>0.30949806369994592</v>
      </c>
      <c r="D5022" s="22">
        <v>0.77545121136169826</v>
      </c>
      <c r="F5022" s="50">
        <v>5005</v>
      </c>
      <c r="G5022" s="42">
        <v>1.0849492750616441</v>
      </c>
      <c r="H5022" s="42">
        <v>1.0849492750616441</v>
      </c>
      <c r="I5022" s="51">
        <v>1.0849492750616441</v>
      </c>
    </row>
    <row r="5023" spans="2:9" x14ac:dyDescent="0.2">
      <c r="B5023" s="10">
        <v>5006</v>
      </c>
      <c r="C5023" s="19">
        <v>0.88559532030940691</v>
      </c>
      <c r="D5023" s="22">
        <v>0.9574856178456872</v>
      </c>
      <c r="F5023" s="50">
        <v>5006</v>
      </c>
      <c r="G5023" s="42">
        <v>1.8430809381550941</v>
      </c>
      <c r="H5023" s="42">
        <v>1.8430809381550941</v>
      </c>
      <c r="I5023" s="51">
        <v>1.8430809381550941</v>
      </c>
    </row>
    <row r="5024" spans="2:9" x14ac:dyDescent="0.2">
      <c r="B5024" s="10">
        <v>5007</v>
      </c>
      <c r="C5024" s="19">
        <v>0.40232978124675878</v>
      </c>
      <c r="D5024" s="22">
        <v>4.5721807892419974E-2</v>
      </c>
      <c r="F5024" s="50">
        <v>5007</v>
      </c>
      <c r="G5024" s="42">
        <v>0.44805158913917875</v>
      </c>
      <c r="H5024" s="42">
        <v>0.5</v>
      </c>
      <c r="I5024" s="51">
        <v>0.75</v>
      </c>
    </row>
    <row r="5025" spans="2:9" x14ac:dyDescent="0.2">
      <c r="B5025" s="10">
        <v>5008</v>
      </c>
      <c r="C5025" s="19">
        <v>0.53682440053966063</v>
      </c>
      <c r="D5025" s="22">
        <v>0.98577399087256867</v>
      </c>
      <c r="F5025" s="50">
        <v>5008</v>
      </c>
      <c r="G5025" s="42">
        <v>1.5225983914122292</v>
      </c>
      <c r="H5025" s="42">
        <v>1.5225983914122292</v>
      </c>
      <c r="I5025" s="51">
        <v>1.5225983914122292</v>
      </c>
    </row>
    <row r="5026" spans="2:9" x14ac:dyDescent="0.2">
      <c r="B5026" s="10">
        <v>5009</v>
      </c>
      <c r="C5026" s="19">
        <v>0.54491361552173911</v>
      </c>
      <c r="D5026" s="22">
        <v>0.1887720357931334</v>
      </c>
      <c r="F5026" s="50">
        <v>5009</v>
      </c>
      <c r="G5026" s="42">
        <v>0.73368565131487251</v>
      </c>
      <c r="H5026" s="42">
        <v>0.73368565131487251</v>
      </c>
      <c r="I5026" s="51">
        <v>0.75</v>
      </c>
    </row>
    <row r="5027" spans="2:9" x14ac:dyDescent="0.2">
      <c r="B5027" s="10">
        <v>5010</v>
      </c>
      <c r="C5027" s="19">
        <v>0.34502231040339149</v>
      </c>
      <c r="D5027" s="22">
        <v>0.49403570404237296</v>
      </c>
      <c r="F5027" s="50">
        <v>5010</v>
      </c>
      <c r="G5027" s="42">
        <v>0.83905801444576444</v>
      </c>
      <c r="H5027" s="42">
        <v>0.83905801444576444</v>
      </c>
      <c r="I5027" s="51">
        <v>0.83905801444576444</v>
      </c>
    </row>
    <row r="5028" spans="2:9" x14ac:dyDescent="0.2">
      <c r="B5028" s="10">
        <v>5011</v>
      </c>
      <c r="C5028" s="19">
        <v>0.32735259691136198</v>
      </c>
      <c r="D5028" s="22">
        <v>0.99893207158769404</v>
      </c>
      <c r="F5028" s="50">
        <v>5011</v>
      </c>
      <c r="G5028" s="42">
        <v>1.3262846684990559</v>
      </c>
      <c r="H5028" s="42">
        <v>1.3262846684990559</v>
      </c>
      <c r="I5028" s="51">
        <v>1.3262846684990559</v>
      </c>
    </row>
    <row r="5029" spans="2:9" x14ac:dyDescent="0.2">
      <c r="B5029" s="10">
        <v>5012</v>
      </c>
      <c r="C5029" s="19">
        <v>8.3981370057322313E-2</v>
      </c>
      <c r="D5029" s="22">
        <v>0.16116725758991557</v>
      </c>
      <c r="F5029" s="50">
        <v>5012</v>
      </c>
      <c r="G5029" s="42">
        <v>0.25</v>
      </c>
      <c r="H5029" s="42">
        <v>0.5</v>
      </c>
      <c r="I5029" s="51">
        <v>0.75</v>
      </c>
    </row>
    <row r="5030" spans="2:9" x14ac:dyDescent="0.2">
      <c r="B5030" s="10">
        <v>5013</v>
      </c>
      <c r="C5030" s="19">
        <v>0.93666354053203449</v>
      </c>
      <c r="D5030" s="22">
        <v>0.98575339968391884</v>
      </c>
      <c r="F5030" s="50">
        <v>5013</v>
      </c>
      <c r="G5030" s="42">
        <v>1.9224169402159532</v>
      </c>
      <c r="H5030" s="42">
        <v>1.9224169402159532</v>
      </c>
      <c r="I5030" s="51">
        <v>1.9224169402159532</v>
      </c>
    </row>
    <row r="5031" spans="2:9" x14ac:dyDescent="0.2">
      <c r="B5031" s="10">
        <v>5014</v>
      </c>
      <c r="C5031" s="19">
        <v>0.15188034174695619</v>
      </c>
      <c r="D5031" s="22">
        <v>0.50837647422552334</v>
      </c>
      <c r="F5031" s="50">
        <v>5014</v>
      </c>
      <c r="G5031" s="42">
        <v>0.66025681597247954</v>
      </c>
      <c r="H5031" s="42">
        <v>0.66025681597247954</v>
      </c>
      <c r="I5031" s="51">
        <v>0.75</v>
      </c>
    </row>
    <row r="5032" spans="2:9" x14ac:dyDescent="0.2">
      <c r="B5032" s="10">
        <v>5015</v>
      </c>
      <c r="C5032" s="19">
        <v>0.68390315383419942</v>
      </c>
      <c r="D5032" s="22">
        <v>0.16887181013788832</v>
      </c>
      <c r="F5032" s="50">
        <v>5015</v>
      </c>
      <c r="G5032" s="42">
        <v>0.85277496397208774</v>
      </c>
      <c r="H5032" s="42">
        <v>0.85277496397208774</v>
      </c>
      <c r="I5032" s="51">
        <v>0.85277496397208774</v>
      </c>
    </row>
    <row r="5033" spans="2:9" x14ac:dyDescent="0.2">
      <c r="B5033" s="10">
        <v>5016</v>
      </c>
      <c r="C5033" s="19">
        <v>0.91591052081381652</v>
      </c>
      <c r="D5033" s="22">
        <v>0.61501245472070554</v>
      </c>
      <c r="F5033" s="50">
        <v>5016</v>
      </c>
      <c r="G5033" s="42">
        <v>1.5309229755345219</v>
      </c>
      <c r="H5033" s="42">
        <v>1.5309229755345219</v>
      </c>
      <c r="I5033" s="51">
        <v>1.5309229755345219</v>
      </c>
    </row>
    <row r="5034" spans="2:9" x14ac:dyDescent="0.2">
      <c r="B5034" s="10">
        <v>5017</v>
      </c>
      <c r="C5034" s="19">
        <v>0.51596319457731221</v>
      </c>
      <c r="D5034" s="22">
        <v>5.3772556957103812E-2</v>
      </c>
      <c r="F5034" s="50">
        <v>5017</v>
      </c>
      <c r="G5034" s="42">
        <v>0.56973575153441602</v>
      </c>
      <c r="H5034" s="42">
        <v>0.56973575153441602</v>
      </c>
      <c r="I5034" s="51">
        <v>0.75</v>
      </c>
    </row>
    <row r="5035" spans="2:9" x14ac:dyDescent="0.2">
      <c r="B5035" s="10">
        <v>5018</v>
      </c>
      <c r="C5035" s="19">
        <v>0.91696657220597122</v>
      </c>
      <c r="D5035" s="22">
        <v>0.66750913062324524</v>
      </c>
      <c r="F5035" s="50">
        <v>5018</v>
      </c>
      <c r="G5035" s="42">
        <v>1.5844757028292165</v>
      </c>
      <c r="H5035" s="42">
        <v>1.5844757028292165</v>
      </c>
      <c r="I5035" s="51">
        <v>1.5844757028292165</v>
      </c>
    </row>
    <row r="5036" spans="2:9" x14ac:dyDescent="0.2">
      <c r="B5036" s="10">
        <v>5019</v>
      </c>
      <c r="C5036" s="19">
        <v>0.14416628172478418</v>
      </c>
      <c r="D5036" s="22">
        <v>0.35744658990392164</v>
      </c>
      <c r="F5036" s="50">
        <v>5019</v>
      </c>
      <c r="G5036" s="42">
        <v>0.50161287162870583</v>
      </c>
      <c r="H5036" s="42">
        <v>0.50161287162870583</v>
      </c>
      <c r="I5036" s="51">
        <v>0.75</v>
      </c>
    </row>
    <row r="5037" spans="2:9" x14ac:dyDescent="0.2">
      <c r="B5037" s="10">
        <v>5020</v>
      </c>
      <c r="C5037" s="19">
        <v>5.4962131184541074E-2</v>
      </c>
      <c r="D5037" s="22">
        <v>0.49961701050174701</v>
      </c>
      <c r="F5037" s="50">
        <v>5020</v>
      </c>
      <c r="G5037" s="42">
        <v>0.55457914168628808</v>
      </c>
      <c r="H5037" s="42">
        <v>0.55457914168628808</v>
      </c>
      <c r="I5037" s="51">
        <v>0.75</v>
      </c>
    </row>
    <row r="5038" spans="2:9" x14ac:dyDescent="0.2">
      <c r="B5038" s="10">
        <v>5021</v>
      </c>
      <c r="C5038" s="19">
        <v>0.74331223988051665</v>
      </c>
      <c r="D5038" s="22">
        <v>0.95973348449164197</v>
      </c>
      <c r="F5038" s="50">
        <v>5021</v>
      </c>
      <c r="G5038" s="42">
        <v>1.7030457243721586</v>
      </c>
      <c r="H5038" s="42">
        <v>1.7030457243721586</v>
      </c>
      <c r="I5038" s="51">
        <v>1.7030457243721586</v>
      </c>
    </row>
    <row r="5039" spans="2:9" x14ac:dyDescent="0.2">
      <c r="B5039" s="10">
        <v>5022</v>
      </c>
      <c r="C5039" s="19">
        <v>0.96725873342169455</v>
      </c>
      <c r="D5039" s="22">
        <v>0.60972609688646229</v>
      </c>
      <c r="F5039" s="50">
        <v>5022</v>
      </c>
      <c r="G5039" s="42">
        <v>1.5769848303081568</v>
      </c>
      <c r="H5039" s="42">
        <v>1.5769848303081568</v>
      </c>
      <c r="I5039" s="51">
        <v>1.5769848303081568</v>
      </c>
    </row>
    <row r="5040" spans="2:9" x14ac:dyDescent="0.2">
      <c r="B5040" s="10">
        <v>5023</v>
      </c>
      <c r="C5040" s="19">
        <v>0.63319552607938667</v>
      </c>
      <c r="D5040" s="22">
        <v>0.76003697511217527</v>
      </c>
      <c r="F5040" s="50">
        <v>5023</v>
      </c>
      <c r="G5040" s="42">
        <v>1.3932325011915618</v>
      </c>
      <c r="H5040" s="42">
        <v>1.3932325011915618</v>
      </c>
      <c r="I5040" s="51">
        <v>1.3932325011915618</v>
      </c>
    </row>
    <row r="5041" spans="2:9" x14ac:dyDescent="0.2">
      <c r="B5041" s="10">
        <v>5024</v>
      </c>
      <c r="C5041" s="19">
        <v>0.44221132962021859</v>
      </c>
      <c r="D5041" s="22">
        <v>0.94143430785981497</v>
      </c>
      <c r="F5041" s="50">
        <v>5024</v>
      </c>
      <c r="G5041" s="42">
        <v>1.3836456374800337</v>
      </c>
      <c r="H5041" s="42">
        <v>1.3836456374800337</v>
      </c>
      <c r="I5041" s="51">
        <v>1.3836456374800337</v>
      </c>
    </row>
    <row r="5042" spans="2:9" x14ac:dyDescent="0.2">
      <c r="B5042" s="10">
        <v>5025</v>
      </c>
      <c r="C5042" s="19">
        <v>0.33966796650456599</v>
      </c>
      <c r="D5042" s="22">
        <v>0.96254446162080343</v>
      </c>
      <c r="F5042" s="50">
        <v>5025</v>
      </c>
      <c r="G5042" s="42">
        <v>1.3022124281253693</v>
      </c>
      <c r="H5042" s="42">
        <v>1.3022124281253693</v>
      </c>
      <c r="I5042" s="51">
        <v>1.3022124281253693</v>
      </c>
    </row>
    <row r="5043" spans="2:9" x14ac:dyDescent="0.2">
      <c r="B5043" s="10">
        <v>5026</v>
      </c>
      <c r="C5043" s="19">
        <v>0.15047151764895472</v>
      </c>
      <c r="D5043" s="22">
        <v>0.9244340690278311</v>
      </c>
      <c r="F5043" s="50">
        <v>5026</v>
      </c>
      <c r="G5043" s="42">
        <v>1.0749055866767858</v>
      </c>
      <c r="H5043" s="42">
        <v>1.0749055866767858</v>
      </c>
      <c r="I5043" s="51">
        <v>1.0749055866767858</v>
      </c>
    </row>
    <row r="5044" spans="2:9" x14ac:dyDescent="0.2">
      <c r="B5044" s="10">
        <v>5027</v>
      </c>
      <c r="C5044" s="19">
        <v>0.25282424253823188</v>
      </c>
      <c r="D5044" s="22">
        <v>0.20169001259503438</v>
      </c>
      <c r="F5044" s="50">
        <v>5027</v>
      </c>
      <c r="G5044" s="42">
        <v>0.45451425513326627</v>
      </c>
      <c r="H5044" s="42">
        <v>0.5</v>
      </c>
      <c r="I5044" s="51">
        <v>0.75</v>
      </c>
    </row>
    <row r="5045" spans="2:9" x14ac:dyDescent="0.2">
      <c r="B5045" s="10">
        <v>5028</v>
      </c>
      <c r="C5045" s="19">
        <v>7.3268411689741963E-2</v>
      </c>
      <c r="D5045" s="22">
        <v>0.12936572699519289</v>
      </c>
      <c r="F5045" s="50">
        <v>5028</v>
      </c>
      <c r="G5045" s="42">
        <v>0.25</v>
      </c>
      <c r="H5045" s="42">
        <v>0.5</v>
      </c>
      <c r="I5045" s="51">
        <v>0.75</v>
      </c>
    </row>
    <row r="5046" spans="2:9" x14ac:dyDescent="0.2">
      <c r="B5046" s="10">
        <v>5029</v>
      </c>
      <c r="C5046" s="19">
        <v>0.2410652815143437</v>
      </c>
      <c r="D5046" s="22">
        <v>0.37454298968137145</v>
      </c>
      <c r="F5046" s="50">
        <v>5029</v>
      </c>
      <c r="G5046" s="42">
        <v>0.61560827119571515</v>
      </c>
      <c r="H5046" s="42">
        <v>0.61560827119571515</v>
      </c>
      <c r="I5046" s="51">
        <v>0.75</v>
      </c>
    </row>
    <row r="5047" spans="2:9" x14ac:dyDescent="0.2">
      <c r="B5047" s="10">
        <v>5030</v>
      </c>
      <c r="C5047" s="19">
        <v>5.4942492360119166E-2</v>
      </c>
      <c r="D5047" s="22">
        <v>0.45527456458314519</v>
      </c>
      <c r="F5047" s="50">
        <v>5030</v>
      </c>
      <c r="G5047" s="42">
        <v>0.51021705694326436</v>
      </c>
      <c r="H5047" s="42">
        <v>0.51021705694326436</v>
      </c>
      <c r="I5047" s="51">
        <v>0.75</v>
      </c>
    </row>
    <row r="5048" spans="2:9" x14ac:dyDescent="0.2">
      <c r="B5048" s="10">
        <v>5031</v>
      </c>
      <c r="C5048" s="19">
        <v>4.2092917469960023E-2</v>
      </c>
      <c r="D5048" s="22">
        <v>0.54196126903035724</v>
      </c>
      <c r="F5048" s="50">
        <v>5031</v>
      </c>
      <c r="G5048" s="42">
        <v>0.58405418650031726</v>
      </c>
      <c r="H5048" s="42">
        <v>0.58405418650031726</v>
      </c>
      <c r="I5048" s="51">
        <v>0.75</v>
      </c>
    </row>
    <row r="5049" spans="2:9" x14ac:dyDescent="0.2">
      <c r="B5049" s="10">
        <v>5032</v>
      </c>
      <c r="C5049" s="19">
        <v>0.76571778544183788</v>
      </c>
      <c r="D5049" s="22">
        <v>0.23150054492563932</v>
      </c>
      <c r="F5049" s="50">
        <v>5032</v>
      </c>
      <c r="G5049" s="42">
        <v>0.9972183303674772</v>
      </c>
      <c r="H5049" s="42">
        <v>0.9972183303674772</v>
      </c>
      <c r="I5049" s="51">
        <v>0.9972183303674772</v>
      </c>
    </row>
    <row r="5050" spans="2:9" x14ac:dyDescent="0.2">
      <c r="B5050" s="10">
        <v>5033</v>
      </c>
      <c r="C5050" s="19">
        <v>0.8203806762902347</v>
      </c>
      <c r="D5050" s="22">
        <v>0.91952848596848635</v>
      </c>
      <c r="F5050" s="50">
        <v>5033</v>
      </c>
      <c r="G5050" s="42">
        <v>1.7399091622587211</v>
      </c>
      <c r="H5050" s="42">
        <v>1.7399091622587211</v>
      </c>
      <c r="I5050" s="51">
        <v>1.7399091622587211</v>
      </c>
    </row>
    <row r="5051" spans="2:9" x14ac:dyDescent="0.2">
      <c r="B5051" s="10">
        <v>5034</v>
      </c>
      <c r="C5051" s="19">
        <v>6.2591750150976844E-2</v>
      </c>
      <c r="D5051" s="22">
        <v>0.659279097095265</v>
      </c>
      <c r="F5051" s="50">
        <v>5034</v>
      </c>
      <c r="G5051" s="42">
        <v>0.72187084724624184</v>
      </c>
      <c r="H5051" s="42">
        <v>0.72187084724624184</v>
      </c>
      <c r="I5051" s="51">
        <v>0.75</v>
      </c>
    </row>
    <row r="5052" spans="2:9" x14ac:dyDescent="0.2">
      <c r="B5052" s="10">
        <v>5035</v>
      </c>
      <c r="C5052" s="19">
        <v>0.81251410611233976</v>
      </c>
      <c r="D5052" s="22">
        <v>3.6697413526288636E-2</v>
      </c>
      <c r="F5052" s="50">
        <v>5035</v>
      </c>
      <c r="G5052" s="42">
        <v>0.8492115196386284</v>
      </c>
      <c r="H5052" s="42">
        <v>0.8492115196386284</v>
      </c>
      <c r="I5052" s="51">
        <v>0.8492115196386284</v>
      </c>
    </row>
    <row r="5053" spans="2:9" x14ac:dyDescent="0.2">
      <c r="B5053" s="10">
        <v>5036</v>
      </c>
      <c r="C5053" s="19">
        <v>0.26997659931575624</v>
      </c>
      <c r="D5053" s="22">
        <v>0.80224683297625754</v>
      </c>
      <c r="F5053" s="50">
        <v>5036</v>
      </c>
      <c r="G5053" s="42">
        <v>1.0722234322920139</v>
      </c>
      <c r="H5053" s="42">
        <v>1.0722234322920139</v>
      </c>
      <c r="I5053" s="51">
        <v>1.0722234322920139</v>
      </c>
    </row>
    <row r="5054" spans="2:9" x14ac:dyDescent="0.2">
      <c r="B5054" s="10">
        <v>5037</v>
      </c>
      <c r="C5054" s="19">
        <v>0.31421222411553862</v>
      </c>
      <c r="D5054" s="22">
        <v>0.72715667723212785</v>
      </c>
      <c r="F5054" s="50">
        <v>5037</v>
      </c>
      <c r="G5054" s="42">
        <v>1.0413689013476666</v>
      </c>
      <c r="H5054" s="42">
        <v>1.0413689013476666</v>
      </c>
      <c r="I5054" s="51">
        <v>1.0413689013476666</v>
      </c>
    </row>
    <row r="5055" spans="2:9" x14ac:dyDescent="0.2">
      <c r="B5055" s="10">
        <v>5038</v>
      </c>
      <c r="C5055" s="19">
        <v>0.28060850347541189</v>
      </c>
      <c r="D5055" s="22">
        <v>8.319003196196495E-2</v>
      </c>
      <c r="F5055" s="50">
        <v>5038</v>
      </c>
      <c r="G5055" s="42">
        <v>0.36379853543737684</v>
      </c>
      <c r="H5055" s="42">
        <v>0.5</v>
      </c>
      <c r="I5055" s="51">
        <v>0.75</v>
      </c>
    </row>
    <row r="5056" spans="2:9" x14ac:dyDescent="0.2">
      <c r="B5056" s="10">
        <v>5039</v>
      </c>
      <c r="C5056" s="19">
        <v>0.47554917982774925</v>
      </c>
      <c r="D5056" s="22">
        <v>0.76221451927220696</v>
      </c>
      <c r="F5056" s="50">
        <v>5039</v>
      </c>
      <c r="G5056" s="42">
        <v>1.2377636990999563</v>
      </c>
      <c r="H5056" s="42">
        <v>1.2377636990999563</v>
      </c>
      <c r="I5056" s="51">
        <v>1.2377636990999563</v>
      </c>
    </row>
    <row r="5057" spans="2:9" x14ac:dyDescent="0.2">
      <c r="B5057" s="10">
        <v>5040</v>
      </c>
      <c r="C5057" s="19">
        <v>0.70987023815211348</v>
      </c>
      <c r="D5057" s="22">
        <v>0.30770112220662327</v>
      </c>
      <c r="F5057" s="50">
        <v>5040</v>
      </c>
      <c r="G5057" s="42">
        <v>1.0175713603587369</v>
      </c>
      <c r="H5057" s="42">
        <v>1.0175713603587369</v>
      </c>
      <c r="I5057" s="51">
        <v>1.0175713603587369</v>
      </c>
    </row>
    <row r="5058" spans="2:9" x14ac:dyDescent="0.2">
      <c r="B5058" s="10">
        <v>5041</v>
      </c>
      <c r="C5058" s="19">
        <v>0.47025331828940686</v>
      </c>
      <c r="D5058" s="22">
        <v>0.48632451406245769</v>
      </c>
      <c r="F5058" s="50">
        <v>5041</v>
      </c>
      <c r="G5058" s="42">
        <v>0.95657783235186455</v>
      </c>
      <c r="H5058" s="42">
        <v>0.95657783235186455</v>
      </c>
      <c r="I5058" s="51">
        <v>0.95657783235186455</v>
      </c>
    </row>
    <row r="5059" spans="2:9" x14ac:dyDescent="0.2">
      <c r="B5059" s="10">
        <v>5042</v>
      </c>
      <c r="C5059" s="19">
        <v>0.91922125783646391</v>
      </c>
      <c r="D5059" s="22">
        <v>0.43782261264555766</v>
      </c>
      <c r="F5059" s="50">
        <v>5042</v>
      </c>
      <c r="G5059" s="42">
        <v>1.3570438704820216</v>
      </c>
      <c r="H5059" s="42">
        <v>1.3570438704820216</v>
      </c>
      <c r="I5059" s="51">
        <v>1.3570438704820216</v>
      </c>
    </row>
    <row r="5060" spans="2:9" x14ac:dyDescent="0.2">
      <c r="B5060" s="10">
        <v>5043</v>
      </c>
      <c r="C5060" s="19">
        <v>0.57949360746002609</v>
      </c>
      <c r="D5060" s="22">
        <v>0.85031289680164857</v>
      </c>
      <c r="F5060" s="50">
        <v>5043</v>
      </c>
      <c r="G5060" s="42">
        <v>1.4298065042616748</v>
      </c>
      <c r="H5060" s="42">
        <v>1.4298065042616748</v>
      </c>
      <c r="I5060" s="51">
        <v>1.4298065042616748</v>
      </c>
    </row>
    <row r="5061" spans="2:9" x14ac:dyDescent="0.2">
      <c r="B5061" s="10">
        <v>5044</v>
      </c>
      <c r="C5061" s="19">
        <v>8.7675507642548389E-2</v>
      </c>
      <c r="D5061" s="22">
        <v>0.36072051629233304</v>
      </c>
      <c r="F5061" s="50">
        <v>5044</v>
      </c>
      <c r="G5061" s="42">
        <v>0.44839602393488143</v>
      </c>
      <c r="H5061" s="42">
        <v>0.5</v>
      </c>
      <c r="I5061" s="51">
        <v>0.75</v>
      </c>
    </row>
    <row r="5062" spans="2:9" x14ac:dyDescent="0.2">
      <c r="B5062" s="10">
        <v>5045</v>
      </c>
      <c r="C5062" s="19">
        <v>0.135240380344674</v>
      </c>
      <c r="D5062" s="22">
        <v>0.53044521297576663</v>
      </c>
      <c r="F5062" s="50">
        <v>5045</v>
      </c>
      <c r="G5062" s="42">
        <v>0.66568559332044064</v>
      </c>
      <c r="H5062" s="42">
        <v>0.66568559332044064</v>
      </c>
      <c r="I5062" s="51">
        <v>0.75</v>
      </c>
    </row>
    <row r="5063" spans="2:9" x14ac:dyDescent="0.2">
      <c r="B5063" s="10">
        <v>5046</v>
      </c>
      <c r="C5063" s="19">
        <v>0.641745414997277</v>
      </c>
      <c r="D5063" s="22">
        <v>0.62360835177353879</v>
      </c>
      <c r="F5063" s="50">
        <v>5046</v>
      </c>
      <c r="G5063" s="42">
        <v>1.2653537667708159</v>
      </c>
      <c r="H5063" s="42">
        <v>1.2653537667708159</v>
      </c>
      <c r="I5063" s="51">
        <v>1.2653537667708159</v>
      </c>
    </row>
    <row r="5064" spans="2:9" x14ac:dyDescent="0.2">
      <c r="B5064" s="10">
        <v>5047</v>
      </c>
      <c r="C5064" s="19">
        <v>0.99947082731189563</v>
      </c>
      <c r="D5064" s="22">
        <v>0.33885553625385911</v>
      </c>
      <c r="F5064" s="50">
        <v>5047</v>
      </c>
      <c r="G5064" s="42">
        <v>1.3383263635657547</v>
      </c>
      <c r="H5064" s="42">
        <v>1.3383263635657547</v>
      </c>
      <c r="I5064" s="51">
        <v>1.3383263635657547</v>
      </c>
    </row>
    <row r="5065" spans="2:9" x14ac:dyDescent="0.2">
      <c r="B5065" s="10">
        <v>5048</v>
      </c>
      <c r="C5065" s="19">
        <v>0.98863206486640531</v>
      </c>
      <c r="D5065" s="22">
        <v>0.60747244574707238</v>
      </c>
      <c r="F5065" s="50">
        <v>5048</v>
      </c>
      <c r="G5065" s="42">
        <v>1.5961045106134777</v>
      </c>
      <c r="H5065" s="42">
        <v>1.5961045106134777</v>
      </c>
      <c r="I5065" s="51">
        <v>1.5961045106134777</v>
      </c>
    </row>
    <row r="5066" spans="2:9" x14ac:dyDescent="0.2">
      <c r="B5066" s="10">
        <v>5049</v>
      </c>
      <c r="C5066" s="19">
        <v>0.94873894276031767</v>
      </c>
      <c r="D5066" s="22">
        <v>0.77889706928135349</v>
      </c>
      <c r="F5066" s="50">
        <v>5049</v>
      </c>
      <c r="G5066" s="42">
        <v>1.7276360120416712</v>
      </c>
      <c r="H5066" s="42">
        <v>1.7276360120416712</v>
      </c>
      <c r="I5066" s="51">
        <v>1.7276360120416712</v>
      </c>
    </row>
    <row r="5067" spans="2:9" x14ac:dyDescent="0.2">
      <c r="B5067" s="10">
        <v>5050</v>
      </c>
      <c r="C5067" s="19">
        <v>0.31407348495569087</v>
      </c>
      <c r="D5067" s="22">
        <v>0.36676042365873196</v>
      </c>
      <c r="F5067" s="50">
        <v>5050</v>
      </c>
      <c r="G5067" s="42">
        <v>0.68083390861442283</v>
      </c>
      <c r="H5067" s="42">
        <v>0.68083390861442283</v>
      </c>
      <c r="I5067" s="51">
        <v>0.75</v>
      </c>
    </row>
    <row r="5068" spans="2:9" x14ac:dyDescent="0.2">
      <c r="B5068" s="10">
        <v>5051</v>
      </c>
      <c r="C5068" s="19">
        <v>0.25667070477141873</v>
      </c>
      <c r="D5068" s="22">
        <v>4.0640661692510793E-2</v>
      </c>
      <c r="F5068" s="50">
        <v>5051</v>
      </c>
      <c r="G5068" s="42">
        <v>0.29731136646392953</v>
      </c>
      <c r="H5068" s="42">
        <v>0.5</v>
      </c>
      <c r="I5068" s="51">
        <v>0.75</v>
      </c>
    </row>
    <row r="5069" spans="2:9" x14ac:dyDescent="0.2">
      <c r="B5069" s="10">
        <v>5052</v>
      </c>
      <c r="C5069" s="19">
        <v>0.90422060349058631</v>
      </c>
      <c r="D5069" s="22">
        <v>0.27182737057416217</v>
      </c>
      <c r="F5069" s="50">
        <v>5052</v>
      </c>
      <c r="G5069" s="42">
        <v>1.1760479740647485</v>
      </c>
      <c r="H5069" s="42">
        <v>1.1760479740647485</v>
      </c>
      <c r="I5069" s="51">
        <v>1.1760479740647485</v>
      </c>
    </row>
    <row r="5070" spans="2:9" x14ac:dyDescent="0.2">
      <c r="B5070" s="10">
        <v>5053</v>
      </c>
      <c r="C5070" s="19">
        <v>0.38177306828655444</v>
      </c>
      <c r="D5070" s="22">
        <v>0.7099490422808945</v>
      </c>
      <c r="F5070" s="50">
        <v>5053</v>
      </c>
      <c r="G5070" s="42">
        <v>1.0917221105674488</v>
      </c>
      <c r="H5070" s="42">
        <v>1.0917221105674488</v>
      </c>
      <c r="I5070" s="51">
        <v>1.0917221105674488</v>
      </c>
    </row>
    <row r="5071" spans="2:9" x14ac:dyDescent="0.2">
      <c r="B5071" s="10">
        <v>5054</v>
      </c>
      <c r="C5071" s="19">
        <v>0.5873104423811436</v>
      </c>
      <c r="D5071" s="22">
        <v>0.73346272872992124</v>
      </c>
      <c r="F5071" s="50">
        <v>5054</v>
      </c>
      <c r="G5071" s="42">
        <v>1.3207731711110648</v>
      </c>
      <c r="H5071" s="42">
        <v>1.3207731711110648</v>
      </c>
      <c r="I5071" s="51">
        <v>1.3207731711110648</v>
      </c>
    </row>
    <row r="5072" spans="2:9" x14ac:dyDescent="0.2">
      <c r="B5072" s="10">
        <v>5055</v>
      </c>
      <c r="C5072" s="19">
        <v>0.39506303796199227</v>
      </c>
      <c r="D5072" s="22">
        <v>0.59442344872786956</v>
      </c>
      <c r="F5072" s="50">
        <v>5055</v>
      </c>
      <c r="G5072" s="42">
        <v>0.98948648668986183</v>
      </c>
      <c r="H5072" s="42">
        <v>0.98948648668986183</v>
      </c>
      <c r="I5072" s="51">
        <v>0.98948648668986183</v>
      </c>
    </row>
    <row r="5073" spans="2:9" x14ac:dyDescent="0.2">
      <c r="B5073" s="10">
        <v>5056</v>
      </c>
      <c r="C5073" s="19">
        <v>0.42480461907702005</v>
      </c>
      <c r="D5073" s="22">
        <v>4.8089000373443769E-2</v>
      </c>
      <c r="F5073" s="50">
        <v>5056</v>
      </c>
      <c r="G5073" s="42">
        <v>0.47289361945046382</v>
      </c>
      <c r="H5073" s="42">
        <v>0.5</v>
      </c>
      <c r="I5073" s="51">
        <v>0.75</v>
      </c>
    </row>
    <row r="5074" spans="2:9" x14ac:dyDescent="0.2">
      <c r="B5074" s="10">
        <v>5057</v>
      </c>
      <c r="C5074" s="19">
        <v>0.71949933341574079</v>
      </c>
      <c r="D5074" s="22">
        <v>0.72896624530012644</v>
      </c>
      <c r="F5074" s="50">
        <v>5057</v>
      </c>
      <c r="G5074" s="42">
        <v>1.4484655787158673</v>
      </c>
      <c r="H5074" s="42">
        <v>1.4484655787158673</v>
      </c>
      <c r="I5074" s="51">
        <v>1.4484655787158673</v>
      </c>
    </row>
    <row r="5075" spans="2:9" x14ac:dyDescent="0.2">
      <c r="B5075" s="10">
        <v>5058</v>
      </c>
      <c r="C5075" s="19">
        <v>0.19615781048923597</v>
      </c>
      <c r="D5075" s="22">
        <v>0.70359231608282036</v>
      </c>
      <c r="F5075" s="50">
        <v>5058</v>
      </c>
      <c r="G5075" s="42">
        <v>0.89975012657205633</v>
      </c>
      <c r="H5075" s="42">
        <v>0.89975012657205633</v>
      </c>
      <c r="I5075" s="51">
        <v>0.89975012657205633</v>
      </c>
    </row>
    <row r="5076" spans="2:9" x14ac:dyDescent="0.2">
      <c r="B5076" s="10">
        <v>5059</v>
      </c>
      <c r="C5076" s="19">
        <v>0.92589329548059807</v>
      </c>
      <c r="D5076" s="22">
        <v>0.34280346150225371</v>
      </c>
      <c r="F5076" s="50">
        <v>5059</v>
      </c>
      <c r="G5076" s="42">
        <v>1.2686967569828518</v>
      </c>
      <c r="H5076" s="42">
        <v>1.2686967569828518</v>
      </c>
      <c r="I5076" s="51">
        <v>1.2686967569828518</v>
      </c>
    </row>
    <row r="5077" spans="2:9" x14ac:dyDescent="0.2">
      <c r="B5077" s="10">
        <v>5060</v>
      </c>
      <c r="C5077" s="19">
        <v>0.8522326037148874</v>
      </c>
      <c r="D5077" s="22">
        <v>0.73266533633898023</v>
      </c>
      <c r="F5077" s="50">
        <v>5060</v>
      </c>
      <c r="G5077" s="42">
        <v>1.5848979400538676</v>
      </c>
      <c r="H5077" s="42">
        <v>1.5848979400538676</v>
      </c>
      <c r="I5077" s="51">
        <v>1.5848979400538676</v>
      </c>
    </row>
    <row r="5078" spans="2:9" x14ac:dyDescent="0.2">
      <c r="B5078" s="10">
        <v>5061</v>
      </c>
      <c r="C5078" s="19">
        <v>0.68911836705738805</v>
      </c>
      <c r="D5078" s="22">
        <v>0.51828597071100435</v>
      </c>
      <c r="F5078" s="50">
        <v>5061</v>
      </c>
      <c r="G5078" s="42">
        <v>1.2074043377683923</v>
      </c>
      <c r="H5078" s="42">
        <v>1.2074043377683923</v>
      </c>
      <c r="I5078" s="51">
        <v>1.2074043377683923</v>
      </c>
    </row>
    <row r="5079" spans="2:9" x14ac:dyDescent="0.2">
      <c r="B5079" s="10">
        <v>5062</v>
      </c>
      <c r="C5079" s="19">
        <v>0.73394454793636965</v>
      </c>
      <c r="D5079" s="22">
        <v>0.89828201019376097</v>
      </c>
      <c r="F5079" s="50">
        <v>5062</v>
      </c>
      <c r="G5079" s="42">
        <v>1.6322265581301307</v>
      </c>
      <c r="H5079" s="42">
        <v>1.6322265581301307</v>
      </c>
      <c r="I5079" s="51">
        <v>1.6322265581301307</v>
      </c>
    </row>
    <row r="5080" spans="2:9" x14ac:dyDescent="0.2">
      <c r="B5080" s="10">
        <v>5063</v>
      </c>
      <c r="C5080" s="19">
        <v>0.61177623939800585</v>
      </c>
      <c r="D5080" s="22">
        <v>0.89791725058556016</v>
      </c>
      <c r="F5080" s="50">
        <v>5063</v>
      </c>
      <c r="G5080" s="42">
        <v>1.5096934899835661</v>
      </c>
      <c r="H5080" s="42">
        <v>1.5096934899835661</v>
      </c>
      <c r="I5080" s="51">
        <v>1.5096934899835661</v>
      </c>
    </row>
    <row r="5081" spans="2:9" x14ac:dyDescent="0.2">
      <c r="B5081" s="10">
        <v>5064</v>
      </c>
      <c r="C5081" s="19">
        <v>0.85610969696050432</v>
      </c>
      <c r="D5081" s="22">
        <v>0.81387415541680064</v>
      </c>
      <c r="F5081" s="50">
        <v>5064</v>
      </c>
      <c r="G5081" s="42">
        <v>1.669983852377305</v>
      </c>
      <c r="H5081" s="42">
        <v>1.669983852377305</v>
      </c>
      <c r="I5081" s="51">
        <v>1.669983852377305</v>
      </c>
    </row>
    <row r="5082" spans="2:9" x14ac:dyDescent="0.2">
      <c r="B5082" s="10">
        <v>5065</v>
      </c>
      <c r="C5082" s="19">
        <v>0.55548461062264953</v>
      </c>
      <c r="D5082" s="22">
        <v>0.74449488951640674</v>
      </c>
      <c r="F5082" s="50">
        <v>5065</v>
      </c>
      <c r="G5082" s="42">
        <v>1.2999795001390564</v>
      </c>
      <c r="H5082" s="42">
        <v>1.2999795001390564</v>
      </c>
      <c r="I5082" s="51">
        <v>1.2999795001390564</v>
      </c>
    </row>
    <row r="5083" spans="2:9" x14ac:dyDescent="0.2">
      <c r="B5083" s="10">
        <v>5066</v>
      </c>
      <c r="C5083" s="19">
        <v>0.2706684907175575</v>
      </c>
      <c r="D5083" s="22">
        <v>0.64244439310550483</v>
      </c>
      <c r="F5083" s="50">
        <v>5066</v>
      </c>
      <c r="G5083" s="42">
        <v>0.91311288382306233</v>
      </c>
      <c r="H5083" s="42">
        <v>0.91311288382306233</v>
      </c>
      <c r="I5083" s="51">
        <v>0.91311288382306233</v>
      </c>
    </row>
    <row r="5084" spans="2:9" x14ac:dyDescent="0.2">
      <c r="B5084" s="10">
        <v>5067</v>
      </c>
      <c r="C5084" s="19">
        <v>0.75454095636144491</v>
      </c>
      <c r="D5084" s="22">
        <v>0.84438307770364018</v>
      </c>
      <c r="F5084" s="50">
        <v>5067</v>
      </c>
      <c r="G5084" s="42">
        <v>1.5989240340650852</v>
      </c>
      <c r="H5084" s="42">
        <v>1.5989240340650852</v>
      </c>
      <c r="I5084" s="51">
        <v>1.5989240340650852</v>
      </c>
    </row>
    <row r="5085" spans="2:9" x14ac:dyDescent="0.2">
      <c r="B5085" s="10">
        <v>5068</v>
      </c>
      <c r="C5085" s="19">
        <v>0.97257505971509661</v>
      </c>
      <c r="D5085" s="22">
        <v>0.52156945664557031</v>
      </c>
      <c r="F5085" s="50">
        <v>5068</v>
      </c>
      <c r="G5085" s="42">
        <v>1.494144516360667</v>
      </c>
      <c r="H5085" s="42">
        <v>1.494144516360667</v>
      </c>
      <c r="I5085" s="51">
        <v>1.494144516360667</v>
      </c>
    </row>
    <row r="5086" spans="2:9" x14ac:dyDescent="0.2">
      <c r="B5086" s="10">
        <v>5069</v>
      </c>
      <c r="C5086" s="19">
        <v>0.84127661417249022</v>
      </c>
      <c r="D5086" s="22">
        <v>0.57254355619262942</v>
      </c>
      <c r="F5086" s="50">
        <v>5069</v>
      </c>
      <c r="G5086" s="42">
        <v>1.4138201703651196</v>
      </c>
      <c r="H5086" s="42">
        <v>1.4138201703651196</v>
      </c>
      <c r="I5086" s="51">
        <v>1.4138201703651196</v>
      </c>
    </row>
    <row r="5087" spans="2:9" x14ac:dyDescent="0.2">
      <c r="B5087" s="10">
        <v>5070</v>
      </c>
      <c r="C5087" s="19">
        <v>6.5575395518437163E-2</v>
      </c>
      <c r="D5087" s="22">
        <v>0.38379447380037057</v>
      </c>
      <c r="F5087" s="50">
        <v>5070</v>
      </c>
      <c r="G5087" s="42">
        <v>0.44936986931880774</v>
      </c>
      <c r="H5087" s="42">
        <v>0.5</v>
      </c>
      <c r="I5087" s="51">
        <v>0.75</v>
      </c>
    </row>
    <row r="5088" spans="2:9" x14ac:dyDescent="0.2">
      <c r="B5088" s="10">
        <v>5071</v>
      </c>
      <c r="C5088" s="19">
        <v>0.94652752001630835</v>
      </c>
      <c r="D5088" s="22">
        <v>0.91877571918312784</v>
      </c>
      <c r="F5088" s="50">
        <v>5071</v>
      </c>
      <c r="G5088" s="42">
        <v>1.8653032391994362</v>
      </c>
      <c r="H5088" s="42">
        <v>1.8653032391994362</v>
      </c>
      <c r="I5088" s="51">
        <v>1.8653032391994362</v>
      </c>
    </row>
    <row r="5089" spans="2:9" x14ac:dyDescent="0.2">
      <c r="B5089" s="10">
        <v>5072</v>
      </c>
      <c r="C5089" s="19">
        <v>0.53278604652536676</v>
      </c>
      <c r="D5089" s="22">
        <v>0.46053032788759229</v>
      </c>
      <c r="F5089" s="50">
        <v>5072</v>
      </c>
      <c r="G5089" s="42">
        <v>0.99331637441295906</v>
      </c>
      <c r="H5089" s="42">
        <v>0.99331637441295906</v>
      </c>
      <c r="I5089" s="51">
        <v>0.99331637441295906</v>
      </c>
    </row>
    <row r="5090" spans="2:9" x14ac:dyDescent="0.2">
      <c r="B5090" s="10">
        <v>5073</v>
      </c>
      <c r="C5090" s="19">
        <v>0.90037651930067619</v>
      </c>
      <c r="D5090" s="22">
        <v>0.4950594575892141</v>
      </c>
      <c r="F5090" s="50">
        <v>5073</v>
      </c>
      <c r="G5090" s="42">
        <v>1.3954359768898903</v>
      </c>
      <c r="H5090" s="42">
        <v>1.3954359768898903</v>
      </c>
      <c r="I5090" s="51">
        <v>1.3954359768898903</v>
      </c>
    </row>
    <row r="5091" spans="2:9" x14ac:dyDescent="0.2">
      <c r="B5091" s="10">
        <v>5074</v>
      </c>
      <c r="C5091" s="19">
        <v>0.77758856319594472</v>
      </c>
      <c r="D5091" s="22">
        <v>0.14391527748572441</v>
      </c>
      <c r="F5091" s="50">
        <v>5074</v>
      </c>
      <c r="G5091" s="42">
        <v>0.92150384068166913</v>
      </c>
      <c r="H5091" s="42">
        <v>0.92150384068166913</v>
      </c>
      <c r="I5091" s="51">
        <v>0.92150384068166913</v>
      </c>
    </row>
    <row r="5092" spans="2:9" x14ac:dyDescent="0.2">
      <c r="B5092" s="10">
        <v>5075</v>
      </c>
      <c r="C5092" s="19">
        <v>0.30855099935159247</v>
      </c>
      <c r="D5092" s="22">
        <v>0.48393931662430123</v>
      </c>
      <c r="F5092" s="50">
        <v>5075</v>
      </c>
      <c r="G5092" s="42">
        <v>0.7924903159758937</v>
      </c>
      <c r="H5092" s="42">
        <v>0.7924903159758937</v>
      </c>
      <c r="I5092" s="51">
        <v>0.7924903159758937</v>
      </c>
    </row>
    <row r="5093" spans="2:9" x14ac:dyDescent="0.2">
      <c r="B5093" s="10">
        <v>5076</v>
      </c>
      <c r="C5093" s="19">
        <v>8.2385442999701186E-2</v>
      </c>
      <c r="D5093" s="22">
        <v>0.77026600676473111</v>
      </c>
      <c r="F5093" s="50">
        <v>5076</v>
      </c>
      <c r="G5093" s="42">
        <v>0.8526514497644323</v>
      </c>
      <c r="H5093" s="42">
        <v>0.8526514497644323</v>
      </c>
      <c r="I5093" s="51">
        <v>0.8526514497644323</v>
      </c>
    </row>
    <row r="5094" spans="2:9" x14ac:dyDescent="0.2">
      <c r="B5094" s="10">
        <v>5077</v>
      </c>
      <c r="C5094" s="19">
        <v>0.67231763700829417</v>
      </c>
      <c r="D5094" s="22">
        <v>0.8339915231441265</v>
      </c>
      <c r="F5094" s="50">
        <v>5077</v>
      </c>
      <c r="G5094" s="42">
        <v>1.5063091601524206</v>
      </c>
      <c r="H5094" s="42">
        <v>1.5063091601524206</v>
      </c>
      <c r="I5094" s="51">
        <v>1.5063091601524206</v>
      </c>
    </row>
    <row r="5095" spans="2:9" x14ac:dyDescent="0.2">
      <c r="B5095" s="10">
        <v>5078</v>
      </c>
      <c r="C5095" s="19">
        <v>0.90304544856515023</v>
      </c>
      <c r="D5095" s="22">
        <v>0.37768705542482661</v>
      </c>
      <c r="F5095" s="50">
        <v>5078</v>
      </c>
      <c r="G5095" s="42">
        <v>1.2807325039899768</v>
      </c>
      <c r="H5095" s="42">
        <v>1.2807325039899768</v>
      </c>
      <c r="I5095" s="51">
        <v>1.2807325039899768</v>
      </c>
    </row>
    <row r="5096" spans="2:9" x14ac:dyDescent="0.2">
      <c r="B5096" s="10">
        <v>5079</v>
      </c>
      <c r="C5096" s="19">
        <v>0.11513389846056366</v>
      </c>
      <c r="D5096" s="22">
        <v>0.92283381997638481</v>
      </c>
      <c r="F5096" s="50">
        <v>5079</v>
      </c>
      <c r="G5096" s="42">
        <v>1.0379677184369485</v>
      </c>
      <c r="H5096" s="42">
        <v>1.0379677184369485</v>
      </c>
      <c r="I5096" s="51">
        <v>1.0379677184369485</v>
      </c>
    </row>
    <row r="5097" spans="2:9" x14ac:dyDescent="0.2">
      <c r="B5097" s="10">
        <v>5080</v>
      </c>
      <c r="C5097" s="19">
        <v>0.30879833572634019</v>
      </c>
      <c r="D5097" s="22">
        <v>0.48916329338818321</v>
      </c>
      <c r="F5097" s="50">
        <v>5080</v>
      </c>
      <c r="G5097" s="42">
        <v>0.7979616291145234</v>
      </c>
      <c r="H5097" s="42">
        <v>0.7979616291145234</v>
      </c>
      <c r="I5097" s="51">
        <v>0.7979616291145234</v>
      </c>
    </row>
    <row r="5098" spans="2:9" x14ac:dyDescent="0.2">
      <c r="B5098" s="10">
        <v>5081</v>
      </c>
      <c r="C5098" s="19">
        <v>0.29202393642391489</v>
      </c>
      <c r="D5098" s="22">
        <v>0.50001801789604083</v>
      </c>
      <c r="F5098" s="50">
        <v>5081</v>
      </c>
      <c r="G5098" s="42">
        <v>0.79204195431995572</v>
      </c>
      <c r="H5098" s="42">
        <v>0.79204195431995572</v>
      </c>
      <c r="I5098" s="51">
        <v>0.79204195431995572</v>
      </c>
    </row>
    <row r="5099" spans="2:9" x14ac:dyDescent="0.2">
      <c r="B5099" s="10">
        <v>5082</v>
      </c>
      <c r="C5099" s="19">
        <v>0.87888595469300623</v>
      </c>
      <c r="D5099" s="22">
        <v>0.4802294031416543</v>
      </c>
      <c r="F5099" s="50">
        <v>5082</v>
      </c>
      <c r="G5099" s="42">
        <v>1.3591153578346606</v>
      </c>
      <c r="H5099" s="42">
        <v>1.3591153578346606</v>
      </c>
      <c r="I5099" s="51">
        <v>1.3591153578346606</v>
      </c>
    </row>
    <row r="5100" spans="2:9" x14ac:dyDescent="0.2">
      <c r="B5100" s="10">
        <v>5083</v>
      </c>
      <c r="C5100" s="19">
        <v>0.57322255010982326</v>
      </c>
      <c r="D5100" s="22">
        <v>0.33378678937354211</v>
      </c>
      <c r="F5100" s="50">
        <v>5083</v>
      </c>
      <c r="G5100" s="42">
        <v>0.90700933948336537</v>
      </c>
      <c r="H5100" s="42">
        <v>0.90700933948336537</v>
      </c>
      <c r="I5100" s="51">
        <v>0.90700933948336537</v>
      </c>
    </row>
    <row r="5101" spans="2:9" x14ac:dyDescent="0.2">
      <c r="B5101" s="10">
        <v>5084</v>
      </c>
      <c r="C5101" s="19">
        <v>0.64323016140505018</v>
      </c>
      <c r="D5101" s="22">
        <v>0.88657302625461454</v>
      </c>
      <c r="F5101" s="50">
        <v>5084</v>
      </c>
      <c r="G5101" s="42">
        <v>1.5298031876596647</v>
      </c>
      <c r="H5101" s="42">
        <v>1.5298031876596647</v>
      </c>
      <c r="I5101" s="51">
        <v>1.5298031876596647</v>
      </c>
    </row>
    <row r="5102" spans="2:9" x14ac:dyDescent="0.2">
      <c r="B5102" s="10">
        <v>5085</v>
      </c>
      <c r="C5102" s="19">
        <v>0.44425249731972327</v>
      </c>
      <c r="D5102" s="22">
        <v>0.74287876775318162</v>
      </c>
      <c r="F5102" s="50">
        <v>5085</v>
      </c>
      <c r="G5102" s="42">
        <v>1.1871312650729049</v>
      </c>
      <c r="H5102" s="42">
        <v>1.1871312650729049</v>
      </c>
      <c r="I5102" s="51">
        <v>1.1871312650729049</v>
      </c>
    </row>
    <row r="5103" spans="2:9" x14ac:dyDescent="0.2">
      <c r="B5103" s="10">
        <v>5086</v>
      </c>
      <c r="C5103" s="19">
        <v>0.2239806589542167</v>
      </c>
      <c r="D5103" s="22">
        <v>0.60842144963481837</v>
      </c>
      <c r="F5103" s="50">
        <v>5086</v>
      </c>
      <c r="G5103" s="42">
        <v>0.83240210858903507</v>
      </c>
      <c r="H5103" s="42">
        <v>0.83240210858903507</v>
      </c>
      <c r="I5103" s="51">
        <v>0.83240210858903507</v>
      </c>
    </row>
    <row r="5104" spans="2:9" x14ac:dyDescent="0.2">
      <c r="B5104" s="10">
        <v>5087</v>
      </c>
      <c r="C5104" s="19">
        <v>0.69012659964832168</v>
      </c>
      <c r="D5104" s="22">
        <v>0.39539206897888179</v>
      </c>
      <c r="F5104" s="50">
        <v>5087</v>
      </c>
      <c r="G5104" s="42">
        <v>1.0855186686272034</v>
      </c>
      <c r="H5104" s="42">
        <v>1.0855186686272034</v>
      </c>
      <c r="I5104" s="51">
        <v>1.0855186686272034</v>
      </c>
    </row>
    <row r="5105" spans="2:9" x14ac:dyDescent="0.2">
      <c r="B5105" s="10">
        <v>5088</v>
      </c>
      <c r="C5105" s="19">
        <v>6.3496537060305891E-2</v>
      </c>
      <c r="D5105" s="22">
        <v>0.55476808203154293</v>
      </c>
      <c r="F5105" s="50">
        <v>5088</v>
      </c>
      <c r="G5105" s="42">
        <v>0.61826461909184882</v>
      </c>
      <c r="H5105" s="42">
        <v>0.61826461909184882</v>
      </c>
      <c r="I5105" s="51">
        <v>0.75</v>
      </c>
    </row>
    <row r="5106" spans="2:9" x14ac:dyDescent="0.2">
      <c r="B5106" s="10">
        <v>5089</v>
      </c>
      <c r="C5106" s="19">
        <v>0.5963846439221866</v>
      </c>
      <c r="D5106" s="22">
        <v>0.39604230548025188</v>
      </c>
      <c r="F5106" s="50">
        <v>5089</v>
      </c>
      <c r="G5106" s="42">
        <v>0.99242694940243847</v>
      </c>
      <c r="H5106" s="42">
        <v>0.99242694940243847</v>
      </c>
      <c r="I5106" s="51">
        <v>0.99242694940243847</v>
      </c>
    </row>
    <row r="5107" spans="2:9" x14ac:dyDescent="0.2">
      <c r="B5107" s="10">
        <v>5090</v>
      </c>
      <c r="C5107" s="19">
        <v>0.53574040744387441</v>
      </c>
      <c r="D5107" s="22">
        <v>0.85099927732980185</v>
      </c>
      <c r="F5107" s="50">
        <v>5090</v>
      </c>
      <c r="G5107" s="42">
        <v>1.3867396847736764</v>
      </c>
      <c r="H5107" s="42">
        <v>1.3867396847736764</v>
      </c>
      <c r="I5107" s="51">
        <v>1.3867396847736764</v>
      </c>
    </row>
    <row r="5108" spans="2:9" x14ac:dyDescent="0.2">
      <c r="B5108" s="10">
        <v>5091</v>
      </c>
      <c r="C5108" s="19">
        <v>5.6601363977331842E-2</v>
      </c>
      <c r="D5108" s="22">
        <v>0.17002030537174917</v>
      </c>
      <c r="F5108" s="50">
        <v>5091</v>
      </c>
      <c r="G5108" s="42">
        <v>0.25</v>
      </c>
      <c r="H5108" s="42">
        <v>0.5</v>
      </c>
      <c r="I5108" s="51">
        <v>0.75</v>
      </c>
    </row>
    <row r="5109" spans="2:9" x14ac:dyDescent="0.2">
      <c r="B5109" s="10">
        <v>5092</v>
      </c>
      <c r="C5109" s="19">
        <v>0.26439440696140437</v>
      </c>
      <c r="D5109" s="22">
        <v>0.374225318317424</v>
      </c>
      <c r="F5109" s="50">
        <v>5092</v>
      </c>
      <c r="G5109" s="42">
        <v>0.63861972527882838</v>
      </c>
      <c r="H5109" s="42">
        <v>0.63861972527882838</v>
      </c>
      <c r="I5109" s="51">
        <v>0.75</v>
      </c>
    </row>
    <row r="5110" spans="2:9" x14ac:dyDescent="0.2">
      <c r="B5110" s="10">
        <v>5093</v>
      </c>
      <c r="C5110" s="19">
        <v>0.58281686917940101</v>
      </c>
      <c r="D5110" s="22">
        <v>0.97100276424204801</v>
      </c>
      <c r="F5110" s="50">
        <v>5093</v>
      </c>
      <c r="G5110" s="42">
        <v>1.5538196334214489</v>
      </c>
      <c r="H5110" s="42">
        <v>1.5538196334214489</v>
      </c>
      <c r="I5110" s="51">
        <v>1.5538196334214489</v>
      </c>
    </row>
    <row r="5111" spans="2:9" x14ac:dyDescent="0.2">
      <c r="B5111" s="10">
        <v>5094</v>
      </c>
      <c r="C5111" s="19">
        <v>0.44566370600524297</v>
      </c>
      <c r="D5111" s="22">
        <v>0.68479793583155024</v>
      </c>
      <c r="F5111" s="50">
        <v>5094</v>
      </c>
      <c r="G5111" s="42">
        <v>1.1304616418367932</v>
      </c>
      <c r="H5111" s="42">
        <v>1.1304616418367932</v>
      </c>
      <c r="I5111" s="51">
        <v>1.1304616418367932</v>
      </c>
    </row>
    <row r="5112" spans="2:9" x14ac:dyDescent="0.2">
      <c r="B5112" s="10">
        <v>5095</v>
      </c>
      <c r="C5112" s="19">
        <v>0.56584087490467205</v>
      </c>
      <c r="D5112" s="22">
        <v>0.65731398204052083</v>
      </c>
      <c r="F5112" s="50">
        <v>5095</v>
      </c>
      <c r="G5112" s="42">
        <v>1.2231548569451929</v>
      </c>
      <c r="H5112" s="42">
        <v>1.2231548569451929</v>
      </c>
      <c r="I5112" s="51">
        <v>1.2231548569451929</v>
      </c>
    </row>
    <row r="5113" spans="2:9" x14ac:dyDescent="0.2">
      <c r="B5113" s="10">
        <v>5096</v>
      </c>
      <c r="C5113" s="19">
        <v>0.17593817847127169</v>
      </c>
      <c r="D5113" s="22">
        <v>0.57070747295439861</v>
      </c>
      <c r="F5113" s="50">
        <v>5096</v>
      </c>
      <c r="G5113" s="42">
        <v>0.7466456514256703</v>
      </c>
      <c r="H5113" s="42">
        <v>0.7466456514256703</v>
      </c>
      <c r="I5113" s="51">
        <v>0.75</v>
      </c>
    </row>
    <row r="5114" spans="2:9" x14ac:dyDescent="0.2">
      <c r="B5114" s="10">
        <v>5097</v>
      </c>
      <c r="C5114" s="19">
        <v>0.48197200377041516</v>
      </c>
      <c r="D5114" s="22">
        <v>0.16451427925497131</v>
      </c>
      <c r="F5114" s="50">
        <v>5097</v>
      </c>
      <c r="G5114" s="42">
        <v>0.64648628302538647</v>
      </c>
      <c r="H5114" s="42">
        <v>0.64648628302538647</v>
      </c>
      <c r="I5114" s="51">
        <v>0.75</v>
      </c>
    </row>
    <row r="5115" spans="2:9" x14ac:dyDescent="0.2">
      <c r="B5115" s="10">
        <v>5098</v>
      </c>
      <c r="C5115" s="19">
        <v>0.72512884565793057</v>
      </c>
      <c r="D5115" s="22">
        <v>0.20098010268648236</v>
      </c>
      <c r="F5115" s="50">
        <v>5098</v>
      </c>
      <c r="G5115" s="42">
        <v>0.92610894834441293</v>
      </c>
      <c r="H5115" s="42">
        <v>0.92610894834441293</v>
      </c>
      <c r="I5115" s="51">
        <v>0.92610894834441293</v>
      </c>
    </row>
    <row r="5116" spans="2:9" x14ac:dyDescent="0.2">
      <c r="B5116" s="10">
        <v>5099</v>
      </c>
      <c r="C5116" s="19">
        <v>0.8518359088924814</v>
      </c>
      <c r="D5116" s="22">
        <v>8.8092198687789947E-2</v>
      </c>
      <c r="F5116" s="50">
        <v>5099</v>
      </c>
      <c r="G5116" s="42">
        <v>0.93992810758027134</v>
      </c>
      <c r="H5116" s="42">
        <v>0.93992810758027134</v>
      </c>
      <c r="I5116" s="51">
        <v>0.93992810758027134</v>
      </c>
    </row>
    <row r="5117" spans="2:9" x14ac:dyDescent="0.2">
      <c r="B5117" s="10">
        <v>5100</v>
      </c>
      <c r="C5117" s="19">
        <v>0.25991929074741849</v>
      </c>
      <c r="D5117" s="22">
        <v>7.4512452775451599E-2</v>
      </c>
      <c r="F5117" s="50">
        <v>5100</v>
      </c>
      <c r="G5117" s="42">
        <v>0.33443174352287008</v>
      </c>
      <c r="H5117" s="42">
        <v>0.5</v>
      </c>
      <c r="I5117" s="51">
        <v>0.75</v>
      </c>
    </row>
    <row r="5118" spans="2:9" x14ac:dyDescent="0.2">
      <c r="B5118" s="10">
        <v>5101</v>
      </c>
      <c r="C5118" s="19">
        <v>0.96656180951471937</v>
      </c>
      <c r="D5118" s="22">
        <v>0.75273129279210649</v>
      </c>
      <c r="F5118" s="50">
        <v>5101</v>
      </c>
      <c r="G5118" s="42">
        <v>1.7192931023068259</v>
      </c>
      <c r="H5118" s="42">
        <v>1.7192931023068259</v>
      </c>
      <c r="I5118" s="51">
        <v>1.7192931023068259</v>
      </c>
    </row>
    <row r="5119" spans="2:9" x14ac:dyDescent="0.2">
      <c r="B5119" s="10">
        <v>5102</v>
      </c>
      <c r="C5119" s="19">
        <v>0.17251848421367622</v>
      </c>
      <c r="D5119" s="22">
        <v>0.58303922918694728</v>
      </c>
      <c r="F5119" s="50">
        <v>5102</v>
      </c>
      <c r="G5119" s="42">
        <v>0.7555577134006235</v>
      </c>
      <c r="H5119" s="42">
        <v>0.7555577134006235</v>
      </c>
      <c r="I5119" s="51">
        <v>0.7555577134006235</v>
      </c>
    </row>
    <row r="5120" spans="2:9" x14ac:dyDescent="0.2">
      <c r="B5120" s="10">
        <v>5103</v>
      </c>
      <c r="C5120" s="19">
        <v>0.42718176182561396</v>
      </c>
      <c r="D5120" s="22">
        <v>0.87192805995821454</v>
      </c>
      <c r="F5120" s="50">
        <v>5103</v>
      </c>
      <c r="G5120" s="42">
        <v>1.2991098217838286</v>
      </c>
      <c r="H5120" s="42">
        <v>1.2991098217838286</v>
      </c>
      <c r="I5120" s="51">
        <v>1.2991098217838286</v>
      </c>
    </row>
    <row r="5121" spans="2:9" x14ac:dyDescent="0.2">
      <c r="B5121" s="10">
        <v>5104</v>
      </c>
      <c r="C5121" s="19">
        <v>0.49430012431020276</v>
      </c>
      <c r="D5121" s="22">
        <v>0.46340560814038856</v>
      </c>
      <c r="F5121" s="50">
        <v>5104</v>
      </c>
      <c r="G5121" s="42">
        <v>0.95770573245059132</v>
      </c>
      <c r="H5121" s="42">
        <v>0.95770573245059132</v>
      </c>
      <c r="I5121" s="51">
        <v>0.95770573245059132</v>
      </c>
    </row>
    <row r="5122" spans="2:9" x14ac:dyDescent="0.2">
      <c r="B5122" s="10">
        <v>5105</v>
      </c>
      <c r="C5122" s="19">
        <v>0.31130802534124968</v>
      </c>
      <c r="D5122" s="22">
        <v>0.85482639402655192</v>
      </c>
      <c r="F5122" s="50">
        <v>5105</v>
      </c>
      <c r="G5122" s="42">
        <v>1.1661344193678016</v>
      </c>
      <c r="H5122" s="42">
        <v>1.1661344193678016</v>
      </c>
      <c r="I5122" s="51">
        <v>1.1661344193678016</v>
      </c>
    </row>
    <row r="5123" spans="2:9" x14ac:dyDescent="0.2">
      <c r="B5123" s="10">
        <v>5106</v>
      </c>
      <c r="C5123" s="19">
        <v>0.10437924099708495</v>
      </c>
      <c r="D5123" s="22">
        <v>0.47307288597727659</v>
      </c>
      <c r="F5123" s="50">
        <v>5106</v>
      </c>
      <c r="G5123" s="42">
        <v>0.57745212697436155</v>
      </c>
      <c r="H5123" s="42">
        <v>0.57745212697436155</v>
      </c>
      <c r="I5123" s="51">
        <v>0.75</v>
      </c>
    </row>
    <row r="5124" spans="2:9" x14ac:dyDescent="0.2">
      <c r="B5124" s="10">
        <v>5107</v>
      </c>
      <c r="C5124" s="19">
        <v>0.52814067653493935</v>
      </c>
      <c r="D5124" s="22">
        <v>0.63009010374719332</v>
      </c>
      <c r="F5124" s="50">
        <v>5107</v>
      </c>
      <c r="G5124" s="42">
        <v>1.1582307802821328</v>
      </c>
      <c r="H5124" s="42">
        <v>1.1582307802821328</v>
      </c>
      <c r="I5124" s="51">
        <v>1.1582307802821328</v>
      </c>
    </row>
    <row r="5125" spans="2:9" x14ac:dyDescent="0.2">
      <c r="B5125" s="10">
        <v>5108</v>
      </c>
      <c r="C5125" s="19">
        <v>0.47261567817120687</v>
      </c>
      <c r="D5125" s="22">
        <v>0.92080982531668787</v>
      </c>
      <c r="F5125" s="50">
        <v>5108</v>
      </c>
      <c r="G5125" s="42">
        <v>1.3934255034878946</v>
      </c>
      <c r="H5125" s="42">
        <v>1.3934255034878946</v>
      </c>
      <c r="I5125" s="51">
        <v>1.3934255034878946</v>
      </c>
    </row>
    <row r="5126" spans="2:9" x14ac:dyDescent="0.2">
      <c r="B5126" s="10">
        <v>5109</v>
      </c>
      <c r="C5126" s="19">
        <v>0.52464262374043469</v>
      </c>
      <c r="D5126" s="22">
        <v>0.46616085572381061</v>
      </c>
      <c r="F5126" s="50">
        <v>5109</v>
      </c>
      <c r="G5126" s="42">
        <v>0.9908034794642453</v>
      </c>
      <c r="H5126" s="42">
        <v>0.9908034794642453</v>
      </c>
      <c r="I5126" s="51">
        <v>0.9908034794642453</v>
      </c>
    </row>
    <row r="5127" spans="2:9" x14ac:dyDescent="0.2">
      <c r="B5127" s="10">
        <v>5110</v>
      </c>
      <c r="C5127" s="19">
        <v>0.24970339535477692</v>
      </c>
      <c r="D5127" s="22">
        <v>1.5491989640403769E-3</v>
      </c>
      <c r="F5127" s="50">
        <v>5110</v>
      </c>
      <c r="G5127" s="42">
        <v>0.2512525943188173</v>
      </c>
      <c r="H5127" s="42">
        <v>0.5</v>
      </c>
      <c r="I5127" s="51">
        <v>0.75</v>
      </c>
    </row>
    <row r="5128" spans="2:9" x14ac:dyDescent="0.2">
      <c r="B5128" s="10">
        <v>5111</v>
      </c>
      <c r="C5128" s="19">
        <v>0.42760014499304289</v>
      </c>
      <c r="D5128" s="22">
        <v>0.14571116857214617</v>
      </c>
      <c r="F5128" s="50">
        <v>5111</v>
      </c>
      <c r="G5128" s="42">
        <v>0.57331131356518905</v>
      </c>
      <c r="H5128" s="42">
        <v>0.57331131356518905</v>
      </c>
      <c r="I5128" s="51">
        <v>0.75</v>
      </c>
    </row>
    <row r="5129" spans="2:9" x14ac:dyDescent="0.2">
      <c r="B5129" s="10">
        <v>5112</v>
      </c>
      <c r="C5129" s="19">
        <v>0.81350441606527357</v>
      </c>
      <c r="D5129" s="22">
        <v>0.87557237663343379</v>
      </c>
      <c r="F5129" s="50">
        <v>5112</v>
      </c>
      <c r="G5129" s="42">
        <v>1.6890767926987074</v>
      </c>
      <c r="H5129" s="42">
        <v>1.6890767926987074</v>
      </c>
      <c r="I5129" s="51">
        <v>1.6890767926987074</v>
      </c>
    </row>
    <row r="5130" spans="2:9" x14ac:dyDescent="0.2">
      <c r="B5130" s="10">
        <v>5113</v>
      </c>
      <c r="C5130" s="19">
        <v>0.13859067661820312</v>
      </c>
      <c r="D5130" s="22">
        <v>0.23253374065668853</v>
      </c>
      <c r="F5130" s="50">
        <v>5113</v>
      </c>
      <c r="G5130" s="42">
        <v>0.37112441727489165</v>
      </c>
      <c r="H5130" s="42">
        <v>0.5</v>
      </c>
      <c r="I5130" s="51">
        <v>0.75</v>
      </c>
    </row>
    <row r="5131" spans="2:9" x14ac:dyDescent="0.2">
      <c r="B5131" s="10">
        <v>5114</v>
      </c>
      <c r="C5131" s="19">
        <v>0.34269634721233189</v>
      </c>
      <c r="D5131" s="22">
        <v>6.9635323330398569E-2</v>
      </c>
      <c r="F5131" s="50">
        <v>5114</v>
      </c>
      <c r="G5131" s="42">
        <v>0.41233167054273046</v>
      </c>
      <c r="H5131" s="42">
        <v>0.5</v>
      </c>
      <c r="I5131" s="51">
        <v>0.75</v>
      </c>
    </row>
    <row r="5132" spans="2:9" x14ac:dyDescent="0.2">
      <c r="B5132" s="10">
        <v>5115</v>
      </c>
      <c r="C5132" s="19">
        <v>0.73823178977124493</v>
      </c>
      <c r="D5132" s="22">
        <v>0.33280007728596339</v>
      </c>
      <c r="F5132" s="50">
        <v>5115</v>
      </c>
      <c r="G5132" s="42">
        <v>1.0710318670572083</v>
      </c>
      <c r="H5132" s="42">
        <v>1.0710318670572083</v>
      </c>
      <c r="I5132" s="51">
        <v>1.0710318670572083</v>
      </c>
    </row>
    <row r="5133" spans="2:9" x14ac:dyDescent="0.2">
      <c r="B5133" s="10">
        <v>5116</v>
      </c>
      <c r="C5133" s="19">
        <v>0.57265377293379705</v>
      </c>
      <c r="D5133" s="22">
        <v>0.42564410112718787</v>
      </c>
      <c r="F5133" s="50">
        <v>5116</v>
      </c>
      <c r="G5133" s="42">
        <v>0.99829787406098491</v>
      </c>
      <c r="H5133" s="42">
        <v>0.99829787406098491</v>
      </c>
      <c r="I5133" s="51">
        <v>0.99829787406098491</v>
      </c>
    </row>
    <row r="5134" spans="2:9" x14ac:dyDescent="0.2">
      <c r="B5134" s="10">
        <v>5117</v>
      </c>
      <c r="C5134" s="19">
        <v>0.43337915046068365</v>
      </c>
      <c r="D5134" s="22">
        <v>0.51938124308639355</v>
      </c>
      <c r="F5134" s="50">
        <v>5117</v>
      </c>
      <c r="G5134" s="42">
        <v>0.9527603935470772</v>
      </c>
      <c r="H5134" s="42">
        <v>0.9527603935470772</v>
      </c>
      <c r="I5134" s="51">
        <v>0.9527603935470772</v>
      </c>
    </row>
    <row r="5135" spans="2:9" x14ac:dyDescent="0.2">
      <c r="B5135" s="10">
        <v>5118</v>
      </c>
      <c r="C5135" s="19">
        <v>0.53578092830153123</v>
      </c>
      <c r="D5135" s="22">
        <v>0.19905912188453567</v>
      </c>
      <c r="F5135" s="50">
        <v>5118</v>
      </c>
      <c r="G5135" s="42">
        <v>0.73484005018606691</v>
      </c>
      <c r="H5135" s="42">
        <v>0.73484005018606691</v>
      </c>
      <c r="I5135" s="51">
        <v>0.75</v>
      </c>
    </row>
    <row r="5136" spans="2:9" x14ac:dyDescent="0.2">
      <c r="B5136" s="10">
        <v>5119</v>
      </c>
      <c r="C5136" s="19">
        <v>0.36288838175275939</v>
      </c>
      <c r="D5136" s="22">
        <v>0.87922470070132674</v>
      </c>
      <c r="F5136" s="50">
        <v>5119</v>
      </c>
      <c r="G5136" s="42">
        <v>1.242113082454086</v>
      </c>
      <c r="H5136" s="42">
        <v>1.242113082454086</v>
      </c>
      <c r="I5136" s="51">
        <v>1.242113082454086</v>
      </c>
    </row>
    <row r="5137" spans="2:9" x14ac:dyDescent="0.2">
      <c r="B5137" s="10">
        <v>5120</v>
      </c>
      <c r="C5137" s="19">
        <v>0.86412577736258878</v>
      </c>
      <c r="D5137" s="22">
        <v>0.99812260097203931</v>
      </c>
      <c r="F5137" s="50">
        <v>5120</v>
      </c>
      <c r="G5137" s="42">
        <v>1.8622483783346282</v>
      </c>
      <c r="H5137" s="42">
        <v>1.8622483783346282</v>
      </c>
      <c r="I5137" s="51">
        <v>1.8622483783346282</v>
      </c>
    </row>
    <row r="5138" spans="2:9" x14ac:dyDescent="0.2">
      <c r="B5138" s="10">
        <v>5121</v>
      </c>
      <c r="C5138" s="19">
        <v>0.47494059112478737</v>
      </c>
      <c r="D5138" s="22">
        <v>8.2864397318316296E-4</v>
      </c>
      <c r="F5138" s="50">
        <v>5121</v>
      </c>
      <c r="G5138" s="42">
        <v>0.47576923509797053</v>
      </c>
      <c r="H5138" s="42">
        <v>0.5</v>
      </c>
      <c r="I5138" s="51">
        <v>0.75</v>
      </c>
    </row>
    <row r="5139" spans="2:9" x14ac:dyDescent="0.2">
      <c r="B5139" s="10">
        <v>5122</v>
      </c>
      <c r="C5139" s="19">
        <v>0.15805504398098569</v>
      </c>
      <c r="D5139" s="22">
        <v>0.54634640550659119</v>
      </c>
      <c r="F5139" s="50">
        <v>5122</v>
      </c>
      <c r="G5139" s="42">
        <v>0.70440144948757688</v>
      </c>
      <c r="H5139" s="42">
        <v>0.70440144948757688</v>
      </c>
      <c r="I5139" s="51">
        <v>0.75</v>
      </c>
    </row>
    <row r="5140" spans="2:9" x14ac:dyDescent="0.2">
      <c r="B5140" s="10">
        <v>5123</v>
      </c>
      <c r="C5140" s="19">
        <v>0.43839061230298604</v>
      </c>
      <c r="D5140" s="22">
        <v>0.63863470304373404</v>
      </c>
      <c r="F5140" s="50">
        <v>5123</v>
      </c>
      <c r="G5140" s="42">
        <v>1.0770253153467202</v>
      </c>
      <c r="H5140" s="42">
        <v>1.0770253153467202</v>
      </c>
      <c r="I5140" s="51">
        <v>1.0770253153467202</v>
      </c>
    </row>
    <row r="5141" spans="2:9" x14ac:dyDescent="0.2">
      <c r="B5141" s="10">
        <v>5124</v>
      </c>
      <c r="C5141" s="19">
        <v>0.37556089054577035</v>
      </c>
      <c r="D5141" s="22">
        <v>0.83980769032699176</v>
      </c>
      <c r="F5141" s="50">
        <v>5124</v>
      </c>
      <c r="G5141" s="42">
        <v>1.2153685808727621</v>
      </c>
      <c r="H5141" s="42">
        <v>1.2153685808727621</v>
      </c>
      <c r="I5141" s="51">
        <v>1.2153685808727621</v>
      </c>
    </row>
    <row r="5142" spans="2:9" x14ac:dyDescent="0.2">
      <c r="B5142" s="10">
        <v>5125</v>
      </c>
      <c r="C5142" s="19">
        <v>0.99908450246768143</v>
      </c>
      <c r="D5142" s="22">
        <v>0.24899090633846155</v>
      </c>
      <c r="F5142" s="50">
        <v>5125</v>
      </c>
      <c r="G5142" s="42">
        <v>1.248075408806143</v>
      </c>
      <c r="H5142" s="42">
        <v>1.248075408806143</v>
      </c>
      <c r="I5142" s="51">
        <v>1.248075408806143</v>
      </c>
    </row>
    <row r="5143" spans="2:9" x14ac:dyDescent="0.2">
      <c r="B5143" s="10">
        <v>5126</v>
      </c>
      <c r="C5143" s="19">
        <v>7.7920240511557326E-2</v>
      </c>
      <c r="D5143" s="22">
        <v>0.11834291864923474</v>
      </c>
      <c r="F5143" s="50">
        <v>5126</v>
      </c>
      <c r="G5143" s="42">
        <v>0.25</v>
      </c>
      <c r="H5143" s="42">
        <v>0.5</v>
      </c>
      <c r="I5143" s="51">
        <v>0.75</v>
      </c>
    </row>
    <row r="5144" spans="2:9" x14ac:dyDescent="0.2">
      <c r="B5144" s="10">
        <v>5127</v>
      </c>
      <c r="C5144" s="19">
        <v>0.36538317193851633</v>
      </c>
      <c r="D5144" s="22">
        <v>0.92464015183843173</v>
      </c>
      <c r="F5144" s="50">
        <v>5127</v>
      </c>
      <c r="G5144" s="42">
        <v>1.2900233237769481</v>
      </c>
      <c r="H5144" s="42">
        <v>1.2900233237769481</v>
      </c>
      <c r="I5144" s="51">
        <v>1.2900233237769481</v>
      </c>
    </row>
    <row r="5145" spans="2:9" x14ac:dyDescent="0.2">
      <c r="B5145" s="10">
        <v>5128</v>
      </c>
      <c r="C5145" s="19">
        <v>0.90982668784222454</v>
      </c>
      <c r="D5145" s="22">
        <v>0.11516135497161872</v>
      </c>
      <c r="F5145" s="50">
        <v>5128</v>
      </c>
      <c r="G5145" s="42">
        <v>1.0249880428138431</v>
      </c>
      <c r="H5145" s="42">
        <v>1.0249880428138431</v>
      </c>
      <c r="I5145" s="51">
        <v>1.0249880428138431</v>
      </c>
    </row>
    <row r="5146" spans="2:9" x14ac:dyDescent="0.2">
      <c r="B5146" s="10">
        <v>5129</v>
      </c>
      <c r="C5146" s="19">
        <v>0.18971323855752886</v>
      </c>
      <c r="D5146" s="22">
        <v>0.24043118580849054</v>
      </c>
      <c r="F5146" s="50">
        <v>5129</v>
      </c>
      <c r="G5146" s="42">
        <v>0.43014442436601941</v>
      </c>
      <c r="H5146" s="42">
        <v>0.5</v>
      </c>
      <c r="I5146" s="51">
        <v>0.75</v>
      </c>
    </row>
    <row r="5147" spans="2:9" x14ac:dyDescent="0.2">
      <c r="B5147" s="10">
        <v>5130</v>
      </c>
      <c r="C5147" s="19">
        <v>1.4068805853242106E-2</v>
      </c>
      <c r="D5147" s="22">
        <v>0.16355307029343202</v>
      </c>
      <c r="F5147" s="50">
        <v>5130</v>
      </c>
      <c r="G5147" s="42">
        <v>0.25</v>
      </c>
      <c r="H5147" s="42">
        <v>0.5</v>
      </c>
      <c r="I5147" s="51">
        <v>0.75</v>
      </c>
    </row>
    <row r="5148" spans="2:9" x14ac:dyDescent="0.2">
      <c r="B5148" s="10">
        <v>5131</v>
      </c>
      <c r="C5148" s="19">
        <v>0.55455929873154752</v>
      </c>
      <c r="D5148" s="22">
        <v>0.78229725847670251</v>
      </c>
      <c r="F5148" s="50">
        <v>5131</v>
      </c>
      <c r="G5148" s="42">
        <v>1.33685655720825</v>
      </c>
      <c r="H5148" s="42">
        <v>1.33685655720825</v>
      </c>
      <c r="I5148" s="51">
        <v>1.33685655720825</v>
      </c>
    </row>
    <row r="5149" spans="2:9" x14ac:dyDescent="0.2">
      <c r="B5149" s="10">
        <v>5132</v>
      </c>
      <c r="C5149" s="19">
        <v>0.2195455883027152</v>
      </c>
      <c r="D5149" s="22">
        <v>0.88476349851453662</v>
      </c>
      <c r="F5149" s="50">
        <v>5132</v>
      </c>
      <c r="G5149" s="42">
        <v>1.1043090868172518</v>
      </c>
      <c r="H5149" s="42">
        <v>1.1043090868172518</v>
      </c>
      <c r="I5149" s="51">
        <v>1.1043090868172518</v>
      </c>
    </row>
    <row r="5150" spans="2:9" x14ac:dyDescent="0.2">
      <c r="B5150" s="10">
        <v>5133</v>
      </c>
      <c r="C5150" s="19">
        <v>0.95903782945530425</v>
      </c>
      <c r="D5150" s="22">
        <v>0.23517240367583114</v>
      </c>
      <c r="F5150" s="50">
        <v>5133</v>
      </c>
      <c r="G5150" s="42">
        <v>1.1942102331311353</v>
      </c>
      <c r="H5150" s="42">
        <v>1.1942102331311353</v>
      </c>
      <c r="I5150" s="51">
        <v>1.1942102331311353</v>
      </c>
    </row>
    <row r="5151" spans="2:9" x14ac:dyDescent="0.2">
      <c r="B5151" s="10">
        <v>5134</v>
      </c>
      <c r="C5151" s="19">
        <v>0.26137519772223161</v>
      </c>
      <c r="D5151" s="22">
        <v>0.411385118025128</v>
      </c>
      <c r="F5151" s="50">
        <v>5134</v>
      </c>
      <c r="G5151" s="42">
        <v>0.67276031574735962</v>
      </c>
      <c r="H5151" s="42">
        <v>0.67276031574735962</v>
      </c>
      <c r="I5151" s="51">
        <v>0.75</v>
      </c>
    </row>
    <row r="5152" spans="2:9" x14ac:dyDescent="0.2">
      <c r="B5152" s="10">
        <v>5135</v>
      </c>
      <c r="C5152" s="19">
        <v>0.35552851408435848</v>
      </c>
      <c r="D5152" s="22">
        <v>0.27332451861157536</v>
      </c>
      <c r="F5152" s="50">
        <v>5135</v>
      </c>
      <c r="G5152" s="42">
        <v>0.62885303269593384</v>
      </c>
      <c r="H5152" s="42">
        <v>0.62885303269593384</v>
      </c>
      <c r="I5152" s="51">
        <v>0.75</v>
      </c>
    </row>
    <row r="5153" spans="2:9" x14ac:dyDescent="0.2">
      <c r="B5153" s="10">
        <v>5136</v>
      </c>
      <c r="C5153" s="19">
        <v>0.59545327042917717</v>
      </c>
      <c r="D5153" s="22">
        <v>0.51945397335633803</v>
      </c>
      <c r="F5153" s="50">
        <v>5136</v>
      </c>
      <c r="G5153" s="42">
        <v>1.1149072437855152</v>
      </c>
      <c r="H5153" s="42">
        <v>1.1149072437855152</v>
      </c>
      <c r="I5153" s="51">
        <v>1.1149072437855152</v>
      </c>
    </row>
    <row r="5154" spans="2:9" x14ac:dyDescent="0.2">
      <c r="B5154" s="10">
        <v>5137</v>
      </c>
      <c r="C5154" s="19">
        <v>0.14669384870443625</v>
      </c>
      <c r="D5154" s="22">
        <v>0.14944496660877027</v>
      </c>
      <c r="F5154" s="50">
        <v>5137</v>
      </c>
      <c r="G5154" s="42">
        <v>0.29613881531320652</v>
      </c>
      <c r="H5154" s="42">
        <v>0.5</v>
      </c>
      <c r="I5154" s="51">
        <v>0.75</v>
      </c>
    </row>
    <row r="5155" spans="2:9" x14ac:dyDescent="0.2">
      <c r="B5155" s="10">
        <v>5138</v>
      </c>
      <c r="C5155" s="19">
        <v>0.97476647558810314</v>
      </c>
      <c r="D5155" s="22">
        <v>0.7331106955483685</v>
      </c>
      <c r="F5155" s="50">
        <v>5138</v>
      </c>
      <c r="G5155" s="42">
        <v>1.7078771711364715</v>
      </c>
      <c r="H5155" s="42">
        <v>1.7078771711364715</v>
      </c>
      <c r="I5155" s="51">
        <v>1.7078771711364715</v>
      </c>
    </row>
    <row r="5156" spans="2:9" x14ac:dyDescent="0.2">
      <c r="B5156" s="10">
        <v>5139</v>
      </c>
      <c r="C5156" s="19">
        <v>0.97725893479915604</v>
      </c>
      <c r="D5156" s="22">
        <v>0.39812691076042661</v>
      </c>
      <c r="F5156" s="50">
        <v>5139</v>
      </c>
      <c r="G5156" s="42">
        <v>1.3753858455595827</v>
      </c>
      <c r="H5156" s="42">
        <v>1.3753858455595827</v>
      </c>
      <c r="I5156" s="51">
        <v>1.3753858455595827</v>
      </c>
    </row>
    <row r="5157" spans="2:9" x14ac:dyDescent="0.2">
      <c r="B5157" s="10">
        <v>5140</v>
      </c>
      <c r="C5157" s="19">
        <v>0.73885545618133175</v>
      </c>
      <c r="D5157" s="22">
        <v>0.17463984714814296</v>
      </c>
      <c r="F5157" s="50">
        <v>5140</v>
      </c>
      <c r="G5157" s="42">
        <v>0.91349530332947471</v>
      </c>
      <c r="H5157" s="42">
        <v>0.91349530332947471</v>
      </c>
      <c r="I5157" s="51">
        <v>0.91349530332947471</v>
      </c>
    </row>
    <row r="5158" spans="2:9" x14ac:dyDescent="0.2">
      <c r="B5158" s="10">
        <v>5141</v>
      </c>
      <c r="C5158" s="19">
        <v>0.8451195758605281</v>
      </c>
      <c r="D5158" s="22">
        <v>0.15002881062867202</v>
      </c>
      <c r="F5158" s="50">
        <v>5141</v>
      </c>
      <c r="G5158" s="42">
        <v>0.99514838648920012</v>
      </c>
      <c r="H5158" s="42">
        <v>0.99514838648920012</v>
      </c>
      <c r="I5158" s="51">
        <v>0.99514838648920012</v>
      </c>
    </row>
    <row r="5159" spans="2:9" x14ac:dyDescent="0.2">
      <c r="B5159" s="10">
        <v>5142</v>
      </c>
      <c r="C5159" s="19">
        <v>0.47351497031800627</v>
      </c>
      <c r="D5159" s="22">
        <v>0.62184402786736626</v>
      </c>
      <c r="F5159" s="50">
        <v>5142</v>
      </c>
      <c r="G5159" s="42">
        <v>1.0953589981853726</v>
      </c>
      <c r="H5159" s="42">
        <v>1.0953589981853726</v>
      </c>
      <c r="I5159" s="51">
        <v>1.0953589981853726</v>
      </c>
    </row>
    <row r="5160" spans="2:9" x14ac:dyDescent="0.2">
      <c r="B5160" s="10">
        <v>5143</v>
      </c>
      <c r="C5160" s="19">
        <v>0.6856073756809542</v>
      </c>
      <c r="D5160" s="22">
        <v>0.89859350858028675</v>
      </c>
      <c r="F5160" s="50">
        <v>5143</v>
      </c>
      <c r="G5160" s="42">
        <v>1.5842008842612409</v>
      </c>
      <c r="H5160" s="42">
        <v>1.5842008842612409</v>
      </c>
      <c r="I5160" s="51">
        <v>1.5842008842612409</v>
      </c>
    </row>
    <row r="5161" spans="2:9" x14ac:dyDescent="0.2">
      <c r="B5161" s="10">
        <v>5144</v>
      </c>
      <c r="C5161" s="19">
        <v>0.81921500659222601</v>
      </c>
      <c r="D5161" s="22">
        <v>8.3046284908722234E-2</v>
      </c>
      <c r="F5161" s="50">
        <v>5144</v>
      </c>
      <c r="G5161" s="42">
        <v>0.90226129150094825</v>
      </c>
      <c r="H5161" s="42">
        <v>0.90226129150094825</v>
      </c>
      <c r="I5161" s="51">
        <v>0.90226129150094825</v>
      </c>
    </row>
    <row r="5162" spans="2:9" x14ac:dyDescent="0.2">
      <c r="B5162" s="10">
        <v>5145</v>
      </c>
      <c r="C5162" s="19">
        <v>0.76000518973021258</v>
      </c>
      <c r="D5162" s="22">
        <v>0.219610007306691</v>
      </c>
      <c r="F5162" s="50">
        <v>5145</v>
      </c>
      <c r="G5162" s="42">
        <v>0.97961519703690358</v>
      </c>
      <c r="H5162" s="42">
        <v>0.97961519703690358</v>
      </c>
      <c r="I5162" s="51">
        <v>0.97961519703690358</v>
      </c>
    </row>
    <row r="5163" spans="2:9" x14ac:dyDescent="0.2">
      <c r="B5163" s="10">
        <v>5146</v>
      </c>
      <c r="C5163" s="19">
        <v>0.55658710942649803</v>
      </c>
      <c r="D5163" s="22">
        <v>0.67841887919630539</v>
      </c>
      <c r="F5163" s="50">
        <v>5146</v>
      </c>
      <c r="G5163" s="42">
        <v>1.2350059886228033</v>
      </c>
      <c r="H5163" s="42">
        <v>1.2350059886228033</v>
      </c>
      <c r="I5163" s="51">
        <v>1.2350059886228033</v>
      </c>
    </row>
    <row r="5164" spans="2:9" x14ac:dyDescent="0.2">
      <c r="B5164" s="10">
        <v>5147</v>
      </c>
      <c r="C5164" s="19">
        <v>0.88199878033290768</v>
      </c>
      <c r="D5164" s="22">
        <v>0.97639826456369638</v>
      </c>
      <c r="F5164" s="50">
        <v>5147</v>
      </c>
      <c r="G5164" s="42">
        <v>1.8583970448966041</v>
      </c>
      <c r="H5164" s="42">
        <v>1.8583970448966041</v>
      </c>
      <c r="I5164" s="51">
        <v>1.8583970448966041</v>
      </c>
    </row>
    <row r="5165" spans="2:9" x14ac:dyDescent="0.2">
      <c r="B5165" s="10">
        <v>5148</v>
      </c>
      <c r="C5165" s="19">
        <v>7.2902123585530054E-2</v>
      </c>
      <c r="D5165" s="22">
        <v>0.738731734608713</v>
      </c>
      <c r="F5165" s="50">
        <v>5148</v>
      </c>
      <c r="G5165" s="42">
        <v>0.81163385819424305</v>
      </c>
      <c r="H5165" s="42">
        <v>0.81163385819424305</v>
      </c>
      <c r="I5165" s="51">
        <v>0.81163385819424305</v>
      </c>
    </row>
    <row r="5166" spans="2:9" x14ac:dyDescent="0.2">
      <c r="B5166" s="10">
        <v>5149</v>
      </c>
      <c r="C5166" s="19">
        <v>0.74322446949650101</v>
      </c>
      <c r="D5166" s="22">
        <v>9.761201424416921E-2</v>
      </c>
      <c r="F5166" s="50">
        <v>5149</v>
      </c>
      <c r="G5166" s="42">
        <v>0.84083648374067022</v>
      </c>
      <c r="H5166" s="42">
        <v>0.84083648374067022</v>
      </c>
      <c r="I5166" s="51">
        <v>0.84083648374067022</v>
      </c>
    </row>
    <row r="5167" spans="2:9" x14ac:dyDescent="0.2">
      <c r="B5167" s="10">
        <v>5150</v>
      </c>
      <c r="C5167" s="19">
        <v>8.4849158786580725E-3</v>
      </c>
      <c r="D5167" s="22">
        <v>0.41100132280870949</v>
      </c>
      <c r="F5167" s="50">
        <v>5150</v>
      </c>
      <c r="G5167" s="42">
        <v>0.41948623868736756</v>
      </c>
      <c r="H5167" s="42">
        <v>0.5</v>
      </c>
      <c r="I5167" s="51">
        <v>0.75</v>
      </c>
    </row>
    <row r="5168" spans="2:9" x14ac:dyDescent="0.2">
      <c r="B5168" s="10">
        <v>5151</v>
      </c>
      <c r="C5168" s="19">
        <v>0.86821375183439631</v>
      </c>
      <c r="D5168" s="22">
        <v>0.94363760877051617</v>
      </c>
      <c r="F5168" s="50">
        <v>5151</v>
      </c>
      <c r="G5168" s="42">
        <v>1.8118513606049125</v>
      </c>
      <c r="H5168" s="42">
        <v>1.8118513606049125</v>
      </c>
      <c r="I5168" s="51">
        <v>1.8118513606049125</v>
      </c>
    </row>
    <row r="5169" spans="2:9" x14ac:dyDescent="0.2">
      <c r="B5169" s="10">
        <v>5152</v>
      </c>
      <c r="C5169" s="19">
        <v>0.75952701271193412</v>
      </c>
      <c r="D5169" s="22">
        <v>0.29641119752907641</v>
      </c>
      <c r="F5169" s="50">
        <v>5152</v>
      </c>
      <c r="G5169" s="42">
        <v>1.0559382102410106</v>
      </c>
      <c r="H5169" s="42">
        <v>1.0559382102410106</v>
      </c>
      <c r="I5169" s="51">
        <v>1.0559382102410106</v>
      </c>
    </row>
    <row r="5170" spans="2:9" x14ac:dyDescent="0.2">
      <c r="B5170" s="10">
        <v>5153</v>
      </c>
      <c r="C5170" s="19">
        <v>0.81120269773524534</v>
      </c>
      <c r="D5170" s="22">
        <v>0.5748664534332264</v>
      </c>
      <c r="F5170" s="50">
        <v>5153</v>
      </c>
      <c r="G5170" s="42">
        <v>1.3860691511684717</v>
      </c>
      <c r="H5170" s="42">
        <v>1.3860691511684717</v>
      </c>
      <c r="I5170" s="51">
        <v>1.3860691511684717</v>
      </c>
    </row>
    <row r="5171" spans="2:9" x14ac:dyDescent="0.2">
      <c r="B5171" s="10">
        <v>5154</v>
      </c>
      <c r="C5171" s="19">
        <v>0.69109344507424564</v>
      </c>
      <c r="D5171" s="22">
        <v>2.7536401725677395E-2</v>
      </c>
      <c r="F5171" s="50">
        <v>5154</v>
      </c>
      <c r="G5171" s="42">
        <v>0.71862984679992303</v>
      </c>
      <c r="H5171" s="42">
        <v>0.71862984679992303</v>
      </c>
      <c r="I5171" s="51">
        <v>0.75</v>
      </c>
    </row>
    <row r="5172" spans="2:9" x14ac:dyDescent="0.2">
      <c r="B5172" s="10">
        <v>5155</v>
      </c>
      <c r="C5172" s="19">
        <v>0.20308745182677423</v>
      </c>
      <c r="D5172" s="22">
        <v>0.51519776225692648</v>
      </c>
      <c r="F5172" s="50">
        <v>5155</v>
      </c>
      <c r="G5172" s="42">
        <v>0.71828521408370072</v>
      </c>
      <c r="H5172" s="42">
        <v>0.71828521408370072</v>
      </c>
      <c r="I5172" s="51">
        <v>0.75</v>
      </c>
    </row>
    <row r="5173" spans="2:9" x14ac:dyDescent="0.2">
      <c r="B5173" s="10">
        <v>5156</v>
      </c>
      <c r="C5173" s="19">
        <v>0.8676312426695223</v>
      </c>
      <c r="D5173" s="22">
        <v>0.91490535906513237</v>
      </c>
      <c r="F5173" s="50">
        <v>5156</v>
      </c>
      <c r="G5173" s="42">
        <v>1.7825366017346547</v>
      </c>
      <c r="H5173" s="42">
        <v>1.7825366017346547</v>
      </c>
      <c r="I5173" s="51">
        <v>1.7825366017346547</v>
      </c>
    </row>
    <row r="5174" spans="2:9" x14ac:dyDescent="0.2">
      <c r="B5174" s="10">
        <v>5157</v>
      </c>
      <c r="C5174" s="19">
        <v>0.32398206005922603</v>
      </c>
      <c r="D5174" s="22">
        <v>0.77696837935099305</v>
      </c>
      <c r="F5174" s="50">
        <v>5157</v>
      </c>
      <c r="G5174" s="42">
        <v>1.100950439410219</v>
      </c>
      <c r="H5174" s="42">
        <v>1.100950439410219</v>
      </c>
      <c r="I5174" s="51">
        <v>1.100950439410219</v>
      </c>
    </row>
    <row r="5175" spans="2:9" x14ac:dyDescent="0.2">
      <c r="B5175" s="10">
        <v>5158</v>
      </c>
      <c r="C5175" s="19">
        <v>0.81372869744454046</v>
      </c>
      <c r="D5175" s="22">
        <v>0.74779416696998935</v>
      </c>
      <c r="F5175" s="50">
        <v>5158</v>
      </c>
      <c r="G5175" s="42">
        <v>1.5615228644145298</v>
      </c>
      <c r="H5175" s="42">
        <v>1.5615228644145298</v>
      </c>
      <c r="I5175" s="51">
        <v>1.5615228644145298</v>
      </c>
    </row>
    <row r="5176" spans="2:9" x14ac:dyDescent="0.2">
      <c r="B5176" s="10">
        <v>5159</v>
      </c>
      <c r="C5176" s="19">
        <v>0.27140947825379369</v>
      </c>
      <c r="D5176" s="22">
        <v>0.39251392944992736</v>
      </c>
      <c r="F5176" s="50">
        <v>5159</v>
      </c>
      <c r="G5176" s="42">
        <v>0.66392340770372105</v>
      </c>
      <c r="H5176" s="42">
        <v>0.66392340770372105</v>
      </c>
      <c r="I5176" s="51">
        <v>0.75</v>
      </c>
    </row>
    <row r="5177" spans="2:9" x14ac:dyDescent="0.2">
      <c r="B5177" s="10">
        <v>5160</v>
      </c>
      <c r="C5177" s="19">
        <v>6.0232764940728267E-2</v>
      </c>
      <c r="D5177" s="22">
        <v>0.68286152502510156</v>
      </c>
      <c r="F5177" s="50">
        <v>5160</v>
      </c>
      <c r="G5177" s="42">
        <v>0.74309428996582982</v>
      </c>
      <c r="H5177" s="42">
        <v>0.74309428996582982</v>
      </c>
      <c r="I5177" s="51">
        <v>0.75</v>
      </c>
    </row>
    <row r="5178" spans="2:9" x14ac:dyDescent="0.2">
      <c r="B5178" s="10">
        <v>5161</v>
      </c>
      <c r="C5178" s="19">
        <v>0.49957851192153324</v>
      </c>
      <c r="D5178" s="22">
        <v>3.5660323473787447E-2</v>
      </c>
      <c r="F5178" s="50">
        <v>5161</v>
      </c>
      <c r="G5178" s="42">
        <v>0.53523883539532069</v>
      </c>
      <c r="H5178" s="42">
        <v>0.53523883539532069</v>
      </c>
      <c r="I5178" s="51">
        <v>0.75</v>
      </c>
    </row>
    <row r="5179" spans="2:9" x14ac:dyDescent="0.2">
      <c r="B5179" s="10">
        <v>5162</v>
      </c>
      <c r="C5179" s="19">
        <v>0.67989013447819358</v>
      </c>
      <c r="D5179" s="22">
        <v>0.94103962444529987</v>
      </c>
      <c r="F5179" s="50">
        <v>5162</v>
      </c>
      <c r="G5179" s="42">
        <v>1.6209297589234934</v>
      </c>
      <c r="H5179" s="42">
        <v>1.6209297589234934</v>
      </c>
      <c r="I5179" s="51">
        <v>1.6209297589234934</v>
      </c>
    </row>
    <row r="5180" spans="2:9" x14ac:dyDescent="0.2">
      <c r="B5180" s="10">
        <v>5163</v>
      </c>
      <c r="C5180" s="19">
        <v>0.32930711795555545</v>
      </c>
      <c r="D5180" s="22">
        <v>0.71875039300866583</v>
      </c>
      <c r="F5180" s="50">
        <v>5163</v>
      </c>
      <c r="G5180" s="42">
        <v>1.0480575109642212</v>
      </c>
      <c r="H5180" s="42">
        <v>1.0480575109642212</v>
      </c>
      <c r="I5180" s="51">
        <v>1.0480575109642212</v>
      </c>
    </row>
    <row r="5181" spans="2:9" x14ac:dyDescent="0.2">
      <c r="B5181" s="10">
        <v>5164</v>
      </c>
      <c r="C5181" s="19">
        <v>0.8618411987895449</v>
      </c>
      <c r="D5181" s="22">
        <v>0.20115910966291872</v>
      </c>
      <c r="F5181" s="50">
        <v>5164</v>
      </c>
      <c r="G5181" s="42">
        <v>1.0630003084524637</v>
      </c>
      <c r="H5181" s="42">
        <v>1.0630003084524637</v>
      </c>
      <c r="I5181" s="51">
        <v>1.0630003084524637</v>
      </c>
    </row>
    <row r="5182" spans="2:9" x14ac:dyDescent="0.2">
      <c r="B5182" s="10">
        <v>5165</v>
      </c>
      <c r="C5182" s="19">
        <v>0.53990690672499531</v>
      </c>
      <c r="D5182" s="22">
        <v>0.25575161986344197</v>
      </c>
      <c r="F5182" s="50">
        <v>5165</v>
      </c>
      <c r="G5182" s="42">
        <v>0.79565852658843728</v>
      </c>
      <c r="H5182" s="42">
        <v>0.79565852658843728</v>
      </c>
      <c r="I5182" s="51">
        <v>0.79565852658843728</v>
      </c>
    </row>
    <row r="5183" spans="2:9" x14ac:dyDescent="0.2">
      <c r="B5183" s="10">
        <v>5166</v>
      </c>
      <c r="C5183" s="19">
        <v>0.57858172522520079</v>
      </c>
      <c r="D5183" s="22">
        <v>0.32352177896363266</v>
      </c>
      <c r="F5183" s="50">
        <v>5166</v>
      </c>
      <c r="G5183" s="42">
        <v>0.90210350418883345</v>
      </c>
      <c r="H5183" s="42">
        <v>0.90210350418883345</v>
      </c>
      <c r="I5183" s="51">
        <v>0.90210350418883345</v>
      </c>
    </row>
    <row r="5184" spans="2:9" x14ac:dyDescent="0.2">
      <c r="B5184" s="10">
        <v>5167</v>
      </c>
      <c r="C5184" s="19">
        <v>0.7153923301908609</v>
      </c>
      <c r="D5184" s="22">
        <v>0.69799832512281268</v>
      </c>
      <c r="F5184" s="50">
        <v>5167</v>
      </c>
      <c r="G5184" s="42">
        <v>1.4133906553136737</v>
      </c>
      <c r="H5184" s="42">
        <v>1.4133906553136737</v>
      </c>
      <c r="I5184" s="51">
        <v>1.4133906553136737</v>
      </c>
    </row>
    <row r="5185" spans="2:9" x14ac:dyDescent="0.2">
      <c r="B5185" s="10">
        <v>5168</v>
      </c>
      <c r="C5185" s="19">
        <v>0.26274648589454708</v>
      </c>
      <c r="D5185" s="22">
        <v>0.5438403377491039</v>
      </c>
      <c r="F5185" s="50">
        <v>5168</v>
      </c>
      <c r="G5185" s="42">
        <v>0.80658682364365097</v>
      </c>
      <c r="H5185" s="42">
        <v>0.80658682364365097</v>
      </c>
      <c r="I5185" s="51">
        <v>0.80658682364365097</v>
      </c>
    </row>
    <row r="5186" spans="2:9" x14ac:dyDescent="0.2">
      <c r="B5186" s="10">
        <v>5169</v>
      </c>
      <c r="C5186" s="19">
        <v>0.90698296150068058</v>
      </c>
      <c r="D5186" s="22">
        <v>0.31021479294722676</v>
      </c>
      <c r="F5186" s="50">
        <v>5169</v>
      </c>
      <c r="G5186" s="42">
        <v>1.2171977544479073</v>
      </c>
      <c r="H5186" s="42">
        <v>1.2171977544479073</v>
      </c>
      <c r="I5186" s="51">
        <v>1.2171977544479073</v>
      </c>
    </row>
    <row r="5187" spans="2:9" x14ac:dyDescent="0.2">
      <c r="B5187" s="10">
        <v>5170</v>
      </c>
      <c r="C5187" s="19">
        <v>0.40259558749208435</v>
      </c>
      <c r="D5187" s="22">
        <v>0.23233578967485558</v>
      </c>
      <c r="F5187" s="50">
        <v>5170</v>
      </c>
      <c r="G5187" s="42">
        <v>0.63493137716693993</v>
      </c>
      <c r="H5187" s="42">
        <v>0.63493137716693993</v>
      </c>
      <c r="I5187" s="51">
        <v>0.75</v>
      </c>
    </row>
    <row r="5188" spans="2:9" x14ac:dyDescent="0.2">
      <c r="B5188" s="10">
        <v>5171</v>
      </c>
      <c r="C5188" s="19">
        <v>0.77687098650030806</v>
      </c>
      <c r="D5188" s="22">
        <v>0.3944240807613455</v>
      </c>
      <c r="F5188" s="50">
        <v>5171</v>
      </c>
      <c r="G5188" s="42">
        <v>1.1712950672616536</v>
      </c>
      <c r="H5188" s="42">
        <v>1.1712950672616536</v>
      </c>
      <c r="I5188" s="51">
        <v>1.1712950672616536</v>
      </c>
    </row>
    <row r="5189" spans="2:9" x14ac:dyDescent="0.2">
      <c r="B5189" s="10">
        <v>5172</v>
      </c>
      <c r="C5189" s="19">
        <v>0.39883973223397251</v>
      </c>
      <c r="D5189" s="22">
        <v>0.85786738818393371</v>
      </c>
      <c r="F5189" s="50">
        <v>5172</v>
      </c>
      <c r="G5189" s="42">
        <v>1.2567071204179063</v>
      </c>
      <c r="H5189" s="42">
        <v>1.2567071204179063</v>
      </c>
      <c r="I5189" s="51">
        <v>1.2567071204179063</v>
      </c>
    </row>
    <row r="5190" spans="2:9" x14ac:dyDescent="0.2">
      <c r="B5190" s="10">
        <v>5173</v>
      </c>
      <c r="C5190" s="19">
        <v>0.30166295059288317</v>
      </c>
      <c r="D5190" s="22">
        <v>0.16163767045308108</v>
      </c>
      <c r="F5190" s="50">
        <v>5173</v>
      </c>
      <c r="G5190" s="42">
        <v>0.46330062104596426</v>
      </c>
      <c r="H5190" s="42">
        <v>0.5</v>
      </c>
      <c r="I5190" s="51">
        <v>0.75</v>
      </c>
    </row>
    <row r="5191" spans="2:9" x14ac:dyDescent="0.2">
      <c r="B5191" s="10">
        <v>5174</v>
      </c>
      <c r="C5191" s="19">
        <v>0.15897166823183473</v>
      </c>
      <c r="D5191" s="22">
        <v>0.88325013924969831</v>
      </c>
      <c r="F5191" s="50">
        <v>5174</v>
      </c>
      <c r="G5191" s="42">
        <v>1.042221807481533</v>
      </c>
      <c r="H5191" s="42">
        <v>1.042221807481533</v>
      </c>
      <c r="I5191" s="51">
        <v>1.042221807481533</v>
      </c>
    </row>
    <row r="5192" spans="2:9" x14ac:dyDescent="0.2">
      <c r="B5192" s="10">
        <v>5175</v>
      </c>
      <c r="C5192" s="19">
        <v>0.2538580715477573</v>
      </c>
      <c r="D5192" s="22">
        <v>0.59765029841386919</v>
      </c>
      <c r="F5192" s="50">
        <v>5175</v>
      </c>
      <c r="G5192" s="42">
        <v>0.85150836996162649</v>
      </c>
      <c r="H5192" s="42">
        <v>0.85150836996162649</v>
      </c>
      <c r="I5192" s="51">
        <v>0.85150836996162649</v>
      </c>
    </row>
    <row r="5193" spans="2:9" x14ac:dyDescent="0.2">
      <c r="B5193" s="10">
        <v>5176</v>
      </c>
      <c r="C5193" s="19">
        <v>0.63807661858023279</v>
      </c>
      <c r="D5193" s="22">
        <v>0.95945534725324022</v>
      </c>
      <c r="F5193" s="50">
        <v>5176</v>
      </c>
      <c r="G5193" s="42">
        <v>1.597531965833473</v>
      </c>
      <c r="H5193" s="42">
        <v>1.597531965833473</v>
      </c>
      <c r="I5193" s="51">
        <v>1.597531965833473</v>
      </c>
    </row>
    <row r="5194" spans="2:9" x14ac:dyDescent="0.2">
      <c r="B5194" s="10">
        <v>5177</v>
      </c>
      <c r="C5194" s="19">
        <v>0.88430272419556988</v>
      </c>
      <c r="D5194" s="22">
        <v>0.2080611501837244</v>
      </c>
      <c r="F5194" s="50">
        <v>5177</v>
      </c>
      <c r="G5194" s="42">
        <v>1.0923638743792943</v>
      </c>
      <c r="H5194" s="42">
        <v>1.0923638743792943</v>
      </c>
      <c r="I5194" s="51">
        <v>1.0923638743792943</v>
      </c>
    </row>
    <row r="5195" spans="2:9" x14ac:dyDescent="0.2">
      <c r="B5195" s="10">
        <v>5178</v>
      </c>
      <c r="C5195" s="19">
        <v>0.53471634284296288</v>
      </c>
      <c r="D5195" s="22">
        <v>1.9176960705847845E-3</v>
      </c>
      <c r="F5195" s="50">
        <v>5178</v>
      </c>
      <c r="G5195" s="42">
        <v>0.53663403891354766</v>
      </c>
      <c r="H5195" s="42">
        <v>0.53663403891354766</v>
      </c>
      <c r="I5195" s="51">
        <v>0.75</v>
      </c>
    </row>
    <row r="5196" spans="2:9" x14ac:dyDescent="0.2">
      <c r="B5196" s="10">
        <v>5179</v>
      </c>
      <c r="C5196" s="19">
        <v>0.90050036954893675</v>
      </c>
      <c r="D5196" s="22">
        <v>0.60257983345801402</v>
      </c>
      <c r="F5196" s="50">
        <v>5179</v>
      </c>
      <c r="G5196" s="42">
        <v>1.5030802030069508</v>
      </c>
      <c r="H5196" s="42">
        <v>1.5030802030069508</v>
      </c>
      <c r="I5196" s="51">
        <v>1.5030802030069508</v>
      </c>
    </row>
    <row r="5197" spans="2:9" x14ac:dyDescent="0.2">
      <c r="B5197" s="10">
        <v>5180</v>
      </c>
      <c r="C5197" s="19">
        <v>0.37445412950440848</v>
      </c>
      <c r="D5197" s="22">
        <v>0.54291503223338033</v>
      </c>
      <c r="F5197" s="50">
        <v>5180</v>
      </c>
      <c r="G5197" s="42">
        <v>0.91736916173778882</v>
      </c>
      <c r="H5197" s="42">
        <v>0.91736916173778882</v>
      </c>
      <c r="I5197" s="51">
        <v>0.91736916173778882</v>
      </c>
    </row>
    <row r="5198" spans="2:9" x14ac:dyDescent="0.2">
      <c r="B5198" s="10">
        <v>5181</v>
      </c>
      <c r="C5198" s="19">
        <v>0.12313046481041268</v>
      </c>
      <c r="D5198" s="22">
        <v>0.41058353843676354</v>
      </c>
      <c r="F5198" s="50">
        <v>5181</v>
      </c>
      <c r="G5198" s="42">
        <v>0.53371400324717622</v>
      </c>
      <c r="H5198" s="42">
        <v>0.53371400324717622</v>
      </c>
      <c r="I5198" s="51">
        <v>0.75</v>
      </c>
    </row>
    <row r="5199" spans="2:9" x14ac:dyDescent="0.2">
      <c r="B5199" s="10">
        <v>5182</v>
      </c>
      <c r="C5199" s="19">
        <v>0.2554081075670197</v>
      </c>
      <c r="D5199" s="22">
        <v>0.79283997882687873</v>
      </c>
      <c r="F5199" s="50">
        <v>5182</v>
      </c>
      <c r="G5199" s="42">
        <v>1.0482480863938983</v>
      </c>
      <c r="H5199" s="42">
        <v>1.0482480863938983</v>
      </c>
      <c r="I5199" s="51">
        <v>1.0482480863938983</v>
      </c>
    </row>
    <row r="5200" spans="2:9" x14ac:dyDescent="0.2">
      <c r="B5200" s="10">
        <v>5183</v>
      </c>
      <c r="C5200" s="19">
        <v>0.84450523925716692</v>
      </c>
      <c r="D5200" s="22">
        <v>0.59080840483663</v>
      </c>
      <c r="F5200" s="50">
        <v>5183</v>
      </c>
      <c r="G5200" s="42">
        <v>1.4353136440937968</v>
      </c>
      <c r="H5200" s="42">
        <v>1.4353136440937968</v>
      </c>
      <c r="I5200" s="51">
        <v>1.4353136440937968</v>
      </c>
    </row>
    <row r="5201" spans="2:9" x14ac:dyDescent="0.2">
      <c r="B5201" s="10">
        <v>5184</v>
      </c>
      <c r="C5201" s="19">
        <v>0.56911112615026505</v>
      </c>
      <c r="D5201" s="22">
        <v>0.25260068435616312</v>
      </c>
      <c r="F5201" s="50">
        <v>5184</v>
      </c>
      <c r="G5201" s="42">
        <v>0.82171181050642816</v>
      </c>
      <c r="H5201" s="42">
        <v>0.82171181050642816</v>
      </c>
      <c r="I5201" s="51">
        <v>0.82171181050642816</v>
      </c>
    </row>
    <row r="5202" spans="2:9" x14ac:dyDescent="0.2">
      <c r="B5202" s="10">
        <v>5185</v>
      </c>
      <c r="C5202" s="19">
        <v>2.290002376942768E-2</v>
      </c>
      <c r="D5202" s="22">
        <v>0.31327160319455327</v>
      </c>
      <c r="F5202" s="50">
        <v>5185</v>
      </c>
      <c r="G5202" s="42">
        <v>0.33617162696398095</v>
      </c>
      <c r="H5202" s="42">
        <v>0.5</v>
      </c>
      <c r="I5202" s="51">
        <v>0.75</v>
      </c>
    </row>
    <row r="5203" spans="2:9" x14ac:dyDescent="0.2">
      <c r="B5203" s="10">
        <v>5186</v>
      </c>
      <c r="C5203" s="19">
        <v>0.41849765400677885</v>
      </c>
      <c r="D5203" s="22">
        <v>0.20549456515802822</v>
      </c>
      <c r="F5203" s="50">
        <v>5186</v>
      </c>
      <c r="G5203" s="42">
        <v>0.62399221916480707</v>
      </c>
      <c r="H5203" s="42">
        <v>0.62399221916480707</v>
      </c>
      <c r="I5203" s="51">
        <v>0.75</v>
      </c>
    </row>
    <row r="5204" spans="2:9" x14ac:dyDescent="0.2">
      <c r="B5204" s="10">
        <v>5187</v>
      </c>
      <c r="C5204" s="19">
        <v>0.58436906645326636</v>
      </c>
      <c r="D5204" s="22">
        <v>0.22194799602193405</v>
      </c>
      <c r="F5204" s="50">
        <v>5187</v>
      </c>
      <c r="G5204" s="42">
        <v>0.80631706247520041</v>
      </c>
      <c r="H5204" s="42">
        <v>0.80631706247520041</v>
      </c>
      <c r="I5204" s="51">
        <v>0.80631706247520041</v>
      </c>
    </row>
    <row r="5205" spans="2:9" x14ac:dyDescent="0.2">
      <c r="B5205" s="10">
        <v>5188</v>
      </c>
      <c r="C5205" s="19">
        <v>0.51310417302985711</v>
      </c>
      <c r="D5205" s="22">
        <v>0.90190660312867765</v>
      </c>
      <c r="F5205" s="50">
        <v>5188</v>
      </c>
      <c r="G5205" s="42">
        <v>1.4150107761585349</v>
      </c>
      <c r="H5205" s="42">
        <v>1.4150107761585349</v>
      </c>
      <c r="I5205" s="51">
        <v>1.4150107761585349</v>
      </c>
    </row>
    <row r="5206" spans="2:9" x14ac:dyDescent="0.2">
      <c r="B5206" s="10">
        <v>5189</v>
      </c>
      <c r="C5206" s="19">
        <v>0.17127280308088133</v>
      </c>
      <c r="D5206" s="22">
        <v>0.15505633058684665</v>
      </c>
      <c r="F5206" s="50">
        <v>5189</v>
      </c>
      <c r="G5206" s="42">
        <v>0.32632913366772798</v>
      </c>
      <c r="H5206" s="42">
        <v>0.5</v>
      </c>
      <c r="I5206" s="51">
        <v>0.75</v>
      </c>
    </row>
    <row r="5207" spans="2:9" x14ac:dyDescent="0.2">
      <c r="B5207" s="10">
        <v>5190</v>
      </c>
      <c r="C5207" s="19">
        <v>0.48545159385472669</v>
      </c>
      <c r="D5207" s="22">
        <v>0.79883940276296594</v>
      </c>
      <c r="F5207" s="50">
        <v>5190</v>
      </c>
      <c r="G5207" s="42">
        <v>1.2842909966176927</v>
      </c>
      <c r="H5207" s="42">
        <v>1.2842909966176927</v>
      </c>
      <c r="I5207" s="51">
        <v>1.2842909966176927</v>
      </c>
    </row>
    <row r="5208" spans="2:9" x14ac:dyDescent="0.2">
      <c r="B5208" s="10">
        <v>5191</v>
      </c>
      <c r="C5208" s="19">
        <v>0.13370436647687356</v>
      </c>
      <c r="D5208" s="22">
        <v>4.1785376773270766E-2</v>
      </c>
      <c r="F5208" s="50">
        <v>5191</v>
      </c>
      <c r="G5208" s="42">
        <v>0.25</v>
      </c>
      <c r="H5208" s="42">
        <v>0.5</v>
      </c>
      <c r="I5208" s="51">
        <v>0.75</v>
      </c>
    </row>
    <row r="5209" spans="2:9" x14ac:dyDescent="0.2">
      <c r="B5209" s="10">
        <v>5192</v>
      </c>
      <c r="C5209" s="19">
        <v>0.85885431769294118</v>
      </c>
      <c r="D5209" s="22">
        <v>0.7889503176226953</v>
      </c>
      <c r="F5209" s="50">
        <v>5192</v>
      </c>
      <c r="G5209" s="42">
        <v>1.6478046353156364</v>
      </c>
      <c r="H5209" s="42">
        <v>1.6478046353156364</v>
      </c>
      <c r="I5209" s="51">
        <v>1.6478046353156364</v>
      </c>
    </row>
    <row r="5210" spans="2:9" x14ac:dyDescent="0.2">
      <c r="B5210" s="10">
        <v>5193</v>
      </c>
      <c r="C5210" s="19">
        <v>0.26272295126014844</v>
      </c>
      <c r="D5210" s="22">
        <v>0.1100147787670257</v>
      </c>
      <c r="F5210" s="50">
        <v>5193</v>
      </c>
      <c r="G5210" s="42">
        <v>0.37273773002717414</v>
      </c>
      <c r="H5210" s="42">
        <v>0.5</v>
      </c>
      <c r="I5210" s="51">
        <v>0.75</v>
      </c>
    </row>
    <row r="5211" spans="2:9" x14ac:dyDescent="0.2">
      <c r="B5211" s="10">
        <v>5194</v>
      </c>
      <c r="C5211" s="19">
        <v>0.70801501975193026</v>
      </c>
      <c r="D5211" s="22">
        <v>0.54762548695633395</v>
      </c>
      <c r="F5211" s="50">
        <v>5194</v>
      </c>
      <c r="G5211" s="42">
        <v>1.2556405067082643</v>
      </c>
      <c r="H5211" s="42">
        <v>1.2556405067082643</v>
      </c>
      <c r="I5211" s="51">
        <v>1.2556405067082643</v>
      </c>
    </row>
    <row r="5212" spans="2:9" x14ac:dyDescent="0.2">
      <c r="B5212" s="10">
        <v>5195</v>
      </c>
      <c r="C5212" s="19">
        <v>0.91808399852991651</v>
      </c>
      <c r="D5212" s="22">
        <v>0.68302760767311255</v>
      </c>
      <c r="F5212" s="50">
        <v>5195</v>
      </c>
      <c r="G5212" s="42">
        <v>1.6011116062030291</v>
      </c>
      <c r="H5212" s="42">
        <v>1.6011116062030291</v>
      </c>
      <c r="I5212" s="51">
        <v>1.6011116062030291</v>
      </c>
    </row>
    <row r="5213" spans="2:9" x14ac:dyDescent="0.2">
      <c r="B5213" s="10">
        <v>5196</v>
      </c>
      <c r="C5213" s="19">
        <v>0.24780971208669089</v>
      </c>
      <c r="D5213" s="22">
        <v>0.1635431584150403</v>
      </c>
      <c r="F5213" s="50">
        <v>5196</v>
      </c>
      <c r="G5213" s="42">
        <v>0.41135287050173119</v>
      </c>
      <c r="H5213" s="42">
        <v>0.5</v>
      </c>
      <c r="I5213" s="51">
        <v>0.75</v>
      </c>
    </row>
    <row r="5214" spans="2:9" x14ac:dyDescent="0.2">
      <c r="B5214" s="10">
        <v>5197</v>
      </c>
      <c r="C5214" s="19">
        <v>0.30487386186310816</v>
      </c>
      <c r="D5214" s="22">
        <v>0.29175652982438927</v>
      </c>
      <c r="F5214" s="50">
        <v>5197</v>
      </c>
      <c r="G5214" s="42">
        <v>0.59663039168749743</v>
      </c>
      <c r="H5214" s="42">
        <v>0.59663039168749743</v>
      </c>
      <c r="I5214" s="51">
        <v>0.75</v>
      </c>
    </row>
    <row r="5215" spans="2:9" x14ac:dyDescent="0.2">
      <c r="B5215" s="10">
        <v>5198</v>
      </c>
      <c r="C5215" s="19">
        <v>0.89463888051257245</v>
      </c>
      <c r="D5215" s="22">
        <v>0.31731252221797535</v>
      </c>
      <c r="F5215" s="50">
        <v>5198</v>
      </c>
      <c r="G5215" s="42">
        <v>1.2119514027305478</v>
      </c>
      <c r="H5215" s="42">
        <v>1.2119514027305478</v>
      </c>
      <c r="I5215" s="51">
        <v>1.2119514027305478</v>
      </c>
    </row>
    <row r="5216" spans="2:9" x14ac:dyDescent="0.2">
      <c r="B5216" s="10">
        <v>5199</v>
      </c>
      <c r="C5216" s="19">
        <v>0.10948162431800335</v>
      </c>
      <c r="D5216" s="22">
        <v>8.62559986145226E-2</v>
      </c>
      <c r="F5216" s="50">
        <v>5199</v>
      </c>
      <c r="G5216" s="42">
        <v>0.25</v>
      </c>
      <c r="H5216" s="42">
        <v>0.5</v>
      </c>
      <c r="I5216" s="51">
        <v>0.75</v>
      </c>
    </row>
    <row r="5217" spans="2:9" x14ac:dyDescent="0.2">
      <c r="B5217" s="10">
        <v>5200</v>
      </c>
      <c r="C5217" s="19">
        <v>0.9757298570467291</v>
      </c>
      <c r="D5217" s="22">
        <v>0.11281323785231856</v>
      </c>
      <c r="F5217" s="50">
        <v>5200</v>
      </c>
      <c r="G5217" s="42">
        <v>1.0885430948990478</v>
      </c>
      <c r="H5217" s="42">
        <v>1.0885430948990478</v>
      </c>
      <c r="I5217" s="51">
        <v>1.0885430948990478</v>
      </c>
    </row>
    <row r="5218" spans="2:9" x14ac:dyDescent="0.2">
      <c r="B5218" s="10">
        <v>5201</v>
      </c>
      <c r="C5218" s="19">
        <v>0.36960936508591125</v>
      </c>
      <c r="D5218" s="22">
        <v>0.17067236699041799</v>
      </c>
      <c r="F5218" s="50">
        <v>5201</v>
      </c>
      <c r="G5218" s="42">
        <v>0.54028173207632924</v>
      </c>
      <c r="H5218" s="42">
        <v>0.54028173207632924</v>
      </c>
      <c r="I5218" s="51">
        <v>0.75</v>
      </c>
    </row>
    <row r="5219" spans="2:9" x14ac:dyDescent="0.2">
      <c r="B5219" s="10">
        <v>5202</v>
      </c>
      <c r="C5219" s="19">
        <v>0.86445791983446296</v>
      </c>
      <c r="D5219" s="22">
        <v>1.4103248643682953E-2</v>
      </c>
      <c r="F5219" s="50">
        <v>5202</v>
      </c>
      <c r="G5219" s="42">
        <v>0.87856116847814592</v>
      </c>
      <c r="H5219" s="42">
        <v>0.87856116847814592</v>
      </c>
      <c r="I5219" s="51">
        <v>0.87856116847814592</v>
      </c>
    </row>
    <row r="5220" spans="2:9" x14ac:dyDescent="0.2">
      <c r="B5220" s="10">
        <v>5203</v>
      </c>
      <c r="C5220" s="19">
        <v>0.90862005211989083</v>
      </c>
      <c r="D5220" s="22">
        <v>0.12469735719112762</v>
      </c>
      <c r="F5220" s="50">
        <v>5203</v>
      </c>
      <c r="G5220" s="42">
        <v>1.0333174093110185</v>
      </c>
      <c r="H5220" s="42">
        <v>1.0333174093110185</v>
      </c>
      <c r="I5220" s="51">
        <v>1.0333174093110185</v>
      </c>
    </row>
    <row r="5221" spans="2:9" x14ac:dyDescent="0.2">
      <c r="B5221" s="10">
        <v>5204</v>
      </c>
      <c r="C5221" s="19">
        <v>0.51147975599388673</v>
      </c>
      <c r="D5221" s="22">
        <v>0.2177695208561099</v>
      </c>
      <c r="F5221" s="50">
        <v>5204</v>
      </c>
      <c r="G5221" s="42">
        <v>0.72924927684999663</v>
      </c>
      <c r="H5221" s="42">
        <v>0.72924927684999663</v>
      </c>
      <c r="I5221" s="51">
        <v>0.75</v>
      </c>
    </row>
    <row r="5222" spans="2:9" x14ac:dyDescent="0.2">
      <c r="B5222" s="10">
        <v>5205</v>
      </c>
      <c r="C5222" s="19">
        <v>0.47123258359980746</v>
      </c>
      <c r="D5222" s="22">
        <v>2.9464193537484751E-2</v>
      </c>
      <c r="F5222" s="50">
        <v>5205</v>
      </c>
      <c r="G5222" s="42">
        <v>0.50069677713729221</v>
      </c>
      <c r="H5222" s="42">
        <v>0.50069677713729221</v>
      </c>
      <c r="I5222" s="51">
        <v>0.75</v>
      </c>
    </row>
    <row r="5223" spans="2:9" x14ac:dyDescent="0.2">
      <c r="B5223" s="10">
        <v>5206</v>
      </c>
      <c r="C5223" s="19">
        <v>0.31456238858061392</v>
      </c>
      <c r="D5223" s="22">
        <v>0.95039065477012774</v>
      </c>
      <c r="F5223" s="50">
        <v>5206</v>
      </c>
      <c r="G5223" s="42">
        <v>1.2649530433507417</v>
      </c>
      <c r="H5223" s="42">
        <v>1.2649530433507417</v>
      </c>
      <c r="I5223" s="51">
        <v>1.2649530433507417</v>
      </c>
    </row>
    <row r="5224" spans="2:9" x14ac:dyDescent="0.2">
      <c r="B5224" s="10">
        <v>5207</v>
      </c>
      <c r="C5224" s="19">
        <v>7.6311449269027887E-2</v>
      </c>
      <c r="D5224" s="22">
        <v>0.7076243735412785</v>
      </c>
      <c r="F5224" s="50">
        <v>5207</v>
      </c>
      <c r="G5224" s="42">
        <v>0.78393582281030638</v>
      </c>
      <c r="H5224" s="42">
        <v>0.78393582281030638</v>
      </c>
      <c r="I5224" s="51">
        <v>0.78393582281030638</v>
      </c>
    </row>
    <row r="5225" spans="2:9" x14ac:dyDescent="0.2">
      <c r="B5225" s="10">
        <v>5208</v>
      </c>
      <c r="C5225" s="19">
        <v>0.70906019903843054</v>
      </c>
      <c r="D5225" s="22">
        <v>0.59478066264406548</v>
      </c>
      <c r="F5225" s="50">
        <v>5208</v>
      </c>
      <c r="G5225" s="42">
        <v>1.3038408616824961</v>
      </c>
      <c r="H5225" s="42">
        <v>1.3038408616824961</v>
      </c>
      <c r="I5225" s="51">
        <v>1.3038408616824961</v>
      </c>
    </row>
    <row r="5226" spans="2:9" x14ac:dyDescent="0.2">
      <c r="B5226" s="10">
        <v>5209</v>
      </c>
      <c r="C5226" s="19">
        <v>0.62213379836368032</v>
      </c>
      <c r="D5226" s="22">
        <v>0.11317078927152724</v>
      </c>
      <c r="F5226" s="50">
        <v>5209</v>
      </c>
      <c r="G5226" s="42">
        <v>0.73530458763520756</v>
      </c>
      <c r="H5226" s="42">
        <v>0.73530458763520756</v>
      </c>
      <c r="I5226" s="51">
        <v>0.75</v>
      </c>
    </row>
    <row r="5227" spans="2:9" x14ac:dyDescent="0.2">
      <c r="B5227" s="10">
        <v>5210</v>
      </c>
      <c r="C5227" s="19">
        <v>0.42191778428032067</v>
      </c>
      <c r="D5227" s="22">
        <v>7.8563473756693258E-2</v>
      </c>
      <c r="F5227" s="50">
        <v>5210</v>
      </c>
      <c r="G5227" s="42">
        <v>0.50048125803701393</v>
      </c>
      <c r="H5227" s="42">
        <v>0.50048125803701393</v>
      </c>
      <c r="I5227" s="51">
        <v>0.75</v>
      </c>
    </row>
    <row r="5228" spans="2:9" x14ac:dyDescent="0.2">
      <c r="B5228" s="10">
        <v>5211</v>
      </c>
      <c r="C5228" s="19">
        <v>0.15520412736175049</v>
      </c>
      <c r="D5228" s="22">
        <v>0.14184050218869193</v>
      </c>
      <c r="F5228" s="50">
        <v>5211</v>
      </c>
      <c r="G5228" s="42">
        <v>0.29704462955044242</v>
      </c>
      <c r="H5228" s="42">
        <v>0.5</v>
      </c>
      <c r="I5228" s="51">
        <v>0.75</v>
      </c>
    </row>
    <row r="5229" spans="2:9" x14ac:dyDescent="0.2">
      <c r="B5229" s="10">
        <v>5212</v>
      </c>
      <c r="C5229" s="19">
        <v>0.90981499239061336</v>
      </c>
      <c r="D5229" s="22">
        <v>0.91321397043202168</v>
      </c>
      <c r="F5229" s="50">
        <v>5212</v>
      </c>
      <c r="G5229" s="42">
        <v>1.823028962822635</v>
      </c>
      <c r="H5229" s="42">
        <v>1.823028962822635</v>
      </c>
      <c r="I5229" s="51">
        <v>1.823028962822635</v>
      </c>
    </row>
    <row r="5230" spans="2:9" x14ac:dyDescent="0.2">
      <c r="B5230" s="10">
        <v>5213</v>
      </c>
      <c r="C5230" s="19">
        <v>0.44310137367125524</v>
      </c>
      <c r="D5230" s="22">
        <v>0.42250507047495856</v>
      </c>
      <c r="F5230" s="50">
        <v>5213</v>
      </c>
      <c r="G5230" s="42">
        <v>0.86560644414621379</v>
      </c>
      <c r="H5230" s="42">
        <v>0.86560644414621379</v>
      </c>
      <c r="I5230" s="51">
        <v>0.86560644414621379</v>
      </c>
    </row>
    <row r="5231" spans="2:9" x14ac:dyDescent="0.2">
      <c r="B5231" s="10">
        <v>5214</v>
      </c>
      <c r="C5231" s="19">
        <v>0.13739507260399053</v>
      </c>
      <c r="D5231" s="22">
        <v>0.63781876334497545</v>
      </c>
      <c r="F5231" s="50">
        <v>5214</v>
      </c>
      <c r="G5231" s="42">
        <v>0.77521383594896598</v>
      </c>
      <c r="H5231" s="42">
        <v>0.77521383594896598</v>
      </c>
      <c r="I5231" s="51">
        <v>0.77521383594896598</v>
      </c>
    </row>
    <row r="5232" spans="2:9" x14ac:dyDescent="0.2">
      <c r="B5232" s="10">
        <v>5215</v>
      </c>
      <c r="C5232" s="19">
        <v>0.50529012966708098</v>
      </c>
      <c r="D5232" s="22">
        <v>0.36853756117654923</v>
      </c>
      <c r="F5232" s="50">
        <v>5215</v>
      </c>
      <c r="G5232" s="42">
        <v>0.87382769084363021</v>
      </c>
      <c r="H5232" s="42">
        <v>0.87382769084363021</v>
      </c>
      <c r="I5232" s="51">
        <v>0.87382769084363021</v>
      </c>
    </row>
    <row r="5233" spans="2:9" x14ac:dyDescent="0.2">
      <c r="B5233" s="10">
        <v>5216</v>
      </c>
      <c r="C5233" s="19">
        <v>0.27607463708715274</v>
      </c>
      <c r="D5233" s="22">
        <v>0.25397206290624408</v>
      </c>
      <c r="F5233" s="50">
        <v>5216</v>
      </c>
      <c r="G5233" s="42">
        <v>0.53004669999339682</v>
      </c>
      <c r="H5233" s="42">
        <v>0.53004669999339682</v>
      </c>
      <c r="I5233" s="51">
        <v>0.75</v>
      </c>
    </row>
    <row r="5234" spans="2:9" x14ac:dyDescent="0.2">
      <c r="B5234" s="10">
        <v>5217</v>
      </c>
      <c r="C5234" s="19">
        <v>0.38221912782793843</v>
      </c>
      <c r="D5234" s="22">
        <v>0.3643213133669525</v>
      </c>
      <c r="F5234" s="50">
        <v>5217</v>
      </c>
      <c r="G5234" s="42">
        <v>0.74654044119489094</v>
      </c>
      <c r="H5234" s="42">
        <v>0.74654044119489094</v>
      </c>
      <c r="I5234" s="51">
        <v>0.75</v>
      </c>
    </row>
    <row r="5235" spans="2:9" x14ac:dyDescent="0.2">
      <c r="B5235" s="10">
        <v>5218</v>
      </c>
      <c r="C5235" s="19">
        <v>0.62381506711326229</v>
      </c>
      <c r="D5235" s="22">
        <v>0.7978810214552251</v>
      </c>
      <c r="F5235" s="50">
        <v>5218</v>
      </c>
      <c r="G5235" s="42">
        <v>1.4216960885684875</v>
      </c>
      <c r="H5235" s="42">
        <v>1.4216960885684875</v>
      </c>
      <c r="I5235" s="51">
        <v>1.4216960885684875</v>
      </c>
    </row>
    <row r="5236" spans="2:9" x14ac:dyDescent="0.2">
      <c r="B5236" s="10">
        <v>5219</v>
      </c>
      <c r="C5236" s="19">
        <v>7.943796630225608E-2</v>
      </c>
      <c r="D5236" s="22">
        <v>0.55202594859673104</v>
      </c>
      <c r="F5236" s="50">
        <v>5219</v>
      </c>
      <c r="G5236" s="42">
        <v>0.63146391489898712</v>
      </c>
      <c r="H5236" s="42">
        <v>0.63146391489898712</v>
      </c>
      <c r="I5236" s="51">
        <v>0.75</v>
      </c>
    </row>
    <row r="5237" spans="2:9" x14ac:dyDescent="0.2">
      <c r="B5237" s="10">
        <v>5220</v>
      </c>
      <c r="C5237" s="19">
        <v>0.47682903056604287</v>
      </c>
      <c r="D5237" s="22">
        <v>0.54293329496645693</v>
      </c>
      <c r="F5237" s="50">
        <v>5220</v>
      </c>
      <c r="G5237" s="42">
        <v>1.0197623255324997</v>
      </c>
      <c r="H5237" s="42">
        <v>1.0197623255324997</v>
      </c>
      <c r="I5237" s="51">
        <v>1.0197623255324997</v>
      </c>
    </row>
    <row r="5238" spans="2:9" x14ac:dyDescent="0.2">
      <c r="B5238" s="10">
        <v>5221</v>
      </c>
      <c r="C5238" s="19">
        <v>0.98016626091784897</v>
      </c>
      <c r="D5238" s="22">
        <v>0.1598707141865956</v>
      </c>
      <c r="F5238" s="50">
        <v>5221</v>
      </c>
      <c r="G5238" s="42">
        <v>1.1400369751044446</v>
      </c>
      <c r="H5238" s="42">
        <v>1.1400369751044446</v>
      </c>
      <c r="I5238" s="51">
        <v>1.1400369751044446</v>
      </c>
    </row>
    <row r="5239" spans="2:9" x14ac:dyDescent="0.2">
      <c r="B5239" s="10">
        <v>5222</v>
      </c>
      <c r="C5239" s="19">
        <v>0.49579952347764511</v>
      </c>
      <c r="D5239" s="22">
        <v>0.79638790263438441</v>
      </c>
      <c r="F5239" s="50">
        <v>5222</v>
      </c>
      <c r="G5239" s="42">
        <v>1.2921874261120294</v>
      </c>
      <c r="H5239" s="42">
        <v>1.2921874261120294</v>
      </c>
      <c r="I5239" s="51">
        <v>1.2921874261120294</v>
      </c>
    </row>
    <row r="5240" spans="2:9" x14ac:dyDescent="0.2">
      <c r="B5240" s="10">
        <v>5223</v>
      </c>
      <c r="C5240" s="19">
        <v>0.70225961972140605</v>
      </c>
      <c r="D5240" s="22">
        <v>0.16977268179464045</v>
      </c>
      <c r="F5240" s="50">
        <v>5223</v>
      </c>
      <c r="G5240" s="42">
        <v>0.87203230151604649</v>
      </c>
      <c r="H5240" s="42">
        <v>0.87203230151604649</v>
      </c>
      <c r="I5240" s="51">
        <v>0.87203230151604649</v>
      </c>
    </row>
    <row r="5241" spans="2:9" x14ac:dyDescent="0.2">
      <c r="B5241" s="10">
        <v>5224</v>
      </c>
      <c r="C5241" s="19">
        <v>0.77453093462962097</v>
      </c>
      <c r="D5241" s="22">
        <v>0.51873075896645349</v>
      </c>
      <c r="F5241" s="50">
        <v>5224</v>
      </c>
      <c r="G5241" s="42">
        <v>1.2932616935960746</v>
      </c>
      <c r="H5241" s="42">
        <v>1.2932616935960746</v>
      </c>
      <c r="I5241" s="51">
        <v>1.2932616935960746</v>
      </c>
    </row>
    <row r="5242" spans="2:9" x14ac:dyDescent="0.2">
      <c r="B5242" s="10">
        <v>5225</v>
      </c>
      <c r="C5242" s="19">
        <v>0.12635100991095027</v>
      </c>
      <c r="D5242" s="22">
        <v>0.3019618438155105</v>
      </c>
      <c r="F5242" s="50">
        <v>5225</v>
      </c>
      <c r="G5242" s="42">
        <v>0.42831285372646077</v>
      </c>
      <c r="H5242" s="42">
        <v>0.5</v>
      </c>
      <c r="I5242" s="51">
        <v>0.75</v>
      </c>
    </row>
    <row r="5243" spans="2:9" x14ac:dyDescent="0.2">
      <c r="B5243" s="10">
        <v>5226</v>
      </c>
      <c r="C5243" s="19">
        <v>0.67473788890587405</v>
      </c>
      <c r="D5243" s="22">
        <v>0.77305881895759965</v>
      </c>
      <c r="F5243" s="50">
        <v>5226</v>
      </c>
      <c r="G5243" s="42">
        <v>1.4477967078634737</v>
      </c>
      <c r="H5243" s="42">
        <v>1.4477967078634737</v>
      </c>
      <c r="I5243" s="51">
        <v>1.4477967078634737</v>
      </c>
    </row>
    <row r="5244" spans="2:9" x14ac:dyDescent="0.2">
      <c r="B5244" s="10">
        <v>5227</v>
      </c>
      <c r="C5244" s="19">
        <v>0.21230249342197283</v>
      </c>
      <c r="D5244" s="22">
        <v>0.14379018228614093</v>
      </c>
      <c r="F5244" s="50">
        <v>5227</v>
      </c>
      <c r="G5244" s="42">
        <v>0.35609267570811376</v>
      </c>
      <c r="H5244" s="42">
        <v>0.5</v>
      </c>
      <c r="I5244" s="51">
        <v>0.75</v>
      </c>
    </row>
    <row r="5245" spans="2:9" x14ac:dyDescent="0.2">
      <c r="B5245" s="10">
        <v>5228</v>
      </c>
      <c r="C5245" s="19">
        <v>0.84191770863527082</v>
      </c>
      <c r="D5245" s="22">
        <v>0.64372020251724182</v>
      </c>
      <c r="F5245" s="50">
        <v>5228</v>
      </c>
      <c r="G5245" s="42">
        <v>1.4856379111525126</v>
      </c>
      <c r="H5245" s="42">
        <v>1.4856379111525126</v>
      </c>
      <c r="I5245" s="51">
        <v>1.4856379111525126</v>
      </c>
    </row>
    <row r="5246" spans="2:9" x14ac:dyDescent="0.2">
      <c r="B5246" s="10">
        <v>5229</v>
      </c>
      <c r="C5246" s="19">
        <v>0.81508178812124121</v>
      </c>
      <c r="D5246" s="22">
        <v>0.37189924102349159</v>
      </c>
      <c r="F5246" s="50">
        <v>5229</v>
      </c>
      <c r="G5246" s="42">
        <v>1.1869810291447327</v>
      </c>
      <c r="H5246" s="42">
        <v>1.1869810291447327</v>
      </c>
      <c r="I5246" s="51">
        <v>1.1869810291447327</v>
      </c>
    </row>
    <row r="5247" spans="2:9" x14ac:dyDescent="0.2">
      <c r="B5247" s="10">
        <v>5230</v>
      </c>
      <c r="C5247" s="19">
        <v>0.49753688489005798</v>
      </c>
      <c r="D5247" s="22">
        <v>0.48080098817995098</v>
      </c>
      <c r="F5247" s="50">
        <v>5230</v>
      </c>
      <c r="G5247" s="42">
        <v>0.97833787307000897</v>
      </c>
      <c r="H5247" s="42">
        <v>0.97833787307000897</v>
      </c>
      <c r="I5247" s="51">
        <v>0.97833787307000897</v>
      </c>
    </row>
    <row r="5248" spans="2:9" x14ac:dyDescent="0.2">
      <c r="B5248" s="10">
        <v>5231</v>
      </c>
      <c r="C5248" s="19">
        <v>2.999536786810475E-2</v>
      </c>
      <c r="D5248" s="22">
        <v>0.73622013104584982</v>
      </c>
      <c r="F5248" s="50">
        <v>5231</v>
      </c>
      <c r="G5248" s="42">
        <v>0.76621549891395457</v>
      </c>
      <c r="H5248" s="42">
        <v>0.76621549891395457</v>
      </c>
      <c r="I5248" s="51">
        <v>0.76621549891395457</v>
      </c>
    </row>
    <row r="5249" spans="2:9" x14ac:dyDescent="0.2">
      <c r="B5249" s="10">
        <v>5232</v>
      </c>
      <c r="C5249" s="19">
        <v>0.47089635431678778</v>
      </c>
      <c r="D5249" s="22">
        <v>0.79226087360799435</v>
      </c>
      <c r="F5249" s="50">
        <v>5232</v>
      </c>
      <c r="G5249" s="42">
        <v>1.2631572279247822</v>
      </c>
      <c r="H5249" s="42">
        <v>1.2631572279247822</v>
      </c>
      <c r="I5249" s="51">
        <v>1.2631572279247822</v>
      </c>
    </row>
    <row r="5250" spans="2:9" x14ac:dyDescent="0.2">
      <c r="B5250" s="10">
        <v>5233</v>
      </c>
      <c r="C5250" s="19">
        <v>0.51246571660526874</v>
      </c>
      <c r="D5250" s="22">
        <v>0.54582662481736044</v>
      </c>
      <c r="F5250" s="50">
        <v>5233</v>
      </c>
      <c r="G5250" s="42">
        <v>1.0582923414226291</v>
      </c>
      <c r="H5250" s="42">
        <v>1.0582923414226291</v>
      </c>
      <c r="I5250" s="51">
        <v>1.0582923414226291</v>
      </c>
    </row>
    <row r="5251" spans="2:9" x14ac:dyDescent="0.2">
      <c r="B5251" s="10">
        <v>5234</v>
      </c>
      <c r="C5251" s="19">
        <v>0.29803315226767901</v>
      </c>
      <c r="D5251" s="22">
        <v>0.81564362038757121</v>
      </c>
      <c r="F5251" s="50">
        <v>5234</v>
      </c>
      <c r="G5251" s="42">
        <v>1.1136767726552503</v>
      </c>
      <c r="H5251" s="42">
        <v>1.1136767726552503</v>
      </c>
      <c r="I5251" s="51">
        <v>1.1136767726552503</v>
      </c>
    </row>
    <row r="5252" spans="2:9" x14ac:dyDescent="0.2">
      <c r="B5252" s="10">
        <v>5235</v>
      </c>
      <c r="C5252" s="19">
        <v>0.18943858019216464</v>
      </c>
      <c r="D5252" s="22">
        <v>0.81038861857984812</v>
      </c>
      <c r="F5252" s="50">
        <v>5235</v>
      </c>
      <c r="G5252" s="42">
        <v>0.99982719877201276</v>
      </c>
      <c r="H5252" s="42">
        <v>0.99982719877201276</v>
      </c>
      <c r="I5252" s="51">
        <v>0.99982719877201276</v>
      </c>
    </row>
    <row r="5253" spans="2:9" x14ac:dyDescent="0.2">
      <c r="B5253" s="10">
        <v>5236</v>
      </c>
      <c r="C5253" s="19">
        <v>0.76129436699009778</v>
      </c>
      <c r="D5253" s="22">
        <v>0.10389673961525847</v>
      </c>
      <c r="F5253" s="50">
        <v>5236</v>
      </c>
      <c r="G5253" s="42">
        <v>0.86519110660535625</v>
      </c>
      <c r="H5253" s="42">
        <v>0.86519110660535625</v>
      </c>
      <c r="I5253" s="51">
        <v>0.86519110660535625</v>
      </c>
    </row>
    <row r="5254" spans="2:9" x14ac:dyDescent="0.2">
      <c r="B5254" s="10">
        <v>5237</v>
      </c>
      <c r="C5254" s="19">
        <v>5.817393907291446E-2</v>
      </c>
      <c r="D5254" s="22">
        <v>0.47476518196995132</v>
      </c>
      <c r="F5254" s="50">
        <v>5237</v>
      </c>
      <c r="G5254" s="42">
        <v>0.53293912104286578</v>
      </c>
      <c r="H5254" s="42">
        <v>0.53293912104286578</v>
      </c>
      <c r="I5254" s="51">
        <v>0.75</v>
      </c>
    </row>
    <row r="5255" spans="2:9" x14ac:dyDescent="0.2">
      <c r="B5255" s="10">
        <v>5238</v>
      </c>
      <c r="C5255" s="19">
        <v>0.85269302246396073</v>
      </c>
      <c r="D5255" s="22">
        <v>0.45990260250925818</v>
      </c>
      <c r="F5255" s="50">
        <v>5238</v>
      </c>
      <c r="G5255" s="42">
        <v>1.3125956249732189</v>
      </c>
      <c r="H5255" s="42">
        <v>1.3125956249732189</v>
      </c>
      <c r="I5255" s="51">
        <v>1.3125956249732189</v>
      </c>
    </row>
    <row r="5256" spans="2:9" x14ac:dyDescent="0.2">
      <c r="B5256" s="10">
        <v>5239</v>
      </c>
      <c r="C5256" s="19">
        <v>0.426986685698864</v>
      </c>
      <c r="D5256" s="22">
        <v>0.10651554386089335</v>
      </c>
      <c r="F5256" s="50">
        <v>5239</v>
      </c>
      <c r="G5256" s="42">
        <v>0.53350222955975735</v>
      </c>
      <c r="H5256" s="42">
        <v>0.53350222955975735</v>
      </c>
      <c r="I5256" s="51">
        <v>0.75</v>
      </c>
    </row>
    <row r="5257" spans="2:9" x14ac:dyDescent="0.2">
      <c r="B5257" s="10">
        <v>5240</v>
      </c>
      <c r="C5257" s="19">
        <v>0.30572361540065929</v>
      </c>
      <c r="D5257" s="22">
        <v>0.55255401597657683</v>
      </c>
      <c r="F5257" s="50">
        <v>5240</v>
      </c>
      <c r="G5257" s="42">
        <v>0.85827763137723612</v>
      </c>
      <c r="H5257" s="42">
        <v>0.85827763137723612</v>
      </c>
      <c r="I5257" s="51">
        <v>0.85827763137723612</v>
      </c>
    </row>
    <row r="5258" spans="2:9" x14ac:dyDescent="0.2">
      <c r="B5258" s="10">
        <v>5241</v>
      </c>
      <c r="C5258" s="19">
        <v>0.70043160970441665</v>
      </c>
      <c r="D5258" s="22">
        <v>0.27560794907108555</v>
      </c>
      <c r="F5258" s="50">
        <v>5241</v>
      </c>
      <c r="G5258" s="42">
        <v>0.97603955877550219</v>
      </c>
      <c r="H5258" s="42">
        <v>0.97603955877550219</v>
      </c>
      <c r="I5258" s="51">
        <v>0.97603955877550219</v>
      </c>
    </row>
    <row r="5259" spans="2:9" x14ac:dyDescent="0.2">
      <c r="B5259" s="10">
        <v>5242</v>
      </c>
      <c r="C5259" s="19">
        <v>0.15948962062622885</v>
      </c>
      <c r="D5259" s="22">
        <v>5.8345755206576255E-2</v>
      </c>
      <c r="F5259" s="50">
        <v>5242</v>
      </c>
      <c r="G5259" s="42">
        <v>0.25</v>
      </c>
      <c r="H5259" s="42">
        <v>0.5</v>
      </c>
      <c r="I5259" s="51">
        <v>0.75</v>
      </c>
    </row>
    <row r="5260" spans="2:9" x14ac:dyDescent="0.2">
      <c r="B5260" s="10">
        <v>5243</v>
      </c>
      <c r="C5260" s="19">
        <v>0.54572138484975885</v>
      </c>
      <c r="D5260" s="22">
        <v>0.49119787341329046</v>
      </c>
      <c r="F5260" s="50">
        <v>5243</v>
      </c>
      <c r="G5260" s="42">
        <v>1.0369192582630493</v>
      </c>
      <c r="H5260" s="42">
        <v>1.0369192582630493</v>
      </c>
      <c r="I5260" s="51">
        <v>1.0369192582630493</v>
      </c>
    </row>
    <row r="5261" spans="2:9" x14ac:dyDescent="0.2">
      <c r="B5261" s="10">
        <v>5244</v>
      </c>
      <c r="C5261" s="19">
        <v>0.8217558011634406</v>
      </c>
      <c r="D5261" s="22">
        <v>0.9460371393747582</v>
      </c>
      <c r="F5261" s="50">
        <v>5244</v>
      </c>
      <c r="G5261" s="42">
        <v>1.7677929405381989</v>
      </c>
      <c r="H5261" s="42">
        <v>1.7677929405381989</v>
      </c>
      <c r="I5261" s="51">
        <v>1.7677929405381989</v>
      </c>
    </row>
    <row r="5262" spans="2:9" x14ac:dyDescent="0.2">
      <c r="B5262" s="10">
        <v>5245</v>
      </c>
      <c r="C5262" s="19">
        <v>0.50579685256076667</v>
      </c>
      <c r="D5262" s="22">
        <v>0.95953690417776183</v>
      </c>
      <c r="F5262" s="50">
        <v>5245</v>
      </c>
      <c r="G5262" s="42">
        <v>1.4653337567385285</v>
      </c>
      <c r="H5262" s="42">
        <v>1.4653337567385285</v>
      </c>
      <c r="I5262" s="51">
        <v>1.4653337567385285</v>
      </c>
    </row>
    <row r="5263" spans="2:9" x14ac:dyDescent="0.2">
      <c r="B5263" s="10">
        <v>5246</v>
      </c>
      <c r="C5263" s="19">
        <v>0.96899413124263678</v>
      </c>
      <c r="D5263" s="22">
        <v>0.17051813449537934</v>
      </c>
      <c r="F5263" s="50">
        <v>5246</v>
      </c>
      <c r="G5263" s="42">
        <v>1.1395122657380161</v>
      </c>
      <c r="H5263" s="42">
        <v>1.1395122657380161</v>
      </c>
      <c r="I5263" s="51">
        <v>1.1395122657380161</v>
      </c>
    </row>
    <row r="5264" spans="2:9" x14ac:dyDescent="0.2">
      <c r="B5264" s="10">
        <v>5247</v>
      </c>
      <c r="C5264" s="19">
        <v>0.61787245186794437</v>
      </c>
      <c r="D5264" s="22">
        <v>0.21030822449591235</v>
      </c>
      <c r="F5264" s="50">
        <v>5247</v>
      </c>
      <c r="G5264" s="42">
        <v>0.82818067636385673</v>
      </c>
      <c r="H5264" s="42">
        <v>0.82818067636385673</v>
      </c>
      <c r="I5264" s="51">
        <v>0.82818067636385673</v>
      </c>
    </row>
    <row r="5265" spans="2:9" x14ac:dyDescent="0.2">
      <c r="B5265" s="10">
        <v>5248</v>
      </c>
      <c r="C5265" s="19">
        <v>0.97603861457983165</v>
      </c>
      <c r="D5265" s="22">
        <v>0.89886049366669207</v>
      </c>
      <c r="F5265" s="50">
        <v>5248</v>
      </c>
      <c r="G5265" s="42">
        <v>1.8748991082465238</v>
      </c>
      <c r="H5265" s="42">
        <v>1.8748991082465238</v>
      </c>
      <c r="I5265" s="51">
        <v>1.8748991082465238</v>
      </c>
    </row>
    <row r="5266" spans="2:9" x14ac:dyDescent="0.2">
      <c r="B5266" s="10">
        <v>5249</v>
      </c>
      <c r="C5266" s="19">
        <v>0.70386760176527263</v>
      </c>
      <c r="D5266" s="22">
        <v>0.46468073682189925</v>
      </c>
      <c r="F5266" s="50">
        <v>5249</v>
      </c>
      <c r="G5266" s="42">
        <v>1.168548338587172</v>
      </c>
      <c r="H5266" s="42">
        <v>1.168548338587172</v>
      </c>
      <c r="I5266" s="51">
        <v>1.168548338587172</v>
      </c>
    </row>
    <row r="5267" spans="2:9" x14ac:dyDescent="0.2">
      <c r="B5267" s="10">
        <v>5250</v>
      </c>
      <c r="C5267" s="19">
        <v>5.552307272093826E-2</v>
      </c>
      <c r="D5267" s="22">
        <v>0.63249122814020153</v>
      </c>
      <c r="F5267" s="50">
        <v>5250</v>
      </c>
      <c r="G5267" s="42">
        <v>0.68801430086113979</v>
      </c>
      <c r="H5267" s="42">
        <v>0.68801430086113979</v>
      </c>
      <c r="I5267" s="51">
        <v>0.75</v>
      </c>
    </row>
    <row r="5268" spans="2:9" x14ac:dyDescent="0.2">
      <c r="B5268" s="10">
        <v>5251</v>
      </c>
      <c r="C5268" s="19">
        <v>0.6721436946975009</v>
      </c>
      <c r="D5268" s="22">
        <v>0.12396561819470464</v>
      </c>
      <c r="F5268" s="50">
        <v>5251</v>
      </c>
      <c r="G5268" s="42">
        <v>0.79610931289220555</v>
      </c>
      <c r="H5268" s="42">
        <v>0.79610931289220555</v>
      </c>
      <c r="I5268" s="51">
        <v>0.79610931289220555</v>
      </c>
    </row>
    <row r="5269" spans="2:9" x14ac:dyDescent="0.2">
      <c r="B5269" s="10">
        <v>5252</v>
      </c>
      <c r="C5269" s="19">
        <v>3.2480299894635301E-2</v>
      </c>
      <c r="D5269" s="22">
        <v>0.49043712830160202</v>
      </c>
      <c r="F5269" s="50">
        <v>5252</v>
      </c>
      <c r="G5269" s="42">
        <v>0.52291742819623732</v>
      </c>
      <c r="H5269" s="42">
        <v>0.52291742819623732</v>
      </c>
      <c r="I5269" s="51">
        <v>0.75</v>
      </c>
    </row>
    <row r="5270" spans="2:9" x14ac:dyDescent="0.2">
      <c r="B5270" s="10">
        <v>5253</v>
      </c>
      <c r="C5270" s="19">
        <v>0.14522522627708967</v>
      </c>
      <c r="D5270" s="22">
        <v>0.39786239253343592</v>
      </c>
      <c r="F5270" s="50">
        <v>5253</v>
      </c>
      <c r="G5270" s="42">
        <v>0.54308761881052559</v>
      </c>
      <c r="H5270" s="42">
        <v>0.54308761881052559</v>
      </c>
      <c r="I5270" s="51">
        <v>0.75</v>
      </c>
    </row>
    <row r="5271" spans="2:9" x14ac:dyDescent="0.2">
      <c r="B5271" s="10">
        <v>5254</v>
      </c>
      <c r="C5271" s="19">
        <v>0.95813584778918737</v>
      </c>
      <c r="D5271" s="22">
        <v>0.18968128792278816</v>
      </c>
      <c r="F5271" s="50">
        <v>5254</v>
      </c>
      <c r="G5271" s="42">
        <v>1.1478171357119755</v>
      </c>
      <c r="H5271" s="42">
        <v>1.1478171357119755</v>
      </c>
      <c r="I5271" s="51">
        <v>1.1478171357119755</v>
      </c>
    </row>
    <row r="5272" spans="2:9" x14ac:dyDescent="0.2">
      <c r="B5272" s="10">
        <v>5255</v>
      </c>
      <c r="C5272" s="19">
        <v>0.27127385224791811</v>
      </c>
      <c r="D5272" s="22">
        <v>0.51206547742418562</v>
      </c>
      <c r="F5272" s="50">
        <v>5255</v>
      </c>
      <c r="G5272" s="42">
        <v>0.78333932967210373</v>
      </c>
      <c r="H5272" s="42">
        <v>0.78333932967210373</v>
      </c>
      <c r="I5272" s="51">
        <v>0.78333932967210373</v>
      </c>
    </row>
    <row r="5273" spans="2:9" x14ac:dyDescent="0.2">
      <c r="B5273" s="10">
        <v>5256</v>
      </c>
      <c r="C5273" s="19">
        <v>0.24705461601519707</v>
      </c>
      <c r="D5273" s="22">
        <v>0.32953098612562104</v>
      </c>
      <c r="F5273" s="50">
        <v>5256</v>
      </c>
      <c r="G5273" s="42">
        <v>0.57658560214081811</v>
      </c>
      <c r="H5273" s="42">
        <v>0.57658560214081811</v>
      </c>
      <c r="I5273" s="51">
        <v>0.75</v>
      </c>
    </row>
    <row r="5274" spans="2:9" x14ac:dyDescent="0.2">
      <c r="B5274" s="10">
        <v>5257</v>
      </c>
      <c r="C5274" s="19">
        <v>0.6441672537649743</v>
      </c>
      <c r="D5274" s="22">
        <v>0.8084136143103372</v>
      </c>
      <c r="F5274" s="50">
        <v>5257</v>
      </c>
      <c r="G5274" s="42">
        <v>1.4525808680753114</v>
      </c>
      <c r="H5274" s="42">
        <v>1.4525808680753114</v>
      </c>
      <c r="I5274" s="51">
        <v>1.4525808680753114</v>
      </c>
    </row>
    <row r="5275" spans="2:9" x14ac:dyDescent="0.2">
      <c r="B5275" s="10">
        <v>5258</v>
      </c>
      <c r="C5275" s="19">
        <v>0.38082859715593187</v>
      </c>
      <c r="D5275" s="22">
        <v>0.96255279789968062</v>
      </c>
      <c r="F5275" s="50">
        <v>5258</v>
      </c>
      <c r="G5275" s="42">
        <v>1.3433813950556126</v>
      </c>
      <c r="H5275" s="42">
        <v>1.3433813950556126</v>
      </c>
      <c r="I5275" s="51">
        <v>1.3433813950556126</v>
      </c>
    </row>
    <row r="5276" spans="2:9" x14ac:dyDescent="0.2">
      <c r="B5276" s="10">
        <v>5259</v>
      </c>
      <c r="C5276" s="19">
        <v>0.72686655878532269</v>
      </c>
      <c r="D5276" s="22">
        <v>0.25147955232279628</v>
      </c>
      <c r="F5276" s="50">
        <v>5259</v>
      </c>
      <c r="G5276" s="42">
        <v>0.97834611110811898</v>
      </c>
      <c r="H5276" s="42">
        <v>0.97834611110811898</v>
      </c>
      <c r="I5276" s="51">
        <v>0.97834611110811898</v>
      </c>
    </row>
    <row r="5277" spans="2:9" x14ac:dyDescent="0.2">
      <c r="B5277" s="10">
        <v>5260</v>
      </c>
      <c r="C5277" s="19">
        <v>0.24325355803046522</v>
      </c>
      <c r="D5277" s="22">
        <v>0.70181726934834099</v>
      </c>
      <c r="F5277" s="50">
        <v>5260</v>
      </c>
      <c r="G5277" s="42">
        <v>0.94507082737880621</v>
      </c>
      <c r="H5277" s="42">
        <v>0.94507082737880621</v>
      </c>
      <c r="I5277" s="51">
        <v>0.94507082737880621</v>
      </c>
    </row>
    <row r="5278" spans="2:9" x14ac:dyDescent="0.2">
      <c r="B5278" s="10">
        <v>5261</v>
      </c>
      <c r="C5278" s="19">
        <v>0.29406448343109137</v>
      </c>
      <c r="D5278" s="22">
        <v>0.82794428180330881</v>
      </c>
      <c r="F5278" s="50">
        <v>5261</v>
      </c>
      <c r="G5278" s="42">
        <v>1.1220087652344002</v>
      </c>
      <c r="H5278" s="42">
        <v>1.1220087652344002</v>
      </c>
      <c r="I5278" s="51">
        <v>1.1220087652344002</v>
      </c>
    </row>
    <row r="5279" spans="2:9" x14ac:dyDescent="0.2">
      <c r="B5279" s="10">
        <v>5262</v>
      </c>
      <c r="C5279" s="19">
        <v>0.55957555661188707</v>
      </c>
      <c r="D5279" s="22">
        <v>8.1236670737706573E-2</v>
      </c>
      <c r="F5279" s="50">
        <v>5262</v>
      </c>
      <c r="G5279" s="42">
        <v>0.64081222734959364</v>
      </c>
      <c r="H5279" s="42">
        <v>0.64081222734959364</v>
      </c>
      <c r="I5279" s="51">
        <v>0.75</v>
      </c>
    </row>
    <row r="5280" spans="2:9" x14ac:dyDescent="0.2">
      <c r="B5280" s="10">
        <v>5263</v>
      </c>
      <c r="C5280" s="19">
        <v>0.99232842430342716</v>
      </c>
      <c r="D5280" s="22">
        <v>0.68512748399515522</v>
      </c>
      <c r="F5280" s="50">
        <v>5263</v>
      </c>
      <c r="G5280" s="42">
        <v>1.6774559082985823</v>
      </c>
      <c r="H5280" s="42">
        <v>1.6774559082985823</v>
      </c>
      <c r="I5280" s="51">
        <v>1.6774559082985823</v>
      </c>
    </row>
    <row r="5281" spans="2:9" x14ac:dyDescent="0.2">
      <c r="B5281" s="10">
        <v>5264</v>
      </c>
      <c r="C5281" s="19">
        <v>0.17323329854787783</v>
      </c>
      <c r="D5281" s="22">
        <v>0.9178337797527738</v>
      </c>
      <c r="F5281" s="50">
        <v>5264</v>
      </c>
      <c r="G5281" s="42">
        <v>1.0910670783006515</v>
      </c>
      <c r="H5281" s="42">
        <v>1.0910670783006515</v>
      </c>
      <c r="I5281" s="51">
        <v>1.0910670783006515</v>
      </c>
    </row>
    <row r="5282" spans="2:9" x14ac:dyDescent="0.2">
      <c r="B5282" s="10">
        <v>5265</v>
      </c>
      <c r="C5282" s="19">
        <v>0.63052175255037857</v>
      </c>
      <c r="D5282" s="22">
        <v>0.60958906310155436</v>
      </c>
      <c r="F5282" s="50">
        <v>5265</v>
      </c>
      <c r="G5282" s="42">
        <v>1.2401108156519329</v>
      </c>
      <c r="H5282" s="42">
        <v>1.2401108156519329</v>
      </c>
      <c r="I5282" s="51">
        <v>1.2401108156519329</v>
      </c>
    </row>
    <row r="5283" spans="2:9" x14ac:dyDescent="0.2">
      <c r="B5283" s="10">
        <v>5266</v>
      </c>
      <c r="C5283" s="19">
        <v>0.37549223161720136</v>
      </c>
      <c r="D5283" s="22">
        <v>0.73119195832415573</v>
      </c>
      <c r="F5283" s="50">
        <v>5266</v>
      </c>
      <c r="G5283" s="42">
        <v>1.1066841899413571</v>
      </c>
      <c r="H5283" s="42">
        <v>1.1066841899413571</v>
      </c>
      <c r="I5283" s="51">
        <v>1.1066841899413571</v>
      </c>
    </row>
    <row r="5284" spans="2:9" x14ac:dyDescent="0.2">
      <c r="B5284" s="10">
        <v>5267</v>
      </c>
      <c r="C5284" s="19">
        <v>0.73720259121448162</v>
      </c>
      <c r="D5284" s="22">
        <v>0.79723204308382867</v>
      </c>
      <c r="F5284" s="50">
        <v>5267</v>
      </c>
      <c r="G5284" s="42">
        <v>1.5344346342983104</v>
      </c>
      <c r="H5284" s="42">
        <v>1.5344346342983104</v>
      </c>
      <c r="I5284" s="51">
        <v>1.5344346342983104</v>
      </c>
    </row>
    <row r="5285" spans="2:9" x14ac:dyDescent="0.2">
      <c r="B5285" s="10">
        <v>5268</v>
      </c>
      <c r="C5285" s="19">
        <v>0.89056892712710634</v>
      </c>
      <c r="D5285" s="22">
        <v>0.50937562138597803</v>
      </c>
      <c r="F5285" s="50">
        <v>5268</v>
      </c>
      <c r="G5285" s="42">
        <v>1.3999445485130844</v>
      </c>
      <c r="H5285" s="42">
        <v>1.3999445485130844</v>
      </c>
      <c r="I5285" s="51">
        <v>1.3999445485130844</v>
      </c>
    </row>
    <row r="5286" spans="2:9" x14ac:dyDescent="0.2">
      <c r="B5286" s="10">
        <v>5269</v>
      </c>
      <c r="C5286" s="19">
        <v>0.28744223228003718</v>
      </c>
      <c r="D5286" s="22">
        <v>0.35011586544989604</v>
      </c>
      <c r="F5286" s="50">
        <v>5269</v>
      </c>
      <c r="G5286" s="42">
        <v>0.63755809772993322</v>
      </c>
      <c r="H5286" s="42">
        <v>0.63755809772993322</v>
      </c>
      <c r="I5286" s="51">
        <v>0.75</v>
      </c>
    </row>
    <row r="5287" spans="2:9" x14ac:dyDescent="0.2">
      <c r="B5287" s="10">
        <v>5270</v>
      </c>
      <c r="C5287" s="19">
        <v>0.56330027539944905</v>
      </c>
      <c r="D5287" s="22">
        <v>0.47913363749994631</v>
      </c>
      <c r="F5287" s="50">
        <v>5270</v>
      </c>
      <c r="G5287" s="42">
        <v>1.0424339128993954</v>
      </c>
      <c r="H5287" s="42">
        <v>1.0424339128993954</v>
      </c>
      <c r="I5287" s="51">
        <v>1.0424339128993954</v>
      </c>
    </row>
    <row r="5288" spans="2:9" x14ac:dyDescent="0.2">
      <c r="B5288" s="10">
        <v>5271</v>
      </c>
      <c r="C5288" s="19">
        <v>0.88504998242564525</v>
      </c>
      <c r="D5288" s="22">
        <v>0.29665776615368</v>
      </c>
      <c r="F5288" s="50">
        <v>5271</v>
      </c>
      <c r="G5288" s="42">
        <v>1.1817077485793253</v>
      </c>
      <c r="H5288" s="42">
        <v>1.1817077485793253</v>
      </c>
      <c r="I5288" s="51">
        <v>1.1817077485793253</v>
      </c>
    </row>
    <row r="5289" spans="2:9" x14ac:dyDescent="0.2">
      <c r="B5289" s="10">
        <v>5272</v>
      </c>
      <c r="C5289" s="19">
        <v>0.88470934134830592</v>
      </c>
      <c r="D5289" s="22">
        <v>0.99243311342522367</v>
      </c>
      <c r="F5289" s="50">
        <v>5272</v>
      </c>
      <c r="G5289" s="42">
        <v>1.8771424547735296</v>
      </c>
      <c r="H5289" s="42">
        <v>1.8771424547735296</v>
      </c>
      <c r="I5289" s="51">
        <v>1.8771424547735296</v>
      </c>
    </row>
    <row r="5290" spans="2:9" x14ac:dyDescent="0.2">
      <c r="B5290" s="10">
        <v>5273</v>
      </c>
      <c r="C5290" s="19">
        <v>0.93688259891763148</v>
      </c>
      <c r="D5290" s="22">
        <v>0.85481674227179405</v>
      </c>
      <c r="F5290" s="50">
        <v>5273</v>
      </c>
      <c r="G5290" s="42">
        <v>1.7916993411894255</v>
      </c>
      <c r="H5290" s="42">
        <v>1.7916993411894255</v>
      </c>
      <c r="I5290" s="51">
        <v>1.7916993411894255</v>
      </c>
    </row>
    <row r="5291" spans="2:9" x14ac:dyDescent="0.2">
      <c r="B5291" s="10">
        <v>5274</v>
      </c>
      <c r="C5291" s="19">
        <v>0.36777439269122947</v>
      </c>
      <c r="D5291" s="22">
        <v>0.84438623389067491</v>
      </c>
      <c r="F5291" s="50">
        <v>5274</v>
      </c>
      <c r="G5291" s="42">
        <v>1.2121606265819045</v>
      </c>
      <c r="H5291" s="42">
        <v>1.2121606265819045</v>
      </c>
      <c r="I5291" s="51">
        <v>1.2121606265819045</v>
      </c>
    </row>
    <row r="5292" spans="2:9" x14ac:dyDescent="0.2">
      <c r="B5292" s="10">
        <v>5275</v>
      </c>
      <c r="C5292" s="19">
        <v>0.72630263290800545</v>
      </c>
      <c r="D5292" s="22">
        <v>0.43142795862388128</v>
      </c>
      <c r="F5292" s="50">
        <v>5275</v>
      </c>
      <c r="G5292" s="42">
        <v>1.1577305915318867</v>
      </c>
      <c r="H5292" s="42">
        <v>1.1577305915318867</v>
      </c>
      <c r="I5292" s="51">
        <v>1.1577305915318867</v>
      </c>
    </row>
    <row r="5293" spans="2:9" x14ac:dyDescent="0.2">
      <c r="B5293" s="10">
        <v>5276</v>
      </c>
      <c r="C5293" s="19">
        <v>0.44090364018352335</v>
      </c>
      <c r="D5293" s="22">
        <v>0.82952438106030002</v>
      </c>
      <c r="F5293" s="50">
        <v>5276</v>
      </c>
      <c r="G5293" s="42">
        <v>1.2704280212438235</v>
      </c>
      <c r="H5293" s="42">
        <v>1.2704280212438235</v>
      </c>
      <c r="I5293" s="51">
        <v>1.2704280212438235</v>
      </c>
    </row>
    <row r="5294" spans="2:9" x14ac:dyDescent="0.2">
      <c r="B5294" s="10">
        <v>5277</v>
      </c>
      <c r="C5294" s="19">
        <v>0.53998524110362711</v>
      </c>
      <c r="D5294" s="22">
        <v>0.23158652042876171</v>
      </c>
      <c r="F5294" s="50">
        <v>5277</v>
      </c>
      <c r="G5294" s="42">
        <v>0.77157176153238882</v>
      </c>
      <c r="H5294" s="42">
        <v>0.77157176153238882</v>
      </c>
      <c r="I5294" s="51">
        <v>0.77157176153238882</v>
      </c>
    </row>
    <row r="5295" spans="2:9" x14ac:dyDescent="0.2">
      <c r="B5295" s="10">
        <v>5278</v>
      </c>
      <c r="C5295" s="19">
        <v>0.12118015500445101</v>
      </c>
      <c r="D5295" s="22">
        <v>0.87730583925722472</v>
      </c>
      <c r="F5295" s="50">
        <v>5278</v>
      </c>
      <c r="G5295" s="42">
        <v>0.99848599426167572</v>
      </c>
      <c r="H5295" s="42">
        <v>0.99848599426167572</v>
      </c>
      <c r="I5295" s="51">
        <v>0.99848599426167572</v>
      </c>
    </row>
    <row r="5296" spans="2:9" x14ac:dyDescent="0.2">
      <c r="B5296" s="10">
        <v>5279</v>
      </c>
      <c r="C5296" s="19">
        <v>0.8253532401845679</v>
      </c>
      <c r="D5296" s="22">
        <v>0.83501079499868747</v>
      </c>
      <c r="F5296" s="50">
        <v>5279</v>
      </c>
      <c r="G5296" s="42">
        <v>1.6603640351832554</v>
      </c>
      <c r="H5296" s="42">
        <v>1.6603640351832554</v>
      </c>
      <c r="I5296" s="51">
        <v>1.6603640351832554</v>
      </c>
    </row>
    <row r="5297" spans="2:9" x14ac:dyDescent="0.2">
      <c r="B5297" s="10">
        <v>5280</v>
      </c>
      <c r="C5297" s="19">
        <v>0.86046252921103605</v>
      </c>
      <c r="D5297" s="22">
        <v>2.5301334196000336E-2</v>
      </c>
      <c r="F5297" s="50">
        <v>5280</v>
      </c>
      <c r="G5297" s="42">
        <v>0.88576386340703639</v>
      </c>
      <c r="H5297" s="42">
        <v>0.88576386340703639</v>
      </c>
      <c r="I5297" s="51">
        <v>0.88576386340703639</v>
      </c>
    </row>
    <row r="5298" spans="2:9" x14ac:dyDescent="0.2">
      <c r="B5298" s="10">
        <v>5281</v>
      </c>
      <c r="C5298" s="19">
        <v>0.98904471861980126</v>
      </c>
      <c r="D5298" s="22">
        <v>0.65338689457226007</v>
      </c>
      <c r="F5298" s="50">
        <v>5281</v>
      </c>
      <c r="G5298" s="42">
        <v>1.6424316131920613</v>
      </c>
      <c r="H5298" s="42">
        <v>1.6424316131920613</v>
      </c>
      <c r="I5298" s="51">
        <v>1.6424316131920613</v>
      </c>
    </row>
    <row r="5299" spans="2:9" x14ac:dyDescent="0.2">
      <c r="B5299" s="10">
        <v>5282</v>
      </c>
      <c r="C5299" s="19">
        <v>0.95843431565664827</v>
      </c>
      <c r="D5299" s="22">
        <v>0.79486016762515344</v>
      </c>
      <c r="F5299" s="50">
        <v>5282</v>
      </c>
      <c r="G5299" s="42">
        <v>1.7532944832818016</v>
      </c>
      <c r="H5299" s="42">
        <v>1.7532944832818016</v>
      </c>
      <c r="I5299" s="51">
        <v>1.7532944832818016</v>
      </c>
    </row>
    <row r="5300" spans="2:9" x14ac:dyDescent="0.2">
      <c r="B5300" s="10">
        <v>5283</v>
      </c>
      <c r="C5300" s="19">
        <v>0.50816528165048469</v>
      </c>
      <c r="D5300" s="22">
        <v>0.43500709181746755</v>
      </c>
      <c r="F5300" s="50">
        <v>5283</v>
      </c>
      <c r="G5300" s="42">
        <v>0.94317237346795224</v>
      </c>
      <c r="H5300" s="42">
        <v>0.94317237346795224</v>
      </c>
      <c r="I5300" s="51">
        <v>0.94317237346795224</v>
      </c>
    </row>
    <row r="5301" spans="2:9" x14ac:dyDescent="0.2">
      <c r="B5301" s="10">
        <v>5284</v>
      </c>
      <c r="C5301" s="19">
        <v>0.25656685736933549</v>
      </c>
      <c r="D5301" s="22">
        <v>0.33546813550601962</v>
      </c>
      <c r="F5301" s="50">
        <v>5284</v>
      </c>
      <c r="G5301" s="42">
        <v>0.5920349928753551</v>
      </c>
      <c r="H5301" s="42">
        <v>0.5920349928753551</v>
      </c>
      <c r="I5301" s="51">
        <v>0.75</v>
      </c>
    </row>
    <row r="5302" spans="2:9" x14ac:dyDescent="0.2">
      <c r="B5302" s="10">
        <v>5285</v>
      </c>
      <c r="C5302" s="19">
        <v>0.31313349707277949</v>
      </c>
      <c r="D5302" s="22">
        <v>0.280798463669651</v>
      </c>
      <c r="F5302" s="50">
        <v>5285</v>
      </c>
      <c r="G5302" s="42">
        <v>0.59393196074243049</v>
      </c>
      <c r="H5302" s="42">
        <v>0.59393196074243049</v>
      </c>
      <c r="I5302" s="51">
        <v>0.75</v>
      </c>
    </row>
    <row r="5303" spans="2:9" x14ac:dyDescent="0.2">
      <c r="B5303" s="10">
        <v>5286</v>
      </c>
      <c r="C5303" s="19">
        <v>0.89729050807912247</v>
      </c>
      <c r="D5303" s="22">
        <v>0.77483068148889267</v>
      </c>
      <c r="F5303" s="50">
        <v>5286</v>
      </c>
      <c r="G5303" s="42">
        <v>1.6721211895680153</v>
      </c>
      <c r="H5303" s="42">
        <v>1.6721211895680153</v>
      </c>
      <c r="I5303" s="51">
        <v>1.6721211895680153</v>
      </c>
    </row>
    <row r="5304" spans="2:9" x14ac:dyDescent="0.2">
      <c r="B5304" s="10">
        <v>5287</v>
      </c>
      <c r="C5304" s="19">
        <v>7.8778847624814463E-2</v>
      </c>
      <c r="D5304" s="22">
        <v>8.2181842816522299E-2</v>
      </c>
      <c r="F5304" s="50">
        <v>5287</v>
      </c>
      <c r="G5304" s="42">
        <v>0.25</v>
      </c>
      <c r="H5304" s="42">
        <v>0.5</v>
      </c>
      <c r="I5304" s="51">
        <v>0.75</v>
      </c>
    </row>
    <row r="5305" spans="2:9" x14ac:dyDescent="0.2">
      <c r="B5305" s="10">
        <v>5288</v>
      </c>
      <c r="C5305" s="19">
        <v>0.18241376706433854</v>
      </c>
      <c r="D5305" s="22">
        <v>0.55756537552589236</v>
      </c>
      <c r="F5305" s="50">
        <v>5288</v>
      </c>
      <c r="G5305" s="42">
        <v>0.7399791425902309</v>
      </c>
      <c r="H5305" s="42">
        <v>0.7399791425902309</v>
      </c>
      <c r="I5305" s="51">
        <v>0.75</v>
      </c>
    </row>
    <row r="5306" spans="2:9" x14ac:dyDescent="0.2">
      <c r="B5306" s="10">
        <v>5289</v>
      </c>
      <c r="C5306" s="19">
        <v>0.98046118887763978</v>
      </c>
      <c r="D5306" s="22">
        <v>0.27420223666162824</v>
      </c>
      <c r="F5306" s="50">
        <v>5289</v>
      </c>
      <c r="G5306" s="42">
        <v>1.2546634255392681</v>
      </c>
      <c r="H5306" s="42">
        <v>1.2546634255392681</v>
      </c>
      <c r="I5306" s="51">
        <v>1.2546634255392681</v>
      </c>
    </row>
    <row r="5307" spans="2:9" x14ac:dyDescent="0.2">
      <c r="B5307" s="10">
        <v>5290</v>
      </c>
      <c r="C5307" s="19">
        <v>0.94318919359778086</v>
      </c>
      <c r="D5307" s="22">
        <v>0.51079613132152446</v>
      </c>
      <c r="F5307" s="50">
        <v>5290</v>
      </c>
      <c r="G5307" s="42">
        <v>1.4539853249193053</v>
      </c>
      <c r="H5307" s="42">
        <v>1.4539853249193053</v>
      </c>
      <c r="I5307" s="51">
        <v>1.4539853249193053</v>
      </c>
    </row>
    <row r="5308" spans="2:9" x14ac:dyDescent="0.2">
      <c r="B5308" s="10">
        <v>5291</v>
      </c>
      <c r="C5308" s="19">
        <v>0.23701861997098306</v>
      </c>
      <c r="D5308" s="22">
        <v>9.8002333659716889E-2</v>
      </c>
      <c r="F5308" s="50">
        <v>5291</v>
      </c>
      <c r="G5308" s="42">
        <v>0.33502095363069995</v>
      </c>
      <c r="H5308" s="42">
        <v>0.5</v>
      </c>
      <c r="I5308" s="51">
        <v>0.75</v>
      </c>
    </row>
    <row r="5309" spans="2:9" x14ac:dyDescent="0.2">
      <c r="B5309" s="10">
        <v>5292</v>
      </c>
      <c r="C5309" s="19">
        <v>0.67368882956922116</v>
      </c>
      <c r="D5309" s="22">
        <v>0.5278676786002322</v>
      </c>
      <c r="F5309" s="50">
        <v>5292</v>
      </c>
      <c r="G5309" s="42">
        <v>1.2015565081694533</v>
      </c>
      <c r="H5309" s="42">
        <v>1.2015565081694533</v>
      </c>
      <c r="I5309" s="51">
        <v>1.2015565081694533</v>
      </c>
    </row>
    <row r="5310" spans="2:9" x14ac:dyDescent="0.2">
      <c r="B5310" s="10">
        <v>5293</v>
      </c>
      <c r="C5310" s="19">
        <v>0.99665580404351795</v>
      </c>
      <c r="D5310" s="22">
        <v>0.96476308284050616</v>
      </c>
      <c r="F5310" s="50">
        <v>5293</v>
      </c>
      <c r="G5310" s="42">
        <v>1.9614188868840241</v>
      </c>
      <c r="H5310" s="42">
        <v>1.9614188868840241</v>
      </c>
      <c r="I5310" s="51">
        <v>1.9614188868840241</v>
      </c>
    </row>
    <row r="5311" spans="2:9" x14ac:dyDescent="0.2">
      <c r="B5311" s="10">
        <v>5294</v>
      </c>
      <c r="C5311" s="19">
        <v>0.42936536236037981</v>
      </c>
      <c r="D5311" s="22">
        <v>0.28170859101584211</v>
      </c>
      <c r="F5311" s="50">
        <v>5294</v>
      </c>
      <c r="G5311" s="42">
        <v>0.71107395337622192</v>
      </c>
      <c r="H5311" s="42">
        <v>0.71107395337622192</v>
      </c>
      <c r="I5311" s="51">
        <v>0.75</v>
      </c>
    </row>
    <row r="5312" spans="2:9" x14ac:dyDescent="0.2">
      <c r="B5312" s="10">
        <v>5295</v>
      </c>
      <c r="C5312" s="19">
        <v>0.82147617219939595</v>
      </c>
      <c r="D5312" s="22">
        <v>0.37216703132600959</v>
      </c>
      <c r="F5312" s="50">
        <v>5295</v>
      </c>
      <c r="G5312" s="42">
        <v>1.1936432035254056</v>
      </c>
      <c r="H5312" s="42">
        <v>1.1936432035254056</v>
      </c>
      <c r="I5312" s="51">
        <v>1.1936432035254056</v>
      </c>
    </row>
    <row r="5313" spans="2:9" x14ac:dyDescent="0.2">
      <c r="B5313" s="10">
        <v>5296</v>
      </c>
      <c r="C5313" s="19">
        <v>0.32441160227742283</v>
      </c>
      <c r="D5313" s="22">
        <v>0.94529853654285845</v>
      </c>
      <c r="F5313" s="50">
        <v>5296</v>
      </c>
      <c r="G5313" s="42">
        <v>1.2697101388202814</v>
      </c>
      <c r="H5313" s="42">
        <v>1.2697101388202814</v>
      </c>
      <c r="I5313" s="51">
        <v>1.2697101388202814</v>
      </c>
    </row>
    <row r="5314" spans="2:9" x14ac:dyDescent="0.2">
      <c r="B5314" s="10">
        <v>5297</v>
      </c>
      <c r="C5314" s="19">
        <v>0.40724862803174944</v>
      </c>
      <c r="D5314" s="22">
        <v>0.82708050979446868</v>
      </c>
      <c r="F5314" s="50">
        <v>5297</v>
      </c>
      <c r="G5314" s="42">
        <v>1.2343291378262182</v>
      </c>
      <c r="H5314" s="42">
        <v>1.2343291378262182</v>
      </c>
      <c r="I5314" s="51">
        <v>1.2343291378262182</v>
      </c>
    </row>
    <row r="5315" spans="2:9" x14ac:dyDescent="0.2">
      <c r="B5315" s="10">
        <v>5298</v>
      </c>
      <c r="C5315" s="19">
        <v>0.70450798938491255</v>
      </c>
      <c r="D5315" s="22">
        <v>6.1392555639378621E-2</v>
      </c>
      <c r="F5315" s="50">
        <v>5298</v>
      </c>
      <c r="G5315" s="42">
        <v>0.76590054502429117</v>
      </c>
      <c r="H5315" s="42">
        <v>0.76590054502429117</v>
      </c>
      <c r="I5315" s="51">
        <v>0.76590054502429117</v>
      </c>
    </row>
    <row r="5316" spans="2:9" x14ac:dyDescent="0.2">
      <c r="B5316" s="10">
        <v>5299</v>
      </c>
      <c r="C5316" s="19">
        <v>0.56567312117272606</v>
      </c>
      <c r="D5316" s="22">
        <v>0.15082757571855343</v>
      </c>
      <c r="F5316" s="50">
        <v>5299</v>
      </c>
      <c r="G5316" s="42">
        <v>0.71650069689127949</v>
      </c>
      <c r="H5316" s="42">
        <v>0.71650069689127949</v>
      </c>
      <c r="I5316" s="51">
        <v>0.75</v>
      </c>
    </row>
    <row r="5317" spans="2:9" x14ac:dyDescent="0.2">
      <c r="B5317" s="10">
        <v>5300</v>
      </c>
      <c r="C5317" s="19">
        <v>0.46935473196541366</v>
      </c>
      <c r="D5317" s="22">
        <v>0.55090771528366145</v>
      </c>
      <c r="F5317" s="50">
        <v>5300</v>
      </c>
      <c r="G5317" s="42">
        <v>1.0202624472490751</v>
      </c>
      <c r="H5317" s="42">
        <v>1.0202624472490751</v>
      </c>
      <c r="I5317" s="51">
        <v>1.0202624472490751</v>
      </c>
    </row>
    <row r="5318" spans="2:9" x14ac:dyDescent="0.2">
      <c r="B5318" s="10">
        <v>5301</v>
      </c>
      <c r="C5318" s="19">
        <v>0.31208582679969676</v>
      </c>
      <c r="D5318" s="22">
        <v>0.95528991154775711</v>
      </c>
      <c r="F5318" s="50">
        <v>5301</v>
      </c>
      <c r="G5318" s="42">
        <v>1.2673757383474538</v>
      </c>
      <c r="H5318" s="42">
        <v>1.2673757383474538</v>
      </c>
      <c r="I5318" s="51">
        <v>1.2673757383474538</v>
      </c>
    </row>
    <row r="5319" spans="2:9" x14ac:dyDescent="0.2">
      <c r="B5319" s="10">
        <v>5302</v>
      </c>
      <c r="C5319" s="19">
        <v>0.38166818419266824</v>
      </c>
      <c r="D5319" s="22">
        <v>0.62347836730291673</v>
      </c>
      <c r="F5319" s="50">
        <v>5302</v>
      </c>
      <c r="G5319" s="42">
        <v>1.0051465514955851</v>
      </c>
      <c r="H5319" s="42">
        <v>1.0051465514955851</v>
      </c>
      <c r="I5319" s="51">
        <v>1.0051465514955851</v>
      </c>
    </row>
    <row r="5320" spans="2:9" x14ac:dyDescent="0.2">
      <c r="B5320" s="10">
        <v>5303</v>
      </c>
      <c r="C5320" s="19">
        <v>0.68094085967724727</v>
      </c>
      <c r="D5320" s="22">
        <v>0.56579243302493387</v>
      </c>
      <c r="F5320" s="50">
        <v>5303</v>
      </c>
      <c r="G5320" s="42">
        <v>1.246733292702181</v>
      </c>
      <c r="H5320" s="42">
        <v>1.246733292702181</v>
      </c>
      <c r="I5320" s="51">
        <v>1.246733292702181</v>
      </c>
    </row>
    <row r="5321" spans="2:9" x14ac:dyDescent="0.2">
      <c r="B5321" s="10">
        <v>5304</v>
      </c>
      <c r="C5321" s="19">
        <v>0.82196197361905388</v>
      </c>
      <c r="D5321" s="22">
        <v>0.60417200956415706</v>
      </c>
      <c r="F5321" s="50">
        <v>5304</v>
      </c>
      <c r="G5321" s="42">
        <v>1.4261339831832109</v>
      </c>
      <c r="H5321" s="42">
        <v>1.4261339831832109</v>
      </c>
      <c r="I5321" s="51">
        <v>1.4261339831832109</v>
      </c>
    </row>
    <row r="5322" spans="2:9" x14ac:dyDescent="0.2">
      <c r="B5322" s="10">
        <v>5305</v>
      </c>
      <c r="C5322" s="19">
        <v>0.15169569468204491</v>
      </c>
      <c r="D5322" s="22">
        <v>0.14427659186332431</v>
      </c>
      <c r="F5322" s="50">
        <v>5305</v>
      </c>
      <c r="G5322" s="42">
        <v>0.29597228654536922</v>
      </c>
      <c r="H5322" s="42">
        <v>0.5</v>
      </c>
      <c r="I5322" s="51">
        <v>0.75</v>
      </c>
    </row>
    <row r="5323" spans="2:9" x14ac:dyDescent="0.2">
      <c r="B5323" s="10">
        <v>5306</v>
      </c>
      <c r="C5323" s="19">
        <v>0.42517371427843831</v>
      </c>
      <c r="D5323" s="22">
        <v>0.39515670742863007</v>
      </c>
      <c r="F5323" s="50">
        <v>5306</v>
      </c>
      <c r="G5323" s="42">
        <v>0.82033042170706838</v>
      </c>
      <c r="H5323" s="42">
        <v>0.82033042170706838</v>
      </c>
      <c r="I5323" s="51">
        <v>0.82033042170706838</v>
      </c>
    </row>
    <row r="5324" spans="2:9" x14ac:dyDescent="0.2">
      <c r="B5324" s="10">
        <v>5307</v>
      </c>
      <c r="C5324" s="19">
        <v>0.98163257248303382</v>
      </c>
      <c r="D5324" s="22">
        <v>0.64018632922145624</v>
      </c>
      <c r="F5324" s="50">
        <v>5307</v>
      </c>
      <c r="G5324" s="42">
        <v>1.6218189017044899</v>
      </c>
      <c r="H5324" s="42">
        <v>1.6218189017044899</v>
      </c>
      <c r="I5324" s="51">
        <v>1.6218189017044899</v>
      </c>
    </row>
    <row r="5325" spans="2:9" x14ac:dyDescent="0.2">
      <c r="B5325" s="10">
        <v>5308</v>
      </c>
      <c r="C5325" s="19">
        <v>0.1542261787986311</v>
      </c>
      <c r="D5325" s="22">
        <v>0.1033800817370778</v>
      </c>
      <c r="F5325" s="50">
        <v>5308</v>
      </c>
      <c r="G5325" s="42">
        <v>0.2576062605357089</v>
      </c>
      <c r="H5325" s="42">
        <v>0.5</v>
      </c>
      <c r="I5325" s="51">
        <v>0.75</v>
      </c>
    </row>
    <row r="5326" spans="2:9" x14ac:dyDescent="0.2">
      <c r="B5326" s="10">
        <v>5309</v>
      </c>
      <c r="C5326" s="19">
        <v>0.63637794804580416</v>
      </c>
      <c r="D5326" s="22">
        <v>0.76215525875989631</v>
      </c>
      <c r="F5326" s="50">
        <v>5309</v>
      </c>
      <c r="G5326" s="42">
        <v>1.3985332068057006</v>
      </c>
      <c r="H5326" s="42">
        <v>1.3985332068057006</v>
      </c>
      <c r="I5326" s="51">
        <v>1.3985332068057006</v>
      </c>
    </row>
    <row r="5327" spans="2:9" x14ac:dyDescent="0.2">
      <c r="B5327" s="10">
        <v>5310</v>
      </c>
      <c r="C5327" s="19">
        <v>4.6811174581404269E-2</v>
      </c>
      <c r="D5327" s="22">
        <v>0.63784451858580815</v>
      </c>
      <c r="F5327" s="50">
        <v>5310</v>
      </c>
      <c r="G5327" s="42">
        <v>0.68465569316721242</v>
      </c>
      <c r="H5327" s="42">
        <v>0.68465569316721242</v>
      </c>
      <c r="I5327" s="51">
        <v>0.75</v>
      </c>
    </row>
    <row r="5328" spans="2:9" x14ac:dyDescent="0.2">
      <c r="B5328" s="10">
        <v>5311</v>
      </c>
      <c r="C5328" s="19">
        <v>0.14370955313371969</v>
      </c>
      <c r="D5328" s="22">
        <v>0.38440260149695515</v>
      </c>
      <c r="F5328" s="50">
        <v>5311</v>
      </c>
      <c r="G5328" s="42">
        <v>0.52811215463067485</v>
      </c>
      <c r="H5328" s="42">
        <v>0.52811215463067485</v>
      </c>
      <c r="I5328" s="51">
        <v>0.75</v>
      </c>
    </row>
    <row r="5329" spans="2:9" x14ac:dyDescent="0.2">
      <c r="B5329" s="10">
        <v>5312</v>
      </c>
      <c r="C5329" s="19">
        <v>0.98893634305390743</v>
      </c>
      <c r="D5329" s="22">
        <v>0.74002051081066533</v>
      </c>
      <c r="F5329" s="50">
        <v>5312</v>
      </c>
      <c r="G5329" s="42">
        <v>1.7289568538645728</v>
      </c>
      <c r="H5329" s="42">
        <v>1.7289568538645728</v>
      </c>
      <c r="I5329" s="51">
        <v>1.7289568538645728</v>
      </c>
    </row>
    <row r="5330" spans="2:9" x14ac:dyDescent="0.2">
      <c r="B5330" s="10">
        <v>5313</v>
      </c>
      <c r="C5330" s="19">
        <v>0.50235814117714639</v>
      </c>
      <c r="D5330" s="22">
        <v>0.28999003221847197</v>
      </c>
      <c r="F5330" s="50">
        <v>5313</v>
      </c>
      <c r="G5330" s="42">
        <v>0.79234817339561836</v>
      </c>
      <c r="H5330" s="42">
        <v>0.79234817339561836</v>
      </c>
      <c r="I5330" s="51">
        <v>0.79234817339561836</v>
      </c>
    </row>
    <row r="5331" spans="2:9" x14ac:dyDescent="0.2">
      <c r="B5331" s="10">
        <v>5314</v>
      </c>
      <c r="C5331" s="19">
        <v>0.49836241240426349</v>
      </c>
      <c r="D5331" s="22">
        <v>0.36475108419954094</v>
      </c>
      <c r="F5331" s="50">
        <v>5314</v>
      </c>
      <c r="G5331" s="42">
        <v>0.86311349660380443</v>
      </c>
      <c r="H5331" s="42">
        <v>0.86311349660380443</v>
      </c>
      <c r="I5331" s="51">
        <v>0.86311349660380443</v>
      </c>
    </row>
    <row r="5332" spans="2:9" x14ac:dyDescent="0.2">
      <c r="B5332" s="10">
        <v>5315</v>
      </c>
      <c r="C5332" s="19">
        <v>0.97402087137799209</v>
      </c>
      <c r="D5332" s="22">
        <v>0.88794994406480932</v>
      </c>
      <c r="F5332" s="50">
        <v>5315</v>
      </c>
      <c r="G5332" s="42">
        <v>1.8619708154428014</v>
      </c>
      <c r="H5332" s="42">
        <v>1.8619708154428014</v>
      </c>
      <c r="I5332" s="51">
        <v>1.8619708154428014</v>
      </c>
    </row>
    <row r="5333" spans="2:9" x14ac:dyDescent="0.2">
      <c r="B5333" s="10">
        <v>5316</v>
      </c>
      <c r="C5333" s="19">
        <v>0.15859990747566088</v>
      </c>
      <c r="D5333" s="22">
        <v>0.30990324041435702</v>
      </c>
      <c r="F5333" s="50">
        <v>5316</v>
      </c>
      <c r="G5333" s="42">
        <v>0.4685031478900179</v>
      </c>
      <c r="H5333" s="42">
        <v>0.5</v>
      </c>
      <c r="I5333" s="51">
        <v>0.75</v>
      </c>
    </row>
    <row r="5334" spans="2:9" x14ac:dyDescent="0.2">
      <c r="B5334" s="10">
        <v>5317</v>
      </c>
      <c r="C5334" s="19">
        <v>0.87407242930090379</v>
      </c>
      <c r="D5334" s="22">
        <v>0.76962494083181643</v>
      </c>
      <c r="F5334" s="50">
        <v>5317</v>
      </c>
      <c r="G5334" s="42">
        <v>1.6436973701327202</v>
      </c>
      <c r="H5334" s="42">
        <v>1.6436973701327202</v>
      </c>
      <c r="I5334" s="51">
        <v>1.6436973701327202</v>
      </c>
    </row>
    <row r="5335" spans="2:9" x14ac:dyDescent="0.2">
      <c r="B5335" s="10">
        <v>5318</v>
      </c>
      <c r="C5335" s="19">
        <v>0.12204321833940779</v>
      </c>
      <c r="D5335" s="22">
        <v>0.13877291842619366</v>
      </c>
      <c r="F5335" s="50">
        <v>5318</v>
      </c>
      <c r="G5335" s="42">
        <v>0.26081613676560145</v>
      </c>
      <c r="H5335" s="42">
        <v>0.5</v>
      </c>
      <c r="I5335" s="51">
        <v>0.75</v>
      </c>
    </row>
    <row r="5336" spans="2:9" x14ac:dyDescent="0.2">
      <c r="B5336" s="10">
        <v>5319</v>
      </c>
      <c r="C5336" s="19">
        <v>0.12545984141458333</v>
      </c>
      <c r="D5336" s="22">
        <v>0.91495239534341199</v>
      </c>
      <c r="F5336" s="50">
        <v>5319</v>
      </c>
      <c r="G5336" s="42">
        <v>1.0404122367579953</v>
      </c>
      <c r="H5336" s="42">
        <v>1.0404122367579953</v>
      </c>
      <c r="I5336" s="51">
        <v>1.0404122367579953</v>
      </c>
    </row>
    <row r="5337" spans="2:9" x14ac:dyDescent="0.2">
      <c r="B5337" s="10">
        <v>5320</v>
      </c>
      <c r="C5337" s="19">
        <v>0.23847893794657604</v>
      </c>
      <c r="D5337" s="22">
        <v>0.15089065902997112</v>
      </c>
      <c r="F5337" s="50">
        <v>5320</v>
      </c>
      <c r="G5337" s="42">
        <v>0.38936959697654716</v>
      </c>
      <c r="H5337" s="42">
        <v>0.5</v>
      </c>
      <c r="I5337" s="51">
        <v>0.75</v>
      </c>
    </row>
    <row r="5338" spans="2:9" x14ac:dyDescent="0.2">
      <c r="B5338" s="10">
        <v>5321</v>
      </c>
      <c r="C5338" s="19">
        <v>0.94200206880483373</v>
      </c>
      <c r="D5338" s="22">
        <v>0.11928473758972624</v>
      </c>
      <c r="F5338" s="50">
        <v>5321</v>
      </c>
      <c r="G5338" s="42">
        <v>1.06128680639456</v>
      </c>
      <c r="H5338" s="42">
        <v>1.06128680639456</v>
      </c>
      <c r="I5338" s="51">
        <v>1.06128680639456</v>
      </c>
    </row>
    <row r="5339" spans="2:9" x14ac:dyDescent="0.2">
      <c r="B5339" s="10">
        <v>5322</v>
      </c>
      <c r="C5339" s="19">
        <v>9.5276281630960913E-2</v>
      </c>
      <c r="D5339" s="22">
        <v>0.66549117066808017</v>
      </c>
      <c r="F5339" s="50">
        <v>5322</v>
      </c>
      <c r="G5339" s="42">
        <v>0.76076745229904108</v>
      </c>
      <c r="H5339" s="42">
        <v>0.76076745229904108</v>
      </c>
      <c r="I5339" s="51">
        <v>0.76076745229904108</v>
      </c>
    </row>
    <row r="5340" spans="2:9" x14ac:dyDescent="0.2">
      <c r="B5340" s="10">
        <v>5323</v>
      </c>
      <c r="C5340" s="19">
        <v>0.76528871808923848</v>
      </c>
      <c r="D5340" s="22">
        <v>0.12785084227688659</v>
      </c>
      <c r="F5340" s="50">
        <v>5323</v>
      </c>
      <c r="G5340" s="42">
        <v>0.89313956036612507</v>
      </c>
      <c r="H5340" s="42">
        <v>0.89313956036612507</v>
      </c>
      <c r="I5340" s="51">
        <v>0.89313956036612507</v>
      </c>
    </row>
    <row r="5341" spans="2:9" x14ac:dyDescent="0.2">
      <c r="B5341" s="10">
        <v>5324</v>
      </c>
      <c r="C5341" s="19">
        <v>0.14684081160023943</v>
      </c>
      <c r="D5341" s="22">
        <v>0.28981698419311874</v>
      </c>
      <c r="F5341" s="50">
        <v>5324</v>
      </c>
      <c r="G5341" s="42">
        <v>0.43665779579335817</v>
      </c>
      <c r="H5341" s="42">
        <v>0.5</v>
      </c>
      <c r="I5341" s="51">
        <v>0.75</v>
      </c>
    </row>
    <row r="5342" spans="2:9" x14ac:dyDescent="0.2">
      <c r="B5342" s="10">
        <v>5325</v>
      </c>
      <c r="C5342" s="19">
        <v>0.74042073342986481</v>
      </c>
      <c r="D5342" s="22">
        <v>0.54059092095016892</v>
      </c>
      <c r="F5342" s="50">
        <v>5325</v>
      </c>
      <c r="G5342" s="42">
        <v>1.2810116543800336</v>
      </c>
      <c r="H5342" s="42">
        <v>1.2810116543800336</v>
      </c>
      <c r="I5342" s="51">
        <v>1.2810116543800336</v>
      </c>
    </row>
    <row r="5343" spans="2:9" x14ac:dyDescent="0.2">
      <c r="B5343" s="10">
        <v>5326</v>
      </c>
      <c r="C5343" s="19">
        <v>0.32670029863732764</v>
      </c>
      <c r="D5343" s="22">
        <v>0.29324479704262429</v>
      </c>
      <c r="F5343" s="50">
        <v>5326</v>
      </c>
      <c r="G5343" s="42">
        <v>0.61994509567995193</v>
      </c>
      <c r="H5343" s="42">
        <v>0.61994509567995193</v>
      </c>
      <c r="I5343" s="51">
        <v>0.75</v>
      </c>
    </row>
    <row r="5344" spans="2:9" x14ac:dyDescent="0.2">
      <c r="B5344" s="10">
        <v>5327</v>
      </c>
      <c r="C5344" s="19">
        <v>0.35680868911540764</v>
      </c>
      <c r="D5344" s="22">
        <v>0.566865899817101</v>
      </c>
      <c r="F5344" s="50">
        <v>5327</v>
      </c>
      <c r="G5344" s="42">
        <v>0.92367458893250864</v>
      </c>
      <c r="H5344" s="42">
        <v>0.92367458893250864</v>
      </c>
      <c r="I5344" s="51">
        <v>0.92367458893250864</v>
      </c>
    </row>
    <row r="5345" spans="2:9" x14ac:dyDescent="0.2">
      <c r="B5345" s="10">
        <v>5328</v>
      </c>
      <c r="C5345" s="19">
        <v>9.0431980743966967E-2</v>
      </c>
      <c r="D5345" s="22">
        <v>0.6930584688534438</v>
      </c>
      <c r="F5345" s="50">
        <v>5328</v>
      </c>
      <c r="G5345" s="42">
        <v>0.78349044959741077</v>
      </c>
      <c r="H5345" s="42">
        <v>0.78349044959741077</v>
      </c>
      <c r="I5345" s="51">
        <v>0.78349044959741077</v>
      </c>
    </row>
    <row r="5346" spans="2:9" x14ac:dyDescent="0.2">
      <c r="B5346" s="10">
        <v>5329</v>
      </c>
      <c r="C5346" s="19">
        <v>0.96579719406398756</v>
      </c>
      <c r="D5346" s="22">
        <v>0.94843082113398258</v>
      </c>
      <c r="F5346" s="50">
        <v>5329</v>
      </c>
      <c r="G5346" s="42">
        <v>1.91422801519797</v>
      </c>
      <c r="H5346" s="42">
        <v>1.91422801519797</v>
      </c>
      <c r="I5346" s="51">
        <v>1.91422801519797</v>
      </c>
    </row>
    <row r="5347" spans="2:9" x14ac:dyDescent="0.2">
      <c r="B5347" s="10">
        <v>5330</v>
      </c>
      <c r="C5347" s="19">
        <v>8.3002342721782196E-2</v>
      </c>
      <c r="D5347" s="22">
        <v>0.84218593566628175</v>
      </c>
      <c r="F5347" s="50">
        <v>5330</v>
      </c>
      <c r="G5347" s="42">
        <v>0.92518827838806394</v>
      </c>
      <c r="H5347" s="42">
        <v>0.92518827838806394</v>
      </c>
      <c r="I5347" s="51">
        <v>0.92518827838806394</v>
      </c>
    </row>
    <row r="5348" spans="2:9" x14ac:dyDescent="0.2">
      <c r="B5348" s="10">
        <v>5331</v>
      </c>
      <c r="C5348" s="19">
        <v>0.27343243446156473</v>
      </c>
      <c r="D5348" s="22">
        <v>0.57846438390002641</v>
      </c>
      <c r="F5348" s="50">
        <v>5331</v>
      </c>
      <c r="G5348" s="42">
        <v>0.85189681836159115</v>
      </c>
      <c r="H5348" s="42">
        <v>0.85189681836159115</v>
      </c>
      <c r="I5348" s="51">
        <v>0.85189681836159115</v>
      </c>
    </row>
    <row r="5349" spans="2:9" x14ac:dyDescent="0.2">
      <c r="B5349" s="10">
        <v>5332</v>
      </c>
      <c r="C5349" s="19">
        <v>0.43318526617362507</v>
      </c>
      <c r="D5349" s="22">
        <v>0.16207229434038462</v>
      </c>
      <c r="F5349" s="50">
        <v>5332</v>
      </c>
      <c r="G5349" s="42">
        <v>0.59525756051400969</v>
      </c>
      <c r="H5349" s="42">
        <v>0.59525756051400969</v>
      </c>
      <c r="I5349" s="51">
        <v>0.75</v>
      </c>
    </row>
    <row r="5350" spans="2:9" x14ac:dyDescent="0.2">
      <c r="B5350" s="10">
        <v>5333</v>
      </c>
      <c r="C5350" s="19">
        <v>0.68512969742884555</v>
      </c>
      <c r="D5350" s="22">
        <v>0.14743615603811999</v>
      </c>
      <c r="F5350" s="50">
        <v>5333</v>
      </c>
      <c r="G5350" s="42">
        <v>0.83256585346696554</v>
      </c>
      <c r="H5350" s="42">
        <v>0.83256585346696554</v>
      </c>
      <c r="I5350" s="51">
        <v>0.83256585346696554</v>
      </c>
    </row>
    <row r="5351" spans="2:9" x14ac:dyDescent="0.2">
      <c r="B5351" s="10">
        <v>5334</v>
      </c>
      <c r="C5351" s="19">
        <v>0.13222060360634025</v>
      </c>
      <c r="D5351" s="22">
        <v>0.84166788626999922</v>
      </c>
      <c r="F5351" s="50">
        <v>5334</v>
      </c>
      <c r="G5351" s="42">
        <v>0.97388848987633947</v>
      </c>
      <c r="H5351" s="42">
        <v>0.97388848987633947</v>
      </c>
      <c r="I5351" s="51">
        <v>0.97388848987633947</v>
      </c>
    </row>
    <row r="5352" spans="2:9" x14ac:dyDescent="0.2">
      <c r="B5352" s="10">
        <v>5335</v>
      </c>
      <c r="C5352" s="19">
        <v>0.80989357852341992</v>
      </c>
      <c r="D5352" s="22">
        <v>0.21088644427080283</v>
      </c>
      <c r="F5352" s="50">
        <v>5335</v>
      </c>
      <c r="G5352" s="42">
        <v>1.0207800227942228</v>
      </c>
      <c r="H5352" s="42">
        <v>1.0207800227942228</v>
      </c>
      <c r="I5352" s="51">
        <v>1.0207800227942228</v>
      </c>
    </row>
    <row r="5353" spans="2:9" x14ac:dyDescent="0.2">
      <c r="B5353" s="10">
        <v>5336</v>
      </c>
      <c r="C5353" s="19">
        <v>0.29431182573512904</v>
      </c>
      <c r="D5353" s="22">
        <v>0.35203382248457771</v>
      </c>
      <c r="F5353" s="50">
        <v>5336</v>
      </c>
      <c r="G5353" s="42">
        <v>0.64634564821970675</v>
      </c>
      <c r="H5353" s="42">
        <v>0.64634564821970675</v>
      </c>
      <c r="I5353" s="51">
        <v>0.75</v>
      </c>
    </row>
    <row r="5354" spans="2:9" x14ac:dyDescent="0.2">
      <c r="B5354" s="10">
        <v>5337</v>
      </c>
      <c r="C5354" s="19">
        <v>0.43967031261399903</v>
      </c>
      <c r="D5354" s="22">
        <v>0.3913820167302462</v>
      </c>
      <c r="F5354" s="50">
        <v>5337</v>
      </c>
      <c r="G5354" s="42">
        <v>0.83105232934424522</v>
      </c>
      <c r="H5354" s="42">
        <v>0.83105232934424522</v>
      </c>
      <c r="I5354" s="51">
        <v>0.83105232934424522</v>
      </c>
    </row>
    <row r="5355" spans="2:9" x14ac:dyDescent="0.2">
      <c r="B5355" s="10">
        <v>5338</v>
      </c>
      <c r="C5355" s="19">
        <v>0.89672190186003475</v>
      </c>
      <c r="D5355" s="22">
        <v>0.35364802833844833</v>
      </c>
      <c r="F5355" s="50">
        <v>5338</v>
      </c>
      <c r="G5355" s="42">
        <v>1.2503699301984832</v>
      </c>
      <c r="H5355" s="42">
        <v>1.2503699301984832</v>
      </c>
      <c r="I5355" s="51">
        <v>1.2503699301984832</v>
      </c>
    </row>
    <row r="5356" spans="2:9" x14ac:dyDescent="0.2">
      <c r="B5356" s="10">
        <v>5339</v>
      </c>
      <c r="C5356" s="19">
        <v>0.73301710565421996</v>
      </c>
      <c r="D5356" s="22">
        <v>0.88805227393697561</v>
      </c>
      <c r="F5356" s="50">
        <v>5339</v>
      </c>
      <c r="G5356" s="42">
        <v>1.6210693795911957</v>
      </c>
      <c r="H5356" s="42">
        <v>1.6210693795911957</v>
      </c>
      <c r="I5356" s="51">
        <v>1.6210693795911957</v>
      </c>
    </row>
    <row r="5357" spans="2:9" x14ac:dyDescent="0.2">
      <c r="B5357" s="10">
        <v>5340</v>
      </c>
      <c r="C5357" s="19">
        <v>0.66188408425959555</v>
      </c>
      <c r="D5357" s="22">
        <v>1.2365717116948782E-2</v>
      </c>
      <c r="F5357" s="50">
        <v>5340</v>
      </c>
      <c r="G5357" s="42">
        <v>0.67424980137654433</v>
      </c>
      <c r="H5357" s="42">
        <v>0.67424980137654433</v>
      </c>
      <c r="I5357" s="51">
        <v>0.75</v>
      </c>
    </row>
    <row r="5358" spans="2:9" x14ac:dyDescent="0.2">
      <c r="B5358" s="10">
        <v>5341</v>
      </c>
      <c r="C5358" s="19">
        <v>0.49936318460144824</v>
      </c>
      <c r="D5358" s="22">
        <v>0.46474523453089434</v>
      </c>
      <c r="F5358" s="50">
        <v>5341</v>
      </c>
      <c r="G5358" s="42">
        <v>0.96410841913234258</v>
      </c>
      <c r="H5358" s="42">
        <v>0.96410841913234258</v>
      </c>
      <c r="I5358" s="51">
        <v>0.96410841913234258</v>
      </c>
    </row>
    <row r="5359" spans="2:9" x14ac:dyDescent="0.2">
      <c r="B5359" s="10">
        <v>5342</v>
      </c>
      <c r="C5359" s="19">
        <v>0.35723040026873787</v>
      </c>
      <c r="D5359" s="22">
        <v>0.21385820966467828</v>
      </c>
      <c r="F5359" s="50">
        <v>5342</v>
      </c>
      <c r="G5359" s="42">
        <v>0.57108860993341615</v>
      </c>
      <c r="H5359" s="42">
        <v>0.57108860993341615</v>
      </c>
      <c r="I5359" s="51">
        <v>0.75</v>
      </c>
    </row>
    <row r="5360" spans="2:9" x14ac:dyDescent="0.2">
      <c r="B5360" s="10">
        <v>5343</v>
      </c>
      <c r="C5360" s="19">
        <v>0.77294395000620841</v>
      </c>
      <c r="D5360" s="22">
        <v>0.47694237801979511</v>
      </c>
      <c r="F5360" s="50">
        <v>5343</v>
      </c>
      <c r="G5360" s="42">
        <v>1.2498863280260035</v>
      </c>
      <c r="H5360" s="42">
        <v>1.2498863280260035</v>
      </c>
      <c r="I5360" s="51">
        <v>1.2498863280260035</v>
      </c>
    </row>
    <row r="5361" spans="2:9" x14ac:dyDescent="0.2">
      <c r="B5361" s="10">
        <v>5344</v>
      </c>
      <c r="C5361" s="19">
        <v>0.1424370952520162</v>
      </c>
      <c r="D5361" s="22">
        <v>0.63210909421267958</v>
      </c>
      <c r="F5361" s="50">
        <v>5344</v>
      </c>
      <c r="G5361" s="42">
        <v>0.77454618946469578</v>
      </c>
      <c r="H5361" s="42">
        <v>0.77454618946469578</v>
      </c>
      <c r="I5361" s="51">
        <v>0.77454618946469578</v>
      </c>
    </row>
    <row r="5362" spans="2:9" x14ac:dyDescent="0.2">
      <c r="B5362" s="10">
        <v>5345</v>
      </c>
      <c r="C5362" s="19">
        <v>0.96813504563739894</v>
      </c>
      <c r="D5362" s="22">
        <v>0.26621917761428804</v>
      </c>
      <c r="F5362" s="50">
        <v>5345</v>
      </c>
      <c r="G5362" s="42">
        <v>1.2343542232516871</v>
      </c>
      <c r="H5362" s="42">
        <v>1.2343542232516871</v>
      </c>
      <c r="I5362" s="51">
        <v>1.2343542232516871</v>
      </c>
    </row>
    <row r="5363" spans="2:9" x14ac:dyDescent="0.2">
      <c r="B5363" s="10">
        <v>5346</v>
      </c>
      <c r="C5363" s="19">
        <v>0.25379514624480026</v>
      </c>
      <c r="D5363" s="22">
        <v>0.58167643320491014</v>
      </c>
      <c r="F5363" s="50">
        <v>5346</v>
      </c>
      <c r="G5363" s="42">
        <v>0.8354715794497104</v>
      </c>
      <c r="H5363" s="42">
        <v>0.8354715794497104</v>
      </c>
      <c r="I5363" s="51">
        <v>0.8354715794497104</v>
      </c>
    </row>
    <row r="5364" spans="2:9" x14ac:dyDescent="0.2">
      <c r="B5364" s="10">
        <v>5347</v>
      </c>
      <c r="C5364" s="19">
        <v>0.23323870769410726</v>
      </c>
      <c r="D5364" s="22">
        <v>0.16107091688933195</v>
      </c>
      <c r="F5364" s="50">
        <v>5347</v>
      </c>
      <c r="G5364" s="42">
        <v>0.39430962458343921</v>
      </c>
      <c r="H5364" s="42">
        <v>0.5</v>
      </c>
      <c r="I5364" s="51">
        <v>0.75</v>
      </c>
    </row>
    <row r="5365" spans="2:9" x14ac:dyDescent="0.2">
      <c r="B5365" s="10">
        <v>5348</v>
      </c>
      <c r="C5365" s="19">
        <v>0.88820066695312128</v>
      </c>
      <c r="D5365" s="22">
        <v>0.10661129832209637</v>
      </c>
      <c r="F5365" s="50">
        <v>5348</v>
      </c>
      <c r="G5365" s="42">
        <v>0.99481196527521765</v>
      </c>
      <c r="H5365" s="42">
        <v>0.99481196527521765</v>
      </c>
      <c r="I5365" s="51">
        <v>0.99481196527521765</v>
      </c>
    </row>
    <row r="5366" spans="2:9" x14ac:dyDescent="0.2">
      <c r="B5366" s="10">
        <v>5349</v>
      </c>
      <c r="C5366" s="19">
        <v>0.86611572476992793</v>
      </c>
      <c r="D5366" s="22">
        <v>0.52721130288788542</v>
      </c>
      <c r="F5366" s="50">
        <v>5349</v>
      </c>
      <c r="G5366" s="42">
        <v>1.3933270276578134</v>
      </c>
      <c r="H5366" s="42">
        <v>1.3933270276578134</v>
      </c>
      <c r="I5366" s="51">
        <v>1.3933270276578134</v>
      </c>
    </row>
    <row r="5367" spans="2:9" x14ac:dyDescent="0.2">
      <c r="B5367" s="10">
        <v>5350</v>
      </c>
      <c r="C5367" s="19">
        <v>0.89734667892629305</v>
      </c>
      <c r="D5367" s="22">
        <v>3.0290831530545903E-2</v>
      </c>
      <c r="F5367" s="50">
        <v>5350</v>
      </c>
      <c r="G5367" s="42">
        <v>0.92763751045683895</v>
      </c>
      <c r="H5367" s="42">
        <v>0.92763751045683895</v>
      </c>
      <c r="I5367" s="51">
        <v>0.92763751045683895</v>
      </c>
    </row>
    <row r="5368" spans="2:9" x14ac:dyDescent="0.2">
      <c r="B5368" s="10">
        <v>5351</v>
      </c>
      <c r="C5368" s="19">
        <v>0.35560222961287724</v>
      </c>
      <c r="D5368" s="22">
        <v>0.93012108146607997</v>
      </c>
      <c r="F5368" s="50">
        <v>5351</v>
      </c>
      <c r="G5368" s="42">
        <v>1.2857233110789572</v>
      </c>
      <c r="H5368" s="42">
        <v>1.2857233110789572</v>
      </c>
      <c r="I5368" s="51">
        <v>1.2857233110789572</v>
      </c>
    </row>
    <row r="5369" spans="2:9" x14ac:dyDescent="0.2">
      <c r="B5369" s="10">
        <v>5352</v>
      </c>
      <c r="C5369" s="19">
        <v>0.88430221869732584</v>
      </c>
      <c r="D5369" s="22">
        <v>0.56088987588070605</v>
      </c>
      <c r="F5369" s="50">
        <v>5352</v>
      </c>
      <c r="G5369" s="42">
        <v>1.4451920945780319</v>
      </c>
      <c r="H5369" s="42">
        <v>1.4451920945780319</v>
      </c>
      <c r="I5369" s="51">
        <v>1.4451920945780319</v>
      </c>
    </row>
    <row r="5370" spans="2:9" x14ac:dyDescent="0.2">
      <c r="B5370" s="10">
        <v>5353</v>
      </c>
      <c r="C5370" s="19">
        <v>0.92014542152191015</v>
      </c>
      <c r="D5370" s="22">
        <v>0.72513731543341653</v>
      </c>
      <c r="F5370" s="50">
        <v>5353</v>
      </c>
      <c r="G5370" s="42">
        <v>1.6452827369553267</v>
      </c>
      <c r="H5370" s="42">
        <v>1.6452827369553267</v>
      </c>
      <c r="I5370" s="51">
        <v>1.6452827369553267</v>
      </c>
    </row>
    <row r="5371" spans="2:9" x14ac:dyDescent="0.2">
      <c r="B5371" s="10">
        <v>5354</v>
      </c>
      <c r="C5371" s="19">
        <v>0.37863753440252734</v>
      </c>
      <c r="D5371" s="22">
        <v>0.99668404489251261</v>
      </c>
      <c r="F5371" s="50">
        <v>5354</v>
      </c>
      <c r="G5371" s="42">
        <v>1.37532157929504</v>
      </c>
      <c r="H5371" s="42">
        <v>1.37532157929504</v>
      </c>
      <c r="I5371" s="51">
        <v>1.37532157929504</v>
      </c>
    </row>
    <row r="5372" spans="2:9" x14ac:dyDescent="0.2">
      <c r="B5372" s="10">
        <v>5355</v>
      </c>
      <c r="C5372" s="19">
        <v>6.591911022243635E-2</v>
      </c>
      <c r="D5372" s="22">
        <v>0.84157108631940536</v>
      </c>
      <c r="F5372" s="50">
        <v>5355</v>
      </c>
      <c r="G5372" s="42">
        <v>0.90749019654184171</v>
      </c>
      <c r="H5372" s="42">
        <v>0.90749019654184171</v>
      </c>
      <c r="I5372" s="51">
        <v>0.90749019654184171</v>
      </c>
    </row>
    <row r="5373" spans="2:9" x14ac:dyDescent="0.2">
      <c r="B5373" s="10">
        <v>5356</v>
      </c>
      <c r="C5373" s="19">
        <v>0.37507710126296923</v>
      </c>
      <c r="D5373" s="22">
        <v>0.61067019280154355</v>
      </c>
      <c r="F5373" s="50">
        <v>5356</v>
      </c>
      <c r="G5373" s="42">
        <v>0.98574729406451278</v>
      </c>
      <c r="H5373" s="42">
        <v>0.98574729406451278</v>
      </c>
      <c r="I5373" s="51">
        <v>0.98574729406451278</v>
      </c>
    </row>
    <row r="5374" spans="2:9" x14ac:dyDescent="0.2">
      <c r="B5374" s="10">
        <v>5357</v>
      </c>
      <c r="C5374" s="19">
        <v>0.98527324157093421</v>
      </c>
      <c r="D5374" s="22">
        <v>0.31336230959817224</v>
      </c>
      <c r="F5374" s="50">
        <v>5357</v>
      </c>
      <c r="G5374" s="42">
        <v>1.2986355511691063</v>
      </c>
      <c r="H5374" s="42">
        <v>1.2986355511691063</v>
      </c>
      <c r="I5374" s="51">
        <v>1.2986355511691063</v>
      </c>
    </row>
    <row r="5375" spans="2:9" x14ac:dyDescent="0.2">
      <c r="B5375" s="10">
        <v>5358</v>
      </c>
      <c r="C5375" s="19">
        <v>2.6916977690561672E-2</v>
      </c>
      <c r="D5375" s="22">
        <v>0.1985273728855651</v>
      </c>
      <c r="F5375" s="50">
        <v>5358</v>
      </c>
      <c r="G5375" s="42">
        <v>0.25</v>
      </c>
      <c r="H5375" s="42">
        <v>0.5</v>
      </c>
      <c r="I5375" s="51">
        <v>0.75</v>
      </c>
    </row>
    <row r="5376" spans="2:9" x14ac:dyDescent="0.2">
      <c r="B5376" s="10">
        <v>5359</v>
      </c>
      <c r="C5376" s="19">
        <v>0.42132815578158189</v>
      </c>
      <c r="D5376" s="22">
        <v>0.63293139031800993</v>
      </c>
      <c r="F5376" s="50">
        <v>5359</v>
      </c>
      <c r="G5376" s="42">
        <v>1.0542595460995918</v>
      </c>
      <c r="H5376" s="42">
        <v>1.0542595460995918</v>
      </c>
      <c r="I5376" s="51">
        <v>1.0542595460995918</v>
      </c>
    </row>
    <row r="5377" spans="2:9" x14ac:dyDescent="0.2">
      <c r="B5377" s="10">
        <v>5360</v>
      </c>
      <c r="C5377" s="19">
        <v>0.28262973638529509</v>
      </c>
      <c r="D5377" s="22">
        <v>0.22438698682742608</v>
      </c>
      <c r="F5377" s="50">
        <v>5360</v>
      </c>
      <c r="G5377" s="42">
        <v>0.50701672321272118</v>
      </c>
      <c r="H5377" s="42">
        <v>0.50701672321272118</v>
      </c>
      <c r="I5377" s="51">
        <v>0.75</v>
      </c>
    </row>
    <row r="5378" spans="2:9" x14ac:dyDescent="0.2">
      <c r="B5378" s="10">
        <v>5361</v>
      </c>
      <c r="C5378" s="19">
        <v>6.2745272503450189E-2</v>
      </c>
      <c r="D5378" s="22">
        <v>0.98046021739452482</v>
      </c>
      <c r="F5378" s="50">
        <v>5361</v>
      </c>
      <c r="G5378" s="42">
        <v>1.043205489897975</v>
      </c>
      <c r="H5378" s="42">
        <v>1.043205489897975</v>
      </c>
      <c r="I5378" s="51">
        <v>1.043205489897975</v>
      </c>
    </row>
    <row r="5379" spans="2:9" x14ac:dyDescent="0.2">
      <c r="B5379" s="10">
        <v>5362</v>
      </c>
      <c r="C5379" s="19">
        <v>0.27403066249114638</v>
      </c>
      <c r="D5379" s="22">
        <v>0.40647341506866064</v>
      </c>
      <c r="F5379" s="50">
        <v>5362</v>
      </c>
      <c r="G5379" s="42">
        <v>0.68050407755980702</v>
      </c>
      <c r="H5379" s="42">
        <v>0.68050407755980702</v>
      </c>
      <c r="I5379" s="51">
        <v>0.75</v>
      </c>
    </row>
    <row r="5380" spans="2:9" x14ac:dyDescent="0.2">
      <c r="B5380" s="10">
        <v>5363</v>
      </c>
      <c r="C5380" s="19">
        <v>0.82467973536537875</v>
      </c>
      <c r="D5380" s="22">
        <v>0.86363592145245083</v>
      </c>
      <c r="F5380" s="50">
        <v>5363</v>
      </c>
      <c r="G5380" s="42">
        <v>1.6883156568178297</v>
      </c>
      <c r="H5380" s="42">
        <v>1.6883156568178297</v>
      </c>
      <c r="I5380" s="51">
        <v>1.6883156568178297</v>
      </c>
    </row>
    <row r="5381" spans="2:9" x14ac:dyDescent="0.2">
      <c r="B5381" s="10">
        <v>5364</v>
      </c>
      <c r="C5381" s="19">
        <v>0.38801038791373998</v>
      </c>
      <c r="D5381" s="22">
        <v>0.99132071610731298</v>
      </c>
      <c r="F5381" s="50">
        <v>5364</v>
      </c>
      <c r="G5381" s="42">
        <v>1.379331104021053</v>
      </c>
      <c r="H5381" s="42">
        <v>1.379331104021053</v>
      </c>
      <c r="I5381" s="51">
        <v>1.379331104021053</v>
      </c>
    </row>
    <row r="5382" spans="2:9" x14ac:dyDescent="0.2">
      <c r="B5382" s="10">
        <v>5365</v>
      </c>
      <c r="C5382" s="19">
        <v>0.82761730083008367</v>
      </c>
      <c r="D5382" s="22">
        <v>0.66393060766015011</v>
      </c>
      <c r="F5382" s="50">
        <v>5365</v>
      </c>
      <c r="G5382" s="42">
        <v>1.4915479084902339</v>
      </c>
      <c r="H5382" s="42">
        <v>1.4915479084902339</v>
      </c>
      <c r="I5382" s="51">
        <v>1.4915479084902339</v>
      </c>
    </row>
    <row r="5383" spans="2:9" x14ac:dyDescent="0.2">
      <c r="B5383" s="10">
        <v>5366</v>
      </c>
      <c r="C5383" s="19">
        <v>0.25144983595544634</v>
      </c>
      <c r="D5383" s="22">
        <v>0.71060743796861781</v>
      </c>
      <c r="F5383" s="50">
        <v>5366</v>
      </c>
      <c r="G5383" s="42">
        <v>0.96205727392406415</v>
      </c>
      <c r="H5383" s="42">
        <v>0.96205727392406415</v>
      </c>
      <c r="I5383" s="51">
        <v>0.96205727392406415</v>
      </c>
    </row>
    <row r="5384" spans="2:9" x14ac:dyDescent="0.2">
      <c r="B5384" s="10">
        <v>5367</v>
      </c>
      <c r="C5384" s="19">
        <v>0.6836888542384586</v>
      </c>
      <c r="D5384" s="22">
        <v>0.10992058306260788</v>
      </c>
      <c r="F5384" s="50">
        <v>5367</v>
      </c>
      <c r="G5384" s="42">
        <v>0.79360943730106648</v>
      </c>
      <c r="H5384" s="42">
        <v>0.79360943730106648</v>
      </c>
      <c r="I5384" s="51">
        <v>0.79360943730106648</v>
      </c>
    </row>
    <row r="5385" spans="2:9" x14ac:dyDescent="0.2">
      <c r="B5385" s="10">
        <v>5368</v>
      </c>
      <c r="C5385" s="19">
        <v>9.4495337867700924E-2</v>
      </c>
      <c r="D5385" s="22">
        <v>0.12981029539703626</v>
      </c>
      <c r="F5385" s="50">
        <v>5368</v>
      </c>
      <c r="G5385" s="42">
        <v>0.25</v>
      </c>
      <c r="H5385" s="42">
        <v>0.5</v>
      </c>
      <c r="I5385" s="51">
        <v>0.75</v>
      </c>
    </row>
    <row r="5386" spans="2:9" x14ac:dyDescent="0.2">
      <c r="B5386" s="10">
        <v>5369</v>
      </c>
      <c r="C5386" s="19">
        <v>0.55808511226200008</v>
      </c>
      <c r="D5386" s="22">
        <v>0.19546873142153554</v>
      </c>
      <c r="F5386" s="50">
        <v>5369</v>
      </c>
      <c r="G5386" s="42">
        <v>0.75355384368353562</v>
      </c>
      <c r="H5386" s="42">
        <v>0.75355384368353562</v>
      </c>
      <c r="I5386" s="51">
        <v>0.75355384368353562</v>
      </c>
    </row>
    <row r="5387" spans="2:9" x14ac:dyDescent="0.2">
      <c r="B5387" s="10">
        <v>5370</v>
      </c>
      <c r="C5387" s="19">
        <v>0.27087352226871653</v>
      </c>
      <c r="D5387" s="22">
        <v>0.4475202290322785</v>
      </c>
      <c r="F5387" s="50">
        <v>5370</v>
      </c>
      <c r="G5387" s="42">
        <v>0.71839375130099503</v>
      </c>
      <c r="H5387" s="42">
        <v>0.71839375130099503</v>
      </c>
      <c r="I5387" s="51">
        <v>0.75</v>
      </c>
    </row>
    <row r="5388" spans="2:9" x14ac:dyDescent="0.2">
      <c r="B5388" s="10">
        <v>5371</v>
      </c>
      <c r="C5388" s="19">
        <v>0.61397504124957414</v>
      </c>
      <c r="D5388" s="22">
        <v>5.0239140578841046E-2</v>
      </c>
      <c r="F5388" s="50">
        <v>5371</v>
      </c>
      <c r="G5388" s="42">
        <v>0.66421418182841518</v>
      </c>
      <c r="H5388" s="42">
        <v>0.66421418182841518</v>
      </c>
      <c r="I5388" s="51">
        <v>0.75</v>
      </c>
    </row>
    <row r="5389" spans="2:9" x14ac:dyDescent="0.2">
      <c r="B5389" s="10">
        <v>5372</v>
      </c>
      <c r="C5389" s="19">
        <v>0.5184375806865833</v>
      </c>
      <c r="D5389" s="22">
        <v>0.2834541839754956</v>
      </c>
      <c r="F5389" s="50">
        <v>5372</v>
      </c>
      <c r="G5389" s="42">
        <v>0.8018917646620789</v>
      </c>
      <c r="H5389" s="42">
        <v>0.8018917646620789</v>
      </c>
      <c r="I5389" s="51">
        <v>0.8018917646620789</v>
      </c>
    </row>
    <row r="5390" spans="2:9" x14ac:dyDescent="0.2">
      <c r="B5390" s="10">
        <v>5373</v>
      </c>
      <c r="C5390" s="19">
        <v>0.78740335289918484</v>
      </c>
      <c r="D5390" s="22">
        <v>0.92106584309824724</v>
      </c>
      <c r="F5390" s="50">
        <v>5373</v>
      </c>
      <c r="G5390" s="42">
        <v>1.7084691959974321</v>
      </c>
      <c r="H5390" s="42">
        <v>1.7084691959974321</v>
      </c>
      <c r="I5390" s="51">
        <v>1.7084691959974321</v>
      </c>
    </row>
    <row r="5391" spans="2:9" x14ac:dyDescent="0.2">
      <c r="B5391" s="10">
        <v>5374</v>
      </c>
      <c r="C5391" s="19">
        <v>0.58329555368412078</v>
      </c>
      <c r="D5391" s="22">
        <v>4.4222621620258695E-2</v>
      </c>
      <c r="F5391" s="50">
        <v>5374</v>
      </c>
      <c r="G5391" s="42">
        <v>0.62751817530437948</v>
      </c>
      <c r="H5391" s="42">
        <v>0.62751817530437948</v>
      </c>
      <c r="I5391" s="51">
        <v>0.75</v>
      </c>
    </row>
    <row r="5392" spans="2:9" x14ac:dyDescent="0.2">
      <c r="B5392" s="10">
        <v>5375</v>
      </c>
      <c r="C5392" s="19">
        <v>0.12192932087387309</v>
      </c>
      <c r="D5392" s="22">
        <v>0.67517370214265826</v>
      </c>
      <c r="F5392" s="50">
        <v>5375</v>
      </c>
      <c r="G5392" s="42">
        <v>0.79710302301653135</v>
      </c>
      <c r="H5392" s="42">
        <v>0.79710302301653135</v>
      </c>
      <c r="I5392" s="51">
        <v>0.79710302301653135</v>
      </c>
    </row>
    <row r="5393" spans="2:9" x14ac:dyDescent="0.2">
      <c r="B5393" s="10">
        <v>5376</v>
      </c>
      <c r="C5393" s="19">
        <v>0.32588099661642278</v>
      </c>
      <c r="D5393" s="22">
        <v>0.86625768211554666</v>
      </c>
      <c r="F5393" s="50">
        <v>5376</v>
      </c>
      <c r="G5393" s="42">
        <v>1.1921386787319694</v>
      </c>
      <c r="H5393" s="42">
        <v>1.1921386787319694</v>
      </c>
      <c r="I5393" s="51">
        <v>1.1921386787319694</v>
      </c>
    </row>
    <row r="5394" spans="2:9" x14ac:dyDescent="0.2">
      <c r="B5394" s="10">
        <v>5377</v>
      </c>
      <c r="C5394" s="19">
        <v>0.37866863830109487</v>
      </c>
      <c r="D5394" s="22">
        <v>0.9693323152291663</v>
      </c>
      <c r="F5394" s="50">
        <v>5377</v>
      </c>
      <c r="G5394" s="42">
        <v>1.3480009535302613</v>
      </c>
      <c r="H5394" s="42">
        <v>1.3480009535302613</v>
      </c>
      <c r="I5394" s="51">
        <v>1.3480009535302613</v>
      </c>
    </row>
    <row r="5395" spans="2:9" x14ac:dyDescent="0.2">
      <c r="B5395" s="10">
        <v>5378</v>
      </c>
      <c r="C5395" s="19">
        <v>0.84306037136729206</v>
      </c>
      <c r="D5395" s="22">
        <v>0.21609424905171248</v>
      </c>
      <c r="F5395" s="50">
        <v>5378</v>
      </c>
      <c r="G5395" s="42">
        <v>1.0591546204190045</v>
      </c>
      <c r="H5395" s="42">
        <v>1.0591546204190045</v>
      </c>
      <c r="I5395" s="51">
        <v>1.0591546204190045</v>
      </c>
    </row>
    <row r="5396" spans="2:9" x14ac:dyDescent="0.2">
      <c r="B5396" s="10">
        <v>5379</v>
      </c>
      <c r="C5396" s="19">
        <v>0.89847644091487022</v>
      </c>
      <c r="D5396" s="22">
        <v>0.90127063639846661</v>
      </c>
      <c r="F5396" s="50">
        <v>5379</v>
      </c>
      <c r="G5396" s="42">
        <v>1.7997470773133368</v>
      </c>
      <c r="H5396" s="42">
        <v>1.7997470773133368</v>
      </c>
      <c r="I5396" s="51">
        <v>1.7997470773133368</v>
      </c>
    </row>
    <row r="5397" spans="2:9" x14ac:dyDescent="0.2">
      <c r="B5397" s="10">
        <v>5380</v>
      </c>
      <c r="C5397" s="19">
        <v>0.72994832219852035</v>
      </c>
      <c r="D5397" s="22">
        <v>0.19916683526788281</v>
      </c>
      <c r="F5397" s="50">
        <v>5380</v>
      </c>
      <c r="G5397" s="42">
        <v>0.92911515746640316</v>
      </c>
      <c r="H5397" s="42">
        <v>0.92911515746640316</v>
      </c>
      <c r="I5397" s="51">
        <v>0.92911515746640316</v>
      </c>
    </row>
    <row r="5398" spans="2:9" x14ac:dyDescent="0.2">
      <c r="B5398" s="10">
        <v>5381</v>
      </c>
      <c r="C5398" s="19">
        <v>0.89239625357300112</v>
      </c>
      <c r="D5398" s="22">
        <v>0.21080158345651379</v>
      </c>
      <c r="F5398" s="50">
        <v>5381</v>
      </c>
      <c r="G5398" s="42">
        <v>1.1031978370295148</v>
      </c>
      <c r="H5398" s="42">
        <v>1.1031978370295148</v>
      </c>
      <c r="I5398" s="51">
        <v>1.1031978370295148</v>
      </c>
    </row>
    <row r="5399" spans="2:9" x14ac:dyDescent="0.2">
      <c r="B5399" s="10">
        <v>5382</v>
      </c>
      <c r="C5399" s="19">
        <v>0.22989915191305854</v>
      </c>
      <c r="D5399" s="22">
        <v>0.39059194702397615</v>
      </c>
      <c r="F5399" s="50">
        <v>5382</v>
      </c>
      <c r="G5399" s="42">
        <v>0.62049109893703469</v>
      </c>
      <c r="H5399" s="42">
        <v>0.62049109893703469</v>
      </c>
      <c r="I5399" s="51">
        <v>0.75</v>
      </c>
    </row>
    <row r="5400" spans="2:9" x14ac:dyDescent="0.2">
      <c r="B5400" s="10">
        <v>5383</v>
      </c>
      <c r="C5400" s="19">
        <v>2.6242483874659439E-2</v>
      </c>
      <c r="D5400" s="22">
        <v>0.50991405467805528</v>
      </c>
      <c r="F5400" s="50">
        <v>5383</v>
      </c>
      <c r="G5400" s="42">
        <v>0.53615653855271472</v>
      </c>
      <c r="H5400" s="42">
        <v>0.53615653855271472</v>
      </c>
      <c r="I5400" s="51">
        <v>0.75</v>
      </c>
    </row>
    <row r="5401" spans="2:9" x14ac:dyDescent="0.2">
      <c r="B5401" s="10">
        <v>5384</v>
      </c>
      <c r="C5401" s="19">
        <v>0.73199425086748704</v>
      </c>
      <c r="D5401" s="22">
        <v>0.38555319547654365</v>
      </c>
      <c r="F5401" s="50">
        <v>5384</v>
      </c>
      <c r="G5401" s="42">
        <v>1.1175474463440307</v>
      </c>
      <c r="H5401" s="42">
        <v>1.1175474463440307</v>
      </c>
      <c r="I5401" s="51">
        <v>1.1175474463440307</v>
      </c>
    </row>
    <row r="5402" spans="2:9" x14ac:dyDescent="0.2">
      <c r="B5402" s="10">
        <v>5385</v>
      </c>
      <c r="C5402" s="19">
        <v>0.51265969793474764</v>
      </c>
      <c r="D5402" s="22">
        <v>0.12709380967329598</v>
      </c>
      <c r="F5402" s="50">
        <v>5385</v>
      </c>
      <c r="G5402" s="42">
        <v>0.63975350760804361</v>
      </c>
      <c r="H5402" s="42">
        <v>0.63975350760804361</v>
      </c>
      <c r="I5402" s="51">
        <v>0.75</v>
      </c>
    </row>
    <row r="5403" spans="2:9" x14ac:dyDescent="0.2">
      <c r="B5403" s="10">
        <v>5386</v>
      </c>
      <c r="C5403" s="19">
        <v>0.36931562734393208</v>
      </c>
      <c r="D5403" s="22">
        <v>0.59228589541878962</v>
      </c>
      <c r="F5403" s="50">
        <v>5386</v>
      </c>
      <c r="G5403" s="42">
        <v>0.96160152276272171</v>
      </c>
      <c r="H5403" s="42">
        <v>0.96160152276272171</v>
      </c>
      <c r="I5403" s="51">
        <v>0.96160152276272171</v>
      </c>
    </row>
    <row r="5404" spans="2:9" x14ac:dyDescent="0.2">
      <c r="B5404" s="10">
        <v>5387</v>
      </c>
      <c r="C5404" s="19">
        <v>0.80930555264415105</v>
      </c>
      <c r="D5404" s="22">
        <v>0.29572215583160488</v>
      </c>
      <c r="F5404" s="50">
        <v>5387</v>
      </c>
      <c r="G5404" s="42">
        <v>1.105027708475756</v>
      </c>
      <c r="H5404" s="42">
        <v>1.105027708475756</v>
      </c>
      <c r="I5404" s="51">
        <v>1.105027708475756</v>
      </c>
    </row>
    <row r="5405" spans="2:9" x14ac:dyDescent="0.2">
      <c r="B5405" s="10">
        <v>5388</v>
      </c>
      <c r="C5405" s="19">
        <v>0.3697229660757172</v>
      </c>
      <c r="D5405" s="22">
        <v>9.3704409904977859E-2</v>
      </c>
      <c r="F5405" s="50">
        <v>5388</v>
      </c>
      <c r="G5405" s="42">
        <v>0.46342737598069506</v>
      </c>
      <c r="H5405" s="42">
        <v>0.5</v>
      </c>
      <c r="I5405" s="51">
        <v>0.75</v>
      </c>
    </row>
    <row r="5406" spans="2:9" x14ac:dyDescent="0.2">
      <c r="B5406" s="10">
        <v>5389</v>
      </c>
      <c r="C5406" s="19">
        <v>0.90658697631828056</v>
      </c>
      <c r="D5406" s="22">
        <v>0.23110163752352042</v>
      </c>
      <c r="F5406" s="50">
        <v>5389</v>
      </c>
      <c r="G5406" s="42">
        <v>1.137688613841801</v>
      </c>
      <c r="H5406" s="42">
        <v>1.137688613841801</v>
      </c>
      <c r="I5406" s="51">
        <v>1.137688613841801</v>
      </c>
    </row>
    <row r="5407" spans="2:9" x14ac:dyDescent="0.2">
      <c r="B5407" s="10">
        <v>5390</v>
      </c>
      <c r="C5407" s="19">
        <v>0.85389172587105799</v>
      </c>
      <c r="D5407" s="22">
        <v>0.82315711145555293</v>
      </c>
      <c r="F5407" s="50">
        <v>5390</v>
      </c>
      <c r="G5407" s="42">
        <v>1.6770488373266108</v>
      </c>
      <c r="H5407" s="42">
        <v>1.6770488373266108</v>
      </c>
      <c r="I5407" s="51">
        <v>1.6770488373266108</v>
      </c>
    </row>
    <row r="5408" spans="2:9" x14ac:dyDescent="0.2">
      <c r="B5408" s="10">
        <v>5391</v>
      </c>
      <c r="C5408" s="19">
        <v>0.82200670329497338</v>
      </c>
      <c r="D5408" s="22">
        <v>6.1641244299775355E-2</v>
      </c>
      <c r="F5408" s="50">
        <v>5391</v>
      </c>
      <c r="G5408" s="42">
        <v>0.88364794759474874</v>
      </c>
      <c r="H5408" s="42">
        <v>0.88364794759474874</v>
      </c>
      <c r="I5408" s="51">
        <v>0.88364794759474874</v>
      </c>
    </row>
    <row r="5409" spans="2:9" x14ac:dyDescent="0.2">
      <c r="B5409" s="10">
        <v>5392</v>
      </c>
      <c r="C5409" s="19">
        <v>0.88992830596126205</v>
      </c>
      <c r="D5409" s="22">
        <v>0.15345088107348626</v>
      </c>
      <c r="F5409" s="50">
        <v>5392</v>
      </c>
      <c r="G5409" s="42">
        <v>1.0433791870347484</v>
      </c>
      <c r="H5409" s="42">
        <v>1.0433791870347484</v>
      </c>
      <c r="I5409" s="51">
        <v>1.0433791870347484</v>
      </c>
    </row>
    <row r="5410" spans="2:9" x14ac:dyDescent="0.2">
      <c r="B5410" s="10">
        <v>5393</v>
      </c>
      <c r="C5410" s="19">
        <v>6.5621860292445655E-2</v>
      </c>
      <c r="D5410" s="22">
        <v>0.58177557097938826</v>
      </c>
      <c r="F5410" s="50">
        <v>5393</v>
      </c>
      <c r="G5410" s="42">
        <v>0.64739743127183391</v>
      </c>
      <c r="H5410" s="42">
        <v>0.64739743127183391</v>
      </c>
      <c r="I5410" s="51">
        <v>0.75</v>
      </c>
    </row>
    <row r="5411" spans="2:9" x14ac:dyDescent="0.2">
      <c r="B5411" s="10">
        <v>5394</v>
      </c>
      <c r="C5411" s="19">
        <v>0.14815827885472954</v>
      </c>
      <c r="D5411" s="22">
        <v>0.81434189287687186</v>
      </c>
      <c r="F5411" s="50">
        <v>5394</v>
      </c>
      <c r="G5411" s="42">
        <v>0.96250017173160141</v>
      </c>
      <c r="H5411" s="42">
        <v>0.96250017173160141</v>
      </c>
      <c r="I5411" s="51">
        <v>0.96250017173160141</v>
      </c>
    </row>
    <row r="5412" spans="2:9" x14ac:dyDescent="0.2">
      <c r="B5412" s="10">
        <v>5395</v>
      </c>
      <c r="C5412" s="19">
        <v>0.91063729425376361</v>
      </c>
      <c r="D5412" s="22">
        <v>0.31414082709119862</v>
      </c>
      <c r="F5412" s="50">
        <v>5395</v>
      </c>
      <c r="G5412" s="42">
        <v>1.2247781213449622</v>
      </c>
      <c r="H5412" s="42">
        <v>1.2247781213449622</v>
      </c>
      <c r="I5412" s="51">
        <v>1.2247781213449622</v>
      </c>
    </row>
    <row r="5413" spans="2:9" x14ac:dyDescent="0.2">
      <c r="B5413" s="10">
        <v>5396</v>
      </c>
      <c r="C5413" s="19">
        <v>0.24453110981736037</v>
      </c>
      <c r="D5413" s="22">
        <v>0.34310703956561528</v>
      </c>
      <c r="F5413" s="50">
        <v>5396</v>
      </c>
      <c r="G5413" s="42">
        <v>0.58763814938297565</v>
      </c>
      <c r="H5413" s="42">
        <v>0.58763814938297565</v>
      </c>
      <c r="I5413" s="51">
        <v>0.75</v>
      </c>
    </row>
    <row r="5414" spans="2:9" x14ac:dyDescent="0.2">
      <c r="B5414" s="10">
        <v>5397</v>
      </c>
      <c r="C5414" s="19">
        <v>0.51278725910178058</v>
      </c>
      <c r="D5414" s="22">
        <v>0.39915844641338893</v>
      </c>
      <c r="F5414" s="50">
        <v>5397</v>
      </c>
      <c r="G5414" s="42">
        <v>0.91194570551516951</v>
      </c>
      <c r="H5414" s="42">
        <v>0.91194570551516951</v>
      </c>
      <c r="I5414" s="51">
        <v>0.91194570551516951</v>
      </c>
    </row>
    <row r="5415" spans="2:9" x14ac:dyDescent="0.2">
      <c r="B5415" s="10">
        <v>5398</v>
      </c>
      <c r="C5415" s="19">
        <v>0.71659446424550421</v>
      </c>
      <c r="D5415" s="22">
        <v>0.78423246228741228</v>
      </c>
      <c r="F5415" s="50">
        <v>5398</v>
      </c>
      <c r="G5415" s="42">
        <v>1.5008269265329166</v>
      </c>
      <c r="H5415" s="42">
        <v>1.5008269265329166</v>
      </c>
      <c r="I5415" s="51">
        <v>1.5008269265329166</v>
      </c>
    </row>
    <row r="5416" spans="2:9" x14ac:dyDescent="0.2">
      <c r="B5416" s="10">
        <v>5399</v>
      </c>
      <c r="C5416" s="19">
        <v>0.53969807645584822</v>
      </c>
      <c r="D5416" s="22">
        <v>0.78008743110944279</v>
      </c>
      <c r="F5416" s="50">
        <v>5399</v>
      </c>
      <c r="G5416" s="42">
        <v>1.3197855075652911</v>
      </c>
      <c r="H5416" s="42">
        <v>1.3197855075652911</v>
      </c>
      <c r="I5416" s="51">
        <v>1.3197855075652911</v>
      </c>
    </row>
    <row r="5417" spans="2:9" x14ac:dyDescent="0.2">
      <c r="B5417" s="10">
        <v>5400</v>
      </c>
      <c r="C5417" s="19">
        <v>9.0010867644047421E-2</v>
      </c>
      <c r="D5417" s="22">
        <v>0.15838482508421214</v>
      </c>
      <c r="F5417" s="50">
        <v>5400</v>
      </c>
      <c r="G5417" s="42">
        <v>0.25</v>
      </c>
      <c r="H5417" s="42">
        <v>0.5</v>
      </c>
      <c r="I5417" s="51">
        <v>0.75</v>
      </c>
    </row>
    <row r="5418" spans="2:9" x14ac:dyDescent="0.2">
      <c r="B5418" s="10">
        <v>5401</v>
      </c>
      <c r="C5418" s="19">
        <v>0.66609525191072461</v>
      </c>
      <c r="D5418" s="22">
        <v>0.50048644660973673</v>
      </c>
      <c r="F5418" s="50">
        <v>5401</v>
      </c>
      <c r="G5418" s="42">
        <v>1.1665816985204613</v>
      </c>
      <c r="H5418" s="42">
        <v>1.1665816985204613</v>
      </c>
      <c r="I5418" s="51">
        <v>1.1665816985204613</v>
      </c>
    </row>
    <row r="5419" spans="2:9" x14ac:dyDescent="0.2">
      <c r="B5419" s="10">
        <v>5402</v>
      </c>
      <c r="C5419" s="19">
        <v>0.55984764320562397</v>
      </c>
      <c r="D5419" s="22">
        <v>0.10666776576102577</v>
      </c>
      <c r="F5419" s="50">
        <v>5402</v>
      </c>
      <c r="G5419" s="42">
        <v>0.66651540896664974</v>
      </c>
      <c r="H5419" s="42">
        <v>0.66651540896664974</v>
      </c>
      <c r="I5419" s="51">
        <v>0.75</v>
      </c>
    </row>
    <row r="5420" spans="2:9" x14ac:dyDescent="0.2">
      <c r="B5420" s="10">
        <v>5403</v>
      </c>
      <c r="C5420" s="19">
        <v>0.24127494695841645</v>
      </c>
      <c r="D5420" s="22">
        <v>2.1536750185009224E-2</v>
      </c>
      <c r="F5420" s="50">
        <v>5403</v>
      </c>
      <c r="G5420" s="42">
        <v>0.26281169714342567</v>
      </c>
      <c r="H5420" s="42">
        <v>0.5</v>
      </c>
      <c r="I5420" s="51">
        <v>0.75</v>
      </c>
    </row>
    <row r="5421" spans="2:9" x14ac:dyDescent="0.2">
      <c r="B5421" s="10">
        <v>5404</v>
      </c>
      <c r="C5421" s="19">
        <v>0.13204014845459999</v>
      </c>
      <c r="D5421" s="22">
        <v>0.6583707650495908</v>
      </c>
      <c r="F5421" s="50">
        <v>5404</v>
      </c>
      <c r="G5421" s="42">
        <v>0.79041091350419079</v>
      </c>
      <c r="H5421" s="42">
        <v>0.79041091350419079</v>
      </c>
      <c r="I5421" s="51">
        <v>0.79041091350419079</v>
      </c>
    </row>
    <row r="5422" spans="2:9" x14ac:dyDescent="0.2">
      <c r="B5422" s="10">
        <v>5405</v>
      </c>
      <c r="C5422" s="19">
        <v>0.88184059499154954</v>
      </c>
      <c r="D5422" s="22">
        <v>0.97724880807181913</v>
      </c>
      <c r="F5422" s="50">
        <v>5405</v>
      </c>
      <c r="G5422" s="42">
        <v>1.8590894030633687</v>
      </c>
      <c r="H5422" s="42">
        <v>1.8590894030633687</v>
      </c>
      <c r="I5422" s="51">
        <v>1.8590894030633687</v>
      </c>
    </row>
    <row r="5423" spans="2:9" x14ac:dyDescent="0.2">
      <c r="B5423" s="10">
        <v>5406</v>
      </c>
      <c r="C5423" s="19">
        <v>0.59685460396069268</v>
      </c>
      <c r="D5423" s="22">
        <v>0.87091137470333702</v>
      </c>
      <c r="F5423" s="50">
        <v>5406</v>
      </c>
      <c r="G5423" s="42">
        <v>1.4677659786640298</v>
      </c>
      <c r="H5423" s="42">
        <v>1.4677659786640298</v>
      </c>
      <c r="I5423" s="51">
        <v>1.4677659786640298</v>
      </c>
    </row>
    <row r="5424" spans="2:9" x14ac:dyDescent="0.2">
      <c r="B5424" s="10">
        <v>5407</v>
      </c>
      <c r="C5424" s="19">
        <v>0.51562282362173395</v>
      </c>
      <c r="D5424" s="22">
        <v>0.13294780134937267</v>
      </c>
      <c r="F5424" s="50">
        <v>5407</v>
      </c>
      <c r="G5424" s="42">
        <v>0.64857062497110662</v>
      </c>
      <c r="H5424" s="42">
        <v>0.64857062497110662</v>
      </c>
      <c r="I5424" s="51">
        <v>0.75</v>
      </c>
    </row>
    <row r="5425" spans="2:9" x14ac:dyDescent="0.2">
      <c r="B5425" s="10">
        <v>5408</v>
      </c>
      <c r="C5425" s="19">
        <v>0.52165438353380345</v>
      </c>
      <c r="D5425" s="22">
        <v>3.0370505130138614E-2</v>
      </c>
      <c r="F5425" s="50">
        <v>5408</v>
      </c>
      <c r="G5425" s="42">
        <v>0.55202488866394206</v>
      </c>
      <c r="H5425" s="42">
        <v>0.55202488866394206</v>
      </c>
      <c r="I5425" s="51">
        <v>0.75</v>
      </c>
    </row>
    <row r="5426" spans="2:9" x14ac:dyDescent="0.2">
      <c r="B5426" s="10">
        <v>5409</v>
      </c>
      <c r="C5426" s="19">
        <v>1.3361892025563815E-2</v>
      </c>
      <c r="D5426" s="22">
        <v>0.27431432776947473</v>
      </c>
      <c r="F5426" s="50">
        <v>5409</v>
      </c>
      <c r="G5426" s="42">
        <v>0.28767621979503855</v>
      </c>
      <c r="H5426" s="42">
        <v>0.5</v>
      </c>
      <c r="I5426" s="51">
        <v>0.75</v>
      </c>
    </row>
    <row r="5427" spans="2:9" x14ac:dyDescent="0.2">
      <c r="B5427" s="10">
        <v>5410</v>
      </c>
      <c r="C5427" s="19">
        <v>0.16403124523207324</v>
      </c>
      <c r="D5427" s="22">
        <v>0.17935391768988573</v>
      </c>
      <c r="F5427" s="50">
        <v>5410</v>
      </c>
      <c r="G5427" s="42">
        <v>0.34338516292195898</v>
      </c>
      <c r="H5427" s="42">
        <v>0.5</v>
      </c>
      <c r="I5427" s="51">
        <v>0.75</v>
      </c>
    </row>
    <row r="5428" spans="2:9" x14ac:dyDescent="0.2">
      <c r="B5428" s="10">
        <v>5411</v>
      </c>
      <c r="C5428" s="19">
        <v>0.89007082519912284</v>
      </c>
      <c r="D5428" s="22">
        <v>0.11208452499341881</v>
      </c>
      <c r="F5428" s="50">
        <v>5411</v>
      </c>
      <c r="G5428" s="42">
        <v>1.0021553501925418</v>
      </c>
      <c r="H5428" s="42">
        <v>1.0021553501925418</v>
      </c>
      <c r="I5428" s="51">
        <v>1.0021553501925418</v>
      </c>
    </row>
    <row r="5429" spans="2:9" x14ac:dyDescent="0.2">
      <c r="B5429" s="10">
        <v>5412</v>
      </c>
      <c r="C5429" s="19">
        <v>0.41095630694447249</v>
      </c>
      <c r="D5429" s="22">
        <v>0.15513607827582176</v>
      </c>
      <c r="F5429" s="50">
        <v>5412</v>
      </c>
      <c r="G5429" s="42">
        <v>0.56609238522029426</v>
      </c>
      <c r="H5429" s="42">
        <v>0.56609238522029426</v>
      </c>
      <c r="I5429" s="51">
        <v>0.75</v>
      </c>
    </row>
    <row r="5430" spans="2:9" x14ac:dyDescent="0.2">
      <c r="B5430" s="10">
        <v>5413</v>
      </c>
      <c r="C5430" s="19">
        <v>0.13935299453299044</v>
      </c>
      <c r="D5430" s="22">
        <v>0.33779527659730102</v>
      </c>
      <c r="F5430" s="50">
        <v>5413</v>
      </c>
      <c r="G5430" s="42">
        <v>0.47714827113029146</v>
      </c>
      <c r="H5430" s="42">
        <v>0.5</v>
      </c>
      <c r="I5430" s="51">
        <v>0.75</v>
      </c>
    </row>
    <row r="5431" spans="2:9" x14ac:dyDescent="0.2">
      <c r="B5431" s="10">
        <v>5414</v>
      </c>
      <c r="C5431" s="19">
        <v>0.93755718114814324</v>
      </c>
      <c r="D5431" s="22">
        <v>0.47710956155895912</v>
      </c>
      <c r="F5431" s="50">
        <v>5414</v>
      </c>
      <c r="G5431" s="42">
        <v>1.4146667427071025</v>
      </c>
      <c r="H5431" s="42">
        <v>1.4146667427071025</v>
      </c>
      <c r="I5431" s="51">
        <v>1.4146667427071025</v>
      </c>
    </row>
    <row r="5432" spans="2:9" x14ac:dyDescent="0.2">
      <c r="B5432" s="10">
        <v>5415</v>
      </c>
      <c r="C5432" s="19">
        <v>8.1157680765160833E-2</v>
      </c>
      <c r="D5432" s="22">
        <v>0.8811138155190934</v>
      </c>
      <c r="F5432" s="50">
        <v>5415</v>
      </c>
      <c r="G5432" s="42">
        <v>0.96227149628425424</v>
      </c>
      <c r="H5432" s="42">
        <v>0.96227149628425424</v>
      </c>
      <c r="I5432" s="51">
        <v>0.96227149628425424</v>
      </c>
    </row>
    <row r="5433" spans="2:9" x14ac:dyDescent="0.2">
      <c r="B5433" s="10">
        <v>5416</v>
      </c>
      <c r="C5433" s="19">
        <v>0.86751130928020881</v>
      </c>
      <c r="D5433" s="22">
        <v>0.78281399173915922</v>
      </c>
      <c r="F5433" s="50">
        <v>5416</v>
      </c>
      <c r="G5433" s="42">
        <v>1.6503253010193681</v>
      </c>
      <c r="H5433" s="42">
        <v>1.6503253010193681</v>
      </c>
      <c r="I5433" s="51">
        <v>1.6503253010193681</v>
      </c>
    </row>
    <row r="5434" spans="2:9" x14ac:dyDescent="0.2">
      <c r="B5434" s="10">
        <v>5417</v>
      </c>
      <c r="C5434" s="19">
        <v>0.74554588050203963</v>
      </c>
      <c r="D5434" s="22">
        <v>0.29145530198312009</v>
      </c>
      <c r="F5434" s="50">
        <v>5417</v>
      </c>
      <c r="G5434" s="42">
        <v>1.0370011824851597</v>
      </c>
      <c r="H5434" s="42">
        <v>1.0370011824851597</v>
      </c>
      <c r="I5434" s="51">
        <v>1.0370011824851597</v>
      </c>
    </row>
    <row r="5435" spans="2:9" x14ac:dyDescent="0.2">
      <c r="B5435" s="10">
        <v>5418</v>
      </c>
      <c r="C5435" s="19">
        <v>0.88477327332304045</v>
      </c>
      <c r="D5435" s="22">
        <v>0.87528553995531888</v>
      </c>
      <c r="F5435" s="50">
        <v>5418</v>
      </c>
      <c r="G5435" s="42">
        <v>1.7600588132783592</v>
      </c>
      <c r="H5435" s="42">
        <v>1.7600588132783592</v>
      </c>
      <c r="I5435" s="51">
        <v>1.7600588132783592</v>
      </c>
    </row>
    <row r="5436" spans="2:9" x14ac:dyDescent="0.2">
      <c r="B5436" s="10">
        <v>5419</v>
      </c>
      <c r="C5436" s="19">
        <v>0.60901398378069571</v>
      </c>
      <c r="D5436" s="22">
        <v>0.70756585711382169</v>
      </c>
      <c r="F5436" s="50">
        <v>5419</v>
      </c>
      <c r="G5436" s="42">
        <v>1.3165798408945175</v>
      </c>
      <c r="H5436" s="42">
        <v>1.3165798408945175</v>
      </c>
      <c r="I5436" s="51">
        <v>1.3165798408945175</v>
      </c>
    </row>
    <row r="5437" spans="2:9" x14ac:dyDescent="0.2">
      <c r="B5437" s="10">
        <v>5420</v>
      </c>
      <c r="C5437" s="19">
        <v>0.84806623902454581</v>
      </c>
      <c r="D5437" s="22">
        <v>2.1203196590770412E-2</v>
      </c>
      <c r="F5437" s="50">
        <v>5420</v>
      </c>
      <c r="G5437" s="42">
        <v>0.86926943561531622</v>
      </c>
      <c r="H5437" s="42">
        <v>0.86926943561531622</v>
      </c>
      <c r="I5437" s="51">
        <v>0.86926943561531622</v>
      </c>
    </row>
    <row r="5438" spans="2:9" x14ac:dyDescent="0.2">
      <c r="B5438" s="10">
        <v>5421</v>
      </c>
      <c r="C5438" s="19">
        <v>0.26576516721460153</v>
      </c>
      <c r="D5438" s="22">
        <v>0.61450871728744028</v>
      </c>
      <c r="F5438" s="50">
        <v>5421</v>
      </c>
      <c r="G5438" s="42">
        <v>0.8802738845020418</v>
      </c>
      <c r="H5438" s="42">
        <v>0.8802738845020418</v>
      </c>
      <c r="I5438" s="51">
        <v>0.8802738845020418</v>
      </c>
    </row>
    <row r="5439" spans="2:9" x14ac:dyDescent="0.2">
      <c r="B5439" s="10">
        <v>5422</v>
      </c>
      <c r="C5439" s="19">
        <v>6.7399599567851021E-2</v>
      </c>
      <c r="D5439" s="22">
        <v>0.64066444028202274</v>
      </c>
      <c r="F5439" s="50">
        <v>5422</v>
      </c>
      <c r="G5439" s="42">
        <v>0.70806403984987376</v>
      </c>
      <c r="H5439" s="42">
        <v>0.70806403984987376</v>
      </c>
      <c r="I5439" s="51">
        <v>0.75</v>
      </c>
    </row>
    <row r="5440" spans="2:9" x14ac:dyDescent="0.2">
      <c r="B5440" s="10">
        <v>5423</v>
      </c>
      <c r="C5440" s="19">
        <v>0.55771970625426559</v>
      </c>
      <c r="D5440" s="22">
        <v>0.68090554469166753</v>
      </c>
      <c r="F5440" s="50">
        <v>5423</v>
      </c>
      <c r="G5440" s="42">
        <v>1.2386252509459332</v>
      </c>
      <c r="H5440" s="42">
        <v>1.2386252509459332</v>
      </c>
      <c r="I5440" s="51">
        <v>1.2386252509459332</v>
      </c>
    </row>
    <row r="5441" spans="2:9" x14ac:dyDescent="0.2">
      <c r="B5441" s="10">
        <v>5424</v>
      </c>
      <c r="C5441" s="19">
        <v>0.99428704701521731</v>
      </c>
      <c r="D5441" s="22">
        <v>0.50430910432820653</v>
      </c>
      <c r="F5441" s="50">
        <v>5424</v>
      </c>
      <c r="G5441" s="42">
        <v>1.4985961513434238</v>
      </c>
      <c r="H5441" s="42">
        <v>1.4985961513434238</v>
      </c>
      <c r="I5441" s="51">
        <v>1.4985961513434238</v>
      </c>
    </row>
    <row r="5442" spans="2:9" x14ac:dyDescent="0.2">
      <c r="B5442" s="10">
        <v>5425</v>
      </c>
      <c r="C5442" s="19">
        <v>0.64704820228167814</v>
      </c>
      <c r="D5442" s="22">
        <v>0.28203946156852311</v>
      </c>
      <c r="F5442" s="50">
        <v>5425</v>
      </c>
      <c r="G5442" s="42">
        <v>0.92908766385020125</v>
      </c>
      <c r="H5442" s="42">
        <v>0.92908766385020125</v>
      </c>
      <c r="I5442" s="51">
        <v>0.92908766385020125</v>
      </c>
    </row>
    <row r="5443" spans="2:9" x14ac:dyDescent="0.2">
      <c r="B5443" s="10">
        <v>5426</v>
      </c>
      <c r="C5443" s="19">
        <v>0.57224094480841914</v>
      </c>
      <c r="D5443" s="22">
        <v>0.81075398194031778</v>
      </c>
      <c r="F5443" s="50">
        <v>5426</v>
      </c>
      <c r="G5443" s="42">
        <v>1.3829949267487369</v>
      </c>
      <c r="H5443" s="42">
        <v>1.3829949267487369</v>
      </c>
      <c r="I5443" s="51">
        <v>1.3829949267487369</v>
      </c>
    </row>
    <row r="5444" spans="2:9" x14ac:dyDescent="0.2">
      <c r="B5444" s="10">
        <v>5427</v>
      </c>
      <c r="C5444" s="19">
        <v>0.79642202010065533</v>
      </c>
      <c r="D5444" s="22">
        <v>0.42151390229324959</v>
      </c>
      <c r="F5444" s="50">
        <v>5427</v>
      </c>
      <c r="G5444" s="42">
        <v>1.217935922393905</v>
      </c>
      <c r="H5444" s="42">
        <v>1.217935922393905</v>
      </c>
      <c r="I5444" s="51">
        <v>1.217935922393905</v>
      </c>
    </row>
    <row r="5445" spans="2:9" x14ac:dyDescent="0.2">
      <c r="B5445" s="10">
        <v>5428</v>
      </c>
      <c r="C5445" s="19">
        <v>0.96807978571050302</v>
      </c>
      <c r="D5445" s="22">
        <v>0.75407839266151655</v>
      </c>
      <c r="F5445" s="50">
        <v>5428</v>
      </c>
      <c r="G5445" s="42">
        <v>1.7221581783720197</v>
      </c>
      <c r="H5445" s="42">
        <v>1.7221581783720197</v>
      </c>
      <c r="I5445" s="51">
        <v>1.7221581783720197</v>
      </c>
    </row>
    <row r="5446" spans="2:9" x14ac:dyDescent="0.2">
      <c r="B5446" s="10">
        <v>5429</v>
      </c>
      <c r="C5446" s="19">
        <v>0.69431748790451808</v>
      </c>
      <c r="D5446" s="22">
        <v>0.64210694469334173</v>
      </c>
      <c r="F5446" s="50">
        <v>5429</v>
      </c>
      <c r="G5446" s="42">
        <v>1.3364244325978598</v>
      </c>
      <c r="H5446" s="42">
        <v>1.3364244325978598</v>
      </c>
      <c r="I5446" s="51">
        <v>1.3364244325978598</v>
      </c>
    </row>
    <row r="5447" spans="2:9" x14ac:dyDescent="0.2">
      <c r="B5447" s="10">
        <v>5430</v>
      </c>
      <c r="C5447" s="19">
        <v>0.90822029893821787</v>
      </c>
      <c r="D5447" s="22">
        <v>0.64633546713703283</v>
      </c>
      <c r="F5447" s="50">
        <v>5430</v>
      </c>
      <c r="G5447" s="42">
        <v>1.5545557660752507</v>
      </c>
      <c r="H5447" s="42">
        <v>1.5545557660752507</v>
      </c>
      <c r="I5447" s="51">
        <v>1.5545557660752507</v>
      </c>
    </row>
    <row r="5448" spans="2:9" x14ac:dyDescent="0.2">
      <c r="B5448" s="10">
        <v>5431</v>
      </c>
      <c r="C5448" s="19">
        <v>0.19765443910733782</v>
      </c>
      <c r="D5448" s="22">
        <v>0.31531837042918676</v>
      </c>
      <c r="F5448" s="50">
        <v>5431</v>
      </c>
      <c r="G5448" s="42">
        <v>0.51297280953652458</v>
      </c>
      <c r="H5448" s="42">
        <v>0.51297280953652458</v>
      </c>
      <c r="I5448" s="51">
        <v>0.75</v>
      </c>
    </row>
    <row r="5449" spans="2:9" x14ac:dyDescent="0.2">
      <c r="B5449" s="10">
        <v>5432</v>
      </c>
      <c r="C5449" s="19">
        <v>0.33276426842406037</v>
      </c>
      <c r="D5449" s="22">
        <v>0.53809638894548217</v>
      </c>
      <c r="F5449" s="50">
        <v>5432</v>
      </c>
      <c r="G5449" s="42">
        <v>0.87086065736954255</v>
      </c>
      <c r="H5449" s="42">
        <v>0.87086065736954255</v>
      </c>
      <c r="I5449" s="51">
        <v>0.87086065736954255</v>
      </c>
    </row>
    <row r="5450" spans="2:9" x14ac:dyDescent="0.2">
      <c r="B5450" s="10">
        <v>5433</v>
      </c>
      <c r="C5450" s="19">
        <v>0.62056366472798119</v>
      </c>
      <c r="D5450" s="22">
        <v>2.6555367984216538E-2</v>
      </c>
      <c r="F5450" s="50">
        <v>5433</v>
      </c>
      <c r="G5450" s="42">
        <v>0.64711903271219773</v>
      </c>
      <c r="H5450" s="42">
        <v>0.64711903271219773</v>
      </c>
      <c r="I5450" s="51">
        <v>0.75</v>
      </c>
    </row>
    <row r="5451" spans="2:9" x14ac:dyDescent="0.2">
      <c r="B5451" s="10">
        <v>5434</v>
      </c>
      <c r="C5451" s="19">
        <v>0.24031529817559794</v>
      </c>
      <c r="D5451" s="22">
        <v>7.194970153356528E-2</v>
      </c>
      <c r="F5451" s="50">
        <v>5434</v>
      </c>
      <c r="G5451" s="42">
        <v>0.31226499970916322</v>
      </c>
      <c r="H5451" s="42">
        <v>0.5</v>
      </c>
      <c r="I5451" s="51">
        <v>0.75</v>
      </c>
    </row>
    <row r="5452" spans="2:9" x14ac:dyDescent="0.2">
      <c r="B5452" s="10">
        <v>5435</v>
      </c>
      <c r="C5452" s="19">
        <v>0.65358812230046326</v>
      </c>
      <c r="D5452" s="22">
        <v>0.75623933589044245</v>
      </c>
      <c r="F5452" s="50">
        <v>5435</v>
      </c>
      <c r="G5452" s="42">
        <v>1.4098274581909056</v>
      </c>
      <c r="H5452" s="42">
        <v>1.4098274581909056</v>
      </c>
      <c r="I5452" s="51">
        <v>1.4098274581909056</v>
      </c>
    </row>
    <row r="5453" spans="2:9" x14ac:dyDescent="0.2">
      <c r="B5453" s="10">
        <v>5436</v>
      </c>
      <c r="C5453" s="19">
        <v>0.88821726566413761</v>
      </c>
      <c r="D5453" s="22">
        <v>0.19826136658707549</v>
      </c>
      <c r="F5453" s="50">
        <v>5436</v>
      </c>
      <c r="G5453" s="42">
        <v>1.0864786322512132</v>
      </c>
      <c r="H5453" s="42">
        <v>1.0864786322512132</v>
      </c>
      <c r="I5453" s="51">
        <v>1.0864786322512132</v>
      </c>
    </row>
    <row r="5454" spans="2:9" x14ac:dyDescent="0.2">
      <c r="B5454" s="10">
        <v>5437</v>
      </c>
      <c r="C5454" s="19">
        <v>0.89276613645073621</v>
      </c>
      <c r="D5454" s="22">
        <v>0.43221085435397477</v>
      </c>
      <c r="F5454" s="50">
        <v>5437</v>
      </c>
      <c r="G5454" s="42">
        <v>1.3249769908047111</v>
      </c>
      <c r="H5454" s="42">
        <v>1.3249769908047111</v>
      </c>
      <c r="I5454" s="51">
        <v>1.3249769908047111</v>
      </c>
    </row>
    <row r="5455" spans="2:9" x14ac:dyDescent="0.2">
      <c r="B5455" s="10">
        <v>5438</v>
      </c>
      <c r="C5455" s="19">
        <v>0.71171953322305315</v>
      </c>
      <c r="D5455" s="22">
        <v>0.18413928266240875</v>
      </c>
      <c r="F5455" s="50">
        <v>5438</v>
      </c>
      <c r="G5455" s="42">
        <v>0.8958588158854619</v>
      </c>
      <c r="H5455" s="42">
        <v>0.8958588158854619</v>
      </c>
      <c r="I5455" s="51">
        <v>0.8958588158854619</v>
      </c>
    </row>
    <row r="5456" spans="2:9" x14ac:dyDescent="0.2">
      <c r="B5456" s="10">
        <v>5439</v>
      </c>
      <c r="C5456" s="19">
        <v>0.7640612329709775</v>
      </c>
      <c r="D5456" s="22">
        <v>0.99030112306156548</v>
      </c>
      <c r="F5456" s="50">
        <v>5439</v>
      </c>
      <c r="G5456" s="42">
        <v>1.754362356032543</v>
      </c>
      <c r="H5456" s="42">
        <v>1.754362356032543</v>
      </c>
      <c r="I5456" s="51">
        <v>1.754362356032543</v>
      </c>
    </row>
    <row r="5457" spans="2:9" x14ac:dyDescent="0.2">
      <c r="B5457" s="10">
        <v>5440</v>
      </c>
      <c r="C5457" s="19">
        <v>0.12584097994260279</v>
      </c>
      <c r="D5457" s="22">
        <v>0.53007673379106035</v>
      </c>
      <c r="F5457" s="50">
        <v>5440</v>
      </c>
      <c r="G5457" s="42">
        <v>0.65591771373366314</v>
      </c>
      <c r="H5457" s="42">
        <v>0.65591771373366314</v>
      </c>
      <c r="I5457" s="51">
        <v>0.75</v>
      </c>
    </row>
    <row r="5458" spans="2:9" x14ac:dyDescent="0.2">
      <c r="B5458" s="10">
        <v>5441</v>
      </c>
      <c r="C5458" s="19">
        <v>0.90566159013832326</v>
      </c>
      <c r="D5458" s="22">
        <v>0.90792556365324872</v>
      </c>
      <c r="F5458" s="50">
        <v>5441</v>
      </c>
      <c r="G5458" s="42">
        <v>1.813587153791572</v>
      </c>
      <c r="H5458" s="42">
        <v>1.813587153791572</v>
      </c>
      <c r="I5458" s="51">
        <v>1.813587153791572</v>
      </c>
    </row>
    <row r="5459" spans="2:9" x14ac:dyDescent="0.2">
      <c r="B5459" s="10">
        <v>5442</v>
      </c>
      <c r="C5459" s="19">
        <v>0.21237755354787313</v>
      </c>
      <c r="D5459" s="22">
        <v>0.94064845852482637</v>
      </c>
      <c r="F5459" s="50">
        <v>5442</v>
      </c>
      <c r="G5459" s="42">
        <v>1.1530260120726994</v>
      </c>
      <c r="H5459" s="42">
        <v>1.1530260120726994</v>
      </c>
      <c r="I5459" s="51">
        <v>1.1530260120726994</v>
      </c>
    </row>
    <row r="5460" spans="2:9" x14ac:dyDescent="0.2">
      <c r="B5460" s="10">
        <v>5443</v>
      </c>
      <c r="C5460" s="19">
        <v>0.92516894300385122</v>
      </c>
      <c r="D5460" s="22">
        <v>0.25470541677278247</v>
      </c>
      <c r="F5460" s="50">
        <v>5443</v>
      </c>
      <c r="G5460" s="42">
        <v>1.1798743597766337</v>
      </c>
      <c r="H5460" s="42">
        <v>1.1798743597766337</v>
      </c>
      <c r="I5460" s="51">
        <v>1.1798743597766337</v>
      </c>
    </row>
    <row r="5461" spans="2:9" x14ac:dyDescent="0.2">
      <c r="B5461" s="10">
        <v>5444</v>
      </c>
      <c r="C5461" s="19">
        <v>0.63042710927821421</v>
      </c>
      <c r="D5461" s="22">
        <v>0.42500029700682074</v>
      </c>
      <c r="F5461" s="50">
        <v>5444</v>
      </c>
      <c r="G5461" s="42">
        <v>1.0554274062850348</v>
      </c>
      <c r="H5461" s="42">
        <v>1.0554274062850348</v>
      </c>
      <c r="I5461" s="51">
        <v>1.0554274062850348</v>
      </c>
    </row>
    <row r="5462" spans="2:9" x14ac:dyDescent="0.2">
      <c r="B5462" s="10">
        <v>5445</v>
      </c>
      <c r="C5462" s="19">
        <v>0.77322765217938838</v>
      </c>
      <c r="D5462" s="22">
        <v>0.40241162530871244</v>
      </c>
      <c r="F5462" s="50">
        <v>5445</v>
      </c>
      <c r="G5462" s="42">
        <v>1.1756392774881008</v>
      </c>
      <c r="H5462" s="42">
        <v>1.1756392774881008</v>
      </c>
      <c r="I5462" s="51">
        <v>1.1756392774881008</v>
      </c>
    </row>
    <row r="5463" spans="2:9" x14ac:dyDescent="0.2">
      <c r="B5463" s="10">
        <v>5446</v>
      </c>
      <c r="C5463" s="19">
        <v>0.76325192994721269</v>
      </c>
      <c r="D5463" s="22">
        <v>0.25783650419557824</v>
      </c>
      <c r="F5463" s="50">
        <v>5446</v>
      </c>
      <c r="G5463" s="42">
        <v>1.0210884341427908</v>
      </c>
      <c r="H5463" s="42">
        <v>1.0210884341427908</v>
      </c>
      <c r="I5463" s="51">
        <v>1.0210884341427908</v>
      </c>
    </row>
    <row r="5464" spans="2:9" x14ac:dyDescent="0.2">
      <c r="B5464" s="10">
        <v>5447</v>
      </c>
      <c r="C5464" s="19">
        <v>0.21249057281862271</v>
      </c>
      <c r="D5464" s="22">
        <v>0.6823770660745162</v>
      </c>
      <c r="F5464" s="50">
        <v>5447</v>
      </c>
      <c r="G5464" s="42">
        <v>0.89486763889313892</v>
      </c>
      <c r="H5464" s="42">
        <v>0.89486763889313892</v>
      </c>
      <c r="I5464" s="51">
        <v>0.89486763889313892</v>
      </c>
    </row>
    <row r="5465" spans="2:9" x14ac:dyDescent="0.2">
      <c r="B5465" s="10">
        <v>5448</v>
      </c>
      <c r="C5465" s="19">
        <v>0.35469538728390226</v>
      </c>
      <c r="D5465" s="22">
        <v>0.14743708527317123</v>
      </c>
      <c r="F5465" s="50">
        <v>5448</v>
      </c>
      <c r="G5465" s="42">
        <v>0.50213247255707349</v>
      </c>
      <c r="H5465" s="42">
        <v>0.50213247255707349</v>
      </c>
      <c r="I5465" s="51">
        <v>0.75</v>
      </c>
    </row>
    <row r="5466" spans="2:9" x14ac:dyDescent="0.2">
      <c r="B5466" s="10">
        <v>5449</v>
      </c>
      <c r="C5466" s="19">
        <v>0.2629498773954756</v>
      </c>
      <c r="D5466" s="22">
        <v>5.8113897285568816E-2</v>
      </c>
      <c r="F5466" s="50">
        <v>5449</v>
      </c>
      <c r="G5466" s="42">
        <v>0.32106377468104441</v>
      </c>
      <c r="H5466" s="42">
        <v>0.5</v>
      </c>
      <c r="I5466" s="51">
        <v>0.75</v>
      </c>
    </row>
    <row r="5467" spans="2:9" x14ac:dyDescent="0.2">
      <c r="B5467" s="10">
        <v>5450</v>
      </c>
      <c r="C5467" s="19">
        <v>0.26829411033010953</v>
      </c>
      <c r="D5467" s="22">
        <v>0.7315892989507321</v>
      </c>
      <c r="F5467" s="50">
        <v>5450</v>
      </c>
      <c r="G5467" s="42">
        <v>0.99988340928084163</v>
      </c>
      <c r="H5467" s="42">
        <v>0.99988340928084163</v>
      </c>
      <c r="I5467" s="51">
        <v>0.99988340928084163</v>
      </c>
    </row>
    <row r="5468" spans="2:9" x14ac:dyDescent="0.2">
      <c r="B5468" s="10">
        <v>5451</v>
      </c>
      <c r="C5468" s="19">
        <v>0.91144820807493332</v>
      </c>
      <c r="D5468" s="22">
        <v>0.59462742228262688</v>
      </c>
      <c r="F5468" s="50">
        <v>5451</v>
      </c>
      <c r="G5468" s="42">
        <v>1.5060756303575602</v>
      </c>
      <c r="H5468" s="42">
        <v>1.5060756303575602</v>
      </c>
      <c r="I5468" s="51">
        <v>1.5060756303575602</v>
      </c>
    </row>
    <row r="5469" spans="2:9" x14ac:dyDescent="0.2">
      <c r="B5469" s="10">
        <v>5452</v>
      </c>
      <c r="C5469" s="19">
        <v>0.94053457589214828</v>
      </c>
      <c r="D5469" s="22">
        <v>0.90551881201971318</v>
      </c>
      <c r="F5469" s="50">
        <v>5452</v>
      </c>
      <c r="G5469" s="42">
        <v>1.8460533879118615</v>
      </c>
      <c r="H5469" s="42">
        <v>1.8460533879118615</v>
      </c>
      <c r="I5469" s="51">
        <v>1.8460533879118615</v>
      </c>
    </row>
    <row r="5470" spans="2:9" x14ac:dyDescent="0.2">
      <c r="B5470" s="10">
        <v>5453</v>
      </c>
      <c r="C5470" s="19">
        <v>0.49381154413535233</v>
      </c>
      <c r="D5470" s="22">
        <v>0.35843176318778169</v>
      </c>
      <c r="F5470" s="50">
        <v>5453</v>
      </c>
      <c r="G5470" s="42">
        <v>0.85224330732313403</v>
      </c>
      <c r="H5470" s="42">
        <v>0.85224330732313403</v>
      </c>
      <c r="I5470" s="51">
        <v>0.85224330732313403</v>
      </c>
    </row>
    <row r="5471" spans="2:9" x14ac:dyDescent="0.2">
      <c r="B5471" s="10">
        <v>5454</v>
      </c>
      <c r="C5471" s="19">
        <v>0.7209157941608767</v>
      </c>
      <c r="D5471" s="22">
        <v>0.52516432199557472</v>
      </c>
      <c r="F5471" s="50">
        <v>5454</v>
      </c>
      <c r="G5471" s="42">
        <v>1.2460801161564514</v>
      </c>
      <c r="H5471" s="42">
        <v>1.2460801161564514</v>
      </c>
      <c r="I5471" s="51">
        <v>1.2460801161564514</v>
      </c>
    </row>
    <row r="5472" spans="2:9" x14ac:dyDescent="0.2">
      <c r="B5472" s="10">
        <v>5455</v>
      </c>
      <c r="C5472" s="19">
        <v>0.36185763080132261</v>
      </c>
      <c r="D5472" s="22">
        <v>0.26846042181510976</v>
      </c>
      <c r="F5472" s="50">
        <v>5455</v>
      </c>
      <c r="G5472" s="42">
        <v>0.63031805261643237</v>
      </c>
      <c r="H5472" s="42">
        <v>0.63031805261643237</v>
      </c>
      <c r="I5472" s="51">
        <v>0.75</v>
      </c>
    </row>
    <row r="5473" spans="2:9" x14ac:dyDescent="0.2">
      <c r="B5473" s="10">
        <v>5456</v>
      </c>
      <c r="C5473" s="19">
        <v>0.58409599168938608</v>
      </c>
      <c r="D5473" s="22">
        <v>0.71150875811664871</v>
      </c>
      <c r="F5473" s="50">
        <v>5456</v>
      </c>
      <c r="G5473" s="42">
        <v>1.2956047498060348</v>
      </c>
      <c r="H5473" s="42">
        <v>1.2956047498060348</v>
      </c>
      <c r="I5473" s="51">
        <v>1.2956047498060348</v>
      </c>
    </row>
    <row r="5474" spans="2:9" x14ac:dyDescent="0.2">
      <c r="B5474" s="10">
        <v>5457</v>
      </c>
      <c r="C5474" s="19">
        <v>0.87244368691709839</v>
      </c>
      <c r="D5474" s="22">
        <v>0.8742248077975221</v>
      </c>
      <c r="F5474" s="50">
        <v>5457</v>
      </c>
      <c r="G5474" s="42">
        <v>1.7466684947146205</v>
      </c>
      <c r="H5474" s="42">
        <v>1.7466684947146205</v>
      </c>
      <c r="I5474" s="51">
        <v>1.7466684947146205</v>
      </c>
    </row>
    <row r="5475" spans="2:9" x14ac:dyDescent="0.2">
      <c r="B5475" s="10">
        <v>5458</v>
      </c>
      <c r="C5475" s="19">
        <v>0.86868640467563962</v>
      </c>
      <c r="D5475" s="22">
        <v>0.83524139767122618</v>
      </c>
      <c r="F5475" s="50">
        <v>5458</v>
      </c>
      <c r="G5475" s="42">
        <v>1.7039278023468658</v>
      </c>
      <c r="H5475" s="42">
        <v>1.7039278023468658</v>
      </c>
      <c r="I5475" s="51">
        <v>1.7039278023468658</v>
      </c>
    </row>
    <row r="5476" spans="2:9" x14ac:dyDescent="0.2">
      <c r="B5476" s="10">
        <v>5459</v>
      </c>
      <c r="C5476" s="19">
        <v>0.13915054455520837</v>
      </c>
      <c r="D5476" s="22">
        <v>0.10711340306998096</v>
      </c>
      <c r="F5476" s="50">
        <v>5459</v>
      </c>
      <c r="G5476" s="42">
        <v>0.25</v>
      </c>
      <c r="H5476" s="42">
        <v>0.5</v>
      </c>
      <c r="I5476" s="51">
        <v>0.75</v>
      </c>
    </row>
    <row r="5477" spans="2:9" x14ac:dyDescent="0.2">
      <c r="B5477" s="10">
        <v>5460</v>
      </c>
      <c r="C5477" s="19">
        <v>0.446785413137191</v>
      </c>
      <c r="D5477" s="22">
        <v>0.5804433915044136</v>
      </c>
      <c r="F5477" s="50">
        <v>5460</v>
      </c>
      <c r="G5477" s="42">
        <v>1.0272288046416045</v>
      </c>
      <c r="H5477" s="42">
        <v>1.0272288046416045</v>
      </c>
      <c r="I5477" s="51">
        <v>1.0272288046416045</v>
      </c>
    </row>
    <row r="5478" spans="2:9" x14ac:dyDescent="0.2">
      <c r="B5478" s="10">
        <v>5461</v>
      </c>
      <c r="C5478" s="19">
        <v>0.53572391262060992</v>
      </c>
      <c r="D5478" s="22">
        <v>0.39441636361329491</v>
      </c>
      <c r="F5478" s="50">
        <v>5461</v>
      </c>
      <c r="G5478" s="42">
        <v>0.93014027623390483</v>
      </c>
      <c r="H5478" s="42">
        <v>0.93014027623390483</v>
      </c>
      <c r="I5478" s="51">
        <v>0.93014027623390483</v>
      </c>
    </row>
    <row r="5479" spans="2:9" x14ac:dyDescent="0.2">
      <c r="B5479" s="10">
        <v>5462</v>
      </c>
      <c r="C5479" s="19">
        <v>0.95210589990731875</v>
      </c>
      <c r="D5479" s="22">
        <v>0.51604823744090522</v>
      </c>
      <c r="F5479" s="50">
        <v>5462</v>
      </c>
      <c r="G5479" s="42">
        <v>1.4681541373482241</v>
      </c>
      <c r="H5479" s="42">
        <v>1.4681541373482241</v>
      </c>
      <c r="I5479" s="51">
        <v>1.4681541373482241</v>
      </c>
    </row>
    <row r="5480" spans="2:9" x14ac:dyDescent="0.2">
      <c r="B5480" s="10">
        <v>5463</v>
      </c>
      <c r="C5480" s="19">
        <v>0.78417977518439808</v>
      </c>
      <c r="D5480" s="22">
        <v>0.32221142756907017</v>
      </c>
      <c r="F5480" s="50">
        <v>5463</v>
      </c>
      <c r="G5480" s="42">
        <v>1.1063912027534681</v>
      </c>
      <c r="H5480" s="42">
        <v>1.1063912027534681</v>
      </c>
      <c r="I5480" s="51">
        <v>1.1063912027534681</v>
      </c>
    </row>
    <row r="5481" spans="2:9" x14ac:dyDescent="0.2">
      <c r="B5481" s="10">
        <v>5464</v>
      </c>
      <c r="C5481" s="19">
        <v>0.57997620814252104</v>
      </c>
      <c r="D5481" s="22">
        <v>0.87608307090900406</v>
      </c>
      <c r="F5481" s="50">
        <v>5464</v>
      </c>
      <c r="G5481" s="42">
        <v>1.4560592790515252</v>
      </c>
      <c r="H5481" s="42">
        <v>1.4560592790515252</v>
      </c>
      <c r="I5481" s="51">
        <v>1.4560592790515252</v>
      </c>
    </row>
    <row r="5482" spans="2:9" x14ac:dyDescent="0.2">
      <c r="B5482" s="10">
        <v>5465</v>
      </c>
      <c r="C5482" s="19">
        <v>0.94378280700762895</v>
      </c>
      <c r="D5482" s="22">
        <v>0.40134340773088428</v>
      </c>
      <c r="F5482" s="50">
        <v>5465</v>
      </c>
      <c r="G5482" s="42">
        <v>1.3451262147385132</v>
      </c>
      <c r="H5482" s="42">
        <v>1.3451262147385132</v>
      </c>
      <c r="I5482" s="51">
        <v>1.3451262147385132</v>
      </c>
    </row>
    <row r="5483" spans="2:9" x14ac:dyDescent="0.2">
      <c r="B5483" s="10">
        <v>5466</v>
      </c>
      <c r="C5483" s="19">
        <v>0.29966982979159784</v>
      </c>
      <c r="D5483" s="22">
        <v>0.91605849350979907</v>
      </c>
      <c r="F5483" s="50">
        <v>5466</v>
      </c>
      <c r="G5483" s="42">
        <v>1.2157283233013969</v>
      </c>
      <c r="H5483" s="42">
        <v>1.2157283233013969</v>
      </c>
      <c r="I5483" s="51">
        <v>1.2157283233013969</v>
      </c>
    </row>
    <row r="5484" spans="2:9" x14ac:dyDescent="0.2">
      <c r="B5484" s="10">
        <v>5467</v>
      </c>
      <c r="C5484" s="19">
        <v>0.51446920327686119</v>
      </c>
      <c r="D5484" s="22">
        <v>0.82556546672672837</v>
      </c>
      <c r="F5484" s="50">
        <v>5467</v>
      </c>
      <c r="G5484" s="42">
        <v>1.3400346700035897</v>
      </c>
      <c r="H5484" s="42">
        <v>1.3400346700035897</v>
      </c>
      <c r="I5484" s="51">
        <v>1.3400346700035897</v>
      </c>
    </row>
    <row r="5485" spans="2:9" x14ac:dyDescent="0.2">
      <c r="B5485" s="10">
        <v>5468</v>
      </c>
      <c r="C5485" s="19">
        <v>0.81386040661138259</v>
      </c>
      <c r="D5485" s="22">
        <v>0.61316921827398252</v>
      </c>
      <c r="F5485" s="50">
        <v>5468</v>
      </c>
      <c r="G5485" s="42">
        <v>1.4270296248853651</v>
      </c>
      <c r="H5485" s="42">
        <v>1.4270296248853651</v>
      </c>
      <c r="I5485" s="51">
        <v>1.4270296248853651</v>
      </c>
    </row>
    <row r="5486" spans="2:9" x14ac:dyDescent="0.2">
      <c r="B5486" s="10">
        <v>5469</v>
      </c>
      <c r="C5486" s="19">
        <v>0.21695940142770553</v>
      </c>
      <c r="D5486" s="22">
        <v>0.44719702425510155</v>
      </c>
      <c r="F5486" s="50">
        <v>5469</v>
      </c>
      <c r="G5486" s="42">
        <v>0.66415642568280708</v>
      </c>
      <c r="H5486" s="42">
        <v>0.66415642568280708</v>
      </c>
      <c r="I5486" s="51">
        <v>0.75</v>
      </c>
    </row>
    <row r="5487" spans="2:9" x14ac:dyDescent="0.2">
      <c r="B5487" s="10">
        <v>5470</v>
      </c>
      <c r="C5487" s="19">
        <v>0.57056106538307683</v>
      </c>
      <c r="D5487" s="22">
        <v>0.9641499352606735</v>
      </c>
      <c r="F5487" s="50">
        <v>5470</v>
      </c>
      <c r="G5487" s="42">
        <v>1.5347110006437503</v>
      </c>
      <c r="H5487" s="42">
        <v>1.5347110006437503</v>
      </c>
      <c r="I5487" s="51">
        <v>1.5347110006437503</v>
      </c>
    </row>
    <row r="5488" spans="2:9" x14ac:dyDescent="0.2">
      <c r="B5488" s="10">
        <v>5471</v>
      </c>
      <c r="C5488" s="19">
        <v>2.5828047818337918E-2</v>
      </c>
      <c r="D5488" s="22">
        <v>0.15467665895969007</v>
      </c>
      <c r="F5488" s="50">
        <v>5471</v>
      </c>
      <c r="G5488" s="42">
        <v>0.25</v>
      </c>
      <c r="H5488" s="42">
        <v>0.5</v>
      </c>
      <c r="I5488" s="51">
        <v>0.75</v>
      </c>
    </row>
    <row r="5489" spans="2:9" x14ac:dyDescent="0.2">
      <c r="B5489" s="10">
        <v>5472</v>
      </c>
      <c r="C5489" s="19">
        <v>0.5955367543746275</v>
      </c>
      <c r="D5489" s="22">
        <v>0.29841510439334185</v>
      </c>
      <c r="F5489" s="50">
        <v>5472</v>
      </c>
      <c r="G5489" s="42">
        <v>0.89395185876796934</v>
      </c>
      <c r="H5489" s="42">
        <v>0.89395185876796934</v>
      </c>
      <c r="I5489" s="51">
        <v>0.89395185876796934</v>
      </c>
    </row>
    <row r="5490" spans="2:9" x14ac:dyDescent="0.2">
      <c r="B5490" s="10">
        <v>5473</v>
      </c>
      <c r="C5490" s="19">
        <v>0.62399132293806314</v>
      </c>
      <c r="D5490" s="22">
        <v>3.7808044977083455E-4</v>
      </c>
      <c r="F5490" s="50">
        <v>5473</v>
      </c>
      <c r="G5490" s="42">
        <v>0.62436940338783398</v>
      </c>
      <c r="H5490" s="42">
        <v>0.62436940338783398</v>
      </c>
      <c r="I5490" s="51">
        <v>0.75</v>
      </c>
    </row>
    <row r="5491" spans="2:9" x14ac:dyDescent="0.2">
      <c r="B5491" s="10">
        <v>5474</v>
      </c>
      <c r="C5491" s="19">
        <v>0.85866762802041163</v>
      </c>
      <c r="D5491" s="22">
        <v>0.82178474443186822</v>
      </c>
      <c r="F5491" s="50">
        <v>5474</v>
      </c>
      <c r="G5491" s="42">
        <v>1.68045237245228</v>
      </c>
      <c r="H5491" s="42">
        <v>1.68045237245228</v>
      </c>
      <c r="I5491" s="51">
        <v>1.68045237245228</v>
      </c>
    </row>
    <row r="5492" spans="2:9" x14ac:dyDescent="0.2">
      <c r="B5492" s="10">
        <v>5475</v>
      </c>
      <c r="C5492" s="19">
        <v>0.37641197939066984</v>
      </c>
      <c r="D5492" s="22">
        <v>0.30144300637578514</v>
      </c>
      <c r="F5492" s="50">
        <v>5475</v>
      </c>
      <c r="G5492" s="42">
        <v>0.67785498576645498</v>
      </c>
      <c r="H5492" s="42">
        <v>0.67785498576645498</v>
      </c>
      <c r="I5492" s="51">
        <v>0.75</v>
      </c>
    </row>
    <row r="5493" spans="2:9" x14ac:dyDescent="0.2">
      <c r="B5493" s="10">
        <v>5476</v>
      </c>
      <c r="C5493" s="19">
        <v>0.35744429642846853</v>
      </c>
      <c r="D5493" s="22">
        <v>4.0326010606442253E-2</v>
      </c>
      <c r="F5493" s="50">
        <v>5476</v>
      </c>
      <c r="G5493" s="42">
        <v>0.39777030703491079</v>
      </c>
      <c r="H5493" s="42">
        <v>0.5</v>
      </c>
      <c r="I5493" s="51">
        <v>0.75</v>
      </c>
    </row>
    <row r="5494" spans="2:9" x14ac:dyDescent="0.2">
      <c r="B5494" s="10">
        <v>5477</v>
      </c>
      <c r="C5494" s="19">
        <v>0.81208770399005636</v>
      </c>
      <c r="D5494" s="22">
        <v>0.17472317671799065</v>
      </c>
      <c r="F5494" s="50">
        <v>5477</v>
      </c>
      <c r="G5494" s="42">
        <v>0.98681088070804701</v>
      </c>
      <c r="H5494" s="42">
        <v>0.98681088070804701</v>
      </c>
      <c r="I5494" s="51">
        <v>0.98681088070804701</v>
      </c>
    </row>
    <row r="5495" spans="2:9" x14ac:dyDescent="0.2">
      <c r="B5495" s="10">
        <v>5478</v>
      </c>
      <c r="C5495" s="19">
        <v>0.31314087547741687</v>
      </c>
      <c r="D5495" s="22">
        <v>0.50971386559379628</v>
      </c>
      <c r="F5495" s="50">
        <v>5478</v>
      </c>
      <c r="G5495" s="42">
        <v>0.82285474107121315</v>
      </c>
      <c r="H5495" s="42">
        <v>0.82285474107121315</v>
      </c>
      <c r="I5495" s="51">
        <v>0.82285474107121315</v>
      </c>
    </row>
    <row r="5496" spans="2:9" x14ac:dyDescent="0.2">
      <c r="B5496" s="10">
        <v>5479</v>
      </c>
      <c r="C5496" s="19">
        <v>0.41741131155383071</v>
      </c>
      <c r="D5496" s="22">
        <v>0.96444302758407241</v>
      </c>
      <c r="F5496" s="50">
        <v>5479</v>
      </c>
      <c r="G5496" s="42">
        <v>1.3818543391379032</v>
      </c>
      <c r="H5496" s="42">
        <v>1.3818543391379032</v>
      </c>
      <c r="I5496" s="51">
        <v>1.3818543391379032</v>
      </c>
    </row>
    <row r="5497" spans="2:9" x14ac:dyDescent="0.2">
      <c r="B5497" s="10">
        <v>5480</v>
      </c>
      <c r="C5497" s="19">
        <v>0.50046866484452512</v>
      </c>
      <c r="D5497" s="22">
        <v>0.64305383760989188</v>
      </c>
      <c r="F5497" s="50">
        <v>5480</v>
      </c>
      <c r="G5497" s="42">
        <v>1.1435225024544171</v>
      </c>
      <c r="H5497" s="42">
        <v>1.1435225024544171</v>
      </c>
      <c r="I5497" s="51">
        <v>1.1435225024544171</v>
      </c>
    </row>
    <row r="5498" spans="2:9" x14ac:dyDescent="0.2">
      <c r="B5498" s="10">
        <v>5481</v>
      </c>
      <c r="C5498" s="19">
        <v>0.65895455918238277</v>
      </c>
      <c r="D5498" s="22">
        <v>0.42185255359666307</v>
      </c>
      <c r="F5498" s="50">
        <v>5481</v>
      </c>
      <c r="G5498" s="42">
        <v>1.0808071127790457</v>
      </c>
      <c r="H5498" s="42">
        <v>1.0808071127790457</v>
      </c>
      <c r="I5498" s="51">
        <v>1.0808071127790457</v>
      </c>
    </row>
    <row r="5499" spans="2:9" x14ac:dyDescent="0.2">
      <c r="B5499" s="10">
        <v>5482</v>
      </c>
      <c r="C5499" s="19">
        <v>0.63211920424425205</v>
      </c>
      <c r="D5499" s="22">
        <v>0.41773909414406007</v>
      </c>
      <c r="F5499" s="50">
        <v>5482</v>
      </c>
      <c r="G5499" s="42">
        <v>1.0498582983883122</v>
      </c>
      <c r="H5499" s="42">
        <v>1.0498582983883122</v>
      </c>
      <c r="I5499" s="51">
        <v>1.0498582983883122</v>
      </c>
    </row>
    <row r="5500" spans="2:9" x14ac:dyDescent="0.2">
      <c r="B5500" s="10">
        <v>5483</v>
      </c>
      <c r="C5500" s="19">
        <v>0.98562065324691395</v>
      </c>
      <c r="D5500" s="22">
        <v>0.44003665862645069</v>
      </c>
      <c r="F5500" s="50">
        <v>5483</v>
      </c>
      <c r="G5500" s="42">
        <v>1.4256573118733646</v>
      </c>
      <c r="H5500" s="42">
        <v>1.4256573118733646</v>
      </c>
      <c r="I5500" s="51">
        <v>1.4256573118733646</v>
      </c>
    </row>
    <row r="5501" spans="2:9" x14ac:dyDescent="0.2">
      <c r="B5501" s="10">
        <v>5484</v>
      </c>
      <c r="C5501" s="19">
        <v>0.13342258855829259</v>
      </c>
      <c r="D5501" s="22">
        <v>0.45509486229435248</v>
      </c>
      <c r="F5501" s="50">
        <v>5484</v>
      </c>
      <c r="G5501" s="42">
        <v>0.58851745085264506</v>
      </c>
      <c r="H5501" s="42">
        <v>0.58851745085264506</v>
      </c>
      <c r="I5501" s="51">
        <v>0.75</v>
      </c>
    </row>
    <row r="5502" spans="2:9" x14ac:dyDescent="0.2">
      <c r="B5502" s="10">
        <v>5485</v>
      </c>
      <c r="C5502" s="19">
        <v>9.5943619982613138E-2</v>
      </c>
      <c r="D5502" s="22">
        <v>0.84608981004943895</v>
      </c>
      <c r="F5502" s="50">
        <v>5485</v>
      </c>
      <c r="G5502" s="42">
        <v>0.94203343003205209</v>
      </c>
      <c r="H5502" s="42">
        <v>0.94203343003205209</v>
      </c>
      <c r="I5502" s="51">
        <v>0.94203343003205209</v>
      </c>
    </row>
    <row r="5503" spans="2:9" x14ac:dyDescent="0.2">
      <c r="B5503" s="10">
        <v>5486</v>
      </c>
      <c r="C5503" s="19">
        <v>0.21295516536063486</v>
      </c>
      <c r="D5503" s="22">
        <v>0.77587916378308297</v>
      </c>
      <c r="F5503" s="50">
        <v>5486</v>
      </c>
      <c r="G5503" s="42">
        <v>0.98883432914371783</v>
      </c>
      <c r="H5503" s="42">
        <v>0.98883432914371783</v>
      </c>
      <c r="I5503" s="51">
        <v>0.98883432914371783</v>
      </c>
    </row>
    <row r="5504" spans="2:9" x14ac:dyDescent="0.2">
      <c r="B5504" s="10">
        <v>5487</v>
      </c>
      <c r="C5504" s="19">
        <v>0.11485098911556457</v>
      </c>
      <c r="D5504" s="22">
        <v>0.21981465910900855</v>
      </c>
      <c r="F5504" s="50">
        <v>5487</v>
      </c>
      <c r="G5504" s="42">
        <v>0.33466564822457312</v>
      </c>
      <c r="H5504" s="42">
        <v>0.5</v>
      </c>
      <c r="I5504" s="51">
        <v>0.75</v>
      </c>
    </row>
    <row r="5505" spans="2:9" x14ac:dyDescent="0.2">
      <c r="B5505" s="10">
        <v>5488</v>
      </c>
      <c r="C5505" s="19">
        <v>0.73821448618240759</v>
      </c>
      <c r="D5505" s="22">
        <v>0.68516696936121047</v>
      </c>
      <c r="F5505" s="50">
        <v>5488</v>
      </c>
      <c r="G5505" s="42">
        <v>1.4233814555436179</v>
      </c>
      <c r="H5505" s="42">
        <v>1.4233814555436179</v>
      </c>
      <c r="I5505" s="51">
        <v>1.4233814555436179</v>
      </c>
    </row>
    <row r="5506" spans="2:9" x14ac:dyDescent="0.2">
      <c r="B5506" s="10">
        <v>5489</v>
      </c>
      <c r="C5506" s="19">
        <v>0.93405995506613815</v>
      </c>
      <c r="D5506" s="22">
        <v>0.88656309472556027</v>
      </c>
      <c r="F5506" s="50">
        <v>5489</v>
      </c>
      <c r="G5506" s="42">
        <v>1.8206230497916984</v>
      </c>
      <c r="H5506" s="42">
        <v>1.8206230497916984</v>
      </c>
      <c r="I5506" s="51">
        <v>1.8206230497916984</v>
      </c>
    </row>
    <row r="5507" spans="2:9" x14ac:dyDescent="0.2">
      <c r="B5507" s="10">
        <v>5490</v>
      </c>
      <c r="C5507" s="19">
        <v>0.45730776122541605</v>
      </c>
      <c r="D5507" s="22">
        <v>0.27503151594242992</v>
      </c>
      <c r="F5507" s="50">
        <v>5490</v>
      </c>
      <c r="G5507" s="42">
        <v>0.73233927716784597</v>
      </c>
      <c r="H5507" s="42">
        <v>0.73233927716784597</v>
      </c>
      <c r="I5507" s="51">
        <v>0.75</v>
      </c>
    </row>
    <row r="5508" spans="2:9" x14ac:dyDescent="0.2">
      <c r="B5508" s="10">
        <v>5491</v>
      </c>
      <c r="C5508" s="19">
        <v>0.39832049644736789</v>
      </c>
      <c r="D5508" s="22">
        <v>0.89076576942846963</v>
      </c>
      <c r="F5508" s="50">
        <v>5491</v>
      </c>
      <c r="G5508" s="42">
        <v>1.2890862658758375</v>
      </c>
      <c r="H5508" s="42">
        <v>1.2890862658758375</v>
      </c>
      <c r="I5508" s="51">
        <v>1.2890862658758375</v>
      </c>
    </row>
    <row r="5509" spans="2:9" x14ac:dyDescent="0.2">
      <c r="B5509" s="10">
        <v>5492</v>
      </c>
      <c r="C5509" s="19">
        <v>0.59240016258623007</v>
      </c>
      <c r="D5509" s="22">
        <v>0.83842751658823023</v>
      </c>
      <c r="F5509" s="50">
        <v>5492</v>
      </c>
      <c r="G5509" s="42">
        <v>1.4308276791744603</v>
      </c>
      <c r="H5509" s="42">
        <v>1.4308276791744603</v>
      </c>
      <c r="I5509" s="51">
        <v>1.4308276791744603</v>
      </c>
    </row>
    <row r="5510" spans="2:9" x14ac:dyDescent="0.2">
      <c r="B5510" s="10">
        <v>5493</v>
      </c>
      <c r="C5510" s="19">
        <v>0.81403355914286579</v>
      </c>
      <c r="D5510" s="22">
        <v>0.7809593163529559</v>
      </c>
      <c r="F5510" s="50">
        <v>5493</v>
      </c>
      <c r="G5510" s="42">
        <v>1.5949928754958216</v>
      </c>
      <c r="H5510" s="42">
        <v>1.5949928754958216</v>
      </c>
      <c r="I5510" s="51">
        <v>1.5949928754958216</v>
      </c>
    </row>
    <row r="5511" spans="2:9" x14ac:dyDescent="0.2">
      <c r="B5511" s="10">
        <v>5494</v>
      </c>
      <c r="C5511" s="19">
        <v>3.4604079801168086E-2</v>
      </c>
      <c r="D5511" s="22">
        <v>0.81416823365984436</v>
      </c>
      <c r="F5511" s="50">
        <v>5494</v>
      </c>
      <c r="G5511" s="42">
        <v>0.84877231346101245</v>
      </c>
      <c r="H5511" s="42">
        <v>0.84877231346101245</v>
      </c>
      <c r="I5511" s="51">
        <v>0.84877231346101245</v>
      </c>
    </row>
    <row r="5512" spans="2:9" x14ac:dyDescent="0.2">
      <c r="B5512" s="10">
        <v>5495</v>
      </c>
      <c r="C5512" s="19">
        <v>0.43323573770629609</v>
      </c>
      <c r="D5512" s="22">
        <v>0.75600873833000048</v>
      </c>
      <c r="F5512" s="50">
        <v>5495</v>
      </c>
      <c r="G5512" s="42">
        <v>1.1892444760362966</v>
      </c>
      <c r="H5512" s="42">
        <v>1.1892444760362966</v>
      </c>
      <c r="I5512" s="51">
        <v>1.1892444760362966</v>
      </c>
    </row>
    <row r="5513" spans="2:9" x14ac:dyDescent="0.2">
      <c r="B5513" s="10">
        <v>5496</v>
      </c>
      <c r="C5513" s="19">
        <v>0.94354317432574841</v>
      </c>
      <c r="D5513" s="22">
        <v>0.36171522716957072</v>
      </c>
      <c r="F5513" s="50">
        <v>5496</v>
      </c>
      <c r="G5513" s="42">
        <v>1.305258401495319</v>
      </c>
      <c r="H5513" s="42">
        <v>1.305258401495319</v>
      </c>
      <c r="I5513" s="51">
        <v>1.305258401495319</v>
      </c>
    </row>
    <row r="5514" spans="2:9" x14ac:dyDescent="0.2">
      <c r="B5514" s="10">
        <v>5497</v>
      </c>
      <c r="C5514" s="19">
        <v>0.63958683171038888</v>
      </c>
      <c r="D5514" s="22">
        <v>0.36413198192457907</v>
      </c>
      <c r="F5514" s="50">
        <v>5497</v>
      </c>
      <c r="G5514" s="42">
        <v>1.003718813634968</v>
      </c>
      <c r="H5514" s="42">
        <v>1.003718813634968</v>
      </c>
      <c r="I5514" s="51">
        <v>1.003718813634968</v>
      </c>
    </row>
    <row r="5515" spans="2:9" x14ac:dyDescent="0.2">
      <c r="B5515" s="10">
        <v>5498</v>
      </c>
      <c r="C5515" s="19">
        <v>0.73108855091606639</v>
      </c>
      <c r="D5515" s="22">
        <v>0.49530435191113187</v>
      </c>
      <c r="F5515" s="50">
        <v>5498</v>
      </c>
      <c r="G5515" s="42">
        <v>1.2263929028271983</v>
      </c>
      <c r="H5515" s="42">
        <v>1.2263929028271983</v>
      </c>
      <c r="I5515" s="51">
        <v>1.2263929028271983</v>
      </c>
    </row>
    <row r="5516" spans="2:9" x14ac:dyDescent="0.2">
      <c r="B5516" s="10">
        <v>5499</v>
      </c>
      <c r="C5516" s="19">
        <v>0.85259399879581288</v>
      </c>
      <c r="D5516" s="22">
        <v>0.49610703962172753</v>
      </c>
      <c r="F5516" s="50">
        <v>5499</v>
      </c>
      <c r="G5516" s="42">
        <v>1.3487010384175404</v>
      </c>
      <c r="H5516" s="42">
        <v>1.3487010384175404</v>
      </c>
      <c r="I5516" s="51">
        <v>1.3487010384175404</v>
      </c>
    </row>
    <row r="5517" spans="2:9" x14ac:dyDescent="0.2">
      <c r="B5517" s="10">
        <v>5500</v>
      </c>
      <c r="C5517" s="19">
        <v>0.42921117606641479</v>
      </c>
      <c r="D5517" s="22">
        <v>0.39717039310519464</v>
      </c>
      <c r="F5517" s="50">
        <v>5500</v>
      </c>
      <c r="G5517" s="42">
        <v>0.82638156917160943</v>
      </c>
      <c r="H5517" s="42">
        <v>0.82638156917160943</v>
      </c>
      <c r="I5517" s="51">
        <v>0.82638156917160943</v>
      </c>
    </row>
    <row r="5518" spans="2:9" x14ac:dyDescent="0.2">
      <c r="B5518" s="10">
        <v>5501</v>
      </c>
      <c r="C5518" s="19">
        <v>0.70166879236849633</v>
      </c>
      <c r="D5518" s="22">
        <v>0.66738707226770366</v>
      </c>
      <c r="F5518" s="50">
        <v>5501</v>
      </c>
      <c r="G5518" s="42">
        <v>1.3690558646361999</v>
      </c>
      <c r="H5518" s="42">
        <v>1.3690558646361999</v>
      </c>
      <c r="I5518" s="51">
        <v>1.3690558646361999</v>
      </c>
    </row>
    <row r="5519" spans="2:9" x14ac:dyDescent="0.2">
      <c r="B5519" s="10">
        <v>5502</v>
      </c>
      <c r="C5519" s="19">
        <v>0.48374099575463236</v>
      </c>
      <c r="D5519" s="22">
        <v>0.69068036048144843</v>
      </c>
      <c r="F5519" s="50">
        <v>5502</v>
      </c>
      <c r="G5519" s="42">
        <v>1.1744213562360808</v>
      </c>
      <c r="H5519" s="42">
        <v>1.1744213562360808</v>
      </c>
      <c r="I5519" s="51">
        <v>1.1744213562360808</v>
      </c>
    </row>
    <row r="5520" spans="2:9" x14ac:dyDescent="0.2">
      <c r="B5520" s="10">
        <v>5503</v>
      </c>
      <c r="C5520" s="19">
        <v>0.19458703655637355</v>
      </c>
      <c r="D5520" s="22">
        <v>3.3699273998990642E-2</v>
      </c>
      <c r="F5520" s="50">
        <v>5503</v>
      </c>
      <c r="G5520" s="42">
        <v>0.25</v>
      </c>
      <c r="H5520" s="42">
        <v>0.5</v>
      </c>
      <c r="I5520" s="51">
        <v>0.75</v>
      </c>
    </row>
    <row r="5521" spans="2:9" x14ac:dyDescent="0.2">
      <c r="B5521" s="10">
        <v>5504</v>
      </c>
      <c r="C5521" s="19">
        <v>0.55817725683054498</v>
      </c>
      <c r="D5521" s="22">
        <v>0.67325687123914246</v>
      </c>
      <c r="F5521" s="50">
        <v>5504</v>
      </c>
      <c r="G5521" s="42">
        <v>1.2314341280696874</v>
      </c>
      <c r="H5521" s="42">
        <v>1.2314341280696874</v>
      </c>
      <c r="I5521" s="51">
        <v>1.2314341280696874</v>
      </c>
    </row>
    <row r="5522" spans="2:9" x14ac:dyDescent="0.2">
      <c r="B5522" s="10">
        <v>5505</v>
      </c>
      <c r="C5522" s="19">
        <v>0.84561633378526246</v>
      </c>
      <c r="D5522" s="22">
        <v>0.11276999380381036</v>
      </c>
      <c r="F5522" s="50">
        <v>5505</v>
      </c>
      <c r="G5522" s="42">
        <v>0.95838632758907283</v>
      </c>
      <c r="H5522" s="42">
        <v>0.95838632758907283</v>
      </c>
      <c r="I5522" s="51">
        <v>0.95838632758907283</v>
      </c>
    </row>
    <row r="5523" spans="2:9" x14ac:dyDescent="0.2">
      <c r="B5523" s="10">
        <v>5506</v>
      </c>
      <c r="C5523" s="19">
        <v>0.86605246847551476</v>
      </c>
      <c r="D5523" s="22">
        <v>0.69632577533867301</v>
      </c>
      <c r="F5523" s="50">
        <v>5506</v>
      </c>
      <c r="G5523" s="42">
        <v>1.5623782438141878</v>
      </c>
      <c r="H5523" s="42">
        <v>1.5623782438141878</v>
      </c>
      <c r="I5523" s="51">
        <v>1.5623782438141878</v>
      </c>
    </row>
    <row r="5524" spans="2:9" x14ac:dyDescent="0.2">
      <c r="B5524" s="10">
        <v>5507</v>
      </c>
      <c r="C5524" s="19">
        <v>0.92933573272675052</v>
      </c>
      <c r="D5524" s="22">
        <v>0.80447820617903565</v>
      </c>
      <c r="F5524" s="50">
        <v>5507</v>
      </c>
      <c r="G5524" s="42">
        <v>1.7338139389057861</v>
      </c>
      <c r="H5524" s="42">
        <v>1.7338139389057861</v>
      </c>
      <c r="I5524" s="51">
        <v>1.7338139389057861</v>
      </c>
    </row>
    <row r="5525" spans="2:9" x14ac:dyDescent="0.2">
      <c r="B5525" s="10">
        <v>5508</v>
      </c>
      <c r="C5525" s="19">
        <v>0.87420395496659353</v>
      </c>
      <c r="D5525" s="22">
        <v>0.54182469219263252</v>
      </c>
      <c r="F5525" s="50">
        <v>5508</v>
      </c>
      <c r="G5525" s="42">
        <v>1.4160286471592261</v>
      </c>
      <c r="H5525" s="42">
        <v>1.4160286471592261</v>
      </c>
      <c r="I5525" s="51">
        <v>1.4160286471592261</v>
      </c>
    </row>
    <row r="5526" spans="2:9" x14ac:dyDescent="0.2">
      <c r="B5526" s="10">
        <v>5509</v>
      </c>
      <c r="C5526" s="19">
        <v>0.94911695791902273</v>
      </c>
      <c r="D5526" s="22">
        <v>0.29914403848732085</v>
      </c>
      <c r="F5526" s="50">
        <v>5509</v>
      </c>
      <c r="G5526" s="42">
        <v>1.2482609964063436</v>
      </c>
      <c r="H5526" s="42">
        <v>1.2482609964063436</v>
      </c>
      <c r="I5526" s="51">
        <v>1.2482609964063436</v>
      </c>
    </row>
    <row r="5527" spans="2:9" x14ac:dyDescent="0.2">
      <c r="B5527" s="10">
        <v>5510</v>
      </c>
      <c r="C5527" s="19">
        <v>0.47139647736169643</v>
      </c>
      <c r="D5527" s="22">
        <v>0.80662329527480214</v>
      </c>
      <c r="F5527" s="50">
        <v>5510</v>
      </c>
      <c r="G5527" s="42">
        <v>1.2780197726364986</v>
      </c>
      <c r="H5527" s="42">
        <v>1.2780197726364986</v>
      </c>
      <c r="I5527" s="51">
        <v>1.2780197726364986</v>
      </c>
    </row>
    <row r="5528" spans="2:9" x14ac:dyDescent="0.2">
      <c r="B5528" s="10">
        <v>5511</v>
      </c>
      <c r="C5528" s="19">
        <v>0.10163682836846244</v>
      </c>
      <c r="D5528" s="22">
        <v>0.68957481762980632</v>
      </c>
      <c r="F5528" s="50">
        <v>5511</v>
      </c>
      <c r="G5528" s="42">
        <v>0.79121164599826876</v>
      </c>
      <c r="H5528" s="42">
        <v>0.79121164599826876</v>
      </c>
      <c r="I5528" s="51">
        <v>0.79121164599826876</v>
      </c>
    </row>
    <row r="5529" spans="2:9" x14ac:dyDescent="0.2">
      <c r="B5529" s="10">
        <v>5512</v>
      </c>
      <c r="C5529" s="19">
        <v>0.26907500667761008</v>
      </c>
      <c r="D5529" s="22">
        <v>0.41070884850904588</v>
      </c>
      <c r="F5529" s="50">
        <v>5512</v>
      </c>
      <c r="G5529" s="42">
        <v>0.67978385518665596</v>
      </c>
      <c r="H5529" s="42">
        <v>0.67978385518665596</v>
      </c>
      <c r="I5529" s="51">
        <v>0.75</v>
      </c>
    </row>
    <row r="5530" spans="2:9" x14ac:dyDescent="0.2">
      <c r="B5530" s="10">
        <v>5513</v>
      </c>
      <c r="C5530" s="19">
        <v>0.51772563689308548</v>
      </c>
      <c r="D5530" s="22">
        <v>0.21779031458535059</v>
      </c>
      <c r="F5530" s="50">
        <v>5513</v>
      </c>
      <c r="G5530" s="42">
        <v>0.73551595147843607</v>
      </c>
      <c r="H5530" s="42">
        <v>0.73551595147843607</v>
      </c>
      <c r="I5530" s="51">
        <v>0.75</v>
      </c>
    </row>
    <row r="5531" spans="2:9" x14ac:dyDescent="0.2">
      <c r="B5531" s="10">
        <v>5514</v>
      </c>
      <c r="C5531" s="19">
        <v>0.48149166618227357</v>
      </c>
      <c r="D5531" s="22">
        <v>0.12282352627769022</v>
      </c>
      <c r="F5531" s="50">
        <v>5514</v>
      </c>
      <c r="G5531" s="42">
        <v>0.60431519245996379</v>
      </c>
      <c r="H5531" s="42">
        <v>0.60431519245996379</v>
      </c>
      <c r="I5531" s="51">
        <v>0.75</v>
      </c>
    </row>
    <row r="5532" spans="2:9" x14ac:dyDescent="0.2">
      <c r="B5532" s="10">
        <v>5515</v>
      </c>
      <c r="C5532" s="19">
        <v>0.32469740822222037</v>
      </c>
      <c r="D5532" s="22">
        <v>0.78290140955456455</v>
      </c>
      <c r="F5532" s="50">
        <v>5515</v>
      </c>
      <c r="G5532" s="42">
        <v>1.1075988177767848</v>
      </c>
      <c r="H5532" s="42">
        <v>1.1075988177767848</v>
      </c>
      <c r="I5532" s="51">
        <v>1.1075988177767848</v>
      </c>
    </row>
    <row r="5533" spans="2:9" x14ac:dyDescent="0.2">
      <c r="B5533" s="10">
        <v>5516</v>
      </c>
      <c r="C5533" s="19">
        <v>0.89414175607561486</v>
      </c>
      <c r="D5533" s="22">
        <v>0.49035775413218974</v>
      </c>
      <c r="F5533" s="50">
        <v>5516</v>
      </c>
      <c r="G5533" s="42">
        <v>1.3844995102078046</v>
      </c>
      <c r="H5533" s="42">
        <v>1.3844995102078046</v>
      </c>
      <c r="I5533" s="51">
        <v>1.3844995102078046</v>
      </c>
    </row>
    <row r="5534" spans="2:9" x14ac:dyDescent="0.2">
      <c r="B5534" s="10">
        <v>5517</v>
      </c>
      <c r="C5534" s="19">
        <v>0.38890431312873419</v>
      </c>
      <c r="D5534" s="22">
        <v>0.98333723048390764</v>
      </c>
      <c r="F5534" s="50">
        <v>5517</v>
      </c>
      <c r="G5534" s="42">
        <v>1.3722415436126418</v>
      </c>
      <c r="H5534" s="42">
        <v>1.3722415436126418</v>
      </c>
      <c r="I5534" s="51">
        <v>1.3722415436126418</v>
      </c>
    </row>
    <row r="5535" spans="2:9" x14ac:dyDescent="0.2">
      <c r="B5535" s="10">
        <v>5518</v>
      </c>
      <c r="C5535" s="19">
        <v>0.2052745370445882</v>
      </c>
      <c r="D5535" s="22">
        <v>0.22020279709622814</v>
      </c>
      <c r="F5535" s="50">
        <v>5518</v>
      </c>
      <c r="G5535" s="42">
        <v>0.42547733414081634</v>
      </c>
      <c r="H5535" s="42">
        <v>0.5</v>
      </c>
      <c r="I5535" s="51">
        <v>0.75</v>
      </c>
    </row>
    <row r="5536" spans="2:9" x14ac:dyDescent="0.2">
      <c r="B5536" s="10">
        <v>5519</v>
      </c>
      <c r="C5536" s="19">
        <v>0.74648116968522504</v>
      </c>
      <c r="D5536" s="22">
        <v>0.71685259678091851</v>
      </c>
      <c r="F5536" s="50">
        <v>5519</v>
      </c>
      <c r="G5536" s="42">
        <v>1.4633337664661434</v>
      </c>
      <c r="H5536" s="42">
        <v>1.4633337664661434</v>
      </c>
      <c r="I5536" s="51">
        <v>1.4633337664661434</v>
      </c>
    </row>
    <row r="5537" spans="2:9" x14ac:dyDescent="0.2">
      <c r="B5537" s="10">
        <v>5520</v>
      </c>
      <c r="C5537" s="19">
        <v>0.23503372192251182</v>
      </c>
      <c r="D5537" s="22">
        <v>0.27258603320335195</v>
      </c>
      <c r="F5537" s="50">
        <v>5520</v>
      </c>
      <c r="G5537" s="42">
        <v>0.50761975512586377</v>
      </c>
      <c r="H5537" s="42">
        <v>0.50761975512586377</v>
      </c>
      <c r="I5537" s="51">
        <v>0.75</v>
      </c>
    </row>
    <row r="5538" spans="2:9" x14ac:dyDescent="0.2">
      <c r="B5538" s="10">
        <v>5521</v>
      </c>
      <c r="C5538" s="19">
        <v>0.42780121087196055</v>
      </c>
      <c r="D5538" s="22">
        <v>0.30030929929106009</v>
      </c>
      <c r="F5538" s="50">
        <v>5521</v>
      </c>
      <c r="G5538" s="42">
        <v>0.72811051016302064</v>
      </c>
      <c r="H5538" s="42">
        <v>0.72811051016302064</v>
      </c>
      <c r="I5538" s="51">
        <v>0.75</v>
      </c>
    </row>
    <row r="5539" spans="2:9" x14ac:dyDescent="0.2">
      <c r="B5539" s="10">
        <v>5522</v>
      </c>
      <c r="C5539" s="19">
        <v>0.64645070948986183</v>
      </c>
      <c r="D5539" s="22">
        <v>0.79101690158774429</v>
      </c>
      <c r="F5539" s="50">
        <v>5522</v>
      </c>
      <c r="G5539" s="42">
        <v>1.4374676110776061</v>
      </c>
      <c r="H5539" s="42">
        <v>1.4374676110776061</v>
      </c>
      <c r="I5539" s="51">
        <v>1.4374676110776061</v>
      </c>
    </row>
    <row r="5540" spans="2:9" x14ac:dyDescent="0.2">
      <c r="B5540" s="10">
        <v>5523</v>
      </c>
      <c r="C5540" s="19">
        <v>0.18366981675277505</v>
      </c>
      <c r="D5540" s="22">
        <v>0.56712280730175946</v>
      </c>
      <c r="F5540" s="50">
        <v>5523</v>
      </c>
      <c r="G5540" s="42">
        <v>0.75079262405453451</v>
      </c>
      <c r="H5540" s="42">
        <v>0.75079262405453451</v>
      </c>
      <c r="I5540" s="51">
        <v>0.75079262405453451</v>
      </c>
    </row>
    <row r="5541" spans="2:9" x14ac:dyDescent="0.2">
      <c r="B5541" s="10">
        <v>5524</v>
      </c>
      <c r="C5541" s="19">
        <v>0.13774644188954688</v>
      </c>
      <c r="D5541" s="22">
        <v>0.20794702760162953</v>
      </c>
      <c r="F5541" s="50">
        <v>5524</v>
      </c>
      <c r="G5541" s="42">
        <v>0.34569346949117641</v>
      </c>
      <c r="H5541" s="42">
        <v>0.5</v>
      </c>
      <c r="I5541" s="51">
        <v>0.75</v>
      </c>
    </row>
    <row r="5542" spans="2:9" x14ac:dyDescent="0.2">
      <c r="B5542" s="10">
        <v>5525</v>
      </c>
      <c r="C5542" s="19">
        <v>0.51958979880696199</v>
      </c>
      <c r="D5542" s="22">
        <v>0.31690722026672757</v>
      </c>
      <c r="F5542" s="50">
        <v>5525</v>
      </c>
      <c r="G5542" s="42">
        <v>0.83649701907368956</v>
      </c>
      <c r="H5542" s="42">
        <v>0.83649701907368956</v>
      </c>
      <c r="I5542" s="51">
        <v>0.83649701907368956</v>
      </c>
    </row>
    <row r="5543" spans="2:9" x14ac:dyDescent="0.2">
      <c r="B5543" s="10">
        <v>5526</v>
      </c>
      <c r="C5543" s="19">
        <v>0.71426839118598806</v>
      </c>
      <c r="D5543" s="22">
        <v>0.40201348170764128</v>
      </c>
      <c r="F5543" s="50">
        <v>5526</v>
      </c>
      <c r="G5543" s="42">
        <v>1.1162818728936292</v>
      </c>
      <c r="H5543" s="42">
        <v>1.1162818728936292</v>
      </c>
      <c r="I5543" s="51">
        <v>1.1162818728936292</v>
      </c>
    </row>
    <row r="5544" spans="2:9" x14ac:dyDescent="0.2">
      <c r="B5544" s="10">
        <v>5527</v>
      </c>
      <c r="C5544" s="19">
        <v>0.43105077887684973</v>
      </c>
      <c r="D5544" s="22">
        <v>0.11383232743193539</v>
      </c>
      <c r="F5544" s="50">
        <v>5527</v>
      </c>
      <c r="G5544" s="42">
        <v>0.54488310630878511</v>
      </c>
      <c r="H5544" s="42">
        <v>0.54488310630878511</v>
      </c>
      <c r="I5544" s="51">
        <v>0.75</v>
      </c>
    </row>
    <row r="5545" spans="2:9" x14ac:dyDescent="0.2">
      <c r="B5545" s="10">
        <v>5528</v>
      </c>
      <c r="C5545" s="19">
        <v>0.49737328388554991</v>
      </c>
      <c r="D5545" s="22">
        <v>0.78199435100405001</v>
      </c>
      <c r="F5545" s="50">
        <v>5528</v>
      </c>
      <c r="G5545" s="42">
        <v>1.2793676348895999</v>
      </c>
      <c r="H5545" s="42">
        <v>1.2793676348895999</v>
      </c>
      <c r="I5545" s="51">
        <v>1.2793676348895999</v>
      </c>
    </row>
    <row r="5546" spans="2:9" x14ac:dyDescent="0.2">
      <c r="B5546" s="10">
        <v>5529</v>
      </c>
      <c r="C5546" s="19">
        <v>0.71178304310333573</v>
      </c>
      <c r="D5546" s="22">
        <v>0.5284184021383147</v>
      </c>
      <c r="F5546" s="50">
        <v>5529</v>
      </c>
      <c r="G5546" s="42">
        <v>1.2402014452416505</v>
      </c>
      <c r="H5546" s="42">
        <v>1.2402014452416505</v>
      </c>
      <c r="I5546" s="51">
        <v>1.2402014452416505</v>
      </c>
    </row>
    <row r="5547" spans="2:9" x14ac:dyDescent="0.2">
      <c r="B5547" s="10">
        <v>5530</v>
      </c>
      <c r="C5547" s="19">
        <v>0.98562802388259629</v>
      </c>
      <c r="D5547" s="22">
        <v>0.13873709886898467</v>
      </c>
      <c r="F5547" s="50">
        <v>5530</v>
      </c>
      <c r="G5547" s="42">
        <v>1.124365122751581</v>
      </c>
      <c r="H5547" s="42">
        <v>1.124365122751581</v>
      </c>
      <c r="I5547" s="51">
        <v>1.124365122751581</v>
      </c>
    </row>
    <row r="5548" spans="2:9" x14ac:dyDescent="0.2">
      <c r="B5548" s="10">
        <v>5531</v>
      </c>
      <c r="C5548" s="19">
        <v>0.78640472710638809</v>
      </c>
      <c r="D5548" s="22">
        <v>0.62815691476424662</v>
      </c>
      <c r="F5548" s="50">
        <v>5531</v>
      </c>
      <c r="G5548" s="42">
        <v>1.4145616418706348</v>
      </c>
      <c r="H5548" s="42">
        <v>1.4145616418706348</v>
      </c>
      <c r="I5548" s="51">
        <v>1.4145616418706348</v>
      </c>
    </row>
    <row r="5549" spans="2:9" x14ac:dyDescent="0.2">
      <c r="B5549" s="10">
        <v>5532</v>
      </c>
      <c r="C5549" s="19">
        <v>0.36986511610263506</v>
      </c>
      <c r="D5549" s="22">
        <v>0.32910269018092975</v>
      </c>
      <c r="F5549" s="50">
        <v>5532</v>
      </c>
      <c r="G5549" s="42">
        <v>0.69896780628356481</v>
      </c>
      <c r="H5549" s="42">
        <v>0.69896780628356481</v>
      </c>
      <c r="I5549" s="51">
        <v>0.75</v>
      </c>
    </row>
    <row r="5550" spans="2:9" x14ac:dyDescent="0.2">
      <c r="B5550" s="10">
        <v>5533</v>
      </c>
      <c r="C5550" s="19">
        <v>0.87233924793900608</v>
      </c>
      <c r="D5550" s="22">
        <v>0.70328313614011073</v>
      </c>
      <c r="F5550" s="50">
        <v>5533</v>
      </c>
      <c r="G5550" s="42">
        <v>1.5756223840791168</v>
      </c>
      <c r="H5550" s="42">
        <v>1.5756223840791168</v>
      </c>
      <c r="I5550" s="51">
        <v>1.5756223840791168</v>
      </c>
    </row>
    <row r="5551" spans="2:9" x14ac:dyDescent="0.2">
      <c r="B5551" s="10">
        <v>5534</v>
      </c>
      <c r="C5551" s="19">
        <v>0.12862850717266683</v>
      </c>
      <c r="D5551" s="22">
        <v>0.54808134554688215</v>
      </c>
      <c r="F5551" s="50">
        <v>5534</v>
      </c>
      <c r="G5551" s="42">
        <v>0.67670985271954898</v>
      </c>
      <c r="H5551" s="42">
        <v>0.67670985271954898</v>
      </c>
      <c r="I5551" s="51">
        <v>0.75</v>
      </c>
    </row>
    <row r="5552" spans="2:9" x14ac:dyDescent="0.2">
      <c r="B5552" s="10">
        <v>5535</v>
      </c>
      <c r="C5552" s="19">
        <v>0.77698943856237368</v>
      </c>
      <c r="D5552" s="22">
        <v>0.77407941269078784</v>
      </c>
      <c r="F5552" s="50">
        <v>5535</v>
      </c>
      <c r="G5552" s="42">
        <v>1.5510688512531616</v>
      </c>
      <c r="H5552" s="42">
        <v>1.5510688512531616</v>
      </c>
      <c r="I5552" s="51">
        <v>1.5510688512531616</v>
      </c>
    </row>
    <row r="5553" spans="2:9" x14ac:dyDescent="0.2">
      <c r="B5553" s="10">
        <v>5536</v>
      </c>
      <c r="C5553" s="19">
        <v>0.9342370211992943</v>
      </c>
      <c r="D5553" s="22">
        <v>0.76118661717722769</v>
      </c>
      <c r="F5553" s="50">
        <v>5536</v>
      </c>
      <c r="G5553" s="42">
        <v>1.695423638376522</v>
      </c>
      <c r="H5553" s="42">
        <v>1.695423638376522</v>
      </c>
      <c r="I5553" s="51">
        <v>1.695423638376522</v>
      </c>
    </row>
    <row r="5554" spans="2:9" x14ac:dyDescent="0.2">
      <c r="B5554" s="10">
        <v>5537</v>
      </c>
      <c r="C5554" s="19">
        <v>0.67113742043499336</v>
      </c>
      <c r="D5554" s="22">
        <v>0.31894361421708339</v>
      </c>
      <c r="F5554" s="50">
        <v>5537</v>
      </c>
      <c r="G5554" s="42">
        <v>0.99008103465207675</v>
      </c>
      <c r="H5554" s="42">
        <v>0.99008103465207675</v>
      </c>
      <c r="I5554" s="51">
        <v>0.99008103465207675</v>
      </c>
    </row>
    <row r="5555" spans="2:9" x14ac:dyDescent="0.2">
      <c r="B5555" s="10">
        <v>5538</v>
      </c>
      <c r="C5555" s="19">
        <v>0.48994495813048144</v>
      </c>
      <c r="D5555" s="22">
        <v>0.93695938934970424</v>
      </c>
      <c r="F5555" s="50">
        <v>5538</v>
      </c>
      <c r="G5555" s="42">
        <v>1.4269043474801857</v>
      </c>
      <c r="H5555" s="42">
        <v>1.4269043474801857</v>
      </c>
      <c r="I5555" s="51">
        <v>1.4269043474801857</v>
      </c>
    </row>
    <row r="5556" spans="2:9" x14ac:dyDescent="0.2">
      <c r="B5556" s="10">
        <v>5539</v>
      </c>
      <c r="C5556" s="19">
        <v>7.3024776148772452E-2</v>
      </c>
      <c r="D5556" s="22">
        <v>0.50009276119691437</v>
      </c>
      <c r="F5556" s="50">
        <v>5539</v>
      </c>
      <c r="G5556" s="42">
        <v>0.57311753734568682</v>
      </c>
      <c r="H5556" s="42">
        <v>0.57311753734568682</v>
      </c>
      <c r="I5556" s="51">
        <v>0.75</v>
      </c>
    </row>
    <row r="5557" spans="2:9" x14ac:dyDescent="0.2">
      <c r="B5557" s="10">
        <v>5540</v>
      </c>
      <c r="C5557" s="19">
        <v>0.73729042958659452</v>
      </c>
      <c r="D5557" s="22">
        <v>0.21933625238733001</v>
      </c>
      <c r="F5557" s="50">
        <v>5540</v>
      </c>
      <c r="G5557" s="42">
        <v>0.95662668197392453</v>
      </c>
      <c r="H5557" s="42">
        <v>0.95662668197392453</v>
      </c>
      <c r="I5557" s="51">
        <v>0.95662668197392453</v>
      </c>
    </row>
    <row r="5558" spans="2:9" x14ac:dyDescent="0.2">
      <c r="B5558" s="10">
        <v>5541</v>
      </c>
      <c r="C5558" s="19">
        <v>0.97118304039448877</v>
      </c>
      <c r="D5558" s="22">
        <v>0.83296150159317683</v>
      </c>
      <c r="F5558" s="50">
        <v>5541</v>
      </c>
      <c r="G5558" s="42">
        <v>1.8041445419876656</v>
      </c>
      <c r="H5558" s="42">
        <v>1.8041445419876656</v>
      </c>
      <c r="I5558" s="51">
        <v>1.8041445419876656</v>
      </c>
    </row>
    <row r="5559" spans="2:9" x14ac:dyDescent="0.2">
      <c r="B5559" s="10">
        <v>5542</v>
      </c>
      <c r="C5559" s="19">
        <v>0.73290258787919671</v>
      </c>
      <c r="D5559" s="22">
        <v>0.90803022346792284</v>
      </c>
      <c r="F5559" s="50">
        <v>5542</v>
      </c>
      <c r="G5559" s="42">
        <v>1.6409328113471195</v>
      </c>
      <c r="H5559" s="42">
        <v>1.6409328113471195</v>
      </c>
      <c r="I5559" s="51">
        <v>1.6409328113471195</v>
      </c>
    </row>
    <row r="5560" spans="2:9" x14ac:dyDescent="0.2">
      <c r="B5560" s="10">
        <v>5543</v>
      </c>
      <c r="C5560" s="19">
        <v>0.51486995111965039</v>
      </c>
      <c r="D5560" s="22">
        <v>0.95551359362864241</v>
      </c>
      <c r="F5560" s="50">
        <v>5543</v>
      </c>
      <c r="G5560" s="42">
        <v>1.4703835447482927</v>
      </c>
      <c r="H5560" s="42">
        <v>1.4703835447482927</v>
      </c>
      <c r="I5560" s="51">
        <v>1.4703835447482927</v>
      </c>
    </row>
    <row r="5561" spans="2:9" x14ac:dyDescent="0.2">
      <c r="B5561" s="10">
        <v>5544</v>
      </c>
      <c r="C5561" s="19">
        <v>0.15433098534138501</v>
      </c>
      <c r="D5561" s="22">
        <v>0.16822430690149615</v>
      </c>
      <c r="F5561" s="50">
        <v>5544</v>
      </c>
      <c r="G5561" s="42">
        <v>0.32255529224288115</v>
      </c>
      <c r="H5561" s="42">
        <v>0.5</v>
      </c>
      <c r="I5561" s="51">
        <v>0.75</v>
      </c>
    </row>
    <row r="5562" spans="2:9" x14ac:dyDescent="0.2">
      <c r="B5562" s="10">
        <v>5545</v>
      </c>
      <c r="C5562" s="19">
        <v>0.51909075647978697</v>
      </c>
      <c r="D5562" s="22">
        <v>0.46762381272546716</v>
      </c>
      <c r="F5562" s="50">
        <v>5545</v>
      </c>
      <c r="G5562" s="42">
        <v>0.98671456920525413</v>
      </c>
      <c r="H5562" s="42">
        <v>0.98671456920525413</v>
      </c>
      <c r="I5562" s="51">
        <v>0.98671456920525413</v>
      </c>
    </row>
    <row r="5563" spans="2:9" x14ac:dyDescent="0.2">
      <c r="B5563" s="10">
        <v>5546</v>
      </c>
      <c r="C5563" s="19">
        <v>0.67280990581751332</v>
      </c>
      <c r="D5563" s="22">
        <v>0.48340797271946645</v>
      </c>
      <c r="F5563" s="50">
        <v>5546</v>
      </c>
      <c r="G5563" s="42">
        <v>1.1562178785369799</v>
      </c>
      <c r="H5563" s="42">
        <v>1.1562178785369799</v>
      </c>
      <c r="I5563" s="51">
        <v>1.1562178785369799</v>
      </c>
    </row>
    <row r="5564" spans="2:9" x14ac:dyDescent="0.2">
      <c r="B5564" s="10">
        <v>5547</v>
      </c>
      <c r="C5564" s="19">
        <v>0.64547144280632096</v>
      </c>
      <c r="D5564" s="22">
        <v>0.74765359843111912</v>
      </c>
      <c r="F5564" s="50">
        <v>5547</v>
      </c>
      <c r="G5564" s="42">
        <v>1.3931250412374401</v>
      </c>
      <c r="H5564" s="42">
        <v>1.3931250412374401</v>
      </c>
      <c r="I5564" s="51">
        <v>1.3931250412374401</v>
      </c>
    </row>
    <row r="5565" spans="2:9" x14ac:dyDescent="0.2">
      <c r="B5565" s="10">
        <v>5548</v>
      </c>
      <c r="C5565" s="19">
        <v>0.81612462159116461</v>
      </c>
      <c r="D5565" s="22">
        <v>0.94776664115117537</v>
      </c>
      <c r="F5565" s="50">
        <v>5548</v>
      </c>
      <c r="G5565" s="42">
        <v>1.76389126274234</v>
      </c>
      <c r="H5565" s="42">
        <v>1.76389126274234</v>
      </c>
      <c r="I5565" s="51">
        <v>1.76389126274234</v>
      </c>
    </row>
    <row r="5566" spans="2:9" x14ac:dyDescent="0.2">
      <c r="B5566" s="10">
        <v>5549</v>
      </c>
      <c r="C5566" s="19">
        <v>0.38392916900366114</v>
      </c>
      <c r="D5566" s="22">
        <v>0.63264505735020904</v>
      </c>
      <c r="F5566" s="50">
        <v>5549</v>
      </c>
      <c r="G5566" s="42">
        <v>1.0165742263538702</v>
      </c>
      <c r="H5566" s="42">
        <v>1.0165742263538702</v>
      </c>
      <c r="I5566" s="51">
        <v>1.0165742263538702</v>
      </c>
    </row>
    <row r="5567" spans="2:9" x14ac:dyDescent="0.2">
      <c r="B5567" s="10">
        <v>5550</v>
      </c>
      <c r="C5567" s="19">
        <v>0.4746843124639426</v>
      </c>
      <c r="D5567" s="22">
        <v>7.6406142677855948E-2</v>
      </c>
      <c r="F5567" s="50">
        <v>5550</v>
      </c>
      <c r="G5567" s="42">
        <v>0.55109045514179855</v>
      </c>
      <c r="H5567" s="42">
        <v>0.55109045514179855</v>
      </c>
      <c r="I5567" s="51">
        <v>0.75</v>
      </c>
    </row>
    <row r="5568" spans="2:9" x14ac:dyDescent="0.2">
      <c r="B5568" s="10">
        <v>5551</v>
      </c>
      <c r="C5568" s="19">
        <v>0.93692101319135213</v>
      </c>
      <c r="D5568" s="22">
        <v>0.88979925899188772</v>
      </c>
      <c r="F5568" s="50">
        <v>5551</v>
      </c>
      <c r="G5568" s="42">
        <v>1.8267202721832398</v>
      </c>
      <c r="H5568" s="42">
        <v>1.8267202721832398</v>
      </c>
      <c r="I5568" s="51">
        <v>1.8267202721832398</v>
      </c>
    </row>
    <row r="5569" spans="2:9" x14ac:dyDescent="0.2">
      <c r="B5569" s="10">
        <v>5552</v>
      </c>
      <c r="C5569" s="19">
        <v>0.68247914819877775</v>
      </c>
      <c r="D5569" s="22">
        <v>0.4998675279850624</v>
      </c>
      <c r="F5569" s="50">
        <v>5552</v>
      </c>
      <c r="G5569" s="42">
        <v>1.1823466761838402</v>
      </c>
      <c r="H5569" s="42">
        <v>1.1823466761838402</v>
      </c>
      <c r="I5569" s="51">
        <v>1.1823466761838402</v>
      </c>
    </row>
    <row r="5570" spans="2:9" x14ac:dyDescent="0.2">
      <c r="B5570" s="10">
        <v>5553</v>
      </c>
      <c r="C5570" s="19">
        <v>0.84417164675579293</v>
      </c>
      <c r="D5570" s="22">
        <v>0.14667222557949511</v>
      </c>
      <c r="F5570" s="50">
        <v>5553</v>
      </c>
      <c r="G5570" s="42">
        <v>0.99084387233528803</v>
      </c>
      <c r="H5570" s="42">
        <v>0.99084387233528803</v>
      </c>
      <c r="I5570" s="51">
        <v>0.99084387233528803</v>
      </c>
    </row>
    <row r="5571" spans="2:9" x14ac:dyDescent="0.2">
      <c r="B5571" s="10">
        <v>5554</v>
      </c>
      <c r="C5571" s="19">
        <v>0.62433791323939825</v>
      </c>
      <c r="D5571" s="22">
        <v>0.34724664057103438</v>
      </c>
      <c r="F5571" s="50">
        <v>5554</v>
      </c>
      <c r="G5571" s="42">
        <v>0.97158455381043263</v>
      </c>
      <c r="H5571" s="42">
        <v>0.97158455381043263</v>
      </c>
      <c r="I5571" s="51">
        <v>0.97158455381043263</v>
      </c>
    </row>
    <row r="5572" spans="2:9" x14ac:dyDescent="0.2">
      <c r="B5572" s="10">
        <v>5555</v>
      </c>
      <c r="C5572" s="19">
        <v>0.2853662977571646</v>
      </c>
      <c r="D5572" s="22">
        <v>0.15368972602224207</v>
      </c>
      <c r="F5572" s="50">
        <v>5555</v>
      </c>
      <c r="G5572" s="42">
        <v>0.43905602377940667</v>
      </c>
      <c r="H5572" s="42">
        <v>0.5</v>
      </c>
      <c r="I5572" s="51">
        <v>0.75</v>
      </c>
    </row>
    <row r="5573" spans="2:9" x14ac:dyDescent="0.2">
      <c r="B5573" s="10">
        <v>5556</v>
      </c>
      <c r="C5573" s="19">
        <v>0.16782254366635552</v>
      </c>
      <c r="D5573" s="22">
        <v>0.54623647287757293</v>
      </c>
      <c r="F5573" s="50">
        <v>5556</v>
      </c>
      <c r="G5573" s="42">
        <v>0.71405901654392845</v>
      </c>
      <c r="H5573" s="42">
        <v>0.71405901654392845</v>
      </c>
      <c r="I5573" s="51">
        <v>0.75</v>
      </c>
    </row>
    <row r="5574" spans="2:9" x14ac:dyDescent="0.2">
      <c r="B5574" s="10">
        <v>5557</v>
      </c>
      <c r="C5574" s="19">
        <v>6.1020743714391479E-2</v>
      </c>
      <c r="D5574" s="22">
        <v>1.2531784689692738E-2</v>
      </c>
      <c r="F5574" s="50">
        <v>5557</v>
      </c>
      <c r="G5574" s="42">
        <v>0.25</v>
      </c>
      <c r="H5574" s="42">
        <v>0.5</v>
      </c>
      <c r="I5574" s="51">
        <v>0.75</v>
      </c>
    </row>
    <row r="5575" spans="2:9" x14ac:dyDescent="0.2">
      <c r="B5575" s="10">
        <v>5558</v>
      </c>
      <c r="C5575" s="19">
        <v>0.24257211199253426</v>
      </c>
      <c r="D5575" s="22">
        <v>0.26256025812960648</v>
      </c>
      <c r="F5575" s="50">
        <v>5558</v>
      </c>
      <c r="G5575" s="42">
        <v>0.50513237012214074</v>
      </c>
      <c r="H5575" s="42">
        <v>0.50513237012214074</v>
      </c>
      <c r="I5575" s="51">
        <v>0.75</v>
      </c>
    </row>
    <row r="5576" spans="2:9" x14ac:dyDescent="0.2">
      <c r="B5576" s="10">
        <v>5559</v>
      </c>
      <c r="C5576" s="19">
        <v>0.78218166793023636</v>
      </c>
      <c r="D5576" s="22">
        <v>0.98009733928344656</v>
      </c>
      <c r="F5576" s="50">
        <v>5559</v>
      </c>
      <c r="G5576" s="42">
        <v>1.7622790072136829</v>
      </c>
      <c r="H5576" s="42">
        <v>1.7622790072136829</v>
      </c>
      <c r="I5576" s="51">
        <v>1.7622790072136829</v>
      </c>
    </row>
    <row r="5577" spans="2:9" x14ac:dyDescent="0.2">
      <c r="B5577" s="10">
        <v>5560</v>
      </c>
      <c r="C5577" s="19">
        <v>0.72521788163832612</v>
      </c>
      <c r="D5577" s="22">
        <v>6.9985768743408783E-2</v>
      </c>
      <c r="F5577" s="50">
        <v>5560</v>
      </c>
      <c r="G5577" s="42">
        <v>0.79520365038173491</v>
      </c>
      <c r="H5577" s="42">
        <v>0.79520365038173491</v>
      </c>
      <c r="I5577" s="51">
        <v>0.79520365038173491</v>
      </c>
    </row>
    <row r="5578" spans="2:9" x14ac:dyDescent="0.2">
      <c r="B5578" s="10">
        <v>5561</v>
      </c>
      <c r="C5578" s="19">
        <v>7.3271975257930722E-2</v>
      </c>
      <c r="D5578" s="22">
        <v>0.97352994442051144</v>
      </c>
      <c r="F5578" s="50">
        <v>5561</v>
      </c>
      <c r="G5578" s="42">
        <v>1.0468019196784422</v>
      </c>
      <c r="H5578" s="42">
        <v>1.0468019196784422</v>
      </c>
      <c r="I5578" s="51">
        <v>1.0468019196784422</v>
      </c>
    </row>
    <row r="5579" spans="2:9" x14ac:dyDescent="0.2">
      <c r="B5579" s="10">
        <v>5562</v>
      </c>
      <c r="C5579" s="19">
        <v>0.84854022761412762</v>
      </c>
      <c r="D5579" s="22">
        <v>0.81312422786919814</v>
      </c>
      <c r="F5579" s="50">
        <v>5562</v>
      </c>
      <c r="G5579" s="42">
        <v>1.6616644554833258</v>
      </c>
      <c r="H5579" s="42">
        <v>1.6616644554833258</v>
      </c>
      <c r="I5579" s="51">
        <v>1.6616644554833258</v>
      </c>
    </row>
    <row r="5580" spans="2:9" x14ac:dyDescent="0.2">
      <c r="B5580" s="10">
        <v>5563</v>
      </c>
      <c r="C5580" s="19">
        <v>0.62333982049311731</v>
      </c>
      <c r="D5580" s="22">
        <v>0.19113324414404931</v>
      </c>
      <c r="F5580" s="50">
        <v>5563</v>
      </c>
      <c r="G5580" s="42">
        <v>0.81447306463716662</v>
      </c>
      <c r="H5580" s="42">
        <v>0.81447306463716662</v>
      </c>
      <c r="I5580" s="51">
        <v>0.81447306463716662</v>
      </c>
    </row>
    <row r="5581" spans="2:9" x14ac:dyDescent="0.2">
      <c r="B5581" s="10">
        <v>5564</v>
      </c>
      <c r="C5581" s="19">
        <v>0.52605635628673275</v>
      </c>
      <c r="D5581" s="22">
        <v>0.25736489662952311</v>
      </c>
      <c r="F5581" s="50">
        <v>5564</v>
      </c>
      <c r="G5581" s="42">
        <v>0.78342125291625586</v>
      </c>
      <c r="H5581" s="42">
        <v>0.78342125291625586</v>
      </c>
      <c r="I5581" s="51">
        <v>0.78342125291625586</v>
      </c>
    </row>
    <row r="5582" spans="2:9" x14ac:dyDescent="0.2">
      <c r="B5582" s="10">
        <v>5565</v>
      </c>
      <c r="C5582" s="19">
        <v>0.17445092904212289</v>
      </c>
      <c r="D5582" s="22">
        <v>0.75114812724559976</v>
      </c>
      <c r="F5582" s="50">
        <v>5565</v>
      </c>
      <c r="G5582" s="42">
        <v>0.92559905628772265</v>
      </c>
      <c r="H5582" s="42">
        <v>0.92559905628772265</v>
      </c>
      <c r="I5582" s="51">
        <v>0.92559905628772265</v>
      </c>
    </row>
    <row r="5583" spans="2:9" x14ac:dyDescent="0.2">
      <c r="B5583" s="10">
        <v>5566</v>
      </c>
      <c r="C5583" s="19">
        <v>0.60706670338718072</v>
      </c>
      <c r="D5583" s="22">
        <v>0.37388330605618536</v>
      </c>
      <c r="F5583" s="50">
        <v>5566</v>
      </c>
      <c r="G5583" s="42">
        <v>0.98095000944336608</v>
      </c>
      <c r="H5583" s="42">
        <v>0.98095000944336608</v>
      </c>
      <c r="I5583" s="51">
        <v>0.98095000944336608</v>
      </c>
    </row>
    <row r="5584" spans="2:9" x14ac:dyDescent="0.2">
      <c r="B5584" s="10">
        <v>5567</v>
      </c>
      <c r="C5584" s="19">
        <v>0.88381130732327173</v>
      </c>
      <c r="D5584" s="22">
        <v>0.88930595961948655</v>
      </c>
      <c r="F5584" s="50">
        <v>5567</v>
      </c>
      <c r="G5584" s="42">
        <v>1.7731172669427582</v>
      </c>
      <c r="H5584" s="42">
        <v>1.7731172669427582</v>
      </c>
      <c r="I5584" s="51">
        <v>1.7731172669427582</v>
      </c>
    </row>
    <row r="5585" spans="2:9" x14ac:dyDescent="0.2">
      <c r="B5585" s="10">
        <v>5568</v>
      </c>
      <c r="C5585" s="19">
        <v>0.28817091392145644</v>
      </c>
      <c r="D5585" s="22">
        <v>0.76306467810820988</v>
      </c>
      <c r="F5585" s="50">
        <v>5568</v>
      </c>
      <c r="G5585" s="42">
        <v>1.0512355920296663</v>
      </c>
      <c r="H5585" s="42">
        <v>1.0512355920296663</v>
      </c>
      <c r="I5585" s="51">
        <v>1.0512355920296663</v>
      </c>
    </row>
    <row r="5586" spans="2:9" x14ac:dyDescent="0.2">
      <c r="B5586" s="10">
        <v>5569</v>
      </c>
      <c r="C5586" s="19">
        <v>0.7815716575888908</v>
      </c>
      <c r="D5586" s="22">
        <v>0.10982545308023628</v>
      </c>
      <c r="F5586" s="50">
        <v>5569</v>
      </c>
      <c r="G5586" s="42">
        <v>0.89139711066912708</v>
      </c>
      <c r="H5586" s="42">
        <v>0.89139711066912708</v>
      </c>
      <c r="I5586" s="51">
        <v>0.89139711066912708</v>
      </c>
    </row>
    <row r="5587" spans="2:9" x14ac:dyDescent="0.2">
      <c r="B5587" s="10">
        <v>5570</v>
      </c>
      <c r="C5587" s="19">
        <v>0.30966073495905511</v>
      </c>
      <c r="D5587" s="22">
        <v>0.89377151507619579</v>
      </c>
      <c r="F5587" s="50">
        <v>5570</v>
      </c>
      <c r="G5587" s="42">
        <v>1.203432250035251</v>
      </c>
      <c r="H5587" s="42">
        <v>1.203432250035251</v>
      </c>
      <c r="I5587" s="51">
        <v>1.203432250035251</v>
      </c>
    </row>
    <row r="5588" spans="2:9" x14ac:dyDescent="0.2">
      <c r="B5588" s="10">
        <v>5571</v>
      </c>
      <c r="C5588" s="19">
        <v>0.79205400713751828</v>
      </c>
      <c r="D5588" s="22">
        <v>0.25211577334862501</v>
      </c>
      <c r="F5588" s="50">
        <v>5571</v>
      </c>
      <c r="G5588" s="42">
        <v>1.0441697804861434</v>
      </c>
      <c r="H5588" s="42">
        <v>1.0441697804861434</v>
      </c>
      <c r="I5588" s="51">
        <v>1.0441697804861434</v>
      </c>
    </row>
    <row r="5589" spans="2:9" x14ac:dyDescent="0.2">
      <c r="B5589" s="10">
        <v>5572</v>
      </c>
      <c r="C5589" s="19">
        <v>0.21395906817325394</v>
      </c>
      <c r="D5589" s="22">
        <v>0.37379661840842382</v>
      </c>
      <c r="F5589" s="50">
        <v>5572</v>
      </c>
      <c r="G5589" s="42">
        <v>0.58775568658167776</v>
      </c>
      <c r="H5589" s="42">
        <v>0.58775568658167776</v>
      </c>
      <c r="I5589" s="51">
        <v>0.75</v>
      </c>
    </row>
    <row r="5590" spans="2:9" x14ac:dyDescent="0.2">
      <c r="B5590" s="10">
        <v>5573</v>
      </c>
      <c r="C5590" s="19">
        <v>0.52231927775456277</v>
      </c>
      <c r="D5590" s="22">
        <v>0.99466411831995372</v>
      </c>
      <c r="F5590" s="50">
        <v>5573</v>
      </c>
      <c r="G5590" s="42">
        <v>1.5169833960745165</v>
      </c>
      <c r="H5590" s="42">
        <v>1.5169833960745165</v>
      </c>
      <c r="I5590" s="51">
        <v>1.5169833960745165</v>
      </c>
    </row>
    <row r="5591" spans="2:9" x14ac:dyDescent="0.2">
      <c r="B5591" s="10">
        <v>5574</v>
      </c>
      <c r="C5591" s="19">
        <v>0.87108838999015681</v>
      </c>
      <c r="D5591" s="22">
        <v>0.82791495463676068</v>
      </c>
      <c r="F5591" s="50">
        <v>5574</v>
      </c>
      <c r="G5591" s="42">
        <v>1.6990033446269175</v>
      </c>
      <c r="H5591" s="42">
        <v>1.6990033446269175</v>
      </c>
      <c r="I5591" s="51">
        <v>1.6990033446269175</v>
      </c>
    </row>
    <row r="5592" spans="2:9" x14ac:dyDescent="0.2">
      <c r="B5592" s="10">
        <v>5575</v>
      </c>
      <c r="C5592" s="19">
        <v>0.24841406333703964</v>
      </c>
      <c r="D5592" s="22">
        <v>0.27768471657075156</v>
      </c>
      <c r="F5592" s="50">
        <v>5575</v>
      </c>
      <c r="G5592" s="42">
        <v>0.52609877990779119</v>
      </c>
      <c r="H5592" s="42">
        <v>0.52609877990779119</v>
      </c>
      <c r="I5592" s="51">
        <v>0.75</v>
      </c>
    </row>
    <row r="5593" spans="2:9" x14ac:dyDescent="0.2">
      <c r="B5593" s="10">
        <v>5576</v>
      </c>
      <c r="C5593" s="19">
        <v>0.87407718647735289</v>
      </c>
      <c r="D5593" s="22">
        <v>0.9149220401908551</v>
      </c>
      <c r="F5593" s="50">
        <v>5576</v>
      </c>
      <c r="G5593" s="42">
        <v>1.788999226668208</v>
      </c>
      <c r="H5593" s="42">
        <v>1.788999226668208</v>
      </c>
      <c r="I5593" s="51">
        <v>1.788999226668208</v>
      </c>
    </row>
    <row r="5594" spans="2:9" x14ac:dyDescent="0.2">
      <c r="B5594" s="10">
        <v>5577</v>
      </c>
      <c r="C5594" s="19">
        <v>0.13920209171355125</v>
      </c>
      <c r="D5594" s="22">
        <v>0.83189858382236259</v>
      </c>
      <c r="F5594" s="50">
        <v>5577</v>
      </c>
      <c r="G5594" s="42">
        <v>0.97110067553591384</v>
      </c>
      <c r="H5594" s="42">
        <v>0.97110067553591384</v>
      </c>
      <c r="I5594" s="51">
        <v>0.97110067553591384</v>
      </c>
    </row>
    <row r="5595" spans="2:9" x14ac:dyDescent="0.2">
      <c r="B5595" s="10">
        <v>5578</v>
      </c>
      <c r="C5595" s="19">
        <v>0.15346228637473902</v>
      </c>
      <c r="D5595" s="22">
        <v>0.86005963946553354</v>
      </c>
      <c r="F5595" s="50">
        <v>5578</v>
      </c>
      <c r="G5595" s="42">
        <v>1.0135219258402726</v>
      </c>
      <c r="H5595" s="42">
        <v>1.0135219258402726</v>
      </c>
      <c r="I5595" s="51">
        <v>1.0135219258402726</v>
      </c>
    </row>
    <row r="5596" spans="2:9" x14ac:dyDescent="0.2">
      <c r="B5596" s="10">
        <v>5579</v>
      </c>
      <c r="C5596" s="19">
        <v>0.6190874633982274</v>
      </c>
      <c r="D5596" s="22">
        <v>0.14736187692034985</v>
      </c>
      <c r="F5596" s="50">
        <v>5579</v>
      </c>
      <c r="G5596" s="42">
        <v>0.76644934031857725</v>
      </c>
      <c r="H5596" s="42">
        <v>0.76644934031857725</v>
      </c>
      <c r="I5596" s="51">
        <v>0.76644934031857725</v>
      </c>
    </row>
    <row r="5597" spans="2:9" x14ac:dyDescent="0.2">
      <c r="B5597" s="10">
        <v>5580</v>
      </c>
      <c r="C5597" s="19">
        <v>0.28205400694246452</v>
      </c>
      <c r="D5597" s="22">
        <v>0.16746961967971907</v>
      </c>
      <c r="F5597" s="50">
        <v>5580</v>
      </c>
      <c r="G5597" s="42">
        <v>0.44952362662218359</v>
      </c>
      <c r="H5597" s="42">
        <v>0.5</v>
      </c>
      <c r="I5597" s="51">
        <v>0.75</v>
      </c>
    </row>
    <row r="5598" spans="2:9" x14ac:dyDescent="0.2">
      <c r="B5598" s="10">
        <v>5581</v>
      </c>
      <c r="C5598" s="19">
        <v>2.2061712905091513E-2</v>
      </c>
      <c r="D5598" s="22">
        <v>0.5891167177234552</v>
      </c>
      <c r="F5598" s="50">
        <v>5581</v>
      </c>
      <c r="G5598" s="42">
        <v>0.61117843062854671</v>
      </c>
      <c r="H5598" s="42">
        <v>0.61117843062854671</v>
      </c>
      <c r="I5598" s="51">
        <v>0.75</v>
      </c>
    </row>
    <row r="5599" spans="2:9" x14ac:dyDescent="0.2">
      <c r="B5599" s="10">
        <v>5582</v>
      </c>
      <c r="C5599" s="19">
        <v>0.25342233315532381</v>
      </c>
      <c r="D5599" s="22">
        <v>0.68621545436133879</v>
      </c>
      <c r="F5599" s="50">
        <v>5582</v>
      </c>
      <c r="G5599" s="42">
        <v>0.9396377875166626</v>
      </c>
      <c r="H5599" s="42">
        <v>0.9396377875166626</v>
      </c>
      <c r="I5599" s="51">
        <v>0.9396377875166626</v>
      </c>
    </row>
    <row r="5600" spans="2:9" x14ac:dyDescent="0.2">
      <c r="B5600" s="10">
        <v>5583</v>
      </c>
      <c r="C5600" s="19">
        <v>0.27226359668916444</v>
      </c>
      <c r="D5600" s="22">
        <v>0.26044802548702162</v>
      </c>
      <c r="F5600" s="50">
        <v>5583</v>
      </c>
      <c r="G5600" s="42">
        <v>0.53271162217618606</v>
      </c>
      <c r="H5600" s="42">
        <v>0.53271162217618606</v>
      </c>
      <c r="I5600" s="51">
        <v>0.75</v>
      </c>
    </row>
    <row r="5601" spans="2:9" x14ac:dyDescent="0.2">
      <c r="B5601" s="10">
        <v>5584</v>
      </c>
      <c r="C5601" s="19">
        <v>0.65728969306744289</v>
      </c>
      <c r="D5601" s="22">
        <v>0.51005684178209831</v>
      </c>
      <c r="F5601" s="50">
        <v>5584</v>
      </c>
      <c r="G5601" s="42">
        <v>1.1673465348495413</v>
      </c>
      <c r="H5601" s="42">
        <v>1.1673465348495413</v>
      </c>
      <c r="I5601" s="51">
        <v>1.1673465348495413</v>
      </c>
    </row>
    <row r="5602" spans="2:9" x14ac:dyDescent="0.2">
      <c r="B5602" s="10">
        <v>5585</v>
      </c>
      <c r="C5602" s="19">
        <v>0.51130858630389231</v>
      </c>
      <c r="D5602" s="22">
        <v>0.65018236447720501</v>
      </c>
      <c r="F5602" s="50">
        <v>5585</v>
      </c>
      <c r="G5602" s="42">
        <v>1.1614909507810973</v>
      </c>
      <c r="H5602" s="42">
        <v>1.1614909507810973</v>
      </c>
      <c r="I5602" s="51">
        <v>1.1614909507810973</v>
      </c>
    </row>
    <row r="5603" spans="2:9" x14ac:dyDescent="0.2">
      <c r="B5603" s="10">
        <v>5586</v>
      </c>
      <c r="C5603" s="19">
        <v>0.86067068183902207</v>
      </c>
      <c r="D5603" s="22">
        <v>0.68414786252888571</v>
      </c>
      <c r="F5603" s="50">
        <v>5586</v>
      </c>
      <c r="G5603" s="42">
        <v>1.5448185443679079</v>
      </c>
      <c r="H5603" s="42">
        <v>1.5448185443679079</v>
      </c>
      <c r="I5603" s="51">
        <v>1.5448185443679079</v>
      </c>
    </row>
    <row r="5604" spans="2:9" x14ac:dyDescent="0.2">
      <c r="B5604" s="10">
        <v>5587</v>
      </c>
      <c r="C5604" s="19">
        <v>0.26278126014009628</v>
      </c>
      <c r="D5604" s="22">
        <v>3.7292082236002E-2</v>
      </c>
      <c r="F5604" s="50">
        <v>5587</v>
      </c>
      <c r="G5604" s="42">
        <v>0.30007334237609828</v>
      </c>
      <c r="H5604" s="42">
        <v>0.5</v>
      </c>
      <c r="I5604" s="51">
        <v>0.75</v>
      </c>
    </row>
    <row r="5605" spans="2:9" x14ac:dyDescent="0.2">
      <c r="B5605" s="10">
        <v>5588</v>
      </c>
      <c r="C5605" s="19">
        <v>0.73585322303993439</v>
      </c>
      <c r="D5605" s="22">
        <v>0.84972654850046669</v>
      </c>
      <c r="F5605" s="50">
        <v>5588</v>
      </c>
      <c r="G5605" s="42">
        <v>1.585579771540401</v>
      </c>
      <c r="H5605" s="42">
        <v>1.585579771540401</v>
      </c>
      <c r="I5605" s="51">
        <v>1.585579771540401</v>
      </c>
    </row>
    <row r="5606" spans="2:9" x14ac:dyDescent="0.2">
      <c r="B5606" s="10">
        <v>5589</v>
      </c>
      <c r="C5606" s="19">
        <v>0.98499973690818032</v>
      </c>
      <c r="D5606" s="22">
        <v>0.81520373176450145</v>
      </c>
      <c r="F5606" s="50">
        <v>5589</v>
      </c>
      <c r="G5606" s="42">
        <v>1.8002034686726818</v>
      </c>
      <c r="H5606" s="42">
        <v>1.8002034686726818</v>
      </c>
      <c r="I5606" s="51">
        <v>1.8002034686726818</v>
      </c>
    </row>
    <row r="5607" spans="2:9" x14ac:dyDescent="0.2">
      <c r="B5607" s="10">
        <v>5590</v>
      </c>
      <c r="C5607" s="19">
        <v>9.4133762192917692E-2</v>
      </c>
      <c r="D5607" s="22">
        <v>0.10884527188678284</v>
      </c>
      <c r="F5607" s="50">
        <v>5590</v>
      </c>
      <c r="G5607" s="42">
        <v>0.25</v>
      </c>
      <c r="H5607" s="42">
        <v>0.5</v>
      </c>
      <c r="I5607" s="51">
        <v>0.75</v>
      </c>
    </row>
    <row r="5608" spans="2:9" x14ac:dyDescent="0.2">
      <c r="B5608" s="10">
        <v>5591</v>
      </c>
      <c r="C5608" s="19">
        <v>9.0924866015351657E-2</v>
      </c>
      <c r="D5608" s="22">
        <v>0.93389472323110101</v>
      </c>
      <c r="F5608" s="50">
        <v>5591</v>
      </c>
      <c r="G5608" s="42">
        <v>1.0248195892464527</v>
      </c>
      <c r="H5608" s="42">
        <v>1.0248195892464527</v>
      </c>
      <c r="I5608" s="51">
        <v>1.0248195892464527</v>
      </c>
    </row>
    <row r="5609" spans="2:9" x14ac:dyDescent="0.2">
      <c r="B5609" s="10">
        <v>5592</v>
      </c>
      <c r="C5609" s="19">
        <v>0.71066186579379931</v>
      </c>
      <c r="D5609" s="22">
        <v>0.10282305194858521</v>
      </c>
      <c r="F5609" s="50">
        <v>5592</v>
      </c>
      <c r="G5609" s="42">
        <v>0.81348491774238452</v>
      </c>
      <c r="H5609" s="42">
        <v>0.81348491774238452</v>
      </c>
      <c r="I5609" s="51">
        <v>0.81348491774238452</v>
      </c>
    </row>
    <row r="5610" spans="2:9" x14ac:dyDescent="0.2">
      <c r="B5610" s="10">
        <v>5593</v>
      </c>
      <c r="C5610" s="19">
        <v>0.43504952114252671</v>
      </c>
      <c r="D5610" s="22">
        <v>0.36452223048823196</v>
      </c>
      <c r="F5610" s="50">
        <v>5593</v>
      </c>
      <c r="G5610" s="42">
        <v>0.79957175163075866</v>
      </c>
      <c r="H5610" s="42">
        <v>0.79957175163075866</v>
      </c>
      <c r="I5610" s="51">
        <v>0.79957175163075866</v>
      </c>
    </row>
    <row r="5611" spans="2:9" x14ac:dyDescent="0.2">
      <c r="B5611" s="10">
        <v>5594</v>
      </c>
      <c r="C5611" s="19">
        <v>0.98832119536154728</v>
      </c>
      <c r="D5611" s="22">
        <v>0.74036597243891766</v>
      </c>
      <c r="F5611" s="50">
        <v>5594</v>
      </c>
      <c r="G5611" s="42">
        <v>1.7286871678004649</v>
      </c>
      <c r="H5611" s="42">
        <v>1.7286871678004649</v>
      </c>
      <c r="I5611" s="51">
        <v>1.7286871678004649</v>
      </c>
    </row>
    <row r="5612" spans="2:9" x14ac:dyDescent="0.2">
      <c r="B5612" s="10">
        <v>5595</v>
      </c>
      <c r="C5612" s="19">
        <v>0.9750659764800863</v>
      </c>
      <c r="D5612" s="22">
        <v>0.53229961426259376</v>
      </c>
      <c r="F5612" s="50">
        <v>5595</v>
      </c>
      <c r="G5612" s="42">
        <v>1.5073655907426802</v>
      </c>
      <c r="H5612" s="42">
        <v>1.5073655907426802</v>
      </c>
      <c r="I5612" s="51">
        <v>1.5073655907426802</v>
      </c>
    </row>
    <row r="5613" spans="2:9" x14ac:dyDescent="0.2">
      <c r="B5613" s="10">
        <v>5596</v>
      </c>
      <c r="C5613" s="19">
        <v>0.48367066290096949</v>
      </c>
      <c r="D5613" s="22">
        <v>0.23068084012376777</v>
      </c>
      <c r="F5613" s="50">
        <v>5596</v>
      </c>
      <c r="G5613" s="42">
        <v>0.71435150302473727</v>
      </c>
      <c r="H5613" s="42">
        <v>0.71435150302473727</v>
      </c>
      <c r="I5613" s="51">
        <v>0.75</v>
      </c>
    </row>
    <row r="5614" spans="2:9" x14ac:dyDescent="0.2">
      <c r="B5614" s="10">
        <v>5597</v>
      </c>
      <c r="C5614" s="19">
        <v>0.53210197221081013</v>
      </c>
      <c r="D5614" s="22">
        <v>0.42751266776266195</v>
      </c>
      <c r="F5614" s="50">
        <v>5597</v>
      </c>
      <c r="G5614" s="42">
        <v>0.95961463997347207</v>
      </c>
      <c r="H5614" s="42">
        <v>0.95961463997347207</v>
      </c>
      <c r="I5614" s="51">
        <v>0.95961463997347207</v>
      </c>
    </row>
    <row r="5615" spans="2:9" x14ac:dyDescent="0.2">
      <c r="B5615" s="10">
        <v>5598</v>
      </c>
      <c r="C5615" s="19">
        <v>0.45389927543451558</v>
      </c>
      <c r="D5615" s="22">
        <v>6.9816387272092495E-3</v>
      </c>
      <c r="F5615" s="50">
        <v>5598</v>
      </c>
      <c r="G5615" s="42">
        <v>0.46088091416172483</v>
      </c>
      <c r="H5615" s="42">
        <v>0.5</v>
      </c>
      <c r="I5615" s="51">
        <v>0.75</v>
      </c>
    </row>
    <row r="5616" spans="2:9" x14ac:dyDescent="0.2">
      <c r="B5616" s="10">
        <v>5599</v>
      </c>
      <c r="C5616" s="19">
        <v>0.11432377429545404</v>
      </c>
      <c r="D5616" s="22">
        <v>0.81676946576021403</v>
      </c>
      <c r="F5616" s="50">
        <v>5599</v>
      </c>
      <c r="G5616" s="42">
        <v>0.93109324005566807</v>
      </c>
      <c r="H5616" s="42">
        <v>0.93109324005566807</v>
      </c>
      <c r="I5616" s="51">
        <v>0.93109324005566807</v>
      </c>
    </row>
    <row r="5617" spans="2:9" x14ac:dyDescent="0.2">
      <c r="B5617" s="10">
        <v>5600</v>
      </c>
      <c r="C5617" s="19">
        <v>0.5281022576326645</v>
      </c>
      <c r="D5617" s="22">
        <v>0.24532132781554084</v>
      </c>
      <c r="F5617" s="50">
        <v>5600</v>
      </c>
      <c r="G5617" s="42">
        <v>0.77342358544820533</v>
      </c>
      <c r="H5617" s="42">
        <v>0.77342358544820533</v>
      </c>
      <c r="I5617" s="51">
        <v>0.77342358544820533</v>
      </c>
    </row>
    <row r="5618" spans="2:9" x14ac:dyDescent="0.2">
      <c r="B5618" s="10">
        <v>5601</v>
      </c>
      <c r="C5618" s="19">
        <v>0.13720860756800202</v>
      </c>
      <c r="D5618" s="22">
        <v>0.45738892666873776</v>
      </c>
      <c r="F5618" s="50">
        <v>5601</v>
      </c>
      <c r="G5618" s="42">
        <v>0.59459753423673978</v>
      </c>
      <c r="H5618" s="42">
        <v>0.59459753423673978</v>
      </c>
      <c r="I5618" s="51">
        <v>0.75</v>
      </c>
    </row>
    <row r="5619" spans="2:9" x14ac:dyDescent="0.2">
      <c r="B5619" s="10">
        <v>5602</v>
      </c>
      <c r="C5619" s="19">
        <v>8.1593005135651264E-2</v>
      </c>
      <c r="D5619" s="22">
        <v>0.17625753559288759</v>
      </c>
      <c r="F5619" s="50">
        <v>5602</v>
      </c>
      <c r="G5619" s="42">
        <v>0.25785054072853886</v>
      </c>
      <c r="H5619" s="42">
        <v>0.5</v>
      </c>
      <c r="I5619" s="51">
        <v>0.75</v>
      </c>
    </row>
    <row r="5620" spans="2:9" x14ac:dyDescent="0.2">
      <c r="B5620" s="10">
        <v>5603</v>
      </c>
      <c r="C5620" s="19">
        <v>6.9699940812438577E-2</v>
      </c>
      <c r="D5620" s="22">
        <v>0.26783090065416326</v>
      </c>
      <c r="F5620" s="50">
        <v>5603</v>
      </c>
      <c r="G5620" s="42">
        <v>0.33753084146660184</v>
      </c>
      <c r="H5620" s="42">
        <v>0.5</v>
      </c>
      <c r="I5620" s="51">
        <v>0.75</v>
      </c>
    </row>
    <row r="5621" spans="2:9" x14ac:dyDescent="0.2">
      <c r="B5621" s="10">
        <v>5604</v>
      </c>
      <c r="C5621" s="19">
        <v>0.90125791425213331</v>
      </c>
      <c r="D5621" s="22">
        <v>0.7791914415143596</v>
      </c>
      <c r="F5621" s="50">
        <v>5604</v>
      </c>
      <c r="G5621" s="42">
        <v>1.680449355766493</v>
      </c>
      <c r="H5621" s="42">
        <v>1.680449355766493</v>
      </c>
      <c r="I5621" s="51">
        <v>1.680449355766493</v>
      </c>
    </row>
    <row r="5622" spans="2:9" x14ac:dyDescent="0.2">
      <c r="B5622" s="10">
        <v>5605</v>
      </c>
      <c r="C5622" s="19">
        <v>0.10973175698053506</v>
      </c>
      <c r="D5622" s="22">
        <v>0.80203784825019464</v>
      </c>
      <c r="F5622" s="50">
        <v>5605</v>
      </c>
      <c r="G5622" s="42">
        <v>0.9117696052307297</v>
      </c>
      <c r="H5622" s="42">
        <v>0.9117696052307297</v>
      </c>
      <c r="I5622" s="51">
        <v>0.9117696052307297</v>
      </c>
    </row>
    <row r="5623" spans="2:9" x14ac:dyDescent="0.2">
      <c r="B5623" s="10">
        <v>5606</v>
      </c>
      <c r="C5623" s="19">
        <v>0.96024850913565774</v>
      </c>
      <c r="D5623" s="22">
        <v>0.66804800890051486</v>
      </c>
      <c r="F5623" s="50">
        <v>5606</v>
      </c>
      <c r="G5623" s="42">
        <v>1.6282965180361726</v>
      </c>
      <c r="H5623" s="42">
        <v>1.6282965180361726</v>
      </c>
      <c r="I5623" s="51">
        <v>1.6282965180361726</v>
      </c>
    </row>
    <row r="5624" spans="2:9" x14ac:dyDescent="0.2">
      <c r="B5624" s="10">
        <v>5607</v>
      </c>
      <c r="C5624" s="19">
        <v>0.98026819565154488</v>
      </c>
      <c r="D5624" s="22">
        <v>0.97751044939606269</v>
      </c>
      <c r="F5624" s="50">
        <v>5607</v>
      </c>
      <c r="G5624" s="42">
        <v>1.9577786450476076</v>
      </c>
      <c r="H5624" s="42">
        <v>1.9577786450476076</v>
      </c>
      <c r="I5624" s="51">
        <v>1.9577786450476076</v>
      </c>
    </row>
    <row r="5625" spans="2:9" x14ac:dyDescent="0.2">
      <c r="B5625" s="10">
        <v>5608</v>
      </c>
      <c r="C5625" s="19">
        <v>0.37321528244645275</v>
      </c>
      <c r="D5625" s="22">
        <v>0.28107012562512745</v>
      </c>
      <c r="F5625" s="50">
        <v>5608</v>
      </c>
      <c r="G5625" s="42">
        <v>0.6542854080715802</v>
      </c>
      <c r="H5625" s="42">
        <v>0.6542854080715802</v>
      </c>
      <c r="I5625" s="51">
        <v>0.75</v>
      </c>
    </row>
    <row r="5626" spans="2:9" x14ac:dyDescent="0.2">
      <c r="B5626" s="10">
        <v>5609</v>
      </c>
      <c r="C5626" s="19">
        <v>0.19400179205624468</v>
      </c>
      <c r="D5626" s="22">
        <v>0.33346863185471032</v>
      </c>
      <c r="F5626" s="50">
        <v>5609</v>
      </c>
      <c r="G5626" s="42">
        <v>0.527470423910955</v>
      </c>
      <c r="H5626" s="42">
        <v>0.527470423910955</v>
      </c>
      <c r="I5626" s="51">
        <v>0.75</v>
      </c>
    </row>
    <row r="5627" spans="2:9" x14ac:dyDescent="0.2">
      <c r="B5627" s="10">
        <v>5610</v>
      </c>
      <c r="C5627" s="19">
        <v>0.51412124504591072</v>
      </c>
      <c r="D5627" s="22">
        <v>0.2546485894109326</v>
      </c>
      <c r="F5627" s="50">
        <v>5610</v>
      </c>
      <c r="G5627" s="42">
        <v>0.76876983445684333</v>
      </c>
      <c r="H5627" s="42">
        <v>0.76876983445684333</v>
      </c>
      <c r="I5627" s="51">
        <v>0.76876983445684333</v>
      </c>
    </row>
    <row r="5628" spans="2:9" x14ac:dyDescent="0.2">
      <c r="B5628" s="10">
        <v>5611</v>
      </c>
      <c r="C5628" s="19">
        <v>0.7306183059904362</v>
      </c>
      <c r="D5628" s="22">
        <v>0.1460076114562221</v>
      </c>
      <c r="F5628" s="50">
        <v>5611</v>
      </c>
      <c r="G5628" s="42">
        <v>0.8766259174466583</v>
      </c>
      <c r="H5628" s="42">
        <v>0.8766259174466583</v>
      </c>
      <c r="I5628" s="51">
        <v>0.8766259174466583</v>
      </c>
    </row>
    <row r="5629" spans="2:9" x14ac:dyDescent="0.2">
      <c r="B5629" s="10">
        <v>5612</v>
      </c>
      <c r="C5629" s="19">
        <v>0.16203514507250671</v>
      </c>
      <c r="D5629" s="22">
        <v>0.97315424613770674</v>
      </c>
      <c r="F5629" s="50">
        <v>5612</v>
      </c>
      <c r="G5629" s="42">
        <v>1.1351893912102136</v>
      </c>
      <c r="H5629" s="42">
        <v>1.1351893912102136</v>
      </c>
      <c r="I5629" s="51">
        <v>1.1351893912102136</v>
      </c>
    </row>
    <row r="5630" spans="2:9" x14ac:dyDescent="0.2">
      <c r="B5630" s="10">
        <v>5613</v>
      </c>
      <c r="C5630" s="19">
        <v>0.37247640800762061</v>
      </c>
      <c r="D5630" s="22">
        <v>0.77944431147539361</v>
      </c>
      <c r="F5630" s="50">
        <v>5613</v>
      </c>
      <c r="G5630" s="42">
        <v>1.1519207194830141</v>
      </c>
      <c r="H5630" s="42">
        <v>1.1519207194830141</v>
      </c>
      <c r="I5630" s="51">
        <v>1.1519207194830141</v>
      </c>
    </row>
    <row r="5631" spans="2:9" x14ac:dyDescent="0.2">
      <c r="B5631" s="10">
        <v>5614</v>
      </c>
      <c r="C5631" s="19">
        <v>0.90011397410353988</v>
      </c>
      <c r="D5631" s="22">
        <v>0.48023642481746887</v>
      </c>
      <c r="F5631" s="50">
        <v>5614</v>
      </c>
      <c r="G5631" s="42">
        <v>1.3803503989210086</v>
      </c>
      <c r="H5631" s="42">
        <v>1.3803503989210086</v>
      </c>
      <c r="I5631" s="51">
        <v>1.3803503989210086</v>
      </c>
    </row>
    <row r="5632" spans="2:9" x14ac:dyDescent="0.2">
      <c r="B5632" s="10">
        <v>5615</v>
      </c>
      <c r="C5632" s="19">
        <v>0.26514711982766936</v>
      </c>
      <c r="D5632" s="22">
        <v>0.99890423952193585</v>
      </c>
      <c r="F5632" s="50">
        <v>5615</v>
      </c>
      <c r="G5632" s="42">
        <v>1.2640513593496052</v>
      </c>
      <c r="H5632" s="42">
        <v>1.2640513593496052</v>
      </c>
      <c r="I5632" s="51">
        <v>1.2640513593496052</v>
      </c>
    </row>
    <row r="5633" spans="2:9" x14ac:dyDescent="0.2">
      <c r="B5633" s="10">
        <v>5616</v>
      </c>
      <c r="C5633" s="19">
        <v>0.57175018059643212</v>
      </c>
      <c r="D5633" s="22">
        <v>0.17776407996211896</v>
      </c>
      <c r="F5633" s="50">
        <v>5616</v>
      </c>
      <c r="G5633" s="42">
        <v>0.74951426055855108</v>
      </c>
      <c r="H5633" s="42">
        <v>0.74951426055855108</v>
      </c>
      <c r="I5633" s="51">
        <v>0.75</v>
      </c>
    </row>
    <row r="5634" spans="2:9" x14ac:dyDescent="0.2">
      <c r="B5634" s="10">
        <v>5617</v>
      </c>
      <c r="C5634" s="19">
        <v>0.85242235168788083</v>
      </c>
      <c r="D5634" s="22">
        <v>0.45460680305336032</v>
      </c>
      <c r="F5634" s="50">
        <v>5617</v>
      </c>
      <c r="G5634" s="42">
        <v>1.3070291547412412</v>
      </c>
      <c r="H5634" s="42">
        <v>1.3070291547412412</v>
      </c>
      <c r="I5634" s="51">
        <v>1.3070291547412412</v>
      </c>
    </row>
    <row r="5635" spans="2:9" x14ac:dyDescent="0.2">
      <c r="B5635" s="10">
        <v>5618</v>
      </c>
      <c r="C5635" s="19">
        <v>0.52401029308086811</v>
      </c>
      <c r="D5635" s="22">
        <v>0.70601517418494752</v>
      </c>
      <c r="F5635" s="50">
        <v>5618</v>
      </c>
      <c r="G5635" s="42">
        <v>1.2300254672658157</v>
      </c>
      <c r="H5635" s="42">
        <v>1.2300254672658157</v>
      </c>
      <c r="I5635" s="51">
        <v>1.2300254672658157</v>
      </c>
    </row>
    <row r="5636" spans="2:9" x14ac:dyDescent="0.2">
      <c r="B5636" s="10">
        <v>5619</v>
      </c>
      <c r="C5636" s="19">
        <v>0.6828569175989031</v>
      </c>
      <c r="D5636" s="22">
        <v>0.46721116676723462</v>
      </c>
      <c r="F5636" s="50">
        <v>5619</v>
      </c>
      <c r="G5636" s="42">
        <v>1.1500680843661377</v>
      </c>
      <c r="H5636" s="42">
        <v>1.1500680843661377</v>
      </c>
      <c r="I5636" s="51">
        <v>1.1500680843661377</v>
      </c>
    </row>
    <row r="5637" spans="2:9" x14ac:dyDescent="0.2">
      <c r="B5637" s="10">
        <v>5620</v>
      </c>
      <c r="C5637" s="19">
        <v>0.52384718040685319</v>
      </c>
      <c r="D5637" s="22">
        <v>0.8333071031374647</v>
      </c>
      <c r="F5637" s="50">
        <v>5620</v>
      </c>
      <c r="G5637" s="42">
        <v>1.3571542835443178</v>
      </c>
      <c r="H5637" s="42">
        <v>1.3571542835443178</v>
      </c>
      <c r="I5637" s="51">
        <v>1.3571542835443178</v>
      </c>
    </row>
    <row r="5638" spans="2:9" x14ac:dyDescent="0.2">
      <c r="B5638" s="10">
        <v>5621</v>
      </c>
      <c r="C5638" s="19">
        <v>0.5944659435173294</v>
      </c>
      <c r="D5638" s="22">
        <v>0.78204654341168856</v>
      </c>
      <c r="F5638" s="50">
        <v>5621</v>
      </c>
      <c r="G5638" s="42">
        <v>1.376512486929018</v>
      </c>
      <c r="H5638" s="42">
        <v>1.376512486929018</v>
      </c>
      <c r="I5638" s="51">
        <v>1.376512486929018</v>
      </c>
    </row>
    <row r="5639" spans="2:9" x14ac:dyDescent="0.2">
      <c r="B5639" s="10">
        <v>5622</v>
      </c>
      <c r="C5639" s="19">
        <v>0.96655528743985974</v>
      </c>
      <c r="D5639" s="22">
        <v>0.28173994892740584</v>
      </c>
      <c r="F5639" s="50">
        <v>5622</v>
      </c>
      <c r="G5639" s="42">
        <v>1.2482952363672655</v>
      </c>
      <c r="H5639" s="42">
        <v>1.2482952363672655</v>
      </c>
      <c r="I5639" s="51">
        <v>1.2482952363672655</v>
      </c>
    </row>
    <row r="5640" spans="2:9" x14ac:dyDescent="0.2">
      <c r="B5640" s="10">
        <v>5623</v>
      </c>
      <c r="C5640" s="19">
        <v>0.12031913300801123</v>
      </c>
      <c r="D5640" s="22">
        <v>0.94748706974970098</v>
      </c>
      <c r="F5640" s="50">
        <v>5623</v>
      </c>
      <c r="G5640" s="42">
        <v>1.0678062027577122</v>
      </c>
      <c r="H5640" s="42">
        <v>1.0678062027577122</v>
      </c>
      <c r="I5640" s="51">
        <v>1.0678062027577122</v>
      </c>
    </row>
    <row r="5641" spans="2:9" x14ac:dyDescent="0.2">
      <c r="B5641" s="10">
        <v>5624</v>
      </c>
      <c r="C5641" s="19">
        <v>0.31640560404934615</v>
      </c>
      <c r="D5641" s="22">
        <v>0.30876926896021184</v>
      </c>
      <c r="F5641" s="50">
        <v>5624</v>
      </c>
      <c r="G5641" s="42">
        <v>0.62517487300955799</v>
      </c>
      <c r="H5641" s="42">
        <v>0.62517487300955799</v>
      </c>
      <c r="I5641" s="51">
        <v>0.75</v>
      </c>
    </row>
    <row r="5642" spans="2:9" x14ac:dyDescent="0.2">
      <c r="B5642" s="10">
        <v>5625</v>
      </c>
      <c r="C5642" s="19">
        <v>6.4517263087896182E-2</v>
      </c>
      <c r="D5642" s="22">
        <v>0.15086668494810607</v>
      </c>
      <c r="F5642" s="50">
        <v>5625</v>
      </c>
      <c r="G5642" s="42">
        <v>0.25</v>
      </c>
      <c r="H5642" s="42">
        <v>0.5</v>
      </c>
      <c r="I5642" s="51">
        <v>0.75</v>
      </c>
    </row>
    <row r="5643" spans="2:9" x14ac:dyDescent="0.2">
      <c r="B5643" s="10">
        <v>5626</v>
      </c>
      <c r="C5643" s="19">
        <v>0.82235088111992671</v>
      </c>
      <c r="D5643" s="22">
        <v>0.29410496043227541</v>
      </c>
      <c r="F5643" s="50">
        <v>5626</v>
      </c>
      <c r="G5643" s="42">
        <v>1.1164558415522021</v>
      </c>
      <c r="H5643" s="42">
        <v>1.1164558415522021</v>
      </c>
      <c r="I5643" s="51">
        <v>1.1164558415522021</v>
      </c>
    </row>
    <row r="5644" spans="2:9" x14ac:dyDescent="0.2">
      <c r="B5644" s="10">
        <v>5627</v>
      </c>
      <c r="C5644" s="19">
        <v>0.85212155139637802</v>
      </c>
      <c r="D5644" s="22">
        <v>0.84501227295172165</v>
      </c>
      <c r="F5644" s="50">
        <v>5627</v>
      </c>
      <c r="G5644" s="42">
        <v>1.6971338243480996</v>
      </c>
      <c r="H5644" s="42">
        <v>1.6971338243480996</v>
      </c>
      <c r="I5644" s="51">
        <v>1.6971338243480996</v>
      </c>
    </row>
    <row r="5645" spans="2:9" x14ac:dyDescent="0.2">
      <c r="B5645" s="10">
        <v>5628</v>
      </c>
      <c r="C5645" s="19">
        <v>0.32884053439543692</v>
      </c>
      <c r="D5645" s="22">
        <v>0.75880819824409962</v>
      </c>
      <c r="F5645" s="50">
        <v>5628</v>
      </c>
      <c r="G5645" s="42">
        <v>1.0876487326395365</v>
      </c>
      <c r="H5645" s="42">
        <v>1.0876487326395365</v>
      </c>
      <c r="I5645" s="51">
        <v>1.0876487326395365</v>
      </c>
    </row>
    <row r="5646" spans="2:9" x14ac:dyDescent="0.2">
      <c r="B5646" s="10">
        <v>5629</v>
      </c>
      <c r="C5646" s="19">
        <v>0.80353774066611083</v>
      </c>
      <c r="D5646" s="22">
        <v>0.58804064458838046</v>
      </c>
      <c r="F5646" s="50">
        <v>5629</v>
      </c>
      <c r="G5646" s="42">
        <v>1.3915783852544914</v>
      </c>
      <c r="H5646" s="42">
        <v>1.3915783852544914</v>
      </c>
      <c r="I5646" s="51">
        <v>1.3915783852544914</v>
      </c>
    </row>
    <row r="5647" spans="2:9" x14ac:dyDescent="0.2">
      <c r="B5647" s="10">
        <v>5630</v>
      </c>
      <c r="C5647" s="19">
        <v>0.20247499618453357</v>
      </c>
      <c r="D5647" s="22">
        <v>3.7399151795673991E-3</v>
      </c>
      <c r="F5647" s="50">
        <v>5630</v>
      </c>
      <c r="G5647" s="42">
        <v>0.25</v>
      </c>
      <c r="H5647" s="42">
        <v>0.5</v>
      </c>
      <c r="I5647" s="51">
        <v>0.75</v>
      </c>
    </row>
    <row r="5648" spans="2:9" x14ac:dyDescent="0.2">
      <c r="B5648" s="10">
        <v>5631</v>
      </c>
      <c r="C5648" s="19">
        <v>0.33782150611613937</v>
      </c>
      <c r="D5648" s="22">
        <v>0.67861437234956679</v>
      </c>
      <c r="F5648" s="50">
        <v>5631</v>
      </c>
      <c r="G5648" s="42">
        <v>1.0164358784657062</v>
      </c>
      <c r="H5648" s="42">
        <v>1.0164358784657062</v>
      </c>
      <c r="I5648" s="51">
        <v>1.0164358784657062</v>
      </c>
    </row>
    <row r="5649" spans="2:9" x14ac:dyDescent="0.2">
      <c r="B5649" s="10">
        <v>5632</v>
      </c>
      <c r="C5649" s="19">
        <v>0.43864417106415554</v>
      </c>
      <c r="D5649" s="22">
        <v>0.27581227490295201</v>
      </c>
      <c r="F5649" s="50">
        <v>5632</v>
      </c>
      <c r="G5649" s="42">
        <v>0.71445644596710756</v>
      </c>
      <c r="H5649" s="42">
        <v>0.71445644596710756</v>
      </c>
      <c r="I5649" s="51">
        <v>0.75</v>
      </c>
    </row>
    <row r="5650" spans="2:9" x14ac:dyDescent="0.2">
      <c r="B5650" s="10">
        <v>5633</v>
      </c>
      <c r="C5650" s="19">
        <v>0.85909738787719359</v>
      </c>
      <c r="D5650" s="22">
        <v>0.90573322804917045</v>
      </c>
      <c r="F5650" s="50">
        <v>5633</v>
      </c>
      <c r="G5650" s="42">
        <v>1.764830615926364</v>
      </c>
      <c r="H5650" s="42">
        <v>1.764830615926364</v>
      </c>
      <c r="I5650" s="51">
        <v>1.764830615926364</v>
      </c>
    </row>
    <row r="5651" spans="2:9" x14ac:dyDescent="0.2">
      <c r="B5651" s="10">
        <v>5634</v>
      </c>
      <c r="C5651" s="19">
        <v>0.13360833108614112</v>
      </c>
      <c r="D5651" s="22">
        <v>0.89317488826170621</v>
      </c>
      <c r="F5651" s="50">
        <v>5634</v>
      </c>
      <c r="G5651" s="42">
        <v>1.0267832193478474</v>
      </c>
      <c r="H5651" s="42">
        <v>1.0267832193478474</v>
      </c>
      <c r="I5651" s="51">
        <v>1.0267832193478474</v>
      </c>
    </row>
    <row r="5652" spans="2:9" x14ac:dyDescent="0.2">
      <c r="B5652" s="10">
        <v>5635</v>
      </c>
      <c r="C5652" s="19">
        <v>0.40017657298071785</v>
      </c>
      <c r="D5652" s="22">
        <v>0.88028460333495206</v>
      </c>
      <c r="F5652" s="50">
        <v>5635</v>
      </c>
      <c r="G5652" s="42">
        <v>1.2804611763156699</v>
      </c>
      <c r="H5652" s="42">
        <v>1.2804611763156699</v>
      </c>
      <c r="I5652" s="51">
        <v>1.2804611763156699</v>
      </c>
    </row>
    <row r="5653" spans="2:9" x14ac:dyDescent="0.2">
      <c r="B5653" s="10">
        <v>5636</v>
      </c>
      <c r="C5653" s="19">
        <v>2.7743943491183698E-2</v>
      </c>
      <c r="D5653" s="22">
        <v>0.64036872834053182</v>
      </c>
      <c r="F5653" s="50">
        <v>5636</v>
      </c>
      <c r="G5653" s="42">
        <v>0.66811267183171552</v>
      </c>
      <c r="H5653" s="42">
        <v>0.66811267183171552</v>
      </c>
      <c r="I5653" s="51">
        <v>0.75</v>
      </c>
    </row>
    <row r="5654" spans="2:9" x14ac:dyDescent="0.2">
      <c r="B5654" s="10">
        <v>5637</v>
      </c>
      <c r="C5654" s="19">
        <v>7.8684737568687657E-2</v>
      </c>
      <c r="D5654" s="22">
        <v>0.87081738144397947</v>
      </c>
      <c r="F5654" s="50">
        <v>5637</v>
      </c>
      <c r="G5654" s="42">
        <v>0.94950211901266712</v>
      </c>
      <c r="H5654" s="42">
        <v>0.94950211901266712</v>
      </c>
      <c r="I5654" s="51">
        <v>0.94950211901266712</v>
      </c>
    </row>
    <row r="5655" spans="2:9" x14ac:dyDescent="0.2">
      <c r="B5655" s="10">
        <v>5638</v>
      </c>
      <c r="C5655" s="19">
        <v>0.14517251448374269</v>
      </c>
      <c r="D5655" s="22">
        <v>0.65283788081449945</v>
      </c>
      <c r="F5655" s="50">
        <v>5638</v>
      </c>
      <c r="G5655" s="42">
        <v>0.79801039529824214</v>
      </c>
      <c r="H5655" s="42">
        <v>0.79801039529824214</v>
      </c>
      <c r="I5655" s="51">
        <v>0.79801039529824214</v>
      </c>
    </row>
    <row r="5656" spans="2:9" x14ac:dyDescent="0.2">
      <c r="B5656" s="10">
        <v>5639</v>
      </c>
      <c r="C5656" s="19">
        <v>0.96862515818004624</v>
      </c>
      <c r="D5656" s="22">
        <v>0.79713078790715186</v>
      </c>
      <c r="F5656" s="50">
        <v>5639</v>
      </c>
      <c r="G5656" s="42">
        <v>1.7657559460871981</v>
      </c>
      <c r="H5656" s="42">
        <v>1.7657559460871981</v>
      </c>
      <c r="I5656" s="51">
        <v>1.7657559460871981</v>
      </c>
    </row>
    <row r="5657" spans="2:9" x14ac:dyDescent="0.2">
      <c r="B5657" s="10">
        <v>5640</v>
      </c>
      <c r="C5657" s="19">
        <v>0.40729057266753854</v>
      </c>
      <c r="D5657" s="22">
        <v>0.39661583122906741</v>
      </c>
      <c r="F5657" s="50">
        <v>5640</v>
      </c>
      <c r="G5657" s="42">
        <v>0.80390640389660595</v>
      </c>
      <c r="H5657" s="42">
        <v>0.80390640389660595</v>
      </c>
      <c r="I5657" s="51">
        <v>0.80390640389660595</v>
      </c>
    </row>
    <row r="5658" spans="2:9" x14ac:dyDescent="0.2">
      <c r="B5658" s="10">
        <v>5641</v>
      </c>
      <c r="C5658" s="19">
        <v>0.94834504085028271</v>
      </c>
      <c r="D5658" s="22">
        <v>0.18630616563373958</v>
      </c>
      <c r="F5658" s="50">
        <v>5641</v>
      </c>
      <c r="G5658" s="42">
        <v>1.1346512064840222</v>
      </c>
      <c r="H5658" s="42">
        <v>1.1346512064840222</v>
      </c>
      <c r="I5658" s="51">
        <v>1.1346512064840222</v>
      </c>
    </row>
    <row r="5659" spans="2:9" x14ac:dyDescent="0.2">
      <c r="B5659" s="10">
        <v>5642</v>
      </c>
      <c r="C5659" s="19">
        <v>7.6216180768904351E-3</v>
      </c>
      <c r="D5659" s="22">
        <v>0.16304594938748895</v>
      </c>
      <c r="F5659" s="50">
        <v>5642</v>
      </c>
      <c r="G5659" s="42">
        <v>0.25</v>
      </c>
      <c r="H5659" s="42">
        <v>0.5</v>
      </c>
      <c r="I5659" s="51">
        <v>0.75</v>
      </c>
    </row>
    <row r="5660" spans="2:9" x14ac:dyDescent="0.2">
      <c r="B5660" s="10">
        <v>5643</v>
      </c>
      <c r="C5660" s="19">
        <v>0.34583791003619258</v>
      </c>
      <c r="D5660" s="22">
        <v>0.48383180213208943</v>
      </c>
      <c r="F5660" s="50">
        <v>5643</v>
      </c>
      <c r="G5660" s="42">
        <v>0.829669712168282</v>
      </c>
      <c r="H5660" s="42">
        <v>0.829669712168282</v>
      </c>
      <c r="I5660" s="51">
        <v>0.829669712168282</v>
      </c>
    </row>
    <row r="5661" spans="2:9" x14ac:dyDescent="0.2">
      <c r="B5661" s="10">
        <v>5644</v>
      </c>
      <c r="C5661" s="19">
        <v>0.48705396655614641</v>
      </c>
      <c r="D5661" s="22">
        <v>0.15718879253461582</v>
      </c>
      <c r="F5661" s="50">
        <v>5644</v>
      </c>
      <c r="G5661" s="42">
        <v>0.64424275909076223</v>
      </c>
      <c r="H5661" s="42">
        <v>0.64424275909076223</v>
      </c>
      <c r="I5661" s="51">
        <v>0.75</v>
      </c>
    </row>
    <row r="5662" spans="2:9" x14ac:dyDescent="0.2">
      <c r="B5662" s="10">
        <v>5645</v>
      </c>
      <c r="C5662" s="19">
        <v>0.21088222389179945</v>
      </c>
      <c r="D5662" s="22">
        <v>0.81233471763465104</v>
      </c>
      <c r="F5662" s="50">
        <v>5645</v>
      </c>
      <c r="G5662" s="42">
        <v>1.0232169415264505</v>
      </c>
      <c r="H5662" s="42">
        <v>1.0232169415264505</v>
      </c>
      <c r="I5662" s="51">
        <v>1.0232169415264505</v>
      </c>
    </row>
    <row r="5663" spans="2:9" x14ac:dyDescent="0.2">
      <c r="B5663" s="10">
        <v>5646</v>
      </c>
      <c r="C5663" s="19">
        <v>0.77348736725252887</v>
      </c>
      <c r="D5663" s="22">
        <v>0.53471068184505333</v>
      </c>
      <c r="F5663" s="50">
        <v>5646</v>
      </c>
      <c r="G5663" s="42">
        <v>1.3081980490975822</v>
      </c>
      <c r="H5663" s="42">
        <v>1.3081980490975822</v>
      </c>
      <c r="I5663" s="51">
        <v>1.3081980490975822</v>
      </c>
    </row>
    <row r="5664" spans="2:9" x14ac:dyDescent="0.2">
      <c r="B5664" s="10">
        <v>5647</v>
      </c>
      <c r="C5664" s="19">
        <v>0.82021776435827809</v>
      </c>
      <c r="D5664" s="22">
        <v>0.56822032195210792</v>
      </c>
      <c r="F5664" s="50">
        <v>5647</v>
      </c>
      <c r="G5664" s="42">
        <v>1.388438086310386</v>
      </c>
      <c r="H5664" s="42">
        <v>1.388438086310386</v>
      </c>
      <c r="I5664" s="51">
        <v>1.388438086310386</v>
      </c>
    </row>
    <row r="5665" spans="2:9" x14ac:dyDescent="0.2">
      <c r="B5665" s="10">
        <v>5648</v>
      </c>
      <c r="C5665" s="19">
        <v>0.25294657774059959</v>
      </c>
      <c r="D5665" s="22">
        <v>0.33055200793478012</v>
      </c>
      <c r="F5665" s="50">
        <v>5648</v>
      </c>
      <c r="G5665" s="42">
        <v>0.58349858567537971</v>
      </c>
      <c r="H5665" s="42">
        <v>0.58349858567537971</v>
      </c>
      <c r="I5665" s="51">
        <v>0.75</v>
      </c>
    </row>
    <row r="5666" spans="2:9" x14ac:dyDescent="0.2">
      <c r="B5666" s="10">
        <v>5649</v>
      </c>
      <c r="C5666" s="19">
        <v>0.7865099611437949</v>
      </c>
      <c r="D5666" s="22">
        <v>0.7127104133355785</v>
      </c>
      <c r="F5666" s="50">
        <v>5649</v>
      </c>
      <c r="G5666" s="42">
        <v>1.4992203744793735</v>
      </c>
      <c r="H5666" s="42">
        <v>1.4992203744793735</v>
      </c>
      <c r="I5666" s="51">
        <v>1.4992203744793735</v>
      </c>
    </row>
    <row r="5667" spans="2:9" x14ac:dyDescent="0.2">
      <c r="B5667" s="10">
        <v>5650</v>
      </c>
      <c r="C5667" s="19">
        <v>0.98079694741008272</v>
      </c>
      <c r="D5667" s="22">
        <v>0.22514797740733006</v>
      </c>
      <c r="F5667" s="50">
        <v>5650</v>
      </c>
      <c r="G5667" s="42">
        <v>1.2059449248174128</v>
      </c>
      <c r="H5667" s="42">
        <v>1.2059449248174128</v>
      </c>
      <c r="I5667" s="51">
        <v>1.2059449248174128</v>
      </c>
    </row>
    <row r="5668" spans="2:9" x14ac:dyDescent="0.2">
      <c r="B5668" s="10">
        <v>5651</v>
      </c>
      <c r="C5668" s="19">
        <v>0.21045562798184481</v>
      </c>
      <c r="D5668" s="22">
        <v>0.19305815976976248</v>
      </c>
      <c r="F5668" s="50">
        <v>5651</v>
      </c>
      <c r="G5668" s="42">
        <v>0.40351378775160729</v>
      </c>
      <c r="H5668" s="42">
        <v>0.5</v>
      </c>
      <c r="I5668" s="51">
        <v>0.75</v>
      </c>
    </row>
    <row r="5669" spans="2:9" x14ac:dyDescent="0.2">
      <c r="B5669" s="10">
        <v>5652</v>
      </c>
      <c r="C5669" s="19">
        <v>0.99769929922121758</v>
      </c>
      <c r="D5669" s="22">
        <v>0.78008355375308713</v>
      </c>
      <c r="F5669" s="50">
        <v>5652</v>
      </c>
      <c r="G5669" s="42">
        <v>1.7777828529743047</v>
      </c>
      <c r="H5669" s="42">
        <v>1.7777828529743047</v>
      </c>
      <c r="I5669" s="51">
        <v>1.7777828529743047</v>
      </c>
    </row>
    <row r="5670" spans="2:9" x14ac:dyDescent="0.2">
      <c r="B5670" s="10">
        <v>5653</v>
      </c>
      <c r="C5670" s="19">
        <v>0.17692186942527954</v>
      </c>
      <c r="D5670" s="22">
        <v>0.1730195640775537</v>
      </c>
      <c r="F5670" s="50">
        <v>5653</v>
      </c>
      <c r="G5670" s="42">
        <v>0.34994143350283324</v>
      </c>
      <c r="H5670" s="42">
        <v>0.5</v>
      </c>
      <c r="I5670" s="51">
        <v>0.75</v>
      </c>
    </row>
    <row r="5671" spans="2:9" x14ac:dyDescent="0.2">
      <c r="B5671" s="10">
        <v>5654</v>
      </c>
      <c r="C5671" s="19">
        <v>0.64707080724030408</v>
      </c>
      <c r="D5671" s="22">
        <v>0.7429055101725901</v>
      </c>
      <c r="F5671" s="50">
        <v>5654</v>
      </c>
      <c r="G5671" s="42">
        <v>1.3899763174128941</v>
      </c>
      <c r="H5671" s="42">
        <v>1.3899763174128941</v>
      </c>
      <c r="I5671" s="51">
        <v>1.3899763174128941</v>
      </c>
    </row>
    <row r="5672" spans="2:9" x14ac:dyDescent="0.2">
      <c r="B5672" s="10">
        <v>5655</v>
      </c>
      <c r="C5672" s="19">
        <v>0.45181114761372665</v>
      </c>
      <c r="D5672" s="22">
        <v>7.2333540764384474E-2</v>
      </c>
      <c r="F5672" s="50">
        <v>5655</v>
      </c>
      <c r="G5672" s="42">
        <v>0.52414468837811112</v>
      </c>
      <c r="H5672" s="42">
        <v>0.52414468837811112</v>
      </c>
      <c r="I5672" s="51">
        <v>0.75</v>
      </c>
    </row>
    <row r="5673" spans="2:9" x14ac:dyDescent="0.2">
      <c r="B5673" s="10">
        <v>5656</v>
      </c>
      <c r="C5673" s="19">
        <v>0.63009873167348107</v>
      </c>
      <c r="D5673" s="22">
        <v>0.28504710481137041</v>
      </c>
      <c r="F5673" s="50">
        <v>5656</v>
      </c>
      <c r="G5673" s="42">
        <v>0.91514583648485148</v>
      </c>
      <c r="H5673" s="42">
        <v>0.91514583648485148</v>
      </c>
      <c r="I5673" s="51">
        <v>0.91514583648485148</v>
      </c>
    </row>
    <row r="5674" spans="2:9" x14ac:dyDescent="0.2">
      <c r="B5674" s="10">
        <v>5657</v>
      </c>
      <c r="C5674" s="19">
        <v>0.15579545601650246</v>
      </c>
      <c r="D5674" s="22">
        <v>0.71961669705555187</v>
      </c>
      <c r="F5674" s="50">
        <v>5657</v>
      </c>
      <c r="G5674" s="42">
        <v>0.87541215307205433</v>
      </c>
      <c r="H5674" s="42">
        <v>0.87541215307205433</v>
      </c>
      <c r="I5674" s="51">
        <v>0.87541215307205433</v>
      </c>
    </row>
    <row r="5675" spans="2:9" x14ac:dyDescent="0.2">
      <c r="B5675" s="10">
        <v>5658</v>
      </c>
      <c r="C5675" s="19">
        <v>6.3402222524651219E-2</v>
      </c>
      <c r="D5675" s="22">
        <v>0.15364524061721974</v>
      </c>
      <c r="F5675" s="50">
        <v>5658</v>
      </c>
      <c r="G5675" s="42">
        <v>0.25</v>
      </c>
      <c r="H5675" s="42">
        <v>0.5</v>
      </c>
      <c r="I5675" s="51">
        <v>0.75</v>
      </c>
    </row>
    <row r="5676" spans="2:9" x14ac:dyDescent="0.2">
      <c r="B5676" s="10">
        <v>5659</v>
      </c>
      <c r="C5676" s="19">
        <v>0.20512652907430862</v>
      </c>
      <c r="D5676" s="22">
        <v>0.79779243638594732</v>
      </c>
      <c r="F5676" s="50">
        <v>5659</v>
      </c>
      <c r="G5676" s="42">
        <v>1.0029189654602559</v>
      </c>
      <c r="H5676" s="42">
        <v>1.0029189654602559</v>
      </c>
      <c r="I5676" s="51">
        <v>1.0029189654602559</v>
      </c>
    </row>
    <row r="5677" spans="2:9" x14ac:dyDescent="0.2">
      <c r="B5677" s="10">
        <v>5660</v>
      </c>
      <c r="C5677" s="19">
        <v>0.16072231134289261</v>
      </c>
      <c r="D5677" s="22">
        <v>0.44072918251740356</v>
      </c>
      <c r="F5677" s="50">
        <v>5660</v>
      </c>
      <c r="G5677" s="42">
        <v>0.60145149386029617</v>
      </c>
      <c r="H5677" s="42">
        <v>0.60145149386029617</v>
      </c>
      <c r="I5677" s="51">
        <v>0.75</v>
      </c>
    </row>
    <row r="5678" spans="2:9" x14ac:dyDescent="0.2">
      <c r="B5678" s="10">
        <v>5661</v>
      </c>
      <c r="C5678" s="19">
        <v>0.95678707518055939</v>
      </c>
      <c r="D5678" s="22">
        <v>0.907256664207573</v>
      </c>
      <c r="F5678" s="50">
        <v>5661</v>
      </c>
      <c r="G5678" s="42">
        <v>1.8640437393881324</v>
      </c>
      <c r="H5678" s="42">
        <v>1.8640437393881324</v>
      </c>
      <c r="I5678" s="51">
        <v>1.8640437393881324</v>
      </c>
    </row>
    <row r="5679" spans="2:9" x14ac:dyDescent="0.2">
      <c r="B5679" s="10">
        <v>5662</v>
      </c>
      <c r="C5679" s="19">
        <v>0.68511107178990582</v>
      </c>
      <c r="D5679" s="22">
        <v>4.968457937254267E-2</v>
      </c>
      <c r="F5679" s="50">
        <v>5662</v>
      </c>
      <c r="G5679" s="42">
        <v>0.73479565116244849</v>
      </c>
      <c r="H5679" s="42">
        <v>0.73479565116244849</v>
      </c>
      <c r="I5679" s="51">
        <v>0.75</v>
      </c>
    </row>
    <row r="5680" spans="2:9" x14ac:dyDescent="0.2">
      <c r="B5680" s="10">
        <v>5663</v>
      </c>
      <c r="C5680" s="19">
        <v>0.4657915011528232</v>
      </c>
      <c r="D5680" s="22">
        <v>0.96494195456654752</v>
      </c>
      <c r="F5680" s="50">
        <v>5663</v>
      </c>
      <c r="G5680" s="42">
        <v>1.4307334557193707</v>
      </c>
      <c r="H5680" s="42">
        <v>1.4307334557193707</v>
      </c>
      <c r="I5680" s="51">
        <v>1.4307334557193707</v>
      </c>
    </row>
    <row r="5681" spans="2:9" x14ac:dyDescent="0.2">
      <c r="B5681" s="10">
        <v>5664</v>
      </c>
      <c r="C5681" s="19">
        <v>0.11185271579117517</v>
      </c>
      <c r="D5681" s="22">
        <v>0.85697010444031352</v>
      </c>
      <c r="F5681" s="50">
        <v>5664</v>
      </c>
      <c r="G5681" s="42">
        <v>0.96882282023148869</v>
      </c>
      <c r="H5681" s="42">
        <v>0.96882282023148869</v>
      </c>
      <c r="I5681" s="51">
        <v>0.96882282023148869</v>
      </c>
    </row>
    <row r="5682" spans="2:9" x14ac:dyDescent="0.2">
      <c r="B5682" s="10">
        <v>5665</v>
      </c>
      <c r="C5682" s="19">
        <v>0.26221523788088319</v>
      </c>
      <c r="D5682" s="22">
        <v>0.74434004920025454</v>
      </c>
      <c r="F5682" s="50">
        <v>5665</v>
      </c>
      <c r="G5682" s="42">
        <v>1.0065552870811376</v>
      </c>
      <c r="H5682" s="42">
        <v>1.0065552870811376</v>
      </c>
      <c r="I5682" s="51">
        <v>1.0065552870811376</v>
      </c>
    </row>
    <row r="5683" spans="2:9" x14ac:dyDescent="0.2">
      <c r="B5683" s="10">
        <v>5666</v>
      </c>
      <c r="C5683" s="19">
        <v>0.50731966939505924</v>
      </c>
      <c r="D5683" s="22">
        <v>0.60935509826488332</v>
      </c>
      <c r="F5683" s="50">
        <v>5666</v>
      </c>
      <c r="G5683" s="42">
        <v>1.1166747676599424</v>
      </c>
      <c r="H5683" s="42">
        <v>1.1166747676599424</v>
      </c>
      <c r="I5683" s="51">
        <v>1.1166747676599424</v>
      </c>
    </row>
    <row r="5684" spans="2:9" x14ac:dyDescent="0.2">
      <c r="B5684" s="10">
        <v>5667</v>
      </c>
      <c r="C5684" s="19">
        <v>0.18220175216459522</v>
      </c>
      <c r="D5684" s="22">
        <v>0.74567177779542881</v>
      </c>
      <c r="F5684" s="50">
        <v>5667</v>
      </c>
      <c r="G5684" s="42">
        <v>0.92787352996002403</v>
      </c>
      <c r="H5684" s="42">
        <v>0.92787352996002403</v>
      </c>
      <c r="I5684" s="51">
        <v>0.92787352996002403</v>
      </c>
    </row>
    <row r="5685" spans="2:9" x14ac:dyDescent="0.2">
      <c r="B5685" s="10">
        <v>5668</v>
      </c>
      <c r="C5685" s="19">
        <v>0.21027577576837186</v>
      </c>
      <c r="D5685" s="22">
        <v>0.51488727181845362</v>
      </c>
      <c r="F5685" s="50">
        <v>5668</v>
      </c>
      <c r="G5685" s="42">
        <v>0.72516304758682548</v>
      </c>
      <c r="H5685" s="42">
        <v>0.72516304758682548</v>
      </c>
      <c r="I5685" s="51">
        <v>0.75</v>
      </c>
    </row>
    <row r="5686" spans="2:9" x14ac:dyDescent="0.2">
      <c r="B5686" s="10">
        <v>5669</v>
      </c>
      <c r="C5686" s="19">
        <v>0.70222736109127315</v>
      </c>
      <c r="D5686" s="22">
        <v>0.66177837103810155</v>
      </c>
      <c r="F5686" s="50">
        <v>5669</v>
      </c>
      <c r="G5686" s="42">
        <v>1.3640057321293746</v>
      </c>
      <c r="H5686" s="42">
        <v>1.3640057321293746</v>
      </c>
      <c r="I5686" s="51">
        <v>1.3640057321293746</v>
      </c>
    </row>
    <row r="5687" spans="2:9" x14ac:dyDescent="0.2">
      <c r="B5687" s="10">
        <v>5670</v>
      </c>
      <c r="C5687" s="19">
        <v>0.59476504169861166</v>
      </c>
      <c r="D5687" s="22">
        <v>0.31829074809104774</v>
      </c>
      <c r="F5687" s="50">
        <v>5670</v>
      </c>
      <c r="G5687" s="42">
        <v>0.9130557897896594</v>
      </c>
      <c r="H5687" s="42">
        <v>0.9130557897896594</v>
      </c>
      <c r="I5687" s="51">
        <v>0.9130557897896594</v>
      </c>
    </row>
    <row r="5688" spans="2:9" x14ac:dyDescent="0.2">
      <c r="B5688" s="10">
        <v>5671</v>
      </c>
      <c r="C5688" s="19">
        <v>0.10508327519632044</v>
      </c>
      <c r="D5688" s="22">
        <v>0.11809785610863199</v>
      </c>
      <c r="F5688" s="50">
        <v>5671</v>
      </c>
      <c r="G5688" s="42">
        <v>0.25</v>
      </c>
      <c r="H5688" s="42">
        <v>0.5</v>
      </c>
      <c r="I5688" s="51">
        <v>0.75</v>
      </c>
    </row>
    <row r="5689" spans="2:9" x14ac:dyDescent="0.2">
      <c r="B5689" s="10">
        <v>5672</v>
      </c>
      <c r="C5689" s="19">
        <v>0.69241298285502018</v>
      </c>
      <c r="D5689" s="22">
        <v>0.33649512292085471</v>
      </c>
      <c r="F5689" s="50">
        <v>5672</v>
      </c>
      <c r="G5689" s="42">
        <v>1.0289081057758749</v>
      </c>
      <c r="H5689" s="42">
        <v>1.0289081057758749</v>
      </c>
      <c r="I5689" s="51">
        <v>1.0289081057758749</v>
      </c>
    </row>
    <row r="5690" spans="2:9" x14ac:dyDescent="0.2">
      <c r="B5690" s="10">
        <v>5673</v>
      </c>
      <c r="C5690" s="19">
        <v>0.47427813181681666</v>
      </c>
      <c r="D5690" s="22">
        <v>8.3166169187636307E-2</v>
      </c>
      <c r="F5690" s="50">
        <v>5673</v>
      </c>
      <c r="G5690" s="42">
        <v>0.55744430100445297</v>
      </c>
      <c r="H5690" s="42">
        <v>0.55744430100445297</v>
      </c>
      <c r="I5690" s="51">
        <v>0.75</v>
      </c>
    </row>
    <row r="5691" spans="2:9" x14ac:dyDescent="0.2">
      <c r="B5691" s="10">
        <v>5674</v>
      </c>
      <c r="C5691" s="19">
        <v>7.9626110334725109E-3</v>
      </c>
      <c r="D5691" s="22">
        <v>0.56424555472207094</v>
      </c>
      <c r="F5691" s="50">
        <v>5674</v>
      </c>
      <c r="G5691" s="42">
        <v>0.57220816575554345</v>
      </c>
      <c r="H5691" s="42">
        <v>0.57220816575554345</v>
      </c>
      <c r="I5691" s="51">
        <v>0.75</v>
      </c>
    </row>
    <row r="5692" spans="2:9" x14ac:dyDescent="0.2">
      <c r="B5692" s="10">
        <v>5675</v>
      </c>
      <c r="C5692" s="19">
        <v>0.46638367047531915</v>
      </c>
      <c r="D5692" s="22">
        <v>6.2785468860016569E-2</v>
      </c>
      <c r="F5692" s="50">
        <v>5675</v>
      </c>
      <c r="G5692" s="42">
        <v>0.52916913933533571</v>
      </c>
      <c r="H5692" s="42">
        <v>0.52916913933533571</v>
      </c>
      <c r="I5692" s="51">
        <v>0.75</v>
      </c>
    </row>
    <row r="5693" spans="2:9" x14ac:dyDescent="0.2">
      <c r="B5693" s="10">
        <v>5676</v>
      </c>
      <c r="C5693" s="19">
        <v>0.38053985805949708</v>
      </c>
      <c r="D5693" s="22">
        <v>0.42370503372626112</v>
      </c>
      <c r="F5693" s="50">
        <v>5676</v>
      </c>
      <c r="G5693" s="42">
        <v>0.8042448917857582</v>
      </c>
      <c r="H5693" s="42">
        <v>0.8042448917857582</v>
      </c>
      <c r="I5693" s="51">
        <v>0.8042448917857582</v>
      </c>
    </row>
    <row r="5694" spans="2:9" x14ac:dyDescent="0.2">
      <c r="B5694" s="10">
        <v>5677</v>
      </c>
      <c r="C5694" s="19">
        <v>0.53680506033835362</v>
      </c>
      <c r="D5694" s="22">
        <v>0.30565133053767879</v>
      </c>
      <c r="F5694" s="50">
        <v>5677</v>
      </c>
      <c r="G5694" s="42">
        <v>0.84245639087603241</v>
      </c>
      <c r="H5694" s="42">
        <v>0.84245639087603241</v>
      </c>
      <c r="I5694" s="51">
        <v>0.84245639087603241</v>
      </c>
    </row>
    <row r="5695" spans="2:9" x14ac:dyDescent="0.2">
      <c r="B5695" s="10">
        <v>5678</v>
      </c>
      <c r="C5695" s="19">
        <v>0.86761385142284453</v>
      </c>
      <c r="D5695" s="22">
        <v>0.20265414492859202</v>
      </c>
      <c r="F5695" s="50">
        <v>5678</v>
      </c>
      <c r="G5695" s="42">
        <v>1.0702679963514365</v>
      </c>
      <c r="H5695" s="42">
        <v>1.0702679963514365</v>
      </c>
      <c r="I5695" s="51">
        <v>1.0702679963514365</v>
      </c>
    </row>
    <row r="5696" spans="2:9" x14ac:dyDescent="0.2">
      <c r="B5696" s="10">
        <v>5679</v>
      </c>
      <c r="C5696" s="19">
        <v>0.45545166951461324</v>
      </c>
      <c r="D5696" s="22">
        <v>0.60223453350740486</v>
      </c>
      <c r="F5696" s="50">
        <v>5679</v>
      </c>
      <c r="G5696" s="42">
        <v>1.0576862030220182</v>
      </c>
      <c r="H5696" s="42">
        <v>1.0576862030220182</v>
      </c>
      <c r="I5696" s="51">
        <v>1.0576862030220182</v>
      </c>
    </row>
    <row r="5697" spans="2:9" x14ac:dyDescent="0.2">
      <c r="B5697" s="10">
        <v>5680</v>
      </c>
      <c r="C5697" s="19">
        <v>0.27349319765072067</v>
      </c>
      <c r="D5697" s="22">
        <v>0.46118042821240424</v>
      </c>
      <c r="F5697" s="50">
        <v>5680</v>
      </c>
      <c r="G5697" s="42">
        <v>0.7346736258631249</v>
      </c>
      <c r="H5697" s="42">
        <v>0.7346736258631249</v>
      </c>
      <c r="I5697" s="51">
        <v>0.75</v>
      </c>
    </row>
    <row r="5698" spans="2:9" x14ac:dyDescent="0.2">
      <c r="B5698" s="10">
        <v>5681</v>
      </c>
      <c r="C5698" s="19">
        <v>0.50439800573189708</v>
      </c>
      <c r="D5698" s="22">
        <v>0.12057717470337159</v>
      </c>
      <c r="F5698" s="50">
        <v>5681</v>
      </c>
      <c r="G5698" s="42">
        <v>0.62497518043526867</v>
      </c>
      <c r="H5698" s="42">
        <v>0.62497518043526867</v>
      </c>
      <c r="I5698" s="51">
        <v>0.75</v>
      </c>
    </row>
    <row r="5699" spans="2:9" x14ac:dyDescent="0.2">
      <c r="B5699" s="10">
        <v>5682</v>
      </c>
      <c r="C5699" s="19">
        <v>0.11358272012056558</v>
      </c>
      <c r="D5699" s="22">
        <v>0.93557905738985392</v>
      </c>
      <c r="F5699" s="50">
        <v>5682</v>
      </c>
      <c r="G5699" s="42">
        <v>1.0491617775104194</v>
      </c>
      <c r="H5699" s="42">
        <v>1.0491617775104194</v>
      </c>
      <c r="I5699" s="51">
        <v>1.0491617775104194</v>
      </c>
    </row>
    <row r="5700" spans="2:9" x14ac:dyDescent="0.2">
      <c r="B5700" s="10">
        <v>5683</v>
      </c>
      <c r="C5700" s="19">
        <v>0.25612922962515028</v>
      </c>
      <c r="D5700" s="22">
        <v>0.70995839569073149</v>
      </c>
      <c r="F5700" s="50">
        <v>5683</v>
      </c>
      <c r="G5700" s="42">
        <v>0.96608762531588177</v>
      </c>
      <c r="H5700" s="42">
        <v>0.96608762531588177</v>
      </c>
      <c r="I5700" s="51">
        <v>0.96608762531588177</v>
      </c>
    </row>
    <row r="5701" spans="2:9" x14ac:dyDescent="0.2">
      <c r="B5701" s="10">
        <v>5684</v>
      </c>
      <c r="C5701" s="19">
        <v>0.64378588039459728</v>
      </c>
      <c r="D5701" s="22">
        <v>0.43255297981792207</v>
      </c>
      <c r="F5701" s="50">
        <v>5684</v>
      </c>
      <c r="G5701" s="42">
        <v>1.0763388602125192</v>
      </c>
      <c r="H5701" s="42">
        <v>1.0763388602125192</v>
      </c>
      <c r="I5701" s="51">
        <v>1.0763388602125192</v>
      </c>
    </row>
    <row r="5702" spans="2:9" x14ac:dyDescent="0.2">
      <c r="B5702" s="10">
        <v>5685</v>
      </c>
      <c r="C5702" s="19">
        <v>0.27611958441349738</v>
      </c>
      <c r="D5702" s="22">
        <v>0.35673320836932698</v>
      </c>
      <c r="F5702" s="50">
        <v>5685</v>
      </c>
      <c r="G5702" s="42">
        <v>0.63285279278282436</v>
      </c>
      <c r="H5702" s="42">
        <v>0.63285279278282436</v>
      </c>
      <c r="I5702" s="51">
        <v>0.75</v>
      </c>
    </row>
    <row r="5703" spans="2:9" x14ac:dyDescent="0.2">
      <c r="B5703" s="10">
        <v>5686</v>
      </c>
      <c r="C5703" s="19">
        <v>0.15567819333815769</v>
      </c>
      <c r="D5703" s="22">
        <v>0.89631040206349621</v>
      </c>
      <c r="F5703" s="50">
        <v>5686</v>
      </c>
      <c r="G5703" s="42">
        <v>1.0519885954016539</v>
      </c>
      <c r="H5703" s="42">
        <v>1.0519885954016539</v>
      </c>
      <c r="I5703" s="51">
        <v>1.0519885954016539</v>
      </c>
    </row>
    <row r="5704" spans="2:9" x14ac:dyDescent="0.2">
      <c r="B5704" s="10">
        <v>5687</v>
      </c>
      <c r="C5704" s="19">
        <v>0.50252191867109208</v>
      </c>
      <c r="D5704" s="22">
        <v>6.3628068940299043E-3</v>
      </c>
      <c r="F5704" s="50">
        <v>5687</v>
      </c>
      <c r="G5704" s="42">
        <v>0.50888472556512199</v>
      </c>
      <c r="H5704" s="42">
        <v>0.50888472556512199</v>
      </c>
      <c r="I5704" s="51">
        <v>0.75</v>
      </c>
    </row>
    <row r="5705" spans="2:9" x14ac:dyDescent="0.2">
      <c r="B5705" s="10">
        <v>5688</v>
      </c>
      <c r="C5705" s="19">
        <v>0.38146914527045872</v>
      </c>
      <c r="D5705" s="22">
        <v>1.2871673061559008E-2</v>
      </c>
      <c r="F5705" s="50">
        <v>5688</v>
      </c>
      <c r="G5705" s="42">
        <v>0.39434081833201773</v>
      </c>
      <c r="H5705" s="42">
        <v>0.5</v>
      </c>
      <c r="I5705" s="51">
        <v>0.75</v>
      </c>
    </row>
    <row r="5706" spans="2:9" x14ac:dyDescent="0.2">
      <c r="B5706" s="10">
        <v>5689</v>
      </c>
      <c r="C5706" s="19">
        <v>0.84544982430099835</v>
      </c>
      <c r="D5706" s="22">
        <v>0.7390418779032929</v>
      </c>
      <c r="F5706" s="50">
        <v>5689</v>
      </c>
      <c r="G5706" s="42">
        <v>1.5844917022042913</v>
      </c>
      <c r="H5706" s="42">
        <v>1.5844917022042913</v>
      </c>
      <c r="I5706" s="51">
        <v>1.5844917022042913</v>
      </c>
    </row>
    <row r="5707" spans="2:9" x14ac:dyDescent="0.2">
      <c r="B5707" s="10">
        <v>5690</v>
      </c>
      <c r="C5707" s="19">
        <v>0.14619538377265073</v>
      </c>
      <c r="D5707" s="22">
        <v>6.4276821249567795E-2</v>
      </c>
      <c r="F5707" s="50">
        <v>5690</v>
      </c>
      <c r="G5707" s="42">
        <v>0.25</v>
      </c>
      <c r="H5707" s="42">
        <v>0.5</v>
      </c>
      <c r="I5707" s="51">
        <v>0.75</v>
      </c>
    </row>
    <row r="5708" spans="2:9" x14ac:dyDescent="0.2">
      <c r="B5708" s="10">
        <v>5691</v>
      </c>
      <c r="C5708" s="19">
        <v>0.9698952149257295</v>
      </c>
      <c r="D5708" s="22">
        <v>4.341938879993279E-2</v>
      </c>
      <c r="F5708" s="50">
        <v>5691</v>
      </c>
      <c r="G5708" s="42">
        <v>1.0133146037256622</v>
      </c>
      <c r="H5708" s="42">
        <v>1.0133146037256622</v>
      </c>
      <c r="I5708" s="51">
        <v>1.0133146037256622</v>
      </c>
    </row>
    <row r="5709" spans="2:9" x14ac:dyDescent="0.2">
      <c r="B5709" s="10">
        <v>5692</v>
      </c>
      <c r="C5709" s="19">
        <v>0.65570033159294205</v>
      </c>
      <c r="D5709" s="22">
        <v>7.0988264405426271E-2</v>
      </c>
      <c r="F5709" s="50">
        <v>5692</v>
      </c>
      <c r="G5709" s="42">
        <v>0.72668859599836833</v>
      </c>
      <c r="H5709" s="42">
        <v>0.72668859599836833</v>
      </c>
      <c r="I5709" s="51">
        <v>0.75</v>
      </c>
    </row>
    <row r="5710" spans="2:9" x14ac:dyDescent="0.2">
      <c r="B5710" s="10">
        <v>5693</v>
      </c>
      <c r="C5710" s="19">
        <v>0.51612695225957583</v>
      </c>
      <c r="D5710" s="22">
        <v>0.5713116886505919</v>
      </c>
      <c r="F5710" s="50">
        <v>5693</v>
      </c>
      <c r="G5710" s="42">
        <v>1.0874386409101677</v>
      </c>
      <c r="H5710" s="42">
        <v>1.0874386409101677</v>
      </c>
      <c r="I5710" s="51">
        <v>1.0874386409101677</v>
      </c>
    </row>
    <row r="5711" spans="2:9" x14ac:dyDescent="0.2">
      <c r="B5711" s="10">
        <v>5694</v>
      </c>
      <c r="C5711" s="19">
        <v>0.84167801070385495</v>
      </c>
      <c r="D5711" s="22">
        <v>0.5699799867789489</v>
      </c>
      <c r="F5711" s="50">
        <v>5694</v>
      </c>
      <c r="G5711" s="42">
        <v>1.4116579974828039</v>
      </c>
      <c r="H5711" s="42">
        <v>1.4116579974828039</v>
      </c>
      <c r="I5711" s="51">
        <v>1.4116579974828039</v>
      </c>
    </row>
    <row r="5712" spans="2:9" x14ac:dyDescent="0.2">
      <c r="B5712" s="10">
        <v>5695</v>
      </c>
      <c r="C5712" s="19">
        <v>0.68716740599960535</v>
      </c>
      <c r="D5712" s="22">
        <v>0.11883870967063881</v>
      </c>
      <c r="F5712" s="50">
        <v>5695</v>
      </c>
      <c r="G5712" s="42">
        <v>0.80600611567024416</v>
      </c>
      <c r="H5712" s="42">
        <v>0.80600611567024416</v>
      </c>
      <c r="I5712" s="51">
        <v>0.80600611567024416</v>
      </c>
    </row>
    <row r="5713" spans="2:9" x14ac:dyDescent="0.2">
      <c r="B5713" s="10">
        <v>5696</v>
      </c>
      <c r="C5713" s="19">
        <v>0.76528191391863876</v>
      </c>
      <c r="D5713" s="22">
        <v>0.31845726455414169</v>
      </c>
      <c r="F5713" s="50">
        <v>5696</v>
      </c>
      <c r="G5713" s="42">
        <v>1.0837391784727806</v>
      </c>
      <c r="H5713" s="42">
        <v>1.0837391784727806</v>
      </c>
      <c r="I5713" s="51">
        <v>1.0837391784727806</v>
      </c>
    </row>
    <row r="5714" spans="2:9" x14ac:dyDescent="0.2">
      <c r="B5714" s="10">
        <v>5697</v>
      </c>
      <c r="C5714" s="19">
        <v>0.28539551276075326</v>
      </c>
      <c r="D5714" s="22">
        <v>0.36074322570452355</v>
      </c>
      <c r="F5714" s="50">
        <v>5697</v>
      </c>
      <c r="G5714" s="42">
        <v>0.64613873846527681</v>
      </c>
      <c r="H5714" s="42">
        <v>0.64613873846527681</v>
      </c>
      <c r="I5714" s="51">
        <v>0.75</v>
      </c>
    </row>
    <row r="5715" spans="2:9" x14ac:dyDescent="0.2">
      <c r="B5715" s="10">
        <v>5698</v>
      </c>
      <c r="C5715" s="19">
        <v>0.95254955926466345</v>
      </c>
      <c r="D5715" s="22">
        <v>0.94126920940622327</v>
      </c>
      <c r="F5715" s="50">
        <v>5698</v>
      </c>
      <c r="G5715" s="42">
        <v>1.8938187686708867</v>
      </c>
      <c r="H5715" s="42">
        <v>1.8938187686708867</v>
      </c>
      <c r="I5715" s="51">
        <v>1.8938187686708867</v>
      </c>
    </row>
    <row r="5716" spans="2:9" x14ac:dyDescent="0.2">
      <c r="B5716" s="10">
        <v>5699</v>
      </c>
      <c r="C5716" s="19">
        <v>0.30611147777284009</v>
      </c>
      <c r="D5716" s="22">
        <v>8.6786000975966893E-3</v>
      </c>
      <c r="F5716" s="50">
        <v>5699</v>
      </c>
      <c r="G5716" s="42">
        <v>0.31479007787043678</v>
      </c>
      <c r="H5716" s="42">
        <v>0.5</v>
      </c>
      <c r="I5716" s="51">
        <v>0.75</v>
      </c>
    </row>
    <row r="5717" spans="2:9" x14ac:dyDescent="0.2">
      <c r="B5717" s="10">
        <v>5700</v>
      </c>
      <c r="C5717" s="19">
        <v>0.38997210644751679</v>
      </c>
      <c r="D5717" s="22">
        <v>0.41419073554623786</v>
      </c>
      <c r="F5717" s="50">
        <v>5700</v>
      </c>
      <c r="G5717" s="42">
        <v>0.80416284199375465</v>
      </c>
      <c r="H5717" s="42">
        <v>0.80416284199375465</v>
      </c>
      <c r="I5717" s="51">
        <v>0.80416284199375465</v>
      </c>
    </row>
    <row r="5718" spans="2:9" x14ac:dyDescent="0.2">
      <c r="B5718" s="10">
        <v>5701</v>
      </c>
      <c r="C5718" s="19">
        <v>0.78045326954709526</v>
      </c>
      <c r="D5718" s="22">
        <v>0.95903979451373045</v>
      </c>
      <c r="F5718" s="50">
        <v>5701</v>
      </c>
      <c r="G5718" s="42">
        <v>1.7394930640608257</v>
      </c>
      <c r="H5718" s="42">
        <v>1.7394930640608257</v>
      </c>
      <c r="I5718" s="51">
        <v>1.7394930640608257</v>
      </c>
    </row>
    <row r="5719" spans="2:9" x14ac:dyDescent="0.2">
      <c r="B5719" s="10">
        <v>5702</v>
      </c>
      <c r="C5719" s="19">
        <v>0.25526421585749082</v>
      </c>
      <c r="D5719" s="22">
        <v>0.14072944472383164</v>
      </c>
      <c r="F5719" s="50">
        <v>5702</v>
      </c>
      <c r="G5719" s="42">
        <v>0.39599366058132246</v>
      </c>
      <c r="H5719" s="42">
        <v>0.5</v>
      </c>
      <c r="I5719" s="51">
        <v>0.75</v>
      </c>
    </row>
    <row r="5720" spans="2:9" x14ac:dyDescent="0.2">
      <c r="B5720" s="10">
        <v>5703</v>
      </c>
      <c r="C5720" s="19">
        <v>0.20562240333281623</v>
      </c>
      <c r="D5720" s="22">
        <v>0.76275128235105494</v>
      </c>
      <c r="F5720" s="50">
        <v>5703</v>
      </c>
      <c r="G5720" s="42">
        <v>0.96837368568387117</v>
      </c>
      <c r="H5720" s="42">
        <v>0.96837368568387117</v>
      </c>
      <c r="I5720" s="51">
        <v>0.96837368568387117</v>
      </c>
    </row>
    <row r="5721" spans="2:9" x14ac:dyDescent="0.2">
      <c r="B5721" s="10">
        <v>5704</v>
      </c>
      <c r="C5721" s="19">
        <v>0.72571576264379822</v>
      </c>
      <c r="D5721" s="22">
        <v>0.51984706025612226</v>
      </c>
      <c r="F5721" s="50">
        <v>5704</v>
      </c>
      <c r="G5721" s="42">
        <v>1.2455628228999205</v>
      </c>
      <c r="H5721" s="42">
        <v>1.2455628228999205</v>
      </c>
      <c r="I5721" s="51">
        <v>1.2455628228999205</v>
      </c>
    </row>
    <row r="5722" spans="2:9" x14ac:dyDescent="0.2">
      <c r="B5722" s="10">
        <v>5705</v>
      </c>
      <c r="C5722" s="19">
        <v>0.1587288080020004</v>
      </c>
      <c r="D5722" s="22">
        <v>0.58107520918534239</v>
      </c>
      <c r="F5722" s="50">
        <v>5705</v>
      </c>
      <c r="G5722" s="42">
        <v>0.73980401718734279</v>
      </c>
      <c r="H5722" s="42">
        <v>0.73980401718734279</v>
      </c>
      <c r="I5722" s="51">
        <v>0.75</v>
      </c>
    </row>
    <row r="5723" spans="2:9" x14ac:dyDescent="0.2">
      <c r="B5723" s="10">
        <v>5706</v>
      </c>
      <c r="C5723" s="19">
        <v>0.88948777009535229</v>
      </c>
      <c r="D5723" s="22">
        <v>0.98444143947906237</v>
      </c>
      <c r="F5723" s="50">
        <v>5706</v>
      </c>
      <c r="G5723" s="42">
        <v>1.8739292095744147</v>
      </c>
      <c r="H5723" s="42">
        <v>1.8739292095744147</v>
      </c>
      <c r="I5723" s="51">
        <v>1.8739292095744147</v>
      </c>
    </row>
    <row r="5724" spans="2:9" x14ac:dyDescent="0.2">
      <c r="B5724" s="10">
        <v>5707</v>
      </c>
      <c r="C5724" s="19">
        <v>0.53629020868108224</v>
      </c>
      <c r="D5724" s="22">
        <v>0.58017588047998914</v>
      </c>
      <c r="F5724" s="50">
        <v>5707</v>
      </c>
      <c r="G5724" s="42">
        <v>1.1164660891610714</v>
      </c>
      <c r="H5724" s="42">
        <v>1.1164660891610714</v>
      </c>
      <c r="I5724" s="51">
        <v>1.1164660891610714</v>
      </c>
    </row>
    <row r="5725" spans="2:9" x14ac:dyDescent="0.2">
      <c r="B5725" s="10">
        <v>5708</v>
      </c>
      <c r="C5725" s="19">
        <v>0.64536615657211127</v>
      </c>
      <c r="D5725" s="22">
        <v>0.87104823059593606</v>
      </c>
      <c r="F5725" s="50">
        <v>5708</v>
      </c>
      <c r="G5725" s="42">
        <v>1.5164143871680473</v>
      </c>
      <c r="H5725" s="42">
        <v>1.5164143871680473</v>
      </c>
      <c r="I5725" s="51">
        <v>1.5164143871680473</v>
      </c>
    </row>
    <row r="5726" spans="2:9" x14ac:dyDescent="0.2">
      <c r="B5726" s="10">
        <v>5709</v>
      </c>
      <c r="C5726" s="19">
        <v>0.91874198180622346</v>
      </c>
      <c r="D5726" s="22">
        <v>0.94688724108109001</v>
      </c>
      <c r="F5726" s="50">
        <v>5709</v>
      </c>
      <c r="G5726" s="42">
        <v>1.8656292228873135</v>
      </c>
      <c r="H5726" s="42">
        <v>1.8656292228873135</v>
      </c>
      <c r="I5726" s="51">
        <v>1.8656292228873135</v>
      </c>
    </row>
    <row r="5727" spans="2:9" x14ac:dyDescent="0.2">
      <c r="B5727" s="10">
        <v>5710</v>
      </c>
      <c r="C5727" s="19">
        <v>0.52320756081968645</v>
      </c>
      <c r="D5727" s="22">
        <v>0.5336816454930341</v>
      </c>
      <c r="F5727" s="50">
        <v>5710</v>
      </c>
      <c r="G5727" s="42">
        <v>1.0568892063127207</v>
      </c>
      <c r="H5727" s="42">
        <v>1.0568892063127207</v>
      </c>
      <c r="I5727" s="51">
        <v>1.0568892063127207</v>
      </c>
    </row>
    <row r="5728" spans="2:9" x14ac:dyDescent="0.2">
      <c r="B5728" s="10">
        <v>5711</v>
      </c>
      <c r="C5728" s="19">
        <v>0.98872294883978007</v>
      </c>
      <c r="D5728" s="22">
        <v>0.35485729401163135</v>
      </c>
      <c r="F5728" s="50">
        <v>5711</v>
      </c>
      <c r="G5728" s="42">
        <v>1.3435802428514114</v>
      </c>
      <c r="H5728" s="42">
        <v>1.3435802428514114</v>
      </c>
      <c r="I5728" s="51">
        <v>1.3435802428514114</v>
      </c>
    </row>
    <row r="5729" spans="2:9" x14ac:dyDescent="0.2">
      <c r="B5729" s="10">
        <v>5712</v>
      </c>
      <c r="C5729" s="19">
        <v>0.35200757771548774</v>
      </c>
      <c r="D5729" s="22">
        <v>0.83625665699609908</v>
      </c>
      <c r="F5729" s="50">
        <v>5712</v>
      </c>
      <c r="G5729" s="42">
        <v>1.1882642347115868</v>
      </c>
      <c r="H5729" s="42">
        <v>1.1882642347115868</v>
      </c>
      <c r="I5729" s="51">
        <v>1.1882642347115868</v>
      </c>
    </row>
    <row r="5730" spans="2:9" x14ac:dyDescent="0.2">
      <c r="B5730" s="10">
        <v>5713</v>
      </c>
      <c r="C5730" s="19">
        <v>0.15911272435446522</v>
      </c>
      <c r="D5730" s="22">
        <v>0.94857483969969636</v>
      </c>
      <c r="F5730" s="50">
        <v>5713</v>
      </c>
      <c r="G5730" s="42">
        <v>1.1076875640541615</v>
      </c>
      <c r="H5730" s="42">
        <v>1.1076875640541615</v>
      </c>
      <c r="I5730" s="51">
        <v>1.1076875640541615</v>
      </c>
    </row>
    <row r="5731" spans="2:9" x14ac:dyDescent="0.2">
      <c r="B5731" s="10">
        <v>5714</v>
      </c>
      <c r="C5731" s="19">
        <v>7.7792603928555915E-2</v>
      </c>
      <c r="D5731" s="22">
        <v>0.70229028990099551</v>
      </c>
      <c r="F5731" s="50">
        <v>5714</v>
      </c>
      <c r="G5731" s="42">
        <v>0.78008289382955143</v>
      </c>
      <c r="H5731" s="42">
        <v>0.78008289382955143</v>
      </c>
      <c r="I5731" s="51">
        <v>0.78008289382955143</v>
      </c>
    </row>
    <row r="5732" spans="2:9" x14ac:dyDescent="0.2">
      <c r="B5732" s="10">
        <v>5715</v>
      </c>
      <c r="C5732" s="19">
        <v>0.31846178704773798</v>
      </c>
      <c r="D5732" s="22">
        <v>0.4277230201224238</v>
      </c>
      <c r="F5732" s="50">
        <v>5715</v>
      </c>
      <c r="G5732" s="42">
        <v>0.74618480717016178</v>
      </c>
      <c r="H5732" s="42">
        <v>0.74618480717016178</v>
      </c>
      <c r="I5732" s="51">
        <v>0.75</v>
      </c>
    </row>
    <row r="5733" spans="2:9" x14ac:dyDescent="0.2">
      <c r="B5733" s="10">
        <v>5716</v>
      </c>
      <c r="C5733" s="19">
        <v>0.81356639597258884</v>
      </c>
      <c r="D5733" s="22">
        <v>0.78410820011516946</v>
      </c>
      <c r="F5733" s="50">
        <v>5716</v>
      </c>
      <c r="G5733" s="42">
        <v>1.5976745960877583</v>
      </c>
      <c r="H5733" s="42">
        <v>1.5976745960877583</v>
      </c>
      <c r="I5733" s="51">
        <v>1.5976745960877583</v>
      </c>
    </row>
    <row r="5734" spans="2:9" x14ac:dyDescent="0.2">
      <c r="B5734" s="10">
        <v>5717</v>
      </c>
      <c r="C5734" s="19">
        <v>0.71526485147983154</v>
      </c>
      <c r="D5734" s="22">
        <v>0.879041121743248</v>
      </c>
      <c r="F5734" s="50">
        <v>5717</v>
      </c>
      <c r="G5734" s="42">
        <v>1.5943059732230795</v>
      </c>
      <c r="H5734" s="42">
        <v>1.5943059732230795</v>
      </c>
      <c r="I5734" s="51">
        <v>1.5943059732230795</v>
      </c>
    </row>
    <row r="5735" spans="2:9" x14ac:dyDescent="0.2">
      <c r="B5735" s="10">
        <v>5718</v>
      </c>
      <c r="C5735" s="19">
        <v>0.39683873624657751</v>
      </c>
      <c r="D5735" s="22">
        <v>0.4710950548036934</v>
      </c>
      <c r="F5735" s="50">
        <v>5718</v>
      </c>
      <c r="G5735" s="42">
        <v>0.86793379105027091</v>
      </c>
      <c r="H5735" s="42">
        <v>0.86793379105027091</v>
      </c>
      <c r="I5735" s="51">
        <v>0.86793379105027091</v>
      </c>
    </row>
    <row r="5736" spans="2:9" x14ac:dyDescent="0.2">
      <c r="B5736" s="10">
        <v>5719</v>
      </c>
      <c r="C5736" s="19">
        <v>0.60586431237916616</v>
      </c>
      <c r="D5736" s="22">
        <v>0.55246606933240006</v>
      </c>
      <c r="F5736" s="50">
        <v>5719</v>
      </c>
      <c r="G5736" s="42">
        <v>1.1583303817115662</v>
      </c>
      <c r="H5736" s="42">
        <v>1.1583303817115662</v>
      </c>
      <c r="I5736" s="51">
        <v>1.1583303817115662</v>
      </c>
    </row>
    <row r="5737" spans="2:9" x14ac:dyDescent="0.2">
      <c r="B5737" s="10">
        <v>5720</v>
      </c>
      <c r="C5737" s="19">
        <v>0.46962430197892657</v>
      </c>
      <c r="D5737" s="22">
        <v>0.21086973620853955</v>
      </c>
      <c r="F5737" s="50">
        <v>5720</v>
      </c>
      <c r="G5737" s="42">
        <v>0.68049403818746612</v>
      </c>
      <c r="H5737" s="42">
        <v>0.68049403818746612</v>
      </c>
      <c r="I5737" s="51">
        <v>0.75</v>
      </c>
    </row>
    <row r="5738" spans="2:9" x14ac:dyDescent="0.2">
      <c r="B5738" s="10">
        <v>5721</v>
      </c>
      <c r="C5738" s="19">
        <v>0.57494967363628458</v>
      </c>
      <c r="D5738" s="22">
        <v>0.60537419018662575</v>
      </c>
      <c r="F5738" s="50">
        <v>5721</v>
      </c>
      <c r="G5738" s="42">
        <v>1.1803238638229103</v>
      </c>
      <c r="H5738" s="42">
        <v>1.1803238638229103</v>
      </c>
      <c r="I5738" s="51">
        <v>1.1803238638229103</v>
      </c>
    </row>
    <row r="5739" spans="2:9" x14ac:dyDescent="0.2">
      <c r="B5739" s="10">
        <v>5722</v>
      </c>
      <c r="C5739" s="19">
        <v>0.3947722096946551</v>
      </c>
      <c r="D5739" s="22">
        <v>0.81248801416461214</v>
      </c>
      <c r="F5739" s="50">
        <v>5722</v>
      </c>
      <c r="G5739" s="42">
        <v>1.2072602238592673</v>
      </c>
      <c r="H5739" s="42">
        <v>1.2072602238592673</v>
      </c>
      <c r="I5739" s="51">
        <v>1.2072602238592673</v>
      </c>
    </row>
    <row r="5740" spans="2:9" x14ac:dyDescent="0.2">
      <c r="B5740" s="10">
        <v>5723</v>
      </c>
      <c r="C5740" s="19">
        <v>0.75179167339488173</v>
      </c>
      <c r="D5740" s="22">
        <v>0.42513336560387016</v>
      </c>
      <c r="F5740" s="50">
        <v>5723</v>
      </c>
      <c r="G5740" s="42">
        <v>1.176925038998752</v>
      </c>
      <c r="H5740" s="42">
        <v>1.176925038998752</v>
      </c>
      <c r="I5740" s="51">
        <v>1.176925038998752</v>
      </c>
    </row>
    <row r="5741" spans="2:9" x14ac:dyDescent="0.2">
      <c r="B5741" s="10">
        <v>5724</v>
      </c>
      <c r="C5741" s="19">
        <v>0.17844275890001748</v>
      </c>
      <c r="D5741" s="22">
        <v>0.1660752616815887</v>
      </c>
      <c r="F5741" s="50">
        <v>5724</v>
      </c>
      <c r="G5741" s="42">
        <v>0.34451802058160619</v>
      </c>
      <c r="H5741" s="42">
        <v>0.5</v>
      </c>
      <c r="I5741" s="51">
        <v>0.75</v>
      </c>
    </row>
    <row r="5742" spans="2:9" x14ac:dyDescent="0.2">
      <c r="B5742" s="10">
        <v>5725</v>
      </c>
      <c r="C5742" s="19">
        <v>0.50299227753973441</v>
      </c>
      <c r="D5742" s="22">
        <v>0.2113087764022149</v>
      </c>
      <c r="F5742" s="50">
        <v>5725</v>
      </c>
      <c r="G5742" s="42">
        <v>0.71430105394194932</v>
      </c>
      <c r="H5742" s="42">
        <v>0.71430105394194932</v>
      </c>
      <c r="I5742" s="51">
        <v>0.75</v>
      </c>
    </row>
    <row r="5743" spans="2:9" x14ac:dyDescent="0.2">
      <c r="B5743" s="10">
        <v>5726</v>
      </c>
      <c r="C5743" s="19">
        <v>0.44637952674836956</v>
      </c>
      <c r="D5743" s="22">
        <v>0.83565159511069487</v>
      </c>
      <c r="F5743" s="50">
        <v>5726</v>
      </c>
      <c r="G5743" s="42">
        <v>1.2820311218590645</v>
      </c>
      <c r="H5743" s="42">
        <v>1.2820311218590645</v>
      </c>
      <c r="I5743" s="51">
        <v>1.2820311218590645</v>
      </c>
    </row>
    <row r="5744" spans="2:9" x14ac:dyDescent="0.2">
      <c r="B5744" s="10">
        <v>5727</v>
      </c>
      <c r="C5744" s="19">
        <v>0.34049004517342918</v>
      </c>
      <c r="D5744" s="22">
        <v>0.73950164764731596</v>
      </c>
      <c r="F5744" s="50">
        <v>5727</v>
      </c>
      <c r="G5744" s="42">
        <v>1.0799916928207451</v>
      </c>
      <c r="H5744" s="42">
        <v>1.0799916928207451</v>
      </c>
      <c r="I5744" s="51">
        <v>1.0799916928207451</v>
      </c>
    </row>
    <row r="5745" spans="2:9" x14ac:dyDescent="0.2">
      <c r="B5745" s="10">
        <v>5728</v>
      </c>
      <c r="C5745" s="19">
        <v>0.26963573396684526</v>
      </c>
      <c r="D5745" s="22">
        <v>7.5388643597406046E-2</v>
      </c>
      <c r="F5745" s="50">
        <v>5728</v>
      </c>
      <c r="G5745" s="42">
        <v>0.34502437756425131</v>
      </c>
      <c r="H5745" s="42">
        <v>0.5</v>
      </c>
      <c r="I5745" s="51">
        <v>0.75</v>
      </c>
    </row>
    <row r="5746" spans="2:9" x14ac:dyDescent="0.2">
      <c r="B5746" s="10">
        <v>5729</v>
      </c>
      <c r="C5746" s="19">
        <v>0.90989066796585527</v>
      </c>
      <c r="D5746" s="22">
        <v>0.73700041041092879</v>
      </c>
      <c r="F5746" s="50">
        <v>5729</v>
      </c>
      <c r="G5746" s="42">
        <v>1.6468910783767841</v>
      </c>
      <c r="H5746" s="42">
        <v>1.6468910783767841</v>
      </c>
      <c r="I5746" s="51">
        <v>1.6468910783767841</v>
      </c>
    </row>
    <row r="5747" spans="2:9" x14ac:dyDescent="0.2">
      <c r="B5747" s="10">
        <v>5730</v>
      </c>
      <c r="C5747" s="19">
        <v>0.45737043499910823</v>
      </c>
      <c r="D5747" s="22">
        <v>0.57218612240418987</v>
      </c>
      <c r="F5747" s="50">
        <v>5730</v>
      </c>
      <c r="G5747" s="42">
        <v>1.0295565574032981</v>
      </c>
      <c r="H5747" s="42">
        <v>1.0295565574032981</v>
      </c>
      <c r="I5747" s="51">
        <v>1.0295565574032981</v>
      </c>
    </row>
    <row r="5748" spans="2:9" x14ac:dyDescent="0.2">
      <c r="B5748" s="10">
        <v>5731</v>
      </c>
      <c r="C5748" s="19">
        <v>0.86399922615917935</v>
      </c>
      <c r="D5748" s="22">
        <v>0.85226386214457728</v>
      </c>
      <c r="F5748" s="50">
        <v>5731</v>
      </c>
      <c r="G5748" s="42">
        <v>1.7162630883037566</v>
      </c>
      <c r="H5748" s="42">
        <v>1.7162630883037566</v>
      </c>
      <c r="I5748" s="51">
        <v>1.7162630883037566</v>
      </c>
    </row>
    <row r="5749" spans="2:9" x14ac:dyDescent="0.2">
      <c r="B5749" s="10">
        <v>5732</v>
      </c>
      <c r="C5749" s="19">
        <v>0.96230960714209823</v>
      </c>
      <c r="D5749" s="22">
        <v>0.18038164429319181</v>
      </c>
      <c r="F5749" s="50">
        <v>5732</v>
      </c>
      <c r="G5749" s="42">
        <v>1.14269125143529</v>
      </c>
      <c r="H5749" s="42">
        <v>1.14269125143529</v>
      </c>
      <c r="I5749" s="51">
        <v>1.14269125143529</v>
      </c>
    </row>
    <row r="5750" spans="2:9" x14ac:dyDescent="0.2">
      <c r="B5750" s="10">
        <v>5733</v>
      </c>
      <c r="C5750" s="19">
        <v>0.90443609916054035</v>
      </c>
      <c r="D5750" s="22">
        <v>0.26610034762049672</v>
      </c>
      <c r="F5750" s="50">
        <v>5733</v>
      </c>
      <c r="G5750" s="42">
        <v>1.1705364467810371</v>
      </c>
      <c r="H5750" s="42">
        <v>1.1705364467810371</v>
      </c>
      <c r="I5750" s="51">
        <v>1.1705364467810371</v>
      </c>
    </row>
    <row r="5751" spans="2:9" x14ac:dyDescent="0.2">
      <c r="B5751" s="10">
        <v>5734</v>
      </c>
      <c r="C5751" s="19">
        <v>0.70041397494538971</v>
      </c>
      <c r="D5751" s="22">
        <v>0.54983265712574547</v>
      </c>
      <c r="F5751" s="50">
        <v>5734</v>
      </c>
      <c r="G5751" s="42">
        <v>1.2502466320711352</v>
      </c>
      <c r="H5751" s="42">
        <v>1.2502466320711352</v>
      </c>
      <c r="I5751" s="51">
        <v>1.2502466320711352</v>
      </c>
    </row>
    <row r="5752" spans="2:9" x14ac:dyDescent="0.2">
      <c r="B5752" s="10">
        <v>5735</v>
      </c>
      <c r="C5752" s="19">
        <v>0.39093175038344863</v>
      </c>
      <c r="D5752" s="22">
        <v>0.74664141573093801</v>
      </c>
      <c r="F5752" s="50">
        <v>5735</v>
      </c>
      <c r="G5752" s="42">
        <v>1.1375731661143866</v>
      </c>
      <c r="H5752" s="42">
        <v>1.1375731661143866</v>
      </c>
      <c r="I5752" s="51">
        <v>1.1375731661143866</v>
      </c>
    </row>
    <row r="5753" spans="2:9" x14ac:dyDescent="0.2">
      <c r="B5753" s="10">
        <v>5736</v>
      </c>
      <c r="C5753" s="19">
        <v>0.34950532421966674</v>
      </c>
      <c r="D5753" s="22">
        <v>0.75083448083938475</v>
      </c>
      <c r="F5753" s="50">
        <v>5736</v>
      </c>
      <c r="G5753" s="42">
        <v>1.1003398050590514</v>
      </c>
      <c r="H5753" s="42">
        <v>1.1003398050590514</v>
      </c>
      <c r="I5753" s="51">
        <v>1.1003398050590514</v>
      </c>
    </row>
    <row r="5754" spans="2:9" x14ac:dyDescent="0.2">
      <c r="B5754" s="10">
        <v>5737</v>
      </c>
      <c r="C5754" s="19">
        <v>0.358644100574387</v>
      </c>
      <c r="D5754" s="22">
        <v>0.62350800525469718</v>
      </c>
      <c r="F5754" s="50">
        <v>5737</v>
      </c>
      <c r="G5754" s="42">
        <v>0.98215210582908419</v>
      </c>
      <c r="H5754" s="42">
        <v>0.98215210582908419</v>
      </c>
      <c r="I5754" s="51">
        <v>0.98215210582908419</v>
      </c>
    </row>
    <row r="5755" spans="2:9" x14ac:dyDescent="0.2">
      <c r="B5755" s="10">
        <v>5738</v>
      </c>
      <c r="C5755" s="19">
        <v>6.3078351048371561E-2</v>
      </c>
      <c r="D5755" s="22">
        <v>0.59635024126558689</v>
      </c>
      <c r="F5755" s="50">
        <v>5738</v>
      </c>
      <c r="G5755" s="42">
        <v>0.65942859231395845</v>
      </c>
      <c r="H5755" s="42">
        <v>0.65942859231395845</v>
      </c>
      <c r="I5755" s="51">
        <v>0.75</v>
      </c>
    </row>
    <row r="5756" spans="2:9" x14ac:dyDescent="0.2">
      <c r="B5756" s="10">
        <v>5739</v>
      </c>
      <c r="C5756" s="19">
        <v>0.42166403698833299</v>
      </c>
      <c r="D5756" s="22">
        <v>0.35209454844699362</v>
      </c>
      <c r="F5756" s="50">
        <v>5739</v>
      </c>
      <c r="G5756" s="42">
        <v>0.77375858543532661</v>
      </c>
      <c r="H5756" s="42">
        <v>0.77375858543532661</v>
      </c>
      <c r="I5756" s="51">
        <v>0.77375858543532661</v>
      </c>
    </row>
    <row r="5757" spans="2:9" x14ac:dyDescent="0.2">
      <c r="B5757" s="10">
        <v>5740</v>
      </c>
      <c r="C5757" s="19">
        <v>0.86710351623848592</v>
      </c>
      <c r="D5757" s="22">
        <v>0.73500277086096244</v>
      </c>
      <c r="F5757" s="50">
        <v>5740</v>
      </c>
      <c r="G5757" s="42">
        <v>1.6021062870994482</v>
      </c>
      <c r="H5757" s="42">
        <v>1.6021062870994482</v>
      </c>
      <c r="I5757" s="51">
        <v>1.6021062870994482</v>
      </c>
    </row>
    <row r="5758" spans="2:9" x14ac:dyDescent="0.2">
      <c r="B5758" s="10">
        <v>5741</v>
      </c>
      <c r="C5758" s="19">
        <v>0.62510014528269986</v>
      </c>
      <c r="D5758" s="22">
        <v>5.2784739366927291E-2</v>
      </c>
      <c r="F5758" s="50">
        <v>5741</v>
      </c>
      <c r="G5758" s="42">
        <v>0.67788488464962715</v>
      </c>
      <c r="H5758" s="42">
        <v>0.67788488464962715</v>
      </c>
      <c r="I5758" s="51">
        <v>0.75</v>
      </c>
    </row>
    <row r="5759" spans="2:9" x14ac:dyDescent="0.2">
      <c r="B5759" s="10">
        <v>5742</v>
      </c>
      <c r="C5759" s="19">
        <v>0.61276509842882598</v>
      </c>
      <c r="D5759" s="22">
        <v>0.20762962965880616</v>
      </c>
      <c r="F5759" s="50">
        <v>5742</v>
      </c>
      <c r="G5759" s="42">
        <v>0.82039472808763214</v>
      </c>
      <c r="H5759" s="42">
        <v>0.82039472808763214</v>
      </c>
      <c r="I5759" s="51">
        <v>0.82039472808763214</v>
      </c>
    </row>
    <row r="5760" spans="2:9" x14ac:dyDescent="0.2">
      <c r="B5760" s="10">
        <v>5743</v>
      </c>
      <c r="C5760" s="19">
        <v>0.26247537357572082</v>
      </c>
      <c r="D5760" s="22">
        <v>0.29802803744276052</v>
      </c>
      <c r="F5760" s="50">
        <v>5743</v>
      </c>
      <c r="G5760" s="42">
        <v>0.56050341101848133</v>
      </c>
      <c r="H5760" s="42">
        <v>0.56050341101848133</v>
      </c>
      <c r="I5760" s="51">
        <v>0.75</v>
      </c>
    </row>
    <row r="5761" spans="2:9" x14ac:dyDescent="0.2">
      <c r="B5761" s="10">
        <v>5744</v>
      </c>
      <c r="C5761" s="19">
        <v>0.94217300671580351</v>
      </c>
      <c r="D5761" s="22">
        <v>2.3848943041891002E-2</v>
      </c>
      <c r="F5761" s="50">
        <v>5744</v>
      </c>
      <c r="G5761" s="42">
        <v>0.96602194975769451</v>
      </c>
      <c r="H5761" s="42">
        <v>0.96602194975769451</v>
      </c>
      <c r="I5761" s="51">
        <v>0.96602194975769451</v>
      </c>
    </row>
    <row r="5762" spans="2:9" x14ac:dyDescent="0.2">
      <c r="B5762" s="10">
        <v>5745</v>
      </c>
      <c r="C5762" s="19">
        <v>7.4074243862112699E-2</v>
      </c>
      <c r="D5762" s="22">
        <v>0.5915317961511235</v>
      </c>
      <c r="F5762" s="50">
        <v>5745</v>
      </c>
      <c r="G5762" s="42">
        <v>0.6656060400132362</v>
      </c>
      <c r="H5762" s="42">
        <v>0.6656060400132362</v>
      </c>
      <c r="I5762" s="51">
        <v>0.75</v>
      </c>
    </row>
    <row r="5763" spans="2:9" x14ac:dyDescent="0.2">
      <c r="B5763" s="10">
        <v>5746</v>
      </c>
      <c r="C5763" s="19">
        <v>0.15577413216216618</v>
      </c>
      <c r="D5763" s="22">
        <v>0.22071501886287026</v>
      </c>
      <c r="F5763" s="50">
        <v>5746</v>
      </c>
      <c r="G5763" s="42">
        <v>0.37648915102503644</v>
      </c>
      <c r="H5763" s="42">
        <v>0.5</v>
      </c>
      <c r="I5763" s="51">
        <v>0.75</v>
      </c>
    </row>
    <row r="5764" spans="2:9" x14ac:dyDescent="0.2">
      <c r="B5764" s="10">
        <v>5747</v>
      </c>
      <c r="C5764" s="19">
        <v>0.36805495523452136</v>
      </c>
      <c r="D5764" s="22">
        <v>0.97952394445737245</v>
      </c>
      <c r="F5764" s="50">
        <v>5747</v>
      </c>
      <c r="G5764" s="42">
        <v>1.3475788996918938</v>
      </c>
      <c r="H5764" s="42">
        <v>1.3475788996918938</v>
      </c>
      <c r="I5764" s="51">
        <v>1.3475788996918938</v>
      </c>
    </row>
    <row r="5765" spans="2:9" x14ac:dyDescent="0.2">
      <c r="B5765" s="10">
        <v>5748</v>
      </c>
      <c r="C5765" s="19">
        <v>0.70977697639005344</v>
      </c>
      <c r="D5765" s="22">
        <v>0.34047880585635548</v>
      </c>
      <c r="F5765" s="50">
        <v>5748</v>
      </c>
      <c r="G5765" s="42">
        <v>1.0502557822464089</v>
      </c>
      <c r="H5765" s="42">
        <v>1.0502557822464089</v>
      </c>
      <c r="I5765" s="51">
        <v>1.0502557822464089</v>
      </c>
    </row>
    <row r="5766" spans="2:9" x14ac:dyDescent="0.2">
      <c r="B5766" s="10">
        <v>5749</v>
      </c>
      <c r="C5766" s="19">
        <v>0.47136877333465599</v>
      </c>
      <c r="D5766" s="22">
        <v>0.86691569530396573</v>
      </c>
      <c r="F5766" s="50">
        <v>5749</v>
      </c>
      <c r="G5766" s="42">
        <v>1.3382844686386217</v>
      </c>
      <c r="H5766" s="42">
        <v>1.3382844686386217</v>
      </c>
      <c r="I5766" s="51">
        <v>1.3382844686386217</v>
      </c>
    </row>
    <row r="5767" spans="2:9" x14ac:dyDescent="0.2">
      <c r="B5767" s="10">
        <v>5750</v>
      </c>
      <c r="C5767" s="19">
        <v>0.32971928880854695</v>
      </c>
      <c r="D5767" s="22">
        <v>0.15818548581714786</v>
      </c>
      <c r="F5767" s="50">
        <v>5750</v>
      </c>
      <c r="G5767" s="42">
        <v>0.48790477462569481</v>
      </c>
      <c r="H5767" s="42">
        <v>0.5</v>
      </c>
      <c r="I5767" s="51">
        <v>0.75</v>
      </c>
    </row>
    <row r="5768" spans="2:9" x14ac:dyDescent="0.2">
      <c r="B5768" s="10">
        <v>5751</v>
      </c>
      <c r="C5768" s="19">
        <v>0.50863708459939883</v>
      </c>
      <c r="D5768" s="22">
        <v>0.80059019095379647</v>
      </c>
      <c r="F5768" s="50">
        <v>5751</v>
      </c>
      <c r="G5768" s="42">
        <v>1.3092272755531953</v>
      </c>
      <c r="H5768" s="42">
        <v>1.3092272755531953</v>
      </c>
      <c r="I5768" s="51">
        <v>1.3092272755531953</v>
      </c>
    </row>
    <row r="5769" spans="2:9" x14ac:dyDescent="0.2">
      <c r="B5769" s="10">
        <v>5752</v>
      </c>
      <c r="C5769" s="19">
        <v>0.15445448566271625</v>
      </c>
      <c r="D5769" s="22">
        <v>0.31510310234434968</v>
      </c>
      <c r="F5769" s="50">
        <v>5752</v>
      </c>
      <c r="G5769" s="42">
        <v>0.46955758800706593</v>
      </c>
      <c r="H5769" s="42">
        <v>0.5</v>
      </c>
      <c r="I5769" s="51">
        <v>0.75</v>
      </c>
    </row>
    <row r="5770" spans="2:9" x14ac:dyDescent="0.2">
      <c r="B5770" s="10">
        <v>5753</v>
      </c>
      <c r="C5770" s="19">
        <v>0.37339152078945115</v>
      </c>
      <c r="D5770" s="22">
        <v>0.95133899857687898</v>
      </c>
      <c r="F5770" s="50">
        <v>5753</v>
      </c>
      <c r="G5770" s="42">
        <v>1.3247305193663301</v>
      </c>
      <c r="H5770" s="42">
        <v>1.3247305193663301</v>
      </c>
      <c r="I5770" s="51">
        <v>1.3247305193663301</v>
      </c>
    </row>
    <row r="5771" spans="2:9" x14ac:dyDescent="0.2">
      <c r="B5771" s="10">
        <v>5754</v>
      </c>
      <c r="C5771" s="19">
        <v>0.27987811872128221</v>
      </c>
      <c r="D5771" s="22">
        <v>0.47870145219019589</v>
      </c>
      <c r="F5771" s="50">
        <v>5754</v>
      </c>
      <c r="G5771" s="42">
        <v>0.7585795709114781</v>
      </c>
      <c r="H5771" s="42">
        <v>0.7585795709114781</v>
      </c>
      <c r="I5771" s="51">
        <v>0.7585795709114781</v>
      </c>
    </row>
    <row r="5772" spans="2:9" x14ac:dyDescent="0.2">
      <c r="B5772" s="10">
        <v>5755</v>
      </c>
      <c r="C5772" s="19">
        <v>0.96250118348904712</v>
      </c>
      <c r="D5772" s="22">
        <v>0.95964908569109664</v>
      </c>
      <c r="F5772" s="50">
        <v>5755</v>
      </c>
      <c r="G5772" s="42">
        <v>1.9221502691801438</v>
      </c>
      <c r="H5772" s="42">
        <v>1.9221502691801438</v>
      </c>
      <c r="I5772" s="51">
        <v>1.9221502691801438</v>
      </c>
    </row>
    <row r="5773" spans="2:9" x14ac:dyDescent="0.2">
      <c r="B5773" s="10">
        <v>5756</v>
      </c>
      <c r="C5773" s="19">
        <v>1.5340576252681704E-2</v>
      </c>
      <c r="D5773" s="22">
        <v>0.57495963140063278</v>
      </c>
      <c r="F5773" s="50">
        <v>5756</v>
      </c>
      <c r="G5773" s="42">
        <v>0.59030020765331448</v>
      </c>
      <c r="H5773" s="42">
        <v>0.59030020765331448</v>
      </c>
      <c r="I5773" s="51">
        <v>0.75</v>
      </c>
    </row>
    <row r="5774" spans="2:9" x14ac:dyDescent="0.2">
      <c r="B5774" s="10">
        <v>5757</v>
      </c>
      <c r="C5774" s="19">
        <v>7.6340952999131573E-2</v>
      </c>
      <c r="D5774" s="22">
        <v>0.90413427950718639</v>
      </c>
      <c r="F5774" s="50">
        <v>5757</v>
      </c>
      <c r="G5774" s="42">
        <v>0.98047523250631796</v>
      </c>
      <c r="H5774" s="42">
        <v>0.98047523250631796</v>
      </c>
      <c r="I5774" s="51">
        <v>0.98047523250631796</v>
      </c>
    </row>
    <row r="5775" spans="2:9" x14ac:dyDescent="0.2">
      <c r="B5775" s="10">
        <v>5758</v>
      </c>
      <c r="C5775" s="19">
        <v>0.68380662544221471</v>
      </c>
      <c r="D5775" s="22">
        <v>0.7860373911892764</v>
      </c>
      <c r="F5775" s="50">
        <v>5758</v>
      </c>
      <c r="G5775" s="42">
        <v>1.469844016631491</v>
      </c>
      <c r="H5775" s="42">
        <v>1.469844016631491</v>
      </c>
      <c r="I5775" s="51">
        <v>1.469844016631491</v>
      </c>
    </row>
    <row r="5776" spans="2:9" x14ac:dyDescent="0.2">
      <c r="B5776" s="10">
        <v>5759</v>
      </c>
      <c r="C5776" s="19">
        <v>0.74374568459138712</v>
      </c>
      <c r="D5776" s="22">
        <v>0.57998287648451552</v>
      </c>
      <c r="F5776" s="50">
        <v>5759</v>
      </c>
      <c r="G5776" s="42">
        <v>1.3237285610759026</v>
      </c>
      <c r="H5776" s="42">
        <v>1.3237285610759026</v>
      </c>
      <c r="I5776" s="51">
        <v>1.3237285610759026</v>
      </c>
    </row>
    <row r="5777" spans="2:9" x14ac:dyDescent="0.2">
      <c r="B5777" s="10">
        <v>5760</v>
      </c>
      <c r="C5777" s="19">
        <v>0.37587029800198346</v>
      </c>
      <c r="D5777" s="22">
        <v>0.77832662362190352</v>
      </c>
      <c r="F5777" s="50">
        <v>5760</v>
      </c>
      <c r="G5777" s="42">
        <v>1.154196921623887</v>
      </c>
      <c r="H5777" s="42">
        <v>1.154196921623887</v>
      </c>
      <c r="I5777" s="51">
        <v>1.154196921623887</v>
      </c>
    </row>
    <row r="5778" spans="2:9" x14ac:dyDescent="0.2">
      <c r="B5778" s="10">
        <v>5761</v>
      </c>
      <c r="C5778" s="19">
        <v>0.54116548142940268</v>
      </c>
      <c r="D5778" s="22">
        <v>0.19702408777686919</v>
      </c>
      <c r="F5778" s="50">
        <v>5761</v>
      </c>
      <c r="G5778" s="42">
        <v>0.73818956920627188</v>
      </c>
      <c r="H5778" s="42">
        <v>0.73818956920627188</v>
      </c>
      <c r="I5778" s="51">
        <v>0.75</v>
      </c>
    </row>
    <row r="5779" spans="2:9" x14ac:dyDescent="0.2">
      <c r="B5779" s="10">
        <v>5762</v>
      </c>
      <c r="C5779" s="19">
        <v>0.9647694717026154</v>
      </c>
      <c r="D5779" s="22">
        <v>0.16114296955495377</v>
      </c>
      <c r="F5779" s="50">
        <v>5762</v>
      </c>
      <c r="G5779" s="42">
        <v>1.1259124412575692</v>
      </c>
      <c r="H5779" s="42">
        <v>1.1259124412575692</v>
      </c>
      <c r="I5779" s="51">
        <v>1.1259124412575692</v>
      </c>
    </row>
    <row r="5780" spans="2:9" x14ac:dyDescent="0.2">
      <c r="B5780" s="10">
        <v>5763</v>
      </c>
      <c r="C5780" s="19">
        <v>0.78783283311379326</v>
      </c>
      <c r="D5780" s="22">
        <v>0.74391801380507694</v>
      </c>
      <c r="F5780" s="50">
        <v>5763</v>
      </c>
      <c r="G5780" s="42">
        <v>1.5317508469188703</v>
      </c>
      <c r="H5780" s="42">
        <v>1.5317508469188703</v>
      </c>
      <c r="I5780" s="51">
        <v>1.5317508469188703</v>
      </c>
    </row>
    <row r="5781" spans="2:9" x14ac:dyDescent="0.2">
      <c r="B5781" s="10">
        <v>5764</v>
      </c>
      <c r="C5781" s="19">
        <v>0.32309657249967549</v>
      </c>
      <c r="D5781" s="22">
        <v>0.63778264385561911</v>
      </c>
      <c r="F5781" s="50">
        <v>5764</v>
      </c>
      <c r="G5781" s="42">
        <v>0.96087921635529461</v>
      </c>
      <c r="H5781" s="42">
        <v>0.96087921635529461</v>
      </c>
      <c r="I5781" s="51">
        <v>0.96087921635529461</v>
      </c>
    </row>
    <row r="5782" spans="2:9" x14ac:dyDescent="0.2">
      <c r="B5782" s="10">
        <v>5765</v>
      </c>
      <c r="C5782" s="19">
        <v>0.57401569494435678</v>
      </c>
      <c r="D5782" s="22">
        <v>0.87804329467565523</v>
      </c>
      <c r="F5782" s="50">
        <v>5765</v>
      </c>
      <c r="G5782" s="42">
        <v>1.452058989620012</v>
      </c>
      <c r="H5782" s="42">
        <v>1.452058989620012</v>
      </c>
      <c r="I5782" s="51">
        <v>1.452058989620012</v>
      </c>
    </row>
    <row r="5783" spans="2:9" x14ac:dyDescent="0.2">
      <c r="B5783" s="10">
        <v>5766</v>
      </c>
      <c r="C5783" s="19">
        <v>0.16136893209778991</v>
      </c>
      <c r="D5783" s="22">
        <v>0.38737165954972264</v>
      </c>
      <c r="F5783" s="50">
        <v>5766</v>
      </c>
      <c r="G5783" s="42">
        <v>0.54874059164751254</v>
      </c>
      <c r="H5783" s="42">
        <v>0.54874059164751254</v>
      </c>
      <c r="I5783" s="51">
        <v>0.75</v>
      </c>
    </row>
    <row r="5784" spans="2:9" x14ac:dyDescent="0.2">
      <c r="B5784" s="10">
        <v>5767</v>
      </c>
      <c r="C5784" s="19">
        <v>0.8086995131950504</v>
      </c>
      <c r="D5784" s="22">
        <v>0.60948692484868383</v>
      </c>
      <c r="F5784" s="50">
        <v>5767</v>
      </c>
      <c r="G5784" s="42">
        <v>1.4181864380437341</v>
      </c>
      <c r="H5784" s="42">
        <v>1.4181864380437341</v>
      </c>
      <c r="I5784" s="51">
        <v>1.4181864380437341</v>
      </c>
    </row>
    <row r="5785" spans="2:9" x14ac:dyDescent="0.2">
      <c r="B5785" s="10">
        <v>5768</v>
      </c>
      <c r="C5785" s="19">
        <v>0.32570402830105916</v>
      </c>
      <c r="D5785" s="22">
        <v>0.99376393283299946</v>
      </c>
      <c r="F5785" s="50">
        <v>5768</v>
      </c>
      <c r="G5785" s="42">
        <v>1.3194679611340585</v>
      </c>
      <c r="H5785" s="42">
        <v>1.3194679611340585</v>
      </c>
      <c r="I5785" s="51">
        <v>1.3194679611340585</v>
      </c>
    </row>
    <row r="5786" spans="2:9" x14ac:dyDescent="0.2">
      <c r="B5786" s="10">
        <v>5769</v>
      </c>
      <c r="C5786" s="19">
        <v>0.8129606819564219</v>
      </c>
      <c r="D5786" s="22">
        <v>0.44810400876958267</v>
      </c>
      <c r="F5786" s="50">
        <v>5769</v>
      </c>
      <c r="G5786" s="42">
        <v>1.2610646907260046</v>
      </c>
      <c r="H5786" s="42">
        <v>1.2610646907260046</v>
      </c>
      <c r="I5786" s="51">
        <v>1.2610646907260046</v>
      </c>
    </row>
    <row r="5787" spans="2:9" x14ac:dyDescent="0.2">
      <c r="B5787" s="10">
        <v>5770</v>
      </c>
      <c r="C5787" s="19">
        <v>0.47951411911453823</v>
      </c>
      <c r="D5787" s="22">
        <v>5.5097963177676901E-2</v>
      </c>
      <c r="F5787" s="50">
        <v>5770</v>
      </c>
      <c r="G5787" s="42">
        <v>0.53461208229221513</v>
      </c>
      <c r="H5787" s="42">
        <v>0.53461208229221513</v>
      </c>
      <c r="I5787" s="51">
        <v>0.75</v>
      </c>
    </row>
    <row r="5788" spans="2:9" x14ac:dyDescent="0.2">
      <c r="B5788" s="10">
        <v>5771</v>
      </c>
      <c r="C5788" s="19">
        <v>0.17873218420273418</v>
      </c>
      <c r="D5788" s="22">
        <v>6.009055363919158E-3</v>
      </c>
      <c r="F5788" s="50">
        <v>5771</v>
      </c>
      <c r="G5788" s="42">
        <v>0.25</v>
      </c>
      <c r="H5788" s="42">
        <v>0.5</v>
      </c>
      <c r="I5788" s="51">
        <v>0.75</v>
      </c>
    </row>
    <row r="5789" spans="2:9" x14ac:dyDescent="0.2">
      <c r="B5789" s="10">
        <v>5772</v>
      </c>
      <c r="C5789" s="19">
        <v>0.3795020659669528</v>
      </c>
      <c r="D5789" s="22">
        <v>0.23642182745893137</v>
      </c>
      <c r="F5789" s="50">
        <v>5772</v>
      </c>
      <c r="G5789" s="42">
        <v>0.61592389342588416</v>
      </c>
      <c r="H5789" s="42">
        <v>0.61592389342588416</v>
      </c>
      <c r="I5789" s="51">
        <v>0.75</v>
      </c>
    </row>
    <row r="5790" spans="2:9" x14ac:dyDescent="0.2">
      <c r="B5790" s="10">
        <v>5773</v>
      </c>
      <c r="C5790" s="19">
        <v>0.53785377316035443</v>
      </c>
      <c r="D5790" s="22">
        <v>0.46504977104557155</v>
      </c>
      <c r="F5790" s="50">
        <v>5773</v>
      </c>
      <c r="G5790" s="42">
        <v>1.002903544205926</v>
      </c>
      <c r="H5790" s="42">
        <v>1.002903544205926</v>
      </c>
      <c r="I5790" s="51">
        <v>1.002903544205926</v>
      </c>
    </row>
    <row r="5791" spans="2:9" x14ac:dyDescent="0.2">
      <c r="B5791" s="10">
        <v>5774</v>
      </c>
      <c r="C5791" s="19">
        <v>0.13533466251377946</v>
      </c>
      <c r="D5791" s="22">
        <v>0.52727301798434756</v>
      </c>
      <c r="F5791" s="50">
        <v>5774</v>
      </c>
      <c r="G5791" s="42">
        <v>0.66260768049812702</v>
      </c>
      <c r="H5791" s="42">
        <v>0.66260768049812702</v>
      </c>
      <c r="I5791" s="51">
        <v>0.75</v>
      </c>
    </row>
    <row r="5792" spans="2:9" x14ac:dyDescent="0.2">
      <c r="B5792" s="10">
        <v>5775</v>
      </c>
      <c r="C5792" s="19">
        <v>0.21384201340537046</v>
      </c>
      <c r="D5792" s="22">
        <v>0.62094883217048602</v>
      </c>
      <c r="F5792" s="50">
        <v>5775</v>
      </c>
      <c r="G5792" s="42">
        <v>0.83479084557585648</v>
      </c>
      <c r="H5792" s="42">
        <v>0.83479084557585648</v>
      </c>
      <c r="I5792" s="51">
        <v>0.83479084557585648</v>
      </c>
    </row>
    <row r="5793" spans="2:9" x14ac:dyDescent="0.2">
      <c r="B5793" s="10">
        <v>5776</v>
      </c>
      <c r="C5793" s="19">
        <v>0.66903173668537042</v>
      </c>
      <c r="D5793" s="22">
        <v>5.5342010234522565E-2</v>
      </c>
      <c r="F5793" s="50">
        <v>5776</v>
      </c>
      <c r="G5793" s="42">
        <v>0.72437374691989298</v>
      </c>
      <c r="H5793" s="42">
        <v>0.72437374691989298</v>
      </c>
      <c r="I5793" s="51">
        <v>0.75</v>
      </c>
    </row>
    <row r="5794" spans="2:9" x14ac:dyDescent="0.2">
      <c r="B5794" s="10">
        <v>5777</v>
      </c>
      <c r="C5794" s="19">
        <v>0.46262846551391668</v>
      </c>
      <c r="D5794" s="22">
        <v>0.76445702555199957</v>
      </c>
      <c r="F5794" s="50">
        <v>5777</v>
      </c>
      <c r="G5794" s="42">
        <v>1.2270854910659161</v>
      </c>
      <c r="H5794" s="42">
        <v>1.2270854910659161</v>
      </c>
      <c r="I5794" s="51">
        <v>1.2270854910659161</v>
      </c>
    </row>
    <row r="5795" spans="2:9" x14ac:dyDescent="0.2">
      <c r="B5795" s="10">
        <v>5778</v>
      </c>
      <c r="C5795" s="19">
        <v>0.4455424571650165</v>
      </c>
      <c r="D5795" s="22">
        <v>0.96007540689000836</v>
      </c>
      <c r="F5795" s="50">
        <v>5778</v>
      </c>
      <c r="G5795" s="42">
        <v>1.4056178640550248</v>
      </c>
      <c r="H5795" s="42">
        <v>1.4056178640550248</v>
      </c>
      <c r="I5795" s="51">
        <v>1.4056178640550248</v>
      </c>
    </row>
    <row r="5796" spans="2:9" x14ac:dyDescent="0.2">
      <c r="B5796" s="10">
        <v>5779</v>
      </c>
      <c r="C5796" s="19">
        <v>0.15859427197451337</v>
      </c>
      <c r="D5796" s="22">
        <v>0.42156064811366389</v>
      </c>
      <c r="F5796" s="50">
        <v>5779</v>
      </c>
      <c r="G5796" s="42">
        <v>0.58015492008817726</v>
      </c>
      <c r="H5796" s="42">
        <v>0.58015492008817726</v>
      </c>
      <c r="I5796" s="51">
        <v>0.75</v>
      </c>
    </row>
    <row r="5797" spans="2:9" x14ac:dyDescent="0.2">
      <c r="B5797" s="10">
        <v>5780</v>
      </c>
      <c r="C5797" s="19">
        <v>1.8243347343791516E-3</v>
      </c>
      <c r="D5797" s="22">
        <v>0.4947990493593919</v>
      </c>
      <c r="F5797" s="50">
        <v>5780</v>
      </c>
      <c r="G5797" s="42">
        <v>0.49662338409377105</v>
      </c>
      <c r="H5797" s="42">
        <v>0.5</v>
      </c>
      <c r="I5797" s="51">
        <v>0.75</v>
      </c>
    </row>
    <row r="5798" spans="2:9" x14ac:dyDescent="0.2">
      <c r="B5798" s="10">
        <v>5781</v>
      </c>
      <c r="C5798" s="19">
        <v>0.95191860415684026</v>
      </c>
      <c r="D5798" s="22">
        <v>0.58131707328064186</v>
      </c>
      <c r="F5798" s="50">
        <v>5781</v>
      </c>
      <c r="G5798" s="42">
        <v>1.533235677437482</v>
      </c>
      <c r="H5798" s="42">
        <v>1.533235677437482</v>
      </c>
      <c r="I5798" s="51">
        <v>1.533235677437482</v>
      </c>
    </row>
    <row r="5799" spans="2:9" x14ac:dyDescent="0.2">
      <c r="B5799" s="10">
        <v>5782</v>
      </c>
      <c r="C5799" s="19">
        <v>0.85439830230227032</v>
      </c>
      <c r="D5799" s="22">
        <v>0.744110777249813</v>
      </c>
      <c r="F5799" s="50">
        <v>5782</v>
      </c>
      <c r="G5799" s="42">
        <v>1.5985090795520833</v>
      </c>
      <c r="H5799" s="42">
        <v>1.5985090795520833</v>
      </c>
      <c r="I5799" s="51">
        <v>1.5985090795520833</v>
      </c>
    </row>
    <row r="5800" spans="2:9" x14ac:dyDescent="0.2">
      <c r="B5800" s="10">
        <v>5783</v>
      </c>
      <c r="C5800" s="19">
        <v>0.72830654914048487</v>
      </c>
      <c r="D5800" s="22">
        <v>0.8060923539560868</v>
      </c>
      <c r="F5800" s="50">
        <v>5783</v>
      </c>
      <c r="G5800" s="42">
        <v>1.5343989030965717</v>
      </c>
      <c r="H5800" s="42">
        <v>1.5343989030965717</v>
      </c>
      <c r="I5800" s="51">
        <v>1.5343989030965717</v>
      </c>
    </row>
    <row r="5801" spans="2:9" x14ac:dyDescent="0.2">
      <c r="B5801" s="10">
        <v>5784</v>
      </c>
      <c r="C5801" s="19">
        <v>0.13343610777524151</v>
      </c>
      <c r="D5801" s="22">
        <v>0.2514118252869062</v>
      </c>
      <c r="F5801" s="50">
        <v>5784</v>
      </c>
      <c r="G5801" s="42">
        <v>0.38484793306214771</v>
      </c>
      <c r="H5801" s="42">
        <v>0.5</v>
      </c>
      <c r="I5801" s="51">
        <v>0.75</v>
      </c>
    </row>
    <row r="5802" spans="2:9" x14ac:dyDescent="0.2">
      <c r="B5802" s="10">
        <v>5785</v>
      </c>
      <c r="C5802" s="19">
        <v>0.73916902712214205</v>
      </c>
      <c r="D5802" s="22">
        <v>0.89907663221218159</v>
      </c>
      <c r="F5802" s="50">
        <v>5785</v>
      </c>
      <c r="G5802" s="42">
        <v>1.6382456593343235</v>
      </c>
      <c r="H5802" s="42">
        <v>1.6382456593343235</v>
      </c>
      <c r="I5802" s="51">
        <v>1.6382456593343235</v>
      </c>
    </row>
    <row r="5803" spans="2:9" x14ac:dyDescent="0.2">
      <c r="B5803" s="10">
        <v>5786</v>
      </c>
      <c r="C5803" s="19">
        <v>0.99650549616368711</v>
      </c>
      <c r="D5803" s="22">
        <v>0.82488627001013881</v>
      </c>
      <c r="F5803" s="50">
        <v>5786</v>
      </c>
      <c r="G5803" s="42">
        <v>1.8213917661738259</v>
      </c>
      <c r="H5803" s="42">
        <v>1.8213917661738259</v>
      </c>
      <c r="I5803" s="51">
        <v>1.8213917661738259</v>
      </c>
    </row>
    <row r="5804" spans="2:9" x14ac:dyDescent="0.2">
      <c r="B5804" s="10">
        <v>5787</v>
      </c>
      <c r="C5804" s="19">
        <v>0.18234895847112953</v>
      </c>
      <c r="D5804" s="22">
        <v>0.64456938558088561</v>
      </c>
      <c r="F5804" s="50">
        <v>5787</v>
      </c>
      <c r="G5804" s="42">
        <v>0.82691834405201514</v>
      </c>
      <c r="H5804" s="42">
        <v>0.82691834405201514</v>
      </c>
      <c r="I5804" s="51">
        <v>0.82691834405201514</v>
      </c>
    </row>
    <row r="5805" spans="2:9" x14ac:dyDescent="0.2">
      <c r="B5805" s="10">
        <v>5788</v>
      </c>
      <c r="C5805" s="19">
        <v>0.62741899814431101</v>
      </c>
      <c r="D5805" s="22">
        <v>0.88663082364197265</v>
      </c>
      <c r="F5805" s="50">
        <v>5788</v>
      </c>
      <c r="G5805" s="42">
        <v>1.5140498217862837</v>
      </c>
      <c r="H5805" s="42">
        <v>1.5140498217862837</v>
      </c>
      <c r="I5805" s="51">
        <v>1.5140498217862837</v>
      </c>
    </row>
    <row r="5806" spans="2:9" x14ac:dyDescent="0.2">
      <c r="B5806" s="10">
        <v>5789</v>
      </c>
      <c r="C5806" s="19">
        <v>0.14177795175268249</v>
      </c>
      <c r="D5806" s="22">
        <v>3.2869127637076834E-2</v>
      </c>
      <c r="F5806" s="50">
        <v>5789</v>
      </c>
      <c r="G5806" s="42">
        <v>0.25</v>
      </c>
      <c r="H5806" s="42">
        <v>0.5</v>
      </c>
      <c r="I5806" s="51">
        <v>0.75</v>
      </c>
    </row>
    <row r="5807" spans="2:9" x14ac:dyDescent="0.2">
      <c r="B5807" s="10">
        <v>5790</v>
      </c>
      <c r="C5807" s="19">
        <v>0.30530332512890912</v>
      </c>
      <c r="D5807" s="22">
        <v>0.16012436774781003</v>
      </c>
      <c r="F5807" s="50">
        <v>5790</v>
      </c>
      <c r="G5807" s="42">
        <v>0.46542769287671915</v>
      </c>
      <c r="H5807" s="42">
        <v>0.5</v>
      </c>
      <c r="I5807" s="51">
        <v>0.75</v>
      </c>
    </row>
    <row r="5808" spans="2:9" x14ac:dyDescent="0.2">
      <c r="B5808" s="10">
        <v>5791</v>
      </c>
      <c r="C5808" s="19">
        <v>0.61944460943795876</v>
      </c>
      <c r="D5808" s="22">
        <v>0.13276719033158768</v>
      </c>
      <c r="F5808" s="50">
        <v>5791</v>
      </c>
      <c r="G5808" s="42">
        <v>0.75221179976954644</v>
      </c>
      <c r="H5808" s="42">
        <v>0.75221179976954644</v>
      </c>
      <c r="I5808" s="51">
        <v>0.75221179976954644</v>
      </c>
    </row>
    <row r="5809" spans="2:9" x14ac:dyDescent="0.2">
      <c r="B5809" s="10">
        <v>5792</v>
      </c>
      <c r="C5809" s="19">
        <v>0.97173328228883216</v>
      </c>
      <c r="D5809" s="22">
        <v>8.4129974118527295E-2</v>
      </c>
      <c r="F5809" s="50">
        <v>5792</v>
      </c>
      <c r="G5809" s="42">
        <v>1.0558632564073593</v>
      </c>
      <c r="H5809" s="42">
        <v>1.0558632564073593</v>
      </c>
      <c r="I5809" s="51">
        <v>1.0558632564073593</v>
      </c>
    </row>
    <row r="5810" spans="2:9" x14ac:dyDescent="0.2">
      <c r="B5810" s="10">
        <v>5793</v>
      </c>
      <c r="C5810" s="19">
        <v>0.60028751534936253</v>
      </c>
      <c r="D5810" s="22">
        <v>0.32206267022638291</v>
      </c>
      <c r="F5810" s="50">
        <v>5793</v>
      </c>
      <c r="G5810" s="42">
        <v>0.92235018557574544</v>
      </c>
      <c r="H5810" s="42">
        <v>0.92235018557574544</v>
      </c>
      <c r="I5810" s="51">
        <v>0.92235018557574544</v>
      </c>
    </row>
    <row r="5811" spans="2:9" x14ac:dyDescent="0.2">
      <c r="B5811" s="10">
        <v>5794</v>
      </c>
      <c r="C5811" s="19">
        <v>0.9382775522655683</v>
      </c>
      <c r="D5811" s="22">
        <v>0.44058076535930923</v>
      </c>
      <c r="F5811" s="50">
        <v>5794</v>
      </c>
      <c r="G5811" s="42">
        <v>1.3788583176248776</v>
      </c>
      <c r="H5811" s="42">
        <v>1.3788583176248776</v>
      </c>
      <c r="I5811" s="51">
        <v>1.3788583176248776</v>
      </c>
    </row>
    <row r="5812" spans="2:9" x14ac:dyDescent="0.2">
      <c r="B5812" s="10">
        <v>5795</v>
      </c>
      <c r="C5812" s="19">
        <v>0.23799616562912007</v>
      </c>
      <c r="D5812" s="22">
        <v>6.3330889185384098E-2</v>
      </c>
      <c r="F5812" s="50">
        <v>5795</v>
      </c>
      <c r="G5812" s="42">
        <v>0.30132705481450417</v>
      </c>
      <c r="H5812" s="42">
        <v>0.5</v>
      </c>
      <c r="I5812" s="51">
        <v>0.75</v>
      </c>
    </row>
    <row r="5813" spans="2:9" x14ac:dyDescent="0.2">
      <c r="B5813" s="10">
        <v>5796</v>
      </c>
      <c r="C5813" s="19">
        <v>0.70022017732247677</v>
      </c>
      <c r="D5813" s="22">
        <v>0.61581974065702683</v>
      </c>
      <c r="F5813" s="50">
        <v>5796</v>
      </c>
      <c r="G5813" s="42">
        <v>1.3160399179795035</v>
      </c>
      <c r="H5813" s="42">
        <v>1.3160399179795035</v>
      </c>
      <c r="I5813" s="51">
        <v>1.3160399179795035</v>
      </c>
    </row>
    <row r="5814" spans="2:9" x14ac:dyDescent="0.2">
      <c r="B5814" s="10">
        <v>5797</v>
      </c>
      <c r="C5814" s="19">
        <v>0.93571356958735363</v>
      </c>
      <c r="D5814" s="22">
        <v>0.8354192364606341</v>
      </c>
      <c r="F5814" s="50">
        <v>5797</v>
      </c>
      <c r="G5814" s="42">
        <v>1.7711328060479876</v>
      </c>
      <c r="H5814" s="42">
        <v>1.7711328060479876</v>
      </c>
      <c r="I5814" s="51">
        <v>1.7711328060479876</v>
      </c>
    </row>
    <row r="5815" spans="2:9" x14ac:dyDescent="0.2">
      <c r="B5815" s="10">
        <v>5798</v>
      </c>
      <c r="C5815" s="19">
        <v>5.1958450532608613E-2</v>
      </c>
      <c r="D5815" s="22">
        <v>0.91484832517114378</v>
      </c>
      <c r="F5815" s="50">
        <v>5798</v>
      </c>
      <c r="G5815" s="42">
        <v>0.9668067757037524</v>
      </c>
      <c r="H5815" s="42">
        <v>0.9668067757037524</v>
      </c>
      <c r="I5815" s="51">
        <v>0.9668067757037524</v>
      </c>
    </row>
    <row r="5816" spans="2:9" x14ac:dyDescent="0.2">
      <c r="B5816" s="10">
        <v>5799</v>
      </c>
      <c r="C5816" s="19">
        <v>0.10820053822778852</v>
      </c>
      <c r="D5816" s="22">
        <v>3.9507603486088061E-2</v>
      </c>
      <c r="F5816" s="50">
        <v>5799</v>
      </c>
      <c r="G5816" s="42">
        <v>0.25</v>
      </c>
      <c r="H5816" s="42">
        <v>0.5</v>
      </c>
      <c r="I5816" s="51">
        <v>0.75</v>
      </c>
    </row>
    <row r="5817" spans="2:9" x14ac:dyDescent="0.2">
      <c r="B5817" s="10">
        <v>5800</v>
      </c>
      <c r="C5817" s="19">
        <v>0.15285042094324763</v>
      </c>
      <c r="D5817" s="22">
        <v>0.23783403627189004</v>
      </c>
      <c r="F5817" s="50">
        <v>5800</v>
      </c>
      <c r="G5817" s="42">
        <v>0.39068445721513767</v>
      </c>
      <c r="H5817" s="42">
        <v>0.5</v>
      </c>
      <c r="I5817" s="51">
        <v>0.75</v>
      </c>
    </row>
    <row r="5818" spans="2:9" x14ac:dyDescent="0.2">
      <c r="B5818" s="10">
        <v>5801</v>
      </c>
      <c r="C5818" s="19">
        <v>0.97008671121232315</v>
      </c>
      <c r="D5818" s="22">
        <v>8.4907969058355959E-2</v>
      </c>
      <c r="F5818" s="50">
        <v>5801</v>
      </c>
      <c r="G5818" s="42">
        <v>1.0549946802706791</v>
      </c>
      <c r="H5818" s="42">
        <v>1.0549946802706791</v>
      </c>
      <c r="I5818" s="51">
        <v>1.0549946802706791</v>
      </c>
    </row>
    <row r="5819" spans="2:9" x14ac:dyDescent="0.2">
      <c r="B5819" s="10">
        <v>5802</v>
      </c>
      <c r="C5819" s="19">
        <v>0.41338799194453502</v>
      </c>
      <c r="D5819" s="22">
        <v>6.1494839076248975E-2</v>
      </c>
      <c r="F5819" s="50">
        <v>5802</v>
      </c>
      <c r="G5819" s="42">
        <v>0.47488283102078399</v>
      </c>
      <c r="H5819" s="42">
        <v>0.5</v>
      </c>
      <c r="I5819" s="51">
        <v>0.75</v>
      </c>
    </row>
    <row r="5820" spans="2:9" x14ac:dyDescent="0.2">
      <c r="B5820" s="10">
        <v>5803</v>
      </c>
      <c r="C5820" s="19">
        <v>0.69816388458244993</v>
      </c>
      <c r="D5820" s="22">
        <v>0.52195967093484452</v>
      </c>
      <c r="F5820" s="50">
        <v>5803</v>
      </c>
      <c r="G5820" s="42">
        <v>1.2201235555172945</v>
      </c>
      <c r="H5820" s="42">
        <v>1.2201235555172945</v>
      </c>
      <c r="I5820" s="51">
        <v>1.2201235555172945</v>
      </c>
    </row>
    <row r="5821" spans="2:9" x14ac:dyDescent="0.2">
      <c r="B5821" s="10">
        <v>5804</v>
      </c>
      <c r="C5821" s="19">
        <v>0.59815068811794336</v>
      </c>
      <c r="D5821" s="22">
        <v>0.5156699274148524</v>
      </c>
      <c r="F5821" s="50">
        <v>5804</v>
      </c>
      <c r="G5821" s="42">
        <v>1.1138206155327959</v>
      </c>
      <c r="H5821" s="42">
        <v>1.1138206155327959</v>
      </c>
      <c r="I5821" s="51">
        <v>1.1138206155327959</v>
      </c>
    </row>
    <row r="5822" spans="2:9" x14ac:dyDescent="0.2">
      <c r="B5822" s="10">
        <v>5805</v>
      </c>
      <c r="C5822" s="19">
        <v>0.91163525370398724</v>
      </c>
      <c r="D5822" s="22">
        <v>0.74797608791235093</v>
      </c>
      <c r="F5822" s="50">
        <v>5805</v>
      </c>
      <c r="G5822" s="42">
        <v>1.6596113416163383</v>
      </c>
      <c r="H5822" s="42">
        <v>1.6596113416163383</v>
      </c>
      <c r="I5822" s="51">
        <v>1.6596113416163383</v>
      </c>
    </row>
    <row r="5823" spans="2:9" x14ac:dyDescent="0.2">
      <c r="B5823" s="10">
        <v>5806</v>
      </c>
      <c r="C5823" s="19">
        <v>0.2245946339515682</v>
      </c>
      <c r="D5823" s="22">
        <v>0.39672352788069842</v>
      </c>
      <c r="F5823" s="50">
        <v>5806</v>
      </c>
      <c r="G5823" s="42">
        <v>0.62131816183226662</v>
      </c>
      <c r="H5823" s="42">
        <v>0.62131816183226662</v>
      </c>
      <c r="I5823" s="51">
        <v>0.75</v>
      </c>
    </row>
    <row r="5824" spans="2:9" x14ac:dyDescent="0.2">
      <c r="B5824" s="10">
        <v>5807</v>
      </c>
      <c r="C5824" s="19">
        <v>0.23486716049646772</v>
      </c>
      <c r="D5824" s="22">
        <v>0.50769440040075964</v>
      </c>
      <c r="F5824" s="50">
        <v>5807</v>
      </c>
      <c r="G5824" s="42">
        <v>0.74256156089722736</v>
      </c>
      <c r="H5824" s="42">
        <v>0.74256156089722736</v>
      </c>
      <c r="I5824" s="51">
        <v>0.75</v>
      </c>
    </row>
    <row r="5825" spans="2:9" x14ac:dyDescent="0.2">
      <c r="B5825" s="10">
        <v>5808</v>
      </c>
      <c r="C5825" s="19">
        <v>0.93833267954177169</v>
      </c>
      <c r="D5825" s="22">
        <v>0.94357894036288159</v>
      </c>
      <c r="F5825" s="50">
        <v>5808</v>
      </c>
      <c r="G5825" s="42">
        <v>1.8819116199046533</v>
      </c>
      <c r="H5825" s="42">
        <v>1.8819116199046533</v>
      </c>
      <c r="I5825" s="51">
        <v>1.8819116199046533</v>
      </c>
    </row>
    <row r="5826" spans="2:9" x14ac:dyDescent="0.2">
      <c r="B5826" s="10">
        <v>5809</v>
      </c>
      <c r="C5826" s="19">
        <v>0.13277678051987729</v>
      </c>
      <c r="D5826" s="22">
        <v>0.5359974601270544</v>
      </c>
      <c r="F5826" s="50">
        <v>5809</v>
      </c>
      <c r="G5826" s="42">
        <v>0.66877424064693169</v>
      </c>
      <c r="H5826" s="42">
        <v>0.66877424064693169</v>
      </c>
      <c r="I5826" s="51">
        <v>0.75</v>
      </c>
    </row>
    <row r="5827" spans="2:9" x14ac:dyDescent="0.2">
      <c r="B5827" s="10">
        <v>5810</v>
      </c>
      <c r="C5827" s="19">
        <v>0.69190943276964623</v>
      </c>
      <c r="D5827" s="22">
        <v>0.4749665556301641</v>
      </c>
      <c r="F5827" s="50">
        <v>5810</v>
      </c>
      <c r="G5827" s="42">
        <v>1.1668759883998103</v>
      </c>
      <c r="H5827" s="42">
        <v>1.1668759883998103</v>
      </c>
      <c r="I5827" s="51">
        <v>1.1668759883998103</v>
      </c>
    </row>
    <row r="5828" spans="2:9" x14ac:dyDescent="0.2">
      <c r="B5828" s="10">
        <v>5811</v>
      </c>
      <c r="C5828" s="19">
        <v>0.11631066381099586</v>
      </c>
      <c r="D5828" s="22">
        <v>0.77133121276051742</v>
      </c>
      <c r="F5828" s="50">
        <v>5811</v>
      </c>
      <c r="G5828" s="42">
        <v>0.88764187657151328</v>
      </c>
      <c r="H5828" s="42">
        <v>0.88764187657151328</v>
      </c>
      <c r="I5828" s="51">
        <v>0.88764187657151328</v>
      </c>
    </row>
    <row r="5829" spans="2:9" x14ac:dyDescent="0.2">
      <c r="B5829" s="10">
        <v>5812</v>
      </c>
      <c r="C5829" s="19">
        <v>0.59550626874696244</v>
      </c>
      <c r="D5829" s="22">
        <v>0.99676855239805562</v>
      </c>
      <c r="F5829" s="50">
        <v>5812</v>
      </c>
      <c r="G5829" s="42">
        <v>1.5922748211450179</v>
      </c>
      <c r="H5829" s="42">
        <v>1.5922748211450179</v>
      </c>
      <c r="I5829" s="51">
        <v>1.5922748211450179</v>
      </c>
    </row>
    <row r="5830" spans="2:9" x14ac:dyDescent="0.2">
      <c r="B5830" s="10">
        <v>5813</v>
      </c>
      <c r="C5830" s="19">
        <v>2.3100113715151971E-2</v>
      </c>
      <c r="D5830" s="22">
        <v>6.9538452497466152E-2</v>
      </c>
      <c r="F5830" s="50">
        <v>5813</v>
      </c>
      <c r="G5830" s="42">
        <v>0.25</v>
      </c>
      <c r="H5830" s="42">
        <v>0.5</v>
      </c>
      <c r="I5830" s="51">
        <v>0.75</v>
      </c>
    </row>
    <row r="5831" spans="2:9" x14ac:dyDescent="0.2">
      <c r="B5831" s="10">
        <v>5814</v>
      </c>
      <c r="C5831" s="19">
        <v>0.37271792583432084</v>
      </c>
      <c r="D5831" s="22">
        <v>0.85984956904119281</v>
      </c>
      <c r="F5831" s="50">
        <v>5814</v>
      </c>
      <c r="G5831" s="42">
        <v>1.2325674948755136</v>
      </c>
      <c r="H5831" s="42">
        <v>1.2325674948755136</v>
      </c>
      <c r="I5831" s="51">
        <v>1.2325674948755136</v>
      </c>
    </row>
    <row r="5832" spans="2:9" x14ac:dyDescent="0.2">
      <c r="B5832" s="10">
        <v>5815</v>
      </c>
      <c r="C5832" s="19">
        <v>0.40302084276336214</v>
      </c>
      <c r="D5832" s="22">
        <v>0.8292478921657247</v>
      </c>
      <c r="F5832" s="50">
        <v>5815</v>
      </c>
      <c r="G5832" s="42">
        <v>1.2322687349290868</v>
      </c>
      <c r="H5832" s="42">
        <v>1.2322687349290868</v>
      </c>
      <c r="I5832" s="51">
        <v>1.2322687349290868</v>
      </c>
    </row>
    <row r="5833" spans="2:9" x14ac:dyDescent="0.2">
      <c r="B5833" s="10">
        <v>5816</v>
      </c>
      <c r="C5833" s="19">
        <v>0.18340530906728014</v>
      </c>
      <c r="D5833" s="22">
        <v>0.10955948269532723</v>
      </c>
      <c r="F5833" s="50">
        <v>5816</v>
      </c>
      <c r="G5833" s="42">
        <v>0.29296479176260737</v>
      </c>
      <c r="H5833" s="42">
        <v>0.5</v>
      </c>
      <c r="I5833" s="51">
        <v>0.75</v>
      </c>
    </row>
    <row r="5834" spans="2:9" x14ac:dyDescent="0.2">
      <c r="B5834" s="10">
        <v>5817</v>
      </c>
      <c r="C5834" s="19">
        <v>0.75079020723586687</v>
      </c>
      <c r="D5834" s="22">
        <v>0.35823496711507385</v>
      </c>
      <c r="F5834" s="50">
        <v>5817</v>
      </c>
      <c r="G5834" s="42">
        <v>1.1090251743509407</v>
      </c>
      <c r="H5834" s="42">
        <v>1.1090251743509407</v>
      </c>
      <c r="I5834" s="51">
        <v>1.1090251743509407</v>
      </c>
    </row>
    <row r="5835" spans="2:9" x14ac:dyDescent="0.2">
      <c r="B5835" s="10">
        <v>5818</v>
      </c>
      <c r="C5835" s="19">
        <v>0.58995543291114771</v>
      </c>
      <c r="D5835" s="22">
        <v>0.72212229353084789</v>
      </c>
      <c r="F5835" s="50">
        <v>5818</v>
      </c>
      <c r="G5835" s="42">
        <v>1.3120777264419956</v>
      </c>
      <c r="H5835" s="42">
        <v>1.3120777264419956</v>
      </c>
      <c r="I5835" s="51">
        <v>1.3120777264419956</v>
      </c>
    </row>
    <row r="5836" spans="2:9" x14ac:dyDescent="0.2">
      <c r="B5836" s="10">
        <v>5819</v>
      </c>
      <c r="C5836" s="19">
        <v>0.76664868270523123</v>
      </c>
      <c r="D5836" s="22">
        <v>0.56739182522339804</v>
      </c>
      <c r="F5836" s="50">
        <v>5819</v>
      </c>
      <c r="G5836" s="42">
        <v>1.3340405079286293</v>
      </c>
      <c r="H5836" s="42">
        <v>1.3340405079286293</v>
      </c>
      <c r="I5836" s="51">
        <v>1.3340405079286293</v>
      </c>
    </row>
    <row r="5837" spans="2:9" x14ac:dyDescent="0.2">
      <c r="B5837" s="10">
        <v>5820</v>
      </c>
      <c r="C5837" s="19">
        <v>0.78438688502746945</v>
      </c>
      <c r="D5837" s="22">
        <v>0.29710283249678182</v>
      </c>
      <c r="F5837" s="50">
        <v>5820</v>
      </c>
      <c r="G5837" s="42">
        <v>1.0814897175242513</v>
      </c>
      <c r="H5837" s="42">
        <v>1.0814897175242513</v>
      </c>
      <c r="I5837" s="51">
        <v>1.0814897175242513</v>
      </c>
    </row>
    <row r="5838" spans="2:9" x14ac:dyDescent="0.2">
      <c r="B5838" s="10">
        <v>5821</v>
      </c>
      <c r="C5838" s="19">
        <v>0.56133942568901163</v>
      </c>
      <c r="D5838" s="22">
        <v>0.59779873541890927</v>
      </c>
      <c r="F5838" s="50">
        <v>5821</v>
      </c>
      <c r="G5838" s="42">
        <v>1.1591381611079208</v>
      </c>
      <c r="H5838" s="42">
        <v>1.1591381611079208</v>
      </c>
      <c r="I5838" s="51">
        <v>1.1591381611079208</v>
      </c>
    </row>
    <row r="5839" spans="2:9" x14ac:dyDescent="0.2">
      <c r="B5839" s="10">
        <v>5822</v>
      </c>
      <c r="C5839" s="19">
        <v>0.72680349112733167</v>
      </c>
      <c r="D5839" s="22">
        <v>0.96610168555022524</v>
      </c>
      <c r="F5839" s="50">
        <v>5822</v>
      </c>
      <c r="G5839" s="42">
        <v>1.6929051766775569</v>
      </c>
      <c r="H5839" s="42">
        <v>1.6929051766775569</v>
      </c>
      <c r="I5839" s="51">
        <v>1.6929051766775569</v>
      </c>
    </row>
    <row r="5840" spans="2:9" x14ac:dyDescent="0.2">
      <c r="B5840" s="10">
        <v>5823</v>
      </c>
      <c r="C5840" s="19">
        <v>0.19690377688268634</v>
      </c>
      <c r="D5840" s="22">
        <v>0.98210208069057425</v>
      </c>
      <c r="F5840" s="50">
        <v>5823</v>
      </c>
      <c r="G5840" s="42">
        <v>1.1790058575732605</v>
      </c>
      <c r="H5840" s="42">
        <v>1.1790058575732605</v>
      </c>
      <c r="I5840" s="51">
        <v>1.1790058575732605</v>
      </c>
    </row>
    <row r="5841" spans="2:9" x14ac:dyDescent="0.2">
      <c r="B5841" s="10">
        <v>5824</v>
      </c>
      <c r="C5841" s="19">
        <v>0.97528062707896812</v>
      </c>
      <c r="D5841" s="22">
        <v>3.7252697123598688E-3</v>
      </c>
      <c r="F5841" s="50">
        <v>5824</v>
      </c>
      <c r="G5841" s="42">
        <v>0.97900589679132799</v>
      </c>
      <c r="H5841" s="42">
        <v>0.97900589679132799</v>
      </c>
      <c r="I5841" s="51">
        <v>0.97900589679132799</v>
      </c>
    </row>
    <row r="5842" spans="2:9" x14ac:dyDescent="0.2">
      <c r="B5842" s="10">
        <v>5825</v>
      </c>
      <c r="C5842" s="19">
        <v>0.81076647661578005</v>
      </c>
      <c r="D5842" s="22">
        <v>0.62468759600754331</v>
      </c>
      <c r="F5842" s="50">
        <v>5825</v>
      </c>
      <c r="G5842" s="42">
        <v>1.4354540726233234</v>
      </c>
      <c r="H5842" s="42">
        <v>1.4354540726233234</v>
      </c>
      <c r="I5842" s="51">
        <v>1.4354540726233234</v>
      </c>
    </row>
    <row r="5843" spans="2:9" x14ac:dyDescent="0.2">
      <c r="B5843" s="10">
        <v>5826</v>
      </c>
      <c r="C5843" s="19">
        <v>0.57526884755606766</v>
      </c>
      <c r="D5843" s="22">
        <v>0.73832443905810041</v>
      </c>
      <c r="F5843" s="50">
        <v>5826</v>
      </c>
      <c r="G5843" s="42">
        <v>1.313593286614168</v>
      </c>
      <c r="H5843" s="42">
        <v>1.313593286614168</v>
      </c>
      <c r="I5843" s="51">
        <v>1.313593286614168</v>
      </c>
    </row>
    <row r="5844" spans="2:9" x14ac:dyDescent="0.2">
      <c r="B5844" s="10">
        <v>5827</v>
      </c>
      <c r="C5844" s="19">
        <v>0.34889697693904231</v>
      </c>
      <c r="D5844" s="22">
        <v>0.42251787181305822</v>
      </c>
      <c r="F5844" s="50">
        <v>5827</v>
      </c>
      <c r="G5844" s="42">
        <v>0.77141484875210053</v>
      </c>
      <c r="H5844" s="42">
        <v>0.77141484875210053</v>
      </c>
      <c r="I5844" s="51">
        <v>0.77141484875210053</v>
      </c>
    </row>
    <row r="5845" spans="2:9" x14ac:dyDescent="0.2">
      <c r="B5845" s="10">
        <v>5828</v>
      </c>
      <c r="C5845" s="19">
        <v>0.84734787197037476</v>
      </c>
      <c r="D5845" s="22">
        <v>0.93817600096940001</v>
      </c>
      <c r="F5845" s="50">
        <v>5828</v>
      </c>
      <c r="G5845" s="42">
        <v>1.7855238729397747</v>
      </c>
      <c r="H5845" s="42">
        <v>1.7855238729397747</v>
      </c>
      <c r="I5845" s="51">
        <v>1.7855238729397747</v>
      </c>
    </row>
    <row r="5846" spans="2:9" x14ac:dyDescent="0.2">
      <c r="B5846" s="10">
        <v>5829</v>
      </c>
      <c r="C5846" s="19">
        <v>0.36392317955953635</v>
      </c>
      <c r="D5846" s="22">
        <v>0.62780092824268352</v>
      </c>
      <c r="F5846" s="50">
        <v>5829</v>
      </c>
      <c r="G5846" s="42">
        <v>0.99172410780221987</v>
      </c>
      <c r="H5846" s="42">
        <v>0.99172410780221987</v>
      </c>
      <c r="I5846" s="51">
        <v>0.99172410780221987</v>
      </c>
    </row>
    <row r="5847" spans="2:9" x14ac:dyDescent="0.2">
      <c r="B5847" s="10">
        <v>5830</v>
      </c>
      <c r="C5847" s="19">
        <v>3.3516130532124988E-2</v>
      </c>
      <c r="D5847" s="22">
        <v>0.22256543191771316</v>
      </c>
      <c r="F5847" s="50">
        <v>5830</v>
      </c>
      <c r="G5847" s="42">
        <v>0.25608156244983815</v>
      </c>
      <c r="H5847" s="42">
        <v>0.5</v>
      </c>
      <c r="I5847" s="51">
        <v>0.75</v>
      </c>
    </row>
    <row r="5848" spans="2:9" x14ac:dyDescent="0.2">
      <c r="B5848" s="10">
        <v>5831</v>
      </c>
      <c r="C5848" s="19">
        <v>0.40581815155240419</v>
      </c>
      <c r="D5848" s="22">
        <v>0.80955816226616817</v>
      </c>
      <c r="F5848" s="50">
        <v>5831</v>
      </c>
      <c r="G5848" s="42">
        <v>1.2153763138185725</v>
      </c>
      <c r="H5848" s="42">
        <v>1.2153763138185725</v>
      </c>
      <c r="I5848" s="51">
        <v>1.2153763138185725</v>
      </c>
    </row>
    <row r="5849" spans="2:9" x14ac:dyDescent="0.2">
      <c r="B5849" s="10">
        <v>5832</v>
      </c>
      <c r="C5849" s="19">
        <v>0.1263428624362779</v>
      </c>
      <c r="D5849" s="22">
        <v>0.25081178352323574</v>
      </c>
      <c r="F5849" s="50">
        <v>5832</v>
      </c>
      <c r="G5849" s="42">
        <v>0.37715464595951365</v>
      </c>
      <c r="H5849" s="42">
        <v>0.5</v>
      </c>
      <c r="I5849" s="51">
        <v>0.75</v>
      </c>
    </row>
    <row r="5850" spans="2:9" x14ac:dyDescent="0.2">
      <c r="B5850" s="10">
        <v>5833</v>
      </c>
      <c r="C5850" s="19">
        <v>0.6038323044413626</v>
      </c>
      <c r="D5850" s="22">
        <v>0.32520212366253087</v>
      </c>
      <c r="F5850" s="50">
        <v>5833</v>
      </c>
      <c r="G5850" s="42">
        <v>0.92903442810389347</v>
      </c>
      <c r="H5850" s="42">
        <v>0.92903442810389347</v>
      </c>
      <c r="I5850" s="51">
        <v>0.92903442810389347</v>
      </c>
    </row>
    <row r="5851" spans="2:9" x14ac:dyDescent="0.2">
      <c r="B5851" s="10">
        <v>5834</v>
      </c>
      <c r="C5851" s="19">
        <v>0.90599334791127184</v>
      </c>
      <c r="D5851" s="22">
        <v>0.15146372281660392</v>
      </c>
      <c r="F5851" s="50">
        <v>5834</v>
      </c>
      <c r="G5851" s="42">
        <v>1.0574570707278759</v>
      </c>
      <c r="H5851" s="42">
        <v>1.0574570707278759</v>
      </c>
      <c r="I5851" s="51">
        <v>1.0574570707278759</v>
      </c>
    </row>
    <row r="5852" spans="2:9" x14ac:dyDescent="0.2">
      <c r="B5852" s="10">
        <v>5835</v>
      </c>
      <c r="C5852" s="19">
        <v>0.94877895920825273</v>
      </c>
      <c r="D5852" s="22">
        <v>0.19781708858269609</v>
      </c>
      <c r="F5852" s="50">
        <v>5835</v>
      </c>
      <c r="G5852" s="42">
        <v>1.1465960477909487</v>
      </c>
      <c r="H5852" s="42">
        <v>1.1465960477909487</v>
      </c>
      <c r="I5852" s="51">
        <v>1.1465960477909487</v>
      </c>
    </row>
    <row r="5853" spans="2:9" x14ac:dyDescent="0.2">
      <c r="B5853" s="10">
        <v>5836</v>
      </c>
      <c r="C5853" s="19">
        <v>0.97895506259068099</v>
      </c>
      <c r="D5853" s="22">
        <v>0.56791741087461844</v>
      </c>
      <c r="F5853" s="50">
        <v>5836</v>
      </c>
      <c r="G5853" s="42">
        <v>1.5468724734652994</v>
      </c>
      <c r="H5853" s="42">
        <v>1.5468724734652994</v>
      </c>
      <c r="I5853" s="51">
        <v>1.5468724734652994</v>
      </c>
    </row>
    <row r="5854" spans="2:9" x14ac:dyDescent="0.2">
      <c r="B5854" s="10">
        <v>5837</v>
      </c>
      <c r="C5854" s="19">
        <v>0.90868709178961682</v>
      </c>
      <c r="D5854" s="22">
        <v>0.90475984375342822</v>
      </c>
      <c r="F5854" s="50">
        <v>5837</v>
      </c>
      <c r="G5854" s="42">
        <v>1.8134469355430451</v>
      </c>
      <c r="H5854" s="42">
        <v>1.8134469355430451</v>
      </c>
      <c r="I5854" s="51">
        <v>1.8134469355430451</v>
      </c>
    </row>
    <row r="5855" spans="2:9" x14ac:dyDescent="0.2">
      <c r="B5855" s="10">
        <v>5838</v>
      </c>
      <c r="C5855" s="19">
        <v>0.44389694376116118</v>
      </c>
      <c r="D5855" s="22">
        <v>0.61946659784952651</v>
      </c>
      <c r="F5855" s="50">
        <v>5838</v>
      </c>
      <c r="G5855" s="42">
        <v>1.0633635416106877</v>
      </c>
      <c r="H5855" s="42">
        <v>1.0633635416106877</v>
      </c>
      <c r="I5855" s="51">
        <v>1.0633635416106877</v>
      </c>
    </row>
    <row r="5856" spans="2:9" x14ac:dyDescent="0.2">
      <c r="B5856" s="10">
        <v>5839</v>
      </c>
      <c r="C5856" s="19">
        <v>0.55743694773213803</v>
      </c>
      <c r="D5856" s="22">
        <v>0.98418845161720636</v>
      </c>
      <c r="F5856" s="50">
        <v>5839</v>
      </c>
      <c r="G5856" s="42">
        <v>1.5416253993493445</v>
      </c>
      <c r="H5856" s="42">
        <v>1.5416253993493445</v>
      </c>
      <c r="I5856" s="51">
        <v>1.5416253993493445</v>
      </c>
    </row>
    <row r="5857" spans="2:9" x14ac:dyDescent="0.2">
      <c r="B5857" s="10">
        <v>5840</v>
      </c>
      <c r="C5857" s="19">
        <v>0.53458284079076912</v>
      </c>
      <c r="D5857" s="22">
        <v>0.73523648804002517</v>
      </c>
      <c r="F5857" s="50">
        <v>5840</v>
      </c>
      <c r="G5857" s="42">
        <v>1.2698193288307942</v>
      </c>
      <c r="H5857" s="42">
        <v>1.2698193288307942</v>
      </c>
      <c r="I5857" s="51">
        <v>1.2698193288307942</v>
      </c>
    </row>
    <row r="5858" spans="2:9" x14ac:dyDescent="0.2">
      <c r="B5858" s="10">
        <v>5841</v>
      </c>
      <c r="C5858" s="19">
        <v>0.72234043214335453</v>
      </c>
      <c r="D5858" s="22">
        <v>3.5232697580896755E-2</v>
      </c>
      <c r="F5858" s="50">
        <v>5841</v>
      </c>
      <c r="G5858" s="42">
        <v>0.75757312972425128</v>
      </c>
      <c r="H5858" s="42">
        <v>0.75757312972425128</v>
      </c>
      <c r="I5858" s="51">
        <v>0.75757312972425128</v>
      </c>
    </row>
    <row r="5859" spans="2:9" x14ac:dyDescent="0.2">
      <c r="B5859" s="10">
        <v>5842</v>
      </c>
      <c r="C5859" s="19">
        <v>0.48159113226828132</v>
      </c>
      <c r="D5859" s="22">
        <v>0.64888531470463173</v>
      </c>
      <c r="F5859" s="50">
        <v>5842</v>
      </c>
      <c r="G5859" s="42">
        <v>1.1304764469729132</v>
      </c>
      <c r="H5859" s="42">
        <v>1.1304764469729132</v>
      </c>
      <c r="I5859" s="51">
        <v>1.1304764469729132</v>
      </c>
    </row>
    <row r="5860" spans="2:9" x14ac:dyDescent="0.2">
      <c r="B5860" s="10">
        <v>5843</v>
      </c>
      <c r="C5860" s="19">
        <v>0.23112641522692623</v>
      </c>
      <c r="D5860" s="22">
        <v>0.90309899821299777</v>
      </c>
      <c r="F5860" s="50">
        <v>5843</v>
      </c>
      <c r="G5860" s="42">
        <v>1.1342254134399239</v>
      </c>
      <c r="H5860" s="42">
        <v>1.1342254134399239</v>
      </c>
      <c r="I5860" s="51">
        <v>1.1342254134399239</v>
      </c>
    </row>
    <row r="5861" spans="2:9" x14ac:dyDescent="0.2">
      <c r="B5861" s="10">
        <v>5844</v>
      </c>
      <c r="C5861" s="19">
        <v>0.79113857635785167</v>
      </c>
      <c r="D5861" s="22">
        <v>0.8420692435568623</v>
      </c>
      <c r="F5861" s="50">
        <v>5844</v>
      </c>
      <c r="G5861" s="42">
        <v>1.633207819914714</v>
      </c>
      <c r="H5861" s="42">
        <v>1.633207819914714</v>
      </c>
      <c r="I5861" s="51">
        <v>1.633207819914714</v>
      </c>
    </row>
    <row r="5862" spans="2:9" x14ac:dyDescent="0.2">
      <c r="B5862" s="10">
        <v>5845</v>
      </c>
      <c r="C5862" s="19">
        <v>0.46987107693814278</v>
      </c>
      <c r="D5862" s="22">
        <v>0.37204848671333235</v>
      </c>
      <c r="F5862" s="50">
        <v>5845</v>
      </c>
      <c r="G5862" s="42">
        <v>0.84191956365147513</v>
      </c>
      <c r="H5862" s="42">
        <v>0.84191956365147513</v>
      </c>
      <c r="I5862" s="51">
        <v>0.84191956365147513</v>
      </c>
    </row>
    <row r="5863" spans="2:9" x14ac:dyDescent="0.2">
      <c r="B5863" s="10">
        <v>5846</v>
      </c>
      <c r="C5863" s="19">
        <v>0.76953129056166991</v>
      </c>
      <c r="D5863" s="22">
        <v>0.84364779319819017</v>
      </c>
      <c r="F5863" s="50">
        <v>5846</v>
      </c>
      <c r="G5863" s="42">
        <v>1.6131790837598601</v>
      </c>
      <c r="H5863" s="42">
        <v>1.6131790837598601</v>
      </c>
      <c r="I5863" s="51">
        <v>1.6131790837598601</v>
      </c>
    </row>
    <row r="5864" spans="2:9" x14ac:dyDescent="0.2">
      <c r="B5864" s="10">
        <v>5847</v>
      </c>
      <c r="C5864" s="19">
        <v>0.2959339506032691</v>
      </c>
      <c r="D5864" s="22">
        <v>0.89896781921260882</v>
      </c>
      <c r="F5864" s="50">
        <v>5847</v>
      </c>
      <c r="G5864" s="42">
        <v>1.1949017698158779</v>
      </c>
      <c r="H5864" s="42">
        <v>1.1949017698158779</v>
      </c>
      <c r="I5864" s="51">
        <v>1.1949017698158779</v>
      </c>
    </row>
    <row r="5865" spans="2:9" x14ac:dyDescent="0.2">
      <c r="B5865" s="10">
        <v>5848</v>
      </c>
      <c r="C5865" s="19">
        <v>0.14681166317926997</v>
      </c>
      <c r="D5865" s="22">
        <v>0.62075336840991679</v>
      </c>
      <c r="F5865" s="50">
        <v>5848</v>
      </c>
      <c r="G5865" s="42">
        <v>0.76756503158918676</v>
      </c>
      <c r="H5865" s="42">
        <v>0.76756503158918676</v>
      </c>
      <c r="I5865" s="51">
        <v>0.76756503158918676</v>
      </c>
    </row>
    <row r="5866" spans="2:9" x14ac:dyDescent="0.2">
      <c r="B5866" s="10">
        <v>5849</v>
      </c>
      <c r="C5866" s="19">
        <v>0.56898937193739307</v>
      </c>
      <c r="D5866" s="22">
        <v>7.4173256555472133E-2</v>
      </c>
      <c r="F5866" s="50">
        <v>5849</v>
      </c>
      <c r="G5866" s="42">
        <v>0.64316262849286521</v>
      </c>
      <c r="H5866" s="42">
        <v>0.64316262849286521</v>
      </c>
      <c r="I5866" s="51">
        <v>0.75</v>
      </c>
    </row>
    <row r="5867" spans="2:9" x14ac:dyDescent="0.2">
      <c r="B5867" s="10">
        <v>5850</v>
      </c>
      <c r="C5867" s="19">
        <v>0.24514106718860162</v>
      </c>
      <c r="D5867" s="22">
        <v>6.7923896959672048E-2</v>
      </c>
      <c r="F5867" s="50">
        <v>5850</v>
      </c>
      <c r="G5867" s="42">
        <v>0.31306496414827367</v>
      </c>
      <c r="H5867" s="42">
        <v>0.5</v>
      </c>
      <c r="I5867" s="51">
        <v>0.75</v>
      </c>
    </row>
    <row r="5868" spans="2:9" x14ac:dyDescent="0.2">
      <c r="B5868" s="10">
        <v>5851</v>
      </c>
      <c r="C5868" s="19">
        <v>0.44527632494009173</v>
      </c>
      <c r="D5868" s="22">
        <v>0.12777048058908402</v>
      </c>
      <c r="F5868" s="50">
        <v>5851</v>
      </c>
      <c r="G5868" s="42">
        <v>0.57304680552917575</v>
      </c>
      <c r="H5868" s="42">
        <v>0.57304680552917575</v>
      </c>
      <c r="I5868" s="51">
        <v>0.75</v>
      </c>
    </row>
    <row r="5869" spans="2:9" x14ac:dyDescent="0.2">
      <c r="B5869" s="10">
        <v>5852</v>
      </c>
      <c r="C5869" s="19">
        <v>0.44000488617579214</v>
      </c>
      <c r="D5869" s="22">
        <v>0.10168950844694258</v>
      </c>
      <c r="F5869" s="50">
        <v>5852</v>
      </c>
      <c r="G5869" s="42">
        <v>0.54169439462273472</v>
      </c>
      <c r="H5869" s="42">
        <v>0.54169439462273472</v>
      </c>
      <c r="I5869" s="51">
        <v>0.75</v>
      </c>
    </row>
    <row r="5870" spans="2:9" x14ac:dyDescent="0.2">
      <c r="B5870" s="10">
        <v>5853</v>
      </c>
      <c r="C5870" s="19">
        <v>0.64239188809755576</v>
      </c>
      <c r="D5870" s="22">
        <v>0.50796725017076116</v>
      </c>
      <c r="F5870" s="50">
        <v>5853</v>
      </c>
      <c r="G5870" s="42">
        <v>1.1503591382683169</v>
      </c>
      <c r="H5870" s="42">
        <v>1.1503591382683169</v>
      </c>
      <c r="I5870" s="51">
        <v>1.1503591382683169</v>
      </c>
    </row>
    <row r="5871" spans="2:9" x14ac:dyDescent="0.2">
      <c r="B5871" s="10">
        <v>5854</v>
      </c>
      <c r="C5871" s="19">
        <v>0.16474428713819711</v>
      </c>
      <c r="D5871" s="22">
        <v>0.70977458314589681</v>
      </c>
      <c r="F5871" s="50">
        <v>5854</v>
      </c>
      <c r="G5871" s="42">
        <v>0.87451887028409392</v>
      </c>
      <c r="H5871" s="42">
        <v>0.87451887028409392</v>
      </c>
      <c r="I5871" s="51">
        <v>0.87451887028409392</v>
      </c>
    </row>
    <row r="5872" spans="2:9" x14ac:dyDescent="0.2">
      <c r="B5872" s="10">
        <v>5855</v>
      </c>
      <c r="C5872" s="19">
        <v>0.58040771122106316</v>
      </c>
      <c r="D5872" s="22">
        <v>0.45850965558200873</v>
      </c>
      <c r="F5872" s="50">
        <v>5855</v>
      </c>
      <c r="G5872" s="42">
        <v>1.038917366803072</v>
      </c>
      <c r="H5872" s="42">
        <v>1.038917366803072</v>
      </c>
      <c r="I5872" s="51">
        <v>1.038917366803072</v>
      </c>
    </row>
    <row r="5873" spans="2:9" x14ac:dyDescent="0.2">
      <c r="B5873" s="10">
        <v>5856</v>
      </c>
      <c r="C5873" s="19">
        <v>0.97586704233855559</v>
      </c>
      <c r="D5873" s="22">
        <v>0.16665291428784679</v>
      </c>
      <c r="F5873" s="50">
        <v>5856</v>
      </c>
      <c r="G5873" s="42">
        <v>1.1425199566264024</v>
      </c>
      <c r="H5873" s="42">
        <v>1.1425199566264024</v>
      </c>
      <c r="I5873" s="51">
        <v>1.1425199566264024</v>
      </c>
    </row>
    <row r="5874" spans="2:9" x14ac:dyDescent="0.2">
      <c r="B5874" s="10">
        <v>5857</v>
      </c>
      <c r="C5874" s="19">
        <v>0.38782414809849231</v>
      </c>
      <c r="D5874" s="22">
        <v>1.4211566739638748E-2</v>
      </c>
      <c r="F5874" s="50">
        <v>5857</v>
      </c>
      <c r="G5874" s="42">
        <v>0.40203571483813105</v>
      </c>
      <c r="H5874" s="42">
        <v>0.5</v>
      </c>
      <c r="I5874" s="51">
        <v>0.75</v>
      </c>
    </row>
    <row r="5875" spans="2:9" x14ac:dyDescent="0.2">
      <c r="B5875" s="10">
        <v>5858</v>
      </c>
      <c r="C5875" s="19">
        <v>0.9051905843045791</v>
      </c>
      <c r="D5875" s="22">
        <v>0.68409961775706274</v>
      </c>
      <c r="F5875" s="50">
        <v>5858</v>
      </c>
      <c r="G5875" s="42">
        <v>1.5892902020616417</v>
      </c>
      <c r="H5875" s="42">
        <v>1.5892902020616417</v>
      </c>
      <c r="I5875" s="51">
        <v>1.5892902020616417</v>
      </c>
    </row>
    <row r="5876" spans="2:9" x14ac:dyDescent="0.2">
      <c r="B5876" s="10">
        <v>5859</v>
      </c>
      <c r="C5876" s="19">
        <v>0.20805814460176797</v>
      </c>
      <c r="D5876" s="22">
        <v>0.45468310520947663</v>
      </c>
      <c r="F5876" s="50">
        <v>5859</v>
      </c>
      <c r="G5876" s="42">
        <v>0.6627412498112446</v>
      </c>
      <c r="H5876" s="42">
        <v>0.6627412498112446</v>
      </c>
      <c r="I5876" s="51">
        <v>0.75</v>
      </c>
    </row>
    <row r="5877" spans="2:9" x14ac:dyDescent="0.2">
      <c r="B5877" s="10">
        <v>5860</v>
      </c>
      <c r="C5877" s="19">
        <v>0.15955069720264936</v>
      </c>
      <c r="D5877" s="22">
        <v>0.73291077929986992</v>
      </c>
      <c r="F5877" s="50">
        <v>5860</v>
      </c>
      <c r="G5877" s="42">
        <v>0.89246147650251928</v>
      </c>
      <c r="H5877" s="42">
        <v>0.89246147650251928</v>
      </c>
      <c r="I5877" s="51">
        <v>0.89246147650251928</v>
      </c>
    </row>
    <row r="5878" spans="2:9" x14ac:dyDescent="0.2">
      <c r="B5878" s="10">
        <v>5861</v>
      </c>
      <c r="C5878" s="19">
        <v>0.5084488383926844</v>
      </c>
      <c r="D5878" s="22">
        <v>0.32762442417124704</v>
      </c>
      <c r="F5878" s="50">
        <v>5861</v>
      </c>
      <c r="G5878" s="42">
        <v>0.83607326256393144</v>
      </c>
      <c r="H5878" s="42">
        <v>0.83607326256393144</v>
      </c>
      <c r="I5878" s="51">
        <v>0.83607326256393144</v>
      </c>
    </row>
    <row r="5879" spans="2:9" x14ac:dyDescent="0.2">
      <c r="B5879" s="10">
        <v>5862</v>
      </c>
      <c r="C5879" s="19">
        <v>0.69817039993180208</v>
      </c>
      <c r="D5879" s="22">
        <v>8.5249479407841111E-2</v>
      </c>
      <c r="F5879" s="50">
        <v>5862</v>
      </c>
      <c r="G5879" s="42">
        <v>0.78341987933964319</v>
      </c>
      <c r="H5879" s="42">
        <v>0.78341987933964319</v>
      </c>
      <c r="I5879" s="51">
        <v>0.78341987933964319</v>
      </c>
    </row>
    <row r="5880" spans="2:9" x14ac:dyDescent="0.2">
      <c r="B5880" s="10">
        <v>5863</v>
      </c>
      <c r="C5880" s="19">
        <v>0.40037222438769293</v>
      </c>
      <c r="D5880" s="22">
        <v>0.94796530563214632</v>
      </c>
      <c r="F5880" s="50">
        <v>5863</v>
      </c>
      <c r="G5880" s="42">
        <v>1.3483375300198392</v>
      </c>
      <c r="H5880" s="42">
        <v>1.3483375300198392</v>
      </c>
      <c r="I5880" s="51">
        <v>1.3483375300198392</v>
      </c>
    </row>
    <row r="5881" spans="2:9" x14ac:dyDescent="0.2">
      <c r="B5881" s="10">
        <v>5864</v>
      </c>
      <c r="C5881" s="19">
        <v>0.52156503776355367</v>
      </c>
      <c r="D5881" s="22">
        <v>0.87802748094542105</v>
      </c>
      <c r="F5881" s="50">
        <v>5864</v>
      </c>
      <c r="G5881" s="42">
        <v>1.3995925187089746</v>
      </c>
      <c r="H5881" s="42">
        <v>1.3995925187089746</v>
      </c>
      <c r="I5881" s="51">
        <v>1.3995925187089746</v>
      </c>
    </row>
    <row r="5882" spans="2:9" x14ac:dyDescent="0.2">
      <c r="B5882" s="10">
        <v>5865</v>
      </c>
      <c r="C5882" s="19">
        <v>0.54779617119089297</v>
      </c>
      <c r="D5882" s="22">
        <v>0.30504844418994082</v>
      </c>
      <c r="F5882" s="50">
        <v>5865</v>
      </c>
      <c r="G5882" s="42">
        <v>0.85284461538083378</v>
      </c>
      <c r="H5882" s="42">
        <v>0.85284461538083378</v>
      </c>
      <c r="I5882" s="51">
        <v>0.85284461538083378</v>
      </c>
    </row>
    <row r="5883" spans="2:9" x14ac:dyDescent="0.2">
      <c r="B5883" s="10">
        <v>5866</v>
      </c>
      <c r="C5883" s="19">
        <v>0.16406452104246483</v>
      </c>
      <c r="D5883" s="22">
        <v>0.63821656519888326</v>
      </c>
      <c r="F5883" s="50">
        <v>5866</v>
      </c>
      <c r="G5883" s="42">
        <v>0.80228108624134808</v>
      </c>
      <c r="H5883" s="42">
        <v>0.80228108624134808</v>
      </c>
      <c r="I5883" s="51">
        <v>0.80228108624134808</v>
      </c>
    </row>
    <row r="5884" spans="2:9" x14ac:dyDescent="0.2">
      <c r="B5884" s="10">
        <v>5867</v>
      </c>
      <c r="C5884" s="19">
        <v>0.1316981423201381</v>
      </c>
      <c r="D5884" s="22">
        <v>0.66853461020607108</v>
      </c>
      <c r="F5884" s="50">
        <v>5867</v>
      </c>
      <c r="G5884" s="42">
        <v>0.80023275252620918</v>
      </c>
      <c r="H5884" s="42">
        <v>0.80023275252620918</v>
      </c>
      <c r="I5884" s="51">
        <v>0.80023275252620918</v>
      </c>
    </row>
    <row r="5885" spans="2:9" x14ac:dyDescent="0.2">
      <c r="B5885" s="10">
        <v>5868</v>
      </c>
      <c r="C5885" s="19">
        <v>0.96659808344496556</v>
      </c>
      <c r="D5885" s="22">
        <v>0.90792326517402011</v>
      </c>
      <c r="F5885" s="50">
        <v>5868</v>
      </c>
      <c r="G5885" s="42">
        <v>1.8745213486189858</v>
      </c>
      <c r="H5885" s="42">
        <v>1.8745213486189858</v>
      </c>
      <c r="I5885" s="51">
        <v>1.8745213486189858</v>
      </c>
    </row>
    <row r="5886" spans="2:9" x14ac:dyDescent="0.2">
      <c r="B5886" s="10">
        <v>5869</v>
      </c>
      <c r="C5886" s="19">
        <v>0.96530766977250626</v>
      </c>
      <c r="D5886" s="22">
        <v>0.33670667274695731</v>
      </c>
      <c r="F5886" s="50">
        <v>5869</v>
      </c>
      <c r="G5886" s="42">
        <v>1.3020143425194637</v>
      </c>
      <c r="H5886" s="42">
        <v>1.3020143425194637</v>
      </c>
      <c r="I5886" s="51">
        <v>1.3020143425194637</v>
      </c>
    </row>
    <row r="5887" spans="2:9" x14ac:dyDescent="0.2">
      <c r="B5887" s="10">
        <v>5870</v>
      </c>
      <c r="C5887" s="19">
        <v>0.50708636854897327</v>
      </c>
      <c r="D5887" s="22">
        <v>0.68571664793622733</v>
      </c>
      <c r="F5887" s="50">
        <v>5870</v>
      </c>
      <c r="G5887" s="42">
        <v>1.1928030164852006</v>
      </c>
      <c r="H5887" s="42">
        <v>1.1928030164852006</v>
      </c>
      <c r="I5887" s="51">
        <v>1.1928030164852006</v>
      </c>
    </row>
    <row r="5888" spans="2:9" x14ac:dyDescent="0.2">
      <c r="B5888" s="10">
        <v>5871</v>
      </c>
      <c r="C5888" s="19">
        <v>3.9176581077211781E-2</v>
      </c>
      <c r="D5888" s="22">
        <v>0.51613172570488897</v>
      </c>
      <c r="F5888" s="50">
        <v>5871</v>
      </c>
      <c r="G5888" s="42">
        <v>0.55530830678210075</v>
      </c>
      <c r="H5888" s="42">
        <v>0.55530830678210075</v>
      </c>
      <c r="I5888" s="51">
        <v>0.75</v>
      </c>
    </row>
    <row r="5889" spans="2:9" x14ac:dyDescent="0.2">
      <c r="B5889" s="10">
        <v>5872</v>
      </c>
      <c r="C5889" s="19">
        <v>0.16939402902613709</v>
      </c>
      <c r="D5889" s="22">
        <v>0.96810674696627452</v>
      </c>
      <c r="F5889" s="50">
        <v>5872</v>
      </c>
      <c r="G5889" s="42">
        <v>1.1375007759924116</v>
      </c>
      <c r="H5889" s="42">
        <v>1.1375007759924116</v>
      </c>
      <c r="I5889" s="51">
        <v>1.1375007759924116</v>
      </c>
    </row>
    <row r="5890" spans="2:9" x14ac:dyDescent="0.2">
      <c r="B5890" s="10">
        <v>5873</v>
      </c>
      <c r="C5890" s="19">
        <v>0.20416684646809147</v>
      </c>
      <c r="D5890" s="22">
        <v>0.86148056587429067</v>
      </c>
      <c r="F5890" s="50">
        <v>5873</v>
      </c>
      <c r="G5890" s="42">
        <v>1.0656474123423822</v>
      </c>
      <c r="H5890" s="42">
        <v>1.0656474123423822</v>
      </c>
      <c r="I5890" s="51">
        <v>1.0656474123423822</v>
      </c>
    </row>
    <row r="5891" spans="2:9" x14ac:dyDescent="0.2">
      <c r="B5891" s="10">
        <v>5874</v>
      </c>
      <c r="C5891" s="19">
        <v>0.205707170604705</v>
      </c>
      <c r="D5891" s="22">
        <v>0.35205205544219242</v>
      </c>
      <c r="F5891" s="50">
        <v>5874</v>
      </c>
      <c r="G5891" s="42">
        <v>0.55775922604689743</v>
      </c>
      <c r="H5891" s="42">
        <v>0.55775922604689743</v>
      </c>
      <c r="I5891" s="51">
        <v>0.75</v>
      </c>
    </row>
    <row r="5892" spans="2:9" x14ac:dyDescent="0.2">
      <c r="B5892" s="10">
        <v>5875</v>
      </c>
      <c r="C5892" s="19">
        <v>0.80184498926046566</v>
      </c>
      <c r="D5892" s="22">
        <v>0.72592614357787544</v>
      </c>
      <c r="F5892" s="50">
        <v>5875</v>
      </c>
      <c r="G5892" s="42">
        <v>1.5277711328383412</v>
      </c>
      <c r="H5892" s="42">
        <v>1.5277711328383412</v>
      </c>
      <c r="I5892" s="51">
        <v>1.5277711328383412</v>
      </c>
    </row>
    <row r="5893" spans="2:9" x14ac:dyDescent="0.2">
      <c r="B5893" s="10">
        <v>5876</v>
      </c>
      <c r="C5893" s="19">
        <v>0.72688217668176414</v>
      </c>
      <c r="D5893" s="22">
        <v>2.1771969794494139E-2</v>
      </c>
      <c r="F5893" s="50">
        <v>5876</v>
      </c>
      <c r="G5893" s="42">
        <v>0.74865414647625828</v>
      </c>
      <c r="H5893" s="42">
        <v>0.74865414647625828</v>
      </c>
      <c r="I5893" s="51">
        <v>0.75</v>
      </c>
    </row>
    <row r="5894" spans="2:9" x14ac:dyDescent="0.2">
      <c r="B5894" s="10">
        <v>5877</v>
      </c>
      <c r="C5894" s="19">
        <v>0.81512591758102437</v>
      </c>
      <c r="D5894" s="22">
        <v>0.45489722318894232</v>
      </c>
      <c r="F5894" s="50">
        <v>5877</v>
      </c>
      <c r="G5894" s="42">
        <v>1.2700231407699667</v>
      </c>
      <c r="H5894" s="42">
        <v>1.2700231407699667</v>
      </c>
      <c r="I5894" s="51">
        <v>1.2700231407699667</v>
      </c>
    </row>
    <row r="5895" spans="2:9" x14ac:dyDescent="0.2">
      <c r="B5895" s="10">
        <v>5878</v>
      </c>
      <c r="C5895" s="19">
        <v>0.25667874717338457</v>
      </c>
      <c r="D5895" s="22">
        <v>0.16014740993300625</v>
      </c>
      <c r="F5895" s="50">
        <v>5878</v>
      </c>
      <c r="G5895" s="42">
        <v>0.41682615710639082</v>
      </c>
      <c r="H5895" s="42">
        <v>0.5</v>
      </c>
      <c r="I5895" s="51">
        <v>0.75</v>
      </c>
    </row>
    <row r="5896" spans="2:9" x14ac:dyDescent="0.2">
      <c r="B5896" s="10">
        <v>5879</v>
      </c>
      <c r="C5896" s="19">
        <v>0.58018706161097611</v>
      </c>
      <c r="D5896" s="22">
        <v>0.81609785914268462</v>
      </c>
      <c r="F5896" s="50">
        <v>5879</v>
      </c>
      <c r="G5896" s="42">
        <v>1.3962849207536607</v>
      </c>
      <c r="H5896" s="42">
        <v>1.3962849207536607</v>
      </c>
      <c r="I5896" s="51">
        <v>1.3962849207536607</v>
      </c>
    </row>
    <row r="5897" spans="2:9" x14ac:dyDescent="0.2">
      <c r="B5897" s="10">
        <v>5880</v>
      </c>
      <c r="C5897" s="19">
        <v>0.71490727022930312</v>
      </c>
      <c r="D5897" s="22">
        <v>0.57295107194202533</v>
      </c>
      <c r="F5897" s="50">
        <v>5880</v>
      </c>
      <c r="G5897" s="42">
        <v>1.2878583421713286</v>
      </c>
      <c r="H5897" s="42">
        <v>1.2878583421713286</v>
      </c>
      <c r="I5897" s="51">
        <v>1.2878583421713286</v>
      </c>
    </row>
    <row r="5898" spans="2:9" x14ac:dyDescent="0.2">
      <c r="B5898" s="10">
        <v>5881</v>
      </c>
      <c r="C5898" s="19">
        <v>0.70367552645947162</v>
      </c>
      <c r="D5898" s="22">
        <v>0.74453123000950616</v>
      </c>
      <c r="F5898" s="50">
        <v>5881</v>
      </c>
      <c r="G5898" s="42">
        <v>1.4482067564689778</v>
      </c>
      <c r="H5898" s="42">
        <v>1.4482067564689778</v>
      </c>
      <c r="I5898" s="51">
        <v>1.4482067564689778</v>
      </c>
    </row>
    <row r="5899" spans="2:9" x14ac:dyDescent="0.2">
      <c r="B5899" s="10">
        <v>5882</v>
      </c>
      <c r="C5899" s="19">
        <v>0.92420698288766601</v>
      </c>
      <c r="D5899" s="22">
        <v>0.78212939451611208</v>
      </c>
      <c r="F5899" s="50">
        <v>5882</v>
      </c>
      <c r="G5899" s="42">
        <v>1.7063363774037781</v>
      </c>
      <c r="H5899" s="42">
        <v>1.7063363774037781</v>
      </c>
      <c r="I5899" s="51">
        <v>1.7063363774037781</v>
      </c>
    </row>
    <row r="5900" spans="2:9" x14ac:dyDescent="0.2">
      <c r="B5900" s="10">
        <v>5883</v>
      </c>
      <c r="C5900" s="19">
        <v>1.1034649418873443E-2</v>
      </c>
      <c r="D5900" s="22">
        <v>0.91634884558661323</v>
      </c>
      <c r="F5900" s="50">
        <v>5883</v>
      </c>
      <c r="G5900" s="42">
        <v>0.92738349500548667</v>
      </c>
      <c r="H5900" s="42">
        <v>0.92738349500548667</v>
      </c>
      <c r="I5900" s="51">
        <v>0.92738349500548667</v>
      </c>
    </row>
    <row r="5901" spans="2:9" x14ac:dyDescent="0.2">
      <c r="B5901" s="10">
        <v>5884</v>
      </c>
      <c r="C5901" s="19">
        <v>0.74712402182778759</v>
      </c>
      <c r="D5901" s="22">
        <v>0.18139918304623481</v>
      </c>
      <c r="F5901" s="50">
        <v>5884</v>
      </c>
      <c r="G5901" s="42">
        <v>0.9285232048740224</v>
      </c>
      <c r="H5901" s="42">
        <v>0.9285232048740224</v>
      </c>
      <c r="I5901" s="51">
        <v>0.9285232048740224</v>
      </c>
    </row>
    <row r="5902" spans="2:9" x14ac:dyDescent="0.2">
      <c r="B5902" s="10">
        <v>5885</v>
      </c>
      <c r="C5902" s="19">
        <v>0.92723974584060398</v>
      </c>
      <c r="D5902" s="22">
        <v>0.95836257170025774</v>
      </c>
      <c r="F5902" s="50">
        <v>5885</v>
      </c>
      <c r="G5902" s="42">
        <v>1.8856023175408616</v>
      </c>
      <c r="H5902" s="42">
        <v>1.8856023175408616</v>
      </c>
      <c r="I5902" s="51">
        <v>1.8856023175408616</v>
      </c>
    </row>
    <row r="5903" spans="2:9" x14ac:dyDescent="0.2">
      <c r="B5903" s="10">
        <v>5886</v>
      </c>
      <c r="C5903" s="19">
        <v>0.57759874478407391</v>
      </c>
      <c r="D5903" s="22">
        <v>0.55023364536067454</v>
      </c>
      <c r="F5903" s="50">
        <v>5886</v>
      </c>
      <c r="G5903" s="42">
        <v>1.1278323901447485</v>
      </c>
      <c r="H5903" s="42">
        <v>1.1278323901447485</v>
      </c>
      <c r="I5903" s="51">
        <v>1.1278323901447485</v>
      </c>
    </row>
    <row r="5904" spans="2:9" x14ac:dyDescent="0.2">
      <c r="B5904" s="10">
        <v>5887</v>
      </c>
      <c r="C5904" s="19">
        <v>0.90650656415271202</v>
      </c>
      <c r="D5904" s="22">
        <v>0.98849760213803073</v>
      </c>
      <c r="F5904" s="50">
        <v>5887</v>
      </c>
      <c r="G5904" s="42">
        <v>1.8950041662907426</v>
      </c>
      <c r="H5904" s="42">
        <v>1.8950041662907426</v>
      </c>
      <c r="I5904" s="51">
        <v>1.8950041662907426</v>
      </c>
    </row>
    <row r="5905" spans="2:9" x14ac:dyDescent="0.2">
      <c r="B5905" s="10">
        <v>5888</v>
      </c>
      <c r="C5905" s="19">
        <v>1.7034971569724999E-2</v>
      </c>
      <c r="D5905" s="22">
        <v>0.19042279218753844</v>
      </c>
      <c r="F5905" s="50">
        <v>5888</v>
      </c>
      <c r="G5905" s="42">
        <v>0.25</v>
      </c>
      <c r="H5905" s="42">
        <v>0.5</v>
      </c>
      <c r="I5905" s="51">
        <v>0.75</v>
      </c>
    </row>
    <row r="5906" spans="2:9" x14ac:dyDescent="0.2">
      <c r="B5906" s="10">
        <v>5889</v>
      </c>
      <c r="C5906" s="19">
        <v>0.59676312850455149</v>
      </c>
      <c r="D5906" s="22">
        <v>0.48698909135756374</v>
      </c>
      <c r="F5906" s="50">
        <v>5889</v>
      </c>
      <c r="G5906" s="42">
        <v>1.0837522198621152</v>
      </c>
      <c r="H5906" s="42">
        <v>1.0837522198621152</v>
      </c>
      <c r="I5906" s="51">
        <v>1.0837522198621152</v>
      </c>
    </row>
    <row r="5907" spans="2:9" x14ac:dyDescent="0.2">
      <c r="B5907" s="10">
        <v>5890</v>
      </c>
      <c r="C5907" s="19">
        <v>0.74531156706871848</v>
      </c>
      <c r="D5907" s="22">
        <v>0.97364020447402844</v>
      </c>
      <c r="F5907" s="50">
        <v>5890</v>
      </c>
      <c r="G5907" s="42">
        <v>1.7189517715427469</v>
      </c>
      <c r="H5907" s="42">
        <v>1.7189517715427469</v>
      </c>
      <c r="I5907" s="51">
        <v>1.7189517715427469</v>
      </c>
    </row>
    <row r="5908" spans="2:9" x14ac:dyDescent="0.2">
      <c r="B5908" s="10">
        <v>5891</v>
      </c>
      <c r="C5908" s="19">
        <v>0.3843307617759385</v>
      </c>
      <c r="D5908" s="22">
        <v>0.7495547363334466</v>
      </c>
      <c r="F5908" s="50">
        <v>5891</v>
      </c>
      <c r="G5908" s="42">
        <v>1.1338854981093851</v>
      </c>
      <c r="H5908" s="42">
        <v>1.1338854981093851</v>
      </c>
      <c r="I5908" s="51">
        <v>1.1338854981093851</v>
      </c>
    </row>
    <row r="5909" spans="2:9" x14ac:dyDescent="0.2">
      <c r="B5909" s="10">
        <v>5892</v>
      </c>
      <c r="C5909" s="19">
        <v>0.18277014147491188</v>
      </c>
      <c r="D5909" s="22">
        <v>8.9190834117168771E-2</v>
      </c>
      <c r="F5909" s="50">
        <v>5892</v>
      </c>
      <c r="G5909" s="42">
        <v>0.27196097559208066</v>
      </c>
      <c r="H5909" s="42">
        <v>0.5</v>
      </c>
      <c r="I5909" s="51">
        <v>0.75</v>
      </c>
    </row>
    <row r="5910" spans="2:9" x14ac:dyDescent="0.2">
      <c r="B5910" s="10">
        <v>5893</v>
      </c>
      <c r="C5910" s="19">
        <v>0.64764958095724834</v>
      </c>
      <c r="D5910" s="22">
        <v>0.39069395754584213</v>
      </c>
      <c r="F5910" s="50">
        <v>5893</v>
      </c>
      <c r="G5910" s="42">
        <v>1.0383435385030904</v>
      </c>
      <c r="H5910" s="42">
        <v>1.0383435385030904</v>
      </c>
      <c r="I5910" s="51">
        <v>1.0383435385030904</v>
      </c>
    </row>
    <row r="5911" spans="2:9" x14ac:dyDescent="0.2">
      <c r="B5911" s="10">
        <v>5894</v>
      </c>
      <c r="C5911" s="19">
        <v>0.70071029888355119</v>
      </c>
      <c r="D5911" s="22">
        <v>0.11342432666054947</v>
      </c>
      <c r="F5911" s="50">
        <v>5894</v>
      </c>
      <c r="G5911" s="42">
        <v>0.81413462554410065</v>
      </c>
      <c r="H5911" s="42">
        <v>0.81413462554410065</v>
      </c>
      <c r="I5911" s="51">
        <v>0.81413462554410065</v>
      </c>
    </row>
    <row r="5912" spans="2:9" x14ac:dyDescent="0.2">
      <c r="B5912" s="10">
        <v>5895</v>
      </c>
      <c r="C5912" s="19">
        <v>2.5897766713282366E-2</v>
      </c>
      <c r="D5912" s="22">
        <v>0.28709822819134734</v>
      </c>
      <c r="F5912" s="50">
        <v>5895</v>
      </c>
      <c r="G5912" s="42">
        <v>0.3129959949046297</v>
      </c>
      <c r="H5912" s="42">
        <v>0.5</v>
      </c>
      <c r="I5912" s="51">
        <v>0.75</v>
      </c>
    </row>
    <row r="5913" spans="2:9" x14ac:dyDescent="0.2">
      <c r="B5913" s="10">
        <v>5896</v>
      </c>
      <c r="C5913" s="19">
        <v>0.11753405038384868</v>
      </c>
      <c r="D5913" s="22">
        <v>2.4134441780899296E-2</v>
      </c>
      <c r="F5913" s="50">
        <v>5896</v>
      </c>
      <c r="G5913" s="42">
        <v>0.25</v>
      </c>
      <c r="H5913" s="42">
        <v>0.5</v>
      </c>
      <c r="I5913" s="51">
        <v>0.75</v>
      </c>
    </row>
    <row r="5914" spans="2:9" x14ac:dyDescent="0.2">
      <c r="B5914" s="10">
        <v>5897</v>
      </c>
      <c r="C5914" s="19">
        <v>0.60341531473592691</v>
      </c>
      <c r="D5914" s="22">
        <v>0.13077295448678938</v>
      </c>
      <c r="F5914" s="50">
        <v>5897</v>
      </c>
      <c r="G5914" s="42">
        <v>0.73418826922271629</v>
      </c>
      <c r="H5914" s="42">
        <v>0.73418826922271629</v>
      </c>
      <c r="I5914" s="51">
        <v>0.75</v>
      </c>
    </row>
    <row r="5915" spans="2:9" x14ac:dyDescent="0.2">
      <c r="B5915" s="10">
        <v>5898</v>
      </c>
      <c r="C5915" s="19">
        <v>0.83119695077572409</v>
      </c>
      <c r="D5915" s="22">
        <v>0.91216855545378206</v>
      </c>
      <c r="F5915" s="50">
        <v>5898</v>
      </c>
      <c r="G5915" s="42">
        <v>1.7433655062295061</v>
      </c>
      <c r="H5915" s="42">
        <v>1.7433655062295061</v>
      </c>
      <c r="I5915" s="51">
        <v>1.7433655062295061</v>
      </c>
    </row>
    <row r="5916" spans="2:9" x14ac:dyDescent="0.2">
      <c r="B5916" s="10">
        <v>5899</v>
      </c>
      <c r="C5916" s="19">
        <v>0.68281677216215964</v>
      </c>
      <c r="D5916" s="22">
        <v>0.9584177844470454</v>
      </c>
      <c r="F5916" s="50">
        <v>5899</v>
      </c>
      <c r="G5916" s="42">
        <v>1.641234556609205</v>
      </c>
      <c r="H5916" s="42">
        <v>1.641234556609205</v>
      </c>
      <c r="I5916" s="51">
        <v>1.641234556609205</v>
      </c>
    </row>
    <row r="5917" spans="2:9" x14ac:dyDescent="0.2">
      <c r="B5917" s="10">
        <v>5900</v>
      </c>
      <c r="C5917" s="19">
        <v>0.59137050376940259</v>
      </c>
      <c r="D5917" s="22">
        <v>0.32546915766996332</v>
      </c>
      <c r="F5917" s="50">
        <v>5900</v>
      </c>
      <c r="G5917" s="42">
        <v>0.9168396614393659</v>
      </c>
      <c r="H5917" s="42">
        <v>0.9168396614393659</v>
      </c>
      <c r="I5917" s="51">
        <v>0.9168396614393659</v>
      </c>
    </row>
    <row r="5918" spans="2:9" x14ac:dyDescent="0.2">
      <c r="B5918" s="10">
        <v>5901</v>
      </c>
      <c r="C5918" s="19">
        <v>0.77086504186414273</v>
      </c>
      <c r="D5918" s="22">
        <v>0.35008846671728444</v>
      </c>
      <c r="F5918" s="50">
        <v>5901</v>
      </c>
      <c r="G5918" s="42">
        <v>1.1209535085814273</v>
      </c>
      <c r="H5918" s="42">
        <v>1.1209535085814273</v>
      </c>
      <c r="I5918" s="51">
        <v>1.1209535085814273</v>
      </c>
    </row>
    <row r="5919" spans="2:9" x14ac:dyDescent="0.2">
      <c r="B5919" s="10">
        <v>5902</v>
      </c>
      <c r="C5919" s="19">
        <v>0.15998067066067412</v>
      </c>
      <c r="D5919" s="22">
        <v>0.80974048221473516</v>
      </c>
      <c r="F5919" s="50">
        <v>5902</v>
      </c>
      <c r="G5919" s="42">
        <v>0.96972115287540928</v>
      </c>
      <c r="H5919" s="42">
        <v>0.96972115287540928</v>
      </c>
      <c r="I5919" s="51">
        <v>0.96972115287540928</v>
      </c>
    </row>
    <row r="5920" spans="2:9" x14ac:dyDescent="0.2">
      <c r="B5920" s="10">
        <v>5903</v>
      </c>
      <c r="C5920" s="19">
        <v>0.72358887120555027</v>
      </c>
      <c r="D5920" s="22">
        <v>0.72319286004021666</v>
      </c>
      <c r="F5920" s="50">
        <v>5903</v>
      </c>
      <c r="G5920" s="42">
        <v>1.4467817312457669</v>
      </c>
      <c r="H5920" s="42">
        <v>1.4467817312457669</v>
      </c>
      <c r="I5920" s="51">
        <v>1.4467817312457669</v>
      </c>
    </row>
    <row r="5921" spans="2:9" x14ac:dyDescent="0.2">
      <c r="B5921" s="10">
        <v>5904</v>
      </c>
      <c r="C5921" s="19">
        <v>0.55690333084725518</v>
      </c>
      <c r="D5921" s="22">
        <v>0.84717782123532048</v>
      </c>
      <c r="F5921" s="50">
        <v>5904</v>
      </c>
      <c r="G5921" s="42">
        <v>1.4040811520825756</v>
      </c>
      <c r="H5921" s="42">
        <v>1.4040811520825756</v>
      </c>
      <c r="I5921" s="51">
        <v>1.4040811520825756</v>
      </c>
    </row>
    <row r="5922" spans="2:9" x14ac:dyDescent="0.2">
      <c r="B5922" s="10">
        <v>5905</v>
      </c>
      <c r="C5922" s="19">
        <v>0.21988201407617636</v>
      </c>
      <c r="D5922" s="22">
        <v>0.36681381480735653</v>
      </c>
      <c r="F5922" s="50">
        <v>5905</v>
      </c>
      <c r="G5922" s="42">
        <v>0.58669582888353289</v>
      </c>
      <c r="H5922" s="42">
        <v>0.58669582888353289</v>
      </c>
      <c r="I5922" s="51">
        <v>0.75</v>
      </c>
    </row>
    <row r="5923" spans="2:9" x14ac:dyDescent="0.2">
      <c r="B5923" s="10">
        <v>5906</v>
      </c>
      <c r="C5923" s="19">
        <v>0.83115543539897474</v>
      </c>
      <c r="D5923" s="22">
        <v>0.86253946098380752</v>
      </c>
      <c r="F5923" s="50">
        <v>5906</v>
      </c>
      <c r="G5923" s="42">
        <v>1.6936948963827823</v>
      </c>
      <c r="H5923" s="42">
        <v>1.6936948963827823</v>
      </c>
      <c r="I5923" s="51">
        <v>1.6936948963827823</v>
      </c>
    </row>
    <row r="5924" spans="2:9" x14ac:dyDescent="0.2">
      <c r="B5924" s="10">
        <v>5907</v>
      </c>
      <c r="C5924" s="19">
        <v>0.30070527391628965</v>
      </c>
      <c r="D5924" s="22">
        <v>0.14947957685437385</v>
      </c>
      <c r="F5924" s="50">
        <v>5907</v>
      </c>
      <c r="G5924" s="42">
        <v>0.4501848507706635</v>
      </c>
      <c r="H5924" s="42">
        <v>0.5</v>
      </c>
      <c r="I5924" s="51">
        <v>0.75</v>
      </c>
    </row>
    <row r="5925" spans="2:9" x14ac:dyDescent="0.2">
      <c r="B5925" s="10">
        <v>5908</v>
      </c>
      <c r="C5925" s="19">
        <v>0.95854447319472202</v>
      </c>
      <c r="D5925" s="22">
        <v>0.71050259750715272</v>
      </c>
      <c r="F5925" s="50">
        <v>5908</v>
      </c>
      <c r="G5925" s="42">
        <v>1.6690470707018747</v>
      </c>
      <c r="H5925" s="42">
        <v>1.6690470707018747</v>
      </c>
      <c r="I5925" s="51">
        <v>1.6690470707018747</v>
      </c>
    </row>
    <row r="5926" spans="2:9" x14ac:dyDescent="0.2">
      <c r="B5926" s="10">
        <v>5909</v>
      </c>
      <c r="C5926" s="19">
        <v>0.86070662463373648</v>
      </c>
      <c r="D5926" s="22">
        <v>0.38967785191524462</v>
      </c>
      <c r="F5926" s="50">
        <v>5909</v>
      </c>
      <c r="G5926" s="42">
        <v>1.2503844765489811</v>
      </c>
      <c r="H5926" s="42">
        <v>1.2503844765489811</v>
      </c>
      <c r="I5926" s="51">
        <v>1.2503844765489811</v>
      </c>
    </row>
    <row r="5927" spans="2:9" x14ac:dyDescent="0.2">
      <c r="B5927" s="10">
        <v>5910</v>
      </c>
      <c r="C5927" s="19">
        <v>0.94405440869389701</v>
      </c>
      <c r="D5927" s="22">
        <v>0.10261379349676747</v>
      </c>
      <c r="F5927" s="50">
        <v>5910</v>
      </c>
      <c r="G5927" s="42">
        <v>1.0466682021906646</v>
      </c>
      <c r="H5927" s="42">
        <v>1.0466682021906646</v>
      </c>
      <c r="I5927" s="51">
        <v>1.0466682021906646</v>
      </c>
    </row>
    <row r="5928" spans="2:9" x14ac:dyDescent="0.2">
      <c r="B5928" s="10">
        <v>5911</v>
      </c>
      <c r="C5928" s="19">
        <v>0.29629925259879453</v>
      </c>
      <c r="D5928" s="22">
        <v>0.87445107255628374</v>
      </c>
      <c r="F5928" s="50">
        <v>5911</v>
      </c>
      <c r="G5928" s="42">
        <v>1.1707503251550784</v>
      </c>
      <c r="H5928" s="42">
        <v>1.1707503251550784</v>
      </c>
      <c r="I5928" s="51">
        <v>1.1707503251550784</v>
      </c>
    </row>
    <row r="5929" spans="2:9" x14ac:dyDescent="0.2">
      <c r="B5929" s="10">
        <v>5912</v>
      </c>
      <c r="C5929" s="19">
        <v>0.63298665691260458</v>
      </c>
      <c r="D5929" s="22">
        <v>0.909899923786742</v>
      </c>
      <c r="F5929" s="50">
        <v>5912</v>
      </c>
      <c r="G5929" s="42">
        <v>1.5428865806993466</v>
      </c>
      <c r="H5929" s="42">
        <v>1.5428865806993466</v>
      </c>
      <c r="I5929" s="51">
        <v>1.5428865806993466</v>
      </c>
    </row>
    <row r="5930" spans="2:9" x14ac:dyDescent="0.2">
      <c r="B5930" s="10">
        <v>5913</v>
      </c>
      <c r="C5930" s="19">
        <v>0.92640726082474112</v>
      </c>
      <c r="D5930" s="22">
        <v>0.39949545503487549</v>
      </c>
      <c r="F5930" s="50">
        <v>5913</v>
      </c>
      <c r="G5930" s="42">
        <v>1.3259027158596166</v>
      </c>
      <c r="H5930" s="42">
        <v>1.3259027158596166</v>
      </c>
      <c r="I5930" s="51">
        <v>1.3259027158596166</v>
      </c>
    </row>
    <row r="5931" spans="2:9" x14ac:dyDescent="0.2">
      <c r="B5931" s="10">
        <v>5914</v>
      </c>
      <c r="C5931" s="19">
        <v>0.98419020199836227</v>
      </c>
      <c r="D5931" s="22">
        <v>3.8177266454726744E-2</v>
      </c>
      <c r="F5931" s="50">
        <v>5914</v>
      </c>
      <c r="G5931" s="42">
        <v>1.022367468453089</v>
      </c>
      <c r="H5931" s="42">
        <v>1.022367468453089</v>
      </c>
      <c r="I5931" s="51">
        <v>1.022367468453089</v>
      </c>
    </row>
    <row r="5932" spans="2:9" x14ac:dyDescent="0.2">
      <c r="B5932" s="10">
        <v>5915</v>
      </c>
      <c r="C5932" s="19">
        <v>0.90196022411819743</v>
      </c>
      <c r="D5932" s="22">
        <v>0.98505152068528512</v>
      </c>
      <c r="F5932" s="50">
        <v>5915</v>
      </c>
      <c r="G5932" s="42">
        <v>1.8870117448034827</v>
      </c>
      <c r="H5932" s="42">
        <v>1.8870117448034827</v>
      </c>
      <c r="I5932" s="51">
        <v>1.8870117448034827</v>
      </c>
    </row>
    <row r="5933" spans="2:9" x14ac:dyDescent="0.2">
      <c r="B5933" s="10">
        <v>5916</v>
      </c>
      <c r="C5933" s="19">
        <v>0.674014777993035</v>
      </c>
      <c r="D5933" s="22">
        <v>0.77831199380080085</v>
      </c>
      <c r="F5933" s="50">
        <v>5916</v>
      </c>
      <c r="G5933" s="42">
        <v>1.4523267717938357</v>
      </c>
      <c r="H5933" s="42">
        <v>1.4523267717938357</v>
      </c>
      <c r="I5933" s="51">
        <v>1.4523267717938357</v>
      </c>
    </row>
    <row r="5934" spans="2:9" x14ac:dyDescent="0.2">
      <c r="B5934" s="10">
        <v>5917</v>
      </c>
      <c r="C5934" s="19">
        <v>3.4861874059466724E-2</v>
      </c>
      <c r="D5934" s="22">
        <v>9.9406372427157996E-2</v>
      </c>
      <c r="F5934" s="50">
        <v>5917</v>
      </c>
      <c r="G5934" s="42">
        <v>0.25</v>
      </c>
      <c r="H5934" s="42">
        <v>0.5</v>
      </c>
      <c r="I5934" s="51">
        <v>0.75</v>
      </c>
    </row>
    <row r="5935" spans="2:9" x14ac:dyDescent="0.2">
      <c r="B5935" s="10">
        <v>5918</v>
      </c>
      <c r="C5935" s="19">
        <v>9.4927523363761979E-2</v>
      </c>
      <c r="D5935" s="22">
        <v>0.5310879856868046</v>
      </c>
      <c r="F5935" s="50">
        <v>5918</v>
      </c>
      <c r="G5935" s="42">
        <v>0.62601550905056658</v>
      </c>
      <c r="H5935" s="42">
        <v>0.62601550905056658</v>
      </c>
      <c r="I5935" s="51">
        <v>0.75</v>
      </c>
    </row>
    <row r="5936" spans="2:9" x14ac:dyDescent="0.2">
      <c r="B5936" s="10">
        <v>5919</v>
      </c>
      <c r="C5936" s="19">
        <v>0.45364096133496412</v>
      </c>
      <c r="D5936" s="22">
        <v>0.80288682020443869</v>
      </c>
      <c r="F5936" s="50">
        <v>5919</v>
      </c>
      <c r="G5936" s="42">
        <v>1.2565277815394027</v>
      </c>
      <c r="H5936" s="42">
        <v>1.2565277815394027</v>
      </c>
      <c r="I5936" s="51">
        <v>1.2565277815394027</v>
      </c>
    </row>
    <row r="5937" spans="2:9" x14ac:dyDescent="0.2">
      <c r="B5937" s="10">
        <v>5920</v>
      </c>
      <c r="C5937" s="19">
        <v>0.29928557413743972</v>
      </c>
      <c r="D5937" s="22">
        <v>0.97352619063515766</v>
      </c>
      <c r="F5937" s="50">
        <v>5920</v>
      </c>
      <c r="G5937" s="42">
        <v>1.2728117647725974</v>
      </c>
      <c r="H5937" s="42">
        <v>1.2728117647725974</v>
      </c>
      <c r="I5937" s="51">
        <v>1.2728117647725974</v>
      </c>
    </row>
    <row r="5938" spans="2:9" x14ac:dyDescent="0.2">
      <c r="B5938" s="10">
        <v>5921</v>
      </c>
      <c r="C5938" s="19">
        <v>0.60015834341809737</v>
      </c>
      <c r="D5938" s="22">
        <v>0.77863827323013979</v>
      </c>
      <c r="F5938" s="50">
        <v>5921</v>
      </c>
      <c r="G5938" s="42">
        <v>1.3787966166482373</v>
      </c>
      <c r="H5938" s="42">
        <v>1.3787966166482373</v>
      </c>
      <c r="I5938" s="51">
        <v>1.3787966166482373</v>
      </c>
    </row>
    <row r="5939" spans="2:9" x14ac:dyDescent="0.2">
      <c r="B5939" s="10">
        <v>5922</v>
      </c>
      <c r="C5939" s="19">
        <v>0.23866099110636052</v>
      </c>
      <c r="D5939" s="22">
        <v>2.3231920149507923E-3</v>
      </c>
      <c r="F5939" s="50">
        <v>5922</v>
      </c>
      <c r="G5939" s="42">
        <v>0.25</v>
      </c>
      <c r="H5939" s="42">
        <v>0.5</v>
      </c>
      <c r="I5939" s="51">
        <v>0.75</v>
      </c>
    </row>
    <row r="5940" spans="2:9" x14ac:dyDescent="0.2">
      <c r="B5940" s="10">
        <v>5923</v>
      </c>
      <c r="C5940" s="19">
        <v>0.4362414978470972</v>
      </c>
      <c r="D5940" s="22">
        <v>0.5000834349999761</v>
      </c>
      <c r="F5940" s="50">
        <v>5923</v>
      </c>
      <c r="G5940" s="42">
        <v>0.9363249328470733</v>
      </c>
      <c r="H5940" s="42">
        <v>0.9363249328470733</v>
      </c>
      <c r="I5940" s="51">
        <v>0.9363249328470733</v>
      </c>
    </row>
    <row r="5941" spans="2:9" x14ac:dyDescent="0.2">
      <c r="B5941" s="10">
        <v>5924</v>
      </c>
      <c r="C5941" s="19">
        <v>6.9823872310355917E-2</v>
      </c>
      <c r="D5941" s="22">
        <v>0.71301795583684158</v>
      </c>
      <c r="F5941" s="50">
        <v>5924</v>
      </c>
      <c r="G5941" s="42">
        <v>0.78284182814719749</v>
      </c>
      <c r="H5941" s="42">
        <v>0.78284182814719749</v>
      </c>
      <c r="I5941" s="51">
        <v>0.78284182814719749</v>
      </c>
    </row>
    <row r="5942" spans="2:9" x14ac:dyDescent="0.2">
      <c r="B5942" s="10">
        <v>5925</v>
      </c>
      <c r="C5942" s="19">
        <v>0.98102861287509147</v>
      </c>
      <c r="D5942" s="22">
        <v>0.35016062618086807</v>
      </c>
      <c r="F5942" s="50">
        <v>5925</v>
      </c>
      <c r="G5942" s="42">
        <v>1.3311892390559596</v>
      </c>
      <c r="H5942" s="42">
        <v>1.3311892390559596</v>
      </c>
      <c r="I5942" s="51">
        <v>1.3311892390559596</v>
      </c>
    </row>
    <row r="5943" spans="2:9" x14ac:dyDescent="0.2">
      <c r="B5943" s="10">
        <v>5926</v>
      </c>
      <c r="C5943" s="19">
        <v>0.3915768337145128</v>
      </c>
      <c r="D5943" s="22">
        <v>2.2374644324104631E-3</v>
      </c>
      <c r="F5943" s="50">
        <v>5926</v>
      </c>
      <c r="G5943" s="42">
        <v>0.39381429814692326</v>
      </c>
      <c r="H5943" s="42">
        <v>0.5</v>
      </c>
      <c r="I5943" s="51">
        <v>0.75</v>
      </c>
    </row>
    <row r="5944" spans="2:9" x14ac:dyDescent="0.2">
      <c r="B5944" s="10">
        <v>5927</v>
      </c>
      <c r="C5944" s="19">
        <v>0.78859964445100894</v>
      </c>
      <c r="D5944" s="22">
        <v>0.34662655170816603</v>
      </c>
      <c r="F5944" s="50">
        <v>5927</v>
      </c>
      <c r="G5944" s="42">
        <v>1.135226196159175</v>
      </c>
      <c r="H5944" s="42">
        <v>1.135226196159175</v>
      </c>
      <c r="I5944" s="51">
        <v>1.135226196159175</v>
      </c>
    </row>
    <row r="5945" spans="2:9" x14ac:dyDescent="0.2">
      <c r="B5945" s="10">
        <v>5928</v>
      </c>
      <c r="C5945" s="19">
        <v>0.536522336648943</v>
      </c>
      <c r="D5945" s="22">
        <v>0.93022994574703</v>
      </c>
      <c r="F5945" s="50">
        <v>5928</v>
      </c>
      <c r="G5945" s="42">
        <v>1.4667522823959729</v>
      </c>
      <c r="H5945" s="42">
        <v>1.4667522823959729</v>
      </c>
      <c r="I5945" s="51">
        <v>1.4667522823959729</v>
      </c>
    </row>
    <row r="5946" spans="2:9" x14ac:dyDescent="0.2">
      <c r="B5946" s="10">
        <v>5929</v>
      </c>
      <c r="C5946" s="19">
        <v>0.56315070346875895</v>
      </c>
      <c r="D5946" s="22">
        <v>0.31205458863325275</v>
      </c>
      <c r="F5946" s="50">
        <v>5929</v>
      </c>
      <c r="G5946" s="42">
        <v>0.8752052921020117</v>
      </c>
      <c r="H5946" s="42">
        <v>0.8752052921020117</v>
      </c>
      <c r="I5946" s="51">
        <v>0.8752052921020117</v>
      </c>
    </row>
    <row r="5947" spans="2:9" x14ac:dyDescent="0.2">
      <c r="B5947" s="10">
        <v>5930</v>
      </c>
      <c r="C5947" s="19">
        <v>0.2030473057038702</v>
      </c>
      <c r="D5947" s="22">
        <v>0.52927710257789173</v>
      </c>
      <c r="F5947" s="50">
        <v>5930</v>
      </c>
      <c r="G5947" s="42">
        <v>0.73232440828176193</v>
      </c>
      <c r="H5947" s="42">
        <v>0.73232440828176193</v>
      </c>
      <c r="I5947" s="51">
        <v>0.75</v>
      </c>
    </row>
    <row r="5948" spans="2:9" x14ac:dyDescent="0.2">
      <c r="B5948" s="10">
        <v>5931</v>
      </c>
      <c r="C5948" s="19">
        <v>0.17557926607674845</v>
      </c>
      <c r="D5948" s="22">
        <v>0.55920405469837331</v>
      </c>
      <c r="F5948" s="50">
        <v>5931</v>
      </c>
      <c r="G5948" s="42">
        <v>0.73478332077512176</v>
      </c>
      <c r="H5948" s="42">
        <v>0.73478332077512176</v>
      </c>
      <c r="I5948" s="51">
        <v>0.75</v>
      </c>
    </row>
    <row r="5949" spans="2:9" x14ac:dyDescent="0.2">
      <c r="B5949" s="10">
        <v>5932</v>
      </c>
      <c r="C5949" s="19">
        <v>0.32318771642176891</v>
      </c>
      <c r="D5949" s="22">
        <v>7.3054675663050905E-2</v>
      </c>
      <c r="F5949" s="50">
        <v>5932</v>
      </c>
      <c r="G5949" s="42">
        <v>0.39624239208481982</v>
      </c>
      <c r="H5949" s="42">
        <v>0.5</v>
      </c>
      <c r="I5949" s="51">
        <v>0.75</v>
      </c>
    </row>
    <row r="5950" spans="2:9" x14ac:dyDescent="0.2">
      <c r="B5950" s="10">
        <v>5933</v>
      </c>
      <c r="C5950" s="19">
        <v>0.70369238050589988</v>
      </c>
      <c r="D5950" s="22">
        <v>0.75920518329700071</v>
      </c>
      <c r="F5950" s="50">
        <v>5933</v>
      </c>
      <c r="G5950" s="42">
        <v>1.4628975638029007</v>
      </c>
      <c r="H5950" s="42">
        <v>1.4628975638029007</v>
      </c>
      <c r="I5950" s="51">
        <v>1.4628975638029007</v>
      </c>
    </row>
    <row r="5951" spans="2:9" x14ac:dyDescent="0.2">
      <c r="B5951" s="10">
        <v>5934</v>
      </c>
      <c r="C5951" s="19">
        <v>0.35481763706769487</v>
      </c>
      <c r="D5951" s="22">
        <v>0.28634387306444187</v>
      </c>
      <c r="F5951" s="50">
        <v>5934</v>
      </c>
      <c r="G5951" s="42">
        <v>0.64116151013213674</v>
      </c>
      <c r="H5951" s="42">
        <v>0.64116151013213674</v>
      </c>
      <c r="I5951" s="51">
        <v>0.75</v>
      </c>
    </row>
    <row r="5952" spans="2:9" x14ac:dyDescent="0.2">
      <c r="B5952" s="10">
        <v>5935</v>
      </c>
      <c r="C5952" s="19">
        <v>6.7313662300526489E-2</v>
      </c>
      <c r="D5952" s="22">
        <v>0.24622836221143951</v>
      </c>
      <c r="F5952" s="50">
        <v>5935</v>
      </c>
      <c r="G5952" s="42">
        <v>0.313542024511966</v>
      </c>
      <c r="H5952" s="42">
        <v>0.5</v>
      </c>
      <c r="I5952" s="51">
        <v>0.75</v>
      </c>
    </row>
    <row r="5953" spans="2:9" x14ac:dyDescent="0.2">
      <c r="B5953" s="10">
        <v>5936</v>
      </c>
      <c r="C5953" s="19">
        <v>0.43927674121283733</v>
      </c>
      <c r="D5953" s="22">
        <v>0.71564968577822563</v>
      </c>
      <c r="F5953" s="50">
        <v>5936</v>
      </c>
      <c r="G5953" s="42">
        <v>1.1549264269910631</v>
      </c>
      <c r="H5953" s="42">
        <v>1.1549264269910631</v>
      </c>
      <c r="I5953" s="51">
        <v>1.1549264269910631</v>
      </c>
    </row>
    <row r="5954" spans="2:9" x14ac:dyDescent="0.2">
      <c r="B5954" s="10">
        <v>5937</v>
      </c>
      <c r="C5954" s="19">
        <v>2.7531153711460199E-2</v>
      </c>
      <c r="D5954" s="22">
        <v>0.70735008814037381</v>
      </c>
      <c r="F5954" s="50">
        <v>5937</v>
      </c>
      <c r="G5954" s="42">
        <v>0.73488124185183401</v>
      </c>
      <c r="H5954" s="42">
        <v>0.73488124185183401</v>
      </c>
      <c r="I5954" s="51">
        <v>0.75</v>
      </c>
    </row>
    <row r="5955" spans="2:9" x14ac:dyDescent="0.2">
      <c r="B5955" s="10">
        <v>5938</v>
      </c>
      <c r="C5955" s="19">
        <v>0.22167655369134343</v>
      </c>
      <c r="D5955" s="22">
        <v>0.41575888128107574</v>
      </c>
      <c r="F5955" s="50">
        <v>5938</v>
      </c>
      <c r="G5955" s="42">
        <v>0.63743543497241917</v>
      </c>
      <c r="H5955" s="42">
        <v>0.63743543497241917</v>
      </c>
      <c r="I5955" s="51">
        <v>0.75</v>
      </c>
    </row>
    <row r="5956" spans="2:9" x14ac:dyDescent="0.2">
      <c r="B5956" s="10">
        <v>5939</v>
      </c>
      <c r="C5956" s="19">
        <v>0.84741541620722882</v>
      </c>
      <c r="D5956" s="22">
        <v>4.2470907606876218E-2</v>
      </c>
      <c r="F5956" s="50">
        <v>5939</v>
      </c>
      <c r="G5956" s="42">
        <v>0.88988632381410504</v>
      </c>
      <c r="H5956" s="42">
        <v>0.88988632381410504</v>
      </c>
      <c r="I5956" s="51">
        <v>0.88988632381410504</v>
      </c>
    </row>
    <row r="5957" spans="2:9" x14ac:dyDescent="0.2">
      <c r="B5957" s="10">
        <v>5940</v>
      </c>
      <c r="C5957" s="19">
        <v>0.90836125454842798</v>
      </c>
      <c r="D5957" s="22">
        <v>0.47119396412346393</v>
      </c>
      <c r="F5957" s="50">
        <v>5940</v>
      </c>
      <c r="G5957" s="42">
        <v>1.379555218671892</v>
      </c>
      <c r="H5957" s="42">
        <v>1.379555218671892</v>
      </c>
      <c r="I5957" s="51">
        <v>1.379555218671892</v>
      </c>
    </row>
    <row r="5958" spans="2:9" x14ac:dyDescent="0.2">
      <c r="B5958" s="10">
        <v>5941</v>
      </c>
      <c r="C5958" s="19">
        <v>0.98105199396243747</v>
      </c>
      <c r="D5958" s="22">
        <v>0.12636411478056897</v>
      </c>
      <c r="F5958" s="50">
        <v>5941</v>
      </c>
      <c r="G5958" s="42">
        <v>1.1074161087430063</v>
      </c>
      <c r="H5958" s="42">
        <v>1.1074161087430063</v>
      </c>
      <c r="I5958" s="51">
        <v>1.1074161087430063</v>
      </c>
    </row>
    <row r="5959" spans="2:9" x14ac:dyDescent="0.2">
      <c r="B5959" s="10">
        <v>5942</v>
      </c>
      <c r="C5959" s="19">
        <v>0.25888398482302599</v>
      </c>
      <c r="D5959" s="22">
        <v>0.67398678058868622</v>
      </c>
      <c r="F5959" s="50">
        <v>5942</v>
      </c>
      <c r="G5959" s="42">
        <v>0.93287076541171221</v>
      </c>
      <c r="H5959" s="42">
        <v>0.93287076541171221</v>
      </c>
      <c r="I5959" s="51">
        <v>0.93287076541171221</v>
      </c>
    </row>
    <row r="5960" spans="2:9" x14ac:dyDescent="0.2">
      <c r="B5960" s="10">
        <v>5943</v>
      </c>
      <c r="C5960" s="19">
        <v>0.33707411965791156</v>
      </c>
      <c r="D5960" s="22">
        <v>0.71066609721469143</v>
      </c>
      <c r="F5960" s="50">
        <v>5943</v>
      </c>
      <c r="G5960" s="42">
        <v>1.0477402168726031</v>
      </c>
      <c r="H5960" s="42">
        <v>1.0477402168726031</v>
      </c>
      <c r="I5960" s="51">
        <v>1.0477402168726031</v>
      </c>
    </row>
    <row r="5961" spans="2:9" x14ac:dyDescent="0.2">
      <c r="B5961" s="10">
        <v>5944</v>
      </c>
      <c r="C5961" s="19">
        <v>0.81826581421002054</v>
      </c>
      <c r="D5961" s="22">
        <v>0.17152787017345694</v>
      </c>
      <c r="F5961" s="50">
        <v>5944</v>
      </c>
      <c r="G5961" s="42">
        <v>0.98979368438347748</v>
      </c>
      <c r="H5961" s="42">
        <v>0.98979368438347748</v>
      </c>
      <c r="I5961" s="51">
        <v>0.98979368438347748</v>
      </c>
    </row>
    <row r="5962" spans="2:9" x14ac:dyDescent="0.2">
      <c r="B5962" s="10">
        <v>5945</v>
      </c>
      <c r="C5962" s="19">
        <v>0.21301897717349993</v>
      </c>
      <c r="D5962" s="22">
        <v>0.56887358953635536</v>
      </c>
      <c r="F5962" s="50">
        <v>5945</v>
      </c>
      <c r="G5962" s="42">
        <v>0.7818925667098553</v>
      </c>
      <c r="H5962" s="42">
        <v>0.7818925667098553</v>
      </c>
      <c r="I5962" s="51">
        <v>0.7818925667098553</v>
      </c>
    </row>
    <row r="5963" spans="2:9" x14ac:dyDescent="0.2">
      <c r="B5963" s="10">
        <v>5946</v>
      </c>
      <c r="C5963" s="19">
        <v>0.11316448907636489</v>
      </c>
      <c r="D5963" s="22">
        <v>0.11381138565033633</v>
      </c>
      <c r="F5963" s="50">
        <v>5946</v>
      </c>
      <c r="G5963" s="42">
        <v>0.25</v>
      </c>
      <c r="H5963" s="42">
        <v>0.5</v>
      </c>
      <c r="I5963" s="51">
        <v>0.75</v>
      </c>
    </row>
    <row r="5964" spans="2:9" x14ac:dyDescent="0.2">
      <c r="B5964" s="10">
        <v>5947</v>
      </c>
      <c r="C5964" s="19">
        <v>0.65592409866638635</v>
      </c>
      <c r="D5964" s="22">
        <v>0.38923620714333063</v>
      </c>
      <c r="F5964" s="50">
        <v>5947</v>
      </c>
      <c r="G5964" s="42">
        <v>1.045160305809717</v>
      </c>
      <c r="H5964" s="42">
        <v>1.045160305809717</v>
      </c>
      <c r="I5964" s="51">
        <v>1.045160305809717</v>
      </c>
    </row>
    <row r="5965" spans="2:9" x14ac:dyDescent="0.2">
      <c r="B5965" s="10">
        <v>5948</v>
      </c>
      <c r="C5965" s="19">
        <v>0.59504055075910489</v>
      </c>
      <c r="D5965" s="22">
        <v>0.58353441446826859</v>
      </c>
      <c r="F5965" s="50">
        <v>5948</v>
      </c>
      <c r="G5965" s="42">
        <v>1.1785749652273734</v>
      </c>
      <c r="H5965" s="42">
        <v>1.1785749652273734</v>
      </c>
      <c r="I5965" s="51">
        <v>1.1785749652273734</v>
      </c>
    </row>
    <row r="5966" spans="2:9" x14ac:dyDescent="0.2">
      <c r="B5966" s="10">
        <v>5949</v>
      </c>
      <c r="C5966" s="19">
        <v>0.42379737270187146</v>
      </c>
      <c r="D5966" s="22">
        <v>0.7797969017094506</v>
      </c>
      <c r="F5966" s="50">
        <v>5949</v>
      </c>
      <c r="G5966" s="42">
        <v>1.2035942744113219</v>
      </c>
      <c r="H5966" s="42">
        <v>1.2035942744113219</v>
      </c>
      <c r="I5966" s="51">
        <v>1.2035942744113219</v>
      </c>
    </row>
    <row r="5967" spans="2:9" x14ac:dyDescent="0.2">
      <c r="B5967" s="10">
        <v>5950</v>
      </c>
      <c r="C5967" s="19">
        <v>0.20153063348665734</v>
      </c>
      <c r="D5967" s="22">
        <v>0.93587132803457396</v>
      </c>
      <c r="F5967" s="50">
        <v>5950</v>
      </c>
      <c r="G5967" s="42">
        <v>1.1374019615212312</v>
      </c>
      <c r="H5967" s="42">
        <v>1.1374019615212312</v>
      </c>
      <c r="I5967" s="51">
        <v>1.1374019615212312</v>
      </c>
    </row>
    <row r="5968" spans="2:9" x14ac:dyDescent="0.2">
      <c r="B5968" s="10">
        <v>5951</v>
      </c>
      <c r="C5968" s="19">
        <v>0.64568690573964849</v>
      </c>
      <c r="D5968" s="22">
        <v>0.66718434588246645</v>
      </c>
      <c r="F5968" s="50">
        <v>5951</v>
      </c>
      <c r="G5968" s="42">
        <v>1.312871251622115</v>
      </c>
      <c r="H5968" s="42">
        <v>1.312871251622115</v>
      </c>
      <c r="I5968" s="51">
        <v>1.312871251622115</v>
      </c>
    </row>
    <row r="5969" spans="2:9" x14ac:dyDescent="0.2">
      <c r="B5969" s="10">
        <v>5952</v>
      </c>
      <c r="C5969" s="19">
        <v>0.26793537477970042</v>
      </c>
      <c r="D5969" s="22">
        <v>0.97438003969926312</v>
      </c>
      <c r="F5969" s="50">
        <v>5952</v>
      </c>
      <c r="G5969" s="42">
        <v>1.2423154144789637</v>
      </c>
      <c r="H5969" s="42">
        <v>1.2423154144789637</v>
      </c>
      <c r="I5969" s="51">
        <v>1.2423154144789637</v>
      </c>
    </row>
    <row r="5970" spans="2:9" x14ac:dyDescent="0.2">
      <c r="B5970" s="10">
        <v>5953</v>
      </c>
      <c r="C5970" s="19">
        <v>7.7204826895408529E-2</v>
      </c>
      <c r="D5970" s="22">
        <v>0.64531583752095778</v>
      </c>
      <c r="F5970" s="50">
        <v>5953</v>
      </c>
      <c r="G5970" s="42">
        <v>0.72252066441636631</v>
      </c>
      <c r="H5970" s="42">
        <v>0.72252066441636631</v>
      </c>
      <c r="I5970" s="51">
        <v>0.75</v>
      </c>
    </row>
    <row r="5971" spans="2:9" x14ac:dyDescent="0.2">
      <c r="B5971" s="10">
        <v>5954</v>
      </c>
      <c r="C5971" s="19">
        <v>9.4200946886003112E-2</v>
      </c>
      <c r="D5971" s="22">
        <v>0.38984644068406338</v>
      </c>
      <c r="F5971" s="50">
        <v>5954</v>
      </c>
      <c r="G5971" s="42">
        <v>0.48404738757006649</v>
      </c>
      <c r="H5971" s="42">
        <v>0.5</v>
      </c>
      <c r="I5971" s="51">
        <v>0.75</v>
      </c>
    </row>
    <row r="5972" spans="2:9" x14ac:dyDescent="0.2">
      <c r="B5972" s="10">
        <v>5955</v>
      </c>
      <c r="C5972" s="19">
        <v>0.13741590048275798</v>
      </c>
      <c r="D5972" s="22">
        <v>0.90400730396857532</v>
      </c>
      <c r="F5972" s="50">
        <v>5955</v>
      </c>
      <c r="G5972" s="42">
        <v>1.0414232044513332</v>
      </c>
      <c r="H5972" s="42">
        <v>1.0414232044513332</v>
      </c>
      <c r="I5972" s="51">
        <v>1.0414232044513332</v>
      </c>
    </row>
    <row r="5973" spans="2:9" x14ac:dyDescent="0.2">
      <c r="B5973" s="10">
        <v>5956</v>
      </c>
      <c r="C5973" s="19">
        <v>0.71690200871098242</v>
      </c>
      <c r="D5973" s="22">
        <v>0.68720668590442358</v>
      </c>
      <c r="F5973" s="50">
        <v>5956</v>
      </c>
      <c r="G5973" s="42">
        <v>1.404108694615406</v>
      </c>
      <c r="H5973" s="42">
        <v>1.404108694615406</v>
      </c>
      <c r="I5973" s="51">
        <v>1.404108694615406</v>
      </c>
    </row>
    <row r="5974" spans="2:9" x14ac:dyDescent="0.2">
      <c r="B5974" s="10">
        <v>5957</v>
      </c>
      <c r="C5974" s="19">
        <v>0.72379206686638153</v>
      </c>
      <c r="D5974" s="22">
        <v>0.30346344069350661</v>
      </c>
      <c r="F5974" s="50">
        <v>5957</v>
      </c>
      <c r="G5974" s="42">
        <v>1.0272555075598881</v>
      </c>
      <c r="H5974" s="42">
        <v>1.0272555075598881</v>
      </c>
      <c r="I5974" s="51">
        <v>1.0272555075598881</v>
      </c>
    </row>
    <row r="5975" spans="2:9" x14ac:dyDescent="0.2">
      <c r="B5975" s="10">
        <v>5958</v>
      </c>
      <c r="C5975" s="19">
        <v>0.72171999210198556</v>
      </c>
      <c r="D5975" s="22">
        <v>0.72161313992402221</v>
      </c>
      <c r="F5975" s="50">
        <v>5958</v>
      </c>
      <c r="G5975" s="42">
        <v>1.4433331320260079</v>
      </c>
      <c r="H5975" s="42">
        <v>1.4433331320260079</v>
      </c>
      <c r="I5975" s="51">
        <v>1.4433331320260079</v>
      </c>
    </row>
    <row r="5976" spans="2:9" x14ac:dyDescent="0.2">
      <c r="B5976" s="10">
        <v>5959</v>
      </c>
      <c r="C5976" s="19">
        <v>0.87132187261064054</v>
      </c>
      <c r="D5976" s="22">
        <v>0.63800162431189344</v>
      </c>
      <c r="F5976" s="50">
        <v>5959</v>
      </c>
      <c r="G5976" s="42">
        <v>1.509323496922534</v>
      </c>
      <c r="H5976" s="42">
        <v>1.509323496922534</v>
      </c>
      <c r="I5976" s="51">
        <v>1.509323496922534</v>
      </c>
    </row>
    <row r="5977" spans="2:9" x14ac:dyDescent="0.2">
      <c r="B5977" s="10">
        <v>5960</v>
      </c>
      <c r="C5977" s="19">
        <v>0.74732425575623873</v>
      </c>
      <c r="D5977" s="22">
        <v>8.6453246564887065E-2</v>
      </c>
      <c r="F5977" s="50">
        <v>5960</v>
      </c>
      <c r="G5977" s="42">
        <v>0.8337775023211258</v>
      </c>
      <c r="H5977" s="42">
        <v>0.8337775023211258</v>
      </c>
      <c r="I5977" s="51">
        <v>0.8337775023211258</v>
      </c>
    </row>
    <row r="5978" spans="2:9" x14ac:dyDescent="0.2">
      <c r="B5978" s="10">
        <v>5961</v>
      </c>
      <c r="C5978" s="19">
        <v>0.96524317392275238</v>
      </c>
      <c r="D5978" s="22">
        <v>0.40262215590532835</v>
      </c>
      <c r="F5978" s="50">
        <v>5961</v>
      </c>
      <c r="G5978" s="42">
        <v>1.3678653298280807</v>
      </c>
      <c r="H5978" s="42">
        <v>1.3678653298280807</v>
      </c>
      <c r="I5978" s="51">
        <v>1.3678653298280807</v>
      </c>
    </row>
    <row r="5979" spans="2:9" x14ac:dyDescent="0.2">
      <c r="B5979" s="10">
        <v>5962</v>
      </c>
      <c r="C5979" s="19">
        <v>0.40077381507082133</v>
      </c>
      <c r="D5979" s="22">
        <v>0.62150013838099494</v>
      </c>
      <c r="F5979" s="50">
        <v>5962</v>
      </c>
      <c r="G5979" s="42">
        <v>1.0222739534518164</v>
      </c>
      <c r="H5979" s="42">
        <v>1.0222739534518164</v>
      </c>
      <c r="I5979" s="51">
        <v>1.0222739534518164</v>
      </c>
    </row>
    <row r="5980" spans="2:9" x14ac:dyDescent="0.2">
      <c r="B5980" s="10">
        <v>5963</v>
      </c>
      <c r="C5980" s="19">
        <v>0.54530083559759834</v>
      </c>
      <c r="D5980" s="22">
        <v>0.86388862650677256</v>
      </c>
      <c r="F5980" s="50">
        <v>5963</v>
      </c>
      <c r="G5980" s="42">
        <v>1.4091894621043708</v>
      </c>
      <c r="H5980" s="42">
        <v>1.4091894621043708</v>
      </c>
      <c r="I5980" s="51">
        <v>1.4091894621043708</v>
      </c>
    </row>
    <row r="5981" spans="2:9" x14ac:dyDescent="0.2">
      <c r="B5981" s="10">
        <v>5964</v>
      </c>
      <c r="C5981" s="19">
        <v>0.81718417028497148</v>
      </c>
      <c r="D5981" s="22">
        <v>0.13384461392068803</v>
      </c>
      <c r="F5981" s="50">
        <v>5964</v>
      </c>
      <c r="G5981" s="42">
        <v>0.95102878420565951</v>
      </c>
      <c r="H5981" s="42">
        <v>0.95102878420565951</v>
      </c>
      <c r="I5981" s="51">
        <v>0.95102878420565951</v>
      </c>
    </row>
    <row r="5982" spans="2:9" x14ac:dyDescent="0.2">
      <c r="B5982" s="10">
        <v>5965</v>
      </c>
      <c r="C5982" s="19">
        <v>0.85072503031255564</v>
      </c>
      <c r="D5982" s="22">
        <v>0.98359913871242255</v>
      </c>
      <c r="F5982" s="50">
        <v>5965</v>
      </c>
      <c r="G5982" s="42">
        <v>1.8343241690249781</v>
      </c>
      <c r="H5982" s="42">
        <v>1.8343241690249781</v>
      </c>
      <c r="I5982" s="51">
        <v>1.8343241690249781</v>
      </c>
    </row>
    <row r="5983" spans="2:9" x14ac:dyDescent="0.2">
      <c r="B5983" s="10">
        <v>5966</v>
      </c>
      <c r="C5983" s="19">
        <v>0.57978798679247234</v>
      </c>
      <c r="D5983" s="22">
        <v>0.1193085419358747</v>
      </c>
      <c r="F5983" s="50">
        <v>5966</v>
      </c>
      <c r="G5983" s="42">
        <v>0.69909652872834704</v>
      </c>
      <c r="H5983" s="42">
        <v>0.69909652872834704</v>
      </c>
      <c r="I5983" s="51">
        <v>0.75</v>
      </c>
    </row>
    <row r="5984" spans="2:9" x14ac:dyDescent="0.2">
      <c r="B5984" s="10">
        <v>5967</v>
      </c>
      <c r="C5984" s="19">
        <v>0.114837203182929</v>
      </c>
      <c r="D5984" s="22">
        <v>0.4531262874196812</v>
      </c>
      <c r="F5984" s="50">
        <v>5967</v>
      </c>
      <c r="G5984" s="42">
        <v>0.5679634906026102</v>
      </c>
      <c r="H5984" s="42">
        <v>0.5679634906026102</v>
      </c>
      <c r="I5984" s="51">
        <v>0.75</v>
      </c>
    </row>
    <row r="5985" spans="2:9" x14ac:dyDescent="0.2">
      <c r="B5985" s="10">
        <v>5968</v>
      </c>
      <c r="C5985" s="19">
        <v>0.61215247243757864</v>
      </c>
      <c r="D5985" s="22">
        <v>0.56039346747307628</v>
      </c>
      <c r="F5985" s="50">
        <v>5968</v>
      </c>
      <c r="G5985" s="42">
        <v>1.172545939910655</v>
      </c>
      <c r="H5985" s="42">
        <v>1.172545939910655</v>
      </c>
      <c r="I5985" s="51">
        <v>1.172545939910655</v>
      </c>
    </row>
    <row r="5986" spans="2:9" x14ac:dyDescent="0.2">
      <c r="B5986" s="10">
        <v>5969</v>
      </c>
      <c r="C5986" s="19">
        <v>0.28631414781816467</v>
      </c>
      <c r="D5986" s="22">
        <v>0.94642297053253399</v>
      </c>
      <c r="F5986" s="50">
        <v>5969</v>
      </c>
      <c r="G5986" s="42">
        <v>1.2327371183506988</v>
      </c>
      <c r="H5986" s="42">
        <v>1.2327371183506988</v>
      </c>
      <c r="I5986" s="51">
        <v>1.2327371183506988</v>
      </c>
    </row>
    <row r="5987" spans="2:9" x14ac:dyDescent="0.2">
      <c r="B5987" s="10">
        <v>5970</v>
      </c>
      <c r="C5987" s="19">
        <v>0.52621868192212262</v>
      </c>
      <c r="D5987" s="22">
        <v>0.87306289969285811</v>
      </c>
      <c r="F5987" s="50">
        <v>5970</v>
      </c>
      <c r="G5987" s="42">
        <v>1.3992815816149808</v>
      </c>
      <c r="H5987" s="42">
        <v>1.3992815816149808</v>
      </c>
      <c r="I5987" s="51">
        <v>1.3992815816149808</v>
      </c>
    </row>
    <row r="5988" spans="2:9" x14ac:dyDescent="0.2">
      <c r="B5988" s="10">
        <v>5971</v>
      </c>
      <c r="C5988" s="19">
        <v>0.80597908702974652</v>
      </c>
      <c r="D5988" s="22">
        <v>0.28693135210182019</v>
      </c>
      <c r="F5988" s="50">
        <v>5971</v>
      </c>
      <c r="G5988" s="42">
        <v>1.0929104391315667</v>
      </c>
      <c r="H5988" s="42">
        <v>1.0929104391315667</v>
      </c>
      <c r="I5988" s="51">
        <v>1.0929104391315667</v>
      </c>
    </row>
    <row r="5989" spans="2:9" x14ac:dyDescent="0.2">
      <c r="B5989" s="10">
        <v>5972</v>
      </c>
      <c r="C5989" s="19">
        <v>0.99844129412684368</v>
      </c>
      <c r="D5989" s="22">
        <v>0.1967349884222932</v>
      </c>
      <c r="F5989" s="50">
        <v>5972</v>
      </c>
      <c r="G5989" s="42">
        <v>1.195176282549137</v>
      </c>
      <c r="H5989" s="42">
        <v>1.195176282549137</v>
      </c>
      <c r="I5989" s="51">
        <v>1.195176282549137</v>
      </c>
    </row>
    <row r="5990" spans="2:9" x14ac:dyDescent="0.2">
      <c r="B5990" s="10">
        <v>5973</v>
      </c>
      <c r="C5990" s="19">
        <v>0.42683211466488991</v>
      </c>
      <c r="D5990" s="22">
        <v>0.20805310917639552</v>
      </c>
      <c r="F5990" s="50">
        <v>5973</v>
      </c>
      <c r="G5990" s="42">
        <v>0.63488522384128543</v>
      </c>
      <c r="H5990" s="42">
        <v>0.63488522384128543</v>
      </c>
      <c r="I5990" s="51">
        <v>0.75</v>
      </c>
    </row>
    <row r="5991" spans="2:9" x14ac:dyDescent="0.2">
      <c r="B5991" s="10">
        <v>5974</v>
      </c>
      <c r="C5991" s="19">
        <v>8.3525164183290146E-2</v>
      </c>
      <c r="D5991" s="22">
        <v>1.1388654233113193E-2</v>
      </c>
      <c r="F5991" s="50">
        <v>5974</v>
      </c>
      <c r="G5991" s="42">
        <v>0.25</v>
      </c>
      <c r="H5991" s="42">
        <v>0.5</v>
      </c>
      <c r="I5991" s="51">
        <v>0.75</v>
      </c>
    </row>
    <row r="5992" spans="2:9" x14ac:dyDescent="0.2">
      <c r="B5992" s="10">
        <v>5975</v>
      </c>
      <c r="C5992" s="19">
        <v>0.63283910611857286</v>
      </c>
      <c r="D5992" s="22">
        <v>2.81327792661904E-2</v>
      </c>
      <c r="F5992" s="50">
        <v>5975</v>
      </c>
      <c r="G5992" s="42">
        <v>0.66097188538476326</v>
      </c>
      <c r="H5992" s="42">
        <v>0.66097188538476326</v>
      </c>
      <c r="I5992" s="51">
        <v>0.75</v>
      </c>
    </row>
    <row r="5993" spans="2:9" x14ac:dyDescent="0.2">
      <c r="B5993" s="10">
        <v>5976</v>
      </c>
      <c r="C5993" s="19">
        <v>0.77395345391813641</v>
      </c>
      <c r="D5993" s="22">
        <v>2.8880495606177226E-3</v>
      </c>
      <c r="F5993" s="50">
        <v>5976</v>
      </c>
      <c r="G5993" s="42">
        <v>0.77684150347875414</v>
      </c>
      <c r="H5993" s="42">
        <v>0.77684150347875414</v>
      </c>
      <c r="I5993" s="51">
        <v>0.77684150347875414</v>
      </c>
    </row>
    <row r="5994" spans="2:9" x14ac:dyDescent="0.2">
      <c r="B5994" s="10">
        <v>5977</v>
      </c>
      <c r="C5994" s="19">
        <v>0.30443975490067166</v>
      </c>
      <c r="D5994" s="22">
        <v>0.34386783518817954</v>
      </c>
      <c r="F5994" s="50">
        <v>5977</v>
      </c>
      <c r="G5994" s="42">
        <v>0.64830759008885119</v>
      </c>
      <c r="H5994" s="42">
        <v>0.64830759008885119</v>
      </c>
      <c r="I5994" s="51">
        <v>0.75</v>
      </c>
    </row>
    <row r="5995" spans="2:9" x14ac:dyDescent="0.2">
      <c r="B5995" s="10">
        <v>5978</v>
      </c>
      <c r="C5995" s="19">
        <v>0.41103742784584929</v>
      </c>
      <c r="D5995" s="22">
        <v>0.26866088992416881</v>
      </c>
      <c r="F5995" s="50">
        <v>5978</v>
      </c>
      <c r="G5995" s="42">
        <v>0.6796983177700181</v>
      </c>
      <c r="H5995" s="42">
        <v>0.6796983177700181</v>
      </c>
      <c r="I5995" s="51">
        <v>0.75</v>
      </c>
    </row>
    <row r="5996" spans="2:9" x14ac:dyDescent="0.2">
      <c r="B5996" s="10">
        <v>5979</v>
      </c>
      <c r="C5996" s="19">
        <v>0.78733619029403812</v>
      </c>
      <c r="D5996" s="22">
        <v>0.57234483372844902</v>
      </c>
      <c r="F5996" s="50">
        <v>5979</v>
      </c>
      <c r="G5996" s="42">
        <v>1.3596810240224873</v>
      </c>
      <c r="H5996" s="42">
        <v>1.3596810240224873</v>
      </c>
      <c r="I5996" s="51">
        <v>1.3596810240224873</v>
      </c>
    </row>
    <row r="5997" spans="2:9" x14ac:dyDescent="0.2">
      <c r="B5997" s="10">
        <v>5980</v>
      </c>
      <c r="C5997" s="19">
        <v>0.96892148897218555</v>
      </c>
      <c r="D5997" s="22">
        <v>0.64703964366273947</v>
      </c>
      <c r="F5997" s="50">
        <v>5980</v>
      </c>
      <c r="G5997" s="42">
        <v>1.615961132634925</v>
      </c>
      <c r="H5997" s="42">
        <v>1.615961132634925</v>
      </c>
      <c r="I5997" s="51">
        <v>1.615961132634925</v>
      </c>
    </row>
    <row r="5998" spans="2:9" x14ac:dyDescent="0.2">
      <c r="B5998" s="10">
        <v>5981</v>
      </c>
      <c r="C5998" s="19">
        <v>0.61191815493416712</v>
      </c>
      <c r="D5998" s="22">
        <v>0.23003482859947944</v>
      </c>
      <c r="F5998" s="50">
        <v>5981</v>
      </c>
      <c r="G5998" s="42">
        <v>0.84195298353364656</v>
      </c>
      <c r="H5998" s="42">
        <v>0.84195298353364656</v>
      </c>
      <c r="I5998" s="51">
        <v>0.84195298353364656</v>
      </c>
    </row>
    <row r="5999" spans="2:9" x14ac:dyDescent="0.2">
      <c r="B5999" s="10">
        <v>5982</v>
      </c>
      <c r="C5999" s="19">
        <v>0.34175050547905395</v>
      </c>
      <c r="D5999" s="22">
        <v>0.52776211491211789</v>
      </c>
      <c r="F5999" s="50">
        <v>5982</v>
      </c>
      <c r="G5999" s="42">
        <v>0.86951262039117183</v>
      </c>
      <c r="H5999" s="42">
        <v>0.86951262039117183</v>
      </c>
      <c r="I5999" s="51">
        <v>0.86951262039117183</v>
      </c>
    </row>
    <row r="6000" spans="2:9" x14ac:dyDescent="0.2">
      <c r="B6000" s="10">
        <v>5983</v>
      </c>
      <c r="C6000" s="19">
        <v>0.32284904116904956</v>
      </c>
      <c r="D6000" s="22">
        <v>0.27785674823320816</v>
      </c>
      <c r="F6000" s="50">
        <v>5983</v>
      </c>
      <c r="G6000" s="42">
        <v>0.60070578940225772</v>
      </c>
      <c r="H6000" s="42">
        <v>0.60070578940225772</v>
      </c>
      <c r="I6000" s="51">
        <v>0.75</v>
      </c>
    </row>
    <row r="6001" spans="2:9" x14ac:dyDescent="0.2">
      <c r="B6001" s="10">
        <v>5984</v>
      </c>
      <c r="C6001" s="19">
        <v>8.2128477332510386E-2</v>
      </c>
      <c r="D6001" s="22">
        <v>0.37100147293720076</v>
      </c>
      <c r="F6001" s="50">
        <v>5984</v>
      </c>
      <c r="G6001" s="42">
        <v>0.45312995026971115</v>
      </c>
      <c r="H6001" s="42">
        <v>0.5</v>
      </c>
      <c r="I6001" s="51">
        <v>0.75</v>
      </c>
    </row>
    <row r="6002" spans="2:9" x14ac:dyDescent="0.2">
      <c r="B6002" s="10">
        <v>5985</v>
      </c>
      <c r="C6002" s="19">
        <v>0.24339982834862439</v>
      </c>
      <c r="D6002" s="22">
        <v>0.27932929231244097</v>
      </c>
      <c r="F6002" s="50">
        <v>5985</v>
      </c>
      <c r="G6002" s="42">
        <v>0.52272912066106536</v>
      </c>
      <c r="H6002" s="42">
        <v>0.52272912066106536</v>
      </c>
      <c r="I6002" s="51">
        <v>0.75</v>
      </c>
    </row>
    <row r="6003" spans="2:9" x14ac:dyDescent="0.2">
      <c r="B6003" s="10">
        <v>5986</v>
      </c>
      <c r="C6003" s="19">
        <v>0.62148989749594519</v>
      </c>
      <c r="D6003" s="22">
        <v>0.35820089742169825</v>
      </c>
      <c r="F6003" s="50">
        <v>5986</v>
      </c>
      <c r="G6003" s="42">
        <v>0.97969079491764344</v>
      </c>
      <c r="H6003" s="42">
        <v>0.97969079491764344</v>
      </c>
      <c r="I6003" s="51">
        <v>0.97969079491764344</v>
      </c>
    </row>
    <row r="6004" spans="2:9" x14ac:dyDescent="0.2">
      <c r="B6004" s="10">
        <v>5987</v>
      </c>
      <c r="C6004" s="19">
        <v>0.27901538756426736</v>
      </c>
      <c r="D6004" s="22">
        <v>0.75646613263054741</v>
      </c>
      <c r="F6004" s="50">
        <v>5987</v>
      </c>
      <c r="G6004" s="42">
        <v>1.0354815201948147</v>
      </c>
      <c r="H6004" s="42">
        <v>1.0354815201948147</v>
      </c>
      <c r="I6004" s="51">
        <v>1.0354815201948147</v>
      </c>
    </row>
    <row r="6005" spans="2:9" x14ac:dyDescent="0.2">
      <c r="B6005" s="10">
        <v>5988</v>
      </c>
      <c r="C6005" s="19">
        <v>0.26032177555748648</v>
      </c>
      <c r="D6005" s="22">
        <v>0.78016022833463439</v>
      </c>
      <c r="F6005" s="50">
        <v>5988</v>
      </c>
      <c r="G6005" s="42">
        <v>1.0404820038921208</v>
      </c>
      <c r="H6005" s="42">
        <v>1.0404820038921208</v>
      </c>
      <c r="I6005" s="51">
        <v>1.0404820038921208</v>
      </c>
    </row>
    <row r="6006" spans="2:9" x14ac:dyDescent="0.2">
      <c r="B6006" s="10">
        <v>5989</v>
      </c>
      <c r="C6006" s="19">
        <v>8.8318287726922406E-2</v>
      </c>
      <c r="D6006" s="22">
        <v>0.7852719704314951</v>
      </c>
      <c r="F6006" s="50">
        <v>5989</v>
      </c>
      <c r="G6006" s="42">
        <v>0.87359025815841751</v>
      </c>
      <c r="H6006" s="42">
        <v>0.87359025815841751</v>
      </c>
      <c r="I6006" s="51">
        <v>0.87359025815841751</v>
      </c>
    </row>
    <row r="6007" spans="2:9" x14ac:dyDescent="0.2">
      <c r="B6007" s="10">
        <v>5990</v>
      </c>
      <c r="C6007" s="19">
        <v>0.91277986503362174</v>
      </c>
      <c r="D6007" s="22">
        <v>0.75796910216021074</v>
      </c>
      <c r="F6007" s="50">
        <v>5990</v>
      </c>
      <c r="G6007" s="42">
        <v>1.6707489671938325</v>
      </c>
      <c r="H6007" s="42">
        <v>1.6707489671938325</v>
      </c>
      <c r="I6007" s="51">
        <v>1.6707489671938325</v>
      </c>
    </row>
    <row r="6008" spans="2:9" x14ac:dyDescent="0.2">
      <c r="B6008" s="10">
        <v>5991</v>
      </c>
      <c r="C6008" s="19">
        <v>0.35383569987590302</v>
      </c>
      <c r="D6008" s="22">
        <v>0.52137801948981011</v>
      </c>
      <c r="F6008" s="50">
        <v>5991</v>
      </c>
      <c r="G6008" s="42">
        <v>0.87521371936571313</v>
      </c>
      <c r="H6008" s="42">
        <v>0.87521371936571313</v>
      </c>
      <c r="I6008" s="51">
        <v>0.87521371936571313</v>
      </c>
    </row>
    <row r="6009" spans="2:9" x14ac:dyDescent="0.2">
      <c r="B6009" s="10">
        <v>5992</v>
      </c>
      <c r="C6009" s="19">
        <v>0.88016609587692285</v>
      </c>
      <c r="D6009" s="22">
        <v>0.96353777298176269</v>
      </c>
      <c r="F6009" s="50">
        <v>5992</v>
      </c>
      <c r="G6009" s="42">
        <v>1.8437038688586855</v>
      </c>
      <c r="H6009" s="42">
        <v>1.8437038688586855</v>
      </c>
      <c r="I6009" s="51">
        <v>1.8437038688586855</v>
      </c>
    </row>
    <row r="6010" spans="2:9" x14ac:dyDescent="0.2">
      <c r="B6010" s="10">
        <v>5993</v>
      </c>
      <c r="C6010" s="19">
        <v>0.86500464969566326</v>
      </c>
      <c r="D6010" s="22">
        <v>0.3831213349562459</v>
      </c>
      <c r="F6010" s="50">
        <v>5993</v>
      </c>
      <c r="G6010" s="42">
        <v>1.2481259846519093</v>
      </c>
      <c r="H6010" s="42">
        <v>1.2481259846519093</v>
      </c>
      <c r="I6010" s="51">
        <v>1.2481259846519093</v>
      </c>
    </row>
    <row r="6011" spans="2:9" x14ac:dyDescent="0.2">
      <c r="B6011" s="10">
        <v>5994</v>
      </c>
      <c r="C6011" s="19">
        <v>0.40896004606757297</v>
      </c>
      <c r="D6011" s="22">
        <v>0.94899797058583812</v>
      </c>
      <c r="F6011" s="50">
        <v>5994</v>
      </c>
      <c r="G6011" s="42">
        <v>1.3579580166534111</v>
      </c>
      <c r="H6011" s="42">
        <v>1.3579580166534111</v>
      </c>
      <c r="I6011" s="51">
        <v>1.3579580166534111</v>
      </c>
    </row>
    <row r="6012" spans="2:9" x14ac:dyDescent="0.2">
      <c r="B6012" s="10">
        <v>5995</v>
      </c>
      <c r="C6012" s="19">
        <v>0.89796904494950325</v>
      </c>
      <c r="D6012" s="22">
        <v>0.10331645894963004</v>
      </c>
      <c r="F6012" s="50">
        <v>5995</v>
      </c>
      <c r="G6012" s="42">
        <v>1.0012855038991333</v>
      </c>
      <c r="H6012" s="42">
        <v>1.0012855038991333</v>
      </c>
      <c r="I6012" s="51">
        <v>1.0012855038991333</v>
      </c>
    </row>
    <row r="6013" spans="2:9" x14ac:dyDescent="0.2">
      <c r="B6013" s="10">
        <v>5996</v>
      </c>
      <c r="C6013" s="19">
        <v>0.53677852681914195</v>
      </c>
      <c r="D6013" s="22">
        <v>0.70320390959550039</v>
      </c>
      <c r="F6013" s="50">
        <v>5996</v>
      </c>
      <c r="G6013" s="42">
        <v>1.2399824364146423</v>
      </c>
      <c r="H6013" s="42">
        <v>1.2399824364146423</v>
      </c>
      <c r="I6013" s="51">
        <v>1.2399824364146423</v>
      </c>
    </row>
    <row r="6014" spans="2:9" x14ac:dyDescent="0.2">
      <c r="B6014" s="10">
        <v>5997</v>
      </c>
      <c r="C6014" s="19">
        <v>0.24372563384278279</v>
      </c>
      <c r="D6014" s="22">
        <v>0.90826751152918428</v>
      </c>
      <c r="F6014" s="50">
        <v>5997</v>
      </c>
      <c r="G6014" s="42">
        <v>1.151993145371967</v>
      </c>
      <c r="H6014" s="42">
        <v>1.151993145371967</v>
      </c>
      <c r="I6014" s="51">
        <v>1.151993145371967</v>
      </c>
    </row>
    <row r="6015" spans="2:9" x14ac:dyDescent="0.2">
      <c r="B6015" s="10">
        <v>5998</v>
      </c>
      <c r="C6015" s="19">
        <v>0.96302365476747509</v>
      </c>
      <c r="D6015" s="22">
        <v>0.59938556769716256</v>
      </c>
      <c r="F6015" s="50">
        <v>5998</v>
      </c>
      <c r="G6015" s="42">
        <v>1.5624092224646375</v>
      </c>
      <c r="H6015" s="42">
        <v>1.5624092224646375</v>
      </c>
      <c r="I6015" s="51">
        <v>1.5624092224646375</v>
      </c>
    </row>
    <row r="6016" spans="2:9" x14ac:dyDescent="0.2">
      <c r="B6016" s="10">
        <v>5999</v>
      </c>
      <c r="C6016" s="19">
        <v>0.79147526421647685</v>
      </c>
      <c r="D6016" s="22">
        <v>0.13304296712063723</v>
      </c>
      <c r="F6016" s="50">
        <v>5999</v>
      </c>
      <c r="G6016" s="42">
        <v>0.92451823133711408</v>
      </c>
      <c r="H6016" s="42">
        <v>0.92451823133711408</v>
      </c>
      <c r="I6016" s="51">
        <v>0.92451823133711408</v>
      </c>
    </row>
    <row r="6017" spans="2:9" x14ac:dyDescent="0.2">
      <c r="B6017" s="10">
        <v>6000</v>
      </c>
      <c r="C6017" s="19">
        <v>0.11276106525659269</v>
      </c>
      <c r="D6017" s="22">
        <v>0.73777658975772464</v>
      </c>
      <c r="F6017" s="50">
        <v>6000</v>
      </c>
      <c r="G6017" s="42">
        <v>0.85053765501431733</v>
      </c>
      <c r="H6017" s="42">
        <v>0.85053765501431733</v>
      </c>
      <c r="I6017" s="51">
        <v>0.85053765501431733</v>
      </c>
    </row>
    <row r="6018" spans="2:9" x14ac:dyDescent="0.2">
      <c r="B6018" s="10">
        <v>6001</v>
      </c>
      <c r="C6018" s="19">
        <v>2.3854919162966337E-2</v>
      </c>
      <c r="D6018" s="22">
        <v>0.87022513601629281</v>
      </c>
      <c r="F6018" s="50">
        <v>6001</v>
      </c>
      <c r="G6018" s="42">
        <v>0.89408005517925915</v>
      </c>
      <c r="H6018" s="42">
        <v>0.89408005517925915</v>
      </c>
      <c r="I6018" s="51">
        <v>0.89408005517925915</v>
      </c>
    </row>
    <row r="6019" spans="2:9" x14ac:dyDescent="0.2">
      <c r="B6019" s="10">
        <v>6002</v>
      </c>
      <c r="C6019" s="19">
        <v>0.126479039818579</v>
      </c>
      <c r="D6019" s="22">
        <v>0.82351798578410507</v>
      </c>
      <c r="F6019" s="50">
        <v>6002</v>
      </c>
      <c r="G6019" s="42">
        <v>0.94999702560268406</v>
      </c>
      <c r="H6019" s="42">
        <v>0.94999702560268406</v>
      </c>
      <c r="I6019" s="51">
        <v>0.94999702560268406</v>
      </c>
    </row>
    <row r="6020" spans="2:9" x14ac:dyDescent="0.2">
      <c r="B6020" s="10">
        <v>6003</v>
      </c>
      <c r="C6020" s="19">
        <v>0.3126273780817358</v>
      </c>
      <c r="D6020" s="22">
        <v>0.83598378701752374</v>
      </c>
      <c r="F6020" s="50">
        <v>6003</v>
      </c>
      <c r="G6020" s="42">
        <v>1.1486111650992594</v>
      </c>
      <c r="H6020" s="42">
        <v>1.1486111650992594</v>
      </c>
      <c r="I6020" s="51">
        <v>1.1486111650992594</v>
      </c>
    </row>
    <row r="6021" spans="2:9" x14ac:dyDescent="0.2">
      <c r="B6021" s="10">
        <v>6004</v>
      </c>
      <c r="C6021" s="19">
        <v>0.7068459312585873</v>
      </c>
      <c r="D6021" s="22">
        <v>0.52570776778465722</v>
      </c>
      <c r="F6021" s="50">
        <v>6004</v>
      </c>
      <c r="G6021" s="42">
        <v>1.2325536990432444</v>
      </c>
      <c r="H6021" s="42">
        <v>1.2325536990432444</v>
      </c>
      <c r="I6021" s="51">
        <v>1.2325536990432444</v>
      </c>
    </row>
    <row r="6022" spans="2:9" x14ac:dyDescent="0.2">
      <c r="B6022" s="10">
        <v>6005</v>
      </c>
      <c r="C6022" s="19">
        <v>0.65033736379565266</v>
      </c>
      <c r="D6022" s="22">
        <v>0.47618710998709068</v>
      </c>
      <c r="F6022" s="50">
        <v>6005</v>
      </c>
      <c r="G6022" s="42">
        <v>1.1265244737827433</v>
      </c>
      <c r="H6022" s="42">
        <v>1.1265244737827433</v>
      </c>
      <c r="I6022" s="51">
        <v>1.1265244737827433</v>
      </c>
    </row>
    <row r="6023" spans="2:9" x14ac:dyDescent="0.2">
      <c r="B6023" s="10">
        <v>6006</v>
      </c>
      <c r="C6023" s="19">
        <v>0.80689090255301132</v>
      </c>
      <c r="D6023" s="22">
        <v>0.56732954318019613</v>
      </c>
      <c r="F6023" s="50">
        <v>6006</v>
      </c>
      <c r="G6023" s="42">
        <v>1.3742204457332075</v>
      </c>
      <c r="H6023" s="42">
        <v>1.3742204457332075</v>
      </c>
      <c r="I6023" s="51">
        <v>1.3742204457332075</v>
      </c>
    </row>
    <row r="6024" spans="2:9" x14ac:dyDescent="0.2">
      <c r="B6024" s="10">
        <v>6007</v>
      </c>
      <c r="C6024" s="19">
        <v>0.4678235168118049</v>
      </c>
      <c r="D6024" s="22">
        <v>0.10588847408919833</v>
      </c>
      <c r="F6024" s="50">
        <v>6007</v>
      </c>
      <c r="G6024" s="42">
        <v>0.57371199090100322</v>
      </c>
      <c r="H6024" s="42">
        <v>0.57371199090100322</v>
      </c>
      <c r="I6024" s="51">
        <v>0.75</v>
      </c>
    </row>
    <row r="6025" spans="2:9" x14ac:dyDescent="0.2">
      <c r="B6025" s="10">
        <v>6008</v>
      </c>
      <c r="C6025" s="19">
        <v>0.35034404920034434</v>
      </c>
      <c r="D6025" s="22">
        <v>0.69838038373896749</v>
      </c>
      <c r="F6025" s="50">
        <v>6008</v>
      </c>
      <c r="G6025" s="42">
        <v>1.0487244329393119</v>
      </c>
      <c r="H6025" s="42">
        <v>1.0487244329393119</v>
      </c>
      <c r="I6025" s="51">
        <v>1.0487244329393119</v>
      </c>
    </row>
    <row r="6026" spans="2:9" x14ac:dyDescent="0.2">
      <c r="B6026" s="10">
        <v>6009</v>
      </c>
      <c r="C6026" s="19">
        <v>0.67180037408928417</v>
      </c>
      <c r="D6026" s="22">
        <v>0.33435152591611361</v>
      </c>
      <c r="F6026" s="50">
        <v>6009</v>
      </c>
      <c r="G6026" s="42">
        <v>1.0061519000053978</v>
      </c>
      <c r="H6026" s="42">
        <v>1.0061519000053978</v>
      </c>
      <c r="I6026" s="51">
        <v>1.0061519000053978</v>
      </c>
    </row>
    <row r="6027" spans="2:9" x14ac:dyDescent="0.2">
      <c r="B6027" s="10">
        <v>6010</v>
      </c>
      <c r="C6027" s="19">
        <v>0.2189483462893278</v>
      </c>
      <c r="D6027" s="22">
        <v>0.84167119235952215</v>
      </c>
      <c r="F6027" s="50">
        <v>6010</v>
      </c>
      <c r="G6027" s="42">
        <v>1.0606195386488499</v>
      </c>
      <c r="H6027" s="42">
        <v>1.0606195386488499</v>
      </c>
      <c r="I6027" s="51">
        <v>1.0606195386488499</v>
      </c>
    </row>
    <row r="6028" spans="2:9" x14ac:dyDescent="0.2">
      <c r="B6028" s="10">
        <v>6011</v>
      </c>
      <c r="C6028" s="19">
        <v>0.38908675611049304</v>
      </c>
      <c r="D6028" s="22">
        <v>0.30730994322382221</v>
      </c>
      <c r="F6028" s="50">
        <v>6011</v>
      </c>
      <c r="G6028" s="42">
        <v>0.69639669933431525</v>
      </c>
      <c r="H6028" s="42">
        <v>0.69639669933431525</v>
      </c>
      <c r="I6028" s="51">
        <v>0.75</v>
      </c>
    </row>
    <row r="6029" spans="2:9" x14ac:dyDescent="0.2">
      <c r="B6029" s="10">
        <v>6012</v>
      </c>
      <c r="C6029" s="19">
        <v>9.4004670756968944E-2</v>
      </c>
      <c r="D6029" s="22">
        <v>0.5497068399331696</v>
      </c>
      <c r="F6029" s="50">
        <v>6012</v>
      </c>
      <c r="G6029" s="42">
        <v>0.64371151069013854</v>
      </c>
      <c r="H6029" s="42">
        <v>0.64371151069013854</v>
      </c>
      <c r="I6029" s="51">
        <v>0.75</v>
      </c>
    </row>
    <row r="6030" spans="2:9" x14ac:dyDescent="0.2">
      <c r="B6030" s="10">
        <v>6013</v>
      </c>
      <c r="C6030" s="19">
        <v>0.23858973761870006</v>
      </c>
      <c r="D6030" s="22">
        <v>0.36499437801913914</v>
      </c>
      <c r="F6030" s="50">
        <v>6013</v>
      </c>
      <c r="G6030" s="42">
        <v>0.6035841156378392</v>
      </c>
      <c r="H6030" s="42">
        <v>0.6035841156378392</v>
      </c>
      <c r="I6030" s="51">
        <v>0.75</v>
      </c>
    </row>
    <row r="6031" spans="2:9" x14ac:dyDescent="0.2">
      <c r="B6031" s="10">
        <v>6014</v>
      </c>
      <c r="C6031" s="19">
        <v>0.77432477773892627</v>
      </c>
      <c r="D6031" s="22">
        <v>2.0861741258720867E-2</v>
      </c>
      <c r="F6031" s="50">
        <v>6014</v>
      </c>
      <c r="G6031" s="42">
        <v>0.79518651899764714</v>
      </c>
      <c r="H6031" s="42">
        <v>0.79518651899764714</v>
      </c>
      <c r="I6031" s="51">
        <v>0.79518651899764714</v>
      </c>
    </row>
    <row r="6032" spans="2:9" x14ac:dyDescent="0.2">
      <c r="B6032" s="10">
        <v>6015</v>
      </c>
      <c r="C6032" s="19">
        <v>5.6612303455756185E-2</v>
      </c>
      <c r="D6032" s="22">
        <v>0.22771072277540982</v>
      </c>
      <c r="F6032" s="50">
        <v>6015</v>
      </c>
      <c r="G6032" s="42">
        <v>0.28432302623116601</v>
      </c>
      <c r="H6032" s="42">
        <v>0.5</v>
      </c>
      <c r="I6032" s="51">
        <v>0.75</v>
      </c>
    </row>
    <row r="6033" spans="2:9" x14ac:dyDescent="0.2">
      <c r="B6033" s="10">
        <v>6016</v>
      </c>
      <c r="C6033" s="19">
        <v>0.23317405492626408</v>
      </c>
      <c r="D6033" s="22">
        <v>0.37385715371406536</v>
      </c>
      <c r="F6033" s="50">
        <v>6016</v>
      </c>
      <c r="G6033" s="42">
        <v>0.60703120864032944</v>
      </c>
      <c r="H6033" s="42">
        <v>0.60703120864032944</v>
      </c>
      <c r="I6033" s="51">
        <v>0.75</v>
      </c>
    </row>
    <row r="6034" spans="2:9" x14ac:dyDescent="0.2">
      <c r="B6034" s="10">
        <v>6017</v>
      </c>
      <c r="C6034" s="19">
        <v>0.2872501445889547</v>
      </c>
      <c r="D6034" s="22">
        <v>0.47217103886463752</v>
      </c>
      <c r="F6034" s="50">
        <v>6017</v>
      </c>
      <c r="G6034" s="42">
        <v>0.75942118345359222</v>
      </c>
      <c r="H6034" s="42">
        <v>0.75942118345359222</v>
      </c>
      <c r="I6034" s="51">
        <v>0.75942118345359222</v>
      </c>
    </row>
    <row r="6035" spans="2:9" x14ac:dyDescent="0.2">
      <c r="B6035" s="10">
        <v>6018</v>
      </c>
      <c r="C6035" s="19">
        <v>7.5010589250531168E-2</v>
      </c>
      <c r="D6035" s="22">
        <v>0.25516322169604722</v>
      </c>
      <c r="F6035" s="50">
        <v>6018</v>
      </c>
      <c r="G6035" s="42">
        <v>0.33017381094657838</v>
      </c>
      <c r="H6035" s="42">
        <v>0.5</v>
      </c>
      <c r="I6035" s="51">
        <v>0.75</v>
      </c>
    </row>
    <row r="6036" spans="2:9" x14ac:dyDescent="0.2">
      <c r="B6036" s="10">
        <v>6019</v>
      </c>
      <c r="C6036" s="19">
        <v>0.41497713041511908</v>
      </c>
      <c r="D6036" s="22">
        <v>0.79762674906468234</v>
      </c>
      <c r="F6036" s="50">
        <v>6019</v>
      </c>
      <c r="G6036" s="42">
        <v>1.2126038794798015</v>
      </c>
      <c r="H6036" s="42">
        <v>1.2126038794798015</v>
      </c>
      <c r="I6036" s="51">
        <v>1.2126038794798015</v>
      </c>
    </row>
    <row r="6037" spans="2:9" x14ac:dyDescent="0.2">
      <c r="B6037" s="10">
        <v>6020</v>
      </c>
      <c r="C6037" s="19">
        <v>0.35884415258748037</v>
      </c>
      <c r="D6037" s="22">
        <v>0.94688195100146544</v>
      </c>
      <c r="F6037" s="50">
        <v>6020</v>
      </c>
      <c r="G6037" s="42">
        <v>1.3057261035889458</v>
      </c>
      <c r="H6037" s="42">
        <v>1.3057261035889458</v>
      </c>
      <c r="I6037" s="51">
        <v>1.3057261035889458</v>
      </c>
    </row>
    <row r="6038" spans="2:9" x14ac:dyDescent="0.2">
      <c r="B6038" s="10">
        <v>6021</v>
      </c>
      <c r="C6038" s="19">
        <v>0.61235243494547686</v>
      </c>
      <c r="D6038" s="22">
        <v>0.14046420370541546</v>
      </c>
      <c r="F6038" s="50">
        <v>6021</v>
      </c>
      <c r="G6038" s="42">
        <v>0.75281663865089232</v>
      </c>
      <c r="H6038" s="42">
        <v>0.75281663865089232</v>
      </c>
      <c r="I6038" s="51">
        <v>0.75281663865089232</v>
      </c>
    </row>
    <row r="6039" spans="2:9" x14ac:dyDescent="0.2">
      <c r="B6039" s="10">
        <v>6022</v>
      </c>
      <c r="C6039" s="19">
        <v>0.94857259412967321</v>
      </c>
      <c r="D6039" s="22">
        <v>0.4744938560688754</v>
      </c>
      <c r="F6039" s="50">
        <v>6022</v>
      </c>
      <c r="G6039" s="42">
        <v>1.4230664501985486</v>
      </c>
      <c r="H6039" s="42">
        <v>1.4230664501985486</v>
      </c>
      <c r="I6039" s="51">
        <v>1.4230664501985486</v>
      </c>
    </row>
    <row r="6040" spans="2:9" x14ac:dyDescent="0.2">
      <c r="B6040" s="10">
        <v>6023</v>
      </c>
      <c r="C6040" s="19">
        <v>0.98603307129737461</v>
      </c>
      <c r="D6040" s="22">
        <v>0.85371891654174281</v>
      </c>
      <c r="F6040" s="50">
        <v>6023</v>
      </c>
      <c r="G6040" s="42">
        <v>1.8397519878391173</v>
      </c>
      <c r="H6040" s="42">
        <v>1.8397519878391173</v>
      </c>
      <c r="I6040" s="51">
        <v>1.8397519878391173</v>
      </c>
    </row>
    <row r="6041" spans="2:9" x14ac:dyDescent="0.2">
      <c r="B6041" s="10">
        <v>6024</v>
      </c>
      <c r="C6041" s="19">
        <v>0.77327829859161989</v>
      </c>
      <c r="D6041" s="22">
        <v>0.3774982192981261</v>
      </c>
      <c r="F6041" s="50">
        <v>6024</v>
      </c>
      <c r="G6041" s="42">
        <v>1.150776517889746</v>
      </c>
      <c r="H6041" s="42">
        <v>1.150776517889746</v>
      </c>
      <c r="I6041" s="51">
        <v>1.150776517889746</v>
      </c>
    </row>
    <row r="6042" spans="2:9" x14ac:dyDescent="0.2">
      <c r="B6042" s="10">
        <v>6025</v>
      </c>
      <c r="C6042" s="19">
        <v>4.4449919951109251E-2</v>
      </c>
      <c r="D6042" s="22">
        <v>0.47216474709858558</v>
      </c>
      <c r="F6042" s="50">
        <v>6025</v>
      </c>
      <c r="G6042" s="42">
        <v>0.51661466704969483</v>
      </c>
      <c r="H6042" s="42">
        <v>0.51661466704969483</v>
      </c>
      <c r="I6042" s="51">
        <v>0.75</v>
      </c>
    </row>
    <row r="6043" spans="2:9" x14ac:dyDescent="0.2">
      <c r="B6043" s="10">
        <v>6026</v>
      </c>
      <c r="C6043" s="19">
        <v>0.81135753434645519</v>
      </c>
      <c r="D6043" s="22">
        <v>0.79118900733802855</v>
      </c>
      <c r="F6043" s="50">
        <v>6026</v>
      </c>
      <c r="G6043" s="42">
        <v>1.6025465416844837</v>
      </c>
      <c r="H6043" s="42">
        <v>1.6025465416844837</v>
      </c>
      <c r="I6043" s="51">
        <v>1.6025465416844837</v>
      </c>
    </row>
    <row r="6044" spans="2:9" x14ac:dyDescent="0.2">
      <c r="B6044" s="10">
        <v>6027</v>
      </c>
      <c r="C6044" s="19">
        <v>0.81352796214807632</v>
      </c>
      <c r="D6044" s="22">
        <v>0.53126505134029856</v>
      </c>
      <c r="F6044" s="50">
        <v>6027</v>
      </c>
      <c r="G6044" s="42">
        <v>1.344793013488375</v>
      </c>
      <c r="H6044" s="42">
        <v>1.344793013488375</v>
      </c>
      <c r="I6044" s="51">
        <v>1.344793013488375</v>
      </c>
    </row>
    <row r="6045" spans="2:9" x14ac:dyDescent="0.2">
      <c r="B6045" s="10">
        <v>6028</v>
      </c>
      <c r="C6045" s="19">
        <v>0.38486488788099704</v>
      </c>
      <c r="D6045" s="22">
        <v>0.1057628792722598</v>
      </c>
      <c r="F6045" s="50">
        <v>6028</v>
      </c>
      <c r="G6045" s="42">
        <v>0.49062776715325684</v>
      </c>
      <c r="H6045" s="42">
        <v>0.5</v>
      </c>
      <c r="I6045" s="51">
        <v>0.75</v>
      </c>
    </row>
    <row r="6046" spans="2:9" x14ac:dyDescent="0.2">
      <c r="B6046" s="10">
        <v>6029</v>
      </c>
      <c r="C6046" s="19">
        <v>0.23834337481405599</v>
      </c>
      <c r="D6046" s="22">
        <v>0.73085117108143671</v>
      </c>
      <c r="F6046" s="50">
        <v>6029</v>
      </c>
      <c r="G6046" s="42">
        <v>0.9691945458954927</v>
      </c>
      <c r="H6046" s="42">
        <v>0.9691945458954927</v>
      </c>
      <c r="I6046" s="51">
        <v>0.9691945458954927</v>
      </c>
    </row>
    <row r="6047" spans="2:9" x14ac:dyDescent="0.2">
      <c r="B6047" s="10">
        <v>6030</v>
      </c>
      <c r="C6047" s="19">
        <v>0.55595696577193565</v>
      </c>
      <c r="D6047" s="22">
        <v>0.36704071734867993</v>
      </c>
      <c r="F6047" s="50">
        <v>6030</v>
      </c>
      <c r="G6047" s="42">
        <v>0.92299768312061559</v>
      </c>
      <c r="H6047" s="42">
        <v>0.92299768312061559</v>
      </c>
      <c r="I6047" s="51">
        <v>0.92299768312061559</v>
      </c>
    </row>
    <row r="6048" spans="2:9" x14ac:dyDescent="0.2">
      <c r="B6048" s="10">
        <v>6031</v>
      </c>
      <c r="C6048" s="19">
        <v>0.79661910143291448</v>
      </c>
      <c r="D6048" s="22">
        <v>0.103703332946537</v>
      </c>
      <c r="F6048" s="50">
        <v>6031</v>
      </c>
      <c r="G6048" s="42">
        <v>0.90032243437945148</v>
      </c>
      <c r="H6048" s="42">
        <v>0.90032243437945148</v>
      </c>
      <c r="I6048" s="51">
        <v>0.90032243437945148</v>
      </c>
    </row>
    <row r="6049" spans="2:9" x14ac:dyDescent="0.2">
      <c r="B6049" s="10">
        <v>6032</v>
      </c>
      <c r="C6049" s="19">
        <v>0.95703219453082289</v>
      </c>
      <c r="D6049" s="22">
        <v>0.75266611433450792</v>
      </c>
      <c r="F6049" s="50">
        <v>6032</v>
      </c>
      <c r="G6049" s="42">
        <v>1.7096983088653308</v>
      </c>
      <c r="H6049" s="42">
        <v>1.7096983088653308</v>
      </c>
      <c r="I6049" s="51">
        <v>1.7096983088653308</v>
      </c>
    </row>
    <row r="6050" spans="2:9" x14ac:dyDescent="0.2">
      <c r="B6050" s="10">
        <v>6033</v>
      </c>
      <c r="C6050" s="19">
        <v>3.9287977283341768E-2</v>
      </c>
      <c r="D6050" s="22">
        <v>0.68798269165042003</v>
      </c>
      <c r="F6050" s="50">
        <v>6033</v>
      </c>
      <c r="G6050" s="42">
        <v>0.7272706689337618</v>
      </c>
      <c r="H6050" s="42">
        <v>0.7272706689337618</v>
      </c>
      <c r="I6050" s="51">
        <v>0.75</v>
      </c>
    </row>
    <row r="6051" spans="2:9" x14ac:dyDescent="0.2">
      <c r="B6051" s="10">
        <v>6034</v>
      </c>
      <c r="C6051" s="19">
        <v>0.32862842928558622</v>
      </c>
      <c r="D6051" s="22">
        <v>0.20590689612674817</v>
      </c>
      <c r="F6051" s="50">
        <v>6034</v>
      </c>
      <c r="G6051" s="42">
        <v>0.53453532541233439</v>
      </c>
      <c r="H6051" s="42">
        <v>0.53453532541233439</v>
      </c>
      <c r="I6051" s="51">
        <v>0.75</v>
      </c>
    </row>
    <row r="6052" spans="2:9" x14ac:dyDescent="0.2">
      <c r="B6052" s="10">
        <v>6035</v>
      </c>
      <c r="C6052" s="19">
        <v>2.5442325923018427E-2</v>
      </c>
      <c r="D6052" s="22">
        <v>0.93364224508632421</v>
      </c>
      <c r="F6052" s="50">
        <v>6035</v>
      </c>
      <c r="G6052" s="42">
        <v>0.95908457100934263</v>
      </c>
      <c r="H6052" s="42">
        <v>0.95908457100934263</v>
      </c>
      <c r="I6052" s="51">
        <v>0.95908457100934263</v>
      </c>
    </row>
    <row r="6053" spans="2:9" x14ac:dyDescent="0.2">
      <c r="B6053" s="10">
        <v>6036</v>
      </c>
      <c r="C6053" s="19">
        <v>0.17760839481938351</v>
      </c>
      <c r="D6053" s="22">
        <v>0.36940444180993015</v>
      </c>
      <c r="F6053" s="50">
        <v>6036</v>
      </c>
      <c r="G6053" s="42">
        <v>0.54701283662931366</v>
      </c>
      <c r="H6053" s="42">
        <v>0.54701283662931366</v>
      </c>
      <c r="I6053" s="51">
        <v>0.75</v>
      </c>
    </row>
    <row r="6054" spans="2:9" x14ac:dyDescent="0.2">
      <c r="B6054" s="10">
        <v>6037</v>
      </c>
      <c r="C6054" s="19">
        <v>0.17734359497827246</v>
      </c>
      <c r="D6054" s="22">
        <v>0.54641450095402511</v>
      </c>
      <c r="F6054" s="50">
        <v>6037</v>
      </c>
      <c r="G6054" s="42">
        <v>0.72375809593229756</v>
      </c>
      <c r="H6054" s="42">
        <v>0.72375809593229756</v>
      </c>
      <c r="I6054" s="51">
        <v>0.75</v>
      </c>
    </row>
    <row r="6055" spans="2:9" x14ac:dyDescent="0.2">
      <c r="B6055" s="10">
        <v>6038</v>
      </c>
      <c r="C6055" s="19">
        <v>0.99300512949612141</v>
      </c>
      <c r="D6055" s="22">
        <v>0.11042974486647683</v>
      </c>
      <c r="F6055" s="50">
        <v>6038</v>
      </c>
      <c r="G6055" s="42">
        <v>1.1034348743625984</v>
      </c>
      <c r="H6055" s="42">
        <v>1.1034348743625984</v>
      </c>
      <c r="I6055" s="51">
        <v>1.1034348743625984</v>
      </c>
    </row>
    <row r="6056" spans="2:9" x14ac:dyDescent="0.2">
      <c r="B6056" s="10">
        <v>6039</v>
      </c>
      <c r="C6056" s="19">
        <v>0.29587972132205431</v>
      </c>
      <c r="D6056" s="22">
        <v>0.91901802636384777</v>
      </c>
      <c r="F6056" s="50">
        <v>6039</v>
      </c>
      <c r="G6056" s="42">
        <v>1.2148977476859022</v>
      </c>
      <c r="H6056" s="42">
        <v>1.2148977476859022</v>
      </c>
      <c r="I6056" s="51">
        <v>1.2148977476859022</v>
      </c>
    </row>
    <row r="6057" spans="2:9" x14ac:dyDescent="0.2">
      <c r="B6057" s="10">
        <v>6040</v>
      </c>
      <c r="C6057" s="19">
        <v>0.52507442033150076</v>
      </c>
      <c r="D6057" s="22">
        <v>0.84308488137474979</v>
      </c>
      <c r="F6057" s="50">
        <v>6040</v>
      </c>
      <c r="G6057" s="42">
        <v>1.3681593017062506</v>
      </c>
      <c r="H6057" s="42">
        <v>1.3681593017062506</v>
      </c>
      <c r="I6057" s="51">
        <v>1.3681593017062506</v>
      </c>
    </row>
    <row r="6058" spans="2:9" x14ac:dyDescent="0.2">
      <c r="B6058" s="10">
        <v>6041</v>
      </c>
      <c r="C6058" s="19">
        <v>0.29467750248588054</v>
      </c>
      <c r="D6058" s="22">
        <v>0.16838565471608158</v>
      </c>
      <c r="F6058" s="50">
        <v>6041</v>
      </c>
      <c r="G6058" s="42">
        <v>0.46306315720196212</v>
      </c>
      <c r="H6058" s="42">
        <v>0.5</v>
      </c>
      <c r="I6058" s="51">
        <v>0.75</v>
      </c>
    </row>
    <row r="6059" spans="2:9" x14ac:dyDescent="0.2">
      <c r="B6059" s="10">
        <v>6042</v>
      </c>
      <c r="C6059" s="19">
        <v>0.68769058763768143</v>
      </c>
      <c r="D6059" s="22">
        <v>0.95528868024360825</v>
      </c>
      <c r="F6059" s="50">
        <v>6042</v>
      </c>
      <c r="G6059" s="42">
        <v>1.6429792678812896</v>
      </c>
      <c r="H6059" s="42">
        <v>1.6429792678812896</v>
      </c>
      <c r="I6059" s="51">
        <v>1.6429792678812896</v>
      </c>
    </row>
    <row r="6060" spans="2:9" x14ac:dyDescent="0.2">
      <c r="B6060" s="10">
        <v>6043</v>
      </c>
      <c r="C6060" s="19">
        <v>0.4645358878268826</v>
      </c>
      <c r="D6060" s="22">
        <v>0.8816458475056701</v>
      </c>
      <c r="F6060" s="50">
        <v>6043</v>
      </c>
      <c r="G6060" s="42">
        <v>1.3461817353325527</v>
      </c>
      <c r="H6060" s="42">
        <v>1.3461817353325527</v>
      </c>
      <c r="I6060" s="51">
        <v>1.3461817353325527</v>
      </c>
    </row>
    <row r="6061" spans="2:9" x14ac:dyDescent="0.2">
      <c r="B6061" s="10">
        <v>6044</v>
      </c>
      <c r="C6061" s="19">
        <v>0.29486246269351168</v>
      </c>
      <c r="D6061" s="22">
        <v>0.72149171345119678</v>
      </c>
      <c r="F6061" s="50">
        <v>6044</v>
      </c>
      <c r="G6061" s="42">
        <v>1.0163541761447084</v>
      </c>
      <c r="H6061" s="42">
        <v>1.0163541761447084</v>
      </c>
      <c r="I6061" s="51">
        <v>1.0163541761447084</v>
      </c>
    </row>
    <row r="6062" spans="2:9" x14ac:dyDescent="0.2">
      <c r="B6062" s="10">
        <v>6045</v>
      </c>
      <c r="C6062" s="19">
        <v>0.28430099774367201</v>
      </c>
      <c r="D6062" s="22">
        <v>0.25666544699320937</v>
      </c>
      <c r="F6062" s="50">
        <v>6045</v>
      </c>
      <c r="G6062" s="42">
        <v>0.54096644473688138</v>
      </c>
      <c r="H6062" s="42">
        <v>0.54096644473688138</v>
      </c>
      <c r="I6062" s="51">
        <v>0.75</v>
      </c>
    </row>
    <row r="6063" spans="2:9" x14ac:dyDescent="0.2">
      <c r="B6063" s="10">
        <v>6046</v>
      </c>
      <c r="C6063" s="19">
        <v>0.59018726345529038</v>
      </c>
      <c r="D6063" s="22">
        <v>0.71747886181648424</v>
      </c>
      <c r="F6063" s="50">
        <v>6046</v>
      </c>
      <c r="G6063" s="42">
        <v>1.3076661252717745</v>
      </c>
      <c r="H6063" s="42">
        <v>1.3076661252717745</v>
      </c>
      <c r="I6063" s="51">
        <v>1.3076661252717745</v>
      </c>
    </row>
    <row r="6064" spans="2:9" x14ac:dyDescent="0.2">
      <c r="B6064" s="10">
        <v>6047</v>
      </c>
      <c r="C6064" s="19">
        <v>0.55475023500507514</v>
      </c>
      <c r="D6064" s="22">
        <v>0.59973748334160226</v>
      </c>
      <c r="F6064" s="50">
        <v>6047</v>
      </c>
      <c r="G6064" s="42">
        <v>1.1544877183466773</v>
      </c>
      <c r="H6064" s="42">
        <v>1.1544877183466773</v>
      </c>
      <c r="I6064" s="51">
        <v>1.1544877183466773</v>
      </c>
    </row>
    <row r="6065" spans="2:9" x14ac:dyDescent="0.2">
      <c r="B6065" s="10">
        <v>6048</v>
      </c>
      <c r="C6065" s="19">
        <v>8.8022842211842311E-3</v>
      </c>
      <c r="D6065" s="22">
        <v>0.63103280761720615</v>
      </c>
      <c r="F6065" s="50">
        <v>6048</v>
      </c>
      <c r="G6065" s="42">
        <v>0.63983509183839038</v>
      </c>
      <c r="H6065" s="42">
        <v>0.63983509183839038</v>
      </c>
      <c r="I6065" s="51">
        <v>0.75</v>
      </c>
    </row>
    <row r="6066" spans="2:9" x14ac:dyDescent="0.2">
      <c r="B6066" s="10">
        <v>6049</v>
      </c>
      <c r="C6066" s="19">
        <v>0.62541360220365405</v>
      </c>
      <c r="D6066" s="22">
        <v>7.8824036297199251E-3</v>
      </c>
      <c r="F6066" s="50">
        <v>6049</v>
      </c>
      <c r="G6066" s="42">
        <v>0.63329600583337398</v>
      </c>
      <c r="H6066" s="42">
        <v>0.63329600583337398</v>
      </c>
      <c r="I6066" s="51">
        <v>0.75</v>
      </c>
    </row>
    <row r="6067" spans="2:9" x14ac:dyDescent="0.2">
      <c r="B6067" s="10">
        <v>6050</v>
      </c>
      <c r="C6067" s="19">
        <v>0.4250284241243879</v>
      </c>
      <c r="D6067" s="22">
        <v>0.16532168216827858</v>
      </c>
      <c r="F6067" s="50">
        <v>6050</v>
      </c>
      <c r="G6067" s="42">
        <v>0.59035010629266649</v>
      </c>
      <c r="H6067" s="42">
        <v>0.59035010629266649</v>
      </c>
      <c r="I6067" s="51">
        <v>0.75</v>
      </c>
    </row>
    <row r="6068" spans="2:9" x14ac:dyDescent="0.2">
      <c r="B6068" s="10">
        <v>6051</v>
      </c>
      <c r="C6068" s="19">
        <v>0.22722011586922464</v>
      </c>
      <c r="D6068" s="22">
        <v>8.3497873789432853E-2</v>
      </c>
      <c r="F6068" s="50">
        <v>6051</v>
      </c>
      <c r="G6068" s="42">
        <v>0.31071798965865749</v>
      </c>
      <c r="H6068" s="42">
        <v>0.5</v>
      </c>
      <c r="I6068" s="51">
        <v>0.75</v>
      </c>
    </row>
    <row r="6069" spans="2:9" x14ac:dyDescent="0.2">
      <c r="B6069" s="10">
        <v>6052</v>
      </c>
      <c r="C6069" s="19">
        <v>0.59323248506512827</v>
      </c>
      <c r="D6069" s="22">
        <v>0.26342235687855986</v>
      </c>
      <c r="F6069" s="50">
        <v>6052</v>
      </c>
      <c r="G6069" s="42">
        <v>0.85665484194368813</v>
      </c>
      <c r="H6069" s="42">
        <v>0.85665484194368813</v>
      </c>
      <c r="I6069" s="51">
        <v>0.85665484194368813</v>
      </c>
    </row>
    <row r="6070" spans="2:9" x14ac:dyDescent="0.2">
      <c r="B6070" s="10">
        <v>6053</v>
      </c>
      <c r="C6070" s="19">
        <v>0.25807100233206914</v>
      </c>
      <c r="D6070" s="22">
        <v>0.73758330652913384</v>
      </c>
      <c r="F6070" s="50">
        <v>6053</v>
      </c>
      <c r="G6070" s="42">
        <v>0.99565430886120299</v>
      </c>
      <c r="H6070" s="42">
        <v>0.99565430886120299</v>
      </c>
      <c r="I6070" s="51">
        <v>0.99565430886120299</v>
      </c>
    </row>
    <row r="6071" spans="2:9" x14ac:dyDescent="0.2">
      <c r="B6071" s="10">
        <v>6054</v>
      </c>
      <c r="C6071" s="19">
        <v>0.23143780695262461</v>
      </c>
      <c r="D6071" s="22">
        <v>0.3235102625140136</v>
      </c>
      <c r="F6071" s="50">
        <v>6054</v>
      </c>
      <c r="G6071" s="42">
        <v>0.55494806946663822</v>
      </c>
      <c r="H6071" s="42">
        <v>0.55494806946663822</v>
      </c>
      <c r="I6071" s="51">
        <v>0.75</v>
      </c>
    </row>
    <row r="6072" spans="2:9" x14ac:dyDescent="0.2">
      <c r="B6072" s="10">
        <v>6055</v>
      </c>
      <c r="C6072" s="19">
        <v>2.8787769776122296E-2</v>
      </c>
      <c r="D6072" s="22">
        <v>0.27523046904408222</v>
      </c>
      <c r="F6072" s="50">
        <v>6055</v>
      </c>
      <c r="G6072" s="42">
        <v>0.30401823882020451</v>
      </c>
      <c r="H6072" s="42">
        <v>0.5</v>
      </c>
      <c r="I6072" s="51">
        <v>0.75</v>
      </c>
    </row>
    <row r="6073" spans="2:9" x14ac:dyDescent="0.2">
      <c r="B6073" s="10">
        <v>6056</v>
      </c>
      <c r="C6073" s="19">
        <v>4.7394575932729888E-3</v>
      </c>
      <c r="D6073" s="22">
        <v>0.89587737986171923</v>
      </c>
      <c r="F6073" s="50">
        <v>6056</v>
      </c>
      <c r="G6073" s="42">
        <v>0.90061683745499221</v>
      </c>
      <c r="H6073" s="42">
        <v>0.90061683745499221</v>
      </c>
      <c r="I6073" s="51">
        <v>0.90061683745499221</v>
      </c>
    </row>
    <row r="6074" spans="2:9" x14ac:dyDescent="0.2">
      <c r="B6074" s="10">
        <v>6057</v>
      </c>
      <c r="C6074" s="19">
        <v>0.72576399076534803</v>
      </c>
      <c r="D6074" s="22">
        <v>0.18227866196273024</v>
      </c>
      <c r="F6074" s="50">
        <v>6057</v>
      </c>
      <c r="G6074" s="42">
        <v>0.90804265272807827</v>
      </c>
      <c r="H6074" s="42">
        <v>0.90804265272807827</v>
      </c>
      <c r="I6074" s="51">
        <v>0.90804265272807827</v>
      </c>
    </row>
    <row r="6075" spans="2:9" x14ac:dyDescent="0.2">
      <c r="B6075" s="10">
        <v>6058</v>
      </c>
      <c r="C6075" s="19">
        <v>0.32464114448171144</v>
      </c>
      <c r="D6075" s="22">
        <v>0.72440169477093264</v>
      </c>
      <c r="F6075" s="50">
        <v>6058</v>
      </c>
      <c r="G6075" s="42">
        <v>1.0490428392526441</v>
      </c>
      <c r="H6075" s="42">
        <v>1.0490428392526441</v>
      </c>
      <c r="I6075" s="51">
        <v>1.0490428392526441</v>
      </c>
    </row>
    <row r="6076" spans="2:9" x14ac:dyDescent="0.2">
      <c r="B6076" s="10">
        <v>6059</v>
      </c>
      <c r="C6076" s="19">
        <v>0.72650414813826558</v>
      </c>
      <c r="D6076" s="22">
        <v>0.31936949630305278</v>
      </c>
      <c r="F6076" s="50">
        <v>6059</v>
      </c>
      <c r="G6076" s="42">
        <v>1.0458736444413184</v>
      </c>
      <c r="H6076" s="42">
        <v>1.0458736444413184</v>
      </c>
      <c r="I6076" s="51">
        <v>1.0458736444413184</v>
      </c>
    </row>
    <row r="6077" spans="2:9" x14ac:dyDescent="0.2">
      <c r="B6077" s="10">
        <v>6060</v>
      </c>
      <c r="C6077" s="19">
        <v>0.32136149817584381</v>
      </c>
      <c r="D6077" s="22">
        <v>0.66033879305790721</v>
      </c>
      <c r="F6077" s="50">
        <v>6060</v>
      </c>
      <c r="G6077" s="42">
        <v>0.98170029123375102</v>
      </c>
      <c r="H6077" s="42">
        <v>0.98170029123375102</v>
      </c>
      <c r="I6077" s="51">
        <v>0.98170029123375102</v>
      </c>
    </row>
    <row r="6078" spans="2:9" x14ac:dyDescent="0.2">
      <c r="B6078" s="10">
        <v>6061</v>
      </c>
      <c r="C6078" s="19">
        <v>0.97767925741804262</v>
      </c>
      <c r="D6078" s="22">
        <v>0.67938414691917426</v>
      </c>
      <c r="F6078" s="50">
        <v>6061</v>
      </c>
      <c r="G6078" s="42">
        <v>1.657063404337217</v>
      </c>
      <c r="H6078" s="42">
        <v>1.657063404337217</v>
      </c>
      <c r="I6078" s="51">
        <v>1.657063404337217</v>
      </c>
    </row>
    <row r="6079" spans="2:9" x14ac:dyDescent="0.2">
      <c r="B6079" s="10">
        <v>6062</v>
      </c>
      <c r="C6079" s="19">
        <v>0.35545428173724392</v>
      </c>
      <c r="D6079" s="22">
        <v>1.866054810251494E-2</v>
      </c>
      <c r="F6079" s="50">
        <v>6062</v>
      </c>
      <c r="G6079" s="42">
        <v>0.37411482983975886</v>
      </c>
      <c r="H6079" s="42">
        <v>0.5</v>
      </c>
      <c r="I6079" s="51">
        <v>0.75</v>
      </c>
    </row>
    <row r="6080" spans="2:9" x14ac:dyDescent="0.2">
      <c r="B6080" s="10">
        <v>6063</v>
      </c>
      <c r="C6080" s="19">
        <v>0.2921318596243444</v>
      </c>
      <c r="D6080" s="22">
        <v>0.33438405755430978</v>
      </c>
      <c r="F6080" s="50">
        <v>6063</v>
      </c>
      <c r="G6080" s="42">
        <v>0.62651591717865418</v>
      </c>
      <c r="H6080" s="42">
        <v>0.62651591717865418</v>
      </c>
      <c r="I6080" s="51">
        <v>0.75</v>
      </c>
    </row>
    <row r="6081" spans="2:9" x14ac:dyDescent="0.2">
      <c r="B6081" s="10">
        <v>6064</v>
      </c>
      <c r="C6081" s="19">
        <v>0.67311925500992942</v>
      </c>
      <c r="D6081" s="22">
        <v>0.7620113338002179</v>
      </c>
      <c r="F6081" s="50">
        <v>6064</v>
      </c>
      <c r="G6081" s="42">
        <v>1.4351305888101473</v>
      </c>
      <c r="H6081" s="42">
        <v>1.4351305888101473</v>
      </c>
      <c r="I6081" s="51">
        <v>1.4351305888101473</v>
      </c>
    </row>
    <row r="6082" spans="2:9" x14ac:dyDescent="0.2">
      <c r="B6082" s="10">
        <v>6065</v>
      </c>
      <c r="C6082" s="19">
        <v>0.69762414850040577</v>
      </c>
      <c r="D6082" s="22">
        <v>0.82213928595428565</v>
      </c>
      <c r="F6082" s="50">
        <v>6065</v>
      </c>
      <c r="G6082" s="42">
        <v>1.5197634344546915</v>
      </c>
      <c r="H6082" s="42">
        <v>1.5197634344546915</v>
      </c>
      <c r="I6082" s="51">
        <v>1.5197634344546915</v>
      </c>
    </row>
    <row r="6083" spans="2:9" x14ac:dyDescent="0.2">
      <c r="B6083" s="10">
        <v>6066</v>
      </c>
      <c r="C6083" s="19">
        <v>0.28028860435569691</v>
      </c>
      <c r="D6083" s="22">
        <v>0.39008448834966536</v>
      </c>
      <c r="F6083" s="50">
        <v>6066</v>
      </c>
      <c r="G6083" s="42">
        <v>0.67037309270536227</v>
      </c>
      <c r="H6083" s="42">
        <v>0.67037309270536227</v>
      </c>
      <c r="I6083" s="51">
        <v>0.75</v>
      </c>
    </row>
    <row r="6084" spans="2:9" x14ac:dyDescent="0.2">
      <c r="B6084" s="10">
        <v>6067</v>
      </c>
      <c r="C6084" s="19">
        <v>0.18249940615017302</v>
      </c>
      <c r="D6084" s="22">
        <v>0.20620724905940346</v>
      </c>
      <c r="F6084" s="50">
        <v>6067</v>
      </c>
      <c r="G6084" s="42">
        <v>0.38870665520957648</v>
      </c>
      <c r="H6084" s="42">
        <v>0.5</v>
      </c>
      <c r="I6084" s="51">
        <v>0.75</v>
      </c>
    </row>
    <row r="6085" spans="2:9" x14ac:dyDescent="0.2">
      <c r="B6085" s="10">
        <v>6068</v>
      </c>
      <c r="C6085" s="19">
        <v>0.35649044644746242</v>
      </c>
      <c r="D6085" s="22">
        <v>0.48911284865035687</v>
      </c>
      <c r="F6085" s="50">
        <v>6068</v>
      </c>
      <c r="G6085" s="42">
        <v>0.84560329509781929</v>
      </c>
      <c r="H6085" s="42">
        <v>0.84560329509781929</v>
      </c>
      <c r="I6085" s="51">
        <v>0.84560329509781929</v>
      </c>
    </row>
    <row r="6086" spans="2:9" x14ac:dyDescent="0.2">
      <c r="B6086" s="10">
        <v>6069</v>
      </c>
      <c r="C6086" s="19">
        <v>0.96844031460084257</v>
      </c>
      <c r="D6086" s="22">
        <v>0.22125200032095071</v>
      </c>
      <c r="F6086" s="50">
        <v>6069</v>
      </c>
      <c r="G6086" s="42">
        <v>1.1896923149217933</v>
      </c>
      <c r="H6086" s="42">
        <v>1.1896923149217933</v>
      </c>
      <c r="I6086" s="51">
        <v>1.1896923149217933</v>
      </c>
    </row>
    <row r="6087" spans="2:9" x14ac:dyDescent="0.2">
      <c r="B6087" s="10">
        <v>6070</v>
      </c>
      <c r="C6087" s="19">
        <v>0.31713738610039421</v>
      </c>
      <c r="D6087" s="22">
        <v>8.1500574503374001E-2</v>
      </c>
      <c r="F6087" s="50">
        <v>6070</v>
      </c>
      <c r="G6087" s="42">
        <v>0.39863796060376822</v>
      </c>
      <c r="H6087" s="42">
        <v>0.5</v>
      </c>
      <c r="I6087" s="51">
        <v>0.75</v>
      </c>
    </row>
    <row r="6088" spans="2:9" x14ac:dyDescent="0.2">
      <c r="B6088" s="10">
        <v>6071</v>
      </c>
      <c r="C6088" s="19">
        <v>0.12862343556177414</v>
      </c>
      <c r="D6088" s="22">
        <v>0.18276209978030888</v>
      </c>
      <c r="F6088" s="50">
        <v>6071</v>
      </c>
      <c r="G6088" s="42">
        <v>0.31138553534208302</v>
      </c>
      <c r="H6088" s="42">
        <v>0.5</v>
      </c>
      <c r="I6088" s="51">
        <v>0.75</v>
      </c>
    </row>
    <row r="6089" spans="2:9" x14ac:dyDescent="0.2">
      <c r="B6089" s="10">
        <v>6072</v>
      </c>
      <c r="C6089" s="19">
        <v>0.88188212395065579</v>
      </c>
      <c r="D6089" s="22">
        <v>0.94314049372490472</v>
      </c>
      <c r="F6089" s="50">
        <v>6072</v>
      </c>
      <c r="G6089" s="42">
        <v>1.8250226176755606</v>
      </c>
      <c r="H6089" s="42">
        <v>1.8250226176755606</v>
      </c>
      <c r="I6089" s="51">
        <v>1.8250226176755606</v>
      </c>
    </row>
    <row r="6090" spans="2:9" x14ac:dyDescent="0.2">
      <c r="B6090" s="10">
        <v>6073</v>
      </c>
      <c r="C6090" s="19">
        <v>0.46516255082814273</v>
      </c>
      <c r="D6090" s="22">
        <v>0.62040235425589185</v>
      </c>
      <c r="F6090" s="50">
        <v>6073</v>
      </c>
      <c r="G6090" s="42">
        <v>1.0855649050840346</v>
      </c>
      <c r="H6090" s="42">
        <v>1.0855649050840346</v>
      </c>
      <c r="I6090" s="51">
        <v>1.0855649050840346</v>
      </c>
    </row>
    <row r="6091" spans="2:9" x14ac:dyDescent="0.2">
      <c r="B6091" s="10">
        <v>6074</v>
      </c>
      <c r="C6091" s="19">
        <v>0.8795757318481382</v>
      </c>
      <c r="D6091" s="22">
        <v>0.41112754195019208</v>
      </c>
      <c r="F6091" s="50">
        <v>6074</v>
      </c>
      <c r="G6091" s="42">
        <v>1.2907032737983304</v>
      </c>
      <c r="H6091" s="42">
        <v>1.2907032737983304</v>
      </c>
      <c r="I6091" s="51">
        <v>1.2907032737983304</v>
      </c>
    </row>
    <row r="6092" spans="2:9" x14ac:dyDescent="0.2">
      <c r="B6092" s="10">
        <v>6075</v>
      </c>
      <c r="C6092" s="19">
        <v>0.23439737338121036</v>
      </c>
      <c r="D6092" s="22">
        <v>0.15110959587456052</v>
      </c>
      <c r="F6092" s="50">
        <v>6075</v>
      </c>
      <c r="G6092" s="42">
        <v>0.38550696925577088</v>
      </c>
      <c r="H6092" s="42">
        <v>0.5</v>
      </c>
      <c r="I6092" s="51">
        <v>0.75</v>
      </c>
    </row>
    <row r="6093" spans="2:9" x14ac:dyDescent="0.2">
      <c r="B6093" s="10">
        <v>6076</v>
      </c>
      <c r="C6093" s="19">
        <v>0.23182781550932807</v>
      </c>
      <c r="D6093" s="22">
        <v>0.99308993623656072</v>
      </c>
      <c r="F6093" s="50">
        <v>6076</v>
      </c>
      <c r="G6093" s="42">
        <v>1.2249177517458887</v>
      </c>
      <c r="H6093" s="42">
        <v>1.2249177517458887</v>
      </c>
      <c r="I6093" s="51">
        <v>1.2249177517458887</v>
      </c>
    </row>
    <row r="6094" spans="2:9" x14ac:dyDescent="0.2">
      <c r="B6094" s="10">
        <v>6077</v>
      </c>
      <c r="C6094" s="19">
        <v>0.49182670968060949</v>
      </c>
      <c r="D6094" s="22">
        <v>0.81249526518607673</v>
      </c>
      <c r="F6094" s="50">
        <v>6077</v>
      </c>
      <c r="G6094" s="42">
        <v>1.3043219748666863</v>
      </c>
      <c r="H6094" s="42">
        <v>1.3043219748666863</v>
      </c>
      <c r="I6094" s="51">
        <v>1.3043219748666863</v>
      </c>
    </row>
    <row r="6095" spans="2:9" x14ac:dyDescent="0.2">
      <c r="B6095" s="10">
        <v>6078</v>
      </c>
      <c r="C6095" s="19">
        <v>0.46984215789504713</v>
      </c>
      <c r="D6095" s="22">
        <v>0.39041571296170607</v>
      </c>
      <c r="F6095" s="50">
        <v>6078</v>
      </c>
      <c r="G6095" s="42">
        <v>0.8602578708567532</v>
      </c>
      <c r="H6095" s="42">
        <v>0.8602578708567532</v>
      </c>
      <c r="I6095" s="51">
        <v>0.8602578708567532</v>
      </c>
    </row>
    <row r="6096" spans="2:9" x14ac:dyDescent="0.2">
      <c r="B6096" s="10">
        <v>6079</v>
      </c>
      <c r="C6096" s="19">
        <v>0.32470937886331386</v>
      </c>
      <c r="D6096" s="22">
        <v>0.51165345132504647</v>
      </c>
      <c r="F6096" s="50">
        <v>6079</v>
      </c>
      <c r="G6096" s="42">
        <v>0.83636283018836033</v>
      </c>
      <c r="H6096" s="42">
        <v>0.83636283018836033</v>
      </c>
      <c r="I6096" s="51">
        <v>0.83636283018836033</v>
      </c>
    </row>
    <row r="6097" spans="2:9" x14ac:dyDescent="0.2">
      <c r="B6097" s="10">
        <v>6080</v>
      </c>
      <c r="C6097" s="19">
        <v>0.94023782747131579</v>
      </c>
      <c r="D6097" s="22">
        <v>0.93467383876017074</v>
      </c>
      <c r="F6097" s="50">
        <v>6080</v>
      </c>
      <c r="G6097" s="42">
        <v>1.8749116662314864</v>
      </c>
      <c r="H6097" s="42">
        <v>1.8749116662314864</v>
      </c>
      <c r="I6097" s="51">
        <v>1.8749116662314864</v>
      </c>
    </row>
    <row r="6098" spans="2:9" x14ac:dyDescent="0.2">
      <c r="B6098" s="10">
        <v>6081</v>
      </c>
      <c r="C6098" s="19">
        <v>0.79895544594411971</v>
      </c>
      <c r="D6098" s="22">
        <v>0.48075015503005858</v>
      </c>
      <c r="F6098" s="50">
        <v>6081</v>
      </c>
      <c r="G6098" s="42">
        <v>1.2797056009741783</v>
      </c>
      <c r="H6098" s="42">
        <v>1.2797056009741783</v>
      </c>
      <c r="I6098" s="51">
        <v>1.2797056009741783</v>
      </c>
    </row>
    <row r="6099" spans="2:9" x14ac:dyDescent="0.2">
      <c r="B6099" s="10">
        <v>6082</v>
      </c>
      <c r="C6099" s="19">
        <v>0.73372414882030912</v>
      </c>
      <c r="D6099" s="22">
        <v>0.34963685185338944</v>
      </c>
      <c r="F6099" s="50">
        <v>6082</v>
      </c>
      <c r="G6099" s="42">
        <v>1.0833610006736984</v>
      </c>
      <c r="H6099" s="42">
        <v>1.0833610006736984</v>
      </c>
      <c r="I6099" s="51">
        <v>1.0833610006736984</v>
      </c>
    </row>
    <row r="6100" spans="2:9" x14ac:dyDescent="0.2">
      <c r="B6100" s="10">
        <v>6083</v>
      </c>
      <c r="C6100" s="19">
        <v>0.3979553638008263</v>
      </c>
      <c r="D6100" s="22">
        <v>0.28148770712255955</v>
      </c>
      <c r="F6100" s="50">
        <v>6083</v>
      </c>
      <c r="G6100" s="42">
        <v>0.67944307092338585</v>
      </c>
      <c r="H6100" s="42">
        <v>0.67944307092338585</v>
      </c>
      <c r="I6100" s="51">
        <v>0.75</v>
      </c>
    </row>
    <row r="6101" spans="2:9" x14ac:dyDescent="0.2">
      <c r="B6101" s="10">
        <v>6084</v>
      </c>
      <c r="C6101" s="19">
        <v>0.56418587872283277</v>
      </c>
      <c r="D6101" s="22">
        <v>0.16629912657046853</v>
      </c>
      <c r="F6101" s="50">
        <v>6084</v>
      </c>
      <c r="G6101" s="42">
        <v>0.73048500529330129</v>
      </c>
      <c r="H6101" s="42">
        <v>0.73048500529330129</v>
      </c>
      <c r="I6101" s="51">
        <v>0.75</v>
      </c>
    </row>
    <row r="6102" spans="2:9" x14ac:dyDescent="0.2">
      <c r="B6102" s="10">
        <v>6085</v>
      </c>
      <c r="C6102" s="19">
        <v>8.115308059596249E-2</v>
      </c>
      <c r="D6102" s="22">
        <v>0.96922695403836323</v>
      </c>
      <c r="F6102" s="50">
        <v>6085</v>
      </c>
      <c r="G6102" s="42">
        <v>1.0503800346343257</v>
      </c>
      <c r="H6102" s="42">
        <v>1.0503800346343257</v>
      </c>
      <c r="I6102" s="51">
        <v>1.0503800346343257</v>
      </c>
    </row>
    <row r="6103" spans="2:9" x14ac:dyDescent="0.2">
      <c r="B6103" s="10">
        <v>6086</v>
      </c>
      <c r="C6103" s="19">
        <v>0.57530510931636469</v>
      </c>
      <c r="D6103" s="22">
        <v>0.94527146427830755</v>
      </c>
      <c r="F6103" s="50">
        <v>6086</v>
      </c>
      <c r="G6103" s="42">
        <v>1.5205765735946724</v>
      </c>
      <c r="H6103" s="42">
        <v>1.5205765735946724</v>
      </c>
      <c r="I6103" s="51">
        <v>1.5205765735946724</v>
      </c>
    </row>
    <row r="6104" spans="2:9" x14ac:dyDescent="0.2">
      <c r="B6104" s="10">
        <v>6087</v>
      </c>
      <c r="C6104" s="19">
        <v>0.9303945400267859</v>
      </c>
      <c r="D6104" s="22">
        <v>0.90138165521843239</v>
      </c>
      <c r="F6104" s="50">
        <v>6087</v>
      </c>
      <c r="G6104" s="42">
        <v>1.8317761952452183</v>
      </c>
      <c r="H6104" s="42">
        <v>1.8317761952452183</v>
      </c>
      <c r="I6104" s="51">
        <v>1.8317761952452183</v>
      </c>
    </row>
    <row r="6105" spans="2:9" x14ac:dyDescent="0.2">
      <c r="B6105" s="10">
        <v>6088</v>
      </c>
      <c r="C6105" s="19">
        <v>0.3012278256227795</v>
      </c>
      <c r="D6105" s="22">
        <v>0.32479256452917682</v>
      </c>
      <c r="F6105" s="50">
        <v>6088</v>
      </c>
      <c r="G6105" s="42">
        <v>0.62602039015195632</v>
      </c>
      <c r="H6105" s="42">
        <v>0.62602039015195632</v>
      </c>
      <c r="I6105" s="51">
        <v>0.75</v>
      </c>
    </row>
    <row r="6106" spans="2:9" x14ac:dyDescent="0.2">
      <c r="B6106" s="10">
        <v>6089</v>
      </c>
      <c r="C6106" s="19">
        <v>0.47685678141152699</v>
      </c>
      <c r="D6106" s="22">
        <v>0.34038173825684215</v>
      </c>
      <c r="F6106" s="50">
        <v>6089</v>
      </c>
      <c r="G6106" s="42">
        <v>0.81723851966836913</v>
      </c>
      <c r="H6106" s="42">
        <v>0.81723851966836913</v>
      </c>
      <c r="I6106" s="51">
        <v>0.81723851966836913</v>
      </c>
    </row>
    <row r="6107" spans="2:9" x14ac:dyDescent="0.2">
      <c r="B6107" s="10">
        <v>6090</v>
      </c>
      <c r="C6107" s="19">
        <v>0.13776759744943667</v>
      </c>
      <c r="D6107" s="22">
        <v>0.71586487069877858</v>
      </c>
      <c r="F6107" s="50">
        <v>6090</v>
      </c>
      <c r="G6107" s="42">
        <v>0.85363246814821525</v>
      </c>
      <c r="H6107" s="42">
        <v>0.85363246814821525</v>
      </c>
      <c r="I6107" s="51">
        <v>0.85363246814821525</v>
      </c>
    </row>
    <row r="6108" spans="2:9" x14ac:dyDescent="0.2">
      <c r="B6108" s="10">
        <v>6091</v>
      </c>
      <c r="C6108" s="19">
        <v>0.52067830839957163</v>
      </c>
      <c r="D6108" s="22">
        <v>0.27840835389195073</v>
      </c>
      <c r="F6108" s="50">
        <v>6091</v>
      </c>
      <c r="G6108" s="42">
        <v>0.79908666229152236</v>
      </c>
      <c r="H6108" s="42">
        <v>0.79908666229152236</v>
      </c>
      <c r="I6108" s="51">
        <v>0.79908666229152236</v>
      </c>
    </row>
    <row r="6109" spans="2:9" x14ac:dyDescent="0.2">
      <c r="B6109" s="10">
        <v>6092</v>
      </c>
      <c r="C6109" s="19">
        <v>6.1473163414733634E-3</v>
      </c>
      <c r="D6109" s="22">
        <v>0.69081622043780533</v>
      </c>
      <c r="F6109" s="50">
        <v>6092</v>
      </c>
      <c r="G6109" s="42">
        <v>0.69696353677927869</v>
      </c>
      <c r="H6109" s="42">
        <v>0.69696353677927869</v>
      </c>
      <c r="I6109" s="51">
        <v>0.75</v>
      </c>
    </row>
    <row r="6110" spans="2:9" x14ac:dyDescent="0.2">
      <c r="B6110" s="10">
        <v>6093</v>
      </c>
      <c r="C6110" s="19">
        <v>0.52977535755920857</v>
      </c>
      <c r="D6110" s="22">
        <v>0.91288576850564274</v>
      </c>
      <c r="F6110" s="50">
        <v>6093</v>
      </c>
      <c r="G6110" s="42">
        <v>1.4426611260648512</v>
      </c>
      <c r="H6110" s="42">
        <v>1.4426611260648512</v>
      </c>
      <c r="I6110" s="51">
        <v>1.4426611260648512</v>
      </c>
    </row>
    <row r="6111" spans="2:9" x14ac:dyDescent="0.2">
      <c r="B6111" s="10">
        <v>6094</v>
      </c>
      <c r="C6111" s="19">
        <v>4.6051921258219997E-3</v>
      </c>
      <c r="D6111" s="22">
        <v>0.94762399009705467</v>
      </c>
      <c r="F6111" s="50">
        <v>6094</v>
      </c>
      <c r="G6111" s="42">
        <v>0.95222918222287667</v>
      </c>
      <c r="H6111" s="42">
        <v>0.95222918222287667</v>
      </c>
      <c r="I6111" s="51">
        <v>0.95222918222287667</v>
      </c>
    </row>
    <row r="6112" spans="2:9" x14ac:dyDescent="0.2">
      <c r="B6112" s="10">
        <v>6095</v>
      </c>
      <c r="C6112" s="19">
        <v>0.3918932909055558</v>
      </c>
      <c r="D6112" s="22">
        <v>0.67999879117457229</v>
      </c>
      <c r="F6112" s="50">
        <v>6095</v>
      </c>
      <c r="G6112" s="42">
        <v>1.0718920820801281</v>
      </c>
      <c r="H6112" s="42">
        <v>1.0718920820801281</v>
      </c>
      <c r="I6112" s="51">
        <v>1.0718920820801281</v>
      </c>
    </row>
    <row r="6113" spans="2:9" x14ac:dyDescent="0.2">
      <c r="B6113" s="10">
        <v>6096</v>
      </c>
      <c r="C6113" s="19">
        <v>0.9732488452909045</v>
      </c>
      <c r="D6113" s="22">
        <v>0.74315990589801695</v>
      </c>
      <c r="F6113" s="50">
        <v>6096</v>
      </c>
      <c r="G6113" s="42">
        <v>1.7164087511889214</v>
      </c>
      <c r="H6113" s="42">
        <v>1.7164087511889214</v>
      </c>
      <c r="I6113" s="51">
        <v>1.7164087511889214</v>
      </c>
    </row>
    <row r="6114" spans="2:9" x14ac:dyDescent="0.2">
      <c r="B6114" s="10">
        <v>6097</v>
      </c>
      <c r="C6114" s="19">
        <v>0.12439803198609312</v>
      </c>
      <c r="D6114" s="22">
        <v>9.4557396655327697E-2</v>
      </c>
      <c r="F6114" s="50">
        <v>6097</v>
      </c>
      <c r="G6114" s="42">
        <v>0.25</v>
      </c>
      <c r="H6114" s="42">
        <v>0.5</v>
      </c>
      <c r="I6114" s="51">
        <v>0.75</v>
      </c>
    </row>
    <row r="6115" spans="2:9" x14ac:dyDescent="0.2">
      <c r="B6115" s="10">
        <v>6098</v>
      </c>
      <c r="C6115" s="19">
        <v>0.80332240149945444</v>
      </c>
      <c r="D6115" s="22">
        <v>0.15443013414450579</v>
      </c>
      <c r="F6115" s="50">
        <v>6098</v>
      </c>
      <c r="G6115" s="42">
        <v>0.95775253564396023</v>
      </c>
      <c r="H6115" s="42">
        <v>0.95775253564396023</v>
      </c>
      <c r="I6115" s="51">
        <v>0.95775253564396023</v>
      </c>
    </row>
    <row r="6116" spans="2:9" x14ac:dyDescent="0.2">
      <c r="B6116" s="10">
        <v>6099</v>
      </c>
      <c r="C6116" s="19">
        <v>0.71014162535589953</v>
      </c>
      <c r="D6116" s="22">
        <v>0.53205685990850404</v>
      </c>
      <c r="F6116" s="50">
        <v>6099</v>
      </c>
      <c r="G6116" s="42">
        <v>1.2421984852644035</v>
      </c>
      <c r="H6116" s="42">
        <v>1.2421984852644035</v>
      </c>
      <c r="I6116" s="51">
        <v>1.2421984852644035</v>
      </c>
    </row>
    <row r="6117" spans="2:9" x14ac:dyDescent="0.2">
      <c r="B6117" s="10">
        <v>6100</v>
      </c>
      <c r="C6117" s="19">
        <v>0.6157454923570238</v>
      </c>
      <c r="D6117" s="22">
        <v>0.25983661347132947</v>
      </c>
      <c r="F6117" s="50">
        <v>6100</v>
      </c>
      <c r="G6117" s="42">
        <v>0.87558210582835327</v>
      </c>
      <c r="H6117" s="42">
        <v>0.87558210582835327</v>
      </c>
      <c r="I6117" s="51">
        <v>0.87558210582835327</v>
      </c>
    </row>
    <row r="6118" spans="2:9" x14ac:dyDescent="0.2">
      <c r="B6118" s="10">
        <v>6101</v>
      </c>
      <c r="C6118" s="19">
        <v>0.23001337075191974</v>
      </c>
      <c r="D6118" s="22">
        <v>0.61988141114668605</v>
      </c>
      <c r="F6118" s="50">
        <v>6101</v>
      </c>
      <c r="G6118" s="42">
        <v>0.84989478189860579</v>
      </c>
      <c r="H6118" s="42">
        <v>0.84989478189860579</v>
      </c>
      <c r="I6118" s="51">
        <v>0.84989478189860579</v>
      </c>
    </row>
    <row r="6119" spans="2:9" x14ac:dyDescent="0.2">
      <c r="B6119" s="10">
        <v>6102</v>
      </c>
      <c r="C6119" s="19">
        <v>0.3062292691211187</v>
      </c>
      <c r="D6119" s="22">
        <v>0.52556622419425159</v>
      </c>
      <c r="F6119" s="50">
        <v>6102</v>
      </c>
      <c r="G6119" s="42">
        <v>0.83179549331537028</v>
      </c>
      <c r="H6119" s="42">
        <v>0.83179549331537028</v>
      </c>
      <c r="I6119" s="51">
        <v>0.83179549331537028</v>
      </c>
    </row>
    <row r="6120" spans="2:9" x14ac:dyDescent="0.2">
      <c r="B6120" s="10">
        <v>6103</v>
      </c>
      <c r="C6120" s="19">
        <v>0.42983008851987059</v>
      </c>
      <c r="D6120" s="22">
        <v>0.26109429752518709</v>
      </c>
      <c r="F6120" s="50">
        <v>6103</v>
      </c>
      <c r="G6120" s="42">
        <v>0.69092438604505768</v>
      </c>
      <c r="H6120" s="42">
        <v>0.69092438604505768</v>
      </c>
      <c r="I6120" s="51">
        <v>0.75</v>
      </c>
    </row>
    <row r="6121" spans="2:9" x14ac:dyDescent="0.2">
      <c r="B6121" s="10">
        <v>6104</v>
      </c>
      <c r="C6121" s="19">
        <v>0.30874282691915023</v>
      </c>
      <c r="D6121" s="22">
        <v>0.59454907509549493</v>
      </c>
      <c r="F6121" s="50">
        <v>6104</v>
      </c>
      <c r="G6121" s="42">
        <v>0.90329190201464515</v>
      </c>
      <c r="H6121" s="42">
        <v>0.90329190201464515</v>
      </c>
      <c r="I6121" s="51">
        <v>0.90329190201464515</v>
      </c>
    </row>
    <row r="6122" spans="2:9" x14ac:dyDescent="0.2">
      <c r="B6122" s="10">
        <v>6105</v>
      </c>
      <c r="C6122" s="19">
        <v>0.76053633487497463</v>
      </c>
      <c r="D6122" s="22">
        <v>0.32066431982743315</v>
      </c>
      <c r="F6122" s="50">
        <v>6105</v>
      </c>
      <c r="G6122" s="42">
        <v>1.0812006547024078</v>
      </c>
      <c r="H6122" s="42">
        <v>1.0812006547024078</v>
      </c>
      <c r="I6122" s="51">
        <v>1.0812006547024078</v>
      </c>
    </row>
    <row r="6123" spans="2:9" x14ac:dyDescent="0.2">
      <c r="B6123" s="10">
        <v>6106</v>
      </c>
      <c r="C6123" s="19">
        <v>0.98190899237447782</v>
      </c>
      <c r="D6123" s="22">
        <v>0.76729726464545389</v>
      </c>
      <c r="F6123" s="50">
        <v>6106</v>
      </c>
      <c r="G6123" s="42">
        <v>1.7492062570199316</v>
      </c>
      <c r="H6123" s="42">
        <v>1.7492062570199316</v>
      </c>
      <c r="I6123" s="51">
        <v>1.7492062570199316</v>
      </c>
    </row>
    <row r="6124" spans="2:9" x14ac:dyDescent="0.2">
      <c r="B6124" s="10">
        <v>6107</v>
      </c>
      <c r="C6124" s="19">
        <v>0.62569781021538073</v>
      </c>
      <c r="D6124" s="22">
        <v>0.11994301627002424</v>
      </c>
      <c r="F6124" s="50">
        <v>6107</v>
      </c>
      <c r="G6124" s="42">
        <v>0.74564082648540497</v>
      </c>
      <c r="H6124" s="42">
        <v>0.74564082648540497</v>
      </c>
      <c r="I6124" s="51">
        <v>0.75</v>
      </c>
    </row>
    <row r="6125" spans="2:9" x14ac:dyDescent="0.2">
      <c r="B6125" s="10">
        <v>6108</v>
      </c>
      <c r="C6125" s="19">
        <v>0.60360772626657133</v>
      </c>
      <c r="D6125" s="22">
        <v>0.28522078566694109</v>
      </c>
      <c r="F6125" s="50">
        <v>6108</v>
      </c>
      <c r="G6125" s="42">
        <v>0.88882851193351242</v>
      </c>
      <c r="H6125" s="42">
        <v>0.88882851193351242</v>
      </c>
      <c r="I6125" s="51">
        <v>0.88882851193351242</v>
      </c>
    </row>
    <row r="6126" spans="2:9" x14ac:dyDescent="0.2">
      <c r="B6126" s="10">
        <v>6109</v>
      </c>
      <c r="C6126" s="19">
        <v>0.73454983847981414</v>
      </c>
      <c r="D6126" s="22">
        <v>0.27525169317280562</v>
      </c>
      <c r="F6126" s="50">
        <v>6109</v>
      </c>
      <c r="G6126" s="42">
        <v>1.0098015316526197</v>
      </c>
      <c r="H6126" s="42">
        <v>1.0098015316526197</v>
      </c>
      <c r="I6126" s="51">
        <v>1.0098015316526197</v>
      </c>
    </row>
    <row r="6127" spans="2:9" x14ac:dyDescent="0.2">
      <c r="B6127" s="10">
        <v>6110</v>
      </c>
      <c r="C6127" s="19">
        <v>0.85054053509292127</v>
      </c>
      <c r="D6127" s="22">
        <v>7.485673876620369E-2</v>
      </c>
      <c r="F6127" s="50">
        <v>6110</v>
      </c>
      <c r="G6127" s="42">
        <v>0.92539727385912496</v>
      </c>
      <c r="H6127" s="42">
        <v>0.92539727385912496</v>
      </c>
      <c r="I6127" s="51">
        <v>0.92539727385912496</v>
      </c>
    </row>
    <row r="6128" spans="2:9" x14ac:dyDescent="0.2">
      <c r="B6128" s="10">
        <v>6111</v>
      </c>
      <c r="C6128" s="19">
        <v>0.82419351678853658</v>
      </c>
      <c r="D6128" s="22">
        <v>0.27298278851061286</v>
      </c>
      <c r="F6128" s="50">
        <v>6111</v>
      </c>
      <c r="G6128" s="42">
        <v>1.0971763052991494</v>
      </c>
      <c r="H6128" s="42">
        <v>1.0971763052991494</v>
      </c>
      <c r="I6128" s="51">
        <v>1.0971763052991494</v>
      </c>
    </row>
    <row r="6129" spans="2:9" x14ac:dyDescent="0.2">
      <c r="B6129" s="10">
        <v>6112</v>
      </c>
      <c r="C6129" s="19">
        <v>0.4771341813188229</v>
      </c>
      <c r="D6129" s="22">
        <v>4.8999537556897232E-2</v>
      </c>
      <c r="F6129" s="50">
        <v>6112</v>
      </c>
      <c r="G6129" s="42">
        <v>0.52613371887572014</v>
      </c>
      <c r="H6129" s="42">
        <v>0.52613371887572014</v>
      </c>
      <c r="I6129" s="51">
        <v>0.75</v>
      </c>
    </row>
    <row r="6130" spans="2:9" x14ac:dyDescent="0.2">
      <c r="B6130" s="10">
        <v>6113</v>
      </c>
      <c r="C6130" s="19">
        <v>0.14932253093572267</v>
      </c>
      <c r="D6130" s="22">
        <v>0.14929548678242976</v>
      </c>
      <c r="F6130" s="50">
        <v>6113</v>
      </c>
      <c r="G6130" s="42">
        <v>0.29861801771815244</v>
      </c>
      <c r="H6130" s="42">
        <v>0.5</v>
      </c>
      <c r="I6130" s="51">
        <v>0.75</v>
      </c>
    </row>
    <row r="6131" spans="2:9" x14ac:dyDescent="0.2">
      <c r="B6131" s="10">
        <v>6114</v>
      </c>
      <c r="C6131" s="19">
        <v>2.5074904441607981E-2</v>
      </c>
      <c r="D6131" s="22">
        <v>0.46355391273366908</v>
      </c>
      <c r="F6131" s="50">
        <v>6114</v>
      </c>
      <c r="G6131" s="42">
        <v>0.48862881717527706</v>
      </c>
      <c r="H6131" s="42">
        <v>0.5</v>
      </c>
      <c r="I6131" s="51">
        <v>0.75</v>
      </c>
    </row>
    <row r="6132" spans="2:9" x14ac:dyDescent="0.2">
      <c r="B6132" s="10">
        <v>6115</v>
      </c>
      <c r="C6132" s="19">
        <v>0.11674925770409628</v>
      </c>
      <c r="D6132" s="22">
        <v>0.35214906559940495</v>
      </c>
      <c r="F6132" s="50">
        <v>6115</v>
      </c>
      <c r="G6132" s="42">
        <v>0.46889832330350123</v>
      </c>
      <c r="H6132" s="42">
        <v>0.5</v>
      </c>
      <c r="I6132" s="51">
        <v>0.75</v>
      </c>
    </row>
    <row r="6133" spans="2:9" x14ac:dyDescent="0.2">
      <c r="B6133" s="10">
        <v>6116</v>
      </c>
      <c r="C6133" s="19">
        <v>0.55748666025153304</v>
      </c>
      <c r="D6133" s="22">
        <v>0.92283335303490932</v>
      </c>
      <c r="F6133" s="50">
        <v>6116</v>
      </c>
      <c r="G6133" s="42">
        <v>1.4803200132864425</v>
      </c>
      <c r="H6133" s="42">
        <v>1.4803200132864425</v>
      </c>
      <c r="I6133" s="51">
        <v>1.4803200132864425</v>
      </c>
    </row>
    <row r="6134" spans="2:9" x14ac:dyDescent="0.2">
      <c r="B6134" s="10">
        <v>6117</v>
      </c>
      <c r="C6134" s="19">
        <v>0.668288898574807</v>
      </c>
      <c r="D6134" s="22">
        <v>0.14581137146135015</v>
      </c>
      <c r="F6134" s="50">
        <v>6117</v>
      </c>
      <c r="G6134" s="42">
        <v>0.81410027003615715</v>
      </c>
      <c r="H6134" s="42">
        <v>0.81410027003615715</v>
      </c>
      <c r="I6134" s="51">
        <v>0.81410027003615715</v>
      </c>
    </row>
    <row r="6135" spans="2:9" x14ac:dyDescent="0.2">
      <c r="B6135" s="10">
        <v>6118</v>
      </c>
      <c r="C6135" s="19">
        <v>0.85207282537397022</v>
      </c>
      <c r="D6135" s="22">
        <v>0.43508593456904443</v>
      </c>
      <c r="F6135" s="50">
        <v>6118</v>
      </c>
      <c r="G6135" s="42">
        <v>1.2871587599430145</v>
      </c>
      <c r="H6135" s="42">
        <v>1.2871587599430145</v>
      </c>
      <c r="I6135" s="51">
        <v>1.2871587599430145</v>
      </c>
    </row>
    <row r="6136" spans="2:9" x14ac:dyDescent="0.2">
      <c r="B6136" s="10">
        <v>6119</v>
      </c>
      <c r="C6136" s="19">
        <v>0.94756126605501745</v>
      </c>
      <c r="D6136" s="22">
        <v>0.41846932286024396</v>
      </c>
      <c r="F6136" s="50">
        <v>6119</v>
      </c>
      <c r="G6136" s="42">
        <v>1.3660305889152613</v>
      </c>
      <c r="H6136" s="42">
        <v>1.3660305889152613</v>
      </c>
      <c r="I6136" s="51">
        <v>1.3660305889152613</v>
      </c>
    </row>
    <row r="6137" spans="2:9" x14ac:dyDescent="0.2">
      <c r="B6137" s="10">
        <v>6120</v>
      </c>
      <c r="C6137" s="19">
        <v>5.2797228955854814E-2</v>
      </c>
      <c r="D6137" s="22">
        <v>0.17196693438187927</v>
      </c>
      <c r="F6137" s="50">
        <v>6120</v>
      </c>
      <c r="G6137" s="42">
        <v>0.25</v>
      </c>
      <c r="H6137" s="42">
        <v>0.5</v>
      </c>
      <c r="I6137" s="51">
        <v>0.75</v>
      </c>
    </row>
    <row r="6138" spans="2:9" x14ac:dyDescent="0.2">
      <c r="B6138" s="10">
        <v>6121</v>
      </c>
      <c r="C6138" s="19">
        <v>0.56322255506391605</v>
      </c>
      <c r="D6138" s="22">
        <v>3.3602604441863804E-2</v>
      </c>
      <c r="F6138" s="50">
        <v>6121</v>
      </c>
      <c r="G6138" s="42">
        <v>0.59682515950577986</v>
      </c>
      <c r="H6138" s="42">
        <v>0.59682515950577986</v>
      </c>
      <c r="I6138" s="51">
        <v>0.75</v>
      </c>
    </row>
    <row r="6139" spans="2:9" x14ac:dyDescent="0.2">
      <c r="B6139" s="10">
        <v>6122</v>
      </c>
      <c r="C6139" s="19">
        <v>0.65921796871530292</v>
      </c>
      <c r="D6139" s="22">
        <v>0.19947188224928503</v>
      </c>
      <c r="F6139" s="50">
        <v>6122</v>
      </c>
      <c r="G6139" s="42">
        <v>0.85868985096458794</v>
      </c>
      <c r="H6139" s="42">
        <v>0.85868985096458794</v>
      </c>
      <c r="I6139" s="51">
        <v>0.85868985096458794</v>
      </c>
    </row>
    <row r="6140" spans="2:9" x14ac:dyDescent="0.2">
      <c r="B6140" s="10">
        <v>6123</v>
      </c>
      <c r="C6140" s="19">
        <v>0.89440691674224237</v>
      </c>
      <c r="D6140" s="22">
        <v>0.77019383857781343</v>
      </c>
      <c r="F6140" s="50">
        <v>6123</v>
      </c>
      <c r="G6140" s="42">
        <v>1.6646007553200559</v>
      </c>
      <c r="H6140" s="42">
        <v>1.6646007553200559</v>
      </c>
      <c r="I6140" s="51">
        <v>1.6646007553200559</v>
      </c>
    </row>
    <row r="6141" spans="2:9" x14ac:dyDescent="0.2">
      <c r="B6141" s="10">
        <v>6124</v>
      </c>
      <c r="C6141" s="19">
        <v>0.66723258988697809</v>
      </c>
      <c r="D6141" s="22">
        <v>0.78882829620180184</v>
      </c>
      <c r="F6141" s="50">
        <v>6124</v>
      </c>
      <c r="G6141" s="42">
        <v>1.45606088608878</v>
      </c>
      <c r="H6141" s="42">
        <v>1.45606088608878</v>
      </c>
      <c r="I6141" s="51">
        <v>1.45606088608878</v>
      </c>
    </row>
    <row r="6142" spans="2:9" x14ac:dyDescent="0.2">
      <c r="B6142" s="10">
        <v>6125</v>
      </c>
      <c r="C6142" s="19">
        <v>0.95243628341123987</v>
      </c>
      <c r="D6142" s="22">
        <v>0.68918006586964409</v>
      </c>
      <c r="F6142" s="50">
        <v>6125</v>
      </c>
      <c r="G6142" s="42">
        <v>1.641616349280884</v>
      </c>
      <c r="H6142" s="42">
        <v>1.641616349280884</v>
      </c>
      <c r="I6142" s="51">
        <v>1.641616349280884</v>
      </c>
    </row>
    <row r="6143" spans="2:9" x14ac:dyDescent="0.2">
      <c r="B6143" s="10">
        <v>6126</v>
      </c>
      <c r="C6143" s="19">
        <v>0.51881448556125254</v>
      </c>
      <c r="D6143" s="22">
        <v>0.33855639570466445</v>
      </c>
      <c r="F6143" s="50">
        <v>6126</v>
      </c>
      <c r="G6143" s="42">
        <v>0.85737088126591698</v>
      </c>
      <c r="H6143" s="42">
        <v>0.85737088126591698</v>
      </c>
      <c r="I6143" s="51">
        <v>0.85737088126591698</v>
      </c>
    </row>
    <row r="6144" spans="2:9" x14ac:dyDescent="0.2">
      <c r="B6144" s="10">
        <v>6127</v>
      </c>
      <c r="C6144" s="19">
        <v>0.62185031408420022</v>
      </c>
      <c r="D6144" s="22">
        <v>0.95247375684437219</v>
      </c>
      <c r="F6144" s="50">
        <v>6127</v>
      </c>
      <c r="G6144" s="42">
        <v>1.5743240709285724</v>
      </c>
      <c r="H6144" s="42">
        <v>1.5743240709285724</v>
      </c>
      <c r="I6144" s="51">
        <v>1.5743240709285724</v>
      </c>
    </row>
    <row r="6145" spans="2:9" x14ac:dyDescent="0.2">
      <c r="B6145" s="10">
        <v>6128</v>
      </c>
      <c r="C6145" s="19">
        <v>0.99608271073413146</v>
      </c>
      <c r="D6145" s="22">
        <v>0.99254236414352282</v>
      </c>
      <c r="F6145" s="50">
        <v>6128</v>
      </c>
      <c r="G6145" s="42">
        <v>1.9886250748776542</v>
      </c>
      <c r="H6145" s="42">
        <v>1.9886250748776542</v>
      </c>
      <c r="I6145" s="51">
        <v>1.9886250748776542</v>
      </c>
    </row>
    <row r="6146" spans="2:9" x14ac:dyDescent="0.2">
      <c r="B6146" s="10">
        <v>6129</v>
      </c>
      <c r="C6146" s="19">
        <v>0.28830820314184702</v>
      </c>
      <c r="D6146" s="22">
        <v>0.43057929741005574</v>
      </c>
      <c r="F6146" s="50">
        <v>6129</v>
      </c>
      <c r="G6146" s="42">
        <v>0.71888750055190276</v>
      </c>
      <c r="H6146" s="42">
        <v>0.71888750055190276</v>
      </c>
      <c r="I6146" s="51">
        <v>0.75</v>
      </c>
    </row>
    <row r="6147" spans="2:9" x14ac:dyDescent="0.2">
      <c r="B6147" s="10">
        <v>6130</v>
      </c>
      <c r="C6147" s="19">
        <v>0.80113870232488116</v>
      </c>
      <c r="D6147" s="22">
        <v>0.91073661436173758</v>
      </c>
      <c r="F6147" s="50">
        <v>6130</v>
      </c>
      <c r="G6147" s="42">
        <v>1.7118753166866187</v>
      </c>
      <c r="H6147" s="42">
        <v>1.7118753166866187</v>
      </c>
      <c r="I6147" s="51">
        <v>1.7118753166866187</v>
      </c>
    </row>
    <row r="6148" spans="2:9" x14ac:dyDescent="0.2">
      <c r="B6148" s="10">
        <v>6131</v>
      </c>
      <c r="C6148" s="19">
        <v>0.86789140015362753</v>
      </c>
      <c r="D6148" s="22">
        <v>0.56879885319544432</v>
      </c>
      <c r="F6148" s="50">
        <v>6131</v>
      </c>
      <c r="G6148" s="42">
        <v>1.436690253349072</v>
      </c>
      <c r="H6148" s="42">
        <v>1.436690253349072</v>
      </c>
      <c r="I6148" s="51">
        <v>1.436690253349072</v>
      </c>
    </row>
    <row r="6149" spans="2:9" x14ac:dyDescent="0.2">
      <c r="B6149" s="10">
        <v>6132</v>
      </c>
      <c r="C6149" s="19">
        <v>0.12796114770688161</v>
      </c>
      <c r="D6149" s="22">
        <v>6.1719768129779973E-2</v>
      </c>
      <c r="F6149" s="50">
        <v>6132</v>
      </c>
      <c r="G6149" s="42">
        <v>0.25</v>
      </c>
      <c r="H6149" s="42">
        <v>0.5</v>
      </c>
      <c r="I6149" s="51">
        <v>0.75</v>
      </c>
    </row>
    <row r="6150" spans="2:9" x14ac:dyDescent="0.2">
      <c r="B6150" s="10">
        <v>6133</v>
      </c>
      <c r="C6150" s="19">
        <v>0.38956653548101594</v>
      </c>
      <c r="D6150" s="22">
        <v>0.35581798370625994</v>
      </c>
      <c r="F6150" s="50">
        <v>6133</v>
      </c>
      <c r="G6150" s="42">
        <v>0.74538451918727588</v>
      </c>
      <c r="H6150" s="42">
        <v>0.74538451918727588</v>
      </c>
      <c r="I6150" s="51">
        <v>0.75</v>
      </c>
    </row>
    <row r="6151" spans="2:9" x14ac:dyDescent="0.2">
      <c r="B6151" s="10">
        <v>6134</v>
      </c>
      <c r="C6151" s="19">
        <v>0.31778039103908251</v>
      </c>
      <c r="D6151" s="22">
        <v>0.94081053546015436</v>
      </c>
      <c r="F6151" s="50">
        <v>6134</v>
      </c>
      <c r="G6151" s="42">
        <v>1.2585909264992368</v>
      </c>
      <c r="H6151" s="42">
        <v>1.2585909264992368</v>
      </c>
      <c r="I6151" s="51">
        <v>1.2585909264992368</v>
      </c>
    </row>
    <row r="6152" spans="2:9" x14ac:dyDescent="0.2">
      <c r="B6152" s="10">
        <v>6135</v>
      </c>
      <c r="C6152" s="19">
        <v>0.11782920884897452</v>
      </c>
      <c r="D6152" s="22">
        <v>0.6859100213676157</v>
      </c>
      <c r="F6152" s="50">
        <v>6135</v>
      </c>
      <c r="G6152" s="42">
        <v>0.80373923021659022</v>
      </c>
      <c r="H6152" s="42">
        <v>0.80373923021659022</v>
      </c>
      <c r="I6152" s="51">
        <v>0.80373923021659022</v>
      </c>
    </row>
    <row r="6153" spans="2:9" x14ac:dyDescent="0.2">
      <c r="B6153" s="10">
        <v>6136</v>
      </c>
      <c r="C6153" s="19">
        <v>0.66170746613132969</v>
      </c>
      <c r="D6153" s="22">
        <v>0.52015787380842382</v>
      </c>
      <c r="F6153" s="50">
        <v>6136</v>
      </c>
      <c r="G6153" s="42">
        <v>1.1818653399397534</v>
      </c>
      <c r="H6153" s="42">
        <v>1.1818653399397534</v>
      </c>
      <c r="I6153" s="51">
        <v>1.1818653399397534</v>
      </c>
    </row>
    <row r="6154" spans="2:9" x14ac:dyDescent="0.2">
      <c r="B6154" s="10">
        <v>6137</v>
      </c>
      <c r="C6154" s="19">
        <v>0.27691909156324501</v>
      </c>
      <c r="D6154" s="22">
        <v>0.60521714078155697</v>
      </c>
      <c r="F6154" s="50">
        <v>6137</v>
      </c>
      <c r="G6154" s="42">
        <v>0.88213623234480198</v>
      </c>
      <c r="H6154" s="42">
        <v>0.88213623234480198</v>
      </c>
      <c r="I6154" s="51">
        <v>0.88213623234480198</v>
      </c>
    </row>
    <row r="6155" spans="2:9" x14ac:dyDescent="0.2">
      <c r="B6155" s="10">
        <v>6138</v>
      </c>
      <c r="C6155" s="19">
        <v>0.93393023570676559</v>
      </c>
      <c r="D6155" s="22">
        <v>0.3995485888924688</v>
      </c>
      <c r="F6155" s="50">
        <v>6138</v>
      </c>
      <c r="G6155" s="42">
        <v>1.3334788245992344</v>
      </c>
      <c r="H6155" s="42">
        <v>1.3334788245992344</v>
      </c>
      <c r="I6155" s="51">
        <v>1.3334788245992344</v>
      </c>
    </row>
    <row r="6156" spans="2:9" x14ac:dyDescent="0.2">
      <c r="B6156" s="10">
        <v>6139</v>
      </c>
      <c r="C6156" s="19">
        <v>0.19736572045887291</v>
      </c>
      <c r="D6156" s="22">
        <v>0.68913248164438679</v>
      </c>
      <c r="F6156" s="50">
        <v>6139</v>
      </c>
      <c r="G6156" s="42">
        <v>0.88649820210325969</v>
      </c>
      <c r="H6156" s="42">
        <v>0.88649820210325969</v>
      </c>
      <c r="I6156" s="51">
        <v>0.88649820210325969</v>
      </c>
    </row>
    <row r="6157" spans="2:9" x14ac:dyDescent="0.2">
      <c r="B6157" s="10">
        <v>6140</v>
      </c>
      <c r="C6157" s="19">
        <v>0.87603424797124785</v>
      </c>
      <c r="D6157" s="22">
        <v>0.64224715335505267</v>
      </c>
      <c r="F6157" s="50">
        <v>6140</v>
      </c>
      <c r="G6157" s="42">
        <v>1.5182814013263006</v>
      </c>
      <c r="H6157" s="42">
        <v>1.5182814013263006</v>
      </c>
      <c r="I6157" s="51">
        <v>1.5182814013263006</v>
      </c>
    </row>
    <row r="6158" spans="2:9" x14ac:dyDescent="0.2">
      <c r="B6158" s="10">
        <v>6141</v>
      </c>
      <c r="C6158" s="19">
        <v>0.50535571170667881</v>
      </c>
      <c r="D6158" s="22">
        <v>0.41496560682060568</v>
      </c>
      <c r="F6158" s="50">
        <v>6141</v>
      </c>
      <c r="G6158" s="42">
        <v>0.92032131852728449</v>
      </c>
      <c r="H6158" s="42">
        <v>0.92032131852728449</v>
      </c>
      <c r="I6158" s="51">
        <v>0.92032131852728449</v>
      </c>
    </row>
    <row r="6159" spans="2:9" x14ac:dyDescent="0.2">
      <c r="B6159" s="10">
        <v>6142</v>
      </c>
      <c r="C6159" s="19">
        <v>0.82849879427129636</v>
      </c>
      <c r="D6159" s="22">
        <v>0.20240272241680379</v>
      </c>
      <c r="F6159" s="50">
        <v>6142</v>
      </c>
      <c r="G6159" s="42">
        <v>1.0309015166881002</v>
      </c>
      <c r="H6159" s="42">
        <v>1.0309015166881002</v>
      </c>
      <c r="I6159" s="51">
        <v>1.0309015166881002</v>
      </c>
    </row>
    <row r="6160" spans="2:9" x14ac:dyDescent="0.2">
      <c r="B6160" s="10">
        <v>6143</v>
      </c>
      <c r="C6160" s="19">
        <v>0.48631733687556156</v>
      </c>
      <c r="D6160" s="22">
        <v>0.3374088959245467</v>
      </c>
      <c r="F6160" s="50">
        <v>6143</v>
      </c>
      <c r="G6160" s="42">
        <v>0.82372623280010826</v>
      </c>
      <c r="H6160" s="42">
        <v>0.82372623280010826</v>
      </c>
      <c r="I6160" s="51">
        <v>0.82372623280010826</v>
      </c>
    </row>
    <row r="6161" spans="2:9" x14ac:dyDescent="0.2">
      <c r="B6161" s="10">
        <v>6144</v>
      </c>
      <c r="C6161" s="19">
        <v>8.8180214472322049E-4</v>
      </c>
      <c r="D6161" s="22">
        <v>0.15583239103469471</v>
      </c>
      <c r="F6161" s="50">
        <v>6144</v>
      </c>
      <c r="G6161" s="42">
        <v>0.25</v>
      </c>
      <c r="H6161" s="42">
        <v>0.5</v>
      </c>
      <c r="I6161" s="51">
        <v>0.75</v>
      </c>
    </row>
    <row r="6162" spans="2:9" x14ac:dyDescent="0.2">
      <c r="B6162" s="10">
        <v>6145</v>
      </c>
      <c r="C6162" s="19">
        <v>0.89218532445112686</v>
      </c>
      <c r="D6162" s="22">
        <v>0.57019256435690879</v>
      </c>
      <c r="F6162" s="50">
        <v>6145</v>
      </c>
      <c r="G6162" s="42">
        <v>1.4623778888080357</v>
      </c>
      <c r="H6162" s="42">
        <v>1.4623778888080357</v>
      </c>
      <c r="I6162" s="51">
        <v>1.4623778888080357</v>
      </c>
    </row>
    <row r="6163" spans="2:9" x14ac:dyDescent="0.2">
      <c r="B6163" s="10">
        <v>6146</v>
      </c>
      <c r="C6163" s="19">
        <v>0.57930049481608981</v>
      </c>
      <c r="D6163" s="22">
        <v>0.5943508883760209</v>
      </c>
      <c r="F6163" s="50">
        <v>6146</v>
      </c>
      <c r="G6163" s="42">
        <v>1.1736513831921107</v>
      </c>
      <c r="H6163" s="42">
        <v>1.1736513831921107</v>
      </c>
      <c r="I6163" s="51">
        <v>1.1736513831921107</v>
      </c>
    </row>
    <row r="6164" spans="2:9" x14ac:dyDescent="0.2">
      <c r="B6164" s="10">
        <v>6147</v>
      </c>
      <c r="C6164" s="19">
        <v>0.57289799729436408</v>
      </c>
      <c r="D6164" s="22">
        <v>0.87524524933312531</v>
      </c>
      <c r="F6164" s="50">
        <v>6147</v>
      </c>
      <c r="G6164" s="42">
        <v>1.4481432466274895</v>
      </c>
      <c r="H6164" s="42">
        <v>1.4481432466274895</v>
      </c>
      <c r="I6164" s="51">
        <v>1.4481432466274895</v>
      </c>
    </row>
    <row r="6165" spans="2:9" x14ac:dyDescent="0.2">
      <c r="B6165" s="10">
        <v>6148</v>
      </c>
      <c r="C6165" s="19">
        <v>0.92309440117946306</v>
      </c>
      <c r="D6165" s="22">
        <v>0.6988244325679337</v>
      </c>
      <c r="F6165" s="50">
        <v>6148</v>
      </c>
      <c r="G6165" s="42">
        <v>1.6219188337473969</v>
      </c>
      <c r="H6165" s="42">
        <v>1.6219188337473969</v>
      </c>
      <c r="I6165" s="51">
        <v>1.6219188337473969</v>
      </c>
    </row>
    <row r="6166" spans="2:9" x14ac:dyDescent="0.2">
      <c r="B6166" s="10">
        <v>6149</v>
      </c>
      <c r="C6166" s="19">
        <v>0.66889970330743331</v>
      </c>
      <c r="D6166" s="22">
        <v>0.41834627268795954</v>
      </c>
      <c r="F6166" s="50">
        <v>6149</v>
      </c>
      <c r="G6166" s="42">
        <v>1.0872459759953927</v>
      </c>
      <c r="H6166" s="42">
        <v>1.0872459759953927</v>
      </c>
      <c r="I6166" s="51">
        <v>1.0872459759953927</v>
      </c>
    </row>
    <row r="6167" spans="2:9" x14ac:dyDescent="0.2">
      <c r="B6167" s="10">
        <v>6150</v>
      </c>
      <c r="C6167" s="19">
        <v>0.85447358092391279</v>
      </c>
      <c r="D6167" s="22">
        <v>0.95945542569923359</v>
      </c>
      <c r="F6167" s="50">
        <v>6150</v>
      </c>
      <c r="G6167" s="42">
        <v>1.8139290066231464</v>
      </c>
      <c r="H6167" s="42">
        <v>1.8139290066231464</v>
      </c>
      <c r="I6167" s="51">
        <v>1.8139290066231464</v>
      </c>
    </row>
    <row r="6168" spans="2:9" x14ac:dyDescent="0.2">
      <c r="B6168" s="10">
        <v>6151</v>
      </c>
      <c r="C6168" s="19">
        <v>0.53769184197225606</v>
      </c>
      <c r="D6168" s="22">
        <v>0.66211491850676563</v>
      </c>
      <c r="F6168" s="50">
        <v>6151</v>
      </c>
      <c r="G6168" s="42">
        <v>1.1998067604790217</v>
      </c>
      <c r="H6168" s="42">
        <v>1.1998067604790217</v>
      </c>
      <c r="I6168" s="51">
        <v>1.1998067604790217</v>
      </c>
    </row>
    <row r="6169" spans="2:9" x14ac:dyDescent="0.2">
      <c r="B6169" s="10">
        <v>6152</v>
      </c>
      <c r="C6169" s="19">
        <v>0.43332653121133868</v>
      </c>
      <c r="D6169" s="22">
        <v>0.94329802038714183</v>
      </c>
      <c r="F6169" s="50">
        <v>6152</v>
      </c>
      <c r="G6169" s="42">
        <v>1.3766245515984805</v>
      </c>
      <c r="H6169" s="42">
        <v>1.3766245515984805</v>
      </c>
      <c r="I6169" s="51">
        <v>1.3766245515984805</v>
      </c>
    </row>
    <row r="6170" spans="2:9" x14ac:dyDescent="0.2">
      <c r="B6170" s="10">
        <v>6153</v>
      </c>
      <c r="C6170" s="19">
        <v>0.26527375631553851</v>
      </c>
      <c r="D6170" s="22">
        <v>0.37434283575855187</v>
      </c>
      <c r="F6170" s="50">
        <v>6153</v>
      </c>
      <c r="G6170" s="42">
        <v>0.63961659207409038</v>
      </c>
      <c r="H6170" s="42">
        <v>0.63961659207409038</v>
      </c>
      <c r="I6170" s="51">
        <v>0.75</v>
      </c>
    </row>
    <row r="6171" spans="2:9" x14ac:dyDescent="0.2">
      <c r="B6171" s="10">
        <v>6154</v>
      </c>
      <c r="C6171" s="19">
        <v>0.41109375566161832</v>
      </c>
      <c r="D6171" s="22">
        <v>0.80807054508407183</v>
      </c>
      <c r="F6171" s="50">
        <v>6154</v>
      </c>
      <c r="G6171" s="42">
        <v>1.2191643007456903</v>
      </c>
      <c r="H6171" s="42">
        <v>1.2191643007456903</v>
      </c>
      <c r="I6171" s="51">
        <v>1.2191643007456903</v>
      </c>
    </row>
    <row r="6172" spans="2:9" x14ac:dyDescent="0.2">
      <c r="B6172" s="10">
        <v>6155</v>
      </c>
      <c r="C6172" s="19">
        <v>0.19403075721580887</v>
      </c>
      <c r="D6172" s="22">
        <v>0.64366378846564687</v>
      </c>
      <c r="F6172" s="50">
        <v>6155</v>
      </c>
      <c r="G6172" s="42">
        <v>0.83769454568145574</v>
      </c>
      <c r="H6172" s="42">
        <v>0.83769454568145574</v>
      </c>
      <c r="I6172" s="51">
        <v>0.83769454568145574</v>
      </c>
    </row>
    <row r="6173" spans="2:9" x14ac:dyDescent="0.2">
      <c r="B6173" s="10">
        <v>6156</v>
      </c>
      <c r="C6173" s="19">
        <v>2.732322280467725E-2</v>
      </c>
      <c r="D6173" s="22">
        <v>0.36667990474229162</v>
      </c>
      <c r="F6173" s="50">
        <v>6156</v>
      </c>
      <c r="G6173" s="42">
        <v>0.39400312754696887</v>
      </c>
      <c r="H6173" s="42">
        <v>0.5</v>
      </c>
      <c r="I6173" s="51">
        <v>0.75</v>
      </c>
    </row>
    <row r="6174" spans="2:9" x14ac:dyDescent="0.2">
      <c r="B6174" s="10">
        <v>6157</v>
      </c>
      <c r="C6174" s="19">
        <v>0.18137965047285709</v>
      </c>
      <c r="D6174" s="22">
        <v>0.13111225922766956</v>
      </c>
      <c r="F6174" s="50">
        <v>6157</v>
      </c>
      <c r="G6174" s="42">
        <v>0.31249190970052665</v>
      </c>
      <c r="H6174" s="42">
        <v>0.5</v>
      </c>
      <c r="I6174" s="51">
        <v>0.75</v>
      </c>
    </row>
    <row r="6175" spans="2:9" x14ac:dyDescent="0.2">
      <c r="B6175" s="10">
        <v>6158</v>
      </c>
      <c r="C6175" s="19">
        <v>0.76154269964843602</v>
      </c>
      <c r="D6175" s="22">
        <v>0.46824292745861773</v>
      </c>
      <c r="F6175" s="50">
        <v>6158</v>
      </c>
      <c r="G6175" s="42">
        <v>1.2297856271070537</v>
      </c>
      <c r="H6175" s="42">
        <v>1.2297856271070537</v>
      </c>
      <c r="I6175" s="51">
        <v>1.2297856271070537</v>
      </c>
    </row>
    <row r="6176" spans="2:9" x14ac:dyDescent="0.2">
      <c r="B6176" s="10">
        <v>6159</v>
      </c>
      <c r="C6176" s="19">
        <v>0.64705816250648207</v>
      </c>
      <c r="D6176" s="22">
        <v>0.83299390827019482</v>
      </c>
      <c r="F6176" s="50">
        <v>6159</v>
      </c>
      <c r="G6176" s="42">
        <v>1.4800520707766769</v>
      </c>
      <c r="H6176" s="42">
        <v>1.4800520707766769</v>
      </c>
      <c r="I6176" s="51">
        <v>1.4800520707766769</v>
      </c>
    </row>
    <row r="6177" spans="2:9" x14ac:dyDescent="0.2">
      <c r="B6177" s="10">
        <v>6160</v>
      </c>
      <c r="C6177" s="19">
        <v>0.60919805242136515</v>
      </c>
      <c r="D6177" s="22">
        <v>0.74184034494643392</v>
      </c>
      <c r="F6177" s="50">
        <v>6160</v>
      </c>
      <c r="G6177" s="42">
        <v>1.3510383973677991</v>
      </c>
      <c r="H6177" s="42">
        <v>1.3510383973677991</v>
      </c>
      <c r="I6177" s="51">
        <v>1.3510383973677991</v>
      </c>
    </row>
    <row r="6178" spans="2:9" x14ac:dyDescent="0.2">
      <c r="B6178" s="10">
        <v>6161</v>
      </c>
      <c r="C6178" s="19">
        <v>0.43624908394467699</v>
      </c>
      <c r="D6178" s="22">
        <v>0.34332539315906851</v>
      </c>
      <c r="F6178" s="50">
        <v>6161</v>
      </c>
      <c r="G6178" s="42">
        <v>0.7795744771037455</v>
      </c>
      <c r="H6178" s="42">
        <v>0.7795744771037455</v>
      </c>
      <c r="I6178" s="51">
        <v>0.7795744771037455</v>
      </c>
    </row>
    <row r="6179" spans="2:9" x14ac:dyDescent="0.2">
      <c r="B6179" s="10">
        <v>6162</v>
      </c>
      <c r="C6179" s="19">
        <v>0.20700383363643415</v>
      </c>
      <c r="D6179" s="22">
        <v>0.28032838186360476</v>
      </c>
      <c r="F6179" s="50">
        <v>6162</v>
      </c>
      <c r="G6179" s="42">
        <v>0.48733221550003891</v>
      </c>
      <c r="H6179" s="42">
        <v>0.5</v>
      </c>
      <c r="I6179" s="51">
        <v>0.75</v>
      </c>
    </row>
    <row r="6180" spans="2:9" x14ac:dyDescent="0.2">
      <c r="B6180" s="10">
        <v>6163</v>
      </c>
      <c r="C6180" s="19">
        <v>0.86419658351420747</v>
      </c>
      <c r="D6180" s="22">
        <v>0.62903877167561195</v>
      </c>
      <c r="F6180" s="50">
        <v>6163</v>
      </c>
      <c r="G6180" s="42">
        <v>1.4932353551898194</v>
      </c>
      <c r="H6180" s="42">
        <v>1.4932353551898194</v>
      </c>
      <c r="I6180" s="51">
        <v>1.4932353551898194</v>
      </c>
    </row>
    <row r="6181" spans="2:9" x14ac:dyDescent="0.2">
      <c r="B6181" s="10">
        <v>6164</v>
      </c>
      <c r="C6181" s="19">
        <v>0.54773957385285565</v>
      </c>
      <c r="D6181" s="22">
        <v>0.75339796582372642</v>
      </c>
      <c r="F6181" s="50">
        <v>6164</v>
      </c>
      <c r="G6181" s="42">
        <v>1.3011375396765821</v>
      </c>
      <c r="H6181" s="42">
        <v>1.3011375396765821</v>
      </c>
      <c r="I6181" s="51">
        <v>1.3011375396765821</v>
      </c>
    </row>
    <row r="6182" spans="2:9" x14ac:dyDescent="0.2">
      <c r="B6182" s="10">
        <v>6165</v>
      </c>
      <c r="C6182" s="19">
        <v>8.411783310397658E-2</v>
      </c>
      <c r="D6182" s="22">
        <v>5.2425552876951609E-2</v>
      </c>
      <c r="F6182" s="50">
        <v>6165</v>
      </c>
      <c r="G6182" s="42">
        <v>0.25</v>
      </c>
      <c r="H6182" s="42">
        <v>0.5</v>
      </c>
      <c r="I6182" s="51">
        <v>0.75</v>
      </c>
    </row>
    <row r="6183" spans="2:9" x14ac:dyDescent="0.2">
      <c r="B6183" s="10">
        <v>6166</v>
      </c>
      <c r="C6183" s="19">
        <v>1.1313735930237323E-3</v>
      </c>
      <c r="D6183" s="22">
        <v>0.35362938921271114</v>
      </c>
      <c r="F6183" s="50">
        <v>6166</v>
      </c>
      <c r="G6183" s="42">
        <v>0.35476076280573487</v>
      </c>
      <c r="H6183" s="42">
        <v>0.5</v>
      </c>
      <c r="I6183" s="51">
        <v>0.75</v>
      </c>
    </row>
    <row r="6184" spans="2:9" x14ac:dyDescent="0.2">
      <c r="B6184" s="10">
        <v>6167</v>
      </c>
      <c r="C6184" s="19">
        <v>0.21330953312142753</v>
      </c>
      <c r="D6184" s="22">
        <v>3.3373785846133264E-2</v>
      </c>
      <c r="F6184" s="50">
        <v>6167</v>
      </c>
      <c r="G6184" s="42">
        <v>0.25</v>
      </c>
      <c r="H6184" s="42">
        <v>0.5</v>
      </c>
      <c r="I6184" s="51">
        <v>0.75</v>
      </c>
    </row>
    <row r="6185" spans="2:9" x14ac:dyDescent="0.2">
      <c r="B6185" s="10">
        <v>6168</v>
      </c>
      <c r="C6185" s="19">
        <v>0.55294822195160354</v>
      </c>
      <c r="D6185" s="22">
        <v>0.27735288559683724</v>
      </c>
      <c r="F6185" s="50">
        <v>6168</v>
      </c>
      <c r="G6185" s="42">
        <v>0.83030110754844078</v>
      </c>
      <c r="H6185" s="42">
        <v>0.83030110754844078</v>
      </c>
      <c r="I6185" s="51">
        <v>0.83030110754844078</v>
      </c>
    </row>
    <row r="6186" spans="2:9" x14ac:dyDescent="0.2">
      <c r="B6186" s="10">
        <v>6169</v>
      </c>
      <c r="C6186" s="19">
        <v>0.94852487649449169</v>
      </c>
      <c r="D6186" s="22">
        <v>0.50236407314429476</v>
      </c>
      <c r="F6186" s="50">
        <v>6169</v>
      </c>
      <c r="G6186" s="42">
        <v>1.4508889496387865</v>
      </c>
      <c r="H6186" s="42">
        <v>1.4508889496387865</v>
      </c>
      <c r="I6186" s="51">
        <v>1.4508889496387865</v>
      </c>
    </row>
    <row r="6187" spans="2:9" x14ac:dyDescent="0.2">
      <c r="B6187" s="10">
        <v>6170</v>
      </c>
      <c r="C6187" s="19">
        <v>0.57574308058680579</v>
      </c>
      <c r="D6187" s="22">
        <v>0.53370813027120756</v>
      </c>
      <c r="F6187" s="50">
        <v>6170</v>
      </c>
      <c r="G6187" s="42">
        <v>1.1094512108580132</v>
      </c>
      <c r="H6187" s="42">
        <v>1.1094512108580132</v>
      </c>
      <c r="I6187" s="51">
        <v>1.1094512108580132</v>
      </c>
    </row>
    <row r="6188" spans="2:9" x14ac:dyDescent="0.2">
      <c r="B6188" s="10">
        <v>6171</v>
      </c>
      <c r="C6188" s="19">
        <v>3.0656865259527266E-2</v>
      </c>
      <c r="D6188" s="22">
        <v>0.95863857417932818</v>
      </c>
      <c r="F6188" s="50">
        <v>6171</v>
      </c>
      <c r="G6188" s="42">
        <v>0.98929543943885545</v>
      </c>
      <c r="H6188" s="42">
        <v>0.98929543943885545</v>
      </c>
      <c r="I6188" s="51">
        <v>0.98929543943885545</v>
      </c>
    </row>
    <row r="6189" spans="2:9" x14ac:dyDescent="0.2">
      <c r="B6189" s="10">
        <v>6172</v>
      </c>
      <c r="C6189" s="19">
        <v>0.50709408222952201</v>
      </c>
      <c r="D6189" s="22">
        <v>0.79714534175485285</v>
      </c>
      <c r="F6189" s="50">
        <v>6172</v>
      </c>
      <c r="G6189" s="42">
        <v>1.3042394239843749</v>
      </c>
      <c r="H6189" s="42">
        <v>1.3042394239843749</v>
      </c>
      <c r="I6189" s="51">
        <v>1.3042394239843749</v>
      </c>
    </row>
    <row r="6190" spans="2:9" x14ac:dyDescent="0.2">
      <c r="B6190" s="10">
        <v>6173</v>
      </c>
      <c r="C6190" s="19">
        <v>0.21586172440839213</v>
      </c>
      <c r="D6190" s="22">
        <v>0.58396187987963299</v>
      </c>
      <c r="F6190" s="50">
        <v>6173</v>
      </c>
      <c r="G6190" s="42">
        <v>0.79982360428802513</v>
      </c>
      <c r="H6190" s="42">
        <v>0.79982360428802513</v>
      </c>
      <c r="I6190" s="51">
        <v>0.79982360428802513</v>
      </c>
    </row>
    <row r="6191" spans="2:9" x14ac:dyDescent="0.2">
      <c r="B6191" s="10">
        <v>6174</v>
      </c>
      <c r="C6191" s="19">
        <v>9.2226414984187044E-2</v>
      </c>
      <c r="D6191" s="22">
        <v>0.91619679654183972</v>
      </c>
      <c r="F6191" s="50">
        <v>6174</v>
      </c>
      <c r="G6191" s="42">
        <v>1.0084232115260268</v>
      </c>
      <c r="H6191" s="42">
        <v>1.0084232115260268</v>
      </c>
      <c r="I6191" s="51">
        <v>1.0084232115260268</v>
      </c>
    </row>
    <row r="6192" spans="2:9" x14ac:dyDescent="0.2">
      <c r="B6192" s="10">
        <v>6175</v>
      </c>
      <c r="C6192" s="19">
        <v>0.75413114389049585</v>
      </c>
      <c r="D6192" s="22">
        <v>0.72420864455955214</v>
      </c>
      <c r="F6192" s="50">
        <v>6175</v>
      </c>
      <c r="G6192" s="42">
        <v>1.478339788450048</v>
      </c>
      <c r="H6192" s="42">
        <v>1.478339788450048</v>
      </c>
      <c r="I6192" s="51">
        <v>1.478339788450048</v>
      </c>
    </row>
    <row r="6193" spans="2:9" x14ac:dyDescent="0.2">
      <c r="B6193" s="10">
        <v>6176</v>
      </c>
      <c r="C6193" s="19">
        <v>0.57101499018446833</v>
      </c>
      <c r="D6193" s="22">
        <v>0.42016315759071132</v>
      </c>
      <c r="F6193" s="50">
        <v>6176</v>
      </c>
      <c r="G6193" s="42">
        <v>0.99117814777517965</v>
      </c>
      <c r="H6193" s="42">
        <v>0.99117814777517965</v>
      </c>
      <c r="I6193" s="51">
        <v>0.99117814777517965</v>
      </c>
    </row>
    <row r="6194" spans="2:9" x14ac:dyDescent="0.2">
      <c r="B6194" s="10">
        <v>6177</v>
      </c>
      <c r="C6194" s="19">
        <v>0.80569467258879957</v>
      </c>
      <c r="D6194" s="22">
        <v>0.25647746482888001</v>
      </c>
      <c r="F6194" s="50">
        <v>6177</v>
      </c>
      <c r="G6194" s="42">
        <v>1.0621721374176796</v>
      </c>
      <c r="H6194" s="42">
        <v>1.0621721374176796</v>
      </c>
      <c r="I6194" s="51">
        <v>1.0621721374176796</v>
      </c>
    </row>
    <row r="6195" spans="2:9" x14ac:dyDescent="0.2">
      <c r="B6195" s="10">
        <v>6178</v>
      </c>
      <c r="C6195" s="19">
        <v>0.75559078466603646</v>
      </c>
      <c r="D6195" s="22">
        <v>0.73400460371279563</v>
      </c>
      <c r="F6195" s="50">
        <v>6178</v>
      </c>
      <c r="G6195" s="42">
        <v>1.4895953883788322</v>
      </c>
      <c r="H6195" s="42">
        <v>1.4895953883788322</v>
      </c>
      <c r="I6195" s="51">
        <v>1.4895953883788322</v>
      </c>
    </row>
    <row r="6196" spans="2:9" x14ac:dyDescent="0.2">
      <c r="B6196" s="10">
        <v>6179</v>
      </c>
      <c r="C6196" s="19">
        <v>0.47332227717997311</v>
      </c>
      <c r="D6196" s="22">
        <v>0.90256766417468914</v>
      </c>
      <c r="F6196" s="50">
        <v>6179</v>
      </c>
      <c r="G6196" s="42">
        <v>1.3758899413546621</v>
      </c>
      <c r="H6196" s="42">
        <v>1.3758899413546621</v>
      </c>
      <c r="I6196" s="51">
        <v>1.3758899413546621</v>
      </c>
    </row>
    <row r="6197" spans="2:9" x14ac:dyDescent="0.2">
      <c r="B6197" s="10">
        <v>6180</v>
      </c>
      <c r="C6197" s="19">
        <v>0.34666465371263289</v>
      </c>
      <c r="D6197" s="22">
        <v>0.1541236978033057</v>
      </c>
      <c r="F6197" s="50">
        <v>6180</v>
      </c>
      <c r="G6197" s="42">
        <v>0.50078835151593859</v>
      </c>
      <c r="H6197" s="42">
        <v>0.50078835151593859</v>
      </c>
      <c r="I6197" s="51">
        <v>0.75</v>
      </c>
    </row>
    <row r="6198" spans="2:9" x14ac:dyDescent="0.2">
      <c r="B6198" s="10">
        <v>6181</v>
      </c>
      <c r="C6198" s="19">
        <v>0.54370262703245176</v>
      </c>
      <c r="D6198" s="22">
        <v>0.13353577599182398</v>
      </c>
      <c r="F6198" s="50">
        <v>6181</v>
      </c>
      <c r="G6198" s="42">
        <v>0.67723840302427574</v>
      </c>
      <c r="H6198" s="42">
        <v>0.67723840302427574</v>
      </c>
      <c r="I6198" s="51">
        <v>0.75</v>
      </c>
    </row>
    <row r="6199" spans="2:9" x14ac:dyDescent="0.2">
      <c r="B6199" s="10">
        <v>6182</v>
      </c>
      <c r="C6199" s="19">
        <v>0.2896793211214006</v>
      </c>
      <c r="D6199" s="22">
        <v>0.84325972860862153</v>
      </c>
      <c r="F6199" s="50">
        <v>6182</v>
      </c>
      <c r="G6199" s="42">
        <v>1.1329390497300222</v>
      </c>
      <c r="H6199" s="42">
        <v>1.1329390497300222</v>
      </c>
      <c r="I6199" s="51">
        <v>1.1329390497300222</v>
      </c>
    </row>
    <row r="6200" spans="2:9" x14ac:dyDescent="0.2">
      <c r="B6200" s="10">
        <v>6183</v>
      </c>
      <c r="C6200" s="19">
        <v>0.89987677960792389</v>
      </c>
      <c r="D6200" s="22">
        <v>8.9990619241614001E-2</v>
      </c>
      <c r="F6200" s="50">
        <v>6183</v>
      </c>
      <c r="G6200" s="42">
        <v>0.98986739884953789</v>
      </c>
      <c r="H6200" s="42">
        <v>0.98986739884953789</v>
      </c>
      <c r="I6200" s="51">
        <v>0.98986739884953789</v>
      </c>
    </row>
    <row r="6201" spans="2:9" x14ac:dyDescent="0.2">
      <c r="B6201" s="10">
        <v>6184</v>
      </c>
      <c r="C6201" s="19">
        <v>0.42272417094236325</v>
      </c>
      <c r="D6201" s="22">
        <v>0.91321716487552496</v>
      </c>
      <c r="F6201" s="50">
        <v>6184</v>
      </c>
      <c r="G6201" s="42">
        <v>1.3359413358178882</v>
      </c>
      <c r="H6201" s="42">
        <v>1.3359413358178882</v>
      </c>
      <c r="I6201" s="51">
        <v>1.3359413358178882</v>
      </c>
    </row>
    <row r="6202" spans="2:9" x14ac:dyDescent="0.2">
      <c r="B6202" s="10">
        <v>6185</v>
      </c>
      <c r="C6202" s="19">
        <v>0.94260377565787345</v>
      </c>
      <c r="D6202" s="22">
        <v>0.59201499723591244</v>
      </c>
      <c r="F6202" s="50">
        <v>6185</v>
      </c>
      <c r="G6202" s="42">
        <v>1.5346187728937859</v>
      </c>
      <c r="H6202" s="42">
        <v>1.5346187728937859</v>
      </c>
      <c r="I6202" s="51">
        <v>1.5346187728937859</v>
      </c>
    </row>
    <row r="6203" spans="2:9" x14ac:dyDescent="0.2">
      <c r="B6203" s="10">
        <v>6186</v>
      </c>
      <c r="C6203" s="19">
        <v>0.47643723187479492</v>
      </c>
      <c r="D6203" s="22">
        <v>0.79297259312024537</v>
      </c>
      <c r="F6203" s="50">
        <v>6186</v>
      </c>
      <c r="G6203" s="42">
        <v>1.2694098249950403</v>
      </c>
      <c r="H6203" s="42">
        <v>1.2694098249950403</v>
      </c>
      <c r="I6203" s="51">
        <v>1.2694098249950403</v>
      </c>
    </row>
    <row r="6204" spans="2:9" x14ac:dyDescent="0.2">
      <c r="B6204" s="10">
        <v>6187</v>
      </c>
      <c r="C6204" s="19">
        <v>0.17638138165418848</v>
      </c>
      <c r="D6204" s="22">
        <v>2.889172792921324E-2</v>
      </c>
      <c r="F6204" s="50">
        <v>6187</v>
      </c>
      <c r="G6204" s="42">
        <v>0.25</v>
      </c>
      <c r="H6204" s="42">
        <v>0.5</v>
      </c>
      <c r="I6204" s="51">
        <v>0.75</v>
      </c>
    </row>
    <row r="6205" spans="2:9" x14ac:dyDescent="0.2">
      <c r="B6205" s="10">
        <v>6188</v>
      </c>
      <c r="C6205" s="19">
        <v>8.5753004430373148E-2</v>
      </c>
      <c r="D6205" s="22">
        <v>0.47011371612157826</v>
      </c>
      <c r="F6205" s="50">
        <v>6188</v>
      </c>
      <c r="G6205" s="42">
        <v>0.55586672055195141</v>
      </c>
      <c r="H6205" s="42">
        <v>0.55586672055195141</v>
      </c>
      <c r="I6205" s="51">
        <v>0.75</v>
      </c>
    </row>
    <row r="6206" spans="2:9" x14ac:dyDescent="0.2">
      <c r="B6206" s="10">
        <v>6189</v>
      </c>
      <c r="C6206" s="19">
        <v>0.90579403942890857</v>
      </c>
      <c r="D6206" s="22">
        <v>0.4618412112073732</v>
      </c>
      <c r="F6206" s="50">
        <v>6189</v>
      </c>
      <c r="G6206" s="42">
        <v>1.3676352506362819</v>
      </c>
      <c r="H6206" s="42">
        <v>1.3676352506362819</v>
      </c>
      <c r="I6206" s="51">
        <v>1.3676352506362819</v>
      </c>
    </row>
    <row r="6207" spans="2:9" x14ac:dyDescent="0.2">
      <c r="B6207" s="10">
        <v>6190</v>
      </c>
      <c r="C6207" s="19">
        <v>0.63692138559378997</v>
      </c>
      <c r="D6207" s="22">
        <v>0.2162955863769972</v>
      </c>
      <c r="F6207" s="50">
        <v>6190</v>
      </c>
      <c r="G6207" s="42">
        <v>0.85321697197078716</v>
      </c>
      <c r="H6207" s="42">
        <v>0.85321697197078716</v>
      </c>
      <c r="I6207" s="51">
        <v>0.85321697197078716</v>
      </c>
    </row>
    <row r="6208" spans="2:9" x14ac:dyDescent="0.2">
      <c r="B6208" s="10">
        <v>6191</v>
      </c>
      <c r="C6208" s="19">
        <v>0.85904958421182775</v>
      </c>
      <c r="D6208" s="22">
        <v>0.94913681126428007</v>
      </c>
      <c r="F6208" s="50">
        <v>6191</v>
      </c>
      <c r="G6208" s="42">
        <v>1.8081863954761079</v>
      </c>
      <c r="H6208" s="42">
        <v>1.8081863954761079</v>
      </c>
      <c r="I6208" s="51">
        <v>1.8081863954761079</v>
      </c>
    </row>
    <row r="6209" spans="2:9" x14ac:dyDescent="0.2">
      <c r="B6209" s="10">
        <v>6192</v>
      </c>
      <c r="C6209" s="19">
        <v>0.7036377559427881</v>
      </c>
      <c r="D6209" s="22">
        <v>1.7718696595566019E-2</v>
      </c>
      <c r="F6209" s="50">
        <v>6192</v>
      </c>
      <c r="G6209" s="42">
        <v>0.72135645253835412</v>
      </c>
      <c r="H6209" s="42">
        <v>0.72135645253835412</v>
      </c>
      <c r="I6209" s="51">
        <v>0.75</v>
      </c>
    </row>
    <row r="6210" spans="2:9" x14ac:dyDescent="0.2">
      <c r="B6210" s="10">
        <v>6193</v>
      </c>
      <c r="C6210" s="19">
        <v>0.4137778683947807</v>
      </c>
      <c r="D6210" s="22">
        <v>0.67661827944321429</v>
      </c>
      <c r="F6210" s="50">
        <v>6193</v>
      </c>
      <c r="G6210" s="42">
        <v>1.0903961478379949</v>
      </c>
      <c r="H6210" s="42">
        <v>1.0903961478379949</v>
      </c>
      <c r="I6210" s="51">
        <v>1.0903961478379949</v>
      </c>
    </row>
    <row r="6211" spans="2:9" x14ac:dyDescent="0.2">
      <c r="B6211" s="10">
        <v>6194</v>
      </c>
      <c r="C6211" s="19">
        <v>0.36033175966828235</v>
      </c>
      <c r="D6211" s="22">
        <v>0.27412045449532108</v>
      </c>
      <c r="F6211" s="50">
        <v>6194</v>
      </c>
      <c r="G6211" s="42">
        <v>0.63445221416360342</v>
      </c>
      <c r="H6211" s="42">
        <v>0.63445221416360342</v>
      </c>
      <c r="I6211" s="51">
        <v>0.75</v>
      </c>
    </row>
    <row r="6212" spans="2:9" x14ac:dyDescent="0.2">
      <c r="B6212" s="10">
        <v>6195</v>
      </c>
      <c r="C6212" s="19">
        <v>0.70112172424688102</v>
      </c>
      <c r="D6212" s="22">
        <v>0.9559514450706279</v>
      </c>
      <c r="F6212" s="50">
        <v>6195</v>
      </c>
      <c r="G6212" s="42">
        <v>1.6570731693175089</v>
      </c>
      <c r="H6212" s="42">
        <v>1.6570731693175089</v>
      </c>
      <c r="I6212" s="51">
        <v>1.6570731693175089</v>
      </c>
    </row>
    <row r="6213" spans="2:9" x14ac:dyDescent="0.2">
      <c r="B6213" s="10">
        <v>6196</v>
      </c>
      <c r="C6213" s="19">
        <v>0.28970944452363334</v>
      </c>
      <c r="D6213" s="22">
        <v>0.75702857633121823</v>
      </c>
      <c r="F6213" s="50">
        <v>6196</v>
      </c>
      <c r="G6213" s="42">
        <v>1.0467380208548516</v>
      </c>
      <c r="H6213" s="42">
        <v>1.0467380208548516</v>
      </c>
      <c r="I6213" s="51">
        <v>1.0467380208548516</v>
      </c>
    </row>
    <row r="6214" spans="2:9" x14ac:dyDescent="0.2">
      <c r="B6214" s="10">
        <v>6197</v>
      </c>
      <c r="C6214" s="19">
        <v>0.95027701890914018</v>
      </c>
      <c r="D6214" s="22">
        <v>0.40316487067288942</v>
      </c>
      <c r="F6214" s="50">
        <v>6197</v>
      </c>
      <c r="G6214" s="42">
        <v>1.3534418895820295</v>
      </c>
      <c r="H6214" s="42">
        <v>1.3534418895820295</v>
      </c>
      <c r="I6214" s="51">
        <v>1.3534418895820295</v>
      </c>
    </row>
    <row r="6215" spans="2:9" x14ac:dyDescent="0.2">
      <c r="B6215" s="10">
        <v>6198</v>
      </c>
      <c r="C6215" s="19">
        <v>0.57482950712505931</v>
      </c>
      <c r="D6215" s="22">
        <v>0.55282816979708826</v>
      </c>
      <c r="F6215" s="50">
        <v>6198</v>
      </c>
      <c r="G6215" s="42">
        <v>1.1276576769221476</v>
      </c>
      <c r="H6215" s="42">
        <v>1.1276576769221476</v>
      </c>
      <c r="I6215" s="51">
        <v>1.1276576769221476</v>
      </c>
    </row>
    <row r="6216" spans="2:9" x14ac:dyDescent="0.2">
      <c r="B6216" s="10">
        <v>6199</v>
      </c>
      <c r="C6216" s="19">
        <v>0.47209800765642451</v>
      </c>
      <c r="D6216" s="22">
        <v>0.58724877258081742</v>
      </c>
      <c r="F6216" s="50">
        <v>6199</v>
      </c>
      <c r="G6216" s="42">
        <v>1.059346780237242</v>
      </c>
      <c r="H6216" s="42">
        <v>1.059346780237242</v>
      </c>
      <c r="I6216" s="51">
        <v>1.059346780237242</v>
      </c>
    </row>
    <row r="6217" spans="2:9" x14ac:dyDescent="0.2">
      <c r="B6217" s="10">
        <v>6200</v>
      </c>
      <c r="C6217" s="19">
        <v>0.78987436255046806</v>
      </c>
      <c r="D6217" s="22">
        <v>0.16645807269978574</v>
      </c>
      <c r="F6217" s="50">
        <v>6200</v>
      </c>
      <c r="G6217" s="42">
        <v>0.9563324352502538</v>
      </c>
      <c r="H6217" s="42">
        <v>0.9563324352502538</v>
      </c>
      <c r="I6217" s="51">
        <v>0.9563324352502538</v>
      </c>
    </row>
    <row r="6218" spans="2:9" x14ac:dyDescent="0.2">
      <c r="B6218" s="10">
        <v>6201</v>
      </c>
      <c r="C6218" s="19">
        <v>0.84918233535780641</v>
      </c>
      <c r="D6218" s="22">
        <v>0.46570513201771135</v>
      </c>
      <c r="F6218" s="50">
        <v>6201</v>
      </c>
      <c r="G6218" s="42">
        <v>1.3148874673755178</v>
      </c>
      <c r="H6218" s="42">
        <v>1.3148874673755178</v>
      </c>
      <c r="I6218" s="51">
        <v>1.3148874673755178</v>
      </c>
    </row>
    <row r="6219" spans="2:9" x14ac:dyDescent="0.2">
      <c r="B6219" s="10">
        <v>6202</v>
      </c>
      <c r="C6219" s="19">
        <v>0.48883448823769471</v>
      </c>
      <c r="D6219" s="22">
        <v>0.39302283685492767</v>
      </c>
      <c r="F6219" s="50">
        <v>6202</v>
      </c>
      <c r="G6219" s="42">
        <v>0.88185732509262238</v>
      </c>
      <c r="H6219" s="42">
        <v>0.88185732509262238</v>
      </c>
      <c r="I6219" s="51">
        <v>0.88185732509262238</v>
      </c>
    </row>
    <row r="6220" spans="2:9" x14ac:dyDescent="0.2">
      <c r="B6220" s="10">
        <v>6203</v>
      </c>
      <c r="C6220" s="19">
        <v>0.55816417704906507</v>
      </c>
      <c r="D6220" s="22">
        <v>0.77767905520031833</v>
      </c>
      <c r="F6220" s="50">
        <v>6203</v>
      </c>
      <c r="G6220" s="42">
        <v>1.3358432322493834</v>
      </c>
      <c r="H6220" s="42">
        <v>1.3358432322493834</v>
      </c>
      <c r="I6220" s="51">
        <v>1.3358432322493834</v>
      </c>
    </row>
    <row r="6221" spans="2:9" x14ac:dyDescent="0.2">
      <c r="B6221" s="10">
        <v>6204</v>
      </c>
      <c r="C6221" s="19">
        <v>0.19678888352698298</v>
      </c>
      <c r="D6221" s="22">
        <v>0.19774093558547501</v>
      </c>
      <c r="F6221" s="50">
        <v>6204</v>
      </c>
      <c r="G6221" s="42">
        <v>0.39452981911245799</v>
      </c>
      <c r="H6221" s="42">
        <v>0.5</v>
      </c>
      <c r="I6221" s="51">
        <v>0.75</v>
      </c>
    </row>
    <row r="6222" spans="2:9" x14ac:dyDescent="0.2">
      <c r="B6222" s="10">
        <v>6205</v>
      </c>
      <c r="C6222" s="19">
        <v>0.87057623957276609</v>
      </c>
      <c r="D6222" s="22">
        <v>0.99287377660799725</v>
      </c>
      <c r="F6222" s="50">
        <v>6205</v>
      </c>
      <c r="G6222" s="42">
        <v>1.8634500161807632</v>
      </c>
      <c r="H6222" s="42">
        <v>1.8634500161807632</v>
      </c>
      <c r="I6222" s="51">
        <v>1.8634500161807632</v>
      </c>
    </row>
    <row r="6223" spans="2:9" x14ac:dyDescent="0.2">
      <c r="B6223" s="10">
        <v>6206</v>
      </c>
      <c r="C6223" s="19">
        <v>0.69438664367456293</v>
      </c>
      <c r="D6223" s="22">
        <v>0.52046246785530192</v>
      </c>
      <c r="F6223" s="50">
        <v>6206</v>
      </c>
      <c r="G6223" s="42">
        <v>1.214849111529865</v>
      </c>
      <c r="H6223" s="42">
        <v>1.214849111529865</v>
      </c>
      <c r="I6223" s="51">
        <v>1.214849111529865</v>
      </c>
    </row>
    <row r="6224" spans="2:9" x14ac:dyDescent="0.2">
      <c r="B6224" s="10">
        <v>6207</v>
      </c>
      <c r="C6224" s="19">
        <v>0.35033852104892238</v>
      </c>
      <c r="D6224" s="22">
        <v>0.73929543532815478</v>
      </c>
      <c r="F6224" s="50">
        <v>6207</v>
      </c>
      <c r="G6224" s="42">
        <v>1.0896339563770772</v>
      </c>
      <c r="H6224" s="42">
        <v>1.0896339563770772</v>
      </c>
      <c r="I6224" s="51">
        <v>1.0896339563770772</v>
      </c>
    </row>
    <row r="6225" spans="2:9" x14ac:dyDescent="0.2">
      <c r="B6225" s="10">
        <v>6208</v>
      </c>
      <c r="C6225" s="19">
        <v>0.80707030550255998</v>
      </c>
      <c r="D6225" s="22">
        <v>0.35324397847178068</v>
      </c>
      <c r="F6225" s="50">
        <v>6208</v>
      </c>
      <c r="G6225" s="42">
        <v>1.1603142839743406</v>
      </c>
      <c r="H6225" s="42">
        <v>1.1603142839743406</v>
      </c>
      <c r="I6225" s="51">
        <v>1.1603142839743406</v>
      </c>
    </row>
    <row r="6226" spans="2:9" x14ac:dyDescent="0.2">
      <c r="B6226" s="10">
        <v>6209</v>
      </c>
      <c r="C6226" s="19">
        <v>0.55643259459914651</v>
      </c>
      <c r="D6226" s="22">
        <v>0.16625680067434301</v>
      </c>
      <c r="F6226" s="50">
        <v>6209</v>
      </c>
      <c r="G6226" s="42">
        <v>0.72268939527348952</v>
      </c>
      <c r="H6226" s="42">
        <v>0.72268939527348952</v>
      </c>
      <c r="I6226" s="51">
        <v>0.75</v>
      </c>
    </row>
    <row r="6227" spans="2:9" x14ac:dyDescent="0.2">
      <c r="B6227" s="10">
        <v>6210</v>
      </c>
      <c r="C6227" s="19">
        <v>0.18776585261195411</v>
      </c>
      <c r="D6227" s="22">
        <v>0.20009965364619309</v>
      </c>
      <c r="F6227" s="50">
        <v>6210</v>
      </c>
      <c r="G6227" s="42">
        <v>0.3878655062581472</v>
      </c>
      <c r="H6227" s="42">
        <v>0.5</v>
      </c>
      <c r="I6227" s="51">
        <v>0.75</v>
      </c>
    </row>
    <row r="6228" spans="2:9" x14ac:dyDescent="0.2">
      <c r="B6228" s="10">
        <v>6211</v>
      </c>
      <c r="C6228" s="19">
        <v>0.75477408747594699</v>
      </c>
      <c r="D6228" s="22">
        <v>0.55311467049387575</v>
      </c>
      <c r="F6228" s="50">
        <v>6211</v>
      </c>
      <c r="G6228" s="42">
        <v>1.3078887579698226</v>
      </c>
      <c r="H6228" s="42">
        <v>1.3078887579698226</v>
      </c>
      <c r="I6228" s="51">
        <v>1.3078887579698226</v>
      </c>
    </row>
    <row r="6229" spans="2:9" x14ac:dyDescent="0.2">
      <c r="B6229" s="10">
        <v>6212</v>
      </c>
      <c r="C6229" s="19">
        <v>0.49164232838599142</v>
      </c>
      <c r="D6229" s="22">
        <v>0.50174250700442402</v>
      </c>
      <c r="F6229" s="50">
        <v>6212</v>
      </c>
      <c r="G6229" s="42">
        <v>0.99338483539041544</v>
      </c>
      <c r="H6229" s="42">
        <v>0.99338483539041544</v>
      </c>
      <c r="I6229" s="51">
        <v>0.99338483539041544</v>
      </c>
    </row>
    <row r="6230" spans="2:9" x14ac:dyDescent="0.2">
      <c r="B6230" s="10">
        <v>6213</v>
      </c>
      <c r="C6230" s="19">
        <v>0.44386330032189569</v>
      </c>
      <c r="D6230" s="22">
        <v>0.81899395369960226</v>
      </c>
      <c r="F6230" s="50">
        <v>6213</v>
      </c>
      <c r="G6230" s="42">
        <v>1.262857254021498</v>
      </c>
      <c r="H6230" s="42">
        <v>1.262857254021498</v>
      </c>
      <c r="I6230" s="51">
        <v>1.262857254021498</v>
      </c>
    </row>
    <row r="6231" spans="2:9" x14ac:dyDescent="0.2">
      <c r="B6231" s="10">
        <v>6214</v>
      </c>
      <c r="C6231" s="19">
        <v>0.88962267634706571</v>
      </c>
      <c r="D6231" s="22">
        <v>0.62444988071299368</v>
      </c>
      <c r="F6231" s="50">
        <v>6214</v>
      </c>
      <c r="G6231" s="42">
        <v>1.5140725570600595</v>
      </c>
      <c r="H6231" s="42">
        <v>1.5140725570600595</v>
      </c>
      <c r="I6231" s="51">
        <v>1.5140725570600595</v>
      </c>
    </row>
    <row r="6232" spans="2:9" x14ac:dyDescent="0.2">
      <c r="B6232" s="10">
        <v>6215</v>
      </c>
      <c r="C6232" s="19">
        <v>0.55716810694047036</v>
      </c>
      <c r="D6232" s="22">
        <v>0.61122349143622079</v>
      </c>
      <c r="F6232" s="50">
        <v>6215</v>
      </c>
      <c r="G6232" s="42">
        <v>1.168391598376691</v>
      </c>
      <c r="H6232" s="42">
        <v>1.168391598376691</v>
      </c>
      <c r="I6232" s="51">
        <v>1.168391598376691</v>
      </c>
    </row>
    <row r="6233" spans="2:9" x14ac:dyDescent="0.2">
      <c r="B6233" s="10">
        <v>6216</v>
      </c>
      <c r="C6233" s="19">
        <v>0.76644768815116904</v>
      </c>
      <c r="D6233" s="22">
        <v>0.62040025869592075</v>
      </c>
      <c r="F6233" s="50">
        <v>6216</v>
      </c>
      <c r="G6233" s="42">
        <v>1.3868479468470898</v>
      </c>
      <c r="H6233" s="42">
        <v>1.3868479468470898</v>
      </c>
      <c r="I6233" s="51">
        <v>1.3868479468470898</v>
      </c>
    </row>
    <row r="6234" spans="2:9" x14ac:dyDescent="0.2">
      <c r="B6234" s="10">
        <v>6217</v>
      </c>
      <c r="C6234" s="19">
        <v>5.5701200417690333E-2</v>
      </c>
      <c r="D6234" s="22">
        <v>2.5608213292381832E-3</v>
      </c>
      <c r="F6234" s="50">
        <v>6217</v>
      </c>
      <c r="G6234" s="42">
        <v>0.25</v>
      </c>
      <c r="H6234" s="42">
        <v>0.5</v>
      </c>
      <c r="I6234" s="51">
        <v>0.75</v>
      </c>
    </row>
    <row r="6235" spans="2:9" x14ac:dyDescent="0.2">
      <c r="B6235" s="10">
        <v>6218</v>
      </c>
      <c r="C6235" s="19">
        <v>0.99583928207239192</v>
      </c>
      <c r="D6235" s="22">
        <v>0.65042619497775533</v>
      </c>
      <c r="F6235" s="50">
        <v>6218</v>
      </c>
      <c r="G6235" s="42">
        <v>1.6462654770501473</v>
      </c>
      <c r="H6235" s="42">
        <v>1.6462654770501473</v>
      </c>
      <c r="I6235" s="51">
        <v>1.6462654770501473</v>
      </c>
    </row>
    <row r="6236" spans="2:9" x14ac:dyDescent="0.2">
      <c r="B6236" s="10">
        <v>6219</v>
      </c>
      <c r="C6236" s="19">
        <v>0.93404632800132847</v>
      </c>
      <c r="D6236" s="22">
        <v>0.18118983895353657</v>
      </c>
      <c r="F6236" s="50">
        <v>6219</v>
      </c>
      <c r="G6236" s="42">
        <v>1.1152361669548649</v>
      </c>
      <c r="H6236" s="42">
        <v>1.1152361669548649</v>
      </c>
      <c r="I6236" s="51">
        <v>1.1152361669548649</v>
      </c>
    </row>
    <row r="6237" spans="2:9" x14ac:dyDescent="0.2">
      <c r="B6237" s="10">
        <v>6220</v>
      </c>
      <c r="C6237" s="19">
        <v>6.6344059788215448E-2</v>
      </c>
      <c r="D6237" s="22">
        <v>0.78904791689724452</v>
      </c>
      <c r="F6237" s="50">
        <v>6220</v>
      </c>
      <c r="G6237" s="42">
        <v>0.85539197668545996</v>
      </c>
      <c r="H6237" s="42">
        <v>0.85539197668545996</v>
      </c>
      <c r="I6237" s="51">
        <v>0.85539197668545996</v>
      </c>
    </row>
    <row r="6238" spans="2:9" x14ac:dyDescent="0.2">
      <c r="B6238" s="10">
        <v>6221</v>
      </c>
      <c r="C6238" s="19">
        <v>0.1007074932083214</v>
      </c>
      <c r="D6238" s="22">
        <v>0.46069038576800669</v>
      </c>
      <c r="F6238" s="50">
        <v>6221</v>
      </c>
      <c r="G6238" s="42">
        <v>0.56139787897632809</v>
      </c>
      <c r="H6238" s="42">
        <v>0.56139787897632809</v>
      </c>
      <c r="I6238" s="51">
        <v>0.75</v>
      </c>
    </row>
    <row r="6239" spans="2:9" x14ac:dyDescent="0.2">
      <c r="B6239" s="10">
        <v>6222</v>
      </c>
      <c r="C6239" s="19">
        <v>0.95204544717073292</v>
      </c>
      <c r="D6239" s="22">
        <v>0.11044715310175257</v>
      </c>
      <c r="F6239" s="50">
        <v>6222</v>
      </c>
      <c r="G6239" s="42">
        <v>1.0624926002724855</v>
      </c>
      <c r="H6239" s="42">
        <v>1.0624926002724855</v>
      </c>
      <c r="I6239" s="51">
        <v>1.0624926002724855</v>
      </c>
    </row>
    <row r="6240" spans="2:9" x14ac:dyDescent="0.2">
      <c r="B6240" s="10">
        <v>6223</v>
      </c>
      <c r="C6240" s="19">
        <v>0.32177759631768599</v>
      </c>
      <c r="D6240" s="22">
        <v>0.13616153966313183</v>
      </c>
      <c r="F6240" s="50">
        <v>6223</v>
      </c>
      <c r="G6240" s="42">
        <v>0.45793913598081781</v>
      </c>
      <c r="H6240" s="42">
        <v>0.5</v>
      </c>
      <c r="I6240" s="51">
        <v>0.75</v>
      </c>
    </row>
    <row r="6241" spans="2:9" x14ac:dyDescent="0.2">
      <c r="B6241" s="10">
        <v>6224</v>
      </c>
      <c r="C6241" s="19">
        <v>0.58380847241532741</v>
      </c>
      <c r="D6241" s="22">
        <v>0.70503352174190481</v>
      </c>
      <c r="F6241" s="50">
        <v>6224</v>
      </c>
      <c r="G6241" s="42">
        <v>1.2888419941572322</v>
      </c>
      <c r="H6241" s="42">
        <v>1.2888419941572322</v>
      </c>
      <c r="I6241" s="51">
        <v>1.2888419941572322</v>
      </c>
    </row>
    <row r="6242" spans="2:9" x14ac:dyDescent="0.2">
      <c r="B6242" s="10">
        <v>6225</v>
      </c>
      <c r="C6242" s="19">
        <v>0.2910320922693943</v>
      </c>
      <c r="D6242" s="22">
        <v>0.48812275644090108</v>
      </c>
      <c r="F6242" s="50">
        <v>6225</v>
      </c>
      <c r="G6242" s="42">
        <v>0.77915484871029539</v>
      </c>
      <c r="H6242" s="42">
        <v>0.77915484871029539</v>
      </c>
      <c r="I6242" s="51">
        <v>0.77915484871029539</v>
      </c>
    </row>
    <row r="6243" spans="2:9" x14ac:dyDescent="0.2">
      <c r="B6243" s="10">
        <v>6226</v>
      </c>
      <c r="C6243" s="19">
        <v>0.98491317443197124</v>
      </c>
      <c r="D6243" s="22">
        <v>0.83235898839693123</v>
      </c>
      <c r="F6243" s="50">
        <v>6226</v>
      </c>
      <c r="G6243" s="42">
        <v>1.8172721628289024</v>
      </c>
      <c r="H6243" s="42">
        <v>1.8172721628289024</v>
      </c>
      <c r="I6243" s="51">
        <v>1.8172721628289024</v>
      </c>
    </row>
    <row r="6244" spans="2:9" x14ac:dyDescent="0.2">
      <c r="B6244" s="10">
        <v>6227</v>
      </c>
      <c r="C6244" s="19">
        <v>0.25047500783932175</v>
      </c>
      <c r="D6244" s="22">
        <v>6.4881202271227401E-2</v>
      </c>
      <c r="F6244" s="50">
        <v>6227</v>
      </c>
      <c r="G6244" s="42">
        <v>0.31535621011054915</v>
      </c>
      <c r="H6244" s="42">
        <v>0.5</v>
      </c>
      <c r="I6244" s="51">
        <v>0.75</v>
      </c>
    </row>
    <row r="6245" spans="2:9" x14ac:dyDescent="0.2">
      <c r="B6245" s="10">
        <v>6228</v>
      </c>
      <c r="C6245" s="19">
        <v>0.17760553001312096</v>
      </c>
      <c r="D6245" s="22">
        <v>0.44281852240205954</v>
      </c>
      <c r="F6245" s="50">
        <v>6228</v>
      </c>
      <c r="G6245" s="42">
        <v>0.6204240524151805</v>
      </c>
      <c r="H6245" s="42">
        <v>0.6204240524151805</v>
      </c>
      <c r="I6245" s="51">
        <v>0.75</v>
      </c>
    </row>
    <row r="6246" spans="2:9" x14ac:dyDescent="0.2">
      <c r="B6246" s="10">
        <v>6229</v>
      </c>
      <c r="C6246" s="19">
        <v>0.13382878857027325</v>
      </c>
      <c r="D6246" s="22">
        <v>0.80786204813676488</v>
      </c>
      <c r="F6246" s="50">
        <v>6229</v>
      </c>
      <c r="G6246" s="42">
        <v>0.94169083670703813</v>
      </c>
      <c r="H6246" s="42">
        <v>0.94169083670703813</v>
      </c>
      <c r="I6246" s="51">
        <v>0.94169083670703813</v>
      </c>
    </row>
    <row r="6247" spans="2:9" x14ac:dyDescent="0.2">
      <c r="B6247" s="10">
        <v>6230</v>
      </c>
      <c r="C6247" s="19">
        <v>0.33445042675269798</v>
      </c>
      <c r="D6247" s="22">
        <v>0.22858437718431546</v>
      </c>
      <c r="F6247" s="50">
        <v>6230</v>
      </c>
      <c r="G6247" s="42">
        <v>0.56303480393701344</v>
      </c>
      <c r="H6247" s="42">
        <v>0.56303480393701344</v>
      </c>
      <c r="I6247" s="51">
        <v>0.75</v>
      </c>
    </row>
    <row r="6248" spans="2:9" x14ac:dyDescent="0.2">
      <c r="B6248" s="10">
        <v>6231</v>
      </c>
      <c r="C6248" s="19">
        <v>3.5303331695698992E-2</v>
      </c>
      <c r="D6248" s="22">
        <v>0.85109802814077673</v>
      </c>
      <c r="F6248" s="50">
        <v>6231</v>
      </c>
      <c r="G6248" s="42">
        <v>0.88640135983647572</v>
      </c>
      <c r="H6248" s="42">
        <v>0.88640135983647572</v>
      </c>
      <c r="I6248" s="51">
        <v>0.88640135983647572</v>
      </c>
    </row>
    <row r="6249" spans="2:9" x14ac:dyDescent="0.2">
      <c r="B6249" s="10">
        <v>6232</v>
      </c>
      <c r="C6249" s="19">
        <v>0.32815092763269682</v>
      </c>
      <c r="D6249" s="22">
        <v>0.88526921238677614</v>
      </c>
      <c r="F6249" s="50">
        <v>6232</v>
      </c>
      <c r="G6249" s="42">
        <v>1.2134201400194731</v>
      </c>
      <c r="H6249" s="42">
        <v>1.2134201400194731</v>
      </c>
      <c r="I6249" s="51">
        <v>1.2134201400194731</v>
      </c>
    </row>
    <row r="6250" spans="2:9" x14ac:dyDescent="0.2">
      <c r="B6250" s="10">
        <v>6233</v>
      </c>
      <c r="C6250" s="19">
        <v>0.1826485330404507</v>
      </c>
      <c r="D6250" s="22">
        <v>0.47798689761853075</v>
      </c>
      <c r="F6250" s="50">
        <v>6233</v>
      </c>
      <c r="G6250" s="42">
        <v>0.66063543065898145</v>
      </c>
      <c r="H6250" s="42">
        <v>0.66063543065898145</v>
      </c>
      <c r="I6250" s="51">
        <v>0.75</v>
      </c>
    </row>
    <row r="6251" spans="2:9" x14ac:dyDescent="0.2">
      <c r="B6251" s="10">
        <v>6234</v>
      </c>
      <c r="C6251" s="19">
        <v>0.75225733641607917</v>
      </c>
      <c r="D6251" s="22">
        <v>0.36788354002038004</v>
      </c>
      <c r="F6251" s="50">
        <v>6234</v>
      </c>
      <c r="G6251" s="42">
        <v>1.1201408764364591</v>
      </c>
      <c r="H6251" s="42">
        <v>1.1201408764364591</v>
      </c>
      <c r="I6251" s="51">
        <v>1.1201408764364591</v>
      </c>
    </row>
    <row r="6252" spans="2:9" x14ac:dyDescent="0.2">
      <c r="B6252" s="10">
        <v>6235</v>
      </c>
      <c r="C6252" s="19">
        <v>0.58015807015854381</v>
      </c>
      <c r="D6252" s="22">
        <v>0.94830054674253716</v>
      </c>
      <c r="F6252" s="50">
        <v>6235</v>
      </c>
      <c r="G6252" s="42">
        <v>1.528458616901081</v>
      </c>
      <c r="H6252" s="42">
        <v>1.528458616901081</v>
      </c>
      <c r="I6252" s="51">
        <v>1.528458616901081</v>
      </c>
    </row>
    <row r="6253" spans="2:9" x14ac:dyDescent="0.2">
      <c r="B6253" s="10">
        <v>6236</v>
      </c>
      <c r="C6253" s="19">
        <v>0.81062105348410129</v>
      </c>
      <c r="D6253" s="22">
        <v>0.46004850630057803</v>
      </c>
      <c r="F6253" s="50">
        <v>6236</v>
      </c>
      <c r="G6253" s="42">
        <v>1.2706695597846793</v>
      </c>
      <c r="H6253" s="42">
        <v>1.2706695597846793</v>
      </c>
      <c r="I6253" s="51">
        <v>1.2706695597846793</v>
      </c>
    </row>
    <row r="6254" spans="2:9" x14ac:dyDescent="0.2">
      <c r="B6254" s="10">
        <v>6237</v>
      </c>
      <c r="C6254" s="19">
        <v>0.96062622354139982</v>
      </c>
      <c r="D6254" s="22">
        <v>5.6598275537533715E-2</v>
      </c>
      <c r="F6254" s="50">
        <v>6237</v>
      </c>
      <c r="G6254" s="42">
        <v>1.0172244990789334</v>
      </c>
      <c r="H6254" s="42">
        <v>1.0172244990789334</v>
      </c>
      <c r="I6254" s="51">
        <v>1.0172244990789334</v>
      </c>
    </row>
    <row r="6255" spans="2:9" x14ac:dyDescent="0.2">
      <c r="B6255" s="10">
        <v>6238</v>
      </c>
      <c r="C6255" s="19">
        <v>0.77552346645325121</v>
      </c>
      <c r="D6255" s="22">
        <v>0.13212537892236609</v>
      </c>
      <c r="F6255" s="50">
        <v>6238</v>
      </c>
      <c r="G6255" s="42">
        <v>0.9076488453756173</v>
      </c>
      <c r="H6255" s="42">
        <v>0.9076488453756173</v>
      </c>
      <c r="I6255" s="51">
        <v>0.9076488453756173</v>
      </c>
    </row>
    <row r="6256" spans="2:9" x14ac:dyDescent="0.2">
      <c r="B6256" s="10">
        <v>6239</v>
      </c>
      <c r="C6256" s="19">
        <v>0.91318030511737447</v>
      </c>
      <c r="D6256" s="22">
        <v>0.9938454428639526</v>
      </c>
      <c r="F6256" s="50">
        <v>6239</v>
      </c>
      <c r="G6256" s="42">
        <v>1.9070257479813271</v>
      </c>
      <c r="H6256" s="42">
        <v>1.9070257479813271</v>
      </c>
      <c r="I6256" s="51">
        <v>1.9070257479813271</v>
      </c>
    </row>
    <row r="6257" spans="2:9" x14ac:dyDescent="0.2">
      <c r="B6257" s="10">
        <v>6240</v>
      </c>
      <c r="C6257" s="19">
        <v>0.89220530678739485</v>
      </c>
      <c r="D6257" s="22">
        <v>0.75527477724863545</v>
      </c>
      <c r="F6257" s="50">
        <v>6240</v>
      </c>
      <c r="G6257" s="42">
        <v>1.6474800840360304</v>
      </c>
      <c r="H6257" s="42">
        <v>1.6474800840360304</v>
      </c>
      <c r="I6257" s="51">
        <v>1.6474800840360304</v>
      </c>
    </row>
    <row r="6258" spans="2:9" x14ac:dyDescent="0.2">
      <c r="B6258" s="10">
        <v>6241</v>
      </c>
      <c r="C6258" s="19">
        <v>0.65925787689821158</v>
      </c>
      <c r="D6258" s="22">
        <v>0.23907035091925943</v>
      </c>
      <c r="F6258" s="50">
        <v>6241</v>
      </c>
      <c r="G6258" s="42">
        <v>0.89832822781747101</v>
      </c>
      <c r="H6258" s="42">
        <v>0.89832822781747101</v>
      </c>
      <c r="I6258" s="51">
        <v>0.89832822781747101</v>
      </c>
    </row>
    <row r="6259" spans="2:9" x14ac:dyDescent="0.2">
      <c r="B6259" s="10">
        <v>6242</v>
      </c>
      <c r="C6259" s="19">
        <v>0.57638434600217892</v>
      </c>
      <c r="D6259" s="22">
        <v>5.583432065026761E-3</v>
      </c>
      <c r="F6259" s="50">
        <v>6242</v>
      </c>
      <c r="G6259" s="42">
        <v>0.58196777806720568</v>
      </c>
      <c r="H6259" s="42">
        <v>0.58196777806720568</v>
      </c>
      <c r="I6259" s="51">
        <v>0.75</v>
      </c>
    </row>
    <row r="6260" spans="2:9" x14ac:dyDescent="0.2">
      <c r="B6260" s="10">
        <v>6243</v>
      </c>
      <c r="C6260" s="19">
        <v>0.13471605301658562</v>
      </c>
      <c r="D6260" s="22">
        <v>0.20380835928396912</v>
      </c>
      <c r="F6260" s="50">
        <v>6243</v>
      </c>
      <c r="G6260" s="42">
        <v>0.33852441230055474</v>
      </c>
      <c r="H6260" s="42">
        <v>0.5</v>
      </c>
      <c r="I6260" s="51">
        <v>0.75</v>
      </c>
    </row>
    <row r="6261" spans="2:9" x14ac:dyDescent="0.2">
      <c r="B6261" s="10">
        <v>6244</v>
      </c>
      <c r="C6261" s="19">
        <v>0.13323224274617007</v>
      </c>
      <c r="D6261" s="22">
        <v>1.4163780090269418E-2</v>
      </c>
      <c r="F6261" s="50">
        <v>6244</v>
      </c>
      <c r="G6261" s="42">
        <v>0.25</v>
      </c>
      <c r="H6261" s="42">
        <v>0.5</v>
      </c>
      <c r="I6261" s="51">
        <v>0.75</v>
      </c>
    </row>
    <row r="6262" spans="2:9" x14ac:dyDescent="0.2">
      <c r="B6262" s="10">
        <v>6245</v>
      </c>
      <c r="C6262" s="19">
        <v>0.84269105099699204</v>
      </c>
      <c r="D6262" s="22">
        <v>1.8636333886332679E-3</v>
      </c>
      <c r="F6262" s="50">
        <v>6245</v>
      </c>
      <c r="G6262" s="42">
        <v>0.84455468438562531</v>
      </c>
      <c r="H6262" s="42">
        <v>0.84455468438562531</v>
      </c>
      <c r="I6262" s="51">
        <v>0.84455468438562531</v>
      </c>
    </row>
    <row r="6263" spans="2:9" x14ac:dyDescent="0.2">
      <c r="B6263" s="10">
        <v>6246</v>
      </c>
      <c r="C6263" s="19">
        <v>0.28557253238798641</v>
      </c>
      <c r="D6263" s="22">
        <v>0.65776036535094617</v>
      </c>
      <c r="F6263" s="50">
        <v>6246</v>
      </c>
      <c r="G6263" s="42">
        <v>0.94333289773893259</v>
      </c>
      <c r="H6263" s="42">
        <v>0.94333289773893259</v>
      </c>
      <c r="I6263" s="51">
        <v>0.94333289773893259</v>
      </c>
    </row>
    <row r="6264" spans="2:9" x14ac:dyDescent="0.2">
      <c r="B6264" s="10">
        <v>6247</v>
      </c>
      <c r="C6264" s="19">
        <v>0.61742394537160028</v>
      </c>
      <c r="D6264" s="22">
        <v>2.9597368838137017E-2</v>
      </c>
      <c r="F6264" s="50">
        <v>6247</v>
      </c>
      <c r="G6264" s="42">
        <v>0.6470213142097373</v>
      </c>
      <c r="H6264" s="42">
        <v>0.6470213142097373</v>
      </c>
      <c r="I6264" s="51">
        <v>0.75</v>
      </c>
    </row>
    <row r="6265" spans="2:9" x14ac:dyDescent="0.2">
      <c r="B6265" s="10">
        <v>6248</v>
      </c>
      <c r="C6265" s="19">
        <v>0.64625338695244294</v>
      </c>
      <c r="D6265" s="22">
        <v>0.80180745133581266</v>
      </c>
      <c r="F6265" s="50">
        <v>6248</v>
      </c>
      <c r="G6265" s="42">
        <v>1.4480608382882556</v>
      </c>
      <c r="H6265" s="42">
        <v>1.4480608382882556</v>
      </c>
      <c r="I6265" s="51">
        <v>1.4480608382882556</v>
      </c>
    </row>
    <row r="6266" spans="2:9" x14ac:dyDescent="0.2">
      <c r="B6266" s="10">
        <v>6249</v>
      </c>
      <c r="C6266" s="19">
        <v>0.54446498802004617</v>
      </c>
      <c r="D6266" s="22">
        <v>0.65247258098150851</v>
      </c>
      <c r="F6266" s="50">
        <v>6249</v>
      </c>
      <c r="G6266" s="42">
        <v>1.1969375690015547</v>
      </c>
      <c r="H6266" s="42">
        <v>1.1969375690015547</v>
      </c>
      <c r="I6266" s="51">
        <v>1.1969375690015547</v>
      </c>
    </row>
    <row r="6267" spans="2:9" x14ac:dyDescent="0.2">
      <c r="B6267" s="10">
        <v>6250</v>
      </c>
      <c r="C6267" s="19">
        <v>5.9547787479428349E-2</v>
      </c>
      <c r="D6267" s="22">
        <v>5.2919785350601045E-2</v>
      </c>
      <c r="F6267" s="50">
        <v>6250</v>
      </c>
      <c r="G6267" s="42">
        <v>0.25</v>
      </c>
      <c r="H6267" s="42">
        <v>0.5</v>
      </c>
      <c r="I6267" s="51">
        <v>0.75</v>
      </c>
    </row>
    <row r="6268" spans="2:9" x14ac:dyDescent="0.2">
      <c r="B6268" s="10">
        <v>6251</v>
      </c>
      <c r="C6268" s="19">
        <v>0.97585328690851114</v>
      </c>
      <c r="D6268" s="22">
        <v>0.16178272836550833</v>
      </c>
      <c r="F6268" s="50">
        <v>6251</v>
      </c>
      <c r="G6268" s="42">
        <v>1.1376360152740195</v>
      </c>
      <c r="H6268" s="42">
        <v>1.1376360152740195</v>
      </c>
      <c r="I6268" s="51">
        <v>1.1376360152740195</v>
      </c>
    </row>
    <row r="6269" spans="2:9" x14ac:dyDescent="0.2">
      <c r="B6269" s="10">
        <v>6252</v>
      </c>
      <c r="C6269" s="19">
        <v>0.16455621966212541</v>
      </c>
      <c r="D6269" s="22">
        <v>2.3161077929089613E-2</v>
      </c>
      <c r="F6269" s="50">
        <v>6252</v>
      </c>
      <c r="G6269" s="42">
        <v>0.25</v>
      </c>
      <c r="H6269" s="42">
        <v>0.5</v>
      </c>
      <c r="I6269" s="51">
        <v>0.75</v>
      </c>
    </row>
    <row r="6270" spans="2:9" x14ac:dyDescent="0.2">
      <c r="B6270" s="10">
        <v>6253</v>
      </c>
      <c r="C6270" s="19">
        <v>0.5229743111004973</v>
      </c>
      <c r="D6270" s="22">
        <v>0.25958341616585801</v>
      </c>
      <c r="F6270" s="50">
        <v>6253</v>
      </c>
      <c r="G6270" s="42">
        <v>0.78255772726635531</v>
      </c>
      <c r="H6270" s="42">
        <v>0.78255772726635531</v>
      </c>
      <c r="I6270" s="51">
        <v>0.78255772726635531</v>
      </c>
    </row>
    <row r="6271" spans="2:9" x14ac:dyDescent="0.2">
      <c r="B6271" s="10">
        <v>6254</v>
      </c>
      <c r="C6271" s="19">
        <v>0.79834290747595837</v>
      </c>
      <c r="D6271" s="22">
        <v>0.76128212430863607</v>
      </c>
      <c r="F6271" s="50">
        <v>6254</v>
      </c>
      <c r="G6271" s="42">
        <v>1.5596250317845946</v>
      </c>
      <c r="H6271" s="42">
        <v>1.5596250317845946</v>
      </c>
      <c r="I6271" s="51">
        <v>1.5596250317845946</v>
      </c>
    </row>
    <row r="6272" spans="2:9" x14ac:dyDescent="0.2">
      <c r="B6272" s="10">
        <v>6255</v>
      </c>
      <c r="C6272" s="19">
        <v>0.81405116776194419</v>
      </c>
      <c r="D6272" s="22">
        <v>0.41360012977188865</v>
      </c>
      <c r="F6272" s="50">
        <v>6255</v>
      </c>
      <c r="G6272" s="42">
        <v>1.227651297533833</v>
      </c>
      <c r="H6272" s="42">
        <v>1.227651297533833</v>
      </c>
      <c r="I6272" s="51">
        <v>1.227651297533833</v>
      </c>
    </row>
    <row r="6273" spans="2:9" x14ac:dyDescent="0.2">
      <c r="B6273" s="10">
        <v>6256</v>
      </c>
      <c r="C6273" s="19">
        <v>0.31859489324137447</v>
      </c>
      <c r="D6273" s="22">
        <v>0.68211175806304214</v>
      </c>
      <c r="F6273" s="50">
        <v>6256</v>
      </c>
      <c r="G6273" s="42">
        <v>1.0007066513044167</v>
      </c>
      <c r="H6273" s="42">
        <v>1.0007066513044167</v>
      </c>
      <c r="I6273" s="51">
        <v>1.0007066513044167</v>
      </c>
    </row>
    <row r="6274" spans="2:9" x14ac:dyDescent="0.2">
      <c r="B6274" s="10">
        <v>6257</v>
      </c>
      <c r="C6274" s="19">
        <v>0.65601192484353443</v>
      </c>
      <c r="D6274" s="22">
        <v>0.13233715662536893</v>
      </c>
      <c r="F6274" s="50">
        <v>6257</v>
      </c>
      <c r="G6274" s="42">
        <v>0.78834908146890337</v>
      </c>
      <c r="H6274" s="42">
        <v>0.78834908146890337</v>
      </c>
      <c r="I6274" s="51">
        <v>0.78834908146890337</v>
      </c>
    </row>
    <row r="6275" spans="2:9" x14ac:dyDescent="0.2">
      <c r="B6275" s="10">
        <v>6258</v>
      </c>
      <c r="C6275" s="19">
        <v>0.7503234398349129</v>
      </c>
      <c r="D6275" s="22">
        <v>0.5408227173734711</v>
      </c>
      <c r="F6275" s="50">
        <v>6258</v>
      </c>
      <c r="G6275" s="42">
        <v>1.291146157208384</v>
      </c>
      <c r="H6275" s="42">
        <v>1.291146157208384</v>
      </c>
      <c r="I6275" s="51">
        <v>1.291146157208384</v>
      </c>
    </row>
    <row r="6276" spans="2:9" x14ac:dyDescent="0.2">
      <c r="B6276" s="10">
        <v>6259</v>
      </c>
      <c r="C6276" s="19">
        <v>0.22430467203191751</v>
      </c>
      <c r="D6276" s="22">
        <v>0.20483150676087714</v>
      </c>
      <c r="F6276" s="50">
        <v>6259</v>
      </c>
      <c r="G6276" s="42">
        <v>0.42913617879279464</v>
      </c>
      <c r="H6276" s="42">
        <v>0.5</v>
      </c>
      <c r="I6276" s="51">
        <v>0.75</v>
      </c>
    </row>
    <row r="6277" spans="2:9" x14ac:dyDescent="0.2">
      <c r="B6277" s="10">
        <v>6260</v>
      </c>
      <c r="C6277" s="19">
        <v>0.73965329144134173</v>
      </c>
      <c r="D6277" s="22">
        <v>0.74721079239011146</v>
      </c>
      <c r="F6277" s="50">
        <v>6260</v>
      </c>
      <c r="G6277" s="42">
        <v>1.4868640838314531</v>
      </c>
      <c r="H6277" s="42">
        <v>1.4868640838314531</v>
      </c>
      <c r="I6277" s="51">
        <v>1.4868640838314531</v>
      </c>
    </row>
    <row r="6278" spans="2:9" x14ac:dyDescent="0.2">
      <c r="B6278" s="10">
        <v>6261</v>
      </c>
      <c r="C6278" s="19">
        <v>0.84368522331283125</v>
      </c>
      <c r="D6278" s="22">
        <v>8.7904934562859305E-2</v>
      </c>
      <c r="F6278" s="50">
        <v>6261</v>
      </c>
      <c r="G6278" s="42">
        <v>0.93159015787569055</v>
      </c>
      <c r="H6278" s="42">
        <v>0.93159015787569055</v>
      </c>
      <c r="I6278" s="51">
        <v>0.93159015787569055</v>
      </c>
    </row>
    <row r="6279" spans="2:9" x14ac:dyDescent="0.2">
      <c r="B6279" s="10">
        <v>6262</v>
      </c>
      <c r="C6279" s="19">
        <v>4.4890654192120905E-2</v>
      </c>
      <c r="D6279" s="22">
        <v>0.53491720200851212</v>
      </c>
      <c r="F6279" s="50">
        <v>6262</v>
      </c>
      <c r="G6279" s="42">
        <v>0.57980785620063302</v>
      </c>
      <c r="H6279" s="42">
        <v>0.57980785620063302</v>
      </c>
      <c r="I6279" s="51">
        <v>0.75</v>
      </c>
    </row>
    <row r="6280" spans="2:9" x14ac:dyDescent="0.2">
      <c r="B6280" s="10">
        <v>6263</v>
      </c>
      <c r="C6280" s="19">
        <v>0.92506953303345463</v>
      </c>
      <c r="D6280" s="22">
        <v>0.86918471551831555</v>
      </c>
      <c r="F6280" s="50">
        <v>6263</v>
      </c>
      <c r="G6280" s="42">
        <v>1.7942542485517703</v>
      </c>
      <c r="H6280" s="42">
        <v>1.7942542485517703</v>
      </c>
      <c r="I6280" s="51">
        <v>1.7942542485517703</v>
      </c>
    </row>
    <row r="6281" spans="2:9" x14ac:dyDescent="0.2">
      <c r="B6281" s="10">
        <v>6264</v>
      </c>
      <c r="C6281" s="19">
        <v>0.43137763846413646</v>
      </c>
      <c r="D6281" s="22">
        <v>0.27422976313983882</v>
      </c>
      <c r="F6281" s="50">
        <v>6264</v>
      </c>
      <c r="G6281" s="42">
        <v>0.70560740160397528</v>
      </c>
      <c r="H6281" s="42">
        <v>0.70560740160397528</v>
      </c>
      <c r="I6281" s="51">
        <v>0.75</v>
      </c>
    </row>
    <row r="6282" spans="2:9" x14ac:dyDescent="0.2">
      <c r="B6282" s="10">
        <v>6265</v>
      </c>
      <c r="C6282" s="19">
        <v>0.38921815740871091</v>
      </c>
      <c r="D6282" s="22">
        <v>0.32182070639518234</v>
      </c>
      <c r="F6282" s="50">
        <v>6265</v>
      </c>
      <c r="G6282" s="42">
        <v>0.71103886380389325</v>
      </c>
      <c r="H6282" s="42">
        <v>0.71103886380389325</v>
      </c>
      <c r="I6282" s="51">
        <v>0.75</v>
      </c>
    </row>
    <row r="6283" spans="2:9" x14ac:dyDescent="0.2">
      <c r="B6283" s="10">
        <v>6266</v>
      </c>
      <c r="C6283" s="19">
        <v>0.99629940310809173</v>
      </c>
      <c r="D6283" s="22">
        <v>1.0791510613748723E-2</v>
      </c>
      <c r="F6283" s="50">
        <v>6266</v>
      </c>
      <c r="G6283" s="42">
        <v>1.0070909137218405</v>
      </c>
      <c r="H6283" s="42">
        <v>1.0070909137218405</v>
      </c>
      <c r="I6283" s="51">
        <v>1.0070909137218405</v>
      </c>
    </row>
    <row r="6284" spans="2:9" x14ac:dyDescent="0.2">
      <c r="B6284" s="10">
        <v>6267</v>
      </c>
      <c r="C6284" s="19">
        <v>0.13369315982811514</v>
      </c>
      <c r="D6284" s="22">
        <v>0.15601977076364448</v>
      </c>
      <c r="F6284" s="50">
        <v>6267</v>
      </c>
      <c r="G6284" s="42">
        <v>0.28971293059175962</v>
      </c>
      <c r="H6284" s="42">
        <v>0.5</v>
      </c>
      <c r="I6284" s="51">
        <v>0.75</v>
      </c>
    </row>
    <row r="6285" spans="2:9" x14ac:dyDescent="0.2">
      <c r="B6285" s="10">
        <v>6268</v>
      </c>
      <c r="C6285" s="19">
        <v>0.87725433404197284</v>
      </c>
      <c r="D6285" s="22">
        <v>0.4464540229126952</v>
      </c>
      <c r="F6285" s="50">
        <v>6268</v>
      </c>
      <c r="G6285" s="42">
        <v>1.3237083569546679</v>
      </c>
      <c r="H6285" s="42">
        <v>1.3237083569546679</v>
      </c>
      <c r="I6285" s="51">
        <v>1.3237083569546679</v>
      </c>
    </row>
    <row r="6286" spans="2:9" x14ac:dyDescent="0.2">
      <c r="B6286" s="10">
        <v>6269</v>
      </c>
      <c r="C6286" s="19">
        <v>2.3823516257460708E-2</v>
      </c>
      <c r="D6286" s="22">
        <v>0.49620361111303912</v>
      </c>
      <c r="F6286" s="50">
        <v>6269</v>
      </c>
      <c r="G6286" s="42">
        <v>0.52002712737049983</v>
      </c>
      <c r="H6286" s="42">
        <v>0.52002712737049983</v>
      </c>
      <c r="I6286" s="51">
        <v>0.75</v>
      </c>
    </row>
    <row r="6287" spans="2:9" x14ac:dyDescent="0.2">
      <c r="B6287" s="10">
        <v>6270</v>
      </c>
      <c r="C6287" s="19">
        <v>4.2669494967124577E-2</v>
      </c>
      <c r="D6287" s="22">
        <v>0.68679308290066088</v>
      </c>
      <c r="F6287" s="50">
        <v>6270</v>
      </c>
      <c r="G6287" s="42">
        <v>0.72946257786778546</v>
      </c>
      <c r="H6287" s="42">
        <v>0.72946257786778546</v>
      </c>
      <c r="I6287" s="51">
        <v>0.75</v>
      </c>
    </row>
    <row r="6288" spans="2:9" x14ac:dyDescent="0.2">
      <c r="B6288" s="10">
        <v>6271</v>
      </c>
      <c r="C6288" s="19">
        <v>0.11869204943988221</v>
      </c>
      <c r="D6288" s="22">
        <v>0.79080796575634016</v>
      </c>
      <c r="F6288" s="50">
        <v>6271</v>
      </c>
      <c r="G6288" s="42">
        <v>0.90950001519622237</v>
      </c>
      <c r="H6288" s="42">
        <v>0.90950001519622237</v>
      </c>
      <c r="I6288" s="51">
        <v>0.90950001519622237</v>
      </c>
    </row>
    <row r="6289" spans="2:9" x14ac:dyDescent="0.2">
      <c r="B6289" s="10">
        <v>6272</v>
      </c>
      <c r="C6289" s="19">
        <v>0.47982397843136937</v>
      </c>
      <c r="D6289" s="22">
        <v>0.13856016870729382</v>
      </c>
      <c r="F6289" s="50">
        <v>6272</v>
      </c>
      <c r="G6289" s="42">
        <v>0.61838414713866319</v>
      </c>
      <c r="H6289" s="42">
        <v>0.61838414713866319</v>
      </c>
      <c r="I6289" s="51">
        <v>0.75</v>
      </c>
    </row>
    <row r="6290" spans="2:9" x14ac:dyDescent="0.2">
      <c r="B6290" s="10">
        <v>6273</v>
      </c>
      <c r="C6290" s="19">
        <v>0.28088278730546179</v>
      </c>
      <c r="D6290" s="22">
        <v>9.8575736658366386E-2</v>
      </c>
      <c r="F6290" s="50">
        <v>6273</v>
      </c>
      <c r="G6290" s="42">
        <v>0.37945852396382818</v>
      </c>
      <c r="H6290" s="42">
        <v>0.5</v>
      </c>
      <c r="I6290" s="51">
        <v>0.75</v>
      </c>
    </row>
    <row r="6291" spans="2:9" x14ac:dyDescent="0.2">
      <c r="B6291" s="10">
        <v>6274</v>
      </c>
      <c r="C6291" s="19">
        <v>6.2555632476931078E-2</v>
      </c>
      <c r="D6291" s="22">
        <v>0.95950003765851966</v>
      </c>
      <c r="F6291" s="50">
        <v>6274</v>
      </c>
      <c r="G6291" s="42">
        <v>1.0220556701354506</v>
      </c>
      <c r="H6291" s="42">
        <v>1.0220556701354506</v>
      </c>
      <c r="I6291" s="51">
        <v>1.0220556701354506</v>
      </c>
    </row>
    <row r="6292" spans="2:9" x14ac:dyDescent="0.2">
      <c r="B6292" s="10">
        <v>6275</v>
      </c>
      <c r="C6292" s="19">
        <v>0.58675864581958892</v>
      </c>
      <c r="D6292" s="22">
        <v>0.35373061212550017</v>
      </c>
      <c r="F6292" s="50">
        <v>6275</v>
      </c>
      <c r="G6292" s="42">
        <v>0.94048925794508909</v>
      </c>
      <c r="H6292" s="42">
        <v>0.94048925794508909</v>
      </c>
      <c r="I6292" s="51">
        <v>0.94048925794508909</v>
      </c>
    </row>
    <row r="6293" spans="2:9" x14ac:dyDescent="0.2">
      <c r="B6293" s="10">
        <v>6276</v>
      </c>
      <c r="C6293" s="19">
        <v>0.17794545724242061</v>
      </c>
      <c r="D6293" s="22">
        <v>0.89613669237742921</v>
      </c>
      <c r="F6293" s="50">
        <v>6276</v>
      </c>
      <c r="G6293" s="42">
        <v>1.0740821496198498</v>
      </c>
      <c r="H6293" s="42">
        <v>1.0740821496198498</v>
      </c>
      <c r="I6293" s="51">
        <v>1.0740821496198498</v>
      </c>
    </row>
    <row r="6294" spans="2:9" x14ac:dyDescent="0.2">
      <c r="B6294" s="10">
        <v>6277</v>
      </c>
      <c r="C6294" s="19">
        <v>9.3432620788022946E-2</v>
      </c>
      <c r="D6294" s="22">
        <v>8.1667563322745385E-2</v>
      </c>
      <c r="F6294" s="50">
        <v>6277</v>
      </c>
      <c r="G6294" s="42">
        <v>0.25</v>
      </c>
      <c r="H6294" s="42">
        <v>0.5</v>
      </c>
      <c r="I6294" s="51">
        <v>0.75</v>
      </c>
    </row>
    <row r="6295" spans="2:9" x14ac:dyDescent="0.2">
      <c r="B6295" s="10">
        <v>6278</v>
      </c>
      <c r="C6295" s="19">
        <v>0.73426331675290968</v>
      </c>
      <c r="D6295" s="22">
        <v>0.74662151368244645</v>
      </c>
      <c r="F6295" s="50">
        <v>6278</v>
      </c>
      <c r="G6295" s="42">
        <v>1.4808848304353561</v>
      </c>
      <c r="H6295" s="42">
        <v>1.4808848304353561</v>
      </c>
      <c r="I6295" s="51">
        <v>1.4808848304353561</v>
      </c>
    </row>
    <row r="6296" spans="2:9" x14ac:dyDescent="0.2">
      <c r="B6296" s="10">
        <v>6279</v>
      </c>
      <c r="C6296" s="19">
        <v>0.96574301493761117</v>
      </c>
      <c r="D6296" s="22">
        <v>0.14362349562715571</v>
      </c>
      <c r="F6296" s="50">
        <v>6279</v>
      </c>
      <c r="G6296" s="42">
        <v>1.109366510564767</v>
      </c>
      <c r="H6296" s="42">
        <v>1.109366510564767</v>
      </c>
      <c r="I6296" s="51">
        <v>1.109366510564767</v>
      </c>
    </row>
    <row r="6297" spans="2:9" x14ac:dyDescent="0.2">
      <c r="B6297" s="10">
        <v>6280</v>
      </c>
      <c r="C6297" s="19">
        <v>8.5573340351755567E-2</v>
      </c>
      <c r="D6297" s="22">
        <v>0.12789723087900418</v>
      </c>
      <c r="F6297" s="50">
        <v>6280</v>
      </c>
      <c r="G6297" s="42">
        <v>0.25</v>
      </c>
      <c r="H6297" s="42">
        <v>0.5</v>
      </c>
      <c r="I6297" s="51">
        <v>0.75</v>
      </c>
    </row>
    <row r="6298" spans="2:9" x14ac:dyDescent="0.2">
      <c r="B6298" s="10">
        <v>6281</v>
      </c>
      <c r="C6298" s="19">
        <v>0.15711620221139955</v>
      </c>
      <c r="D6298" s="22">
        <v>0.60363515870147799</v>
      </c>
      <c r="F6298" s="50">
        <v>6281</v>
      </c>
      <c r="G6298" s="42">
        <v>0.76075136091287754</v>
      </c>
      <c r="H6298" s="42">
        <v>0.76075136091287754</v>
      </c>
      <c r="I6298" s="51">
        <v>0.76075136091287754</v>
      </c>
    </row>
    <row r="6299" spans="2:9" x14ac:dyDescent="0.2">
      <c r="B6299" s="10">
        <v>6282</v>
      </c>
      <c r="C6299" s="19">
        <v>0.82804846850170344</v>
      </c>
      <c r="D6299" s="22">
        <v>0.23471103878055177</v>
      </c>
      <c r="F6299" s="50">
        <v>6282</v>
      </c>
      <c r="G6299" s="42">
        <v>1.0627595072822551</v>
      </c>
      <c r="H6299" s="42">
        <v>1.0627595072822551</v>
      </c>
      <c r="I6299" s="51">
        <v>1.0627595072822551</v>
      </c>
    </row>
    <row r="6300" spans="2:9" x14ac:dyDescent="0.2">
      <c r="B6300" s="10">
        <v>6283</v>
      </c>
      <c r="C6300" s="19">
        <v>0.33611627482951867</v>
      </c>
      <c r="D6300" s="22">
        <v>0.39290300085169527</v>
      </c>
      <c r="F6300" s="50">
        <v>6283</v>
      </c>
      <c r="G6300" s="42">
        <v>0.72901927568121394</v>
      </c>
      <c r="H6300" s="42">
        <v>0.72901927568121394</v>
      </c>
      <c r="I6300" s="51">
        <v>0.75</v>
      </c>
    </row>
    <row r="6301" spans="2:9" x14ac:dyDescent="0.2">
      <c r="B6301" s="10">
        <v>6284</v>
      </c>
      <c r="C6301" s="19">
        <v>0.40060137390599615</v>
      </c>
      <c r="D6301" s="22">
        <v>0.36485960368548587</v>
      </c>
      <c r="F6301" s="50">
        <v>6284</v>
      </c>
      <c r="G6301" s="42">
        <v>0.76546097759148202</v>
      </c>
      <c r="H6301" s="42">
        <v>0.76546097759148202</v>
      </c>
      <c r="I6301" s="51">
        <v>0.76546097759148202</v>
      </c>
    </row>
    <row r="6302" spans="2:9" x14ac:dyDescent="0.2">
      <c r="B6302" s="10">
        <v>6285</v>
      </c>
      <c r="C6302" s="19">
        <v>0.64078391465231865</v>
      </c>
      <c r="D6302" s="22">
        <v>0.18023798525502888</v>
      </c>
      <c r="F6302" s="50">
        <v>6285</v>
      </c>
      <c r="G6302" s="42">
        <v>0.82102189990734753</v>
      </c>
      <c r="H6302" s="42">
        <v>0.82102189990734753</v>
      </c>
      <c r="I6302" s="51">
        <v>0.82102189990734753</v>
      </c>
    </row>
    <row r="6303" spans="2:9" x14ac:dyDescent="0.2">
      <c r="B6303" s="10">
        <v>6286</v>
      </c>
      <c r="C6303" s="19">
        <v>0.90865160738998862</v>
      </c>
      <c r="D6303" s="22">
        <v>0.74255097757978583</v>
      </c>
      <c r="F6303" s="50">
        <v>6286</v>
      </c>
      <c r="G6303" s="42">
        <v>1.6512025849697745</v>
      </c>
      <c r="H6303" s="42">
        <v>1.6512025849697745</v>
      </c>
      <c r="I6303" s="51">
        <v>1.6512025849697745</v>
      </c>
    </row>
    <row r="6304" spans="2:9" x14ac:dyDescent="0.2">
      <c r="B6304" s="10">
        <v>6287</v>
      </c>
      <c r="C6304" s="19">
        <v>7.5384409390177542E-2</v>
      </c>
      <c r="D6304" s="22">
        <v>0.29905112101943077</v>
      </c>
      <c r="F6304" s="50">
        <v>6287</v>
      </c>
      <c r="G6304" s="42">
        <v>0.37443553040960831</v>
      </c>
      <c r="H6304" s="42">
        <v>0.5</v>
      </c>
      <c r="I6304" s="51">
        <v>0.75</v>
      </c>
    </row>
    <row r="6305" spans="2:9" x14ac:dyDescent="0.2">
      <c r="B6305" s="10">
        <v>6288</v>
      </c>
      <c r="C6305" s="19">
        <v>0.10708862573405309</v>
      </c>
      <c r="D6305" s="22">
        <v>0.76364437885895275</v>
      </c>
      <c r="F6305" s="50">
        <v>6288</v>
      </c>
      <c r="G6305" s="42">
        <v>0.87073300459300584</v>
      </c>
      <c r="H6305" s="42">
        <v>0.87073300459300584</v>
      </c>
      <c r="I6305" s="51">
        <v>0.87073300459300584</v>
      </c>
    </row>
    <row r="6306" spans="2:9" x14ac:dyDescent="0.2">
      <c r="B6306" s="10">
        <v>6289</v>
      </c>
      <c r="C6306" s="19">
        <v>0.6536250162132069</v>
      </c>
      <c r="D6306" s="22">
        <v>0.64895716748881438</v>
      </c>
      <c r="F6306" s="50">
        <v>6289</v>
      </c>
      <c r="G6306" s="42">
        <v>1.3025821837020213</v>
      </c>
      <c r="H6306" s="42">
        <v>1.3025821837020213</v>
      </c>
      <c r="I6306" s="51">
        <v>1.3025821837020213</v>
      </c>
    </row>
    <row r="6307" spans="2:9" x14ac:dyDescent="0.2">
      <c r="B6307" s="10">
        <v>6290</v>
      </c>
      <c r="C6307" s="19">
        <v>0.84902735265459783</v>
      </c>
      <c r="D6307" s="22">
        <v>0.60111953302180476</v>
      </c>
      <c r="F6307" s="50">
        <v>6290</v>
      </c>
      <c r="G6307" s="42">
        <v>1.4501468856764026</v>
      </c>
      <c r="H6307" s="42">
        <v>1.4501468856764026</v>
      </c>
      <c r="I6307" s="51">
        <v>1.4501468856764026</v>
      </c>
    </row>
    <row r="6308" spans="2:9" x14ac:dyDescent="0.2">
      <c r="B6308" s="10">
        <v>6291</v>
      </c>
      <c r="C6308" s="19">
        <v>0.85036436955784578</v>
      </c>
      <c r="D6308" s="22">
        <v>8.09829022863503E-2</v>
      </c>
      <c r="F6308" s="50">
        <v>6291</v>
      </c>
      <c r="G6308" s="42">
        <v>0.93134727184419608</v>
      </c>
      <c r="H6308" s="42">
        <v>0.93134727184419608</v>
      </c>
      <c r="I6308" s="51">
        <v>0.93134727184419608</v>
      </c>
    </row>
    <row r="6309" spans="2:9" x14ac:dyDescent="0.2">
      <c r="B6309" s="10">
        <v>6292</v>
      </c>
      <c r="C6309" s="19">
        <v>0.96069829243346849</v>
      </c>
      <c r="D6309" s="22">
        <v>0.17729161636785506</v>
      </c>
      <c r="F6309" s="50">
        <v>6292</v>
      </c>
      <c r="G6309" s="42">
        <v>1.1379899088013237</v>
      </c>
      <c r="H6309" s="42">
        <v>1.1379899088013237</v>
      </c>
      <c r="I6309" s="51">
        <v>1.1379899088013237</v>
      </c>
    </row>
    <row r="6310" spans="2:9" x14ac:dyDescent="0.2">
      <c r="B6310" s="10">
        <v>6293</v>
      </c>
      <c r="C6310" s="19">
        <v>0.23664392786386135</v>
      </c>
      <c r="D6310" s="22">
        <v>0.65912444318110597</v>
      </c>
      <c r="F6310" s="50">
        <v>6293</v>
      </c>
      <c r="G6310" s="42">
        <v>0.89576837104496732</v>
      </c>
      <c r="H6310" s="42">
        <v>0.89576837104496732</v>
      </c>
      <c r="I6310" s="51">
        <v>0.89576837104496732</v>
      </c>
    </row>
    <row r="6311" spans="2:9" x14ac:dyDescent="0.2">
      <c r="B6311" s="10">
        <v>6294</v>
      </c>
      <c r="C6311" s="19">
        <v>0.33440016827869945</v>
      </c>
      <c r="D6311" s="22">
        <v>2.7298670804957292E-2</v>
      </c>
      <c r="F6311" s="50">
        <v>6294</v>
      </c>
      <c r="G6311" s="42">
        <v>0.36169883908365674</v>
      </c>
      <c r="H6311" s="42">
        <v>0.5</v>
      </c>
      <c r="I6311" s="51">
        <v>0.75</v>
      </c>
    </row>
    <row r="6312" spans="2:9" x14ac:dyDescent="0.2">
      <c r="B6312" s="10">
        <v>6295</v>
      </c>
      <c r="C6312" s="19">
        <v>0.73726862604181431</v>
      </c>
      <c r="D6312" s="22">
        <v>0.52455621368395289</v>
      </c>
      <c r="F6312" s="50">
        <v>6295</v>
      </c>
      <c r="G6312" s="42">
        <v>1.2618248397257672</v>
      </c>
      <c r="H6312" s="42">
        <v>1.2618248397257672</v>
      </c>
      <c r="I6312" s="51">
        <v>1.2618248397257672</v>
      </c>
    </row>
    <row r="6313" spans="2:9" x14ac:dyDescent="0.2">
      <c r="B6313" s="10">
        <v>6296</v>
      </c>
      <c r="C6313" s="19">
        <v>0.58453931997016806</v>
      </c>
      <c r="D6313" s="22">
        <v>0.18505799426999714</v>
      </c>
      <c r="F6313" s="50">
        <v>6296</v>
      </c>
      <c r="G6313" s="42">
        <v>0.7695973142401652</v>
      </c>
      <c r="H6313" s="42">
        <v>0.7695973142401652</v>
      </c>
      <c r="I6313" s="51">
        <v>0.7695973142401652</v>
      </c>
    </row>
    <row r="6314" spans="2:9" x14ac:dyDescent="0.2">
      <c r="B6314" s="10">
        <v>6297</v>
      </c>
      <c r="C6314" s="19">
        <v>0.57961875946973929</v>
      </c>
      <c r="D6314" s="22">
        <v>0.65892023988634052</v>
      </c>
      <c r="F6314" s="50">
        <v>6297</v>
      </c>
      <c r="G6314" s="42">
        <v>1.2385389993560798</v>
      </c>
      <c r="H6314" s="42">
        <v>1.2385389993560798</v>
      </c>
      <c r="I6314" s="51">
        <v>1.2385389993560798</v>
      </c>
    </row>
    <row r="6315" spans="2:9" x14ac:dyDescent="0.2">
      <c r="B6315" s="10">
        <v>6298</v>
      </c>
      <c r="C6315" s="19">
        <v>0.4684123545156631</v>
      </c>
      <c r="D6315" s="22">
        <v>0.89086367672415145</v>
      </c>
      <c r="F6315" s="50">
        <v>6298</v>
      </c>
      <c r="G6315" s="42">
        <v>1.3592760312398147</v>
      </c>
      <c r="H6315" s="42">
        <v>1.3592760312398147</v>
      </c>
      <c r="I6315" s="51">
        <v>1.3592760312398147</v>
      </c>
    </row>
    <row r="6316" spans="2:9" x14ac:dyDescent="0.2">
      <c r="B6316" s="10">
        <v>6299</v>
      </c>
      <c r="C6316" s="19">
        <v>0.87311789295717923</v>
      </c>
      <c r="D6316" s="22">
        <v>0.78164004007581811</v>
      </c>
      <c r="F6316" s="50">
        <v>6299</v>
      </c>
      <c r="G6316" s="42">
        <v>1.6547579330329973</v>
      </c>
      <c r="H6316" s="42">
        <v>1.6547579330329973</v>
      </c>
      <c r="I6316" s="51">
        <v>1.6547579330329973</v>
      </c>
    </row>
    <row r="6317" spans="2:9" x14ac:dyDescent="0.2">
      <c r="B6317" s="10">
        <v>6300</v>
      </c>
      <c r="C6317" s="19">
        <v>0.47488064762501614</v>
      </c>
      <c r="D6317" s="22">
        <v>0.14186675063968612</v>
      </c>
      <c r="F6317" s="50">
        <v>6300</v>
      </c>
      <c r="G6317" s="42">
        <v>0.61674739826470226</v>
      </c>
      <c r="H6317" s="42">
        <v>0.61674739826470226</v>
      </c>
      <c r="I6317" s="51">
        <v>0.75</v>
      </c>
    </row>
    <row r="6318" spans="2:9" x14ac:dyDescent="0.2">
      <c r="B6318" s="10">
        <v>6301</v>
      </c>
      <c r="C6318" s="19">
        <v>0.49538835166557982</v>
      </c>
      <c r="D6318" s="22">
        <v>9.3677983843689416E-2</v>
      </c>
      <c r="F6318" s="50">
        <v>6301</v>
      </c>
      <c r="G6318" s="42">
        <v>0.58906633550926923</v>
      </c>
      <c r="H6318" s="42">
        <v>0.58906633550926923</v>
      </c>
      <c r="I6318" s="51">
        <v>0.75</v>
      </c>
    </row>
    <row r="6319" spans="2:9" x14ac:dyDescent="0.2">
      <c r="B6319" s="10">
        <v>6302</v>
      </c>
      <c r="C6319" s="19">
        <v>0.59735026990862494</v>
      </c>
      <c r="D6319" s="22">
        <v>0.47884562295632727</v>
      </c>
      <c r="F6319" s="50">
        <v>6302</v>
      </c>
      <c r="G6319" s="42">
        <v>1.0761958928649522</v>
      </c>
      <c r="H6319" s="42">
        <v>1.0761958928649522</v>
      </c>
      <c r="I6319" s="51">
        <v>1.0761958928649522</v>
      </c>
    </row>
    <row r="6320" spans="2:9" x14ac:dyDescent="0.2">
      <c r="B6320" s="10">
        <v>6303</v>
      </c>
      <c r="C6320" s="19">
        <v>0.4024000363278688</v>
      </c>
      <c r="D6320" s="22">
        <v>0.34368807004681123</v>
      </c>
      <c r="F6320" s="50">
        <v>6303</v>
      </c>
      <c r="G6320" s="42">
        <v>0.74608810637468004</v>
      </c>
      <c r="H6320" s="42">
        <v>0.74608810637468004</v>
      </c>
      <c r="I6320" s="51">
        <v>0.75</v>
      </c>
    </row>
    <row r="6321" spans="2:9" x14ac:dyDescent="0.2">
      <c r="B6321" s="10">
        <v>6304</v>
      </c>
      <c r="C6321" s="19">
        <v>0.52326113302346122</v>
      </c>
      <c r="D6321" s="22">
        <v>0.58644051614017045</v>
      </c>
      <c r="F6321" s="50">
        <v>6304</v>
      </c>
      <c r="G6321" s="42">
        <v>1.1097016491636316</v>
      </c>
      <c r="H6321" s="42">
        <v>1.1097016491636316</v>
      </c>
      <c r="I6321" s="51">
        <v>1.1097016491636316</v>
      </c>
    </row>
    <row r="6322" spans="2:9" x14ac:dyDescent="0.2">
      <c r="B6322" s="10">
        <v>6305</v>
      </c>
      <c r="C6322" s="19">
        <v>2.4579544282366084E-2</v>
      </c>
      <c r="D6322" s="22">
        <v>0.98447770086400854</v>
      </c>
      <c r="F6322" s="50">
        <v>6305</v>
      </c>
      <c r="G6322" s="42">
        <v>1.0090572451463746</v>
      </c>
      <c r="H6322" s="42">
        <v>1.0090572451463746</v>
      </c>
      <c r="I6322" s="51">
        <v>1.0090572451463746</v>
      </c>
    </row>
    <row r="6323" spans="2:9" x14ac:dyDescent="0.2">
      <c r="B6323" s="10">
        <v>6306</v>
      </c>
      <c r="C6323" s="19">
        <v>0.44958993568405348</v>
      </c>
      <c r="D6323" s="22">
        <v>0.45098821760153907</v>
      </c>
      <c r="F6323" s="50">
        <v>6306</v>
      </c>
      <c r="G6323" s="42">
        <v>0.90057815328559254</v>
      </c>
      <c r="H6323" s="42">
        <v>0.90057815328559254</v>
      </c>
      <c r="I6323" s="51">
        <v>0.90057815328559254</v>
      </c>
    </row>
    <row r="6324" spans="2:9" x14ac:dyDescent="0.2">
      <c r="B6324" s="10">
        <v>6307</v>
      </c>
      <c r="C6324" s="19">
        <v>0.86722116589743392</v>
      </c>
      <c r="D6324" s="22">
        <v>0.87318206048239944</v>
      </c>
      <c r="F6324" s="50">
        <v>6307</v>
      </c>
      <c r="G6324" s="42">
        <v>1.7404032263798332</v>
      </c>
      <c r="H6324" s="42">
        <v>1.7404032263798332</v>
      </c>
      <c r="I6324" s="51">
        <v>1.7404032263798332</v>
      </c>
    </row>
    <row r="6325" spans="2:9" x14ac:dyDescent="0.2">
      <c r="B6325" s="10">
        <v>6308</v>
      </c>
      <c r="C6325" s="19">
        <v>0.43080600305835204</v>
      </c>
      <c r="D6325" s="22">
        <v>0.66982656013345265</v>
      </c>
      <c r="F6325" s="50">
        <v>6308</v>
      </c>
      <c r="G6325" s="42">
        <v>1.1006325631918048</v>
      </c>
      <c r="H6325" s="42">
        <v>1.1006325631918048</v>
      </c>
      <c r="I6325" s="51">
        <v>1.1006325631918048</v>
      </c>
    </row>
    <row r="6326" spans="2:9" x14ac:dyDescent="0.2">
      <c r="B6326" s="10">
        <v>6309</v>
      </c>
      <c r="C6326" s="19">
        <v>0.7547640840790093</v>
      </c>
      <c r="D6326" s="22">
        <v>4.8025215863124249E-2</v>
      </c>
      <c r="F6326" s="50">
        <v>6309</v>
      </c>
      <c r="G6326" s="42">
        <v>0.80278929994213355</v>
      </c>
      <c r="H6326" s="42">
        <v>0.80278929994213355</v>
      </c>
      <c r="I6326" s="51">
        <v>0.80278929994213355</v>
      </c>
    </row>
    <row r="6327" spans="2:9" x14ac:dyDescent="0.2">
      <c r="B6327" s="10">
        <v>6310</v>
      </c>
      <c r="C6327" s="19">
        <v>6.7961889810633003E-2</v>
      </c>
      <c r="D6327" s="22">
        <v>5.8749322999064324E-3</v>
      </c>
      <c r="F6327" s="50">
        <v>6310</v>
      </c>
      <c r="G6327" s="42">
        <v>0.25</v>
      </c>
      <c r="H6327" s="42">
        <v>0.5</v>
      </c>
      <c r="I6327" s="51">
        <v>0.75</v>
      </c>
    </row>
    <row r="6328" spans="2:9" x14ac:dyDescent="0.2">
      <c r="B6328" s="10">
        <v>6311</v>
      </c>
      <c r="C6328" s="19">
        <v>1.9121337358321666E-2</v>
      </c>
      <c r="D6328" s="22">
        <v>0.80749013367597633</v>
      </c>
      <c r="F6328" s="50">
        <v>6311</v>
      </c>
      <c r="G6328" s="42">
        <v>0.826611471034298</v>
      </c>
      <c r="H6328" s="42">
        <v>0.826611471034298</v>
      </c>
      <c r="I6328" s="51">
        <v>0.826611471034298</v>
      </c>
    </row>
    <row r="6329" spans="2:9" x14ac:dyDescent="0.2">
      <c r="B6329" s="10">
        <v>6312</v>
      </c>
      <c r="C6329" s="19">
        <v>0.13481318306594225</v>
      </c>
      <c r="D6329" s="22">
        <v>0.87163527234459814</v>
      </c>
      <c r="F6329" s="50">
        <v>6312</v>
      </c>
      <c r="G6329" s="42">
        <v>1.0064484554105404</v>
      </c>
      <c r="H6329" s="42">
        <v>1.0064484554105404</v>
      </c>
      <c r="I6329" s="51">
        <v>1.0064484554105404</v>
      </c>
    </row>
    <row r="6330" spans="2:9" x14ac:dyDescent="0.2">
      <c r="B6330" s="10">
        <v>6313</v>
      </c>
      <c r="C6330" s="19">
        <v>0.34508420706723952</v>
      </c>
      <c r="D6330" s="22">
        <v>0.37845785882284866</v>
      </c>
      <c r="F6330" s="50">
        <v>6313</v>
      </c>
      <c r="G6330" s="42">
        <v>0.72354206589008818</v>
      </c>
      <c r="H6330" s="42">
        <v>0.72354206589008818</v>
      </c>
      <c r="I6330" s="51">
        <v>0.75</v>
      </c>
    </row>
    <row r="6331" spans="2:9" x14ac:dyDescent="0.2">
      <c r="B6331" s="10">
        <v>6314</v>
      </c>
      <c r="C6331" s="19">
        <v>0.61902017060682057</v>
      </c>
      <c r="D6331" s="22">
        <v>0.53811086113906637</v>
      </c>
      <c r="F6331" s="50">
        <v>6314</v>
      </c>
      <c r="G6331" s="42">
        <v>1.1571310317458869</v>
      </c>
      <c r="H6331" s="42">
        <v>1.1571310317458869</v>
      </c>
      <c r="I6331" s="51">
        <v>1.1571310317458869</v>
      </c>
    </row>
    <row r="6332" spans="2:9" x14ac:dyDescent="0.2">
      <c r="B6332" s="10">
        <v>6315</v>
      </c>
      <c r="C6332" s="19">
        <v>3.1074357289868737E-2</v>
      </c>
      <c r="D6332" s="22">
        <v>0.21347569131022692</v>
      </c>
      <c r="F6332" s="50">
        <v>6315</v>
      </c>
      <c r="G6332" s="42">
        <v>0.25</v>
      </c>
      <c r="H6332" s="42">
        <v>0.5</v>
      </c>
      <c r="I6332" s="51">
        <v>0.75</v>
      </c>
    </row>
    <row r="6333" spans="2:9" x14ac:dyDescent="0.2">
      <c r="B6333" s="10">
        <v>6316</v>
      </c>
      <c r="C6333" s="19">
        <v>0.73709938905189554</v>
      </c>
      <c r="D6333" s="22">
        <v>0.69200803811153988</v>
      </c>
      <c r="F6333" s="50">
        <v>6316</v>
      </c>
      <c r="G6333" s="42">
        <v>1.4291074271634354</v>
      </c>
      <c r="H6333" s="42">
        <v>1.4291074271634354</v>
      </c>
      <c r="I6333" s="51">
        <v>1.4291074271634354</v>
      </c>
    </row>
    <row r="6334" spans="2:9" x14ac:dyDescent="0.2">
      <c r="B6334" s="10">
        <v>6317</v>
      </c>
      <c r="C6334" s="19">
        <v>0.94168410519692258</v>
      </c>
      <c r="D6334" s="22">
        <v>0.97650351850849004</v>
      </c>
      <c r="F6334" s="50">
        <v>6317</v>
      </c>
      <c r="G6334" s="42">
        <v>1.9181876237054127</v>
      </c>
      <c r="H6334" s="42">
        <v>1.9181876237054127</v>
      </c>
      <c r="I6334" s="51">
        <v>1.9181876237054127</v>
      </c>
    </row>
    <row r="6335" spans="2:9" x14ac:dyDescent="0.2">
      <c r="B6335" s="10">
        <v>6318</v>
      </c>
      <c r="C6335" s="19">
        <v>0.28152406310755396</v>
      </c>
      <c r="D6335" s="22">
        <v>0.8575501940974718</v>
      </c>
      <c r="F6335" s="50">
        <v>6318</v>
      </c>
      <c r="G6335" s="42">
        <v>1.1390742572050256</v>
      </c>
      <c r="H6335" s="42">
        <v>1.1390742572050256</v>
      </c>
      <c r="I6335" s="51">
        <v>1.1390742572050256</v>
      </c>
    </row>
    <row r="6336" spans="2:9" x14ac:dyDescent="0.2">
      <c r="B6336" s="10">
        <v>6319</v>
      </c>
      <c r="C6336" s="19">
        <v>0.62473021253660932</v>
      </c>
      <c r="D6336" s="22">
        <v>0.71927583792469962</v>
      </c>
      <c r="F6336" s="50">
        <v>6319</v>
      </c>
      <c r="G6336" s="42">
        <v>1.3440060504613089</v>
      </c>
      <c r="H6336" s="42">
        <v>1.3440060504613089</v>
      </c>
      <c r="I6336" s="51">
        <v>1.3440060504613089</v>
      </c>
    </row>
    <row r="6337" spans="2:9" x14ac:dyDescent="0.2">
      <c r="B6337" s="10">
        <v>6320</v>
      </c>
      <c r="C6337" s="19">
        <v>0.51546549475051417</v>
      </c>
      <c r="D6337" s="22">
        <v>0.19916588544622638</v>
      </c>
      <c r="F6337" s="50">
        <v>6320</v>
      </c>
      <c r="G6337" s="42">
        <v>0.71463138019674055</v>
      </c>
      <c r="H6337" s="42">
        <v>0.71463138019674055</v>
      </c>
      <c r="I6337" s="51">
        <v>0.75</v>
      </c>
    </row>
    <row r="6338" spans="2:9" x14ac:dyDescent="0.2">
      <c r="B6338" s="10">
        <v>6321</v>
      </c>
      <c r="C6338" s="19">
        <v>0.99406131526652064</v>
      </c>
      <c r="D6338" s="22">
        <v>1.5492462091101666E-2</v>
      </c>
      <c r="F6338" s="50">
        <v>6321</v>
      </c>
      <c r="G6338" s="42">
        <v>1.0095537773576222</v>
      </c>
      <c r="H6338" s="42">
        <v>1.0095537773576222</v>
      </c>
      <c r="I6338" s="51">
        <v>1.0095537773576222</v>
      </c>
    </row>
    <row r="6339" spans="2:9" x14ac:dyDescent="0.2">
      <c r="B6339" s="10">
        <v>6322</v>
      </c>
      <c r="C6339" s="19">
        <v>1.4425870444728317E-2</v>
      </c>
      <c r="D6339" s="22">
        <v>0.80399310785656752</v>
      </c>
      <c r="F6339" s="50">
        <v>6322</v>
      </c>
      <c r="G6339" s="42">
        <v>0.81841897830129584</v>
      </c>
      <c r="H6339" s="42">
        <v>0.81841897830129584</v>
      </c>
      <c r="I6339" s="51">
        <v>0.81841897830129584</v>
      </c>
    </row>
    <row r="6340" spans="2:9" x14ac:dyDescent="0.2">
      <c r="B6340" s="10">
        <v>6323</v>
      </c>
      <c r="C6340" s="19">
        <v>5.6039412398244171E-2</v>
      </c>
      <c r="D6340" s="22">
        <v>0.53769092272060504</v>
      </c>
      <c r="F6340" s="50">
        <v>6323</v>
      </c>
      <c r="G6340" s="42">
        <v>0.59373033511884921</v>
      </c>
      <c r="H6340" s="42">
        <v>0.59373033511884921</v>
      </c>
      <c r="I6340" s="51">
        <v>0.75</v>
      </c>
    </row>
    <row r="6341" spans="2:9" x14ac:dyDescent="0.2">
      <c r="B6341" s="10">
        <v>6324</v>
      </c>
      <c r="C6341" s="19">
        <v>0.26848144056064793</v>
      </c>
      <c r="D6341" s="22">
        <v>0.71691959389077786</v>
      </c>
      <c r="F6341" s="50">
        <v>6324</v>
      </c>
      <c r="G6341" s="42">
        <v>0.98540103445142579</v>
      </c>
      <c r="H6341" s="42">
        <v>0.98540103445142579</v>
      </c>
      <c r="I6341" s="51">
        <v>0.98540103445142579</v>
      </c>
    </row>
    <row r="6342" spans="2:9" x14ac:dyDescent="0.2">
      <c r="B6342" s="10">
        <v>6325</v>
      </c>
      <c r="C6342" s="19">
        <v>6.8634400456038414E-2</v>
      </c>
      <c r="D6342" s="22">
        <v>0.22296621307377307</v>
      </c>
      <c r="F6342" s="50">
        <v>6325</v>
      </c>
      <c r="G6342" s="42">
        <v>0.29160061352981148</v>
      </c>
      <c r="H6342" s="42">
        <v>0.5</v>
      </c>
      <c r="I6342" s="51">
        <v>0.75</v>
      </c>
    </row>
    <row r="6343" spans="2:9" x14ac:dyDescent="0.2">
      <c r="B6343" s="10">
        <v>6326</v>
      </c>
      <c r="C6343" s="19">
        <v>0.43665102496988639</v>
      </c>
      <c r="D6343" s="22">
        <v>0.70650550567967962</v>
      </c>
      <c r="F6343" s="50">
        <v>6326</v>
      </c>
      <c r="G6343" s="42">
        <v>1.1431565306495659</v>
      </c>
      <c r="H6343" s="42">
        <v>1.1431565306495659</v>
      </c>
      <c r="I6343" s="51">
        <v>1.1431565306495659</v>
      </c>
    </row>
    <row r="6344" spans="2:9" x14ac:dyDescent="0.2">
      <c r="B6344" s="10">
        <v>6327</v>
      </c>
      <c r="C6344" s="19">
        <v>0.74546020450151385</v>
      </c>
      <c r="D6344" s="22">
        <v>0.87334065870722377</v>
      </c>
      <c r="F6344" s="50">
        <v>6327</v>
      </c>
      <c r="G6344" s="42">
        <v>1.6188008632087376</v>
      </c>
      <c r="H6344" s="42">
        <v>1.6188008632087376</v>
      </c>
      <c r="I6344" s="51">
        <v>1.6188008632087376</v>
      </c>
    </row>
    <row r="6345" spans="2:9" x14ac:dyDescent="0.2">
      <c r="B6345" s="10">
        <v>6328</v>
      </c>
      <c r="C6345" s="19">
        <v>9.9949060068584505E-2</v>
      </c>
      <c r="D6345" s="22">
        <v>0.70507706282565596</v>
      </c>
      <c r="F6345" s="50">
        <v>6328</v>
      </c>
      <c r="G6345" s="42">
        <v>0.80502612289424047</v>
      </c>
      <c r="H6345" s="42">
        <v>0.80502612289424047</v>
      </c>
      <c r="I6345" s="51">
        <v>0.80502612289424047</v>
      </c>
    </row>
    <row r="6346" spans="2:9" x14ac:dyDescent="0.2">
      <c r="B6346" s="10">
        <v>6329</v>
      </c>
      <c r="C6346" s="19">
        <v>0.52522920850263444</v>
      </c>
      <c r="D6346" s="22">
        <v>0.44876604881224247</v>
      </c>
      <c r="F6346" s="50">
        <v>6329</v>
      </c>
      <c r="G6346" s="42">
        <v>0.97399525731487691</v>
      </c>
      <c r="H6346" s="42">
        <v>0.97399525731487691</v>
      </c>
      <c r="I6346" s="51">
        <v>0.97399525731487691</v>
      </c>
    </row>
    <row r="6347" spans="2:9" x14ac:dyDescent="0.2">
      <c r="B6347" s="10">
        <v>6330</v>
      </c>
      <c r="C6347" s="19">
        <v>0.30996100266308113</v>
      </c>
      <c r="D6347" s="22">
        <v>0.51266543027996381</v>
      </c>
      <c r="F6347" s="50">
        <v>6330</v>
      </c>
      <c r="G6347" s="42">
        <v>0.82262643294304494</v>
      </c>
      <c r="H6347" s="42">
        <v>0.82262643294304494</v>
      </c>
      <c r="I6347" s="51">
        <v>0.82262643294304494</v>
      </c>
    </row>
    <row r="6348" spans="2:9" x14ac:dyDescent="0.2">
      <c r="B6348" s="10">
        <v>6331</v>
      </c>
      <c r="C6348" s="19">
        <v>0.67290917287710872</v>
      </c>
      <c r="D6348" s="22">
        <v>0.94113331895079932</v>
      </c>
      <c r="F6348" s="50">
        <v>6331</v>
      </c>
      <c r="G6348" s="42">
        <v>1.6140424918279082</v>
      </c>
      <c r="H6348" s="42">
        <v>1.6140424918279082</v>
      </c>
      <c r="I6348" s="51">
        <v>1.6140424918279082</v>
      </c>
    </row>
    <row r="6349" spans="2:9" x14ac:dyDescent="0.2">
      <c r="B6349" s="10">
        <v>6332</v>
      </c>
      <c r="C6349" s="19">
        <v>0.78072469441025638</v>
      </c>
      <c r="D6349" s="22">
        <v>0.51329424604078289</v>
      </c>
      <c r="F6349" s="50">
        <v>6332</v>
      </c>
      <c r="G6349" s="42">
        <v>1.2940189404510392</v>
      </c>
      <c r="H6349" s="42">
        <v>1.2940189404510392</v>
      </c>
      <c r="I6349" s="51">
        <v>1.2940189404510392</v>
      </c>
    </row>
    <row r="6350" spans="2:9" x14ac:dyDescent="0.2">
      <c r="B6350" s="10">
        <v>6333</v>
      </c>
      <c r="C6350" s="19">
        <v>0.86390651348011394</v>
      </c>
      <c r="D6350" s="22">
        <v>0.41684928887567541</v>
      </c>
      <c r="F6350" s="50">
        <v>6333</v>
      </c>
      <c r="G6350" s="42">
        <v>1.2807558023557895</v>
      </c>
      <c r="H6350" s="42">
        <v>1.2807558023557895</v>
      </c>
      <c r="I6350" s="51">
        <v>1.2807558023557895</v>
      </c>
    </row>
    <row r="6351" spans="2:9" x14ac:dyDescent="0.2">
      <c r="B6351" s="10">
        <v>6334</v>
      </c>
      <c r="C6351" s="19">
        <v>0.14403573143563209</v>
      </c>
      <c r="D6351" s="22">
        <v>0.31748982073544885</v>
      </c>
      <c r="F6351" s="50">
        <v>6334</v>
      </c>
      <c r="G6351" s="42">
        <v>0.46152555217108093</v>
      </c>
      <c r="H6351" s="42">
        <v>0.5</v>
      </c>
      <c r="I6351" s="51">
        <v>0.75</v>
      </c>
    </row>
    <row r="6352" spans="2:9" x14ac:dyDescent="0.2">
      <c r="B6352" s="10">
        <v>6335</v>
      </c>
      <c r="C6352" s="19">
        <v>0.77326523063875452</v>
      </c>
      <c r="D6352" s="22">
        <v>6.302529433942583E-2</v>
      </c>
      <c r="F6352" s="50">
        <v>6335</v>
      </c>
      <c r="G6352" s="42">
        <v>0.83629052497818035</v>
      </c>
      <c r="H6352" s="42">
        <v>0.83629052497818035</v>
      </c>
      <c r="I6352" s="51">
        <v>0.83629052497818035</v>
      </c>
    </row>
    <row r="6353" spans="2:9" x14ac:dyDescent="0.2">
      <c r="B6353" s="10">
        <v>6336</v>
      </c>
      <c r="C6353" s="19">
        <v>0.47608427241607965</v>
      </c>
      <c r="D6353" s="22">
        <v>0.95431348733272103</v>
      </c>
      <c r="F6353" s="50">
        <v>6336</v>
      </c>
      <c r="G6353" s="42">
        <v>1.4303977597488007</v>
      </c>
      <c r="H6353" s="42">
        <v>1.4303977597488007</v>
      </c>
      <c r="I6353" s="51">
        <v>1.4303977597488007</v>
      </c>
    </row>
    <row r="6354" spans="2:9" x14ac:dyDescent="0.2">
      <c r="B6354" s="10">
        <v>6337</v>
      </c>
      <c r="C6354" s="19">
        <v>0.34168475466742676</v>
      </c>
      <c r="D6354" s="22">
        <v>1.4626685559820163E-2</v>
      </c>
      <c r="F6354" s="50">
        <v>6337</v>
      </c>
      <c r="G6354" s="42">
        <v>0.35631144022724692</v>
      </c>
      <c r="H6354" s="42">
        <v>0.5</v>
      </c>
      <c r="I6354" s="51">
        <v>0.75</v>
      </c>
    </row>
    <row r="6355" spans="2:9" x14ac:dyDescent="0.2">
      <c r="B6355" s="10">
        <v>6338</v>
      </c>
      <c r="C6355" s="19">
        <v>0.59763447431145689</v>
      </c>
      <c r="D6355" s="22">
        <v>0.14777999661947194</v>
      </c>
      <c r="F6355" s="50">
        <v>6338</v>
      </c>
      <c r="G6355" s="42">
        <v>0.74541447093092883</v>
      </c>
      <c r="H6355" s="42">
        <v>0.74541447093092883</v>
      </c>
      <c r="I6355" s="51">
        <v>0.75</v>
      </c>
    </row>
    <row r="6356" spans="2:9" x14ac:dyDescent="0.2">
      <c r="B6356" s="10">
        <v>6339</v>
      </c>
      <c r="C6356" s="19">
        <v>0.50695447376891734</v>
      </c>
      <c r="D6356" s="22">
        <v>0.53048630768246352</v>
      </c>
      <c r="F6356" s="50">
        <v>6339</v>
      </c>
      <c r="G6356" s="42">
        <v>1.0374407814513809</v>
      </c>
      <c r="H6356" s="42">
        <v>1.0374407814513809</v>
      </c>
      <c r="I6356" s="51">
        <v>1.0374407814513809</v>
      </c>
    </row>
    <row r="6357" spans="2:9" x14ac:dyDescent="0.2">
      <c r="B6357" s="10">
        <v>6340</v>
      </c>
      <c r="C6357" s="19">
        <v>0.3340214762161281</v>
      </c>
      <c r="D6357" s="22">
        <v>0.58020091686449693</v>
      </c>
      <c r="F6357" s="50">
        <v>6340</v>
      </c>
      <c r="G6357" s="42">
        <v>0.91422239308062503</v>
      </c>
      <c r="H6357" s="42">
        <v>0.91422239308062503</v>
      </c>
      <c r="I6357" s="51">
        <v>0.91422239308062503</v>
      </c>
    </row>
    <row r="6358" spans="2:9" x14ac:dyDescent="0.2">
      <c r="B6358" s="10">
        <v>6341</v>
      </c>
      <c r="C6358" s="19">
        <v>0.72040692184380262</v>
      </c>
      <c r="D6358" s="22">
        <v>0.78139326806316167</v>
      </c>
      <c r="F6358" s="50">
        <v>6341</v>
      </c>
      <c r="G6358" s="42">
        <v>1.5018001899069642</v>
      </c>
      <c r="H6358" s="42">
        <v>1.5018001899069642</v>
      </c>
      <c r="I6358" s="51">
        <v>1.5018001899069642</v>
      </c>
    </row>
    <row r="6359" spans="2:9" x14ac:dyDescent="0.2">
      <c r="B6359" s="10">
        <v>6342</v>
      </c>
      <c r="C6359" s="19">
        <v>0.75918434550616309</v>
      </c>
      <c r="D6359" s="22">
        <v>0.40450418273947286</v>
      </c>
      <c r="F6359" s="50">
        <v>6342</v>
      </c>
      <c r="G6359" s="42">
        <v>1.163688528245636</v>
      </c>
      <c r="H6359" s="42">
        <v>1.163688528245636</v>
      </c>
      <c r="I6359" s="51">
        <v>1.163688528245636</v>
      </c>
    </row>
    <row r="6360" spans="2:9" x14ac:dyDescent="0.2">
      <c r="B6360" s="10">
        <v>6343</v>
      </c>
      <c r="C6360" s="19">
        <v>2.4628006906888933E-2</v>
      </c>
      <c r="D6360" s="22">
        <v>0.40415489172929242</v>
      </c>
      <c r="F6360" s="50">
        <v>6343</v>
      </c>
      <c r="G6360" s="42">
        <v>0.42878289863618135</v>
      </c>
      <c r="H6360" s="42">
        <v>0.5</v>
      </c>
      <c r="I6360" s="51">
        <v>0.75</v>
      </c>
    </row>
    <row r="6361" spans="2:9" x14ac:dyDescent="0.2">
      <c r="B6361" s="10">
        <v>6344</v>
      </c>
      <c r="C6361" s="19">
        <v>0.72470993821152929</v>
      </c>
      <c r="D6361" s="22">
        <v>0.94079328046519695</v>
      </c>
      <c r="F6361" s="50">
        <v>6344</v>
      </c>
      <c r="G6361" s="42">
        <v>1.6655032186767262</v>
      </c>
      <c r="H6361" s="42">
        <v>1.6655032186767262</v>
      </c>
      <c r="I6361" s="51">
        <v>1.6655032186767262</v>
      </c>
    </row>
    <row r="6362" spans="2:9" x14ac:dyDescent="0.2">
      <c r="B6362" s="10">
        <v>6345</v>
      </c>
      <c r="C6362" s="19">
        <v>0.56248955657264321</v>
      </c>
      <c r="D6362" s="22">
        <v>0.7943089943592534</v>
      </c>
      <c r="F6362" s="50">
        <v>6345</v>
      </c>
      <c r="G6362" s="42">
        <v>1.3567985509318965</v>
      </c>
      <c r="H6362" s="42">
        <v>1.3567985509318965</v>
      </c>
      <c r="I6362" s="51">
        <v>1.3567985509318965</v>
      </c>
    </row>
    <row r="6363" spans="2:9" x14ac:dyDescent="0.2">
      <c r="B6363" s="10">
        <v>6346</v>
      </c>
      <c r="C6363" s="19">
        <v>0.96030913758285641</v>
      </c>
      <c r="D6363" s="22">
        <v>0.7083745174242958</v>
      </c>
      <c r="F6363" s="50">
        <v>6346</v>
      </c>
      <c r="G6363" s="42">
        <v>1.6686836550071522</v>
      </c>
      <c r="H6363" s="42">
        <v>1.6686836550071522</v>
      </c>
      <c r="I6363" s="51">
        <v>1.6686836550071522</v>
      </c>
    </row>
    <row r="6364" spans="2:9" x14ac:dyDescent="0.2">
      <c r="B6364" s="10">
        <v>6347</v>
      </c>
      <c r="C6364" s="19">
        <v>0.98867688785544006</v>
      </c>
      <c r="D6364" s="22">
        <v>0.78954666890428726</v>
      </c>
      <c r="F6364" s="50">
        <v>6347</v>
      </c>
      <c r="G6364" s="42">
        <v>1.7782235567597273</v>
      </c>
      <c r="H6364" s="42">
        <v>1.7782235567597273</v>
      </c>
      <c r="I6364" s="51">
        <v>1.7782235567597273</v>
      </c>
    </row>
    <row r="6365" spans="2:9" x14ac:dyDescent="0.2">
      <c r="B6365" s="10">
        <v>6348</v>
      </c>
      <c r="C6365" s="19">
        <v>0.7730857524164616</v>
      </c>
      <c r="D6365" s="22">
        <v>0.68873107650062193</v>
      </c>
      <c r="F6365" s="50">
        <v>6348</v>
      </c>
      <c r="G6365" s="42">
        <v>1.4618168289170836</v>
      </c>
      <c r="H6365" s="42">
        <v>1.4618168289170836</v>
      </c>
      <c r="I6365" s="51">
        <v>1.4618168289170836</v>
      </c>
    </row>
    <row r="6366" spans="2:9" x14ac:dyDescent="0.2">
      <c r="B6366" s="10">
        <v>6349</v>
      </c>
      <c r="C6366" s="19">
        <v>0.25699850152314374</v>
      </c>
      <c r="D6366" s="22">
        <v>0.26217470757454286</v>
      </c>
      <c r="F6366" s="50">
        <v>6349</v>
      </c>
      <c r="G6366" s="42">
        <v>0.51917320909768661</v>
      </c>
      <c r="H6366" s="42">
        <v>0.51917320909768661</v>
      </c>
      <c r="I6366" s="51">
        <v>0.75</v>
      </c>
    </row>
    <row r="6367" spans="2:9" x14ac:dyDescent="0.2">
      <c r="B6367" s="10">
        <v>6350</v>
      </c>
      <c r="C6367" s="19">
        <v>0.54612585057526286</v>
      </c>
      <c r="D6367" s="22">
        <v>0.55433450256994998</v>
      </c>
      <c r="F6367" s="50">
        <v>6350</v>
      </c>
      <c r="G6367" s="42">
        <v>1.1004603531452128</v>
      </c>
      <c r="H6367" s="42">
        <v>1.1004603531452128</v>
      </c>
      <c r="I6367" s="51">
        <v>1.1004603531452128</v>
      </c>
    </row>
    <row r="6368" spans="2:9" x14ac:dyDescent="0.2">
      <c r="B6368" s="10">
        <v>6351</v>
      </c>
      <c r="C6368" s="19">
        <v>0.49551333677366627</v>
      </c>
      <c r="D6368" s="22">
        <v>0.159951422056404</v>
      </c>
      <c r="F6368" s="50">
        <v>6351</v>
      </c>
      <c r="G6368" s="42">
        <v>0.65546475883007027</v>
      </c>
      <c r="H6368" s="42">
        <v>0.65546475883007027</v>
      </c>
      <c r="I6368" s="51">
        <v>0.75</v>
      </c>
    </row>
    <row r="6369" spans="2:9" x14ac:dyDescent="0.2">
      <c r="B6369" s="10">
        <v>6352</v>
      </c>
      <c r="C6369" s="19">
        <v>0.19337889454326307</v>
      </c>
      <c r="D6369" s="22">
        <v>0.77842826642852025</v>
      </c>
      <c r="F6369" s="50">
        <v>6352</v>
      </c>
      <c r="G6369" s="42">
        <v>0.97180716097178332</v>
      </c>
      <c r="H6369" s="42">
        <v>0.97180716097178332</v>
      </c>
      <c r="I6369" s="51">
        <v>0.97180716097178332</v>
      </c>
    </row>
    <row r="6370" spans="2:9" x14ac:dyDescent="0.2">
      <c r="B6370" s="10">
        <v>6353</v>
      </c>
      <c r="C6370" s="19">
        <v>0.50529234225904918</v>
      </c>
      <c r="D6370" s="22">
        <v>0.2142473463857667</v>
      </c>
      <c r="F6370" s="50">
        <v>6353</v>
      </c>
      <c r="G6370" s="42">
        <v>0.71953968864481588</v>
      </c>
      <c r="H6370" s="42">
        <v>0.71953968864481588</v>
      </c>
      <c r="I6370" s="51">
        <v>0.75</v>
      </c>
    </row>
    <row r="6371" spans="2:9" x14ac:dyDescent="0.2">
      <c r="B6371" s="10">
        <v>6354</v>
      </c>
      <c r="C6371" s="19">
        <v>0.78678890687544834</v>
      </c>
      <c r="D6371" s="22">
        <v>0.59467810864139248</v>
      </c>
      <c r="F6371" s="50">
        <v>6354</v>
      </c>
      <c r="G6371" s="42">
        <v>1.3814670155168409</v>
      </c>
      <c r="H6371" s="42">
        <v>1.3814670155168409</v>
      </c>
      <c r="I6371" s="51">
        <v>1.3814670155168409</v>
      </c>
    </row>
    <row r="6372" spans="2:9" x14ac:dyDescent="0.2">
      <c r="B6372" s="10">
        <v>6355</v>
      </c>
      <c r="C6372" s="19">
        <v>0.57391487475037484</v>
      </c>
      <c r="D6372" s="22">
        <v>5.9142864825334596E-2</v>
      </c>
      <c r="F6372" s="50">
        <v>6355</v>
      </c>
      <c r="G6372" s="42">
        <v>0.63305773957570943</v>
      </c>
      <c r="H6372" s="42">
        <v>0.63305773957570943</v>
      </c>
      <c r="I6372" s="51">
        <v>0.75</v>
      </c>
    </row>
    <row r="6373" spans="2:9" x14ac:dyDescent="0.2">
      <c r="B6373" s="10">
        <v>6356</v>
      </c>
      <c r="C6373" s="19">
        <v>0.3439638061777277</v>
      </c>
      <c r="D6373" s="22">
        <v>0.70498169155597923</v>
      </c>
      <c r="F6373" s="50">
        <v>6356</v>
      </c>
      <c r="G6373" s="42">
        <v>1.0489454977337069</v>
      </c>
      <c r="H6373" s="42">
        <v>1.0489454977337069</v>
      </c>
      <c r="I6373" s="51">
        <v>1.0489454977337069</v>
      </c>
    </row>
    <row r="6374" spans="2:9" x14ac:dyDescent="0.2">
      <c r="B6374" s="10">
        <v>6357</v>
      </c>
      <c r="C6374" s="19">
        <v>0.92676006992663029</v>
      </c>
      <c r="D6374" s="22">
        <v>8.7939330051148734E-2</v>
      </c>
      <c r="F6374" s="50">
        <v>6357</v>
      </c>
      <c r="G6374" s="42">
        <v>1.0146993999777791</v>
      </c>
      <c r="H6374" s="42">
        <v>1.0146993999777791</v>
      </c>
      <c r="I6374" s="51">
        <v>1.0146993999777791</v>
      </c>
    </row>
    <row r="6375" spans="2:9" x14ac:dyDescent="0.2">
      <c r="B6375" s="10">
        <v>6358</v>
      </c>
      <c r="C6375" s="19">
        <v>6.1444790783620751E-2</v>
      </c>
      <c r="D6375" s="22">
        <v>0.88496687787706507</v>
      </c>
      <c r="F6375" s="50">
        <v>6358</v>
      </c>
      <c r="G6375" s="42">
        <v>0.94641166866068582</v>
      </c>
      <c r="H6375" s="42">
        <v>0.94641166866068582</v>
      </c>
      <c r="I6375" s="51">
        <v>0.94641166866068582</v>
      </c>
    </row>
    <row r="6376" spans="2:9" x14ac:dyDescent="0.2">
      <c r="B6376" s="10">
        <v>6359</v>
      </c>
      <c r="C6376" s="19">
        <v>0.35949998361082203</v>
      </c>
      <c r="D6376" s="22">
        <v>0.21099863579699385</v>
      </c>
      <c r="F6376" s="50">
        <v>6359</v>
      </c>
      <c r="G6376" s="42">
        <v>0.57049861940781588</v>
      </c>
      <c r="H6376" s="42">
        <v>0.57049861940781588</v>
      </c>
      <c r="I6376" s="51">
        <v>0.75</v>
      </c>
    </row>
    <row r="6377" spans="2:9" x14ac:dyDescent="0.2">
      <c r="B6377" s="10">
        <v>6360</v>
      </c>
      <c r="C6377" s="19">
        <v>0.89004138850597669</v>
      </c>
      <c r="D6377" s="22">
        <v>0.6790688900916374</v>
      </c>
      <c r="F6377" s="50">
        <v>6360</v>
      </c>
      <c r="G6377" s="42">
        <v>1.5691102785976141</v>
      </c>
      <c r="H6377" s="42">
        <v>1.5691102785976141</v>
      </c>
      <c r="I6377" s="51">
        <v>1.5691102785976141</v>
      </c>
    </row>
    <row r="6378" spans="2:9" x14ac:dyDescent="0.2">
      <c r="B6378" s="10">
        <v>6361</v>
      </c>
      <c r="C6378" s="19">
        <v>0.85026051780108747</v>
      </c>
      <c r="D6378" s="22">
        <v>0.9095609635593831</v>
      </c>
      <c r="F6378" s="50">
        <v>6361</v>
      </c>
      <c r="G6378" s="42">
        <v>1.7598214813604707</v>
      </c>
      <c r="H6378" s="42">
        <v>1.7598214813604707</v>
      </c>
      <c r="I6378" s="51">
        <v>1.7598214813604707</v>
      </c>
    </row>
    <row r="6379" spans="2:9" x14ac:dyDescent="0.2">
      <c r="B6379" s="10">
        <v>6362</v>
      </c>
      <c r="C6379" s="19">
        <v>0.82864193973732481</v>
      </c>
      <c r="D6379" s="22">
        <v>0.26652908366612638</v>
      </c>
      <c r="F6379" s="50">
        <v>6362</v>
      </c>
      <c r="G6379" s="42">
        <v>1.0951710234034513</v>
      </c>
      <c r="H6379" s="42">
        <v>1.0951710234034513</v>
      </c>
      <c r="I6379" s="51">
        <v>1.0951710234034513</v>
      </c>
    </row>
    <row r="6380" spans="2:9" x14ac:dyDescent="0.2">
      <c r="B6380" s="10">
        <v>6363</v>
      </c>
      <c r="C6380" s="19">
        <v>0.29604493230794726</v>
      </c>
      <c r="D6380" s="22">
        <v>0.58831760775093223</v>
      </c>
      <c r="F6380" s="50">
        <v>6363</v>
      </c>
      <c r="G6380" s="42">
        <v>0.88436254005887949</v>
      </c>
      <c r="H6380" s="42">
        <v>0.88436254005887949</v>
      </c>
      <c r="I6380" s="51">
        <v>0.88436254005887949</v>
      </c>
    </row>
    <row r="6381" spans="2:9" x14ac:dyDescent="0.2">
      <c r="B6381" s="10">
        <v>6364</v>
      </c>
      <c r="C6381" s="19">
        <v>0.87253957843103436</v>
      </c>
      <c r="D6381" s="22">
        <v>0.46655493889452215</v>
      </c>
      <c r="F6381" s="50">
        <v>6364</v>
      </c>
      <c r="G6381" s="42">
        <v>1.3390945173255564</v>
      </c>
      <c r="H6381" s="42">
        <v>1.3390945173255564</v>
      </c>
      <c r="I6381" s="51">
        <v>1.3390945173255564</v>
      </c>
    </row>
    <row r="6382" spans="2:9" x14ac:dyDescent="0.2">
      <c r="B6382" s="10">
        <v>6365</v>
      </c>
      <c r="C6382" s="19">
        <v>0.50448005413874519</v>
      </c>
      <c r="D6382" s="22">
        <v>0.67505126136199589</v>
      </c>
      <c r="F6382" s="50">
        <v>6365</v>
      </c>
      <c r="G6382" s="42">
        <v>1.179531315500741</v>
      </c>
      <c r="H6382" s="42">
        <v>1.179531315500741</v>
      </c>
      <c r="I6382" s="51">
        <v>1.179531315500741</v>
      </c>
    </row>
    <row r="6383" spans="2:9" x14ac:dyDescent="0.2">
      <c r="B6383" s="10">
        <v>6366</v>
      </c>
      <c r="C6383" s="19">
        <v>0.63977167384928513</v>
      </c>
      <c r="D6383" s="22">
        <v>0.5875944003640805</v>
      </c>
      <c r="F6383" s="50">
        <v>6366</v>
      </c>
      <c r="G6383" s="42">
        <v>1.2273660742133656</v>
      </c>
      <c r="H6383" s="42">
        <v>1.2273660742133656</v>
      </c>
      <c r="I6383" s="51">
        <v>1.2273660742133656</v>
      </c>
    </row>
    <row r="6384" spans="2:9" x14ac:dyDescent="0.2">
      <c r="B6384" s="10">
        <v>6367</v>
      </c>
      <c r="C6384" s="19">
        <v>0.50515706365419877</v>
      </c>
      <c r="D6384" s="22">
        <v>0.88302001560813226</v>
      </c>
      <c r="F6384" s="50">
        <v>6367</v>
      </c>
      <c r="G6384" s="42">
        <v>1.3881770792623311</v>
      </c>
      <c r="H6384" s="42">
        <v>1.3881770792623311</v>
      </c>
      <c r="I6384" s="51">
        <v>1.3881770792623311</v>
      </c>
    </row>
    <row r="6385" spans="2:9" x14ac:dyDescent="0.2">
      <c r="B6385" s="10">
        <v>6368</v>
      </c>
      <c r="C6385" s="19">
        <v>0.81969143506982678</v>
      </c>
      <c r="D6385" s="22">
        <v>0.79668561776471636</v>
      </c>
      <c r="F6385" s="50">
        <v>6368</v>
      </c>
      <c r="G6385" s="42">
        <v>1.6163770528345431</v>
      </c>
      <c r="H6385" s="42">
        <v>1.6163770528345431</v>
      </c>
      <c r="I6385" s="51">
        <v>1.6163770528345431</v>
      </c>
    </row>
    <row r="6386" spans="2:9" x14ac:dyDescent="0.2">
      <c r="B6386" s="10">
        <v>6369</v>
      </c>
      <c r="C6386" s="19">
        <v>0.94722854199130102</v>
      </c>
      <c r="D6386" s="22">
        <v>0.25913210208856785</v>
      </c>
      <c r="F6386" s="50">
        <v>6369</v>
      </c>
      <c r="G6386" s="42">
        <v>1.2063606440798689</v>
      </c>
      <c r="H6386" s="42">
        <v>1.2063606440798689</v>
      </c>
      <c r="I6386" s="51">
        <v>1.2063606440798689</v>
      </c>
    </row>
    <row r="6387" spans="2:9" x14ac:dyDescent="0.2">
      <c r="B6387" s="10">
        <v>6370</v>
      </c>
      <c r="C6387" s="19">
        <v>0.44449857897665379</v>
      </c>
      <c r="D6387" s="22">
        <v>0.21285984819066028</v>
      </c>
      <c r="F6387" s="50">
        <v>6370</v>
      </c>
      <c r="G6387" s="42">
        <v>0.65735842716731407</v>
      </c>
      <c r="H6387" s="42">
        <v>0.65735842716731407</v>
      </c>
      <c r="I6387" s="51">
        <v>0.75</v>
      </c>
    </row>
    <row r="6388" spans="2:9" x14ac:dyDescent="0.2">
      <c r="B6388" s="10">
        <v>6371</v>
      </c>
      <c r="C6388" s="19">
        <v>0.32650947315178902</v>
      </c>
      <c r="D6388" s="22">
        <v>0.76256344472025284</v>
      </c>
      <c r="F6388" s="50">
        <v>6371</v>
      </c>
      <c r="G6388" s="42">
        <v>1.0890729178720417</v>
      </c>
      <c r="H6388" s="42">
        <v>1.0890729178720417</v>
      </c>
      <c r="I6388" s="51">
        <v>1.0890729178720417</v>
      </c>
    </row>
    <row r="6389" spans="2:9" x14ac:dyDescent="0.2">
      <c r="B6389" s="10">
        <v>6372</v>
      </c>
      <c r="C6389" s="19">
        <v>0.28657068565291655</v>
      </c>
      <c r="D6389" s="22">
        <v>0.40548265588404342</v>
      </c>
      <c r="F6389" s="50">
        <v>6372</v>
      </c>
      <c r="G6389" s="42">
        <v>0.69205334153695997</v>
      </c>
      <c r="H6389" s="42">
        <v>0.69205334153695997</v>
      </c>
      <c r="I6389" s="51">
        <v>0.75</v>
      </c>
    </row>
    <row r="6390" spans="2:9" x14ac:dyDescent="0.2">
      <c r="B6390" s="10">
        <v>6373</v>
      </c>
      <c r="C6390" s="19">
        <v>0.439255735260765</v>
      </c>
      <c r="D6390" s="22">
        <v>0.68455058421709591</v>
      </c>
      <c r="F6390" s="50">
        <v>6373</v>
      </c>
      <c r="G6390" s="42">
        <v>1.1238063194778609</v>
      </c>
      <c r="H6390" s="42">
        <v>1.1238063194778609</v>
      </c>
      <c r="I6390" s="51">
        <v>1.1238063194778609</v>
      </c>
    </row>
    <row r="6391" spans="2:9" x14ac:dyDescent="0.2">
      <c r="B6391" s="10">
        <v>6374</v>
      </c>
      <c r="C6391" s="19">
        <v>6.5278141309084714E-2</v>
      </c>
      <c r="D6391" s="22">
        <v>0.77072591930378742</v>
      </c>
      <c r="F6391" s="50">
        <v>6374</v>
      </c>
      <c r="G6391" s="42">
        <v>0.83600406061287214</v>
      </c>
      <c r="H6391" s="42">
        <v>0.83600406061287214</v>
      </c>
      <c r="I6391" s="51">
        <v>0.83600406061287214</v>
      </c>
    </row>
    <row r="6392" spans="2:9" x14ac:dyDescent="0.2">
      <c r="B6392" s="10">
        <v>6375</v>
      </c>
      <c r="C6392" s="19">
        <v>0.51695281319187769</v>
      </c>
      <c r="D6392" s="22">
        <v>0.27717359519291929</v>
      </c>
      <c r="F6392" s="50">
        <v>6375</v>
      </c>
      <c r="G6392" s="42">
        <v>0.79412640838479698</v>
      </c>
      <c r="H6392" s="42">
        <v>0.79412640838479698</v>
      </c>
      <c r="I6392" s="51">
        <v>0.79412640838479698</v>
      </c>
    </row>
    <row r="6393" spans="2:9" x14ac:dyDescent="0.2">
      <c r="B6393" s="10">
        <v>6376</v>
      </c>
      <c r="C6393" s="19">
        <v>0.92401086215024364</v>
      </c>
      <c r="D6393" s="22">
        <v>0.25405914357411119</v>
      </c>
      <c r="F6393" s="50">
        <v>6376</v>
      </c>
      <c r="G6393" s="42">
        <v>1.1780700057243547</v>
      </c>
      <c r="H6393" s="42">
        <v>1.1780700057243547</v>
      </c>
      <c r="I6393" s="51">
        <v>1.1780700057243547</v>
      </c>
    </row>
    <row r="6394" spans="2:9" x14ac:dyDescent="0.2">
      <c r="B6394" s="10">
        <v>6377</v>
      </c>
      <c r="C6394" s="19">
        <v>0.48732317497567168</v>
      </c>
      <c r="D6394" s="22">
        <v>5.1255322130213998E-2</v>
      </c>
      <c r="F6394" s="50">
        <v>6377</v>
      </c>
      <c r="G6394" s="42">
        <v>0.53857849710588568</v>
      </c>
      <c r="H6394" s="42">
        <v>0.53857849710588568</v>
      </c>
      <c r="I6394" s="51">
        <v>0.75</v>
      </c>
    </row>
    <row r="6395" spans="2:9" x14ac:dyDescent="0.2">
      <c r="B6395" s="10">
        <v>6378</v>
      </c>
      <c r="C6395" s="19">
        <v>0.22713508885337519</v>
      </c>
      <c r="D6395" s="22">
        <v>0.33952862228959413</v>
      </c>
      <c r="F6395" s="50">
        <v>6378</v>
      </c>
      <c r="G6395" s="42">
        <v>0.56666371114296932</v>
      </c>
      <c r="H6395" s="42">
        <v>0.56666371114296932</v>
      </c>
      <c r="I6395" s="51">
        <v>0.75</v>
      </c>
    </row>
    <row r="6396" spans="2:9" x14ac:dyDescent="0.2">
      <c r="B6396" s="10">
        <v>6379</v>
      </c>
      <c r="C6396" s="19">
        <v>0.95085994191640111</v>
      </c>
      <c r="D6396" s="22">
        <v>0.35293061037501838</v>
      </c>
      <c r="F6396" s="50">
        <v>6379</v>
      </c>
      <c r="G6396" s="42">
        <v>1.3037905522914195</v>
      </c>
      <c r="H6396" s="42">
        <v>1.3037905522914195</v>
      </c>
      <c r="I6396" s="51">
        <v>1.3037905522914195</v>
      </c>
    </row>
    <row r="6397" spans="2:9" x14ac:dyDescent="0.2">
      <c r="B6397" s="10">
        <v>6380</v>
      </c>
      <c r="C6397" s="19">
        <v>0.50352822481732384</v>
      </c>
      <c r="D6397" s="22">
        <v>0.42925207895390893</v>
      </c>
      <c r="F6397" s="50">
        <v>6380</v>
      </c>
      <c r="G6397" s="42">
        <v>0.93278030377123278</v>
      </c>
      <c r="H6397" s="42">
        <v>0.93278030377123278</v>
      </c>
      <c r="I6397" s="51">
        <v>0.93278030377123278</v>
      </c>
    </row>
    <row r="6398" spans="2:9" x14ac:dyDescent="0.2">
      <c r="B6398" s="10">
        <v>6381</v>
      </c>
      <c r="C6398" s="19">
        <v>0.33431094001109807</v>
      </c>
      <c r="D6398" s="22">
        <v>0.92663443379322497</v>
      </c>
      <c r="F6398" s="50">
        <v>6381</v>
      </c>
      <c r="G6398" s="42">
        <v>1.260945373804323</v>
      </c>
      <c r="H6398" s="42">
        <v>1.260945373804323</v>
      </c>
      <c r="I6398" s="51">
        <v>1.260945373804323</v>
      </c>
    </row>
    <row r="6399" spans="2:9" x14ac:dyDescent="0.2">
      <c r="B6399" s="10">
        <v>6382</v>
      </c>
      <c r="C6399" s="19">
        <v>8.5695496835617502E-2</v>
      </c>
      <c r="D6399" s="22">
        <v>0.97355141157304337</v>
      </c>
      <c r="F6399" s="50">
        <v>6382</v>
      </c>
      <c r="G6399" s="42">
        <v>1.0592469084086609</v>
      </c>
      <c r="H6399" s="42">
        <v>1.0592469084086609</v>
      </c>
      <c r="I6399" s="51">
        <v>1.0592469084086609</v>
      </c>
    </row>
    <row r="6400" spans="2:9" x14ac:dyDescent="0.2">
      <c r="B6400" s="10">
        <v>6383</v>
      </c>
      <c r="C6400" s="19">
        <v>0.40212520562920495</v>
      </c>
      <c r="D6400" s="22">
        <v>0.17924861253204383</v>
      </c>
      <c r="F6400" s="50">
        <v>6383</v>
      </c>
      <c r="G6400" s="42">
        <v>0.58137381816124878</v>
      </c>
      <c r="H6400" s="42">
        <v>0.58137381816124878</v>
      </c>
      <c r="I6400" s="51">
        <v>0.75</v>
      </c>
    </row>
    <row r="6401" spans="2:9" x14ac:dyDescent="0.2">
      <c r="B6401" s="10">
        <v>6384</v>
      </c>
      <c r="C6401" s="19">
        <v>0.12093022975093692</v>
      </c>
      <c r="D6401" s="22">
        <v>0.75336658451785898</v>
      </c>
      <c r="F6401" s="50">
        <v>6384</v>
      </c>
      <c r="G6401" s="42">
        <v>0.87429681426879591</v>
      </c>
      <c r="H6401" s="42">
        <v>0.87429681426879591</v>
      </c>
      <c r="I6401" s="51">
        <v>0.87429681426879591</v>
      </c>
    </row>
    <row r="6402" spans="2:9" x14ac:dyDescent="0.2">
      <c r="B6402" s="10">
        <v>6385</v>
      </c>
      <c r="C6402" s="19">
        <v>0.63321324408507451</v>
      </c>
      <c r="D6402" s="22">
        <v>0.89469940034033857</v>
      </c>
      <c r="F6402" s="50">
        <v>6385</v>
      </c>
      <c r="G6402" s="42">
        <v>1.5279126444254132</v>
      </c>
      <c r="H6402" s="42">
        <v>1.5279126444254132</v>
      </c>
      <c r="I6402" s="51">
        <v>1.5279126444254132</v>
      </c>
    </row>
    <row r="6403" spans="2:9" x14ac:dyDescent="0.2">
      <c r="B6403" s="10">
        <v>6386</v>
      </c>
      <c r="C6403" s="19">
        <v>2.4922621951460777E-2</v>
      </c>
      <c r="D6403" s="22">
        <v>0.30981672076591826</v>
      </c>
      <c r="F6403" s="50">
        <v>6386</v>
      </c>
      <c r="G6403" s="42">
        <v>0.33473934271737904</v>
      </c>
      <c r="H6403" s="42">
        <v>0.5</v>
      </c>
      <c r="I6403" s="51">
        <v>0.75</v>
      </c>
    </row>
    <row r="6404" spans="2:9" x14ac:dyDescent="0.2">
      <c r="B6404" s="10">
        <v>6387</v>
      </c>
      <c r="C6404" s="19">
        <v>0.61287367490859068</v>
      </c>
      <c r="D6404" s="22">
        <v>0.63859854218480272</v>
      </c>
      <c r="F6404" s="50">
        <v>6387</v>
      </c>
      <c r="G6404" s="42">
        <v>1.2514722170933934</v>
      </c>
      <c r="H6404" s="42">
        <v>1.2514722170933934</v>
      </c>
      <c r="I6404" s="51">
        <v>1.2514722170933934</v>
      </c>
    </row>
    <row r="6405" spans="2:9" x14ac:dyDescent="0.2">
      <c r="B6405" s="10">
        <v>6388</v>
      </c>
      <c r="C6405" s="19">
        <v>0.95683368749288467</v>
      </c>
      <c r="D6405" s="22">
        <v>0.53769472296116849</v>
      </c>
      <c r="F6405" s="50">
        <v>6388</v>
      </c>
      <c r="G6405" s="42">
        <v>1.4945284104540533</v>
      </c>
      <c r="H6405" s="42">
        <v>1.4945284104540533</v>
      </c>
      <c r="I6405" s="51">
        <v>1.4945284104540533</v>
      </c>
    </row>
    <row r="6406" spans="2:9" x14ac:dyDescent="0.2">
      <c r="B6406" s="10">
        <v>6389</v>
      </c>
      <c r="C6406" s="19">
        <v>0.84084526111170554</v>
      </c>
      <c r="D6406" s="22">
        <v>0.52858254700314555</v>
      </c>
      <c r="F6406" s="50">
        <v>6389</v>
      </c>
      <c r="G6406" s="42">
        <v>1.369427808114851</v>
      </c>
      <c r="H6406" s="42">
        <v>1.369427808114851</v>
      </c>
      <c r="I6406" s="51">
        <v>1.369427808114851</v>
      </c>
    </row>
    <row r="6407" spans="2:9" x14ac:dyDescent="0.2">
      <c r="B6407" s="10">
        <v>6390</v>
      </c>
      <c r="C6407" s="19">
        <v>0.77526057201810272</v>
      </c>
      <c r="D6407" s="22">
        <v>0.26488704123302309</v>
      </c>
      <c r="F6407" s="50">
        <v>6390</v>
      </c>
      <c r="G6407" s="42">
        <v>1.0401476132511258</v>
      </c>
      <c r="H6407" s="42">
        <v>1.0401476132511258</v>
      </c>
      <c r="I6407" s="51">
        <v>1.0401476132511258</v>
      </c>
    </row>
    <row r="6408" spans="2:9" x14ac:dyDescent="0.2">
      <c r="B6408" s="10">
        <v>6391</v>
      </c>
      <c r="C6408" s="19">
        <v>0.35096373236601819</v>
      </c>
      <c r="D6408" s="22">
        <v>0.21810644539494817</v>
      </c>
      <c r="F6408" s="50">
        <v>6391</v>
      </c>
      <c r="G6408" s="42">
        <v>0.56907017776096636</v>
      </c>
      <c r="H6408" s="42">
        <v>0.56907017776096636</v>
      </c>
      <c r="I6408" s="51">
        <v>0.75</v>
      </c>
    </row>
    <row r="6409" spans="2:9" x14ac:dyDescent="0.2">
      <c r="B6409" s="10">
        <v>6392</v>
      </c>
      <c r="C6409" s="19">
        <v>0.92796907226427161</v>
      </c>
      <c r="D6409" s="22">
        <v>0.23221445953594644</v>
      </c>
      <c r="F6409" s="50">
        <v>6392</v>
      </c>
      <c r="G6409" s="42">
        <v>1.160183531800218</v>
      </c>
      <c r="H6409" s="42">
        <v>1.160183531800218</v>
      </c>
      <c r="I6409" s="51">
        <v>1.160183531800218</v>
      </c>
    </row>
    <row r="6410" spans="2:9" x14ac:dyDescent="0.2">
      <c r="B6410" s="10">
        <v>6393</v>
      </c>
      <c r="C6410" s="19">
        <v>0.22344482054611214</v>
      </c>
      <c r="D6410" s="22">
        <v>0.5557205940728972</v>
      </c>
      <c r="F6410" s="50">
        <v>6393</v>
      </c>
      <c r="G6410" s="42">
        <v>0.77916541461900934</v>
      </c>
      <c r="H6410" s="42">
        <v>0.77916541461900934</v>
      </c>
      <c r="I6410" s="51">
        <v>0.77916541461900934</v>
      </c>
    </row>
    <row r="6411" spans="2:9" x14ac:dyDescent="0.2">
      <c r="B6411" s="10">
        <v>6394</v>
      </c>
      <c r="C6411" s="19">
        <v>0.69326809479498486</v>
      </c>
      <c r="D6411" s="22">
        <v>0.59536993238775426</v>
      </c>
      <c r="F6411" s="50">
        <v>6394</v>
      </c>
      <c r="G6411" s="42">
        <v>1.2886380271827391</v>
      </c>
      <c r="H6411" s="42">
        <v>1.2886380271827391</v>
      </c>
      <c r="I6411" s="51">
        <v>1.2886380271827391</v>
      </c>
    </row>
    <row r="6412" spans="2:9" x14ac:dyDescent="0.2">
      <c r="B6412" s="10">
        <v>6395</v>
      </c>
      <c r="C6412" s="19">
        <v>0.17465409211837368</v>
      </c>
      <c r="D6412" s="22">
        <v>0.14432417439503253</v>
      </c>
      <c r="F6412" s="50">
        <v>6395</v>
      </c>
      <c r="G6412" s="42">
        <v>0.31897826651340622</v>
      </c>
      <c r="H6412" s="42">
        <v>0.5</v>
      </c>
      <c r="I6412" s="51">
        <v>0.75</v>
      </c>
    </row>
    <row r="6413" spans="2:9" x14ac:dyDescent="0.2">
      <c r="B6413" s="10">
        <v>6396</v>
      </c>
      <c r="C6413" s="19">
        <v>0.40602162067621161</v>
      </c>
      <c r="D6413" s="22">
        <v>0.80787513999222915</v>
      </c>
      <c r="F6413" s="50">
        <v>6396</v>
      </c>
      <c r="G6413" s="42">
        <v>1.2138967606684408</v>
      </c>
      <c r="H6413" s="42">
        <v>1.2138967606684408</v>
      </c>
      <c r="I6413" s="51">
        <v>1.2138967606684408</v>
      </c>
    </row>
    <row r="6414" spans="2:9" x14ac:dyDescent="0.2">
      <c r="B6414" s="10">
        <v>6397</v>
      </c>
      <c r="C6414" s="19">
        <v>0.89618913870511518</v>
      </c>
      <c r="D6414" s="22">
        <v>0.70388959064315171</v>
      </c>
      <c r="F6414" s="50">
        <v>6397</v>
      </c>
      <c r="G6414" s="42">
        <v>1.600078729348267</v>
      </c>
      <c r="H6414" s="42">
        <v>1.600078729348267</v>
      </c>
      <c r="I6414" s="51">
        <v>1.600078729348267</v>
      </c>
    </row>
    <row r="6415" spans="2:9" x14ac:dyDescent="0.2">
      <c r="B6415" s="10">
        <v>6398</v>
      </c>
      <c r="C6415" s="19">
        <v>0.98858134161652322</v>
      </c>
      <c r="D6415" s="22">
        <v>0.59751273443999608</v>
      </c>
      <c r="F6415" s="50">
        <v>6398</v>
      </c>
      <c r="G6415" s="42">
        <v>1.5860940760565194</v>
      </c>
      <c r="H6415" s="42">
        <v>1.5860940760565194</v>
      </c>
      <c r="I6415" s="51">
        <v>1.5860940760565194</v>
      </c>
    </row>
    <row r="6416" spans="2:9" x14ac:dyDescent="0.2">
      <c r="B6416" s="10">
        <v>6399</v>
      </c>
      <c r="C6416" s="19">
        <v>0.65114746294688464</v>
      </c>
      <c r="D6416" s="22">
        <v>0.77792438153418175</v>
      </c>
      <c r="F6416" s="50">
        <v>6399</v>
      </c>
      <c r="G6416" s="42">
        <v>1.4290718444810664</v>
      </c>
      <c r="H6416" s="42">
        <v>1.4290718444810664</v>
      </c>
      <c r="I6416" s="51">
        <v>1.4290718444810664</v>
      </c>
    </row>
    <row r="6417" spans="2:9" x14ac:dyDescent="0.2">
      <c r="B6417" s="10">
        <v>6400</v>
      </c>
      <c r="C6417" s="19">
        <v>0.35000190319112467</v>
      </c>
      <c r="D6417" s="22">
        <v>0.52038253496427023</v>
      </c>
      <c r="F6417" s="50">
        <v>6400</v>
      </c>
      <c r="G6417" s="42">
        <v>0.8703844381553949</v>
      </c>
      <c r="H6417" s="42">
        <v>0.8703844381553949</v>
      </c>
      <c r="I6417" s="51">
        <v>0.8703844381553949</v>
      </c>
    </row>
    <row r="6418" spans="2:9" x14ac:dyDescent="0.2">
      <c r="B6418" s="10">
        <v>6401</v>
      </c>
      <c r="C6418" s="19">
        <v>0.91415967630682371</v>
      </c>
      <c r="D6418" s="22">
        <v>0.11161903425447983</v>
      </c>
      <c r="F6418" s="50">
        <v>6401</v>
      </c>
      <c r="G6418" s="42">
        <v>1.0257787105613034</v>
      </c>
      <c r="H6418" s="42">
        <v>1.0257787105613034</v>
      </c>
      <c r="I6418" s="51">
        <v>1.0257787105613034</v>
      </c>
    </row>
    <row r="6419" spans="2:9" x14ac:dyDescent="0.2">
      <c r="B6419" s="10">
        <v>6402</v>
      </c>
      <c r="C6419" s="19">
        <v>0.97276880038916747</v>
      </c>
      <c r="D6419" s="22">
        <v>0.4982883763548015</v>
      </c>
      <c r="F6419" s="50">
        <v>6402</v>
      </c>
      <c r="G6419" s="42">
        <v>1.4710571767439689</v>
      </c>
      <c r="H6419" s="42">
        <v>1.4710571767439689</v>
      </c>
      <c r="I6419" s="51">
        <v>1.4710571767439689</v>
      </c>
    </row>
    <row r="6420" spans="2:9" x14ac:dyDescent="0.2">
      <c r="B6420" s="10">
        <v>6403</v>
      </c>
      <c r="C6420" s="19">
        <v>0.54386922456171416</v>
      </c>
      <c r="D6420" s="22">
        <v>5.3484652578053127E-2</v>
      </c>
      <c r="F6420" s="50">
        <v>6403</v>
      </c>
      <c r="G6420" s="42">
        <v>0.59735387713976729</v>
      </c>
      <c r="H6420" s="42">
        <v>0.59735387713976729</v>
      </c>
      <c r="I6420" s="51">
        <v>0.75</v>
      </c>
    </row>
    <row r="6421" spans="2:9" x14ac:dyDescent="0.2">
      <c r="B6421" s="10">
        <v>6404</v>
      </c>
      <c r="C6421" s="19">
        <v>0.76583648178619534</v>
      </c>
      <c r="D6421" s="22">
        <v>0.65372872912180746</v>
      </c>
      <c r="F6421" s="50">
        <v>6404</v>
      </c>
      <c r="G6421" s="42">
        <v>1.4195652109080028</v>
      </c>
      <c r="H6421" s="42">
        <v>1.4195652109080028</v>
      </c>
      <c r="I6421" s="51">
        <v>1.4195652109080028</v>
      </c>
    </row>
    <row r="6422" spans="2:9" x14ac:dyDescent="0.2">
      <c r="B6422" s="10">
        <v>6405</v>
      </c>
      <c r="C6422" s="19">
        <v>0.87802116199016933</v>
      </c>
      <c r="D6422" s="22">
        <v>0.13181544335525275</v>
      </c>
      <c r="F6422" s="50">
        <v>6405</v>
      </c>
      <c r="G6422" s="42">
        <v>1.0098366053454222</v>
      </c>
      <c r="H6422" s="42">
        <v>1.0098366053454222</v>
      </c>
      <c r="I6422" s="51">
        <v>1.0098366053454222</v>
      </c>
    </row>
    <row r="6423" spans="2:9" x14ac:dyDescent="0.2">
      <c r="B6423" s="10">
        <v>6406</v>
      </c>
      <c r="C6423" s="19">
        <v>0.26185285371768752</v>
      </c>
      <c r="D6423" s="22">
        <v>9.1562810960032937E-2</v>
      </c>
      <c r="F6423" s="50">
        <v>6406</v>
      </c>
      <c r="G6423" s="42">
        <v>0.35341566467772045</v>
      </c>
      <c r="H6423" s="42">
        <v>0.5</v>
      </c>
      <c r="I6423" s="51">
        <v>0.75</v>
      </c>
    </row>
    <row r="6424" spans="2:9" x14ac:dyDescent="0.2">
      <c r="B6424" s="10">
        <v>6407</v>
      </c>
      <c r="C6424" s="19">
        <v>0.61902021464226353</v>
      </c>
      <c r="D6424" s="22">
        <v>0.27187495936457751</v>
      </c>
      <c r="F6424" s="50">
        <v>6407</v>
      </c>
      <c r="G6424" s="42">
        <v>0.89089517400684104</v>
      </c>
      <c r="H6424" s="42">
        <v>0.89089517400684104</v>
      </c>
      <c r="I6424" s="51">
        <v>0.89089517400684104</v>
      </c>
    </row>
    <row r="6425" spans="2:9" x14ac:dyDescent="0.2">
      <c r="B6425" s="10">
        <v>6408</v>
      </c>
      <c r="C6425" s="19">
        <v>0.12960661930095829</v>
      </c>
      <c r="D6425" s="22">
        <v>0.77135906530436738</v>
      </c>
      <c r="F6425" s="50">
        <v>6408</v>
      </c>
      <c r="G6425" s="42">
        <v>0.90096568460532567</v>
      </c>
      <c r="H6425" s="42">
        <v>0.90096568460532567</v>
      </c>
      <c r="I6425" s="51">
        <v>0.90096568460532567</v>
      </c>
    </row>
    <row r="6426" spans="2:9" x14ac:dyDescent="0.2">
      <c r="B6426" s="10">
        <v>6409</v>
      </c>
      <c r="C6426" s="19">
        <v>0.28017449784810056</v>
      </c>
      <c r="D6426" s="22">
        <v>0.74252362285656437</v>
      </c>
      <c r="F6426" s="50">
        <v>6409</v>
      </c>
      <c r="G6426" s="42">
        <v>1.022698120704665</v>
      </c>
      <c r="H6426" s="42">
        <v>1.022698120704665</v>
      </c>
      <c r="I6426" s="51">
        <v>1.022698120704665</v>
      </c>
    </row>
    <row r="6427" spans="2:9" x14ac:dyDescent="0.2">
      <c r="B6427" s="10">
        <v>6410</v>
      </c>
      <c r="C6427" s="19">
        <v>0.26130254135296827</v>
      </c>
      <c r="D6427" s="22">
        <v>0.50356900763997903</v>
      </c>
      <c r="F6427" s="50">
        <v>6410</v>
      </c>
      <c r="G6427" s="42">
        <v>0.76487154899294729</v>
      </c>
      <c r="H6427" s="42">
        <v>0.76487154899294729</v>
      </c>
      <c r="I6427" s="51">
        <v>0.76487154899294729</v>
      </c>
    </row>
    <row r="6428" spans="2:9" x14ac:dyDescent="0.2">
      <c r="B6428" s="10">
        <v>6411</v>
      </c>
      <c r="C6428" s="19">
        <v>0.24881958518612246</v>
      </c>
      <c r="D6428" s="22">
        <v>0.39752413863427627</v>
      </c>
      <c r="F6428" s="50">
        <v>6411</v>
      </c>
      <c r="G6428" s="42">
        <v>0.64634372382039873</v>
      </c>
      <c r="H6428" s="42">
        <v>0.64634372382039873</v>
      </c>
      <c r="I6428" s="51">
        <v>0.75</v>
      </c>
    </row>
    <row r="6429" spans="2:9" x14ac:dyDescent="0.2">
      <c r="B6429" s="10">
        <v>6412</v>
      </c>
      <c r="C6429" s="19">
        <v>0.19013270286758621</v>
      </c>
      <c r="D6429" s="22">
        <v>0.81927152648734558</v>
      </c>
      <c r="F6429" s="50">
        <v>6412</v>
      </c>
      <c r="G6429" s="42">
        <v>1.0094042293549319</v>
      </c>
      <c r="H6429" s="42">
        <v>1.0094042293549319</v>
      </c>
      <c r="I6429" s="51">
        <v>1.0094042293549319</v>
      </c>
    </row>
    <row r="6430" spans="2:9" x14ac:dyDescent="0.2">
      <c r="B6430" s="10">
        <v>6413</v>
      </c>
      <c r="C6430" s="19">
        <v>0.12543643321929898</v>
      </c>
      <c r="D6430" s="22">
        <v>0.33409098329299491</v>
      </c>
      <c r="F6430" s="50">
        <v>6413</v>
      </c>
      <c r="G6430" s="42">
        <v>0.4595274165122939</v>
      </c>
      <c r="H6430" s="42">
        <v>0.5</v>
      </c>
      <c r="I6430" s="51">
        <v>0.75</v>
      </c>
    </row>
    <row r="6431" spans="2:9" x14ac:dyDescent="0.2">
      <c r="B6431" s="10">
        <v>6414</v>
      </c>
      <c r="C6431" s="19">
        <v>0.15528237191322558</v>
      </c>
      <c r="D6431" s="22">
        <v>0.97528094837432877</v>
      </c>
      <c r="F6431" s="50">
        <v>6414</v>
      </c>
      <c r="G6431" s="42">
        <v>1.1305633202875542</v>
      </c>
      <c r="H6431" s="42">
        <v>1.1305633202875542</v>
      </c>
      <c r="I6431" s="51">
        <v>1.1305633202875542</v>
      </c>
    </row>
    <row r="6432" spans="2:9" x14ac:dyDescent="0.2">
      <c r="B6432" s="10">
        <v>6415</v>
      </c>
      <c r="C6432" s="19">
        <v>0.52351690458760725</v>
      </c>
      <c r="D6432" s="22">
        <v>0.57652796079177393</v>
      </c>
      <c r="F6432" s="50">
        <v>6415</v>
      </c>
      <c r="G6432" s="42">
        <v>1.1000448653793811</v>
      </c>
      <c r="H6432" s="42">
        <v>1.1000448653793811</v>
      </c>
      <c r="I6432" s="51">
        <v>1.1000448653793811</v>
      </c>
    </row>
    <row r="6433" spans="2:9" x14ac:dyDescent="0.2">
      <c r="B6433" s="10">
        <v>6416</v>
      </c>
      <c r="C6433" s="19">
        <v>0.21340700329442408</v>
      </c>
      <c r="D6433" s="22">
        <v>0.60669750011538159</v>
      </c>
      <c r="F6433" s="50">
        <v>6416</v>
      </c>
      <c r="G6433" s="42">
        <v>0.82010450340980567</v>
      </c>
      <c r="H6433" s="42">
        <v>0.82010450340980567</v>
      </c>
      <c r="I6433" s="51">
        <v>0.82010450340980567</v>
      </c>
    </row>
    <row r="6434" spans="2:9" x14ac:dyDescent="0.2">
      <c r="B6434" s="10">
        <v>6417</v>
      </c>
      <c r="C6434" s="19">
        <v>0.82350117055604655</v>
      </c>
      <c r="D6434" s="22">
        <v>0.84486759740634765</v>
      </c>
      <c r="F6434" s="50">
        <v>6417</v>
      </c>
      <c r="G6434" s="42">
        <v>1.6683687679623942</v>
      </c>
      <c r="H6434" s="42">
        <v>1.6683687679623942</v>
      </c>
      <c r="I6434" s="51">
        <v>1.6683687679623942</v>
      </c>
    </row>
    <row r="6435" spans="2:9" x14ac:dyDescent="0.2">
      <c r="B6435" s="10">
        <v>6418</v>
      </c>
      <c r="C6435" s="19">
        <v>0.79921944318023697</v>
      </c>
      <c r="D6435" s="22">
        <v>0.42227769020066586</v>
      </c>
      <c r="F6435" s="50">
        <v>6418</v>
      </c>
      <c r="G6435" s="42">
        <v>1.2214971333809028</v>
      </c>
      <c r="H6435" s="42">
        <v>1.2214971333809028</v>
      </c>
      <c r="I6435" s="51">
        <v>1.2214971333809028</v>
      </c>
    </row>
    <row r="6436" spans="2:9" x14ac:dyDescent="0.2">
      <c r="B6436" s="10">
        <v>6419</v>
      </c>
      <c r="C6436" s="19">
        <v>0.89335330995763795</v>
      </c>
      <c r="D6436" s="22">
        <v>0.89282041468199747</v>
      </c>
      <c r="F6436" s="50">
        <v>6419</v>
      </c>
      <c r="G6436" s="42">
        <v>1.7861737246396354</v>
      </c>
      <c r="H6436" s="42">
        <v>1.7861737246396354</v>
      </c>
      <c r="I6436" s="51">
        <v>1.7861737246396354</v>
      </c>
    </row>
    <row r="6437" spans="2:9" x14ac:dyDescent="0.2">
      <c r="B6437" s="10">
        <v>6420</v>
      </c>
      <c r="C6437" s="19">
        <v>0.93685130532382155</v>
      </c>
      <c r="D6437" s="22">
        <v>0.72253701448596408</v>
      </c>
      <c r="F6437" s="50">
        <v>6420</v>
      </c>
      <c r="G6437" s="42">
        <v>1.6593883198097856</v>
      </c>
      <c r="H6437" s="42">
        <v>1.6593883198097856</v>
      </c>
      <c r="I6437" s="51">
        <v>1.6593883198097856</v>
      </c>
    </row>
    <row r="6438" spans="2:9" x14ac:dyDescent="0.2">
      <c r="B6438" s="10">
        <v>6421</v>
      </c>
      <c r="C6438" s="19">
        <v>0.47166952605539147</v>
      </c>
      <c r="D6438" s="22">
        <v>0.40221015711340247</v>
      </c>
      <c r="F6438" s="50">
        <v>6421</v>
      </c>
      <c r="G6438" s="42">
        <v>0.87387968316879394</v>
      </c>
      <c r="H6438" s="42">
        <v>0.87387968316879394</v>
      </c>
      <c r="I6438" s="51">
        <v>0.87387968316879394</v>
      </c>
    </row>
    <row r="6439" spans="2:9" x14ac:dyDescent="0.2">
      <c r="B6439" s="10">
        <v>6422</v>
      </c>
      <c r="C6439" s="19">
        <v>0.51698977474799146</v>
      </c>
      <c r="D6439" s="22">
        <v>0.4779800720550722</v>
      </c>
      <c r="F6439" s="50">
        <v>6422</v>
      </c>
      <c r="G6439" s="42">
        <v>0.99496984680306366</v>
      </c>
      <c r="H6439" s="42">
        <v>0.99496984680306366</v>
      </c>
      <c r="I6439" s="51">
        <v>0.99496984680306366</v>
      </c>
    </row>
    <row r="6440" spans="2:9" x14ac:dyDescent="0.2">
      <c r="B6440" s="10">
        <v>6423</v>
      </c>
      <c r="C6440" s="19">
        <v>9.6135207402009426E-3</v>
      </c>
      <c r="D6440" s="22">
        <v>0.80607254873416534</v>
      </c>
      <c r="F6440" s="50">
        <v>6423</v>
      </c>
      <c r="G6440" s="42">
        <v>0.81568606947436628</v>
      </c>
      <c r="H6440" s="42">
        <v>0.81568606947436628</v>
      </c>
      <c r="I6440" s="51">
        <v>0.81568606947436628</v>
      </c>
    </row>
    <row r="6441" spans="2:9" x14ac:dyDescent="0.2">
      <c r="B6441" s="10">
        <v>6424</v>
      </c>
      <c r="C6441" s="19">
        <v>0.54925178786508211</v>
      </c>
      <c r="D6441" s="22">
        <v>4.6800448446081555E-2</v>
      </c>
      <c r="F6441" s="50">
        <v>6424</v>
      </c>
      <c r="G6441" s="42">
        <v>0.59605223631116366</v>
      </c>
      <c r="H6441" s="42">
        <v>0.59605223631116366</v>
      </c>
      <c r="I6441" s="51">
        <v>0.75</v>
      </c>
    </row>
    <row r="6442" spans="2:9" x14ac:dyDescent="0.2">
      <c r="B6442" s="10">
        <v>6425</v>
      </c>
      <c r="C6442" s="19">
        <v>0.13182080689391784</v>
      </c>
      <c r="D6442" s="22">
        <v>0.21941731696353683</v>
      </c>
      <c r="F6442" s="50">
        <v>6425</v>
      </c>
      <c r="G6442" s="42">
        <v>0.35123812385745468</v>
      </c>
      <c r="H6442" s="42">
        <v>0.5</v>
      </c>
      <c r="I6442" s="51">
        <v>0.75</v>
      </c>
    </row>
    <row r="6443" spans="2:9" x14ac:dyDescent="0.2">
      <c r="B6443" s="10">
        <v>6426</v>
      </c>
      <c r="C6443" s="19">
        <v>6.6560138248362488E-2</v>
      </c>
      <c r="D6443" s="22">
        <v>0.46641220386427251</v>
      </c>
      <c r="F6443" s="50">
        <v>6426</v>
      </c>
      <c r="G6443" s="42">
        <v>0.532972342112635</v>
      </c>
      <c r="H6443" s="42">
        <v>0.532972342112635</v>
      </c>
      <c r="I6443" s="51">
        <v>0.75</v>
      </c>
    </row>
    <row r="6444" spans="2:9" x14ac:dyDescent="0.2">
      <c r="B6444" s="10">
        <v>6427</v>
      </c>
      <c r="C6444" s="19">
        <v>0.57079655840723076</v>
      </c>
      <c r="D6444" s="22">
        <v>0.38823463918223855</v>
      </c>
      <c r="F6444" s="50">
        <v>6427</v>
      </c>
      <c r="G6444" s="42">
        <v>0.95903119758946931</v>
      </c>
      <c r="H6444" s="42">
        <v>0.95903119758946931</v>
      </c>
      <c r="I6444" s="51">
        <v>0.95903119758946931</v>
      </c>
    </row>
    <row r="6445" spans="2:9" x14ac:dyDescent="0.2">
      <c r="B6445" s="10">
        <v>6428</v>
      </c>
      <c r="C6445" s="19">
        <v>0.99645777607793673</v>
      </c>
      <c r="D6445" s="22">
        <v>0.34772041504593576</v>
      </c>
      <c r="F6445" s="50">
        <v>6428</v>
      </c>
      <c r="G6445" s="42">
        <v>1.3441781911238726</v>
      </c>
      <c r="H6445" s="42">
        <v>1.3441781911238726</v>
      </c>
      <c r="I6445" s="51">
        <v>1.3441781911238726</v>
      </c>
    </row>
    <row r="6446" spans="2:9" x14ac:dyDescent="0.2">
      <c r="B6446" s="10">
        <v>6429</v>
      </c>
      <c r="C6446" s="19">
        <v>0.29358288938404375</v>
      </c>
      <c r="D6446" s="22">
        <v>0.81418260169459944</v>
      </c>
      <c r="F6446" s="50">
        <v>6429</v>
      </c>
      <c r="G6446" s="42">
        <v>1.1077654910786432</v>
      </c>
      <c r="H6446" s="42">
        <v>1.1077654910786432</v>
      </c>
      <c r="I6446" s="51">
        <v>1.1077654910786432</v>
      </c>
    </row>
    <row r="6447" spans="2:9" x14ac:dyDescent="0.2">
      <c r="B6447" s="10">
        <v>6430</v>
      </c>
      <c r="C6447" s="19">
        <v>0.97329726893480062</v>
      </c>
      <c r="D6447" s="22">
        <v>0.754353626244741</v>
      </c>
      <c r="F6447" s="50">
        <v>6430</v>
      </c>
      <c r="G6447" s="42">
        <v>1.7276508951795417</v>
      </c>
      <c r="H6447" s="42">
        <v>1.7276508951795417</v>
      </c>
      <c r="I6447" s="51">
        <v>1.7276508951795417</v>
      </c>
    </row>
    <row r="6448" spans="2:9" x14ac:dyDescent="0.2">
      <c r="B6448" s="10">
        <v>6431</v>
      </c>
      <c r="C6448" s="19">
        <v>0.45129923920267256</v>
      </c>
      <c r="D6448" s="22">
        <v>0.74476670236868581</v>
      </c>
      <c r="F6448" s="50">
        <v>6431</v>
      </c>
      <c r="G6448" s="42">
        <v>1.1960659415713584</v>
      </c>
      <c r="H6448" s="42">
        <v>1.1960659415713584</v>
      </c>
      <c r="I6448" s="51">
        <v>1.1960659415713584</v>
      </c>
    </row>
    <row r="6449" spans="2:9" x14ac:dyDescent="0.2">
      <c r="B6449" s="10">
        <v>6432</v>
      </c>
      <c r="C6449" s="19">
        <v>0.38920244704215889</v>
      </c>
      <c r="D6449" s="22">
        <v>0.6742937521355401</v>
      </c>
      <c r="F6449" s="50">
        <v>6432</v>
      </c>
      <c r="G6449" s="42">
        <v>1.063496199177699</v>
      </c>
      <c r="H6449" s="42">
        <v>1.063496199177699</v>
      </c>
      <c r="I6449" s="51">
        <v>1.063496199177699</v>
      </c>
    </row>
    <row r="6450" spans="2:9" x14ac:dyDescent="0.2">
      <c r="B6450" s="10">
        <v>6433</v>
      </c>
      <c r="C6450" s="19">
        <v>0.59717690447103833</v>
      </c>
      <c r="D6450" s="22">
        <v>0.5835334813791393</v>
      </c>
      <c r="F6450" s="50">
        <v>6433</v>
      </c>
      <c r="G6450" s="42">
        <v>1.1807103858501775</v>
      </c>
      <c r="H6450" s="42">
        <v>1.1807103858501775</v>
      </c>
      <c r="I6450" s="51">
        <v>1.1807103858501775</v>
      </c>
    </row>
    <row r="6451" spans="2:9" x14ac:dyDescent="0.2">
      <c r="B6451" s="10">
        <v>6434</v>
      </c>
      <c r="C6451" s="19">
        <v>0.80246584233956342</v>
      </c>
      <c r="D6451" s="22">
        <v>2.9685936960534121E-2</v>
      </c>
      <c r="F6451" s="50">
        <v>6434</v>
      </c>
      <c r="G6451" s="42">
        <v>0.83215177930009754</v>
      </c>
      <c r="H6451" s="42">
        <v>0.83215177930009754</v>
      </c>
      <c r="I6451" s="51">
        <v>0.83215177930009754</v>
      </c>
    </row>
    <row r="6452" spans="2:9" x14ac:dyDescent="0.2">
      <c r="B6452" s="10">
        <v>6435</v>
      </c>
      <c r="C6452" s="19">
        <v>0.34175295866485222</v>
      </c>
      <c r="D6452" s="22">
        <v>0.93524151999445981</v>
      </c>
      <c r="F6452" s="50">
        <v>6435</v>
      </c>
      <c r="G6452" s="42">
        <v>1.2769944786593119</v>
      </c>
      <c r="H6452" s="42">
        <v>1.2769944786593119</v>
      </c>
      <c r="I6452" s="51">
        <v>1.2769944786593119</v>
      </c>
    </row>
    <row r="6453" spans="2:9" x14ac:dyDescent="0.2">
      <c r="B6453" s="10">
        <v>6436</v>
      </c>
      <c r="C6453" s="19">
        <v>1.5123317256243718E-3</v>
      </c>
      <c r="D6453" s="22">
        <v>0.59371953046306858</v>
      </c>
      <c r="F6453" s="50">
        <v>6436</v>
      </c>
      <c r="G6453" s="42">
        <v>0.59523186218869295</v>
      </c>
      <c r="H6453" s="42">
        <v>0.59523186218869295</v>
      </c>
      <c r="I6453" s="51">
        <v>0.75</v>
      </c>
    </row>
    <row r="6454" spans="2:9" x14ac:dyDescent="0.2">
      <c r="B6454" s="10">
        <v>6437</v>
      </c>
      <c r="C6454" s="19">
        <v>0.51456977147834815</v>
      </c>
      <c r="D6454" s="22">
        <v>0.61139771001264109</v>
      </c>
      <c r="F6454" s="50">
        <v>6437</v>
      </c>
      <c r="G6454" s="42">
        <v>1.1259674814909892</v>
      </c>
      <c r="H6454" s="42">
        <v>1.1259674814909892</v>
      </c>
      <c r="I6454" s="51">
        <v>1.1259674814909892</v>
      </c>
    </row>
    <row r="6455" spans="2:9" x14ac:dyDescent="0.2">
      <c r="B6455" s="10">
        <v>6438</v>
      </c>
      <c r="C6455" s="19">
        <v>0.51574251658281334</v>
      </c>
      <c r="D6455" s="22">
        <v>0.2744005614039694</v>
      </c>
      <c r="F6455" s="50">
        <v>6438</v>
      </c>
      <c r="G6455" s="42">
        <v>0.79014307798678274</v>
      </c>
      <c r="H6455" s="42">
        <v>0.79014307798678274</v>
      </c>
      <c r="I6455" s="51">
        <v>0.79014307798678274</v>
      </c>
    </row>
    <row r="6456" spans="2:9" x14ac:dyDescent="0.2">
      <c r="B6456" s="10">
        <v>6439</v>
      </c>
      <c r="C6456" s="19">
        <v>0.99237974710204646</v>
      </c>
      <c r="D6456" s="22">
        <v>0.12345106447930443</v>
      </c>
      <c r="F6456" s="50">
        <v>6439</v>
      </c>
      <c r="G6456" s="42">
        <v>1.1158308115813509</v>
      </c>
      <c r="H6456" s="42">
        <v>1.1158308115813509</v>
      </c>
      <c r="I6456" s="51">
        <v>1.1158308115813509</v>
      </c>
    </row>
    <row r="6457" spans="2:9" x14ac:dyDescent="0.2">
      <c r="B6457" s="10">
        <v>6440</v>
      </c>
      <c r="C6457" s="19">
        <v>0.72497069724102381</v>
      </c>
      <c r="D6457" s="22">
        <v>0.27354952780018704</v>
      </c>
      <c r="F6457" s="50">
        <v>6440</v>
      </c>
      <c r="G6457" s="42">
        <v>0.99852022504121085</v>
      </c>
      <c r="H6457" s="42">
        <v>0.99852022504121085</v>
      </c>
      <c r="I6457" s="51">
        <v>0.99852022504121085</v>
      </c>
    </row>
    <row r="6458" spans="2:9" x14ac:dyDescent="0.2">
      <c r="B6458" s="10">
        <v>6441</v>
      </c>
      <c r="C6458" s="19">
        <v>0.96848546790105106</v>
      </c>
      <c r="D6458" s="22">
        <v>0.43572192209885063</v>
      </c>
      <c r="F6458" s="50">
        <v>6441</v>
      </c>
      <c r="G6458" s="42">
        <v>1.4042073899999017</v>
      </c>
      <c r="H6458" s="42">
        <v>1.4042073899999017</v>
      </c>
      <c r="I6458" s="51">
        <v>1.4042073899999017</v>
      </c>
    </row>
    <row r="6459" spans="2:9" x14ac:dyDescent="0.2">
      <c r="B6459" s="10">
        <v>6442</v>
      </c>
      <c r="C6459" s="19">
        <v>0.28090863869671201</v>
      </c>
      <c r="D6459" s="22">
        <v>0.22197143904610084</v>
      </c>
      <c r="F6459" s="50">
        <v>6442</v>
      </c>
      <c r="G6459" s="42">
        <v>0.50288007774281285</v>
      </c>
      <c r="H6459" s="42">
        <v>0.50288007774281285</v>
      </c>
      <c r="I6459" s="51">
        <v>0.75</v>
      </c>
    </row>
    <row r="6460" spans="2:9" x14ac:dyDescent="0.2">
      <c r="B6460" s="10">
        <v>6443</v>
      </c>
      <c r="C6460" s="19">
        <v>0.71678280075537704</v>
      </c>
      <c r="D6460" s="22">
        <v>0.85766670334950501</v>
      </c>
      <c r="F6460" s="50">
        <v>6443</v>
      </c>
      <c r="G6460" s="42">
        <v>1.574449504104882</v>
      </c>
      <c r="H6460" s="42">
        <v>1.574449504104882</v>
      </c>
      <c r="I6460" s="51">
        <v>1.574449504104882</v>
      </c>
    </row>
    <row r="6461" spans="2:9" x14ac:dyDescent="0.2">
      <c r="B6461" s="10">
        <v>6444</v>
      </c>
      <c r="C6461" s="19">
        <v>0.43883151547892596</v>
      </c>
      <c r="D6461" s="22">
        <v>0.11595929256303927</v>
      </c>
      <c r="F6461" s="50">
        <v>6444</v>
      </c>
      <c r="G6461" s="42">
        <v>0.55479080804196523</v>
      </c>
      <c r="H6461" s="42">
        <v>0.55479080804196523</v>
      </c>
      <c r="I6461" s="51">
        <v>0.75</v>
      </c>
    </row>
    <row r="6462" spans="2:9" x14ac:dyDescent="0.2">
      <c r="B6462" s="10">
        <v>6445</v>
      </c>
      <c r="C6462" s="19">
        <v>0.99621622672497678</v>
      </c>
      <c r="D6462" s="22">
        <v>0.52472062801250141</v>
      </c>
      <c r="F6462" s="50">
        <v>6445</v>
      </c>
      <c r="G6462" s="42">
        <v>1.5209368547374782</v>
      </c>
      <c r="H6462" s="42">
        <v>1.5209368547374782</v>
      </c>
      <c r="I6462" s="51">
        <v>1.5209368547374782</v>
      </c>
    </row>
    <row r="6463" spans="2:9" x14ac:dyDescent="0.2">
      <c r="B6463" s="10">
        <v>6446</v>
      </c>
      <c r="C6463" s="19">
        <v>0.57188734689038634</v>
      </c>
      <c r="D6463" s="22">
        <v>9.9043541683259906E-2</v>
      </c>
      <c r="F6463" s="50">
        <v>6446</v>
      </c>
      <c r="G6463" s="42">
        <v>0.67093088857364624</v>
      </c>
      <c r="H6463" s="42">
        <v>0.67093088857364624</v>
      </c>
      <c r="I6463" s="51">
        <v>0.75</v>
      </c>
    </row>
    <row r="6464" spans="2:9" x14ac:dyDescent="0.2">
      <c r="B6464" s="10">
        <v>6447</v>
      </c>
      <c r="C6464" s="19">
        <v>0.94206044680262058</v>
      </c>
      <c r="D6464" s="22">
        <v>0.82761758832775922</v>
      </c>
      <c r="F6464" s="50">
        <v>6447</v>
      </c>
      <c r="G6464" s="42">
        <v>1.7696780351303798</v>
      </c>
      <c r="H6464" s="42">
        <v>1.7696780351303798</v>
      </c>
      <c r="I6464" s="51">
        <v>1.7696780351303798</v>
      </c>
    </row>
    <row r="6465" spans="2:9" x14ac:dyDescent="0.2">
      <c r="B6465" s="10">
        <v>6448</v>
      </c>
      <c r="C6465" s="19">
        <v>0.70612708924710876</v>
      </c>
      <c r="D6465" s="22">
        <v>0.3907916710110767</v>
      </c>
      <c r="F6465" s="50">
        <v>6448</v>
      </c>
      <c r="G6465" s="42">
        <v>1.0969187602581854</v>
      </c>
      <c r="H6465" s="42">
        <v>1.0969187602581854</v>
      </c>
      <c r="I6465" s="51">
        <v>1.0969187602581854</v>
      </c>
    </row>
    <row r="6466" spans="2:9" x14ac:dyDescent="0.2">
      <c r="B6466" s="10">
        <v>6449</v>
      </c>
      <c r="C6466" s="19">
        <v>0.33379682447454362</v>
      </c>
      <c r="D6466" s="22">
        <v>0.22480078461356567</v>
      </c>
      <c r="F6466" s="50">
        <v>6449</v>
      </c>
      <c r="G6466" s="42">
        <v>0.55859760908810929</v>
      </c>
      <c r="H6466" s="42">
        <v>0.55859760908810929</v>
      </c>
      <c r="I6466" s="51">
        <v>0.75</v>
      </c>
    </row>
    <row r="6467" spans="2:9" x14ac:dyDescent="0.2">
      <c r="B6467" s="10">
        <v>6450</v>
      </c>
      <c r="C6467" s="19">
        <v>0.3826043681145499</v>
      </c>
      <c r="D6467" s="22">
        <v>0.86914131034731246</v>
      </c>
      <c r="F6467" s="50">
        <v>6450</v>
      </c>
      <c r="G6467" s="42">
        <v>1.2517456784618624</v>
      </c>
      <c r="H6467" s="42">
        <v>1.2517456784618624</v>
      </c>
      <c r="I6467" s="51">
        <v>1.2517456784618624</v>
      </c>
    </row>
    <row r="6468" spans="2:9" x14ac:dyDescent="0.2">
      <c r="B6468" s="10">
        <v>6451</v>
      </c>
      <c r="C6468" s="19">
        <v>0.2698067177422474</v>
      </c>
      <c r="D6468" s="22">
        <v>0.74914900281047292</v>
      </c>
      <c r="F6468" s="50">
        <v>6451</v>
      </c>
      <c r="G6468" s="42">
        <v>1.0189557205527202</v>
      </c>
      <c r="H6468" s="42">
        <v>1.0189557205527202</v>
      </c>
      <c r="I6468" s="51">
        <v>1.0189557205527202</v>
      </c>
    </row>
    <row r="6469" spans="2:9" x14ac:dyDescent="0.2">
      <c r="B6469" s="10">
        <v>6452</v>
      </c>
      <c r="C6469" s="19">
        <v>0.27593660871054049</v>
      </c>
      <c r="D6469" s="22">
        <v>0.30741528120661232</v>
      </c>
      <c r="F6469" s="50">
        <v>6452</v>
      </c>
      <c r="G6469" s="42">
        <v>0.58335188991715281</v>
      </c>
      <c r="H6469" s="42">
        <v>0.58335188991715281</v>
      </c>
      <c r="I6469" s="51">
        <v>0.75</v>
      </c>
    </row>
    <row r="6470" spans="2:9" x14ac:dyDescent="0.2">
      <c r="B6470" s="10">
        <v>6453</v>
      </c>
      <c r="C6470" s="19">
        <v>5.5158928692188414E-2</v>
      </c>
      <c r="D6470" s="22">
        <v>0.87670917667220993</v>
      </c>
      <c r="F6470" s="50">
        <v>6453</v>
      </c>
      <c r="G6470" s="42">
        <v>0.93186810536439835</v>
      </c>
      <c r="H6470" s="42">
        <v>0.93186810536439835</v>
      </c>
      <c r="I6470" s="51">
        <v>0.93186810536439835</v>
      </c>
    </row>
    <row r="6471" spans="2:9" x14ac:dyDescent="0.2">
      <c r="B6471" s="10">
        <v>6454</v>
      </c>
      <c r="C6471" s="19">
        <v>0.71189182510935545</v>
      </c>
      <c r="D6471" s="22">
        <v>0.67375229826277461</v>
      </c>
      <c r="F6471" s="50">
        <v>6454</v>
      </c>
      <c r="G6471" s="42">
        <v>1.3856441233721299</v>
      </c>
      <c r="H6471" s="42">
        <v>1.3856441233721299</v>
      </c>
      <c r="I6471" s="51">
        <v>1.3856441233721299</v>
      </c>
    </row>
    <row r="6472" spans="2:9" x14ac:dyDescent="0.2">
      <c r="B6472" s="10">
        <v>6455</v>
      </c>
      <c r="C6472" s="19">
        <v>0.31651005463900694</v>
      </c>
      <c r="D6472" s="22">
        <v>0.10924153201059628</v>
      </c>
      <c r="F6472" s="50">
        <v>6455</v>
      </c>
      <c r="G6472" s="42">
        <v>0.42575158664960322</v>
      </c>
      <c r="H6472" s="42">
        <v>0.5</v>
      </c>
      <c r="I6472" s="51">
        <v>0.75</v>
      </c>
    </row>
    <row r="6473" spans="2:9" x14ac:dyDescent="0.2">
      <c r="B6473" s="10">
        <v>6456</v>
      </c>
      <c r="C6473" s="19">
        <v>0.46079876561999555</v>
      </c>
      <c r="D6473" s="22">
        <v>0.11148925582837765</v>
      </c>
      <c r="F6473" s="50">
        <v>6456</v>
      </c>
      <c r="G6473" s="42">
        <v>0.57228802144837321</v>
      </c>
      <c r="H6473" s="42">
        <v>0.57228802144837321</v>
      </c>
      <c r="I6473" s="51">
        <v>0.75</v>
      </c>
    </row>
    <row r="6474" spans="2:9" x14ac:dyDescent="0.2">
      <c r="B6474" s="10">
        <v>6457</v>
      </c>
      <c r="C6474" s="19">
        <v>0.61501539020147311</v>
      </c>
      <c r="D6474" s="22">
        <v>0.69811325441361183</v>
      </c>
      <c r="F6474" s="50">
        <v>6457</v>
      </c>
      <c r="G6474" s="42">
        <v>1.3131286446150849</v>
      </c>
      <c r="H6474" s="42">
        <v>1.3131286446150849</v>
      </c>
      <c r="I6474" s="51">
        <v>1.3131286446150849</v>
      </c>
    </row>
    <row r="6475" spans="2:9" x14ac:dyDescent="0.2">
      <c r="B6475" s="10">
        <v>6458</v>
      </c>
      <c r="C6475" s="19">
        <v>0.33068587311829523</v>
      </c>
      <c r="D6475" s="22">
        <v>0.89740357183962904</v>
      </c>
      <c r="F6475" s="50">
        <v>6458</v>
      </c>
      <c r="G6475" s="42">
        <v>1.2280894449579243</v>
      </c>
      <c r="H6475" s="42">
        <v>1.2280894449579243</v>
      </c>
      <c r="I6475" s="51">
        <v>1.2280894449579243</v>
      </c>
    </row>
    <row r="6476" spans="2:9" x14ac:dyDescent="0.2">
      <c r="B6476" s="10">
        <v>6459</v>
      </c>
      <c r="C6476" s="19">
        <v>0.38142628895701636</v>
      </c>
      <c r="D6476" s="22">
        <v>0.94591896972293898</v>
      </c>
      <c r="F6476" s="50">
        <v>6459</v>
      </c>
      <c r="G6476" s="42">
        <v>1.3273452586799555</v>
      </c>
      <c r="H6476" s="42">
        <v>1.3273452586799555</v>
      </c>
      <c r="I6476" s="51">
        <v>1.3273452586799555</v>
      </c>
    </row>
    <row r="6477" spans="2:9" x14ac:dyDescent="0.2">
      <c r="B6477" s="10">
        <v>6460</v>
      </c>
      <c r="C6477" s="19">
        <v>0.21514501737233438</v>
      </c>
      <c r="D6477" s="22">
        <v>0.36557877955576967</v>
      </c>
      <c r="F6477" s="50">
        <v>6460</v>
      </c>
      <c r="G6477" s="42">
        <v>0.58072379692810405</v>
      </c>
      <c r="H6477" s="42">
        <v>0.58072379692810405</v>
      </c>
      <c r="I6477" s="51">
        <v>0.75</v>
      </c>
    </row>
    <row r="6478" spans="2:9" x14ac:dyDescent="0.2">
      <c r="B6478" s="10">
        <v>6461</v>
      </c>
      <c r="C6478" s="19">
        <v>0.92119111309776269</v>
      </c>
      <c r="D6478" s="22">
        <v>0.25150854802080425</v>
      </c>
      <c r="F6478" s="50">
        <v>6461</v>
      </c>
      <c r="G6478" s="42">
        <v>1.1726996611185669</v>
      </c>
      <c r="H6478" s="42">
        <v>1.1726996611185669</v>
      </c>
      <c r="I6478" s="51">
        <v>1.1726996611185669</v>
      </c>
    </row>
    <row r="6479" spans="2:9" x14ac:dyDescent="0.2">
      <c r="B6479" s="10">
        <v>6462</v>
      </c>
      <c r="C6479" s="19">
        <v>0.88661659584853736</v>
      </c>
      <c r="D6479" s="22">
        <v>0.27850611779906687</v>
      </c>
      <c r="F6479" s="50">
        <v>6462</v>
      </c>
      <c r="G6479" s="42">
        <v>1.1651227136476043</v>
      </c>
      <c r="H6479" s="42">
        <v>1.1651227136476043</v>
      </c>
      <c r="I6479" s="51">
        <v>1.1651227136476043</v>
      </c>
    </row>
    <row r="6480" spans="2:9" x14ac:dyDescent="0.2">
      <c r="B6480" s="10">
        <v>6463</v>
      </c>
      <c r="C6480" s="19">
        <v>0.17020104722593588</v>
      </c>
      <c r="D6480" s="22">
        <v>0.92876342442694793</v>
      </c>
      <c r="F6480" s="50">
        <v>6463</v>
      </c>
      <c r="G6480" s="42">
        <v>1.0989644716528839</v>
      </c>
      <c r="H6480" s="42">
        <v>1.0989644716528839</v>
      </c>
      <c r="I6480" s="51">
        <v>1.0989644716528839</v>
      </c>
    </row>
    <row r="6481" spans="2:9" x14ac:dyDescent="0.2">
      <c r="B6481" s="10">
        <v>6464</v>
      </c>
      <c r="C6481" s="19">
        <v>0.38833970096944548</v>
      </c>
      <c r="D6481" s="22">
        <v>0.60866799986124087</v>
      </c>
      <c r="F6481" s="50">
        <v>6464</v>
      </c>
      <c r="G6481" s="42">
        <v>0.99700770083068635</v>
      </c>
      <c r="H6481" s="42">
        <v>0.99700770083068635</v>
      </c>
      <c r="I6481" s="51">
        <v>0.99700770083068635</v>
      </c>
    </row>
    <row r="6482" spans="2:9" x14ac:dyDescent="0.2">
      <c r="B6482" s="10">
        <v>6465</v>
      </c>
      <c r="C6482" s="19">
        <v>0.93696892244922791</v>
      </c>
      <c r="D6482" s="22">
        <v>4.0711758511340124E-2</v>
      </c>
      <c r="F6482" s="50">
        <v>6465</v>
      </c>
      <c r="G6482" s="42">
        <v>0.97768068096056804</v>
      </c>
      <c r="H6482" s="42">
        <v>0.97768068096056804</v>
      </c>
      <c r="I6482" s="51">
        <v>0.97768068096056804</v>
      </c>
    </row>
    <row r="6483" spans="2:9" x14ac:dyDescent="0.2">
      <c r="B6483" s="10">
        <v>6466</v>
      </c>
      <c r="C6483" s="19">
        <v>0.83043726622657754</v>
      </c>
      <c r="D6483" s="22">
        <v>0.51419788956666268</v>
      </c>
      <c r="F6483" s="50">
        <v>6466</v>
      </c>
      <c r="G6483" s="42">
        <v>1.3446351557932403</v>
      </c>
      <c r="H6483" s="42">
        <v>1.3446351557932403</v>
      </c>
      <c r="I6483" s="51">
        <v>1.3446351557932403</v>
      </c>
    </row>
    <row r="6484" spans="2:9" x14ac:dyDescent="0.2">
      <c r="B6484" s="10">
        <v>6467</v>
      </c>
      <c r="C6484" s="19">
        <v>0.7486461225328811</v>
      </c>
      <c r="D6484" s="22">
        <v>7.4141157358608489E-2</v>
      </c>
      <c r="F6484" s="50">
        <v>6467</v>
      </c>
      <c r="G6484" s="42">
        <v>0.82278727989148959</v>
      </c>
      <c r="H6484" s="42">
        <v>0.82278727989148959</v>
      </c>
      <c r="I6484" s="51">
        <v>0.82278727989148959</v>
      </c>
    </row>
    <row r="6485" spans="2:9" x14ac:dyDescent="0.2">
      <c r="B6485" s="10">
        <v>6468</v>
      </c>
      <c r="C6485" s="19">
        <v>0.35139914645821957</v>
      </c>
      <c r="D6485" s="22">
        <v>2.9918886195826055E-2</v>
      </c>
      <c r="F6485" s="50">
        <v>6468</v>
      </c>
      <c r="G6485" s="42">
        <v>0.38131803265404562</v>
      </c>
      <c r="H6485" s="42">
        <v>0.5</v>
      </c>
      <c r="I6485" s="51">
        <v>0.75</v>
      </c>
    </row>
    <row r="6486" spans="2:9" x14ac:dyDescent="0.2">
      <c r="B6486" s="10">
        <v>6469</v>
      </c>
      <c r="C6486" s="19">
        <v>0.44663297958602133</v>
      </c>
      <c r="D6486" s="22">
        <v>0.87706092216888021</v>
      </c>
      <c r="F6486" s="50">
        <v>6469</v>
      </c>
      <c r="G6486" s="42">
        <v>1.3236939017549014</v>
      </c>
      <c r="H6486" s="42">
        <v>1.3236939017549014</v>
      </c>
      <c r="I6486" s="51">
        <v>1.3236939017549014</v>
      </c>
    </row>
    <row r="6487" spans="2:9" x14ac:dyDescent="0.2">
      <c r="B6487" s="10">
        <v>6470</v>
      </c>
      <c r="C6487" s="19">
        <v>0.65591147609305045</v>
      </c>
      <c r="D6487" s="22">
        <v>0.26214182465409797</v>
      </c>
      <c r="F6487" s="50">
        <v>6470</v>
      </c>
      <c r="G6487" s="42">
        <v>0.91805330074714842</v>
      </c>
      <c r="H6487" s="42">
        <v>0.91805330074714842</v>
      </c>
      <c r="I6487" s="51">
        <v>0.91805330074714842</v>
      </c>
    </row>
    <row r="6488" spans="2:9" x14ac:dyDescent="0.2">
      <c r="B6488" s="10">
        <v>6471</v>
      </c>
      <c r="C6488" s="19">
        <v>0.31888577529106243</v>
      </c>
      <c r="D6488" s="22">
        <v>0.91174358392253996</v>
      </c>
      <c r="F6488" s="50">
        <v>6471</v>
      </c>
      <c r="G6488" s="42">
        <v>1.2306293592136024</v>
      </c>
      <c r="H6488" s="42">
        <v>1.2306293592136024</v>
      </c>
      <c r="I6488" s="51">
        <v>1.2306293592136024</v>
      </c>
    </row>
    <row r="6489" spans="2:9" x14ac:dyDescent="0.2">
      <c r="B6489" s="10">
        <v>6472</v>
      </c>
      <c r="C6489" s="19">
        <v>0.34030339837551382</v>
      </c>
      <c r="D6489" s="22">
        <v>0.26383586073680854</v>
      </c>
      <c r="F6489" s="50">
        <v>6472</v>
      </c>
      <c r="G6489" s="42">
        <v>0.60413925911232236</v>
      </c>
      <c r="H6489" s="42">
        <v>0.60413925911232236</v>
      </c>
      <c r="I6489" s="51">
        <v>0.75</v>
      </c>
    </row>
    <row r="6490" spans="2:9" x14ac:dyDescent="0.2">
      <c r="B6490" s="10">
        <v>6473</v>
      </c>
      <c r="C6490" s="19">
        <v>0.31940565058433479</v>
      </c>
      <c r="D6490" s="22">
        <v>0.62577295545536649</v>
      </c>
      <c r="F6490" s="50">
        <v>6473</v>
      </c>
      <c r="G6490" s="42">
        <v>0.94517860603970127</v>
      </c>
      <c r="H6490" s="42">
        <v>0.94517860603970127</v>
      </c>
      <c r="I6490" s="51">
        <v>0.94517860603970127</v>
      </c>
    </row>
    <row r="6491" spans="2:9" x14ac:dyDescent="0.2">
      <c r="B6491" s="10">
        <v>6474</v>
      </c>
      <c r="C6491" s="19">
        <v>0.62184829460160962</v>
      </c>
      <c r="D6491" s="22">
        <v>0.54212373721901108</v>
      </c>
      <c r="F6491" s="50">
        <v>6474</v>
      </c>
      <c r="G6491" s="42">
        <v>1.1639720318206206</v>
      </c>
      <c r="H6491" s="42">
        <v>1.1639720318206206</v>
      </c>
      <c r="I6491" s="51">
        <v>1.1639720318206206</v>
      </c>
    </row>
    <row r="6492" spans="2:9" x14ac:dyDescent="0.2">
      <c r="B6492" s="10">
        <v>6475</v>
      </c>
      <c r="C6492" s="19">
        <v>2.1421038990912966E-2</v>
      </c>
      <c r="D6492" s="22">
        <v>0.13287138852665525</v>
      </c>
      <c r="F6492" s="50">
        <v>6475</v>
      </c>
      <c r="G6492" s="42">
        <v>0.25</v>
      </c>
      <c r="H6492" s="42">
        <v>0.5</v>
      </c>
      <c r="I6492" s="51">
        <v>0.75</v>
      </c>
    </row>
    <row r="6493" spans="2:9" x14ac:dyDescent="0.2">
      <c r="B6493" s="10">
        <v>6476</v>
      </c>
      <c r="C6493" s="19">
        <v>0.34050588002771232</v>
      </c>
      <c r="D6493" s="22">
        <v>0.26490123776183128</v>
      </c>
      <c r="F6493" s="50">
        <v>6476</v>
      </c>
      <c r="G6493" s="42">
        <v>0.60540711778954359</v>
      </c>
      <c r="H6493" s="42">
        <v>0.60540711778954359</v>
      </c>
      <c r="I6493" s="51">
        <v>0.75</v>
      </c>
    </row>
    <row r="6494" spans="2:9" x14ac:dyDescent="0.2">
      <c r="B6494" s="10">
        <v>6477</v>
      </c>
      <c r="C6494" s="19">
        <v>0.90238406137378102</v>
      </c>
      <c r="D6494" s="22">
        <v>0.1130023123413797</v>
      </c>
      <c r="F6494" s="50">
        <v>6477</v>
      </c>
      <c r="G6494" s="42">
        <v>1.0153863737151607</v>
      </c>
      <c r="H6494" s="42">
        <v>1.0153863737151607</v>
      </c>
      <c r="I6494" s="51">
        <v>1.0153863737151607</v>
      </c>
    </row>
    <row r="6495" spans="2:9" x14ac:dyDescent="0.2">
      <c r="B6495" s="10">
        <v>6478</v>
      </c>
      <c r="C6495" s="19">
        <v>0.15081863944554874</v>
      </c>
      <c r="D6495" s="22">
        <v>0.83321211258760552</v>
      </c>
      <c r="F6495" s="50">
        <v>6478</v>
      </c>
      <c r="G6495" s="42">
        <v>0.98403075203315427</v>
      </c>
      <c r="H6495" s="42">
        <v>0.98403075203315427</v>
      </c>
      <c r="I6495" s="51">
        <v>0.98403075203315427</v>
      </c>
    </row>
    <row r="6496" spans="2:9" x14ac:dyDescent="0.2">
      <c r="B6496" s="10">
        <v>6479</v>
      </c>
      <c r="C6496" s="19">
        <v>0.96671408042317308</v>
      </c>
      <c r="D6496" s="22">
        <v>0.9182369617935674</v>
      </c>
      <c r="F6496" s="50">
        <v>6479</v>
      </c>
      <c r="G6496" s="42">
        <v>1.8849510422167404</v>
      </c>
      <c r="H6496" s="42">
        <v>1.8849510422167404</v>
      </c>
      <c r="I6496" s="51">
        <v>1.8849510422167404</v>
      </c>
    </row>
    <row r="6497" spans="2:9" x14ac:dyDescent="0.2">
      <c r="B6497" s="10">
        <v>6480</v>
      </c>
      <c r="C6497" s="19">
        <v>0.32194983334743643</v>
      </c>
      <c r="D6497" s="22">
        <v>4.1959664250934003E-2</v>
      </c>
      <c r="F6497" s="50">
        <v>6480</v>
      </c>
      <c r="G6497" s="42">
        <v>0.36390949759837043</v>
      </c>
      <c r="H6497" s="42">
        <v>0.5</v>
      </c>
      <c r="I6497" s="51">
        <v>0.75</v>
      </c>
    </row>
    <row r="6498" spans="2:9" x14ac:dyDescent="0.2">
      <c r="B6498" s="10">
        <v>6481</v>
      </c>
      <c r="C6498" s="19">
        <v>0.2628281155453327</v>
      </c>
      <c r="D6498" s="22">
        <v>0.78449403672446316</v>
      </c>
      <c r="F6498" s="50">
        <v>6481</v>
      </c>
      <c r="G6498" s="42">
        <v>1.0473221522697957</v>
      </c>
      <c r="H6498" s="42">
        <v>1.0473221522697957</v>
      </c>
      <c r="I6498" s="51">
        <v>1.0473221522697957</v>
      </c>
    </row>
    <row r="6499" spans="2:9" x14ac:dyDescent="0.2">
      <c r="B6499" s="10">
        <v>6482</v>
      </c>
      <c r="C6499" s="19">
        <v>0.33992818375570821</v>
      </c>
      <c r="D6499" s="22">
        <v>2.9684386731566592E-2</v>
      </c>
      <c r="F6499" s="50">
        <v>6482</v>
      </c>
      <c r="G6499" s="42">
        <v>0.36961257048727481</v>
      </c>
      <c r="H6499" s="42">
        <v>0.5</v>
      </c>
      <c r="I6499" s="51">
        <v>0.75</v>
      </c>
    </row>
    <row r="6500" spans="2:9" x14ac:dyDescent="0.2">
      <c r="B6500" s="10">
        <v>6483</v>
      </c>
      <c r="C6500" s="19">
        <v>0.98481217717057523</v>
      </c>
      <c r="D6500" s="22">
        <v>0.37321206368835591</v>
      </c>
      <c r="F6500" s="50">
        <v>6483</v>
      </c>
      <c r="G6500" s="42">
        <v>1.3580242408589311</v>
      </c>
      <c r="H6500" s="42">
        <v>1.3580242408589311</v>
      </c>
      <c r="I6500" s="51">
        <v>1.3580242408589311</v>
      </c>
    </row>
    <row r="6501" spans="2:9" x14ac:dyDescent="0.2">
      <c r="B6501" s="10">
        <v>6484</v>
      </c>
      <c r="C6501" s="19">
        <v>0.57426462382265897</v>
      </c>
      <c r="D6501" s="22">
        <v>4.5868440068770999E-2</v>
      </c>
      <c r="F6501" s="50">
        <v>6484</v>
      </c>
      <c r="G6501" s="42">
        <v>0.62013306389142997</v>
      </c>
      <c r="H6501" s="42">
        <v>0.62013306389142997</v>
      </c>
      <c r="I6501" s="51">
        <v>0.75</v>
      </c>
    </row>
    <row r="6502" spans="2:9" x14ac:dyDescent="0.2">
      <c r="B6502" s="10">
        <v>6485</v>
      </c>
      <c r="C6502" s="19">
        <v>0.29280325191492185</v>
      </c>
      <c r="D6502" s="22">
        <v>0.56537957354140056</v>
      </c>
      <c r="F6502" s="50">
        <v>6485</v>
      </c>
      <c r="G6502" s="42">
        <v>0.85818282545632241</v>
      </c>
      <c r="H6502" s="42">
        <v>0.85818282545632241</v>
      </c>
      <c r="I6502" s="51">
        <v>0.85818282545632241</v>
      </c>
    </row>
    <row r="6503" spans="2:9" x14ac:dyDescent="0.2">
      <c r="B6503" s="10">
        <v>6486</v>
      </c>
      <c r="C6503" s="19">
        <v>0.59497098648674596</v>
      </c>
      <c r="D6503" s="22">
        <v>0.97459335468990249</v>
      </c>
      <c r="F6503" s="50">
        <v>6486</v>
      </c>
      <c r="G6503" s="42">
        <v>1.5695643411766484</v>
      </c>
      <c r="H6503" s="42">
        <v>1.5695643411766484</v>
      </c>
      <c r="I6503" s="51">
        <v>1.5695643411766484</v>
      </c>
    </row>
    <row r="6504" spans="2:9" x14ac:dyDescent="0.2">
      <c r="B6504" s="10">
        <v>6487</v>
      </c>
      <c r="C6504" s="19">
        <v>0.27055049447398505</v>
      </c>
      <c r="D6504" s="22">
        <v>8.6766404008482567E-3</v>
      </c>
      <c r="F6504" s="50">
        <v>6487</v>
      </c>
      <c r="G6504" s="42">
        <v>0.2792271348748333</v>
      </c>
      <c r="H6504" s="42">
        <v>0.5</v>
      </c>
      <c r="I6504" s="51">
        <v>0.75</v>
      </c>
    </row>
    <row r="6505" spans="2:9" x14ac:dyDescent="0.2">
      <c r="B6505" s="10">
        <v>6488</v>
      </c>
      <c r="C6505" s="19">
        <v>0.33469216417643632</v>
      </c>
      <c r="D6505" s="22">
        <v>0.5504293860594478</v>
      </c>
      <c r="F6505" s="50">
        <v>6488</v>
      </c>
      <c r="G6505" s="42">
        <v>0.88512155023588412</v>
      </c>
      <c r="H6505" s="42">
        <v>0.88512155023588412</v>
      </c>
      <c r="I6505" s="51">
        <v>0.88512155023588412</v>
      </c>
    </row>
    <row r="6506" spans="2:9" x14ac:dyDescent="0.2">
      <c r="B6506" s="10">
        <v>6489</v>
      </c>
      <c r="C6506" s="19">
        <v>4.3466293160701386E-2</v>
      </c>
      <c r="D6506" s="22">
        <v>9.2581216470805194E-2</v>
      </c>
      <c r="F6506" s="50">
        <v>6489</v>
      </c>
      <c r="G6506" s="42">
        <v>0.25</v>
      </c>
      <c r="H6506" s="42">
        <v>0.5</v>
      </c>
      <c r="I6506" s="51">
        <v>0.75</v>
      </c>
    </row>
    <row r="6507" spans="2:9" x14ac:dyDescent="0.2">
      <c r="B6507" s="10">
        <v>6490</v>
      </c>
      <c r="C6507" s="19">
        <v>0.60481007970299372</v>
      </c>
      <c r="D6507" s="22">
        <v>0.68068284675479651</v>
      </c>
      <c r="F6507" s="50">
        <v>6490</v>
      </c>
      <c r="G6507" s="42">
        <v>1.2854929264577901</v>
      </c>
      <c r="H6507" s="42">
        <v>1.2854929264577901</v>
      </c>
      <c r="I6507" s="51">
        <v>1.2854929264577901</v>
      </c>
    </row>
    <row r="6508" spans="2:9" x14ac:dyDescent="0.2">
      <c r="B6508" s="10">
        <v>6491</v>
      </c>
      <c r="C6508" s="19">
        <v>0.26093569355092405</v>
      </c>
      <c r="D6508" s="22">
        <v>0.65071275890295399</v>
      </c>
      <c r="F6508" s="50">
        <v>6491</v>
      </c>
      <c r="G6508" s="42">
        <v>0.91164845245387804</v>
      </c>
      <c r="H6508" s="42">
        <v>0.91164845245387804</v>
      </c>
      <c r="I6508" s="51">
        <v>0.91164845245387804</v>
      </c>
    </row>
    <row r="6509" spans="2:9" x14ac:dyDescent="0.2">
      <c r="B6509" s="10">
        <v>6492</v>
      </c>
      <c r="C6509" s="19">
        <v>0.62582650248897842</v>
      </c>
      <c r="D6509" s="22">
        <v>9.601798642069892E-2</v>
      </c>
      <c r="F6509" s="50">
        <v>6492</v>
      </c>
      <c r="G6509" s="42">
        <v>0.72184448890967734</v>
      </c>
      <c r="H6509" s="42">
        <v>0.72184448890967734</v>
      </c>
      <c r="I6509" s="51">
        <v>0.75</v>
      </c>
    </row>
    <row r="6510" spans="2:9" x14ac:dyDescent="0.2">
      <c r="B6510" s="10">
        <v>6493</v>
      </c>
      <c r="C6510" s="19">
        <v>0.44680802751375537</v>
      </c>
      <c r="D6510" s="22">
        <v>0.36771720218316295</v>
      </c>
      <c r="F6510" s="50">
        <v>6493</v>
      </c>
      <c r="G6510" s="42">
        <v>0.81452522969691832</v>
      </c>
      <c r="H6510" s="42">
        <v>0.81452522969691832</v>
      </c>
      <c r="I6510" s="51">
        <v>0.81452522969691832</v>
      </c>
    </row>
    <row r="6511" spans="2:9" x14ac:dyDescent="0.2">
      <c r="B6511" s="10">
        <v>6494</v>
      </c>
      <c r="C6511" s="19">
        <v>1.2413934340786636E-2</v>
      </c>
      <c r="D6511" s="22">
        <v>0.67857957701108429</v>
      </c>
      <c r="F6511" s="50">
        <v>6494</v>
      </c>
      <c r="G6511" s="42">
        <v>0.69099351135187093</v>
      </c>
      <c r="H6511" s="42">
        <v>0.69099351135187093</v>
      </c>
      <c r="I6511" s="51">
        <v>0.75</v>
      </c>
    </row>
    <row r="6512" spans="2:9" x14ac:dyDescent="0.2">
      <c r="B6512" s="10">
        <v>6495</v>
      </c>
      <c r="C6512" s="19">
        <v>0.89353954231475707</v>
      </c>
      <c r="D6512" s="22">
        <v>0.36791118514099452</v>
      </c>
      <c r="F6512" s="50">
        <v>6495</v>
      </c>
      <c r="G6512" s="42">
        <v>1.2614507274557516</v>
      </c>
      <c r="H6512" s="42">
        <v>1.2614507274557516</v>
      </c>
      <c r="I6512" s="51">
        <v>1.2614507274557516</v>
      </c>
    </row>
    <row r="6513" spans="2:9" x14ac:dyDescent="0.2">
      <c r="B6513" s="10">
        <v>6496</v>
      </c>
      <c r="C6513" s="19">
        <v>0.8659185211212036</v>
      </c>
      <c r="D6513" s="22">
        <v>0.60389746376699982</v>
      </c>
      <c r="F6513" s="50">
        <v>6496</v>
      </c>
      <c r="G6513" s="42">
        <v>1.4698159848882035</v>
      </c>
      <c r="H6513" s="42">
        <v>1.4698159848882035</v>
      </c>
      <c r="I6513" s="51">
        <v>1.4698159848882035</v>
      </c>
    </row>
    <row r="6514" spans="2:9" x14ac:dyDescent="0.2">
      <c r="B6514" s="10">
        <v>6497</v>
      </c>
      <c r="C6514" s="19">
        <v>0.63462622427124959</v>
      </c>
      <c r="D6514" s="22">
        <v>0.99010828402005724</v>
      </c>
      <c r="F6514" s="50">
        <v>6497</v>
      </c>
      <c r="G6514" s="42">
        <v>1.6247345082913069</v>
      </c>
      <c r="H6514" s="42">
        <v>1.6247345082913069</v>
      </c>
      <c r="I6514" s="51">
        <v>1.6247345082913069</v>
      </c>
    </row>
    <row r="6515" spans="2:9" x14ac:dyDescent="0.2">
      <c r="B6515" s="10">
        <v>6498</v>
      </c>
      <c r="C6515" s="19">
        <v>5.9934190518707298E-2</v>
      </c>
      <c r="D6515" s="22">
        <v>0.76040858795747901</v>
      </c>
      <c r="F6515" s="50">
        <v>6498</v>
      </c>
      <c r="G6515" s="42">
        <v>0.82034277847618631</v>
      </c>
      <c r="H6515" s="42">
        <v>0.82034277847618631</v>
      </c>
      <c r="I6515" s="51">
        <v>0.82034277847618631</v>
      </c>
    </row>
    <row r="6516" spans="2:9" x14ac:dyDescent="0.2">
      <c r="B6516" s="10">
        <v>6499</v>
      </c>
      <c r="C6516" s="19">
        <v>0.91383959683725424</v>
      </c>
      <c r="D6516" s="22">
        <v>0.77898891571230899</v>
      </c>
      <c r="F6516" s="50">
        <v>6499</v>
      </c>
      <c r="G6516" s="42">
        <v>1.6928285125495632</v>
      </c>
      <c r="H6516" s="42">
        <v>1.6928285125495632</v>
      </c>
      <c r="I6516" s="51">
        <v>1.6928285125495632</v>
      </c>
    </row>
    <row r="6517" spans="2:9" x14ac:dyDescent="0.2">
      <c r="B6517" s="10">
        <v>6500</v>
      </c>
      <c r="C6517" s="19">
        <v>0.49671078677947678</v>
      </c>
      <c r="D6517" s="22">
        <v>0.82654549586099046</v>
      </c>
      <c r="F6517" s="50">
        <v>6500</v>
      </c>
      <c r="G6517" s="42">
        <v>1.3232562826404672</v>
      </c>
      <c r="H6517" s="42">
        <v>1.3232562826404672</v>
      </c>
      <c r="I6517" s="51">
        <v>1.3232562826404672</v>
      </c>
    </row>
    <row r="6518" spans="2:9" x14ac:dyDescent="0.2">
      <c r="B6518" s="10">
        <v>6501</v>
      </c>
      <c r="C6518" s="19">
        <v>0.92354940990722145</v>
      </c>
      <c r="D6518" s="22">
        <v>0.53633089847009685</v>
      </c>
      <c r="F6518" s="50">
        <v>6501</v>
      </c>
      <c r="G6518" s="42">
        <v>1.4598803083773184</v>
      </c>
      <c r="H6518" s="42">
        <v>1.4598803083773184</v>
      </c>
      <c r="I6518" s="51">
        <v>1.4598803083773184</v>
      </c>
    </row>
    <row r="6519" spans="2:9" x14ac:dyDescent="0.2">
      <c r="B6519" s="10">
        <v>6502</v>
      </c>
      <c r="C6519" s="19">
        <v>0.95036197895783558</v>
      </c>
      <c r="D6519" s="22">
        <v>0.30721510422047371</v>
      </c>
      <c r="F6519" s="50">
        <v>6502</v>
      </c>
      <c r="G6519" s="42">
        <v>1.2575770831783093</v>
      </c>
      <c r="H6519" s="42">
        <v>1.2575770831783093</v>
      </c>
      <c r="I6519" s="51">
        <v>1.2575770831783093</v>
      </c>
    </row>
    <row r="6520" spans="2:9" x14ac:dyDescent="0.2">
      <c r="B6520" s="10">
        <v>6503</v>
      </c>
      <c r="C6520" s="19">
        <v>0.86873273565314368</v>
      </c>
      <c r="D6520" s="22">
        <v>0.93858965375366632</v>
      </c>
      <c r="F6520" s="50">
        <v>6503</v>
      </c>
      <c r="G6520" s="42">
        <v>1.80732238940681</v>
      </c>
      <c r="H6520" s="42">
        <v>1.80732238940681</v>
      </c>
      <c r="I6520" s="51">
        <v>1.80732238940681</v>
      </c>
    </row>
    <row r="6521" spans="2:9" x14ac:dyDescent="0.2">
      <c r="B6521" s="10">
        <v>6504</v>
      </c>
      <c r="C6521" s="19">
        <v>9.3494141439830369E-2</v>
      </c>
      <c r="D6521" s="22">
        <v>0.32927150574225372</v>
      </c>
      <c r="F6521" s="50">
        <v>6504</v>
      </c>
      <c r="G6521" s="42">
        <v>0.42276564718208409</v>
      </c>
      <c r="H6521" s="42">
        <v>0.5</v>
      </c>
      <c r="I6521" s="51">
        <v>0.75</v>
      </c>
    </row>
    <row r="6522" spans="2:9" x14ac:dyDescent="0.2">
      <c r="B6522" s="10">
        <v>6505</v>
      </c>
      <c r="C6522" s="19">
        <v>0.4833898153596119</v>
      </c>
      <c r="D6522" s="22">
        <v>0.85494469625016634</v>
      </c>
      <c r="F6522" s="50">
        <v>6505</v>
      </c>
      <c r="G6522" s="42">
        <v>1.3383345116097782</v>
      </c>
      <c r="H6522" s="42">
        <v>1.3383345116097782</v>
      </c>
      <c r="I6522" s="51">
        <v>1.3383345116097782</v>
      </c>
    </row>
    <row r="6523" spans="2:9" x14ac:dyDescent="0.2">
      <c r="B6523" s="10">
        <v>6506</v>
      </c>
      <c r="C6523" s="19">
        <v>0.83196398810065531</v>
      </c>
      <c r="D6523" s="22">
        <v>0.97861257601905283</v>
      </c>
      <c r="F6523" s="50">
        <v>6506</v>
      </c>
      <c r="G6523" s="42">
        <v>1.810576564119708</v>
      </c>
      <c r="H6523" s="42">
        <v>1.810576564119708</v>
      </c>
      <c r="I6523" s="51">
        <v>1.810576564119708</v>
      </c>
    </row>
    <row r="6524" spans="2:9" x14ac:dyDescent="0.2">
      <c r="B6524" s="10">
        <v>6507</v>
      </c>
      <c r="C6524" s="19">
        <v>0.61459582016925096</v>
      </c>
      <c r="D6524" s="22">
        <v>0.78425025298757023</v>
      </c>
      <c r="F6524" s="50">
        <v>6507</v>
      </c>
      <c r="G6524" s="42">
        <v>1.3988460731568213</v>
      </c>
      <c r="H6524" s="42">
        <v>1.3988460731568213</v>
      </c>
      <c r="I6524" s="51">
        <v>1.3988460731568213</v>
      </c>
    </row>
    <row r="6525" spans="2:9" x14ac:dyDescent="0.2">
      <c r="B6525" s="10">
        <v>6508</v>
      </c>
      <c r="C6525" s="19">
        <v>8.4931444159898062E-3</v>
      </c>
      <c r="D6525" s="22">
        <v>7.6799636547122518E-2</v>
      </c>
      <c r="F6525" s="50">
        <v>6508</v>
      </c>
      <c r="G6525" s="42">
        <v>0.25</v>
      </c>
      <c r="H6525" s="42">
        <v>0.5</v>
      </c>
      <c r="I6525" s="51">
        <v>0.75</v>
      </c>
    </row>
    <row r="6526" spans="2:9" x14ac:dyDescent="0.2">
      <c r="B6526" s="10">
        <v>6509</v>
      </c>
      <c r="C6526" s="19">
        <v>0.59357887711394774</v>
      </c>
      <c r="D6526" s="22">
        <v>0.40905279950874851</v>
      </c>
      <c r="F6526" s="50">
        <v>6509</v>
      </c>
      <c r="G6526" s="42">
        <v>1.0026316766226961</v>
      </c>
      <c r="H6526" s="42">
        <v>1.0026316766226961</v>
      </c>
      <c r="I6526" s="51">
        <v>1.0026316766226961</v>
      </c>
    </row>
    <row r="6527" spans="2:9" x14ac:dyDescent="0.2">
      <c r="B6527" s="10">
        <v>6510</v>
      </c>
      <c r="C6527" s="19">
        <v>0.62446293506083406</v>
      </c>
      <c r="D6527" s="22">
        <v>0.9958189291260765</v>
      </c>
      <c r="F6527" s="50">
        <v>6510</v>
      </c>
      <c r="G6527" s="42">
        <v>1.6202818641869106</v>
      </c>
      <c r="H6527" s="42">
        <v>1.6202818641869106</v>
      </c>
      <c r="I6527" s="51">
        <v>1.6202818641869106</v>
      </c>
    </row>
    <row r="6528" spans="2:9" x14ac:dyDescent="0.2">
      <c r="B6528" s="10">
        <v>6511</v>
      </c>
      <c r="C6528" s="19">
        <v>0.93721649510220528</v>
      </c>
      <c r="D6528" s="22">
        <v>0.7962889825297268</v>
      </c>
      <c r="F6528" s="50">
        <v>6511</v>
      </c>
      <c r="G6528" s="42">
        <v>1.7335054776319321</v>
      </c>
      <c r="H6528" s="42">
        <v>1.7335054776319321</v>
      </c>
      <c r="I6528" s="51">
        <v>1.7335054776319321</v>
      </c>
    </row>
    <row r="6529" spans="2:9" x14ac:dyDescent="0.2">
      <c r="B6529" s="10">
        <v>6512</v>
      </c>
      <c r="C6529" s="19">
        <v>0.28429911744444936</v>
      </c>
      <c r="D6529" s="22">
        <v>8.5590811642022091E-2</v>
      </c>
      <c r="F6529" s="50">
        <v>6512</v>
      </c>
      <c r="G6529" s="42">
        <v>0.36988992908647145</v>
      </c>
      <c r="H6529" s="42">
        <v>0.5</v>
      </c>
      <c r="I6529" s="51">
        <v>0.75</v>
      </c>
    </row>
    <row r="6530" spans="2:9" x14ac:dyDescent="0.2">
      <c r="B6530" s="10">
        <v>6513</v>
      </c>
      <c r="C6530" s="19">
        <v>0.30665095238062923</v>
      </c>
      <c r="D6530" s="22">
        <v>0.83054202352133932</v>
      </c>
      <c r="F6530" s="50">
        <v>6513</v>
      </c>
      <c r="G6530" s="42">
        <v>1.1371929759019686</v>
      </c>
      <c r="H6530" s="42">
        <v>1.1371929759019686</v>
      </c>
      <c r="I6530" s="51">
        <v>1.1371929759019686</v>
      </c>
    </row>
    <row r="6531" spans="2:9" x14ac:dyDescent="0.2">
      <c r="B6531" s="10">
        <v>6514</v>
      </c>
      <c r="C6531" s="19">
        <v>0.13879107715254368</v>
      </c>
      <c r="D6531" s="22">
        <v>0.92291071903217992</v>
      </c>
      <c r="F6531" s="50">
        <v>6514</v>
      </c>
      <c r="G6531" s="42">
        <v>1.0617017961847237</v>
      </c>
      <c r="H6531" s="42">
        <v>1.0617017961847237</v>
      </c>
      <c r="I6531" s="51">
        <v>1.0617017961847237</v>
      </c>
    </row>
    <row r="6532" spans="2:9" x14ac:dyDescent="0.2">
      <c r="B6532" s="10">
        <v>6515</v>
      </c>
      <c r="C6532" s="19">
        <v>5.0276025308647943E-2</v>
      </c>
      <c r="D6532" s="22">
        <v>0.90679807530054879</v>
      </c>
      <c r="F6532" s="50">
        <v>6515</v>
      </c>
      <c r="G6532" s="42">
        <v>0.95707410060919673</v>
      </c>
      <c r="H6532" s="42">
        <v>0.95707410060919673</v>
      </c>
      <c r="I6532" s="51">
        <v>0.95707410060919673</v>
      </c>
    </row>
    <row r="6533" spans="2:9" x14ac:dyDescent="0.2">
      <c r="B6533" s="10">
        <v>6516</v>
      </c>
      <c r="C6533" s="19">
        <v>0.94956366580992246</v>
      </c>
      <c r="D6533" s="22">
        <v>0.21303351247955982</v>
      </c>
      <c r="F6533" s="50">
        <v>6516</v>
      </c>
      <c r="G6533" s="42">
        <v>1.1625971782894822</v>
      </c>
      <c r="H6533" s="42">
        <v>1.1625971782894822</v>
      </c>
      <c r="I6533" s="51">
        <v>1.1625971782894822</v>
      </c>
    </row>
    <row r="6534" spans="2:9" x14ac:dyDescent="0.2">
      <c r="B6534" s="10">
        <v>6517</v>
      </c>
      <c r="C6534" s="19">
        <v>0.50787888469899456</v>
      </c>
      <c r="D6534" s="22">
        <v>0.12635910011906815</v>
      </c>
      <c r="F6534" s="50">
        <v>6517</v>
      </c>
      <c r="G6534" s="42">
        <v>0.63423798481806271</v>
      </c>
      <c r="H6534" s="42">
        <v>0.63423798481806271</v>
      </c>
      <c r="I6534" s="51">
        <v>0.75</v>
      </c>
    </row>
    <row r="6535" spans="2:9" x14ac:dyDescent="0.2">
      <c r="B6535" s="10">
        <v>6518</v>
      </c>
      <c r="C6535" s="19">
        <v>0.21868881102120108</v>
      </c>
      <c r="D6535" s="22">
        <v>0.79190799548507751</v>
      </c>
      <c r="F6535" s="50">
        <v>6518</v>
      </c>
      <c r="G6535" s="42">
        <v>1.0105968065062787</v>
      </c>
      <c r="H6535" s="42">
        <v>1.0105968065062787</v>
      </c>
      <c r="I6535" s="51">
        <v>1.0105968065062787</v>
      </c>
    </row>
    <row r="6536" spans="2:9" x14ac:dyDescent="0.2">
      <c r="B6536" s="10">
        <v>6519</v>
      </c>
      <c r="C6536" s="19">
        <v>0.53969922893326838</v>
      </c>
      <c r="D6536" s="22">
        <v>0.40813203387694974</v>
      </c>
      <c r="F6536" s="50">
        <v>6519</v>
      </c>
      <c r="G6536" s="42">
        <v>0.94783126281021812</v>
      </c>
      <c r="H6536" s="42">
        <v>0.94783126281021812</v>
      </c>
      <c r="I6536" s="51">
        <v>0.94783126281021812</v>
      </c>
    </row>
    <row r="6537" spans="2:9" x14ac:dyDescent="0.2">
      <c r="B6537" s="10">
        <v>6520</v>
      </c>
      <c r="C6537" s="19">
        <v>0.5271150769794396</v>
      </c>
      <c r="D6537" s="22">
        <v>0.54756831583162902</v>
      </c>
      <c r="F6537" s="50">
        <v>6520</v>
      </c>
      <c r="G6537" s="42">
        <v>1.0746833928110686</v>
      </c>
      <c r="H6537" s="42">
        <v>1.0746833928110686</v>
      </c>
      <c r="I6537" s="51">
        <v>1.0746833928110686</v>
      </c>
    </row>
    <row r="6538" spans="2:9" x14ac:dyDescent="0.2">
      <c r="B6538" s="10">
        <v>6521</v>
      </c>
      <c r="C6538" s="19">
        <v>0.63078099653428732</v>
      </c>
      <c r="D6538" s="22">
        <v>0.97533751750410602</v>
      </c>
      <c r="F6538" s="50">
        <v>6521</v>
      </c>
      <c r="G6538" s="42">
        <v>1.6061185140383933</v>
      </c>
      <c r="H6538" s="42">
        <v>1.6061185140383933</v>
      </c>
      <c r="I6538" s="51">
        <v>1.6061185140383933</v>
      </c>
    </row>
    <row r="6539" spans="2:9" x14ac:dyDescent="0.2">
      <c r="B6539" s="10">
        <v>6522</v>
      </c>
      <c r="C6539" s="19">
        <v>4.7685298764428952E-2</v>
      </c>
      <c r="D6539" s="22">
        <v>0.62430309077303914</v>
      </c>
      <c r="F6539" s="50">
        <v>6522</v>
      </c>
      <c r="G6539" s="42">
        <v>0.67198838953746809</v>
      </c>
      <c r="H6539" s="42">
        <v>0.67198838953746809</v>
      </c>
      <c r="I6539" s="51">
        <v>0.75</v>
      </c>
    </row>
    <row r="6540" spans="2:9" x14ac:dyDescent="0.2">
      <c r="B6540" s="10">
        <v>6523</v>
      </c>
      <c r="C6540" s="19">
        <v>0.22161911184880845</v>
      </c>
      <c r="D6540" s="22">
        <v>8.1591471947282224E-2</v>
      </c>
      <c r="F6540" s="50">
        <v>6523</v>
      </c>
      <c r="G6540" s="42">
        <v>0.30321058379609067</v>
      </c>
      <c r="H6540" s="42">
        <v>0.5</v>
      </c>
      <c r="I6540" s="51">
        <v>0.75</v>
      </c>
    </row>
    <row r="6541" spans="2:9" x14ac:dyDescent="0.2">
      <c r="B6541" s="10">
        <v>6524</v>
      </c>
      <c r="C6541" s="19">
        <v>1.1448854870810377E-2</v>
      </c>
      <c r="D6541" s="22">
        <v>0.26481439636034332</v>
      </c>
      <c r="F6541" s="50">
        <v>6524</v>
      </c>
      <c r="G6541" s="42">
        <v>0.27626325123115369</v>
      </c>
      <c r="H6541" s="42">
        <v>0.5</v>
      </c>
      <c r="I6541" s="51">
        <v>0.75</v>
      </c>
    </row>
    <row r="6542" spans="2:9" x14ac:dyDescent="0.2">
      <c r="B6542" s="10">
        <v>6525</v>
      </c>
      <c r="C6542" s="19">
        <v>0.97691357117595912</v>
      </c>
      <c r="D6542" s="22">
        <v>0.52028649127973692</v>
      </c>
      <c r="F6542" s="50">
        <v>6525</v>
      </c>
      <c r="G6542" s="42">
        <v>1.497200062455696</v>
      </c>
      <c r="H6542" s="42">
        <v>1.497200062455696</v>
      </c>
      <c r="I6542" s="51">
        <v>1.497200062455696</v>
      </c>
    </row>
    <row r="6543" spans="2:9" x14ac:dyDescent="0.2">
      <c r="B6543" s="10">
        <v>6526</v>
      </c>
      <c r="C6543" s="19">
        <v>0.43838269357619131</v>
      </c>
      <c r="D6543" s="22">
        <v>0.5492637564756776</v>
      </c>
      <c r="F6543" s="50">
        <v>6526</v>
      </c>
      <c r="G6543" s="42">
        <v>0.98764645005186891</v>
      </c>
      <c r="H6543" s="42">
        <v>0.98764645005186891</v>
      </c>
      <c r="I6543" s="51">
        <v>0.98764645005186891</v>
      </c>
    </row>
    <row r="6544" spans="2:9" x14ac:dyDescent="0.2">
      <c r="B6544" s="10">
        <v>6527</v>
      </c>
      <c r="C6544" s="19">
        <v>0.77473900187491718</v>
      </c>
      <c r="D6544" s="22">
        <v>0.60471176199634979</v>
      </c>
      <c r="F6544" s="50">
        <v>6527</v>
      </c>
      <c r="G6544" s="42">
        <v>1.379450763871267</v>
      </c>
      <c r="H6544" s="42">
        <v>1.379450763871267</v>
      </c>
      <c r="I6544" s="51">
        <v>1.379450763871267</v>
      </c>
    </row>
    <row r="6545" spans="2:9" x14ac:dyDescent="0.2">
      <c r="B6545" s="10">
        <v>6528</v>
      </c>
      <c r="C6545" s="19">
        <v>0.99259505293476935</v>
      </c>
      <c r="D6545" s="22">
        <v>0.46824975933185098</v>
      </c>
      <c r="F6545" s="50">
        <v>6528</v>
      </c>
      <c r="G6545" s="42">
        <v>1.4608448122666204</v>
      </c>
      <c r="H6545" s="42">
        <v>1.4608448122666204</v>
      </c>
      <c r="I6545" s="51">
        <v>1.4608448122666204</v>
      </c>
    </row>
    <row r="6546" spans="2:9" x14ac:dyDescent="0.2">
      <c r="B6546" s="10">
        <v>6529</v>
      </c>
      <c r="C6546" s="19">
        <v>0.2830338219275722</v>
      </c>
      <c r="D6546" s="22">
        <v>0.58329573687201786</v>
      </c>
      <c r="F6546" s="50">
        <v>6529</v>
      </c>
      <c r="G6546" s="42">
        <v>0.86632955879959006</v>
      </c>
      <c r="H6546" s="42">
        <v>0.86632955879959006</v>
      </c>
      <c r="I6546" s="51">
        <v>0.86632955879959006</v>
      </c>
    </row>
    <row r="6547" spans="2:9" x14ac:dyDescent="0.2">
      <c r="B6547" s="10">
        <v>6530</v>
      </c>
      <c r="C6547" s="19">
        <v>0.70367932050318494</v>
      </c>
      <c r="D6547" s="22">
        <v>9.5188558523318534E-2</v>
      </c>
      <c r="F6547" s="50">
        <v>6530</v>
      </c>
      <c r="G6547" s="42">
        <v>0.79886787902650347</v>
      </c>
      <c r="H6547" s="42">
        <v>0.79886787902650347</v>
      </c>
      <c r="I6547" s="51">
        <v>0.79886787902650347</v>
      </c>
    </row>
    <row r="6548" spans="2:9" x14ac:dyDescent="0.2">
      <c r="B6548" s="10">
        <v>6531</v>
      </c>
      <c r="C6548" s="19">
        <v>0.12524978099629458</v>
      </c>
      <c r="D6548" s="22">
        <v>0.53019209615872087</v>
      </c>
      <c r="F6548" s="50">
        <v>6531</v>
      </c>
      <c r="G6548" s="42">
        <v>0.65544187715501545</v>
      </c>
      <c r="H6548" s="42">
        <v>0.65544187715501545</v>
      </c>
      <c r="I6548" s="51">
        <v>0.75</v>
      </c>
    </row>
    <row r="6549" spans="2:9" x14ac:dyDescent="0.2">
      <c r="B6549" s="10">
        <v>6532</v>
      </c>
      <c r="C6549" s="19">
        <v>0.83562838700765751</v>
      </c>
      <c r="D6549" s="22">
        <v>0.10324184414757964</v>
      </c>
      <c r="F6549" s="50">
        <v>6532</v>
      </c>
      <c r="G6549" s="42">
        <v>0.93887023115523716</v>
      </c>
      <c r="H6549" s="42">
        <v>0.93887023115523716</v>
      </c>
      <c r="I6549" s="51">
        <v>0.93887023115523716</v>
      </c>
    </row>
    <row r="6550" spans="2:9" x14ac:dyDescent="0.2">
      <c r="B6550" s="10">
        <v>6533</v>
      </c>
      <c r="C6550" s="19">
        <v>0.66870029554267696</v>
      </c>
      <c r="D6550" s="22">
        <v>0.84404165684821808</v>
      </c>
      <c r="F6550" s="50">
        <v>6533</v>
      </c>
      <c r="G6550" s="42">
        <v>1.5127419523908952</v>
      </c>
      <c r="H6550" s="42">
        <v>1.5127419523908952</v>
      </c>
      <c r="I6550" s="51">
        <v>1.5127419523908952</v>
      </c>
    </row>
    <row r="6551" spans="2:9" x14ac:dyDescent="0.2">
      <c r="B6551" s="10">
        <v>6534</v>
      </c>
      <c r="C6551" s="19">
        <v>0.90606890850336896</v>
      </c>
      <c r="D6551" s="22">
        <v>9.3532579447064945E-2</v>
      </c>
      <c r="F6551" s="50">
        <v>6534</v>
      </c>
      <c r="G6551" s="42">
        <v>0.99960148795043391</v>
      </c>
      <c r="H6551" s="42">
        <v>0.99960148795043391</v>
      </c>
      <c r="I6551" s="51">
        <v>0.99960148795043391</v>
      </c>
    </row>
    <row r="6552" spans="2:9" x14ac:dyDescent="0.2">
      <c r="B6552" s="10">
        <v>6535</v>
      </c>
      <c r="C6552" s="19">
        <v>0.74871931603441255</v>
      </c>
      <c r="D6552" s="22">
        <v>0.1164736734330496</v>
      </c>
      <c r="F6552" s="50">
        <v>6535</v>
      </c>
      <c r="G6552" s="42">
        <v>0.86519298946746215</v>
      </c>
      <c r="H6552" s="42">
        <v>0.86519298946746215</v>
      </c>
      <c r="I6552" s="51">
        <v>0.86519298946746215</v>
      </c>
    </row>
    <row r="6553" spans="2:9" x14ac:dyDescent="0.2">
      <c r="B6553" s="10">
        <v>6536</v>
      </c>
      <c r="C6553" s="19">
        <v>2.5685703281327354E-3</v>
      </c>
      <c r="D6553" s="22">
        <v>0.72947650613280324</v>
      </c>
      <c r="F6553" s="50">
        <v>6536</v>
      </c>
      <c r="G6553" s="42">
        <v>0.73204507646093597</v>
      </c>
      <c r="H6553" s="42">
        <v>0.73204507646093597</v>
      </c>
      <c r="I6553" s="51">
        <v>0.75</v>
      </c>
    </row>
    <row r="6554" spans="2:9" x14ac:dyDescent="0.2">
      <c r="B6554" s="10">
        <v>6537</v>
      </c>
      <c r="C6554" s="19">
        <v>0.24251806266353781</v>
      </c>
      <c r="D6554" s="22">
        <v>0.21598735691874982</v>
      </c>
      <c r="F6554" s="50">
        <v>6537</v>
      </c>
      <c r="G6554" s="42">
        <v>0.45850541958228763</v>
      </c>
      <c r="H6554" s="42">
        <v>0.5</v>
      </c>
      <c r="I6554" s="51">
        <v>0.75</v>
      </c>
    </row>
    <row r="6555" spans="2:9" x14ac:dyDescent="0.2">
      <c r="B6555" s="10">
        <v>6538</v>
      </c>
      <c r="C6555" s="19">
        <v>0.61996418298288203</v>
      </c>
      <c r="D6555" s="22">
        <v>0.44220971357983441</v>
      </c>
      <c r="F6555" s="50">
        <v>6538</v>
      </c>
      <c r="G6555" s="42">
        <v>1.0621738965627165</v>
      </c>
      <c r="H6555" s="42">
        <v>1.0621738965627165</v>
      </c>
      <c r="I6555" s="51">
        <v>1.0621738965627165</v>
      </c>
    </row>
    <row r="6556" spans="2:9" x14ac:dyDescent="0.2">
      <c r="B6556" s="10">
        <v>6539</v>
      </c>
      <c r="C6556" s="19">
        <v>0.7623257796743077</v>
      </c>
      <c r="D6556" s="22">
        <v>0.4538699940736548</v>
      </c>
      <c r="F6556" s="50">
        <v>6539</v>
      </c>
      <c r="G6556" s="42">
        <v>1.2161957737479625</v>
      </c>
      <c r="H6556" s="42">
        <v>1.2161957737479625</v>
      </c>
      <c r="I6556" s="51">
        <v>1.2161957737479625</v>
      </c>
    </row>
    <row r="6557" spans="2:9" x14ac:dyDescent="0.2">
      <c r="B6557" s="10">
        <v>6540</v>
      </c>
      <c r="C6557" s="19">
        <v>0.8564630950530403</v>
      </c>
      <c r="D6557" s="22">
        <v>0.6986860391927594</v>
      </c>
      <c r="F6557" s="50">
        <v>6540</v>
      </c>
      <c r="G6557" s="42">
        <v>1.5551491342457997</v>
      </c>
      <c r="H6557" s="42">
        <v>1.5551491342457997</v>
      </c>
      <c r="I6557" s="51">
        <v>1.5551491342457997</v>
      </c>
    </row>
    <row r="6558" spans="2:9" x14ac:dyDescent="0.2">
      <c r="B6558" s="10">
        <v>6541</v>
      </c>
      <c r="C6558" s="19">
        <v>0.15068704693318646</v>
      </c>
      <c r="D6558" s="22">
        <v>0.89745227801640903</v>
      </c>
      <c r="F6558" s="50">
        <v>6541</v>
      </c>
      <c r="G6558" s="42">
        <v>1.0481393249495956</v>
      </c>
      <c r="H6558" s="42">
        <v>1.0481393249495956</v>
      </c>
      <c r="I6558" s="51">
        <v>1.0481393249495956</v>
      </c>
    </row>
    <row r="6559" spans="2:9" x14ac:dyDescent="0.2">
      <c r="B6559" s="10">
        <v>6542</v>
      </c>
      <c r="C6559" s="19">
        <v>0.62958933208280499</v>
      </c>
      <c r="D6559" s="22">
        <v>8.4495880576918037E-2</v>
      </c>
      <c r="F6559" s="50">
        <v>6542</v>
      </c>
      <c r="G6559" s="42">
        <v>0.71408521265972302</v>
      </c>
      <c r="H6559" s="42">
        <v>0.71408521265972302</v>
      </c>
      <c r="I6559" s="51">
        <v>0.75</v>
      </c>
    </row>
    <row r="6560" spans="2:9" x14ac:dyDescent="0.2">
      <c r="B6560" s="10">
        <v>6543</v>
      </c>
      <c r="C6560" s="19">
        <v>0.95864058088607107</v>
      </c>
      <c r="D6560" s="22">
        <v>0.40948954298231499</v>
      </c>
      <c r="F6560" s="50">
        <v>6543</v>
      </c>
      <c r="G6560" s="42">
        <v>1.3681301238683861</v>
      </c>
      <c r="H6560" s="42">
        <v>1.3681301238683861</v>
      </c>
      <c r="I6560" s="51">
        <v>1.3681301238683861</v>
      </c>
    </row>
    <row r="6561" spans="2:9" x14ac:dyDescent="0.2">
      <c r="B6561" s="10">
        <v>6544</v>
      </c>
      <c r="C6561" s="19">
        <v>0.43792249896372049</v>
      </c>
      <c r="D6561" s="22">
        <v>0.68886961015691472</v>
      </c>
      <c r="F6561" s="50">
        <v>6544</v>
      </c>
      <c r="G6561" s="42">
        <v>1.1267921091206352</v>
      </c>
      <c r="H6561" s="42">
        <v>1.1267921091206352</v>
      </c>
      <c r="I6561" s="51">
        <v>1.1267921091206352</v>
      </c>
    </row>
    <row r="6562" spans="2:9" x14ac:dyDescent="0.2">
      <c r="B6562" s="10">
        <v>6545</v>
      </c>
      <c r="C6562" s="19">
        <v>0.22459658506344893</v>
      </c>
      <c r="D6562" s="22">
        <v>0.16462926802524036</v>
      </c>
      <c r="F6562" s="50">
        <v>6545</v>
      </c>
      <c r="G6562" s="42">
        <v>0.38922585308868929</v>
      </c>
      <c r="H6562" s="42">
        <v>0.5</v>
      </c>
      <c r="I6562" s="51">
        <v>0.75</v>
      </c>
    </row>
    <row r="6563" spans="2:9" x14ac:dyDescent="0.2">
      <c r="B6563" s="10">
        <v>6546</v>
      </c>
      <c r="C6563" s="19">
        <v>0.73862429541168195</v>
      </c>
      <c r="D6563" s="22">
        <v>0.50058245023237546</v>
      </c>
      <c r="F6563" s="50">
        <v>6546</v>
      </c>
      <c r="G6563" s="42">
        <v>1.2392067456440574</v>
      </c>
      <c r="H6563" s="42">
        <v>1.2392067456440574</v>
      </c>
      <c r="I6563" s="51">
        <v>1.2392067456440574</v>
      </c>
    </row>
    <row r="6564" spans="2:9" x14ac:dyDescent="0.2">
      <c r="B6564" s="10">
        <v>6547</v>
      </c>
      <c r="C6564" s="19">
        <v>0.22110738467323043</v>
      </c>
      <c r="D6564" s="22">
        <v>0.28690871950956831</v>
      </c>
      <c r="F6564" s="50">
        <v>6547</v>
      </c>
      <c r="G6564" s="42">
        <v>0.50801610418279874</v>
      </c>
      <c r="H6564" s="42">
        <v>0.50801610418279874</v>
      </c>
      <c r="I6564" s="51">
        <v>0.75</v>
      </c>
    </row>
    <row r="6565" spans="2:9" x14ac:dyDescent="0.2">
      <c r="B6565" s="10">
        <v>6548</v>
      </c>
      <c r="C6565" s="19">
        <v>0.50194204389024288</v>
      </c>
      <c r="D6565" s="22">
        <v>0.33681130756038491</v>
      </c>
      <c r="F6565" s="50">
        <v>6548</v>
      </c>
      <c r="G6565" s="42">
        <v>0.83875335145062779</v>
      </c>
      <c r="H6565" s="42">
        <v>0.83875335145062779</v>
      </c>
      <c r="I6565" s="51">
        <v>0.83875335145062779</v>
      </c>
    </row>
    <row r="6566" spans="2:9" x14ac:dyDescent="0.2">
      <c r="B6566" s="10">
        <v>6549</v>
      </c>
      <c r="C6566" s="19">
        <v>0.37650050766448429</v>
      </c>
      <c r="D6566" s="22">
        <v>0.13507735425145606</v>
      </c>
      <c r="F6566" s="50">
        <v>6549</v>
      </c>
      <c r="G6566" s="42">
        <v>0.51157786191594035</v>
      </c>
      <c r="H6566" s="42">
        <v>0.51157786191594035</v>
      </c>
      <c r="I6566" s="51">
        <v>0.75</v>
      </c>
    </row>
    <row r="6567" spans="2:9" x14ac:dyDescent="0.2">
      <c r="B6567" s="10">
        <v>6550</v>
      </c>
      <c r="C6567" s="19">
        <v>0.10845201917825231</v>
      </c>
      <c r="D6567" s="22">
        <v>0.44783433900989755</v>
      </c>
      <c r="F6567" s="50">
        <v>6550</v>
      </c>
      <c r="G6567" s="42">
        <v>0.55628635818814987</v>
      </c>
      <c r="H6567" s="42">
        <v>0.55628635818814987</v>
      </c>
      <c r="I6567" s="51">
        <v>0.75</v>
      </c>
    </row>
    <row r="6568" spans="2:9" x14ac:dyDescent="0.2">
      <c r="B6568" s="10">
        <v>6551</v>
      </c>
      <c r="C6568" s="19">
        <v>0.56412879355387113</v>
      </c>
      <c r="D6568" s="22">
        <v>0.25805038803376257</v>
      </c>
      <c r="F6568" s="50">
        <v>6551</v>
      </c>
      <c r="G6568" s="42">
        <v>0.8221791815876337</v>
      </c>
      <c r="H6568" s="42">
        <v>0.8221791815876337</v>
      </c>
      <c r="I6568" s="51">
        <v>0.8221791815876337</v>
      </c>
    </row>
    <row r="6569" spans="2:9" x14ac:dyDescent="0.2">
      <c r="B6569" s="10">
        <v>6552</v>
      </c>
      <c r="C6569" s="19">
        <v>0.50271339758012501</v>
      </c>
      <c r="D6569" s="22">
        <v>0.28550330601418061</v>
      </c>
      <c r="F6569" s="50">
        <v>6552</v>
      </c>
      <c r="G6569" s="42">
        <v>0.78821670359430562</v>
      </c>
      <c r="H6569" s="42">
        <v>0.78821670359430562</v>
      </c>
      <c r="I6569" s="51">
        <v>0.78821670359430562</v>
      </c>
    </row>
    <row r="6570" spans="2:9" x14ac:dyDescent="0.2">
      <c r="B6570" s="10">
        <v>6553</v>
      </c>
      <c r="C6570" s="19">
        <v>0.90033433356682679</v>
      </c>
      <c r="D6570" s="22">
        <v>0.1603243751259108</v>
      </c>
      <c r="F6570" s="50">
        <v>6553</v>
      </c>
      <c r="G6570" s="42">
        <v>1.0606587086927375</v>
      </c>
      <c r="H6570" s="42">
        <v>1.0606587086927375</v>
      </c>
      <c r="I6570" s="51">
        <v>1.0606587086927375</v>
      </c>
    </row>
    <row r="6571" spans="2:9" x14ac:dyDescent="0.2">
      <c r="B6571" s="10">
        <v>6554</v>
      </c>
      <c r="C6571" s="19">
        <v>0.99927174331879065</v>
      </c>
      <c r="D6571" s="22">
        <v>0.80525950607379881</v>
      </c>
      <c r="F6571" s="50">
        <v>6554</v>
      </c>
      <c r="G6571" s="42">
        <v>1.8045312493925896</v>
      </c>
      <c r="H6571" s="42">
        <v>1.8045312493925896</v>
      </c>
      <c r="I6571" s="51">
        <v>1.8045312493925896</v>
      </c>
    </row>
    <row r="6572" spans="2:9" x14ac:dyDescent="0.2">
      <c r="B6572" s="10">
        <v>6555</v>
      </c>
      <c r="C6572" s="19">
        <v>0.10551830619044977</v>
      </c>
      <c r="D6572" s="22">
        <v>0.94604232538258615</v>
      </c>
      <c r="F6572" s="50">
        <v>6555</v>
      </c>
      <c r="G6572" s="42">
        <v>1.0515606315730359</v>
      </c>
      <c r="H6572" s="42">
        <v>1.0515606315730359</v>
      </c>
      <c r="I6572" s="51">
        <v>1.0515606315730359</v>
      </c>
    </row>
    <row r="6573" spans="2:9" x14ac:dyDescent="0.2">
      <c r="B6573" s="10">
        <v>6556</v>
      </c>
      <c r="C6573" s="19">
        <v>0.83467184120175164</v>
      </c>
      <c r="D6573" s="22">
        <v>0.89796294334506588</v>
      </c>
      <c r="F6573" s="50">
        <v>6556</v>
      </c>
      <c r="G6573" s="42">
        <v>1.7326347845468175</v>
      </c>
      <c r="H6573" s="42">
        <v>1.7326347845468175</v>
      </c>
      <c r="I6573" s="51">
        <v>1.7326347845468175</v>
      </c>
    </row>
    <row r="6574" spans="2:9" x14ac:dyDescent="0.2">
      <c r="B6574" s="10">
        <v>6557</v>
      </c>
      <c r="C6574" s="19">
        <v>0.93954950100524726</v>
      </c>
      <c r="D6574" s="22">
        <v>5.0415401378476332E-2</v>
      </c>
      <c r="F6574" s="50">
        <v>6557</v>
      </c>
      <c r="G6574" s="42">
        <v>0.98996490238372359</v>
      </c>
      <c r="H6574" s="42">
        <v>0.98996490238372359</v>
      </c>
      <c r="I6574" s="51">
        <v>0.98996490238372359</v>
      </c>
    </row>
    <row r="6575" spans="2:9" x14ac:dyDescent="0.2">
      <c r="B6575" s="10">
        <v>6558</v>
      </c>
      <c r="C6575" s="19">
        <v>9.7953632292918202E-2</v>
      </c>
      <c r="D6575" s="22">
        <v>0.20034159578047717</v>
      </c>
      <c r="F6575" s="50">
        <v>6558</v>
      </c>
      <c r="G6575" s="42">
        <v>0.29829522807339537</v>
      </c>
      <c r="H6575" s="42">
        <v>0.5</v>
      </c>
      <c r="I6575" s="51">
        <v>0.75</v>
      </c>
    </row>
    <row r="6576" spans="2:9" x14ac:dyDescent="0.2">
      <c r="B6576" s="10">
        <v>6559</v>
      </c>
      <c r="C6576" s="19">
        <v>0.49355988483731394</v>
      </c>
      <c r="D6576" s="22">
        <v>0.75999210827142338</v>
      </c>
      <c r="F6576" s="50">
        <v>6559</v>
      </c>
      <c r="G6576" s="42">
        <v>1.2535519931087373</v>
      </c>
      <c r="H6576" s="42">
        <v>1.2535519931087373</v>
      </c>
      <c r="I6576" s="51">
        <v>1.2535519931087373</v>
      </c>
    </row>
    <row r="6577" spans="2:9" x14ac:dyDescent="0.2">
      <c r="B6577" s="10">
        <v>6560</v>
      </c>
      <c r="C6577" s="19">
        <v>0.88351016811060001</v>
      </c>
      <c r="D6577" s="22">
        <v>0.32868324046235942</v>
      </c>
      <c r="F6577" s="50">
        <v>6560</v>
      </c>
      <c r="G6577" s="42">
        <v>1.2121934085729595</v>
      </c>
      <c r="H6577" s="42">
        <v>1.2121934085729595</v>
      </c>
      <c r="I6577" s="51">
        <v>1.2121934085729595</v>
      </c>
    </row>
    <row r="6578" spans="2:9" x14ac:dyDescent="0.2">
      <c r="B6578" s="10">
        <v>6561</v>
      </c>
      <c r="C6578" s="19">
        <v>0.69022391758535173</v>
      </c>
      <c r="D6578" s="22">
        <v>0.20490728499062927</v>
      </c>
      <c r="F6578" s="50">
        <v>6561</v>
      </c>
      <c r="G6578" s="42">
        <v>0.895131202575981</v>
      </c>
      <c r="H6578" s="42">
        <v>0.895131202575981</v>
      </c>
      <c r="I6578" s="51">
        <v>0.895131202575981</v>
      </c>
    </row>
    <row r="6579" spans="2:9" x14ac:dyDescent="0.2">
      <c r="B6579" s="10">
        <v>6562</v>
      </c>
      <c r="C6579" s="19">
        <v>0.18693209267833166</v>
      </c>
      <c r="D6579" s="22">
        <v>0.39955550073354706</v>
      </c>
      <c r="F6579" s="50">
        <v>6562</v>
      </c>
      <c r="G6579" s="42">
        <v>0.58648759341187873</v>
      </c>
      <c r="H6579" s="42">
        <v>0.58648759341187873</v>
      </c>
      <c r="I6579" s="51">
        <v>0.75</v>
      </c>
    </row>
    <row r="6580" spans="2:9" x14ac:dyDescent="0.2">
      <c r="B6580" s="10">
        <v>6563</v>
      </c>
      <c r="C6580" s="19">
        <v>0.79675346965075211</v>
      </c>
      <c r="D6580" s="22">
        <v>0.70092830505855508</v>
      </c>
      <c r="F6580" s="50">
        <v>6563</v>
      </c>
      <c r="G6580" s="42">
        <v>1.4976817747093072</v>
      </c>
      <c r="H6580" s="42">
        <v>1.4976817747093072</v>
      </c>
      <c r="I6580" s="51">
        <v>1.4976817747093072</v>
      </c>
    </row>
    <row r="6581" spans="2:9" x14ac:dyDescent="0.2">
      <c r="B6581" s="10">
        <v>6564</v>
      </c>
      <c r="C6581" s="19">
        <v>0.92484092118248584</v>
      </c>
      <c r="D6581" s="22">
        <v>0.3704178293621847</v>
      </c>
      <c r="F6581" s="50">
        <v>6564</v>
      </c>
      <c r="G6581" s="42">
        <v>1.2952587505446704</v>
      </c>
      <c r="H6581" s="42">
        <v>1.2952587505446704</v>
      </c>
      <c r="I6581" s="51">
        <v>1.2952587505446704</v>
      </c>
    </row>
    <row r="6582" spans="2:9" x14ac:dyDescent="0.2">
      <c r="B6582" s="10">
        <v>6565</v>
      </c>
      <c r="C6582" s="19">
        <v>0.15993859079932626</v>
      </c>
      <c r="D6582" s="22">
        <v>0.86540007806481856</v>
      </c>
      <c r="F6582" s="50">
        <v>6565</v>
      </c>
      <c r="G6582" s="42">
        <v>1.0253386688641448</v>
      </c>
      <c r="H6582" s="42">
        <v>1.0253386688641448</v>
      </c>
      <c r="I6582" s="51">
        <v>1.0253386688641448</v>
      </c>
    </row>
    <row r="6583" spans="2:9" x14ac:dyDescent="0.2">
      <c r="B6583" s="10">
        <v>6566</v>
      </c>
      <c r="C6583" s="19">
        <v>0.43691653196588298</v>
      </c>
      <c r="D6583" s="22">
        <v>0.7225821465871598</v>
      </c>
      <c r="F6583" s="50">
        <v>6566</v>
      </c>
      <c r="G6583" s="42">
        <v>1.1594986785530428</v>
      </c>
      <c r="H6583" s="42">
        <v>1.1594986785530428</v>
      </c>
      <c r="I6583" s="51">
        <v>1.1594986785530428</v>
      </c>
    </row>
    <row r="6584" spans="2:9" x14ac:dyDescent="0.2">
      <c r="B6584" s="10">
        <v>6567</v>
      </c>
      <c r="C6584" s="19">
        <v>6.1907917541453639E-2</v>
      </c>
      <c r="D6584" s="22">
        <v>0.3601161363624058</v>
      </c>
      <c r="F6584" s="50">
        <v>6567</v>
      </c>
      <c r="G6584" s="42">
        <v>0.42202405390385944</v>
      </c>
      <c r="H6584" s="42">
        <v>0.5</v>
      </c>
      <c r="I6584" s="51">
        <v>0.75</v>
      </c>
    </row>
    <row r="6585" spans="2:9" x14ac:dyDescent="0.2">
      <c r="B6585" s="10">
        <v>6568</v>
      </c>
      <c r="C6585" s="19">
        <v>0.95571170644651093</v>
      </c>
      <c r="D6585" s="22">
        <v>0.10782260854665604</v>
      </c>
      <c r="F6585" s="50">
        <v>6568</v>
      </c>
      <c r="G6585" s="42">
        <v>1.0635343149931669</v>
      </c>
      <c r="H6585" s="42">
        <v>1.0635343149931669</v>
      </c>
      <c r="I6585" s="51">
        <v>1.0635343149931669</v>
      </c>
    </row>
    <row r="6586" spans="2:9" x14ac:dyDescent="0.2">
      <c r="B6586" s="10">
        <v>6569</v>
      </c>
      <c r="C6586" s="19">
        <v>7.0199364041985679E-2</v>
      </c>
      <c r="D6586" s="22">
        <v>0.24401318544521478</v>
      </c>
      <c r="F6586" s="50">
        <v>6569</v>
      </c>
      <c r="G6586" s="42">
        <v>0.31421254948720045</v>
      </c>
      <c r="H6586" s="42">
        <v>0.5</v>
      </c>
      <c r="I6586" s="51">
        <v>0.75</v>
      </c>
    </row>
    <row r="6587" spans="2:9" x14ac:dyDescent="0.2">
      <c r="B6587" s="10">
        <v>6570</v>
      </c>
      <c r="C6587" s="19">
        <v>0.6787366719025818</v>
      </c>
      <c r="D6587" s="22">
        <v>5.1638284506050569E-2</v>
      </c>
      <c r="F6587" s="50">
        <v>6570</v>
      </c>
      <c r="G6587" s="42">
        <v>0.73037495640863237</v>
      </c>
      <c r="H6587" s="42">
        <v>0.73037495640863237</v>
      </c>
      <c r="I6587" s="51">
        <v>0.75</v>
      </c>
    </row>
    <row r="6588" spans="2:9" x14ac:dyDescent="0.2">
      <c r="B6588" s="10">
        <v>6571</v>
      </c>
      <c r="C6588" s="19">
        <v>0.99244779180810372</v>
      </c>
      <c r="D6588" s="22">
        <v>9.4652551773526716E-2</v>
      </c>
      <c r="F6588" s="50">
        <v>6571</v>
      </c>
      <c r="G6588" s="42">
        <v>1.0871003435816304</v>
      </c>
      <c r="H6588" s="42">
        <v>1.0871003435816304</v>
      </c>
      <c r="I6588" s="51">
        <v>1.0871003435816304</v>
      </c>
    </row>
    <row r="6589" spans="2:9" x14ac:dyDescent="0.2">
      <c r="B6589" s="10">
        <v>6572</v>
      </c>
      <c r="C6589" s="19">
        <v>0.16382915463278314</v>
      </c>
      <c r="D6589" s="22">
        <v>0.51497022230498157</v>
      </c>
      <c r="F6589" s="50">
        <v>6572</v>
      </c>
      <c r="G6589" s="42">
        <v>0.67879937693776471</v>
      </c>
      <c r="H6589" s="42">
        <v>0.67879937693776471</v>
      </c>
      <c r="I6589" s="51">
        <v>0.75</v>
      </c>
    </row>
    <row r="6590" spans="2:9" x14ac:dyDescent="0.2">
      <c r="B6590" s="10">
        <v>6573</v>
      </c>
      <c r="C6590" s="19">
        <v>2.2654986287055867E-2</v>
      </c>
      <c r="D6590" s="22">
        <v>0.16289192995789481</v>
      </c>
      <c r="F6590" s="50">
        <v>6573</v>
      </c>
      <c r="G6590" s="42">
        <v>0.25</v>
      </c>
      <c r="H6590" s="42">
        <v>0.5</v>
      </c>
      <c r="I6590" s="51">
        <v>0.75</v>
      </c>
    </row>
    <row r="6591" spans="2:9" x14ac:dyDescent="0.2">
      <c r="B6591" s="10">
        <v>6574</v>
      </c>
      <c r="C6591" s="19">
        <v>0.59348653522621908</v>
      </c>
      <c r="D6591" s="22">
        <v>0.6879474782792635</v>
      </c>
      <c r="F6591" s="50">
        <v>6574</v>
      </c>
      <c r="G6591" s="42">
        <v>1.2814340135054825</v>
      </c>
      <c r="H6591" s="42">
        <v>1.2814340135054825</v>
      </c>
      <c r="I6591" s="51">
        <v>1.2814340135054825</v>
      </c>
    </row>
    <row r="6592" spans="2:9" x14ac:dyDescent="0.2">
      <c r="B6592" s="10">
        <v>6575</v>
      </c>
      <c r="C6592" s="19">
        <v>0.58855009855507789</v>
      </c>
      <c r="D6592" s="22">
        <v>0.75072687072538125</v>
      </c>
      <c r="F6592" s="50">
        <v>6575</v>
      </c>
      <c r="G6592" s="42">
        <v>1.3392769692804591</v>
      </c>
      <c r="H6592" s="42">
        <v>1.3392769692804591</v>
      </c>
      <c r="I6592" s="51">
        <v>1.3392769692804591</v>
      </c>
    </row>
    <row r="6593" spans="2:9" x14ac:dyDescent="0.2">
      <c r="B6593" s="10">
        <v>6576</v>
      </c>
      <c r="C6593" s="19">
        <v>0.38860602418551649</v>
      </c>
      <c r="D6593" s="22">
        <v>0.74577002338250675</v>
      </c>
      <c r="F6593" s="50">
        <v>6576</v>
      </c>
      <c r="G6593" s="42">
        <v>1.1343760475680233</v>
      </c>
      <c r="H6593" s="42">
        <v>1.1343760475680233</v>
      </c>
      <c r="I6593" s="51">
        <v>1.1343760475680233</v>
      </c>
    </row>
    <row r="6594" spans="2:9" x14ac:dyDescent="0.2">
      <c r="B6594" s="10">
        <v>6577</v>
      </c>
      <c r="C6594" s="19">
        <v>0.34147152533930647</v>
      </c>
      <c r="D6594" s="22">
        <v>0.6710267472592345</v>
      </c>
      <c r="F6594" s="50">
        <v>6577</v>
      </c>
      <c r="G6594" s="42">
        <v>1.012498272598541</v>
      </c>
      <c r="H6594" s="42">
        <v>1.012498272598541</v>
      </c>
      <c r="I6594" s="51">
        <v>1.012498272598541</v>
      </c>
    </row>
    <row r="6595" spans="2:9" x14ac:dyDescent="0.2">
      <c r="B6595" s="10">
        <v>6578</v>
      </c>
      <c r="C6595" s="19">
        <v>0.35365799053364655</v>
      </c>
      <c r="D6595" s="22">
        <v>0.90957960981519159</v>
      </c>
      <c r="F6595" s="50">
        <v>6578</v>
      </c>
      <c r="G6595" s="42">
        <v>1.2632376003488381</v>
      </c>
      <c r="H6595" s="42">
        <v>1.2632376003488381</v>
      </c>
      <c r="I6595" s="51">
        <v>1.2632376003488381</v>
      </c>
    </row>
    <row r="6596" spans="2:9" x14ac:dyDescent="0.2">
      <c r="B6596" s="10">
        <v>6579</v>
      </c>
      <c r="C6596" s="19">
        <v>0.66924512084453791</v>
      </c>
      <c r="D6596" s="22">
        <v>0.61718485047165028</v>
      </c>
      <c r="F6596" s="50">
        <v>6579</v>
      </c>
      <c r="G6596" s="42">
        <v>1.2864299713161882</v>
      </c>
      <c r="H6596" s="42">
        <v>1.2864299713161882</v>
      </c>
      <c r="I6596" s="51">
        <v>1.2864299713161882</v>
      </c>
    </row>
    <row r="6597" spans="2:9" x14ac:dyDescent="0.2">
      <c r="B6597" s="10">
        <v>6580</v>
      </c>
      <c r="C6597" s="19">
        <v>0.12589237688091381</v>
      </c>
      <c r="D6597" s="22">
        <v>0.69920644726392456</v>
      </c>
      <c r="F6597" s="50">
        <v>6580</v>
      </c>
      <c r="G6597" s="42">
        <v>0.82509882414483837</v>
      </c>
      <c r="H6597" s="42">
        <v>0.82509882414483837</v>
      </c>
      <c r="I6597" s="51">
        <v>0.82509882414483837</v>
      </c>
    </row>
    <row r="6598" spans="2:9" x14ac:dyDescent="0.2">
      <c r="B6598" s="10">
        <v>6581</v>
      </c>
      <c r="C6598" s="19">
        <v>0.10089030714794101</v>
      </c>
      <c r="D6598" s="22">
        <v>1.0670691341503447E-2</v>
      </c>
      <c r="F6598" s="50">
        <v>6581</v>
      </c>
      <c r="G6598" s="42">
        <v>0.25</v>
      </c>
      <c r="H6598" s="42">
        <v>0.5</v>
      </c>
      <c r="I6598" s="51">
        <v>0.75</v>
      </c>
    </row>
    <row r="6599" spans="2:9" x14ac:dyDescent="0.2">
      <c r="B6599" s="10">
        <v>6582</v>
      </c>
      <c r="C6599" s="19">
        <v>0.55737510695679127</v>
      </c>
      <c r="D6599" s="22">
        <v>0.71679302984194138</v>
      </c>
      <c r="F6599" s="50">
        <v>6582</v>
      </c>
      <c r="G6599" s="42">
        <v>1.2741681367987328</v>
      </c>
      <c r="H6599" s="42">
        <v>1.2741681367987328</v>
      </c>
      <c r="I6599" s="51">
        <v>1.2741681367987328</v>
      </c>
    </row>
    <row r="6600" spans="2:9" x14ac:dyDescent="0.2">
      <c r="B6600" s="10">
        <v>6583</v>
      </c>
      <c r="C6600" s="19">
        <v>0.11969751840278431</v>
      </c>
      <c r="D6600" s="22">
        <v>0.1270984469212556</v>
      </c>
      <c r="F6600" s="50">
        <v>6583</v>
      </c>
      <c r="G6600" s="42">
        <v>0.25</v>
      </c>
      <c r="H6600" s="42">
        <v>0.5</v>
      </c>
      <c r="I6600" s="51">
        <v>0.75</v>
      </c>
    </row>
    <row r="6601" spans="2:9" x14ac:dyDescent="0.2">
      <c r="B6601" s="10">
        <v>6584</v>
      </c>
      <c r="C6601" s="19">
        <v>0.78835073854223603</v>
      </c>
      <c r="D6601" s="22">
        <v>0.24172923941838953</v>
      </c>
      <c r="F6601" s="50">
        <v>6584</v>
      </c>
      <c r="G6601" s="42">
        <v>1.0300799779606256</v>
      </c>
      <c r="H6601" s="42">
        <v>1.0300799779606256</v>
      </c>
      <c r="I6601" s="51">
        <v>1.0300799779606256</v>
      </c>
    </row>
    <row r="6602" spans="2:9" x14ac:dyDescent="0.2">
      <c r="B6602" s="10">
        <v>6585</v>
      </c>
      <c r="C6602" s="19">
        <v>0.37301403083665763</v>
      </c>
      <c r="D6602" s="22">
        <v>3.0460310245633893E-2</v>
      </c>
      <c r="F6602" s="50">
        <v>6585</v>
      </c>
      <c r="G6602" s="42">
        <v>0.40347434108229152</v>
      </c>
      <c r="H6602" s="42">
        <v>0.5</v>
      </c>
      <c r="I6602" s="51">
        <v>0.75</v>
      </c>
    </row>
    <row r="6603" spans="2:9" x14ac:dyDescent="0.2">
      <c r="B6603" s="10">
        <v>6586</v>
      </c>
      <c r="C6603" s="19">
        <v>0.81583588764914916</v>
      </c>
      <c r="D6603" s="22">
        <v>0.28195313928742727</v>
      </c>
      <c r="F6603" s="50">
        <v>6586</v>
      </c>
      <c r="G6603" s="42">
        <v>1.0977890269365764</v>
      </c>
      <c r="H6603" s="42">
        <v>1.0977890269365764</v>
      </c>
      <c r="I6603" s="51">
        <v>1.0977890269365764</v>
      </c>
    </row>
    <row r="6604" spans="2:9" x14ac:dyDescent="0.2">
      <c r="B6604" s="10">
        <v>6587</v>
      </c>
      <c r="C6604" s="19">
        <v>0.86598602245607947</v>
      </c>
      <c r="D6604" s="22">
        <v>0.14049663864569661</v>
      </c>
      <c r="F6604" s="50">
        <v>6587</v>
      </c>
      <c r="G6604" s="42">
        <v>1.0064826611017761</v>
      </c>
      <c r="H6604" s="42">
        <v>1.0064826611017761</v>
      </c>
      <c r="I6604" s="51">
        <v>1.0064826611017761</v>
      </c>
    </row>
    <row r="6605" spans="2:9" x14ac:dyDescent="0.2">
      <c r="B6605" s="10">
        <v>6588</v>
      </c>
      <c r="C6605" s="19">
        <v>0.26970851111843952</v>
      </c>
      <c r="D6605" s="22">
        <v>0.49351939318238336</v>
      </c>
      <c r="F6605" s="50">
        <v>6588</v>
      </c>
      <c r="G6605" s="42">
        <v>0.76322790430082288</v>
      </c>
      <c r="H6605" s="42">
        <v>0.76322790430082288</v>
      </c>
      <c r="I6605" s="51">
        <v>0.76322790430082288</v>
      </c>
    </row>
    <row r="6606" spans="2:9" x14ac:dyDescent="0.2">
      <c r="B6606" s="10">
        <v>6589</v>
      </c>
      <c r="C6606" s="19">
        <v>0.13938246544281319</v>
      </c>
      <c r="D6606" s="22">
        <v>0.81997655669713021</v>
      </c>
      <c r="F6606" s="50">
        <v>6589</v>
      </c>
      <c r="G6606" s="42">
        <v>0.9593590221399434</v>
      </c>
      <c r="H6606" s="42">
        <v>0.9593590221399434</v>
      </c>
      <c r="I6606" s="51">
        <v>0.9593590221399434</v>
      </c>
    </row>
    <row r="6607" spans="2:9" x14ac:dyDescent="0.2">
      <c r="B6607" s="10">
        <v>6590</v>
      </c>
      <c r="C6607" s="19">
        <v>0.15740118921372026</v>
      </c>
      <c r="D6607" s="22">
        <v>0.75772730760621121</v>
      </c>
      <c r="F6607" s="50">
        <v>6590</v>
      </c>
      <c r="G6607" s="42">
        <v>0.91512849681993147</v>
      </c>
      <c r="H6607" s="42">
        <v>0.91512849681993147</v>
      </c>
      <c r="I6607" s="51">
        <v>0.91512849681993147</v>
      </c>
    </row>
    <row r="6608" spans="2:9" x14ac:dyDescent="0.2">
      <c r="B6608" s="10">
        <v>6591</v>
      </c>
      <c r="C6608" s="19">
        <v>7.3667492210728658E-2</v>
      </c>
      <c r="D6608" s="22">
        <v>0.78939831877065447</v>
      </c>
      <c r="F6608" s="50">
        <v>6591</v>
      </c>
      <c r="G6608" s="42">
        <v>0.86306581098138313</v>
      </c>
      <c r="H6608" s="42">
        <v>0.86306581098138313</v>
      </c>
      <c r="I6608" s="51">
        <v>0.86306581098138313</v>
      </c>
    </row>
    <row r="6609" spans="2:9" x14ac:dyDescent="0.2">
      <c r="B6609" s="10">
        <v>6592</v>
      </c>
      <c r="C6609" s="19">
        <v>0.81608458656812144</v>
      </c>
      <c r="D6609" s="22">
        <v>0.2018417846793884</v>
      </c>
      <c r="F6609" s="50">
        <v>6592</v>
      </c>
      <c r="G6609" s="42">
        <v>1.0179263712475097</v>
      </c>
      <c r="H6609" s="42">
        <v>1.0179263712475097</v>
      </c>
      <c r="I6609" s="51">
        <v>1.0179263712475097</v>
      </c>
    </row>
    <row r="6610" spans="2:9" x14ac:dyDescent="0.2">
      <c r="B6610" s="10">
        <v>6593</v>
      </c>
      <c r="C6610" s="19">
        <v>0.88165868128876856</v>
      </c>
      <c r="D6610" s="22">
        <v>0.68255530155271282</v>
      </c>
      <c r="F6610" s="50">
        <v>6593</v>
      </c>
      <c r="G6610" s="42">
        <v>1.5642139828414814</v>
      </c>
      <c r="H6610" s="42">
        <v>1.5642139828414814</v>
      </c>
      <c r="I6610" s="51">
        <v>1.5642139828414814</v>
      </c>
    </row>
    <row r="6611" spans="2:9" x14ac:dyDescent="0.2">
      <c r="B6611" s="10">
        <v>6594</v>
      </c>
      <c r="C6611" s="19">
        <v>5.3197827112360985E-2</v>
      </c>
      <c r="D6611" s="22">
        <v>0.96872486907903166</v>
      </c>
      <c r="F6611" s="50">
        <v>6594</v>
      </c>
      <c r="G6611" s="42">
        <v>1.0219226961913925</v>
      </c>
      <c r="H6611" s="42">
        <v>1.0219226961913925</v>
      </c>
      <c r="I6611" s="51">
        <v>1.0219226961913925</v>
      </c>
    </row>
    <row r="6612" spans="2:9" x14ac:dyDescent="0.2">
      <c r="B6612" s="10">
        <v>6595</v>
      </c>
      <c r="C6612" s="19">
        <v>0.84025287894662892</v>
      </c>
      <c r="D6612" s="22">
        <v>0.13681198559611685</v>
      </c>
      <c r="F6612" s="50">
        <v>6595</v>
      </c>
      <c r="G6612" s="42">
        <v>0.97706486454274577</v>
      </c>
      <c r="H6612" s="42">
        <v>0.97706486454274577</v>
      </c>
      <c r="I6612" s="51">
        <v>0.97706486454274577</v>
      </c>
    </row>
    <row r="6613" spans="2:9" x14ac:dyDescent="0.2">
      <c r="B6613" s="10">
        <v>6596</v>
      </c>
      <c r="C6613" s="19">
        <v>0.18782300991908796</v>
      </c>
      <c r="D6613" s="22">
        <v>0.96118607460582306</v>
      </c>
      <c r="F6613" s="50">
        <v>6596</v>
      </c>
      <c r="G6613" s="42">
        <v>1.149009084524911</v>
      </c>
      <c r="H6613" s="42">
        <v>1.149009084524911</v>
      </c>
      <c r="I6613" s="51">
        <v>1.149009084524911</v>
      </c>
    </row>
    <row r="6614" spans="2:9" x14ac:dyDescent="0.2">
      <c r="B6614" s="10">
        <v>6597</v>
      </c>
      <c r="C6614" s="19">
        <v>0.75772082945339281</v>
      </c>
      <c r="D6614" s="22">
        <v>0.51745009818628551</v>
      </c>
      <c r="F6614" s="50">
        <v>6597</v>
      </c>
      <c r="G6614" s="42">
        <v>1.2751709276396783</v>
      </c>
      <c r="H6614" s="42">
        <v>1.2751709276396783</v>
      </c>
      <c r="I6614" s="51">
        <v>1.2751709276396783</v>
      </c>
    </row>
    <row r="6615" spans="2:9" x14ac:dyDescent="0.2">
      <c r="B6615" s="10">
        <v>6598</v>
      </c>
      <c r="C6615" s="19">
        <v>5.8063804429872246E-2</v>
      </c>
      <c r="D6615" s="22">
        <v>4.6572320952112722E-2</v>
      </c>
      <c r="F6615" s="50">
        <v>6598</v>
      </c>
      <c r="G6615" s="42">
        <v>0.25</v>
      </c>
      <c r="H6615" s="42">
        <v>0.5</v>
      </c>
      <c r="I6615" s="51">
        <v>0.75</v>
      </c>
    </row>
    <row r="6616" spans="2:9" x14ac:dyDescent="0.2">
      <c r="B6616" s="10">
        <v>6599</v>
      </c>
      <c r="C6616" s="19">
        <v>6.8421521271649244E-2</v>
      </c>
      <c r="D6616" s="22">
        <v>1.4250205862644694E-2</v>
      </c>
      <c r="F6616" s="50">
        <v>6599</v>
      </c>
      <c r="G6616" s="42">
        <v>0.25</v>
      </c>
      <c r="H6616" s="42">
        <v>0.5</v>
      </c>
      <c r="I6616" s="51">
        <v>0.75</v>
      </c>
    </row>
    <row r="6617" spans="2:9" x14ac:dyDescent="0.2">
      <c r="B6617" s="10">
        <v>6600</v>
      </c>
      <c r="C6617" s="19">
        <v>0.44728654134132417</v>
      </c>
      <c r="D6617" s="22">
        <v>0.72937238628806489</v>
      </c>
      <c r="F6617" s="50">
        <v>6600</v>
      </c>
      <c r="G6617" s="42">
        <v>1.1766589276293891</v>
      </c>
      <c r="H6617" s="42">
        <v>1.1766589276293891</v>
      </c>
      <c r="I6617" s="51">
        <v>1.1766589276293891</v>
      </c>
    </row>
    <row r="6618" spans="2:9" x14ac:dyDescent="0.2">
      <c r="B6618" s="10">
        <v>6601</v>
      </c>
      <c r="C6618" s="19">
        <v>0.91047445228575663</v>
      </c>
      <c r="D6618" s="22">
        <v>0.32236426996670087</v>
      </c>
      <c r="F6618" s="50">
        <v>6601</v>
      </c>
      <c r="G6618" s="42">
        <v>1.2328387222524575</v>
      </c>
      <c r="H6618" s="42">
        <v>1.2328387222524575</v>
      </c>
      <c r="I6618" s="51">
        <v>1.2328387222524575</v>
      </c>
    </row>
    <row r="6619" spans="2:9" x14ac:dyDescent="0.2">
      <c r="B6619" s="10">
        <v>6602</v>
      </c>
      <c r="C6619" s="19">
        <v>0.53687296354082159</v>
      </c>
      <c r="D6619" s="22">
        <v>5.7480958883485256E-2</v>
      </c>
      <c r="F6619" s="50">
        <v>6602</v>
      </c>
      <c r="G6619" s="42">
        <v>0.59435392242430685</v>
      </c>
      <c r="H6619" s="42">
        <v>0.59435392242430685</v>
      </c>
      <c r="I6619" s="51">
        <v>0.75</v>
      </c>
    </row>
    <row r="6620" spans="2:9" x14ac:dyDescent="0.2">
      <c r="B6620" s="10">
        <v>6603</v>
      </c>
      <c r="C6620" s="19">
        <v>4.1601699131505021E-2</v>
      </c>
      <c r="D6620" s="22">
        <v>0.25255661108295058</v>
      </c>
      <c r="F6620" s="50">
        <v>6603</v>
      </c>
      <c r="G6620" s="42">
        <v>0.2941583102144556</v>
      </c>
      <c r="H6620" s="42">
        <v>0.5</v>
      </c>
      <c r="I6620" s="51">
        <v>0.75</v>
      </c>
    </row>
    <row r="6621" spans="2:9" x14ac:dyDescent="0.2">
      <c r="B6621" s="10">
        <v>6604</v>
      </c>
      <c r="C6621" s="19">
        <v>0.44587706519073766</v>
      </c>
      <c r="D6621" s="22">
        <v>0.44931898184457697</v>
      </c>
      <c r="F6621" s="50">
        <v>6604</v>
      </c>
      <c r="G6621" s="42">
        <v>0.89519604703531463</v>
      </c>
      <c r="H6621" s="42">
        <v>0.89519604703531463</v>
      </c>
      <c r="I6621" s="51">
        <v>0.89519604703531463</v>
      </c>
    </row>
    <row r="6622" spans="2:9" x14ac:dyDescent="0.2">
      <c r="B6622" s="10">
        <v>6605</v>
      </c>
      <c r="C6622" s="19">
        <v>0.11730435213234003</v>
      </c>
      <c r="D6622" s="22">
        <v>0.49894241217177904</v>
      </c>
      <c r="F6622" s="50">
        <v>6605</v>
      </c>
      <c r="G6622" s="42">
        <v>0.61624676430411907</v>
      </c>
      <c r="H6622" s="42">
        <v>0.61624676430411907</v>
      </c>
      <c r="I6622" s="51">
        <v>0.75</v>
      </c>
    </row>
    <row r="6623" spans="2:9" x14ac:dyDescent="0.2">
      <c r="B6623" s="10">
        <v>6606</v>
      </c>
      <c r="C6623" s="19">
        <v>3.8023079861608355E-2</v>
      </c>
      <c r="D6623" s="22">
        <v>0.67364813022926051</v>
      </c>
      <c r="F6623" s="50">
        <v>6606</v>
      </c>
      <c r="G6623" s="42">
        <v>0.71167121009086887</v>
      </c>
      <c r="H6623" s="42">
        <v>0.71167121009086887</v>
      </c>
      <c r="I6623" s="51">
        <v>0.75</v>
      </c>
    </row>
    <row r="6624" spans="2:9" x14ac:dyDescent="0.2">
      <c r="B6624" s="10">
        <v>6607</v>
      </c>
      <c r="C6624" s="19">
        <v>0.82743613698200014</v>
      </c>
      <c r="D6624" s="22">
        <v>0.16564972442092885</v>
      </c>
      <c r="F6624" s="50">
        <v>6607</v>
      </c>
      <c r="G6624" s="42">
        <v>0.99308586140292898</v>
      </c>
      <c r="H6624" s="42">
        <v>0.99308586140292898</v>
      </c>
      <c r="I6624" s="51">
        <v>0.99308586140292898</v>
      </c>
    </row>
    <row r="6625" spans="2:9" x14ac:dyDescent="0.2">
      <c r="B6625" s="10">
        <v>6608</v>
      </c>
      <c r="C6625" s="19">
        <v>0.74386120643174636</v>
      </c>
      <c r="D6625" s="22">
        <v>0.58740216402178969</v>
      </c>
      <c r="F6625" s="50">
        <v>6608</v>
      </c>
      <c r="G6625" s="42">
        <v>1.3312633704535362</v>
      </c>
      <c r="H6625" s="42">
        <v>1.3312633704535362</v>
      </c>
      <c r="I6625" s="51">
        <v>1.3312633704535362</v>
      </c>
    </row>
    <row r="6626" spans="2:9" x14ac:dyDescent="0.2">
      <c r="B6626" s="10">
        <v>6609</v>
      </c>
      <c r="C6626" s="19">
        <v>0.66569935979846184</v>
      </c>
      <c r="D6626" s="22">
        <v>0.66458192601042387</v>
      </c>
      <c r="F6626" s="50">
        <v>6609</v>
      </c>
      <c r="G6626" s="42">
        <v>1.3302812858088857</v>
      </c>
      <c r="H6626" s="42">
        <v>1.3302812858088857</v>
      </c>
      <c r="I6626" s="51">
        <v>1.3302812858088857</v>
      </c>
    </row>
    <row r="6627" spans="2:9" x14ac:dyDescent="0.2">
      <c r="B6627" s="10">
        <v>6610</v>
      </c>
      <c r="C6627" s="19">
        <v>0.5565689380379808</v>
      </c>
      <c r="D6627" s="22">
        <v>0.5928224926652248</v>
      </c>
      <c r="F6627" s="50">
        <v>6610</v>
      </c>
      <c r="G6627" s="42">
        <v>1.1493914307032056</v>
      </c>
      <c r="H6627" s="42">
        <v>1.1493914307032056</v>
      </c>
      <c r="I6627" s="51">
        <v>1.1493914307032056</v>
      </c>
    </row>
    <row r="6628" spans="2:9" x14ac:dyDescent="0.2">
      <c r="B6628" s="10">
        <v>6611</v>
      </c>
      <c r="C6628" s="19">
        <v>0.67436969994968654</v>
      </c>
      <c r="D6628" s="22">
        <v>0.1284185905118691</v>
      </c>
      <c r="F6628" s="50">
        <v>6611</v>
      </c>
      <c r="G6628" s="42">
        <v>0.80278829046155564</v>
      </c>
      <c r="H6628" s="42">
        <v>0.80278829046155564</v>
      </c>
      <c r="I6628" s="51">
        <v>0.80278829046155564</v>
      </c>
    </row>
    <row r="6629" spans="2:9" x14ac:dyDescent="0.2">
      <c r="B6629" s="10">
        <v>6612</v>
      </c>
      <c r="C6629" s="19">
        <v>0.4786867654199034</v>
      </c>
      <c r="D6629" s="22">
        <v>0.84824917114199605</v>
      </c>
      <c r="F6629" s="50">
        <v>6612</v>
      </c>
      <c r="G6629" s="42">
        <v>1.3269359365618993</v>
      </c>
      <c r="H6629" s="42">
        <v>1.3269359365618993</v>
      </c>
      <c r="I6629" s="51">
        <v>1.3269359365618993</v>
      </c>
    </row>
    <row r="6630" spans="2:9" x14ac:dyDescent="0.2">
      <c r="B6630" s="10">
        <v>6613</v>
      </c>
      <c r="C6630" s="19">
        <v>0.98883907461094422</v>
      </c>
      <c r="D6630" s="22">
        <v>0.40840995065956798</v>
      </c>
      <c r="F6630" s="50">
        <v>6613</v>
      </c>
      <c r="G6630" s="42">
        <v>1.3972490252705123</v>
      </c>
      <c r="H6630" s="42">
        <v>1.3972490252705123</v>
      </c>
      <c r="I6630" s="51">
        <v>1.3972490252705123</v>
      </c>
    </row>
    <row r="6631" spans="2:9" x14ac:dyDescent="0.2">
      <c r="B6631" s="10">
        <v>6614</v>
      </c>
      <c r="C6631" s="19">
        <v>0.52580129262249775</v>
      </c>
      <c r="D6631" s="22">
        <v>4.5766143996041508E-2</v>
      </c>
      <c r="F6631" s="50">
        <v>6614</v>
      </c>
      <c r="G6631" s="42">
        <v>0.57156743661853926</v>
      </c>
      <c r="H6631" s="42">
        <v>0.57156743661853926</v>
      </c>
      <c r="I6631" s="51">
        <v>0.75</v>
      </c>
    </row>
    <row r="6632" spans="2:9" x14ac:dyDescent="0.2">
      <c r="B6632" s="10">
        <v>6615</v>
      </c>
      <c r="C6632" s="19">
        <v>0.13749913162238181</v>
      </c>
      <c r="D6632" s="22">
        <v>0.88939343729439269</v>
      </c>
      <c r="F6632" s="50">
        <v>6615</v>
      </c>
      <c r="G6632" s="42">
        <v>1.0268925689167745</v>
      </c>
      <c r="H6632" s="42">
        <v>1.0268925689167745</v>
      </c>
      <c r="I6632" s="51">
        <v>1.0268925689167745</v>
      </c>
    </row>
    <row r="6633" spans="2:9" x14ac:dyDescent="0.2">
      <c r="B6633" s="10">
        <v>6616</v>
      </c>
      <c r="C6633" s="19">
        <v>0.33480024956181276</v>
      </c>
      <c r="D6633" s="22">
        <v>0.38532433147626688</v>
      </c>
      <c r="F6633" s="50">
        <v>6616</v>
      </c>
      <c r="G6633" s="42">
        <v>0.72012458103807964</v>
      </c>
      <c r="H6633" s="42">
        <v>0.72012458103807964</v>
      </c>
      <c r="I6633" s="51">
        <v>0.75</v>
      </c>
    </row>
    <row r="6634" spans="2:9" x14ac:dyDescent="0.2">
      <c r="B6634" s="10">
        <v>6617</v>
      </c>
      <c r="C6634" s="19">
        <v>0.22821943166668701</v>
      </c>
      <c r="D6634" s="22">
        <v>0.43944417482689957</v>
      </c>
      <c r="F6634" s="50">
        <v>6617</v>
      </c>
      <c r="G6634" s="42">
        <v>0.66766360649358658</v>
      </c>
      <c r="H6634" s="42">
        <v>0.66766360649358658</v>
      </c>
      <c r="I6634" s="51">
        <v>0.75</v>
      </c>
    </row>
    <row r="6635" spans="2:9" x14ac:dyDescent="0.2">
      <c r="B6635" s="10">
        <v>6618</v>
      </c>
      <c r="C6635" s="19">
        <v>0.7236456315728006</v>
      </c>
      <c r="D6635" s="22">
        <v>0.47142524294975874</v>
      </c>
      <c r="F6635" s="50">
        <v>6618</v>
      </c>
      <c r="G6635" s="42">
        <v>1.1950708745225593</v>
      </c>
      <c r="H6635" s="42">
        <v>1.1950708745225593</v>
      </c>
      <c r="I6635" s="51">
        <v>1.1950708745225593</v>
      </c>
    </row>
    <row r="6636" spans="2:9" x14ac:dyDescent="0.2">
      <c r="B6636" s="10">
        <v>6619</v>
      </c>
      <c r="C6636" s="19">
        <v>2.0749137319823308E-2</v>
      </c>
      <c r="D6636" s="22">
        <v>0.9780482809024702</v>
      </c>
      <c r="F6636" s="50">
        <v>6619</v>
      </c>
      <c r="G6636" s="42">
        <v>0.99879741822229351</v>
      </c>
      <c r="H6636" s="42">
        <v>0.99879741822229351</v>
      </c>
      <c r="I6636" s="51">
        <v>0.99879741822229351</v>
      </c>
    </row>
    <row r="6637" spans="2:9" x14ac:dyDescent="0.2">
      <c r="B6637" s="10">
        <v>6620</v>
      </c>
      <c r="C6637" s="19">
        <v>8.0468093133460927E-2</v>
      </c>
      <c r="D6637" s="22">
        <v>0.58359843424658453</v>
      </c>
      <c r="F6637" s="50">
        <v>6620</v>
      </c>
      <c r="G6637" s="42">
        <v>0.66406652738004546</v>
      </c>
      <c r="H6637" s="42">
        <v>0.66406652738004546</v>
      </c>
      <c r="I6637" s="51">
        <v>0.75</v>
      </c>
    </row>
    <row r="6638" spans="2:9" x14ac:dyDescent="0.2">
      <c r="B6638" s="10">
        <v>6621</v>
      </c>
      <c r="C6638" s="19">
        <v>0.32055716328336259</v>
      </c>
      <c r="D6638" s="22">
        <v>0.29891249447802815</v>
      </c>
      <c r="F6638" s="50">
        <v>6621</v>
      </c>
      <c r="G6638" s="42">
        <v>0.61946965776139074</v>
      </c>
      <c r="H6638" s="42">
        <v>0.61946965776139074</v>
      </c>
      <c r="I6638" s="51">
        <v>0.75</v>
      </c>
    </row>
    <row r="6639" spans="2:9" x14ac:dyDescent="0.2">
      <c r="B6639" s="10">
        <v>6622</v>
      </c>
      <c r="C6639" s="19">
        <v>0.37052025884902506</v>
      </c>
      <c r="D6639" s="22">
        <v>0.51611767715079471</v>
      </c>
      <c r="F6639" s="50">
        <v>6622</v>
      </c>
      <c r="G6639" s="42">
        <v>0.88663793599981977</v>
      </c>
      <c r="H6639" s="42">
        <v>0.88663793599981977</v>
      </c>
      <c r="I6639" s="51">
        <v>0.88663793599981977</v>
      </c>
    </row>
    <row r="6640" spans="2:9" x14ac:dyDescent="0.2">
      <c r="B6640" s="10">
        <v>6623</v>
      </c>
      <c r="C6640" s="19">
        <v>0.32338059895969262</v>
      </c>
      <c r="D6640" s="22">
        <v>0.31729996443333031</v>
      </c>
      <c r="F6640" s="50">
        <v>6623</v>
      </c>
      <c r="G6640" s="42">
        <v>0.64068056339302293</v>
      </c>
      <c r="H6640" s="42">
        <v>0.64068056339302293</v>
      </c>
      <c r="I6640" s="51">
        <v>0.75</v>
      </c>
    </row>
    <row r="6641" spans="2:9" x14ac:dyDescent="0.2">
      <c r="B6641" s="10">
        <v>6624</v>
      </c>
      <c r="C6641" s="19">
        <v>0.17654446082066821</v>
      </c>
      <c r="D6641" s="22">
        <v>0.43948857468509317</v>
      </c>
      <c r="F6641" s="50">
        <v>6624</v>
      </c>
      <c r="G6641" s="42">
        <v>0.61603303550576138</v>
      </c>
      <c r="H6641" s="42">
        <v>0.61603303550576138</v>
      </c>
      <c r="I6641" s="51">
        <v>0.75</v>
      </c>
    </row>
    <row r="6642" spans="2:9" x14ac:dyDescent="0.2">
      <c r="B6642" s="10">
        <v>6625</v>
      </c>
      <c r="C6642" s="19">
        <v>0.98355413831563865</v>
      </c>
      <c r="D6642" s="22">
        <v>0.36785255292114505</v>
      </c>
      <c r="F6642" s="50">
        <v>6625</v>
      </c>
      <c r="G6642" s="42">
        <v>1.3514066912367837</v>
      </c>
      <c r="H6642" s="42">
        <v>1.3514066912367837</v>
      </c>
      <c r="I6642" s="51">
        <v>1.3514066912367837</v>
      </c>
    </row>
    <row r="6643" spans="2:9" x14ac:dyDescent="0.2">
      <c r="B6643" s="10">
        <v>6626</v>
      </c>
      <c r="C6643" s="19">
        <v>0.68284204117805369</v>
      </c>
      <c r="D6643" s="22">
        <v>0.53953859322272257</v>
      </c>
      <c r="F6643" s="50">
        <v>6626</v>
      </c>
      <c r="G6643" s="42">
        <v>1.2223806344007762</v>
      </c>
      <c r="H6643" s="42">
        <v>1.2223806344007762</v>
      </c>
      <c r="I6643" s="51">
        <v>1.2223806344007762</v>
      </c>
    </row>
    <row r="6644" spans="2:9" x14ac:dyDescent="0.2">
      <c r="B6644" s="10">
        <v>6627</v>
      </c>
      <c r="C6644" s="19">
        <v>4.7587449757327649E-2</v>
      </c>
      <c r="D6644" s="22">
        <v>0.79352928095544895</v>
      </c>
      <c r="F6644" s="50">
        <v>6627</v>
      </c>
      <c r="G6644" s="42">
        <v>0.84111673071277659</v>
      </c>
      <c r="H6644" s="42">
        <v>0.84111673071277659</v>
      </c>
      <c r="I6644" s="51">
        <v>0.84111673071277659</v>
      </c>
    </row>
    <row r="6645" spans="2:9" x14ac:dyDescent="0.2">
      <c r="B6645" s="10">
        <v>6628</v>
      </c>
      <c r="C6645" s="19">
        <v>0.23072943055386352</v>
      </c>
      <c r="D6645" s="22">
        <v>0.55742076313382505</v>
      </c>
      <c r="F6645" s="50">
        <v>6628</v>
      </c>
      <c r="G6645" s="42">
        <v>0.78815019368768857</v>
      </c>
      <c r="H6645" s="42">
        <v>0.78815019368768857</v>
      </c>
      <c r="I6645" s="51">
        <v>0.78815019368768857</v>
      </c>
    </row>
    <row r="6646" spans="2:9" x14ac:dyDescent="0.2">
      <c r="B6646" s="10">
        <v>6629</v>
      </c>
      <c r="C6646" s="19">
        <v>0.32849512843684059</v>
      </c>
      <c r="D6646" s="22">
        <v>0.3079675498925466</v>
      </c>
      <c r="F6646" s="50">
        <v>6629</v>
      </c>
      <c r="G6646" s="42">
        <v>0.63646267832938719</v>
      </c>
      <c r="H6646" s="42">
        <v>0.63646267832938719</v>
      </c>
      <c r="I6646" s="51">
        <v>0.75</v>
      </c>
    </row>
    <row r="6647" spans="2:9" x14ac:dyDescent="0.2">
      <c r="B6647" s="10">
        <v>6630</v>
      </c>
      <c r="C6647" s="19">
        <v>0.87508568612689452</v>
      </c>
      <c r="D6647" s="22">
        <v>0.70617725814092414</v>
      </c>
      <c r="F6647" s="50">
        <v>6630</v>
      </c>
      <c r="G6647" s="42">
        <v>1.5812629442678188</v>
      </c>
      <c r="H6647" s="42">
        <v>1.5812629442678188</v>
      </c>
      <c r="I6647" s="51">
        <v>1.5812629442678188</v>
      </c>
    </row>
    <row r="6648" spans="2:9" x14ac:dyDescent="0.2">
      <c r="B6648" s="10">
        <v>6631</v>
      </c>
      <c r="C6648" s="19">
        <v>0.26434743913034697</v>
      </c>
      <c r="D6648" s="22">
        <v>0.42844019602065564</v>
      </c>
      <c r="F6648" s="50">
        <v>6631</v>
      </c>
      <c r="G6648" s="42">
        <v>0.69278763515100261</v>
      </c>
      <c r="H6648" s="42">
        <v>0.69278763515100261</v>
      </c>
      <c r="I6648" s="51">
        <v>0.75</v>
      </c>
    </row>
    <row r="6649" spans="2:9" x14ac:dyDescent="0.2">
      <c r="B6649" s="10">
        <v>6632</v>
      </c>
      <c r="C6649" s="19">
        <v>0.87976674342692096</v>
      </c>
      <c r="D6649" s="22">
        <v>0.3075173802187553</v>
      </c>
      <c r="F6649" s="50">
        <v>6632</v>
      </c>
      <c r="G6649" s="42">
        <v>1.1872841236456764</v>
      </c>
      <c r="H6649" s="42">
        <v>1.1872841236456764</v>
      </c>
      <c r="I6649" s="51">
        <v>1.1872841236456764</v>
      </c>
    </row>
    <row r="6650" spans="2:9" x14ac:dyDescent="0.2">
      <c r="B6650" s="10">
        <v>6633</v>
      </c>
      <c r="C6650" s="19">
        <v>0.92230595669852711</v>
      </c>
      <c r="D6650" s="22">
        <v>0.83388584595260506</v>
      </c>
      <c r="F6650" s="50">
        <v>6633</v>
      </c>
      <c r="G6650" s="42">
        <v>1.7561918026511321</v>
      </c>
      <c r="H6650" s="42">
        <v>1.7561918026511321</v>
      </c>
      <c r="I6650" s="51">
        <v>1.7561918026511321</v>
      </c>
    </row>
    <row r="6651" spans="2:9" x14ac:dyDescent="0.2">
      <c r="B6651" s="10">
        <v>6634</v>
      </c>
      <c r="C6651" s="19">
        <v>0.64371746316861234</v>
      </c>
      <c r="D6651" s="22">
        <v>0.61951967946864583</v>
      </c>
      <c r="F6651" s="50">
        <v>6634</v>
      </c>
      <c r="G6651" s="42">
        <v>1.2632371426372582</v>
      </c>
      <c r="H6651" s="42">
        <v>1.2632371426372582</v>
      </c>
      <c r="I6651" s="51">
        <v>1.2632371426372582</v>
      </c>
    </row>
    <row r="6652" spans="2:9" x14ac:dyDescent="0.2">
      <c r="B6652" s="10">
        <v>6635</v>
      </c>
      <c r="C6652" s="19">
        <v>0.61788024934740493</v>
      </c>
      <c r="D6652" s="22">
        <v>9.20609915400874E-2</v>
      </c>
      <c r="F6652" s="50">
        <v>6635</v>
      </c>
      <c r="G6652" s="42">
        <v>0.70994124088749233</v>
      </c>
      <c r="H6652" s="42">
        <v>0.70994124088749233</v>
      </c>
      <c r="I6652" s="51">
        <v>0.75</v>
      </c>
    </row>
    <row r="6653" spans="2:9" x14ac:dyDescent="0.2">
      <c r="B6653" s="10">
        <v>6636</v>
      </c>
      <c r="C6653" s="19">
        <v>4.2900507736713056E-2</v>
      </c>
      <c r="D6653" s="22">
        <v>0.1232691165060521</v>
      </c>
      <c r="F6653" s="50">
        <v>6636</v>
      </c>
      <c r="G6653" s="42">
        <v>0.25</v>
      </c>
      <c r="H6653" s="42">
        <v>0.5</v>
      </c>
      <c r="I6653" s="51">
        <v>0.75</v>
      </c>
    </row>
    <row r="6654" spans="2:9" x14ac:dyDescent="0.2">
      <c r="B6654" s="10">
        <v>6637</v>
      </c>
      <c r="C6654" s="19">
        <v>0.87232398935801236</v>
      </c>
      <c r="D6654" s="22">
        <v>9.4391445551986863E-2</v>
      </c>
      <c r="F6654" s="50">
        <v>6637</v>
      </c>
      <c r="G6654" s="42">
        <v>0.96671543490999923</v>
      </c>
      <c r="H6654" s="42">
        <v>0.96671543490999923</v>
      </c>
      <c r="I6654" s="51">
        <v>0.96671543490999923</v>
      </c>
    </row>
    <row r="6655" spans="2:9" x14ac:dyDescent="0.2">
      <c r="B6655" s="10">
        <v>6638</v>
      </c>
      <c r="C6655" s="19">
        <v>0.50304637716250178</v>
      </c>
      <c r="D6655" s="22">
        <v>0.32732122584654799</v>
      </c>
      <c r="F6655" s="50">
        <v>6638</v>
      </c>
      <c r="G6655" s="42">
        <v>0.83036760300904977</v>
      </c>
      <c r="H6655" s="42">
        <v>0.83036760300904977</v>
      </c>
      <c r="I6655" s="51">
        <v>0.83036760300904977</v>
      </c>
    </row>
    <row r="6656" spans="2:9" x14ac:dyDescent="0.2">
      <c r="B6656" s="10">
        <v>6639</v>
      </c>
      <c r="C6656" s="19">
        <v>0.53475307397657734</v>
      </c>
      <c r="D6656" s="22">
        <v>0.16993221560394389</v>
      </c>
      <c r="F6656" s="50">
        <v>6639</v>
      </c>
      <c r="G6656" s="42">
        <v>0.70468528958052123</v>
      </c>
      <c r="H6656" s="42">
        <v>0.70468528958052123</v>
      </c>
      <c r="I6656" s="51">
        <v>0.75</v>
      </c>
    </row>
    <row r="6657" spans="2:9" x14ac:dyDescent="0.2">
      <c r="B6657" s="10">
        <v>6640</v>
      </c>
      <c r="C6657" s="19">
        <v>0.60255328858687751</v>
      </c>
      <c r="D6657" s="22">
        <v>0.25722073748474128</v>
      </c>
      <c r="F6657" s="50">
        <v>6640</v>
      </c>
      <c r="G6657" s="42">
        <v>0.85977402607161879</v>
      </c>
      <c r="H6657" s="42">
        <v>0.85977402607161879</v>
      </c>
      <c r="I6657" s="51">
        <v>0.85977402607161879</v>
      </c>
    </row>
    <row r="6658" spans="2:9" x14ac:dyDescent="0.2">
      <c r="B6658" s="10">
        <v>6641</v>
      </c>
      <c r="C6658" s="19">
        <v>1.9038851876476026E-2</v>
      </c>
      <c r="D6658" s="22">
        <v>0.32271282613694408</v>
      </c>
      <c r="F6658" s="50">
        <v>6641</v>
      </c>
      <c r="G6658" s="42">
        <v>0.3417516780134201</v>
      </c>
      <c r="H6658" s="42">
        <v>0.5</v>
      </c>
      <c r="I6658" s="51">
        <v>0.75</v>
      </c>
    </row>
    <row r="6659" spans="2:9" x14ac:dyDescent="0.2">
      <c r="B6659" s="10">
        <v>6642</v>
      </c>
      <c r="C6659" s="19">
        <v>0.99471576283842922</v>
      </c>
      <c r="D6659" s="22">
        <v>0.93172447899804989</v>
      </c>
      <c r="F6659" s="50">
        <v>6642</v>
      </c>
      <c r="G6659" s="42">
        <v>1.9264402418364792</v>
      </c>
      <c r="H6659" s="42">
        <v>1.9264402418364792</v>
      </c>
      <c r="I6659" s="51">
        <v>1.9264402418364792</v>
      </c>
    </row>
    <row r="6660" spans="2:9" x14ac:dyDescent="0.2">
      <c r="B6660" s="10">
        <v>6643</v>
      </c>
      <c r="C6660" s="19">
        <v>0.95736456657542879</v>
      </c>
      <c r="D6660" s="22">
        <v>0.29514455186612243</v>
      </c>
      <c r="F6660" s="50">
        <v>6643</v>
      </c>
      <c r="G6660" s="42">
        <v>1.2525091184415511</v>
      </c>
      <c r="H6660" s="42">
        <v>1.2525091184415511</v>
      </c>
      <c r="I6660" s="51">
        <v>1.2525091184415511</v>
      </c>
    </row>
    <row r="6661" spans="2:9" x14ac:dyDescent="0.2">
      <c r="B6661" s="10">
        <v>6644</v>
      </c>
      <c r="C6661" s="19">
        <v>0.8883663747093169</v>
      </c>
      <c r="D6661" s="22">
        <v>0.36033085116477048</v>
      </c>
      <c r="F6661" s="50">
        <v>6644</v>
      </c>
      <c r="G6661" s="42">
        <v>1.2486972258740874</v>
      </c>
      <c r="H6661" s="42">
        <v>1.2486972258740874</v>
      </c>
      <c r="I6661" s="51">
        <v>1.2486972258740874</v>
      </c>
    </row>
    <row r="6662" spans="2:9" x14ac:dyDescent="0.2">
      <c r="B6662" s="10">
        <v>6645</v>
      </c>
      <c r="C6662" s="19">
        <v>0.97963595744207166</v>
      </c>
      <c r="D6662" s="22">
        <v>0.14938898384135302</v>
      </c>
      <c r="F6662" s="50">
        <v>6645</v>
      </c>
      <c r="G6662" s="42">
        <v>1.1290249412834248</v>
      </c>
      <c r="H6662" s="42">
        <v>1.1290249412834248</v>
      </c>
      <c r="I6662" s="51">
        <v>1.1290249412834248</v>
      </c>
    </row>
    <row r="6663" spans="2:9" x14ac:dyDescent="0.2">
      <c r="B6663" s="10">
        <v>6646</v>
      </c>
      <c r="C6663" s="19">
        <v>0.11356590345526774</v>
      </c>
      <c r="D6663" s="22">
        <v>0.54600415515819545</v>
      </c>
      <c r="F6663" s="50">
        <v>6646</v>
      </c>
      <c r="G6663" s="42">
        <v>0.65957005861346318</v>
      </c>
      <c r="H6663" s="42">
        <v>0.65957005861346318</v>
      </c>
      <c r="I6663" s="51">
        <v>0.75</v>
      </c>
    </row>
    <row r="6664" spans="2:9" x14ac:dyDescent="0.2">
      <c r="B6664" s="10">
        <v>6647</v>
      </c>
      <c r="C6664" s="19">
        <v>0.62477896251193454</v>
      </c>
      <c r="D6664" s="22">
        <v>0.29258512713369234</v>
      </c>
      <c r="F6664" s="50">
        <v>6647</v>
      </c>
      <c r="G6664" s="42">
        <v>0.91736408964562688</v>
      </c>
      <c r="H6664" s="42">
        <v>0.91736408964562688</v>
      </c>
      <c r="I6664" s="51">
        <v>0.91736408964562688</v>
      </c>
    </row>
    <row r="6665" spans="2:9" x14ac:dyDescent="0.2">
      <c r="B6665" s="10">
        <v>6648</v>
      </c>
      <c r="C6665" s="19">
        <v>0.28587881390136105</v>
      </c>
      <c r="D6665" s="22">
        <v>9.8564937550796872E-2</v>
      </c>
      <c r="F6665" s="50">
        <v>6648</v>
      </c>
      <c r="G6665" s="42">
        <v>0.38444375145215792</v>
      </c>
      <c r="H6665" s="42">
        <v>0.5</v>
      </c>
      <c r="I6665" s="51">
        <v>0.75</v>
      </c>
    </row>
    <row r="6666" spans="2:9" x14ac:dyDescent="0.2">
      <c r="B6666" s="10">
        <v>6649</v>
      </c>
      <c r="C6666" s="19">
        <v>0.46351812327144737</v>
      </c>
      <c r="D6666" s="22">
        <v>0.1919985476527829</v>
      </c>
      <c r="F6666" s="50">
        <v>6649</v>
      </c>
      <c r="G6666" s="42">
        <v>0.65551667092423027</v>
      </c>
      <c r="H6666" s="42">
        <v>0.65551667092423027</v>
      </c>
      <c r="I6666" s="51">
        <v>0.75</v>
      </c>
    </row>
    <row r="6667" spans="2:9" x14ac:dyDescent="0.2">
      <c r="B6667" s="10">
        <v>6650</v>
      </c>
      <c r="C6667" s="19">
        <v>0.87445269895072131</v>
      </c>
      <c r="D6667" s="22">
        <v>0.95252614385385104</v>
      </c>
      <c r="F6667" s="50">
        <v>6650</v>
      </c>
      <c r="G6667" s="42">
        <v>1.8269788428045723</v>
      </c>
      <c r="H6667" s="42">
        <v>1.8269788428045723</v>
      </c>
      <c r="I6667" s="51">
        <v>1.8269788428045723</v>
      </c>
    </row>
    <row r="6668" spans="2:9" x14ac:dyDescent="0.2">
      <c r="B6668" s="10">
        <v>6651</v>
      </c>
      <c r="C6668" s="19">
        <v>0.45174750242490858</v>
      </c>
      <c r="D6668" s="22">
        <v>0.8931791253457777</v>
      </c>
      <c r="F6668" s="50">
        <v>6651</v>
      </c>
      <c r="G6668" s="42">
        <v>1.3449266277706862</v>
      </c>
      <c r="H6668" s="42">
        <v>1.3449266277706862</v>
      </c>
      <c r="I6668" s="51">
        <v>1.3449266277706862</v>
      </c>
    </row>
    <row r="6669" spans="2:9" x14ac:dyDescent="0.2">
      <c r="B6669" s="10">
        <v>6652</v>
      </c>
      <c r="C6669" s="19">
        <v>0.13041886601657005</v>
      </c>
      <c r="D6669" s="22">
        <v>0.2889804570476131</v>
      </c>
      <c r="F6669" s="50">
        <v>6652</v>
      </c>
      <c r="G6669" s="42">
        <v>0.41939932306418315</v>
      </c>
      <c r="H6669" s="42">
        <v>0.5</v>
      </c>
      <c r="I6669" s="51">
        <v>0.75</v>
      </c>
    </row>
    <row r="6670" spans="2:9" x14ac:dyDescent="0.2">
      <c r="B6670" s="10">
        <v>6653</v>
      </c>
      <c r="C6670" s="19">
        <v>0.62045805407148547</v>
      </c>
      <c r="D6670" s="22">
        <v>0.17920147463365266</v>
      </c>
      <c r="F6670" s="50">
        <v>6653</v>
      </c>
      <c r="G6670" s="42">
        <v>0.79965952870513812</v>
      </c>
      <c r="H6670" s="42">
        <v>0.79965952870513812</v>
      </c>
      <c r="I6670" s="51">
        <v>0.79965952870513812</v>
      </c>
    </row>
    <row r="6671" spans="2:9" x14ac:dyDescent="0.2">
      <c r="B6671" s="10">
        <v>6654</v>
      </c>
      <c r="C6671" s="19">
        <v>0.51752543507020132</v>
      </c>
      <c r="D6671" s="22">
        <v>0.67387873309717228</v>
      </c>
      <c r="F6671" s="50">
        <v>6654</v>
      </c>
      <c r="G6671" s="42">
        <v>1.1914041681673737</v>
      </c>
      <c r="H6671" s="42">
        <v>1.1914041681673737</v>
      </c>
      <c r="I6671" s="51">
        <v>1.1914041681673737</v>
      </c>
    </row>
    <row r="6672" spans="2:9" x14ac:dyDescent="0.2">
      <c r="B6672" s="10">
        <v>6655</v>
      </c>
      <c r="C6672" s="19">
        <v>0.30181492688101519</v>
      </c>
      <c r="D6672" s="22">
        <v>0.79457456346712074</v>
      </c>
      <c r="F6672" s="50">
        <v>6655</v>
      </c>
      <c r="G6672" s="42">
        <v>1.0963894903481359</v>
      </c>
      <c r="H6672" s="42">
        <v>1.0963894903481359</v>
      </c>
      <c r="I6672" s="51">
        <v>1.0963894903481359</v>
      </c>
    </row>
    <row r="6673" spans="2:9" x14ac:dyDescent="0.2">
      <c r="B6673" s="10">
        <v>6656</v>
      </c>
      <c r="C6673" s="19">
        <v>0.54730413849074167</v>
      </c>
      <c r="D6673" s="22">
        <v>0.13928619483500293</v>
      </c>
      <c r="F6673" s="50">
        <v>6656</v>
      </c>
      <c r="G6673" s="42">
        <v>0.6865903333257446</v>
      </c>
      <c r="H6673" s="42">
        <v>0.6865903333257446</v>
      </c>
      <c r="I6673" s="51">
        <v>0.75</v>
      </c>
    </row>
    <row r="6674" spans="2:9" x14ac:dyDescent="0.2">
      <c r="B6674" s="10">
        <v>6657</v>
      </c>
      <c r="C6674" s="19">
        <v>0.99776201359727179</v>
      </c>
      <c r="D6674" s="22">
        <v>0.17050399183879594</v>
      </c>
      <c r="F6674" s="50">
        <v>6657</v>
      </c>
      <c r="G6674" s="42">
        <v>1.1682660054360676</v>
      </c>
      <c r="H6674" s="42">
        <v>1.1682660054360676</v>
      </c>
      <c r="I6674" s="51">
        <v>1.1682660054360676</v>
      </c>
    </row>
    <row r="6675" spans="2:9" x14ac:dyDescent="0.2">
      <c r="B6675" s="10">
        <v>6658</v>
      </c>
      <c r="C6675" s="19">
        <v>0.23439507763824929</v>
      </c>
      <c r="D6675" s="22">
        <v>0.45734609170189533</v>
      </c>
      <c r="F6675" s="50">
        <v>6658</v>
      </c>
      <c r="G6675" s="42">
        <v>0.69174116934014462</v>
      </c>
      <c r="H6675" s="42">
        <v>0.69174116934014462</v>
      </c>
      <c r="I6675" s="51">
        <v>0.75</v>
      </c>
    </row>
    <row r="6676" spans="2:9" x14ac:dyDescent="0.2">
      <c r="B6676" s="10">
        <v>6659</v>
      </c>
      <c r="C6676" s="19">
        <v>0.39424845258152208</v>
      </c>
      <c r="D6676" s="22">
        <v>0.7116682218219863</v>
      </c>
      <c r="F6676" s="50">
        <v>6659</v>
      </c>
      <c r="G6676" s="42">
        <v>1.1059166744035083</v>
      </c>
      <c r="H6676" s="42">
        <v>1.1059166744035083</v>
      </c>
      <c r="I6676" s="51">
        <v>1.1059166744035083</v>
      </c>
    </row>
    <row r="6677" spans="2:9" x14ac:dyDescent="0.2">
      <c r="B6677" s="10">
        <v>6660</v>
      </c>
      <c r="C6677" s="19">
        <v>0.50007476970719456</v>
      </c>
      <c r="D6677" s="22">
        <v>0.11162896341650352</v>
      </c>
      <c r="F6677" s="50">
        <v>6660</v>
      </c>
      <c r="G6677" s="42">
        <v>0.61170373312369808</v>
      </c>
      <c r="H6677" s="42">
        <v>0.61170373312369808</v>
      </c>
      <c r="I6677" s="51">
        <v>0.75</v>
      </c>
    </row>
    <row r="6678" spans="2:9" x14ac:dyDescent="0.2">
      <c r="B6678" s="10">
        <v>6661</v>
      </c>
      <c r="C6678" s="19">
        <v>0.40622334601192989</v>
      </c>
      <c r="D6678" s="22">
        <v>3.9342039018835817E-2</v>
      </c>
      <c r="F6678" s="50">
        <v>6661</v>
      </c>
      <c r="G6678" s="42">
        <v>0.4455653850307657</v>
      </c>
      <c r="H6678" s="42">
        <v>0.5</v>
      </c>
      <c r="I6678" s="51">
        <v>0.75</v>
      </c>
    </row>
    <row r="6679" spans="2:9" x14ac:dyDescent="0.2">
      <c r="B6679" s="10">
        <v>6662</v>
      </c>
      <c r="C6679" s="19">
        <v>1.9060198095358194E-2</v>
      </c>
      <c r="D6679" s="22">
        <v>0.90369616310185441</v>
      </c>
      <c r="F6679" s="50">
        <v>6662</v>
      </c>
      <c r="G6679" s="42">
        <v>0.9227563611972126</v>
      </c>
      <c r="H6679" s="42">
        <v>0.9227563611972126</v>
      </c>
      <c r="I6679" s="51">
        <v>0.9227563611972126</v>
      </c>
    </row>
    <row r="6680" spans="2:9" x14ac:dyDescent="0.2">
      <c r="B6680" s="10">
        <v>6663</v>
      </c>
      <c r="C6680" s="19">
        <v>0.78225979238946941</v>
      </c>
      <c r="D6680" s="22">
        <v>0.87011851239790849</v>
      </c>
      <c r="F6680" s="50">
        <v>6663</v>
      </c>
      <c r="G6680" s="42">
        <v>1.6523783047873779</v>
      </c>
      <c r="H6680" s="42">
        <v>1.6523783047873779</v>
      </c>
      <c r="I6680" s="51">
        <v>1.6523783047873779</v>
      </c>
    </row>
    <row r="6681" spans="2:9" x14ac:dyDescent="0.2">
      <c r="B6681" s="10">
        <v>6664</v>
      </c>
      <c r="C6681" s="19">
        <v>0.45184411447355688</v>
      </c>
      <c r="D6681" s="22">
        <v>0.58255179789190459</v>
      </c>
      <c r="F6681" s="50">
        <v>6664</v>
      </c>
      <c r="G6681" s="42">
        <v>1.0343959123654614</v>
      </c>
      <c r="H6681" s="42">
        <v>1.0343959123654614</v>
      </c>
      <c r="I6681" s="51">
        <v>1.0343959123654614</v>
      </c>
    </row>
    <row r="6682" spans="2:9" x14ac:dyDescent="0.2">
      <c r="B6682" s="10">
        <v>6665</v>
      </c>
      <c r="C6682" s="19">
        <v>0.66030438045906459</v>
      </c>
      <c r="D6682" s="22">
        <v>0.37896933228734009</v>
      </c>
      <c r="F6682" s="50">
        <v>6665</v>
      </c>
      <c r="G6682" s="42">
        <v>1.0392737127464047</v>
      </c>
      <c r="H6682" s="42">
        <v>1.0392737127464047</v>
      </c>
      <c r="I6682" s="51">
        <v>1.0392737127464047</v>
      </c>
    </row>
    <row r="6683" spans="2:9" x14ac:dyDescent="0.2">
      <c r="B6683" s="10">
        <v>6666</v>
      </c>
      <c r="C6683" s="19">
        <v>0.26884572425319142</v>
      </c>
      <c r="D6683" s="22">
        <v>0.12411589978365767</v>
      </c>
      <c r="F6683" s="50">
        <v>6666</v>
      </c>
      <c r="G6683" s="42">
        <v>0.39296162403684909</v>
      </c>
      <c r="H6683" s="42">
        <v>0.5</v>
      </c>
      <c r="I6683" s="51">
        <v>0.75</v>
      </c>
    </row>
    <row r="6684" spans="2:9" x14ac:dyDescent="0.2">
      <c r="B6684" s="10">
        <v>6667</v>
      </c>
      <c r="C6684" s="19">
        <v>0.98517299567906824</v>
      </c>
      <c r="D6684" s="22">
        <v>0.80213370988345034</v>
      </c>
      <c r="F6684" s="50">
        <v>6667</v>
      </c>
      <c r="G6684" s="42">
        <v>1.7873067055625187</v>
      </c>
      <c r="H6684" s="42">
        <v>1.7873067055625187</v>
      </c>
      <c r="I6684" s="51">
        <v>1.7873067055625187</v>
      </c>
    </row>
    <row r="6685" spans="2:9" x14ac:dyDescent="0.2">
      <c r="B6685" s="10">
        <v>6668</v>
      </c>
      <c r="C6685" s="19">
        <v>0.62680795579019</v>
      </c>
      <c r="D6685" s="22">
        <v>0.55943091313381987</v>
      </c>
      <c r="F6685" s="50">
        <v>6668</v>
      </c>
      <c r="G6685" s="42">
        <v>1.18623886892401</v>
      </c>
      <c r="H6685" s="42">
        <v>1.18623886892401</v>
      </c>
      <c r="I6685" s="51">
        <v>1.18623886892401</v>
      </c>
    </row>
    <row r="6686" spans="2:9" x14ac:dyDescent="0.2">
      <c r="B6686" s="10">
        <v>6669</v>
      </c>
      <c r="C6686" s="19">
        <v>0.96412456348212905</v>
      </c>
      <c r="D6686" s="22">
        <v>3.8014629488425378E-2</v>
      </c>
      <c r="F6686" s="50">
        <v>6669</v>
      </c>
      <c r="G6686" s="42">
        <v>1.0021391929705543</v>
      </c>
      <c r="H6686" s="42">
        <v>1.0021391929705543</v>
      </c>
      <c r="I6686" s="51">
        <v>1.0021391929705543</v>
      </c>
    </row>
    <row r="6687" spans="2:9" x14ac:dyDescent="0.2">
      <c r="B6687" s="10">
        <v>6670</v>
      </c>
      <c r="C6687" s="19">
        <v>7.132300977385464E-2</v>
      </c>
      <c r="D6687" s="22">
        <v>0.17464478301817155</v>
      </c>
      <c r="F6687" s="50">
        <v>6670</v>
      </c>
      <c r="G6687" s="42">
        <v>0.25</v>
      </c>
      <c r="H6687" s="42">
        <v>0.5</v>
      </c>
      <c r="I6687" s="51">
        <v>0.75</v>
      </c>
    </row>
    <row r="6688" spans="2:9" x14ac:dyDescent="0.2">
      <c r="B6688" s="10">
        <v>6671</v>
      </c>
      <c r="C6688" s="19">
        <v>0.35590242179080922</v>
      </c>
      <c r="D6688" s="22">
        <v>0.86376187270341498</v>
      </c>
      <c r="F6688" s="50">
        <v>6671</v>
      </c>
      <c r="G6688" s="42">
        <v>1.2196642944942242</v>
      </c>
      <c r="H6688" s="42">
        <v>1.2196642944942242</v>
      </c>
      <c r="I6688" s="51">
        <v>1.2196642944942242</v>
      </c>
    </row>
    <row r="6689" spans="2:9" x14ac:dyDescent="0.2">
      <c r="B6689" s="10">
        <v>6672</v>
      </c>
      <c r="C6689" s="19">
        <v>0.20255854638535964</v>
      </c>
      <c r="D6689" s="22">
        <v>0.43016522306993032</v>
      </c>
      <c r="F6689" s="50">
        <v>6672</v>
      </c>
      <c r="G6689" s="42">
        <v>0.63272376945528996</v>
      </c>
      <c r="H6689" s="42">
        <v>0.63272376945528996</v>
      </c>
      <c r="I6689" s="51">
        <v>0.75</v>
      </c>
    </row>
    <row r="6690" spans="2:9" x14ac:dyDescent="0.2">
      <c r="B6690" s="10">
        <v>6673</v>
      </c>
      <c r="C6690" s="19">
        <v>0.71613971596735648</v>
      </c>
      <c r="D6690" s="22">
        <v>0.45557996661977185</v>
      </c>
      <c r="F6690" s="50">
        <v>6673</v>
      </c>
      <c r="G6690" s="42">
        <v>1.1717196825871283</v>
      </c>
      <c r="H6690" s="42">
        <v>1.1717196825871283</v>
      </c>
      <c r="I6690" s="51">
        <v>1.1717196825871283</v>
      </c>
    </row>
    <row r="6691" spans="2:9" x14ac:dyDescent="0.2">
      <c r="B6691" s="10">
        <v>6674</v>
      </c>
      <c r="C6691" s="19">
        <v>0.98857795517675084</v>
      </c>
      <c r="D6691" s="22">
        <v>0.75697183952820513</v>
      </c>
      <c r="F6691" s="50">
        <v>6674</v>
      </c>
      <c r="G6691" s="42">
        <v>1.7455497947049561</v>
      </c>
      <c r="H6691" s="42">
        <v>1.7455497947049561</v>
      </c>
      <c r="I6691" s="51">
        <v>1.7455497947049561</v>
      </c>
    </row>
    <row r="6692" spans="2:9" x14ac:dyDescent="0.2">
      <c r="B6692" s="10">
        <v>6675</v>
      </c>
      <c r="C6692" s="19">
        <v>0.73778814060613562</v>
      </c>
      <c r="D6692" s="22">
        <v>0.85284284216730155</v>
      </c>
      <c r="F6692" s="50">
        <v>6675</v>
      </c>
      <c r="G6692" s="42">
        <v>1.5906309827734373</v>
      </c>
      <c r="H6692" s="42">
        <v>1.5906309827734373</v>
      </c>
      <c r="I6692" s="51">
        <v>1.5906309827734373</v>
      </c>
    </row>
    <row r="6693" spans="2:9" x14ac:dyDescent="0.2">
      <c r="B6693" s="10">
        <v>6676</v>
      </c>
      <c r="C6693" s="19">
        <v>0.11647362497336056</v>
      </c>
      <c r="D6693" s="22">
        <v>0.13568211694111176</v>
      </c>
      <c r="F6693" s="50">
        <v>6676</v>
      </c>
      <c r="G6693" s="42">
        <v>0.25215574191447232</v>
      </c>
      <c r="H6693" s="42">
        <v>0.5</v>
      </c>
      <c r="I6693" s="51">
        <v>0.75</v>
      </c>
    </row>
    <row r="6694" spans="2:9" x14ac:dyDescent="0.2">
      <c r="B6694" s="10">
        <v>6677</v>
      </c>
      <c r="C6694" s="19">
        <v>3.7235237454130155E-2</v>
      </c>
      <c r="D6694" s="22">
        <v>0.40643644350815644</v>
      </c>
      <c r="F6694" s="50">
        <v>6677</v>
      </c>
      <c r="G6694" s="42">
        <v>0.4436716809622866</v>
      </c>
      <c r="H6694" s="42">
        <v>0.5</v>
      </c>
      <c r="I6694" s="51">
        <v>0.75</v>
      </c>
    </row>
    <row r="6695" spans="2:9" x14ac:dyDescent="0.2">
      <c r="B6695" s="10">
        <v>6678</v>
      </c>
      <c r="C6695" s="19">
        <v>0.97032597037588075</v>
      </c>
      <c r="D6695" s="22">
        <v>0.80736185981149466</v>
      </c>
      <c r="F6695" s="50">
        <v>6678</v>
      </c>
      <c r="G6695" s="42">
        <v>1.7776878301873755</v>
      </c>
      <c r="H6695" s="42">
        <v>1.7776878301873755</v>
      </c>
      <c r="I6695" s="51">
        <v>1.7776878301873755</v>
      </c>
    </row>
    <row r="6696" spans="2:9" x14ac:dyDescent="0.2">
      <c r="B6696" s="10">
        <v>6679</v>
      </c>
      <c r="C6696" s="19">
        <v>0.86053621414542114</v>
      </c>
      <c r="D6696" s="22">
        <v>3.8314925473589945E-2</v>
      </c>
      <c r="F6696" s="50">
        <v>6679</v>
      </c>
      <c r="G6696" s="42">
        <v>0.89885113961901109</v>
      </c>
      <c r="H6696" s="42">
        <v>0.89885113961901109</v>
      </c>
      <c r="I6696" s="51">
        <v>0.89885113961901109</v>
      </c>
    </row>
    <row r="6697" spans="2:9" x14ac:dyDescent="0.2">
      <c r="B6697" s="10">
        <v>6680</v>
      </c>
      <c r="C6697" s="19">
        <v>3.2991361538868391E-2</v>
      </c>
      <c r="D6697" s="22">
        <v>0.14878509995881029</v>
      </c>
      <c r="F6697" s="50">
        <v>6680</v>
      </c>
      <c r="G6697" s="42">
        <v>0.25</v>
      </c>
      <c r="H6697" s="42">
        <v>0.5</v>
      </c>
      <c r="I6697" s="51">
        <v>0.75</v>
      </c>
    </row>
    <row r="6698" spans="2:9" x14ac:dyDescent="0.2">
      <c r="B6698" s="10">
        <v>6681</v>
      </c>
      <c r="C6698" s="19">
        <v>9.2087653564357885E-2</v>
      </c>
      <c r="D6698" s="22">
        <v>0.7879935237205502</v>
      </c>
      <c r="F6698" s="50">
        <v>6681</v>
      </c>
      <c r="G6698" s="42">
        <v>0.88008117728490809</v>
      </c>
      <c r="H6698" s="42">
        <v>0.88008117728490809</v>
      </c>
      <c r="I6698" s="51">
        <v>0.88008117728490809</v>
      </c>
    </row>
    <row r="6699" spans="2:9" x14ac:dyDescent="0.2">
      <c r="B6699" s="10">
        <v>6682</v>
      </c>
      <c r="C6699" s="19">
        <v>0.21361798679029065</v>
      </c>
      <c r="D6699" s="22">
        <v>0.75936315731916837</v>
      </c>
      <c r="F6699" s="50">
        <v>6682</v>
      </c>
      <c r="G6699" s="42">
        <v>0.97298114410945902</v>
      </c>
      <c r="H6699" s="42">
        <v>0.97298114410945902</v>
      </c>
      <c r="I6699" s="51">
        <v>0.97298114410945902</v>
      </c>
    </row>
    <row r="6700" spans="2:9" x14ac:dyDescent="0.2">
      <c r="B6700" s="10">
        <v>6683</v>
      </c>
      <c r="C6700" s="19">
        <v>9.9885612736148266E-2</v>
      </c>
      <c r="D6700" s="22">
        <v>0.25896107259071521</v>
      </c>
      <c r="F6700" s="50">
        <v>6683</v>
      </c>
      <c r="G6700" s="42">
        <v>0.35884668532686348</v>
      </c>
      <c r="H6700" s="42">
        <v>0.5</v>
      </c>
      <c r="I6700" s="51">
        <v>0.75</v>
      </c>
    </row>
    <row r="6701" spans="2:9" x14ac:dyDescent="0.2">
      <c r="B6701" s="10">
        <v>6684</v>
      </c>
      <c r="C6701" s="19">
        <v>0.93617581962893215</v>
      </c>
      <c r="D6701" s="22">
        <v>3.8058419634843133E-2</v>
      </c>
      <c r="F6701" s="50">
        <v>6684</v>
      </c>
      <c r="G6701" s="42">
        <v>0.97423423926377528</v>
      </c>
      <c r="H6701" s="42">
        <v>0.97423423926377528</v>
      </c>
      <c r="I6701" s="51">
        <v>0.97423423926377528</v>
      </c>
    </row>
    <row r="6702" spans="2:9" x14ac:dyDescent="0.2">
      <c r="B6702" s="10">
        <v>6685</v>
      </c>
      <c r="C6702" s="19">
        <v>0.95217849702118929</v>
      </c>
      <c r="D6702" s="22">
        <v>8.1072920871863463E-2</v>
      </c>
      <c r="F6702" s="50">
        <v>6685</v>
      </c>
      <c r="G6702" s="42">
        <v>1.0332514178930527</v>
      </c>
      <c r="H6702" s="42">
        <v>1.0332514178930527</v>
      </c>
      <c r="I6702" s="51">
        <v>1.0332514178930527</v>
      </c>
    </row>
    <row r="6703" spans="2:9" x14ac:dyDescent="0.2">
      <c r="B6703" s="10">
        <v>6686</v>
      </c>
      <c r="C6703" s="19">
        <v>0.14977639674632326</v>
      </c>
      <c r="D6703" s="22">
        <v>0.49694543038479011</v>
      </c>
      <c r="F6703" s="50">
        <v>6686</v>
      </c>
      <c r="G6703" s="42">
        <v>0.64672182713111337</v>
      </c>
      <c r="H6703" s="42">
        <v>0.64672182713111337</v>
      </c>
      <c r="I6703" s="51">
        <v>0.75</v>
      </c>
    </row>
    <row r="6704" spans="2:9" x14ac:dyDescent="0.2">
      <c r="B6704" s="10">
        <v>6687</v>
      </c>
      <c r="C6704" s="19">
        <v>0.32278818555855227</v>
      </c>
      <c r="D6704" s="22">
        <v>0.69300439063858643</v>
      </c>
      <c r="F6704" s="50">
        <v>6687</v>
      </c>
      <c r="G6704" s="42">
        <v>1.0157925761971387</v>
      </c>
      <c r="H6704" s="42">
        <v>1.0157925761971387</v>
      </c>
      <c r="I6704" s="51">
        <v>1.0157925761971387</v>
      </c>
    </row>
    <row r="6705" spans="2:9" x14ac:dyDescent="0.2">
      <c r="B6705" s="10">
        <v>6688</v>
      </c>
      <c r="C6705" s="19">
        <v>0.18191471221263966</v>
      </c>
      <c r="D6705" s="22">
        <v>0.73999559342148213</v>
      </c>
      <c r="F6705" s="50">
        <v>6688</v>
      </c>
      <c r="G6705" s="42">
        <v>0.9219103056341218</v>
      </c>
      <c r="H6705" s="42">
        <v>0.9219103056341218</v>
      </c>
      <c r="I6705" s="51">
        <v>0.9219103056341218</v>
      </c>
    </row>
    <row r="6706" spans="2:9" x14ac:dyDescent="0.2">
      <c r="B6706" s="10">
        <v>6689</v>
      </c>
      <c r="C6706" s="19">
        <v>0.67086789369707733</v>
      </c>
      <c r="D6706" s="22">
        <v>0.5809462308609592</v>
      </c>
      <c r="F6706" s="50">
        <v>6689</v>
      </c>
      <c r="G6706" s="42">
        <v>1.2518141245580365</v>
      </c>
      <c r="H6706" s="42">
        <v>1.2518141245580365</v>
      </c>
      <c r="I6706" s="51">
        <v>1.2518141245580365</v>
      </c>
    </row>
    <row r="6707" spans="2:9" x14ac:dyDescent="0.2">
      <c r="B6707" s="10">
        <v>6690</v>
      </c>
      <c r="C6707" s="19">
        <v>0.1080118381975661</v>
      </c>
      <c r="D6707" s="22">
        <v>0.72801899232785883</v>
      </c>
      <c r="F6707" s="50">
        <v>6690</v>
      </c>
      <c r="G6707" s="42">
        <v>0.83603083052542493</v>
      </c>
      <c r="H6707" s="42">
        <v>0.83603083052542493</v>
      </c>
      <c r="I6707" s="51">
        <v>0.83603083052542493</v>
      </c>
    </row>
    <row r="6708" spans="2:9" x14ac:dyDescent="0.2">
      <c r="B6708" s="10">
        <v>6691</v>
      </c>
      <c r="C6708" s="19">
        <v>0.18077214854416024</v>
      </c>
      <c r="D6708" s="22">
        <v>0.74123932582870167</v>
      </c>
      <c r="F6708" s="50">
        <v>6691</v>
      </c>
      <c r="G6708" s="42">
        <v>0.92201147437286191</v>
      </c>
      <c r="H6708" s="42">
        <v>0.92201147437286191</v>
      </c>
      <c r="I6708" s="51">
        <v>0.92201147437286191</v>
      </c>
    </row>
    <row r="6709" spans="2:9" x14ac:dyDescent="0.2">
      <c r="B6709" s="10">
        <v>6692</v>
      </c>
      <c r="C6709" s="19">
        <v>0.50358962111332228</v>
      </c>
      <c r="D6709" s="22">
        <v>0.60933230625683843</v>
      </c>
      <c r="F6709" s="50">
        <v>6692</v>
      </c>
      <c r="G6709" s="42">
        <v>1.1129219273701607</v>
      </c>
      <c r="H6709" s="42">
        <v>1.1129219273701607</v>
      </c>
      <c r="I6709" s="51">
        <v>1.1129219273701607</v>
      </c>
    </row>
    <row r="6710" spans="2:9" x14ac:dyDescent="0.2">
      <c r="B6710" s="10">
        <v>6693</v>
      </c>
      <c r="C6710" s="19">
        <v>0.18961274675324025</v>
      </c>
      <c r="D6710" s="22">
        <v>0.74064588873627801</v>
      </c>
      <c r="F6710" s="50">
        <v>6693</v>
      </c>
      <c r="G6710" s="42">
        <v>0.93025863548951826</v>
      </c>
      <c r="H6710" s="42">
        <v>0.93025863548951826</v>
      </c>
      <c r="I6710" s="51">
        <v>0.93025863548951826</v>
      </c>
    </row>
    <row r="6711" spans="2:9" x14ac:dyDescent="0.2">
      <c r="B6711" s="10">
        <v>6694</v>
      </c>
      <c r="C6711" s="19">
        <v>0.63863099445037796</v>
      </c>
      <c r="D6711" s="22">
        <v>1.4891906582937486E-2</v>
      </c>
      <c r="F6711" s="50">
        <v>6694</v>
      </c>
      <c r="G6711" s="42">
        <v>0.65352290103331545</v>
      </c>
      <c r="H6711" s="42">
        <v>0.65352290103331545</v>
      </c>
      <c r="I6711" s="51">
        <v>0.75</v>
      </c>
    </row>
    <row r="6712" spans="2:9" x14ac:dyDescent="0.2">
      <c r="B6712" s="10">
        <v>6695</v>
      </c>
      <c r="C6712" s="19">
        <v>0.82457250145551597</v>
      </c>
      <c r="D6712" s="22">
        <v>0.13688938942581586</v>
      </c>
      <c r="F6712" s="50">
        <v>6695</v>
      </c>
      <c r="G6712" s="42">
        <v>0.96146189088133183</v>
      </c>
      <c r="H6712" s="42">
        <v>0.96146189088133183</v>
      </c>
      <c r="I6712" s="51">
        <v>0.96146189088133183</v>
      </c>
    </row>
    <row r="6713" spans="2:9" x14ac:dyDescent="0.2">
      <c r="B6713" s="10">
        <v>6696</v>
      </c>
      <c r="C6713" s="19">
        <v>0.2245407942567671</v>
      </c>
      <c r="D6713" s="22">
        <v>0.34161463827116534</v>
      </c>
      <c r="F6713" s="50">
        <v>6696</v>
      </c>
      <c r="G6713" s="42">
        <v>0.56615543252793243</v>
      </c>
      <c r="H6713" s="42">
        <v>0.56615543252793243</v>
      </c>
      <c r="I6713" s="51">
        <v>0.75</v>
      </c>
    </row>
    <row r="6714" spans="2:9" x14ac:dyDescent="0.2">
      <c r="B6714" s="10">
        <v>6697</v>
      </c>
      <c r="C6714" s="19">
        <v>0.42452696477100882</v>
      </c>
      <c r="D6714" s="22">
        <v>0.98036939423290537</v>
      </c>
      <c r="F6714" s="50">
        <v>6697</v>
      </c>
      <c r="G6714" s="42">
        <v>1.4048963590039141</v>
      </c>
      <c r="H6714" s="42">
        <v>1.4048963590039141</v>
      </c>
      <c r="I6714" s="51">
        <v>1.4048963590039141</v>
      </c>
    </row>
    <row r="6715" spans="2:9" x14ac:dyDescent="0.2">
      <c r="B6715" s="10">
        <v>6698</v>
      </c>
      <c r="C6715" s="19">
        <v>0.59611183225372266</v>
      </c>
      <c r="D6715" s="22">
        <v>0.56824434363556409</v>
      </c>
      <c r="F6715" s="50">
        <v>6698</v>
      </c>
      <c r="G6715" s="42">
        <v>1.1643561758892869</v>
      </c>
      <c r="H6715" s="42">
        <v>1.1643561758892869</v>
      </c>
      <c r="I6715" s="51">
        <v>1.1643561758892869</v>
      </c>
    </row>
    <row r="6716" spans="2:9" x14ac:dyDescent="0.2">
      <c r="B6716" s="10">
        <v>6699</v>
      </c>
      <c r="C6716" s="19">
        <v>3.6056085275814942E-2</v>
      </c>
      <c r="D6716" s="22">
        <v>0.81676493763424074</v>
      </c>
      <c r="F6716" s="50">
        <v>6699</v>
      </c>
      <c r="G6716" s="42">
        <v>0.85282102291005568</v>
      </c>
      <c r="H6716" s="42">
        <v>0.85282102291005568</v>
      </c>
      <c r="I6716" s="51">
        <v>0.85282102291005568</v>
      </c>
    </row>
    <row r="6717" spans="2:9" x14ac:dyDescent="0.2">
      <c r="B6717" s="10">
        <v>6700</v>
      </c>
      <c r="C6717" s="19">
        <v>0.61583628310140115</v>
      </c>
      <c r="D6717" s="22">
        <v>0.48456512456051792</v>
      </c>
      <c r="F6717" s="50">
        <v>6700</v>
      </c>
      <c r="G6717" s="42">
        <v>1.1004014076619191</v>
      </c>
      <c r="H6717" s="42">
        <v>1.1004014076619191</v>
      </c>
      <c r="I6717" s="51">
        <v>1.1004014076619191</v>
      </c>
    </row>
    <row r="6718" spans="2:9" x14ac:dyDescent="0.2">
      <c r="B6718" s="10">
        <v>6701</v>
      </c>
      <c r="C6718" s="19">
        <v>0.52486085982451547</v>
      </c>
      <c r="D6718" s="22">
        <v>4.577013940225827E-2</v>
      </c>
      <c r="F6718" s="50">
        <v>6701</v>
      </c>
      <c r="G6718" s="42">
        <v>0.57063099922677374</v>
      </c>
      <c r="H6718" s="42">
        <v>0.57063099922677374</v>
      </c>
      <c r="I6718" s="51">
        <v>0.75</v>
      </c>
    </row>
    <row r="6719" spans="2:9" x14ac:dyDescent="0.2">
      <c r="B6719" s="10">
        <v>6702</v>
      </c>
      <c r="C6719" s="19">
        <v>0.90114353859763863</v>
      </c>
      <c r="D6719" s="22">
        <v>0.12623667279512363</v>
      </c>
      <c r="F6719" s="50">
        <v>6702</v>
      </c>
      <c r="G6719" s="42">
        <v>1.0273802113927624</v>
      </c>
      <c r="H6719" s="42">
        <v>1.0273802113927624</v>
      </c>
      <c r="I6719" s="51">
        <v>1.0273802113927624</v>
      </c>
    </row>
    <row r="6720" spans="2:9" x14ac:dyDescent="0.2">
      <c r="B6720" s="10">
        <v>6703</v>
      </c>
      <c r="C6720" s="19">
        <v>0.78396710216287391</v>
      </c>
      <c r="D6720" s="22">
        <v>0.20869595562548959</v>
      </c>
      <c r="F6720" s="50">
        <v>6703</v>
      </c>
      <c r="G6720" s="42">
        <v>0.9926630577883635</v>
      </c>
      <c r="H6720" s="42">
        <v>0.9926630577883635</v>
      </c>
      <c r="I6720" s="51">
        <v>0.9926630577883635</v>
      </c>
    </row>
    <row r="6721" spans="2:9" x14ac:dyDescent="0.2">
      <c r="B6721" s="10">
        <v>6704</v>
      </c>
      <c r="C6721" s="19">
        <v>0.27505322857100456</v>
      </c>
      <c r="D6721" s="22">
        <v>0.33010049927812113</v>
      </c>
      <c r="F6721" s="50">
        <v>6704</v>
      </c>
      <c r="G6721" s="42">
        <v>0.60515372784912569</v>
      </c>
      <c r="H6721" s="42">
        <v>0.60515372784912569</v>
      </c>
      <c r="I6721" s="51">
        <v>0.75</v>
      </c>
    </row>
    <row r="6722" spans="2:9" x14ac:dyDescent="0.2">
      <c r="B6722" s="10">
        <v>6705</v>
      </c>
      <c r="C6722" s="19">
        <v>0.54033577257879639</v>
      </c>
      <c r="D6722" s="22">
        <v>0.79441887820995061</v>
      </c>
      <c r="F6722" s="50">
        <v>6705</v>
      </c>
      <c r="G6722" s="42">
        <v>1.3347546507887471</v>
      </c>
      <c r="H6722" s="42">
        <v>1.3347546507887471</v>
      </c>
      <c r="I6722" s="51">
        <v>1.3347546507887471</v>
      </c>
    </row>
    <row r="6723" spans="2:9" x14ac:dyDescent="0.2">
      <c r="B6723" s="10">
        <v>6706</v>
      </c>
      <c r="C6723" s="19">
        <v>0.20503950042253161</v>
      </c>
      <c r="D6723" s="22">
        <v>0.74864475220800719</v>
      </c>
      <c r="F6723" s="50">
        <v>6706</v>
      </c>
      <c r="G6723" s="42">
        <v>0.9536842526305388</v>
      </c>
      <c r="H6723" s="42">
        <v>0.9536842526305388</v>
      </c>
      <c r="I6723" s="51">
        <v>0.9536842526305388</v>
      </c>
    </row>
    <row r="6724" spans="2:9" x14ac:dyDescent="0.2">
      <c r="B6724" s="10">
        <v>6707</v>
      </c>
      <c r="C6724" s="19">
        <v>0.54708712115906788</v>
      </c>
      <c r="D6724" s="22">
        <v>0.71613419670430623</v>
      </c>
      <c r="F6724" s="50">
        <v>6707</v>
      </c>
      <c r="G6724" s="42">
        <v>1.263221317863374</v>
      </c>
      <c r="H6724" s="42">
        <v>1.263221317863374</v>
      </c>
      <c r="I6724" s="51">
        <v>1.263221317863374</v>
      </c>
    </row>
    <row r="6725" spans="2:9" x14ac:dyDescent="0.2">
      <c r="B6725" s="10">
        <v>6708</v>
      </c>
      <c r="C6725" s="19">
        <v>0.24559757827904727</v>
      </c>
      <c r="D6725" s="22">
        <v>0.96035455426513971</v>
      </c>
      <c r="F6725" s="50">
        <v>6708</v>
      </c>
      <c r="G6725" s="42">
        <v>1.2059521325441871</v>
      </c>
      <c r="H6725" s="42">
        <v>1.2059521325441871</v>
      </c>
      <c r="I6725" s="51">
        <v>1.2059521325441871</v>
      </c>
    </row>
    <row r="6726" spans="2:9" x14ac:dyDescent="0.2">
      <c r="B6726" s="10">
        <v>6709</v>
      </c>
      <c r="C6726" s="19">
        <v>0.80102349619263113</v>
      </c>
      <c r="D6726" s="22">
        <v>0.38034523403263054</v>
      </c>
      <c r="F6726" s="50">
        <v>6709</v>
      </c>
      <c r="G6726" s="42">
        <v>1.1813687302252616</v>
      </c>
      <c r="H6726" s="42">
        <v>1.1813687302252616</v>
      </c>
      <c r="I6726" s="51">
        <v>1.1813687302252616</v>
      </c>
    </row>
    <row r="6727" spans="2:9" x14ac:dyDescent="0.2">
      <c r="B6727" s="10">
        <v>6710</v>
      </c>
      <c r="C6727" s="19">
        <v>0.25623919680983076</v>
      </c>
      <c r="D6727" s="22">
        <v>0.2399352768376054</v>
      </c>
      <c r="F6727" s="50">
        <v>6710</v>
      </c>
      <c r="G6727" s="42">
        <v>0.49617447364743617</v>
      </c>
      <c r="H6727" s="42">
        <v>0.5</v>
      </c>
      <c r="I6727" s="51">
        <v>0.75</v>
      </c>
    </row>
    <row r="6728" spans="2:9" x14ac:dyDescent="0.2">
      <c r="B6728" s="10">
        <v>6711</v>
      </c>
      <c r="C6728" s="19">
        <v>0.93347746994887537</v>
      </c>
      <c r="D6728" s="22">
        <v>0.22828450317412752</v>
      </c>
      <c r="F6728" s="50">
        <v>6711</v>
      </c>
      <c r="G6728" s="42">
        <v>1.1617619731230029</v>
      </c>
      <c r="H6728" s="42">
        <v>1.1617619731230029</v>
      </c>
      <c r="I6728" s="51">
        <v>1.1617619731230029</v>
      </c>
    </row>
    <row r="6729" spans="2:9" x14ac:dyDescent="0.2">
      <c r="B6729" s="10">
        <v>6712</v>
      </c>
      <c r="C6729" s="19">
        <v>0.88118690040725289</v>
      </c>
      <c r="D6729" s="22">
        <v>0.71577749257329437</v>
      </c>
      <c r="F6729" s="50">
        <v>6712</v>
      </c>
      <c r="G6729" s="42">
        <v>1.5969643929805473</v>
      </c>
      <c r="H6729" s="42">
        <v>1.5969643929805473</v>
      </c>
      <c r="I6729" s="51">
        <v>1.5969643929805473</v>
      </c>
    </row>
    <row r="6730" spans="2:9" x14ac:dyDescent="0.2">
      <c r="B6730" s="10">
        <v>6713</v>
      </c>
      <c r="C6730" s="19">
        <v>4.0241926763954661E-2</v>
      </c>
      <c r="D6730" s="22">
        <v>0.82714587950773444</v>
      </c>
      <c r="F6730" s="50">
        <v>6713</v>
      </c>
      <c r="G6730" s="42">
        <v>0.8673878062716891</v>
      </c>
      <c r="H6730" s="42">
        <v>0.8673878062716891</v>
      </c>
      <c r="I6730" s="51">
        <v>0.8673878062716891</v>
      </c>
    </row>
    <row r="6731" spans="2:9" x14ac:dyDescent="0.2">
      <c r="B6731" s="10">
        <v>6714</v>
      </c>
      <c r="C6731" s="19">
        <v>8.2147807083882696E-2</v>
      </c>
      <c r="D6731" s="22">
        <v>0.91617109962270848</v>
      </c>
      <c r="F6731" s="50">
        <v>6714</v>
      </c>
      <c r="G6731" s="42">
        <v>0.99831890670659118</v>
      </c>
      <c r="H6731" s="42">
        <v>0.99831890670659118</v>
      </c>
      <c r="I6731" s="51">
        <v>0.99831890670659118</v>
      </c>
    </row>
    <row r="6732" spans="2:9" x14ac:dyDescent="0.2">
      <c r="B6732" s="10">
        <v>6715</v>
      </c>
      <c r="C6732" s="19">
        <v>0.61405195494529641</v>
      </c>
      <c r="D6732" s="22">
        <v>0.65718037672730722</v>
      </c>
      <c r="F6732" s="50">
        <v>6715</v>
      </c>
      <c r="G6732" s="42">
        <v>1.2712323316726035</v>
      </c>
      <c r="H6732" s="42">
        <v>1.2712323316726035</v>
      </c>
      <c r="I6732" s="51">
        <v>1.2712323316726035</v>
      </c>
    </row>
    <row r="6733" spans="2:9" x14ac:dyDescent="0.2">
      <c r="B6733" s="10">
        <v>6716</v>
      </c>
      <c r="C6733" s="19">
        <v>0.15708763681987192</v>
      </c>
      <c r="D6733" s="22">
        <v>8.2527351863889153E-2</v>
      </c>
      <c r="F6733" s="50">
        <v>6716</v>
      </c>
      <c r="G6733" s="42">
        <v>0.25</v>
      </c>
      <c r="H6733" s="42">
        <v>0.5</v>
      </c>
      <c r="I6733" s="51">
        <v>0.75</v>
      </c>
    </row>
    <row r="6734" spans="2:9" x14ac:dyDescent="0.2">
      <c r="B6734" s="10">
        <v>6717</v>
      </c>
      <c r="C6734" s="19">
        <v>0.48041587761515658</v>
      </c>
      <c r="D6734" s="22">
        <v>6.3732758116454291E-2</v>
      </c>
      <c r="F6734" s="50">
        <v>6717</v>
      </c>
      <c r="G6734" s="42">
        <v>0.54414863573161087</v>
      </c>
      <c r="H6734" s="42">
        <v>0.54414863573161087</v>
      </c>
      <c r="I6734" s="51">
        <v>0.75</v>
      </c>
    </row>
    <row r="6735" spans="2:9" x14ac:dyDescent="0.2">
      <c r="B6735" s="10">
        <v>6718</v>
      </c>
      <c r="C6735" s="19">
        <v>0.96479628348717505</v>
      </c>
      <c r="D6735" s="22">
        <v>0.6470750794264204</v>
      </c>
      <c r="F6735" s="50">
        <v>6718</v>
      </c>
      <c r="G6735" s="42">
        <v>1.6118713629135955</v>
      </c>
      <c r="H6735" s="42">
        <v>1.6118713629135955</v>
      </c>
      <c r="I6735" s="51">
        <v>1.6118713629135955</v>
      </c>
    </row>
    <row r="6736" spans="2:9" x14ac:dyDescent="0.2">
      <c r="B6736" s="10">
        <v>6719</v>
      </c>
      <c r="C6736" s="19">
        <v>0.98762712806132702</v>
      </c>
      <c r="D6736" s="22">
        <v>6.54755072194938E-2</v>
      </c>
      <c r="F6736" s="50">
        <v>6719</v>
      </c>
      <c r="G6736" s="42">
        <v>1.0531026352808208</v>
      </c>
      <c r="H6736" s="42">
        <v>1.0531026352808208</v>
      </c>
      <c r="I6736" s="51">
        <v>1.0531026352808208</v>
      </c>
    </row>
    <row r="6737" spans="2:9" x14ac:dyDescent="0.2">
      <c r="B6737" s="10">
        <v>6720</v>
      </c>
      <c r="C6737" s="19">
        <v>9.7097158725280686E-2</v>
      </c>
      <c r="D6737" s="22">
        <v>0.24982256927947455</v>
      </c>
      <c r="F6737" s="50">
        <v>6720</v>
      </c>
      <c r="G6737" s="42">
        <v>0.34691972800475523</v>
      </c>
      <c r="H6737" s="42">
        <v>0.5</v>
      </c>
      <c r="I6737" s="51">
        <v>0.75</v>
      </c>
    </row>
    <row r="6738" spans="2:9" x14ac:dyDescent="0.2">
      <c r="B6738" s="10">
        <v>6721</v>
      </c>
      <c r="C6738" s="19">
        <v>0.10374130448147256</v>
      </c>
      <c r="D6738" s="22">
        <v>0.33926291805789843</v>
      </c>
      <c r="F6738" s="50">
        <v>6721</v>
      </c>
      <c r="G6738" s="42">
        <v>0.443004222539371</v>
      </c>
      <c r="H6738" s="42">
        <v>0.5</v>
      </c>
      <c r="I6738" s="51">
        <v>0.75</v>
      </c>
    </row>
    <row r="6739" spans="2:9" x14ac:dyDescent="0.2">
      <c r="B6739" s="10">
        <v>6722</v>
      </c>
      <c r="C6739" s="19">
        <v>0.49662808141775217</v>
      </c>
      <c r="D6739" s="22">
        <v>0.66665913845066205</v>
      </c>
      <c r="F6739" s="50">
        <v>6722</v>
      </c>
      <c r="G6739" s="42">
        <v>1.1632872198684141</v>
      </c>
      <c r="H6739" s="42">
        <v>1.1632872198684141</v>
      </c>
      <c r="I6739" s="51">
        <v>1.1632872198684141</v>
      </c>
    </row>
    <row r="6740" spans="2:9" x14ac:dyDescent="0.2">
      <c r="B6740" s="10">
        <v>6723</v>
      </c>
      <c r="C6740" s="19">
        <v>0.18114713973760077</v>
      </c>
      <c r="D6740" s="22">
        <v>0.13598124623037766</v>
      </c>
      <c r="F6740" s="50">
        <v>6723</v>
      </c>
      <c r="G6740" s="42">
        <v>0.31712838596797843</v>
      </c>
      <c r="H6740" s="42">
        <v>0.5</v>
      </c>
      <c r="I6740" s="51">
        <v>0.75</v>
      </c>
    </row>
    <row r="6741" spans="2:9" x14ac:dyDescent="0.2">
      <c r="B6741" s="10">
        <v>6724</v>
      </c>
      <c r="C6741" s="19">
        <v>9.4433203794402454E-2</v>
      </c>
      <c r="D6741" s="22">
        <v>0.52058835722754615</v>
      </c>
      <c r="F6741" s="50">
        <v>6724</v>
      </c>
      <c r="G6741" s="42">
        <v>0.6150215610219486</v>
      </c>
      <c r="H6741" s="42">
        <v>0.6150215610219486</v>
      </c>
      <c r="I6741" s="51">
        <v>0.75</v>
      </c>
    </row>
    <row r="6742" spans="2:9" x14ac:dyDescent="0.2">
      <c r="B6742" s="10">
        <v>6725</v>
      </c>
      <c r="C6742" s="19">
        <v>0.44289016969513229</v>
      </c>
      <c r="D6742" s="22">
        <v>0.12881907449422092</v>
      </c>
      <c r="F6742" s="50">
        <v>6725</v>
      </c>
      <c r="G6742" s="42">
        <v>0.57170924418935321</v>
      </c>
      <c r="H6742" s="42">
        <v>0.57170924418935321</v>
      </c>
      <c r="I6742" s="51">
        <v>0.75</v>
      </c>
    </row>
    <row r="6743" spans="2:9" x14ac:dyDescent="0.2">
      <c r="B6743" s="10">
        <v>6726</v>
      </c>
      <c r="C6743" s="19">
        <v>0.12759404051276013</v>
      </c>
      <c r="D6743" s="22">
        <v>0.2030345540572116</v>
      </c>
      <c r="F6743" s="50">
        <v>6726</v>
      </c>
      <c r="G6743" s="42">
        <v>0.33062859456997173</v>
      </c>
      <c r="H6743" s="42">
        <v>0.5</v>
      </c>
      <c r="I6743" s="51">
        <v>0.75</v>
      </c>
    </row>
    <row r="6744" spans="2:9" x14ac:dyDescent="0.2">
      <c r="B6744" s="10">
        <v>6727</v>
      </c>
      <c r="C6744" s="19">
        <v>0.1168770768702917</v>
      </c>
      <c r="D6744" s="22">
        <v>0.78579849809899294</v>
      </c>
      <c r="F6744" s="50">
        <v>6727</v>
      </c>
      <c r="G6744" s="42">
        <v>0.90267557496928463</v>
      </c>
      <c r="H6744" s="42">
        <v>0.90267557496928463</v>
      </c>
      <c r="I6744" s="51">
        <v>0.90267557496928463</v>
      </c>
    </row>
    <row r="6745" spans="2:9" x14ac:dyDescent="0.2">
      <c r="B6745" s="10">
        <v>6728</v>
      </c>
      <c r="C6745" s="19">
        <v>0.10676676669740004</v>
      </c>
      <c r="D6745" s="22">
        <v>0.37947071188240222</v>
      </c>
      <c r="F6745" s="50">
        <v>6728</v>
      </c>
      <c r="G6745" s="42">
        <v>0.48623747857980226</v>
      </c>
      <c r="H6745" s="42">
        <v>0.5</v>
      </c>
      <c r="I6745" s="51">
        <v>0.75</v>
      </c>
    </row>
    <row r="6746" spans="2:9" x14ac:dyDescent="0.2">
      <c r="B6746" s="10">
        <v>6729</v>
      </c>
      <c r="C6746" s="19">
        <v>0.1614676549584011</v>
      </c>
      <c r="D6746" s="22">
        <v>0.17080992020496999</v>
      </c>
      <c r="F6746" s="50">
        <v>6729</v>
      </c>
      <c r="G6746" s="42">
        <v>0.33227757516337109</v>
      </c>
      <c r="H6746" s="42">
        <v>0.5</v>
      </c>
      <c r="I6746" s="51">
        <v>0.75</v>
      </c>
    </row>
    <row r="6747" spans="2:9" x14ac:dyDescent="0.2">
      <c r="B6747" s="10">
        <v>6730</v>
      </c>
      <c r="C6747" s="19">
        <v>0.52252003343635212</v>
      </c>
      <c r="D6747" s="22">
        <v>0.27700356466568798</v>
      </c>
      <c r="F6747" s="50">
        <v>6730</v>
      </c>
      <c r="G6747" s="42">
        <v>0.7995235981020401</v>
      </c>
      <c r="H6747" s="42">
        <v>0.7995235981020401</v>
      </c>
      <c r="I6747" s="51">
        <v>0.7995235981020401</v>
      </c>
    </row>
    <row r="6748" spans="2:9" x14ac:dyDescent="0.2">
      <c r="B6748" s="10">
        <v>6731</v>
      </c>
      <c r="C6748" s="19">
        <v>0.73682686510140694</v>
      </c>
      <c r="D6748" s="22">
        <v>0.62542085723452145</v>
      </c>
      <c r="F6748" s="50">
        <v>6731</v>
      </c>
      <c r="G6748" s="42">
        <v>1.3622477223359284</v>
      </c>
      <c r="H6748" s="42">
        <v>1.3622477223359284</v>
      </c>
      <c r="I6748" s="51">
        <v>1.3622477223359284</v>
      </c>
    </row>
    <row r="6749" spans="2:9" x14ac:dyDescent="0.2">
      <c r="B6749" s="10">
        <v>6732</v>
      </c>
      <c r="C6749" s="19">
        <v>0.49968727930964152</v>
      </c>
      <c r="D6749" s="22">
        <v>0.93422174647776879</v>
      </c>
      <c r="F6749" s="50">
        <v>6732</v>
      </c>
      <c r="G6749" s="42">
        <v>1.4339090257874103</v>
      </c>
      <c r="H6749" s="42">
        <v>1.4339090257874103</v>
      </c>
      <c r="I6749" s="51">
        <v>1.4339090257874103</v>
      </c>
    </row>
    <row r="6750" spans="2:9" x14ac:dyDescent="0.2">
      <c r="B6750" s="10">
        <v>6733</v>
      </c>
      <c r="C6750" s="19">
        <v>0.10726203157780823</v>
      </c>
      <c r="D6750" s="22">
        <v>0.21214390793140525</v>
      </c>
      <c r="F6750" s="50">
        <v>6733</v>
      </c>
      <c r="G6750" s="42">
        <v>0.31940593950921348</v>
      </c>
      <c r="H6750" s="42">
        <v>0.5</v>
      </c>
      <c r="I6750" s="51">
        <v>0.75</v>
      </c>
    </row>
    <row r="6751" spans="2:9" x14ac:dyDescent="0.2">
      <c r="B6751" s="10">
        <v>6734</v>
      </c>
      <c r="C6751" s="19">
        <v>7.6951581479526743E-2</v>
      </c>
      <c r="D6751" s="22">
        <v>0.23218638877610798</v>
      </c>
      <c r="F6751" s="50">
        <v>6734</v>
      </c>
      <c r="G6751" s="42">
        <v>0.30913797025563472</v>
      </c>
      <c r="H6751" s="42">
        <v>0.5</v>
      </c>
      <c r="I6751" s="51">
        <v>0.75</v>
      </c>
    </row>
    <row r="6752" spans="2:9" x14ac:dyDescent="0.2">
      <c r="B6752" s="10">
        <v>6735</v>
      </c>
      <c r="C6752" s="19">
        <v>2.4469116920110445E-2</v>
      </c>
      <c r="D6752" s="22">
        <v>3.0318590492983244E-2</v>
      </c>
      <c r="F6752" s="50">
        <v>6735</v>
      </c>
      <c r="G6752" s="42">
        <v>0.25</v>
      </c>
      <c r="H6752" s="42">
        <v>0.5</v>
      </c>
      <c r="I6752" s="51">
        <v>0.75</v>
      </c>
    </row>
    <row r="6753" spans="2:9" x14ac:dyDescent="0.2">
      <c r="B6753" s="10">
        <v>6736</v>
      </c>
      <c r="C6753" s="19">
        <v>0.66730989210242231</v>
      </c>
      <c r="D6753" s="22">
        <v>2.0766674945555952E-2</v>
      </c>
      <c r="F6753" s="50">
        <v>6736</v>
      </c>
      <c r="G6753" s="42">
        <v>0.68807656704797826</v>
      </c>
      <c r="H6753" s="42">
        <v>0.68807656704797826</v>
      </c>
      <c r="I6753" s="51">
        <v>0.75</v>
      </c>
    </row>
    <row r="6754" spans="2:9" x14ac:dyDescent="0.2">
      <c r="B6754" s="10">
        <v>6737</v>
      </c>
      <c r="C6754" s="19">
        <v>0.11167360245903779</v>
      </c>
      <c r="D6754" s="22">
        <v>0.42008172285163292</v>
      </c>
      <c r="F6754" s="50">
        <v>6737</v>
      </c>
      <c r="G6754" s="42">
        <v>0.53175532531067071</v>
      </c>
      <c r="H6754" s="42">
        <v>0.53175532531067071</v>
      </c>
      <c r="I6754" s="51">
        <v>0.75</v>
      </c>
    </row>
    <row r="6755" spans="2:9" x14ac:dyDescent="0.2">
      <c r="B6755" s="10">
        <v>6738</v>
      </c>
      <c r="C6755" s="19">
        <v>0.37862085100650766</v>
      </c>
      <c r="D6755" s="22">
        <v>0.12930360068821622</v>
      </c>
      <c r="F6755" s="50">
        <v>6738</v>
      </c>
      <c r="G6755" s="42">
        <v>0.50792445169472389</v>
      </c>
      <c r="H6755" s="42">
        <v>0.50792445169472389</v>
      </c>
      <c r="I6755" s="51">
        <v>0.75</v>
      </c>
    </row>
    <row r="6756" spans="2:9" x14ac:dyDescent="0.2">
      <c r="B6756" s="10">
        <v>6739</v>
      </c>
      <c r="C6756" s="19">
        <v>0.67456384849753837</v>
      </c>
      <c r="D6756" s="22">
        <v>0.57678284017006864</v>
      </c>
      <c r="F6756" s="50">
        <v>6739</v>
      </c>
      <c r="G6756" s="42">
        <v>1.251346688667607</v>
      </c>
      <c r="H6756" s="42">
        <v>1.251346688667607</v>
      </c>
      <c r="I6756" s="51">
        <v>1.251346688667607</v>
      </c>
    </row>
    <row r="6757" spans="2:9" x14ac:dyDescent="0.2">
      <c r="B6757" s="10">
        <v>6740</v>
      </c>
      <c r="C6757" s="19">
        <v>0.46682195811598703</v>
      </c>
      <c r="D6757" s="22">
        <v>0.59646235269272596</v>
      </c>
      <c r="F6757" s="50">
        <v>6740</v>
      </c>
      <c r="G6757" s="42">
        <v>1.0632843108087129</v>
      </c>
      <c r="H6757" s="42">
        <v>1.0632843108087129</v>
      </c>
      <c r="I6757" s="51">
        <v>1.0632843108087129</v>
      </c>
    </row>
    <row r="6758" spans="2:9" x14ac:dyDescent="0.2">
      <c r="B6758" s="10">
        <v>6741</v>
      </c>
      <c r="C6758" s="19">
        <v>0.83379602487303062</v>
      </c>
      <c r="D6758" s="22">
        <v>7.9144246594915924E-2</v>
      </c>
      <c r="F6758" s="50">
        <v>6741</v>
      </c>
      <c r="G6758" s="42">
        <v>0.91294027146794654</v>
      </c>
      <c r="H6758" s="42">
        <v>0.91294027146794654</v>
      </c>
      <c r="I6758" s="51">
        <v>0.91294027146794654</v>
      </c>
    </row>
    <row r="6759" spans="2:9" x14ac:dyDescent="0.2">
      <c r="B6759" s="10">
        <v>6742</v>
      </c>
      <c r="C6759" s="19">
        <v>0.56406088794670117</v>
      </c>
      <c r="D6759" s="22">
        <v>0.29817588948565155</v>
      </c>
      <c r="F6759" s="50">
        <v>6742</v>
      </c>
      <c r="G6759" s="42">
        <v>0.86223677743235272</v>
      </c>
      <c r="H6759" s="42">
        <v>0.86223677743235272</v>
      </c>
      <c r="I6759" s="51">
        <v>0.86223677743235272</v>
      </c>
    </row>
    <row r="6760" spans="2:9" x14ac:dyDescent="0.2">
      <c r="B6760" s="10">
        <v>6743</v>
      </c>
      <c r="C6760" s="19">
        <v>0.44249666272816135</v>
      </c>
      <c r="D6760" s="22">
        <v>0.61267813738249255</v>
      </c>
      <c r="F6760" s="50">
        <v>6743</v>
      </c>
      <c r="G6760" s="42">
        <v>1.0551748001106538</v>
      </c>
      <c r="H6760" s="42">
        <v>1.0551748001106538</v>
      </c>
      <c r="I6760" s="51">
        <v>1.0551748001106538</v>
      </c>
    </row>
    <row r="6761" spans="2:9" x14ac:dyDescent="0.2">
      <c r="B6761" s="10">
        <v>6744</v>
      </c>
      <c r="C6761" s="19">
        <v>0.77635875434446944</v>
      </c>
      <c r="D6761" s="22">
        <v>0.5395534040919342</v>
      </c>
      <c r="F6761" s="50">
        <v>6744</v>
      </c>
      <c r="G6761" s="42">
        <v>1.3159121584364035</v>
      </c>
      <c r="H6761" s="42">
        <v>1.3159121584364035</v>
      </c>
      <c r="I6761" s="51">
        <v>1.3159121584364035</v>
      </c>
    </row>
    <row r="6762" spans="2:9" x14ac:dyDescent="0.2">
      <c r="B6762" s="10">
        <v>6745</v>
      </c>
      <c r="C6762" s="19">
        <v>0.42592539781433025</v>
      </c>
      <c r="D6762" s="22">
        <v>0.3775797234074918</v>
      </c>
      <c r="F6762" s="50">
        <v>6745</v>
      </c>
      <c r="G6762" s="42">
        <v>0.80350512122182205</v>
      </c>
      <c r="H6762" s="42">
        <v>0.80350512122182205</v>
      </c>
      <c r="I6762" s="51">
        <v>0.80350512122182205</v>
      </c>
    </row>
    <row r="6763" spans="2:9" x14ac:dyDescent="0.2">
      <c r="B6763" s="10">
        <v>6746</v>
      </c>
      <c r="C6763" s="19">
        <v>0.47143197773406675</v>
      </c>
      <c r="D6763" s="22">
        <v>0.59871484248605378</v>
      </c>
      <c r="F6763" s="50">
        <v>6746</v>
      </c>
      <c r="G6763" s="42">
        <v>1.0701468202201205</v>
      </c>
      <c r="H6763" s="42">
        <v>1.0701468202201205</v>
      </c>
      <c r="I6763" s="51">
        <v>1.0701468202201205</v>
      </c>
    </row>
    <row r="6764" spans="2:9" x14ac:dyDescent="0.2">
      <c r="B6764" s="10">
        <v>6747</v>
      </c>
      <c r="C6764" s="19">
        <v>0.81603050208198824</v>
      </c>
      <c r="D6764" s="22">
        <v>0.80296078584465913</v>
      </c>
      <c r="F6764" s="50">
        <v>6747</v>
      </c>
      <c r="G6764" s="42">
        <v>1.6189912879266473</v>
      </c>
      <c r="H6764" s="42">
        <v>1.6189912879266473</v>
      </c>
      <c r="I6764" s="51">
        <v>1.6189912879266473</v>
      </c>
    </row>
    <row r="6765" spans="2:9" x14ac:dyDescent="0.2">
      <c r="B6765" s="10">
        <v>6748</v>
      </c>
      <c r="C6765" s="19">
        <v>0.70142617356902015</v>
      </c>
      <c r="D6765" s="22">
        <v>0.27401765450771487</v>
      </c>
      <c r="F6765" s="50">
        <v>6748</v>
      </c>
      <c r="G6765" s="42">
        <v>0.97544382807673502</v>
      </c>
      <c r="H6765" s="42">
        <v>0.97544382807673502</v>
      </c>
      <c r="I6765" s="51">
        <v>0.97544382807673502</v>
      </c>
    </row>
    <row r="6766" spans="2:9" x14ac:dyDescent="0.2">
      <c r="B6766" s="10">
        <v>6749</v>
      </c>
      <c r="C6766" s="19">
        <v>0.43434397975627415</v>
      </c>
      <c r="D6766" s="22">
        <v>8.3420906405920925E-2</v>
      </c>
      <c r="F6766" s="50">
        <v>6749</v>
      </c>
      <c r="G6766" s="42">
        <v>0.51776488616219507</v>
      </c>
      <c r="H6766" s="42">
        <v>0.51776488616219507</v>
      </c>
      <c r="I6766" s="51">
        <v>0.75</v>
      </c>
    </row>
    <row r="6767" spans="2:9" x14ac:dyDescent="0.2">
      <c r="B6767" s="10">
        <v>6750</v>
      </c>
      <c r="C6767" s="19">
        <v>0.21865967153872357</v>
      </c>
      <c r="D6767" s="22">
        <v>0.7339478542566632</v>
      </c>
      <c r="F6767" s="50">
        <v>6750</v>
      </c>
      <c r="G6767" s="42">
        <v>0.95260752579538677</v>
      </c>
      <c r="H6767" s="42">
        <v>0.95260752579538677</v>
      </c>
      <c r="I6767" s="51">
        <v>0.95260752579538677</v>
      </c>
    </row>
    <row r="6768" spans="2:9" x14ac:dyDescent="0.2">
      <c r="B6768" s="10">
        <v>6751</v>
      </c>
      <c r="C6768" s="19">
        <v>0.47177352481861135</v>
      </c>
      <c r="D6768" s="22">
        <v>0.14536390093003593</v>
      </c>
      <c r="F6768" s="50">
        <v>6751</v>
      </c>
      <c r="G6768" s="42">
        <v>0.61713742574864727</v>
      </c>
      <c r="H6768" s="42">
        <v>0.61713742574864727</v>
      </c>
      <c r="I6768" s="51">
        <v>0.75</v>
      </c>
    </row>
    <row r="6769" spans="2:9" x14ac:dyDescent="0.2">
      <c r="B6769" s="10">
        <v>6752</v>
      </c>
      <c r="C6769" s="19">
        <v>9.810896802898128E-2</v>
      </c>
      <c r="D6769" s="22">
        <v>5.3031491901723515E-2</v>
      </c>
      <c r="F6769" s="50">
        <v>6752</v>
      </c>
      <c r="G6769" s="42">
        <v>0.25</v>
      </c>
      <c r="H6769" s="42">
        <v>0.5</v>
      </c>
      <c r="I6769" s="51">
        <v>0.75</v>
      </c>
    </row>
    <row r="6770" spans="2:9" x14ac:dyDescent="0.2">
      <c r="B6770" s="10">
        <v>6753</v>
      </c>
      <c r="C6770" s="19">
        <v>0.17975438263604937</v>
      </c>
      <c r="D6770" s="22">
        <v>0.52781009534878032</v>
      </c>
      <c r="F6770" s="50">
        <v>6753</v>
      </c>
      <c r="G6770" s="42">
        <v>0.70756447798482969</v>
      </c>
      <c r="H6770" s="42">
        <v>0.70756447798482969</v>
      </c>
      <c r="I6770" s="51">
        <v>0.75</v>
      </c>
    </row>
    <row r="6771" spans="2:9" x14ac:dyDescent="0.2">
      <c r="B6771" s="10">
        <v>6754</v>
      </c>
      <c r="C6771" s="19">
        <v>8.2512503370834711E-2</v>
      </c>
      <c r="D6771" s="22">
        <v>2.1979450467989436E-2</v>
      </c>
      <c r="F6771" s="50">
        <v>6754</v>
      </c>
      <c r="G6771" s="42">
        <v>0.25</v>
      </c>
      <c r="H6771" s="42">
        <v>0.5</v>
      </c>
      <c r="I6771" s="51">
        <v>0.75</v>
      </c>
    </row>
    <row r="6772" spans="2:9" x14ac:dyDescent="0.2">
      <c r="B6772" s="10">
        <v>6755</v>
      </c>
      <c r="C6772" s="19">
        <v>0.42627282009114953</v>
      </c>
      <c r="D6772" s="22">
        <v>0.89768557726825093</v>
      </c>
      <c r="F6772" s="50">
        <v>6755</v>
      </c>
      <c r="G6772" s="42">
        <v>1.3239583973594005</v>
      </c>
      <c r="H6772" s="42">
        <v>1.3239583973594005</v>
      </c>
      <c r="I6772" s="51">
        <v>1.3239583973594005</v>
      </c>
    </row>
    <row r="6773" spans="2:9" x14ac:dyDescent="0.2">
      <c r="B6773" s="10">
        <v>6756</v>
      </c>
      <c r="C6773" s="19">
        <v>0.79122651581412262</v>
      </c>
      <c r="D6773" s="22">
        <v>2.2581708690044056E-2</v>
      </c>
      <c r="F6773" s="50">
        <v>6756</v>
      </c>
      <c r="G6773" s="42">
        <v>0.81380822450416668</v>
      </c>
      <c r="H6773" s="42">
        <v>0.81380822450416668</v>
      </c>
      <c r="I6773" s="51">
        <v>0.81380822450416668</v>
      </c>
    </row>
    <row r="6774" spans="2:9" x14ac:dyDescent="0.2">
      <c r="B6774" s="10">
        <v>6757</v>
      </c>
      <c r="C6774" s="19">
        <v>0.84806067704883636</v>
      </c>
      <c r="D6774" s="22">
        <v>0.82658360884022386</v>
      </c>
      <c r="F6774" s="50">
        <v>6757</v>
      </c>
      <c r="G6774" s="42">
        <v>1.6746442858890602</v>
      </c>
      <c r="H6774" s="42">
        <v>1.6746442858890602</v>
      </c>
      <c r="I6774" s="51">
        <v>1.6746442858890602</v>
      </c>
    </row>
    <row r="6775" spans="2:9" x14ac:dyDescent="0.2">
      <c r="B6775" s="10">
        <v>6758</v>
      </c>
      <c r="C6775" s="19">
        <v>0.4548924335453346</v>
      </c>
      <c r="D6775" s="22">
        <v>0.36043635650576744</v>
      </c>
      <c r="F6775" s="50">
        <v>6758</v>
      </c>
      <c r="G6775" s="42">
        <v>0.81532879005110204</v>
      </c>
      <c r="H6775" s="42">
        <v>0.81532879005110204</v>
      </c>
      <c r="I6775" s="51">
        <v>0.81532879005110204</v>
      </c>
    </row>
    <row r="6776" spans="2:9" x14ac:dyDescent="0.2">
      <c r="B6776" s="10">
        <v>6759</v>
      </c>
      <c r="C6776" s="19">
        <v>0.14072834749382324</v>
      </c>
      <c r="D6776" s="22">
        <v>0.7777244873728274</v>
      </c>
      <c r="F6776" s="50">
        <v>6759</v>
      </c>
      <c r="G6776" s="42">
        <v>0.91845283486665064</v>
      </c>
      <c r="H6776" s="42">
        <v>0.91845283486665064</v>
      </c>
      <c r="I6776" s="51">
        <v>0.91845283486665064</v>
      </c>
    </row>
    <row r="6777" spans="2:9" x14ac:dyDescent="0.2">
      <c r="B6777" s="10">
        <v>6760</v>
      </c>
      <c r="C6777" s="19">
        <v>7.6668038110032977E-2</v>
      </c>
      <c r="D6777" s="22">
        <v>0.4145189229571582</v>
      </c>
      <c r="F6777" s="50">
        <v>6760</v>
      </c>
      <c r="G6777" s="42">
        <v>0.49118696106719117</v>
      </c>
      <c r="H6777" s="42">
        <v>0.5</v>
      </c>
      <c r="I6777" s="51">
        <v>0.75</v>
      </c>
    </row>
    <row r="6778" spans="2:9" x14ac:dyDescent="0.2">
      <c r="B6778" s="10">
        <v>6761</v>
      </c>
      <c r="C6778" s="19">
        <v>0.39812913671194539</v>
      </c>
      <c r="D6778" s="22">
        <v>0.62691476916898226</v>
      </c>
      <c r="F6778" s="50">
        <v>6761</v>
      </c>
      <c r="G6778" s="42">
        <v>1.0250439058809278</v>
      </c>
      <c r="H6778" s="42">
        <v>1.0250439058809278</v>
      </c>
      <c r="I6778" s="51">
        <v>1.0250439058809278</v>
      </c>
    </row>
    <row r="6779" spans="2:9" x14ac:dyDescent="0.2">
      <c r="B6779" s="10">
        <v>6762</v>
      </c>
      <c r="C6779" s="19">
        <v>0.27699065408324586</v>
      </c>
      <c r="D6779" s="22">
        <v>0.77640863582406605</v>
      </c>
      <c r="F6779" s="50">
        <v>6762</v>
      </c>
      <c r="G6779" s="42">
        <v>1.0533992899073119</v>
      </c>
      <c r="H6779" s="42">
        <v>1.0533992899073119</v>
      </c>
      <c r="I6779" s="51">
        <v>1.0533992899073119</v>
      </c>
    </row>
    <row r="6780" spans="2:9" x14ac:dyDescent="0.2">
      <c r="B6780" s="10">
        <v>6763</v>
      </c>
      <c r="C6780" s="19">
        <v>0.36324422412541868</v>
      </c>
      <c r="D6780" s="22">
        <v>0.81390818340527893</v>
      </c>
      <c r="F6780" s="50">
        <v>6763</v>
      </c>
      <c r="G6780" s="42">
        <v>1.1771524075306976</v>
      </c>
      <c r="H6780" s="42">
        <v>1.1771524075306976</v>
      </c>
      <c r="I6780" s="51">
        <v>1.1771524075306976</v>
      </c>
    </row>
    <row r="6781" spans="2:9" x14ac:dyDescent="0.2">
      <c r="B6781" s="10">
        <v>6764</v>
      </c>
      <c r="C6781" s="19">
        <v>0.57106589087895343</v>
      </c>
      <c r="D6781" s="22">
        <v>0.82270062636637398</v>
      </c>
      <c r="F6781" s="50">
        <v>6764</v>
      </c>
      <c r="G6781" s="42">
        <v>1.3937665172453273</v>
      </c>
      <c r="H6781" s="42">
        <v>1.3937665172453273</v>
      </c>
      <c r="I6781" s="51">
        <v>1.3937665172453273</v>
      </c>
    </row>
    <row r="6782" spans="2:9" x14ac:dyDescent="0.2">
      <c r="B6782" s="10">
        <v>6765</v>
      </c>
      <c r="C6782" s="19">
        <v>0.47679993863804071</v>
      </c>
      <c r="D6782" s="22">
        <v>7.4028454660584164E-2</v>
      </c>
      <c r="F6782" s="50">
        <v>6765</v>
      </c>
      <c r="G6782" s="42">
        <v>0.55082839329862487</v>
      </c>
      <c r="H6782" s="42">
        <v>0.55082839329862487</v>
      </c>
      <c r="I6782" s="51">
        <v>0.75</v>
      </c>
    </row>
    <row r="6783" spans="2:9" x14ac:dyDescent="0.2">
      <c r="B6783" s="10">
        <v>6766</v>
      </c>
      <c r="C6783" s="19">
        <v>0.28818808325498002</v>
      </c>
      <c r="D6783" s="22">
        <v>0.91231934932006109</v>
      </c>
      <c r="F6783" s="50">
        <v>6766</v>
      </c>
      <c r="G6783" s="42">
        <v>1.2005074325750411</v>
      </c>
      <c r="H6783" s="42">
        <v>1.2005074325750411</v>
      </c>
      <c r="I6783" s="51">
        <v>1.2005074325750411</v>
      </c>
    </row>
    <row r="6784" spans="2:9" x14ac:dyDescent="0.2">
      <c r="B6784" s="10">
        <v>6767</v>
      </c>
      <c r="C6784" s="19">
        <v>4.4132083804793387E-2</v>
      </c>
      <c r="D6784" s="22">
        <v>0.94206695080793312</v>
      </c>
      <c r="F6784" s="50">
        <v>6767</v>
      </c>
      <c r="G6784" s="42">
        <v>0.98619903461272651</v>
      </c>
      <c r="H6784" s="42">
        <v>0.98619903461272651</v>
      </c>
      <c r="I6784" s="51">
        <v>0.98619903461272651</v>
      </c>
    </row>
    <row r="6785" spans="2:9" x14ac:dyDescent="0.2">
      <c r="B6785" s="10">
        <v>6768</v>
      </c>
      <c r="C6785" s="19">
        <v>0.59156188465800308</v>
      </c>
      <c r="D6785" s="22">
        <v>0.68545187800269181</v>
      </c>
      <c r="F6785" s="50">
        <v>6768</v>
      </c>
      <c r="G6785" s="42">
        <v>1.2770137626606948</v>
      </c>
      <c r="H6785" s="42">
        <v>1.2770137626606948</v>
      </c>
      <c r="I6785" s="51">
        <v>1.2770137626606948</v>
      </c>
    </row>
    <row r="6786" spans="2:9" x14ac:dyDescent="0.2">
      <c r="B6786" s="10">
        <v>6769</v>
      </c>
      <c r="C6786" s="19">
        <v>0.1127756463855728</v>
      </c>
      <c r="D6786" s="22">
        <v>0.71497846775495921</v>
      </c>
      <c r="F6786" s="50">
        <v>6769</v>
      </c>
      <c r="G6786" s="42">
        <v>0.82775411414053202</v>
      </c>
      <c r="H6786" s="42">
        <v>0.82775411414053202</v>
      </c>
      <c r="I6786" s="51">
        <v>0.82775411414053202</v>
      </c>
    </row>
    <row r="6787" spans="2:9" x14ac:dyDescent="0.2">
      <c r="B6787" s="10">
        <v>6770</v>
      </c>
      <c r="C6787" s="19">
        <v>0.53901010893425949</v>
      </c>
      <c r="D6787" s="22">
        <v>0.21125050585003202</v>
      </c>
      <c r="F6787" s="50">
        <v>6770</v>
      </c>
      <c r="G6787" s="42">
        <v>0.75026061478429151</v>
      </c>
      <c r="H6787" s="42">
        <v>0.75026061478429151</v>
      </c>
      <c r="I6787" s="51">
        <v>0.75026061478429151</v>
      </c>
    </row>
    <row r="6788" spans="2:9" x14ac:dyDescent="0.2">
      <c r="B6788" s="10">
        <v>6771</v>
      </c>
      <c r="C6788" s="19">
        <v>3.2412275676382274E-2</v>
      </c>
      <c r="D6788" s="22">
        <v>0.4078450623639851</v>
      </c>
      <c r="F6788" s="50">
        <v>6771</v>
      </c>
      <c r="G6788" s="42">
        <v>0.44025733804036737</v>
      </c>
      <c r="H6788" s="42">
        <v>0.5</v>
      </c>
      <c r="I6788" s="51">
        <v>0.75</v>
      </c>
    </row>
    <row r="6789" spans="2:9" x14ac:dyDescent="0.2">
      <c r="B6789" s="10">
        <v>6772</v>
      </c>
      <c r="C6789" s="19">
        <v>3.908252266745782E-2</v>
      </c>
      <c r="D6789" s="22">
        <v>0.28092164510374451</v>
      </c>
      <c r="F6789" s="50">
        <v>6772</v>
      </c>
      <c r="G6789" s="42">
        <v>0.32000416777120233</v>
      </c>
      <c r="H6789" s="42">
        <v>0.5</v>
      </c>
      <c r="I6789" s="51">
        <v>0.75</v>
      </c>
    </row>
    <row r="6790" spans="2:9" x14ac:dyDescent="0.2">
      <c r="B6790" s="10">
        <v>6773</v>
      </c>
      <c r="C6790" s="19">
        <v>0.77403032941153538</v>
      </c>
      <c r="D6790" s="22">
        <v>0.71179383728704204</v>
      </c>
      <c r="F6790" s="50">
        <v>6773</v>
      </c>
      <c r="G6790" s="42">
        <v>1.4858241666985774</v>
      </c>
      <c r="H6790" s="42">
        <v>1.4858241666985774</v>
      </c>
      <c r="I6790" s="51">
        <v>1.4858241666985774</v>
      </c>
    </row>
    <row r="6791" spans="2:9" x14ac:dyDescent="0.2">
      <c r="B6791" s="10">
        <v>6774</v>
      </c>
      <c r="C6791" s="19">
        <v>0.31333380357615526</v>
      </c>
      <c r="D6791" s="22">
        <v>0.27108746988702503</v>
      </c>
      <c r="F6791" s="50">
        <v>6774</v>
      </c>
      <c r="G6791" s="42">
        <v>0.58442127346318029</v>
      </c>
      <c r="H6791" s="42">
        <v>0.58442127346318029</v>
      </c>
      <c r="I6791" s="51">
        <v>0.75</v>
      </c>
    </row>
    <row r="6792" spans="2:9" x14ac:dyDescent="0.2">
      <c r="B6792" s="10">
        <v>6775</v>
      </c>
      <c r="C6792" s="19">
        <v>0.5410615212602542</v>
      </c>
      <c r="D6792" s="22">
        <v>0.23813171787708687</v>
      </c>
      <c r="F6792" s="50">
        <v>6775</v>
      </c>
      <c r="G6792" s="42">
        <v>0.77919323913734106</v>
      </c>
      <c r="H6792" s="42">
        <v>0.77919323913734106</v>
      </c>
      <c r="I6792" s="51">
        <v>0.77919323913734106</v>
      </c>
    </row>
    <row r="6793" spans="2:9" x14ac:dyDescent="0.2">
      <c r="B6793" s="10">
        <v>6776</v>
      </c>
      <c r="C6793" s="19">
        <v>0.7086238884932502</v>
      </c>
      <c r="D6793" s="22">
        <v>0.58189796971410623</v>
      </c>
      <c r="F6793" s="50">
        <v>6776</v>
      </c>
      <c r="G6793" s="42">
        <v>1.2905218582073563</v>
      </c>
      <c r="H6793" s="42">
        <v>1.2905218582073563</v>
      </c>
      <c r="I6793" s="51">
        <v>1.2905218582073563</v>
      </c>
    </row>
    <row r="6794" spans="2:9" x14ac:dyDescent="0.2">
      <c r="B6794" s="10">
        <v>6777</v>
      </c>
      <c r="C6794" s="19">
        <v>0.99947634439848754</v>
      </c>
      <c r="D6794" s="22">
        <v>0.21894353122441079</v>
      </c>
      <c r="F6794" s="50">
        <v>6777</v>
      </c>
      <c r="G6794" s="42">
        <v>1.2184198756228983</v>
      </c>
      <c r="H6794" s="42">
        <v>1.2184198756228983</v>
      </c>
      <c r="I6794" s="51">
        <v>1.2184198756228983</v>
      </c>
    </row>
    <row r="6795" spans="2:9" x14ac:dyDescent="0.2">
      <c r="B6795" s="10">
        <v>6778</v>
      </c>
      <c r="C6795" s="19">
        <v>0.62953006064400874</v>
      </c>
      <c r="D6795" s="22">
        <v>0.84917385696503322</v>
      </c>
      <c r="F6795" s="50">
        <v>6778</v>
      </c>
      <c r="G6795" s="42">
        <v>1.478703917609042</v>
      </c>
      <c r="H6795" s="42">
        <v>1.478703917609042</v>
      </c>
      <c r="I6795" s="51">
        <v>1.478703917609042</v>
      </c>
    </row>
    <row r="6796" spans="2:9" x14ac:dyDescent="0.2">
      <c r="B6796" s="10">
        <v>6779</v>
      </c>
      <c r="C6796" s="19">
        <v>0.81185520732884786</v>
      </c>
      <c r="D6796" s="22">
        <v>0.24728686051048943</v>
      </c>
      <c r="F6796" s="50">
        <v>6779</v>
      </c>
      <c r="G6796" s="42">
        <v>1.0591420678393373</v>
      </c>
      <c r="H6796" s="42">
        <v>1.0591420678393373</v>
      </c>
      <c r="I6796" s="51">
        <v>1.0591420678393373</v>
      </c>
    </row>
    <row r="6797" spans="2:9" x14ac:dyDescent="0.2">
      <c r="B6797" s="10">
        <v>6780</v>
      </c>
      <c r="C6797" s="19">
        <v>0.4278985415671529</v>
      </c>
      <c r="D6797" s="22">
        <v>0.12864103709500085</v>
      </c>
      <c r="F6797" s="50">
        <v>6780</v>
      </c>
      <c r="G6797" s="42">
        <v>0.55653957866215376</v>
      </c>
      <c r="H6797" s="42">
        <v>0.55653957866215376</v>
      </c>
      <c r="I6797" s="51">
        <v>0.75</v>
      </c>
    </row>
    <row r="6798" spans="2:9" x14ac:dyDescent="0.2">
      <c r="B6798" s="10">
        <v>6781</v>
      </c>
      <c r="C6798" s="19">
        <v>0.32018906366403066</v>
      </c>
      <c r="D6798" s="22">
        <v>0.29348835272403806</v>
      </c>
      <c r="F6798" s="50">
        <v>6781</v>
      </c>
      <c r="G6798" s="42">
        <v>0.61367741638806872</v>
      </c>
      <c r="H6798" s="42">
        <v>0.61367741638806872</v>
      </c>
      <c r="I6798" s="51">
        <v>0.75</v>
      </c>
    </row>
    <row r="6799" spans="2:9" x14ac:dyDescent="0.2">
      <c r="B6799" s="10">
        <v>6782</v>
      </c>
      <c r="C6799" s="19">
        <v>0.34175549853918363</v>
      </c>
      <c r="D6799" s="22">
        <v>0.24182976816541124</v>
      </c>
      <c r="F6799" s="50">
        <v>6782</v>
      </c>
      <c r="G6799" s="42">
        <v>0.58358526670459487</v>
      </c>
      <c r="H6799" s="42">
        <v>0.58358526670459487</v>
      </c>
      <c r="I6799" s="51">
        <v>0.75</v>
      </c>
    </row>
    <row r="6800" spans="2:9" x14ac:dyDescent="0.2">
      <c r="B6800" s="10">
        <v>6783</v>
      </c>
      <c r="C6800" s="19">
        <v>0.33815150834951446</v>
      </c>
      <c r="D6800" s="22">
        <v>0.54198777613633087</v>
      </c>
      <c r="F6800" s="50">
        <v>6783</v>
      </c>
      <c r="G6800" s="42">
        <v>0.88013928448584533</v>
      </c>
      <c r="H6800" s="42">
        <v>0.88013928448584533</v>
      </c>
      <c r="I6800" s="51">
        <v>0.88013928448584533</v>
      </c>
    </row>
    <row r="6801" spans="2:9" x14ac:dyDescent="0.2">
      <c r="B6801" s="10">
        <v>6784</v>
      </c>
      <c r="C6801" s="19">
        <v>0.61051693594461687</v>
      </c>
      <c r="D6801" s="22">
        <v>0.11675218007757493</v>
      </c>
      <c r="F6801" s="50">
        <v>6784</v>
      </c>
      <c r="G6801" s="42">
        <v>0.7272691160221918</v>
      </c>
      <c r="H6801" s="42">
        <v>0.7272691160221918</v>
      </c>
      <c r="I6801" s="51">
        <v>0.75</v>
      </c>
    </row>
    <row r="6802" spans="2:9" x14ac:dyDescent="0.2">
      <c r="B6802" s="10">
        <v>6785</v>
      </c>
      <c r="C6802" s="19">
        <v>0.41610222052434853</v>
      </c>
      <c r="D6802" s="22">
        <v>0.64839727046154161</v>
      </c>
      <c r="F6802" s="50">
        <v>6785</v>
      </c>
      <c r="G6802" s="42">
        <v>1.0644994909858903</v>
      </c>
      <c r="H6802" s="42">
        <v>1.0644994909858903</v>
      </c>
      <c r="I6802" s="51">
        <v>1.0644994909858903</v>
      </c>
    </row>
    <row r="6803" spans="2:9" x14ac:dyDescent="0.2">
      <c r="B6803" s="10">
        <v>6786</v>
      </c>
      <c r="C6803" s="19">
        <v>0.11812207875763159</v>
      </c>
      <c r="D6803" s="22">
        <v>0.61361592438963752</v>
      </c>
      <c r="F6803" s="50">
        <v>6786</v>
      </c>
      <c r="G6803" s="42">
        <v>0.73173800314726911</v>
      </c>
      <c r="H6803" s="42">
        <v>0.73173800314726911</v>
      </c>
      <c r="I6803" s="51">
        <v>0.75</v>
      </c>
    </row>
    <row r="6804" spans="2:9" x14ac:dyDescent="0.2">
      <c r="B6804" s="10">
        <v>6787</v>
      </c>
      <c r="C6804" s="19">
        <v>0.89271375742726489</v>
      </c>
      <c r="D6804" s="22">
        <v>9.2478452986713977E-2</v>
      </c>
      <c r="F6804" s="50">
        <v>6787</v>
      </c>
      <c r="G6804" s="42">
        <v>0.98519221041397886</v>
      </c>
      <c r="H6804" s="42">
        <v>0.98519221041397886</v>
      </c>
      <c r="I6804" s="51">
        <v>0.98519221041397886</v>
      </c>
    </row>
    <row r="6805" spans="2:9" x14ac:dyDescent="0.2">
      <c r="B6805" s="10">
        <v>6788</v>
      </c>
      <c r="C6805" s="19">
        <v>3.9683374761861678E-2</v>
      </c>
      <c r="D6805" s="22">
        <v>0.25920448688112763</v>
      </c>
      <c r="F6805" s="50">
        <v>6788</v>
      </c>
      <c r="G6805" s="42">
        <v>0.29888786164298931</v>
      </c>
      <c r="H6805" s="42">
        <v>0.5</v>
      </c>
      <c r="I6805" s="51">
        <v>0.75</v>
      </c>
    </row>
    <row r="6806" spans="2:9" x14ac:dyDescent="0.2">
      <c r="B6806" s="10">
        <v>6789</v>
      </c>
      <c r="C6806" s="19">
        <v>0.96823802732790043</v>
      </c>
      <c r="D6806" s="22">
        <v>0.30449963323105611</v>
      </c>
      <c r="F6806" s="50">
        <v>6789</v>
      </c>
      <c r="G6806" s="42">
        <v>1.2727376605589567</v>
      </c>
      <c r="H6806" s="42">
        <v>1.2727376605589567</v>
      </c>
      <c r="I6806" s="51">
        <v>1.2727376605589567</v>
      </c>
    </row>
    <row r="6807" spans="2:9" x14ac:dyDescent="0.2">
      <c r="B6807" s="10">
        <v>6790</v>
      </c>
      <c r="C6807" s="19">
        <v>0.21144031383906026</v>
      </c>
      <c r="D6807" s="22">
        <v>3.093219470853048E-2</v>
      </c>
      <c r="F6807" s="50">
        <v>6790</v>
      </c>
      <c r="G6807" s="42">
        <v>0.25</v>
      </c>
      <c r="H6807" s="42">
        <v>0.5</v>
      </c>
      <c r="I6807" s="51">
        <v>0.75</v>
      </c>
    </row>
    <row r="6808" spans="2:9" x14ac:dyDescent="0.2">
      <c r="B6808" s="10">
        <v>6791</v>
      </c>
      <c r="C6808" s="19">
        <v>0.75214091945597572</v>
      </c>
      <c r="D6808" s="22">
        <v>0.79837898762543325</v>
      </c>
      <c r="F6808" s="50">
        <v>6791</v>
      </c>
      <c r="G6808" s="42">
        <v>1.5505199070814091</v>
      </c>
      <c r="H6808" s="42">
        <v>1.5505199070814091</v>
      </c>
      <c r="I6808" s="51">
        <v>1.5505199070814091</v>
      </c>
    </row>
    <row r="6809" spans="2:9" x14ac:dyDescent="0.2">
      <c r="B6809" s="10">
        <v>6792</v>
      </c>
      <c r="C6809" s="19">
        <v>0.64634073275017723</v>
      </c>
      <c r="D6809" s="22">
        <v>0.23708191316986393</v>
      </c>
      <c r="F6809" s="50">
        <v>6792</v>
      </c>
      <c r="G6809" s="42">
        <v>0.88342264592004116</v>
      </c>
      <c r="H6809" s="42">
        <v>0.88342264592004116</v>
      </c>
      <c r="I6809" s="51">
        <v>0.88342264592004116</v>
      </c>
    </row>
    <row r="6810" spans="2:9" x14ac:dyDescent="0.2">
      <c r="B6810" s="10">
        <v>6793</v>
      </c>
      <c r="C6810" s="19">
        <v>0.6103785329569259</v>
      </c>
      <c r="D6810" s="22">
        <v>0.31291060430069029</v>
      </c>
      <c r="F6810" s="50">
        <v>6793</v>
      </c>
      <c r="G6810" s="42">
        <v>0.92328913725761619</v>
      </c>
      <c r="H6810" s="42">
        <v>0.92328913725761619</v>
      </c>
      <c r="I6810" s="51">
        <v>0.92328913725761619</v>
      </c>
    </row>
    <row r="6811" spans="2:9" x14ac:dyDescent="0.2">
      <c r="B6811" s="10">
        <v>6794</v>
      </c>
      <c r="C6811" s="19">
        <v>0.90016191801891088</v>
      </c>
      <c r="D6811" s="22">
        <v>0.84380744860395762</v>
      </c>
      <c r="F6811" s="50">
        <v>6794</v>
      </c>
      <c r="G6811" s="42">
        <v>1.7439693666228684</v>
      </c>
      <c r="H6811" s="42">
        <v>1.7439693666228684</v>
      </c>
      <c r="I6811" s="51">
        <v>1.7439693666228684</v>
      </c>
    </row>
    <row r="6812" spans="2:9" x14ac:dyDescent="0.2">
      <c r="B6812" s="10">
        <v>6795</v>
      </c>
      <c r="C6812" s="19">
        <v>0.6081228576441573</v>
      </c>
      <c r="D6812" s="22">
        <v>0.43147792884742342</v>
      </c>
      <c r="F6812" s="50">
        <v>6795</v>
      </c>
      <c r="G6812" s="42">
        <v>1.0396007864915808</v>
      </c>
      <c r="H6812" s="42">
        <v>1.0396007864915808</v>
      </c>
      <c r="I6812" s="51">
        <v>1.0396007864915808</v>
      </c>
    </row>
    <row r="6813" spans="2:9" x14ac:dyDescent="0.2">
      <c r="B6813" s="10">
        <v>6796</v>
      </c>
      <c r="C6813" s="19">
        <v>0.49263355724303537</v>
      </c>
      <c r="D6813" s="22">
        <v>0.99729381220008606</v>
      </c>
      <c r="F6813" s="50">
        <v>6796</v>
      </c>
      <c r="G6813" s="42">
        <v>1.4899273694431214</v>
      </c>
      <c r="H6813" s="42">
        <v>1.4899273694431214</v>
      </c>
      <c r="I6813" s="51">
        <v>1.4899273694431214</v>
      </c>
    </row>
    <row r="6814" spans="2:9" x14ac:dyDescent="0.2">
      <c r="B6814" s="10">
        <v>6797</v>
      </c>
      <c r="C6814" s="19">
        <v>0.75929545505776441</v>
      </c>
      <c r="D6814" s="22">
        <v>0.97677797793039134</v>
      </c>
      <c r="F6814" s="50">
        <v>6797</v>
      </c>
      <c r="G6814" s="42">
        <v>1.7360734329881558</v>
      </c>
      <c r="H6814" s="42">
        <v>1.7360734329881558</v>
      </c>
      <c r="I6814" s="51">
        <v>1.7360734329881558</v>
      </c>
    </row>
    <row r="6815" spans="2:9" x14ac:dyDescent="0.2">
      <c r="B6815" s="10">
        <v>6798</v>
      </c>
      <c r="C6815" s="19">
        <v>0.50212778322369955</v>
      </c>
      <c r="D6815" s="22">
        <v>0.58260636525432286</v>
      </c>
      <c r="F6815" s="50">
        <v>6798</v>
      </c>
      <c r="G6815" s="42">
        <v>1.0847341484780224</v>
      </c>
      <c r="H6815" s="42">
        <v>1.0847341484780224</v>
      </c>
      <c r="I6815" s="51">
        <v>1.0847341484780224</v>
      </c>
    </row>
    <row r="6816" spans="2:9" x14ac:dyDescent="0.2">
      <c r="B6816" s="10">
        <v>6799</v>
      </c>
      <c r="C6816" s="19">
        <v>0.77846625170880079</v>
      </c>
      <c r="D6816" s="22">
        <v>0.69823600666402641</v>
      </c>
      <c r="F6816" s="50">
        <v>6799</v>
      </c>
      <c r="G6816" s="42">
        <v>1.4767022583728271</v>
      </c>
      <c r="H6816" s="42">
        <v>1.4767022583728271</v>
      </c>
      <c r="I6816" s="51">
        <v>1.4767022583728271</v>
      </c>
    </row>
    <row r="6817" spans="2:9" x14ac:dyDescent="0.2">
      <c r="B6817" s="10">
        <v>6800</v>
      </c>
      <c r="C6817" s="19">
        <v>0.63311589429863047</v>
      </c>
      <c r="D6817" s="22">
        <v>0.4637301338466564</v>
      </c>
      <c r="F6817" s="50">
        <v>6800</v>
      </c>
      <c r="G6817" s="42">
        <v>1.0968460281452868</v>
      </c>
      <c r="H6817" s="42">
        <v>1.0968460281452868</v>
      </c>
      <c r="I6817" s="51">
        <v>1.0968460281452868</v>
      </c>
    </row>
    <row r="6818" spans="2:9" x14ac:dyDescent="0.2">
      <c r="B6818" s="10">
        <v>6801</v>
      </c>
      <c r="C6818" s="19">
        <v>0.48793057050079547</v>
      </c>
      <c r="D6818" s="22">
        <v>0.38132674216113926</v>
      </c>
      <c r="F6818" s="50">
        <v>6801</v>
      </c>
      <c r="G6818" s="42">
        <v>0.86925731266193473</v>
      </c>
      <c r="H6818" s="42">
        <v>0.86925731266193473</v>
      </c>
      <c r="I6818" s="51">
        <v>0.86925731266193473</v>
      </c>
    </row>
    <row r="6819" spans="2:9" x14ac:dyDescent="0.2">
      <c r="B6819" s="10">
        <v>6802</v>
      </c>
      <c r="C6819" s="19">
        <v>0.62777426043734974</v>
      </c>
      <c r="D6819" s="22">
        <v>0.92524009841783517</v>
      </c>
      <c r="F6819" s="50">
        <v>6802</v>
      </c>
      <c r="G6819" s="42">
        <v>1.5530143588551848</v>
      </c>
      <c r="H6819" s="42">
        <v>1.5530143588551848</v>
      </c>
      <c r="I6819" s="51">
        <v>1.5530143588551848</v>
      </c>
    </row>
    <row r="6820" spans="2:9" x14ac:dyDescent="0.2">
      <c r="B6820" s="10">
        <v>6803</v>
      </c>
      <c r="C6820" s="19">
        <v>0.33567886565321881</v>
      </c>
      <c r="D6820" s="22">
        <v>0.75229685286480763</v>
      </c>
      <c r="F6820" s="50">
        <v>6803</v>
      </c>
      <c r="G6820" s="42">
        <v>1.0879757185180265</v>
      </c>
      <c r="H6820" s="42">
        <v>1.0879757185180265</v>
      </c>
      <c r="I6820" s="51">
        <v>1.0879757185180265</v>
      </c>
    </row>
    <row r="6821" spans="2:9" x14ac:dyDescent="0.2">
      <c r="B6821" s="10">
        <v>6804</v>
      </c>
      <c r="C6821" s="19">
        <v>0.3934154103849602</v>
      </c>
      <c r="D6821" s="22">
        <v>0.29488841031112867</v>
      </c>
      <c r="F6821" s="50">
        <v>6804</v>
      </c>
      <c r="G6821" s="42">
        <v>0.68830382069608886</v>
      </c>
      <c r="H6821" s="42">
        <v>0.68830382069608886</v>
      </c>
      <c r="I6821" s="51">
        <v>0.75</v>
      </c>
    </row>
    <row r="6822" spans="2:9" x14ac:dyDescent="0.2">
      <c r="B6822" s="10">
        <v>6805</v>
      </c>
      <c r="C6822" s="19">
        <v>0.6008041569965562</v>
      </c>
      <c r="D6822" s="22">
        <v>0.68925151465193046</v>
      </c>
      <c r="F6822" s="50">
        <v>6805</v>
      </c>
      <c r="G6822" s="42">
        <v>1.2900556716484868</v>
      </c>
      <c r="H6822" s="42">
        <v>1.2900556716484868</v>
      </c>
      <c r="I6822" s="51">
        <v>1.2900556716484868</v>
      </c>
    </row>
    <row r="6823" spans="2:9" x14ac:dyDescent="0.2">
      <c r="B6823" s="10">
        <v>6806</v>
      </c>
      <c r="C6823" s="19">
        <v>0.95189878320082455</v>
      </c>
      <c r="D6823" s="22">
        <v>0.54359773881250062</v>
      </c>
      <c r="F6823" s="50">
        <v>6806</v>
      </c>
      <c r="G6823" s="42">
        <v>1.4954965220133252</v>
      </c>
      <c r="H6823" s="42">
        <v>1.4954965220133252</v>
      </c>
      <c r="I6823" s="51">
        <v>1.4954965220133252</v>
      </c>
    </row>
    <row r="6824" spans="2:9" x14ac:dyDescent="0.2">
      <c r="B6824" s="10">
        <v>6807</v>
      </c>
      <c r="C6824" s="19">
        <v>0.62426113767089375</v>
      </c>
      <c r="D6824" s="22">
        <v>0.81155209361972747</v>
      </c>
      <c r="F6824" s="50">
        <v>6807</v>
      </c>
      <c r="G6824" s="42">
        <v>1.4358132312906213</v>
      </c>
      <c r="H6824" s="42">
        <v>1.4358132312906213</v>
      </c>
      <c r="I6824" s="51">
        <v>1.4358132312906213</v>
      </c>
    </row>
    <row r="6825" spans="2:9" x14ac:dyDescent="0.2">
      <c r="B6825" s="10">
        <v>6808</v>
      </c>
      <c r="C6825" s="19">
        <v>0.10194063712455093</v>
      </c>
      <c r="D6825" s="22">
        <v>0.40734298276005021</v>
      </c>
      <c r="F6825" s="50">
        <v>6808</v>
      </c>
      <c r="G6825" s="42">
        <v>0.50928361988460114</v>
      </c>
      <c r="H6825" s="42">
        <v>0.50928361988460114</v>
      </c>
      <c r="I6825" s="51">
        <v>0.75</v>
      </c>
    </row>
    <row r="6826" spans="2:9" x14ac:dyDescent="0.2">
      <c r="B6826" s="10">
        <v>6809</v>
      </c>
      <c r="C6826" s="19">
        <v>0.86967740955108719</v>
      </c>
      <c r="D6826" s="22">
        <v>0.89120933138244063</v>
      </c>
      <c r="F6826" s="50">
        <v>6809</v>
      </c>
      <c r="G6826" s="42">
        <v>1.7608867409335278</v>
      </c>
      <c r="H6826" s="42">
        <v>1.7608867409335278</v>
      </c>
      <c r="I6826" s="51">
        <v>1.7608867409335278</v>
      </c>
    </row>
    <row r="6827" spans="2:9" x14ac:dyDescent="0.2">
      <c r="B6827" s="10">
        <v>6810</v>
      </c>
      <c r="C6827" s="19">
        <v>0.47905995628121412</v>
      </c>
      <c r="D6827" s="22">
        <v>0.72044582336697893</v>
      </c>
      <c r="F6827" s="50">
        <v>6810</v>
      </c>
      <c r="G6827" s="42">
        <v>1.1995057796481929</v>
      </c>
      <c r="H6827" s="42">
        <v>1.1995057796481929</v>
      </c>
      <c r="I6827" s="51">
        <v>1.1995057796481929</v>
      </c>
    </row>
    <row r="6828" spans="2:9" x14ac:dyDescent="0.2">
      <c r="B6828" s="10">
        <v>6811</v>
      </c>
      <c r="C6828" s="19">
        <v>0.92157368433761166</v>
      </c>
      <c r="D6828" s="22">
        <v>0.66380444595432841</v>
      </c>
      <c r="F6828" s="50">
        <v>6811</v>
      </c>
      <c r="G6828" s="42">
        <v>1.5853781302919401</v>
      </c>
      <c r="H6828" s="42">
        <v>1.5853781302919401</v>
      </c>
      <c r="I6828" s="51">
        <v>1.5853781302919401</v>
      </c>
    </row>
    <row r="6829" spans="2:9" x14ac:dyDescent="0.2">
      <c r="B6829" s="10">
        <v>6812</v>
      </c>
      <c r="C6829" s="19">
        <v>0.45357502429374763</v>
      </c>
      <c r="D6829" s="22">
        <v>0.42111027157104275</v>
      </c>
      <c r="F6829" s="50">
        <v>6812</v>
      </c>
      <c r="G6829" s="42">
        <v>0.87468529586479038</v>
      </c>
      <c r="H6829" s="42">
        <v>0.87468529586479038</v>
      </c>
      <c r="I6829" s="51">
        <v>0.87468529586479038</v>
      </c>
    </row>
    <row r="6830" spans="2:9" x14ac:dyDescent="0.2">
      <c r="B6830" s="10">
        <v>6813</v>
      </c>
      <c r="C6830" s="19">
        <v>0.54866511545297447</v>
      </c>
      <c r="D6830" s="22">
        <v>0.19778802650813265</v>
      </c>
      <c r="F6830" s="50">
        <v>6813</v>
      </c>
      <c r="G6830" s="42">
        <v>0.74645314196110713</v>
      </c>
      <c r="H6830" s="42">
        <v>0.74645314196110713</v>
      </c>
      <c r="I6830" s="51">
        <v>0.75</v>
      </c>
    </row>
    <row r="6831" spans="2:9" x14ac:dyDescent="0.2">
      <c r="B6831" s="10">
        <v>6814</v>
      </c>
      <c r="C6831" s="19">
        <v>0.20186308312568224</v>
      </c>
      <c r="D6831" s="22">
        <v>0.70406939071645991</v>
      </c>
      <c r="F6831" s="50">
        <v>6814</v>
      </c>
      <c r="G6831" s="42">
        <v>0.90593247384214215</v>
      </c>
      <c r="H6831" s="42">
        <v>0.90593247384214215</v>
      </c>
      <c r="I6831" s="51">
        <v>0.90593247384214215</v>
      </c>
    </row>
    <row r="6832" spans="2:9" x14ac:dyDescent="0.2">
      <c r="B6832" s="10">
        <v>6815</v>
      </c>
      <c r="C6832" s="19">
        <v>0.31445347136369539</v>
      </c>
      <c r="D6832" s="22">
        <v>0.96411967696673073</v>
      </c>
      <c r="F6832" s="50">
        <v>6815</v>
      </c>
      <c r="G6832" s="42">
        <v>1.2785731483304261</v>
      </c>
      <c r="H6832" s="42">
        <v>1.2785731483304261</v>
      </c>
      <c r="I6832" s="51">
        <v>1.2785731483304261</v>
      </c>
    </row>
    <row r="6833" spans="2:9" x14ac:dyDescent="0.2">
      <c r="B6833" s="10">
        <v>6816</v>
      </c>
      <c r="C6833" s="19">
        <v>0.70366217998694935</v>
      </c>
      <c r="D6833" s="22">
        <v>0.96514207839069932</v>
      </c>
      <c r="F6833" s="50">
        <v>6816</v>
      </c>
      <c r="G6833" s="42">
        <v>1.6688042583776488</v>
      </c>
      <c r="H6833" s="42">
        <v>1.6688042583776488</v>
      </c>
      <c r="I6833" s="51">
        <v>1.6688042583776488</v>
      </c>
    </row>
    <row r="6834" spans="2:9" x14ac:dyDescent="0.2">
      <c r="B6834" s="10">
        <v>6817</v>
      </c>
      <c r="C6834" s="19">
        <v>7.2455056520966954E-2</v>
      </c>
      <c r="D6834" s="22">
        <v>0.71554325176768951</v>
      </c>
      <c r="F6834" s="50">
        <v>6817</v>
      </c>
      <c r="G6834" s="42">
        <v>0.78799830828865647</v>
      </c>
      <c r="H6834" s="42">
        <v>0.78799830828865647</v>
      </c>
      <c r="I6834" s="51">
        <v>0.78799830828865647</v>
      </c>
    </row>
    <row r="6835" spans="2:9" x14ac:dyDescent="0.2">
      <c r="B6835" s="10">
        <v>6818</v>
      </c>
      <c r="C6835" s="19">
        <v>0.77954456654412141</v>
      </c>
      <c r="D6835" s="22">
        <v>0.13151395511440156</v>
      </c>
      <c r="F6835" s="50">
        <v>6818</v>
      </c>
      <c r="G6835" s="42">
        <v>0.91105852165852297</v>
      </c>
      <c r="H6835" s="42">
        <v>0.91105852165852297</v>
      </c>
      <c r="I6835" s="51">
        <v>0.91105852165852297</v>
      </c>
    </row>
    <row r="6836" spans="2:9" x14ac:dyDescent="0.2">
      <c r="B6836" s="10">
        <v>6819</v>
      </c>
      <c r="C6836" s="19">
        <v>7.0663701606179963E-2</v>
      </c>
      <c r="D6836" s="22">
        <v>0.19728190634260823</v>
      </c>
      <c r="F6836" s="50">
        <v>6819</v>
      </c>
      <c r="G6836" s="42">
        <v>0.26794560794878819</v>
      </c>
      <c r="H6836" s="42">
        <v>0.5</v>
      </c>
      <c r="I6836" s="51">
        <v>0.75</v>
      </c>
    </row>
    <row r="6837" spans="2:9" x14ac:dyDescent="0.2">
      <c r="B6837" s="10">
        <v>6820</v>
      </c>
      <c r="C6837" s="19">
        <v>0.93173802179108633</v>
      </c>
      <c r="D6837" s="22">
        <v>0.26249957875135088</v>
      </c>
      <c r="F6837" s="50">
        <v>6820</v>
      </c>
      <c r="G6837" s="42">
        <v>1.1942376005424373</v>
      </c>
      <c r="H6837" s="42">
        <v>1.1942376005424373</v>
      </c>
      <c r="I6837" s="51">
        <v>1.1942376005424373</v>
      </c>
    </row>
    <row r="6838" spans="2:9" x14ac:dyDescent="0.2">
      <c r="B6838" s="10">
        <v>6821</v>
      </c>
      <c r="C6838" s="19">
        <v>0.70079366240164298</v>
      </c>
      <c r="D6838" s="22">
        <v>0.21895085815539028</v>
      </c>
      <c r="F6838" s="50">
        <v>6821</v>
      </c>
      <c r="G6838" s="42">
        <v>0.91974452055703326</v>
      </c>
      <c r="H6838" s="42">
        <v>0.91974452055703326</v>
      </c>
      <c r="I6838" s="51">
        <v>0.91974452055703326</v>
      </c>
    </row>
    <row r="6839" spans="2:9" x14ac:dyDescent="0.2">
      <c r="B6839" s="10">
        <v>6822</v>
      </c>
      <c r="C6839" s="19">
        <v>0.15343563503720248</v>
      </c>
      <c r="D6839" s="22">
        <v>0.37733630049687228</v>
      </c>
      <c r="F6839" s="50">
        <v>6822</v>
      </c>
      <c r="G6839" s="42">
        <v>0.53077193553407476</v>
      </c>
      <c r="H6839" s="42">
        <v>0.53077193553407476</v>
      </c>
      <c r="I6839" s="51">
        <v>0.75</v>
      </c>
    </row>
    <row r="6840" spans="2:9" x14ac:dyDescent="0.2">
      <c r="B6840" s="10">
        <v>6823</v>
      </c>
      <c r="C6840" s="19">
        <v>0.90771389079709708</v>
      </c>
      <c r="D6840" s="22">
        <v>0.37866056656982572</v>
      </c>
      <c r="F6840" s="50">
        <v>6823</v>
      </c>
      <c r="G6840" s="42">
        <v>1.2863744573669229</v>
      </c>
      <c r="H6840" s="42">
        <v>1.2863744573669229</v>
      </c>
      <c r="I6840" s="51">
        <v>1.2863744573669229</v>
      </c>
    </row>
    <row r="6841" spans="2:9" x14ac:dyDescent="0.2">
      <c r="B6841" s="10">
        <v>6824</v>
      </c>
      <c r="C6841" s="19">
        <v>0.88935451267068544</v>
      </c>
      <c r="D6841" s="22">
        <v>0.28439937085748557</v>
      </c>
      <c r="F6841" s="50">
        <v>6824</v>
      </c>
      <c r="G6841" s="42">
        <v>1.1737538835281711</v>
      </c>
      <c r="H6841" s="42">
        <v>1.1737538835281711</v>
      </c>
      <c r="I6841" s="51">
        <v>1.1737538835281711</v>
      </c>
    </row>
    <row r="6842" spans="2:9" x14ac:dyDescent="0.2">
      <c r="B6842" s="10">
        <v>6825</v>
      </c>
      <c r="C6842" s="19">
        <v>2.8815422714968619E-2</v>
      </c>
      <c r="D6842" s="22">
        <v>0.90431188760040082</v>
      </c>
      <c r="F6842" s="50">
        <v>6825</v>
      </c>
      <c r="G6842" s="42">
        <v>0.93312731031536944</v>
      </c>
      <c r="H6842" s="42">
        <v>0.93312731031536944</v>
      </c>
      <c r="I6842" s="51">
        <v>0.93312731031536944</v>
      </c>
    </row>
    <row r="6843" spans="2:9" x14ac:dyDescent="0.2">
      <c r="B6843" s="10">
        <v>6826</v>
      </c>
      <c r="C6843" s="19">
        <v>0.55032169235025108</v>
      </c>
      <c r="D6843" s="22">
        <v>9.0022637060294786E-2</v>
      </c>
      <c r="F6843" s="50">
        <v>6826</v>
      </c>
      <c r="G6843" s="42">
        <v>0.64034432941054586</v>
      </c>
      <c r="H6843" s="42">
        <v>0.64034432941054586</v>
      </c>
      <c r="I6843" s="51">
        <v>0.75</v>
      </c>
    </row>
    <row r="6844" spans="2:9" x14ac:dyDescent="0.2">
      <c r="B6844" s="10">
        <v>6827</v>
      </c>
      <c r="C6844" s="19">
        <v>0.55058751918209137</v>
      </c>
      <c r="D6844" s="22">
        <v>0.25629757471717585</v>
      </c>
      <c r="F6844" s="50">
        <v>6827</v>
      </c>
      <c r="G6844" s="42">
        <v>0.80688509389926721</v>
      </c>
      <c r="H6844" s="42">
        <v>0.80688509389926721</v>
      </c>
      <c r="I6844" s="51">
        <v>0.80688509389926721</v>
      </c>
    </row>
    <row r="6845" spans="2:9" x14ac:dyDescent="0.2">
      <c r="B6845" s="10">
        <v>6828</v>
      </c>
      <c r="C6845" s="19">
        <v>0.80692238030947161</v>
      </c>
      <c r="D6845" s="22">
        <v>0.60213834737108496</v>
      </c>
      <c r="F6845" s="50">
        <v>6828</v>
      </c>
      <c r="G6845" s="42">
        <v>1.4090607276805565</v>
      </c>
      <c r="H6845" s="42">
        <v>1.4090607276805565</v>
      </c>
      <c r="I6845" s="51">
        <v>1.4090607276805565</v>
      </c>
    </row>
    <row r="6846" spans="2:9" x14ac:dyDescent="0.2">
      <c r="B6846" s="10">
        <v>6829</v>
      </c>
      <c r="C6846" s="19">
        <v>0.13179211316358874</v>
      </c>
      <c r="D6846" s="22">
        <v>0.47874271931409085</v>
      </c>
      <c r="F6846" s="50">
        <v>6829</v>
      </c>
      <c r="G6846" s="42">
        <v>0.61053483247767959</v>
      </c>
      <c r="H6846" s="42">
        <v>0.61053483247767959</v>
      </c>
      <c r="I6846" s="51">
        <v>0.75</v>
      </c>
    </row>
    <row r="6847" spans="2:9" x14ac:dyDescent="0.2">
      <c r="B6847" s="10">
        <v>6830</v>
      </c>
      <c r="C6847" s="19">
        <v>0.86400907814789452</v>
      </c>
      <c r="D6847" s="22">
        <v>8.2932528674883654E-2</v>
      </c>
      <c r="F6847" s="50">
        <v>6830</v>
      </c>
      <c r="G6847" s="42">
        <v>0.94694160682277817</v>
      </c>
      <c r="H6847" s="42">
        <v>0.94694160682277817</v>
      </c>
      <c r="I6847" s="51">
        <v>0.94694160682277817</v>
      </c>
    </row>
    <row r="6848" spans="2:9" x14ac:dyDescent="0.2">
      <c r="B6848" s="10">
        <v>6831</v>
      </c>
      <c r="C6848" s="19">
        <v>5.9848824207949347E-2</v>
      </c>
      <c r="D6848" s="22">
        <v>0.41086435445527891</v>
      </c>
      <c r="F6848" s="50">
        <v>6831</v>
      </c>
      <c r="G6848" s="42">
        <v>0.47071317866322826</v>
      </c>
      <c r="H6848" s="42">
        <v>0.5</v>
      </c>
      <c r="I6848" s="51">
        <v>0.75</v>
      </c>
    </row>
    <row r="6849" spans="2:9" x14ac:dyDescent="0.2">
      <c r="B6849" s="10">
        <v>6832</v>
      </c>
      <c r="C6849" s="19">
        <v>0.458747604947641</v>
      </c>
      <c r="D6849" s="22">
        <v>0.99540707306249654</v>
      </c>
      <c r="F6849" s="50">
        <v>6832</v>
      </c>
      <c r="G6849" s="42">
        <v>1.4541546780101375</v>
      </c>
      <c r="H6849" s="42">
        <v>1.4541546780101375</v>
      </c>
      <c r="I6849" s="51">
        <v>1.4541546780101375</v>
      </c>
    </row>
    <row r="6850" spans="2:9" x14ac:dyDescent="0.2">
      <c r="B6850" s="10">
        <v>6833</v>
      </c>
      <c r="C6850" s="19">
        <v>0.13366164341805409</v>
      </c>
      <c r="D6850" s="22">
        <v>9.7518133017653441E-2</v>
      </c>
      <c r="F6850" s="50">
        <v>6833</v>
      </c>
      <c r="G6850" s="42">
        <v>0.25</v>
      </c>
      <c r="H6850" s="42">
        <v>0.5</v>
      </c>
      <c r="I6850" s="51">
        <v>0.75</v>
      </c>
    </row>
    <row r="6851" spans="2:9" x14ac:dyDescent="0.2">
      <c r="B6851" s="10">
        <v>6834</v>
      </c>
      <c r="C6851" s="19">
        <v>0.20732558789257394</v>
      </c>
      <c r="D6851" s="22">
        <v>0.51299601397961503</v>
      </c>
      <c r="F6851" s="50">
        <v>6834</v>
      </c>
      <c r="G6851" s="42">
        <v>0.72032160187218897</v>
      </c>
      <c r="H6851" s="42">
        <v>0.72032160187218897</v>
      </c>
      <c r="I6851" s="51">
        <v>0.75</v>
      </c>
    </row>
    <row r="6852" spans="2:9" x14ac:dyDescent="0.2">
      <c r="B6852" s="10">
        <v>6835</v>
      </c>
      <c r="C6852" s="19">
        <v>0.47329818089932918</v>
      </c>
      <c r="D6852" s="22">
        <v>0.1392086079347814</v>
      </c>
      <c r="F6852" s="50">
        <v>6835</v>
      </c>
      <c r="G6852" s="42">
        <v>0.61250678883411058</v>
      </c>
      <c r="H6852" s="42">
        <v>0.61250678883411058</v>
      </c>
      <c r="I6852" s="51">
        <v>0.75</v>
      </c>
    </row>
    <row r="6853" spans="2:9" x14ac:dyDescent="0.2">
      <c r="B6853" s="10">
        <v>6836</v>
      </c>
      <c r="C6853" s="19">
        <v>8.8394380584941423E-2</v>
      </c>
      <c r="D6853" s="22">
        <v>0.57770664402039029</v>
      </c>
      <c r="F6853" s="50">
        <v>6836</v>
      </c>
      <c r="G6853" s="42">
        <v>0.66610102460533172</v>
      </c>
      <c r="H6853" s="42">
        <v>0.66610102460533172</v>
      </c>
      <c r="I6853" s="51">
        <v>0.75</v>
      </c>
    </row>
    <row r="6854" spans="2:9" x14ac:dyDescent="0.2">
      <c r="B6854" s="10">
        <v>6837</v>
      </c>
      <c r="C6854" s="19">
        <v>6.078232068584799E-2</v>
      </c>
      <c r="D6854" s="22">
        <v>0.90060098605710892</v>
      </c>
      <c r="F6854" s="50">
        <v>6837</v>
      </c>
      <c r="G6854" s="42">
        <v>0.96138330674295691</v>
      </c>
      <c r="H6854" s="42">
        <v>0.96138330674295691</v>
      </c>
      <c r="I6854" s="51">
        <v>0.96138330674295691</v>
      </c>
    </row>
    <row r="6855" spans="2:9" x14ac:dyDescent="0.2">
      <c r="B6855" s="10">
        <v>6838</v>
      </c>
      <c r="C6855" s="19">
        <v>1.1098494022499295E-2</v>
      </c>
      <c r="D6855" s="22">
        <v>0.18729122682493027</v>
      </c>
      <c r="F6855" s="50">
        <v>6838</v>
      </c>
      <c r="G6855" s="42">
        <v>0.25</v>
      </c>
      <c r="H6855" s="42">
        <v>0.5</v>
      </c>
      <c r="I6855" s="51">
        <v>0.75</v>
      </c>
    </row>
    <row r="6856" spans="2:9" x14ac:dyDescent="0.2">
      <c r="B6856" s="10">
        <v>6839</v>
      </c>
      <c r="C6856" s="19">
        <v>0.69314698805655495</v>
      </c>
      <c r="D6856" s="22">
        <v>0.50193112012981156</v>
      </c>
      <c r="F6856" s="50">
        <v>6839</v>
      </c>
      <c r="G6856" s="42">
        <v>1.1950781081863666</v>
      </c>
      <c r="H6856" s="42">
        <v>1.1950781081863666</v>
      </c>
      <c r="I6856" s="51">
        <v>1.1950781081863666</v>
      </c>
    </row>
    <row r="6857" spans="2:9" x14ac:dyDescent="0.2">
      <c r="B6857" s="10">
        <v>6840</v>
      </c>
      <c r="C6857" s="19">
        <v>0.7458801510250378</v>
      </c>
      <c r="D6857" s="22">
        <v>0.14468403830123833</v>
      </c>
      <c r="F6857" s="50">
        <v>6840</v>
      </c>
      <c r="G6857" s="42">
        <v>0.89056418932627612</v>
      </c>
      <c r="H6857" s="42">
        <v>0.89056418932627612</v>
      </c>
      <c r="I6857" s="51">
        <v>0.89056418932627612</v>
      </c>
    </row>
    <row r="6858" spans="2:9" x14ac:dyDescent="0.2">
      <c r="B6858" s="10">
        <v>6841</v>
      </c>
      <c r="C6858" s="19">
        <v>0.74656414806910931</v>
      </c>
      <c r="D6858" s="22">
        <v>0.82624292496711338</v>
      </c>
      <c r="F6858" s="50">
        <v>6841</v>
      </c>
      <c r="G6858" s="42">
        <v>1.5728070730362227</v>
      </c>
      <c r="H6858" s="42">
        <v>1.5728070730362227</v>
      </c>
      <c r="I6858" s="51">
        <v>1.5728070730362227</v>
      </c>
    </row>
    <row r="6859" spans="2:9" x14ac:dyDescent="0.2">
      <c r="B6859" s="10">
        <v>6842</v>
      </c>
      <c r="C6859" s="19">
        <v>0.49694030898633468</v>
      </c>
      <c r="D6859" s="22">
        <v>0.97158532953606791</v>
      </c>
      <c r="F6859" s="50">
        <v>6842</v>
      </c>
      <c r="G6859" s="42">
        <v>1.4685256385224026</v>
      </c>
      <c r="H6859" s="42">
        <v>1.4685256385224026</v>
      </c>
      <c r="I6859" s="51">
        <v>1.4685256385224026</v>
      </c>
    </row>
    <row r="6860" spans="2:9" x14ac:dyDescent="0.2">
      <c r="B6860" s="10">
        <v>6843</v>
      </c>
      <c r="C6860" s="19">
        <v>0.58536918541892735</v>
      </c>
      <c r="D6860" s="22">
        <v>0.63653239266367523</v>
      </c>
      <c r="F6860" s="50">
        <v>6843</v>
      </c>
      <c r="G6860" s="42">
        <v>1.2219015780826026</v>
      </c>
      <c r="H6860" s="42">
        <v>1.2219015780826026</v>
      </c>
      <c r="I6860" s="51">
        <v>1.2219015780826026</v>
      </c>
    </row>
    <row r="6861" spans="2:9" x14ac:dyDescent="0.2">
      <c r="B6861" s="10">
        <v>6844</v>
      </c>
      <c r="C6861" s="19">
        <v>0.59481304376323896</v>
      </c>
      <c r="D6861" s="22">
        <v>0.62834675875483259</v>
      </c>
      <c r="F6861" s="50">
        <v>6844</v>
      </c>
      <c r="G6861" s="42">
        <v>1.2231598025180714</v>
      </c>
      <c r="H6861" s="42">
        <v>1.2231598025180714</v>
      </c>
      <c r="I6861" s="51">
        <v>1.2231598025180714</v>
      </c>
    </row>
    <row r="6862" spans="2:9" x14ac:dyDescent="0.2">
      <c r="B6862" s="10">
        <v>6845</v>
      </c>
      <c r="C6862" s="19">
        <v>0.42587814883659125</v>
      </c>
      <c r="D6862" s="22">
        <v>0.42389606587690376</v>
      </c>
      <c r="F6862" s="50">
        <v>6845</v>
      </c>
      <c r="G6862" s="42">
        <v>0.84977421471349501</v>
      </c>
      <c r="H6862" s="42">
        <v>0.84977421471349501</v>
      </c>
      <c r="I6862" s="51">
        <v>0.84977421471349501</v>
      </c>
    </row>
    <row r="6863" spans="2:9" x14ac:dyDescent="0.2">
      <c r="B6863" s="10">
        <v>6846</v>
      </c>
      <c r="C6863" s="19">
        <v>0.72032891026196255</v>
      </c>
      <c r="D6863" s="22">
        <v>0.41711786878867474</v>
      </c>
      <c r="F6863" s="50">
        <v>6846</v>
      </c>
      <c r="G6863" s="42">
        <v>1.1374467790506373</v>
      </c>
      <c r="H6863" s="42">
        <v>1.1374467790506373</v>
      </c>
      <c r="I6863" s="51">
        <v>1.1374467790506373</v>
      </c>
    </row>
    <row r="6864" spans="2:9" x14ac:dyDescent="0.2">
      <c r="B6864" s="10">
        <v>6847</v>
      </c>
      <c r="C6864" s="19">
        <v>0.33031112476422309</v>
      </c>
      <c r="D6864" s="22">
        <v>0.91566263028316275</v>
      </c>
      <c r="F6864" s="50">
        <v>6847</v>
      </c>
      <c r="G6864" s="42">
        <v>1.2459737550473857</v>
      </c>
      <c r="H6864" s="42">
        <v>1.2459737550473857</v>
      </c>
      <c r="I6864" s="51">
        <v>1.2459737550473857</v>
      </c>
    </row>
    <row r="6865" spans="2:9" x14ac:dyDescent="0.2">
      <c r="B6865" s="10">
        <v>6848</v>
      </c>
      <c r="C6865" s="19">
        <v>0.71951788473461287</v>
      </c>
      <c r="D6865" s="22">
        <v>0.52386916077337331</v>
      </c>
      <c r="F6865" s="50">
        <v>6848</v>
      </c>
      <c r="G6865" s="42">
        <v>1.2433870455079861</v>
      </c>
      <c r="H6865" s="42">
        <v>1.2433870455079861</v>
      </c>
      <c r="I6865" s="51">
        <v>1.2433870455079861</v>
      </c>
    </row>
    <row r="6866" spans="2:9" x14ac:dyDescent="0.2">
      <c r="B6866" s="10">
        <v>6849</v>
      </c>
      <c r="C6866" s="19">
        <v>0.64437857481584004</v>
      </c>
      <c r="D6866" s="22">
        <v>0.87979751783875015</v>
      </c>
      <c r="F6866" s="50">
        <v>6849</v>
      </c>
      <c r="G6866" s="42">
        <v>1.5241760926545902</v>
      </c>
      <c r="H6866" s="42">
        <v>1.5241760926545902</v>
      </c>
      <c r="I6866" s="51">
        <v>1.5241760926545902</v>
      </c>
    </row>
    <row r="6867" spans="2:9" x14ac:dyDescent="0.2">
      <c r="B6867" s="10">
        <v>6850</v>
      </c>
      <c r="C6867" s="19">
        <v>0.74167463180080839</v>
      </c>
      <c r="D6867" s="22">
        <v>1.4096302207100897E-2</v>
      </c>
      <c r="F6867" s="50">
        <v>6850</v>
      </c>
      <c r="G6867" s="42">
        <v>0.75577093400790929</v>
      </c>
      <c r="H6867" s="42">
        <v>0.75577093400790929</v>
      </c>
      <c r="I6867" s="51">
        <v>0.75577093400790929</v>
      </c>
    </row>
    <row r="6868" spans="2:9" x14ac:dyDescent="0.2">
      <c r="B6868" s="10">
        <v>6851</v>
      </c>
      <c r="C6868" s="19">
        <v>0.94680792712805117</v>
      </c>
      <c r="D6868" s="22">
        <v>0.2893539787340963</v>
      </c>
      <c r="F6868" s="50">
        <v>6851</v>
      </c>
      <c r="G6868" s="42">
        <v>1.2361619058621476</v>
      </c>
      <c r="H6868" s="42">
        <v>1.2361619058621476</v>
      </c>
      <c r="I6868" s="51">
        <v>1.2361619058621476</v>
      </c>
    </row>
    <row r="6869" spans="2:9" x14ac:dyDescent="0.2">
      <c r="B6869" s="10">
        <v>6852</v>
      </c>
      <c r="C6869" s="19">
        <v>0.49288749417089162</v>
      </c>
      <c r="D6869" s="22">
        <v>0.45894045145565709</v>
      </c>
      <c r="F6869" s="50">
        <v>6852</v>
      </c>
      <c r="G6869" s="42">
        <v>0.95182794562654871</v>
      </c>
      <c r="H6869" s="42">
        <v>0.95182794562654871</v>
      </c>
      <c r="I6869" s="51">
        <v>0.95182794562654871</v>
      </c>
    </row>
    <row r="6870" spans="2:9" x14ac:dyDescent="0.2">
      <c r="B6870" s="10">
        <v>6853</v>
      </c>
      <c r="C6870" s="19">
        <v>0.99738805153753407</v>
      </c>
      <c r="D6870" s="22">
        <v>0.36751161126992604</v>
      </c>
      <c r="F6870" s="50">
        <v>6853</v>
      </c>
      <c r="G6870" s="42">
        <v>1.3648996628074601</v>
      </c>
      <c r="H6870" s="42">
        <v>1.3648996628074601</v>
      </c>
      <c r="I6870" s="51">
        <v>1.3648996628074601</v>
      </c>
    </row>
    <row r="6871" spans="2:9" x14ac:dyDescent="0.2">
      <c r="B6871" s="10">
        <v>6854</v>
      </c>
      <c r="C6871" s="19">
        <v>0.58147148874096122</v>
      </c>
      <c r="D6871" s="22">
        <v>0.73874272030503796</v>
      </c>
      <c r="F6871" s="50">
        <v>6854</v>
      </c>
      <c r="G6871" s="42">
        <v>1.3202142090459992</v>
      </c>
      <c r="H6871" s="42">
        <v>1.3202142090459992</v>
      </c>
      <c r="I6871" s="51">
        <v>1.3202142090459992</v>
      </c>
    </row>
    <row r="6872" spans="2:9" x14ac:dyDescent="0.2">
      <c r="B6872" s="10">
        <v>6855</v>
      </c>
      <c r="C6872" s="19">
        <v>0.86030731137434302</v>
      </c>
      <c r="D6872" s="22">
        <v>0.21854250399019803</v>
      </c>
      <c r="F6872" s="50">
        <v>6855</v>
      </c>
      <c r="G6872" s="42">
        <v>1.0788498153645412</v>
      </c>
      <c r="H6872" s="42">
        <v>1.0788498153645412</v>
      </c>
      <c r="I6872" s="51">
        <v>1.0788498153645412</v>
      </c>
    </row>
    <row r="6873" spans="2:9" x14ac:dyDescent="0.2">
      <c r="B6873" s="10">
        <v>6856</v>
      </c>
      <c r="C6873" s="19">
        <v>0.63854923023546151</v>
      </c>
      <c r="D6873" s="22">
        <v>6.52353077194614E-2</v>
      </c>
      <c r="F6873" s="50">
        <v>6856</v>
      </c>
      <c r="G6873" s="42">
        <v>0.70378453795492291</v>
      </c>
      <c r="H6873" s="42">
        <v>0.70378453795492291</v>
      </c>
      <c r="I6873" s="51">
        <v>0.75</v>
      </c>
    </row>
    <row r="6874" spans="2:9" x14ac:dyDescent="0.2">
      <c r="B6874" s="10">
        <v>6857</v>
      </c>
      <c r="C6874" s="19">
        <v>8.2445825474099399E-2</v>
      </c>
      <c r="D6874" s="22">
        <v>0.26586708334657594</v>
      </c>
      <c r="F6874" s="50">
        <v>6857</v>
      </c>
      <c r="G6874" s="42">
        <v>0.34831290882067534</v>
      </c>
      <c r="H6874" s="42">
        <v>0.5</v>
      </c>
      <c r="I6874" s="51">
        <v>0.75</v>
      </c>
    </row>
    <row r="6875" spans="2:9" x14ac:dyDescent="0.2">
      <c r="B6875" s="10">
        <v>6858</v>
      </c>
      <c r="C6875" s="19">
        <v>0.99587621879931565</v>
      </c>
      <c r="D6875" s="22">
        <v>0.93083508997388642</v>
      </c>
      <c r="F6875" s="50">
        <v>6858</v>
      </c>
      <c r="G6875" s="42">
        <v>1.9267113087732022</v>
      </c>
      <c r="H6875" s="42">
        <v>1.9267113087732022</v>
      </c>
      <c r="I6875" s="51">
        <v>1.9267113087732022</v>
      </c>
    </row>
    <row r="6876" spans="2:9" x14ac:dyDescent="0.2">
      <c r="B6876" s="10">
        <v>6859</v>
      </c>
      <c r="C6876" s="19">
        <v>0.39326900340396054</v>
      </c>
      <c r="D6876" s="22">
        <v>0.83778452568055495</v>
      </c>
      <c r="F6876" s="50">
        <v>6859</v>
      </c>
      <c r="G6876" s="42">
        <v>1.2310535290845155</v>
      </c>
      <c r="H6876" s="42">
        <v>1.2310535290845155</v>
      </c>
      <c r="I6876" s="51">
        <v>1.2310535290845155</v>
      </c>
    </row>
    <row r="6877" spans="2:9" x14ac:dyDescent="0.2">
      <c r="B6877" s="10">
        <v>6860</v>
      </c>
      <c r="C6877" s="19">
        <v>0.61071919772372663</v>
      </c>
      <c r="D6877" s="22">
        <v>0.27368812458306846</v>
      </c>
      <c r="F6877" s="50">
        <v>6860</v>
      </c>
      <c r="G6877" s="42">
        <v>0.88440732230679509</v>
      </c>
      <c r="H6877" s="42">
        <v>0.88440732230679509</v>
      </c>
      <c r="I6877" s="51">
        <v>0.88440732230679509</v>
      </c>
    </row>
    <row r="6878" spans="2:9" x14ac:dyDescent="0.2">
      <c r="B6878" s="10">
        <v>6861</v>
      </c>
      <c r="C6878" s="19">
        <v>0.48741833017488345</v>
      </c>
      <c r="D6878" s="22">
        <v>0.24979346128491509</v>
      </c>
      <c r="F6878" s="50">
        <v>6861</v>
      </c>
      <c r="G6878" s="42">
        <v>0.73721179145979854</v>
      </c>
      <c r="H6878" s="42">
        <v>0.73721179145979854</v>
      </c>
      <c r="I6878" s="51">
        <v>0.75</v>
      </c>
    </row>
    <row r="6879" spans="2:9" x14ac:dyDescent="0.2">
      <c r="B6879" s="10">
        <v>6862</v>
      </c>
      <c r="C6879" s="19">
        <v>0.86331631300342049</v>
      </c>
      <c r="D6879" s="22">
        <v>0.42182395866525801</v>
      </c>
      <c r="F6879" s="50">
        <v>6862</v>
      </c>
      <c r="G6879" s="42">
        <v>1.2851402716686784</v>
      </c>
      <c r="H6879" s="42">
        <v>1.2851402716686784</v>
      </c>
      <c r="I6879" s="51">
        <v>1.2851402716686784</v>
      </c>
    </row>
    <row r="6880" spans="2:9" x14ac:dyDescent="0.2">
      <c r="B6880" s="10">
        <v>6863</v>
      </c>
      <c r="C6880" s="19">
        <v>0.96444418596279646</v>
      </c>
      <c r="D6880" s="22">
        <v>0.11958487318081934</v>
      </c>
      <c r="F6880" s="50">
        <v>6863</v>
      </c>
      <c r="G6880" s="42">
        <v>1.0840290591436159</v>
      </c>
      <c r="H6880" s="42">
        <v>1.0840290591436159</v>
      </c>
      <c r="I6880" s="51">
        <v>1.0840290591436159</v>
      </c>
    </row>
    <row r="6881" spans="2:9" x14ac:dyDescent="0.2">
      <c r="B6881" s="10">
        <v>6864</v>
      </c>
      <c r="C6881" s="19">
        <v>0.54266478197051915</v>
      </c>
      <c r="D6881" s="22">
        <v>0.97370588892544552</v>
      </c>
      <c r="F6881" s="50">
        <v>6864</v>
      </c>
      <c r="G6881" s="42">
        <v>1.5163706708959648</v>
      </c>
      <c r="H6881" s="42">
        <v>1.5163706708959648</v>
      </c>
      <c r="I6881" s="51">
        <v>1.5163706708959648</v>
      </c>
    </row>
    <row r="6882" spans="2:9" x14ac:dyDescent="0.2">
      <c r="B6882" s="10">
        <v>6865</v>
      </c>
      <c r="C6882" s="19">
        <v>0.58538598670370434</v>
      </c>
      <c r="D6882" s="22">
        <v>0.78314642710186577</v>
      </c>
      <c r="F6882" s="50">
        <v>6865</v>
      </c>
      <c r="G6882" s="42">
        <v>1.3685324138055701</v>
      </c>
      <c r="H6882" s="42">
        <v>1.3685324138055701</v>
      </c>
      <c r="I6882" s="51">
        <v>1.3685324138055701</v>
      </c>
    </row>
    <row r="6883" spans="2:9" x14ac:dyDescent="0.2">
      <c r="B6883" s="10">
        <v>6866</v>
      </c>
      <c r="C6883" s="19">
        <v>0.48654082921241293</v>
      </c>
      <c r="D6883" s="22">
        <v>0.4826225650531718</v>
      </c>
      <c r="F6883" s="50">
        <v>6866</v>
      </c>
      <c r="G6883" s="42">
        <v>0.96916339426558473</v>
      </c>
      <c r="H6883" s="42">
        <v>0.96916339426558473</v>
      </c>
      <c r="I6883" s="51">
        <v>0.96916339426558473</v>
      </c>
    </row>
    <row r="6884" spans="2:9" x14ac:dyDescent="0.2">
      <c r="B6884" s="10">
        <v>6867</v>
      </c>
      <c r="C6884" s="19">
        <v>0.49878697525807425</v>
      </c>
      <c r="D6884" s="22">
        <v>1.561694087805432E-2</v>
      </c>
      <c r="F6884" s="50">
        <v>6867</v>
      </c>
      <c r="G6884" s="42">
        <v>0.51440391613612857</v>
      </c>
      <c r="H6884" s="42">
        <v>0.51440391613612857</v>
      </c>
      <c r="I6884" s="51">
        <v>0.75</v>
      </c>
    </row>
    <row r="6885" spans="2:9" x14ac:dyDescent="0.2">
      <c r="B6885" s="10">
        <v>6868</v>
      </c>
      <c r="C6885" s="19">
        <v>0.13506961086448366</v>
      </c>
      <c r="D6885" s="22">
        <v>0.89270551832321698</v>
      </c>
      <c r="F6885" s="50">
        <v>6868</v>
      </c>
      <c r="G6885" s="42">
        <v>1.0277751291877006</v>
      </c>
      <c r="H6885" s="42">
        <v>1.0277751291877006</v>
      </c>
      <c r="I6885" s="51">
        <v>1.0277751291877006</v>
      </c>
    </row>
    <row r="6886" spans="2:9" x14ac:dyDescent="0.2">
      <c r="B6886" s="10">
        <v>6869</v>
      </c>
      <c r="C6886" s="19">
        <v>9.7269946371150051E-2</v>
      </c>
      <c r="D6886" s="22">
        <v>0.56551009271204777</v>
      </c>
      <c r="F6886" s="50">
        <v>6869</v>
      </c>
      <c r="G6886" s="42">
        <v>0.66278003908319783</v>
      </c>
      <c r="H6886" s="42">
        <v>0.66278003908319783</v>
      </c>
      <c r="I6886" s="51">
        <v>0.75</v>
      </c>
    </row>
    <row r="6887" spans="2:9" x14ac:dyDescent="0.2">
      <c r="B6887" s="10">
        <v>6870</v>
      </c>
      <c r="C6887" s="19">
        <v>0.78738933939561573</v>
      </c>
      <c r="D6887" s="22">
        <v>0.13914455191091935</v>
      </c>
      <c r="F6887" s="50">
        <v>6870</v>
      </c>
      <c r="G6887" s="42">
        <v>0.92653389130653507</v>
      </c>
      <c r="H6887" s="42">
        <v>0.92653389130653507</v>
      </c>
      <c r="I6887" s="51">
        <v>0.92653389130653507</v>
      </c>
    </row>
    <row r="6888" spans="2:9" x14ac:dyDescent="0.2">
      <c r="B6888" s="10">
        <v>6871</v>
      </c>
      <c r="C6888" s="19">
        <v>0.92725916825295285</v>
      </c>
      <c r="D6888" s="22">
        <v>0.82190978099739709</v>
      </c>
      <c r="F6888" s="50">
        <v>6871</v>
      </c>
      <c r="G6888" s="42">
        <v>1.7491689492503499</v>
      </c>
      <c r="H6888" s="42">
        <v>1.7491689492503499</v>
      </c>
      <c r="I6888" s="51">
        <v>1.7491689492503499</v>
      </c>
    </row>
    <row r="6889" spans="2:9" x14ac:dyDescent="0.2">
      <c r="B6889" s="10">
        <v>6872</v>
      </c>
      <c r="C6889" s="19">
        <v>7.2933841650674069E-2</v>
      </c>
      <c r="D6889" s="22">
        <v>0.74259702498425473</v>
      </c>
      <c r="F6889" s="50">
        <v>6872</v>
      </c>
      <c r="G6889" s="42">
        <v>0.8155308666349288</v>
      </c>
      <c r="H6889" s="42">
        <v>0.8155308666349288</v>
      </c>
      <c r="I6889" s="51">
        <v>0.8155308666349288</v>
      </c>
    </row>
    <row r="6890" spans="2:9" x14ac:dyDescent="0.2">
      <c r="B6890" s="10">
        <v>6873</v>
      </c>
      <c r="C6890" s="19">
        <v>0.99078433133681776</v>
      </c>
      <c r="D6890" s="22">
        <v>0.58105254403169826</v>
      </c>
      <c r="F6890" s="50">
        <v>6873</v>
      </c>
      <c r="G6890" s="42">
        <v>1.5718368753685161</v>
      </c>
      <c r="H6890" s="42">
        <v>1.5718368753685161</v>
      </c>
      <c r="I6890" s="51">
        <v>1.5718368753685161</v>
      </c>
    </row>
    <row r="6891" spans="2:9" x14ac:dyDescent="0.2">
      <c r="B6891" s="10">
        <v>6874</v>
      </c>
      <c r="C6891" s="19">
        <v>5.5329527013305846E-2</v>
      </c>
      <c r="D6891" s="22">
        <v>1.8688079425276283E-2</v>
      </c>
      <c r="F6891" s="50">
        <v>6874</v>
      </c>
      <c r="G6891" s="42">
        <v>0.25</v>
      </c>
      <c r="H6891" s="42">
        <v>0.5</v>
      </c>
      <c r="I6891" s="51">
        <v>0.75</v>
      </c>
    </row>
    <row r="6892" spans="2:9" x14ac:dyDescent="0.2">
      <c r="B6892" s="10">
        <v>6875</v>
      </c>
      <c r="C6892" s="19">
        <v>0.27114661398183126</v>
      </c>
      <c r="D6892" s="22">
        <v>0.45341737837250407</v>
      </c>
      <c r="F6892" s="50">
        <v>6875</v>
      </c>
      <c r="G6892" s="42">
        <v>0.72456399235433533</v>
      </c>
      <c r="H6892" s="42">
        <v>0.72456399235433533</v>
      </c>
      <c r="I6892" s="51">
        <v>0.75</v>
      </c>
    </row>
    <row r="6893" spans="2:9" x14ac:dyDescent="0.2">
      <c r="B6893" s="10">
        <v>6876</v>
      </c>
      <c r="C6893" s="19">
        <v>0.75150518777804587</v>
      </c>
      <c r="D6893" s="22">
        <v>0.8587930814360939</v>
      </c>
      <c r="F6893" s="50">
        <v>6876</v>
      </c>
      <c r="G6893" s="42">
        <v>1.6102982692141397</v>
      </c>
      <c r="H6893" s="42">
        <v>1.6102982692141397</v>
      </c>
      <c r="I6893" s="51">
        <v>1.6102982692141397</v>
      </c>
    </row>
    <row r="6894" spans="2:9" x14ac:dyDescent="0.2">
      <c r="B6894" s="10">
        <v>6877</v>
      </c>
      <c r="C6894" s="19">
        <v>0.51918622154009841</v>
      </c>
      <c r="D6894" s="22">
        <v>0.99795080626022847</v>
      </c>
      <c r="F6894" s="50">
        <v>6877</v>
      </c>
      <c r="G6894" s="42">
        <v>1.5171370278003269</v>
      </c>
      <c r="H6894" s="42">
        <v>1.5171370278003269</v>
      </c>
      <c r="I6894" s="51">
        <v>1.5171370278003269</v>
      </c>
    </row>
    <row r="6895" spans="2:9" x14ac:dyDescent="0.2">
      <c r="B6895" s="10">
        <v>6878</v>
      </c>
      <c r="C6895" s="19">
        <v>0.87912477144854506</v>
      </c>
      <c r="D6895" s="22">
        <v>0.85467706191080706</v>
      </c>
      <c r="F6895" s="50">
        <v>6878</v>
      </c>
      <c r="G6895" s="42">
        <v>1.7338018333593521</v>
      </c>
      <c r="H6895" s="42">
        <v>1.7338018333593521</v>
      </c>
      <c r="I6895" s="51">
        <v>1.7338018333593521</v>
      </c>
    </row>
    <row r="6896" spans="2:9" x14ac:dyDescent="0.2">
      <c r="B6896" s="10">
        <v>6879</v>
      </c>
      <c r="C6896" s="19">
        <v>0.79529979515872251</v>
      </c>
      <c r="D6896" s="22">
        <v>0.30845763643731017</v>
      </c>
      <c r="F6896" s="50">
        <v>6879</v>
      </c>
      <c r="G6896" s="42">
        <v>1.1037574315960326</v>
      </c>
      <c r="H6896" s="42">
        <v>1.1037574315960326</v>
      </c>
      <c r="I6896" s="51">
        <v>1.1037574315960326</v>
      </c>
    </row>
    <row r="6897" spans="2:9" x14ac:dyDescent="0.2">
      <c r="B6897" s="10">
        <v>6880</v>
      </c>
      <c r="C6897" s="19">
        <v>0.75343505571719949</v>
      </c>
      <c r="D6897" s="22">
        <v>0.32029299581618476</v>
      </c>
      <c r="F6897" s="50">
        <v>6880</v>
      </c>
      <c r="G6897" s="42">
        <v>1.0737280515333842</v>
      </c>
      <c r="H6897" s="42">
        <v>1.0737280515333842</v>
      </c>
      <c r="I6897" s="51">
        <v>1.0737280515333842</v>
      </c>
    </row>
    <row r="6898" spans="2:9" x14ac:dyDescent="0.2">
      <c r="B6898" s="10">
        <v>6881</v>
      </c>
      <c r="C6898" s="19">
        <v>0.58371547612505725</v>
      </c>
      <c r="D6898" s="22">
        <v>0.78098884268940283</v>
      </c>
      <c r="F6898" s="50">
        <v>6881</v>
      </c>
      <c r="G6898" s="42">
        <v>1.3647043188144601</v>
      </c>
      <c r="H6898" s="42">
        <v>1.3647043188144601</v>
      </c>
      <c r="I6898" s="51">
        <v>1.3647043188144601</v>
      </c>
    </row>
    <row r="6899" spans="2:9" x14ac:dyDescent="0.2">
      <c r="B6899" s="10">
        <v>6882</v>
      </c>
      <c r="C6899" s="19">
        <v>0.22693915327646319</v>
      </c>
      <c r="D6899" s="22">
        <v>0.70752469408213048</v>
      </c>
      <c r="F6899" s="50">
        <v>6882</v>
      </c>
      <c r="G6899" s="42">
        <v>0.93446384735859367</v>
      </c>
      <c r="H6899" s="42">
        <v>0.93446384735859367</v>
      </c>
      <c r="I6899" s="51">
        <v>0.93446384735859367</v>
      </c>
    </row>
    <row r="6900" spans="2:9" x14ac:dyDescent="0.2">
      <c r="B6900" s="10">
        <v>6883</v>
      </c>
      <c r="C6900" s="19">
        <v>0.29625526939898605</v>
      </c>
      <c r="D6900" s="22">
        <v>0.15182571977365855</v>
      </c>
      <c r="F6900" s="50">
        <v>6883</v>
      </c>
      <c r="G6900" s="42">
        <v>0.44808098917264461</v>
      </c>
      <c r="H6900" s="42">
        <v>0.5</v>
      </c>
      <c r="I6900" s="51">
        <v>0.75</v>
      </c>
    </row>
    <row r="6901" spans="2:9" x14ac:dyDescent="0.2">
      <c r="B6901" s="10">
        <v>6884</v>
      </c>
      <c r="C6901" s="19">
        <v>0.31135199520737467</v>
      </c>
      <c r="D6901" s="22">
        <v>0.80798426747427021</v>
      </c>
      <c r="F6901" s="50">
        <v>6884</v>
      </c>
      <c r="G6901" s="42">
        <v>1.119336262681645</v>
      </c>
      <c r="H6901" s="42">
        <v>1.119336262681645</v>
      </c>
      <c r="I6901" s="51">
        <v>1.119336262681645</v>
      </c>
    </row>
    <row r="6902" spans="2:9" x14ac:dyDescent="0.2">
      <c r="B6902" s="10">
        <v>6885</v>
      </c>
      <c r="C6902" s="19">
        <v>0.11990131916862867</v>
      </c>
      <c r="D6902" s="22">
        <v>0.3214741570378804</v>
      </c>
      <c r="F6902" s="50">
        <v>6885</v>
      </c>
      <c r="G6902" s="42">
        <v>0.44137547620650908</v>
      </c>
      <c r="H6902" s="42">
        <v>0.5</v>
      </c>
      <c r="I6902" s="51">
        <v>0.75</v>
      </c>
    </row>
    <row r="6903" spans="2:9" x14ac:dyDescent="0.2">
      <c r="B6903" s="10">
        <v>6886</v>
      </c>
      <c r="C6903" s="19">
        <v>0.62958169689323173</v>
      </c>
      <c r="D6903" s="22">
        <v>1.2002481151652367E-2</v>
      </c>
      <c r="F6903" s="50">
        <v>6886</v>
      </c>
      <c r="G6903" s="42">
        <v>0.6415841780448841</v>
      </c>
      <c r="H6903" s="42">
        <v>0.6415841780448841</v>
      </c>
      <c r="I6903" s="51">
        <v>0.75</v>
      </c>
    </row>
    <row r="6904" spans="2:9" x14ac:dyDescent="0.2">
      <c r="B6904" s="10">
        <v>6887</v>
      </c>
      <c r="C6904" s="19">
        <v>0.72615619793923469</v>
      </c>
      <c r="D6904" s="22">
        <v>0.9626954513578071</v>
      </c>
      <c r="F6904" s="50">
        <v>6887</v>
      </c>
      <c r="G6904" s="42">
        <v>1.6888516492970418</v>
      </c>
      <c r="H6904" s="42">
        <v>1.6888516492970418</v>
      </c>
      <c r="I6904" s="51">
        <v>1.6888516492970418</v>
      </c>
    </row>
    <row r="6905" spans="2:9" x14ac:dyDescent="0.2">
      <c r="B6905" s="10">
        <v>6888</v>
      </c>
      <c r="C6905" s="19">
        <v>0.49595270951246129</v>
      </c>
      <c r="D6905" s="22">
        <v>0.56565581390004704</v>
      </c>
      <c r="F6905" s="50">
        <v>6888</v>
      </c>
      <c r="G6905" s="42">
        <v>1.0616085234125083</v>
      </c>
      <c r="H6905" s="42">
        <v>1.0616085234125083</v>
      </c>
      <c r="I6905" s="51">
        <v>1.0616085234125083</v>
      </c>
    </row>
    <row r="6906" spans="2:9" x14ac:dyDescent="0.2">
      <c r="B6906" s="10">
        <v>6889</v>
      </c>
      <c r="C6906" s="19">
        <v>0.85192512199008719</v>
      </c>
      <c r="D6906" s="22">
        <v>0.69203089946888363</v>
      </c>
      <c r="F6906" s="50">
        <v>6889</v>
      </c>
      <c r="G6906" s="42">
        <v>1.5439560214589707</v>
      </c>
      <c r="H6906" s="42">
        <v>1.5439560214589707</v>
      </c>
      <c r="I6906" s="51">
        <v>1.5439560214589707</v>
      </c>
    </row>
    <row r="6907" spans="2:9" x14ac:dyDescent="0.2">
      <c r="B6907" s="10">
        <v>6890</v>
      </c>
      <c r="C6907" s="19">
        <v>0.48754067453335237</v>
      </c>
      <c r="D6907" s="22">
        <v>0.12604475856846198</v>
      </c>
      <c r="F6907" s="50">
        <v>6890</v>
      </c>
      <c r="G6907" s="42">
        <v>0.61358543310181435</v>
      </c>
      <c r="H6907" s="42">
        <v>0.61358543310181435</v>
      </c>
      <c r="I6907" s="51">
        <v>0.75</v>
      </c>
    </row>
    <row r="6908" spans="2:9" x14ac:dyDescent="0.2">
      <c r="B6908" s="10">
        <v>6891</v>
      </c>
      <c r="C6908" s="19">
        <v>0.64992645109707692</v>
      </c>
      <c r="D6908" s="22">
        <v>0.10961434435903061</v>
      </c>
      <c r="F6908" s="50">
        <v>6891</v>
      </c>
      <c r="G6908" s="42">
        <v>0.75954079545610753</v>
      </c>
      <c r="H6908" s="42">
        <v>0.75954079545610753</v>
      </c>
      <c r="I6908" s="51">
        <v>0.75954079545610753</v>
      </c>
    </row>
    <row r="6909" spans="2:9" x14ac:dyDescent="0.2">
      <c r="B6909" s="10">
        <v>6892</v>
      </c>
      <c r="C6909" s="19">
        <v>0.84386803808833599</v>
      </c>
      <c r="D6909" s="22">
        <v>0.47399673128958875</v>
      </c>
      <c r="F6909" s="50">
        <v>6892</v>
      </c>
      <c r="G6909" s="42">
        <v>1.3178647693779246</v>
      </c>
      <c r="H6909" s="42">
        <v>1.3178647693779246</v>
      </c>
      <c r="I6909" s="51">
        <v>1.3178647693779246</v>
      </c>
    </row>
    <row r="6910" spans="2:9" x14ac:dyDescent="0.2">
      <c r="B6910" s="10">
        <v>6893</v>
      </c>
      <c r="C6910" s="19">
        <v>0.27142669146506582</v>
      </c>
      <c r="D6910" s="22">
        <v>2.010964737379739E-2</v>
      </c>
      <c r="F6910" s="50">
        <v>6893</v>
      </c>
      <c r="G6910" s="42">
        <v>0.29153633883886321</v>
      </c>
      <c r="H6910" s="42">
        <v>0.5</v>
      </c>
      <c r="I6910" s="51">
        <v>0.75</v>
      </c>
    </row>
    <row r="6911" spans="2:9" x14ac:dyDescent="0.2">
      <c r="B6911" s="10">
        <v>6894</v>
      </c>
      <c r="C6911" s="19">
        <v>0.91768745850206501</v>
      </c>
      <c r="D6911" s="22">
        <v>9.7845868459663476E-2</v>
      </c>
      <c r="F6911" s="50">
        <v>6894</v>
      </c>
      <c r="G6911" s="42">
        <v>1.0155333269617284</v>
      </c>
      <c r="H6911" s="42">
        <v>1.0155333269617284</v>
      </c>
      <c r="I6911" s="51">
        <v>1.0155333269617284</v>
      </c>
    </row>
    <row r="6912" spans="2:9" x14ac:dyDescent="0.2">
      <c r="B6912" s="10">
        <v>6895</v>
      </c>
      <c r="C6912" s="19">
        <v>0.59978090049941613</v>
      </c>
      <c r="D6912" s="22">
        <v>0.96800620156031969</v>
      </c>
      <c r="F6912" s="50">
        <v>6895</v>
      </c>
      <c r="G6912" s="42">
        <v>1.5677871020597358</v>
      </c>
      <c r="H6912" s="42">
        <v>1.5677871020597358</v>
      </c>
      <c r="I6912" s="51">
        <v>1.5677871020597358</v>
      </c>
    </row>
    <row r="6913" spans="2:9" x14ac:dyDescent="0.2">
      <c r="B6913" s="10">
        <v>6896</v>
      </c>
      <c r="C6913" s="19">
        <v>0.32216181819025558</v>
      </c>
      <c r="D6913" s="22">
        <v>0.64695146801529524</v>
      </c>
      <c r="F6913" s="50">
        <v>6896</v>
      </c>
      <c r="G6913" s="42">
        <v>0.96911328620555082</v>
      </c>
      <c r="H6913" s="42">
        <v>0.96911328620555082</v>
      </c>
      <c r="I6913" s="51">
        <v>0.96911328620555082</v>
      </c>
    </row>
    <row r="6914" spans="2:9" x14ac:dyDescent="0.2">
      <c r="B6914" s="10">
        <v>6897</v>
      </c>
      <c r="C6914" s="19">
        <v>5.7699222214817825E-2</v>
      </c>
      <c r="D6914" s="22">
        <v>0.19615255444876367</v>
      </c>
      <c r="F6914" s="50">
        <v>6897</v>
      </c>
      <c r="G6914" s="42">
        <v>0.2538517766635815</v>
      </c>
      <c r="H6914" s="42">
        <v>0.5</v>
      </c>
      <c r="I6914" s="51">
        <v>0.75</v>
      </c>
    </row>
    <row r="6915" spans="2:9" x14ac:dyDescent="0.2">
      <c r="B6915" s="10">
        <v>6898</v>
      </c>
      <c r="C6915" s="19">
        <v>0.63181610671624655</v>
      </c>
      <c r="D6915" s="22">
        <v>0.12195126100126952</v>
      </c>
      <c r="F6915" s="50">
        <v>6898</v>
      </c>
      <c r="G6915" s="42">
        <v>0.75376736771751607</v>
      </c>
      <c r="H6915" s="42">
        <v>0.75376736771751607</v>
      </c>
      <c r="I6915" s="51">
        <v>0.75376736771751607</v>
      </c>
    </row>
    <row r="6916" spans="2:9" x14ac:dyDescent="0.2">
      <c r="B6916" s="10">
        <v>6899</v>
      </c>
      <c r="C6916" s="19">
        <v>0.53935467004984916</v>
      </c>
      <c r="D6916" s="22">
        <v>0.39271705084441777</v>
      </c>
      <c r="F6916" s="50">
        <v>6899</v>
      </c>
      <c r="G6916" s="42">
        <v>0.93207172089426693</v>
      </c>
      <c r="H6916" s="42">
        <v>0.93207172089426693</v>
      </c>
      <c r="I6916" s="51">
        <v>0.93207172089426693</v>
      </c>
    </row>
    <row r="6917" spans="2:9" x14ac:dyDescent="0.2">
      <c r="B6917" s="10">
        <v>6900</v>
      </c>
      <c r="C6917" s="19">
        <v>0.68974753381698606</v>
      </c>
      <c r="D6917" s="22">
        <v>0.48252134668124802</v>
      </c>
      <c r="F6917" s="50">
        <v>6900</v>
      </c>
      <c r="G6917" s="42">
        <v>1.1722688804982342</v>
      </c>
      <c r="H6917" s="42">
        <v>1.1722688804982342</v>
      </c>
      <c r="I6917" s="51">
        <v>1.1722688804982342</v>
      </c>
    </row>
    <row r="6918" spans="2:9" x14ac:dyDescent="0.2">
      <c r="B6918" s="10">
        <v>6901</v>
      </c>
      <c r="C6918" s="19">
        <v>0.22485786538702013</v>
      </c>
      <c r="D6918" s="22">
        <v>1.3277220542123214E-2</v>
      </c>
      <c r="F6918" s="50">
        <v>6901</v>
      </c>
      <c r="G6918" s="42">
        <v>0.25</v>
      </c>
      <c r="H6918" s="42">
        <v>0.5</v>
      </c>
      <c r="I6918" s="51">
        <v>0.75</v>
      </c>
    </row>
    <row r="6919" spans="2:9" x14ac:dyDescent="0.2">
      <c r="B6919" s="10">
        <v>6902</v>
      </c>
      <c r="C6919" s="19">
        <v>0.2594762782747172</v>
      </c>
      <c r="D6919" s="22">
        <v>5.2466304172962275E-2</v>
      </c>
      <c r="F6919" s="50">
        <v>6902</v>
      </c>
      <c r="G6919" s="42">
        <v>0.31194258244767947</v>
      </c>
      <c r="H6919" s="42">
        <v>0.5</v>
      </c>
      <c r="I6919" s="51">
        <v>0.75</v>
      </c>
    </row>
    <row r="6920" spans="2:9" x14ac:dyDescent="0.2">
      <c r="B6920" s="10">
        <v>6903</v>
      </c>
      <c r="C6920" s="19">
        <v>0.41843084414980714</v>
      </c>
      <c r="D6920" s="22">
        <v>0.56763981012046116</v>
      </c>
      <c r="F6920" s="50">
        <v>6903</v>
      </c>
      <c r="G6920" s="42">
        <v>0.9860706542702683</v>
      </c>
      <c r="H6920" s="42">
        <v>0.9860706542702683</v>
      </c>
      <c r="I6920" s="51">
        <v>0.9860706542702683</v>
      </c>
    </row>
    <row r="6921" spans="2:9" x14ac:dyDescent="0.2">
      <c r="B6921" s="10">
        <v>6904</v>
      </c>
      <c r="C6921" s="19">
        <v>0.40275308560968281</v>
      </c>
      <c r="D6921" s="22">
        <v>0.26914078846506106</v>
      </c>
      <c r="F6921" s="50">
        <v>6904</v>
      </c>
      <c r="G6921" s="42">
        <v>0.67189387407474388</v>
      </c>
      <c r="H6921" s="42">
        <v>0.67189387407474388</v>
      </c>
      <c r="I6921" s="51">
        <v>0.75</v>
      </c>
    </row>
    <row r="6922" spans="2:9" x14ac:dyDescent="0.2">
      <c r="B6922" s="10">
        <v>6905</v>
      </c>
      <c r="C6922" s="19">
        <v>0.73714160337424306</v>
      </c>
      <c r="D6922" s="22">
        <v>0.78227245301970016</v>
      </c>
      <c r="F6922" s="50">
        <v>6905</v>
      </c>
      <c r="G6922" s="42">
        <v>1.5194140563939431</v>
      </c>
      <c r="H6922" s="42">
        <v>1.5194140563939431</v>
      </c>
      <c r="I6922" s="51">
        <v>1.5194140563939431</v>
      </c>
    </row>
    <row r="6923" spans="2:9" x14ac:dyDescent="0.2">
      <c r="B6923" s="10">
        <v>6906</v>
      </c>
      <c r="C6923" s="19">
        <v>0.88831720778897294</v>
      </c>
      <c r="D6923" s="22">
        <v>0.90932605095316599</v>
      </c>
      <c r="F6923" s="50">
        <v>6906</v>
      </c>
      <c r="G6923" s="42">
        <v>1.7976432587421389</v>
      </c>
      <c r="H6923" s="42">
        <v>1.7976432587421389</v>
      </c>
      <c r="I6923" s="51">
        <v>1.7976432587421389</v>
      </c>
    </row>
    <row r="6924" spans="2:9" x14ac:dyDescent="0.2">
      <c r="B6924" s="10">
        <v>6907</v>
      </c>
      <c r="C6924" s="19">
        <v>0.3931561729673938</v>
      </c>
      <c r="D6924" s="22">
        <v>0.41337459613060601</v>
      </c>
      <c r="F6924" s="50">
        <v>6907</v>
      </c>
      <c r="G6924" s="42">
        <v>0.80653076909799981</v>
      </c>
      <c r="H6924" s="42">
        <v>0.80653076909799981</v>
      </c>
      <c r="I6924" s="51">
        <v>0.80653076909799981</v>
      </c>
    </row>
    <row r="6925" spans="2:9" x14ac:dyDescent="0.2">
      <c r="B6925" s="10">
        <v>6908</v>
      </c>
      <c r="C6925" s="19">
        <v>3.0590539045775023E-3</v>
      </c>
      <c r="D6925" s="22">
        <v>0.57607224296286574</v>
      </c>
      <c r="F6925" s="50">
        <v>6908</v>
      </c>
      <c r="G6925" s="42">
        <v>0.57913129686744325</v>
      </c>
      <c r="H6925" s="42">
        <v>0.57913129686744325</v>
      </c>
      <c r="I6925" s="51">
        <v>0.75</v>
      </c>
    </row>
    <row r="6926" spans="2:9" x14ac:dyDescent="0.2">
      <c r="B6926" s="10">
        <v>6909</v>
      </c>
      <c r="C6926" s="19">
        <v>0.25380085249105488</v>
      </c>
      <c r="D6926" s="22">
        <v>4.5105383236661023E-3</v>
      </c>
      <c r="F6926" s="50">
        <v>6909</v>
      </c>
      <c r="G6926" s="42">
        <v>0.25831139081472099</v>
      </c>
      <c r="H6926" s="42">
        <v>0.5</v>
      </c>
      <c r="I6926" s="51">
        <v>0.75</v>
      </c>
    </row>
    <row r="6927" spans="2:9" x14ac:dyDescent="0.2">
      <c r="B6927" s="10">
        <v>6910</v>
      </c>
      <c r="C6927" s="19">
        <v>0.52218366560740725</v>
      </c>
      <c r="D6927" s="22">
        <v>0.6805362780308879</v>
      </c>
      <c r="F6927" s="50">
        <v>6910</v>
      </c>
      <c r="G6927" s="42">
        <v>1.2027199436382952</v>
      </c>
      <c r="H6927" s="42">
        <v>1.2027199436382952</v>
      </c>
      <c r="I6927" s="51">
        <v>1.2027199436382952</v>
      </c>
    </row>
    <row r="6928" spans="2:9" x14ac:dyDescent="0.2">
      <c r="B6928" s="10">
        <v>6911</v>
      </c>
      <c r="C6928" s="19">
        <v>0.66841885765575471</v>
      </c>
      <c r="D6928" s="22">
        <v>0.87704658512432521</v>
      </c>
      <c r="F6928" s="50">
        <v>6911</v>
      </c>
      <c r="G6928" s="42">
        <v>1.5454654427800798</v>
      </c>
      <c r="H6928" s="42">
        <v>1.5454654427800798</v>
      </c>
      <c r="I6928" s="51">
        <v>1.5454654427800798</v>
      </c>
    </row>
    <row r="6929" spans="2:9" x14ac:dyDescent="0.2">
      <c r="B6929" s="10">
        <v>6912</v>
      </c>
      <c r="C6929" s="19">
        <v>0.49250688656574404</v>
      </c>
      <c r="D6929" s="22">
        <v>0.96157649566269321</v>
      </c>
      <c r="F6929" s="50">
        <v>6912</v>
      </c>
      <c r="G6929" s="42">
        <v>1.4540833822284371</v>
      </c>
      <c r="H6929" s="42">
        <v>1.4540833822284371</v>
      </c>
      <c r="I6929" s="51">
        <v>1.4540833822284371</v>
      </c>
    </row>
    <row r="6930" spans="2:9" x14ac:dyDescent="0.2">
      <c r="B6930" s="10">
        <v>6913</v>
      </c>
      <c r="C6930" s="19">
        <v>0.60706545031966974</v>
      </c>
      <c r="D6930" s="22">
        <v>0.67462378970580372</v>
      </c>
      <c r="F6930" s="50">
        <v>6913</v>
      </c>
      <c r="G6930" s="42">
        <v>1.2816892400254734</v>
      </c>
      <c r="H6930" s="42">
        <v>1.2816892400254734</v>
      </c>
      <c r="I6930" s="51">
        <v>1.2816892400254734</v>
      </c>
    </row>
    <row r="6931" spans="2:9" x14ac:dyDescent="0.2">
      <c r="B6931" s="10">
        <v>6914</v>
      </c>
      <c r="C6931" s="19">
        <v>0.95535831074562283</v>
      </c>
      <c r="D6931" s="22">
        <v>0.36335691895763655</v>
      </c>
      <c r="F6931" s="50">
        <v>6914</v>
      </c>
      <c r="G6931" s="42">
        <v>1.3187152297032594</v>
      </c>
      <c r="H6931" s="42">
        <v>1.3187152297032594</v>
      </c>
      <c r="I6931" s="51">
        <v>1.3187152297032594</v>
      </c>
    </row>
    <row r="6932" spans="2:9" x14ac:dyDescent="0.2">
      <c r="B6932" s="10">
        <v>6915</v>
      </c>
      <c r="C6932" s="19">
        <v>0.96895175118586707</v>
      </c>
      <c r="D6932" s="22">
        <v>0.62316577587841826</v>
      </c>
      <c r="F6932" s="50">
        <v>6915</v>
      </c>
      <c r="G6932" s="42">
        <v>1.5921175270642853</v>
      </c>
      <c r="H6932" s="42">
        <v>1.5921175270642853</v>
      </c>
      <c r="I6932" s="51">
        <v>1.5921175270642853</v>
      </c>
    </row>
    <row r="6933" spans="2:9" x14ac:dyDescent="0.2">
      <c r="B6933" s="10">
        <v>6916</v>
      </c>
      <c r="C6933" s="19">
        <v>0.22816104516314262</v>
      </c>
      <c r="D6933" s="22">
        <v>0.89711118356139474</v>
      </c>
      <c r="F6933" s="50">
        <v>6916</v>
      </c>
      <c r="G6933" s="42">
        <v>1.1252722287245374</v>
      </c>
      <c r="H6933" s="42">
        <v>1.1252722287245374</v>
      </c>
      <c r="I6933" s="51">
        <v>1.1252722287245374</v>
      </c>
    </row>
    <row r="6934" spans="2:9" x14ac:dyDescent="0.2">
      <c r="B6934" s="10">
        <v>6917</v>
      </c>
      <c r="C6934" s="19">
        <v>0.36567318778334679</v>
      </c>
      <c r="D6934" s="22">
        <v>6.2748721824959497E-2</v>
      </c>
      <c r="F6934" s="50">
        <v>6917</v>
      </c>
      <c r="G6934" s="42">
        <v>0.42842190960830628</v>
      </c>
      <c r="H6934" s="42">
        <v>0.5</v>
      </c>
      <c r="I6934" s="51">
        <v>0.75</v>
      </c>
    </row>
    <row r="6935" spans="2:9" x14ac:dyDescent="0.2">
      <c r="B6935" s="10">
        <v>6918</v>
      </c>
      <c r="C6935" s="19">
        <v>9.9971628683850677E-2</v>
      </c>
      <c r="D6935" s="22">
        <v>0.12580251769726003</v>
      </c>
      <c r="F6935" s="50">
        <v>6918</v>
      </c>
      <c r="G6935" s="42">
        <v>0.25</v>
      </c>
      <c r="H6935" s="42">
        <v>0.5</v>
      </c>
      <c r="I6935" s="51">
        <v>0.75</v>
      </c>
    </row>
    <row r="6936" spans="2:9" x14ac:dyDescent="0.2">
      <c r="B6936" s="10">
        <v>6919</v>
      </c>
      <c r="C6936" s="19">
        <v>0.61758607881549965</v>
      </c>
      <c r="D6936" s="22">
        <v>0.87975098284889286</v>
      </c>
      <c r="F6936" s="50">
        <v>6919</v>
      </c>
      <c r="G6936" s="42">
        <v>1.4973370616643926</v>
      </c>
      <c r="H6936" s="42">
        <v>1.4973370616643926</v>
      </c>
      <c r="I6936" s="51">
        <v>1.4973370616643926</v>
      </c>
    </row>
    <row r="6937" spans="2:9" x14ac:dyDescent="0.2">
      <c r="B6937" s="10">
        <v>6920</v>
      </c>
      <c r="C6937" s="19">
        <v>0.3999749821635088</v>
      </c>
      <c r="D6937" s="22">
        <v>0.15170564853147572</v>
      </c>
      <c r="F6937" s="50">
        <v>6920</v>
      </c>
      <c r="G6937" s="42">
        <v>0.55168063069498452</v>
      </c>
      <c r="H6937" s="42">
        <v>0.55168063069498452</v>
      </c>
      <c r="I6937" s="51">
        <v>0.75</v>
      </c>
    </row>
    <row r="6938" spans="2:9" x14ac:dyDescent="0.2">
      <c r="B6938" s="10">
        <v>6921</v>
      </c>
      <c r="C6938" s="19">
        <v>5.6343960126739479E-2</v>
      </c>
      <c r="D6938" s="22">
        <v>0.15511512386854343</v>
      </c>
      <c r="F6938" s="50">
        <v>6921</v>
      </c>
      <c r="G6938" s="42">
        <v>0.25</v>
      </c>
      <c r="H6938" s="42">
        <v>0.5</v>
      </c>
      <c r="I6938" s="51">
        <v>0.75</v>
      </c>
    </row>
    <row r="6939" spans="2:9" x14ac:dyDescent="0.2">
      <c r="B6939" s="10">
        <v>6922</v>
      </c>
      <c r="C6939" s="19">
        <v>0.70522104508665362</v>
      </c>
      <c r="D6939" s="22">
        <v>0.55926508546656628</v>
      </c>
      <c r="F6939" s="50">
        <v>6922</v>
      </c>
      <c r="G6939" s="42">
        <v>1.26448613055322</v>
      </c>
      <c r="H6939" s="42">
        <v>1.26448613055322</v>
      </c>
      <c r="I6939" s="51">
        <v>1.26448613055322</v>
      </c>
    </row>
    <row r="6940" spans="2:9" x14ac:dyDescent="0.2">
      <c r="B6940" s="10">
        <v>6923</v>
      </c>
      <c r="C6940" s="19">
        <v>9.249111853697034E-2</v>
      </c>
      <c r="D6940" s="22">
        <v>0.52462068375286575</v>
      </c>
      <c r="F6940" s="50">
        <v>6923</v>
      </c>
      <c r="G6940" s="42">
        <v>0.61711180228983609</v>
      </c>
      <c r="H6940" s="42">
        <v>0.61711180228983609</v>
      </c>
      <c r="I6940" s="51">
        <v>0.75</v>
      </c>
    </row>
    <row r="6941" spans="2:9" x14ac:dyDescent="0.2">
      <c r="B6941" s="10">
        <v>6924</v>
      </c>
      <c r="C6941" s="19">
        <v>0.33844739096690235</v>
      </c>
      <c r="D6941" s="22">
        <v>0.21940224783387474</v>
      </c>
      <c r="F6941" s="50">
        <v>6924</v>
      </c>
      <c r="G6941" s="42">
        <v>0.55784963880077709</v>
      </c>
      <c r="H6941" s="42">
        <v>0.55784963880077709</v>
      </c>
      <c r="I6941" s="51">
        <v>0.75</v>
      </c>
    </row>
    <row r="6942" spans="2:9" x14ac:dyDescent="0.2">
      <c r="B6942" s="10">
        <v>6925</v>
      </c>
      <c r="C6942" s="19">
        <v>0.72255974357790598</v>
      </c>
      <c r="D6942" s="22">
        <v>0.61517197506058796</v>
      </c>
      <c r="F6942" s="50">
        <v>6925</v>
      </c>
      <c r="G6942" s="42">
        <v>1.3377317186384938</v>
      </c>
      <c r="H6942" s="42">
        <v>1.3377317186384938</v>
      </c>
      <c r="I6942" s="51">
        <v>1.3377317186384938</v>
      </c>
    </row>
    <row r="6943" spans="2:9" x14ac:dyDescent="0.2">
      <c r="B6943" s="10">
        <v>6926</v>
      </c>
      <c r="C6943" s="19">
        <v>0.80473878370563123</v>
      </c>
      <c r="D6943" s="22">
        <v>0.79263065528508581</v>
      </c>
      <c r="F6943" s="50">
        <v>6926</v>
      </c>
      <c r="G6943" s="42">
        <v>1.5973694389907171</v>
      </c>
      <c r="H6943" s="42">
        <v>1.5973694389907171</v>
      </c>
      <c r="I6943" s="51">
        <v>1.5973694389907171</v>
      </c>
    </row>
    <row r="6944" spans="2:9" x14ac:dyDescent="0.2">
      <c r="B6944" s="10">
        <v>6927</v>
      </c>
      <c r="C6944" s="19">
        <v>0.10784350851158797</v>
      </c>
      <c r="D6944" s="22">
        <v>0.79040914958133368</v>
      </c>
      <c r="F6944" s="50">
        <v>6927</v>
      </c>
      <c r="G6944" s="42">
        <v>0.89825265809292165</v>
      </c>
      <c r="H6944" s="42">
        <v>0.89825265809292165</v>
      </c>
      <c r="I6944" s="51">
        <v>0.89825265809292165</v>
      </c>
    </row>
    <row r="6945" spans="2:9" x14ac:dyDescent="0.2">
      <c r="B6945" s="10">
        <v>6928</v>
      </c>
      <c r="C6945" s="19">
        <v>7.5445698603775813E-2</v>
      </c>
      <c r="D6945" s="22">
        <v>0.66561818115045857</v>
      </c>
      <c r="F6945" s="50">
        <v>6928</v>
      </c>
      <c r="G6945" s="42">
        <v>0.74106387975423438</v>
      </c>
      <c r="H6945" s="42">
        <v>0.74106387975423438</v>
      </c>
      <c r="I6945" s="51">
        <v>0.75</v>
      </c>
    </row>
    <row r="6946" spans="2:9" x14ac:dyDescent="0.2">
      <c r="B6946" s="10">
        <v>6929</v>
      </c>
      <c r="C6946" s="19">
        <v>0.66845419038113307</v>
      </c>
      <c r="D6946" s="22">
        <v>0.3097386910478328</v>
      </c>
      <c r="F6946" s="50">
        <v>6929</v>
      </c>
      <c r="G6946" s="42">
        <v>0.97819288142896588</v>
      </c>
      <c r="H6946" s="42">
        <v>0.97819288142896588</v>
      </c>
      <c r="I6946" s="51">
        <v>0.97819288142896588</v>
      </c>
    </row>
    <row r="6947" spans="2:9" x14ac:dyDescent="0.2">
      <c r="B6947" s="10">
        <v>6930</v>
      </c>
      <c r="C6947" s="19">
        <v>0.20109560772561086</v>
      </c>
      <c r="D6947" s="22">
        <v>0.25020773686019193</v>
      </c>
      <c r="F6947" s="50">
        <v>6930</v>
      </c>
      <c r="G6947" s="42">
        <v>0.45130334458580279</v>
      </c>
      <c r="H6947" s="42">
        <v>0.5</v>
      </c>
      <c r="I6947" s="51">
        <v>0.75</v>
      </c>
    </row>
    <row r="6948" spans="2:9" x14ac:dyDescent="0.2">
      <c r="B6948" s="10">
        <v>6931</v>
      </c>
      <c r="C6948" s="19">
        <v>2.0792018491481712E-2</v>
      </c>
      <c r="D6948" s="22">
        <v>0.38782602266619004</v>
      </c>
      <c r="F6948" s="50">
        <v>6931</v>
      </c>
      <c r="G6948" s="42">
        <v>0.40861804115767175</v>
      </c>
      <c r="H6948" s="42">
        <v>0.5</v>
      </c>
      <c r="I6948" s="51">
        <v>0.75</v>
      </c>
    </row>
    <row r="6949" spans="2:9" x14ac:dyDescent="0.2">
      <c r="B6949" s="10">
        <v>6932</v>
      </c>
      <c r="C6949" s="19">
        <v>0.87808670412148104</v>
      </c>
      <c r="D6949" s="22">
        <v>0.83871782171902276</v>
      </c>
      <c r="F6949" s="50">
        <v>6932</v>
      </c>
      <c r="G6949" s="42">
        <v>1.7168045258405038</v>
      </c>
      <c r="H6949" s="42">
        <v>1.7168045258405038</v>
      </c>
      <c r="I6949" s="51">
        <v>1.7168045258405038</v>
      </c>
    </row>
    <row r="6950" spans="2:9" x14ac:dyDescent="0.2">
      <c r="B6950" s="10">
        <v>6933</v>
      </c>
      <c r="C6950" s="19">
        <v>8.0142180140032604E-2</v>
      </c>
      <c r="D6950" s="22">
        <v>0.3733829345355314</v>
      </c>
      <c r="F6950" s="50">
        <v>6933</v>
      </c>
      <c r="G6950" s="42">
        <v>0.453525114675564</v>
      </c>
      <c r="H6950" s="42">
        <v>0.5</v>
      </c>
      <c r="I6950" s="51">
        <v>0.75</v>
      </c>
    </row>
    <row r="6951" spans="2:9" x14ac:dyDescent="0.2">
      <c r="B6951" s="10">
        <v>6934</v>
      </c>
      <c r="C6951" s="19">
        <v>0.70473597474694061</v>
      </c>
      <c r="D6951" s="22">
        <v>0.56185637799361043</v>
      </c>
      <c r="F6951" s="50">
        <v>6934</v>
      </c>
      <c r="G6951" s="42">
        <v>1.2665923527405512</v>
      </c>
      <c r="H6951" s="42">
        <v>1.2665923527405512</v>
      </c>
      <c r="I6951" s="51">
        <v>1.2665923527405512</v>
      </c>
    </row>
    <row r="6952" spans="2:9" x14ac:dyDescent="0.2">
      <c r="B6952" s="10">
        <v>6935</v>
      </c>
      <c r="C6952" s="19">
        <v>3.8454195230480437E-2</v>
      </c>
      <c r="D6952" s="22">
        <v>0.90782370720698125</v>
      </c>
      <c r="F6952" s="50">
        <v>6935</v>
      </c>
      <c r="G6952" s="42">
        <v>0.94627790243746168</v>
      </c>
      <c r="H6952" s="42">
        <v>0.94627790243746168</v>
      </c>
      <c r="I6952" s="51">
        <v>0.94627790243746168</v>
      </c>
    </row>
    <row r="6953" spans="2:9" x14ac:dyDescent="0.2">
      <c r="B6953" s="10">
        <v>6936</v>
      </c>
      <c r="C6953" s="19">
        <v>0.80371151294052212</v>
      </c>
      <c r="D6953" s="22">
        <v>0.33439223705017229</v>
      </c>
      <c r="F6953" s="50">
        <v>6936</v>
      </c>
      <c r="G6953" s="42">
        <v>1.1381037499906945</v>
      </c>
      <c r="H6953" s="42">
        <v>1.1381037499906945</v>
      </c>
      <c r="I6953" s="51">
        <v>1.1381037499906945</v>
      </c>
    </row>
    <row r="6954" spans="2:9" x14ac:dyDescent="0.2">
      <c r="B6954" s="10">
        <v>6937</v>
      </c>
      <c r="C6954" s="19">
        <v>0.46078986359301388</v>
      </c>
      <c r="D6954" s="22">
        <v>0.11755627233905963</v>
      </c>
      <c r="F6954" s="50">
        <v>6937</v>
      </c>
      <c r="G6954" s="42">
        <v>0.57834613593207351</v>
      </c>
      <c r="H6954" s="42">
        <v>0.57834613593207351</v>
      </c>
      <c r="I6954" s="51">
        <v>0.75</v>
      </c>
    </row>
    <row r="6955" spans="2:9" x14ac:dyDescent="0.2">
      <c r="B6955" s="10">
        <v>6938</v>
      </c>
      <c r="C6955" s="19">
        <v>0.78756871716988286</v>
      </c>
      <c r="D6955" s="22">
        <v>0.56457100540796024</v>
      </c>
      <c r="F6955" s="50">
        <v>6938</v>
      </c>
      <c r="G6955" s="42">
        <v>1.3521397225778431</v>
      </c>
      <c r="H6955" s="42">
        <v>1.3521397225778431</v>
      </c>
      <c r="I6955" s="51">
        <v>1.3521397225778431</v>
      </c>
    </row>
    <row r="6956" spans="2:9" x14ac:dyDescent="0.2">
      <c r="B6956" s="10">
        <v>6939</v>
      </c>
      <c r="C6956" s="19">
        <v>0.94233183665578202</v>
      </c>
      <c r="D6956" s="22">
        <v>0.91898070377910146</v>
      </c>
      <c r="F6956" s="50">
        <v>6939</v>
      </c>
      <c r="G6956" s="42">
        <v>1.8613125404348834</v>
      </c>
      <c r="H6956" s="42">
        <v>1.8613125404348834</v>
      </c>
      <c r="I6956" s="51">
        <v>1.8613125404348834</v>
      </c>
    </row>
    <row r="6957" spans="2:9" x14ac:dyDescent="0.2">
      <c r="B6957" s="10">
        <v>6940</v>
      </c>
      <c r="C6957" s="19">
        <v>0.18887277222564547</v>
      </c>
      <c r="D6957" s="22">
        <v>0.16678430351332574</v>
      </c>
      <c r="F6957" s="50">
        <v>6940</v>
      </c>
      <c r="G6957" s="42">
        <v>0.35565707573897121</v>
      </c>
      <c r="H6957" s="42">
        <v>0.5</v>
      </c>
      <c r="I6957" s="51">
        <v>0.75</v>
      </c>
    </row>
    <row r="6958" spans="2:9" x14ac:dyDescent="0.2">
      <c r="B6958" s="10">
        <v>6941</v>
      </c>
      <c r="C6958" s="19">
        <v>0.51802194945906799</v>
      </c>
      <c r="D6958" s="22">
        <v>0.33519594426482424</v>
      </c>
      <c r="F6958" s="50">
        <v>6941</v>
      </c>
      <c r="G6958" s="42">
        <v>0.85321789372389223</v>
      </c>
      <c r="H6958" s="42">
        <v>0.85321789372389223</v>
      </c>
      <c r="I6958" s="51">
        <v>0.85321789372389223</v>
      </c>
    </row>
    <row r="6959" spans="2:9" x14ac:dyDescent="0.2">
      <c r="B6959" s="10">
        <v>6942</v>
      </c>
      <c r="C6959" s="19">
        <v>9.7579762084907373E-2</v>
      </c>
      <c r="D6959" s="22">
        <v>0.95448628050932149</v>
      </c>
      <c r="F6959" s="50">
        <v>6942</v>
      </c>
      <c r="G6959" s="42">
        <v>1.052066042594229</v>
      </c>
      <c r="H6959" s="42">
        <v>1.052066042594229</v>
      </c>
      <c r="I6959" s="51">
        <v>1.052066042594229</v>
      </c>
    </row>
    <row r="6960" spans="2:9" x14ac:dyDescent="0.2">
      <c r="B6960" s="10">
        <v>6943</v>
      </c>
      <c r="C6960" s="19">
        <v>0.35561958313000319</v>
      </c>
      <c r="D6960" s="22">
        <v>8.0123026212921444E-2</v>
      </c>
      <c r="F6960" s="50">
        <v>6943</v>
      </c>
      <c r="G6960" s="42">
        <v>0.43574260934292464</v>
      </c>
      <c r="H6960" s="42">
        <v>0.5</v>
      </c>
      <c r="I6960" s="51">
        <v>0.75</v>
      </c>
    </row>
    <row r="6961" spans="2:9" x14ac:dyDescent="0.2">
      <c r="B6961" s="10">
        <v>6944</v>
      </c>
      <c r="C6961" s="19">
        <v>0.85105011025573851</v>
      </c>
      <c r="D6961" s="22">
        <v>0.73919494371057093</v>
      </c>
      <c r="F6961" s="50">
        <v>6944</v>
      </c>
      <c r="G6961" s="42">
        <v>1.5902450539663096</v>
      </c>
      <c r="H6961" s="42">
        <v>1.5902450539663096</v>
      </c>
      <c r="I6961" s="51">
        <v>1.5902450539663096</v>
      </c>
    </row>
    <row r="6962" spans="2:9" x14ac:dyDescent="0.2">
      <c r="B6962" s="10">
        <v>6945</v>
      </c>
      <c r="C6962" s="19">
        <v>0.80865557307639835</v>
      </c>
      <c r="D6962" s="22">
        <v>0.14534684233440565</v>
      </c>
      <c r="F6962" s="50">
        <v>6945</v>
      </c>
      <c r="G6962" s="42">
        <v>0.95400241541080399</v>
      </c>
      <c r="H6962" s="42">
        <v>0.95400241541080399</v>
      </c>
      <c r="I6962" s="51">
        <v>0.95400241541080399</v>
      </c>
    </row>
    <row r="6963" spans="2:9" x14ac:dyDescent="0.2">
      <c r="B6963" s="10">
        <v>6946</v>
      </c>
      <c r="C6963" s="19">
        <v>0.81238655661054116</v>
      </c>
      <c r="D6963" s="22">
        <v>0.78603189338542767</v>
      </c>
      <c r="F6963" s="50">
        <v>6946</v>
      </c>
      <c r="G6963" s="42">
        <v>1.5984184499959688</v>
      </c>
      <c r="H6963" s="42">
        <v>1.5984184499959688</v>
      </c>
      <c r="I6963" s="51">
        <v>1.5984184499959688</v>
      </c>
    </row>
    <row r="6964" spans="2:9" x14ac:dyDescent="0.2">
      <c r="B6964" s="10">
        <v>6947</v>
      </c>
      <c r="C6964" s="19">
        <v>4.4347342116388799E-2</v>
      </c>
      <c r="D6964" s="22">
        <v>0.19563032399722302</v>
      </c>
      <c r="F6964" s="50">
        <v>6947</v>
      </c>
      <c r="G6964" s="42">
        <v>0.25</v>
      </c>
      <c r="H6964" s="42">
        <v>0.5</v>
      </c>
      <c r="I6964" s="51">
        <v>0.75</v>
      </c>
    </row>
    <row r="6965" spans="2:9" x14ac:dyDescent="0.2">
      <c r="B6965" s="10">
        <v>6948</v>
      </c>
      <c r="C6965" s="19">
        <v>0.73301825444137159</v>
      </c>
      <c r="D6965" s="22">
        <v>0.94577726042117194</v>
      </c>
      <c r="F6965" s="50">
        <v>6948</v>
      </c>
      <c r="G6965" s="42">
        <v>1.6787955148625435</v>
      </c>
      <c r="H6965" s="42">
        <v>1.6787955148625435</v>
      </c>
      <c r="I6965" s="51">
        <v>1.6787955148625435</v>
      </c>
    </row>
    <row r="6966" spans="2:9" x14ac:dyDescent="0.2">
      <c r="B6966" s="10">
        <v>6949</v>
      </c>
      <c r="C6966" s="19">
        <v>1.9206523688584887E-2</v>
      </c>
      <c r="D6966" s="22">
        <v>0.56617189581677985</v>
      </c>
      <c r="F6966" s="50">
        <v>6949</v>
      </c>
      <c r="G6966" s="42">
        <v>0.58537841950536473</v>
      </c>
      <c r="H6966" s="42">
        <v>0.58537841950536473</v>
      </c>
      <c r="I6966" s="51">
        <v>0.75</v>
      </c>
    </row>
    <row r="6967" spans="2:9" x14ac:dyDescent="0.2">
      <c r="B6967" s="10">
        <v>6950</v>
      </c>
      <c r="C6967" s="19">
        <v>0.87729304312180567</v>
      </c>
      <c r="D6967" s="22">
        <v>0.43582930531704289</v>
      </c>
      <c r="F6967" s="50">
        <v>6950</v>
      </c>
      <c r="G6967" s="42">
        <v>1.3131223484388486</v>
      </c>
      <c r="H6967" s="42">
        <v>1.3131223484388486</v>
      </c>
      <c r="I6967" s="51">
        <v>1.3131223484388486</v>
      </c>
    </row>
    <row r="6968" spans="2:9" x14ac:dyDescent="0.2">
      <c r="B6968" s="10">
        <v>6951</v>
      </c>
      <c r="C6968" s="19">
        <v>0.68315226264289319</v>
      </c>
      <c r="D6968" s="22">
        <v>0.84060329299917214</v>
      </c>
      <c r="F6968" s="50">
        <v>6951</v>
      </c>
      <c r="G6968" s="42">
        <v>1.5237555556420652</v>
      </c>
      <c r="H6968" s="42">
        <v>1.5237555556420652</v>
      </c>
      <c r="I6968" s="51">
        <v>1.5237555556420652</v>
      </c>
    </row>
    <row r="6969" spans="2:9" x14ac:dyDescent="0.2">
      <c r="B6969" s="10">
        <v>6952</v>
      </c>
      <c r="C6969" s="19">
        <v>0.65133043090246312</v>
      </c>
      <c r="D6969" s="22">
        <v>0.54799293238338997</v>
      </c>
      <c r="F6969" s="50">
        <v>6952</v>
      </c>
      <c r="G6969" s="42">
        <v>1.1993233632858531</v>
      </c>
      <c r="H6969" s="42">
        <v>1.1993233632858531</v>
      </c>
      <c r="I6969" s="51">
        <v>1.1993233632858531</v>
      </c>
    </row>
    <row r="6970" spans="2:9" x14ac:dyDescent="0.2">
      <c r="B6970" s="10">
        <v>6953</v>
      </c>
      <c r="C6970" s="19">
        <v>0.90615213842260245</v>
      </c>
      <c r="D6970" s="22">
        <v>0.56895801789845202</v>
      </c>
      <c r="F6970" s="50">
        <v>6953</v>
      </c>
      <c r="G6970" s="42">
        <v>1.4751101563210545</v>
      </c>
      <c r="H6970" s="42">
        <v>1.4751101563210545</v>
      </c>
      <c r="I6970" s="51">
        <v>1.4751101563210545</v>
      </c>
    </row>
    <row r="6971" spans="2:9" x14ac:dyDescent="0.2">
      <c r="B6971" s="10">
        <v>6954</v>
      </c>
      <c r="C6971" s="19">
        <v>4.9196879860900489E-2</v>
      </c>
      <c r="D6971" s="22">
        <v>0.64023109669195499</v>
      </c>
      <c r="F6971" s="50">
        <v>6954</v>
      </c>
      <c r="G6971" s="42">
        <v>0.68942797655285548</v>
      </c>
      <c r="H6971" s="42">
        <v>0.68942797655285548</v>
      </c>
      <c r="I6971" s="51">
        <v>0.75</v>
      </c>
    </row>
    <row r="6972" spans="2:9" x14ac:dyDescent="0.2">
      <c r="B6972" s="10">
        <v>6955</v>
      </c>
      <c r="C6972" s="19">
        <v>0.48664697841454463</v>
      </c>
      <c r="D6972" s="22">
        <v>0.96513617303982979</v>
      </c>
      <c r="F6972" s="50">
        <v>6955</v>
      </c>
      <c r="G6972" s="42">
        <v>1.4517831514543744</v>
      </c>
      <c r="H6972" s="42">
        <v>1.4517831514543744</v>
      </c>
      <c r="I6972" s="51">
        <v>1.4517831514543744</v>
      </c>
    </row>
    <row r="6973" spans="2:9" x14ac:dyDescent="0.2">
      <c r="B6973" s="10">
        <v>6956</v>
      </c>
      <c r="C6973" s="19">
        <v>0.55593796167363096</v>
      </c>
      <c r="D6973" s="22">
        <v>0.3562192096585417</v>
      </c>
      <c r="F6973" s="50">
        <v>6956</v>
      </c>
      <c r="G6973" s="42">
        <v>0.91215717133217267</v>
      </c>
      <c r="H6973" s="42">
        <v>0.91215717133217267</v>
      </c>
      <c r="I6973" s="51">
        <v>0.91215717133217267</v>
      </c>
    </row>
    <row r="6974" spans="2:9" x14ac:dyDescent="0.2">
      <c r="B6974" s="10">
        <v>6957</v>
      </c>
      <c r="C6974" s="19">
        <v>0.17500625598019548</v>
      </c>
      <c r="D6974" s="22">
        <v>0.33349203900596802</v>
      </c>
      <c r="F6974" s="50">
        <v>6957</v>
      </c>
      <c r="G6974" s="42">
        <v>0.5084982949861635</v>
      </c>
      <c r="H6974" s="42">
        <v>0.5084982949861635</v>
      </c>
      <c r="I6974" s="51">
        <v>0.75</v>
      </c>
    </row>
    <row r="6975" spans="2:9" x14ac:dyDescent="0.2">
      <c r="B6975" s="10">
        <v>6958</v>
      </c>
      <c r="C6975" s="19">
        <v>0.37593825341954323</v>
      </c>
      <c r="D6975" s="22">
        <v>0.7250340605428901</v>
      </c>
      <c r="F6975" s="50">
        <v>6958</v>
      </c>
      <c r="G6975" s="42">
        <v>1.1009723139624334</v>
      </c>
      <c r="H6975" s="42">
        <v>1.1009723139624334</v>
      </c>
      <c r="I6975" s="51">
        <v>1.1009723139624334</v>
      </c>
    </row>
    <row r="6976" spans="2:9" x14ac:dyDescent="0.2">
      <c r="B6976" s="10">
        <v>6959</v>
      </c>
      <c r="C6976" s="19">
        <v>0.92157951719699216</v>
      </c>
      <c r="D6976" s="22">
        <v>0.74577880897664317</v>
      </c>
      <c r="F6976" s="50">
        <v>6959</v>
      </c>
      <c r="G6976" s="42">
        <v>1.6673583261736353</v>
      </c>
      <c r="H6976" s="42">
        <v>1.6673583261736353</v>
      </c>
      <c r="I6976" s="51">
        <v>1.6673583261736353</v>
      </c>
    </row>
    <row r="6977" spans="2:9" x14ac:dyDescent="0.2">
      <c r="B6977" s="10">
        <v>6960</v>
      </c>
      <c r="C6977" s="19">
        <v>0.2799950253799286</v>
      </c>
      <c r="D6977" s="22">
        <v>0.22764265234076109</v>
      </c>
      <c r="F6977" s="50">
        <v>6960</v>
      </c>
      <c r="G6977" s="42">
        <v>0.50763767772068968</v>
      </c>
      <c r="H6977" s="42">
        <v>0.50763767772068968</v>
      </c>
      <c r="I6977" s="51">
        <v>0.75</v>
      </c>
    </row>
    <row r="6978" spans="2:9" x14ac:dyDescent="0.2">
      <c r="B6978" s="10">
        <v>6961</v>
      </c>
      <c r="C6978" s="19">
        <v>0.83014838628958554</v>
      </c>
      <c r="D6978" s="22">
        <v>0.84029739719736951</v>
      </c>
      <c r="F6978" s="50">
        <v>6961</v>
      </c>
      <c r="G6978" s="42">
        <v>1.670445783486955</v>
      </c>
      <c r="H6978" s="42">
        <v>1.670445783486955</v>
      </c>
      <c r="I6978" s="51">
        <v>1.670445783486955</v>
      </c>
    </row>
    <row r="6979" spans="2:9" x14ac:dyDescent="0.2">
      <c r="B6979" s="10">
        <v>6962</v>
      </c>
      <c r="C6979" s="19">
        <v>0.58008841042100856</v>
      </c>
      <c r="D6979" s="22">
        <v>0.31174611998222668</v>
      </c>
      <c r="F6979" s="50">
        <v>6962</v>
      </c>
      <c r="G6979" s="42">
        <v>0.89183453040323524</v>
      </c>
      <c r="H6979" s="42">
        <v>0.89183453040323524</v>
      </c>
      <c r="I6979" s="51">
        <v>0.89183453040323524</v>
      </c>
    </row>
    <row r="6980" spans="2:9" x14ac:dyDescent="0.2">
      <c r="B6980" s="10">
        <v>6963</v>
      </c>
      <c r="C6980" s="19">
        <v>0.65844561656354883</v>
      </c>
      <c r="D6980" s="22">
        <v>0.29627448698939374</v>
      </c>
      <c r="F6980" s="50">
        <v>6963</v>
      </c>
      <c r="G6980" s="42">
        <v>0.95472010355294257</v>
      </c>
      <c r="H6980" s="42">
        <v>0.95472010355294257</v>
      </c>
      <c r="I6980" s="51">
        <v>0.95472010355294257</v>
      </c>
    </row>
    <row r="6981" spans="2:9" x14ac:dyDescent="0.2">
      <c r="B6981" s="10">
        <v>6964</v>
      </c>
      <c r="C6981" s="19">
        <v>0.23695186764820086</v>
      </c>
      <c r="D6981" s="22">
        <v>0.19578718711642551</v>
      </c>
      <c r="F6981" s="50">
        <v>6964</v>
      </c>
      <c r="G6981" s="42">
        <v>0.43273905476462637</v>
      </c>
      <c r="H6981" s="42">
        <v>0.5</v>
      </c>
      <c r="I6981" s="51">
        <v>0.75</v>
      </c>
    </row>
    <row r="6982" spans="2:9" x14ac:dyDescent="0.2">
      <c r="B6982" s="10">
        <v>6965</v>
      </c>
      <c r="C6982" s="19">
        <v>0.80810798677855089</v>
      </c>
      <c r="D6982" s="22">
        <v>0.45395834778273214</v>
      </c>
      <c r="F6982" s="50">
        <v>6965</v>
      </c>
      <c r="G6982" s="42">
        <v>1.262066334561283</v>
      </c>
      <c r="H6982" s="42">
        <v>1.262066334561283</v>
      </c>
      <c r="I6982" s="51">
        <v>1.262066334561283</v>
      </c>
    </row>
    <row r="6983" spans="2:9" x14ac:dyDescent="0.2">
      <c r="B6983" s="10">
        <v>6966</v>
      </c>
      <c r="C6983" s="19">
        <v>0.28939194823472125</v>
      </c>
      <c r="D6983" s="22">
        <v>1.2385734642927249E-2</v>
      </c>
      <c r="F6983" s="50">
        <v>6966</v>
      </c>
      <c r="G6983" s="42">
        <v>0.3017776828776485</v>
      </c>
      <c r="H6983" s="42">
        <v>0.5</v>
      </c>
      <c r="I6983" s="51">
        <v>0.75</v>
      </c>
    </row>
    <row r="6984" spans="2:9" x14ac:dyDescent="0.2">
      <c r="B6984" s="10">
        <v>6967</v>
      </c>
      <c r="C6984" s="19">
        <v>0.71398388286084835</v>
      </c>
      <c r="D6984" s="22">
        <v>0.16607439847361383</v>
      </c>
      <c r="F6984" s="50">
        <v>6967</v>
      </c>
      <c r="G6984" s="42">
        <v>0.88005828133446218</v>
      </c>
      <c r="H6984" s="42">
        <v>0.88005828133446218</v>
      </c>
      <c r="I6984" s="51">
        <v>0.88005828133446218</v>
      </c>
    </row>
    <row r="6985" spans="2:9" x14ac:dyDescent="0.2">
      <c r="B6985" s="10">
        <v>6968</v>
      </c>
      <c r="C6985" s="19">
        <v>0.44242011288193983</v>
      </c>
      <c r="D6985" s="22">
        <v>0.97757257457268676</v>
      </c>
      <c r="F6985" s="50">
        <v>6968</v>
      </c>
      <c r="G6985" s="42">
        <v>1.4199926874546267</v>
      </c>
      <c r="H6985" s="42">
        <v>1.4199926874546267</v>
      </c>
      <c r="I6985" s="51">
        <v>1.4199926874546267</v>
      </c>
    </row>
    <row r="6986" spans="2:9" x14ac:dyDescent="0.2">
      <c r="B6986" s="10">
        <v>6969</v>
      </c>
      <c r="C6986" s="19">
        <v>0.97153103436975585</v>
      </c>
      <c r="D6986" s="22">
        <v>0.93379253555830877</v>
      </c>
      <c r="F6986" s="50">
        <v>6969</v>
      </c>
      <c r="G6986" s="42">
        <v>1.9053235699280646</v>
      </c>
      <c r="H6986" s="42">
        <v>1.9053235699280646</v>
      </c>
      <c r="I6986" s="51">
        <v>1.9053235699280646</v>
      </c>
    </row>
    <row r="6987" spans="2:9" x14ac:dyDescent="0.2">
      <c r="B6987" s="10">
        <v>6970</v>
      </c>
      <c r="C6987" s="19">
        <v>0.99201611348189489</v>
      </c>
      <c r="D6987" s="22">
        <v>0.39505170816576474</v>
      </c>
      <c r="F6987" s="50">
        <v>6970</v>
      </c>
      <c r="G6987" s="42">
        <v>1.3870678216476597</v>
      </c>
      <c r="H6987" s="42">
        <v>1.3870678216476597</v>
      </c>
      <c r="I6987" s="51">
        <v>1.3870678216476597</v>
      </c>
    </row>
    <row r="6988" spans="2:9" x14ac:dyDescent="0.2">
      <c r="B6988" s="10">
        <v>6971</v>
      </c>
      <c r="C6988" s="19">
        <v>0.30973403599634952</v>
      </c>
      <c r="D6988" s="22">
        <v>0.69491249953298384</v>
      </c>
      <c r="F6988" s="50">
        <v>6971</v>
      </c>
      <c r="G6988" s="42">
        <v>1.0046465355293335</v>
      </c>
      <c r="H6988" s="42">
        <v>1.0046465355293335</v>
      </c>
      <c r="I6988" s="51">
        <v>1.0046465355293335</v>
      </c>
    </row>
    <row r="6989" spans="2:9" x14ac:dyDescent="0.2">
      <c r="B6989" s="10">
        <v>6972</v>
      </c>
      <c r="C6989" s="19">
        <v>0.27890799221130447</v>
      </c>
      <c r="D6989" s="22">
        <v>0.77636573327455349</v>
      </c>
      <c r="F6989" s="50">
        <v>6972</v>
      </c>
      <c r="G6989" s="42">
        <v>1.055273725485858</v>
      </c>
      <c r="H6989" s="42">
        <v>1.055273725485858</v>
      </c>
      <c r="I6989" s="51">
        <v>1.055273725485858</v>
      </c>
    </row>
    <row r="6990" spans="2:9" x14ac:dyDescent="0.2">
      <c r="B6990" s="10">
        <v>6973</v>
      </c>
      <c r="C6990" s="19">
        <v>0.77326256760702994</v>
      </c>
      <c r="D6990" s="22">
        <v>0.9968855524940512</v>
      </c>
      <c r="F6990" s="50">
        <v>6973</v>
      </c>
      <c r="G6990" s="42">
        <v>1.7701481201010811</v>
      </c>
      <c r="H6990" s="42">
        <v>1.7701481201010811</v>
      </c>
      <c r="I6990" s="51">
        <v>1.7701481201010811</v>
      </c>
    </row>
    <row r="6991" spans="2:9" x14ac:dyDescent="0.2">
      <c r="B6991" s="10">
        <v>6974</v>
      </c>
      <c r="C6991" s="19">
        <v>0.16811987353721769</v>
      </c>
      <c r="D6991" s="22">
        <v>0.2569006563240277</v>
      </c>
      <c r="F6991" s="50">
        <v>6974</v>
      </c>
      <c r="G6991" s="42">
        <v>0.42502052986124539</v>
      </c>
      <c r="H6991" s="42">
        <v>0.5</v>
      </c>
      <c r="I6991" s="51">
        <v>0.75</v>
      </c>
    </row>
    <row r="6992" spans="2:9" x14ac:dyDescent="0.2">
      <c r="B6992" s="10">
        <v>6975</v>
      </c>
      <c r="C6992" s="19">
        <v>0.48156149198719556</v>
      </c>
      <c r="D6992" s="22">
        <v>0.87829721661263127</v>
      </c>
      <c r="F6992" s="50">
        <v>6975</v>
      </c>
      <c r="G6992" s="42">
        <v>1.3598587085998268</v>
      </c>
      <c r="H6992" s="42">
        <v>1.3598587085998268</v>
      </c>
      <c r="I6992" s="51">
        <v>1.3598587085998268</v>
      </c>
    </row>
    <row r="6993" spans="2:9" x14ac:dyDescent="0.2">
      <c r="B6993" s="10">
        <v>6976</v>
      </c>
      <c r="C6993" s="19">
        <v>0.95822399913834955</v>
      </c>
      <c r="D6993" s="22">
        <v>0.74203389419662402</v>
      </c>
      <c r="F6993" s="50">
        <v>6976</v>
      </c>
      <c r="G6993" s="42">
        <v>1.7002578933349737</v>
      </c>
      <c r="H6993" s="42">
        <v>1.7002578933349737</v>
      </c>
      <c r="I6993" s="51">
        <v>1.7002578933349737</v>
      </c>
    </row>
    <row r="6994" spans="2:9" x14ac:dyDescent="0.2">
      <c r="B6994" s="10">
        <v>6977</v>
      </c>
      <c r="C6994" s="19">
        <v>0.465678551420598</v>
      </c>
      <c r="D6994" s="22">
        <v>0.86600104392890631</v>
      </c>
      <c r="F6994" s="50">
        <v>6977</v>
      </c>
      <c r="G6994" s="42">
        <v>1.3316795953495042</v>
      </c>
      <c r="H6994" s="42">
        <v>1.3316795953495042</v>
      </c>
      <c r="I6994" s="51">
        <v>1.3316795953495042</v>
      </c>
    </row>
    <row r="6995" spans="2:9" x14ac:dyDescent="0.2">
      <c r="B6995" s="10">
        <v>6978</v>
      </c>
      <c r="C6995" s="19">
        <v>0.84115449929044239</v>
      </c>
      <c r="D6995" s="22">
        <v>0.8614803734730464</v>
      </c>
      <c r="F6995" s="50">
        <v>6978</v>
      </c>
      <c r="G6995" s="42">
        <v>1.7026348727634888</v>
      </c>
      <c r="H6995" s="42">
        <v>1.7026348727634888</v>
      </c>
      <c r="I6995" s="51">
        <v>1.7026348727634888</v>
      </c>
    </row>
    <row r="6996" spans="2:9" x14ac:dyDescent="0.2">
      <c r="B6996" s="10">
        <v>6979</v>
      </c>
      <c r="C6996" s="19">
        <v>0.55646439404344272</v>
      </c>
      <c r="D6996" s="22">
        <v>0.50269785292033053</v>
      </c>
      <c r="F6996" s="50">
        <v>6979</v>
      </c>
      <c r="G6996" s="42">
        <v>1.0591622469637731</v>
      </c>
      <c r="H6996" s="42">
        <v>1.0591622469637731</v>
      </c>
      <c r="I6996" s="51">
        <v>1.0591622469637731</v>
      </c>
    </row>
    <row r="6997" spans="2:9" x14ac:dyDescent="0.2">
      <c r="B6997" s="10">
        <v>6980</v>
      </c>
      <c r="C6997" s="19">
        <v>0.76906003259097577</v>
      </c>
      <c r="D6997" s="22">
        <v>0.19692961058553093</v>
      </c>
      <c r="F6997" s="50">
        <v>6980</v>
      </c>
      <c r="G6997" s="42">
        <v>0.96598964317650671</v>
      </c>
      <c r="H6997" s="42">
        <v>0.96598964317650671</v>
      </c>
      <c r="I6997" s="51">
        <v>0.96598964317650671</v>
      </c>
    </row>
    <row r="6998" spans="2:9" x14ac:dyDescent="0.2">
      <c r="B6998" s="10">
        <v>6981</v>
      </c>
      <c r="C6998" s="19">
        <v>0.34626734733751596</v>
      </c>
      <c r="D6998" s="22">
        <v>0.5035995202245126</v>
      </c>
      <c r="F6998" s="50">
        <v>6981</v>
      </c>
      <c r="G6998" s="42">
        <v>0.84986686756202856</v>
      </c>
      <c r="H6998" s="42">
        <v>0.84986686756202856</v>
      </c>
      <c r="I6998" s="51">
        <v>0.84986686756202856</v>
      </c>
    </row>
    <row r="6999" spans="2:9" x14ac:dyDescent="0.2">
      <c r="B6999" s="10">
        <v>6982</v>
      </c>
      <c r="C6999" s="19">
        <v>0.65685641546982532</v>
      </c>
      <c r="D6999" s="22">
        <v>0.55678847329054726</v>
      </c>
      <c r="F6999" s="50">
        <v>6982</v>
      </c>
      <c r="G6999" s="42">
        <v>1.2136448887603726</v>
      </c>
      <c r="H6999" s="42">
        <v>1.2136448887603726</v>
      </c>
      <c r="I6999" s="51">
        <v>1.2136448887603726</v>
      </c>
    </row>
    <row r="7000" spans="2:9" x14ac:dyDescent="0.2">
      <c r="B7000" s="10">
        <v>6983</v>
      </c>
      <c r="C7000" s="19">
        <v>0.9771038894836368</v>
      </c>
      <c r="D7000" s="22">
        <v>0.30942037788865628</v>
      </c>
      <c r="F7000" s="50">
        <v>6983</v>
      </c>
      <c r="G7000" s="42">
        <v>1.2865242673722932</v>
      </c>
      <c r="H7000" s="42">
        <v>1.2865242673722932</v>
      </c>
      <c r="I7000" s="51">
        <v>1.2865242673722932</v>
      </c>
    </row>
    <row r="7001" spans="2:9" x14ac:dyDescent="0.2">
      <c r="B7001" s="10">
        <v>6984</v>
      </c>
      <c r="C7001" s="19">
        <v>0.81934625112207793</v>
      </c>
      <c r="D7001" s="22">
        <v>0.54974841673590424</v>
      </c>
      <c r="F7001" s="50">
        <v>6984</v>
      </c>
      <c r="G7001" s="42">
        <v>1.3690946678579823</v>
      </c>
      <c r="H7001" s="42">
        <v>1.3690946678579823</v>
      </c>
      <c r="I7001" s="51">
        <v>1.3690946678579823</v>
      </c>
    </row>
    <row r="7002" spans="2:9" x14ac:dyDescent="0.2">
      <c r="B7002" s="10">
        <v>6985</v>
      </c>
      <c r="C7002" s="19">
        <v>0.36597888626629305</v>
      </c>
      <c r="D7002" s="22">
        <v>0.70314151315183204</v>
      </c>
      <c r="F7002" s="50">
        <v>6985</v>
      </c>
      <c r="G7002" s="42">
        <v>1.0691203994181251</v>
      </c>
      <c r="H7002" s="42">
        <v>1.0691203994181251</v>
      </c>
      <c r="I7002" s="51">
        <v>1.0691203994181251</v>
      </c>
    </row>
    <row r="7003" spans="2:9" x14ac:dyDescent="0.2">
      <c r="B7003" s="10">
        <v>6986</v>
      </c>
      <c r="C7003" s="19">
        <v>0.69389237788099256</v>
      </c>
      <c r="D7003" s="22">
        <v>0.32732877976203434</v>
      </c>
      <c r="F7003" s="50">
        <v>6986</v>
      </c>
      <c r="G7003" s="42">
        <v>1.0212211576430268</v>
      </c>
      <c r="H7003" s="42">
        <v>1.0212211576430268</v>
      </c>
      <c r="I7003" s="51">
        <v>1.0212211576430268</v>
      </c>
    </row>
    <row r="7004" spans="2:9" x14ac:dyDescent="0.2">
      <c r="B7004" s="10">
        <v>6987</v>
      </c>
      <c r="C7004" s="19">
        <v>8.0509248201549588E-2</v>
      </c>
      <c r="D7004" s="22">
        <v>0.50835340123325001</v>
      </c>
      <c r="F7004" s="50">
        <v>6987</v>
      </c>
      <c r="G7004" s="42">
        <v>0.5888626494347996</v>
      </c>
      <c r="H7004" s="42">
        <v>0.5888626494347996</v>
      </c>
      <c r="I7004" s="51">
        <v>0.75</v>
      </c>
    </row>
    <row r="7005" spans="2:9" x14ac:dyDescent="0.2">
      <c r="B7005" s="10">
        <v>6988</v>
      </c>
      <c r="C7005" s="19">
        <v>0.65722551692537701</v>
      </c>
      <c r="D7005" s="22">
        <v>0.56918354033209917</v>
      </c>
      <c r="F7005" s="50">
        <v>6988</v>
      </c>
      <c r="G7005" s="42">
        <v>1.2264090572574762</v>
      </c>
      <c r="H7005" s="42">
        <v>1.2264090572574762</v>
      </c>
      <c r="I7005" s="51">
        <v>1.2264090572574762</v>
      </c>
    </row>
    <row r="7006" spans="2:9" x14ac:dyDescent="0.2">
      <c r="B7006" s="10">
        <v>6989</v>
      </c>
      <c r="C7006" s="19">
        <v>0.38608688871944707</v>
      </c>
      <c r="D7006" s="22">
        <v>0.8507348837112092</v>
      </c>
      <c r="F7006" s="50">
        <v>6989</v>
      </c>
      <c r="G7006" s="42">
        <v>1.2368217724306563</v>
      </c>
      <c r="H7006" s="42">
        <v>1.2368217724306563</v>
      </c>
      <c r="I7006" s="51">
        <v>1.2368217724306563</v>
      </c>
    </row>
    <row r="7007" spans="2:9" x14ac:dyDescent="0.2">
      <c r="B7007" s="10">
        <v>6990</v>
      </c>
      <c r="C7007" s="19">
        <v>0.33727255770111209</v>
      </c>
      <c r="D7007" s="22">
        <v>0.80090592141654304</v>
      </c>
      <c r="F7007" s="50">
        <v>6990</v>
      </c>
      <c r="G7007" s="42">
        <v>1.1381784791176552</v>
      </c>
      <c r="H7007" s="42">
        <v>1.1381784791176552</v>
      </c>
      <c r="I7007" s="51">
        <v>1.1381784791176552</v>
      </c>
    </row>
    <row r="7008" spans="2:9" x14ac:dyDescent="0.2">
      <c r="B7008" s="10">
        <v>6991</v>
      </c>
      <c r="C7008" s="19">
        <v>5.163057414671135E-2</v>
      </c>
      <c r="D7008" s="22">
        <v>0.6487838466668886</v>
      </c>
      <c r="F7008" s="50">
        <v>6991</v>
      </c>
      <c r="G7008" s="42">
        <v>0.70041442081359995</v>
      </c>
      <c r="H7008" s="42">
        <v>0.70041442081359995</v>
      </c>
      <c r="I7008" s="51">
        <v>0.75</v>
      </c>
    </row>
    <row r="7009" spans="2:9" x14ac:dyDescent="0.2">
      <c r="B7009" s="10">
        <v>6992</v>
      </c>
      <c r="C7009" s="19">
        <v>0.9346311323838512</v>
      </c>
      <c r="D7009" s="22">
        <v>0.52059620943732277</v>
      </c>
      <c r="F7009" s="50">
        <v>6992</v>
      </c>
      <c r="G7009" s="42">
        <v>1.4552273418211739</v>
      </c>
      <c r="H7009" s="42">
        <v>1.4552273418211739</v>
      </c>
      <c r="I7009" s="51">
        <v>1.4552273418211739</v>
      </c>
    </row>
    <row r="7010" spans="2:9" x14ac:dyDescent="0.2">
      <c r="B7010" s="10">
        <v>6993</v>
      </c>
      <c r="C7010" s="19">
        <v>0.70660117520099208</v>
      </c>
      <c r="D7010" s="22">
        <v>6.9725213650175255E-2</v>
      </c>
      <c r="F7010" s="50">
        <v>6993</v>
      </c>
      <c r="G7010" s="42">
        <v>0.77632638885116734</v>
      </c>
      <c r="H7010" s="42">
        <v>0.77632638885116734</v>
      </c>
      <c r="I7010" s="51">
        <v>0.77632638885116734</v>
      </c>
    </row>
    <row r="7011" spans="2:9" x14ac:dyDescent="0.2">
      <c r="B7011" s="10">
        <v>6994</v>
      </c>
      <c r="C7011" s="19">
        <v>0.12431806703902992</v>
      </c>
      <c r="D7011" s="22">
        <v>0.78842768465144886</v>
      </c>
      <c r="F7011" s="50">
        <v>6994</v>
      </c>
      <c r="G7011" s="42">
        <v>0.91274575169047878</v>
      </c>
      <c r="H7011" s="42">
        <v>0.91274575169047878</v>
      </c>
      <c r="I7011" s="51">
        <v>0.91274575169047878</v>
      </c>
    </row>
    <row r="7012" spans="2:9" x14ac:dyDescent="0.2">
      <c r="B7012" s="10">
        <v>6995</v>
      </c>
      <c r="C7012" s="19">
        <v>0.49404786981869275</v>
      </c>
      <c r="D7012" s="22">
        <v>7.7683342431789093E-4</v>
      </c>
      <c r="F7012" s="50">
        <v>6995</v>
      </c>
      <c r="G7012" s="42">
        <v>0.49482470324301064</v>
      </c>
      <c r="H7012" s="42">
        <v>0.5</v>
      </c>
      <c r="I7012" s="51">
        <v>0.75</v>
      </c>
    </row>
    <row r="7013" spans="2:9" x14ac:dyDescent="0.2">
      <c r="B7013" s="10">
        <v>6996</v>
      </c>
      <c r="C7013" s="19">
        <v>0.38698193796328084</v>
      </c>
      <c r="D7013" s="22">
        <v>8.0263468803838389E-3</v>
      </c>
      <c r="F7013" s="50">
        <v>6996</v>
      </c>
      <c r="G7013" s="42">
        <v>0.39500828484366468</v>
      </c>
      <c r="H7013" s="42">
        <v>0.5</v>
      </c>
      <c r="I7013" s="51">
        <v>0.75</v>
      </c>
    </row>
    <row r="7014" spans="2:9" x14ac:dyDescent="0.2">
      <c r="B7014" s="10">
        <v>6997</v>
      </c>
      <c r="C7014" s="19">
        <v>0.80395960538433409</v>
      </c>
      <c r="D7014" s="22">
        <v>0.76837838062273611</v>
      </c>
      <c r="F7014" s="50">
        <v>6997</v>
      </c>
      <c r="G7014" s="42">
        <v>1.5723379860070703</v>
      </c>
      <c r="H7014" s="42">
        <v>1.5723379860070703</v>
      </c>
      <c r="I7014" s="51">
        <v>1.5723379860070703</v>
      </c>
    </row>
    <row r="7015" spans="2:9" x14ac:dyDescent="0.2">
      <c r="B7015" s="10">
        <v>6998</v>
      </c>
      <c r="C7015" s="19">
        <v>0.31925812744295201</v>
      </c>
      <c r="D7015" s="22">
        <v>0.18977877643512164</v>
      </c>
      <c r="F7015" s="50">
        <v>6998</v>
      </c>
      <c r="G7015" s="42">
        <v>0.50903690387807365</v>
      </c>
      <c r="H7015" s="42">
        <v>0.50903690387807365</v>
      </c>
      <c r="I7015" s="51">
        <v>0.75</v>
      </c>
    </row>
    <row r="7016" spans="2:9" x14ac:dyDescent="0.2">
      <c r="B7016" s="10">
        <v>6999</v>
      </c>
      <c r="C7016" s="19">
        <v>0.9235128951958832</v>
      </c>
      <c r="D7016" s="22">
        <v>0.39738610542969111</v>
      </c>
      <c r="F7016" s="50">
        <v>6999</v>
      </c>
      <c r="G7016" s="42">
        <v>1.3208990006255743</v>
      </c>
      <c r="H7016" s="42">
        <v>1.3208990006255743</v>
      </c>
      <c r="I7016" s="51">
        <v>1.3208990006255743</v>
      </c>
    </row>
    <row r="7017" spans="2:9" x14ac:dyDescent="0.2">
      <c r="B7017" s="10">
        <v>7000</v>
      </c>
      <c r="C7017" s="19">
        <v>0.14985765282747598</v>
      </c>
      <c r="D7017" s="22">
        <v>0.66296824052520065</v>
      </c>
      <c r="F7017" s="50">
        <v>7000</v>
      </c>
      <c r="G7017" s="42">
        <v>0.81282589335267663</v>
      </c>
      <c r="H7017" s="42">
        <v>0.81282589335267663</v>
      </c>
      <c r="I7017" s="51">
        <v>0.81282589335267663</v>
      </c>
    </row>
    <row r="7018" spans="2:9" x14ac:dyDescent="0.2">
      <c r="B7018" s="10">
        <v>7001</v>
      </c>
      <c r="C7018" s="19">
        <v>0.74914276329511298</v>
      </c>
      <c r="D7018" s="22">
        <v>0.69722239380489293</v>
      </c>
      <c r="F7018" s="50">
        <v>7001</v>
      </c>
      <c r="G7018" s="42">
        <v>1.446365157100006</v>
      </c>
      <c r="H7018" s="42">
        <v>1.446365157100006</v>
      </c>
      <c r="I7018" s="51">
        <v>1.446365157100006</v>
      </c>
    </row>
    <row r="7019" spans="2:9" x14ac:dyDescent="0.2">
      <c r="B7019" s="10">
        <v>7002</v>
      </c>
      <c r="C7019" s="19">
        <v>0.66758675475310603</v>
      </c>
      <c r="D7019" s="22">
        <v>0.67191617105044044</v>
      </c>
      <c r="F7019" s="50">
        <v>7002</v>
      </c>
      <c r="G7019" s="42">
        <v>1.3395029258035465</v>
      </c>
      <c r="H7019" s="42">
        <v>1.3395029258035465</v>
      </c>
      <c r="I7019" s="51">
        <v>1.3395029258035465</v>
      </c>
    </row>
    <row r="7020" spans="2:9" x14ac:dyDescent="0.2">
      <c r="B7020" s="10">
        <v>7003</v>
      </c>
      <c r="C7020" s="19">
        <v>0.47428211221857797</v>
      </c>
      <c r="D7020" s="22">
        <v>0.75851586409407112</v>
      </c>
      <c r="F7020" s="50">
        <v>7003</v>
      </c>
      <c r="G7020" s="42">
        <v>1.2327979763126491</v>
      </c>
      <c r="H7020" s="42">
        <v>1.2327979763126491</v>
      </c>
      <c r="I7020" s="51">
        <v>1.2327979763126491</v>
      </c>
    </row>
    <row r="7021" spans="2:9" x14ac:dyDescent="0.2">
      <c r="B7021" s="10">
        <v>7004</v>
      </c>
      <c r="C7021" s="19">
        <v>0.86344920516138168</v>
      </c>
      <c r="D7021" s="22">
        <v>0.25962936511640367</v>
      </c>
      <c r="F7021" s="50">
        <v>7004</v>
      </c>
      <c r="G7021" s="42">
        <v>1.1230785702777855</v>
      </c>
      <c r="H7021" s="42">
        <v>1.1230785702777855</v>
      </c>
      <c r="I7021" s="51">
        <v>1.1230785702777855</v>
      </c>
    </row>
    <row r="7022" spans="2:9" x14ac:dyDescent="0.2">
      <c r="B7022" s="10">
        <v>7005</v>
      </c>
      <c r="C7022" s="19">
        <v>0.31207055529592653</v>
      </c>
      <c r="D7022" s="22">
        <v>0.84907968613218909</v>
      </c>
      <c r="F7022" s="50">
        <v>7005</v>
      </c>
      <c r="G7022" s="42">
        <v>1.1611502414281156</v>
      </c>
      <c r="H7022" s="42">
        <v>1.1611502414281156</v>
      </c>
      <c r="I7022" s="51">
        <v>1.1611502414281156</v>
      </c>
    </row>
    <row r="7023" spans="2:9" x14ac:dyDescent="0.2">
      <c r="B7023" s="10">
        <v>7006</v>
      </c>
      <c r="C7023" s="19">
        <v>0.32558505279604866</v>
      </c>
      <c r="D7023" s="22">
        <v>0.61634204503357137</v>
      </c>
      <c r="F7023" s="50">
        <v>7006</v>
      </c>
      <c r="G7023" s="42">
        <v>0.94192709782962003</v>
      </c>
      <c r="H7023" s="42">
        <v>0.94192709782962003</v>
      </c>
      <c r="I7023" s="51">
        <v>0.94192709782962003</v>
      </c>
    </row>
    <row r="7024" spans="2:9" x14ac:dyDescent="0.2">
      <c r="B7024" s="10">
        <v>7007</v>
      </c>
      <c r="C7024" s="19">
        <v>0.55742359945856323</v>
      </c>
      <c r="D7024" s="22">
        <v>9.8859907929249591E-2</v>
      </c>
      <c r="F7024" s="50">
        <v>7007</v>
      </c>
      <c r="G7024" s="42">
        <v>0.65628350738781283</v>
      </c>
      <c r="H7024" s="42">
        <v>0.65628350738781283</v>
      </c>
      <c r="I7024" s="51">
        <v>0.75</v>
      </c>
    </row>
    <row r="7025" spans="2:9" x14ac:dyDescent="0.2">
      <c r="B7025" s="10">
        <v>7008</v>
      </c>
      <c r="C7025" s="19">
        <v>0.1804167144638863</v>
      </c>
      <c r="D7025" s="22">
        <v>6.8621237571472538E-2</v>
      </c>
      <c r="F7025" s="50">
        <v>7008</v>
      </c>
      <c r="G7025" s="42">
        <v>0.25</v>
      </c>
      <c r="H7025" s="42">
        <v>0.5</v>
      </c>
      <c r="I7025" s="51">
        <v>0.75</v>
      </c>
    </row>
    <row r="7026" spans="2:9" x14ac:dyDescent="0.2">
      <c r="B7026" s="10">
        <v>7009</v>
      </c>
      <c r="C7026" s="19">
        <v>0.5721914152126728</v>
      </c>
      <c r="D7026" s="22">
        <v>4.1347698813711586E-2</v>
      </c>
      <c r="F7026" s="50">
        <v>7009</v>
      </c>
      <c r="G7026" s="42">
        <v>0.61353911402638439</v>
      </c>
      <c r="H7026" s="42">
        <v>0.61353911402638439</v>
      </c>
      <c r="I7026" s="51">
        <v>0.75</v>
      </c>
    </row>
    <row r="7027" spans="2:9" x14ac:dyDescent="0.2">
      <c r="B7027" s="10">
        <v>7010</v>
      </c>
      <c r="C7027" s="19">
        <v>0.85441057530267284</v>
      </c>
      <c r="D7027" s="22">
        <v>0.80786919218021735</v>
      </c>
      <c r="F7027" s="50">
        <v>7010</v>
      </c>
      <c r="G7027" s="42">
        <v>1.6622797674828902</v>
      </c>
      <c r="H7027" s="42">
        <v>1.6622797674828902</v>
      </c>
      <c r="I7027" s="51">
        <v>1.6622797674828902</v>
      </c>
    </row>
    <row r="7028" spans="2:9" x14ac:dyDescent="0.2">
      <c r="B7028" s="10">
        <v>7011</v>
      </c>
      <c r="C7028" s="19">
        <v>0.78078678626002618</v>
      </c>
      <c r="D7028" s="22">
        <v>0.97459490829909001</v>
      </c>
      <c r="F7028" s="50">
        <v>7011</v>
      </c>
      <c r="G7028" s="42">
        <v>1.7553816945591163</v>
      </c>
      <c r="H7028" s="42">
        <v>1.7553816945591163</v>
      </c>
      <c r="I7028" s="51">
        <v>1.7553816945591163</v>
      </c>
    </row>
    <row r="7029" spans="2:9" x14ac:dyDescent="0.2">
      <c r="B7029" s="10">
        <v>7012</v>
      </c>
      <c r="C7029" s="19">
        <v>0.86035277737908</v>
      </c>
      <c r="D7029" s="22">
        <v>0.33166180527078193</v>
      </c>
      <c r="F7029" s="50">
        <v>7012</v>
      </c>
      <c r="G7029" s="42">
        <v>1.192014582649862</v>
      </c>
      <c r="H7029" s="42">
        <v>1.192014582649862</v>
      </c>
      <c r="I7029" s="51">
        <v>1.192014582649862</v>
      </c>
    </row>
    <row r="7030" spans="2:9" x14ac:dyDescent="0.2">
      <c r="B7030" s="10">
        <v>7013</v>
      </c>
      <c r="C7030" s="19">
        <v>0.71702432457978094</v>
      </c>
      <c r="D7030" s="22">
        <v>4.9479964579436708E-2</v>
      </c>
      <c r="F7030" s="50">
        <v>7013</v>
      </c>
      <c r="G7030" s="42">
        <v>0.76650428915921764</v>
      </c>
      <c r="H7030" s="42">
        <v>0.76650428915921764</v>
      </c>
      <c r="I7030" s="51">
        <v>0.76650428915921764</v>
      </c>
    </row>
    <row r="7031" spans="2:9" x14ac:dyDescent="0.2">
      <c r="B7031" s="10">
        <v>7014</v>
      </c>
      <c r="C7031" s="19">
        <v>0.36223052798969724</v>
      </c>
      <c r="D7031" s="22">
        <v>0.93196834950740903</v>
      </c>
      <c r="F7031" s="50">
        <v>7014</v>
      </c>
      <c r="G7031" s="42">
        <v>1.2941988774971063</v>
      </c>
      <c r="H7031" s="42">
        <v>1.2941988774971063</v>
      </c>
      <c r="I7031" s="51">
        <v>1.2941988774971063</v>
      </c>
    </row>
    <row r="7032" spans="2:9" x14ac:dyDescent="0.2">
      <c r="B7032" s="10">
        <v>7015</v>
      </c>
      <c r="C7032" s="19">
        <v>0.982774286434972</v>
      </c>
      <c r="D7032" s="22">
        <v>4.5086888767900124E-3</v>
      </c>
      <c r="F7032" s="50">
        <v>7015</v>
      </c>
      <c r="G7032" s="42">
        <v>0.98728297531176201</v>
      </c>
      <c r="H7032" s="42">
        <v>0.98728297531176201</v>
      </c>
      <c r="I7032" s="51">
        <v>0.98728297531176201</v>
      </c>
    </row>
    <row r="7033" spans="2:9" x14ac:dyDescent="0.2">
      <c r="B7033" s="10">
        <v>7016</v>
      </c>
      <c r="C7033" s="19">
        <v>0.60580315873473867</v>
      </c>
      <c r="D7033" s="22">
        <v>0.32805310742985538</v>
      </c>
      <c r="F7033" s="50">
        <v>7016</v>
      </c>
      <c r="G7033" s="42">
        <v>0.93385626616459405</v>
      </c>
      <c r="H7033" s="42">
        <v>0.93385626616459405</v>
      </c>
      <c r="I7033" s="51">
        <v>0.93385626616459405</v>
      </c>
    </row>
    <row r="7034" spans="2:9" x14ac:dyDescent="0.2">
      <c r="B7034" s="10">
        <v>7017</v>
      </c>
      <c r="C7034" s="19">
        <v>0.79575241159158994</v>
      </c>
      <c r="D7034" s="22">
        <v>0.70399733114750385</v>
      </c>
      <c r="F7034" s="50">
        <v>7017</v>
      </c>
      <c r="G7034" s="42">
        <v>1.4997497427390938</v>
      </c>
      <c r="H7034" s="42">
        <v>1.4997497427390938</v>
      </c>
      <c r="I7034" s="51">
        <v>1.4997497427390938</v>
      </c>
    </row>
    <row r="7035" spans="2:9" x14ac:dyDescent="0.2">
      <c r="B7035" s="10">
        <v>7018</v>
      </c>
      <c r="C7035" s="19">
        <v>0.13464248644216248</v>
      </c>
      <c r="D7035" s="22">
        <v>0.38256300527874565</v>
      </c>
      <c r="F7035" s="50">
        <v>7018</v>
      </c>
      <c r="G7035" s="42">
        <v>0.51720549172090813</v>
      </c>
      <c r="H7035" s="42">
        <v>0.51720549172090813</v>
      </c>
      <c r="I7035" s="51">
        <v>0.75</v>
      </c>
    </row>
    <row r="7036" spans="2:9" x14ac:dyDescent="0.2">
      <c r="B7036" s="10">
        <v>7019</v>
      </c>
      <c r="C7036" s="19">
        <v>0.5744095330502097</v>
      </c>
      <c r="D7036" s="22">
        <v>0.28985727714730769</v>
      </c>
      <c r="F7036" s="50">
        <v>7019</v>
      </c>
      <c r="G7036" s="42">
        <v>0.86426681019751739</v>
      </c>
      <c r="H7036" s="42">
        <v>0.86426681019751739</v>
      </c>
      <c r="I7036" s="51">
        <v>0.86426681019751739</v>
      </c>
    </row>
    <row r="7037" spans="2:9" x14ac:dyDescent="0.2">
      <c r="B7037" s="10">
        <v>7020</v>
      </c>
      <c r="C7037" s="19">
        <v>0.2375365352133868</v>
      </c>
      <c r="D7037" s="22">
        <v>0.84608061363830966</v>
      </c>
      <c r="F7037" s="50">
        <v>7020</v>
      </c>
      <c r="G7037" s="42">
        <v>1.0836171488516966</v>
      </c>
      <c r="H7037" s="42">
        <v>1.0836171488516966</v>
      </c>
      <c r="I7037" s="51">
        <v>1.0836171488516966</v>
      </c>
    </row>
    <row r="7038" spans="2:9" x14ac:dyDescent="0.2">
      <c r="B7038" s="10">
        <v>7021</v>
      </c>
      <c r="C7038" s="19">
        <v>0.16652933655411584</v>
      </c>
      <c r="D7038" s="22">
        <v>6.3166088488728622E-2</v>
      </c>
      <c r="F7038" s="50">
        <v>7021</v>
      </c>
      <c r="G7038" s="42">
        <v>0.25</v>
      </c>
      <c r="H7038" s="42">
        <v>0.5</v>
      </c>
      <c r="I7038" s="51">
        <v>0.75</v>
      </c>
    </row>
    <row r="7039" spans="2:9" x14ac:dyDescent="0.2">
      <c r="B7039" s="10">
        <v>7022</v>
      </c>
      <c r="C7039" s="19">
        <v>0.13381063588034992</v>
      </c>
      <c r="D7039" s="22">
        <v>0.91825616812903488</v>
      </c>
      <c r="F7039" s="50">
        <v>7022</v>
      </c>
      <c r="G7039" s="42">
        <v>1.0520668040093848</v>
      </c>
      <c r="H7039" s="42">
        <v>1.0520668040093848</v>
      </c>
      <c r="I7039" s="51">
        <v>1.0520668040093848</v>
      </c>
    </row>
    <row r="7040" spans="2:9" x14ac:dyDescent="0.2">
      <c r="B7040" s="10">
        <v>7023</v>
      </c>
      <c r="C7040" s="19">
        <v>0.99234518793844195</v>
      </c>
      <c r="D7040" s="22">
        <v>0.69017011503659831</v>
      </c>
      <c r="F7040" s="50">
        <v>7023</v>
      </c>
      <c r="G7040" s="42">
        <v>1.6825153029750402</v>
      </c>
      <c r="H7040" s="42">
        <v>1.6825153029750402</v>
      </c>
      <c r="I7040" s="51">
        <v>1.6825153029750402</v>
      </c>
    </row>
    <row r="7041" spans="2:9" x14ac:dyDescent="0.2">
      <c r="B7041" s="10">
        <v>7024</v>
      </c>
      <c r="C7041" s="19">
        <v>7.8576939421169167E-2</v>
      </c>
      <c r="D7041" s="22">
        <v>0.94539721025455692</v>
      </c>
      <c r="F7041" s="50">
        <v>7024</v>
      </c>
      <c r="G7041" s="42">
        <v>1.023974149675726</v>
      </c>
      <c r="H7041" s="42">
        <v>1.023974149675726</v>
      </c>
      <c r="I7041" s="51">
        <v>1.023974149675726</v>
      </c>
    </row>
    <row r="7042" spans="2:9" x14ac:dyDescent="0.2">
      <c r="B7042" s="10">
        <v>7025</v>
      </c>
      <c r="C7042" s="19">
        <v>0.3241174608714873</v>
      </c>
      <c r="D7042" s="22">
        <v>0.66597005697010858</v>
      </c>
      <c r="F7042" s="50">
        <v>7025</v>
      </c>
      <c r="G7042" s="42">
        <v>0.99008751784159588</v>
      </c>
      <c r="H7042" s="42">
        <v>0.99008751784159588</v>
      </c>
      <c r="I7042" s="51">
        <v>0.99008751784159588</v>
      </c>
    </row>
    <row r="7043" spans="2:9" x14ac:dyDescent="0.2">
      <c r="B7043" s="10">
        <v>7026</v>
      </c>
      <c r="C7043" s="19">
        <v>0.47815471484816996</v>
      </c>
      <c r="D7043" s="22">
        <v>0.30961948590874033</v>
      </c>
      <c r="F7043" s="50">
        <v>7026</v>
      </c>
      <c r="G7043" s="42">
        <v>0.78777420075691029</v>
      </c>
      <c r="H7043" s="42">
        <v>0.78777420075691029</v>
      </c>
      <c r="I7043" s="51">
        <v>0.78777420075691029</v>
      </c>
    </row>
    <row r="7044" spans="2:9" x14ac:dyDescent="0.2">
      <c r="B7044" s="10">
        <v>7027</v>
      </c>
      <c r="C7044" s="19">
        <v>0.63944624876848521</v>
      </c>
      <c r="D7044" s="22">
        <v>0.68645034363063451</v>
      </c>
      <c r="F7044" s="50">
        <v>7027</v>
      </c>
      <c r="G7044" s="42">
        <v>1.3258965923991197</v>
      </c>
      <c r="H7044" s="42">
        <v>1.3258965923991197</v>
      </c>
      <c r="I7044" s="51">
        <v>1.3258965923991197</v>
      </c>
    </row>
    <row r="7045" spans="2:9" x14ac:dyDescent="0.2">
      <c r="B7045" s="10">
        <v>7028</v>
      </c>
      <c r="C7045" s="19">
        <v>0.62096512438865559</v>
      </c>
      <c r="D7045" s="22">
        <v>0.13756756536043435</v>
      </c>
      <c r="F7045" s="50">
        <v>7028</v>
      </c>
      <c r="G7045" s="42">
        <v>0.75853268974908994</v>
      </c>
      <c r="H7045" s="42">
        <v>0.75853268974908994</v>
      </c>
      <c r="I7045" s="51">
        <v>0.75853268974908994</v>
      </c>
    </row>
    <row r="7046" spans="2:9" x14ac:dyDescent="0.2">
      <c r="B7046" s="10">
        <v>7029</v>
      </c>
      <c r="C7046" s="19">
        <v>0.60419824974598657</v>
      </c>
      <c r="D7046" s="22">
        <v>0.82053763108640432</v>
      </c>
      <c r="F7046" s="50">
        <v>7029</v>
      </c>
      <c r="G7046" s="42">
        <v>1.4247358808323909</v>
      </c>
      <c r="H7046" s="42">
        <v>1.4247358808323909</v>
      </c>
      <c r="I7046" s="51">
        <v>1.4247358808323909</v>
      </c>
    </row>
    <row r="7047" spans="2:9" x14ac:dyDescent="0.2">
      <c r="B7047" s="10">
        <v>7030</v>
      </c>
      <c r="C7047" s="19">
        <v>0.29855559574021262</v>
      </c>
      <c r="D7047" s="22">
        <v>0.98355712265234152</v>
      </c>
      <c r="F7047" s="50">
        <v>7030</v>
      </c>
      <c r="G7047" s="42">
        <v>1.282112718392554</v>
      </c>
      <c r="H7047" s="42">
        <v>1.282112718392554</v>
      </c>
      <c r="I7047" s="51">
        <v>1.282112718392554</v>
      </c>
    </row>
    <row r="7048" spans="2:9" x14ac:dyDescent="0.2">
      <c r="B7048" s="10">
        <v>7031</v>
      </c>
      <c r="C7048" s="19">
        <v>3.4994080593355958E-2</v>
      </c>
      <c r="D7048" s="22">
        <v>0.2887279605558235</v>
      </c>
      <c r="F7048" s="50">
        <v>7031</v>
      </c>
      <c r="G7048" s="42">
        <v>0.32372204114917946</v>
      </c>
      <c r="H7048" s="42">
        <v>0.5</v>
      </c>
      <c r="I7048" s="51">
        <v>0.75</v>
      </c>
    </row>
    <row r="7049" spans="2:9" x14ac:dyDescent="0.2">
      <c r="B7049" s="10">
        <v>7032</v>
      </c>
      <c r="C7049" s="19">
        <v>0.67588427320449773</v>
      </c>
      <c r="D7049" s="22">
        <v>0.17430573885462108</v>
      </c>
      <c r="F7049" s="50">
        <v>7032</v>
      </c>
      <c r="G7049" s="42">
        <v>0.85019001205911882</v>
      </c>
      <c r="H7049" s="42">
        <v>0.85019001205911882</v>
      </c>
      <c r="I7049" s="51">
        <v>0.85019001205911882</v>
      </c>
    </row>
    <row r="7050" spans="2:9" x14ac:dyDescent="0.2">
      <c r="B7050" s="10">
        <v>7033</v>
      </c>
      <c r="C7050" s="19">
        <v>0.75151614994769034</v>
      </c>
      <c r="D7050" s="22">
        <v>0.6748591463983844</v>
      </c>
      <c r="F7050" s="50">
        <v>7033</v>
      </c>
      <c r="G7050" s="42">
        <v>1.4263752963460747</v>
      </c>
      <c r="H7050" s="42">
        <v>1.4263752963460747</v>
      </c>
      <c r="I7050" s="51">
        <v>1.4263752963460747</v>
      </c>
    </row>
    <row r="7051" spans="2:9" x14ac:dyDescent="0.2">
      <c r="B7051" s="10">
        <v>7034</v>
      </c>
      <c r="C7051" s="19">
        <v>4.1937029300114781E-2</v>
      </c>
      <c r="D7051" s="22">
        <v>0.35430476369410779</v>
      </c>
      <c r="F7051" s="50">
        <v>7034</v>
      </c>
      <c r="G7051" s="42">
        <v>0.39624179299422257</v>
      </c>
      <c r="H7051" s="42">
        <v>0.5</v>
      </c>
      <c r="I7051" s="51">
        <v>0.75</v>
      </c>
    </row>
    <row r="7052" spans="2:9" x14ac:dyDescent="0.2">
      <c r="B7052" s="10">
        <v>7035</v>
      </c>
      <c r="C7052" s="19">
        <v>0.67087268518250665</v>
      </c>
      <c r="D7052" s="22">
        <v>0.62629421228738047</v>
      </c>
      <c r="F7052" s="50">
        <v>7035</v>
      </c>
      <c r="G7052" s="42">
        <v>1.2971668974698871</v>
      </c>
      <c r="H7052" s="42">
        <v>1.2971668974698871</v>
      </c>
      <c r="I7052" s="51">
        <v>1.2971668974698871</v>
      </c>
    </row>
    <row r="7053" spans="2:9" x14ac:dyDescent="0.2">
      <c r="B7053" s="10">
        <v>7036</v>
      </c>
      <c r="C7053" s="19">
        <v>0.66638272585504488</v>
      </c>
      <c r="D7053" s="22">
        <v>0.31860602105136604</v>
      </c>
      <c r="F7053" s="50">
        <v>7036</v>
      </c>
      <c r="G7053" s="42">
        <v>0.98498874690641092</v>
      </c>
      <c r="H7053" s="42">
        <v>0.98498874690641092</v>
      </c>
      <c r="I7053" s="51">
        <v>0.98498874690641092</v>
      </c>
    </row>
    <row r="7054" spans="2:9" x14ac:dyDescent="0.2">
      <c r="B7054" s="10">
        <v>7037</v>
      </c>
      <c r="C7054" s="19">
        <v>0.48861166018825974</v>
      </c>
      <c r="D7054" s="22">
        <v>0.27684893733698535</v>
      </c>
      <c r="F7054" s="50">
        <v>7037</v>
      </c>
      <c r="G7054" s="42">
        <v>0.76546059752524509</v>
      </c>
      <c r="H7054" s="42">
        <v>0.76546059752524509</v>
      </c>
      <c r="I7054" s="51">
        <v>0.76546059752524509</v>
      </c>
    </row>
    <row r="7055" spans="2:9" x14ac:dyDescent="0.2">
      <c r="B7055" s="10">
        <v>7038</v>
      </c>
      <c r="C7055" s="19">
        <v>4.019247228852818E-2</v>
      </c>
      <c r="D7055" s="22">
        <v>0.69671854428055791</v>
      </c>
      <c r="F7055" s="50">
        <v>7038</v>
      </c>
      <c r="G7055" s="42">
        <v>0.73691101656908609</v>
      </c>
      <c r="H7055" s="42">
        <v>0.73691101656908609</v>
      </c>
      <c r="I7055" s="51">
        <v>0.75</v>
      </c>
    </row>
    <row r="7056" spans="2:9" x14ac:dyDescent="0.2">
      <c r="B7056" s="10">
        <v>7039</v>
      </c>
      <c r="C7056" s="19">
        <v>0.24553674936693881</v>
      </c>
      <c r="D7056" s="22">
        <v>0.3788674896318508</v>
      </c>
      <c r="F7056" s="50">
        <v>7039</v>
      </c>
      <c r="G7056" s="42">
        <v>0.62440423899878961</v>
      </c>
      <c r="H7056" s="42">
        <v>0.62440423899878961</v>
      </c>
      <c r="I7056" s="51">
        <v>0.75</v>
      </c>
    </row>
    <row r="7057" spans="2:9" x14ac:dyDescent="0.2">
      <c r="B7057" s="10">
        <v>7040</v>
      </c>
      <c r="C7057" s="19">
        <v>0.8998091555660731</v>
      </c>
      <c r="D7057" s="22">
        <v>0.63041053119013601</v>
      </c>
      <c r="F7057" s="50">
        <v>7040</v>
      </c>
      <c r="G7057" s="42">
        <v>1.530219686756209</v>
      </c>
      <c r="H7057" s="42">
        <v>1.530219686756209</v>
      </c>
      <c r="I7057" s="51">
        <v>1.530219686756209</v>
      </c>
    </row>
    <row r="7058" spans="2:9" x14ac:dyDescent="0.2">
      <c r="B7058" s="10">
        <v>7041</v>
      </c>
      <c r="C7058" s="19">
        <v>0.65839797697392477</v>
      </c>
      <c r="D7058" s="22">
        <v>0.38054720368561845</v>
      </c>
      <c r="F7058" s="50">
        <v>7041</v>
      </c>
      <c r="G7058" s="42">
        <v>1.0389451806595433</v>
      </c>
      <c r="H7058" s="42">
        <v>1.0389451806595433</v>
      </c>
      <c r="I7058" s="51">
        <v>1.0389451806595433</v>
      </c>
    </row>
    <row r="7059" spans="2:9" x14ac:dyDescent="0.2">
      <c r="B7059" s="10">
        <v>7042</v>
      </c>
      <c r="C7059" s="19">
        <v>0.38070234060669395</v>
      </c>
      <c r="D7059" s="22">
        <v>0.22523481144422164</v>
      </c>
      <c r="F7059" s="50">
        <v>7042</v>
      </c>
      <c r="G7059" s="42">
        <v>0.60593715205091558</v>
      </c>
      <c r="H7059" s="42">
        <v>0.60593715205091558</v>
      </c>
      <c r="I7059" s="51">
        <v>0.75</v>
      </c>
    </row>
    <row r="7060" spans="2:9" x14ac:dyDescent="0.2">
      <c r="B7060" s="10">
        <v>7043</v>
      </c>
      <c r="C7060" s="19">
        <v>0.56585902720270431</v>
      </c>
      <c r="D7060" s="22">
        <v>6.3527186991205409E-2</v>
      </c>
      <c r="F7060" s="50">
        <v>7043</v>
      </c>
      <c r="G7060" s="42">
        <v>0.62938621419390972</v>
      </c>
      <c r="H7060" s="42">
        <v>0.62938621419390972</v>
      </c>
      <c r="I7060" s="51">
        <v>0.75</v>
      </c>
    </row>
    <row r="7061" spans="2:9" x14ac:dyDescent="0.2">
      <c r="B7061" s="10">
        <v>7044</v>
      </c>
      <c r="C7061" s="19">
        <v>6.8563844133311957E-2</v>
      </c>
      <c r="D7061" s="22">
        <v>0.539449658642425</v>
      </c>
      <c r="F7061" s="50">
        <v>7044</v>
      </c>
      <c r="G7061" s="42">
        <v>0.60801350277573696</v>
      </c>
      <c r="H7061" s="42">
        <v>0.60801350277573696</v>
      </c>
      <c r="I7061" s="51">
        <v>0.75</v>
      </c>
    </row>
    <row r="7062" spans="2:9" x14ac:dyDescent="0.2">
      <c r="B7062" s="10">
        <v>7045</v>
      </c>
      <c r="C7062" s="19">
        <v>0.96536564886060861</v>
      </c>
      <c r="D7062" s="22">
        <v>2.9911249811613971E-2</v>
      </c>
      <c r="F7062" s="50">
        <v>7045</v>
      </c>
      <c r="G7062" s="42">
        <v>0.99527689867222258</v>
      </c>
      <c r="H7062" s="42">
        <v>0.99527689867222258</v>
      </c>
      <c r="I7062" s="51">
        <v>0.99527689867222258</v>
      </c>
    </row>
    <row r="7063" spans="2:9" x14ac:dyDescent="0.2">
      <c r="B7063" s="10">
        <v>7046</v>
      </c>
      <c r="C7063" s="19">
        <v>0.62842184297301951</v>
      </c>
      <c r="D7063" s="22">
        <v>2.3850780063318644E-2</v>
      </c>
      <c r="F7063" s="50">
        <v>7046</v>
      </c>
      <c r="G7063" s="42">
        <v>0.65227262303633815</v>
      </c>
      <c r="H7063" s="42">
        <v>0.65227262303633815</v>
      </c>
      <c r="I7063" s="51">
        <v>0.75</v>
      </c>
    </row>
    <row r="7064" spans="2:9" x14ac:dyDescent="0.2">
      <c r="B7064" s="10">
        <v>7047</v>
      </c>
      <c r="C7064" s="19">
        <v>0.16771561325905637</v>
      </c>
      <c r="D7064" s="22">
        <v>0.98056748479759126</v>
      </c>
      <c r="F7064" s="50">
        <v>7047</v>
      </c>
      <c r="G7064" s="42">
        <v>1.1482830980566476</v>
      </c>
      <c r="H7064" s="42">
        <v>1.1482830980566476</v>
      </c>
      <c r="I7064" s="51">
        <v>1.1482830980566476</v>
      </c>
    </row>
    <row r="7065" spans="2:9" x14ac:dyDescent="0.2">
      <c r="B7065" s="10">
        <v>7048</v>
      </c>
      <c r="C7065" s="19">
        <v>3.096207574188603E-3</v>
      </c>
      <c r="D7065" s="22">
        <v>0.35950334310108356</v>
      </c>
      <c r="F7065" s="50">
        <v>7048</v>
      </c>
      <c r="G7065" s="42">
        <v>0.36259955067527216</v>
      </c>
      <c r="H7065" s="42">
        <v>0.5</v>
      </c>
      <c r="I7065" s="51">
        <v>0.75</v>
      </c>
    </row>
    <row r="7066" spans="2:9" x14ac:dyDescent="0.2">
      <c r="B7066" s="10">
        <v>7049</v>
      </c>
      <c r="C7066" s="19">
        <v>0.8162448558013129</v>
      </c>
      <c r="D7066" s="22">
        <v>0.78780773230180168</v>
      </c>
      <c r="F7066" s="50">
        <v>7049</v>
      </c>
      <c r="G7066" s="42">
        <v>1.6040525881031145</v>
      </c>
      <c r="H7066" s="42">
        <v>1.6040525881031145</v>
      </c>
      <c r="I7066" s="51">
        <v>1.6040525881031145</v>
      </c>
    </row>
    <row r="7067" spans="2:9" x14ac:dyDescent="0.2">
      <c r="B7067" s="10">
        <v>7050</v>
      </c>
      <c r="C7067" s="19">
        <v>0.3528059593222761</v>
      </c>
      <c r="D7067" s="22">
        <v>3.1730209225631412E-2</v>
      </c>
      <c r="F7067" s="50">
        <v>7050</v>
      </c>
      <c r="G7067" s="42">
        <v>0.38453616854790751</v>
      </c>
      <c r="H7067" s="42">
        <v>0.5</v>
      </c>
      <c r="I7067" s="51">
        <v>0.75</v>
      </c>
    </row>
    <row r="7068" spans="2:9" x14ac:dyDescent="0.2">
      <c r="B7068" s="10">
        <v>7051</v>
      </c>
      <c r="C7068" s="19">
        <v>0.67212374963516075</v>
      </c>
      <c r="D7068" s="22">
        <v>0.59638106485202202</v>
      </c>
      <c r="F7068" s="50">
        <v>7051</v>
      </c>
      <c r="G7068" s="42">
        <v>1.2685048144871827</v>
      </c>
      <c r="H7068" s="42">
        <v>1.2685048144871827</v>
      </c>
      <c r="I7068" s="51">
        <v>1.2685048144871827</v>
      </c>
    </row>
    <row r="7069" spans="2:9" x14ac:dyDescent="0.2">
      <c r="B7069" s="10">
        <v>7052</v>
      </c>
      <c r="C7069" s="19">
        <v>9.2621602724809682E-2</v>
      </c>
      <c r="D7069" s="22">
        <v>0.35293899951567975</v>
      </c>
      <c r="F7069" s="50">
        <v>7052</v>
      </c>
      <c r="G7069" s="42">
        <v>0.44556060224048943</v>
      </c>
      <c r="H7069" s="42">
        <v>0.5</v>
      </c>
      <c r="I7069" s="51">
        <v>0.75</v>
      </c>
    </row>
    <row r="7070" spans="2:9" x14ac:dyDescent="0.2">
      <c r="B7070" s="10">
        <v>7053</v>
      </c>
      <c r="C7070" s="19">
        <v>0.32977644503022507</v>
      </c>
      <c r="D7070" s="22">
        <v>0.33491175184853417</v>
      </c>
      <c r="F7070" s="50">
        <v>7053</v>
      </c>
      <c r="G7070" s="42">
        <v>0.66468819687875924</v>
      </c>
      <c r="H7070" s="42">
        <v>0.66468819687875924</v>
      </c>
      <c r="I7070" s="51">
        <v>0.75</v>
      </c>
    </row>
    <row r="7071" spans="2:9" x14ac:dyDescent="0.2">
      <c r="B7071" s="10">
        <v>7054</v>
      </c>
      <c r="C7071" s="19">
        <v>0.62311532246591339</v>
      </c>
      <c r="D7071" s="22">
        <v>0.87275427086912838</v>
      </c>
      <c r="F7071" s="50">
        <v>7054</v>
      </c>
      <c r="G7071" s="42">
        <v>1.4958695933350419</v>
      </c>
      <c r="H7071" s="42">
        <v>1.4958695933350419</v>
      </c>
      <c r="I7071" s="51">
        <v>1.4958695933350419</v>
      </c>
    </row>
    <row r="7072" spans="2:9" x14ac:dyDescent="0.2">
      <c r="B7072" s="10">
        <v>7055</v>
      </c>
      <c r="C7072" s="19">
        <v>0.52190355920662046</v>
      </c>
      <c r="D7072" s="22">
        <v>0.7796226117896935</v>
      </c>
      <c r="F7072" s="50">
        <v>7055</v>
      </c>
      <c r="G7072" s="42">
        <v>1.301526170996314</v>
      </c>
      <c r="H7072" s="42">
        <v>1.301526170996314</v>
      </c>
      <c r="I7072" s="51">
        <v>1.301526170996314</v>
      </c>
    </row>
    <row r="7073" spans="2:9" x14ac:dyDescent="0.2">
      <c r="B7073" s="10">
        <v>7056</v>
      </c>
      <c r="C7073" s="19">
        <v>0.38029634640227639</v>
      </c>
      <c r="D7073" s="22">
        <v>0.23236797313487523</v>
      </c>
      <c r="F7073" s="50">
        <v>7056</v>
      </c>
      <c r="G7073" s="42">
        <v>0.61266431953715161</v>
      </c>
      <c r="H7073" s="42">
        <v>0.61266431953715161</v>
      </c>
      <c r="I7073" s="51">
        <v>0.75</v>
      </c>
    </row>
    <row r="7074" spans="2:9" x14ac:dyDescent="0.2">
      <c r="B7074" s="10">
        <v>7057</v>
      </c>
      <c r="C7074" s="19">
        <v>0.40215990921536826</v>
      </c>
      <c r="D7074" s="22">
        <v>0.97626462336406727</v>
      </c>
      <c r="F7074" s="50">
        <v>7057</v>
      </c>
      <c r="G7074" s="42">
        <v>1.3784245325794355</v>
      </c>
      <c r="H7074" s="42">
        <v>1.3784245325794355</v>
      </c>
      <c r="I7074" s="51">
        <v>1.3784245325794355</v>
      </c>
    </row>
    <row r="7075" spans="2:9" x14ac:dyDescent="0.2">
      <c r="B7075" s="10">
        <v>7058</v>
      </c>
      <c r="C7075" s="19">
        <v>0.6978506572537887</v>
      </c>
      <c r="D7075" s="22">
        <v>0.54506459951620956</v>
      </c>
      <c r="F7075" s="50">
        <v>7058</v>
      </c>
      <c r="G7075" s="42">
        <v>1.2429152567699981</v>
      </c>
      <c r="H7075" s="42">
        <v>1.2429152567699981</v>
      </c>
      <c r="I7075" s="51">
        <v>1.2429152567699981</v>
      </c>
    </row>
    <row r="7076" spans="2:9" x14ac:dyDescent="0.2">
      <c r="B7076" s="10">
        <v>7059</v>
      </c>
      <c r="C7076" s="19">
        <v>0.48575348577504918</v>
      </c>
      <c r="D7076" s="22">
        <v>0.84222063491657972</v>
      </c>
      <c r="F7076" s="50">
        <v>7059</v>
      </c>
      <c r="G7076" s="42">
        <v>1.3279741206916289</v>
      </c>
      <c r="H7076" s="42">
        <v>1.3279741206916289</v>
      </c>
      <c r="I7076" s="51">
        <v>1.3279741206916289</v>
      </c>
    </row>
    <row r="7077" spans="2:9" x14ac:dyDescent="0.2">
      <c r="B7077" s="10">
        <v>7060</v>
      </c>
      <c r="C7077" s="19">
        <v>2.926566090121685E-2</v>
      </c>
      <c r="D7077" s="22">
        <v>0.34078798187978865</v>
      </c>
      <c r="F7077" s="50">
        <v>7060</v>
      </c>
      <c r="G7077" s="42">
        <v>0.3700536427810055</v>
      </c>
      <c r="H7077" s="42">
        <v>0.5</v>
      </c>
      <c r="I7077" s="51">
        <v>0.75</v>
      </c>
    </row>
    <row r="7078" spans="2:9" x14ac:dyDescent="0.2">
      <c r="B7078" s="10">
        <v>7061</v>
      </c>
      <c r="C7078" s="19">
        <v>0.37127928142737443</v>
      </c>
      <c r="D7078" s="22">
        <v>0.89661948427314153</v>
      </c>
      <c r="F7078" s="50">
        <v>7061</v>
      </c>
      <c r="G7078" s="42">
        <v>1.2678987657005161</v>
      </c>
      <c r="H7078" s="42">
        <v>1.2678987657005161</v>
      </c>
      <c r="I7078" s="51">
        <v>1.2678987657005161</v>
      </c>
    </row>
    <row r="7079" spans="2:9" x14ac:dyDescent="0.2">
      <c r="B7079" s="10">
        <v>7062</v>
      </c>
      <c r="C7079" s="19">
        <v>0.26130454910290923</v>
      </c>
      <c r="D7079" s="22">
        <v>0.57356287832296027</v>
      </c>
      <c r="F7079" s="50">
        <v>7062</v>
      </c>
      <c r="G7079" s="42">
        <v>0.8348674274258695</v>
      </c>
      <c r="H7079" s="42">
        <v>0.8348674274258695</v>
      </c>
      <c r="I7079" s="51">
        <v>0.8348674274258695</v>
      </c>
    </row>
    <row r="7080" spans="2:9" x14ac:dyDescent="0.2">
      <c r="B7080" s="10">
        <v>7063</v>
      </c>
      <c r="C7080" s="19">
        <v>0.64606566595983517</v>
      </c>
      <c r="D7080" s="22">
        <v>0.31928158458417155</v>
      </c>
      <c r="F7080" s="50">
        <v>7063</v>
      </c>
      <c r="G7080" s="42">
        <v>0.96534725054400672</v>
      </c>
      <c r="H7080" s="42">
        <v>0.96534725054400672</v>
      </c>
      <c r="I7080" s="51">
        <v>0.96534725054400672</v>
      </c>
    </row>
    <row r="7081" spans="2:9" x14ac:dyDescent="0.2">
      <c r="B7081" s="10">
        <v>7064</v>
      </c>
      <c r="C7081" s="19">
        <v>0.78567259469977069</v>
      </c>
      <c r="D7081" s="22">
        <v>0.35789444477831278</v>
      </c>
      <c r="F7081" s="50">
        <v>7064</v>
      </c>
      <c r="G7081" s="42">
        <v>1.1435670394780835</v>
      </c>
      <c r="H7081" s="42">
        <v>1.1435670394780835</v>
      </c>
      <c r="I7081" s="51">
        <v>1.1435670394780835</v>
      </c>
    </row>
    <row r="7082" spans="2:9" x14ac:dyDescent="0.2">
      <c r="B7082" s="10">
        <v>7065</v>
      </c>
      <c r="C7082" s="19">
        <v>0.83138269747625904</v>
      </c>
      <c r="D7082" s="22">
        <v>0.59493381296117209</v>
      </c>
      <c r="F7082" s="50">
        <v>7065</v>
      </c>
      <c r="G7082" s="42">
        <v>1.4263165104374311</v>
      </c>
      <c r="H7082" s="42">
        <v>1.4263165104374311</v>
      </c>
      <c r="I7082" s="51">
        <v>1.4263165104374311</v>
      </c>
    </row>
    <row r="7083" spans="2:9" x14ac:dyDescent="0.2">
      <c r="B7083" s="10">
        <v>7066</v>
      </c>
      <c r="C7083" s="19">
        <v>0.47367557538706373</v>
      </c>
      <c r="D7083" s="22">
        <v>0.15732910723119764</v>
      </c>
      <c r="F7083" s="50">
        <v>7066</v>
      </c>
      <c r="G7083" s="42">
        <v>0.63100468261826137</v>
      </c>
      <c r="H7083" s="42">
        <v>0.63100468261826137</v>
      </c>
      <c r="I7083" s="51">
        <v>0.75</v>
      </c>
    </row>
    <row r="7084" spans="2:9" x14ac:dyDescent="0.2">
      <c r="B7084" s="10">
        <v>7067</v>
      </c>
      <c r="C7084" s="19">
        <v>0.77627755655966257</v>
      </c>
      <c r="D7084" s="22">
        <v>5.5129918532267341E-2</v>
      </c>
      <c r="F7084" s="50">
        <v>7067</v>
      </c>
      <c r="G7084" s="42">
        <v>0.83140747509192992</v>
      </c>
      <c r="H7084" s="42">
        <v>0.83140747509192992</v>
      </c>
      <c r="I7084" s="51">
        <v>0.83140747509192992</v>
      </c>
    </row>
    <row r="7085" spans="2:9" x14ac:dyDescent="0.2">
      <c r="B7085" s="10">
        <v>7068</v>
      </c>
      <c r="C7085" s="19">
        <v>0.47982505935712527</v>
      </c>
      <c r="D7085" s="22">
        <v>0.28357600401402905</v>
      </c>
      <c r="F7085" s="50">
        <v>7068</v>
      </c>
      <c r="G7085" s="42">
        <v>0.76340106337115432</v>
      </c>
      <c r="H7085" s="42">
        <v>0.76340106337115432</v>
      </c>
      <c r="I7085" s="51">
        <v>0.76340106337115432</v>
      </c>
    </row>
    <row r="7086" spans="2:9" x14ac:dyDescent="0.2">
      <c r="B7086" s="10">
        <v>7069</v>
      </c>
      <c r="C7086" s="19">
        <v>0.40123813245144002</v>
      </c>
      <c r="D7086" s="22">
        <v>0.87039462128901302</v>
      </c>
      <c r="F7086" s="50">
        <v>7069</v>
      </c>
      <c r="G7086" s="42">
        <v>1.271632753740453</v>
      </c>
      <c r="H7086" s="42">
        <v>1.271632753740453</v>
      </c>
      <c r="I7086" s="51">
        <v>1.271632753740453</v>
      </c>
    </row>
    <row r="7087" spans="2:9" x14ac:dyDescent="0.2">
      <c r="B7087" s="10">
        <v>7070</v>
      </c>
      <c r="C7087" s="19">
        <v>0.98320186800951392</v>
      </c>
      <c r="D7087" s="22">
        <v>0.27478775920993737</v>
      </c>
      <c r="F7087" s="50">
        <v>7070</v>
      </c>
      <c r="G7087" s="42">
        <v>1.2579896272194513</v>
      </c>
      <c r="H7087" s="42">
        <v>1.2579896272194513</v>
      </c>
      <c r="I7087" s="51">
        <v>1.2579896272194513</v>
      </c>
    </row>
    <row r="7088" spans="2:9" x14ac:dyDescent="0.2">
      <c r="B7088" s="10">
        <v>7071</v>
      </c>
      <c r="C7088" s="19">
        <v>5.7744022328773625E-2</v>
      </c>
      <c r="D7088" s="22">
        <v>0.70778670991901871</v>
      </c>
      <c r="F7088" s="50">
        <v>7071</v>
      </c>
      <c r="G7088" s="42">
        <v>0.76553073224779233</v>
      </c>
      <c r="H7088" s="42">
        <v>0.76553073224779233</v>
      </c>
      <c r="I7088" s="51">
        <v>0.76553073224779233</v>
      </c>
    </row>
    <row r="7089" spans="2:9" x14ac:dyDescent="0.2">
      <c r="B7089" s="10">
        <v>7072</v>
      </c>
      <c r="C7089" s="19">
        <v>0.40429959231378054</v>
      </c>
      <c r="D7089" s="22">
        <v>0.7804509376229336</v>
      </c>
      <c r="F7089" s="50">
        <v>7072</v>
      </c>
      <c r="G7089" s="42">
        <v>1.1847505299367143</v>
      </c>
      <c r="H7089" s="42">
        <v>1.1847505299367143</v>
      </c>
      <c r="I7089" s="51">
        <v>1.1847505299367143</v>
      </c>
    </row>
    <row r="7090" spans="2:9" x14ac:dyDescent="0.2">
      <c r="B7090" s="10">
        <v>7073</v>
      </c>
      <c r="C7090" s="19">
        <v>0.61484190058690869</v>
      </c>
      <c r="D7090" s="22">
        <v>0.28475405086495942</v>
      </c>
      <c r="F7090" s="50">
        <v>7073</v>
      </c>
      <c r="G7090" s="42">
        <v>0.8995959514518681</v>
      </c>
      <c r="H7090" s="42">
        <v>0.8995959514518681</v>
      </c>
      <c r="I7090" s="51">
        <v>0.8995959514518681</v>
      </c>
    </row>
    <row r="7091" spans="2:9" x14ac:dyDescent="0.2">
      <c r="B7091" s="10">
        <v>7074</v>
      </c>
      <c r="C7091" s="19">
        <v>0.40926368724761963</v>
      </c>
      <c r="D7091" s="22">
        <v>0.8909662910554047</v>
      </c>
      <c r="F7091" s="50">
        <v>7074</v>
      </c>
      <c r="G7091" s="42">
        <v>1.3002299783030242</v>
      </c>
      <c r="H7091" s="42">
        <v>1.3002299783030242</v>
      </c>
      <c r="I7091" s="51">
        <v>1.3002299783030242</v>
      </c>
    </row>
    <row r="7092" spans="2:9" x14ac:dyDescent="0.2">
      <c r="B7092" s="10">
        <v>7075</v>
      </c>
      <c r="C7092" s="19">
        <v>0.27462333726805876</v>
      </c>
      <c r="D7092" s="22">
        <v>0.27044003807913763</v>
      </c>
      <c r="F7092" s="50">
        <v>7075</v>
      </c>
      <c r="G7092" s="42">
        <v>0.5450633753471964</v>
      </c>
      <c r="H7092" s="42">
        <v>0.5450633753471964</v>
      </c>
      <c r="I7092" s="51">
        <v>0.75</v>
      </c>
    </row>
    <row r="7093" spans="2:9" x14ac:dyDescent="0.2">
      <c r="B7093" s="10">
        <v>7076</v>
      </c>
      <c r="C7093" s="19">
        <v>0.71187930484685169</v>
      </c>
      <c r="D7093" s="22">
        <v>0.7264336078397805</v>
      </c>
      <c r="F7093" s="50">
        <v>7076</v>
      </c>
      <c r="G7093" s="42">
        <v>1.4383129126866323</v>
      </c>
      <c r="H7093" s="42">
        <v>1.4383129126866323</v>
      </c>
      <c r="I7093" s="51">
        <v>1.4383129126866323</v>
      </c>
    </row>
    <row r="7094" spans="2:9" x14ac:dyDescent="0.2">
      <c r="B7094" s="10">
        <v>7077</v>
      </c>
      <c r="C7094" s="19">
        <v>0.10551455875171412</v>
      </c>
      <c r="D7094" s="22">
        <v>0.8373106737554582</v>
      </c>
      <c r="F7094" s="50">
        <v>7077</v>
      </c>
      <c r="G7094" s="42">
        <v>0.94282523250717232</v>
      </c>
      <c r="H7094" s="42">
        <v>0.94282523250717232</v>
      </c>
      <c r="I7094" s="51">
        <v>0.94282523250717232</v>
      </c>
    </row>
    <row r="7095" spans="2:9" x14ac:dyDescent="0.2">
      <c r="B7095" s="10">
        <v>7078</v>
      </c>
      <c r="C7095" s="19">
        <v>0.58647613593872705</v>
      </c>
      <c r="D7095" s="22">
        <v>0.81546930521785777</v>
      </c>
      <c r="F7095" s="50">
        <v>7078</v>
      </c>
      <c r="G7095" s="42">
        <v>1.4019454411565848</v>
      </c>
      <c r="H7095" s="42">
        <v>1.4019454411565848</v>
      </c>
      <c r="I7095" s="51">
        <v>1.4019454411565848</v>
      </c>
    </row>
    <row r="7096" spans="2:9" x14ac:dyDescent="0.2">
      <c r="B7096" s="10">
        <v>7079</v>
      </c>
      <c r="C7096" s="19">
        <v>7.8392035938220972E-2</v>
      </c>
      <c r="D7096" s="22">
        <v>0.79389985156742293</v>
      </c>
      <c r="F7096" s="50">
        <v>7079</v>
      </c>
      <c r="G7096" s="42">
        <v>0.8722918875056439</v>
      </c>
      <c r="H7096" s="42">
        <v>0.8722918875056439</v>
      </c>
      <c r="I7096" s="51">
        <v>0.8722918875056439</v>
      </c>
    </row>
    <row r="7097" spans="2:9" x14ac:dyDescent="0.2">
      <c r="B7097" s="10">
        <v>7080</v>
      </c>
      <c r="C7097" s="19">
        <v>0.50215694780504105</v>
      </c>
      <c r="D7097" s="22">
        <v>0.63199753371017109</v>
      </c>
      <c r="F7097" s="50">
        <v>7080</v>
      </c>
      <c r="G7097" s="42">
        <v>1.1341544815152123</v>
      </c>
      <c r="H7097" s="42">
        <v>1.1341544815152123</v>
      </c>
      <c r="I7097" s="51">
        <v>1.1341544815152123</v>
      </c>
    </row>
    <row r="7098" spans="2:9" x14ac:dyDescent="0.2">
      <c r="B7098" s="10">
        <v>7081</v>
      </c>
      <c r="C7098" s="19">
        <v>0.19276511639443739</v>
      </c>
      <c r="D7098" s="22">
        <v>0.91554376407906601</v>
      </c>
      <c r="F7098" s="50">
        <v>7081</v>
      </c>
      <c r="G7098" s="42">
        <v>1.1083088804735035</v>
      </c>
      <c r="H7098" s="42">
        <v>1.1083088804735035</v>
      </c>
      <c r="I7098" s="51">
        <v>1.1083088804735035</v>
      </c>
    </row>
    <row r="7099" spans="2:9" x14ac:dyDescent="0.2">
      <c r="B7099" s="10">
        <v>7082</v>
      </c>
      <c r="C7099" s="19">
        <v>0.83330973700239008</v>
      </c>
      <c r="D7099" s="22">
        <v>0.28535996447673029</v>
      </c>
      <c r="F7099" s="50">
        <v>7082</v>
      </c>
      <c r="G7099" s="42">
        <v>1.1186697014791203</v>
      </c>
      <c r="H7099" s="42">
        <v>1.1186697014791203</v>
      </c>
      <c r="I7099" s="51">
        <v>1.1186697014791203</v>
      </c>
    </row>
    <row r="7100" spans="2:9" x14ac:dyDescent="0.2">
      <c r="B7100" s="10">
        <v>7083</v>
      </c>
      <c r="C7100" s="19">
        <v>0.78556704600796035</v>
      </c>
      <c r="D7100" s="22">
        <v>0.933434651735502</v>
      </c>
      <c r="F7100" s="50">
        <v>7083</v>
      </c>
      <c r="G7100" s="42">
        <v>1.7190016977434623</v>
      </c>
      <c r="H7100" s="42">
        <v>1.7190016977434623</v>
      </c>
      <c r="I7100" s="51">
        <v>1.7190016977434623</v>
      </c>
    </row>
    <row r="7101" spans="2:9" x14ac:dyDescent="0.2">
      <c r="B7101" s="10">
        <v>7084</v>
      </c>
      <c r="C7101" s="19">
        <v>0.5069492479748875</v>
      </c>
      <c r="D7101" s="22">
        <v>0.70110032670798506</v>
      </c>
      <c r="F7101" s="50">
        <v>7084</v>
      </c>
      <c r="G7101" s="42">
        <v>1.2080495746828726</v>
      </c>
      <c r="H7101" s="42">
        <v>1.2080495746828726</v>
      </c>
      <c r="I7101" s="51">
        <v>1.2080495746828726</v>
      </c>
    </row>
    <row r="7102" spans="2:9" x14ac:dyDescent="0.2">
      <c r="B7102" s="10">
        <v>7085</v>
      </c>
      <c r="C7102" s="19">
        <v>0.47657749480880063</v>
      </c>
      <c r="D7102" s="22">
        <v>0.49689770028829483</v>
      </c>
      <c r="F7102" s="50">
        <v>7085</v>
      </c>
      <c r="G7102" s="42">
        <v>0.97347519509709546</v>
      </c>
      <c r="H7102" s="42">
        <v>0.97347519509709546</v>
      </c>
      <c r="I7102" s="51">
        <v>0.97347519509709546</v>
      </c>
    </row>
    <row r="7103" spans="2:9" x14ac:dyDescent="0.2">
      <c r="B7103" s="10">
        <v>7086</v>
      </c>
      <c r="C7103" s="19">
        <v>0.81492893771359309</v>
      </c>
      <c r="D7103" s="22">
        <v>0.41400043935356123</v>
      </c>
      <c r="F7103" s="50">
        <v>7086</v>
      </c>
      <c r="G7103" s="42">
        <v>1.2289293770671543</v>
      </c>
      <c r="H7103" s="42">
        <v>1.2289293770671543</v>
      </c>
      <c r="I7103" s="51">
        <v>1.2289293770671543</v>
      </c>
    </row>
    <row r="7104" spans="2:9" x14ac:dyDescent="0.2">
      <c r="B7104" s="10">
        <v>7087</v>
      </c>
      <c r="C7104" s="19">
        <v>0.85222396424189106</v>
      </c>
      <c r="D7104" s="22">
        <v>0.44365111005405578</v>
      </c>
      <c r="F7104" s="50">
        <v>7087</v>
      </c>
      <c r="G7104" s="42">
        <v>1.2958750742959468</v>
      </c>
      <c r="H7104" s="42">
        <v>1.2958750742959468</v>
      </c>
      <c r="I7104" s="51">
        <v>1.2958750742959468</v>
      </c>
    </row>
    <row r="7105" spans="2:9" x14ac:dyDescent="0.2">
      <c r="B7105" s="10">
        <v>7088</v>
      </c>
      <c r="C7105" s="19">
        <v>0.14477306774359211</v>
      </c>
      <c r="D7105" s="22">
        <v>0.60923057125330893</v>
      </c>
      <c r="F7105" s="50">
        <v>7088</v>
      </c>
      <c r="G7105" s="42">
        <v>0.75400363899690104</v>
      </c>
      <c r="H7105" s="42">
        <v>0.75400363899690104</v>
      </c>
      <c r="I7105" s="51">
        <v>0.75400363899690104</v>
      </c>
    </row>
    <row r="7106" spans="2:9" x14ac:dyDescent="0.2">
      <c r="B7106" s="10">
        <v>7089</v>
      </c>
      <c r="C7106" s="19">
        <v>0.5988280846267624</v>
      </c>
      <c r="D7106" s="22">
        <v>0.33983858048356663</v>
      </c>
      <c r="F7106" s="50">
        <v>7089</v>
      </c>
      <c r="G7106" s="42">
        <v>0.93866666511032903</v>
      </c>
      <c r="H7106" s="42">
        <v>0.93866666511032903</v>
      </c>
      <c r="I7106" s="51">
        <v>0.93866666511032903</v>
      </c>
    </row>
    <row r="7107" spans="2:9" x14ac:dyDescent="0.2">
      <c r="B7107" s="10">
        <v>7090</v>
      </c>
      <c r="C7107" s="19">
        <v>0.55694562280219073</v>
      </c>
      <c r="D7107" s="22">
        <v>0.19419096867486474</v>
      </c>
      <c r="F7107" s="50">
        <v>7090</v>
      </c>
      <c r="G7107" s="42">
        <v>0.75113659147705547</v>
      </c>
      <c r="H7107" s="42">
        <v>0.75113659147705547</v>
      </c>
      <c r="I7107" s="51">
        <v>0.75113659147705547</v>
      </c>
    </row>
    <row r="7108" spans="2:9" x14ac:dyDescent="0.2">
      <c r="B7108" s="10">
        <v>7091</v>
      </c>
      <c r="C7108" s="19">
        <v>0.36063427974395601</v>
      </c>
      <c r="D7108" s="22">
        <v>0.78156518258746344</v>
      </c>
      <c r="F7108" s="50">
        <v>7091</v>
      </c>
      <c r="G7108" s="42">
        <v>1.1421994623314196</v>
      </c>
      <c r="H7108" s="42">
        <v>1.1421994623314196</v>
      </c>
      <c r="I7108" s="51">
        <v>1.1421994623314196</v>
      </c>
    </row>
    <row r="7109" spans="2:9" x14ac:dyDescent="0.2">
      <c r="B7109" s="10">
        <v>7092</v>
      </c>
      <c r="C7109" s="19">
        <v>0.84907738189189186</v>
      </c>
      <c r="D7109" s="22">
        <v>8.7039357908310522E-2</v>
      </c>
      <c r="F7109" s="50">
        <v>7092</v>
      </c>
      <c r="G7109" s="42">
        <v>0.93611673980020238</v>
      </c>
      <c r="H7109" s="42">
        <v>0.93611673980020238</v>
      </c>
      <c r="I7109" s="51">
        <v>0.93611673980020238</v>
      </c>
    </row>
    <row r="7110" spans="2:9" x14ac:dyDescent="0.2">
      <c r="B7110" s="10">
        <v>7093</v>
      </c>
      <c r="C7110" s="19">
        <v>0.96113365572923948</v>
      </c>
      <c r="D7110" s="22">
        <v>0.8655363311499199</v>
      </c>
      <c r="F7110" s="50">
        <v>7093</v>
      </c>
      <c r="G7110" s="42">
        <v>1.8266699868791594</v>
      </c>
      <c r="H7110" s="42">
        <v>1.8266699868791594</v>
      </c>
      <c r="I7110" s="51">
        <v>1.8266699868791594</v>
      </c>
    </row>
    <row r="7111" spans="2:9" x14ac:dyDescent="0.2">
      <c r="B7111" s="10">
        <v>7094</v>
      </c>
      <c r="C7111" s="19">
        <v>3.5845591221563944E-2</v>
      </c>
      <c r="D7111" s="22">
        <v>0.6515490127492175</v>
      </c>
      <c r="F7111" s="50">
        <v>7094</v>
      </c>
      <c r="G7111" s="42">
        <v>0.68739460397078145</v>
      </c>
      <c r="H7111" s="42">
        <v>0.68739460397078145</v>
      </c>
      <c r="I7111" s="51">
        <v>0.75</v>
      </c>
    </row>
    <row r="7112" spans="2:9" x14ac:dyDescent="0.2">
      <c r="B7112" s="10">
        <v>7095</v>
      </c>
      <c r="C7112" s="19">
        <v>0.76258462399693039</v>
      </c>
      <c r="D7112" s="22">
        <v>0.63613855209442238</v>
      </c>
      <c r="F7112" s="50">
        <v>7095</v>
      </c>
      <c r="G7112" s="42">
        <v>1.3987231760913528</v>
      </c>
      <c r="H7112" s="42">
        <v>1.3987231760913528</v>
      </c>
      <c r="I7112" s="51">
        <v>1.3987231760913528</v>
      </c>
    </row>
    <row r="7113" spans="2:9" x14ac:dyDescent="0.2">
      <c r="B7113" s="10">
        <v>7096</v>
      </c>
      <c r="C7113" s="19">
        <v>0.50891150680828579</v>
      </c>
      <c r="D7113" s="22">
        <v>0.79001600369896796</v>
      </c>
      <c r="F7113" s="50">
        <v>7096</v>
      </c>
      <c r="G7113" s="42">
        <v>1.2989275105072537</v>
      </c>
      <c r="H7113" s="42">
        <v>1.2989275105072537</v>
      </c>
      <c r="I7113" s="51">
        <v>1.2989275105072537</v>
      </c>
    </row>
    <row r="7114" spans="2:9" x14ac:dyDescent="0.2">
      <c r="B7114" s="10">
        <v>7097</v>
      </c>
      <c r="C7114" s="19">
        <v>0.21391921324942942</v>
      </c>
      <c r="D7114" s="22">
        <v>0.75509157422844175</v>
      </c>
      <c r="F7114" s="50">
        <v>7097</v>
      </c>
      <c r="G7114" s="42">
        <v>0.96901078747787117</v>
      </c>
      <c r="H7114" s="42">
        <v>0.96901078747787117</v>
      </c>
      <c r="I7114" s="51">
        <v>0.96901078747787117</v>
      </c>
    </row>
    <row r="7115" spans="2:9" x14ac:dyDescent="0.2">
      <c r="B7115" s="10">
        <v>7098</v>
      </c>
      <c r="C7115" s="19">
        <v>0.46576387540815356</v>
      </c>
      <c r="D7115" s="22">
        <v>0.35437909513484145</v>
      </c>
      <c r="F7115" s="50">
        <v>7098</v>
      </c>
      <c r="G7115" s="42">
        <v>0.82014297054299501</v>
      </c>
      <c r="H7115" s="42">
        <v>0.82014297054299501</v>
      </c>
      <c r="I7115" s="51">
        <v>0.82014297054299501</v>
      </c>
    </row>
    <row r="7116" spans="2:9" x14ac:dyDescent="0.2">
      <c r="B7116" s="10">
        <v>7099</v>
      </c>
      <c r="C7116" s="19">
        <v>0.63843532132186165</v>
      </c>
      <c r="D7116" s="22">
        <v>0.16578162054575085</v>
      </c>
      <c r="F7116" s="50">
        <v>7099</v>
      </c>
      <c r="G7116" s="42">
        <v>0.8042169418676125</v>
      </c>
      <c r="H7116" s="42">
        <v>0.8042169418676125</v>
      </c>
      <c r="I7116" s="51">
        <v>0.8042169418676125</v>
      </c>
    </row>
    <row r="7117" spans="2:9" x14ac:dyDescent="0.2">
      <c r="B7117" s="10">
        <v>7100</v>
      </c>
      <c r="C7117" s="19">
        <v>0.43882218000434758</v>
      </c>
      <c r="D7117" s="22">
        <v>0.45748386590694856</v>
      </c>
      <c r="F7117" s="50">
        <v>7100</v>
      </c>
      <c r="G7117" s="42">
        <v>0.89630604591129615</v>
      </c>
      <c r="H7117" s="42">
        <v>0.89630604591129615</v>
      </c>
      <c r="I7117" s="51">
        <v>0.89630604591129615</v>
      </c>
    </row>
    <row r="7118" spans="2:9" x14ac:dyDescent="0.2">
      <c r="B7118" s="10">
        <v>7101</v>
      </c>
      <c r="C7118" s="19">
        <v>7.8010226407181027E-2</v>
      </c>
      <c r="D7118" s="22">
        <v>0.77190317432109468</v>
      </c>
      <c r="F7118" s="50">
        <v>7101</v>
      </c>
      <c r="G7118" s="42">
        <v>0.8499134007282757</v>
      </c>
      <c r="H7118" s="42">
        <v>0.8499134007282757</v>
      </c>
      <c r="I7118" s="51">
        <v>0.8499134007282757</v>
      </c>
    </row>
    <row r="7119" spans="2:9" x14ac:dyDescent="0.2">
      <c r="B7119" s="10">
        <v>7102</v>
      </c>
      <c r="C7119" s="19">
        <v>0.45655059750926785</v>
      </c>
      <c r="D7119" s="22">
        <v>0.17601434622642997</v>
      </c>
      <c r="F7119" s="50">
        <v>7102</v>
      </c>
      <c r="G7119" s="42">
        <v>0.63256494373569783</v>
      </c>
      <c r="H7119" s="42">
        <v>0.63256494373569783</v>
      </c>
      <c r="I7119" s="51">
        <v>0.75</v>
      </c>
    </row>
    <row r="7120" spans="2:9" x14ac:dyDescent="0.2">
      <c r="B7120" s="10">
        <v>7103</v>
      </c>
      <c r="C7120" s="19">
        <v>0.99124168132697033</v>
      </c>
      <c r="D7120" s="22">
        <v>0.8093531192220087</v>
      </c>
      <c r="F7120" s="50">
        <v>7103</v>
      </c>
      <c r="G7120" s="42">
        <v>1.8005948005489789</v>
      </c>
      <c r="H7120" s="42">
        <v>1.8005948005489789</v>
      </c>
      <c r="I7120" s="51">
        <v>1.8005948005489789</v>
      </c>
    </row>
    <row r="7121" spans="2:9" x14ac:dyDescent="0.2">
      <c r="B7121" s="10">
        <v>7104</v>
      </c>
      <c r="C7121" s="19">
        <v>0.60968372594041986</v>
      </c>
      <c r="D7121" s="22">
        <v>0.12179006906325018</v>
      </c>
      <c r="F7121" s="50">
        <v>7104</v>
      </c>
      <c r="G7121" s="42">
        <v>0.73147379500367005</v>
      </c>
      <c r="H7121" s="42">
        <v>0.73147379500367005</v>
      </c>
      <c r="I7121" s="51">
        <v>0.75</v>
      </c>
    </row>
    <row r="7122" spans="2:9" x14ac:dyDescent="0.2">
      <c r="B7122" s="10">
        <v>7105</v>
      </c>
      <c r="C7122" s="19">
        <v>0.60900954510269423</v>
      </c>
      <c r="D7122" s="22">
        <v>0.24783658696827771</v>
      </c>
      <c r="F7122" s="50">
        <v>7105</v>
      </c>
      <c r="G7122" s="42">
        <v>0.85684613207097193</v>
      </c>
      <c r="H7122" s="42">
        <v>0.85684613207097193</v>
      </c>
      <c r="I7122" s="51">
        <v>0.85684613207097193</v>
      </c>
    </row>
    <row r="7123" spans="2:9" x14ac:dyDescent="0.2">
      <c r="B7123" s="10">
        <v>7106</v>
      </c>
      <c r="C7123" s="19">
        <v>0.11415126991518265</v>
      </c>
      <c r="D7123" s="22">
        <v>0.29026764862687193</v>
      </c>
      <c r="F7123" s="50">
        <v>7106</v>
      </c>
      <c r="G7123" s="42">
        <v>0.40441891854205458</v>
      </c>
      <c r="H7123" s="42">
        <v>0.5</v>
      </c>
      <c r="I7123" s="51">
        <v>0.75</v>
      </c>
    </row>
    <row r="7124" spans="2:9" x14ac:dyDescent="0.2">
      <c r="B7124" s="10">
        <v>7107</v>
      </c>
      <c r="C7124" s="19">
        <v>0.61013770273290957</v>
      </c>
      <c r="D7124" s="22">
        <v>0.51016894955741943</v>
      </c>
      <c r="F7124" s="50">
        <v>7107</v>
      </c>
      <c r="G7124" s="42">
        <v>1.1203066522903291</v>
      </c>
      <c r="H7124" s="42">
        <v>1.1203066522903291</v>
      </c>
      <c r="I7124" s="51">
        <v>1.1203066522903291</v>
      </c>
    </row>
    <row r="7125" spans="2:9" x14ac:dyDescent="0.2">
      <c r="B7125" s="10">
        <v>7108</v>
      </c>
      <c r="C7125" s="19">
        <v>0.68683555477319924</v>
      </c>
      <c r="D7125" s="22">
        <v>0.9716506929361155</v>
      </c>
      <c r="F7125" s="50">
        <v>7108</v>
      </c>
      <c r="G7125" s="42">
        <v>1.6584862477093147</v>
      </c>
      <c r="H7125" s="42">
        <v>1.6584862477093147</v>
      </c>
      <c r="I7125" s="51">
        <v>1.6584862477093147</v>
      </c>
    </row>
    <row r="7126" spans="2:9" x14ac:dyDescent="0.2">
      <c r="B7126" s="10">
        <v>7109</v>
      </c>
      <c r="C7126" s="19">
        <v>0.59735102386770911</v>
      </c>
      <c r="D7126" s="22">
        <v>9.8666975718425309E-2</v>
      </c>
      <c r="F7126" s="50">
        <v>7109</v>
      </c>
      <c r="G7126" s="42">
        <v>0.69601799958613442</v>
      </c>
      <c r="H7126" s="42">
        <v>0.69601799958613442</v>
      </c>
      <c r="I7126" s="51">
        <v>0.75</v>
      </c>
    </row>
    <row r="7127" spans="2:9" x14ac:dyDescent="0.2">
      <c r="B7127" s="10">
        <v>7110</v>
      </c>
      <c r="C7127" s="19">
        <v>3.9394507691820846E-2</v>
      </c>
      <c r="D7127" s="22">
        <v>0.12770139906738376</v>
      </c>
      <c r="F7127" s="50">
        <v>7110</v>
      </c>
      <c r="G7127" s="42">
        <v>0.25</v>
      </c>
      <c r="H7127" s="42">
        <v>0.5</v>
      </c>
      <c r="I7127" s="51">
        <v>0.75</v>
      </c>
    </row>
    <row r="7128" spans="2:9" x14ac:dyDescent="0.2">
      <c r="B7128" s="10">
        <v>7111</v>
      </c>
      <c r="C7128" s="19">
        <v>0.67746203044201858</v>
      </c>
      <c r="D7128" s="22">
        <v>0.84856239340571094</v>
      </c>
      <c r="F7128" s="50">
        <v>7111</v>
      </c>
      <c r="G7128" s="42">
        <v>1.5260244238477294</v>
      </c>
      <c r="H7128" s="42">
        <v>1.5260244238477294</v>
      </c>
      <c r="I7128" s="51">
        <v>1.5260244238477294</v>
      </c>
    </row>
    <row r="7129" spans="2:9" x14ac:dyDescent="0.2">
      <c r="B7129" s="10">
        <v>7112</v>
      </c>
      <c r="C7129" s="19">
        <v>6.240544607544507E-2</v>
      </c>
      <c r="D7129" s="22">
        <v>0.90074280182894162</v>
      </c>
      <c r="F7129" s="50">
        <v>7112</v>
      </c>
      <c r="G7129" s="42">
        <v>0.96314824790438669</v>
      </c>
      <c r="H7129" s="42">
        <v>0.96314824790438669</v>
      </c>
      <c r="I7129" s="51">
        <v>0.96314824790438669</v>
      </c>
    </row>
    <row r="7130" spans="2:9" x14ac:dyDescent="0.2">
      <c r="B7130" s="10">
        <v>7113</v>
      </c>
      <c r="C7130" s="19">
        <v>0.51953396688853182</v>
      </c>
      <c r="D7130" s="22">
        <v>0.59897457412749433</v>
      </c>
      <c r="F7130" s="50">
        <v>7113</v>
      </c>
      <c r="G7130" s="42">
        <v>1.118508541016026</v>
      </c>
      <c r="H7130" s="42">
        <v>1.118508541016026</v>
      </c>
      <c r="I7130" s="51">
        <v>1.118508541016026</v>
      </c>
    </row>
    <row r="7131" spans="2:9" x14ac:dyDescent="0.2">
      <c r="B7131" s="10">
        <v>7114</v>
      </c>
      <c r="C7131" s="19">
        <v>3.8495511165291929E-2</v>
      </c>
      <c r="D7131" s="22">
        <v>0.37352215856132043</v>
      </c>
      <c r="F7131" s="50">
        <v>7114</v>
      </c>
      <c r="G7131" s="42">
        <v>0.41201766972661236</v>
      </c>
      <c r="H7131" s="42">
        <v>0.5</v>
      </c>
      <c r="I7131" s="51">
        <v>0.75</v>
      </c>
    </row>
    <row r="7132" spans="2:9" x14ac:dyDescent="0.2">
      <c r="B7132" s="10">
        <v>7115</v>
      </c>
      <c r="C7132" s="19">
        <v>0.71054272664317519</v>
      </c>
      <c r="D7132" s="22">
        <v>0.24583934013799047</v>
      </c>
      <c r="F7132" s="50">
        <v>7115</v>
      </c>
      <c r="G7132" s="42">
        <v>0.95638206678116566</v>
      </c>
      <c r="H7132" s="42">
        <v>0.95638206678116566</v>
      </c>
      <c r="I7132" s="51">
        <v>0.95638206678116566</v>
      </c>
    </row>
    <row r="7133" spans="2:9" x14ac:dyDescent="0.2">
      <c r="B7133" s="10">
        <v>7116</v>
      </c>
      <c r="C7133" s="19">
        <v>0.86888574318843148</v>
      </c>
      <c r="D7133" s="22">
        <v>2.0595152200729383E-2</v>
      </c>
      <c r="F7133" s="50">
        <v>7116</v>
      </c>
      <c r="G7133" s="42">
        <v>0.88948089538916086</v>
      </c>
      <c r="H7133" s="42">
        <v>0.88948089538916086</v>
      </c>
      <c r="I7133" s="51">
        <v>0.88948089538916086</v>
      </c>
    </row>
    <row r="7134" spans="2:9" x14ac:dyDescent="0.2">
      <c r="B7134" s="10">
        <v>7117</v>
      </c>
      <c r="C7134" s="19">
        <v>0.27379411839088019</v>
      </c>
      <c r="D7134" s="22">
        <v>0.51564608039688076</v>
      </c>
      <c r="F7134" s="50">
        <v>7117</v>
      </c>
      <c r="G7134" s="42">
        <v>0.78944019878776095</v>
      </c>
      <c r="H7134" s="42">
        <v>0.78944019878776095</v>
      </c>
      <c r="I7134" s="51">
        <v>0.78944019878776095</v>
      </c>
    </row>
    <row r="7135" spans="2:9" x14ac:dyDescent="0.2">
      <c r="B7135" s="10">
        <v>7118</v>
      </c>
      <c r="C7135" s="19">
        <v>0.64744947110836726</v>
      </c>
      <c r="D7135" s="22">
        <v>0.58185307757842775</v>
      </c>
      <c r="F7135" s="50">
        <v>7118</v>
      </c>
      <c r="G7135" s="42">
        <v>1.229302548686795</v>
      </c>
      <c r="H7135" s="42">
        <v>1.229302548686795</v>
      </c>
      <c r="I7135" s="51">
        <v>1.229302548686795</v>
      </c>
    </row>
    <row r="7136" spans="2:9" x14ac:dyDescent="0.2">
      <c r="B7136" s="10">
        <v>7119</v>
      </c>
      <c r="C7136" s="19">
        <v>0.59348642537105067</v>
      </c>
      <c r="D7136" s="22">
        <v>0.60093095402105001</v>
      </c>
      <c r="F7136" s="50">
        <v>7119</v>
      </c>
      <c r="G7136" s="42">
        <v>1.1944173793921007</v>
      </c>
      <c r="H7136" s="42">
        <v>1.1944173793921007</v>
      </c>
      <c r="I7136" s="51">
        <v>1.1944173793921007</v>
      </c>
    </row>
    <row r="7137" spans="2:9" x14ac:dyDescent="0.2">
      <c r="B7137" s="10">
        <v>7120</v>
      </c>
      <c r="C7137" s="19">
        <v>0.98477995120975803</v>
      </c>
      <c r="D7137" s="22">
        <v>2.0639197348607308E-2</v>
      </c>
      <c r="F7137" s="50">
        <v>7120</v>
      </c>
      <c r="G7137" s="42">
        <v>1.0054191485583654</v>
      </c>
      <c r="H7137" s="42">
        <v>1.0054191485583654</v>
      </c>
      <c r="I7137" s="51">
        <v>1.0054191485583654</v>
      </c>
    </row>
    <row r="7138" spans="2:9" x14ac:dyDescent="0.2">
      <c r="B7138" s="10">
        <v>7121</v>
      </c>
      <c r="C7138" s="19">
        <v>0.66605311258433275</v>
      </c>
      <c r="D7138" s="22">
        <v>0.59856979677208766</v>
      </c>
      <c r="F7138" s="50">
        <v>7121</v>
      </c>
      <c r="G7138" s="42">
        <v>1.2646229093564205</v>
      </c>
      <c r="H7138" s="42">
        <v>1.2646229093564205</v>
      </c>
      <c r="I7138" s="51">
        <v>1.2646229093564205</v>
      </c>
    </row>
    <row r="7139" spans="2:9" x14ac:dyDescent="0.2">
      <c r="B7139" s="10">
        <v>7122</v>
      </c>
      <c r="C7139" s="19">
        <v>0.37227775070049651</v>
      </c>
      <c r="D7139" s="22">
        <v>0.75965919257119519</v>
      </c>
      <c r="F7139" s="50">
        <v>7122</v>
      </c>
      <c r="G7139" s="42">
        <v>1.1319369432716917</v>
      </c>
      <c r="H7139" s="42">
        <v>1.1319369432716917</v>
      </c>
      <c r="I7139" s="51">
        <v>1.1319369432716917</v>
      </c>
    </row>
    <row r="7140" spans="2:9" x14ac:dyDescent="0.2">
      <c r="B7140" s="10">
        <v>7123</v>
      </c>
      <c r="C7140" s="19">
        <v>0.3881886722345409</v>
      </c>
      <c r="D7140" s="22">
        <v>0.66548331590560927</v>
      </c>
      <c r="F7140" s="50">
        <v>7123</v>
      </c>
      <c r="G7140" s="42">
        <v>1.0536719881401502</v>
      </c>
      <c r="H7140" s="42">
        <v>1.0536719881401502</v>
      </c>
      <c r="I7140" s="51">
        <v>1.0536719881401502</v>
      </c>
    </row>
    <row r="7141" spans="2:9" x14ac:dyDescent="0.2">
      <c r="B7141" s="10">
        <v>7124</v>
      </c>
      <c r="C7141" s="19">
        <v>0.44981180087231554</v>
      </c>
      <c r="D7141" s="22">
        <v>0.20108769052570918</v>
      </c>
      <c r="F7141" s="50">
        <v>7124</v>
      </c>
      <c r="G7141" s="42">
        <v>0.65089949139802472</v>
      </c>
      <c r="H7141" s="42">
        <v>0.65089949139802472</v>
      </c>
      <c r="I7141" s="51">
        <v>0.75</v>
      </c>
    </row>
    <row r="7142" spans="2:9" x14ac:dyDescent="0.2">
      <c r="B7142" s="10">
        <v>7125</v>
      </c>
      <c r="C7142" s="19">
        <v>0.75191294287518895</v>
      </c>
      <c r="D7142" s="22">
        <v>9.2472850178594412E-2</v>
      </c>
      <c r="F7142" s="50">
        <v>7125</v>
      </c>
      <c r="G7142" s="42">
        <v>0.84438579305378336</v>
      </c>
      <c r="H7142" s="42">
        <v>0.84438579305378336</v>
      </c>
      <c r="I7142" s="51">
        <v>0.84438579305378336</v>
      </c>
    </row>
    <row r="7143" spans="2:9" x14ac:dyDescent="0.2">
      <c r="B7143" s="10">
        <v>7126</v>
      </c>
      <c r="C7143" s="19">
        <v>0.39701781239634526</v>
      </c>
      <c r="D7143" s="22">
        <v>0.15186258811799036</v>
      </c>
      <c r="F7143" s="50">
        <v>7126</v>
      </c>
      <c r="G7143" s="42">
        <v>0.54888040051433562</v>
      </c>
      <c r="H7143" s="42">
        <v>0.54888040051433562</v>
      </c>
      <c r="I7143" s="51">
        <v>0.75</v>
      </c>
    </row>
    <row r="7144" spans="2:9" x14ac:dyDescent="0.2">
      <c r="B7144" s="10">
        <v>7127</v>
      </c>
      <c r="C7144" s="19">
        <v>0.34889803668153052</v>
      </c>
      <c r="D7144" s="22">
        <v>0.24281272402659015</v>
      </c>
      <c r="F7144" s="50">
        <v>7127</v>
      </c>
      <c r="G7144" s="42">
        <v>0.59171076070812068</v>
      </c>
      <c r="H7144" s="42">
        <v>0.59171076070812068</v>
      </c>
      <c r="I7144" s="51">
        <v>0.75</v>
      </c>
    </row>
    <row r="7145" spans="2:9" x14ac:dyDescent="0.2">
      <c r="B7145" s="10">
        <v>7128</v>
      </c>
      <c r="C7145" s="19">
        <v>0.27760044354882485</v>
      </c>
      <c r="D7145" s="22">
        <v>0.77086134052533339</v>
      </c>
      <c r="F7145" s="50">
        <v>7128</v>
      </c>
      <c r="G7145" s="42">
        <v>1.0484617840741581</v>
      </c>
      <c r="H7145" s="42">
        <v>1.0484617840741581</v>
      </c>
      <c r="I7145" s="51">
        <v>1.0484617840741581</v>
      </c>
    </row>
    <row r="7146" spans="2:9" x14ac:dyDescent="0.2">
      <c r="B7146" s="10">
        <v>7129</v>
      </c>
      <c r="C7146" s="19">
        <v>0.761670115597188</v>
      </c>
      <c r="D7146" s="22">
        <v>0.12898913203323048</v>
      </c>
      <c r="F7146" s="50">
        <v>7129</v>
      </c>
      <c r="G7146" s="42">
        <v>0.89065924763041848</v>
      </c>
      <c r="H7146" s="42">
        <v>0.89065924763041848</v>
      </c>
      <c r="I7146" s="51">
        <v>0.89065924763041848</v>
      </c>
    </row>
    <row r="7147" spans="2:9" x14ac:dyDescent="0.2">
      <c r="B7147" s="10">
        <v>7130</v>
      </c>
      <c r="C7147" s="19">
        <v>0.41399664387179991</v>
      </c>
      <c r="D7147" s="22">
        <v>9.4238620885384705E-2</v>
      </c>
      <c r="F7147" s="50">
        <v>7130</v>
      </c>
      <c r="G7147" s="42">
        <v>0.50823526475718461</v>
      </c>
      <c r="H7147" s="42">
        <v>0.50823526475718461</v>
      </c>
      <c r="I7147" s="51">
        <v>0.75</v>
      </c>
    </row>
    <row r="7148" spans="2:9" x14ac:dyDescent="0.2">
      <c r="B7148" s="10">
        <v>7131</v>
      </c>
      <c r="C7148" s="19">
        <v>0.4204782832267806</v>
      </c>
      <c r="D7148" s="22">
        <v>0.83430278372295474</v>
      </c>
      <c r="F7148" s="50">
        <v>7131</v>
      </c>
      <c r="G7148" s="42">
        <v>1.2547810669497355</v>
      </c>
      <c r="H7148" s="42">
        <v>1.2547810669497355</v>
      </c>
      <c r="I7148" s="51">
        <v>1.2547810669497355</v>
      </c>
    </row>
    <row r="7149" spans="2:9" x14ac:dyDescent="0.2">
      <c r="B7149" s="10">
        <v>7132</v>
      </c>
      <c r="C7149" s="19">
        <v>0.35577358176608009</v>
      </c>
      <c r="D7149" s="22">
        <v>0.9643197575824578</v>
      </c>
      <c r="F7149" s="50">
        <v>7132</v>
      </c>
      <c r="G7149" s="42">
        <v>1.3200933393485379</v>
      </c>
      <c r="H7149" s="42">
        <v>1.3200933393485379</v>
      </c>
      <c r="I7149" s="51">
        <v>1.3200933393485379</v>
      </c>
    </row>
    <row r="7150" spans="2:9" x14ac:dyDescent="0.2">
      <c r="B7150" s="10">
        <v>7133</v>
      </c>
      <c r="C7150" s="19">
        <v>0.43873604269944244</v>
      </c>
      <c r="D7150" s="22">
        <v>0.51091598930598747</v>
      </c>
      <c r="F7150" s="50">
        <v>7133</v>
      </c>
      <c r="G7150" s="42">
        <v>0.94965203200542991</v>
      </c>
      <c r="H7150" s="42">
        <v>0.94965203200542991</v>
      </c>
      <c r="I7150" s="51">
        <v>0.94965203200542991</v>
      </c>
    </row>
    <row r="7151" spans="2:9" x14ac:dyDescent="0.2">
      <c r="B7151" s="10">
        <v>7134</v>
      </c>
      <c r="C7151" s="19">
        <v>0.11866182800613934</v>
      </c>
      <c r="D7151" s="22">
        <v>0.90252655308987906</v>
      </c>
      <c r="F7151" s="50">
        <v>7134</v>
      </c>
      <c r="G7151" s="42">
        <v>1.0211883810960183</v>
      </c>
      <c r="H7151" s="42">
        <v>1.0211883810960183</v>
      </c>
      <c r="I7151" s="51">
        <v>1.0211883810960183</v>
      </c>
    </row>
    <row r="7152" spans="2:9" x14ac:dyDescent="0.2">
      <c r="B7152" s="10">
        <v>7135</v>
      </c>
      <c r="C7152" s="19">
        <v>0.52988103758222993</v>
      </c>
      <c r="D7152" s="22">
        <v>0.2634230355811904</v>
      </c>
      <c r="F7152" s="50">
        <v>7135</v>
      </c>
      <c r="G7152" s="42">
        <v>0.79330407316342033</v>
      </c>
      <c r="H7152" s="42">
        <v>0.79330407316342033</v>
      </c>
      <c r="I7152" s="51">
        <v>0.79330407316342033</v>
      </c>
    </row>
    <row r="7153" spans="2:9" x14ac:dyDescent="0.2">
      <c r="B7153" s="10">
        <v>7136</v>
      </c>
      <c r="C7153" s="19">
        <v>0.31108807566120122</v>
      </c>
      <c r="D7153" s="22">
        <v>0.61496914690905213</v>
      </c>
      <c r="F7153" s="50">
        <v>7136</v>
      </c>
      <c r="G7153" s="42">
        <v>0.92605722257025336</v>
      </c>
      <c r="H7153" s="42">
        <v>0.92605722257025336</v>
      </c>
      <c r="I7153" s="51">
        <v>0.92605722257025336</v>
      </c>
    </row>
    <row r="7154" spans="2:9" x14ac:dyDescent="0.2">
      <c r="B7154" s="10">
        <v>7137</v>
      </c>
      <c r="C7154" s="19">
        <v>0.98946786503643303</v>
      </c>
      <c r="D7154" s="22">
        <v>0.92594069584225003</v>
      </c>
      <c r="F7154" s="50">
        <v>7137</v>
      </c>
      <c r="G7154" s="42">
        <v>1.9154085608786831</v>
      </c>
      <c r="H7154" s="42">
        <v>1.9154085608786831</v>
      </c>
      <c r="I7154" s="51">
        <v>1.9154085608786831</v>
      </c>
    </row>
    <row r="7155" spans="2:9" x14ac:dyDescent="0.2">
      <c r="B7155" s="10">
        <v>7138</v>
      </c>
      <c r="C7155" s="19">
        <v>0.32676193897736339</v>
      </c>
      <c r="D7155" s="22">
        <v>0.12833892703773475</v>
      </c>
      <c r="F7155" s="50">
        <v>7138</v>
      </c>
      <c r="G7155" s="42">
        <v>0.45510086601509814</v>
      </c>
      <c r="H7155" s="42">
        <v>0.5</v>
      </c>
      <c r="I7155" s="51">
        <v>0.75</v>
      </c>
    </row>
    <row r="7156" spans="2:9" x14ac:dyDescent="0.2">
      <c r="B7156" s="10">
        <v>7139</v>
      </c>
      <c r="C7156" s="19">
        <v>0.77817153668461203</v>
      </c>
      <c r="D7156" s="22">
        <v>0.71309540016062667</v>
      </c>
      <c r="F7156" s="50">
        <v>7139</v>
      </c>
      <c r="G7156" s="42">
        <v>1.4912669368452387</v>
      </c>
      <c r="H7156" s="42">
        <v>1.4912669368452387</v>
      </c>
      <c r="I7156" s="51">
        <v>1.4912669368452387</v>
      </c>
    </row>
    <row r="7157" spans="2:9" x14ac:dyDescent="0.2">
      <c r="B7157" s="10">
        <v>7140</v>
      </c>
      <c r="C7157" s="19">
        <v>0.3684075387998057</v>
      </c>
      <c r="D7157" s="22">
        <v>0.69929050348229216</v>
      </c>
      <c r="F7157" s="50">
        <v>7140</v>
      </c>
      <c r="G7157" s="42">
        <v>1.0676980422820979</v>
      </c>
      <c r="H7157" s="42">
        <v>1.0676980422820979</v>
      </c>
      <c r="I7157" s="51">
        <v>1.0676980422820979</v>
      </c>
    </row>
    <row r="7158" spans="2:9" x14ac:dyDescent="0.2">
      <c r="B7158" s="10">
        <v>7141</v>
      </c>
      <c r="C7158" s="19">
        <v>0.45580057338079183</v>
      </c>
      <c r="D7158" s="22">
        <v>0.89781957558131908</v>
      </c>
      <c r="F7158" s="50">
        <v>7141</v>
      </c>
      <c r="G7158" s="42">
        <v>1.3536201489621109</v>
      </c>
      <c r="H7158" s="42">
        <v>1.3536201489621109</v>
      </c>
      <c r="I7158" s="51">
        <v>1.3536201489621109</v>
      </c>
    </row>
    <row r="7159" spans="2:9" x14ac:dyDescent="0.2">
      <c r="B7159" s="10">
        <v>7142</v>
      </c>
      <c r="C7159" s="19">
        <v>0.9488904093293814</v>
      </c>
      <c r="D7159" s="22">
        <v>0.20425315072263062</v>
      </c>
      <c r="F7159" s="50">
        <v>7142</v>
      </c>
      <c r="G7159" s="42">
        <v>1.1531435600520119</v>
      </c>
      <c r="H7159" s="42">
        <v>1.1531435600520119</v>
      </c>
      <c r="I7159" s="51">
        <v>1.1531435600520119</v>
      </c>
    </row>
    <row r="7160" spans="2:9" x14ac:dyDescent="0.2">
      <c r="B7160" s="10">
        <v>7143</v>
      </c>
      <c r="C7160" s="19">
        <v>0.4039828705158135</v>
      </c>
      <c r="D7160" s="22">
        <v>0.43707317361172004</v>
      </c>
      <c r="F7160" s="50">
        <v>7143</v>
      </c>
      <c r="G7160" s="42">
        <v>0.84105604412753354</v>
      </c>
      <c r="H7160" s="42">
        <v>0.84105604412753354</v>
      </c>
      <c r="I7160" s="51">
        <v>0.84105604412753354</v>
      </c>
    </row>
    <row r="7161" spans="2:9" x14ac:dyDescent="0.2">
      <c r="B7161" s="10">
        <v>7144</v>
      </c>
      <c r="C7161" s="19">
        <v>1.6747934857702318E-2</v>
      </c>
      <c r="D7161" s="22">
        <v>0.45907454264695047</v>
      </c>
      <c r="F7161" s="50">
        <v>7144</v>
      </c>
      <c r="G7161" s="42">
        <v>0.47582247750465279</v>
      </c>
      <c r="H7161" s="42">
        <v>0.5</v>
      </c>
      <c r="I7161" s="51">
        <v>0.75</v>
      </c>
    </row>
    <row r="7162" spans="2:9" x14ac:dyDescent="0.2">
      <c r="B7162" s="10">
        <v>7145</v>
      </c>
      <c r="C7162" s="19">
        <v>0.49935892332150367</v>
      </c>
      <c r="D7162" s="22">
        <v>0.20116767678499958</v>
      </c>
      <c r="F7162" s="50">
        <v>7145</v>
      </c>
      <c r="G7162" s="42">
        <v>0.70052660010650325</v>
      </c>
      <c r="H7162" s="42">
        <v>0.70052660010650325</v>
      </c>
      <c r="I7162" s="51">
        <v>0.75</v>
      </c>
    </row>
    <row r="7163" spans="2:9" x14ac:dyDescent="0.2">
      <c r="B7163" s="10">
        <v>7146</v>
      </c>
      <c r="C7163" s="19">
        <v>0.86767843098422814</v>
      </c>
      <c r="D7163" s="22">
        <v>0.73335118194340621</v>
      </c>
      <c r="F7163" s="50">
        <v>7146</v>
      </c>
      <c r="G7163" s="42">
        <v>1.6010296129276345</v>
      </c>
      <c r="H7163" s="42">
        <v>1.6010296129276345</v>
      </c>
      <c r="I7163" s="51">
        <v>1.6010296129276345</v>
      </c>
    </row>
    <row r="7164" spans="2:9" x14ac:dyDescent="0.2">
      <c r="B7164" s="10">
        <v>7147</v>
      </c>
      <c r="C7164" s="19">
        <v>0.9291477031517702</v>
      </c>
      <c r="D7164" s="22">
        <v>0.7051042106135601</v>
      </c>
      <c r="F7164" s="50">
        <v>7147</v>
      </c>
      <c r="G7164" s="42">
        <v>1.6342519137653304</v>
      </c>
      <c r="H7164" s="42">
        <v>1.6342519137653304</v>
      </c>
      <c r="I7164" s="51">
        <v>1.6342519137653304</v>
      </c>
    </row>
    <row r="7165" spans="2:9" x14ac:dyDescent="0.2">
      <c r="B7165" s="10">
        <v>7148</v>
      </c>
      <c r="C7165" s="19">
        <v>0.19695853316514766</v>
      </c>
      <c r="D7165" s="22">
        <v>0.9555514111211143</v>
      </c>
      <c r="F7165" s="50">
        <v>7148</v>
      </c>
      <c r="G7165" s="42">
        <v>1.1525099442862619</v>
      </c>
      <c r="H7165" s="42">
        <v>1.1525099442862619</v>
      </c>
      <c r="I7165" s="51">
        <v>1.1525099442862619</v>
      </c>
    </row>
    <row r="7166" spans="2:9" x14ac:dyDescent="0.2">
      <c r="B7166" s="10">
        <v>7149</v>
      </c>
      <c r="C7166" s="19">
        <v>0.88118649517679748</v>
      </c>
      <c r="D7166" s="22">
        <v>0.82919963612876935</v>
      </c>
      <c r="F7166" s="50">
        <v>7149</v>
      </c>
      <c r="G7166" s="42">
        <v>1.7103861313055668</v>
      </c>
      <c r="H7166" s="42">
        <v>1.7103861313055668</v>
      </c>
      <c r="I7166" s="51">
        <v>1.7103861313055668</v>
      </c>
    </row>
    <row r="7167" spans="2:9" x14ac:dyDescent="0.2">
      <c r="B7167" s="10">
        <v>7150</v>
      </c>
      <c r="C7167" s="19">
        <v>0.72517809081922502</v>
      </c>
      <c r="D7167" s="22">
        <v>0.75099175093488579</v>
      </c>
      <c r="F7167" s="50">
        <v>7150</v>
      </c>
      <c r="G7167" s="42">
        <v>1.4761698417541109</v>
      </c>
      <c r="H7167" s="42">
        <v>1.4761698417541109</v>
      </c>
      <c r="I7167" s="51">
        <v>1.4761698417541109</v>
      </c>
    </row>
    <row r="7168" spans="2:9" x14ac:dyDescent="0.2">
      <c r="B7168" s="10">
        <v>7151</v>
      </c>
      <c r="C7168" s="19">
        <v>0.28057243285214672</v>
      </c>
      <c r="D7168" s="22">
        <v>5.7544218548674197E-2</v>
      </c>
      <c r="F7168" s="50">
        <v>7151</v>
      </c>
      <c r="G7168" s="42">
        <v>0.33811665140082092</v>
      </c>
      <c r="H7168" s="42">
        <v>0.5</v>
      </c>
      <c r="I7168" s="51">
        <v>0.75</v>
      </c>
    </row>
    <row r="7169" spans="2:9" x14ac:dyDescent="0.2">
      <c r="B7169" s="10">
        <v>7152</v>
      </c>
      <c r="C7169" s="19">
        <v>0.22266350732807982</v>
      </c>
      <c r="D7169" s="22">
        <v>7.9026668944511602E-2</v>
      </c>
      <c r="F7169" s="50">
        <v>7152</v>
      </c>
      <c r="G7169" s="42">
        <v>0.30169017627259143</v>
      </c>
      <c r="H7169" s="42">
        <v>0.5</v>
      </c>
      <c r="I7169" s="51">
        <v>0.75</v>
      </c>
    </row>
    <row r="7170" spans="2:9" x14ac:dyDescent="0.2">
      <c r="B7170" s="10">
        <v>7153</v>
      </c>
      <c r="C7170" s="19">
        <v>0.60183959789599883</v>
      </c>
      <c r="D7170" s="22">
        <v>0.45568012773034861</v>
      </c>
      <c r="F7170" s="50">
        <v>7153</v>
      </c>
      <c r="G7170" s="42">
        <v>1.0575197256263476</v>
      </c>
      <c r="H7170" s="42">
        <v>1.0575197256263476</v>
      </c>
      <c r="I7170" s="51">
        <v>1.0575197256263476</v>
      </c>
    </row>
    <row r="7171" spans="2:9" x14ac:dyDescent="0.2">
      <c r="B7171" s="10">
        <v>7154</v>
      </c>
      <c r="C7171" s="19">
        <v>0.75169834364926735</v>
      </c>
      <c r="D7171" s="22">
        <v>0.95677831740497943</v>
      </c>
      <c r="F7171" s="50">
        <v>7154</v>
      </c>
      <c r="G7171" s="42">
        <v>1.7084766610542468</v>
      </c>
      <c r="H7171" s="42">
        <v>1.7084766610542468</v>
      </c>
      <c r="I7171" s="51">
        <v>1.7084766610542468</v>
      </c>
    </row>
    <row r="7172" spans="2:9" x14ac:dyDescent="0.2">
      <c r="B7172" s="10">
        <v>7155</v>
      </c>
      <c r="C7172" s="19">
        <v>6.2511138321074133E-2</v>
      </c>
      <c r="D7172" s="22">
        <v>0.83502587918594295</v>
      </c>
      <c r="F7172" s="50">
        <v>7155</v>
      </c>
      <c r="G7172" s="42">
        <v>0.89753701750701709</v>
      </c>
      <c r="H7172" s="42">
        <v>0.89753701750701709</v>
      </c>
      <c r="I7172" s="51">
        <v>0.89753701750701709</v>
      </c>
    </row>
    <row r="7173" spans="2:9" x14ac:dyDescent="0.2">
      <c r="B7173" s="10">
        <v>7156</v>
      </c>
      <c r="C7173" s="19">
        <v>0.87423578882457842</v>
      </c>
      <c r="D7173" s="22">
        <v>0.1563269457716655</v>
      </c>
      <c r="F7173" s="50">
        <v>7156</v>
      </c>
      <c r="G7173" s="42">
        <v>1.030562734596244</v>
      </c>
      <c r="H7173" s="42">
        <v>1.030562734596244</v>
      </c>
      <c r="I7173" s="51">
        <v>1.030562734596244</v>
      </c>
    </row>
    <row r="7174" spans="2:9" x14ac:dyDescent="0.2">
      <c r="B7174" s="10">
        <v>7157</v>
      </c>
      <c r="C7174" s="19">
        <v>0.54493367021074646</v>
      </c>
      <c r="D7174" s="22">
        <v>0.29739627114319245</v>
      </c>
      <c r="F7174" s="50">
        <v>7157</v>
      </c>
      <c r="G7174" s="42">
        <v>0.8423299413539389</v>
      </c>
      <c r="H7174" s="42">
        <v>0.8423299413539389</v>
      </c>
      <c r="I7174" s="51">
        <v>0.8423299413539389</v>
      </c>
    </row>
    <row r="7175" spans="2:9" x14ac:dyDescent="0.2">
      <c r="B7175" s="10">
        <v>7158</v>
      </c>
      <c r="C7175" s="19">
        <v>8.1370181998555613E-2</v>
      </c>
      <c r="D7175" s="22">
        <v>0.9732277850358757</v>
      </c>
      <c r="F7175" s="50">
        <v>7158</v>
      </c>
      <c r="G7175" s="42">
        <v>1.0545979670344314</v>
      </c>
      <c r="H7175" s="42">
        <v>1.0545979670344314</v>
      </c>
      <c r="I7175" s="51">
        <v>1.0545979670344314</v>
      </c>
    </row>
    <row r="7176" spans="2:9" x14ac:dyDescent="0.2">
      <c r="B7176" s="10">
        <v>7159</v>
      </c>
      <c r="C7176" s="19">
        <v>0.81409100073254681</v>
      </c>
      <c r="D7176" s="22">
        <v>0.66341296904014302</v>
      </c>
      <c r="F7176" s="50">
        <v>7159</v>
      </c>
      <c r="G7176" s="42">
        <v>1.4775039697726897</v>
      </c>
      <c r="H7176" s="42">
        <v>1.4775039697726897</v>
      </c>
      <c r="I7176" s="51">
        <v>1.4775039697726897</v>
      </c>
    </row>
    <row r="7177" spans="2:9" x14ac:dyDescent="0.2">
      <c r="B7177" s="10">
        <v>7160</v>
      </c>
      <c r="C7177" s="19">
        <v>0.95297305491886342</v>
      </c>
      <c r="D7177" s="22">
        <v>0.30747040806576953</v>
      </c>
      <c r="F7177" s="50">
        <v>7160</v>
      </c>
      <c r="G7177" s="42">
        <v>1.2604434629846328</v>
      </c>
      <c r="H7177" s="42">
        <v>1.2604434629846328</v>
      </c>
      <c r="I7177" s="51">
        <v>1.2604434629846328</v>
      </c>
    </row>
    <row r="7178" spans="2:9" x14ac:dyDescent="0.2">
      <c r="B7178" s="10">
        <v>7161</v>
      </c>
      <c r="C7178" s="19">
        <v>0.5873555378726153</v>
      </c>
      <c r="D7178" s="22">
        <v>0.55749622142425048</v>
      </c>
      <c r="F7178" s="50">
        <v>7161</v>
      </c>
      <c r="G7178" s="42">
        <v>1.1448517592968659</v>
      </c>
      <c r="H7178" s="42">
        <v>1.1448517592968659</v>
      </c>
      <c r="I7178" s="51">
        <v>1.1448517592968659</v>
      </c>
    </row>
    <row r="7179" spans="2:9" x14ac:dyDescent="0.2">
      <c r="B7179" s="10">
        <v>7162</v>
      </c>
      <c r="C7179" s="19">
        <v>0.24961626931042469</v>
      </c>
      <c r="D7179" s="22">
        <v>9.9348366592484472E-2</v>
      </c>
      <c r="F7179" s="50">
        <v>7162</v>
      </c>
      <c r="G7179" s="42">
        <v>0.34896463590290916</v>
      </c>
      <c r="H7179" s="42">
        <v>0.5</v>
      </c>
      <c r="I7179" s="51">
        <v>0.75</v>
      </c>
    </row>
    <row r="7180" spans="2:9" x14ac:dyDescent="0.2">
      <c r="B7180" s="10">
        <v>7163</v>
      </c>
      <c r="C7180" s="19">
        <v>0.58342510389398539</v>
      </c>
      <c r="D7180" s="22">
        <v>0.29230569377490423</v>
      </c>
      <c r="F7180" s="50">
        <v>7163</v>
      </c>
      <c r="G7180" s="42">
        <v>0.87573079766888962</v>
      </c>
      <c r="H7180" s="42">
        <v>0.87573079766888962</v>
      </c>
      <c r="I7180" s="51">
        <v>0.87573079766888962</v>
      </c>
    </row>
    <row r="7181" spans="2:9" x14ac:dyDescent="0.2">
      <c r="B7181" s="10">
        <v>7164</v>
      </c>
      <c r="C7181" s="19">
        <v>0.23644094242349389</v>
      </c>
      <c r="D7181" s="22">
        <v>0.47482683008966708</v>
      </c>
      <c r="F7181" s="50">
        <v>7164</v>
      </c>
      <c r="G7181" s="42">
        <v>0.71126777251316098</v>
      </c>
      <c r="H7181" s="42">
        <v>0.71126777251316098</v>
      </c>
      <c r="I7181" s="51">
        <v>0.75</v>
      </c>
    </row>
    <row r="7182" spans="2:9" x14ac:dyDescent="0.2">
      <c r="B7182" s="10">
        <v>7165</v>
      </c>
      <c r="C7182" s="19">
        <v>0.84604016468113274</v>
      </c>
      <c r="D7182" s="22">
        <v>2.184296326708568E-2</v>
      </c>
      <c r="F7182" s="50">
        <v>7165</v>
      </c>
      <c r="G7182" s="42">
        <v>0.86788312794821842</v>
      </c>
      <c r="H7182" s="42">
        <v>0.86788312794821842</v>
      </c>
      <c r="I7182" s="51">
        <v>0.86788312794821842</v>
      </c>
    </row>
    <row r="7183" spans="2:9" x14ac:dyDescent="0.2">
      <c r="B7183" s="10">
        <v>7166</v>
      </c>
      <c r="C7183" s="19">
        <v>0.87778188077682284</v>
      </c>
      <c r="D7183" s="22">
        <v>0.38793803585954323</v>
      </c>
      <c r="F7183" s="50">
        <v>7166</v>
      </c>
      <c r="G7183" s="42">
        <v>1.2657199166363662</v>
      </c>
      <c r="H7183" s="42">
        <v>1.2657199166363662</v>
      </c>
      <c r="I7183" s="51">
        <v>1.2657199166363662</v>
      </c>
    </row>
    <row r="7184" spans="2:9" x14ac:dyDescent="0.2">
      <c r="B7184" s="10">
        <v>7167</v>
      </c>
      <c r="C7184" s="19">
        <v>0.98253674550728876</v>
      </c>
      <c r="D7184" s="22">
        <v>0.86042632942179798</v>
      </c>
      <c r="F7184" s="50">
        <v>7167</v>
      </c>
      <c r="G7184" s="42">
        <v>1.8429630749290866</v>
      </c>
      <c r="H7184" s="42">
        <v>1.8429630749290866</v>
      </c>
      <c r="I7184" s="51">
        <v>1.8429630749290866</v>
      </c>
    </row>
    <row r="7185" spans="2:9" x14ac:dyDescent="0.2">
      <c r="B7185" s="10">
        <v>7168</v>
      </c>
      <c r="C7185" s="19">
        <v>0.68300220035381698</v>
      </c>
      <c r="D7185" s="22">
        <v>0.25314949234063777</v>
      </c>
      <c r="F7185" s="50">
        <v>7168</v>
      </c>
      <c r="G7185" s="42">
        <v>0.93615169269445475</v>
      </c>
      <c r="H7185" s="42">
        <v>0.93615169269445475</v>
      </c>
      <c r="I7185" s="51">
        <v>0.93615169269445475</v>
      </c>
    </row>
    <row r="7186" spans="2:9" x14ac:dyDescent="0.2">
      <c r="B7186" s="10">
        <v>7169</v>
      </c>
      <c r="C7186" s="19">
        <v>0.24296421627982989</v>
      </c>
      <c r="D7186" s="22">
        <v>0.39501858274869983</v>
      </c>
      <c r="F7186" s="50">
        <v>7169</v>
      </c>
      <c r="G7186" s="42">
        <v>0.63798279902852972</v>
      </c>
      <c r="H7186" s="42">
        <v>0.63798279902852972</v>
      </c>
      <c r="I7186" s="51">
        <v>0.75</v>
      </c>
    </row>
    <row r="7187" spans="2:9" x14ac:dyDescent="0.2">
      <c r="B7187" s="10">
        <v>7170</v>
      </c>
      <c r="C7187" s="19">
        <v>0.74392417685930157</v>
      </c>
      <c r="D7187" s="22">
        <v>0.84224143062697954</v>
      </c>
      <c r="F7187" s="50">
        <v>7170</v>
      </c>
      <c r="G7187" s="42">
        <v>1.5861656074862811</v>
      </c>
      <c r="H7187" s="42">
        <v>1.5861656074862811</v>
      </c>
      <c r="I7187" s="51">
        <v>1.5861656074862811</v>
      </c>
    </row>
    <row r="7188" spans="2:9" x14ac:dyDescent="0.2">
      <c r="B7188" s="10">
        <v>7171</v>
      </c>
      <c r="C7188" s="19">
        <v>0.30490795375562652</v>
      </c>
      <c r="D7188" s="22">
        <v>1.1307288015775852E-2</v>
      </c>
      <c r="F7188" s="50">
        <v>7171</v>
      </c>
      <c r="G7188" s="42">
        <v>0.31621524177140237</v>
      </c>
      <c r="H7188" s="42">
        <v>0.5</v>
      </c>
      <c r="I7188" s="51">
        <v>0.75</v>
      </c>
    </row>
    <row r="7189" spans="2:9" x14ac:dyDescent="0.2">
      <c r="B7189" s="10">
        <v>7172</v>
      </c>
      <c r="C7189" s="19">
        <v>0.41921410274994719</v>
      </c>
      <c r="D7189" s="22">
        <v>1.5705380925928547E-2</v>
      </c>
      <c r="F7189" s="50">
        <v>7172</v>
      </c>
      <c r="G7189" s="42">
        <v>0.43491948367587574</v>
      </c>
      <c r="H7189" s="42">
        <v>0.5</v>
      </c>
      <c r="I7189" s="51">
        <v>0.75</v>
      </c>
    </row>
    <row r="7190" spans="2:9" x14ac:dyDescent="0.2">
      <c r="B7190" s="10">
        <v>7173</v>
      </c>
      <c r="C7190" s="19">
        <v>0.7180039677823371</v>
      </c>
      <c r="D7190" s="22">
        <v>0.68991346782456442</v>
      </c>
      <c r="F7190" s="50">
        <v>7173</v>
      </c>
      <c r="G7190" s="42">
        <v>1.4079174356069015</v>
      </c>
      <c r="H7190" s="42">
        <v>1.4079174356069015</v>
      </c>
      <c r="I7190" s="51">
        <v>1.4079174356069015</v>
      </c>
    </row>
    <row r="7191" spans="2:9" x14ac:dyDescent="0.2">
      <c r="B7191" s="10">
        <v>7174</v>
      </c>
      <c r="C7191" s="19">
        <v>3.944632517126978E-2</v>
      </c>
      <c r="D7191" s="22">
        <v>0.83106582766515713</v>
      </c>
      <c r="F7191" s="50">
        <v>7174</v>
      </c>
      <c r="G7191" s="42">
        <v>0.87051215283642691</v>
      </c>
      <c r="H7191" s="42">
        <v>0.87051215283642691</v>
      </c>
      <c r="I7191" s="51">
        <v>0.87051215283642691</v>
      </c>
    </row>
    <row r="7192" spans="2:9" x14ac:dyDescent="0.2">
      <c r="B7192" s="10">
        <v>7175</v>
      </c>
      <c r="C7192" s="19">
        <v>0.54926257446858151</v>
      </c>
      <c r="D7192" s="22">
        <v>0.65214475537829453</v>
      </c>
      <c r="F7192" s="50">
        <v>7175</v>
      </c>
      <c r="G7192" s="42">
        <v>1.2014073298468761</v>
      </c>
      <c r="H7192" s="42">
        <v>1.2014073298468761</v>
      </c>
      <c r="I7192" s="51">
        <v>1.2014073298468761</v>
      </c>
    </row>
    <row r="7193" spans="2:9" x14ac:dyDescent="0.2">
      <c r="B7193" s="10">
        <v>7176</v>
      </c>
      <c r="C7193" s="19">
        <v>0.45771531022794099</v>
      </c>
      <c r="D7193" s="22">
        <v>1.6683401619007054E-2</v>
      </c>
      <c r="F7193" s="50">
        <v>7176</v>
      </c>
      <c r="G7193" s="42">
        <v>0.47439871184694804</v>
      </c>
      <c r="H7193" s="42">
        <v>0.5</v>
      </c>
      <c r="I7193" s="51">
        <v>0.75</v>
      </c>
    </row>
    <row r="7194" spans="2:9" x14ac:dyDescent="0.2">
      <c r="B7194" s="10">
        <v>7177</v>
      </c>
      <c r="C7194" s="19">
        <v>0.40418605438427802</v>
      </c>
      <c r="D7194" s="22">
        <v>0.41188166850897523</v>
      </c>
      <c r="F7194" s="50">
        <v>7177</v>
      </c>
      <c r="G7194" s="42">
        <v>0.81606772289325324</v>
      </c>
      <c r="H7194" s="42">
        <v>0.81606772289325324</v>
      </c>
      <c r="I7194" s="51">
        <v>0.81606772289325324</v>
      </c>
    </row>
    <row r="7195" spans="2:9" x14ac:dyDescent="0.2">
      <c r="B7195" s="10">
        <v>7178</v>
      </c>
      <c r="C7195" s="19">
        <v>0.8683221139621371</v>
      </c>
      <c r="D7195" s="22">
        <v>2.8630141663734898E-2</v>
      </c>
      <c r="F7195" s="50">
        <v>7178</v>
      </c>
      <c r="G7195" s="42">
        <v>0.896952255625872</v>
      </c>
      <c r="H7195" s="42">
        <v>0.896952255625872</v>
      </c>
      <c r="I7195" s="51">
        <v>0.896952255625872</v>
      </c>
    </row>
    <row r="7196" spans="2:9" x14ac:dyDescent="0.2">
      <c r="B7196" s="10">
        <v>7179</v>
      </c>
      <c r="C7196" s="19">
        <v>0.70424496994117758</v>
      </c>
      <c r="D7196" s="22">
        <v>0.49128545966208625</v>
      </c>
      <c r="F7196" s="50">
        <v>7179</v>
      </c>
      <c r="G7196" s="42">
        <v>1.1955304296032638</v>
      </c>
      <c r="H7196" s="42">
        <v>1.1955304296032638</v>
      </c>
      <c r="I7196" s="51">
        <v>1.1955304296032638</v>
      </c>
    </row>
    <row r="7197" spans="2:9" x14ac:dyDescent="0.2">
      <c r="B7197" s="10">
        <v>7180</v>
      </c>
      <c r="C7197" s="19">
        <v>0.92865070050348697</v>
      </c>
      <c r="D7197" s="22">
        <v>0.92050279650512523</v>
      </c>
      <c r="F7197" s="50">
        <v>7180</v>
      </c>
      <c r="G7197" s="42">
        <v>1.8491534970086123</v>
      </c>
      <c r="H7197" s="42">
        <v>1.8491534970086123</v>
      </c>
      <c r="I7197" s="51">
        <v>1.8491534970086123</v>
      </c>
    </row>
    <row r="7198" spans="2:9" x14ac:dyDescent="0.2">
      <c r="B7198" s="10">
        <v>7181</v>
      </c>
      <c r="C7198" s="19">
        <v>0.38575104155159046</v>
      </c>
      <c r="D7198" s="22">
        <v>0.72735536163704972</v>
      </c>
      <c r="F7198" s="50">
        <v>7181</v>
      </c>
      <c r="G7198" s="42">
        <v>1.1131064031886402</v>
      </c>
      <c r="H7198" s="42">
        <v>1.1131064031886402</v>
      </c>
      <c r="I7198" s="51">
        <v>1.1131064031886402</v>
      </c>
    </row>
    <row r="7199" spans="2:9" x14ac:dyDescent="0.2">
      <c r="B7199" s="10">
        <v>7182</v>
      </c>
      <c r="C7199" s="19">
        <v>0.56117880928864028</v>
      </c>
      <c r="D7199" s="22">
        <v>0.76009600479719386</v>
      </c>
      <c r="F7199" s="50">
        <v>7182</v>
      </c>
      <c r="G7199" s="42">
        <v>1.3212748140858341</v>
      </c>
      <c r="H7199" s="42">
        <v>1.3212748140858341</v>
      </c>
      <c r="I7199" s="51">
        <v>1.3212748140858341</v>
      </c>
    </row>
    <row r="7200" spans="2:9" x14ac:dyDescent="0.2">
      <c r="B7200" s="10">
        <v>7183</v>
      </c>
      <c r="C7200" s="19">
        <v>0.69046192405820039</v>
      </c>
      <c r="D7200" s="22">
        <v>0.93966676257893234</v>
      </c>
      <c r="F7200" s="50">
        <v>7183</v>
      </c>
      <c r="G7200" s="42">
        <v>1.6301286866371327</v>
      </c>
      <c r="H7200" s="42">
        <v>1.6301286866371327</v>
      </c>
      <c r="I7200" s="51">
        <v>1.6301286866371327</v>
      </c>
    </row>
    <row r="7201" spans="2:9" x14ac:dyDescent="0.2">
      <c r="B7201" s="10">
        <v>7184</v>
      </c>
      <c r="C7201" s="19">
        <v>0.85527521565594911</v>
      </c>
      <c r="D7201" s="22">
        <v>0.58967621708986984</v>
      </c>
      <c r="F7201" s="50">
        <v>7184</v>
      </c>
      <c r="G7201" s="42">
        <v>1.4449514327458188</v>
      </c>
      <c r="H7201" s="42">
        <v>1.4449514327458188</v>
      </c>
      <c r="I7201" s="51">
        <v>1.4449514327458188</v>
      </c>
    </row>
    <row r="7202" spans="2:9" x14ac:dyDescent="0.2">
      <c r="B7202" s="10">
        <v>7185</v>
      </c>
      <c r="C7202" s="19">
        <v>0.92867310232081812</v>
      </c>
      <c r="D7202" s="22">
        <v>0.9066686066032934</v>
      </c>
      <c r="F7202" s="50">
        <v>7185</v>
      </c>
      <c r="G7202" s="42">
        <v>1.8353417089241115</v>
      </c>
      <c r="H7202" s="42">
        <v>1.8353417089241115</v>
      </c>
      <c r="I7202" s="51">
        <v>1.8353417089241115</v>
      </c>
    </row>
    <row r="7203" spans="2:9" x14ac:dyDescent="0.2">
      <c r="B7203" s="10">
        <v>7186</v>
      </c>
      <c r="C7203" s="19">
        <v>0.74127653204968036</v>
      </c>
      <c r="D7203" s="22">
        <v>0.80581230067974163</v>
      </c>
      <c r="F7203" s="50">
        <v>7186</v>
      </c>
      <c r="G7203" s="42">
        <v>1.5470888327294219</v>
      </c>
      <c r="H7203" s="42">
        <v>1.5470888327294219</v>
      </c>
      <c r="I7203" s="51">
        <v>1.5470888327294219</v>
      </c>
    </row>
    <row r="7204" spans="2:9" x14ac:dyDescent="0.2">
      <c r="B7204" s="10">
        <v>7187</v>
      </c>
      <c r="C7204" s="19">
        <v>0.19389587390353846</v>
      </c>
      <c r="D7204" s="22">
        <v>0.54029210680787143</v>
      </c>
      <c r="F7204" s="50">
        <v>7187</v>
      </c>
      <c r="G7204" s="42">
        <v>0.73418798071140989</v>
      </c>
      <c r="H7204" s="42">
        <v>0.73418798071140989</v>
      </c>
      <c r="I7204" s="51">
        <v>0.75</v>
      </c>
    </row>
    <row r="7205" spans="2:9" x14ac:dyDescent="0.2">
      <c r="B7205" s="10">
        <v>7188</v>
      </c>
      <c r="C7205" s="19">
        <v>0.52867998707212827</v>
      </c>
      <c r="D7205" s="22">
        <v>0.77861625707044491</v>
      </c>
      <c r="F7205" s="50">
        <v>7188</v>
      </c>
      <c r="G7205" s="42">
        <v>1.3072962441425733</v>
      </c>
      <c r="H7205" s="42">
        <v>1.3072962441425733</v>
      </c>
      <c r="I7205" s="51">
        <v>1.3072962441425733</v>
      </c>
    </row>
    <row r="7206" spans="2:9" x14ac:dyDescent="0.2">
      <c r="B7206" s="10">
        <v>7189</v>
      </c>
      <c r="C7206" s="19">
        <v>0.59460815636496012</v>
      </c>
      <c r="D7206" s="22">
        <v>0.82430952484155284</v>
      </c>
      <c r="F7206" s="50">
        <v>7189</v>
      </c>
      <c r="G7206" s="42">
        <v>1.418917681206513</v>
      </c>
      <c r="H7206" s="42">
        <v>1.418917681206513</v>
      </c>
      <c r="I7206" s="51">
        <v>1.418917681206513</v>
      </c>
    </row>
    <row r="7207" spans="2:9" x14ac:dyDescent="0.2">
      <c r="B7207" s="10">
        <v>7190</v>
      </c>
      <c r="C7207" s="19">
        <v>0.39942293318746536</v>
      </c>
      <c r="D7207" s="22">
        <v>0.65499631603470787</v>
      </c>
      <c r="F7207" s="50">
        <v>7190</v>
      </c>
      <c r="G7207" s="42">
        <v>1.0544192492221733</v>
      </c>
      <c r="H7207" s="42">
        <v>1.0544192492221733</v>
      </c>
      <c r="I7207" s="51">
        <v>1.0544192492221733</v>
      </c>
    </row>
    <row r="7208" spans="2:9" x14ac:dyDescent="0.2">
      <c r="B7208" s="10">
        <v>7191</v>
      </c>
      <c r="C7208" s="19">
        <v>0.30625150932316014</v>
      </c>
      <c r="D7208" s="22">
        <v>0.89321835305366548</v>
      </c>
      <c r="F7208" s="50">
        <v>7191</v>
      </c>
      <c r="G7208" s="42">
        <v>1.1994698623768256</v>
      </c>
      <c r="H7208" s="42">
        <v>1.1994698623768256</v>
      </c>
      <c r="I7208" s="51">
        <v>1.1994698623768256</v>
      </c>
    </row>
    <row r="7209" spans="2:9" x14ac:dyDescent="0.2">
      <c r="B7209" s="10">
        <v>7192</v>
      </c>
      <c r="C7209" s="19">
        <v>0.21477842866542773</v>
      </c>
      <c r="D7209" s="22">
        <v>0.73868403314400954</v>
      </c>
      <c r="F7209" s="50">
        <v>7192</v>
      </c>
      <c r="G7209" s="42">
        <v>0.95346246180943728</v>
      </c>
      <c r="H7209" s="42">
        <v>0.95346246180943728</v>
      </c>
      <c r="I7209" s="51">
        <v>0.95346246180943728</v>
      </c>
    </row>
    <row r="7210" spans="2:9" x14ac:dyDescent="0.2">
      <c r="B7210" s="10">
        <v>7193</v>
      </c>
      <c r="C7210" s="19">
        <v>9.4369104946748883E-2</v>
      </c>
      <c r="D7210" s="22">
        <v>6.0737399813063586E-2</v>
      </c>
      <c r="F7210" s="50">
        <v>7193</v>
      </c>
      <c r="G7210" s="42">
        <v>0.25</v>
      </c>
      <c r="H7210" s="42">
        <v>0.5</v>
      </c>
      <c r="I7210" s="51">
        <v>0.75</v>
      </c>
    </row>
    <row r="7211" spans="2:9" x14ac:dyDescent="0.2">
      <c r="B7211" s="10">
        <v>7194</v>
      </c>
      <c r="C7211" s="19">
        <v>0.52290886614731957</v>
      </c>
      <c r="D7211" s="22">
        <v>0.50315218408661355</v>
      </c>
      <c r="F7211" s="50">
        <v>7194</v>
      </c>
      <c r="G7211" s="42">
        <v>1.0260610502339331</v>
      </c>
      <c r="H7211" s="42">
        <v>1.0260610502339331</v>
      </c>
      <c r="I7211" s="51">
        <v>1.0260610502339331</v>
      </c>
    </row>
    <row r="7212" spans="2:9" x14ac:dyDescent="0.2">
      <c r="B7212" s="10">
        <v>7195</v>
      </c>
      <c r="C7212" s="19">
        <v>0.67330435845144765</v>
      </c>
      <c r="D7212" s="22">
        <v>0.4128076511883062</v>
      </c>
      <c r="F7212" s="50">
        <v>7195</v>
      </c>
      <c r="G7212" s="42">
        <v>1.0861120096397539</v>
      </c>
      <c r="H7212" s="42">
        <v>1.0861120096397539</v>
      </c>
      <c r="I7212" s="51">
        <v>1.0861120096397539</v>
      </c>
    </row>
    <row r="7213" spans="2:9" x14ac:dyDescent="0.2">
      <c r="B7213" s="10">
        <v>7196</v>
      </c>
      <c r="C7213" s="19">
        <v>0.50945330562201763</v>
      </c>
      <c r="D7213" s="22">
        <v>0.35008086802009675</v>
      </c>
      <c r="F7213" s="50">
        <v>7196</v>
      </c>
      <c r="G7213" s="42">
        <v>0.85953417364211437</v>
      </c>
      <c r="H7213" s="42">
        <v>0.85953417364211437</v>
      </c>
      <c r="I7213" s="51">
        <v>0.85953417364211437</v>
      </c>
    </row>
    <row r="7214" spans="2:9" x14ac:dyDescent="0.2">
      <c r="B7214" s="10">
        <v>7197</v>
      </c>
      <c r="C7214" s="19">
        <v>8.0393178702069634E-2</v>
      </c>
      <c r="D7214" s="22">
        <v>0.79149541350770081</v>
      </c>
      <c r="F7214" s="50">
        <v>7197</v>
      </c>
      <c r="G7214" s="42">
        <v>0.87188859220977044</v>
      </c>
      <c r="H7214" s="42">
        <v>0.87188859220977044</v>
      </c>
      <c r="I7214" s="51">
        <v>0.87188859220977044</v>
      </c>
    </row>
    <row r="7215" spans="2:9" x14ac:dyDescent="0.2">
      <c r="B7215" s="10">
        <v>7198</v>
      </c>
      <c r="C7215" s="19">
        <v>0.33680486058305803</v>
      </c>
      <c r="D7215" s="22">
        <v>0.85795635203064768</v>
      </c>
      <c r="F7215" s="50">
        <v>7198</v>
      </c>
      <c r="G7215" s="42">
        <v>1.1947612126137057</v>
      </c>
      <c r="H7215" s="42">
        <v>1.1947612126137057</v>
      </c>
      <c r="I7215" s="51">
        <v>1.1947612126137057</v>
      </c>
    </row>
    <row r="7216" spans="2:9" x14ac:dyDescent="0.2">
      <c r="B7216" s="10">
        <v>7199</v>
      </c>
      <c r="C7216" s="19">
        <v>0.64377153168738033</v>
      </c>
      <c r="D7216" s="22">
        <v>0.20707694399472132</v>
      </c>
      <c r="F7216" s="50">
        <v>7199</v>
      </c>
      <c r="G7216" s="42">
        <v>0.85084847568210165</v>
      </c>
      <c r="H7216" s="42">
        <v>0.85084847568210165</v>
      </c>
      <c r="I7216" s="51">
        <v>0.85084847568210165</v>
      </c>
    </row>
    <row r="7217" spans="2:9" x14ac:dyDescent="0.2">
      <c r="B7217" s="10">
        <v>7200</v>
      </c>
      <c r="C7217" s="19">
        <v>0.72930877661527649</v>
      </c>
      <c r="D7217" s="22">
        <v>0.98716483860823834</v>
      </c>
      <c r="F7217" s="50">
        <v>7200</v>
      </c>
      <c r="G7217" s="42">
        <v>1.7164736152235149</v>
      </c>
      <c r="H7217" s="42">
        <v>1.7164736152235149</v>
      </c>
      <c r="I7217" s="51">
        <v>1.7164736152235149</v>
      </c>
    </row>
    <row r="7218" spans="2:9" x14ac:dyDescent="0.2">
      <c r="B7218" s="10">
        <v>7201</v>
      </c>
      <c r="C7218" s="19">
        <v>0.28670854149138036</v>
      </c>
      <c r="D7218" s="22">
        <v>0.59825990290103959</v>
      </c>
      <c r="F7218" s="50">
        <v>7201</v>
      </c>
      <c r="G7218" s="42">
        <v>0.88496844439241995</v>
      </c>
      <c r="H7218" s="42">
        <v>0.88496844439241995</v>
      </c>
      <c r="I7218" s="51">
        <v>0.88496844439241995</v>
      </c>
    </row>
    <row r="7219" spans="2:9" x14ac:dyDescent="0.2">
      <c r="B7219" s="10">
        <v>7202</v>
      </c>
      <c r="C7219" s="19">
        <v>0.83927661846921497</v>
      </c>
      <c r="D7219" s="22">
        <v>0.17117502156439524</v>
      </c>
      <c r="F7219" s="50">
        <v>7202</v>
      </c>
      <c r="G7219" s="42">
        <v>1.0104516400336103</v>
      </c>
      <c r="H7219" s="42">
        <v>1.0104516400336103</v>
      </c>
      <c r="I7219" s="51">
        <v>1.0104516400336103</v>
      </c>
    </row>
    <row r="7220" spans="2:9" x14ac:dyDescent="0.2">
      <c r="B7220" s="10">
        <v>7203</v>
      </c>
      <c r="C7220" s="19">
        <v>0.50099820924501104</v>
      </c>
      <c r="D7220" s="22">
        <v>0.46522691469254729</v>
      </c>
      <c r="F7220" s="50">
        <v>7203</v>
      </c>
      <c r="G7220" s="42">
        <v>0.96622512393755833</v>
      </c>
      <c r="H7220" s="42">
        <v>0.96622512393755833</v>
      </c>
      <c r="I7220" s="51">
        <v>0.96622512393755833</v>
      </c>
    </row>
    <row r="7221" spans="2:9" x14ac:dyDescent="0.2">
      <c r="B7221" s="10">
        <v>7204</v>
      </c>
      <c r="C7221" s="19">
        <v>0.86612036736745235</v>
      </c>
      <c r="D7221" s="22">
        <v>0.24059621117705254</v>
      </c>
      <c r="F7221" s="50">
        <v>7204</v>
      </c>
      <c r="G7221" s="42">
        <v>1.1067165785445048</v>
      </c>
      <c r="H7221" s="42">
        <v>1.1067165785445048</v>
      </c>
      <c r="I7221" s="51">
        <v>1.1067165785445048</v>
      </c>
    </row>
    <row r="7222" spans="2:9" x14ac:dyDescent="0.2">
      <c r="B7222" s="10">
        <v>7205</v>
      </c>
      <c r="C7222" s="19">
        <v>0.89691769460836046</v>
      </c>
      <c r="D7222" s="22">
        <v>0.86729892970655154</v>
      </c>
      <c r="F7222" s="50">
        <v>7205</v>
      </c>
      <c r="G7222" s="42">
        <v>1.764216624314912</v>
      </c>
      <c r="H7222" s="42">
        <v>1.764216624314912</v>
      </c>
      <c r="I7222" s="51">
        <v>1.764216624314912</v>
      </c>
    </row>
    <row r="7223" spans="2:9" x14ac:dyDescent="0.2">
      <c r="B7223" s="10">
        <v>7206</v>
      </c>
      <c r="C7223" s="19">
        <v>0.88196983170512233</v>
      </c>
      <c r="D7223" s="22">
        <v>0.95747483609179507</v>
      </c>
      <c r="F7223" s="50">
        <v>7206</v>
      </c>
      <c r="G7223" s="42">
        <v>1.8394446677969174</v>
      </c>
      <c r="H7223" s="42">
        <v>1.8394446677969174</v>
      </c>
      <c r="I7223" s="51">
        <v>1.8394446677969174</v>
      </c>
    </row>
    <row r="7224" spans="2:9" x14ac:dyDescent="0.2">
      <c r="B7224" s="10">
        <v>7207</v>
      </c>
      <c r="C7224" s="19">
        <v>0.81198612441081475</v>
      </c>
      <c r="D7224" s="22">
        <v>0.70322850186149477</v>
      </c>
      <c r="F7224" s="50">
        <v>7207</v>
      </c>
      <c r="G7224" s="42">
        <v>1.5152146262723094</v>
      </c>
      <c r="H7224" s="42">
        <v>1.5152146262723094</v>
      </c>
      <c r="I7224" s="51">
        <v>1.5152146262723094</v>
      </c>
    </row>
    <row r="7225" spans="2:9" x14ac:dyDescent="0.2">
      <c r="B7225" s="10">
        <v>7208</v>
      </c>
      <c r="C7225" s="19">
        <v>0.26700189925484308</v>
      </c>
      <c r="D7225" s="22">
        <v>0.88240510239496384</v>
      </c>
      <c r="F7225" s="50">
        <v>7208</v>
      </c>
      <c r="G7225" s="42">
        <v>1.149407001649807</v>
      </c>
      <c r="H7225" s="42">
        <v>1.149407001649807</v>
      </c>
      <c r="I7225" s="51">
        <v>1.149407001649807</v>
      </c>
    </row>
    <row r="7226" spans="2:9" x14ac:dyDescent="0.2">
      <c r="B7226" s="10">
        <v>7209</v>
      </c>
      <c r="C7226" s="19">
        <v>0.33694581797741008</v>
      </c>
      <c r="D7226" s="22">
        <v>0.23905198068423139</v>
      </c>
      <c r="F7226" s="50">
        <v>7209</v>
      </c>
      <c r="G7226" s="42">
        <v>0.57599779866164147</v>
      </c>
      <c r="H7226" s="42">
        <v>0.57599779866164147</v>
      </c>
      <c r="I7226" s="51">
        <v>0.75</v>
      </c>
    </row>
    <row r="7227" spans="2:9" x14ac:dyDescent="0.2">
      <c r="B7227" s="10">
        <v>7210</v>
      </c>
      <c r="C7227" s="19">
        <v>0.97221681509274149</v>
      </c>
      <c r="D7227" s="22">
        <v>0.84220563256699021</v>
      </c>
      <c r="F7227" s="50">
        <v>7210</v>
      </c>
      <c r="G7227" s="42">
        <v>1.8144224476597317</v>
      </c>
      <c r="H7227" s="42">
        <v>1.8144224476597317</v>
      </c>
      <c r="I7227" s="51">
        <v>1.8144224476597317</v>
      </c>
    </row>
    <row r="7228" spans="2:9" x14ac:dyDescent="0.2">
      <c r="B7228" s="10">
        <v>7211</v>
      </c>
      <c r="C7228" s="19">
        <v>0.10489325203877309</v>
      </c>
      <c r="D7228" s="22">
        <v>5.9658935526881396E-2</v>
      </c>
      <c r="F7228" s="50">
        <v>7211</v>
      </c>
      <c r="G7228" s="42">
        <v>0.25</v>
      </c>
      <c r="H7228" s="42">
        <v>0.5</v>
      </c>
      <c r="I7228" s="51">
        <v>0.75</v>
      </c>
    </row>
    <row r="7229" spans="2:9" x14ac:dyDescent="0.2">
      <c r="B7229" s="10">
        <v>7212</v>
      </c>
      <c r="C7229" s="19">
        <v>0.70544940738752804</v>
      </c>
      <c r="D7229" s="22">
        <v>0.43989649641537609</v>
      </c>
      <c r="F7229" s="50">
        <v>7212</v>
      </c>
      <c r="G7229" s="42">
        <v>1.1453459038029041</v>
      </c>
      <c r="H7229" s="42">
        <v>1.1453459038029041</v>
      </c>
      <c r="I7229" s="51">
        <v>1.1453459038029041</v>
      </c>
    </row>
    <row r="7230" spans="2:9" x14ac:dyDescent="0.2">
      <c r="B7230" s="10">
        <v>7213</v>
      </c>
      <c r="C7230" s="19">
        <v>0.23252178735692031</v>
      </c>
      <c r="D7230" s="22">
        <v>0.65608633523221926</v>
      </c>
      <c r="F7230" s="50">
        <v>7213</v>
      </c>
      <c r="G7230" s="42">
        <v>0.88860812258913957</v>
      </c>
      <c r="H7230" s="42">
        <v>0.88860812258913957</v>
      </c>
      <c r="I7230" s="51">
        <v>0.88860812258913957</v>
      </c>
    </row>
    <row r="7231" spans="2:9" x14ac:dyDescent="0.2">
      <c r="B7231" s="10">
        <v>7214</v>
      </c>
      <c r="C7231" s="19">
        <v>0.24267057256636726</v>
      </c>
      <c r="D7231" s="22">
        <v>0.99333483506583742</v>
      </c>
      <c r="F7231" s="50">
        <v>7214</v>
      </c>
      <c r="G7231" s="42">
        <v>1.2360054076322047</v>
      </c>
      <c r="H7231" s="42">
        <v>1.2360054076322047</v>
      </c>
      <c r="I7231" s="51">
        <v>1.2360054076322047</v>
      </c>
    </row>
    <row r="7232" spans="2:9" x14ac:dyDescent="0.2">
      <c r="B7232" s="10">
        <v>7215</v>
      </c>
      <c r="C7232" s="19">
        <v>0.45102699395706813</v>
      </c>
      <c r="D7232" s="22">
        <v>0.57248158184331499</v>
      </c>
      <c r="F7232" s="50">
        <v>7215</v>
      </c>
      <c r="G7232" s="42">
        <v>1.023508575800383</v>
      </c>
      <c r="H7232" s="42">
        <v>1.023508575800383</v>
      </c>
      <c r="I7232" s="51">
        <v>1.023508575800383</v>
      </c>
    </row>
    <row r="7233" spans="2:9" x14ac:dyDescent="0.2">
      <c r="B7233" s="10">
        <v>7216</v>
      </c>
      <c r="C7233" s="19">
        <v>0.19892726430568186</v>
      </c>
      <c r="D7233" s="22">
        <v>0.69011012328405241</v>
      </c>
      <c r="F7233" s="50">
        <v>7216</v>
      </c>
      <c r="G7233" s="42">
        <v>0.88903738758973427</v>
      </c>
      <c r="H7233" s="42">
        <v>0.88903738758973427</v>
      </c>
      <c r="I7233" s="51">
        <v>0.88903738758973427</v>
      </c>
    </row>
    <row r="7234" spans="2:9" x14ac:dyDescent="0.2">
      <c r="B7234" s="10">
        <v>7217</v>
      </c>
      <c r="C7234" s="19">
        <v>0.72092161136003541</v>
      </c>
      <c r="D7234" s="22">
        <v>0.23708694459067503</v>
      </c>
      <c r="F7234" s="50">
        <v>7217</v>
      </c>
      <c r="G7234" s="42">
        <v>0.95800855595071044</v>
      </c>
      <c r="H7234" s="42">
        <v>0.95800855595071044</v>
      </c>
      <c r="I7234" s="51">
        <v>0.95800855595071044</v>
      </c>
    </row>
    <row r="7235" spans="2:9" x14ac:dyDescent="0.2">
      <c r="B7235" s="10">
        <v>7218</v>
      </c>
      <c r="C7235" s="19">
        <v>0.72645876276470289</v>
      </c>
      <c r="D7235" s="22">
        <v>0.19425187770672014</v>
      </c>
      <c r="F7235" s="50">
        <v>7218</v>
      </c>
      <c r="G7235" s="42">
        <v>0.92071064047142304</v>
      </c>
      <c r="H7235" s="42">
        <v>0.92071064047142304</v>
      </c>
      <c r="I7235" s="51">
        <v>0.92071064047142304</v>
      </c>
    </row>
    <row r="7236" spans="2:9" x14ac:dyDescent="0.2">
      <c r="B7236" s="10">
        <v>7219</v>
      </c>
      <c r="C7236" s="19">
        <v>0.79555028959215368</v>
      </c>
      <c r="D7236" s="22">
        <v>0.54756966969223264</v>
      </c>
      <c r="F7236" s="50">
        <v>7219</v>
      </c>
      <c r="G7236" s="42">
        <v>1.3431199592843863</v>
      </c>
      <c r="H7236" s="42">
        <v>1.3431199592843863</v>
      </c>
      <c r="I7236" s="51">
        <v>1.3431199592843863</v>
      </c>
    </row>
    <row r="7237" spans="2:9" x14ac:dyDescent="0.2">
      <c r="B7237" s="10">
        <v>7220</v>
      </c>
      <c r="C7237" s="19">
        <v>0.8539777122585156</v>
      </c>
      <c r="D7237" s="22">
        <v>5.1203280238047988E-2</v>
      </c>
      <c r="F7237" s="50">
        <v>7220</v>
      </c>
      <c r="G7237" s="42">
        <v>0.90518099249656359</v>
      </c>
      <c r="H7237" s="42">
        <v>0.90518099249656359</v>
      </c>
      <c r="I7237" s="51">
        <v>0.90518099249656359</v>
      </c>
    </row>
    <row r="7238" spans="2:9" x14ac:dyDescent="0.2">
      <c r="B7238" s="10">
        <v>7221</v>
      </c>
      <c r="C7238" s="19">
        <v>0.40761563056736383</v>
      </c>
      <c r="D7238" s="22">
        <v>0.70710290901798134</v>
      </c>
      <c r="F7238" s="50">
        <v>7221</v>
      </c>
      <c r="G7238" s="42">
        <v>1.1147185395853452</v>
      </c>
      <c r="H7238" s="42">
        <v>1.1147185395853452</v>
      </c>
      <c r="I7238" s="51">
        <v>1.1147185395853452</v>
      </c>
    </row>
    <row r="7239" spans="2:9" x14ac:dyDescent="0.2">
      <c r="B7239" s="10">
        <v>7222</v>
      </c>
      <c r="C7239" s="19">
        <v>0.25834791399357515</v>
      </c>
      <c r="D7239" s="22">
        <v>0.49053402156406944</v>
      </c>
      <c r="F7239" s="50">
        <v>7222</v>
      </c>
      <c r="G7239" s="42">
        <v>0.7488819355576446</v>
      </c>
      <c r="H7239" s="42">
        <v>0.7488819355576446</v>
      </c>
      <c r="I7239" s="51">
        <v>0.75</v>
      </c>
    </row>
    <row r="7240" spans="2:9" x14ac:dyDescent="0.2">
      <c r="B7240" s="10">
        <v>7223</v>
      </c>
      <c r="C7240" s="19">
        <v>0.84518295092761342</v>
      </c>
      <c r="D7240" s="22">
        <v>0.27282624421831481</v>
      </c>
      <c r="F7240" s="50">
        <v>7223</v>
      </c>
      <c r="G7240" s="42">
        <v>1.1180091951459281</v>
      </c>
      <c r="H7240" s="42">
        <v>1.1180091951459281</v>
      </c>
      <c r="I7240" s="51">
        <v>1.1180091951459281</v>
      </c>
    </row>
    <row r="7241" spans="2:9" x14ac:dyDescent="0.2">
      <c r="B7241" s="10">
        <v>7224</v>
      </c>
      <c r="C7241" s="19">
        <v>0.91920994440221293</v>
      </c>
      <c r="D7241" s="22">
        <v>0.42907636641304325</v>
      </c>
      <c r="F7241" s="50">
        <v>7224</v>
      </c>
      <c r="G7241" s="42">
        <v>1.3482863108152561</v>
      </c>
      <c r="H7241" s="42">
        <v>1.3482863108152561</v>
      </c>
      <c r="I7241" s="51">
        <v>1.3482863108152561</v>
      </c>
    </row>
    <row r="7242" spans="2:9" x14ac:dyDescent="0.2">
      <c r="B7242" s="10">
        <v>7225</v>
      </c>
      <c r="C7242" s="19">
        <v>0.89809345758013936</v>
      </c>
      <c r="D7242" s="22">
        <v>0.19617569236971877</v>
      </c>
      <c r="F7242" s="50">
        <v>7225</v>
      </c>
      <c r="G7242" s="42">
        <v>1.094269149949858</v>
      </c>
      <c r="H7242" s="42">
        <v>1.094269149949858</v>
      </c>
      <c r="I7242" s="51">
        <v>1.094269149949858</v>
      </c>
    </row>
    <row r="7243" spans="2:9" x14ac:dyDescent="0.2">
      <c r="B7243" s="10">
        <v>7226</v>
      </c>
      <c r="C7243" s="19">
        <v>8.4425927026859027E-2</v>
      </c>
      <c r="D7243" s="22">
        <v>0.16172600694464501</v>
      </c>
      <c r="F7243" s="50">
        <v>7226</v>
      </c>
      <c r="G7243" s="42">
        <v>0.25</v>
      </c>
      <c r="H7243" s="42">
        <v>0.5</v>
      </c>
      <c r="I7243" s="51">
        <v>0.75</v>
      </c>
    </row>
    <row r="7244" spans="2:9" x14ac:dyDescent="0.2">
      <c r="B7244" s="10">
        <v>7227</v>
      </c>
      <c r="C7244" s="19">
        <v>0.60913174457256802</v>
      </c>
      <c r="D7244" s="22">
        <v>0.80493645717624951</v>
      </c>
      <c r="F7244" s="50">
        <v>7227</v>
      </c>
      <c r="G7244" s="42">
        <v>1.4140682017488175</v>
      </c>
      <c r="H7244" s="42">
        <v>1.4140682017488175</v>
      </c>
      <c r="I7244" s="51">
        <v>1.4140682017488175</v>
      </c>
    </row>
    <row r="7245" spans="2:9" x14ac:dyDescent="0.2">
      <c r="B7245" s="10">
        <v>7228</v>
      </c>
      <c r="C7245" s="19">
        <v>0.56752873211405852</v>
      </c>
      <c r="D7245" s="22">
        <v>0.18649877149908067</v>
      </c>
      <c r="F7245" s="50">
        <v>7228</v>
      </c>
      <c r="G7245" s="42">
        <v>0.75402750361313919</v>
      </c>
      <c r="H7245" s="42">
        <v>0.75402750361313919</v>
      </c>
      <c r="I7245" s="51">
        <v>0.75402750361313919</v>
      </c>
    </row>
    <row r="7246" spans="2:9" x14ac:dyDescent="0.2">
      <c r="B7246" s="10">
        <v>7229</v>
      </c>
      <c r="C7246" s="19">
        <v>0.39576417154725452</v>
      </c>
      <c r="D7246" s="22">
        <v>0.62874075981922439</v>
      </c>
      <c r="F7246" s="50">
        <v>7229</v>
      </c>
      <c r="G7246" s="42">
        <v>1.0245049313664789</v>
      </c>
      <c r="H7246" s="42">
        <v>1.0245049313664789</v>
      </c>
      <c r="I7246" s="51">
        <v>1.0245049313664789</v>
      </c>
    </row>
    <row r="7247" spans="2:9" x14ac:dyDescent="0.2">
      <c r="B7247" s="10">
        <v>7230</v>
      </c>
      <c r="C7247" s="19">
        <v>0.63382546959540531</v>
      </c>
      <c r="D7247" s="22">
        <v>0.8266197685348653</v>
      </c>
      <c r="F7247" s="50">
        <v>7230</v>
      </c>
      <c r="G7247" s="42">
        <v>1.4604452381302706</v>
      </c>
      <c r="H7247" s="42">
        <v>1.4604452381302706</v>
      </c>
      <c r="I7247" s="51">
        <v>1.4604452381302706</v>
      </c>
    </row>
    <row r="7248" spans="2:9" x14ac:dyDescent="0.2">
      <c r="B7248" s="10">
        <v>7231</v>
      </c>
      <c r="C7248" s="19">
        <v>0.60814957691405347</v>
      </c>
      <c r="D7248" s="22">
        <v>0.62932857484185556</v>
      </c>
      <c r="F7248" s="50">
        <v>7231</v>
      </c>
      <c r="G7248" s="42">
        <v>1.237478151755909</v>
      </c>
      <c r="H7248" s="42">
        <v>1.237478151755909</v>
      </c>
      <c r="I7248" s="51">
        <v>1.237478151755909</v>
      </c>
    </row>
    <row r="7249" spans="2:9" x14ac:dyDescent="0.2">
      <c r="B7249" s="10">
        <v>7232</v>
      </c>
      <c r="C7249" s="19">
        <v>0.35188040811473043</v>
      </c>
      <c r="D7249" s="22">
        <v>0.87896932012561368</v>
      </c>
      <c r="F7249" s="50">
        <v>7232</v>
      </c>
      <c r="G7249" s="42">
        <v>1.2308497282403441</v>
      </c>
      <c r="H7249" s="42">
        <v>1.2308497282403441</v>
      </c>
      <c r="I7249" s="51">
        <v>1.2308497282403441</v>
      </c>
    </row>
    <row r="7250" spans="2:9" x14ac:dyDescent="0.2">
      <c r="B7250" s="10">
        <v>7233</v>
      </c>
      <c r="C7250" s="19">
        <v>0.17351271433231752</v>
      </c>
      <c r="D7250" s="22">
        <v>0.66612537265609617</v>
      </c>
      <c r="F7250" s="50">
        <v>7233</v>
      </c>
      <c r="G7250" s="42">
        <v>0.83963808698841369</v>
      </c>
      <c r="H7250" s="42">
        <v>0.83963808698841369</v>
      </c>
      <c r="I7250" s="51">
        <v>0.83963808698841369</v>
      </c>
    </row>
    <row r="7251" spans="2:9" x14ac:dyDescent="0.2">
      <c r="B7251" s="10">
        <v>7234</v>
      </c>
      <c r="C7251" s="19">
        <v>0.40833473484894811</v>
      </c>
      <c r="D7251" s="22">
        <v>8.7093874158212681E-2</v>
      </c>
      <c r="F7251" s="50">
        <v>7234</v>
      </c>
      <c r="G7251" s="42">
        <v>0.49542860900716079</v>
      </c>
      <c r="H7251" s="42">
        <v>0.5</v>
      </c>
      <c r="I7251" s="51">
        <v>0.75</v>
      </c>
    </row>
    <row r="7252" spans="2:9" x14ac:dyDescent="0.2">
      <c r="B7252" s="10">
        <v>7235</v>
      </c>
      <c r="C7252" s="19">
        <v>0.84597970261046762</v>
      </c>
      <c r="D7252" s="22">
        <v>0.32891346575156266</v>
      </c>
      <c r="F7252" s="50">
        <v>7235</v>
      </c>
      <c r="G7252" s="42">
        <v>1.1748931683620303</v>
      </c>
      <c r="H7252" s="42">
        <v>1.1748931683620303</v>
      </c>
      <c r="I7252" s="51">
        <v>1.1748931683620303</v>
      </c>
    </row>
    <row r="7253" spans="2:9" x14ac:dyDescent="0.2">
      <c r="B7253" s="10">
        <v>7236</v>
      </c>
      <c r="C7253" s="19">
        <v>0.62195860694701299</v>
      </c>
      <c r="D7253" s="22">
        <v>0.94836326171291607</v>
      </c>
      <c r="F7253" s="50">
        <v>7236</v>
      </c>
      <c r="G7253" s="42">
        <v>1.5703218686599292</v>
      </c>
      <c r="H7253" s="42">
        <v>1.5703218686599292</v>
      </c>
      <c r="I7253" s="51">
        <v>1.5703218686599292</v>
      </c>
    </row>
    <row r="7254" spans="2:9" x14ac:dyDescent="0.2">
      <c r="B7254" s="10">
        <v>7237</v>
      </c>
      <c r="C7254" s="19">
        <v>0.19851964260757005</v>
      </c>
      <c r="D7254" s="22">
        <v>0.36901262323564976</v>
      </c>
      <c r="F7254" s="50">
        <v>7237</v>
      </c>
      <c r="G7254" s="42">
        <v>0.56753226584321981</v>
      </c>
      <c r="H7254" s="42">
        <v>0.56753226584321981</v>
      </c>
      <c r="I7254" s="51">
        <v>0.75</v>
      </c>
    </row>
    <row r="7255" spans="2:9" x14ac:dyDescent="0.2">
      <c r="B7255" s="10">
        <v>7238</v>
      </c>
      <c r="C7255" s="19">
        <v>0.36184152214323761</v>
      </c>
      <c r="D7255" s="22">
        <v>0.76858769920444425</v>
      </c>
      <c r="F7255" s="50">
        <v>7238</v>
      </c>
      <c r="G7255" s="42">
        <v>1.1304292213476819</v>
      </c>
      <c r="H7255" s="42">
        <v>1.1304292213476819</v>
      </c>
      <c r="I7255" s="51">
        <v>1.1304292213476819</v>
      </c>
    </row>
    <row r="7256" spans="2:9" x14ac:dyDescent="0.2">
      <c r="B7256" s="10">
        <v>7239</v>
      </c>
      <c r="C7256" s="19">
        <v>6.9336925478380551E-2</v>
      </c>
      <c r="D7256" s="22">
        <v>5.1755841757944454E-3</v>
      </c>
      <c r="F7256" s="50">
        <v>7239</v>
      </c>
      <c r="G7256" s="42">
        <v>0.25</v>
      </c>
      <c r="H7256" s="42">
        <v>0.5</v>
      </c>
      <c r="I7256" s="51">
        <v>0.75</v>
      </c>
    </row>
    <row r="7257" spans="2:9" x14ac:dyDescent="0.2">
      <c r="B7257" s="10">
        <v>7240</v>
      </c>
      <c r="C7257" s="19">
        <v>0.12605797382091932</v>
      </c>
      <c r="D7257" s="22">
        <v>0.30904765033994674</v>
      </c>
      <c r="F7257" s="50">
        <v>7240</v>
      </c>
      <c r="G7257" s="42">
        <v>0.43510562416086607</v>
      </c>
      <c r="H7257" s="42">
        <v>0.5</v>
      </c>
      <c r="I7257" s="51">
        <v>0.75</v>
      </c>
    </row>
    <row r="7258" spans="2:9" x14ac:dyDescent="0.2">
      <c r="B7258" s="10">
        <v>7241</v>
      </c>
      <c r="C7258" s="19">
        <v>1.7525059646121832E-2</v>
      </c>
      <c r="D7258" s="22">
        <v>0.39809577349523817</v>
      </c>
      <c r="F7258" s="50">
        <v>7241</v>
      </c>
      <c r="G7258" s="42">
        <v>0.41562083314136</v>
      </c>
      <c r="H7258" s="42">
        <v>0.5</v>
      </c>
      <c r="I7258" s="51">
        <v>0.75</v>
      </c>
    </row>
    <row r="7259" spans="2:9" x14ac:dyDescent="0.2">
      <c r="B7259" s="10">
        <v>7242</v>
      </c>
      <c r="C7259" s="19">
        <v>0.12269015525671345</v>
      </c>
      <c r="D7259" s="22">
        <v>0.4423880688162487</v>
      </c>
      <c r="F7259" s="50">
        <v>7242</v>
      </c>
      <c r="G7259" s="42">
        <v>0.56507822407296215</v>
      </c>
      <c r="H7259" s="42">
        <v>0.56507822407296215</v>
      </c>
      <c r="I7259" s="51">
        <v>0.75</v>
      </c>
    </row>
    <row r="7260" spans="2:9" x14ac:dyDescent="0.2">
      <c r="B7260" s="10">
        <v>7243</v>
      </c>
      <c r="C7260" s="19">
        <v>0.5847761097885521</v>
      </c>
      <c r="D7260" s="22">
        <v>0.7412767482910968</v>
      </c>
      <c r="F7260" s="50">
        <v>7243</v>
      </c>
      <c r="G7260" s="42">
        <v>1.3260528580796489</v>
      </c>
      <c r="H7260" s="42">
        <v>1.3260528580796489</v>
      </c>
      <c r="I7260" s="51">
        <v>1.3260528580796489</v>
      </c>
    </row>
    <row r="7261" spans="2:9" x14ac:dyDescent="0.2">
      <c r="B7261" s="10">
        <v>7244</v>
      </c>
      <c r="C7261" s="19">
        <v>0.56379241404744829</v>
      </c>
      <c r="D7261" s="22">
        <v>0.4457417284285512</v>
      </c>
      <c r="F7261" s="50">
        <v>7244</v>
      </c>
      <c r="G7261" s="42">
        <v>1.0095341424759994</v>
      </c>
      <c r="H7261" s="42">
        <v>1.0095341424759994</v>
      </c>
      <c r="I7261" s="51">
        <v>1.0095341424759994</v>
      </c>
    </row>
    <row r="7262" spans="2:9" x14ac:dyDescent="0.2">
      <c r="B7262" s="10">
        <v>7245</v>
      </c>
      <c r="C7262" s="19">
        <v>0.93161060830469744</v>
      </c>
      <c r="D7262" s="22">
        <v>0.40926189226395315</v>
      </c>
      <c r="F7262" s="50">
        <v>7245</v>
      </c>
      <c r="G7262" s="42">
        <v>1.3408725005686506</v>
      </c>
      <c r="H7262" s="42">
        <v>1.3408725005686506</v>
      </c>
      <c r="I7262" s="51">
        <v>1.3408725005686506</v>
      </c>
    </row>
    <row r="7263" spans="2:9" x14ac:dyDescent="0.2">
      <c r="B7263" s="10">
        <v>7246</v>
      </c>
      <c r="C7263" s="19">
        <v>2.5712102161213668E-2</v>
      </c>
      <c r="D7263" s="22">
        <v>0.73719503088032468</v>
      </c>
      <c r="F7263" s="50">
        <v>7246</v>
      </c>
      <c r="G7263" s="42">
        <v>0.76290713304153834</v>
      </c>
      <c r="H7263" s="42">
        <v>0.76290713304153834</v>
      </c>
      <c r="I7263" s="51">
        <v>0.76290713304153834</v>
      </c>
    </row>
    <row r="7264" spans="2:9" x14ac:dyDescent="0.2">
      <c r="B7264" s="10">
        <v>7247</v>
      </c>
      <c r="C7264" s="19">
        <v>0.75177086674124993</v>
      </c>
      <c r="D7264" s="22">
        <v>3.7562518332518335E-2</v>
      </c>
      <c r="F7264" s="50">
        <v>7247</v>
      </c>
      <c r="G7264" s="42">
        <v>0.78933338507376827</v>
      </c>
      <c r="H7264" s="42">
        <v>0.78933338507376827</v>
      </c>
      <c r="I7264" s="51">
        <v>0.78933338507376827</v>
      </c>
    </row>
    <row r="7265" spans="2:9" x14ac:dyDescent="0.2">
      <c r="B7265" s="10">
        <v>7248</v>
      </c>
      <c r="C7265" s="19">
        <v>0.86605664389013648</v>
      </c>
      <c r="D7265" s="22">
        <v>0.41827459163847758</v>
      </c>
      <c r="F7265" s="50">
        <v>7248</v>
      </c>
      <c r="G7265" s="42">
        <v>1.2843312355286141</v>
      </c>
      <c r="H7265" s="42">
        <v>1.2843312355286141</v>
      </c>
      <c r="I7265" s="51">
        <v>1.2843312355286141</v>
      </c>
    </row>
    <row r="7266" spans="2:9" x14ac:dyDescent="0.2">
      <c r="B7266" s="10">
        <v>7249</v>
      </c>
      <c r="C7266" s="19">
        <v>0.66193305530651259</v>
      </c>
      <c r="D7266" s="22">
        <v>0.17129637154401178</v>
      </c>
      <c r="F7266" s="50">
        <v>7249</v>
      </c>
      <c r="G7266" s="42">
        <v>0.83322942685052437</v>
      </c>
      <c r="H7266" s="42">
        <v>0.83322942685052437</v>
      </c>
      <c r="I7266" s="51">
        <v>0.83322942685052437</v>
      </c>
    </row>
    <row r="7267" spans="2:9" x14ac:dyDescent="0.2">
      <c r="B7267" s="10">
        <v>7250</v>
      </c>
      <c r="C7267" s="19">
        <v>0.40448138488997742</v>
      </c>
      <c r="D7267" s="22">
        <v>0.2608738611255883</v>
      </c>
      <c r="F7267" s="50">
        <v>7250</v>
      </c>
      <c r="G7267" s="42">
        <v>0.66535524601556573</v>
      </c>
      <c r="H7267" s="42">
        <v>0.66535524601556573</v>
      </c>
      <c r="I7267" s="51">
        <v>0.75</v>
      </c>
    </row>
    <row r="7268" spans="2:9" x14ac:dyDescent="0.2">
      <c r="B7268" s="10">
        <v>7251</v>
      </c>
      <c r="C7268" s="19">
        <v>0.11227821133154747</v>
      </c>
      <c r="D7268" s="22">
        <v>0.54266766149928125</v>
      </c>
      <c r="F7268" s="50">
        <v>7251</v>
      </c>
      <c r="G7268" s="42">
        <v>0.65494587283082872</v>
      </c>
      <c r="H7268" s="42">
        <v>0.65494587283082872</v>
      </c>
      <c r="I7268" s="51">
        <v>0.75</v>
      </c>
    </row>
    <row r="7269" spans="2:9" x14ac:dyDescent="0.2">
      <c r="B7269" s="10">
        <v>7252</v>
      </c>
      <c r="C7269" s="19">
        <v>0.38249498230473333</v>
      </c>
      <c r="D7269" s="22">
        <v>0.93988240745806417</v>
      </c>
      <c r="F7269" s="50">
        <v>7252</v>
      </c>
      <c r="G7269" s="42">
        <v>1.3223773897627975</v>
      </c>
      <c r="H7269" s="42">
        <v>1.3223773897627975</v>
      </c>
      <c r="I7269" s="51">
        <v>1.3223773897627975</v>
      </c>
    </row>
    <row r="7270" spans="2:9" x14ac:dyDescent="0.2">
      <c r="B7270" s="10">
        <v>7253</v>
      </c>
      <c r="C7270" s="19">
        <v>0.13432018715259442</v>
      </c>
      <c r="D7270" s="22">
        <v>0.96407729061897196</v>
      </c>
      <c r="F7270" s="50">
        <v>7253</v>
      </c>
      <c r="G7270" s="42">
        <v>1.0983974777715664</v>
      </c>
      <c r="H7270" s="42">
        <v>1.0983974777715664</v>
      </c>
      <c r="I7270" s="51">
        <v>1.0983974777715664</v>
      </c>
    </row>
    <row r="7271" spans="2:9" x14ac:dyDescent="0.2">
      <c r="B7271" s="10">
        <v>7254</v>
      </c>
      <c r="C7271" s="19">
        <v>0.91384038766140296</v>
      </c>
      <c r="D7271" s="22">
        <v>0.64359704239971638</v>
      </c>
      <c r="F7271" s="50">
        <v>7254</v>
      </c>
      <c r="G7271" s="42">
        <v>1.5574374300611193</v>
      </c>
      <c r="H7271" s="42">
        <v>1.5574374300611193</v>
      </c>
      <c r="I7271" s="51">
        <v>1.5574374300611193</v>
      </c>
    </row>
    <row r="7272" spans="2:9" x14ac:dyDescent="0.2">
      <c r="B7272" s="10">
        <v>7255</v>
      </c>
      <c r="C7272" s="19">
        <v>0.14646684298191937</v>
      </c>
      <c r="D7272" s="22">
        <v>0.59992106297305015</v>
      </c>
      <c r="F7272" s="50">
        <v>7255</v>
      </c>
      <c r="G7272" s="42">
        <v>0.74638790595496951</v>
      </c>
      <c r="H7272" s="42">
        <v>0.74638790595496951</v>
      </c>
      <c r="I7272" s="51">
        <v>0.75</v>
      </c>
    </row>
    <row r="7273" spans="2:9" x14ac:dyDescent="0.2">
      <c r="B7273" s="10">
        <v>7256</v>
      </c>
      <c r="C7273" s="19">
        <v>0.99588125904987934</v>
      </c>
      <c r="D7273" s="22">
        <v>8.5832582605736119E-2</v>
      </c>
      <c r="F7273" s="50">
        <v>7256</v>
      </c>
      <c r="G7273" s="42">
        <v>1.0817138416556156</v>
      </c>
      <c r="H7273" s="42">
        <v>1.0817138416556156</v>
      </c>
      <c r="I7273" s="51">
        <v>1.0817138416556156</v>
      </c>
    </row>
    <row r="7274" spans="2:9" x14ac:dyDescent="0.2">
      <c r="B7274" s="10">
        <v>7257</v>
      </c>
      <c r="C7274" s="19">
        <v>0.82356549261469325</v>
      </c>
      <c r="D7274" s="22">
        <v>0.41969052560140463</v>
      </c>
      <c r="F7274" s="50">
        <v>7257</v>
      </c>
      <c r="G7274" s="42">
        <v>1.2432560182160979</v>
      </c>
      <c r="H7274" s="42">
        <v>1.2432560182160979</v>
      </c>
      <c r="I7274" s="51">
        <v>1.2432560182160979</v>
      </c>
    </row>
    <row r="7275" spans="2:9" x14ac:dyDescent="0.2">
      <c r="B7275" s="10">
        <v>7258</v>
      </c>
      <c r="C7275" s="19">
        <v>0.46584990637616264</v>
      </c>
      <c r="D7275" s="22">
        <v>0.77315215722745312</v>
      </c>
      <c r="F7275" s="50">
        <v>7258</v>
      </c>
      <c r="G7275" s="42">
        <v>1.2390020636036159</v>
      </c>
      <c r="H7275" s="42">
        <v>1.2390020636036159</v>
      </c>
      <c r="I7275" s="51">
        <v>1.2390020636036159</v>
      </c>
    </row>
    <row r="7276" spans="2:9" x14ac:dyDescent="0.2">
      <c r="B7276" s="10">
        <v>7259</v>
      </c>
      <c r="C7276" s="19">
        <v>0.86755542589101342</v>
      </c>
      <c r="D7276" s="22">
        <v>0.47687327675970859</v>
      </c>
      <c r="F7276" s="50">
        <v>7259</v>
      </c>
      <c r="G7276" s="42">
        <v>1.344428702650722</v>
      </c>
      <c r="H7276" s="42">
        <v>1.344428702650722</v>
      </c>
      <c r="I7276" s="51">
        <v>1.344428702650722</v>
      </c>
    </row>
    <row r="7277" spans="2:9" x14ac:dyDescent="0.2">
      <c r="B7277" s="10">
        <v>7260</v>
      </c>
      <c r="C7277" s="19">
        <v>0.1343141571058345</v>
      </c>
      <c r="D7277" s="22">
        <v>0.38354862501719755</v>
      </c>
      <c r="F7277" s="50">
        <v>7260</v>
      </c>
      <c r="G7277" s="42">
        <v>0.51786278212303205</v>
      </c>
      <c r="H7277" s="42">
        <v>0.51786278212303205</v>
      </c>
      <c r="I7277" s="51">
        <v>0.75</v>
      </c>
    </row>
    <row r="7278" spans="2:9" x14ac:dyDescent="0.2">
      <c r="B7278" s="10">
        <v>7261</v>
      </c>
      <c r="C7278" s="19">
        <v>3.8017610998190343E-2</v>
      </c>
      <c r="D7278" s="22">
        <v>0.119653770134583</v>
      </c>
      <c r="F7278" s="50">
        <v>7261</v>
      </c>
      <c r="G7278" s="42">
        <v>0.25</v>
      </c>
      <c r="H7278" s="42">
        <v>0.5</v>
      </c>
      <c r="I7278" s="51">
        <v>0.75</v>
      </c>
    </row>
    <row r="7279" spans="2:9" x14ac:dyDescent="0.2">
      <c r="B7279" s="10">
        <v>7262</v>
      </c>
      <c r="C7279" s="19">
        <v>0.95729723822437807</v>
      </c>
      <c r="D7279" s="22">
        <v>0.98255405605769708</v>
      </c>
      <c r="F7279" s="50">
        <v>7262</v>
      </c>
      <c r="G7279" s="42">
        <v>1.9398512942820751</v>
      </c>
      <c r="H7279" s="42">
        <v>1.9398512942820751</v>
      </c>
      <c r="I7279" s="51">
        <v>1.9398512942820751</v>
      </c>
    </row>
    <row r="7280" spans="2:9" x14ac:dyDescent="0.2">
      <c r="B7280" s="10">
        <v>7263</v>
      </c>
      <c r="C7280" s="19">
        <v>7.7941568769816616E-2</v>
      </c>
      <c r="D7280" s="22">
        <v>0.97695171103369338</v>
      </c>
      <c r="F7280" s="50">
        <v>7263</v>
      </c>
      <c r="G7280" s="42">
        <v>1.05489327980351</v>
      </c>
      <c r="H7280" s="42">
        <v>1.05489327980351</v>
      </c>
      <c r="I7280" s="51">
        <v>1.05489327980351</v>
      </c>
    </row>
    <row r="7281" spans="2:9" x14ac:dyDescent="0.2">
      <c r="B7281" s="10">
        <v>7264</v>
      </c>
      <c r="C7281" s="19">
        <v>0.4966726598614537</v>
      </c>
      <c r="D7281" s="22">
        <v>0.70131164819754599</v>
      </c>
      <c r="F7281" s="50">
        <v>7264</v>
      </c>
      <c r="G7281" s="42">
        <v>1.1979843080589996</v>
      </c>
      <c r="H7281" s="42">
        <v>1.1979843080589996</v>
      </c>
      <c r="I7281" s="51">
        <v>1.1979843080589996</v>
      </c>
    </row>
    <row r="7282" spans="2:9" x14ac:dyDescent="0.2">
      <c r="B7282" s="10">
        <v>7265</v>
      </c>
      <c r="C7282" s="19">
        <v>0.82742257093354421</v>
      </c>
      <c r="D7282" s="22">
        <v>0.60208901475679288</v>
      </c>
      <c r="F7282" s="50">
        <v>7265</v>
      </c>
      <c r="G7282" s="42">
        <v>1.4295115856903371</v>
      </c>
      <c r="H7282" s="42">
        <v>1.4295115856903371</v>
      </c>
      <c r="I7282" s="51">
        <v>1.4295115856903371</v>
      </c>
    </row>
    <row r="7283" spans="2:9" x14ac:dyDescent="0.2">
      <c r="B7283" s="10">
        <v>7266</v>
      </c>
      <c r="C7283" s="19">
        <v>0.31895875781386707</v>
      </c>
      <c r="D7283" s="22">
        <v>1.8335460288473215E-2</v>
      </c>
      <c r="F7283" s="50">
        <v>7266</v>
      </c>
      <c r="G7283" s="42">
        <v>0.33729421810234028</v>
      </c>
      <c r="H7283" s="42">
        <v>0.5</v>
      </c>
      <c r="I7283" s="51">
        <v>0.75</v>
      </c>
    </row>
    <row r="7284" spans="2:9" x14ac:dyDescent="0.2">
      <c r="B7284" s="10">
        <v>7267</v>
      </c>
      <c r="C7284" s="19">
        <v>0.20662247583077598</v>
      </c>
      <c r="D7284" s="22">
        <v>0.70498240714317528</v>
      </c>
      <c r="F7284" s="50">
        <v>7267</v>
      </c>
      <c r="G7284" s="42">
        <v>0.91160488297395126</v>
      </c>
      <c r="H7284" s="42">
        <v>0.91160488297395126</v>
      </c>
      <c r="I7284" s="51">
        <v>0.91160488297395126</v>
      </c>
    </row>
    <row r="7285" spans="2:9" x14ac:dyDescent="0.2">
      <c r="B7285" s="10">
        <v>7268</v>
      </c>
      <c r="C7285" s="19">
        <v>0.95237298917257118</v>
      </c>
      <c r="D7285" s="22">
        <v>0.91624606959266497</v>
      </c>
      <c r="F7285" s="50">
        <v>7268</v>
      </c>
      <c r="G7285" s="42">
        <v>1.868619058765236</v>
      </c>
      <c r="H7285" s="42">
        <v>1.868619058765236</v>
      </c>
      <c r="I7285" s="51">
        <v>1.868619058765236</v>
      </c>
    </row>
    <row r="7286" spans="2:9" x14ac:dyDescent="0.2">
      <c r="B7286" s="10">
        <v>7269</v>
      </c>
      <c r="C7286" s="19">
        <v>0.19068745533667497</v>
      </c>
      <c r="D7286" s="22">
        <v>0.91830704961386167</v>
      </c>
      <c r="F7286" s="50">
        <v>7269</v>
      </c>
      <c r="G7286" s="42">
        <v>1.1089945049505365</v>
      </c>
      <c r="H7286" s="42">
        <v>1.1089945049505365</v>
      </c>
      <c r="I7286" s="51">
        <v>1.1089945049505365</v>
      </c>
    </row>
    <row r="7287" spans="2:9" x14ac:dyDescent="0.2">
      <c r="B7287" s="10">
        <v>7270</v>
      </c>
      <c r="C7287" s="19">
        <v>7.7376630369778154E-2</v>
      </c>
      <c r="D7287" s="22">
        <v>1.4446529489356208E-2</v>
      </c>
      <c r="F7287" s="50">
        <v>7270</v>
      </c>
      <c r="G7287" s="42">
        <v>0.25</v>
      </c>
      <c r="H7287" s="42">
        <v>0.5</v>
      </c>
      <c r="I7287" s="51">
        <v>0.75</v>
      </c>
    </row>
    <row r="7288" spans="2:9" x14ac:dyDescent="0.2">
      <c r="B7288" s="10">
        <v>7271</v>
      </c>
      <c r="C7288" s="19">
        <v>0.55703118172491795</v>
      </c>
      <c r="D7288" s="22">
        <v>0.46006358620483734</v>
      </c>
      <c r="F7288" s="50">
        <v>7271</v>
      </c>
      <c r="G7288" s="42">
        <v>1.0170947679297553</v>
      </c>
      <c r="H7288" s="42">
        <v>1.0170947679297553</v>
      </c>
      <c r="I7288" s="51">
        <v>1.0170947679297553</v>
      </c>
    </row>
    <row r="7289" spans="2:9" x14ac:dyDescent="0.2">
      <c r="B7289" s="10">
        <v>7272</v>
      </c>
      <c r="C7289" s="19">
        <v>0.36229036725571984</v>
      </c>
      <c r="D7289" s="22">
        <v>0.23097414815091055</v>
      </c>
      <c r="F7289" s="50">
        <v>7272</v>
      </c>
      <c r="G7289" s="42">
        <v>0.59326451540663039</v>
      </c>
      <c r="H7289" s="42">
        <v>0.59326451540663039</v>
      </c>
      <c r="I7289" s="51">
        <v>0.75</v>
      </c>
    </row>
    <row r="7290" spans="2:9" x14ac:dyDescent="0.2">
      <c r="B7290" s="10">
        <v>7273</v>
      </c>
      <c r="C7290" s="19">
        <v>0.77469385894179155</v>
      </c>
      <c r="D7290" s="22">
        <v>0.81444895812939522</v>
      </c>
      <c r="F7290" s="50">
        <v>7273</v>
      </c>
      <c r="G7290" s="42">
        <v>1.5891428170711868</v>
      </c>
      <c r="H7290" s="42">
        <v>1.5891428170711868</v>
      </c>
      <c r="I7290" s="51">
        <v>1.5891428170711868</v>
      </c>
    </row>
    <row r="7291" spans="2:9" x14ac:dyDescent="0.2">
      <c r="B7291" s="10">
        <v>7274</v>
      </c>
      <c r="C7291" s="19">
        <v>0.23265377946563359</v>
      </c>
      <c r="D7291" s="22">
        <v>0.56548632900413465</v>
      </c>
      <c r="F7291" s="50">
        <v>7274</v>
      </c>
      <c r="G7291" s="42">
        <v>0.79814010846976824</v>
      </c>
      <c r="H7291" s="42">
        <v>0.79814010846976824</v>
      </c>
      <c r="I7291" s="51">
        <v>0.79814010846976824</v>
      </c>
    </row>
    <row r="7292" spans="2:9" x14ac:dyDescent="0.2">
      <c r="B7292" s="10">
        <v>7275</v>
      </c>
      <c r="C7292" s="19">
        <v>0.55947690465763</v>
      </c>
      <c r="D7292" s="22">
        <v>0.44556692800145803</v>
      </c>
      <c r="F7292" s="50">
        <v>7275</v>
      </c>
      <c r="G7292" s="42">
        <v>1.005043832659088</v>
      </c>
      <c r="H7292" s="42">
        <v>1.005043832659088</v>
      </c>
      <c r="I7292" s="51">
        <v>1.005043832659088</v>
      </c>
    </row>
    <row r="7293" spans="2:9" x14ac:dyDescent="0.2">
      <c r="B7293" s="10">
        <v>7276</v>
      </c>
      <c r="C7293" s="19">
        <v>0.19443325772212383</v>
      </c>
      <c r="D7293" s="22">
        <v>0.16872419567001917</v>
      </c>
      <c r="F7293" s="50">
        <v>7276</v>
      </c>
      <c r="G7293" s="42">
        <v>0.363157453392143</v>
      </c>
      <c r="H7293" s="42">
        <v>0.5</v>
      </c>
      <c r="I7293" s="51">
        <v>0.75</v>
      </c>
    </row>
    <row r="7294" spans="2:9" x14ac:dyDescent="0.2">
      <c r="B7294" s="10">
        <v>7277</v>
      </c>
      <c r="C7294" s="19">
        <v>0.79621285734054403</v>
      </c>
      <c r="D7294" s="22">
        <v>0.94343607749312119</v>
      </c>
      <c r="F7294" s="50">
        <v>7277</v>
      </c>
      <c r="G7294" s="42">
        <v>1.7396489348336652</v>
      </c>
      <c r="H7294" s="42">
        <v>1.7396489348336652</v>
      </c>
      <c r="I7294" s="51">
        <v>1.7396489348336652</v>
      </c>
    </row>
    <row r="7295" spans="2:9" x14ac:dyDescent="0.2">
      <c r="B7295" s="10">
        <v>7278</v>
      </c>
      <c r="C7295" s="19">
        <v>0.95082200739914635</v>
      </c>
      <c r="D7295" s="22">
        <v>0.47904744740082772</v>
      </c>
      <c r="F7295" s="50">
        <v>7278</v>
      </c>
      <c r="G7295" s="42">
        <v>1.4298694547999742</v>
      </c>
      <c r="H7295" s="42">
        <v>1.4298694547999742</v>
      </c>
      <c r="I7295" s="51">
        <v>1.4298694547999742</v>
      </c>
    </row>
    <row r="7296" spans="2:9" x14ac:dyDescent="0.2">
      <c r="B7296" s="10">
        <v>7279</v>
      </c>
      <c r="C7296" s="19">
        <v>0.64540882524671717</v>
      </c>
      <c r="D7296" s="22">
        <v>0.22623828749118036</v>
      </c>
      <c r="F7296" s="50">
        <v>7279</v>
      </c>
      <c r="G7296" s="42">
        <v>0.87164711273789752</v>
      </c>
      <c r="H7296" s="42">
        <v>0.87164711273789752</v>
      </c>
      <c r="I7296" s="51">
        <v>0.87164711273789752</v>
      </c>
    </row>
    <row r="7297" spans="2:9" x14ac:dyDescent="0.2">
      <c r="B7297" s="10">
        <v>7280</v>
      </c>
      <c r="C7297" s="19">
        <v>0.38326209638002007</v>
      </c>
      <c r="D7297" s="22">
        <v>0.79949424949971926</v>
      </c>
      <c r="F7297" s="50">
        <v>7280</v>
      </c>
      <c r="G7297" s="42">
        <v>1.1827563458797394</v>
      </c>
      <c r="H7297" s="42">
        <v>1.1827563458797394</v>
      </c>
      <c r="I7297" s="51">
        <v>1.1827563458797394</v>
      </c>
    </row>
    <row r="7298" spans="2:9" x14ac:dyDescent="0.2">
      <c r="B7298" s="10">
        <v>7281</v>
      </c>
      <c r="C7298" s="19">
        <v>0.65417515965595652</v>
      </c>
      <c r="D7298" s="22">
        <v>0.89737564300388983</v>
      </c>
      <c r="F7298" s="50">
        <v>7281</v>
      </c>
      <c r="G7298" s="42">
        <v>1.5515508026598464</v>
      </c>
      <c r="H7298" s="42">
        <v>1.5515508026598464</v>
      </c>
      <c r="I7298" s="51">
        <v>1.5515508026598464</v>
      </c>
    </row>
    <row r="7299" spans="2:9" x14ac:dyDescent="0.2">
      <c r="B7299" s="10">
        <v>7282</v>
      </c>
      <c r="C7299" s="19">
        <v>9.7224582491998834E-2</v>
      </c>
      <c r="D7299" s="22">
        <v>0.91241149083180184</v>
      </c>
      <c r="F7299" s="50">
        <v>7282</v>
      </c>
      <c r="G7299" s="42">
        <v>1.0096360733238008</v>
      </c>
      <c r="H7299" s="42">
        <v>1.0096360733238008</v>
      </c>
      <c r="I7299" s="51">
        <v>1.0096360733238008</v>
      </c>
    </row>
    <row r="7300" spans="2:9" x14ac:dyDescent="0.2">
      <c r="B7300" s="10">
        <v>7283</v>
      </c>
      <c r="C7300" s="19">
        <v>0.38183331159240164</v>
      </c>
      <c r="D7300" s="22">
        <v>0.49215975421815872</v>
      </c>
      <c r="F7300" s="50">
        <v>7283</v>
      </c>
      <c r="G7300" s="42">
        <v>0.87399306581056035</v>
      </c>
      <c r="H7300" s="42">
        <v>0.87399306581056035</v>
      </c>
      <c r="I7300" s="51">
        <v>0.87399306581056035</v>
      </c>
    </row>
    <row r="7301" spans="2:9" x14ac:dyDescent="0.2">
      <c r="B7301" s="10">
        <v>7284</v>
      </c>
      <c r="C7301" s="19">
        <v>0.39017102723600428</v>
      </c>
      <c r="D7301" s="22">
        <v>0.72657669543052761</v>
      </c>
      <c r="F7301" s="50">
        <v>7284</v>
      </c>
      <c r="G7301" s="42">
        <v>1.1167477226665319</v>
      </c>
      <c r="H7301" s="42">
        <v>1.1167477226665319</v>
      </c>
      <c r="I7301" s="51">
        <v>1.1167477226665319</v>
      </c>
    </row>
    <row r="7302" spans="2:9" x14ac:dyDescent="0.2">
      <c r="B7302" s="10">
        <v>7285</v>
      </c>
      <c r="C7302" s="19">
        <v>5.1583627598822401E-2</v>
      </c>
      <c r="D7302" s="22">
        <v>0.66924853544534901</v>
      </c>
      <c r="F7302" s="50">
        <v>7285</v>
      </c>
      <c r="G7302" s="42">
        <v>0.72083216304417141</v>
      </c>
      <c r="H7302" s="42">
        <v>0.72083216304417141</v>
      </c>
      <c r="I7302" s="51">
        <v>0.75</v>
      </c>
    </row>
    <row r="7303" spans="2:9" x14ac:dyDescent="0.2">
      <c r="B7303" s="10">
        <v>7286</v>
      </c>
      <c r="C7303" s="19">
        <v>0.67968204724313019</v>
      </c>
      <c r="D7303" s="22">
        <v>0.20056344827535733</v>
      </c>
      <c r="F7303" s="50">
        <v>7286</v>
      </c>
      <c r="G7303" s="42">
        <v>0.88024549551848752</v>
      </c>
      <c r="H7303" s="42">
        <v>0.88024549551848752</v>
      </c>
      <c r="I7303" s="51">
        <v>0.88024549551848752</v>
      </c>
    </row>
    <row r="7304" spans="2:9" x14ac:dyDescent="0.2">
      <c r="B7304" s="10">
        <v>7287</v>
      </c>
      <c r="C7304" s="19">
        <v>0.42875001252855871</v>
      </c>
      <c r="D7304" s="22">
        <v>0.62886422301615996</v>
      </c>
      <c r="F7304" s="50">
        <v>7287</v>
      </c>
      <c r="G7304" s="42">
        <v>1.0576142355447187</v>
      </c>
      <c r="H7304" s="42">
        <v>1.0576142355447187</v>
      </c>
      <c r="I7304" s="51">
        <v>1.0576142355447187</v>
      </c>
    </row>
    <row r="7305" spans="2:9" x14ac:dyDescent="0.2">
      <c r="B7305" s="10">
        <v>7288</v>
      </c>
      <c r="C7305" s="19">
        <v>5.6893496384061826E-2</v>
      </c>
      <c r="D7305" s="22">
        <v>0.82834788316867169</v>
      </c>
      <c r="F7305" s="50">
        <v>7288</v>
      </c>
      <c r="G7305" s="42">
        <v>0.88524137955273352</v>
      </c>
      <c r="H7305" s="42">
        <v>0.88524137955273352</v>
      </c>
      <c r="I7305" s="51">
        <v>0.88524137955273352</v>
      </c>
    </row>
    <row r="7306" spans="2:9" x14ac:dyDescent="0.2">
      <c r="B7306" s="10">
        <v>7289</v>
      </c>
      <c r="C7306" s="19">
        <v>0.41117716165962792</v>
      </c>
      <c r="D7306" s="22">
        <v>0.65884403180479678</v>
      </c>
      <c r="F7306" s="50">
        <v>7289</v>
      </c>
      <c r="G7306" s="42">
        <v>1.0700211934644246</v>
      </c>
      <c r="H7306" s="42">
        <v>1.0700211934644246</v>
      </c>
      <c r="I7306" s="51">
        <v>1.0700211934644246</v>
      </c>
    </row>
    <row r="7307" spans="2:9" x14ac:dyDescent="0.2">
      <c r="B7307" s="10">
        <v>7290</v>
      </c>
      <c r="C7307" s="19">
        <v>0.66725736886842602</v>
      </c>
      <c r="D7307" s="22">
        <v>0.77445096128652513</v>
      </c>
      <c r="F7307" s="50">
        <v>7290</v>
      </c>
      <c r="G7307" s="42">
        <v>1.4417083301549511</v>
      </c>
      <c r="H7307" s="42">
        <v>1.4417083301549511</v>
      </c>
      <c r="I7307" s="51">
        <v>1.4417083301549511</v>
      </c>
    </row>
    <row r="7308" spans="2:9" x14ac:dyDescent="0.2">
      <c r="B7308" s="10">
        <v>7291</v>
      </c>
      <c r="C7308" s="19">
        <v>0.2265915565349681</v>
      </c>
      <c r="D7308" s="22">
        <v>0.98908580890880837</v>
      </c>
      <c r="F7308" s="50">
        <v>7291</v>
      </c>
      <c r="G7308" s="42">
        <v>1.2156773654437765</v>
      </c>
      <c r="H7308" s="42">
        <v>1.2156773654437765</v>
      </c>
      <c r="I7308" s="51">
        <v>1.2156773654437765</v>
      </c>
    </row>
    <row r="7309" spans="2:9" x14ac:dyDescent="0.2">
      <c r="B7309" s="10">
        <v>7292</v>
      </c>
      <c r="C7309" s="19">
        <v>0.18723288508209535</v>
      </c>
      <c r="D7309" s="22">
        <v>0.56433707334021355</v>
      </c>
      <c r="F7309" s="50">
        <v>7292</v>
      </c>
      <c r="G7309" s="42">
        <v>0.75156995842230889</v>
      </c>
      <c r="H7309" s="42">
        <v>0.75156995842230889</v>
      </c>
      <c r="I7309" s="51">
        <v>0.75156995842230889</v>
      </c>
    </row>
    <row r="7310" spans="2:9" x14ac:dyDescent="0.2">
      <c r="B7310" s="10">
        <v>7293</v>
      </c>
      <c r="C7310" s="19">
        <v>0.53931924229246186</v>
      </c>
      <c r="D7310" s="22">
        <v>0.36278973292667671</v>
      </c>
      <c r="F7310" s="50">
        <v>7293</v>
      </c>
      <c r="G7310" s="42">
        <v>0.90210897521913858</v>
      </c>
      <c r="H7310" s="42">
        <v>0.90210897521913858</v>
      </c>
      <c r="I7310" s="51">
        <v>0.90210897521913858</v>
      </c>
    </row>
    <row r="7311" spans="2:9" x14ac:dyDescent="0.2">
      <c r="B7311" s="10">
        <v>7294</v>
      </c>
      <c r="C7311" s="19">
        <v>0.430856514799836</v>
      </c>
      <c r="D7311" s="22">
        <v>0.50610038060550666</v>
      </c>
      <c r="F7311" s="50">
        <v>7294</v>
      </c>
      <c r="G7311" s="42">
        <v>0.93695689540534266</v>
      </c>
      <c r="H7311" s="42">
        <v>0.93695689540534266</v>
      </c>
      <c r="I7311" s="51">
        <v>0.93695689540534266</v>
      </c>
    </row>
    <row r="7312" spans="2:9" x14ac:dyDescent="0.2">
      <c r="B7312" s="10">
        <v>7295</v>
      </c>
      <c r="C7312" s="19">
        <v>0.55820246774176652</v>
      </c>
      <c r="D7312" s="22">
        <v>0.29463321755452709</v>
      </c>
      <c r="F7312" s="50">
        <v>7295</v>
      </c>
      <c r="G7312" s="42">
        <v>0.85283568529629361</v>
      </c>
      <c r="H7312" s="42">
        <v>0.85283568529629361</v>
      </c>
      <c r="I7312" s="51">
        <v>0.85283568529629361</v>
      </c>
    </row>
    <row r="7313" spans="2:9" x14ac:dyDescent="0.2">
      <c r="B7313" s="10">
        <v>7296</v>
      </c>
      <c r="C7313" s="19">
        <v>0.87371194829270105</v>
      </c>
      <c r="D7313" s="22">
        <v>0.79765913325836557</v>
      </c>
      <c r="F7313" s="50">
        <v>7296</v>
      </c>
      <c r="G7313" s="42">
        <v>1.6713710815510665</v>
      </c>
      <c r="H7313" s="42">
        <v>1.6713710815510665</v>
      </c>
      <c r="I7313" s="51">
        <v>1.6713710815510665</v>
      </c>
    </row>
    <row r="7314" spans="2:9" x14ac:dyDescent="0.2">
      <c r="B7314" s="10">
        <v>7297</v>
      </c>
      <c r="C7314" s="19">
        <v>6.1080656322980431E-2</v>
      </c>
      <c r="D7314" s="22">
        <v>0.74155175563347475</v>
      </c>
      <c r="F7314" s="50">
        <v>7297</v>
      </c>
      <c r="G7314" s="42">
        <v>0.80263241195645518</v>
      </c>
      <c r="H7314" s="42">
        <v>0.80263241195645518</v>
      </c>
      <c r="I7314" s="51">
        <v>0.80263241195645518</v>
      </c>
    </row>
    <row r="7315" spans="2:9" x14ac:dyDescent="0.2">
      <c r="B7315" s="10">
        <v>7298</v>
      </c>
      <c r="C7315" s="19">
        <v>0.81814230953467226</v>
      </c>
      <c r="D7315" s="22">
        <v>0.16863746972971616</v>
      </c>
      <c r="F7315" s="50">
        <v>7298</v>
      </c>
      <c r="G7315" s="42">
        <v>0.98677977926438842</v>
      </c>
      <c r="H7315" s="42">
        <v>0.98677977926438842</v>
      </c>
      <c r="I7315" s="51">
        <v>0.98677977926438842</v>
      </c>
    </row>
    <row r="7316" spans="2:9" x14ac:dyDescent="0.2">
      <c r="B7316" s="10">
        <v>7299</v>
      </c>
      <c r="C7316" s="19">
        <v>8.7226482148096696E-2</v>
      </c>
      <c r="D7316" s="22">
        <v>6.265119708747624E-2</v>
      </c>
      <c r="F7316" s="50">
        <v>7299</v>
      </c>
      <c r="G7316" s="42">
        <v>0.25</v>
      </c>
      <c r="H7316" s="42">
        <v>0.5</v>
      </c>
      <c r="I7316" s="51">
        <v>0.75</v>
      </c>
    </row>
    <row r="7317" spans="2:9" x14ac:dyDescent="0.2">
      <c r="B7317" s="10">
        <v>7300</v>
      </c>
      <c r="C7317" s="19">
        <v>0.77773283243940416</v>
      </c>
      <c r="D7317" s="22">
        <v>0.84373624551165627</v>
      </c>
      <c r="F7317" s="50">
        <v>7300</v>
      </c>
      <c r="G7317" s="42">
        <v>1.6214690779510605</v>
      </c>
      <c r="H7317" s="42">
        <v>1.6214690779510605</v>
      </c>
      <c r="I7317" s="51">
        <v>1.6214690779510605</v>
      </c>
    </row>
    <row r="7318" spans="2:9" x14ac:dyDescent="0.2">
      <c r="B7318" s="10">
        <v>7301</v>
      </c>
      <c r="C7318" s="19">
        <v>0.78088328910304627</v>
      </c>
      <c r="D7318" s="22">
        <v>0.96901773445987471</v>
      </c>
      <c r="F7318" s="50">
        <v>7301</v>
      </c>
      <c r="G7318" s="42">
        <v>1.7499010235629209</v>
      </c>
      <c r="H7318" s="42">
        <v>1.7499010235629209</v>
      </c>
      <c r="I7318" s="51">
        <v>1.7499010235629209</v>
      </c>
    </row>
    <row r="7319" spans="2:9" x14ac:dyDescent="0.2">
      <c r="B7319" s="10">
        <v>7302</v>
      </c>
      <c r="C7319" s="19">
        <v>0.53571089312765008</v>
      </c>
      <c r="D7319" s="22">
        <v>0.95136040636995023</v>
      </c>
      <c r="F7319" s="50">
        <v>7302</v>
      </c>
      <c r="G7319" s="42">
        <v>1.4870712994976003</v>
      </c>
      <c r="H7319" s="42">
        <v>1.4870712994976003</v>
      </c>
      <c r="I7319" s="51">
        <v>1.4870712994976003</v>
      </c>
    </row>
    <row r="7320" spans="2:9" x14ac:dyDescent="0.2">
      <c r="B7320" s="10">
        <v>7303</v>
      </c>
      <c r="C7320" s="19">
        <v>0.95765213328919641</v>
      </c>
      <c r="D7320" s="22">
        <v>0.64231474296210844</v>
      </c>
      <c r="F7320" s="50">
        <v>7303</v>
      </c>
      <c r="G7320" s="42">
        <v>1.5999668762513048</v>
      </c>
      <c r="H7320" s="42">
        <v>1.5999668762513048</v>
      </c>
      <c r="I7320" s="51">
        <v>1.5999668762513048</v>
      </c>
    </row>
    <row r="7321" spans="2:9" x14ac:dyDescent="0.2">
      <c r="B7321" s="10">
        <v>7304</v>
      </c>
      <c r="C7321" s="19">
        <v>0.37278050912992478</v>
      </c>
      <c r="D7321" s="22">
        <v>0.77600589007651288</v>
      </c>
      <c r="F7321" s="50">
        <v>7304</v>
      </c>
      <c r="G7321" s="42">
        <v>1.1487863992064375</v>
      </c>
      <c r="H7321" s="42">
        <v>1.1487863992064375</v>
      </c>
      <c r="I7321" s="51">
        <v>1.1487863992064375</v>
      </c>
    </row>
    <row r="7322" spans="2:9" x14ac:dyDescent="0.2">
      <c r="B7322" s="10">
        <v>7305</v>
      </c>
      <c r="C7322" s="19">
        <v>0.85626932537648082</v>
      </c>
      <c r="D7322" s="22">
        <v>0.55184821202651024</v>
      </c>
      <c r="F7322" s="50">
        <v>7305</v>
      </c>
      <c r="G7322" s="42">
        <v>1.4081175374029911</v>
      </c>
      <c r="H7322" s="42">
        <v>1.4081175374029911</v>
      </c>
      <c r="I7322" s="51">
        <v>1.4081175374029911</v>
      </c>
    </row>
    <row r="7323" spans="2:9" x14ac:dyDescent="0.2">
      <c r="B7323" s="10">
        <v>7306</v>
      </c>
      <c r="C7323" s="19">
        <v>0.40470959625464475</v>
      </c>
      <c r="D7323" s="22">
        <v>0.69553824222395988</v>
      </c>
      <c r="F7323" s="50">
        <v>7306</v>
      </c>
      <c r="G7323" s="42">
        <v>1.1002478384786047</v>
      </c>
      <c r="H7323" s="42">
        <v>1.1002478384786047</v>
      </c>
      <c r="I7323" s="51">
        <v>1.1002478384786047</v>
      </c>
    </row>
    <row r="7324" spans="2:9" x14ac:dyDescent="0.2">
      <c r="B7324" s="10">
        <v>7307</v>
      </c>
      <c r="C7324" s="19">
        <v>0.59031659446225326</v>
      </c>
      <c r="D7324" s="22">
        <v>0.47474294894111013</v>
      </c>
      <c r="F7324" s="50">
        <v>7307</v>
      </c>
      <c r="G7324" s="42">
        <v>1.0650595434033634</v>
      </c>
      <c r="H7324" s="42">
        <v>1.0650595434033634</v>
      </c>
      <c r="I7324" s="51">
        <v>1.0650595434033634</v>
      </c>
    </row>
    <row r="7325" spans="2:9" x14ac:dyDescent="0.2">
      <c r="B7325" s="10">
        <v>7308</v>
      </c>
      <c r="C7325" s="19">
        <v>0.43377806429437127</v>
      </c>
      <c r="D7325" s="22">
        <v>0.46593845811394885</v>
      </c>
      <c r="F7325" s="50">
        <v>7308</v>
      </c>
      <c r="G7325" s="42">
        <v>0.89971652240832012</v>
      </c>
      <c r="H7325" s="42">
        <v>0.89971652240832012</v>
      </c>
      <c r="I7325" s="51">
        <v>0.89971652240832012</v>
      </c>
    </row>
    <row r="7326" spans="2:9" x14ac:dyDescent="0.2">
      <c r="B7326" s="10">
        <v>7309</v>
      </c>
      <c r="C7326" s="19">
        <v>0.19432749715542041</v>
      </c>
      <c r="D7326" s="22">
        <v>0.63727246600719967</v>
      </c>
      <c r="F7326" s="50">
        <v>7309</v>
      </c>
      <c r="G7326" s="42">
        <v>0.83159996316262008</v>
      </c>
      <c r="H7326" s="42">
        <v>0.83159996316262008</v>
      </c>
      <c r="I7326" s="51">
        <v>0.83159996316262008</v>
      </c>
    </row>
    <row r="7327" spans="2:9" x14ac:dyDescent="0.2">
      <c r="B7327" s="10">
        <v>7310</v>
      </c>
      <c r="C7327" s="19">
        <v>0.53369161897029149</v>
      </c>
      <c r="D7327" s="22">
        <v>0.12475283068208709</v>
      </c>
      <c r="F7327" s="50">
        <v>7310</v>
      </c>
      <c r="G7327" s="42">
        <v>0.65844444965237858</v>
      </c>
      <c r="H7327" s="42">
        <v>0.65844444965237858</v>
      </c>
      <c r="I7327" s="51">
        <v>0.75</v>
      </c>
    </row>
    <row r="7328" spans="2:9" x14ac:dyDescent="0.2">
      <c r="B7328" s="10">
        <v>7311</v>
      </c>
      <c r="C7328" s="19">
        <v>7.6985373329497508E-2</v>
      </c>
      <c r="D7328" s="22">
        <v>0.30708512389439457</v>
      </c>
      <c r="F7328" s="50">
        <v>7311</v>
      </c>
      <c r="G7328" s="42">
        <v>0.38407049722389208</v>
      </c>
      <c r="H7328" s="42">
        <v>0.5</v>
      </c>
      <c r="I7328" s="51">
        <v>0.75</v>
      </c>
    </row>
    <row r="7329" spans="2:9" x14ac:dyDescent="0.2">
      <c r="B7329" s="10">
        <v>7312</v>
      </c>
      <c r="C7329" s="19">
        <v>0.84854694341841785</v>
      </c>
      <c r="D7329" s="22">
        <v>6.1784835323764331E-2</v>
      </c>
      <c r="F7329" s="50">
        <v>7312</v>
      </c>
      <c r="G7329" s="42">
        <v>0.91033177874218218</v>
      </c>
      <c r="H7329" s="42">
        <v>0.91033177874218218</v>
      </c>
      <c r="I7329" s="51">
        <v>0.91033177874218218</v>
      </c>
    </row>
    <row r="7330" spans="2:9" x14ac:dyDescent="0.2">
      <c r="B7330" s="10">
        <v>7313</v>
      </c>
      <c r="C7330" s="19">
        <v>0.79039962841535938</v>
      </c>
      <c r="D7330" s="22">
        <v>0.58044601522992501</v>
      </c>
      <c r="F7330" s="50">
        <v>7313</v>
      </c>
      <c r="G7330" s="42">
        <v>1.3708456436452843</v>
      </c>
      <c r="H7330" s="42">
        <v>1.3708456436452843</v>
      </c>
      <c r="I7330" s="51">
        <v>1.3708456436452843</v>
      </c>
    </row>
    <row r="7331" spans="2:9" x14ac:dyDescent="0.2">
      <c r="B7331" s="10">
        <v>7314</v>
      </c>
      <c r="C7331" s="19">
        <v>0.12505535790360878</v>
      </c>
      <c r="D7331" s="22">
        <v>0.67253676447617416</v>
      </c>
      <c r="F7331" s="50">
        <v>7314</v>
      </c>
      <c r="G7331" s="42">
        <v>0.79759212237978294</v>
      </c>
      <c r="H7331" s="42">
        <v>0.79759212237978294</v>
      </c>
      <c r="I7331" s="51">
        <v>0.79759212237978294</v>
      </c>
    </row>
    <row r="7332" spans="2:9" x14ac:dyDescent="0.2">
      <c r="B7332" s="10">
        <v>7315</v>
      </c>
      <c r="C7332" s="19">
        <v>0.12292588960011974</v>
      </c>
      <c r="D7332" s="22">
        <v>2.5493989507366144E-2</v>
      </c>
      <c r="F7332" s="50">
        <v>7315</v>
      </c>
      <c r="G7332" s="42">
        <v>0.25</v>
      </c>
      <c r="H7332" s="42">
        <v>0.5</v>
      </c>
      <c r="I7332" s="51">
        <v>0.75</v>
      </c>
    </row>
    <row r="7333" spans="2:9" x14ac:dyDescent="0.2">
      <c r="B7333" s="10">
        <v>7316</v>
      </c>
      <c r="C7333" s="19">
        <v>0.26239950499083131</v>
      </c>
      <c r="D7333" s="22">
        <v>0.78064965790818508</v>
      </c>
      <c r="F7333" s="50">
        <v>7316</v>
      </c>
      <c r="G7333" s="42">
        <v>1.0430491628990164</v>
      </c>
      <c r="H7333" s="42">
        <v>1.0430491628990164</v>
      </c>
      <c r="I7333" s="51">
        <v>1.0430491628990164</v>
      </c>
    </row>
    <row r="7334" spans="2:9" x14ac:dyDescent="0.2">
      <c r="B7334" s="10">
        <v>7317</v>
      </c>
      <c r="C7334" s="19">
        <v>0.81641305506198114</v>
      </c>
      <c r="D7334" s="22">
        <v>0.64028047997427973</v>
      </c>
      <c r="F7334" s="50">
        <v>7317</v>
      </c>
      <c r="G7334" s="42">
        <v>1.4566935350362609</v>
      </c>
      <c r="H7334" s="42">
        <v>1.4566935350362609</v>
      </c>
      <c r="I7334" s="51">
        <v>1.4566935350362609</v>
      </c>
    </row>
    <row r="7335" spans="2:9" x14ac:dyDescent="0.2">
      <c r="B7335" s="10">
        <v>7318</v>
      </c>
      <c r="C7335" s="19">
        <v>0.75296390114356748</v>
      </c>
      <c r="D7335" s="22">
        <v>0.88675343170477672</v>
      </c>
      <c r="F7335" s="50">
        <v>7318</v>
      </c>
      <c r="G7335" s="42">
        <v>1.6397173328483441</v>
      </c>
      <c r="H7335" s="42">
        <v>1.6397173328483441</v>
      </c>
      <c r="I7335" s="51">
        <v>1.6397173328483441</v>
      </c>
    </row>
    <row r="7336" spans="2:9" x14ac:dyDescent="0.2">
      <c r="B7336" s="10">
        <v>7319</v>
      </c>
      <c r="C7336" s="19">
        <v>0.93676832908050833</v>
      </c>
      <c r="D7336" s="22">
        <v>0.94356190696251574</v>
      </c>
      <c r="F7336" s="50">
        <v>7319</v>
      </c>
      <c r="G7336" s="42">
        <v>1.8803302360430241</v>
      </c>
      <c r="H7336" s="42">
        <v>1.8803302360430241</v>
      </c>
      <c r="I7336" s="51">
        <v>1.8803302360430241</v>
      </c>
    </row>
    <row r="7337" spans="2:9" x14ac:dyDescent="0.2">
      <c r="B7337" s="10">
        <v>7320</v>
      </c>
      <c r="C7337" s="19">
        <v>0.17808846283064139</v>
      </c>
      <c r="D7337" s="22">
        <v>0.24469168812222619</v>
      </c>
      <c r="F7337" s="50">
        <v>7320</v>
      </c>
      <c r="G7337" s="42">
        <v>0.42278015095286758</v>
      </c>
      <c r="H7337" s="42">
        <v>0.5</v>
      </c>
      <c r="I7337" s="51">
        <v>0.75</v>
      </c>
    </row>
    <row r="7338" spans="2:9" x14ac:dyDescent="0.2">
      <c r="B7338" s="10">
        <v>7321</v>
      </c>
      <c r="C7338" s="19">
        <v>0.50095130136929433</v>
      </c>
      <c r="D7338" s="22">
        <v>0.25711643666929418</v>
      </c>
      <c r="F7338" s="50">
        <v>7321</v>
      </c>
      <c r="G7338" s="42">
        <v>0.75806773803858851</v>
      </c>
      <c r="H7338" s="42">
        <v>0.75806773803858851</v>
      </c>
      <c r="I7338" s="51">
        <v>0.75806773803858851</v>
      </c>
    </row>
    <row r="7339" spans="2:9" x14ac:dyDescent="0.2">
      <c r="B7339" s="10">
        <v>7322</v>
      </c>
      <c r="C7339" s="19">
        <v>0.88542942418229076</v>
      </c>
      <c r="D7339" s="22">
        <v>0.7998904023676997</v>
      </c>
      <c r="F7339" s="50">
        <v>7322</v>
      </c>
      <c r="G7339" s="42">
        <v>1.6853198265499905</v>
      </c>
      <c r="H7339" s="42">
        <v>1.6853198265499905</v>
      </c>
      <c r="I7339" s="51">
        <v>1.6853198265499905</v>
      </c>
    </row>
    <row r="7340" spans="2:9" x14ac:dyDescent="0.2">
      <c r="B7340" s="10">
        <v>7323</v>
      </c>
      <c r="C7340" s="19">
        <v>0.7824886174729615</v>
      </c>
      <c r="D7340" s="22">
        <v>0.50386353496726566</v>
      </c>
      <c r="F7340" s="50">
        <v>7323</v>
      </c>
      <c r="G7340" s="42">
        <v>1.286352152440227</v>
      </c>
      <c r="H7340" s="42">
        <v>1.286352152440227</v>
      </c>
      <c r="I7340" s="51">
        <v>1.286352152440227</v>
      </c>
    </row>
    <row r="7341" spans="2:9" x14ac:dyDescent="0.2">
      <c r="B7341" s="10">
        <v>7324</v>
      </c>
      <c r="C7341" s="19">
        <v>0.88100553309616481</v>
      </c>
      <c r="D7341" s="22">
        <v>0.86449784053853918</v>
      </c>
      <c r="F7341" s="50">
        <v>7324</v>
      </c>
      <c r="G7341" s="42">
        <v>1.7455033736347039</v>
      </c>
      <c r="H7341" s="42">
        <v>1.7455033736347039</v>
      </c>
      <c r="I7341" s="51">
        <v>1.7455033736347039</v>
      </c>
    </row>
    <row r="7342" spans="2:9" x14ac:dyDescent="0.2">
      <c r="B7342" s="10">
        <v>7325</v>
      </c>
      <c r="C7342" s="19">
        <v>2.8737599234908595E-2</v>
      </c>
      <c r="D7342" s="22">
        <v>0.5850923732640233</v>
      </c>
      <c r="F7342" s="50">
        <v>7325</v>
      </c>
      <c r="G7342" s="42">
        <v>0.6138299724989319</v>
      </c>
      <c r="H7342" s="42">
        <v>0.6138299724989319</v>
      </c>
      <c r="I7342" s="51">
        <v>0.75</v>
      </c>
    </row>
    <row r="7343" spans="2:9" x14ac:dyDescent="0.2">
      <c r="B7343" s="10">
        <v>7326</v>
      </c>
      <c r="C7343" s="19">
        <v>0.68532394093640447</v>
      </c>
      <c r="D7343" s="22">
        <v>0.49468827462448961</v>
      </c>
      <c r="F7343" s="50">
        <v>7326</v>
      </c>
      <c r="G7343" s="42">
        <v>1.1800122155608941</v>
      </c>
      <c r="H7343" s="42">
        <v>1.1800122155608941</v>
      </c>
      <c r="I7343" s="51">
        <v>1.1800122155608941</v>
      </c>
    </row>
    <row r="7344" spans="2:9" x14ac:dyDescent="0.2">
      <c r="B7344" s="10">
        <v>7327</v>
      </c>
      <c r="C7344" s="19">
        <v>0.59913555966584409</v>
      </c>
      <c r="D7344" s="22">
        <v>0.65574916167230868</v>
      </c>
      <c r="F7344" s="50">
        <v>7327</v>
      </c>
      <c r="G7344" s="42">
        <v>1.2548847213381529</v>
      </c>
      <c r="H7344" s="42">
        <v>1.2548847213381529</v>
      </c>
      <c r="I7344" s="51">
        <v>1.2548847213381529</v>
      </c>
    </row>
    <row r="7345" spans="2:9" x14ac:dyDescent="0.2">
      <c r="B7345" s="10">
        <v>7328</v>
      </c>
      <c r="C7345" s="19">
        <v>0.23447667874197442</v>
      </c>
      <c r="D7345" s="22">
        <v>0.83275431937739852</v>
      </c>
      <c r="F7345" s="50">
        <v>7328</v>
      </c>
      <c r="G7345" s="42">
        <v>1.0672309981193728</v>
      </c>
      <c r="H7345" s="42">
        <v>1.0672309981193728</v>
      </c>
      <c r="I7345" s="51">
        <v>1.0672309981193728</v>
      </c>
    </row>
    <row r="7346" spans="2:9" x14ac:dyDescent="0.2">
      <c r="B7346" s="10">
        <v>7329</v>
      </c>
      <c r="C7346" s="19">
        <v>0.1658014111069237</v>
      </c>
      <c r="D7346" s="22">
        <v>0.75480470022672319</v>
      </c>
      <c r="F7346" s="50">
        <v>7329</v>
      </c>
      <c r="G7346" s="42">
        <v>0.92060611133364689</v>
      </c>
      <c r="H7346" s="42">
        <v>0.92060611133364689</v>
      </c>
      <c r="I7346" s="51">
        <v>0.92060611133364689</v>
      </c>
    </row>
    <row r="7347" spans="2:9" x14ac:dyDescent="0.2">
      <c r="B7347" s="10">
        <v>7330</v>
      </c>
      <c r="C7347" s="19">
        <v>0.53472314591177417</v>
      </c>
      <c r="D7347" s="22">
        <v>0.97971425780817423</v>
      </c>
      <c r="F7347" s="50">
        <v>7330</v>
      </c>
      <c r="G7347" s="42">
        <v>1.5144374037199484</v>
      </c>
      <c r="H7347" s="42">
        <v>1.5144374037199484</v>
      </c>
      <c r="I7347" s="51">
        <v>1.5144374037199484</v>
      </c>
    </row>
    <row r="7348" spans="2:9" x14ac:dyDescent="0.2">
      <c r="B7348" s="10">
        <v>7331</v>
      </c>
      <c r="C7348" s="19">
        <v>0.75718709629158187</v>
      </c>
      <c r="D7348" s="22">
        <v>0.30015453830639738</v>
      </c>
      <c r="F7348" s="50">
        <v>7331</v>
      </c>
      <c r="G7348" s="42">
        <v>1.0573416345979791</v>
      </c>
      <c r="H7348" s="42">
        <v>1.0573416345979791</v>
      </c>
      <c r="I7348" s="51">
        <v>1.0573416345979791</v>
      </c>
    </row>
    <row r="7349" spans="2:9" x14ac:dyDescent="0.2">
      <c r="B7349" s="10">
        <v>7332</v>
      </c>
      <c r="C7349" s="19">
        <v>0.29477971131816405</v>
      </c>
      <c r="D7349" s="22">
        <v>0.20514297036875273</v>
      </c>
      <c r="F7349" s="50">
        <v>7332</v>
      </c>
      <c r="G7349" s="42">
        <v>0.49992268168691678</v>
      </c>
      <c r="H7349" s="42">
        <v>0.5</v>
      </c>
      <c r="I7349" s="51">
        <v>0.75</v>
      </c>
    </row>
    <row r="7350" spans="2:9" x14ac:dyDescent="0.2">
      <c r="B7350" s="10">
        <v>7333</v>
      </c>
      <c r="C7350" s="19">
        <v>0.83461743446921499</v>
      </c>
      <c r="D7350" s="22">
        <v>0.3541081282897528</v>
      </c>
      <c r="F7350" s="50">
        <v>7333</v>
      </c>
      <c r="G7350" s="42">
        <v>1.1887255627589677</v>
      </c>
      <c r="H7350" s="42">
        <v>1.1887255627589677</v>
      </c>
      <c r="I7350" s="51">
        <v>1.1887255627589677</v>
      </c>
    </row>
    <row r="7351" spans="2:9" x14ac:dyDescent="0.2">
      <c r="B7351" s="10">
        <v>7334</v>
      </c>
      <c r="C7351" s="19">
        <v>0.69810885623199914</v>
      </c>
      <c r="D7351" s="22">
        <v>0.34450224451985068</v>
      </c>
      <c r="F7351" s="50">
        <v>7334</v>
      </c>
      <c r="G7351" s="42">
        <v>1.0426111007518499</v>
      </c>
      <c r="H7351" s="42">
        <v>1.0426111007518499</v>
      </c>
      <c r="I7351" s="51">
        <v>1.0426111007518499</v>
      </c>
    </row>
    <row r="7352" spans="2:9" x14ac:dyDescent="0.2">
      <c r="B7352" s="10">
        <v>7335</v>
      </c>
      <c r="C7352" s="19">
        <v>0.39684924801695398</v>
      </c>
      <c r="D7352" s="22">
        <v>0.10096164472660007</v>
      </c>
      <c r="F7352" s="50">
        <v>7335</v>
      </c>
      <c r="G7352" s="42">
        <v>0.49781089274355406</v>
      </c>
      <c r="H7352" s="42">
        <v>0.5</v>
      </c>
      <c r="I7352" s="51">
        <v>0.75</v>
      </c>
    </row>
    <row r="7353" spans="2:9" x14ac:dyDescent="0.2">
      <c r="B7353" s="10">
        <v>7336</v>
      </c>
      <c r="C7353" s="19">
        <v>0.27972771569760779</v>
      </c>
      <c r="D7353" s="22">
        <v>0.98219434896957747</v>
      </c>
      <c r="F7353" s="50">
        <v>7336</v>
      </c>
      <c r="G7353" s="42">
        <v>1.2619220646671852</v>
      </c>
      <c r="H7353" s="42">
        <v>1.2619220646671852</v>
      </c>
      <c r="I7353" s="51">
        <v>1.2619220646671852</v>
      </c>
    </row>
    <row r="7354" spans="2:9" x14ac:dyDescent="0.2">
      <c r="B7354" s="10">
        <v>7337</v>
      </c>
      <c r="C7354" s="19">
        <v>0.76082902506285122</v>
      </c>
      <c r="D7354" s="22">
        <v>0.10760870011674373</v>
      </c>
      <c r="F7354" s="50">
        <v>7337</v>
      </c>
      <c r="G7354" s="42">
        <v>0.86843772517959494</v>
      </c>
      <c r="H7354" s="42">
        <v>0.86843772517959494</v>
      </c>
      <c r="I7354" s="51">
        <v>0.86843772517959494</v>
      </c>
    </row>
    <row r="7355" spans="2:9" x14ac:dyDescent="0.2">
      <c r="B7355" s="10">
        <v>7338</v>
      </c>
      <c r="C7355" s="19">
        <v>0.84006360285693782</v>
      </c>
      <c r="D7355" s="22">
        <v>0.40402723638133242</v>
      </c>
      <c r="F7355" s="50">
        <v>7338</v>
      </c>
      <c r="G7355" s="42">
        <v>1.2440908392382704</v>
      </c>
      <c r="H7355" s="42">
        <v>1.2440908392382704</v>
      </c>
      <c r="I7355" s="51">
        <v>1.2440908392382704</v>
      </c>
    </row>
    <row r="7356" spans="2:9" x14ac:dyDescent="0.2">
      <c r="B7356" s="10">
        <v>7339</v>
      </c>
      <c r="C7356" s="19">
        <v>0.43010095301209184</v>
      </c>
      <c r="D7356" s="22">
        <v>0.56905608570817579</v>
      </c>
      <c r="F7356" s="50">
        <v>7339</v>
      </c>
      <c r="G7356" s="42">
        <v>0.99915703872026762</v>
      </c>
      <c r="H7356" s="42">
        <v>0.99915703872026762</v>
      </c>
      <c r="I7356" s="51">
        <v>0.99915703872026762</v>
      </c>
    </row>
    <row r="7357" spans="2:9" x14ac:dyDescent="0.2">
      <c r="B7357" s="10">
        <v>7340</v>
      </c>
      <c r="C7357" s="19">
        <v>0.13424513339168931</v>
      </c>
      <c r="D7357" s="22">
        <v>0.70400707644610405</v>
      </c>
      <c r="F7357" s="50">
        <v>7340</v>
      </c>
      <c r="G7357" s="42">
        <v>0.83825220983779336</v>
      </c>
      <c r="H7357" s="42">
        <v>0.83825220983779336</v>
      </c>
      <c r="I7357" s="51">
        <v>0.83825220983779336</v>
      </c>
    </row>
    <row r="7358" spans="2:9" x14ac:dyDescent="0.2">
      <c r="B7358" s="10">
        <v>7341</v>
      </c>
      <c r="C7358" s="19">
        <v>0.77153862616057622</v>
      </c>
      <c r="D7358" s="22">
        <v>0.92995364660045798</v>
      </c>
      <c r="F7358" s="50">
        <v>7341</v>
      </c>
      <c r="G7358" s="42">
        <v>1.7014922727610342</v>
      </c>
      <c r="H7358" s="42">
        <v>1.7014922727610342</v>
      </c>
      <c r="I7358" s="51">
        <v>1.7014922727610342</v>
      </c>
    </row>
    <row r="7359" spans="2:9" x14ac:dyDescent="0.2">
      <c r="B7359" s="10">
        <v>7342</v>
      </c>
      <c r="C7359" s="19">
        <v>0.94431597773227816</v>
      </c>
      <c r="D7359" s="22">
        <v>0.32225936732855853</v>
      </c>
      <c r="F7359" s="50">
        <v>7342</v>
      </c>
      <c r="G7359" s="42">
        <v>1.2665753450608368</v>
      </c>
      <c r="H7359" s="42">
        <v>1.2665753450608368</v>
      </c>
      <c r="I7359" s="51">
        <v>1.2665753450608368</v>
      </c>
    </row>
    <row r="7360" spans="2:9" x14ac:dyDescent="0.2">
      <c r="B7360" s="10">
        <v>7343</v>
      </c>
      <c r="C7360" s="19">
        <v>0.58921215918848335</v>
      </c>
      <c r="D7360" s="22">
        <v>0.16237995457308807</v>
      </c>
      <c r="F7360" s="50">
        <v>7343</v>
      </c>
      <c r="G7360" s="42">
        <v>0.75159211376157142</v>
      </c>
      <c r="H7360" s="42">
        <v>0.75159211376157142</v>
      </c>
      <c r="I7360" s="51">
        <v>0.75159211376157142</v>
      </c>
    </row>
    <row r="7361" spans="2:9" x14ac:dyDescent="0.2">
      <c r="B7361" s="10">
        <v>7344</v>
      </c>
      <c r="C7361" s="19">
        <v>0.8572738759396118</v>
      </c>
      <c r="D7361" s="22">
        <v>0.74713544587753822</v>
      </c>
      <c r="F7361" s="50">
        <v>7344</v>
      </c>
      <c r="G7361" s="42">
        <v>1.60440932181715</v>
      </c>
      <c r="H7361" s="42">
        <v>1.60440932181715</v>
      </c>
      <c r="I7361" s="51">
        <v>1.60440932181715</v>
      </c>
    </row>
    <row r="7362" spans="2:9" x14ac:dyDescent="0.2">
      <c r="B7362" s="10">
        <v>7345</v>
      </c>
      <c r="C7362" s="19">
        <v>0.60594076161281529</v>
      </c>
      <c r="D7362" s="22">
        <v>0.24126678146459413</v>
      </c>
      <c r="F7362" s="50">
        <v>7345</v>
      </c>
      <c r="G7362" s="42">
        <v>0.84720754307740942</v>
      </c>
      <c r="H7362" s="42">
        <v>0.84720754307740942</v>
      </c>
      <c r="I7362" s="51">
        <v>0.84720754307740942</v>
      </c>
    </row>
    <row r="7363" spans="2:9" x14ac:dyDescent="0.2">
      <c r="B7363" s="10">
        <v>7346</v>
      </c>
      <c r="C7363" s="19">
        <v>0.22440964018071563</v>
      </c>
      <c r="D7363" s="22">
        <v>0.29864760647887256</v>
      </c>
      <c r="F7363" s="50">
        <v>7346</v>
      </c>
      <c r="G7363" s="42">
        <v>0.52305724665958819</v>
      </c>
      <c r="H7363" s="42">
        <v>0.52305724665958819</v>
      </c>
      <c r="I7363" s="51">
        <v>0.75</v>
      </c>
    </row>
    <row r="7364" spans="2:9" x14ac:dyDescent="0.2">
      <c r="B7364" s="10">
        <v>7347</v>
      </c>
      <c r="C7364" s="19">
        <v>0.74448146771456902</v>
      </c>
      <c r="D7364" s="22">
        <v>0.71815162985874881</v>
      </c>
      <c r="F7364" s="50">
        <v>7347</v>
      </c>
      <c r="G7364" s="42">
        <v>1.4626330975733177</v>
      </c>
      <c r="H7364" s="42">
        <v>1.4626330975733177</v>
      </c>
      <c r="I7364" s="51">
        <v>1.4626330975733177</v>
      </c>
    </row>
    <row r="7365" spans="2:9" x14ac:dyDescent="0.2">
      <c r="B7365" s="10">
        <v>7348</v>
      </c>
      <c r="C7365" s="19">
        <v>0.30827811837003194</v>
      </c>
      <c r="D7365" s="22">
        <v>0.88385867617758163</v>
      </c>
      <c r="F7365" s="50">
        <v>7348</v>
      </c>
      <c r="G7365" s="42">
        <v>1.1921367945476136</v>
      </c>
      <c r="H7365" s="42">
        <v>1.1921367945476136</v>
      </c>
      <c r="I7365" s="51">
        <v>1.1921367945476136</v>
      </c>
    </row>
    <row r="7366" spans="2:9" x14ac:dyDescent="0.2">
      <c r="B7366" s="10">
        <v>7349</v>
      </c>
      <c r="C7366" s="19">
        <v>0.1090281050116001</v>
      </c>
      <c r="D7366" s="22">
        <v>0.41090619452743293</v>
      </c>
      <c r="F7366" s="50">
        <v>7349</v>
      </c>
      <c r="G7366" s="42">
        <v>0.51993429953903303</v>
      </c>
      <c r="H7366" s="42">
        <v>0.51993429953903303</v>
      </c>
      <c r="I7366" s="51">
        <v>0.75</v>
      </c>
    </row>
    <row r="7367" spans="2:9" x14ac:dyDescent="0.2">
      <c r="B7367" s="10">
        <v>7350</v>
      </c>
      <c r="C7367" s="19">
        <v>0.14042330543846304</v>
      </c>
      <c r="D7367" s="22">
        <v>0.62641566325907228</v>
      </c>
      <c r="F7367" s="50">
        <v>7350</v>
      </c>
      <c r="G7367" s="42">
        <v>0.76683896869753532</v>
      </c>
      <c r="H7367" s="42">
        <v>0.76683896869753532</v>
      </c>
      <c r="I7367" s="51">
        <v>0.76683896869753532</v>
      </c>
    </row>
    <row r="7368" spans="2:9" x14ac:dyDescent="0.2">
      <c r="B7368" s="10">
        <v>7351</v>
      </c>
      <c r="C7368" s="19">
        <v>0.71551450581641163</v>
      </c>
      <c r="D7368" s="22">
        <v>0.47519734428167981</v>
      </c>
      <c r="F7368" s="50">
        <v>7351</v>
      </c>
      <c r="G7368" s="42">
        <v>1.1907118500980913</v>
      </c>
      <c r="H7368" s="42">
        <v>1.1907118500980913</v>
      </c>
      <c r="I7368" s="51">
        <v>1.1907118500980913</v>
      </c>
    </row>
    <row r="7369" spans="2:9" x14ac:dyDescent="0.2">
      <c r="B7369" s="10">
        <v>7352</v>
      </c>
      <c r="C7369" s="19">
        <v>0.87950685096674497</v>
      </c>
      <c r="D7369" s="22">
        <v>0.90638084851958833</v>
      </c>
      <c r="F7369" s="50">
        <v>7352</v>
      </c>
      <c r="G7369" s="42">
        <v>1.7858876994863333</v>
      </c>
      <c r="H7369" s="42">
        <v>1.7858876994863333</v>
      </c>
      <c r="I7369" s="51">
        <v>1.7858876994863333</v>
      </c>
    </row>
    <row r="7370" spans="2:9" x14ac:dyDescent="0.2">
      <c r="B7370" s="10">
        <v>7353</v>
      </c>
      <c r="C7370" s="19">
        <v>0.47469884984836686</v>
      </c>
      <c r="D7370" s="22">
        <v>0.33675660074766767</v>
      </c>
      <c r="F7370" s="50">
        <v>7353</v>
      </c>
      <c r="G7370" s="42">
        <v>0.81145545059603452</v>
      </c>
      <c r="H7370" s="42">
        <v>0.81145545059603452</v>
      </c>
      <c r="I7370" s="51">
        <v>0.81145545059603452</v>
      </c>
    </row>
    <row r="7371" spans="2:9" x14ac:dyDescent="0.2">
      <c r="B7371" s="10">
        <v>7354</v>
      </c>
      <c r="C7371" s="19">
        <v>0.71833847558745012</v>
      </c>
      <c r="D7371" s="22">
        <v>0.66154571927568706</v>
      </c>
      <c r="F7371" s="50">
        <v>7354</v>
      </c>
      <c r="G7371" s="42">
        <v>1.3798841948631373</v>
      </c>
      <c r="H7371" s="42">
        <v>1.3798841948631373</v>
      </c>
      <c r="I7371" s="51">
        <v>1.3798841948631373</v>
      </c>
    </row>
    <row r="7372" spans="2:9" x14ac:dyDescent="0.2">
      <c r="B7372" s="10">
        <v>7355</v>
      </c>
      <c r="C7372" s="19">
        <v>0.25479054696697823</v>
      </c>
      <c r="D7372" s="22">
        <v>0.61061815827249311</v>
      </c>
      <c r="F7372" s="50">
        <v>7355</v>
      </c>
      <c r="G7372" s="42">
        <v>0.86540870523947133</v>
      </c>
      <c r="H7372" s="42">
        <v>0.86540870523947133</v>
      </c>
      <c r="I7372" s="51">
        <v>0.86540870523947133</v>
      </c>
    </row>
    <row r="7373" spans="2:9" x14ac:dyDescent="0.2">
      <c r="B7373" s="10">
        <v>7356</v>
      </c>
      <c r="C7373" s="19">
        <v>0.44578778095997196</v>
      </c>
      <c r="D7373" s="22">
        <v>0.99974224802042655</v>
      </c>
      <c r="F7373" s="50">
        <v>7356</v>
      </c>
      <c r="G7373" s="42">
        <v>1.4455300289803985</v>
      </c>
      <c r="H7373" s="42">
        <v>1.4455300289803985</v>
      </c>
      <c r="I7373" s="51">
        <v>1.4455300289803985</v>
      </c>
    </row>
    <row r="7374" spans="2:9" x14ac:dyDescent="0.2">
      <c r="B7374" s="10">
        <v>7357</v>
      </c>
      <c r="C7374" s="19">
        <v>0.96496352121512063</v>
      </c>
      <c r="D7374" s="22">
        <v>5.5508118135705664E-2</v>
      </c>
      <c r="F7374" s="50">
        <v>7357</v>
      </c>
      <c r="G7374" s="42">
        <v>1.0204716393508262</v>
      </c>
      <c r="H7374" s="42">
        <v>1.0204716393508262</v>
      </c>
      <c r="I7374" s="51">
        <v>1.0204716393508262</v>
      </c>
    </row>
    <row r="7375" spans="2:9" x14ac:dyDescent="0.2">
      <c r="B7375" s="10">
        <v>7358</v>
      </c>
      <c r="C7375" s="19">
        <v>0.55751688271172295</v>
      </c>
      <c r="D7375" s="22">
        <v>0.92421233123003554</v>
      </c>
      <c r="F7375" s="50">
        <v>7358</v>
      </c>
      <c r="G7375" s="42">
        <v>1.4817292139417586</v>
      </c>
      <c r="H7375" s="42">
        <v>1.4817292139417586</v>
      </c>
      <c r="I7375" s="51">
        <v>1.4817292139417586</v>
      </c>
    </row>
    <row r="7376" spans="2:9" x14ac:dyDescent="0.2">
      <c r="B7376" s="10">
        <v>7359</v>
      </c>
      <c r="C7376" s="19">
        <v>0.39541287394307112</v>
      </c>
      <c r="D7376" s="22">
        <v>0.35758440084837795</v>
      </c>
      <c r="F7376" s="50">
        <v>7359</v>
      </c>
      <c r="G7376" s="42">
        <v>0.75299727479144907</v>
      </c>
      <c r="H7376" s="42">
        <v>0.75299727479144907</v>
      </c>
      <c r="I7376" s="51">
        <v>0.75299727479144907</v>
      </c>
    </row>
    <row r="7377" spans="2:9" x14ac:dyDescent="0.2">
      <c r="B7377" s="10">
        <v>7360</v>
      </c>
      <c r="C7377" s="19">
        <v>0.70338497712222747</v>
      </c>
      <c r="D7377" s="22">
        <v>0.36901941514897763</v>
      </c>
      <c r="F7377" s="50">
        <v>7360</v>
      </c>
      <c r="G7377" s="42">
        <v>1.072404392271205</v>
      </c>
      <c r="H7377" s="42">
        <v>1.072404392271205</v>
      </c>
      <c r="I7377" s="51">
        <v>1.072404392271205</v>
      </c>
    </row>
    <row r="7378" spans="2:9" x14ac:dyDescent="0.2">
      <c r="B7378" s="10">
        <v>7361</v>
      </c>
      <c r="C7378" s="19">
        <v>0.11475611557640308</v>
      </c>
      <c r="D7378" s="22">
        <v>0.27061415788896359</v>
      </c>
      <c r="F7378" s="50">
        <v>7361</v>
      </c>
      <c r="G7378" s="42">
        <v>0.38537027346536668</v>
      </c>
      <c r="H7378" s="42">
        <v>0.5</v>
      </c>
      <c r="I7378" s="51">
        <v>0.75</v>
      </c>
    </row>
    <row r="7379" spans="2:9" x14ac:dyDescent="0.2">
      <c r="B7379" s="10">
        <v>7362</v>
      </c>
      <c r="C7379" s="19">
        <v>0.5896706072754877</v>
      </c>
      <c r="D7379" s="22">
        <v>0.1777005706173187</v>
      </c>
      <c r="F7379" s="50">
        <v>7362</v>
      </c>
      <c r="G7379" s="42">
        <v>0.7673711778928064</v>
      </c>
      <c r="H7379" s="42">
        <v>0.7673711778928064</v>
      </c>
      <c r="I7379" s="51">
        <v>0.7673711778928064</v>
      </c>
    </row>
    <row r="7380" spans="2:9" x14ac:dyDescent="0.2">
      <c r="B7380" s="10">
        <v>7363</v>
      </c>
      <c r="C7380" s="19">
        <v>0.60988207128532113</v>
      </c>
      <c r="D7380" s="22">
        <v>0.51298021180774733</v>
      </c>
      <c r="F7380" s="50">
        <v>7363</v>
      </c>
      <c r="G7380" s="42">
        <v>1.1228622830930686</v>
      </c>
      <c r="H7380" s="42">
        <v>1.1228622830930686</v>
      </c>
      <c r="I7380" s="51">
        <v>1.1228622830930686</v>
      </c>
    </row>
    <row r="7381" spans="2:9" x14ac:dyDescent="0.2">
      <c r="B7381" s="10">
        <v>7364</v>
      </c>
      <c r="C7381" s="19">
        <v>0.89649029047070639</v>
      </c>
      <c r="D7381" s="22">
        <v>0.77474960547461624</v>
      </c>
      <c r="F7381" s="50">
        <v>7364</v>
      </c>
      <c r="G7381" s="42">
        <v>1.6712398959453227</v>
      </c>
      <c r="H7381" s="42">
        <v>1.6712398959453227</v>
      </c>
      <c r="I7381" s="51">
        <v>1.6712398959453227</v>
      </c>
    </row>
    <row r="7382" spans="2:9" x14ac:dyDescent="0.2">
      <c r="B7382" s="10">
        <v>7365</v>
      </c>
      <c r="C7382" s="19">
        <v>0.81073545365097099</v>
      </c>
      <c r="D7382" s="22">
        <v>0.52270746820467051</v>
      </c>
      <c r="F7382" s="50">
        <v>7365</v>
      </c>
      <c r="G7382" s="42">
        <v>1.3334429218556414</v>
      </c>
      <c r="H7382" s="42">
        <v>1.3334429218556414</v>
      </c>
      <c r="I7382" s="51">
        <v>1.3334429218556414</v>
      </c>
    </row>
    <row r="7383" spans="2:9" x14ac:dyDescent="0.2">
      <c r="B7383" s="10">
        <v>7366</v>
      </c>
      <c r="C7383" s="19">
        <v>0.3738834226501766</v>
      </c>
      <c r="D7383" s="22">
        <v>7.3951807722875351E-2</v>
      </c>
      <c r="F7383" s="50">
        <v>7366</v>
      </c>
      <c r="G7383" s="42">
        <v>0.44783523037305195</v>
      </c>
      <c r="H7383" s="42">
        <v>0.5</v>
      </c>
      <c r="I7383" s="51">
        <v>0.75</v>
      </c>
    </row>
    <row r="7384" spans="2:9" x14ac:dyDescent="0.2">
      <c r="B7384" s="10">
        <v>7367</v>
      </c>
      <c r="C7384" s="19">
        <v>0.28260161353469815</v>
      </c>
      <c r="D7384" s="22">
        <v>0.5975931823779429</v>
      </c>
      <c r="F7384" s="50">
        <v>7367</v>
      </c>
      <c r="G7384" s="42">
        <v>0.88019479591264105</v>
      </c>
      <c r="H7384" s="42">
        <v>0.88019479591264105</v>
      </c>
      <c r="I7384" s="51">
        <v>0.88019479591264105</v>
      </c>
    </row>
    <row r="7385" spans="2:9" x14ac:dyDescent="0.2">
      <c r="B7385" s="10">
        <v>7368</v>
      </c>
      <c r="C7385" s="19">
        <v>0.25388702633050853</v>
      </c>
      <c r="D7385" s="22">
        <v>0.68224532965928142</v>
      </c>
      <c r="F7385" s="50">
        <v>7368</v>
      </c>
      <c r="G7385" s="42">
        <v>0.93613235598978994</v>
      </c>
      <c r="H7385" s="42">
        <v>0.93613235598978994</v>
      </c>
      <c r="I7385" s="51">
        <v>0.93613235598978994</v>
      </c>
    </row>
    <row r="7386" spans="2:9" x14ac:dyDescent="0.2">
      <c r="B7386" s="10">
        <v>7369</v>
      </c>
      <c r="C7386" s="19">
        <v>0.1443080052554726</v>
      </c>
      <c r="D7386" s="22">
        <v>0.87666771408502053</v>
      </c>
      <c r="F7386" s="50">
        <v>7369</v>
      </c>
      <c r="G7386" s="42">
        <v>1.0209757193404931</v>
      </c>
      <c r="H7386" s="42">
        <v>1.0209757193404931</v>
      </c>
      <c r="I7386" s="51">
        <v>1.0209757193404931</v>
      </c>
    </row>
    <row r="7387" spans="2:9" x14ac:dyDescent="0.2">
      <c r="B7387" s="10">
        <v>7370</v>
      </c>
      <c r="C7387" s="19">
        <v>0.22367957130929983</v>
      </c>
      <c r="D7387" s="22">
        <v>0.33726845734949218</v>
      </c>
      <c r="F7387" s="50">
        <v>7370</v>
      </c>
      <c r="G7387" s="42">
        <v>0.56094802865879201</v>
      </c>
      <c r="H7387" s="42">
        <v>0.56094802865879201</v>
      </c>
      <c r="I7387" s="51">
        <v>0.75</v>
      </c>
    </row>
    <row r="7388" spans="2:9" x14ac:dyDescent="0.2">
      <c r="B7388" s="10">
        <v>7371</v>
      </c>
      <c r="C7388" s="19">
        <v>0.5156914516418496</v>
      </c>
      <c r="D7388" s="22">
        <v>0.63818579961273803</v>
      </c>
      <c r="F7388" s="50">
        <v>7371</v>
      </c>
      <c r="G7388" s="42">
        <v>1.1538772512545876</v>
      </c>
      <c r="H7388" s="42">
        <v>1.1538772512545876</v>
      </c>
      <c r="I7388" s="51">
        <v>1.1538772512545876</v>
      </c>
    </row>
    <row r="7389" spans="2:9" x14ac:dyDescent="0.2">
      <c r="B7389" s="10">
        <v>7372</v>
      </c>
      <c r="C7389" s="19">
        <v>0.99035391575517528</v>
      </c>
      <c r="D7389" s="22">
        <v>2.0558023762664579E-3</v>
      </c>
      <c r="F7389" s="50">
        <v>7372</v>
      </c>
      <c r="G7389" s="42">
        <v>0.99240971813144174</v>
      </c>
      <c r="H7389" s="42">
        <v>0.99240971813144174</v>
      </c>
      <c r="I7389" s="51">
        <v>0.99240971813144174</v>
      </c>
    </row>
    <row r="7390" spans="2:9" x14ac:dyDescent="0.2">
      <c r="B7390" s="10">
        <v>7373</v>
      </c>
      <c r="C7390" s="19">
        <v>0.54185857854146047</v>
      </c>
      <c r="D7390" s="22">
        <v>0.29056024784572565</v>
      </c>
      <c r="F7390" s="50">
        <v>7373</v>
      </c>
      <c r="G7390" s="42">
        <v>0.83241882638718612</v>
      </c>
      <c r="H7390" s="42">
        <v>0.83241882638718612</v>
      </c>
      <c r="I7390" s="51">
        <v>0.83241882638718612</v>
      </c>
    </row>
    <row r="7391" spans="2:9" x14ac:dyDescent="0.2">
      <c r="B7391" s="10">
        <v>7374</v>
      </c>
      <c r="C7391" s="19">
        <v>0.96628847382407335</v>
      </c>
      <c r="D7391" s="22">
        <v>0.56949178037893788</v>
      </c>
      <c r="F7391" s="50">
        <v>7374</v>
      </c>
      <c r="G7391" s="42">
        <v>1.5357802542030112</v>
      </c>
      <c r="H7391" s="42">
        <v>1.5357802542030112</v>
      </c>
      <c r="I7391" s="51">
        <v>1.5357802542030112</v>
      </c>
    </row>
    <row r="7392" spans="2:9" x14ac:dyDescent="0.2">
      <c r="B7392" s="10">
        <v>7375</v>
      </c>
      <c r="C7392" s="19">
        <v>0.39087600205977668</v>
      </c>
      <c r="D7392" s="22">
        <v>0.76754517032321201</v>
      </c>
      <c r="F7392" s="50">
        <v>7375</v>
      </c>
      <c r="G7392" s="42">
        <v>1.1584211723829887</v>
      </c>
      <c r="H7392" s="42">
        <v>1.1584211723829887</v>
      </c>
      <c r="I7392" s="51">
        <v>1.1584211723829887</v>
      </c>
    </row>
    <row r="7393" spans="2:9" x14ac:dyDescent="0.2">
      <c r="B7393" s="10">
        <v>7376</v>
      </c>
      <c r="C7393" s="19">
        <v>9.6090399814627525E-2</v>
      </c>
      <c r="D7393" s="22">
        <v>0.95200865222312347</v>
      </c>
      <c r="F7393" s="50">
        <v>7376</v>
      </c>
      <c r="G7393" s="42">
        <v>1.0480990520377511</v>
      </c>
      <c r="H7393" s="42">
        <v>1.0480990520377511</v>
      </c>
      <c r="I7393" s="51">
        <v>1.0480990520377511</v>
      </c>
    </row>
    <row r="7394" spans="2:9" x14ac:dyDescent="0.2">
      <c r="B7394" s="10">
        <v>7377</v>
      </c>
      <c r="C7394" s="19">
        <v>0.15081363750956867</v>
      </c>
      <c r="D7394" s="22">
        <v>0.28221668063026195</v>
      </c>
      <c r="F7394" s="50">
        <v>7377</v>
      </c>
      <c r="G7394" s="42">
        <v>0.43303031813983062</v>
      </c>
      <c r="H7394" s="42">
        <v>0.5</v>
      </c>
      <c r="I7394" s="51">
        <v>0.75</v>
      </c>
    </row>
    <row r="7395" spans="2:9" x14ac:dyDescent="0.2">
      <c r="B7395" s="10">
        <v>7378</v>
      </c>
      <c r="C7395" s="19">
        <v>0.99678740494362639</v>
      </c>
      <c r="D7395" s="22">
        <v>2.5466178789283478E-2</v>
      </c>
      <c r="F7395" s="50">
        <v>7378</v>
      </c>
      <c r="G7395" s="42">
        <v>1.0222535837329099</v>
      </c>
      <c r="H7395" s="42">
        <v>1.0222535837329099</v>
      </c>
      <c r="I7395" s="51">
        <v>1.0222535837329099</v>
      </c>
    </row>
    <row r="7396" spans="2:9" x14ac:dyDescent="0.2">
      <c r="B7396" s="10">
        <v>7379</v>
      </c>
      <c r="C7396" s="19">
        <v>0.97644527529862668</v>
      </c>
      <c r="D7396" s="22">
        <v>0.26668274822499183</v>
      </c>
      <c r="F7396" s="50">
        <v>7379</v>
      </c>
      <c r="G7396" s="42">
        <v>1.2431280235236186</v>
      </c>
      <c r="H7396" s="42">
        <v>1.2431280235236186</v>
      </c>
      <c r="I7396" s="51">
        <v>1.2431280235236186</v>
      </c>
    </row>
    <row r="7397" spans="2:9" x14ac:dyDescent="0.2">
      <c r="B7397" s="10">
        <v>7380</v>
      </c>
      <c r="C7397" s="19">
        <v>0.53123071265996147</v>
      </c>
      <c r="D7397" s="22">
        <v>0.55496740151520385</v>
      </c>
      <c r="F7397" s="50">
        <v>7380</v>
      </c>
      <c r="G7397" s="42">
        <v>1.0861981141751653</v>
      </c>
      <c r="H7397" s="42">
        <v>1.0861981141751653</v>
      </c>
      <c r="I7397" s="51">
        <v>1.0861981141751653</v>
      </c>
    </row>
    <row r="7398" spans="2:9" x14ac:dyDescent="0.2">
      <c r="B7398" s="10">
        <v>7381</v>
      </c>
      <c r="C7398" s="19">
        <v>0.85089238131261202</v>
      </c>
      <c r="D7398" s="22">
        <v>0.97412002788820851</v>
      </c>
      <c r="F7398" s="50">
        <v>7381</v>
      </c>
      <c r="G7398" s="42">
        <v>1.8250124092008204</v>
      </c>
      <c r="H7398" s="42">
        <v>1.8250124092008204</v>
      </c>
      <c r="I7398" s="51">
        <v>1.8250124092008204</v>
      </c>
    </row>
    <row r="7399" spans="2:9" x14ac:dyDescent="0.2">
      <c r="B7399" s="10">
        <v>7382</v>
      </c>
      <c r="C7399" s="19">
        <v>0.92283285258835357</v>
      </c>
      <c r="D7399" s="22">
        <v>1.9518092853203939E-2</v>
      </c>
      <c r="F7399" s="50">
        <v>7382</v>
      </c>
      <c r="G7399" s="42">
        <v>0.94235094544155751</v>
      </c>
      <c r="H7399" s="42">
        <v>0.94235094544155751</v>
      </c>
      <c r="I7399" s="51">
        <v>0.94235094544155751</v>
      </c>
    </row>
    <row r="7400" spans="2:9" x14ac:dyDescent="0.2">
      <c r="B7400" s="10">
        <v>7383</v>
      </c>
      <c r="C7400" s="19">
        <v>0.19309970178560532</v>
      </c>
      <c r="D7400" s="22">
        <v>0.66232303714010121</v>
      </c>
      <c r="F7400" s="50">
        <v>7383</v>
      </c>
      <c r="G7400" s="42">
        <v>0.85542273892570653</v>
      </c>
      <c r="H7400" s="42">
        <v>0.85542273892570653</v>
      </c>
      <c r="I7400" s="51">
        <v>0.85542273892570653</v>
      </c>
    </row>
    <row r="7401" spans="2:9" x14ac:dyDescent="0.2">
      <c r="B7401" s="10">
        <v>7384</v>
      </c>
      <c r="C7401" s="19">
        <v>0.43248096611241504</v>
      </c>
      <c r="D7401" s="22">
        <v>0.71719955996448437</v>
      </c>
      <c r="F7401" s="50">
        <v>7384</v>
      </c>
      <c r="G7401" s="42">
        <v>1.1496805260768994</v>
      </c>
      <c r="H7401" s="42">
        <v>1.1496805260768994</v>
      </c>
      <c r="I7401" s="51">
        <v>1.1496805260768994</v>
      </c>
    </row>
    <row r="7402" spans="2:9" x14ac:dyDescent="0.2">
      <c r="B7402" s="10">
        <v>7385</v>
      </c>
      <c r="C7402" s="19">
        <v>7.9333467781770861E-2</v>
      </c>
      <c r="D7402" s="22">
        <v>0.64364397193282818</v>
      </c>
      <c r="F7402" s="50">
        <v>7385</v>
      </c>
      <c r="G7402" s="42">
        <v>0.72297743971459905</v>
      </c>
      <c r="H7402" s="42">
        <v>0.72297743971459905</v>
      </c>
      <c r="I7402" s="51">
        <v>0.75</v>
      </c>
    </row>
    <row r="7403" spans="2:9" x14ac:dyDescent="0.2">
      <c r="B7403" s="10">
        <v>7386</v>
      </c>
      <c r="C7403" s="19">
        <v>0.76371625164123846</v>
      </c>
      <c r="D7403" s="22">
        <v>0.19745187943241549</v>
      </c>
      <c r="F7403" s="50">
        <v>7386</v>
      </c>
      <c r="G7403" s="42">
        <v>0.96116813107365395</v>
      </c>
      <c r="H7403" s="42">
        <v>0.96116813107365395</v>
      </c>
      <c r="I7403" s="51">
        <v>0.96116813107365395</v>
      </c>
    </row>
    <row r="7404" spans="2:9" x14ac:dyDescent="0.2">
      <c r="B7404" s="10">
        <v>7387</v>
      </c>
      <c r="C7404" s="19">
        <v>0.73180117015873936</v>
      </c>
      <c r="D7404" s="22">
        <v>4.6691454614478101E-2</v>
      </c>
      <c r="F7404" s="50">
        <v>7387</v>
      </c>
      <c r="G7404" s="42">
        <v>0.77849262477321746</v>
      </c>
      <c r="H7404" s="42">
        <v>0.77849262477321746</v>
      </c>
      <c r="I7404" s="51">
        <v>0.77849262477321746</v>
      </c>
    </row>
    <row r="7405" spans="2:9" x14ac:dyDescent="0.2">
      <c r="B7405" s="10">
        <v>7388</v>
      </c>
      <c r="C7405" s="19">
        <v>0.63267061500087052</v>
      </c>
      <c r="D7405" s="22">
        <v>0.11065507544474107</v>
      </c>
      <c r="F7405" s="50">
        <v>7388</v>
      </c>
      <c r="G7405" s="42">
        <v>0.74332569044561159</v>
      </c>
      <c r="H7405" s="42">
        <v>0.74332569044561159</v>
      </c>
      <c r="I7405" s="51">
        <v>0.75</v>
      </c>
    </row>
    <row r="7406" spans="2:9" x14ac:dyDescent="0.2">
      <c r="B7406" s="10">
        <v>7389</v>
      </c>
      <c r="C7406" s="19">
        <v>0.85640432244983744</v>
      </c>
      <c r="D7406" s="22">
        <v>0.55751210254093819</v>
      </c>
      <c r="F7406" s="50">
        <v>7389</v>
      </c>
      <c r="G7406" s="42">
        <v>1.4139164249907756</v>
      </c>
      <c r="H7406" s="42">
        <v>1.4139164249907756</v>
      </c>
      <c r="I7406" s="51">
        <v>1.4139164249907756</v>
      </c>
    </row>
    <row r="7407" spans="2:9" x14ac:dyDescent="0.2">
      <c r="B7407" s="10">
        <v>7390</v>
      </c>
      <c r="C7407" s="19">
        <v>0.86143507673304831</v>
      </c>
      <c r="D7407" s="22">
        <v>0.97271172695938168</v>
      </c>
      <c r="F7407" s="50">
        <v>7390</v>
      </c>
      <c r="G7407" s="42">
        <v>1.83414680369243</v>
      </c>
      <c r="H7407" s="42">
        <v>1.83414680369243</v>
      </c>
      <c r="I7407" s="51">
        <v>1.83414680369243</v>
      </c>
    </row>
    <row r="7408" spans="2:9" x14ac:dyDescent="0.2">
      <c r="B7408" s="10">
        <v>7391</v>
      </c>
      <c r="C7408" s="19">
        <v>0.92551208926492534</v>
      </c>
      <c r="D7408" s="22">
        <v>0.57802315319449105</v>
      </c>
      <c r="F7408" s="50">
        <v>7391</v>
      </c>
      <c r="G7408" s="42">
        <v>1.5035352424594164</v>
      </c>
      <c r="H7408" s="42">
        <v>1.5035352424594164</v>
      </c>
      <c r="I7408" s="51">
        <v>1.5035352424594164</v>
      </c>
    </row>
    <row r="7409" spans="2:9" x14ac:dyDescent="0.2">
      <c r="B7409" s="10">
        <v>7392</v>
      </c>
      <c r="C7409" s="19">
        <v>0.23511404907451472</v>
      </c>
      <c r="D7409" s="22">
        <v>0.92228885578537934</v>
      </c>
      <c r="F7409" s="50">
        <v>7392</v>
      </c>
      <c r="G7409" s="42">
        <v>1.1574029048598939</v>
      </c>
      <c r="H7409" s="42">
        <v>1.1574029048598939</v>
      </c>
      <c r="I7409" s="51">
        <v>1.1574029048598939</v>
      </c>
    </row>
    <row r="7410" spans="2:9" x14ac:dyDescent="0.2">
      <c r="B7410" s="10">
        <v>7393</v>
      </c>
      <c r="C7410" s="19">
        <v>1.2845845281313717E-2</v>
      </c>
      <c r="D7410" s="22">
        <v>0.3212631969871258</v>
      </c>
      <c r="F7410" s="50">
        <v>7393</v>
      </c>
      <c r="G7410" s="42">
        <v>0.33410904226843952</v>
      </c>
      <c r="H7410" s="42">
        <v>0.5</v>
      </c>
      <c r="I7410" s="51">
        <v>0.75</v>
      </c>
    </row>
    <row r="7411" spans="2:9" x14ac:dyDescent="0.2">
      <c r="B7411" s="10">
        <v>7394</v>
      </c>
      <c r="C7411" s="19">
        <v>0.62822893532506929</v>
      </c>
      <c r="D7411" s="22">
        <v>0.30122223888953403</v>
      </c>
      <c r="F7411" s="50">
        <v>7394</v>
      </c>
      <c r="G7411" s="42">
        <v>0.92945117421460333</v>
      </c>
      <c r="H7411" s="42">
        <v>0.92945117421460333</v>
      </c>
      <c r="I7411" s="51">
        <v>0.92945117421460333</v>
      </c>
    </row>
    <row r="7412" spans="2:9" x14ac:dyDescent="0.2">
      <c r="B7412" s="10">
        <v>7395</v>
      </c>
      <c r="C7412" s="19">
        <v>0.83694489521270587</v>
      </c>
      <c r="D7412" s="22">
        <v>0.26369226375495636</v>
      </c>
      <c r="F7412" s="50">
        <v>7395</v>
      </c>
      <c r="G7412" s="42">
        <v>1.1006371589676622</v>
      </c>
      <c r="H7412" s="42">
        <v>1.1006371589676622</v>
      </c>
      <c r="I7412" s="51">
        <v>1.1006371589676622</v>
      </c>
    </row>
    <row r="7413" spans="2:9" x14ac:dyDescent="0.2">
      <c r="B7413" s="10">
        <v>7396</v>
      </c>
      <c r="C7413" s="19">
        <v>0.32126936993916044</v>
      </c>
      <c r="D7413" s="22">
        <v>0.13128191652224175</v>
      </c>
      <c r="F7413" s="50">
        <v>7396</v>
      </c>
      <c r="G7413" s="42">
        <v>0.45255128646140219</v>
      </c>
      <c r="H7413" s="42">
        <v>0.5</v>
      </c>
      <c r="I7413" s="51">
        <v>0.75</v>
      </c>
    </row>
    <row r="7414" spans="2:9" x14ac:dyDescent="0.2">
      <c r="B7414" s="10">
        <v>7397</v>
      </c>
      <c r="C7414" s="19">
        <v>8.3856377758151135E-2</v>
      </c>
      <c r="D7414" s="22">
        <v>0.76992131460295399</v>
      </c>
      <c r="F7414" s="50">
        <v>7397</v>
      </c>
      <c r="G7414" s="42">
        <v>0.85377769236110512</v>
      </c>
      <c r="H7414" s="42">
        <v>0.85377769236110512</v>
      </c>
      <c r="I7414" s="51">
        <v>0.85377769236110512</v>
      </c>
    </row>
    <row r="7415" spans="2:9" x14ac:dyDescent="0.2">
      <c r="B7415" s="10">
        <v>7398</v>
      </c>
      <c r="C7415" s="19">
        <v>0.77522410195339642</v>
      </c>
      <c r="D7415" s="22">
        <v>0.58282959629171649</v>
      </c>
      <c r="F7415" s="50">
        <v>7398</v>
      </c>
      <c r="G7415" s="42">
        <v>1.3580536982451128</v>
      </c>
      <c r="H7415" s="42">
        <v>1.3580536982451128</v>
      </c>
      <c r="I7415" s="51">
        <v>1.3580536982451128</v>
      </c>
    </row>
    <row r="7416" spans="2:9" x14ac:dyDescent="0.2">
      <c r="B7416" s="10">
        <v>7399</v>
      </c>
      <c r="C7416" s="19">
        <v>0.80817857510864977</v>
      </c>
      <c r="D7416" s="22">
        <v>0.24300906267406663</v>
      </c>
      <c r="F7416" s="50">
        <v>7399</v>
      </c>
      <c r="G7416" s="42">
        <v>1.0511876377827165</v>
      </c>
      <c r="H7416" s="42">
        <v>1.0511876377827165</v>
      </c>
      <c r="I7416" s="51">
        <v>1.0511876377827165</v>
      </c>
    </row>
    <row r="7417" spans="2:9" x14ac:dyDescent="0.2">
      <c r="B7417" s="10">
        <v>7400</v>
      </c>
      <c r="C7417" s="19">
        <v>0.17603711026862701</v>
      </c>
      <c r="D7417" s="22">
        <v>9.5210209819814762E-2</v>
      </c>
      <c r="F7417" s="50">
        <v>7400</v>
      </c>
      <c r="G7417" s="42">
        <v>0.27124732008844177</v>
      </c>
      <c r="H7417" s="42">
        <v>0.5</v>
      </c>
      <c r="I7417" s="51">
        <v>0.75</v>
      </c>
    </row>
    <row r="7418" spans="2:9" x14ac:dyDescent="0.2">
      <c r="B7418" s="10">
        <v>7401</v>
      </c>
      <c r="C7418" s="19">
        <v>0.46991133658405015</v>
      </c>
      <c r="D7418" s="22">
        <v>0.99707856081965651</v>
      </c>
      <c r="F7418" s="50">
        <v>7401</v>
      </c>
      <c r="G7418" s="42">
        <v>1.4669898974037068</v>
      </c>
      <c r="H7418" s="42">
        <v>1.4669898974037068</v>
      </c>
      <c r="I7418" s="51">
        <v>1.4669898974037068</v>
      </c>
    </row>
    <row r="7419" spans="2:9" x14ac:dyDescent="0.2">
      <c r="B7419" s="10">
        <v>7402</v>
      </c>
      <c r="C7419" s="19">
        <v>0.24261972701454504</v>
      </c>
      <c r="D7419" s="22">
        <v>0.96709826173289071</v>
      </c>
      <c r="F7419" s="50">
        <v>7402</v>
      </c>
      <c r="G7419" s="42">
        <v>1.2097179887474359</v>
      </c>
      <c r="H7419" s="42">
        <v>1.2097179887474359</v>
      </c>
      <c r="I7419" s="51">
        <v>1.2097179887474359</v>
      </c>
    </row>
    <row r="7420" spans="2:9" x14ac:dyDescent="0.2">
      <c r="B7420" s="10">
        <v>7403</v>
      </c>
      <c r="C7420" s="19">
        <v>9.5838078159027784E-2</v>
      </c>
      <c r="D7420" s="22">
        <v>5.6346837081401868E-2</v>
      </c>
      <c r="F7420" s="50">
        <v>7403</v>
      </c>
      <c r="G7420" s="42">
        <v>0.25</v>
      </c>
      <c r="H7420" s="42">
        <v>0.5</v>
      </c>
      <c r="I7420" s="51">
        <v>0.75</v>
      </c>
    </row>
    <row r="7421" spans="2:9" x14ac:dyDescent="0.2">
      <c r="B7421" s="10">
        <v>7404</v>
      </c>
      <c r="C7421" s="19">
        <v>0.23148560917860928</v>
      </c>
      <c r="D7421" s="22">
        <v>0.25346706172575217</v>
      </c>
      <c r="F7421" s="50">
        <v>7404</v>
      </c>
      <c r="G7421" s="42">
        <v>0.48495267090436145</v>
      </c>
      <c r="H7421" s="42">
        <v>0.5</v>
      </c>
      <c r="I7421" s="51">
        <v>0.75</v>
      </c>
    </row>
    <row r="7422" spans="2:9" x14ac:dyDescent="0.2">
      <c r="B7422" s="10">
        <v>7405</v>
      </c>
      <c r="C7422" s="19">
        <v>0.43579586985751995</v>
      </c>
      <c r="D7422" s="22">
        <v>0.75425682802947835</v>
      </c>
      <c r="F7422" s="50">
        <v>7405</v>
      </c>
      <c r="G7422" s="42">
        <v>1.1900526978869983</v>
      </c>
      <c r="H7422" s="42">
        <v>1.1900526978869983</v>
      </c>
      <c r="I7422" s="51">
        <v>1.1900526978869983</v>
      </c>
    </row>
    <row r="7423" spans="2:9" x14ac:dyDescent="0.2">
      <c r="B7423" s="10">
        <v>7406</v>
      </c>
      <c r="C7423" s="19">
        <v>0.57233356831355964</v>
      </c>
      <c r="D7423" s="22">
        <v>0.37140689167719487</v>
      </c>
      <c r="F7423" s="50">
        <v>7406</v>
      </c>
      <c r="G7423" s="42">
        <v>0.94374045999075451</v>
      </c>
      <c r="H7423" s="42">
        <v>0.94374045999075451</v>
      </c>
      <c r="I7423" s="51">
        <v>0.94374045999075451</v>
      </c>
    </row>
    <row r="7424" spans="2:9" x14ac:dyDescent="0.2">
      <c r="B7424" s="10">
        <v>7407</v>
      </c>
      <c r="C7424" s="19">
        <v>0.67908784900899577</v>
      </c>
      <c r="D7424" s="22">
        <v>0.7775144926264087</v>
      </c>
      <c r="F7424" s="50">
        <v>7407</v>
      </c>
      <c r="G7424" s="42">
        <v>1.4566023416354046</v>
      </c>
      <c r="H7424" s="42">
        <v>1.4566023416354046</v>
      </c>
      <c r="I7424" s="51">
        <v>1.4566023416354046</v>
      </c>
    </row>
    <row r="7425" spans="2:9" x14ac:dyDescent="0.2">
      <c r="B7425" s="10">
        <v>7408</v>
      </c>
      <c r="C7425" s="19">
        <v>0.66719184346298244</v>
      </c>
      <c r="D7425" s="22">
        <v>0.98878033596501269</v>
      </c>
      <c r="F7425" s="50">
        <v>7408</v>
      </c>
      <c r="G7425" s="42">
        <v>1.6559721794279951</v>
      </c>
      <c r="H7425" s="42">
        <v>1.6559721794279951</v>
      </c>
      <c r="I7425" s="51">
        <v>1.6559721794279951</v>
      </c>
    </row>
    <row r="7426" spans="2:9" x14ac:dyDescent="0.2">
      <c r="B7426" s="10">
        <v>7409</v>
      </c>
      <c r="C7426" s="19">
        <v>0.42429851168795796</v>
      </c>
      <c r="D7426" s="22">
        <v>0.33921316498130272</v>
      </c>
      <c r="F7426" s="50">
        <v>7409</v>
      </c>
      <c r="G7426" s="42">
        <v>0.76351167666926067</v>
      </c>
      <c r="H7426" s="42">
        <v>0.76351167666926067</v>
      </c>
      <c r="I7426" s="51">
        <v>0.76351167666926067</v>
      </c>
    </row>
    <row r="7427" spans="2:9" x14ac:dyDescent="0.2">
      <c r="B7427" s="10">
        <v>7410</v>
      </c>
      <c r="C7427" s="19">
        <v>0.71160653320182787</v>
      </c>
      <c r="D7427" s="22">
        <v>8.1681965792881783E-2</v>
      </c>
      <c r="F7427" s="50">
        <v>7410</v>
      </c>
      <c r="G7427" s="42">
        <v>0.79328849899470966</v>
      </c>
      <c r="H7427" s="42">
        <v>0.79328849899470966</v>
      </c>
      <c r="I7427" s="51">
        <v>0.79328849899470966</v>
      </c>
    </row>
    <row r="7428" spans="2:9" x14ac:dyDescent="0.2">
      <c r="B7428" s="10">
        <v>7411</v>
      </c>
      <c r="C7428" s="19">
        <v>0.35324375766727578</v>
      </c>
      <c r="D7428" s="22">
        <v>0.32522307362774772</v>
      </c>
      <c r="F7428" s="50">
        <v>7411</v>
      </c>
      <c r="G7428" s="42">
        <v>0.6784668312950235</v>
      </c>
      <c r="H7428" s="42">
        <v>0.6784668312950235</v>
      </c>
      <c r="I7428" s="51">
        <v>0.75</v>
      </c>
    </row>
    <row r="7429" spans="2:9" x14ac:dyDescent="0.2">
      <c r="B7429" s="10">
        <v>7412</v>
      </c>
      <c r="C7429" s="19">
        <v>0.13220142593204609</v>
      </c>
      <c r="D7429" s="22">
        <v>0.85109967317023094</v>
      </c>
      <c r="F7429" s="50">
        <v>7412</v>
      </c>
      <c r="G7429" s="42">
        <v>0.98330109910227703</v>
      </c>
      <c r="H7429" s="42">
        <v>0.98330109910227703</v>
      </c>
      <c r="I7429" s="51">
        <v>0.98330109910227703</v>
      </c>
    </row>
    <row r="7430" spans="2:9" x14ac:dyDescent="0.2">
      <c r="B7430" s="10">
        <v>7413</v>
      </c>
      <c r="C7430" s="19">
        <v>8.4087663530058587E-2</v>
      </c>
      <c r="D7430" s="22">
        <v>0.78371904242972013</v>
      </c>
      <c r="F7430" s="50">
        <v>7413</v>
      </c>
      <c r="G7430" s="42">
        <v>0.86780670595977871</v>
      </c>
      <c r="H7430" s="42">
        <v>0.86780670595977871</v>
      </c>
      <c r="I7430" s="51">
        <v>0.86780670595977871</v>
      </c>
    </row>
    <row r="7431" spans="2:9" x14ac:dyDescent="0.2">
      <c r="B7431" s="10">
        <v>7414</v>
      </c>
      <c r="C7431" s="19">
        <v>0.62806569296846626</v>
      </c>
      <c r="D7431" s="22">
        <v>0.94059886860499675</v>
      </c>
      <c r="F7431" s="50">
        <v>7414</v>
      </c>
      <c r="G7431" s="42">
        <v>1.5686645615734629</v>
      </c>
      <c r="H7431" s="42">
        <v>1.5686645615734629</v>
      </c>
      <c r="I7431" s="51">
        <v>1.5686645615734629</v>
      </c>
    </row>
    <row r="7432" spans="2:9" x14ac:dyDescent="0.2">
      <c r="B7432" s="10">
        <v>7415</v>
      </c>
      <c r="C7432" s="19">
        <v>0.45250695636426164</v>
      </c>
      <c r="D7432" s="22">
        <v>0.90747411299512348</v>
      </c>
      <c r="F7432" s="50">
        <v>7415</v>
      </c>
      <c r="G7432" s="42">
        <v>1.3599810693593852</v>
      </c>
      <c r="H7432" s="42">
        <v>1.3599810693593852</v>
      </c>
      <c r="I7432" s="51">
        <v>1.3599810693593852</v>
      </c>
    </row>
    <row r="7433" spans="2:9" x14ac:dyDescent="0.2">
      <c r="B7433" s="10">
        <v>7416</v>
      </c>
      <c r="C7433" s="19">
        <v>0.30774658514427145</v>
      </c>
      <c r="D7433" s="22">
        <v>1.3462652677288856E-2</v>
      </c>
      <c r="F7433" s="50">
        <v>7416</v>
      </c>
      <c r="G7433" s="42">
        <v>0.3212092378215603</v>
      </c>
      <c r="H7433" s="42">
        <v>0.5</v>
      </c>
      <c r="I7433" s="51">
        <v>0.75</v>
      </c>
    </row>
    <row r="7434" spans="2:9" x14ac:dyDescent="0.2">
      <c r="B7434" s="10">
        <v>7417</v>
      </c>
      <c r="C7434" s="19">
        <v>2.7313906099218799E-2</v>
      </c>
      <c r="D7434" s="22">
        <v>0.7248382884019634</v>
      </c>
      <c r="F7434" s="50">
        <v>7417</v>
      </c>
      <c r="G7434" s="42">
        <v>0.7521521945011822</v>
      </c>
      <c r="H7434" s="42">
        <v>0.7521521945011822</v>
      </c>
      <c r="I7434" s="51">
        <v>0.7521521945011822</v>
      </c>
    </row>
    <row r="7435" spans="2:9" x14ac:dyDescent="0.2">
      <c r="B7435" s="10">
        <v>7418</v>
      </c>
      <c r="C7435" s="19">
        <v>0.31098665647683599</v>
      </c>
      <c r="D7435" s="22">
        <v>0.64133161559175678</v>
      </c>
      <c r="F7435" s="50">
        <v>7418</v>
      </c>
      <c r="G7435" s="42">
        <v>0.95231827206859276</v>
      </c>
      <c r="H7435" s="42">
        <v>0.95231827206859276</v>
      </c>
      <c r="I7435" s="51">
        <v>0.95231827206859276</v>
      </c>
    </row>
    <row r="7436" spans="2:9" x14ac:dyDescent="0.2">
      <c r="B7436" s="10">
        <v>7419</v>
      </c>
      <c r="C7436" s="19">
        <v>0.16057925403065842</v>
      </c>
      <c r="D7436" s="22">
        <v>3.8314220833611468E-2</v>
      </c>
      <c r="F7436" s="50">
        <v>7419</v>
      </c>
      <c r="G7436" s="42">
        <v>0.25</v>
      </c>
      <c r="H7436" s="42">
        <v>0.5</v>
      </c>
      <c r="I7436" s="51">
        <v>0.75</v>
      </c>
    </row>
    <row r="7437" spans="2:9" x14ac:dyDescent="0.2">
      <c r="B7437" s="10">
        <v>7420</v>
      </c>
      <c r="C7437" s="19">
        <v>0.10952244280265544</v>
      </c>
      <c r="D7437" s="22">
        <v>0.89640598279353101</v>
      </c>
      <c r="F7437" s="50">
        <v>7420</v>
      </c>
      <c r="G7437" s="42">
        <v>1.0059284255961864</v>
      </c>
      <c r="H7437" s="42">
        <v>1.0059284255961864</v>
      </c>
      <c r="I7437" s="51">
        <v>1.0059284255961864</v>
      </c>
    </row>
    <row r="7438" spans="2:9" x14ac:dyDescent="0.2">
      <c r="B7438" s="10">
        <v>7421</v>
      </c>
      <c r="C7438" s="19">
        <v>0.33208036253183981</v>
      </c>
      <c r="D7438" s="22">
        <v>0.91062894439919295</v>
      </c>
      <c r="F7438" s="50">
        <v>7421</v>
      </c>
      <c r="G7438" s="42">
        <v>1.2427093069310327</v>
      </c>
      <c r="H7438" s="42">
        <v>1.2427093069310327</v>
      </c>
      <c r="I7438" s="51">
        <v>1.2427093069310327</v>
      </c>
    </row>
    <row r="7439" spans="2:9" x14ac:dyDescent="0.2">
      <c r="B7439" s="10">
        <v>7422</v>
      </c>
      <c r="C7439" s="19">
        <v>0.91298405512201608</v>
      </c>
      <c r="D7439" s="22">
        <v>0.99793881207984592</v>
      </c>
      <c r="F7439" s="50">
        <v>7422</v>
      </c>
      <c r="G7439" s="42">
        <v>1.9109228672018621</v>
      </c>
      <c r="H7439" s="42">
        <v>1.9109228672018621</v>
      </c>
      <c r="I7439" s="51">
        <v>1.9109228672018621</v>
      </c>
    </row>
    <row r="7440" spans="2:9" x14ac:dyDescent="0.2">
      <c r="B7440" s="10">
        <v>7423</v>
      </c>
      <c r="C7440" s="19">
        <v>0.51658525525483656</v>
      </c>
      <c r="D7440" s="22">
        <v>0.58730293954617496</v>
      </c>
      <c r="F7440" s="50">
        <v>7423</v>
      </c>
      <c r="G7440" s="42">
        <v>1.1038881948010115</v>
      </c>
      <c r="H7440" s="42">
        <v>1.1038881948010115</v>
      </c>
      <c r="I7440" s="51">
        <v>1.1038881948010115</v>
      </c>
    </row>
    <row r="7441" spans="2:9" x14ac:dyDescent="0.2">
      <c r="B7441" s="10">
        <v>7424</v>
      </c>
      <c r="C7441" s="19">
        <v>0.82477016594241692</v>
      </c>
      <c r="D7441" s="22">
        <v>0.54625974727194815</v>
      </c>
      <c r="F7441" s="50">
        <v>7424</v>
      </c>
      <c r="G7441" s="42">
        <v>1.3710299132143651</v>
      </c>
      <c r="H7441" s="42">
        <v>1.3710299132143651</v>
      </c>
      <c r="I7441" s="51">
        <v>1.3710299132143651</v>
      </c>
    </row>
    <row r="7442" spans="2:9" x14ac:dyDescent="0.2">
      <c r="B7442" s="10">
        <v>7425</v>
      </c>
      <c r="C7442" s="19">
        <v>0.15184458860477912</v>
      </c>
      <c r="D7442" s="22">
        <v>0.18605395540715719</v>
      </c>
      <c r="F7442" s="50">
        <v>7425</v>
      </c>
      <c r="G7442" s="42">
        <v>0.33789854401193631</v>
      </c>
      <c r="H7442" s="42">
        <v>0.5</v>
      </c>
      <c r="I7442" s="51">
        <v>0.75</v>
      </c>
    </row>
    <row r="7443" spans="2:9" x14ac:dyDescent="0.2">
      <c r="B7443" s="10">
        <v>7426</v>
      </c>
      <c r="C7443" s="19">
        <v>0.29011684861042286</v>
      </c>
      <c r="D7443" s="22">
        <v>0.60412924287842595</v>
      </c>
      <c r="F7443" s="50">
        <v>7426</v>
      </c>
      <c r="G7443" s="42">
        <v>0.89424609148884882</v>
      </c>
      <c r="H7443" s="42">
        <v>0.89424609148884882</v>
      </c>
      <c r="I7443" s="51">
        <v>0.89424609148884882</v>
      </c>
    </row>
    <row r="7444" spans="2:9" x14ac:dyDescent="0.2">
      <c r="B7444" s="10">
        <v>7427</v>
      </c>
      <c r="C7444" s="19">
        <v>0.67828082569414738</v>
      </c>
      <c r="D7444" s="22">
        <v>0.60871430050297104</v>
      </c>
      <c r="F7444" s="50">
        <v>7427</v>
      </c>
      <c r="G7444" s="42">
        <v>1.2869951261971184</v>
      </c>
      <c r="H7444" s="42">
        <v>1.2869951261971184</v>
      </c>
      <c r="I7444" s="51">
        <v>1.2869951261971184</v>
      </c>
    </row>
    <row r="7445" spans="2:9" x14ac:dyDescent="0.2">
      <c r="B7445" s="10">
        <v>7428</v>
      </c>
      <c r="C7445" s="19">
        <v>0.38575484306172103</v>
      </c>
      <c r="D7445" s="22">
        <v>0.29075214251448311</v>
      </c>
      <c r="F7445" s="50">
        <v>7428</v>
      </c>
      <c r="G7445" s="42">
        <v>0.67650698557620415</v>
      </c>
      <c r="H7445" s="42">
        <v>0.67650698557620415</v>
      </c>
      <c r="I7445" s="51">
        <v>0.75</v>
      </c>
    </row>
    <row r="7446" spans="2:9" x14ac:dyDescent="0.2">
      <c r="B7446" s="10">
        <v>7429</v>
      </c>
      <c r="C7446" s="19">
        <v>0.83035384603195761</v>
      </c>
      <c r="D7446" s="22">
        <v>0.56451603326015243</v>
      </c>
      <c r="F7446" s="50">
        <v>7429</v>
      </c>
      <c r="G7446" s="42">
        <v>1.3948698792921101</v>
      </c>
      <c r="H7446" s="42">
        <v>1.3948698792921101</v>
      </c>
      <c r="I7446" s="51">
        <v>1.3948698792921101</v>
      </c>
    </row>
    <row r="7447" spans="2:9" x14ac:dyDescent="0.2">
      <c r="B7447" s="10">
        <v>7430</v>
      </c>
      <c r="C7447" s="19">
        <v>0.88024090656966014</v>
      </c>
      <c r="D7447" s="22">
        <v>3.44928136716105E-3</v>
      </c>
      <c r="F7447" s="50">
        <v>7430</v>
      </c>
      <c r="G7447" s="42">
        <v>0.88369018793682119</v>
      </c>
      <c r="H7447" s="42">
        <v>0.88369018793682119</v>
      </c>
      <c r="I7447" s="51">
        <v>0.88369018793682119</v>
      </c>
    </row>
    <row r="7448" spans="2:9" x14ac:dyDescent="0.2">
      <c r="B7448" s="10">
        <v>7431</v>
      </c>
      <c r="C7448" s="19">
        <v>0.75790750150506969</v>
      </c>
      <c r="D7448" s="22">
        <v>0.90818191794990544</v>
      </c>
      <c r="F7448" s="50">
        <v>7431</v>
      </c>
      <c r="G7448" s="42">
        <v>1.6660894194549751</v>
      </c>
      <c r="H7448" s="42">
        <v>1.6660894194549751</v>
      </c>
      <c r="I7448" s="51">
        <v>1.6660894194549751</v>
      </c>
    </row>
    <row r="7449" spans="2:9" x14ac:dyDescent="0.2">
      <c r="B7449" s="10">
        <v>7432</v>
      </c>
      <c r="C7449" s="19">
        <v>7.8831881977463603E-2</v>
      </c>
      <c r="D7449" s="22">
        <v>0.79665297256560264</v>
      </c>
      <c r="F7449" s="50">
        <v>7432</v>
      </c>
      <c r="G7449" s="42">
        <v>0.87548485454306624</v>
      </c>
      <c r="H7449" s="42">
        <v>0.87548485454306624</v>
      </c>
      <c r="I7449" s="51">
        <v>0.87548485454306624</v>
      </c>
    </row>
    <row r="7450" spans="2:9" x14ac:dyDescent="0.2">
      <c r="B7450" s="10">
        <v>7433</v>
      </c>
      <c r="C7450" s="19">
        <v>0.23073066463599823</v>
      </c>
      <c r="D7450" s="22">
        <v>3.2722948973920918E-2</v>
      </c>
      <c r="F7450" s="50">
        <v>7433</v>
      </c>
      <c r="G7450" s="42">
        <v>0.26345361360991915</v>
      </c>
      <c r="H7450" s="42">
        <v>0.5</v>
      </c>
      <c r="I7450" s="51">
        <v>0.75</v>
      </c>
    </row>
    <row r="7451" spans="2:9" x14ac:dyDescent="0.2">
      <c r="B7451" s="10">
        <v>7434</v>
      </c>
      <c r="C7451" s="19">
        <v>0.44947741701538657</v>
      </c>
      <c r="D7451" s="22">
        <v>0.91345649200454682</v>
      </c>
      <c r="F7451" s="50">
        <v>7434</v>
      </c>
      <c r="G7451" s="42">
        <v>1.3629339090199335</v>
      </c>
      <c r="H7451" s="42">
        <v>1.3629339090199335</v>
      </c>
      <c r="I7451" s="51">
        <v>1.3629339090199335</v>
      </c>
    </row>
    <row r="7452" spans="2:9" x14ac:dyDescent="0.2">
      <c r="B7452" s="10">
        <v>7435</v>
      </c>
      <c r="C7452" s="19">
        <v>0.41650532921031125</v>
      </c>
      <c r="D7452" s="22">
        <v>0.3340940883680521</v>
      </c>
      <c r="F7452" s="50">
        <v>7435</v>
      </c>
      <c r="G7452" s="42">
        <v>0.75059941757836335</v>
      </c>
      <c r="H7452" s="42">
        <v>0.75059941757836335</v>
      </c>
      <c r="I7452" s="51">
        <v>0.75059941757836335</v>
      </c>
    </row>
    <row r="7453" spans="2:9" x14ac:dyDescent="0.2">
      <c r="B7453" s="10">
        <v>7436</v>
      </c>
      <c r="C7453" s="19">
        <v>0.90057984413074532</v>
      </c>
      <c r="D7453" s="22">
        <v>0.63754768019397579</v>
      </c>
      <c r="F7453" s="50">
        <v>7436</v>
      </c>
      <c r="G7453" s="42">
        <v>1.5381275243247212</v>
      </c>
      <c r="H7453" s="42">
        <v>1.5381275243247212</v>
      </c>
      <c r="I7453" s="51">
        <v>1.5381275243247212</v>
      </c>
    </row>
    <row r="7454" spans="2:9" x14ac:dyDescent="0.2">
      <c r="B7454" s="10">
        <v>7437</v>
      </c>
      <c r="C7454" s="19">
        <v>0.5067756616501442</v>
      </c>
      <c r="D7454" s="22">
        <v>0.59138060377895207</v>
      </c>
      <c r="F7454" s="50">
        <v>7437</v>
      </c>
      <c r="G7454" s="42">
        <v>1.0981562654290964</v>
      </c>
      <c r="H7454" s="42">
        <v>1.0981562654290964</v>
      </c>
      <c r="I7454" s="51">
        <v>1.0981562654290964</v>
      </c>
    </row>
    <row r="7455" spans="2:9" x14ac:dyDescent="0.2">
      <c r="B7455" s="10">
        <v>7438</v>
      </c>
      <c r="C7455" s="19">
        <v>0.31369984539245954</v>
      </c>
      <c r="D7455" s="22">
        <v>0.49885261778294876</v>
      </c>
      <c r="F7455" s="50">
        <v>7438</v>
      </c>
      <c r="G7455" s="42">
        <v>0.8125524631754083</v>
      </c>
      <c r="H7455" s="42">
        <v>0.8125524631754083</v>
      </c>
      <c r="I7455" s="51">
        <v>0.8125524631754083</v>
      </c>
    </row>
    <row r="7456" spans="2:9" x14ac:dyDescent="0.2">
      <c r="B7456" s="10">
        <v>7439</v>
      </c>
      <c r="C7456" s="19">
        <v>0.93068307792499072</v>
      </c>
      <c r="D7456" s="22">
        <v>0.42313852686789133</v>
      </c>
      <c r="F7456" s="50">
        <v>7439</v>
      </c>
      <c r="G7456" s="42">
        <v>1.3538216047928819</v>
      </c>
      <c r="H7456" s="42">
        <v>1.3538216047928819</v>
      </c>
      <c r="I7456" s="51">
        <v>1.3538216047928819</v>
      </c>
    </row>
    <row r="7457" spans="2:9" x14ac:dyDescent="0.2">
      <c r="B7457" s="10">
        <v>7440</v>
      </c>
      <c r="C7457" s="19">
        <v>0.96046854018388728</v>
      </c>
      <c r="D7457" s="22">
        <v>0.95780670303991222</v>
      </c>
      <c r="F7457" s="50">
        <v>7440</v>
      </c>
      <c r="G7457" s="42">
        <v>1.9182752432237995</v>
      </c>
      <c r="H7457" s="42">
        <v>1.9182752432237995</v>
      </c>
      <c r="I7457" s="51">
        <v>1.9182752432237995</v>
      </c>
    </row>
    <row r="7458" spans="2:9" x14ac:dyDescent="0.2">
      <c r="B7458" s="10">
        <v>7441</v>
      </c>
      <c r="C7458" s="19">
        <v>0.12164842638862028</v>
      </c>
      <c r="D7458" s="22">
        <v>5.6338950524397302E-2</v>
      </c>
      <c r="F7458" s="50">
        <v>7441</v>
      </c>
      <c r="G7458" s="42">
        <v>0.25</v>
      </c>
      <c r="H7458" s="42">
        <v>0.5</v>
      </c>
      <c r="I7458" s="51">
        <v>0.75</v>
      </c>
    </row>
    <row r="7459" spans="2:9" x14ac:dyDescent="0.2">
      <c r="B7459" s="10">
        <v>7442</v>
      </c>
      <c r="C7459" s="19">
        <v>0.69188742985564955</v>
      </c>
      <c r="D7459" s="22">
        <v>0.65752545612261815</v>
      </c>
      <c r="F7459" s="50">
        <v>7442</v>
      </c>
      <c r="G7459" s="42">
        <v>1.3494128859782677</v>
      </c>
      <c r="H7459" s="42">
        <v>1.3494128859782677</v>
      </c>
      <c r="I7459" s="51">
        <v>1.3494128859782677</v>
      </c>
    </row>
    <row r="7460" spans="2:9" x14ac:dyDescent="0.2">
      <c r="B7460" s="10">
        <v>7443</v>
      </c>
      <c r="C7460" s="19">
        <v>0.82634594497381175</v>
      </c>
      <c r="D7460" s="22">
        <v>2.6451322802568344E-2</v>
      </c>
      <c r="F7460" s="50">
        <v>7443</v>
      </c>
      <c r="G7460" s="42">
        <v>0.8527972677763801</v>
      </c>
      <c r="H7460" s="42">
        <v>0.8527972677763801</v>
      </c>
      <c r="I7460" s="51">
        <v>0.8527972677763801</v>
      </c>
    </row>
    <row r="7461" spans="2:9" x14ac:dyDescent="0.2">
      <c r="B7461" s="10">
        <v>7444</v>
      </c>
      <c r="C7461" s="19">
        <v>0.22702101914593342</v>
      </c>
      <c r="D7461" s="22">
        <v>0.26251491432915863</v>
      </c>
      <c r="F7461" s="50">
        <v>7444</v>
      </c>
      <c r="G7461" s="42">
        <v>0.48953593347509206</v>
      </c>
      <c r="H7461" s="42">
        <v>0.5</v>
      </c>
      <c r="I7461" s="51">
        <v>0.75</v>
      </c>
    </row>
    <row r="7462" spans="2:9" x14ac:dyDescent="0.2">
      <c r="B7462" s="10">
        <v>7445</v>
      </c>
      <c r="C7462" s="19">
        <v>0.32918127587702684</v>
      </c>
      <c r="D7462" s="22">
        <v>0.28281065101134384</v>
      </c>
      <c r="F7462" s="50">
        <v>7445</v>
      </c>
      <c r="G7462" s="42">
        <v>0.61199192688837067</v>
      </c>
      <c r="H7462" s="42">
        <v>0.61199192688837067</v>
      </c>
      <c r="I7462" s="51">
        <v>0.75</v>
      </c>
    </row>
    <row r="7463" spans="2:9" x14ac:dyDescent="0.2">
      <c r="B7463" s="10">
        <v>7446</v>
      </c>
      <c r="C7463" s="19">
        <v>0.21031155053992101</v>
      </c>
      <c r="D7463" s="22">
        <v>0.22651823993673315</v>
      </c>
      <c r="F7463" s="50">
        <v>7446</v>
      </c>
      <c r="G7463" s="42">
        <v>0.43682979047665416</v>
      </c>
      <c r="H7463" s="42">
        <v>0.5</v>
      </c>
      <c r="I7463" s="51">
        <v>0.75</v>
      </c>
    </row>
    <row r="7464" spans="2:9" x14ac:dyDescent="0.2">
      <c r="B7464" s="10">
        <v>7447</v>
      </c>
      <c r="C7464" s="19">
        <v>0.1586200987633164</v>
      </c>
      <c r="D7464" s="22">
        <v>0.65417109824117192</v>
      </c>
      <c r="F7464" s="50">
        <v>7447</v>
      </c>
      <c r="G7464" s="42">
        <v>0.81279119700448832</v>
      </c>
      <c r="H7464" s="42">
        <v>0.81279119700448832</v>
      </c>
      <c r="I7464" s="51">
        <v>0.81279119700448832</v>
      </c>
    </row>
    <row r="7465" spans="2:9" x14ac:dyDescent="0.2">
      <c r="B7465" s="10">
        <v>7448</v>
      </c>
      <c r="C7465" s="19">
        <v>0.71196951708672029</v>
      </c>
      <c r="D7465" s="22">
        <v>1.6650504838820024E-2</v>
      </c>
      <c r="F7465" s="50">
        <v>7448</v>
      </c>
      <c r="G7465" s="42">
        <v>0.72862002192554032</v>
      </c>
      <c r="H7465" s="42">
        <v>0.72862002192554032</v>
      </c>
      <c r="I7465" s="51">
        <v>0.75</v>
      </c>
    </row>
    <row r="7466" spans="2:9" x14ac:dyDescent="0.2">
      <c r="B7466" s="10">
        <v>7449</v>
      </c>
      <c r="C7466" s="19">
        <v>0.82454741948244925</v>
      </c>
      <c r="D7466" s="22">
        <v>0.38804145820796432</v>
      </c>
      <c r="F7466" s="50">
        <v>7449</v>
      </c>
      <c r="G7466" s="42">
        <v>1.2125888776904135</v>
      </c>
      <c r="H7466" s="42">
        <v>1.2125888776904135</v>
      </c>
      <c r="I7466" s="51">
        <v>1.2125888776904135</v>
      </c>
    </row>
    <row r="7467" spans="2:9" x14ac:dyDescent="0.2">
      <c r="B7467" s="10">
        <v>7450</v>
      </c>
      <c r="C7467" s="19">
        <v>0.59937368951418646</v>
      </c>
      <c r="D7467" s="22">
        <v>0.20241785945100221</v>
      </c>
      <c r="F7467" s="50">
        <v>7450</v>
      </c>
      <c r="G7467" s="42">
        <v>0.80179154896518867</v>
      </c>
      <c r="H7467" s="42">
        <v>0.80179154896518867</v>
      </c>
      <c r="I7467" s="51">
        <v>0.80179154896518867</v>
      </c>
    </row>
    <row r="7468" spans="2:9" x14ac:dyDescent="0.2">
      <c r="B7468" s="10">
        <v>7451</v>
      </c>
      <c r="C7468" s="19">
        <v>0.9074087757922219</v>
      </c>
      <c r="D7468" s="22">
        <v>0.85026298568133984</v>
      </c>
      <c r="F7468" s="50">
        <v>7451</v>
      </c>
      <c r="G7468" s="42">
        <v>1.7576717614735617</v>
      </c>
      <c r="H7468" s="42">
        <v>1.7576717614735617</v>
      </c>
      <c r="I7468" s="51">
        <v>1.7576717614735617</v>
      </c>
    </row>
    <row r="7469" spans="2:9" x14ac:dyDescent="0.2">
      <c r="B7469" s="10">
        <v>7452</v>
      </c>
      <c r="C7469" s="19">
        <v>0.7619585799524542</v>
      </c>
      <c r="D7469" s="22">
        <v>0.17033031583131664</v>
      </c>
      <c r="F7469" s="50">
        <v>7452</v>
      </c>
      <c r="G7469" s="42">
        <v>0.93228889578377083</v>
      </c>
      <c r="H7469" s="42">
        <v>0.93228889578377083</v>
      </c>
      <c r="I7469" s="51">
        <v>0.93228889578377083</v>
      </c>
    </row>
    <row r="7470" spans="2:9" x14ac:dyDescent="0.2">
      <c r="B7470" s="10">
        <v>7453</v>
      </c>
      <c r="C7470" s="19">
        <v>0.29445455446445079</v>
      </c>
      <c r="D7470" s="22">
        <v>0.7245951006121093</v>
      </c>
      <c r="F7470" s="50">
        <v>7453</v>
      </c>
      <c r="G7470" s="42">
        <v>1.01904965507656</v>
      </c>
      <c r="H7470" s="42">
        <v>1.01904965507656</v>
      </c>
      <c r="I7470" s="51">
        <v>1.01904965507656</v>
      </c>
    </row>
    <row r="7471" spans="2:9" x14ac:dyDescent="0.2">
      <c r="B7471" s="10">
        <v>7454</v>
      </c>
      <c r="C7471" s="19">
        <v>0.90730852381466987</v>
      </c>
      <c r="D7471" s="22">
        <v>0.19958618828593799</v>
      </c>
      <c r="F7471" s="50">
        <v>7454</v>
      </c>
      <c r="G7471" s="42">
        <v>1.1068947121006079</v>
      </c>
      <c r="H7471" s="42">
        <v>1.1068947121006079</v>
      </c>
      <c r="I7471" s="51">
        <v>1.1068947121006079</v>
      </c>
    </row>
    <row r="7472" spans="2:9" x14ac:dyDescent="0.2">
      <c r="B7472" s="10">
        <v>7455</v>
      </c>
      <c r="C7472" s="19">
        <v>0.30816186456760786</v>
      </c>
      <c r="D7472" s="22">
        <v>0.2906326004526667</v>
      </c>
      <c r="F7472" s="50">
        <v>7455</v>
      </c>
      <c r="G7472" s="42">
        <v>0.59879446502027456</v>
      </c>
      <c r="H7472" s="42">
        <v>0.59879446502027456</v>
      </c>
      <c r="I7472" s="51">
        <v>0.75</v>
      </c>
    </row>
    <row r="7473" spans="2:9" x14ac:dyDescent="0.2">
      <c r="B7473" s="10">
        <v>7456</v>
      </c>
      <c r="C7473" s="19">
        <v>0.35070397748740134</v>
      </c>
      <c r="D7473" s="22">
        <v>0.15622820118998526</v>
      </c>
      <c r="F7473" s="50">
        <v>7456</v>
      </c>
      <c r="G7473" s="42">
        <v>0.5069321786773866</v>
      </c>
      <c r="H7473" s="42">
        <v>0.5069321786773866</v>
      </c>
      <c r="I7473" s="51">
        <v>0.75</v>
      </c>
    </row>
    <row r="7474" spans="2:9" x14ac:dyDescent="0.2">
      <c r="B7474" s="10">
        <v>7457</v>
      </c>
      <c r="C7474" s="19">
        <v>0.63894833570559584</v>
      </c>
      <c r="D7474" s="22">
        <v>0.21563312945816449</v>
      </c>
      <c r="F7474" s="50">
        <v>7457</v>
      </c>
      <c r="G7474" s="42">
        <v>0.85458146516376032</v>
      </c>
      <c r="H7474" s="42">
        <v>0.85458146516376032</v>
      </c>
      <c r="I7474" s="51">
        <v>0.85458146516376032</v>
      </c>
    </row>
    <row r="7475" spans="2:9" x14ac:dyDescent="0.2">
      <c r="B7475" s="10">
        <v>7458</v>
      </c>
      <c r="C7475" s="19">
        <v>0.34453299776098545</v>
      </c>
      <c r="D7475" s="22">
        <v>0.60569858395234744</v>
      </c>
      <c r="F7475" s="50">
        <v>7458</v>
      </c>
      <c r="G7475" s="42">
        <v>0.95023158171333288</v>
      </c>
      <c r="H7475" s="42">
        <v>0.95023158171333288</v>
      </c>
      <c r="I7475" s="51">
        <v>0.95023158171333288</v>
      </c>
    </row>
    <row r="7476" spans="2:9" x14ac:dyDescent="0.2">
      <c r="B7476" s="10">
        <v>7459</v>
      </c>
      <c r="C7476" s="19">
        <v>0.53618927993316456</v>
      </c>
      <c r="D7476" s="22">
        <v>0.28899194961855412</v>
      </c>
      <c r="F7476" s="50">
        <v>7459</v>
      </c>
      <c r="G7476" s="42">
        <v>0.82518122955171869</v>
      </c>
      <c r="H7476" s="42">
        <v>0.82518122955171869</v>
      </c>
      <c r="I7476" s="51">
        <v>0.82518122955171869</v>
      </c>
    </row>
    <row r="7477" spans="2:9" x14ac:dyDescent="0.2">
      <c r="B7477" s="10">
        <v>7460</v>
      </c>
      <c r="C7477" s="19">
        <v>0.25441007674173055</v>
      </c>
      <c r="D7477" s="22">
        <v>0.62317163099938122</v>
      </c>
      <c r="F7477" s="50">
        <v>7460</v>
      </c>
      <c r="G7477" s="42">
        <v>0.87758170774111177</v>
      </c>
      <c r="H7477" s="42">
        <v>0.87758170774111177</v>
      </c>
      <c r="I7477" s="51">
        <v>0.87758170774111177</v>
      </c>
    </row>
    <row r="7478" spans="2:9" x14ac:dyDescent="0.2">
      <c r="B7478" s="10">
        <v>7461</v>
      </c>
      <c r="C7478" s="19">
        <v>0.93251659390660768</v>
      </c>
      <c r="D7478" s="22">
        <v>0.39389540378458354</v>
      </c>
      <c r="F7478" s="50">
        <v>7461</v>
      </c>
      <c r="G7478" s="42">
        <v>1.3264119976911912</v>
      </c>
      <c r="H7478" s="42">
        <v>1.3264119976911912</v>
      </c>
      <c r="I7478" s="51">
        <v>1.3264119976911912</v>
      </c>
    </row>
    <row r="7479" spans="2:9" x14ac:dyDescent="0.2">
      <c r="B7479" s="10">
        <v>7462</v>
      </c>
      <c r="C7479" s="19">
        <v>6.1743645483970933E-2</v>
      </c>
      <c r="D7479" s="22">
        <v>0.58210331795082393</v>
      </c>
      <c r="F7479" s="50">
        <v>7462</v>
      </c>
      <c r="G7479" s="42">
        <v>0.64384696343479486</v>
      </c>
      <c r="H7479" s="42">
        <v>0.64384696343479486</v>
      </c>
      <c r="I7479" s="51">
        <v>0.75</v>
      </c>
    </row>
    <row r="7480" spans="2:9" x14ac:dyDescent="0.2">
      <c r="B7480" s="10">
        <v>7463</v>
      </c>
      <c r="C7480" s="19">
        <v>0.43228773897380068</v>
      </c>
      <c r="D7480" s="22">
        <v>0.58354524730346335</v>
      </c>
      <c r="F7480" s="50">
        <v>7463</v>
      </c>
      <c r="G7480" s="42">
        <v>1.0158329862772639</v>
      </c>
      <c r="H7480" s="42">
        <v>1.0158329862772639</v>
      </c>
      <c r="I7480" s="51">
        <v>1.0158329862772639</v>
      </c>
    </row>
    <row r="7481" spans="2:9" x14ac:dyDescent="0.2">
      <c r="B7481" s="10">
        <v>7464</v>
      </c>
      <c r="C7481" s="19">
        <v>0.47534827508981603</v>
      </c>
      <c r="D7481" s="22">
        <v>0.1550948168793197</v>
      </c>
      <c r="F7481" s="50">
        <v>7464</v>
      </c>
      <c r="G7481" s="42">
        <v>0.63044309196913573</v>
      </c>
      <c r="H7481" s="42">
        <v>0.63044309196913573</v>
      </c>
      <c r="I7481" s="51">
        <v>0.75</v>
      </c>
    </row>
    <row r="7482" spans="2:9" x14ac:dyDescent="0.2">
      <c r="B7482" s="10">
        <v>7465</v>
      </c>
      <c r="C7482" s="19">
        <v>0.87503001989761309</v>
      </c>
      <c r="D7482" s="22">
        <v>0.12644989015400721</v>
      </c>
      <c r="F7482" s="50">
        <v>7465</v>
      </c>
      <c r="G7482" s="42">
        <v>1.0014799100516203</v>
      </c>
      <c r="H7482" s="42">
        <v>1.0014799100516203</v>
      </c>
      <c r="I7482" s="51">
        <v>1.0014799100516203</v>
      </c>
    </row>
    <row r="7483" spans="2:9" x14ac:dyDescent="0.2">
      <c r="B7483" s="10">
        <v>7466</v>
      </c>
      <c r="C7483" s="19">
        <v>0.17462992896246077</v>
      </c>
      <c r="D7483" s="22">
        <v>0.53105203241154397</v>
      </c>
      <c r="F7483" s="50">
        <v>7466</v>
      </c>
      <c r="G7483" s="42">
        <v>0.70568196137400474</v>
      </c>
      <c r="H7483" s="42">
        <v>0.70568196137400474</v>
      </c>
      <c r="I7483" s="51">
        <v>0.75</v>
      </c>
    </row>
    <row r="7484" spans="2:9" x14ac:dyDescent="0.2">
      <c r="B7484" s="10">
        <v>7467</v>
      </c>
      <c r="C7484" s="19">
        <v>0.3929533315346424</v>
      </c>
      <c r="D7484" s="22">
        <v>0.89605661236109435</v>
      </c>
      <c r="F7484" s="50">
        <v>7467</v>
      </c>
      <c r="G7484" s="42">
        <v>1.2890099438957368</v>
      </c>
      <c r="H7484" s="42">
        <v>1.2890099438957368</v>
      </c>
      <c r="I7484" s="51">
        <v>1.2890099438957368</v>
      </c>
    </row>
    <row r="7485" spans="2:9" x14ac:dyDescent="0.2">
      <c r="B7485" s="10">
        <v>7468</v>
      </c>
      <c r="C7485" s="19">
        <v>0.25355371816469696</v>
      </c>
      <c r="D7485" s="22">
        <v>0.65546919874171605</v>
      </c>
      <c r="F7485" s="50">
        <v>7468</v>
      </c>
      <c r="G7485" s="42">
        <v>0.90902291690641301</v>
      </c>
      <c r="H7485" s="42">
        <v>0.90902291690641301</v>
      </c>
      <c r="I7485" s="51">
        <v>0.90902291690641301</v>
      </c>
    </row>
    <row r="7486" spans="2:9" x14ac:dyDescent="0.2">
      <c r="B7486" s="10">
        <v>7469</v>
      </c>
      <c r="C7486" s="19">
        <v>6.3806392481736585E-2</v>
      </c>
      <c r="D7486" s="22">
        <v>0.75192795814966795</v>
      </c>
      <c r="F7486" s="50">
        <v>7469</v>
      </c>
      <c r="G7486" s="42">
        <v>0.81573435063140454</v>
      </c>
      <c r="H7486" s="42">
        <v>0.81573435063140454</v>
      </c>
      <c r="I7486" s="51">
        <v>0.81573435063140454</v>
      </c>
    </row>
    <row r="7487" spans="2:9" x14ac:dyDescent="0.2">
      <c r="B7487" s="10">
        <v>7470</v>
      </c>
      <c r="C7487" s="19">
        <v>0.49780016769369695</v>
      </c>
      <c r="D7487" s="22">
        <v>0.5757024262870748</v>
      </c>
      <c r="F7487" s="50">
        <v>7470</v>
      </c>
      <c r="G7487" s="42">
        <v>1.0735025939807716</v>
      </c>
      <c r="H7487" s="42">
        <v>1.0735025939807716</v>
      </c>
      <c r="I7487" s="51">
        <v>1.0735025939807716</v>
      </c>
    </row>
    <row r="7488" spans="2:9" x14ac:dyDescent="0.2">
      <c r="B7488" s="10">
        <v>7471</v>
      </c>
      <c r="C7488" s="19">
        <v>0.3010549254924193</v>
      </c>
      <c r="D7488" s="22">
        <v>0.46149192071287526</v>
      </c>
      <c r="F7488" s="50">
        <v>7471</v>
      </c>
      <c r="G7488" s="42">
        <v>0.76254684620529456</v>
      </c>
      <c r="H7488" s="42">
        <v>0.76254684620529456</v>
      </c>
      <c r="I7488" s="51">
        <v>0.76254684620529456</v>
      </c>
    </row>
    <row r="7489" spans="2:9" x14ac:dyDescent="0.2">
      <c r="B7489" s="10">
        <v>7472</v>
      </c>
      <c r="C7489" s="19">
        <v>0.68777792586478548</v>
      </c>
      <c r="D7489" s="22">
        <v>0.6241907645021062</v>
      </c>
      <c r="F7489" s="50">
        <v>7472</v>
      </c>
      <c r="G7489" s="42">
        <v>1.3119686903668917</v>
      </c>
      <c r="H7489" s="42">
        <v>1.3119686903668917</v>
      </c>
      <c r="I7489" s="51">
        <v>1.3119686903668917</v>
      </c>
    </row>
    <row r="7490" spans="2:9" x14ac:dyDescent="0.2">
      <c r="B7490" s="10">
        <v>7473</v>
      </c>
      <c r="C7490" s="19">
        <v>0.14823078598499939</v>
      </c>
      <c r="D7490" s="22">
        <v>0.17378238423219838</v>
      </c>
      <c r="F7490" s="50">
        <v>7473</v>
      </c>
      <c r="G7490" s="42">
        <v>0.32201317021719778</v>
      </c>
      <c r="H7490" s="42">
        <v>0.5</v>
      </c>
      <c r="I7490" s="51">
        <v>0.75</v>
      </c>
    </row>
    <row r="7491" spans="2:9" x14ac:dyDescent="0.2">
      <c r="B7491" s="10">
        <v>7474</v>
      </c>
      <c r="C7491" s="19">
        <v>0.14039511747725042</v>
      </c>
      <c r="D7491" s="22">
        <v>0.63196595048642257</v>
      </c>
      <c r="F7491" s="50">
        <v>7474</v>
      </c>
      <c r="G7491" s="42">
        <v>0.77236106796367299</v>
      </c>
      <c r="H7491" s="42">
        <v>0.77236106796367299</v>
      </c>
      <c r="I7491" s="51">
        <v>0.77236106796367299</v>
      </c>
    </row>
    <row r="7492" spans="2:9" x14ac:dyDescent="0.2">
      <c r="B7492" s="10">
        <v>7475</v>
      </c>
      <c r="C7492" s="19">
        <v>0.33459643923815996</v>
      </c>
      <c r="D7492" s="22">
        <v>0.26045625258254368</v>
      </c>
      <c r="F7492" s="50">
        <v>7475</v>
      </c>
      <c r="G7492" s="42">
        <v>0.59505269182070364</v>
      </c>
      <c r="H7492" s="42">
        <v>0.59505269182070364</v>
      </c>
      <c r="I7492" s="51">
        <v>0.75</v>
      </c>
    </row>
    <row r="7493" spans="2:9" x14ac:dyDescent="0.2">
      <c r="B7493" s="10">
        <v>7476</v>
      </c>
      <c r="C7493" s="19">
        <v>0.84665316531153123</v>
      </c>
      <c r="D7493" s="22">
        <v>0.15321146222737925</v>
      </c>
      <c r="F7493" s="50">
        <v>7476</v>
      </c>
      <c r="G7493" s="42">
        <v>0.99986462753891048</v>
      </c>
      <c r="H7493" s="42">
        <v>0.99986462753891048</v>
      </c>
      <c r="I7493" s="51">
        <v>0.99986462753891048</v>
      </c>
    </row>
    <row r="7494" spans="2:9" x14ac:dyDescent="0.2">
      <c r="B7494" s="10">
        <v>7477</v>
      </c>
      <c r="C7494" s="19">
        <v>0.43575921143269325</v>
      </c>
      <c r="D7494" s="22">
        <v>0.2405070828397603</v>
      </c>
      <c r="F7494" s="50">
        <v>7477</v>
      </c>
      <c r="G7494" s="42">
        <v>0.67626629427245355</v>
      </c>
      <c r="H7494" s="42">
        <v>0.67626629427245355</v>
      </c>
      <c r="I7494" s="51">
        <v>0.75</v>
      </c>
    </row>
    <row r="7495" spans="2:9" x14ac:dyDescent="0.2">
      <c r="B7495" s="10">
        <v>7478</v>
      </c>
      <c r="C7495" s="19">
        <v>0.28759983197837968</v>
      </c>
      <c r="D7495" s="22">
        <v>0.86739332970855054</v>
      </c>
      <c r="F7495" s="50">
        <v>7478</v>
      </c>
      <c r="G7495" s="42">
        <v>1.1549931616869302</v>
      </c>
      <c r="H7495" s="42">
        <v>1.1549931616869302</v>
      </c>
      <c r="I7495" s="51">
        <v>1.1549931616869302</v>
      </c>
    </row>
    <row r="7496" spans="2:9" x14ac:dyDescent="0.2">
      <c r="B7496" s="10">
        <v>7479</v>
      </c>
      <c r="C7496" s="19">
        <v>0.92890716330558265</v>
      </c>
      <c r="D7496" s="22">
        <v>0.14307477686739578</v>
      </c>
      <c r="F7496" s="50">
        <v>7479</v>
      </c>
      <c r="G7496" s="42">
        <v>1.0719819401729784</v>
      </c>
      <c r="H7496" s="42">
        <v>1.0719819401729784</v>
      </c>
      <c r="I7496" s="51">
        <v>1.0719819401729784</v>
      </c>
    </row>
    <row r="7497" spans="2:9" x14ac:dyDescent="0.2">
      <c r="B7497" s="10">
        <v>7480</v>
      </c>
      <c r="C7497" s="19">
        <v>0.20952022965654971</v>
      </c>
      <c r="D7497" s="22">
        <v>0.37671152466501978</v>
      </c>
      <c r="F7497" s="50">
        <v>7480</v>
      </c>
      <c r="G7497" s="42">
        <v>0.58623175432156949</v>
      </c>
      <c r="H7497" s="42">
        <v>0.58623175432156949</v>
      </c>
      <c r="I7497" s="51">
        <v>0.75</v>
      </c>
    </row>
    <row r="7498" spans="2:9" x14ac:dyDescent="0.2">
      <c r="B7498" s="10">
        <v>7481</v>
      </c>
      <c r="C7498" s="19">
        <v>0.69932790618699336</v>
      </c>
      <c r="D7498" s="22">
        <v>0.80089787348402242</v>
      </c>
      <c r="F7498" s="50">
        <v>7481</v>
      </c>
      <c r="G7498" s="42">
        <v>1.5002257796710157</v>
      </c>
      <c r="H7498" s="42">
        <v>1.5002257796710157</v>
      </c>
      <c r="I7498" s="51">
        <v>1.5002257796710157</v>
      </c>
    </row>
    <row r="7499" spans="2:9" x14ac:dyDescent="0.2">
      <c r="B7499" s="10">
        <v>7482</v>
      </c>
      <c r="C7499" s="19">
        <v>0.38428357774121091</v>
      </c>
      <c r="D7499" s="22">
        <v>0.44256856676062672</v>
      </c>
      <c r="F7499" s="50">
        <v>7482</v>
      </c>
      <c r="G7499" s="42">
        <v>0.82685214450183764</v>
      </c>
      <c r="H7499" s="42">
        <v>0.82685214450183764</v>
      </c>
      <c r="I7499" s="51">
        <v>0.82685214450183764</v>
      </c>
    </row>
    <row r="7500" spans="2:9" x14ac:dyDescent="0.2">
      <c r="B7500" s="10">
        <v>7483</v>
      </c>
      <c r="C7500" s="19">
        <v>0.87442704404135241</v>
      </c>
      <c r="D7500" s="22">
        <v>0.35090282666885997</v>
      </c>
      <c r="F7500" s="50">
        <v>7483</v>
      </c>
      <c r="G7500" s="42">
        <v>1.2253298707102123</v>
      </c>
      <c r="H7500" s="42">
        <v>1.2253298707102123</v>
      </c>
      <c r="I7500" s="51">
        <v>1.2253298707102123</v>
      </c>
    </row>
    <row r="7501" spans="2:9" x14ac:dyDescent="0.2">
      <c r="B7501" s="10">
        <v>7484</v>
      </c>
      <c r="C7501" s="19">
        <v>0.79658725208535219</v>
      </c>
      <c r="D7501" s="22">
        <v>0.62864768446418651</v>
      </c>
      <c r="F7501" s="50">
        <v>7484</v>
      </c>
      <c r="G7501" s="42">
        <v>1.4252349365495387</v>
      </c>
      <c r="H7501" s="42">
        <v>1.4252349365495387</v>
      </c>
      <c r="I7501" s="51">
        <v>1.4252349365495387</v>
      </c>
    </row>
    <row r="7502" spans="2:9" x14ac:dyDescent="0.2">
      <c r="B7502" s="10">
        <v>7485</v>
      </c>
      <c r="C7502" s="19">
        <v>0.39878104463476416</v>
      </c>
      <c r="D7502" s="22">
        <v>0.21405672917410434</v>
      </c>
      <c r="F7502" s="50">
        <v>7485</v>
      </c>
      <c r="G7502" s="42">
        <v>0.6128377738088685</v>
      </c>
      <c r="H7502" s="42">
        <v>0.6128377738088685</v>
      </c>
      <c r="I7502" s="51">
        <v>0.75</v>
      </c>
    </row>
    <row r="7503" spans="2:9" x14ac:dyDescent="0.2">
      <c r="B7503" s="10">
        <v>7486</v>
      </c>
      <c r="C7503" s="19">
        <v>0.13965693164218285</v>
      </c>
      <c r="D7503" s="22">
        <v>0.2355037007017543</v>
      </c>
      <c r="F7503" s="50">
        <v>7486</v>
      </c>
      <c r="G7503" s="42">
        <v>0.37516063234393715</v>
      </c>
      <c r="H7503" s="42">
        <v>0.5</v>
      </c>
      <c r="I7503" s="51">
        <v>0.75</v>
      </c>
    </row>
    <row r="7504" spans="2:9" x14ac:dyDescent="0.2">
      <c r="B7504" s="10">
        <v>7487</v>
      </c>
      <c r="C7504" s="19">
        <v>0.24055051214529954</v>
      </c>
      <c r="D7504" s="22">
        <v>0.85214866041926929</v>
      </c>
      <c r="F7504" s="50">
        <v>7487</v>
      </c>
      <c r="G7504" s="42">
        <v>1.0926991725645689</v>
      </c>
      <c r="H7504" s="42">
        <v>1.0926991725645689</v>
      </c>
      <c r="I7504" s="51">
        <v>1.0926991725645689</v>
      </c>
    </row>
    <row r="7505" spans="2:9" x14ac:dyDescent="0.2">
      <c r="B7505" s="10">
        <v>7488</v>
      </c>
      <c r="C7505" s="19">
        <v>0.90009011444430931</v>
      </c>
      <c r="D7505" s="22">
        <v>0.6199941514638051</v>
      </c>
      <c r="F7505" s="50">
        <v>7488</v>
      </c>
      <c r="G7505" s="42">
        <v>1.5200842659081144</v>
      </c>
      <c r="H7505" s="42">
        <v>1.5200842659081144</v>
      </c>
      <c r="I7505" s="51">
        <v>1.5200842659081144</v>
      </c>
    </row>
    <row r="7506" spans="2:9" x14ac:dyDescent="0.2">
      <c r="B7506" s="10">
        <v>7489</v>
      </c>
      <c r="C7506" s="19">
        <v>2.7224329386918655E-2</v>
      </c>
      <c r="D7506" s="22">
        <v>0.37337295718434915</v>
      </c>
      <c r="F7506" s="50">
        <v>7489</v>
      </c>
      <c r="G7506" s="42">
        <v>0.40059728657126781</v>
      </c>
      <c r="H7506" s="42">
        <v>0.5</v>
      </c>
      <c r="I7506" s="51">
        <v>0.75</v>
      </c>
    </row>
    <row r="7507" spans="2:9" x14ac:dyDescent="0.2">
      <c r="B7507" s="10">
        <v>7490</v>
      </c>
      <c r="C7507" s="19">
        <v>0.66642674092335019</v>
      </c>
      <c r="D7507" s="22">
        <v>0.89435390464351572</v>
      </c>
      <c r="F7507" s="50">
        <v>7490</v>
      </c>
      <c r="G7507" s="42">
        <v>1.560780645566866</v>
      </c>
      <c r="H7507" s="42">
        <v>1.560780645566866</v>
      </c>
      <c r="I7507" s="51">
        <v>1.560780645566866</v>
      </c>
    </row>
    <row r="7508" spans="2:9" x14ac:dyDescent="0.2">
      <c r="B7508" s="10">
        <v>7491</v>
      </c>
      <c r="C7508" s="19">
        <v>0.30209056760742925</v>
      </c>
      <c r="D7508" s="22">
        <v>0.65968897870642607</v>
      </c>
      <c r="F7508" s="50">
        <v>7491</v>
      </c>
      <c r="G7508" s="42">
        <v>0.96177954631385532</v>
      </c>
      <c r="H7508" s="42">
        <v>0.96177954631385532</v>
      </c>
      <c r="I7508" s="51">
        <v>0.96177954631385532</v>
      </c>
    </row>
    <row r="7509" spans="2:9" x14ac:dyDescent="0.2">
      <c r="B7509" s="10">
        <v>7492</v>
      </c>
      <c r="C7509" s="19">
        <v>0.81213354754799993</v>
      </c>
      <c r="D7509" s="22">
        <v>0.97301590130459525</v>
      </c>
      <c r="F7509" s="50">
        <v>7492</v>
      </c>
      <c r="G7509" s="42">
        <v>1.7851494488525952</v>
      </c>
      <c r="H7509" s="42">
        <v>1.7851494488525952</v>
      </c>
      <c r="I7509" s="51">
        <v>1.7851494488525952</v>
      </c>
    </row>
    <row r="7510" spans="2:9" x14ac:dyDescent="0.2">
      <c r="B7510" s="10">
        <v>7493</v>
      </c>
      <c r="C7510" s="19">
        <v>0.46214102283765612</v>
      </c>
      <c r="D7510" s="22">
        <v>0.31757017835282497</v>
      </c>
      <c r="F7510" s="50">
        <v>7493</v>
      </c>
      <c r="G7510" s="42">
        <v>0.7797112011904811</v>
      </c>
      <c r="H7510" s="42">
        <v>0.7797112011904811</v>
      </c>
      <c r="I7510" s="51">
        <v>0.7797112011904811</v>
      </c>
    </row>
    <row r="7511" spans="2:9" x14ac:dyDescent="0.2">
      <c r="B7511" s="10">
        <v>7494</v>
      </c>
      <c r="C7511" s="19">
        <v>0.11201615904937234</v>
      </c>
      <c r="D7511" s="22">
        <v>0.38561638533141063</v>
      </c>
      <c r="F7511" s="50">
        <v>7494</v>
      </c>
      <c r="G7511" s="42">
        <v>0.49763254438078297</v>
      </c>
      <c r="H7511" s="42">
        <v>0.5</v>
      </c>
      <c r="I7511" s="51">
        <v>0.75</v>
      </c>
    </row>
    <row r="7512" spans="2:9" x14ac:dyDescent="0.2">
      <c r="B7512" s="10">
        <v>7495</v>
      </c>
      <c r="C7512" s="19">
        <v>0.48655535255205218</v>
      </c>
      <c r="D7512" s="22">
        <v>0.14113678923737594</v>
      </c>
      <c r="F7512" s="50">
        <v>7495</v>
      </c>
      <c r="G7512" s="42">
        <v>0.62769214178942812</v>
      </c>
      <c r="H7512" s="42">
        <v>0.62769214178942812</v>
      </c>
      <c r="I7512" s="51">
        <v>0.75</v>
      </c>
    </row>
    <row r="7513" spans="2:9" x14ac:dyDescent="0.2">
      <c r="B7513" s="10">
        <v>7496</v>
      </c>
      <c r="C7513" s="19">
        <v>0.73990034542865213</v>
      </c>
      <c r="D7513" s="22">
        <v>0.68303536861405989</v>
      </c>
      <c r="F7513" s="50">
        <v>7496</v>
      </c>
      <c r="G7513" s="42">
        <v>1.4229357140427119</v>
      </c>
      <c r="H7513" s="42">
        <v>1.4229357140427119</v>
      </c>
      <c r="I7513" s="51">
        <v>1.4229357140427119</v>
      </c>
    </row>
    <row r="7514" spans="2:9" x14ac:dyDescent="0.2">
      <c r="B7514" s="10">
        <v>7497</v>
      </c>
      <c r="C7514" s="19">
        <v>0.66888985082774854</v>
      </c>
      <c r="D7514" s="22">
        <v>0.98212457407271103</v>
      </c>
      <c r="F7514" s="50">
        <v>7497</v>
      </c>
      <c r="G7514" s="42">
        <v>1.6510144249004597</v>
      </c>
      <c r="H7514" s="42">
        <v>1.6510144249004597</v>
      </c>
      <c r="I7514" s="51">
        <v>1.6510144249004597</v>
      </c>
    </row>
    <row r="7515" spans="2:9" x14ac:dyDescent="0.2">
      <c r="B7515" s="10">
        <v>7498</v>
      </c>
      <c r="C7515" s="19">
        <v>0.59638244916734728</v>
      </c>
      <c r="D7515" s="22">
        <v>0.57200484325580347</v>
      </c>
      <c r="F7515" s="50">
        <v>7498</v>
      </c>
      <c r="G7515" s="42">
        <v>1.1683872924231506</v>
      </c>
      <c r="H7515" s="42">
        <v>1.1683872924231506</v>
      </c>
      <c r="I7515" s="51">
        <v>1.1683872924231506</v>
      </c>
    </row>
    <row r="7516" spans="2:9" x14ac:dyDescent="0.2">
      <c r="B7516" s="10">
        <v>7499</v>
      </c>
      <c r="C7516" s="19">
        <v>0.96036015513058981</v>
      </c>
      <c r="D7516" s="22">
        <v>0.71927173281950141</v>
      </c>
      <c r="F7516" s="50">
        <v>7499</v>
      </c>
      <c r="G7516" s="42">
        <v>1.6796318879500913</v>
      </c>
      <c r="H7516" s="42">
        <v>1.6796318879500913</v>
      </c>
      <c r="I7516" s="51">
        <v>1.6796318879500913</v>
      </c>
    </row>
    <row r="7517" spans="2:9" x14ac:dyDescent="0.2">
      <c r="B7517" s="10">
        <v>7500</v>
      </c>
      <c r="C7517" s="19">
        <v>0.10637565327338483</v>
      </c>
      <c r="D7517" s="22">
        <v>0.65738255929549705</v>
      </c>
      <c r="F7517" s="50">
        <v>7500</v>
      </c>
      <c r="G7517" s="42">
        <v>0.76375821256888188</v>
      </c>
      <c r="H7517" s="42">
        <v>0.76375821256888188</v>
      </c>
      <c r="I7517" s="51">
        <v>0.76375821256888188</v>
      </c>
    </row>
    <row r="7518" spans="2:9" x14ac:dyDescent="0.2">
      <c r="B7518" s="10">
        <v>7501</v>
      </c>
      <c r="C7518" s="19">
        <v>0.55556572277750849</v>
      </c>
      <c r="D7518" s="22">
        <v>0.929487846445192</v>
      </c>
      <c r="F7518" s="50">
        <v>7501</v>
      </c>
      <c r="G7518" s="42">
        <v>1.4850535692227005</v>
      </c>
      <c r="H7518" s="42">
        <v>1.4850535692227005</v>
      </c>
      <c r="I7518" s="51">
        <v>1.4850535692227005</v>
      </c>
    </row>
    <row r="7519" spans="2:9" x14ac:dyDescent="0.2">
      <c r="B7519" s="10">
        <v>7502</v>
      </c>
      <c r="C7519" s="19">
        <v>0.29202703049045498</v>
      </c>
      <c r="D7519" s="22">
        <v>0.1015594985733187</v>
      </c>
      <c r="F7519" s="50">
        <v>7502</v>
      </c>
      <c r="G7519" s="42">
        <v>0.39358652906377367</v>
      </c>
      <c r="H7519" s="42">
        <v>0.5</v>
      </c>
      <c r="I7519" s="51">
        <v>0.75</v>
      </c>
    </row>
    <row r="7520" spans="2:9" x14ac:dyDescent="0.2">
      <c r="B7520" s="10">
        <v>7503</v>
      </c>
      <c r="C7520" s="19">
        <v>0.43771827157910537</v>
      </c>
      <c r="D7520" s="22">
        <v>0.17384128462007797</v>
      </c>
      <c r="F7520" s="50">
        <v>7503</v>
      </c>
      <c r="G7520" s="42">
        <v>0.61155955619918334</v>
      </c>
      <c r="H7520" s="42">
        <v>0.61155955619918334</v>
      </c>
      <c r="I7520" s="51">
        <v>0.75</v>
      </c>
    </row>
    <row r="7521" spans="2:9" x14ac:dyDescent="0.2">
      <c r="B7521" s="10">
        <v>7504</v>
      </c>
      <c r="C7521" s="19">
        <v>0.1338927336043918</v>
      </c>
      <c r="D7521" s="22">
        <v>0.67138953392370693</v>
      </c>
      <c r="F7521" s="50">
        <v>7504</v>
      </c>
      <c r="G7521" s="42">
        <v>0.80528226752809873</v>
      </c>
      <c r="H7521" s="42">
        <v>0.80528226752809873</v>
      </c>
      <c r="I7521" s="51">
        <v>0.80528226752809873</v>
      </c>
    </row>
    <row r="7522" spans="2:9" x14ac:dyDescent="0.2">
      <c r="B7522" s="10">
        <v>7505</v>
      </c>
      <c r="C7522" s="19">
        <v>0.26534008569700496</v>
      </c>
      <c r="D7522" s="22">
        <v>0.30155883812594464</v>
      </c>
      <c r="F7522" s="50">
        <v>7505</v>
      </c>
      <c r="G7522" s="42">
        <v>0.5668989238229496</v>
      </c>
      <c r="H7522" s="42">
        <v>0.5668989238229496</v>
      </c>
      <c r="I7522" s="51">
        <v>0.75</v>
      </c>
    </row>
    <row r="7523" spans="2:9" x14ac:dyDescent="0.2">
      <c r="B7523" s="10">
        <v>7506</v>
      </c>
      <c r="C7523" s="19">
        <v>0.10431867431320296</v>
      </c>
      <c r="D7523" s="22">
        <v>0.77494695819795001</v>
      </c>
      <c r="F7523" s="50">
        <v>7506</v>
      </c>
      <c r="G7523" s="42">
        <v>0.87926563251115297</v>
      </c>
      <c r="H7523" s="42">
        <v>0.87926563251115297</v>
      </c>
      <c r="I7523" s="51">
        <v>0.87926563251115297</v>
      </c>
    </row>
    <row r="7524" spans="2:9" x14ac:dyDescent="0.2">
      <c r="B7524" s="10">
        <v>7507</v>
      </c>
      <c r="C7524" s="19">
        <v>0.6085434014785005</v>
      </c>
      <c r="D7524" s="22">
        <v>0.37687276772729239</v>
      </c>
      <c r="F7524" s="50">
        <v>7507</v>
      </c>
      <c r="G7524" s="42">
        <v>0.98541616920579289</v>
      </c>
      <c r="H7524" s="42">
        <v>0.98541616920579289</v>
      </c>
      <c r="I7524" s="51">
        <v>0.98541616920579289</v>
      </c>
    </row>
    <row r="7525" spans="2:9" x14ac:dyDescent="0.2">
      <c r="B7525" s="10">
        <v>7508</v>
      </c>
      <c r="C7525" s="19">
        <v>0.51651561619061093</v>
      </c>
      <c r="D7525" s="22">
        <v>0.25361601205520046</v>
      </c>
      <c r="F7525" s="50">
        <v>7508</v>
      </c>
      <c r="G7525" s="42">
        <v>0.77013162824581138</v>
      </c>
      <c r="H7525" s="42">
        <v>0.77013162824581138</v>
      </c>
      <c r="I7525" s="51">
        <v>0.77013162824581138</v>
      </c>
    </row>
    <row r="7526" spans="2:9" x14ac:dyDescent="0.2">
      <c r="B7526" s="10">
        <v>7509</v>
      </c>
      <c r="C7526" s="19">
        <v>0.63653292122219107</v>
      </c>
      <c r="D7526" s="22">
        <v>0.50643918289738366</v>
      </c>
      <c r="F7526" s="50">
        <v>7509</v>
      </c>
      <c r="G7526" s="42">
        <v>1.1429721041195746</v>
      </c>
      <c r="H7526" s="42">
        <v>1.1429721041195746</v>
      </c>
      <c r="I7526" s="51">
        <v>1.1429721041195746</v>
      </c>
    </row>
    <row r="7527" spans="2:9" x14ac:dyDescent="0.2">
      <c r="B7527" s="10">
        <v>7510</v>
      </c>
      <c r="C7527" s="19">
        <v>1.0125147726708361E-3</v>
      </c>
      <c r="D7527" s="22">
        <v>0.55339713357687592</v>
      </c>
      <c r="F7527" s="50">
        <v>7510</v>
      </c>
      <c r="G7527" s="42">
        <v>0.55440964834954676</v>
      </c>
      <c r="H7527" s="42">
        <v>0.55440964834954676</v>
      </c>
      <c r="I7527" s="51">
        <v>0.75</v>
      </c>
    </row>
    <row r="7528" spans="2:9" x14ac:dyDescent="0.2">
      <c r="B7528" s="10">
        <v>7511</v>
      </c>
      <c r="C7528" s="19">
        <v>0.24755050938359124</v>
      </c>
      <c r="D7528" s="22">
        <v>0.75264772016580828</v>
      </c>
      <c r="F7528" s="50">
        <v>7511</v>
      </c>
      <c r="G7528" s="42">
        <v>1.0001982295493996</v>
      </c>
      <c r="H7528" s="42">
        <v>1.0001982295493996</v>
      </c>
      <c r="I7528" s="51">
        <v>1.0001982295493996</v>
      </c>
    </row>
    <row r="7529" spans="2:9" x14ac:dyDescent="0.2">
      <c r="B7529" s="10">
        <v>7512</v>
      </c>
      <c r="C7529" s="19">
        <v>0.76764908148297306</v>
      </c>
      <c r="D7529" s="22">
        <v>0.85970844597372731</v>
      </c>
      <c r="F7529" s="50">
        <v>7512</v>
      </c>
      <c r="G7529" s="42">
        <v>1.6273575274567005</v>
      </c>
      <c r="H7529" s="42">
        <v>1.6273575274567005</v>
      </c>
      <c r="I7529" s="51">
        <v>1.6273575274567005</v>
      </c>
    </row>
    <row r="7530" spans="2:9" x14ac:dyDescent="0.2">
      <c r="B7530" s="10">
        <v>7513</v>
      </c>
      <c r="C7530" s="19">
        <v>0.5553729219817688</v>
      </c>
      <c r="D7530" s="22">
        <v>0.15137818391032143</v>
      </c>
      <c r="F7530" s="50">
        <v>7513</v>
      </c>
      <c r="G7530" s="42">
        <v>0.70675110589209023</v>
      </c>
      <c r="H7530" s="42">
        <v>0.70675110589209023</v>
      </c>
      <c r="I7530" s="51">
        <v>0.75</v>
      </c>
    </row>
    <row r="7531" spans="2:9" x14ac:dyDescent="0.2">
      <c r="B7531" s="10">
        <v>7514</v>
      </c>
      <c r="C7531" s="19">
        <v>3.8989513737840431E-3</v>
      </c>
      <c r="D7531" s="22">
        <v>7.2995930188457403E-2</v>
      </c>
      <c r="F7531" s="50">
        <v>7514</v>
      </c>
      <c r="G7531" s="42">
        <v>0.25</v>
      </c>
      <c r="H7531" s="42">
        <v>0.5</v>
      </c>
      <c r="I7531" s="51">
        <v>0.75</v>
      </c>
    </row>
    <row r="7532" spans="2:9" x14ac:dyDescent="0.2">
      <c r="B7532" s="10">
        <v>7515</v>
      </c>
      <c r="C7532" s="19">
        <v>0.30888477195492914</v>
      </c>
      <c r="D7532" s="22">
        <v>0.81534668549620226</v>
      </c>
      <c r="F7532" s="50">
        <v>7515</v>
      </c>
      <c r="G7532" s="42">
        <v>1.1242314574511314</v>
      </c>
      <c r="H7532" s="42">
        <v>1.1242314574511314</v>
      </c>
      <c r="I7532" s="51">
        <v>1.1242314574511314</v>
      </c>
    </row>
    <row r="7533" spans="2:9" x14ac:dyDescent="0.2">
      <c r="B7533" s="10">
        <v>7516</v>
      </c>
      <c r="C7533" s="19">
        <v>4.5925846245410185E-2</v>
      </c>
      <c r="D7533" s="22">
        <v>0.5341593928489129</v>
      </c>
      <c r="F7533" s="50">
        <v>7516</v>
      </c>
      <c r="G7533" s="42">
        <v>0.58008523909432308</v>
      </c>
      <c r="H7533" s="42">
        <v>0.58008523909432308</v>
      </c>
      <c r="I7533" s="51">
        <v>0.75</v>
      </c>
    </row>
    <row r="7534" spans="2:9" x14ac:dyDescent="0.2">
      <c r="B7534" s="10">
        <v>7517</v>
      </c>
      <c r="C7534" s="19">
        <v>0.60450966144780005</v>
      </c>
      <c r="D7534" s="22">
        <v>0.41049298070165707</v>
      </c>
      <c r="F7534" s="50">
        <v>7517</v>
      </c>
      <c r="G7534" s="42">
        <v>1.0150026421494571</v>
      </c>
      <c r="H7534" s="42">
        <v>1.0150026421494571</v>
      </c>
      <c r="I7534" s="51">
        <v>1.0150026421494571</v>
      </c>
    </row>
    <row r="7535" spans="2:9" x14ac:dyDescent="0.2">
      <c r="B7535" s="10">
        <v>7518</v>
      </c>
      <c r="C7535" s="19">
        <v>0.31690180664301715</v>
      </c>
      <c r="D7535" s="22">
        <v>0.52528528998359192</v>
      </c>
      <c r="F7535" s="50">
        <v>7518</v>
      </c>
      <c r="G7535" s="42">
        <v>0.84218709662660907</v>
      </c>
      <c r="H7535" s="42">
        <v>0.84218709662660907</v>
      </c>
      <c r="I7535" s="51">
        <v>0.84218709662660907</v>
      </c>
    </row>
    <row r="7536" spans="2:9" x14ac:dyDescent="0.2">
      <c r="B7536" s="10">
        <v>7519</v>
      </c>
      <c r="C7536" s="19">
        <v>0.41327687039955685</v>
      </c>
      <c r="D7536" s="22">
        <v>0.85988398609120398</v>
      </c>
      <c r="F7536" s="50">
        <v>7519</v>
      </c>
      <c r="G7536" s="42">
        <v>1.2731608564907608</v>
      </c>
      <c r="H7536" s="42">
        <v>1.2731608564907608</v>
      </c>
      <c r="I7536" s="51">
        <v>1.2731608564907608</v>
      </c>
    </row>
    <row r="7537" spans="2:9" x14ac:dyDescent="0.2">
      <c r="B7537" s="10">
        <v>7520</v>
      </c>
      <c r="C7537" s="19">
        <v>0.72589487523557306</v>
      </c>
      <c r="D7537" s="22">
        <v>0.63269095798436858</v>
      </c>
      <c r="F7537" s="50">
        <v>7520</v>
      </c>
      <c r="G7537" s="42">
        <v>1.3585858332199416</v>
      </c>
      <c r="H7537" s="42">
        <v>1.3585858332199416</v>
      </c>
      <c r="I7537" s="51">
        <v>1.3585858332199416</v>
      </c>
    </row>
    <row r="7538" spans="2:9" x14ac:dyDescent="0.2">
      <c r="B7538" s="10">
        <v>7521</v>
      </c>
      <c r="C7538" s="19">
        <v>0.44754237241594441</v>
      </c>
      <c r="D7538" s="22">
        <v>0.99396018894345906</v>
      </c>
      <c r="F7538" s="50">
        <v>7521</v>
      </c>
      <c r="G7538" s="42">
        <v>1.4415025613594035</v>
      </c>
      <c r="H7538" s="42">
        <v>1.4415025613594035</v>
      </c>
      <c r="I7538" s="51">
        <v>1.4415025613594035</v>
      </c>
    </row>
    <row r="7539" spans="2:9" x14ac:dyDescent="0.2">
      <c r="B7539" s="10">
        <v>7522</v>
      </c>
      <c r="C7539" s="19">
        <v>0.13005991442012865</v>
      </c>
      <c r="D7539" s="22">
        <v>0.48772279839582233</v>
      </c>
      <c r="F7539" s="50">
        <v>7522</v>
      </c>
      <c r="G7539" s="42">
        <v>0.61778271281595099</v>
      </c>
      <c r="H7539" s="42">
        <v>0.61778271281595099</v>
      </c>
      <c r="I7539" s="51">
        <v>0.75</v>
      </c>
    </row>
    <row r="7540" spans="2:9" x14ac:dyDescent="0.2">
      <c r="B7540" s="10">
        <v>7523</v>
      </c>
      <c r="C7540" s="19">
        <v>0.53962831619644147</v>
      </c>
      <c r="D7540" s="22">
        <v>0.6126358280328873</v>
      </c>
      <c r="F7540" s="50">
        <v>7523</v>
      </c>
      <c r="G7540" s="42">
        <v>1.1522641442293287</v>
      </c>
      <c r="H7540" s="42">
        <v>1.1522641442293287</v>
      </c>
      <c r="I7540" s="51">
        <v>1.1522641442293287</v>
      </c>
    </row>
    <row r="7541" spans="2:9" x14ac:dyDescent="0.2">
      <c r="B7541" s="10">
        <v>7524</v>
      </c>
      <c r="C7541" s="19">
        <v>8.0495283583854493E-2</v>
      </c>
      <c r="D7541" s="22">
        <v>0.22363109176451845</v>
      </c>
      <c r="F7541" s="50">
        <v>7524</v>
      </c>
      <c r="G7541" s="42">
        <v>0.30412637534837295</v>
      </c>
      <c r="H7541" s="42">
        <v>0.5</v>
      </c>
      <c r="I7541" s="51">
        <v>0.75</v>
      </c>
    </row>
    <row r="7542" spans="2:9" x14ac:dyDescent="0.2">
      <c r="B7542" s="10">
        <v>7525</v>
      </c>
      <c r="C7542" s="19">
        <v>0.7915353179048531</v>
      </c>
      <c r="D7542" s="22">
        <v>0.17485273106389809</v>
      </c>
      <c r="F7542" s="50">
        <v>7525</v>
      </c>
      <c r="G7542" s="42">
        <v>0.96638804896875119</v>
      </c>
      <c r="H7542" s="42">
        <v>0.96638804896875119</v>
      </c>
      <c r="I7542" s="51">
        <v>0.96638804896875119</v>
      </c>
    </row>
    <row r="7543" spans="2:9" x14ac:dyDescent="0.2">
      <c r="B7543" s="10">
        <v>7526</v>
      </c>
      <c r="C7543" s="19">
        <v>6.2930864575149181E-3</v>
      </c>
      <c r="D7543" s="22">
        <v>0.49218178014348624</v>
      </c>
      <c r="F7543" s="50">
        <v>7526</v>
      </c>
      <c r="G7543" s="42">
        <v>0.49847486660100115</v>
      </c>
      <c r="H7543" s="42">
        <v>0.5</v>
      </c>
      <c r="I7543" s="51">
        <v>0.75</v>
      </c>
    </row>
    <row r="7544" spans="2:9" x14ac:dyDescent="0.2">
      <c r="B7544" s="10">
        <v>7527</v>
      </c>
      <c r="C7544" s="19">
        <v>0.9199677867564604</v>
      </c>
      <c r="D7544" s="22">
        <v>0.99539479764550587</v>
      </c>
      <c r="F7544" s="50">
        <v>7527</v>
      </c>
      <c r="G7544" s="42">
        <v>1.9153625844019664</v>
      </c>
      <c r="H7544" s="42">
        <v>1.9153625844019664</v>
      </c>
      <c r="I7544" s="51">
        <v>1.9153625844019664</v>
      </c>
    </row>
    <row r="7545" spans="2:9" x14ac:dyDescent="0.2">
      <c r="B7545" s="10">
        <v>7528</v>
      </c>
      <c r="C7545" s="19">
        <v>0.60488979602473225</v>
      </c>
      <c r="D7545" s="22">
        <v>0.88809171775751339</v>
      </c>
      <c r="F7545" s="50">
        <v>7528</v>
      </c>
      <c r="G7545" s="42">
        <v>1.4929815137822455</v>
      </c>
      <c r="H7545" s="42">
        <v>1.4929815137822455</v>
      </c>
      <c r="I7545" s="51">
        <v>1.4929815137822455</v>
      </c>
    </row>
    <row r="7546" spans="2:9" x14ac:dyDescent="0.2">
      <c r="B7546" s="10">
        <v>7529</v>
      </c>
      <c r="C7546" s="19">
        <v>0.5585263758299972</v>
      </c>
      <c r="D7546" s="22">
        <v>0.96560825528367766</v>
      </c>
      <c r="F7546" s="50">
        <v>7529</v>
      </c>
      <c r="G7546" s="42">
        <v>1.5241346311136748</v>
      </c>
      <c r="H7546" s="42">
        <v>1.5241346311136748</v>
      </c>
      <c r="I7546" s="51">
        <v>1.5241346311136748</v>
      </c>
    </row>
    <row r="7547" spans="2:9" x14ac:dyDescent="0.2">
      <c r="B7547" s="10">
        <v>7530</v>
      </c>
      <c r="C7547" s="19">
        <v>0.19596775401445798</v>
      </c>
      <c r="D7547" s="22">
        <v>0.66496999643064747</v>
      </c>
      <c r="F7547" s="50">
        <v>7530</v>
      </c>
      <c r="G7547" s="42">
        <v>0.86093775044510545</v>
      </c>
      <c r="H7547" s="42">
        <v>0.86093775044510545</v>
      </c>
      <c r="I7547" s="51">
        <v>0.86093775044510545</v>
      </c>
    </row>
    <row r="7548" spans="2:9" x14ac:dyDescent="0.2">
      <c r="B7548" s="10">
        <v>7531</v>
      </c>
      <c r="C7548" s="19">
        <v>9.2311016222272002E-2</v>
      </c>
      <c r="D7548" s="22">
        <v>0.82010686222264761</v>
      </c>
      <c r="F7548" s="50">
        <v>7531</v>
      </c>
      <c r="G7548" s="42">
        <v>0.91241787844491962</v>
      </c>
      <c r="H7548" s="42">
        <v>0.91241787844491962</v>
      </c>
      <c r="I7548" s="51">
        <v>0.91241787844491962</v>
      </c>
    </row>
    <row r="7549" spans="2:9" x14ac:dyDescent="0.2">
      <c r="B7549" s="10">
        <v>7532</v>
      </c>
      <c r="C7549" s="19">
        <v>0.18148220101333856</v>
      </c>
      <c r="D7549" s="22">
        <v>8.9450527847299677E-2</v>
      </c>
      <c r="F7549" s="50">
        <v>7532</v>
      </c>
      <c r="G7549" s="42">
        <v>0.27093272886063824</v>
      </c>
      <c r="H7549" s="42">
        <v>0.5</v>
      </c>
      <c r="I7549" s="51">
        <v>0.75</v>
      </c>
    </row>
    <row r="7550" spans="2:9" x14ac:dyDescent="0.2">
      <c r="B7550" s="10">
        <v>7533</v>
      </c>
      <c r="C7550" s="19">
        <v>0.4557179551431304</v>
      </c>
      <c r="D7550" s="22">
        <v>0.47302168518992427</v>
      </c>
      <c r="F7550" s="50">
        <v>7533</v>
      </c>
      <c r="G7550" s="42">
        <v>0.92873964033305467</v>
      </c>
      <c r="H7550" s="42">
        <v>0.92873964033305467</v>
      </c>
      <c r="I7550" s="51">
        <v>0.92873964033305467</v>
      </c>
    </row>
    <row r="7551" spans="2:9" x14ac:dyDescent="0.2">
      <c r="B7551" s="10">
        <v>7534</v>
      </c>
      <c r="C7551" s="19">
        <v>0.33065101408080888</v>
      </c>
      <c r="D7551" s="22">
        <v>5.1804645978956398E-2</v>
      </c>
      <c r="F7551" s="50">
        <v>7534</v>
      </c>
      <c r="G7551" s="42">
        <v>0.38245566005976528</v>
      </c>
      <c r="H7551" s="42">
        <v>0.5</v>
      </c>
      <c r="I7551" s="51">
        <v>0.75</v>
      </c>
    </row>
    <row r="7552" spans="2:9" x14ac:dyDescent="0.2">
      <c r="B7552" s="10">
        <v>7535</v>
      </c>
      <c r="C7552" s="19">
        <v>0.73394795340610874</v>
      </c>
      <c r="D7552" s="22">
        <v>0.334428553181088</v>
      </c>
      <c r="F7552" s="50">
        <v>7535</v>
      </c>
      <c r="G7552" s="42">
        <v>1.0683765065871969</v>
      </c>
      <c r="H7552" s="42">
        <v>1.0683765065871969</v>
      </c>
      <c r="I7552" s="51">
        <v>1.0683765065871969</v>
      </c>
    </row>
    <row r="7553" spans="2:9" x14ac:dyDescent="0.2">
      <c r="B7553" s="10">
        <v>7536</v>
      </c>
      <c r="C7553" s="19">
        <v>0.9269129941434201</v>
      </c>
      <c r="D7553" s="22">
        <v>0.75326867201067349</v>
      </c>
      <c r="F7553" s="50">
        <v>7536</v>
      </c>
      <c r="G7553" s="42">
        <v>1.6801816661540936</v>
      </c>
      <c r="H7553" s="42">
        <v>1.6801816661540936</v>
      </c>
      <c r="I7553" s="51">
        <v>1.6801816661540936</v>
      </c>
    </row>
    <row r="7554" spans="2:9" x14ac:dyDescent="0.2">
      <c r="B7554" s="10">
        <v>7537</v>
      </c>
      <c r="C7554" s="19">
        <v>0.11383488596216718</v>
      </c>
      <c r="D7554" s="22">
        <v>0.50100712365896827</v>
      </c>
      <c r="F7554" s="50">
        <v>7537</v>
      </c>
      <c r="G7554" s="42">
        <v>0.61484200962113544</v>
      </c>
      <c r="H7554" s="42">
        <v>0.61484200962113544</v>
      </c>
      <c r="I7554" s="51">
        <v>0.75</v>
      </c>
    </row>
    <row r="7555" spans="2:9" x14ac:dyDescent="0.2">
      <c r="B7555" s="10">
        <v>7538</v>
      </c>
      <c r="C7555" s="19">
        <v>0.97823309651279522</v>
      </c>
      <c r="D7555" s="22">
        <v>0.7547295781635539</v>
      </c>
      <c r="F7555" s="50">
        <v>7538</v>
      </c>
      <c r="G7555" s="42">
        <v>1.7329626746763491</v>
      </c>
      <c r="H7555" s="42">
        <v>1.7329626746763491</v>
      </c>
      <c r="I7555" s="51">
        <v>1.7329626746763491</v>
      </c>
    </row>
    <row r="7556" spans="2:9" x14ac:dyDescent="0.2">
      <c r="B7556" s="10">
        <v>7539</v>
      </c>
      <c r="C7556" s="19">
        <v>0.15826551978255787</v>
      </c>
      <c r="D7556" s="22">
        <v>0.77190701482975888</v>
      </c>
      <c r="F7556" s="50">
        <v>7539</v>
      </c>
      <c r="G7556" s="42">
        <v>0.93017253461231675</v>
      </c>
      <c r="H7556" s="42">
        <v>0.93017253461231675</v>
      </c>
      <c r="I7556" s="51">
        <v>0.93017253461231675</v>
      </c>
    </row>
    <row r="7557" spans="2:9" x14ac:dyDescent="0.2">
      <c r="B7557" s="10">
        <v>7540</v>
      </c>
      <c r="C7557" s="19">
        <v>0.77201961645313655</v>
      </c>
      <c r="D7557" s="22">
        <v>0.56165619024652769</v>
      </c>
      <c r="F7557" s="50">
        <v>7540</v>
      </c>
      <c r="G7557" s="42">
        <v>1.3336758066996643</v>
      </c>
      <c r="H7557" s="42">
        <v>1.3336758066996643</v>
      </c>
      <c r="I7557" s="51">
        <v>1.3336758066996643</v>
      </c>
    </row>
    <row r="7558" spans="2:9" x14ac:dyDescent="0.2">
      <c r="B7558" s="10">
        <v>7541</v>
      </c>
      <c r="C7558" s="19">
        <v>2.1736481541529962E-3</v>
      </c>
      <c r="D7558" s="22">
        <v>0.37634575322526975</v>
      </c>
      <c r="F7558" s="50">
        <v>7541</v>
      </c>
      <c r="G7558" s="42">
        <v>0.37851940137942275</v>
      </c>
      <c r="H7558" s="42">
        <v>0.5</v>
      </c>
      <c r="I7558" s="51">
        <v>0.75</v>
      </c>
    </row>
    <row r="7559" spans="2:9" x14ac:dyDescent="0.2">
      <c r="B7559" s="10">
        <v>7542</v>
      </c>
      <c r="C7559" s="19">
        <v>0.57614576909895565</v>
      </c>
      <c r="D7559" s="22">
        <v>0.31614706325265163</v>
      </c>
      <c r="F7559" s="50">
        <v>7542</v>
      </c>
      <c r="G7559" s="42">
        <v>0.89229283235160728</v>
      </c>
      <c r="H7559" s="42">
        <v>0.89229283235160728</v>
      </c>
      <c r="I7559" s="51">
        <v>0.89229283235160728</v>
      </c>
    </row>
    <row r="7560" spans="2:9" x14ac:dyDescent="0.2">
      <c r="B7560" s="10">
        <v>7543</v>
      </c>
      <c r="C7560" s="19">
        <v>0.85191147015492097</v>
      </c>
      <c r="D7560" s="22">
        <v>0.16722392580263368</v>
      </c>
      <c r="F7560" s="50">
        <v>7543</v>
      </c>
      <c r="G7560" s="42">
        <v>1.0191353959575546</v>
      </c>
      <c r="H7560" s="42">
        <v>1.0191353959575546</v>
      </c>
      <c r="I7560" s="51">
        <v>1.0191353959575546</v>
      </c>
    </row>
    <row r="7561" spans="2:9" x14ac:dyDescent="0.2">
      <c r="B7561" s="10">
        <v>7544</v>
      </c>
      <c r="C7561" s="19">
        <v>0.65627329309011018</v>
      </c>
      <c r="D7561" s="22">
        <v>0.12444400868935457</v>
      </c>
      <c r="F7561" s="50">
        <v>7544</v>
      </c>
      <c r="G7561" s="42">
        <v>0.78071730177946475</v>
      </c>
      <c r="H7561" s="42">
        <v>0.78071730177946475</v>
      </c>
      <c r="I7561" s="51">
        <v>0.78071730177946475</v>
      </c>
    </row>
    <row r="7562" spans="2:9" x14ac:dyDescent="0.2">
      <c r="B7562" s="10">
        <v>7545</v>
      </c>
      <c r="C7562" s="19">
        <v>0.19867390854569122</v>
      </c>
      <c r="D7562" s="22">
        <v>0.63376853613850048</v>
      </c>
      <c r="F7562" s="50">
        <v>7545</v>
      </c>
      <c r="G7562" s="42">
        <v>0.83244244468419171</v>
      </c>
      <c r="H7562" s="42">
        <v>0.83244244468419171</v>
      </c>
      <c r="I7562" s="51">
        <v>0.83244244468419171</v>
      </c>
    </row>
    <row r="7563" spans="2:9" x14ac:dyDescent="0.2">
      <c r="B7563" s="10">
        <v>7546</v>
      </c>
      <c r="C7563" s="19">
        <v>1.7960190124859499E-2</v>
      </c>
      <c r="D7563" s="22">
        <v>0.60977363130999807</v>
      </c>
      <c r="F7563" s="50">
        <v>7546</v>
      </c>
      <c r="G7563" s="42">
        <v>0.62773382143485756</v>
      </c>
      <c r="H7563" s="42">
        <v>0.62773382143485756</v>
      </c>
      <c r="I7563" s="51">
        <v>0.75</v>
      </c>
    </row>
    <row r="7564" spans="2:9" x14ac:dyDescent="0.2">
      <c r="B7564" s="10">
        <v>7547</v>
      </c>
      <c r="C7564" s="19">
        <v>0.53751365141220064</v>
      </c>
      <c r="D7564" s="22">
        <v>0.54138532994369271</v>
      </c>
      <c r="F7564" s="50">
        <v>7547</v>
      </c>
      <c r="G7564" s="42">
        <v>1.0788989813558933</v>
      </c>
      <c r="H7564" s="42">
        <v>1.0788989813558933</v>
      </c>
      <c r="I7564" s="51">
        <v>1.0788989813558933</v>
      </c>
    </row>
    <row r="7565" spans="2:9" x14ac:dyDescent="0.2">
      <c r="B7565" s="10">
        <v>7548</v>
      </c>
      <c r="C7565" s="19">
        <v>0.35352826871976217</v>
      </c>
      <c r="D7565" s="22">
        <v>0.96391115982051712</v>
      </c>
      <c r="F7565" s="50">
        <v>7548</v>
      </c>
      <c r="G7565" s="42">
        <v>1.3174394285402793</v>
      </c>
      <c r="H7565" s="42">
        <v>1.3174394285402793</v>
      </c>
      <c r="I7565" s="51">
        <v>1.3174394285402793</v>
      </c>
    </row>
    <row r="7566" spans="2:9" x14ac:dyDescent="0.2">
      <c r="B7566" s="10">
        <v>7549</v>
      </c>
      <c r="C7566" s="19">
        <v>0.19339140691439805</v>
      </c>
      <c r="D7566" s="22">
        <v>0.13990052133655284</v>
      </c>
      <c r="F7566" s="50">
        <v>7549</v>
      </c>
      <c r="G7566" s="42">
        <v>0.33329192825095089</v>
      </c>
      <c r="H7566" s="42">
        <v>0.5</v>
      </c>
      <c r="I7566" s="51">
        <v>0.75</v>
      </c>
    </row>
    <row r="7567" spans="2:9" x14ac:dyDescent="0.2">
      <c r="B7567" s="10">
        <v>7550</v>
      </c>
      <c r="C7567" s="19">
        <v>0.31469001969050614</v>
      </c>
      <c r="D7567" s="22">
        <v>0.55855205350780546</v>
      </c>
      <c r="F7567" s="50">
        <v>7550</v>
      </c>
      <c r="G7567" s="42">
        <v>0.8732420731983116</v>
      </c>
      <c r="H7567" s="42">
        <v>0.8732420731983116</v>
      </c>
      <c r="I7567" s="51">
        <v>0.8732420731983116</v>
      </c>
    </row>
    <row r="7568" spans="2:9" x14ac:dyDescent="0.2">
      <c r="B7568" s="10">
        <v>7551</v>
      </c>
      <c r="C7568" s="19">
        <v>0.21160724235660855</v>
      </c>
      <c r="D7568" s="22">
        <v>0.31346847291745661</v>
      </c>
      <c r="F7568" s="50">
        <v>7551</v>
      </c>
      <c r="G7568" s="42">
        <v>0.52507571527406516</v>
      </c>
      <c r="H7568" s="42">
        <v>0.52507571527406516</v>
      </c>
      <c r="I7568" s="51">
        <v>0.75</v>
      </c>
    </row>
    <row r="7569" spans="2:9" x14ac:dyDescent="0.2">
      <c r="B7569" s="10">
        <v>7552</v>
      </c>
      <c r="C7569" s="19">
        <v>0.52756723732550193</v>
      </c>
      <c r="D7569" s="22">
        <v>0.86173252342551665</v>
      </c>
      <c r="F7569" s="50">
        <v>7552</v>
      </c>
      <c r="G7569" s="42">
        <v>1.3892997607510185</v>
      </c>
      <c r="H7569" s="42">
        <v>1.3892997607510185</v>
      </c>
      <c r="I7569" s="51">
        <v>1.3892997607510185</v>
      </c>
    </row>
    <row r="7570" spans="2:9" x14ac:dyDescent="0.2">
      <c r="B7570" s="10">
        <v>7553</v>
      </c>
      <c r="C7570" s="19">
        <v>3.4166268322992299E-2</v>
      </c>
      <c r="D7570" s="22">
        <v>0.98289178873743732</v>
      </c>
      <c r="F7570" s="50">
        <v>7553</v>
      </c>
      <c r="G7570" s="42">
        <v>1.0170580570604297</v>
      </c>
      <c r="H7570" s="42">
        <v>1.0170580570604297</v>
      </c>
      <c r="I7570" s="51">
        <v>1.0170580570604297</v>
      </c>
    </row>
    <row r="7571" spans="2:9" x14ac:dyDescent="0.2">
      <c r="B7571" s="10">
        <v>7554</v>
      </c>
      <c r="C7571" s="19">
        <v>0.65945756115750875</v>
      </c>
      <c r="D7571" s="22">
        <v>1.7814061764473976E-2</v>
      </c>
      <c r="F7571" s="50">
        <v>7554</v>
      </c>
      <c r="G7571" s="42">
        <v>0.67727162292198273</v>
      </c>
      <c r="H7571" s="42">
        <v>0.67727162292198273</v>
      </c>
      <c r="I7571" s="51">
        <v>0.75</v>
      </c>
    </row>
    <row r="7572" spans="2:9" x14ac:dyDescent="0.2">
      <c r="B7572" s="10">
        <v>7555</v>
      </c>
      <c r="C7572" s="19">
        <v>0.10146689631137162</v>
      </c>
      <c r="D7572" s="22">
        <v>0.43474393938483025</v>
      </c>
      <c r="F7572" s="50">
        <v>7555</v>
      </c>
      <c r="G7572" s="42">
        <v>0.53621083569620187</v>
      </c>
      <c r="H7572" s="42">
        <v>0.53621083569620187</v>
      </c>
      <c r="I7572" s="51">
        <v>0.75</v>
      </c>
    </row>
    <row r="7573" spans="2:9" x14ac:dyDescent="0.2">
      <c r="B7573" s="10">
        <v>7556</v>
      </c>
      <c r="C7573" s="19">
        <v>0.66641824060085253</v>
      </c>
      <c r="D7573" s="22">
        <v>0.86934079449158641</v>
      </c>
      <c r="F7573" s="50">
        <v>7556</v>
      </c>
      <c r="G7573" s="42">
        <v>1.5357590350924388</v>
      </c>
      <c r="H7573" s="42">
        <v>1.5357590350924388</v>
      </c>
      <c r="I7573" s="51">
        <v>1.5357590350924388</v>
      </c>
    </row>
    <row r="7574" spans="2:9" x14ac:dyDescent="0.2">
      <c r="B7574" s="10">
        <v>7557</v>
      </c>
      <c r="C7574" s="19">
        <v>0.17653366113026392</v>
      </c>
      <c r="D7574" s="22">
        <v>0.3506010797176291</v>
      </c>
      <c r="F7574" s="50">
        <v>7557</v>
      </c>
      <c r="G7574" s="42">
        <v>0.52713474084789302</v>
      </c>
      <c r="H7574" s="42">
        <v>0.52713474084789302</v>
      </c>
      <c r="I7574" s="51">
        <v>0.75</v>
      </c>
    </row>
    <row r="7575" spans="2:9" x14ac:dyDescent="0.2">
      <c r="B7575" s="10">
        <v>7558</v>
      </c>
      <c r="C7575" s="19">
        <v>0.68519255898148568</v>
      </c>
      <c r="D7575" s="22">
        <v>0.95962000863247221</v>
      </c>
      <c r="F7575" s="50">
        <v>7558</v>
      </c>
      <c r="G7575" s="42">
        <v>1.644812567613958</v>
      </c>
      <c r="H7575" s="42">
        <v>1.644812567613958</v>
      </c>
      <c r="I7575" s="51">
        <v>1.644812567613958</v>
      </c>
    </row>
    <row r="7576" spans="2:9" x14ac:dyDescent="0.2">
      <c r="B7576" s="10">
        <v>7559</v>
      </c>
      <c r="C7576" s="19">
        <v>0.48504162368678128</v>
      </c>
      <c r="D7576" s="22">
        <v>0.43462593816005346</v>
      </c>
      <c r="F7576" s="50">
        <v>7559</v>
      </c>
      <c r="G7576" s="42">
        <v>0.91966756184683474</v>
      </c>
      <c r="H7576" s="42">
        <v>0.91966756184683474</v>
      </c>
      <c r="I7576" s="51">
        <v>0.91966756184683474</v>
      </c>
    </row>
    <row r="7577" spans="2:9" x14ac:dyDescent="0.2">
      <c r="B7577" s="10">
        <v>7560</v>
      </c>
      <c r="C7577" s="19">
        <v>6.0214999548079295E-2</v>
      </c>
      <c r="D7577" s="22">
        <v>0.54890079775869027</v>
      </c>
      <c r="F7577" s="50">
        <v>7560</v>
      </c>
      <c r="G7577" s="42">
        <v>0.60911579730676957</v>
      </c>
      <c r="H7577" s="42">
        <v>0.60911579730676957</v>
      </c>
      <c r="I7577" s="51">
        <v>0.75</v>
      </c>
    </row>
    <row r="7578" spans="2:9" x14ac:dyDescent="0.2">
      <c r="B7578" s="10">
        <v>7561</v>
      </c>
      <c r="C7578" s="19">
        <v>0.81087228152328361</v>
      </c>
      <c r="D7578" s="22">
        <v>0.58580820902880548</v>
      </c>
      <c r="F7578" s="50">
        <v>7561</v>
      </c>
      <c r="G7578" s="42">
        <v>1.3966804905520891</v>
      </c>
      <c r="H7578" s="42">
        <v>1.3966804905520891</v>
      </c>
      <c r="I7578" s="51">
        <v>1.3966804905520891</v>
      </c>
    </row>
    <row r="7579" spans="2:9" x14ac:dyDescent="0.2">
      <c r="B7579" s="10">
        <v>7562</v>
      </c>
      <c r="C7579" s="19">
        <v>0.44785438423389889</v>
      </c>
      <c r="D7579" s="22">
        <v>0.39598409845919369</v>
      </c>
      <c r="F7579" s="50">
        <v>7562</v>
      </c>
      <c r="G7579" s="42">
        <v>0.84383848269309258</v>
      </c>
      <c r="H7579" s="42">
        <v>0.84383848269309258</v>
      </c>
      <c r="I7579" s="51">
        <v>0.84383848269309258</v>
      </c>
    </row>
    <row r="7580" spans="2:9" x14ac:dyDescent="0.2">
      <c r="B7580" s="10">
        <v>7563</v>
      </c>
      <c r="C7580" s="19">
        <v>0.1943057320624425</v>
      </c>
      <c r="D7580" s="22">
        <v>5.7969545289796032E-2</v>
      </c>
      <c r="F7580" s="50">
        <v>7563</v>
      </c>
      <c r="G7580" s="42">
        <v>0.25227527735223854</v>
      </c>
      <c r="H7580" s="42">
        <v>0.5</v>
      </c>
      <c r="I7580" s="51">
        <v>0.75</v>
      </c>
    </row>
    <row r="7581" spans="2:9" x14ac:dyDescent="0.2">
      <c r="B7581" s="10">
        <v>7564</v>
      </c>
      <c r="C7581" s="19">
        <v>0.14878651481175775</v>
      </c>
      <c r="D7581" s="22">
        <v>2.7250793013509411E-2</v>
      </c>
      <c r="F7581" s="50">
        <v>7564</v>
      </c>
      <c r="G7581" s="42">
        <v>0.25</v>
      </c>
      <c r="H7581" s="42">
        <v>0.5</v>
      </c>
      <c r="I7581" s="51">
        <v>0.75</v>
      </c>
    </row>
    <row r="7582" spans="2:9" x14ac:dyDescent="0.2">
      <c r="B7582" s="10">
        <v>7565</v>
      </c>
      <c r="C7582" s="19">
        <v>0.91734971851558011</v>
      </c>
      <c r="D7582" s="22">
        <v>0.24075272658370739</v>
      </c>
      <c r="F7582" s="50">
        <v>7565</v>
      </c>
      <c r="G7582" s="42">
        <v>1.1581024450992876</v>
      </c>
      <c r="H7582" s="42">
        <v>1.1581024450992876</v>
      </c>
      <c r="I7582" s="51">
        <v>1.1581024450992876</v>
      </c>
    </row>
    <row r="7583" spans="2:9" x14ac:dyDescent="0.2">
      <c r="B7583" s="10">
        <v>7566</v>
      </c>
      <c r="C7583" s="19">
        <v>0.14528823948625247</v>
      </c>
      <c r="D7583" s="22">
        <v>5.9483119736813195E-2</v>
      </c>
      <c r="F7583" s="50">
        <v>7566</v>
      </c>
      <c r="G7583" s="42">
        <v>0.25</v>
      </c>
      <c r="H7583" s="42">
        <v>0.5</v>
      </c>
      <c r="I7583" s="51">
        <v>0.75</v>
      </c>
    </row>
    <row r="7584" spans="2:9" x14ac:dyDescent="0.2">
      <c r="B7584" s="10">
        <v>7567</v>
      </c>
      <c r="C7584" s="19">
        <v>0.50917521476067973</v>
      </c>
      <c r="D7584" s="22">
        <v>0.73381972996240918</v>
      </c>
      <c r="F7584" s="50">
        <v>7567</v>
      </c>
      <c r="G7584" s="42">
        <v>1.242994944723089</v>
      </c>
      <c r="H7584" s="42">
        <v>1.242994944723089</v>
      </c>
      <c r="I7584" s="51">
        <v>1.242994944723089</v>
      </c>
    </row>
    <row r="7585" spans="2:9" x14ac:dyDescent="0.2">
      <c r="B7585" s="10">
        <v>7568</v>
      </c>
      <c r="C7585" s="19">
        <v>0.95052664254102148</v>
      </c>
      <c r="D7585" s="22">
        <v>0.37468793893090935</v>
      </c>
      <c r="F7585" s="50">
        <v>7568</v>
      </c>
      <c r="G7585" s="42">
        <v>1.3252145814719309</v>
      </c>
      <c r="H7585" s="42">
        <v>1.3252145814719309</v>
      </c>
      <c r="I7585" s="51">
        <v>1.3252145814719309</v>
      </c>
    </row>
    <row r="7586" spans="2:9" x14ac:dyDescent="0.2">
      <c r="B7586" s="10">
        <v>7569</v>
      </c>
      <c r="C7586" s="19">
        <v>0.94450679983998143</v>
      </c>
      <c r="D7586" s="22">
        <v>0.88337917111064668</v>
      </c>
      <c r="F7586" s="50">
        <v>7569</v>
      </c>
      <c r="G7586" s="42">
        <v>1.8278859709506281</v>
      </c>
      <c r="H7586" s="42">
        <v>1.8278859709506281</v>
      </c>
      <c r="I7586" s="51">
        <v>1.8278859709506281</v>
      </c>
    </row>
    <row r="7587" spans="2:9" x14ac:dyDescent="0.2">
      <c r="B7587" s="10">
        <v>7570</v>
      </c>
      <c r="C7587" s="19">
        <v>0.25912694716745965</v>
      </c>
      <c r="D7587" s="22">
        <v>0.50955140515207986</v>
      </c>
      <c r="F7587" s="50">
        <v>7570</v>
      </c>
      <c r="G7587" s="42">
        <v>0.76867835231953952</v>
      </c>
      <c r="H7587" s="42">
        <v>0.76867835231953952</v>
      </c>
      <c r="I7587" s="51">
        <v>0.76867835231953952</v>
      </c>
    </row>
    <row r="7588" spans="2:9" x14ac:dyDescent="0.2">
      <c r="B7588" s="10">
        <v>7571</v>
      </c>
      <c r="C7588" s="19">
        <v>0.64329369605566533</v>
      </c>
      <c r="D7588" s="22">
        <v>0.10288532484785273</v>
      </c>
      <c r="F7588" s="50">
        <v>7571</v>
      </c>
      <c r="G7588" s="42">
        <v>0.74617902090351806</v>
      </c>
      <c r="H7588" s="42">
        <v>0.74617902090351806</v>
      </c>
      <c r="I7588" s="51">
        <v>0.75</v>
      </c>
    </row>
    <row r="7589" spans="2:9" x14ac:dyDescent="0.2">
      <c r="B7589" s="10">
        <v>7572</v>
      </c>
      <c r="C7589" s="19">
        <v>0.56743164830565129</v>
      </c>
      <c r="D7589" s="22">
        <v>0.56727113259289741</v>
      </c>
      <c r="F7589" s="50">
        <v>7572</v>
      </c>
      <c r="G7589" s="42">
        <v>1.1347027808985488</v>
      </c>
      <c r="H7589" s="42">
        <v>1.1347027808985488</v>
      </c>
      <c r="I7589" s="51">
        <v>1.1347027808985488</v>
      </c>
    </row>
    <row r="7590" spans="2:9" x14ac:dyDescent="0.2">
      <c r="B7590" s="10">
        <v>7573</v>
      </c>
      <c r="C7590" s="19">
        <v>0.62939328615930412</v>
      </c>
      <c r="D7590" s="22">
        <v>0.43630420778942558</v>
      </c>
      <c r="F7590" s="50">
        <v>7573</v>
      </c>
      <c r="G7590" s="42">
        <v>1.0656974939487296</v>
      </c>
      <c r="H7590" s="42">
        <v>1.0656974939487296</v>
      </c>
      <c r="I7590" s="51">
        <v>1.0656974939487296</v>
      </c>
    </row>
    <row r="7591" spans="2:9" x14ac:dyDescent="0.2">
      <c r="B7591" s="10">
        <v>7574</v>
      </c>
      <c r="C7591" s="19">
        <v>0.86850631003488266</v>
      </c>
      <c r="D7591" s="22">
        <v>0.70936648683018322</v>
      </c>
      <c r="F7591" s="50">
        <v>7574</v>
      </c>
      <c r="G7591" s="42">
        <v>1.5778727968650659</v>
      </c>
      <c r="H7591" s="42">
        <v>1.5778727968650659</v>
      </c>
      <c r="I7591" s="51">
        <v>1.5778727968650659</v>
      </c>
    </row>
    <row r="7592" spans="2:9" x14ac:dyDescent="0.2">
      <c r="B7592" s="10">
        <v>7575</v>
      </c>
      <c r="C7592" s="19">
        <v>0.71617709918417216</v>
      </c>
      <c r="D7592" s="22">
        <v>0.35567298179728024</v>
      </c>
      <c r="F7592" s="50">
        <v>7575</v>
      </c>
      <c r="G7592" s="42">
        <v>1.0718500809814524</v>
      </c>
      <c r="H7592" s="42">
        <v>1.0718500809814524</v>
      </c>
      <c r="I7592" s="51">
        <v>1.0718500809814524</v>
      </c>
    </row>
    <row r="7593" spans="2:9" x14ac:dyDescent="0.2">
      <c r="B7593" s="10">
        <v>7576</v>
      </c>
      <c r="C7593" s="19">
        <v>0.45295756029797751</v>
      </c>
      <c r="D7593" s="22">
        <v>0.85390725242829646</v>
      </c>
      <c r="F7593" s="50">
        <v>7576</v>
      </c>
      <c r="G7593" s="42">
        <v>1.3068648127262739</v>
      </c>
      <c r="H7593" s="42">
        <v>1.3068648127262739</v>
      </c>
      <c r="I7593" s="51">
        <v>1.3068648127262739</v>
      </c>
    </row>
    <row r="7594" spans="2:9" x14ac:dyDescent="0.2">
      <c r="B7594" s="10">
        <v>7577</v>
      </c>
      <c r="C7594" s="19">
        <v>0.47217170615474591</v>
      </c>
      <c r="D7594" s="22">
        <v>4.3364600640935613E-2</v>
      </c>
      <c r="F7594" s="50">
        <v>7577</v>
      </c>
      <c r="G7594" s="42">
        <v>0.51553630679568152</v>
      </c>
      <c r="H7594" s="42">
        <v>0.51553630679568152</v>
      </c>
      <c r="I7594" s="51">
        <v>0.75</v>
      </c>
    </row>
    <row r="7595" spans="2:9" x14ac:dyDescent="0.2">
      <c r="B7595" s="10">
        <v>7578</v>
      </c>
      <c r="C7595" s="19">
        <v>0.75858359177391366</v>
      </c>
      <c r="D7595" s="22">
        <v>0.3050226358165582</v>
      </c>
      <c r="F7595" s="50">
        <v>7578</v>
      </c>
      <c r="G7595" s="42">
        <v>1.0636062275904719</v>
      </c>
      <c r="H7595" s="42">
        <v>1.0636062275904719</v>
      </c>
      <c r="I7595" s="51">
        <v>1.0636062275904719</v>
      </c>
    </row>
    <row r="7596" spans="2:9" x14ac:dyDescent="0.2">
      <c r="B7596" s="10">
        <v>7579</v>
      </c>
      <c r="C7596" s="19">
        <v>0.18772079475490555</v>
      </c>
      <c r="D7596" s="22">
        <v>0.94907305222717431</v>
      </c>
      <c r="F7596" s="50">
        <v>7579</v>
      </c>
      <c r="G7596" s="42">
        <v>1.13679384698208</v>
      </c>
      <c r="H7596" s="42">
        <v>1.13679384698208</v>
      </c>
      <c r="I7596" s="51">
        <v>1.13679384698208</v>
      </c>
    </row>
    <row r="7597" spans="2:9" x14ac:dyDescent="0.2">
      <c r="B7597" s="10">
        <v>7580</v>
      </c>
      <c r="C7597" s="19">
        <v>0.6215226736452828</v>
      </c>
      <c r="D7597" s="22">
        <v>0.59495809683589496</v>
      </c>
      <c r="F7597" s="50">
        <v>7580</v>
      </c>
      <c r="G7597" s="42">
        <v>1.2164807704811778</v>
      </c>
      <c r="H7597" s="42">
        <v>1.2164807704811778</v>
      </c>
      <c r="I7597" s="51">
        <v>1.2164807704811778</v>
      </c>
    </row>
    <row r="7598" spans="2:9" x14ac:dyDescent="0.2">
      <c r="B7598" s="10">
        <v>7581</v>
      </c>
      <c r="C7598" s="19">
        <v>0.29129689068308073</v>
      </c>
      <c r="D7598" s="22">
        <v>0.57055782631680119</v>
      </c>
      <c r="F7598" s="50">
        <v>7581</v>
      </c>
      <c r="G7598" s="42">
        <v>0.86185471699988192</v>
      </c>
      <c r="H7598" s="42">
        <v>0.86185471699988192</v>
      </c>
      <c r="I7598" s="51">
        <v>0.86185471699988192</v>
      </c>
    </row>
    <row r="7599" spans="2:9" x14ac:dyDescent="0.2">
      <c r="B7599" s="10">
        <v>7582</v>
      </c>
      <c r="C7599" s="19">
        <v>0.4553615437154872</v>
      </c>
      <c r="D7599" s="22">
        <v>0.39928194320606103</v>
      </c>
      <c r="F7599" s="50">
        <v>7582</v>
      </c>
      <c r="G7599" s="42">
        <v>0.85464348692154823</v>
      </c>
      <c r="H7599" s="42">
        <v>0.85464348692154823</v>
      </c>
      <c r="I7599" s="51">
        <v>0.85464348692154823</v>
      </c>
    </row>
    <row r="7600" spans="2:9" x14ac:dyDescent="0.2">
      <c r="B7600" s="10">
        <v>7583</v>
      </c>
      <c r="C7600" s="19">
        <v>5.4691381822749241E-2</v>
      </c>
      <c r="D7600" s="22">
        <v>6.1451694228428111E-2</v>
      </c>
      <c r="F7600" s="50">
        <v>7583</v>
      </c>
      <c r="G7600" s="42">
        <v>0.25</v>
      </c>
      <c r="H7600" s="42">
        <v>0.5</v>
      </c>
      <c r="I7600" s="51">
        <v>0.75</v>
      </c>
    </row>
    <row r="7601" spans="2:9" x14ac:dyDescent="0.2">
      <c r="B7601" s="10">
        <v>7584</v>
      </c>
      <c r="C7601" s="19">
        <v>0.45412574874591549</v>
      </c>
      <c r="D7601" s="22">
        <v>0.45234232321674528</v>
      </c>
      <c r="F7601" s="50">
        <v>7584</v>
      </c>
      <c r="G7601" s="42">
        <v>0.90646807196266077</v>
      </c>
      <c r="H7601" s="42">
        <v>0.90646807196266077</v>
      </c>
      <c r="I7601" s="51">
        <v>0.90646807196266077</v>
      </c>
    </row>
    <row r="7602" spans="2:9" x14ac:dyDescent="0.2">
      <c r="B7602" s="10">
        <v>7585</v>
      </c>
      <c r="C7602" s="19">
        <v>0.26306020838806421</v>
      </c>
      <c r="D7602" s="22">
        <v>6.881098147874376E-2</v>
      </c>
      <c r="F7602" s="50">
        <v>7585</v>
      </c>
      <c r="G7602" s="42">
        <v>0.33187118986680797</v>
      </c>
      <c r="H7602" s="42">
        <v>0.5</v>
      </c>
      <c r="I7602" s="51">
        <v>0.75</v>
      </c>
    </row>
    <row r="7603" spans="2:9" x14ac:dyDescent="0.2">
      <c r="B7603" s="10">
        <v>7586</v>
      </c>
      <c r="C7603" s="19">
        <v>0.73447785233251872</v>
      </c>
      <c r="D7603" s="22">
        <v>0.12723045728523563</v>
      </c>
      <c r="F7603" s="50">
        <v>7586</v>
      </c>
      <c r="G7603" s="42">
        <v>0.86170830961775435</v>
      </c>
      <c r="H7603" s="42">
        <v>0.86170830961775435</v>
      </c>
      <c r="I7603" s="51">
        <v>0.86170830961775435</v>
      </c>
    </row>
    <row r="7604" spans="2:9" x14ac:dyDescent="0.2">
      <c r="B7604" s="10">
        <v>7587</v>
      </c>
      <c r="C7604" s="19">
        <v>0.4350921063138582</v>
      </c>
      <c r="D7604" s="22">
        <v>0.43181586422910068</v>
      </c>
      <c r="F7604" s="50">
        <v>7587</v>
      </c>
      <c r="G7604" s="42">
        <v>0.86690797054295887</v>
      </c>
      <c r="H7604" s="42">
        <v>0.86690797054295887</v>
      </c>
      <c r="I7604" s="51">
        <v>0.86690797054295887</v>
      </c>
    </row>
    <row r="7605" spans="2:9" x14ac:dyDescent="0.2">
      <c r="B7605" s="10">
        <v>7588</v>
      </c>
      <c r="C7605" s="19">
        <v>0.43877345702046888</v>
      </c>
      <c r="D7605" s="22">
        <v>0.52375418087977821</v>
      </c>
      <c r="F7605" s="50">
        <v>7588</v>
      </c>
      <c r="G7605" s="42">
        <v>0.96252763790024709</v>
      </c>
      <c r="H7605" s="42">
        <v>0.96252763790024709</v>
      </c>
      <c r="I7605" s="51">
        <v>0.96252763790024709</v>
      </c>
    </row>
    <row r="7606" spans="2:9" x14ac:dyDescent="0.2">
      <c r="B7606" s="10">
        <v>7589</v>
      </c>
      <c r="C7606" s="19">
        <v>0.83144710425998347</v>
      </c>
      <c r="D7606" s="22">
        <v>0.5785334418937339</v>
      </c>
      <c r="F7606" s="50">
        <v>7589</v>
      </c>
      <c r="G7606" s="42">
        <v>1.4099805461537174</v>
      </c>
      <c r="H7606" s="42">
        <v>1.4099805461537174</v>
      </c>
      <c r="I7606" s="51">
        <v>1.4099805461537174</v>
      </c>
    </row>
    <row r="7607" spans="2:9" x14ac:dyDescent="0.2">
      <c r="B7607" s="10">
        <v>7590</v>
      </c>
      <c r="C7607" s="19">
        <v>0.55874055742350726</v>
      </c>
      <c r="D7607" s="22">
        <v>0.92943343148589208</v>
      </c>
      <c r="F7607" s="50">
        <v>7590</v>
      </c>
      <c r="G7607" s="42">
        <v>1.4881739889093994</v>
      </c>
      <c r="H7607" s="42">
        <v>1.4881739889093994</v>
      </c>
      <c r="I7607" s="51">
        <v>1.4881739889093994</v>
      </c>
    </row>
    <row r="7608" spans="2:9" x14ac:dyDescent="0.2">
      <c r="B7608" s="10">
        <v>7591</v>
      </c>
      <c r="C7608" s="19">
        <v>0.766148422214742</v>
      </c>
      <c r="D7608" s="22">
        <v>0.39412539440333516</v>
      </c>
      <c r="F7608" s="50">
        <v>7591</v>
      </c>
      <c r="G7608" s="42">
        <v>1.1602738166180773</v>
      </c>
      <c r="H7608" s="42">
        <v>1.1602738166180773</v>
      </c>
      <c r="I7608" s="51">
        <v>1.1602738166180773</v>
      </c>
    </row>
    <row r="7609" spans="2:9" x14ac:dyDescent="0.2">
      <c r="B7609" s="10">
        <v>7592</v>
      </c>
      <c r="C7609" s="19">
        <v>0.90640415953929043</v>
      </c>
      <c r="D7609" s="22">
        <v>0.27540975280018321</v>
      </c>
      <c r="F7609" s="50">
        <v>7592</v>
      </c>
      <c r="G7609" s="42">
        <v>1.1818139123394737</v>
      </c>
      <c r="H7609" s="42">
        <v>1.1818139123394737</v>
      </c>
      <c r="I7609" s="51">
        <v>1.1818139123394737</v>
      </c>
    </row>
    <row r="7610" spans="2:9" x14ac:dyDescent="0.2">
      <c r="B7610" s="10">
        <v>7593</v>
      </c>
      <c r="C7610" s="19">
        <v>0.78861243933178782</v>
      </c>
      <c r="D7610" s="22">
        <v>5.0211377898538467E-2</v>
      </c>
      <c r="F7610" s="50">
        <v>7593</v>
      </c>
      <c r="G7610" s="42">
        <v>0.83882381723032629</v>
      </c>
      <c r="H7610" s="42">
        <v>0.83882381723032629</v>
      </c>
      <c r="I7610" s="51">
        <v>0.83882381723032629</v>
      </c>
    </row>
    <row r="7611" spans="2:9" x14ac:dyDescent="0.2">
      <c r="B7611" s="10">
        <v>7594</v>
      </c>
      <c r="C7611" s="19">
        <v>9.444547751516652E-2</v>
      </c>
      <c r="D7611" s="22">
        <v>0.92606676083271922</v>
      </c>
      <c r="F7611" s="50">
        <v>7594</v>
      </c>
      <c r="G7611" s="42">
        <v>1.0205122383478857</v>
      </c>
      <c r="H7611" s="42">
        <v>1.0205122383478857</v>
      </c>
      <c r="I7611" s="51">
        <v>1.0205122383478857</v>
      </c>
    </row>
    <row r="7612" spans="2:9" x14ac:dyDescent="0.2">
      <c r="B7612" s="10">
        <v>7595</v>
      </c>
      <c r="C7612" s="19">
        <v>0.91599446399542306</v>
      </c>
      <c r="D7612" s="22">
        <v>0.61678538927382931</v>
      </c>
      <c r="F7612" s="50">
        <v>7595</v>
      </c>
      <c r="G7612" s="42">
        <v>1.5327798532692523</v>
      </c>
      <c r="H7612" s="42">
        <v>1.5327798532692523</v>
      </c>
      <c r="I7612" s="51">
        <v>1.5327798532692523</v>
      </c>
    </row>
    <row r="7613" spans="2:9" x14ac:dyDescent="0.2">
      <c r="B7613" s="10">
        <v>7596</v>
      </c>
      <c r="C7613" s="19">
        <v>0.98931989903853523</v>
      </c>
      <c r="D7613" s="22">
        <v>0.91558258956109162</v>
      </c>
      <c r="F7613" s="50">
        <v>7596</v>
      </c>
      <c r="G7613" s="42">
        <v>1.9049024885996269</v>
      </c>
      <c r="H7613" s="42">
        <v>1.9049024885996269</v>
      </c>
      <c r="I7613" s="51">
        <v>1.9049024885996269</v>
      </c>
    </row>
    <row r="7614" spans="2:9" x14ac:dyDescent="0.2">
      <c r="B7614" s="10">
        <v>7597</v>
      </c>
      <c r="C7614" s="19">
        <v>0.20100243198448797</v>
      </c>
      <c r="D7614" s="22">
        <v>0.15755523049482512</v>
      </c>
      <c r="F7614" s="50">
        <v>7597</v>
      </c>
      <c r="G7614" s="42">
        <v>0.35855766247931309</v>
      </c>
      <c r="H7614" s="42">
        <v>0.5</v>
      </c>
      <c r="I7614" s="51">
        <v>0.75</v>
      </c>
    </row>
    <row r="7615" spans="2:9" x14ac:dyDescent="0.2">
      <c r="B7615" s="10">
        <v>7598</v>
      </c>
      <c r="C7615" s="19">
        <v>0.32310564047645196</v>
      </c>
      <c r="D7615" s="22">
        <v>0.8667107200632187</v>
      </c>
      <c r="F7615" s="50">
        <v>7598</v>
      </c>
      <c r="G7615" s="42">
        <v>1.1898163605396705</v>
      </c>
      <c r="H7615" s="42">
        <v>1.1898163605396705</v>
      </c>
      <c r="I7615" s="51">
        <v>1.1898163605396705</v>
      </c>
    </row>
    <row r="7616" spans="2:9" x14ac:dyDescent="0.2">
      <c r="B7616" s="10">
        <v>7599</v>
      </c>
      <c r="C7616" s="19">
        <v>0.27631766048139439</v>
      </c>
      <c r="D7616" s="22">
        <v>0.66484692259762013</v>
      </c>
      <c r="F7616" s="50">
        <v>7599</v>
      </c>
      <c r="G7616" s="42">
        <v>0.94116458307901452</v>
      </c>
      <c r="H7616" s="42">
        <v>0.94116458307901452</v>
      </c>
      <c r="I7616" s="51">
        <v>0.94116458307901452</v>
      </c>
    </row>
    <row r="7617" spans="2:9" x14ac:dyDescent="0.2">
      <c r="B7617" s="10">
        <v>7600</v>
      </c>
      <c r="C7617" s="19">
        <v>0.48883587085066915</v>
      </c>
      <c r="D7617" s="22">
        <v>0.33011828475087002</v>
      </c>
      <c r="F7617" s="50">
        <v>7600</v>
      </c>
      <c r="G7617" s="42">
        <v>0.81895415560153917</v>
      </c>
      <c r="H7617" s="42">
        <v>0.81895415560153917</v>
      </c>
      <c r="I7617" s="51">
        <v>0.81895415560153917</v>
      </c>
    </row>
    <row r="7618" spans="2:9" x14ac:dyDescent="0.2">
      <c r="B7618" s="10">
        <v>7601</v>
      </c>
      <c r="C7618" s="19">
        <v>0.41246499487719079</v>
      </c>
      <c r="D7618" s="22">
        <v>0.21066592011385843</v>
      </c>
      <c r="F7618" s="50">
        <v>7601</v>
      </c>
      <c r="G7618" s="42">
        <v>0.62313091499104922</v>
      </c>
      <c r="H7618" s="42">
        <v>0.62313091499104922</v>
      </c>
      <c r="I7618" s="51">
        <v>0.75</v>
      </c>
    </row>
    <row r="7619" spans="2:9" x14ac:dyDescent="0.2">
      <c r="B7619" s="10">
        <v>7602</v>
      </c>
      <c r="C7619" s="19">
        <v>0.37383275384315295</v>
      </c>
      <c r="D7619" s="22">
        <v>0.94429052267771529</v>
      </c>
      <c r="F7619" s="50">
        <v>7602</v>
      </c>
      <c r="G7619" s="42">
        <v>1.3181232765208684</v>
      </c>
      <c r="H7619" s="42">
        <v>1.3181232765208684</v>
      </c>
      <c r="I7619" s="51">
        <v>1.3181232765208684</v>
      </c>
    </row>
    <row r="7620" spans="2:9" x14ac:dyDescent="0.2">
      <c r="B7620" s="10">
        <v>7603</v>
      </c>
      <c r="C7620" s="19">
        <v>0.2613866217172065</v>
      </c>
      <c r="D7620" s="22">
        <v>0.4630141952099659</v>
      </c>
      <c r="F7620" s="50">
        <v>7603</v>
      </c>
      <c r="G7620" s="42">
        <v>0.7244008169271724</v>
      </c>
      <c r="H7620" s="42">
        <v>0.7244008169271724</v>
      </c>
      <c r="I7620" s="51">
        <v>0.75</v>
      </c>
    </row>
    <row r="7621" spans="2:9" x14ac:dyDescent="0.2">
      <c r="B7621" s="10">
        <v>7604</v>
      </c>
      <c r="C7621" s="19">
        <v>0.96957726267684052</v>
      </c>
      <c r="D7621" s="22">
        <v>0.96860839441134183</v>
      </c>
      <c r="F7621" s="50">
        <v>7604</v>
      </c>
      <c r="G7621" s="42">
        <v>1.9381856570881824</v>
      </c>
      <c r="H7621" s="42">
        <v>1.9381856570881824</v>
      </c>
      <c r="I7621" s="51">
        <v>1.9381856570881824</v>
      </c>
    </row>
    <row r="7622" spans="2:9" x14ac:dyDescent="0.2">
      <c r="B7622" s="10">
        <v>7605</v>
      </c>
      <c r="C7622" s="19">
        <v>0.46304600105201532</v>
      </c>
      <c r="D7622" s="22">
        <v>0.21538075336994944</v>
      </c>
      <c r="F7622" s="50">
        <v>7605</v>
      </c>
      <c r="G7622" s="42">
        <v>0.67842675442196476</v>
      </c>
      <c r="H7622" s="42">
        <v>0.67842675442196476</v>
      </c>
      <c r="I7622" s="51">
        <v>0.75</v>
      </c>
    </row>
    <row r="7623" spans="2:9" x14ac:dyDescent="0.2">
      <c r="B7623" s="10">
        <v>7606</v>
      </c>
      <c r="C7623" s="19">
        <v>0.92784718209634931</v>
      </c>
      <c r="D7623" s="22">
        <v>0.42621196820904994</v>
      </c>
      <c r="F7623" s="50">
        <v>7606</v>
      </c>
      <c r="G7623" s="42">
        <v>1.3540591503053991</v>
      </c>
      <c r="H7623" s="42">
        <v>1.3540591503053991</v>
      </c>
      <c r="I7623" s="51">
        <v>1.3540591503053991</v>
      </c>
    </row>
    <row r="7624" spans="2:9" x14ac:dyDescent="0.2">
      <c r="B7624" s="10">
        <v>7607</v>
      </c>
      <c r="C7624" s="19">
        <v>0.4338182543194774</v>
      </c>
      <c r="D7624" s="22">
        <v>0.61971184529182421</v>
      </c>
      <c r="F7624" s="50">
        <v>7607</v>
      </c>
      <c r="G7624" s="42">
        <v>1.0535300996113017</v>
      </c>
      <c r="H7624" s="42">
        <v>1.0535300996113017</v>
      </c>
      <c r="I7624" s="51">
        <v>1.0535300996113017</v>
      </c>
    </row>
    <row r="7625" spans="2:9" x14ac:dyDescent="0.2">
      <c r="B7625" s="10">
        <v>7608</v>
      </c>
      <c r="C7625" s="19">
        <v>0.67421102455898085</v>
      </c>
      <c r="D7625" s="22">
        <v>0.35794187186739534</v>
      </c>
      <c r="F7625" s="50">
        <v>7608</v>
      </c>
      <c r="G7625" s="42">
        <v>1.0321528964263762</v>
      </c>
      <c r="H7625" s="42">
        <v>1.0321528964263762</v>
      </c>
      <c r="I7625" s="51">
        <v>1.0321528964263762</v>
      </c>
    </row>
    <row r="7626" spans="2:9" x14ac:dyDescent="0.2">
      <c r="B7626" s="10">
        <v>7609</v>
      </c>
      <c r="C7626" s="19">
        <v>0.67991830506185835</v>
      </c>
      <c r="D7626" s="22">
        <v>0.5893742315255438</v>
      </c>
      <c r="F7626" s="50">
        <v>7609</v>
      </c>
      <c r="G7626" s="42">
        <v>1.2692925365874022</v>
      </c>
      <c r="H7626" s="42">
        <v>1.2692925365874022</v>
      </c>
      <c r="I7626" s="51">
        <v>1.2692925365874022</v>
      </c>
    </row>
    <row r="7627" spans="2:9" x14ac:dyDescent="0.2">
      <c r="B7627" s="10">
        <v>7610</v>
      </c>
      <c r="C7627" s="19">
        <v>0.32726903814157804</v>
      </c>
      <c r="D7627" s="22">
        <v>0.76113386503956104</v>
      </c>
      <c r="F7627" s="50">
        <v>7610</v>
      </c>
      <c r="G7627" s="42">
        <v>1.0884029031811391</v>
      </c>
      <c r="H7627" s="42">
        <v>1.0884029031811391</v>
      </c>
      <c r="I7627" s="51">
        <v>1.0884029031811391</v>
      </c>
    </row>
    <row r="7628" spans="2:9" x14ac:dyDescent="0.2">
      <c r="B7628" s="10">
        <v>7611</v>
      </c>
      <c r="C7628" s="19">
        <v>0.90478171352072945</v>
      </c>
      <c r="D7628" s="22">
        <v>0.38952478723204875</v>
      </c>
      <c r="F7628" s="50">
        <v>7611</v>
      </c>
      <c r="G7628" s="42">
        <v>1.2943065007527781</v>
      </c>
      <c r="H7628" s="42">
        <v>1.2943065007527781</v>
      </c>
      <c r="I7628" s="51">
        <v>1.2943065007527781</v>
      </c>
    </row>
    <row r="7629" spans="2:9" x14ac:dyDescent="0.2">
      <c r="B7629" s="10">
        <v>7612</v>
      </c>
      <c r="C7629" s="19">
        <v>0.95312428896952417</v>
      </c>
      <c r="D7629" s="22">
        <v>0.2749478922353471</v>
      </c>
      <c r="F7629" s="50">
        <v>7612</v>
      </c>
      <c r="G7629" s="42">
        <v>1.2280721812048712</v>
      </c>
      <c r="H7629" s="42">
        <v>1.2280721812048712</v>
      </c>
      <c r="I7629" s="51">
        <v>1.2280721812048712</v>
      </c>
    </row>
    <row r="7630" spans="2:9" x14ac:dyDescent="0.2">
      <c r="B7630" s="10">
        <v>7613</v>
      </c>
      <c r="C7630" s="19">
        <v>0.65044476156806275</v>
      </c>
      <c r="D7630" s="22">
        <v>1.3554340216004102E-2</v>
      </c>
      <c r="F7630" s="50">
        <v>7613</v>
      </c>
      <c r="G7630" s="42">
        <v>0.66399910178406685</v>
      </c>
      <c r="H7630" s="42">
        <v>0.66399910178406685</v>
      </c>
      <c r="I7630" s="51">
        <v>0.75</v>
      </c>
    </row>
    <row r="7631" spans="2:9" x14ac:dyDescent="0.2">
      <c r="B7631" s="10">
        <v>7614</v>
      </c>
      <c r="C7631" s="19">
        <v>0.63586389309066849</v>
      </c>
      <c r="D7631" s="22">
        <v>0.76127709594391157</v>
      </c>
      <c r="F7631" s="50">
        <v>7614</v>
      </c>
      <c r="G7631" s="42">
        <v>1.3971409890345801</v>
      </c>
      <c r="H7631" s="42">
        <v>1.3971409890345801</v>
      </c>
      <c r="I7631" s="51">
        <v>1.3971409890345801</v>
      </c>
    </row>
    <row r="7632" spans="2:9" x14ac:dyDescent="0.2">
      <c r="B7632" s="10">
        <v>7615</v>
      </c>
      <c r="C7632" s="19">
        <v>0.33002523648199267</v>
      </c>
      <c r="D7632" s="22">
        <v>0.22192366322466484</v>
      </c>
      <c r="F7632" s="50">
        <v>7615</v>
      </c>
      <c r="G7632" s="42">
        <v>0.5519488997066575</v>
      </c>
      <c r="H7632" s="42">
        <v>0.5519488997066575</v>
      </c>
      <c r="I7632" s="51">
        <v>0.75</v>
      </c>
    </row>
    <row r="7633" spans="2:9" x14ac:dyDescent="0.2">
      <c r="B7633" s="10">
        <v>7616</v>
      </c>
      <c r="C7633" s="19">
        <v>5.0639303599893215E-2</v>
      </c>
      <c r="D7633" s="22">
        <v>0.95877388199628977</v>
      </c>
      <c r="F7633" s="50">
        <v>7616</v>
      </c>
      <c r="G7633" s="42">
        <v>1.009413185596183</v>
      </c>
      <c r="H7633" s="42">
        <v>1.009413185596183</v>
      </c>
      <c r="I7633" s="51">
        <v>1.009413185596183</v>
      </c>
    </row>
    <row r="7634" spans="2:9" x14ac:dyDescent="0.2">
      <c r="B7634" s="10">
        <v>7617</v>
      </c>
      <c r="C7634" s="19">
        <v>0.82581166761345481</v>
      </c>
      <c r="D7634" s="22">
        <v>0.94936101123009309</v>
      </c>
      <c r="F7634" s="50">
        <v>7617</v>
      </c>
      <c r="G7634" s="42">
        <v>1.775172678843548</v>
      </c>
      <c r="H7634" s="42">
        <v>1.775172678843548</v>
      </c>
      <c r="I7634" s="51">
        <v>1.775172678843548</v>
      </c>
    </row>
    <row r="7635" spans="2:9" x14ac:dyDescent="0.2">
      <c r="B7635" s="10">
        <v>7618</v>
      </c>
      <c r="C7635" s="19">
        <v>0.33280579665410226</v>
      </c>
      <c r="D7635" s="22">
        <v>0.47095295887932098</v>
      </c>
      <c r="F7635" s="50">
        <v>7618</v>
      </c>
      <c r="G7635" s="42">
        <v>0.80375875553342324</v>
      </c>
      <c r="H7635" s="42">
        <v>0.80375875553342324</v>
      </c>
      <c r="I7635" s="51">
        <v>0.80375875553342324</v>
      </c>
    </row>
    <row r="7636" spans="2:9" x14ac:dyDescent="0.2">
      <c r="B7636" s="10">
        <v>7619</v>
      </c>
      <c r="C7636" s="19">
        <v>4.006188632109442E-3</v>
      </c>
      <c r="D7636" s="22">
        <v>0.30530428860372649</v>
      </c>
      <c r="F7636" s="50">
        <v>7619</v>
      </c>
      <c r="G7636" s="42">
        <v>0.30931047723583593</v>
      </c>
      <c r="H7636" s="42">
        <v>0.5</v>
      </c>
      <c r="I7636" s="51">
        <v>0.75</v>
      </c>
    </row>
    <row r="7637" spans="2:9" x14ac:dyDescent="0.2">
      <c r="B7637" s="10">
        <v>7620</v>
      </c>
      <c r="C7637" s="19">
        <v>0.92313897839839698</v>
      </c>
      <c r="D7637" s="22">
        <v>0.34282963255394117</v>
      </c>
      <c r="F7637" s="50">
        <v>7620</v>
      </c>
      <c r="G7637" s="42">
        <v>1.265968610952338</v>
      </c>
      <c r="H7637" s="42">
        <v>1.265968610952338</v>
      </c>
      <c r="I7637" s="51">
        <v>1.265968610952338</v>
      </c>
    </row>
    <row r="7638" spans="2:9" x14ac:dyDescent="0.2">
      <c r="B7638" s="10">
        <v>7621</v>
      </c>
      <c r="C7638" s="19">
        <v>0.95259481784181288</v>
      </c>
      <c r="D7638" s="22">
        <v>0.92152119591843262</v>
      </c>
      <c r="F7638" s="50">
        <v>7621</v>
      </c>
      <c r="G7638" s="42">
        <v>1.8741160137602455</v>
      </c>
      <c r="H7638" s="42">
        <v>1.8741160137602455</v>
      </c>
      <c r="I7638" s="51">
        <v>1.8741160137602455</v>
      </c>
    </row>
    <row r="7639" spans="2:9" x14ac:dyDescent="0.2">
      <c r="B7639" s="10">
        <v>7622</v>
      </c>
      <c r="C7639" s="19">
        <v>0.53998233038045107</v>
      </c>
      <c r="D7639" s="22">
        <v>0.27441792082742189</v>
      </c>
      <c r="F7639" s="50">
        <v>7622</v>
      </c>
      <c r="G7639" s="42">
        <v>0.81440025120787296</v>
      </c>
      <c r="H7639" s="42">
        <v>0.81440025120787296</v>
      </c>
      <c r="I7639" s="51">
        <v>0.81440025120787296</v>
      </c>
    </row>
    <row r="7640" spans="2:9" x14ac:dyDescent="0.2">
      <c r="B7640" s="10">
        <v>7623</v>
      </c>
      <c r="C7640" s="19">
        <v>0.15402500909675532</v>
      </c>
      <c r="D7640" s="22">
        <v>8.2789066623972118E-2</v>
      </c>
      <c r="F7640" s="50">
        <v>7623</v>
      </c>
      <c r="G7640" s="42">
        <v>0.25</v>
      </c>
      <c r="H7640" s="42">
        <v>0.5</v>
      </c>
      <c r="I7640" s="51">
        <v>0.75</v>
      </c>
    </row>
    <row r="7641" spans="2:9" x14ac:dyDescent="0.2">
      <c r="B7641" s="10">
        <v>7624</v>
      </c>
      <c r="C7641" s="19">
        <v>0.80678223806252214</v>
      </c>
      <c r="D7641" s="22">
        <v>0.77294734031777623</v>
      </c>
      <c r="F7641" s="50">
        <v>7624</v>
      </c>
      <c r="G7641" s="42">
        <v>1.5797295783802983</v>
      </c>
      <c r="H7641" s="42">
        <v>1.5797295783802983</v>
      </c>
      <c r="I7641" s="51">
        <v>1.5797295783802983</v>
      </c>
    </row>
    <row r="7642" spans="2:9" x14ac:dyDescent="0.2">
      <c r="B7642" s="10">
        <v>7625</v>
      </c>
      <c r="C7642" s="19">
        <v>3.8442671030247788E-2</v>
      </c>
      <c r="D7642" s="22">
        <v>5.6576968284513973E-2</v>
      </c>
      <c r="F7642" s="50">
        <v>7625</v>
      </c>
      <c r="G7642" s="42">
        <v>0.25</v>
      </c>
      <c r="H7642" s="42">
        <v>0.5</v>
      </c>
      <c r="I7642" s="51">
        <v>0.75</v>
      </c>
    </row>
    <row r="7643" spans="2:9" x14ac:dyDescent="0.2">
      <c r="B7643" s="10">
        <v>7626</v>
      </c>
      <c r="C7643" s="19">
        <v>0.4596166828149475</v>
      </c>
      <c r="D7643" s="22">
        <v>0.43402661966696177</v>
      </c>
      <c r="F7643" s="50">
        <v>7626</v>
      </c>
      <c r="G7643" s="42">
        <v>0.89364330248190926</v>
      </c>
      <c r="H7643" s="42">
        <v>0.89364330248190926</v>
      </c>
      <c r="I7643" s="51">
        <v>0.89364330248190926</v>
      </c>
    </row>
    <row r="7644" spans="2:9" x14ac:dyDescent="0.2">
      <c r="B7644" s="10">
        <v>7627</v>
      </c>
      <c r="C7644" s="19">
        <v>0.43700546583511524</v>
      </c>
      <c r="D7644" s="22">
        <v>0.49666414810934856</v>
      </c>
      <c r="F7644" s="50">
        <v>7627</v>
      </c>
      <c r="G7644" s="42">
        <v>0.93366961394446379</v>
      </c>
      <c r="H7644" s="42">
        <v>0.93366961394446379</v>
      </c>
      <c r="I7644" s="51">
        <v>0.93366961394446379</v>
      </c>
    </row>
    <row r="7645" spans="2:9" x14ac:dyDescent="0.2">
      <c r="B7645" s="10">
        <v>7628</v>
      </c>
      <c r="C7645" s="19">
        <v>9.2783700352906284E-2</v>
      </c>
      <c r="D7645" s="22">
        <v>0.14020816239654532</v>
      </c>
      <c r="F7645" s="50">
        <v>7628</v>
      </c>
      <c r="G7645" s="42">
        <v>0.25</v>
      </c>
      <c r="H7645" s="42">
        <v>0.5</v>
      </c>
      <c r="I7645" s="51">
        <v>0.75</v>
      </c>
    </row>
    <row r="7646" spans="2:9" x14ac:dyDescent="0.2">
      <c r="B7646" s="10">
        <v>7629</v>
      </c>
      <c r="C7646" s="19">
        <v>0.10795623523496278</v>
      </c>
      <c r="D7646" s="22">
        <v>0.63367762196780952</v>
      </c>
      <c r="F7646" s="50">
        <v>7629</v>
      </c>
      <c r="G7646" s="42">
        <v>0.74163385720277231</v>
      </c>
      <c r="H7646" s="42">
        <v>0.74163385720277231</v>
      </c>
      <c r="I7646" s="51">
        <v>0.75</v>
      </c>
    </row>
    <row r="7647" spans="2:9" x14ac:dyDescent="0.2">
      <c r="B7647" s="10">
        <v>7630</v>
      </c>
      <c r="C7647" s="19">
        <v>2.1765275969297226E-2</v>
      </c>
      <c r="D7647" s="22">
        <v>0.5447216385658431</v>
      </c>
      <c r="F7647" s="50">
        <v>7630</v>
      </c>
      <c r="G7647" s="42">
        <v>0.56648691453514033</v>
      </c>
      <c r="H7647" s="42">
        <v>0.56648691453514033</v>
      </c>
      <c r="I7647" s="51">
        <v>0.75</v>
      </c>
    </row>
    <row r="7648" spans="2:9" x14ac:dyDescent="0.2">
      <c r="B7648" s="10">
        <v>7631</v>
      </c>
      <c r="C7648" s="19">
        <v>7.9687163486915735E-2</v>
      </c>
      <c r="D7648" s="22">
        <v>0.12150996471433639</v>
      </c>
      <c r="F7648" s="50">
        <v>7631</v>
      </c>
      <c r="G7648" s="42">
        <v>0.25</v>
      </c>
      <c r="H7648" s="42">
        <v>0.5</v>
      </c>
      <c r="I7648" s="51">
        <v>0.75</v>
      </c>
    </row>
    <row r="7649" spans="2:9" x14ac:dyDescent="0.2">
      <c r="B7649" s="10">
        <v>7632</v>
      </c>
      <c r="C7649" s="19">
        <v>0.77192991382912068</v>
      </c>
      <c r="D7649" s="22">
        <v>0.20008416116336725</v>
      </c>
      <c r="F7649" s="50">
        <v>7632</v>
      </c>
      <c r="G7649" s="42">
        <v>0.97201407499248793</v>
      </c>
      <c r="H7649" s="42">
        <v>0.97201407499248793</v>
      </c>
      <c r="I7649" s="51">
        <v>0.97201407499248793</v>
      </c>
    </row>
    <row r="7650" spans="2:9" x14ac:dyDescent="0.2">
      <c r="B7650" s="10">
        <v>7633</v>
      </c>
      <c r="C7650" s="19">
        <v>0.24093191297688354</v>
      </c>
      <c r="D7650" s="22">
        <v>0.95744989817331205</v>
      </c>
      <c r="F7650" s="50">
        <v>7633</v>
      </c>
      <c r="G7650" s="42">
        <v>1.1983818111501956</v>
      </c>
      <c r="H7650" s="42">
        <v>1.1983818111501956</v>
      </c>
      <c r="I7650" s="51">
        <v>1.1983818111501956</v>
      </c>
    </row>
    <row r="7651" spans="2:9" x14ac:dyDescent="0.2">
      <c r="B7651" s="10">
        <v>7634</v>
      </c>
      <c r="C7651" s="19">
        <v>0.23403007300106926</v>
      </c>
      <c r="D7651" s="22">
        <v>0.29173365085594527</v>
      </c>
      <c r="F7651" s="50">
        <v>7634</v>
      </c>
      <c r="G7651" s="42">
        <v>0.52576372385701453</v>
      </c>
      <c r="H7651" s="42">
        <v>0.52576372385701453</v>
      </c>
      <c r="I7651" s="51">
        <v>0.75</v>
      </c>
    </row>
    <row r="7652" spans="2:9" x14ac:dyDescent="0.2">
      <c r="B7652" s="10">
        <v>7635</v>
      </c>
      <c r="C7652" s="19">
        <v>0.33245919316333217</v>
      </c>
      <c r="D7652" s="22">
        <v>0.20796517646689716</v>
      </c>
      <c r="F7652" s="50">
        <v>7635</v>
      </c>
      <c r="G7652" s="42">
        <v>0.54042436963022933</v>
      </c>
      <c r="H7652" s="42">
        <v>0.54042436963022933</v>
      </c>
      <c r="I7652" s="51">
        <v>0.75</v>
      </c>
    </row>
    <row r="7653" spans="2:9" x14ac:dyDescent="0.2">
      <c r="B7653" s="10">
        <v>7636</v>
      </c>
      <c r="C7653" s="19">
        <v>0.45624804968943555</v>
      </c>
      <c r="D7653" s="22">
        <v>7.0761448895424128E-2</v>
      </c>
      <c r="F7653" s="50">
        <v>7636</v>
      </c>
      <c r="G7653" s="42">
        <v>0.52700949858485968</v>
      </c>
      <c r="H7653" s="42">
        <v>0.52700949858485968</v>
      </c>
      <c r="I7653" s="51">
        <v>0.75</v>
      </c>
    </row>
    <row r="7654" spans="2:9" x14ac:dyDescent="0.2">
      <c r="B7654" s="10">
        <v>7637</v>
      </c>
      <c r="C7654" s="19">
        <v>0.6960710886530671</v>
      </c>
      <c r="D7654" s="22">
        <v>0.48858511591608078</v>
      </c>
      <c r="F7654" s="50">
        <v>7637</v>
      </c>
      <c r="G7654" s="42">
        <v>1.1846562045691478</v>
      </c>
      <c r="H7654" s="42">
        <v>1.1846562045691478</v>
      </c>
      <c r="I7654" s="51">
        <v>1.1846562045691478</v>
      </c>
    </row>
    <row r="7655" spans="2:9" x14ac:dyDescent="0.2">
      <c r="B7655" s="10">
        <v>7638</v>
      </c>
      <c r="C7655" s="19">
        <v>0.24990898129389805</v>
      </c>
      <c r="D7655" s="22">
        <v>0.56599477448397439</v>
      </c>
      <c r="F7655" s="50">
        <v>7638</v>
      </c>
      <c r="G7655" s="42">
        <v>0.81590375577787244</v>
      </c>
      <c r="H7655" s="42">
        <v>0.81590375577787244</v>
      </c>
      <c r="I7655" s="51">
        <v>0.81590375577787244</v>
      </c>
    </row>
    <row r="7656" spans="2:9" x14ac:dyDescent="0.2">
      <c r="B7656" s="10">
        <v>7639</v>
      </c>
      <c r="C7656" s="19">
        <v>0.40255164927708253</v>
      </c>
      <c r="D7656" s="22">
        <v>0.79579074152330109</v>
      </c>
      <c r="F7656" s="50">
        <v>7639</v>
      </c>
      <c r="G7656" s="42">
        <v>1.1983423908003836</v>
      </c>
      <c r="H7656" s="42">
        <v>1.1983423908003836</v>
      </c>
      <c r="I7656" s="51">
        <v>1.1983423908003836</v>
      </c>
    </row>
    <row r="7657" spans="2:9" x14ac:dyDescent="0.2">
      <c r="B7657" s="10">
        <v>7640</v>
      </c>
      <c r="C7657" s="19">
        <v>0.96189102388465386</v>
      </c>
      <c r="D7657" s="22">
        <v>0.15902655063080517</v>
      </c>
      <c r="F7657" s="50">
        <v>7640</v>
      </c>
      <c r="G7657" s="42">
        <v>1.1209175745154591</v>
      </c>
      <c r="H7657" s="42">
        <v>1.1209175745154591</v>
      </c>
      <c r="I7657" s="51">
        <v>1.1209175745154591</v>
      </c>
    </row>
    <row r="7658" spans="2:9" x14ac:dyDescent="0.2">
      <c r="B7658" s="10">
        <v>7641</v>
      </c>
      <c r="C7658" s="19">
        <v>0.42673683723134581</v>
      </c>
      <c r="D7658" s="22">
        <v>0.91608703732987218</v>
      </c>
      <c r="F7658" s="50">
        <v>7641</v>
      </c>
      <c r="G7658" s="42">
        <v>1.342823874561218</v>
      </c>
      <c r="H7658" s="42">
        <v>1.342823874561218</v>
      </c>
      <c r="I7658" s="51">
        <v>1.342823874561218</v>
      </c>
    </row>
    <row r="7659" spans="2:9" x14ac:dyDescent="0.2">
      <c r="B7659" s="10">
        <v>7642</v>
      </c>
      <c r="C7659" s="19">
        <v>0.13238210473040868</v>
      </c>
      <c r="D7659" s="22">
        <v>0.36869465930157619</v>
      </c>
      <c r="F7659" s="50">
        <v>7642</v>
      </c>
      <c r="G7659" s="42">
        <v>0.50107676403198487</v>
      </c>
      <c r="H7659" s="42">
        <v>0.50107676403198487</v>
      </c>
      <c r="I7659" s="51">
        <v>0.75</v>
      </c>
    </row>
    <row r="7660" spans="2:9" x14ac:dyDescent="0.2">
      <c r="B7660" s="10">
        <v>7643</v>
      </c>
      <c r="C7660" s="19">
        <v>0.947820592302277</v>
      </c>
      <c r="D7660" s="22">
        <v>0.1252133394205206</v>
      </c>
      <c r="F7660" s="50">
        <v>7643</v>
      </c>
      <c r="G7660" s="42">
        <v>1.0730339317227977</v>
      </c>
      <c r="H7660" s="42">
        <v>1.0730339317227977</v>
      </c>
      <c r="I7660" s="51">
        <v>1.0730339317227977</v>
      </c>
    </row>
    <row r="7661" spans="2:9" x14ac:dyDescent="0.2">
      <c r="B7661" s="10">
        <v>7644</v>
      </c>
      <c r="C7661" s="19">
        <v>0.12948183265585256</v>
      </c>
      <c r="D7661" s="22">
        <v>0.56169510425419411</v>
      </c>
      <c r="F7661" s="50">
        <v>7644</v>
      </c>
      <c r="G7661" s="42">
        <v>0.69117693691004667</v>
      </c>
      <c r="H7661" s="42">
        <v>0.69117693691004667</v>
      </c>
      <c r="I7661" s="51">
        <v>0.75</v>
      </c>
    </row>
    <row r="7662" spans="2:9" x14ac:dyDescent="0.2">
      <c r="B7662" s="10">
        <v>7645</v>
      </c>
      <c r="C7662" s="19">
        <v>0.6342386044977405</v>
      </c>
      <c r="D7662" s="22">
        <v>0.1523828770161787</v>
      </c>
      <c r="F7662" s="50">
        <v>7645</v>
      </c>
      <c r="G7662" s="42">
        <v>0.7866214815139192</v>
      </c>
      <c r="H7662" s="42">
        <v>0.7866214815139192</v>
      </c>
      <c r="I7662" s="51">
        <v>0.7866214815139192</v>
      </c>
    </row>
    <row r="7663" spans="2:9" x14ac:dyDescent="0.2">
      <c r="B7663" s="10">
        <v>7646</v>
      </c>
      <c r="C7663" s="19">
        <v>0.38060098255176977</v>
      </c>
      <c r="D7663" s="22">
        <v>0.79800700036258587</v>
      </c>
      <c r="F7663" s="50">
        <v>7646</v>
      </c>
      <c r="G7663" s="42">
        <v>1.1786079829143556</v>
      </c>
      <c r="H7663" s="42">
        <v>1.1786079829143556</v>
      </c>
      <c r="I7663" s="51">
        <v>1.1786079829143556</v>
      </c>
    </row>
    <row r="7664" spans="2:9" x14ac:dyDescent="0.2">
      <c r="B7664" s="10">
        <v>7647</v>
      </c>
      <c r="C7664" s="19">
        <v>0.39251429318511455</v>
      </c>
      <c r="D7664" s="22">
        <v>0.23665027111408676</v>
      </c>
      <c r="F7664" s="50">
        <v>7647</v>
      </c>
      <c r="G7664" s="42">
        <v>0.62916456429920131</v>
      </c>
      <c r="H7664" s="42">
        <v>0.62916456429920131</v>
      </c>
      <c r="I7664" s="51">
        <v>0.75</v>
      </c>
    </row>
    <row r="7665" spans="2:9" x14ac:dyDescent="0.2">
      <c r="B7665" s="10">
        <v>7648</v>
      </c>
      <c r="C7665" s="19">
        <v>0.32221106148766299</v>
      </c>
      <c r="D7665" s="22">
        <v>0.75262316971860876</v>
      </c>
      <c r="F7665" s="50">
        <v>7648</v>
      </c>
      <c r="G7665" s="42">
        <v>1.0748342312062718</v>
      </c>
      <c r="H7665" s="42">
        <v>1.0748342312062718</v>
      </c>
      <c r="I7665" s="51">
        <v>1.0748342312062718</v>
      </c>
    </row>
    <row r="7666" spans="2:9" x14ac:dyDescent="0.2">
      <c r="B7666" s="10">
        <v>7649</v>
      </c>
      <c r="C7666" s="19">
        <v>0.29035510828140676</v>
      </c>
      <c r="D7666" s="22">
        <v>0.63653304206711625</v>
      </c>
      <c r="F7666" s="50">
        <v>7649</v>
      </c>
      <c r="G7666" s="42">
        <v>0.92688815034852301</v>
      </c>
      <c r="H7666" s="42">
        <v>0.92688815034852301</v>
      </c>
      <c r="I7666" s="51">
        <v>0.92688815034852301</v>
      </c>
    </row>
    <row r="7667" spans="2:9" x14ac:dyDescent="0.2">
      <c r="B7667" s="10">
        <v>7650</v>
      </c>
      <c r="C7667" s="19">
        <v>0.1347735672646545</v>
      </c>
      <c r="D7667" s="22">
        <v>0.18817952125675408</v>
      </c>
      <c r="F7667" s="50">
        <v>7650</v>
      </c>
      <c r="G7667" s="42">
        <v>0.32295308852140858</v>
      </c>
      <c r="H7667" s="42">
        <v>0.5</v>
      </c>
      <c r="I7667" s="51">
        <v>0.75</v>
      </c>
    </row>
    <row r="7668" spans="2:9" x14ac:dyDescent="0.2">
      <c r="B7668" s="10">
        <v>7651</v>
      </c>
      <c r="C7668" s="19">
        <v>0.39519689033169259</v>
      </c>
      <c r="D7668" s="22">
        <v>0.25056968877168551</v>
      </c>
      <c r="F7668" s="50">
        <v>7651</v>
      </c>
      <c r="G7668" s="42">
        <v>0.64576657910337809</v>
      </c>
      <c r="H7668" s="42">
        <v>0.64576657910337809</v>
      </c>
      <c r="I7668" s="51">
        <v>0.75</v>
      </c>
    </row>
    <row r="7669" spans="2:9" x14ac:dyDescent="0.2">
      <c r="B7669" s="10">
        <v>7652</v>
      </c>
      <c r="C7669" s="19">
        <v>0.59904239994392783</v>
      </c>
      <c r="D7669" s="22">
        <v>0.94604915081916086</v>
      </c>
      <c r="F7669" s="50">
        <v>7652</v>
      </c>
      <c r="G7669" s="42">
        <v>1.5450915507630887</v>
      </c>
      <c r="H7669" s="42">
        <v>1.5450915507630887</v>
      </c>
      <c r="I7669" s="51">
        <v>1.5450915507630887</v>
      </c>
    </row>
    <row r="7670" spans="2:9" x14ac:dyDescent="0.2">
      <c r="B7670" s="10">
        <v>7653</v>
      </c>
      <c r="C7670" s="19">
        <v>0.56162607195360537</v>
      </c>
      <c r="D7670" s="22">
        <v>0.74644814063782816</v>
      </c>
      <c r="F7670" s="50">
        <v>7653</v>
      </c>
      <c r="G7670" s="42">
        <v>1.3080742125914335</v>
      </c>
      <c r="H7670" s="42">
        <v>1.3080742125914335</v>
      </c>
      <c r="I7670" s="51">
        <v>1.3080742125914335</v>
      </c>
    </row>
    <row r="7671" spans="2:9" x14ac:dyDescent="0.2">
      <c r="B7671" s="10">
        <v>7654</v>
      </c>
      <c r="C7671" s="19">
        <v>8.5286770703484782E-2</v>
      </c>
      <c r="D7671" s="22">
        <v>0.25448478722492596</v>
      </c>
      <c r="F7671" s="50">
        <v>7654</v>
      </c>
      <c r="G7671" s="42">
        <v>0.33977155792841074</v>
      </c>
      <c r="H7671" s="42">
        <v>0.5</v>
      </c>
      <c r="I7671" s="51">
        <v>0.75</v>
      </c>
    </row>
    <row r="7672" spans="2:9" x14ac:dyDescent="0.2">
      <c r="B7672" s="10">
        <v>7655</v>
      </c>
      <c r="C7672" s="19">
        <v>0.46940664973106827</v>
      </c>
      <c r="D7672" s="22">
        <v>3.7900100550421367E-2</v>
      </c>
      <c r="F7672" s="50">
        <v>7655</v>
      </c>
      <c r="G7672" s="42">
        <v>0.50730675028148964</v>
      </c>
      <c r="H7672" s="42">
        <v>0.50730675028148964</v>
      </c>
      <c r="I7672" s="51">
        <v>0.75</v>
      </c>
    </row>
    <row r="7673" spans="2:9" x14ac:dyDescent="0.2">
      <c r="B7673" s="10">
        <v>7656</v>
      </c>
      <c r="C7673" s="19">
        <v>0.32799111786035318</v>
      </c>
      <c r="D7673" s="22">
        <v>0.88192636263140778</v>
      </c>
      <c r="F7673" s="50">
        <v>7656</v>
      </c>
      <c r="G7673" s="42">
        <v>1.209917480491761</v>
      </c>
      <c r="H7673" s="42">
        <v>1.209917480491761</v>
      </c>
      <c r="I7673" s="51">
        <v>1.209917480491761</v>
      </c>
    </row>
    <row r="7674" spans="2:9" x14ac:dyDescent="0.2">
      <c r="B7674" s="10">
        <v>7657</v>
      </c>
      <c r="C7674" s="19">
        <v>0.53389078811348389</v>
      </c>
      <c r="D7674" s="22">
        <v>0.64394341036469094</v>
      </c>
      <c r="F7674" s="50">
        <v>7657</v>
      </c>
      <c r="G7674" s="42">
        <v>1.1778341984781748</v>
      </c>
      <c r="H7674" s="42">
        <v>1.1778341984781748</v>
      </c>
      <c r="I7674" s="51">
        <v>1.1778341984781748</v>
      </c>
    </row>
    <row r="7675" spans="2:9" x14ac:dyDescent="0.2">
      <c r="B7675" s="10">
        <v>7658</v>
      </c>
      <c r="C7675" s="19">
        <v>0.79966509739633884</v>
      </c>
      <c r="D7675" s="22">
        <v>9.3471765140021423E-2</v>
      </c>
      <c r="F7675" s="50">
        <v>7658</v>
      </c>
      <c r="G7675" s="42">
        <v>0.89313686253636027</v>
      </c>
      <c r="H7675" s="42">
        <v>0.89313686253636027</v>
      </c>
      <c r="I7675" s="51">
        <v>0.89313686253636027</v>
      </c>
    </row>
    <row r="7676" spans="2:9" x14ac:dyDescent="0.2">
      <c r="B7676" s="10">
        <v>7659</v>
      </c>
      <c r="C7676" s="19">
        <v>0.73334399065630451</v>
      </c>
      <c r="D7676" s="22">
        <v>0.96379427186809197</v>
      </c>
      <c r="F7676" s="50">
        <v>7659</v>
      </c>
      <c r="G7676" s="42">
        <v>1.6971382625243965</v>
      </c>
      <c r="H7676" s="42">
        <v>1.6971382625243965</v>
      </c>
      <c r="I7676" s="51">
        <v>1.6971382625243965</v>
      </c>
    </row>
    <row r="7677" spans="2:9" x14ac:dyDescent="0.2">
      <c r="B7677" s="10">
        <v>7660</v>
      </c>
      <c r="C7677" s="19">
        <v>0.83826356323075635</v>
      </c>
      <c r="D7677" s="22">
        <v>0.24550690683170007</v>
      </c>
      <c r="F7677" s="50">
        <v>7660</v>
      </c>
      <c r="G7677" s="42">
        <v>1.0837704700624564</v>
      </c>
      <c r="H7677" s="42">
        <v>1.0837704700624564</v>
      </c>
      <c r="I7677" s="51">
        <v>1.0837704700624564</v>
      </c>
    </row>
    <row r="7678" spans="2:9" x14ac:dyDescent="0.2">
      <c r="B7678" s="10">
        <v>7661</v>
      </c>
      <c r="C7678" s="19">
        <v>0.86338687431399175</v>
      </c>
      <c r="D7678" s="22">
        <v>0.81205812637226193</v>
      </c>
      <c r="F7678" s="50">
        <v>7661</v>
      </c>
      <c r="G7678" s="42">
        <v>1.6754450006862536</v>
      </c>
      <c r="H7678" s="42">
        <v>1.6754450006862536</v>
      </c>
      <c r="I7678" s="51">
        <v>1.6754450006862536</v>
      </c>
    </row>
    <row r="7679" spans="2:9" x14ac:dyDescent="0.2">
      <c r="B7679" s="10">
        <v>7662</v>
      </c>
      <c r="C7679" s="19">
        <v>0.82598929326348836</v>
      </c>
      <c r="D7679" s="22">
        <v>0.32000128596015187</v>
      </c>
      <c r="F7679" s="50">
        <v>7662</v>
      </c>
      <c r="G7679" s="42">
        <v>1.1459905792236402</v>
      </c>
      <c r="H7679" s="42">
        <v>1.1459905792236402</v>
      </c>
      <c r="I7679" s="51">
        <v>1.1459905792236402</v>
      </c>
    </row>
    <row r="7680" spans="2:9" x14ac:dyDescent="0.2">
      <c r="B7680" s="10">
        <v>7663</v>
      </c>
      <c r="C7680" s="19">
        <v>0.93429363516559916</v>
      </c>
      <c r="D7680" s="22">
        <v>0.11699600135114407</v>
      </c>
      <c r="F7680" s="50">
        <v>7663</v>
      </c>
      <c r="G7680" s="42">
        <v>1.0512896365167432</v>
      </c>
      <c r="H7680" s="42">
        <v>1.0512896365167432</v>
      </c>
      <c r="I7680" s="51">
        <v>1.0512896365167432</v>
      </c>
    </row>
    <row r="7681" spans="2:9" x14ac:dyDescent="0.2">
      <c r="B7681" s="10">
        <v>7664</v>
      </c>
      <c r="C7681" s="19">
        <v>1.6783981660634661E-2</v>
      </c>
      <c r="D7681" s="22">
        <v>0.77146481983027226</v>
      </c>
      <c r="F7681" s="50">
        <v>7664</v>
      </c>
      <c r="G7681" s="42">
        <v>0.78824880149090693</v>
      </c>
      <c r="H7681" s="42">
        <v>0.78824880149090693</v>
      </c>
      <c r="I7681" s="51">
        <v>0.78824880149090693</v>
      </c>
    </row>
    <row r="7682" spans="2:9" x14ac:dyDescent="0.2">
      <c r="B7682" s="10">
        <v>7665</v>
      </c>
      <c r="C7682" s="19">
        <v>0.10053082243629785</v>
      </c>
      <c r="D7682" s="22">
        <v>8.9826460213235038E-2</v>
      </c>
      <c r="F7682" s="50">
        <v>7665</v>
      </c>
      <c r="G7682" s="42">
        <v>0.25</v>
      </c>
      <c r="H7682" s="42">
        <v>0.5</v>
      </c>
      <c r="I7682" s="51">
        <v>0.75</v>
      </c>
    </row>
    <row r="7683" spans="2:9" x14ac:dyDescent="0.2">
      <c r="B7683" s="10">
        <v>7666</v>
      </c>
      <c r="C7683" s="19">
        <v>0.62884107286825508</v>
      </c>
      <c r="D7683" s="22">
        <v>0.33970259432834027</v>
      </c>
      <c r="F7683" s="50">
        <v>7666</v>
      </c>
      <c r="G7683" s="42">
        <v>0.96854366719659535</v>
      </c>
      <c r="H7683" s="42">
        <v>0.96854366719659535</v>
      </c>
      <c r="I7683" s="51">
        <v>0.96854366719659535</v>
      </c>
    </row>
    <row r="7684" spans="2:9" x14ac:dyDescent="0.2">
      <c r="B7684" s="10">
        <v>7667</v>
      </c>
      <c r="C7684" s="19">
        <v>0.40053321522785468</v>
      </c>
      <c r="D7684" s="22">
        <v>0.6018260424559293</v>
      </c>
      <c r="F7684" s="50">
        <v>7667</v>
      </c>
      <c r="G7684" s="42">
        <v>1.0023592576837839</v>
      </c>
      <c r="H7684" s="42">
        <v>1.0023592576837839</v>
      </c>
      <c r="I7684" s="51">
        <v>1.0023592576837839</v>
      </c>
    </row>
    <row r="7685" spans="2:9" x14ac:dyDescent="0.2">
      <c r="B7685" s="10">
        <v>7668</v>
      </c>
      <c r="C7685" s="19">
        <v>0.7947035258189542</v>
      </c>
      <c r="D7685" s="22">
        <v>0.61677803880290771</v>
      </c>
      <c r="F7685" s="50">
        <v>7668</v>
      </c>
      <c r="G7685" s="42">
        <v>1.4114815646218619</v>
      </c>
      <c r="H7685" s="42">
        <v>1.4114815646218619</v>
      </c>
      <c r="I7685" s="51">
        <v>1.4114815646218619</v>
      </c>
    </row>
    <row r="7686" spans="2:9" x14ac:dyDescent="0.2">
      <c r="B7686" s="10">
        <v>7669</v>
      </c>
      <c r="C7686" s="19">
        <v>0.94029158184147887</v>
      </c>
      <c r="D7686" s="22">
        <v>0.94037344968337599</v>
      </c>
      <c r="F7686" s="50">
        <v>7669</v>
      </c>
      <c r="G7686" s="42">
        <v>1.8806650315248548</v>
      </c>
      <c r="H7686" s="42">
        <v>1.8806650315248548</v>
      </c>
      <c r="I7686" s="51">
        <v>1.8806650315248548</v>
      </c>
    </row>
    <row r="7687" spans="2:9" x14ac:dyDescent="0.2">
      <c r="B7687" s="10">
        <v>7670</v>
      </c>
      <c r="C7687" s="19">
        <v>0.11076551383016997</v>
      </c>
      <c r="D7687" s="22">
        <v>0.31426816037308647</v>
      </c>
      <c r="F7687" s="50">
        <v>7670</v>
      </c>
      <c r="G7687" s="42">
        <v>0.42503367420325644</v>
      </c>
      <c r="H7687" s="42">
        <v>0.5</v>
      </c>
      <c r="I7687" s="51">
        <v>0.75</v>
      </c>
    </row>
    <row r="7688" spans="2:9" x14ac:dyDescent="0.2">
      <c r="B7688" s="10">
        <v>7671</v>
      </c>
      <c r="C7688" s="19">
        <v>0.90869308498792123</v>
      </c>
      <c r="D7688" s="22">
        <v>0.78646447952044507</v>
      </c>
      <c r="F7688" s="50">
        <v>7671</v>
      </c>
      <c r="G7688" s="42">
        <v>1.6951575645083663</v>
      </c>
      <c r="H7688" s="42">
        <v>1.6951575645083663</v>
      </c>
      <c r="I7688" s="51">
        <v>1.6951575645083663</v>
      </c>
    </row>
    <row r="7689" spans="2:9" x14ac:dyDescent="0.2">
      <c r="B7689" s="10">
        <v>7672</v>
      </c>
      <c r="C7689" s="19">
        <v>4.9238247913308664E-2</v>
      </c>
      <c r="D7689" s="22">
        <v>0.28147508277281863</v>
      </c>
      <c r="F7689" s="50">
        <v>7672</v>
      </c>
      <c r="G7689" s="42">
        <v>0.33071333068612729</v>
      </c>
      <c r="H7689" s="42">
        <v>0.5</v>
      </c>
      <c r="I7689" s="51">
        <v>0.75</v>
      </c>
    </row>
    <row r="7690" spans="2:9" x14ac:dyDescent="0.2">
      <c r="B7690" s="10">
        <v>7673</v>
      </c>
      <c r="C7690" s="19">
        <v>0.97261984770397403</v>
      </c>
      <c r="D7690" s="22">
        <v>0.15479623840285839</v>
      </c>
      <c r="F7690" s="50">
        <v>7673</v>
      </c>
      <c r="G7690" s="42">
        <v>1.1274160861068325</v>
      </c>
      <c r="H7690" s="42">
        <v>1.1274160861068325</v>
      </c>
      <c r="I7690" s="51">
        <v>1.1274160861068325</v>
      </c>
    </row>
    <row r="7691" spans="2:9" x14ac:dyDescent="0.2">
      <c r="B7691" s="10">
        <v>7674</v>
      </c>
      <c r="C7691" s="19">
        <v>0.21450402000606805</v>
      </c>
      <c r="D7691" s="22">
        <v>0.53542039238265837</v>
      </c>
      <c r="F7691" s="50">
        <v>7674</v>
      </c>
      <c r="G7691" s="42">
        <v>0.74992441238872642</v>
      </c>
      <c r="H7691" s="42">
        <v>0.74992441238872642</v>
      </c>
      <c r="I7691" s="51">
        <v>0.75</v>
      </c>
    </row>
    <row r="7692" spans="2:9" x14ac:dyDescent="0.2">
      <c r="B7692" s="10">
        <v>7675</v>
      </c>
      <c r="C7692" s="19">
        <v>0.42239596896796583</v>
      </c>
      <c r="D7692" s="22">
        <v>0.49424911267845539</v>
      </c>
      <c r="F7692" s="50">
        <v>7675</v>
      </c>
      <c r="G7692" s="42">
        <v>0.91664508164642122</v>
      </c>
      <c r="H7692" s="42">
        <v>0.91664508164642122</v>
      </c>
      <c r="I7692" s="51">
        <v>0.91664508164642122</v>
      </c>
    </row>
    <row r="7693" spans="2:9" x14ac:dyDescent="0.2">
      <c r="B7693" s="10">
        <v>7676</v>
      </c>
      <c r="C7693" s="19">
        <v>0.34764853465017009</v>
      </c>
      <c r="D7693" s="22">
        <v>3.5847568034231392E-2</v>
      </c>
      <c r="F7693" s="50">
        <v>7676</v>
      </c>
      <c r="G7693" s="42">
        <v>0.38349610268440149</v>
      </c>
      <c r="H7693" s="42">
        <v>0.5</v>
      </c>
      <c r="I7693" s="51">
        <v>0.75</v>
      </c>
    </row>
    <row r="7694" spans="2:9" x14ac:dyDescent="0.2">
      <c r="B7694" s="10">
        <v>7677</v>
      </c>
      <c r="C7694" s="19">
        <v>0.23727448720934219</v>
      </c>
      <c r="D7694" s="22">
        <v>4.8134931190020436E-2</v>
      </c>
      <c r="F7694" s="50">
        <v>7677</v>
      </c>
      <c r="G7694" s="42">
        <v>0.28540941839936262</v>
      </c>
      <c r="H7694" s="42">
        <v>0.5</v>
      </c>
      <c r="I7694" s="51">
        <v>0.75</v>
      </c>
    </row>
    <row r="7695" spans="2:9" x14ac:dyDescent="0.2">
      <c r="B7695" s="10">
        <v>7678</v>
      </c>
      <c r="C7695" s="19">
        <v>0.30796236079690587</v>
      </c>
      <c r="D7695" s="22">
        <v>5.0319687610377639E-2</v>
      </c>
      <c r="F7695" s="50">
        <v>7678</v>
      </c>
      <c r="G7695" s="42">
        <v>0.3582820484072835</v>
      </c>
      <c r="H7695" s="42">
        <v>0.5</v>
      </c>
      <c r="I7695" s="51">
        <v>0.75</v>
      </c>
    </row>
    <row r="7696" spans="2:9" x14ac:dyDescent="0.2">
      <c r="B7696" s="10">
        <v>7679</v>
      </c>
      <c r="C7696" s="19">
        <v>0.35870238451846725</v>
      </c>
      <c r="D7696" s="22">
        <v>0.34431988734729169</v>
      </c>
      <c r="F7696" s="50">
        <v>7679</v>
      </c>
      <c r="G7696" s="42">
        <v>0.70302227186575894</v>
      </c>
      <c r="H7696" s="42">
        <v>0.70302227186575894</v>
      </c>
      <c r="I7696" s="51">
        <v>0.75</v>
      </c>
    </row>
    <row r="7697" spans="2:9" x14ac:dyDescent="0.2">
      <c r="B7697" s="10">
        <v>7680</v>
      </c>
      <c r="C7697" s="19">
        <v>0.55684194928965136</v>
      </c>
      <c r="D7697" s="22">
        <v>0.66220942079279088</v>
      </c>
      <c r="F7697" s="50">
        <v>7680</v>
      </c>
      <c r="G7697" s="42">
        <v>1.2190513700824424</v>
      </c>
      <c r="H7697" s="42">
        <v>1.2190513700824424</v>
      </c>
      <c r="I7697" s="51">
        <v>1.2190513700824424</v>
      </c>
    </row>
    <row r="7698" spans="2:9" x14ac:dyDescent="0.2">
      <c r="B7698" s="10">
        <v>7681</v>
      </c>
      <c r="C7698" s="19">
        <v>4.4477216230394689E-2</v>
      </c>
      <c r="D7698" s="22">
        <v>0.14255578165676674</v>
      </c>
      <c r="F7698" s="50">
        <v>7681</v>
      </c>
      <c r="G7698" s="42">
        <v>0.25</v>
      </c>
      <c r="H7698" s="42">
        <v>0.5</v>
      </c>
      <c r="I7698" s="51">
        <v>0.75</v>
      </c>
    </row>
    <row r="7699" spans="2:9" x14ac:dyDescent="0.2">
      <c r="B7699" s="10">
        <v>7682</v>
      </c>
      <c r="C7699" s="19">
        <v>0.74956277334389498</v>
      </c>
      <c r="D7699" s="22">
        <v>0.48552201203456935</v>
      </c>
      <c r="F7699" s="50">
        <v>7682</v>
      </c>
      <c r="G7699" s="42">
        <v>1.2350847853784643</v>
      </c>
      <c r="H7699" s="42">
        <v>1.2350847853784643</v>
      </c>
      <c r="I7699" s="51">
        <v>1.2350847853784643</v>
      </c>
    </row>
    <row r="7700" spans="2:9" x14ac:dyDescent="0.2">
      <c r="B7700" s="10">
        <v>7683</v>
      </c>
      <c r="C7700" s="19">
        <v>0.2087549947261621</v>
      </c>
      <c r="D7700" s="22">
        <v>0.90782418754002714</v>
      </c>
      <c r="F7700" s="50">
        <v>7683</v>
      </c>
      <c r="G7700" s="42">
        <v>1.1165791822661892</v>
      </c>
      <c r="H7700" s="42">
        <v>1.1165791822661892</v>
      </c>
      <c r="I7700" s="51">
        <v>1.1165791822661892</v>
      </c>
    </row>
    <row r="7701" spans="2:9" x14ac:dyDescent="0.2">
      <c r="B7701" s="10">
        <v>7684</v>
      </c>
      <c r="C7701" s="19">
        <v>0.68491883145812205</v>
      </c>
      <c r="D7701" s="22">
        <v>0.77603195137029279</v>
      </c>
      <c r="F7701" s="50">
        <v>7684</v>
      </c>
      <c r="G7701" s="42">
        <v>1.460950782828415</v>
      </c>
      <c r="H7701" s="42">
        <v>1.460950782828415</v>
      </c>
      <c r="I7701" s="51">
        <v>1.460950782828415</v>
      </c>
    </row>
    <row r="7702" spans="2:9" x14ac:dyDescent="0.2">
      <c r="B7702" s="10">
        <v>7685</v>
      </c>
      <c r="C7702" s="19">
        <v>0.84358492099220295</v>
      </c>
      <c r="D7702" s="22">
        <v>0.96292722874669745</v>
      </c>
      <c r="F7702" s="50">
        <v>7685</v>
      </c>
      <c r="G7702" s="42">
        <v>1.8065121497389005</v>
      </c>
      <c r="H7702" s="42">
        <v>1.8065121497389005</v>
      </c>
      <c r="I7702" s="51">
        <v>1.8065121497389005</v>
      </c>
    </row>
    <row r="7703" spans="2:9" x14ac:dyDescent="0.2">
      <c r="B7703" s="10">
        <v>7686</v>
      </c>
      <c r="C7703" s="19">
        <v>0.18207095115828231</v>
      </c>
      <c r="D7703" s="22">
        <v>4.5840753921859156E-2</v>
      </c>
      <c r="F7703" s="50">
        <v>7686</v>
      </c>
      <c r="G7703" s="42">
        <v>0.25</v>
      </c>
      <c r="H7703" s="42">
        <v>0.5</v>
      </c>
      <c r="I7703" s="51">
        <v>0.75</v>
      </c>
    </row>
    <row r="7704" spans="2:9" x14ac:dyDescent="0.2">
      <c r="B7704" s="10">
        <v>7687</v>
      </c>
      <c r="C7704" s="19">
        <v>0.55736695792548774</v>
      </c>
      <c r="D7704" s="22">
        <v>0.95420826684139837</v>
      </c>
      <c r="F7704" s="50">
        <v>7687</v>
      </c>
      <c r="G7704" s="42">
        <v>1.5115752247668861</v>
      </c>
      <c r="H7704" s="42">
        <v>1.5115752247668861</v>
      </c>
      <c r="I7704" s="51">
        <v>1.5115752247668861</v>
      </c>
    </row>
    <row r="7705" spans="2:9" x14ac:dyDescent="0.2">
      <c r="B7705" s="10">
        <v>7688</v>
      </c>
      <c r="C7705" s="19">
        <v>0.98935283891620374</v>
      </c>
      <c r="D7705" s="22">
        <v>0.71475134301709686</v>
      </c>
      <c r="F7705" s="50">
        <v>7688</v>
      </c>
      <c r="G7705" s="42">
        <v>1.7041041819333005</v>
      </c>
      <c r="H7705" s="42">
        <v>1.7041041819333005</v>
      </c>
      <c r="I7705" s="51">
        <v>1.7041041819333005</v>
      </c>
    </row>
    <row r="7706" spans="2:9" x14ac:dyDescent="0.2">
      <c r="B7706" s="10">
        <v>7689</v>
      </c>
      <c r="C7706" s="19">
        <v>0.78685880850791601</v>
      </c>
      <c r="D7706" s="22">
        <v>0.18142523978799319</v>
      </c>
      <c r="F7706" s="50">
        <v>7689</v>
      </c>
      <c r="G7706" s="42">
        <v>0.96828404829590919</v>
      </c>
      <c r="H7706" s="42">
        <v>0.96828404829590919</v>
      </c>
      <c r="I7706" s="51">
        <v>0.96828404829590919</v>
      </c>
    </row>
    <row r="7707" spans="2:9" x14ac:dyDescent="0.2">
      <c r="B7707" s="10">
        <v>7690</v>
      </c>
      <c r="C7707" s="19">
        <v>0.18920021787838315</v>
      </c>
      <c r="D7707" s="22">
        <v>0.42073200002851197</v>
      </c>
      <c r="F7707" s="50">
        <v>7690</v>
      </c>
      <c r="G7707" s="42">
        <v>0.60993221790689511</v>
      </c>
      <c r="H7707" s="42">
        <v>0.60993221790689511</v>
      </c>
      <c r="I7707" s="51">
        <v>0.75</v>
      </c>
    </row>
    <row r="7708" spans="2:9" x14ac:dyDescent="0.2">
      <c r="B7708" s="10">
        <v>7691</v>
      </c>
      <c r="C7708" s="19">
        <v>0.79592073976871924</v>
      </c>
      <c r="D7708" s="22">
        <v>0.29055764420577779</v>
      </c>
      <c r="F7708" s="50">
        <v>7691</v>
      </c>
      <c r="G7708" s="42">
        <v>1.0864783839744971</v>
      </c>
      <c r="H7708" s="42">
        <v>1.0864783839744971</v>
      </c>
      <c r="I7708" s="51">
        <v>1.0864783839744971</v>
      </c>
    </row>
    <row r="7709" spans="2:9" x14ac:dyDescent="0.2">
      <c r="B7709" s="10">
        <v>7692</v>
      </c>
      <c r="C7709" s="19">
        <v>0.87693819256925953</v>
      </c>
      <c r="D7709" s="22">
        <v>0.36944960948202954</v>
      </c>
      <c r="F7709" s="50">
        <v>7692</v>
      </c>
      <c r="G7709" s="42">
        <v>1.2463878020512891</v>
      </c>
      <c r="H7709" s="42">
        <v>1.2463878020512891</v>
      </c>
      <c r="I7709" s="51">
        <v>1.2463878020512891</v>
      </c>
    </row>
    <row r="7710" spans="2:9" x14ac:dyDescent="0.2">
      <c r="B7710" s="10">
        <v>7693</v>
      </c>
      <c r="C7710" s="19">
        <v>4.2291537949621261E-2</v>
      </c>
      <c r="D7710" s="22">
        <v>0.41952946501296196</v>
      </c>
      <c r="F7710" s="50">
        <v>7693</v>
      </c>
      <c r="G7710" s="42">
        <v>0.46182100296258322</v>
      </c>
      <c r="H7710" s="42">
        <v>0.5</v>
      </c>
      <c r="I7710" s="51">
        <v>0.75</v>
      </c>
    </row>
    <row r="7711" spans="2:9" x14ac:dyDescent="0.2">
      <c r="B7711" s="10">
        <v>7694</v>
      </c>
      <c r="C7711" s="19">
        <v>0.51660573690343825</v>
      </c>
      <c r="D7711" s="22">
        <v>0.87653329258059476</v>
      </c>
      <c r="F7711" s="50">
        <v>7694</v>
      </c>
      <c r="G7711" s="42">
        <v>1.3931390294840331</v>
      </c>
      <c r="H7711" s="42">
        <v>1.3931390294840331</v>
      </c>
      <c r="I7711" s="51">
        <v>1.3931390294840331</v>
      </c>
    </row>
    <row r="7712" spans="2:9" x14ac:dyDescent="0.2">
      <c r="B7712" s="10">
        <v>7695</v>
      </c>
      <c r="C7712" s="19">
        <v>0.28840646174568674</v>
      </c>
      <c r="D7712" s="22">
        <v>0.4100233975645371</v>
      </c>
      <c r="F7712" s="50">
        <v>7695</v>
      </c>
      <c r="G7712" s="42">
        <v>0.69842985931022383</v>
      </c>
      <c r="H7712" s="42">
        <v>0.69842985931022383</v>
      </c>
      <c r="I7712" s="51">
        <v>0.75</v>
      </c>
    </row>
    <row r="7713" spans="2:9" x14ac:dyDescent="0.2">
      <c r="B7713" s="10">
        <v>7696</v>
      </c>
      <c r="C7713" s="19">
        <v>2.6597797810759105E-2</v>
      </c>
      <c r="D7713" s="22">
        <v>0.93049503810744594</v>
      </c>
      <c r="F7713" s="50">
        <v>7696</v>
      </c>
      <c r="G7713" s="42">
        <v>0.95709283591820504</v>
      </c>
      <c r="H7713" s="42">
        <v>0.95709283591820504</v>
      </c>
      <c r="I7713" s="51">
        <v>0.95709283591820504</v>
      </c>
    </row>
    <row r="7714" spans="2:9" x14ac:dyDescent="0.2">
      <c r="B7714" s="10">
        <v>7697</v>
      </c>
      <c r="C7714" s="19">
        <v>0.23766754359393649</v>
      </c>
      <c r="D7714" s="22">
        <v>0.20804555234555633</v>
      </c>
      <c r="F7714" s="50">
        <v>7697</v>
      </c>
      <c r="G7714" s="42">
        <v>0.44571309593949282</v>
      </c>
      <c r="H7714" s="42">
        <v>0.5</v>
      </c>
      <c r="I7714" s="51">
        <v>0.75</v>
      </c>
    </row>
    <row r="7715" spans="2:9" x14ac:dyDescent="0.2">
      <c r="B7715" s="10">
        <v>7698</v>
      </c>
      <c r="C7715" s="19">
        <v>5.0271267169291312E-2</v>
      </c>
      <c r="D7715" s="22">
        <v>0.59340733174942994</v>
      </c>
      <c r="F7715" s="50">
        <v>7698</v>
      </c>
      <c r="G7715" s="42">
        <v>0.64367859891872126</v>
      </c>
      <c r="H7715" s="42">
        <v>0.64367859891872126</v>
      </c>
      <c r="I7715" s="51">
        <v>0.75</v>
      </c>
    </row>
    <row r="7716" spans="2:9" x14ac:dyDescent="0.2">
      <c r="B7716" s="10">
        <v>7699</v>
      </c>
      <c r="C7716" s="19">
        <v>0.75020705382406916</v>
      </c>
      <c r="D7716" s="22">
        <v>0.78342595196194342</v>
      </c>
      <c r="F7716" s="50">
        <v>7699</v>
      </c>
      <c r="G7716" s="42">
        <v>1.5336330057860126</v>
      </c>
      <c r="H7716" s="42">
        <v>1.5336330057860126</v>
      </c>
      <c r="I7716" s="51">
        <v>1.5336330057860126</v>
      </c>
    </row>
    <row r="7717" spans="2:9" x14ac:dyDescent="0.2">
      <c r="B7717" s="10">
        <v>7700</v>
      </c>
      <c r="C7717" s="19">
        <v>0.12237777243734727</v>
      </c>
      <c r="D7717" s="22">
        <v>0.65406412108047562</v>
      </c>
      <c r="F7717" s="50">
        <v>7700</v>
      </c>
      <c r="G7717" s="42">
        <v>0.77644189351782289</v>
      </c>
      <c r="H7717" s="42">
        <v>0.77644189351782289</v>
      </c>
      <c r="I7717" s="51">
        <v>0.77644189351782289</v>
      </c>
    </row>
    <row r="7718" spans="2:9" x14ac:dyDescent="0.2">
      <c r="B7718" s="10">
        <v>7701</v>
      </c>
      <c r="C7718" s="19">
        <v>0.17508589708703548</v>
      </c>
      <c r="D7718" s="22">
        <v>0.53880905282919822</v>
      </c>
      <c r="F7718" s="50">
        <v>7701</v>
      </c>
      <c r="G7718" s="42">
        <v>0.7138949499162337</v>
      </c>
      <c r="H7718" s="42">
        <v>0.7138949499162337</v>
      </c>
      <c r="I7718" s="51">
        <v>0.75</v>
      </c>
    </row>
    <row r="7719" spans="2:9" x14ac:dyDescent="0.2">
      <c r="B7719" s="10">
        <v>7702</v>
      </c>
      <c r="C7719" s="19">
        <v>0.5372095083054278</v>
      </c>
      <c r="D7719" s="22">
        <v>0.48157658201986464</v>
      </c>
      <c r="F7719" s="50">
        <v>7702</v>
      </c>
      <c r="G7719" s="42">
        <v>1.0187860903252925</v>
      </c>
      <c r="H7719" s="42">
        <v>1.0187860903252925</v>
      </c>
      <c r="I7719" s="51">
        <v>1.0187860903252925</v>
      </c>
    </row>
    <row r="7720" spans="2:9" x14ac:dyDescent="0.2">
      <c r="B7720" s="10">
        <v>7703</v>
      </c>
      <c r="C7720" s="19">
        <v>0.68869009149242788</v>
      </c>
      <c r="D7720" s="22">
        <v>0.35139046204394764</v>
      </c>
      <c r="F7720" s="50">
        <v>7703</v>
      </c>
      <c r="G7720" s="42">
        <v>1.0400805535363755</v>
      </c>
      <c r="H7720" s="42">
        <v>1.0400805535363755</v>
      </c>
      <c r="I7720" s="51">
        <v>1.0400805535363755</v>
      </c>
    </row>
    <row r="7721" spans="2:9" x14ac:dyDescent="0.2">
      <c r="B7721" s="10">
        <v>7704</v>
      </c>
      <c r="C7721" s="19">
        <v>6.4473194090552521E-2</v>
      </c>
      <c r="D7721" s="22">
        <v>0.12584146934135243</v>
      </c>
      <c r="F7721" s="50">
        <v>7704</v>
      </c>
      <c r="G7721" s="42">
        <v>0.25</v>
      </c>
      <c r="H7721" s="42">
        <v>0.5</v>
      </c>
      <c r="I7721" s="51">
        <v>0.75</v>
      </c>
    </row>
    <row r="7722" spans="2:9" x14ac:dyDescent="0.2">
      <c r="B7722" s="10">
        <v>7705</v>
      </c>
      <c r="C7722" s="19">
        <v>0.14744875823836567</v>
      </c>
      <c r="D7722" s="22">
        <v>0.44548674359988227</v>
      </c>
      <c r="F7722" s="50">
        <v>7705</v>
      </c>
      <c r="G7722" s="42">
        <v>0.59293550183824795</v>
      </c>
      <c r="H7722" s="42">
        <v>0.59293550183824795</v>
      </c>
      <c r="I7722" s="51">
        <v>0.75</v>
      </c>
    </row>
    <row r="7723" spans="2:9" x14ac:dyDescent="0.2">
      <c r="B7723" s="10">
        <v>7706</v>
      </c>
      <c r="C7723" s="19">
        <v>0.65653605648776348</v>
      </c>
      <c r="D7723" s="22">
        <v>0.32117267877921263</v>
      </c>
      <c r="F7723" s="50">
        <v>7706</v>
      </c>
      <c r="G7723" s="42">
        <v>0.9777087352669761</v>
      </c>
      <c r="H7723" s="42">
        <v>0.9777087352669761</v>
      </c>
      <c r="I7723" s="51">
        <v>0.9777087352669761</v>
      </c>
    </row>
    <row r="7724" spans="2:9" x14ac:dyDescent="0.2">
      <c r="B7724" s="10">
        <v>7707</v>
      </c>
      <c r="C7724" s="19">
        <v>0.61253210700626481</v>
      </c>
      <c r="D7724" s="22">
        <v>0.31958121898054592</v>
      </c>
      <c r="F7724" s="50">
        <v>7707</v>
      </c>
      <c r="G7724" s="42">
        <v>0.93211332598681074</v>
      </c>
      <c r="H7724" s="42">
        <v>0.93211332598681074</v>
      </c>
      <c r="I7724" s="51">
        <v>0.93211332598681074</v>
      </c>
    </row>
    <row r="7725" spans="2:9" x14ac:dyDescent="0.2">
      <c r="B7725" s="10">
        <v>7708</v>
      </c>
      <c r="C7725" s="19">
        <v>0.84580577688220016</v>
      </c>
      <c r="D7725" s="22">
        <v>0.81442828203261453</v>
      </c>
      <c r="F7725" s="50">
        <v>7708</v>
      </c>
      <c r="G7725" s="42">
        <v>1.6602340589148148</v>
      </c>
      <c r="H7725" s="42">
        <v>1.6602340589148148</v>
      </c>
      <c r="I7725" s="51">
        <v>1.6602340589148148</v>
      </c>
    </row>
    <row r="7726" spans="2:9" x14ac:dyDescent="0.2">
      <c r="B7726" s="10">
        <v>7709</v>
      </c>
      <c r="C7726" s="19">
        <v>0.1953092483433202</v>
      </c>
      <c r="D7726" s="22">
        <v>0.38547313127858418</v>
      </c>
      <c r="F7726" s="50">
        <v>7709</v>
      </c>
      <c r="G7726" s="42">
        <v>0.58078237962190438</v>
      </c>
      <c r="H7726" s="42">
        <v>0.58078237962190438</v>
      </c>
      <c r="I7726" s="51">
        <v>0.75</v>
      </c>
    </row>
    <row r="7727" spans="2:9" x14ac:dyDescent="0.2">
      <c r="B7727" s="10">
        <v>7710</v>
      </c>
      <c r="C7727" s="19">
        <v>0.18087030922871783</v>
      </c>
      <c r="D7727" s="22">
        <v>0.72472685113588553</v>
      </c>
      <c r="F7727" s="50">
        <v>7710</v>
      </c>
      <c r="G7727" s="42">
        <v>0.90559716036460336</v>
      </c>
      <c r="H7727" s="42">
        <v>0.90559716036460336</v>
      </c>
      <c r="I7727" s="51">
        <v>0.90559716036460336</v>
      </c>
    </row>
    <row r="7728" spans="2:9" x14ac:dyDescent="0.2">
      <c r="B7728" s="10">
        <v>7711</v>
      </c>
      <c r="C7728" s="19">
        <v>0.15015820398964141</v>
      </c>
      <c r="D7728" s="22">
        <v>0.34495781735183562</v>
      </c>
      <c r="F7728" s="50">
        <v>7711</v>
      </c>
      <c r="G7728" s="42">
        <v>0.49511602134147703</v>
      </c>
      <c r="H7728" s="42">
        <v>0.5</v>
      </c>
      <c r="I7728" s="51">
        <v>0.75</v>
      </c>
    </row>
    <row r="7729" spans="2:9" x14ac:dyDescent="0.2">
      <c r="B7729" s="10">
        <v>7712</v>
      </c>
      <c r="C7729" s="19">
        <v>0.53404825698193326</v>
      </c>
      <c r="D7729" s="22">
        <v>0.74907797270014942</v>
      </c>
      <c r="F7729" s="50">
        <v>7712</v>
      </c>
      <c r="G7729" s="42">
        <v>1.2831262296820827</v>
      </c>
      <c r="H7729" s="42">
        <v>1.2831262296820827</v>
      </c>
      <c r="I7729" s="51">
        <v>1.2831262296820827</v>
      </c>
    </row>
    <row r="7730" spans="2:9" x14ac:dyDescent="0.2">
      <c r="B7730" s="10">
        <v>7713</v>
      </c>
      <c r="C7730" s="19">
        <v>0.19268724138087634</v>
      </c>
      <c r="D7730" s="22">
        <v>0.9678759623673151</v>
      </c>
      <c r="F7730" s="50">
        <v>7713</v>
      </c>
      <c r="G7730" s="42">
        <v>1.1605632037481914</v>
      </c>
      <c r="H7730" s="42">
        <v>1.1605632037481914</v>
      </c>
      <c r="I7730" s="51">
        <v>1.1605632037481914</v>
      </c>
    </row>
    <row r="7731" spans="2:9" x14ac:dyDescent="0.2">
      <c r="B7731" s="10">
        <v>7714</v>
      </c>
      <c r="C7731" s="19">
        <v>0.35770891609704147</v>
      </c>
      <c r="D7731" s="22">
        <v>0.44539476540261402</v>
      </c>
      <c r="F7731" s="50">
        <v>7714</v>
      </c>
      <c r="G7731" s="42">
        <v>0.8031036814996555</v>
      </c>
      <c r="H7731" s="42">
        <v>0.8031036814996555</v>
      </c>
      <c r="I7731" s="51">
        <v>0.8031036814996555</v>
      </c>
    </row>
    <row r="7732" spans="2:9" x14ac:dyDescent="0.2">
      <c r="B7732" s="10">
        <v>7715</v>
      </c>
      <c r="C7732" s="19">
        <v>7.2586914035520422E-2</v>
      </c>
      <c r="D7732" s="22">
        <v>3.7116202952645394E-2</v>
      </c>
      <c r="F7732" s="50">
        <v>7715</v>
      </c>
      <c r="G7732" s="42">
        <v>0.25</v>
      </c>
      <c r="H7732" s="42">
        <v>0.5</v>
      </c>
      <c r="I7732" s="51">
        <v>0.75</v>
      </c>
    </row>
    <row r="7733" spans="2:9" x14ac:dyDescent="0.2">
      <c r="B7733" s="10">
        <v>7716</v>
      </c>
      <c r="C7733" s="19">
        <v>0.22243756254114821</v>
      </c>
      <c r="D7733" s="22">
        <v>0.24389628564991361</v>
      </c>
      <c r="F7733" s="50">
        <v>7716</v>
      </c>
      <c r="G7733" s="42">
        <v>0.46633384819106183</v>
      </c>
      <c r="H7733" s="42">
        <v>0.5</v>
      </c>
      <c r="I7733" s="51">
        <v>0.75</v>
      </c>
    </row>
    <row r="7734" spans="2:9" x14ac:dyDescent="0.2">
      <c r="B7734" s="10">
        <v>7717</v>
      </c>
      <c r="C7734" s="19">
        <v>1.498225937072617E-2</v>
      </c>
      <c r="D7734" s="22">
        <v>0.44857484501579592</v>
      </c>
      <c r="F7734" s="50">
        <v>7717</v>
      </c>
      <c r="G7734" s="42">
        <v>0.46355710438652209</v>
      </c>
      <c r="H7734" s="42">
        <v>0.5</v>
      </c>
      <c r="I7734" s="51">
        <v>0.75</v>
      </c>
    </row>
    <row r="7735" spans="2:9" x14ac:dyDescent="0.2">
      <c r="B7735" s="10">
        <v>7718</v>
      </c>
      <c r="C7735" s="19">
        <v>0.46455222999429957</v>
      </c>
      <c r="D7735" s="22">
        <v>0.7184759753488037</v>
      </c>
      <c r="F7735" s="50">
        <v>7718</v>
      </c>
      <c r="G7735" s="42">
        <v>1.1830282053431032</v>
      </c>
      <c r="H7735" s="42">
        <v>1.1830282053431032</v>
      </c>
      <c r="I7735" s="51">
        <v>1.1830282053431032</v>
      </c>
    </row>
    <row r="7736" spans="2:9" x14ac:dyDescent="0.2">
      <c r="B7736" s="10">
        <v>7719</v>
      </c>
      <c r="C7736" s="19">
        <v>0.62164737413387861</v>
      </c>
      <c r="D7736" s="22">
        <v>0.46932134472332887</v>
      </c>
      <c r="F7736" s="50">
        <v>7719</v>
      </c>
      <c r="G7736" s="42">
        <v>1.0909687188572075</v>
      </c>
      <c r="H7736" s="42">
        <v>1.0909687188572075</v>
      </c>
      <c r="I7736" s="51">
        <v>1.0909687188572075</v>
      </c>
    </row>
    <row r="7737" spans="2:9" x14ac:dyDescent="0.2">
      <c r="B7737" s="10">
        <v>7720</v>
      </c>
      <c r="C7737" s="19">
        <v>0.7665682947541882</v>
      </c>
      <c r="D7737" s="22">
        <v>0.46077899463433536</v>
      </c>
      <c r="F7737" s="50">
        <v>7720</v>
      </c>
      <c r="G7737" s="42">
        <v>1.2273472893885236</v>
      </c>
      <c r="H7737" s="42">
        <v>1.2273472893885236</v>
      </c>
      <c r="I7737" s="51">
        <v>1.2273472893885236</v>
      </c>
    </row>
    <row r="7738" spans="2:9" x14ac:dyDescent="0.2">
      <c r="B7738" s="10">
        <v>7721</v>
      </c>
      <c r="C7738" s="19">
        <v>0.52974173677748071</v>
      </c>
      <c r="D7738" s="22">
        <v>0.50630582598315321</v>
      </c>
      <c r="F7738" s="50">
        <v>7721</v>
      </c>
      <c r="G7738" s="42">
        <v>1.036047562760634</v>
      </c>
      <c r="H7738" s="42">
        <v>1.036047562760634</v>
      </c>
      <c r="I7738" s="51">
        <v>1.036047562760634</v>
      </c>
    </row>
    <row r="7739" spans="2:9" x14ac:dyDescent="0.2">
      <c r="B7739" s="10">
        <v>7722</v>
      </c>
      <c r="C7739" s="19">
        <v>0.93684658414336919</v>
      </c>
      <c r="D7739" s="22">
        <v>0.93523281302137573</v>
      </c>
      <c r="F7739" s="50">
        <v>7722</v>
      </c>
      <c r="G7739" s="42">
        <v>1.8720793971647449</v>
      </c>
      <c r="H7739" s="42">
        <v>1.8720793971647449</v>
      </c>
      <c r="I7739" s="51">
        <v>1.8720793971647449</v>
      </c>
    </row>
    <row r="7740" spans="2:9" x14ac:dyDescent="0.2">
      <c r="B7740" s="10">
        <v>7723</v>
      </c>
      <c r="C7740" s="19">
        <v>0.63188374491076182</v>
      </c>
      <c r="D7740" s="22">
        <v>0.77123429383434661</v>
      </c>
      <c r="F7740" s="50">
        <v>7723</v>
      </c>
      <c r="G7740" s="42">
        <v>1.4031180387451085</v>
      </c>
      <c r="H7740" s="42">
        <v>1.4031180387451085</v>
      </c>
      <c r="I7740" s="51">
        <v>1.4031180387451085</v>
      </c>
    </row>
    <row r="7741" spans="2:9" x14ac:dyDescent="0.2">
      <c r="B7741" s="10">
        <v>7724</v>
      </c>
      <c r="C7741" s="19">
        <v>0.78618738259385057</v>
      </c>
      <c r="D7741" s="22">
        <v>0.34959344310032392</v>
      </c>
      <c r="F7741" s="50">
        <v>7724</v>
      </c>
      <c r="G7741" s="42">
        <v>1.1357808256941744</v>
      </c>
      <c r="H7741" s="42">
        <v>1.1357808256941744</v>
      </c>
      <c r="I7741" s="51">
        <v>1.1357808256941744</v>
      </c>
    </row>
    <row r="7742" spans="2:9" x14ac:dyDescent="0.2">
      <c r="B7742" s="10">
        <v>7725</v>
      </c>
      <c r="C7742" s="19">
        <v>0.18433001502453894</v>
      </c>
      <c r="D7742" s="22">
        <v>7.937725972589782E-2</v>
      </c>
      <c r="F7742" s="50">
        <v>7725</v>
      </c>
      <c r="G7742" s="42">
        <v>0.26370727475043676</v>
      </c>
      <c r="H7742" s="42">
        <v>0.5</v>
      </c>
      <c r="I7742" s="51">
        <v>0.75</v>
      </c>
    </row>
    <row r="7743" spans="2:9" x14ac:dyDescent="0.2">
      <c r="B7743" s="10">
        <v>7726</v>
      </c>
      <c r="C7743" s="19">
        <v>5.1455953552666855E-2</v>
      </c>
      <c r="D7743" s="22">
        <v>0.6876966136563113</v>
      </c>
      <c r="F7743" s="50">
        <v>7726</v>
      </c>
      <c r="G7743" s="42">
        <v>0.73915256720897815</v>
      </c>
      <c r="H7743" s="42">
        <v>0.73915256720897815</v>
      </c>
      <c r="I7743" s="51">
        <v>0.75</v>
      </c>
    </row>
    <row r="7744" spans="2:9" x14ac:dyDescent="0.2">
      <c r="B7744" s="10">
        <v>7727</v>
      </c>
      <c r="C7744" s="19">
        <v>0.29552858958352746</v>
      </c>
      <c r="D7744" s="22">
        <v>0.91078763009323604</v>
      </c>
      <c r="F7744" s="50">
        <v>7727</v>
      </c>
      <c r="G7744" s="42">
        <v>1.2063162196767636</v>
      </c>
      <c r="H7744" s="42">
        <v>1.2063162196767636</v>
      </c>
      <c r="I7744" s="51">
        <v>1.2063162196767636</v>
      </c>
    </row>
    <row r="7745" spans="2:9" x14ac:dyDescent="0.2">
      <c r="B7745" s="10">
        <v>7728</v>
      </c>
      <c r="C7745" s="19">
        <v>0.9835402752234208</v>
      </c>
      <c r="D7745" s="22">
        <v>0.33272053658974388</v>
      </c>
      <c r="F7745" s="50">
        <v>7728</v>
      </c>
      <c r="G7745" s="42">
        <v>1.3162608118131647</v>
      </c>
      <c r="H7745" s="42">
        <v>1.3162608118131647</v>
      </c>
      <c r="I7745" s="51">
        <v>1.3162608118131647</v>
      </c>
    </row>
    <row r="7746" spans="2:9" x14ac:dyDescent="0.2">
      <c r="B7746" s="10">
        <v>7729</v>
      </c>
      <c r="C7746" s="19">
        <v>0.60624964979555684</v>
      </c>
      <c r="D7746" s="22">
        <v>0.69875839632062153</v>
      </c>
      <c r="F7746" s="50">
        <v>7729</v>
      </c>
      <c r="G7746" s="42">
        <v>1.3050080461161784</v>
      </c>
      <c r="H7746" s="42">
        <v>1.3050080461161784</v>
      </c>
      <c r="I7746" s="51">
        <v>1.3050080461161784</v>
      </c>
    </row>
    <row r="7747" spans="2:9" x14ac:dyDescent="0.2">
      <c r="B7747" s="10">
        <v>7730</v>
      </c>
      <c r="C7747" s="19">
        <v>0.37238193440828748</v>
      </c>
      <c r="D7747" s="22">
        <v>0.58303519485187805</v>
      </c>
      <c r="F7747" s="50">
        <v>7730</v>
      </c>
      <c r="G7747" s="42">
        <v>0.95541712926016553</v>
      </c>
      <c r="H7747" s="42">
        <v>0.95541712926016553</v>
      </c>
      <c r="I7747" s="51">
        <v>0.95541712926016553</v>
      </c>
    </row>
    <row r="7748" spans="2:9" x14ac:dyDescent="0.2">
      <c r="B7748" s="10">
        <v>7731</v>
      </c>
      <c r="C7748" s="19">
        <v>0.55596237839480356</v>
      </c>
      <c r="D7748" s="22">
        <v>0.60992812574892186</v>
      </c>
      <c r="F7748" s="50">
        <v>7731</v>
      </c>
      <c r="G7748" s="42">
        <v>1.1658905041437255</v>
      </c>
      <c r="H7748" s="42">
        <v>1.1658905041437255</v>
      </c>
      <c r="I7748" s="51">
        <v>1.1658905041437255</v>
      </c>
    </row>
    <row r="7749" spans="2:9" x14ac:dyDescent="0.2">
      <c r="B7749" s="10">
        <v>7732</v>
      </c>
      <c r="C7749" s="19">
        <v>0.84911762684219383</v>
      </c>
      <c r="D7749" s="22">
        <v>0.64981198325171075</v>
      </c>
      <c r="F7749" s="50">
        <v>7732</v>
      </c>
      <c r="G7749" s="42">
        <v>1.4989296100939047</v>
      </c>
      <c r="H7749" s="42">
        <v>1.4989296100939047</v>
      </c>
      <c r="I7749" s="51">
        <v>1.4989296100939047</v>
      </c>
    </row>
    <row r="7750" spans="2:9" x14ac:dyDescent="0.2">
      <c r="B7750" s="10">
        <v>7733</v>
      </c>
      <c r="C7750" s="19">
        <v>0.3424721142492585</v>
      </c>
      <c r="D7750" s="22">
        <v>0.94035443687854847</v>
      </c>
      <c r="F7750" s="50">
        <v>7733</v>
      </c>
      <c r="G7750" s="42">
        <v>1.282826551127807</v>
      </c>
      <c r="H7750" s="42">
        <v>1.282826551127807</v>
      </c>
      <c r="I7750" s="51">
        <v>1.282826551127807</v>
      </c>
    </row>
    <row r="7751" spans="2:9" x14ac:dyDescent="0.2">
      <c r="B7751" s="10">
        <v>7734</v>
      </c>
      <c r="C7751" s="19">
        <v>0.62682482774957415</v>
      </c>
      <c r="D7751" s="22">
        <v>0.27495355878845473</v>
      </c>
      <c r="F7751" s="50">
        <v>7734</v>
      </c>
      <c r="G7751" s="42">
        <v>0.90177838653802889</v>
      </c>
      <c r="H7751" s="42">
        <v>0.90177838653802889</v>
      </c>
      <c r="I7751" s="51">
        <v>0.90177838653802889</v>
      </c>
    </row>
    <row r="7752" spans="2:9" x14ac:dyDescent="0.2">
      <c r="B7752" s="10">
        <v>7735</v>
      </c>
      <c r="C7752" s="19">
        <v>0.78493756217351474</v>
      </c>
      <c r="D7752" s="22">
        <v>0.44878708224531316</v>
      </c>
      <c r="F7752" s="50">
        <v>7735</v>
      </c>
      <c r="G7752" s="42">
        <v>1.2337246444188279</v>
      </c>
      <c r="H7752" s="42">
        <v>1.2337246444188279</v>
      </c>
      <c r="I7752" s="51">
        <v>1.2337246444188279</v>
      </c>
    </row>
    <row r="7753" spans="2:9" x14ac:dyDescent="0.2">
      <c r="B7753" s="10">
        <v>7736</v>
      </c>
      <c r="C7753" s="19">
        <v>0.14336559029351603</v>
      </c>
      <c r="D7753" s="22">
        <v>0.71430526444041209</v>
      </c>
      <c r="F7753" s="50">
        <v>7736</v>
      </c>
      <c r="G7753" s="42">
        <v>0.85767085473392812</v>
      </c>
      <c r="H7753" s="42">
        <v>0.85767085473392812</v>
      </c>
      <c r="I7753" s="51">
        <v>0.85767085473392812</v>
      </c>
    </row>
    <row r="7754" spans="2:9" x14ac:dyDescent="0.2">
      <c r="B7754" s="10">
        <v>7737</v>
      </c>
      <c r="C7754" s="19">
        <v>0.24796761457908723</v>
      </c>
      <c r="D7754" s="22">
        <v>0.75846359895725557</v>
      </c>
      <c r="F7754" s="50">
        <v>7737</v>
      </c>
      <c r="G7754" s="42">
        <v>1.0064312135363429</v>
      </c>
      <c r="H7754" s="42">
        <v>1.0064312135363429</v>
      </c>
      <c r="I7754" s="51">
        <v>1.0064312135363429</v>
      </c>
    </row>
    <row r="7755" spans="2:9" x14ac:dyDescent="0.2">
      <c r="B7755" s="10">
        <v>7738</v>
      </c>
      <c r="C7755" s="19">
        <v>0.10111599800737925</v>
      </c>
      <c r="D7755" s="22">
        <v>0.44824936156985429</v>
      </c>
      <c r="F7755" s="50">
        <v>7738</v>
      </c>
      <c r="G7755" s="42">
        <v>0.54936535957723354</v>
      </c>
      <c r="H7755" s="42">
        <v>0.54936535957723354</v>
      </c>
      <c r="I7755" s="51">
        <v>0.75</v>
      </c>
    </row>
    <row r="7756" spans="2:9" x14ac:dyDescent="0.2">
      <c r="B7756" s="10">
        <v>7739</v>
      </c>
      <c r="C7756" s="19">
        <v>0.84971302636475277</v>
      </c>
      <c r="D7756" s="22">
        <v>0.56444017845220296</v>
      </c>
      <c r="F7756" s="50">
        <v>7739</v>
      </c>
      <c r="G7756" s="42">
        <v>1.4141532048169556</v>
      </c>
      <c r="H7756" s="42">
        <v>1.4141532048169556</v>
      </c>
      <c r="I7756" s="51">
        <v>1.4141532048169556</v>
      </c>
    </row>
    <row r="7757" spans="2:9" x14ac:dyDescent="0.2">
      <c r="B7757" s="10">
        <v>7740</v>
      </c>
      <c r="C7757" s="19">
        <v>0.29255287866654112</v>
      </c>
      <c r="D7757" s="22">
        <v>0.15992818271039877</v>
      </c>
      <c r="F7757" s="50">
        <v>7740</v>
      </c>
      <c r="G7757" s="42">
        <v>0.45248106137693989</v>
      </c>
      <c r="H7757" s="42">
        <v>0.5</v>
      </c>
      <c r="I7757" s="51">
        <v>0.75</v>
      </c>
    </row>
    <row r="7758" spans="2:9" x14ac:dyDescent="0.2">
      <c r="B7758" s="10">
        <v>7741</v>
      </c>
      <c r="C7758" s="19">
        <v>0.29437767246908075</v>
      </c>
      <c r="D7758" s="22">
        <v>0.97505603158918208</v>
      </c>
      <c r="F7758" s="50">
        <v>7741</v>
      </c>
      <c r="G7758" s="42">
        <v>1.2694337040582628</v>
      </c>
      <c r="H7758" s="42">
        <v>1.2694337040582628</v>
      </c>
      <c r="I7758" s="51">
        <v>1.2694337040582628</v>
      </c>
    </row>
    <row r="7759" spans="2:9" x14ac:dyDescent="0.2">
      <c r="B7759" s="10">
        <v>7742</v>
      </c>
      <c r="C7759" s="19">
        <v>0.49138265023997096</v>
      </c>
      <c r="D7759" s="22">
        <v>0.21528224642760541</v>
      </c>
      <c r="F7759" s="50">
        <v>7742</v>
      </c>
      <c r="G7759" s="42">
        <v>0.70666489666757637</v>
      </c>
      <c r="H7759" s="42">
        <v>0.70666489666757637</v>
      </c>
      <c r="I7759" s="51">
        <v>0.75</v>
      </c>
    </row>
    <row r="7760" spans="2:9" x14ac:dyDescent="0.2">
      <c r="B7760" s="10">
        <v>7743</v>
      </c>
      <c r="C7760" s="19">
        <v>0.37372988185446587</v>
      </c>
      <c r="D7760" s="22">
        <v>0.57379341361378</v>
      </c>
      <c r="F7760" s="50">
        <v>7743</v>
      </c>
      <c r="G7760" s="42">
        <v>0.94752329546824587</v>
      </c>
      <c r="H7760" s="42">
        <v>0.94752329546824587</v>
      </c>
      <c r="I7760" s="51">
        <v>0.94752329546824587</v>
      </c>
    </row>
    <row r="7761" spans="2:9" x14ac:dyDescent="0.2">
      <c r="B7761" s="10">
        <v>7744</v>
      </c>
      <c r="C7761" s="19">
        <v>0.91050508468181768</v>
      </c>
      <c r="D7761" s="22">
        <v>0.124791531882391</v>
      </c>
      <c r="F7761" s="50">
        <v>7744</v>
      </c>
      <c r="G7761" s="42">
        <v>1.0352966165642088</v>
      </c>
      <c r="H7761" s="42">
        <v>1.0352966165642088</v>
      </c>
      <c r="I7761" s="51">
        <v>1.0352966165642088</v>
      </c>
    </row>
    <row r="7762" spans="2:9" x14ac:dyDescent="0.2">
      <c r="B7762" s="10">
        <v>7745</v>
      </c>
      <c r="C7762" s="19">
        <v>0.18782715024814223</v>
      </c>
      <c r="D7762" s="22">
        <v>0.83544010791763446</v>
      </c>
      <c r="F7762" s="50">
        <v>7745</v>
      </c>
      <c r="G7762" s="42">
        <v>1.0232672581657767</v>
      </c>
      <c r="H7762" s="42">
        <v>1.0232672581657767</v>
      </c>
      <c r="I7762" s="51">
        <v>1.0232672581657767</v>
      </c>
    </row>
    <row r="7763" spans="2:9" x14ac:dyDescent="0.2">
      <c r="B7763" s="10">
        <v>7746</v>
      </c>
      <c r="C7763" s="19">
        <v>0.84848947719263401</v>
      </c>
      <c r="D7763" s="22">
        <v>0.32376726279958501</v>
      </c>
      <c r="F7763" s="50">
        <v>7746</v>
      </c>
      <c r="G7763" s="42">
        <v>1.172256739992219</v>
      </c>
      <c r="H7763" s="42">
        <v>1.172256739992219</v>
      </c>
      <c r="I7763" s="51">
        <v>1.172256739992219</v>
      </c>
    </row>
    <row r="7764" spans="2:9" x14ac:dyDescent="0.2">
      <c r="B7764" s="10">
        <v>7747</v>
      </c>
      <c r="C7764" s="19">
        <v>0.41785246074619231</v>
      </c>
      <c r="D7764" s="22">
        <v>0.35483009843568669</v>
      </c>
      <c r="F7764" s="50">
        <v>7747</v>
      </c>
      <c r="G7764" s="42">
        <v>0.772682559181879</v>
      </c>
      <c r="H7764" s="42">
        <v>0.772682559181879</v>
      </c>
      <c r="I7764" s="51">
        <v>0.772682559181879</v>
      </c>
    </row>
    <row r="7765" spans="2:9" x14ac:dyDescent="0.2">
      <c r="B7765" s="10">
        <v>7748</v>
      </c>
      <c r="C7765" s="19">
        <v>0.6586725501787567</v>
      </c>
      <c r="D7765" s="22">
        <v>0.50556668724701748</v>
      </c>
      <c r="F7765" s="50">
        <v>7748</v>
      </c>
      <c r="G7765" s="42">
        <v>1.1642392374257742</v>
      </c>
      <c r="H7765" s="42">
        <v>1.1642392374257742</v>
      </c>
      <c r="I7765" s="51">
        <v>1.1642392374257742</v>
      </c>
    </row>
    <row r="7766" spans="2:9" x14ac:dyDescent="0.2">
      <c r="B7766" s="10">
        <v>7749</v>
      </c>
      <c r="C7766" s="19">
        <v>0.22556578704410135</v>
      </c>
      <c r="D7766" s="22">
        <v>0.14536301335916157</v>
      </c>
      <c r="F7766" s="50">
        <v>7749</v>
      </c>
      <c r="G7766" s="42">
        <v>0.37092880040326293</v>
      </c>
      <c r="H7766" s="42">
        <v>0.5</v>
      </c>
      <c r="I7766" s="51">
        <v>0.75</v>
      </c>
    </row>
    <row r="7767" spans="2:9" x14ac:dyDescent="0.2">
      <c r="B7767" s="10">
        <v>7750</v>
      </c>
      <c r="C7767" s="19">
        <v>0.72987889609829693</v>
      </c>
      <c r="D7767" s="22">
        <v>0.62769691758334856</v>
      </c>
      <c r="F7767" s="50">
        <v>7750</v>
      </c>
      <c r="G7767" s="42">
        <v>1.3575758136816454</v>
      </c>
      <c r="H7767" s="42">
        <v>1.3575758136816454</v>
      </c>
      <c r="I7767" s="51">
        <v>1.3575758136816454</v>
      </c>
    </row>
    <row r="7768" spans="2:9" x14ac:dyDescent="0.2">
      <c r="B7768" s="10">
        <v>7751</v>
      </c>
      <c r="C7768" s="19">
        <v>0.9193424304929616</v>
      </c>
      <c r="D7768" s="22">
        <v>0.83305233090380182</v>
      </c>
      <c r="F7768" s="50">
        <v>7751</v>
      </c>
      <c r="G7768" s="42">
        <v>1.7523947613967634</v>
      </c>
      <c r="H7768" s="42">
        <v>1.7523947613967634</v>
      </c>
      <c r="I7768" s="51">
        <v>1.7523947613967634</v>
      </c>
    </row>
    <row r="7769" spans="2:9" x14ac:dyDescent="0.2">
      <c r="B7769" s="10">
        <v>7752</v>
      </c>
      <c r="C7769" s="19">
        <v>4.4672752616187195E-2</v>
      </c>
      <c r="D7769" s="22">
        <v>0.71662244608289238</v>
      </c>
      <c r="F7769" s="50">
        <v>7752</v>
      </c>
      <c r="G7769" s="42">
        <v>0.76129519869907958</v>
      </c>
      <c r="H7769" s="42">
        <v>0.76129519869907958</v>
      </c>
      <c r="I7769" s="51">
        <v>0.76129519869907958</v>
      </c>
    </row>
    <row r="7770" spans="2:9" x14ac:dyDescent="0.2">
      <c r="B7770" s="10">
        <v>7753</v>
      </c>
      <c r="C7770" s="19">
        <v>0.62961842085275554</v>
      </c>
      <c r="D7770" s="22">
        <v>0.84581862563688848</v>
      </c>
      <c r="F7770" s="50">
        <v>7753</v>
      </c>
      <c r="G7770" s="42">
        <v>1.475437046489644</v>
      </c>
      <c r="H7770" s="42">
        <v>1.475437046489644</v>
      </c>
      <c r="I7770" s="51">
        <v>1.475437046489644</v>
      </c>
    </row>
    <row r="7771" spans="2:9" x14ac:dyDescent="0.2">
      <c r="B7771" s="10">
        <v>7754</v>
      </c>
      <c r="C7771" s="19">
        <v>3.2167752120275672E-2</v>
      </c>
      <c r="D7771" s="22">
        <v>0.98302545349411108</v>
      </c>
      <c r="F7771" s="50">
        <v>7754</v>
      </c>
      <c r="G7771" s="42">
        <v>1.0151932056143869</v>
      </c>
      <c r="H7771" s="42">
        <v>1.0151932056143869</v>
      </c>
      <c r="I7771" s="51">
        <v>1.0151932056143869</v>
      </c>
    </row>
    <row r="7772" spans="2:9" x14ac:dyDescent="0.2">
      <c r="B7772" s="10">
        <v>7755</v>
      </c>
      <c r="C7772" s="19">
        <v>0.30958546859253566</v>
      </c>
      <c r="D7772" s="22">
        <v>0.32503303071018441</v>
      </c>
      <c r="F7772" s="50">
        <v>7755</v>
      </c>
      <c r="G7772" s="42">
        <v>0.63461849930272007</v>
      </c>
      <c r="H7772" s="42">
        <v>0.63461849930272007</v>
      </c>
      <c r="I7772" s="51">
        <v>0.75</v>
      </c>
    </row>
    <row r="7773" spans="2:9" x14ac:dyDescent="0.2">
      <c r="B7773" s="10">
        <v>7756</v>
      </c>
      <c r="C7773" s="19">
        <v>0.68010250658282301</v>
      </c>
      <c r="D7773" s="22">
        <v>0.35198587155320815</v>
      </c>
      <c r="F7773" s="50">
        <v>7756</v>
      </c>
      <c r="G7773" s="42">
        <v>1.0320883781360313</v>
      </c>
      <c r="H7773" s="42">
        <v>1.0320883781360313</v>
      </c>
      <c r="I7773" s="51">
        <v>1.0320883781360313</v>
      </c>
    </row>
    <row r="7774" spans="2:9" x14ac:dyDescent="0.2">
      <c r="B7774" s="10">
        <v>7757</v>
      </c>
      <c r="C7774" s="19">
        <v>0.21709726672252161</v>
      </c>
      <c r="D7774" s="22">
        <v>1.8438665476602667E-2</v>
      </c>
      <c r="F7774" s="50">
        <v>7757</v>
      </c>
      <c r="G7774" s="42">
        <v>0.25</v>
      </c>
      <c r="H7774" s="42">
        <v>0.5</v>
      </c>
      <c r="I7774" s="51">
        <v>0.75</v>
      </c>
    </row>
    <row r="7775" spans="2:9" x14ac:dyDescent="0.2">
      <c r="B7775" s="10">
        <v>7758</v>
      </c>
      <c r="C7775" s="19">
        <v>0.5792344095270856</v>
      </c>
      <c r="D7775" s="22">
        <v>0.35448318107095134</v>
      </c>
      <c r="F7775" s="50">
        <v>7758</v>
      </c>
      <c r="G7775" s="42">
        <v>0.93371759059803694</v>
      </c>
      <c r="H7775" s="42">
        <v>0.93371759059803694</v>
      </c>
      <c r="I7775" s="51">
        <v>0.93371759059803694</v>
      </c>
    </row>
    <row r="7776" spans="2:9" x14ac:dyDescent="0.2">
      <c r="B7776" s="10">
        <v>7759</v>
      </c>
      <c r="C7776" s="19">
        <v>0.83766642906319444</v>
      </c>
      <c r="D7776" s="22">
        <v>0.32233591014273466</v>
      </c>
      <c r="F7776" s="50">
        <v>7759</v>
      </c>
      <c r="G7776" s="42">
        <v>1.1600023392059291</v>
      </c>
      <c r="H7776" s="42">
        <v>1.1600023392059291</v>
      </c>
      <c r="I7776" s="51">
        <v>1.1600023392059291</v>
      </c>
    </row>
    <row r="7777" spans="2:9" x14ac:dyDescent="0.2">
      <c r="B7777" s="10">
        <v>7760</v>
      </c>
      <c r="C7777" s="19">
        <v>0.47952400007812046</v>
      </c>
      <c r="D7777" s="22">
        <v>0.64513096205026355</v>
      </c>
      <c r="F7777" s="50">
        <v>7760</v>
      </c>
      <c r="G7777" s="42">
        <v>1.1246549621283841</v>
      </c>
      <c r="H7777" s="42">
        <v>1.1246549621283841</v>
      </c>
      <c r="I7777" s="51">
        <v>1.1246549621283841</v>
      </c>
    </row>
    <row r="7778" spans="2:9" x14ac:dyDescent="0.2">
      <c r="B7778" s="10">
        <v>7761</v>
      </c>
      <c r="C7778" s="19">
        <v>0.3056476988053608</v>
      </c>
      <c r="D7778" s="22">
        <v>0.52999111856379577</v>
      </c>
      <c r="F7778" s="50">
        <v>7761</v>
      </c>
      <c r="G7778" s="42">
        <v>0.83563881736915657</v>
      </c>
      <c r="H7778" s="42">
        <v>0.83563881736915657</v>
      </c>
      <c r="I7778" s="51">
        <v>0.83563881736915657</v>
      </c>
    </row>
    <row r="7779" spans="2:9" x14ac:dyDescent="0.2">
      <c r="B7779" s="10">
        <v>7762</v>
      </c>
      <c r="C7779" s="19">
        <v>0.58745966026250462</v>
      </c>
      <c r="D7779" s="22">
        <v>0.45147338790492031</v>
      </c>
      <c r="F7779" s="50">
        <v>7762</v>
      </c>
      <c r="G7779" s="42">
        <v>1.0389330481674248</v>
      </c>
      <c r="H7779" s="42">
        <v>1.0389330481674248</v>
      </c>
      <c r="I7779" s="51">
        <v>1.0389330481674248</v>
      </c>
    </row>
    <row r="7780" spans="2:9" x14ac:dyDescent="0.2">
      <c r="B7780" s="10">
        <v>7763</v>
      </c>
      <c r="C7780" s="19">
        <v>0.29620739645652705</v>
      </c>
      <c r="D7780" s="22">
        <v>0.62667927631109321</v>
      </c>
      <c r="F7780" s="50">
        <v>7763</v>
      </c>
      <c r="G7780" s="42">
        <v>0.92288667276762026</v>
      </c>
      <c r="H7780" s="42">
        <v>0.92288667276762026</v>
      </c>
      <c r="I7780" s="51">
        <v>0.92288667276762026</v>
      </c>
    </row>
    <row r="7781" spans="2:9" x14ac:dyDescent="0.2">
      <c r="B7781" s="10">
        <v>7764</v>
      </c>
      <c r="C7781" s="19">
        <v>0.60962492894006592</v>
      </c>
      <c r="D7781" s="22">
        <v>0.89590569067880055</v>
      </c>
      <c r="F7781" s="50">
        <v>7764</v>
      </c>
      <c r="G7781" s="42">
        <v>1.5055306196188665</v>
      </c>
      <c r="H7781" s="42">
        <v>1.5055306196188665</v>
      </c>
      <c r="I7781" s="51">
        <v>1.5055306196188665</v>
      </c>
    </row>
    <row r="7782" spans="2:9" x14ac:dyDescent="0.2">
      <c r="B7782" s="10">
        <v>7765</v>
      </c>
      <c r="C7782" s="19">
        <v>0.49843572096212541</v>
      </c>
      <c r="D7782" s="22">
        <v>0.1629539366637206</v>
      </c>
      <c r="F7782" s="50">
        <v>7765</v>
      </c>
      <c r="G7782" s="42">
        <v>0.66138965762584601</v>
      </c>
      <c r="H7782" s="42">
        <v>0.66138965762584601</v>
      </c>
      <c r="I7782" s="51">
        <v>0.75</v>
      </c>
    </row>
    <row r="7783" spans="2:9" x14ac:dyDescent="0.2">
      <c r="B7783" s="10">
        <v>7766</v>
      </c>
      <c r="C7783" s="19">
        <v>0.47829609861223854</v>
      </c>
      <c r="D7783" s="22">
        <v>0.50605255643744851</v>
      </c>
      <c r="F7783" s="50">
        <v>7766</v>
      </c>
      <c r="G7783" s="42">
        <v>0.98434865504968705</v>
      </c>
      <c r="H7783" s="42">
        <v>0.98434865504968705</v>
      </c>
      <c r="I7783" s="51">
        <v>0.98434865504968705</v>
      </c>
    </row>
    <row r="7784" spans="2:9" x14ac:dyDescent="0.2">
      <c r="B7784" s="10">
        <v>7767</v>
      </c>
      <c r="C7784" s="19">
        <v>0.88278328633294867</v>
      </c>
      <c r="D7784" s="22">
        <v>0.9739665375940858</v>
      </c>
      <c r="F7784" s="50">
        <v>7767</v>
      </c>
      <c r="G7784" s="42">
        <v>1.8567498239270344</v>
      </c>
      <c r="H7784" s="42">
        <v>1.8567498239270344</v>
      </c>
      <c r="I7784" s="51">
        <v>1.8567498239270344</v>
      </c>
    </row>
    <row r="7785" spans="2:9" x14ac:dyDescent="0.2">
      <c r="B7785" s="10">
        <v>7768</v>
      </c>
      <c r="C7785" s="19">
        <v>0.12335505889189113</v>
      </c>
      <c r="D7785" s="22">
        <v>0.59752065411671917</v>
      </c>
      <c r="F7785" s="50">
        <v>7768</v>
      </c>
      <c r="G7785" s="42">
        <v>0.72087571300861031</v>
      </c>
      <c r="H7785" s="42">
        <v>0.72087571300861031</v>
      </c>
      <c r="I7785" s="51">
        <v>0.75</v>
      </c>
    </row>
    <row r="7786" spans="2:9" x14ac:dyDescent="0.2">
      <c r="B7786" s="10">
        <v>7769</v>
      </c>
      <c r="C7786" s="19">
        <v>0.84046797390065742</v>
      </c>
      <c r="D7786" s="22">
        <v>0.31138972605463133</v>
      </c>
      <c r="F7786" s="50">
        <v>7769</v>
      </c>
      <c r="G7786" s="42">
        <v>1.1518576999552887</v>
      </c>
      <c r="H7786" s="42">
        <v>1.1518576999552887</v>
      </c>
      <c r="I7786" s="51">
        <v>1.1518576999552887</v>
      </c>
    </row>
    <row r="7787" spans="2:9" x14ac:dyDescent="0.2">
      <c r="B7787" s="10">
        <v>7770</v>
      </c>
      <c r="C7787" s="19">
        <v>0.83544073830177212</v>
      </c>
      <c r="D7787" s="22">
        <v>0.7215174733813754</v>
      </c>
      <c r="F7787" s="50">
        <v>7770</v>
      </c>
      <c r="G7787" s="42">
        <v>1.5569582116831475</v>
      </c>
      <c r="H7787" s="42">
        <v>1.5569582116831475</v>
      </c>
      <c r="I7787" s="51">
        <v>1.5569582116831475</v>
      </c>
    </row>
    <row r="7788" spans="2:9" x14ac:dyDescent="0.2">
      <c r="B7788" s="10">
        <v>7771</v>
      </c>
      <c r="C7788" s="19">
        <v>0.8046082268108925</v>
      </c>
      <c r="D7788" s="22">
        <v>0.49245112866125251</v>
      </c>
      <c r="F7788" s="50">
        <v>7771</v>
      </c>
      <c r="G7788" s="42">
        <v>1.297059355472145</v>
      </c>
      <c r="H7788" s="42">
        <v>1.297059355472145</v>
      </c>
      <c r="I7788" s="51">
        <v>1.297059355472145</v>
      </c>
    </row>
    <row r="7789" spans="2:9" x14ac:dyDescent="0.2">
      <c r="B7789" s="10">
        <v>7772</v>
      </c>
      <c r="C7789" s="19">
        <v>0.4924662912830573</v>
      </c>
      <c r="D7789" s="22">
        <v>0.10834999559525782</v>
      </c>
      <c r="F7789" s="50">
        <v>7772</v>
      </c>
      <c r="G7789" s="42">
        <v>0.60081628687831512</v>
      </c>
      <c r="H7789" s="42">
        <v>0.60081628687831512</v>
      </c>
      <c r="I7789" s="51">
        <v>0.75</v>
      </c>
    </row>
    <row r="7790" spans="2:9" x14ac:dyDescent="0.2">
      <c r="B7790" s="10">
        <v>7773</v>
      </c>
      <c r="C7790" s="19">
        <v>0.18197355244506563</v>
      </c>
      <c r="D7790" s="22">
        <v>8.2725979513124881E-2</v>
      </c>
      <c r="F7790" s="50">
        <v>7773</v>
      </c>
      <c r="G7790" s="42">
        <v>0.26469953195819051</v>
      </c>
      <c r="H7790" s="42">
        <v>0.5</v>
      </c>
      <c r="I7790" s="51">
        <v>0.75</v>
      </c>
    </row>
    <row r="7791" spans="2:9" x14ac:dyDescent="0.2">
      <c r="B7791" s="10">
        <v>7774</v>
      </c>
      <c r="C7791" s="19">
        <v>0.98613882784517914</v>
      </c>
      <c r="D7791" s="22">
        <v>0.74850810004253965</v>
      </c>
      <c r="F7791" s="50">
        <v>7774</v>
      </c>
      <c r="G7791" s="42">
        <v>1.7346469278877188</v>
      </c>
      <c r="H7791" s="42">
        <v>1.7346469278877188</v>
      </c>
      <c r="I7791" s="51">
        <v>1.7346469278877188</v>
      </c>
    </row>
    <row r="7792" spans="2:9" x14ac:dyDescent="0.2">
      <c r="B7792" s="10">
        <v>7775</v>
      </c>
      <c r="C7792" s="19">
        <v>0.33701122168123465</v>
      </c>
      <c r="D7792" s="22">
        <v>0.35558129034280994</v>
      </c>
      <c r="F7792" s="50">
        <v>7775</v>
      </c>
      <c r="G7792" s="42">
        <v>0.69259251202404459</v>
      </c>
      <c r="H7792" s="42">
        <v>0.69259251202404459</v>
      </c>
      <c r="I7792" s="51">
        <v>0.75</v>
      </c>
    </row>
    <row r="7793" spans="2:9" x14ac:dyDescent="0.2">
      <c r="B7793" s="10">
        <v>7776</v>
      </c>
      <c r="C7793" s="19">
        <v>0.65215286700769626</v>
      </c>
      <c r="D7793" s="22">
        <v>0.66956219091978975</v>
      </c>
      <c r="F7793" s="50">
        <v>7776</v>
      </c>
      <c r="G7793" s="42">
        <v>1.3217150579274861</v>
      </c>
      <c r="H7793" s="42">
        <v>1.3217150579274861</v>
      </c>
      <c r="I7793" s="51">
        <v>1.3217150579274861</v>
      </c>
    </row>
    <row r="7794" spans="2:9" x14ac:dyDescent="0.2">
      <c r="B7794" s="10">
        <v>7777</v>
      </c>
      <c r="C7794" s="19">
        <v>0.6163433988729653</v>
      </c>
      <c r="D7794" s="22">
        <v>0.97877321726905375</v>
      </c>
      <c r="F7794" s="50">
        <v>7777</v>
      </c>
      <c r="G7794" s="42">
        <v>1.5951166161420192</v>
      </c>
      <c r="H7794" s="42">
        <v>1.5951166161420192</v>
      </c>
      <c r="I7794" s="51">
        <v>1.5951166161420192</v>
      </c>
    </row>
    <row r="7795" spans="2:9" x14ac:dyDescent="0.2">
      <c r="B7795" s="10">
        <v>7778</v>
      </c>
      <c r="C7795" s="19">
        <v>0.37098044601163438</v>
      </c>
      <c r="D7795" s="22">
        <v>0.52972580665350633</v>
      </c>
      <c r="F7795" s="50">
        <v>7778</v>
      </c>
      <c r="G7795" s="42">
        <v>0.90070625266514071</v>
      </c>
      <c r="H7795" s="42">
        <v>0.90070625266514071</v>
      </c>
      <c r="I7795" s="51">
        <v>0.90070625266514071</v>
      </c>
    </row>
    <row r="7796" spans="2:9" x14ac:dyDescent="0.2">
      <c r="B7796" s="10">
        <v>7779</v>
      </c>
      <c r="C7796" s="19">
        <v>0.63710779026412157</v>
      </c>
      <c r="D7796" s="22">
        <v>0.23213541409652594</v>
      </c>
      <c r="F7796" s="50">
        <v>7779</v>
      </c>
      <c r="G7796" s="42">
        <v>0.8692432043606475</v>
      </c>
      <c r="H7796" s="42">
        <v>0.8692432043606475</v>
      </c>
      <c r="I7796" s="51">
        <v>0.8692432043606475</v>
      </c>
    </row>
    <row r="7797" spans="2:9" x14ac:dyDescent="0.2">
      <c r="B7797" s="10">
        <v>7780</v>
      </c>
      <c r="C7797" s="19">
        <v>0.8972442391159281</v>
      </c>
      <c r="D7797" s="22">
        <v>0.21653214760567618</v>
      </c>
      <c r="F7797" s="50">
        <v>7780</v>
      </c>
      <c r="G7797" s="42">
        <v>1.1137763867216042</v>
      </c>
      <c r="H7797" s="42">
        <v>1.1137763867216042</v>
      </c>
      <c r="I7797" s="51">
        <v>1.1137763867216042</v>
      </c>
    </row>
    <row r="7798" spans="2:9" x14ac:dyDescent="0.2">
      <c r="B7798" s="10">
        <v>7781</v>
      </c>
      <c r="C7798" s="19">
        <v>0.45298921316859375</v>
      </c>
      <c r="D7798" s="22">
        <v>0.24010867580194606</v>
      </c>
      <c r="F7798" s="50">
        <v>7781</v>
      </c>
      <c r="G7798" s="42">
        <v>0.69309788897053981</v>
      </c>
      <c r="H7798" s="42">
        <v>0.69309788897053981</v>
      </c>
      <c r="I7798" s="51">
        <v>0.75</v>
      </c>
    </row>
    <row r="7799" spans="2:9" x14ac:dyDescent="0.2">
      <c r="B7799" s="10">
        <v>7782</v>
      </c>
      <c r="C7799" s="19">
        <v>0.61560093611058186</v>
      </c>
      <c r="D7799" s="22">
        <v>0.87078495640145182</v>
      </c>
      <c r="F7799" s="50">
        <v>7782</v>
      </c>
      <c r="G7799" s="42">
        <v>1.4863858925120337</v>
      </c>
      <c r="H7799" s="42">
        <v>1.4863858925120337</v>
      </c>
      <c r="I7799" s="51">
        <v>1.4863858925120337</v>
      </c>
    </row>
    <row r="7800" spans="2:9" x14ac:dyDescent="0.2">
      <c r="B7800" s="10">
        <v>7783</v>
      </c>
      <c r="C7800" s="19">
        <v>0.75653014708869992</v>
      </c>
      <c r="D7800" s="22">
        <v>0.56752156581910762</v>
      </c>
      <c r="F7800" s="50">
        <v>7783</v>
      </c>
      <c r="G7800" s="42">
        <v>1.3240517129078075</v>
      </c>
      <c r="H7800" s="42">
        <v>1.3240517129078075</v>
      </c>
      <c r="I7800" s="51">
        <v>1.3240517129078075</v>
      </c>
    </row>
    <row r="7801" spans="2:9" x14ac:dyDescent="0.2">
      <c r="B7801" s="10">
        <v>7784</v>
      </c>
      <c r="C7801" s="19">
        <v>0.88576129140620985</v>
      </c>
      <c r="D7801" s="22">
        <v>0.57812737695006788</v>
      </c>
      <c r="F7801" s="50">
        <v>7784</v>
      </c>
      <c r="G7801" s="42">
        <v>1.4638886683562777</v>
      </c>
      <c r="H7801" s="42">
        <v>1.4638886683562777</v>
      </c>
      <c r="I7801" s="51">
        <v>1.4638886683562777</v>
      </c>
    </row>
    <row r="7802" spans="2:9" x14ac:dyDescent="0.2">
      <c r="B7802" s="10">
        <v>7785</v>
      </c>
      <c r="C7802" s="19">
        <v>0.56509620008218642</v>
      </c>
      <c r="D7802" s="22">
        <v>0.34479963475546194</v>
      </c>
      <c r="F7802" s="50">
        <v>7785</v>
      </c>
      <c r="G7802" s="42">
        <v>0.90989583483764835</v>
      </c>
      <c r="H7802" s="42">
        <v>0.90989583483764835</v>
      </c>
      <c r="I7802" s="51">
        <v>0.90989583483764835</v>
      </c>
    </row>
    <row r="7803" spans="2:9" x14ac:dyDescent="0.2">
      <c r="B7803" s="10">
        <v>7786</v>
      </c>
      <c r="C7803" s="19">
        <v>8.8615983478627092E-3</v>
      </c>
      <c r="D7803" s="22">
        <v>0.47402551007749882</v>
      </c>
      <c r="F7803" s="50">
        <v>7786</v>
      </c>
      <c r="G7803" s="42">
        <v>0.48288710842536153</v>
      </c>
      <c r="H7803" s="42">
        <v>0.5</v>
      </c>
      <c r="I7803" s="51">
        <v>0.75</v>
      </c>
    </row>
    <row r="7804" spans="2:9" x14ac:dyDescent="0.2">
      <c r="B7804" s="10">
        <v>7787</v>
      </c>
      <c r="C7804" s="19">
        <v>0.78510486856653317</v>
      </c>
      <c r="D7804" s="22">
        <v>0.73432801431459438</v>
      </c>
      <c r="F7804" s="50">
        <v>7787</v>
      </c>
      <c r="G7804" s="42">
        <v>1.5194328828811274</v>
      </c>
      <c r="H7804" s="42">
        <v>1.5194328828811274</v>
      </c>
      <c r="I7804" s="51">
        <v>1.5194328828811274</v>
      </c>
    </row>
    <row r="7805" spans="2:9" x14ac:dyDescent="0.2">
      <c r="B7805" s="10">
        <v>7788</v>
      </c>
      <c r="C7805" s="19">
        <v>0.24450019790356969</v>
      </c>
      <c r="D7805" s="22">
        <v>0.22908233984605808</v>
      </c>
      <c r="F7805" s="50">
        <v>7788</v>
      </c>
      <c r="G7805" s="42">
        <v>0.47358253774962777</v>
      </c>
      <c r="H7805" s="42">
        <v>0.5</v>
      </c>
      <c r="I7805" s="51">
        <v>0.75</v>
      </c>
    </row>
    <row r="7806" spans="2:9" x14ac:dyDescent="0.2">
      <c r="B7806" s="10">
        <v>7789</v>
      </c>
      <c r="C7806" s="19">
        <v>5.3679805886080789E-2</v>
      </c>
      <c r="D7806" s="22">
        <v>0.2957472117973805</v>
      </c>
      <c r="F7806" s="50">
        <v>7789</v>
      </c>
      <c r="G7806" s="42">
        <v>0.34942701768346129</v>
      </c>
      <c r="H7806" s="42">
        <v>0.5</v>
      </c>
      <c r="I7806" s="51">
        <v>0.75</v>
      </c>
    </row>
    <row r="7807" spans="2:9" x14ac:dyDescent="0.2">
      <c r="B7807" s="10">
        <v>7790</v>
      </c>
      <c r="C7807" s="19">
        <v>0.55245873943611157</v>
      </c>
      <c r="D7807" s="22">
        <v>0.54443440012533917</v>
      </c>
      <c r="F7807" s="50">
        <v>7790</v>
      </c>
      <c r="G7807" s="42">
        <v>1.0968931395614507</v>
      </c>
      <c r="H7807" s="42">
        <v>1.0968931395614507</v>
      </c>
      <c r="I7807" s="51">
        <v>1.0968931395614507</v>
      </c>
    </row>
    <row r="7808" spans="2:9" x14ac:dyDescent="0.2">
      <c r="B7808" s="10">
        <v>7791</v>
      </c>
      <c r="C7808" s="19">
        <v>0.68481146822001604</v>
      </c>
      <c r="D7808" s="22">
        <v>0.3741057947477876</v>
      </c>
      <c r="F7808" s="50">
        <v>7791</v>
      </c>
      <c r="G7808" s="42">
        <v>1.0589172629678036</v>
      </c>
      <c r="H7808" s="42">
        <v>1.0589172629678036</v>
      </c>
      <c r="I7808" s="51">
        <v>1.0589172629678036</v>
      </c>
    </row>
    <row r="7809" spans="2:9" x14ac:dyDescent="0.2">
      <c r="B7809" s="10">
        <v>7792</v>
      </c>
      <c r="C7809" s="19">
        <v>0.13005252926560018</v>
      </c>
      <c r="D7809" s="22">
        <v>0.77056026350656781</v>
      </c>
      <c r="F7809" s="50">
        <v>7792</v>
      </c>
      <c r="G7809" s="42">
        <v>0.90061279277216799</v>
      </c>
      <c r="H7809" s="42">
        <v>0.90061279277216799</v>
      </c>
      <c r="I7809" s="51">
        <v>0.90061279277216799</v>
      </c>
    </row>
    <row r="7810" spans="2:9" x14ac:dyDescent="0.2">
      <c r="B7810" s="10">
        <v>7793</v>
      </c>
      <c r="C7810" s="19">
        <v>0.2862448746921622</v>
      </c>
      <c r="D7810" s="22">
        <v>0.65022290707353469</v>
      </c>
      <c r="F7810" s="50">
        <v>7793</v>
      </c>
      <c r="G7810" s="42">
        <v>0.93646778176569689</v>
      </c>
      <c r="H7810" s="42">
        <v>0.93646778176569689</v>
      </c>
      <c r="I7810" s="51">
        <v>0.93646778176569689</v>
      </c>
    </row>
    <row r="7811" spans="2:9" x14ac:dyDescent="0.2">
      <c r="B7811" s="10">
        <v>7794</v>
      </c>
      <c r="C7811" s="19">
        <v>0.43093219094896129</v>
      </c>
      <c r="D7811" s="22">
        <v>0.92319475778568871</v>
      </c>
      <c r="F7811" s="50">
        <v>7794</v>
      </c>
      <c r="G7811" s="42">
        <v>1.3541269487346499</v>
      </c>
      <c r="H7811" s="42">
        <v>1.3541269487346499</v>
      </c>
      <c r="I7811" s="51">
        <v>1.3541269487346499</v>
      </c>
    </row>
    <row r="7812" spans="2:9" x14ac:dyDescent="0.2">
      <c r="B7812" s="10">
        <v>7795</v>
      </c>
      <c r="C7812" s="19">
        <v>0.22644902791225818</v>
      </c>
      <c r="D7812" s="22">
        <v>0.22983094020379402</v>
      </c>
      <c r="F7812" s="50">
        <v>7795</v>
      </c>
      <c r="G7812" s="42">
        <v>0.4562799681160522</v>
      </c>
      <c r="H7812" s="42">
        <v>0.5</v>
      </c>
      <c r="I7812" s="51">
        <v>0.75</v>
      </c>
    </row>
    <row r="7813" spans="2:9" x14ac:dyDescent="0.2">
      <c r="B7813" s="10">
        <v>7796</v>
      </c>
      <c r="C7813" s="19">
        <v>0.86865364670394196</v>
      </c>
      <c r="D7813" s="22">
        <v>0.1231258166609156</v>
      </c>
      <c r="F7813" s="50">
        <v>7796</v>
      </c>
      <c r="G7813" s="42">
        <v>0.99177946336485756</v>
      </c>
      <c r="H7813" s="42">
        <v>0.99177946336485756</v>
      </c>
      <c r="I7813" s="51">
        <v>0.99177946336485756</v>
      </c>
    </row>
    <row r="7814" spans="2:9" x14ac:dyDescent="0.2">
      <c r="B7814" s="10">
        <v>7797</v>
      </c>
      <c r="C7814" s="19">
        <v>0.17742188425449046</v>
      </c>
      <c r="D7814" s="22">
        <v>0.26320536620498014</v>
      </c>
      <c r="F7814" s="50">
        <v>7797</v>
      </c>
      <c r="G7814" s="42">
        <v>0.4406272504594706</v>
      </c>
      <c r="H7814" s="42">
        <v>0.5</v>
      </c>
      <c r="I7814" s="51">
        <v>0.75</v>
      </c>
    </row>
    <row r="7815" spans="2:9" x14ac:dyDescent="0.2">
      <c r="B7815" s="10">
        <v>7798</v>
      </c>
      <c r="C7815" s="19">
        <v>0.93922844572639497</v>
      </c>
      <c r="D7815" s="22">
        <v>0.78102879989985818</v>
      </c>
      <c r="F7815" s="50">
        <v>7798</v>
      </c>
      <c r="G7815" s="42">
        <v>1.7202572456262533</v>
      </c>
      <c r="H7815" s="42">
        <v>1.7202572456262533</v>
      </c>
      <c r="I7815" s="51">
        <v>1.7202572456262533</v>
      </c>
    </row>
    <row r="7816" spans="2:9" x14ac:dyDescent="0.2">
      <c r="B7816" s="10">
        <v>7799</v>
      </c>
      <c r="C7816" s="19">
        <v>0.89287638559465266</v>
      </c>
      <c r="D7816" s="22">
        <v>0.57107686123715895</v>
      </c>
      <c r="F7816" s="50">
        <v>7799</v>
      </c>
      <c r="G7816" s="42">
        <v>1.4639532468318115</v>
      </c>
      <c r="H7816" s="42">
        <v>1.4639532468318115</v>
      </c>
      <c r="I7816" s="51">
        <v>1.4639532468318115</v>
      </c>
    </row>
    <row r="7817" spans="2:9" x14ac:dyDescent="0.2">
      <c r="B7817" s="10">
        <v>7800</v>
      </c>
      <c r="C7817" s="19">
        <v>0.38607944984096854</v>
      </c>
      <c r="D7817" s="22">
        <v>0.35378662052489995</v>
      </c>
      <c r="F7817" s="50">
        <v>7800</v>
      </c>
      <c r="G7817" s="42">
        <v>0.73986607036586849</v>
      </c>
      <c r="H7817" s="42">
        <v>0.73986607036586849</v>
      </c>
      <c r="I7817" s="51">
        <v>0.75</v>
      </c>
    </row>
    <row r="7818" spans="2:9" x14ac:dyDescent="0.2">
      <c r="B7818" s="10">
        <v>7801</v>
      </c>
      <c r="C7818" s="19">
        <v>0.52149191701741993</v>
      </c>
      <c r="D7818" s="22">
        <v>0.16093409836340222</v>
      </c>
      <c r="F7818" s="50">
        <v>7801</v>
      </c>
      <c r="G7818" s="42">
        <v>0.68242601538082215</v>
      </c>
      <c r="H7818" s="42">
        <v>0.68242601538082215</v>
      </c>
      <c r="I7818" s="51">
        <v>0.75</v>
      </c>
    </row>
    <row r="7819" spans="2:9" x14ac:dyDescent="0.2">
      <c r="B7819" s="10">
        <v>7802</v>
      </c>
      <c r="C7819" s="19">
        <v>0.91094249656565907</v>
      </c>
      <c r="D7819" s="22">
        <v>0.25951894408700704</v>
      </c>
      <c r="F7819" s="50">
        <v>7802</v>
      </c>
      <c r="G7819" s="42">
        <v>1.1704614406526661</v>
      </c>
      <c r="H7819" s="42">
        <v>1.1704614406526661</v>
      </c>
      <c r="I7819" s="51">
        <v>1.1704614406526661</v>
      </c>
    </row>
    <row r="7820" spans="2:9" x14ac:dyDescent="0.2">
      <c r="B7820" s="10">
        <v>7803</v>
      </c>
      <c r="C7820" s="19">
        <v>0.28668082107992476</v>
      </c>
      <c r="D7820" s="22">
        <v>0.70909143638525907</v>
      </c>
      <c r="F7820" s="50">
        <v>7803</v>
      </c>
      <c r="G7820" s="42">
        <v>0.99577225746518383</v>
      </c>
      <c r="H7820" s="42">
        <v>0.99577225746518383</v>
      </c>
      <c r="I7820" s="51">
        <v>0.99577225746518383</v>
      </c>
    </row>
    <row r="7821" spans="2:9" x14ac:dyDescent="0.2">
      <c r="B7821" s="10">
        <v>7804</v>
      </c>
      <c r="C7821" s="19">
        <v>0.26529327950749182</v>
      </c>
      <c r="D7821" s="22">
        <v>0.68976554306749061</v>
      </c>
      <c r="F7821" s="50">
        <v>7804</v>
      </c>
      <c r="G7821" s="42">
        <v>0.95505882257498242</v>
      </c>
      <c r="H7821" s="42">
        <v>0.95505882257498242</v>
      </c>
      <c r="I7821" s="51">
        <v>0.95505882257498242</v>
      </c>
    </row>
    <row r="7822" spans="2:9" x14ac:dyDescent="0.2">
      <c r="B7822" s="10">
        <v>7805</v>
      </c>
      <c r="C7822" s="19">
        <v>0.13962349647817052</v>
      </c>
      <c r="D7822" s="22">
        <v>0.2696499284509537</v>
      </c>
      <c r="F7822" s="50">
        <v>7805</v>
      </c>
      <c r="G7822" s="42">
        <v>0.40927342492912422</v>
      </c>
      <c r="H7822" s="42">
        <v>0.5</v>
      </c>
      <c r="I7822" s="51">
        <v>0.75</v>
      </c>
    </row>
    <row r="7823" spans="2:9" x14ac:dyDescent="0.2">
      <c r="B7823" s="10">
        <v>7806</v>
      </c>
      <c r="C7823" s="19">
        <v>0.32835577451894415</v>
      </c>
      <c r="D7823" s="22">
        <v>0.80564386252386633</v>
      </c>
      <c r="F7823" s="50">
        <v>7806</v>
      </c>
      <c r="G7823" s="42">
        <v>1.1339996370428105</v>
      </c>
      <c r="H7823" s="42">
        <v>1.1339996370428105</v>
      </c>
      <c r="I7823" s="51">
        <v>1.1339996370428105</v>
      </c>
    </row>
    <row r="7824" spans="2:9" x14ac:dyDescent="0.2">
      <c r="B7824" s="10">
        <v>7807</v>
      </c>
      <c r="C7824" s="19">
        <v>0.90368622606627391</v>
      </c>
      <c r="D7824" s="22">
        <v>0.90433145843056795</v>
      </c>
      <c r="F7824" s="50">
        <v>7807</v>
      </c>
      <c r="G7824" s="42">
        <v>1.8080176844968419</v>
      </c>
      <c r="H7824" s="42">
        <v>1.8080176844968419</v>
      </c>
      <c r="I7824" s="51">
        <v>1.8080176844968419</v>
      </c>
    </row>
    <row r="7825" spans="2:9" x14ac:dyDescent="0.2">
      <c r="B7825" s="10">
        <v>7808</v>
      </c>
      <c r="C7825" s="19">
        <v>0.43964484651003333</v>
      </c>
      <c r="D7825" s="22">
        <v>0.31101767821500403</v>
      </c>
      <c r="F7825" s="50">
        <v>7808</v>
      </c>
      <c r="G7825" s="42">
        <v>0.75066252472503736</v>
      </c>
      <c r="H7825" s="42">
        <v>0.75066252472503736</v>
      </c>
      <c r="I7825" s="51">
        <v>0.75066252472503736</v>
      </c>
    </row>
    <row r="7826" spans="2:9" x14ac:dyDescent="0.2">
      <c r="B7826" s="10">
        <v>7809</v>
      </c>
      <c r="C7826" s="19">
        <v>0.22588213910944044</v>
      </c>
      <c r="D7826" s="22">
        <v>0.39445480931527732</v>
      </c>
      <c r="F7826" s="50">
        <v>7809</v>
      </c>
      <c r="G7826" s="42">
        <v>0.62033694842471776</v>
      </c>
      <c r="H7826" s="42">
        <v>0.62033694842471776</v>
      </c>
      <c r="I7826" s="51">
        <v>0.75</v>
      </c>
    </row>
    <row r="7827" spans="2:9" x14ac:dyDescent="0.2">
      <c r="B7827" s="10">
        <v>7810</v>
      </c>
      <c r="C7827" s="19">
        <v>0.31586447216937807</v>
      </c>
      <c r="D7827" s="22">
        <v>0.27606221993313396</v>
      </c>
      <c r="F7827" s="50">
        <v>7810</v>
      </c>
      <c r="G7827" s="42">
        <v>0.59192669210251203</v>
      </c>
      <c r="H7827" s="42">
        <v>0.59192669210251203</v>
      </c>
      <c r="I7827" s="51">
        <v>0.75</v>
      </c>
    </row>
    <row r="7828" spans="2:9" x14ac:dyDescent="0.2">
      <c r="B7828" s="10">
        <v>7811</v>
      </c>
      <c r="C7828" s="19">
        <v>0.82254488156999428</v>
      </c>
      <c r="D7828" s="22">
        <v>0.60190104951491008</v>
      </c>
      <c r="F7828" s="50">
        <v>7811</v>
      </c>
      <c r="G7828" s="42">
        <v>1.4244459310849042</v>
      </c>
      <c r="H7828" s="42">
        <v>1.4244459310849042</v>
      </c>
      <c r="I7828" s="51">
        <v>1.4244459310849042</v>
      </c>
    </row>
    <row r="7829" spans="2:9" x14ac:dyDescent="0.2">
      <c r="B7829" s="10">
        <v>7812</v>
      </c>
      <c r="C7829" s="19">
        <v>0.36925913470034399</v>
      </c>
      <c r="D7829" s="22">
        <v>0.29839297979278845</v>
      </c>
      <c r="F7829" s="50">
        <v>7812</v>
      </c>
      <c r="G7829" s="42">
        <v>0.66765211449313244</v>
      </c>
      <c r="H7829" s="42">
        <v>0.66765211449313244</v>
      </c>
      <c r="I7829" s="51">
        <v>0.75</v>
      </c>
    </row>
    <row r="7830" spans="2:9" x14ac:dyDescent="0.2">
      <c r="B7830" s="10">
        <v>7813</v>
      </c>
      <c r="C7830" s="19">
        <v>0.71226386267818642</v>
      </c>
      <c r="D7830" s="22">
        <v>0.9373699835821202</v>
      </c>
      <c r="F7830" s="50">
        <v>7813</v>
      </c>
      <c r="G7830" s="42">
        <v>1.6496338462603066</v>
      </c>
      <c r="H7830" s="42">
        <v>1.6496338462603066</v>
      </c>
      <c r="I7830" s="51">
        <v>1.6496338462603066</v>
      </c>
    </row>
    <row r="7831" spans="2:9" x14ac:dyDescent="0.2">
      <c r="B7831" s="10">
        <v>7814</v>
      </c>
      <c r="C7831" s="19">
        <v>0.31017317493775554</v>
      </c>
      <c r="D7831" s="22">
        <v>0.89107651939687593</v>
      </c>
      <c r="F7831" s="50">
        <v>7814</v>
      </c>
      <c r="G7831" s="42">
        <v>1.2012496943346314</v>
      </c>
      <c r="H7831" s="42">
        <v>1.2012496943346314</v>
      </c>
      <c r="I7831" s="51">
        <v>1.2012496943346314</v>
      </c>
    </row>
    <row r="7832" spans="2:9" x14ac:dyDescent="0.2">
      <c r="B7832" s="10">
        <v>7815</v>
      </c>
      <c r="C7832" s="19">
        <v>0.65998977803584258</v>
      </c>
      <c r="D7832" s="22">
        <v>0.81515432147868283</v>
      </c>
      <c r="F7832" s="50">
        <v>7815</v>
      </c>
      <c r="G7832" s="42">
        <v>1.4751440995145253</v>
      </c>
      <c r="H7832" s="42">
        <v>1.4751440995145253</v>
      </c>
      <c r="I7832" s="51">
        <v>1.4751440995145253</v>
      </c>
    </row>
    <row r="7833" spans="2:9" x14ac:dyDescent="0.2">
      <c r="B7833" s="10">
        <v>7816</v>
      </c>
      <c r="C7833" s="19">
        <v>5.2799796501875496E-2</v>
      </c>
      <c r="D7833" s="22">
        <v>0.53395876633519535</v>
      </c>
      <c r="F7833" s="50">
        <v>7816</v>
      </c>
      <c r="G7833" s="42">
        <v>0.58675856283707084</v>
      </c>
      <c r="H7833" s="42">
        <v>0.58675856283707084</v>
      </c>
      <c r="I7833" s="51">
        <v>0.75</v>
      </c>
    </row>
    <row r="7834" spans="2:9" x14ac:dyDescent="0.2">
      <c r="B7834" s="10">
        <v>7817</v>
      </c>
      <c r="C7834" s="19">
        <v>0.7731878993953083</v>
      </c>
      <c r="D7834" s="22">
        <v>0.3006254968010984</v>
      </c>
      <c r="F7834" s="50">
        <v>7817</v>
      </c>
      <c r="G7834" s="42">
        <v>1.0738133961964067</v>
      </c>
      <c r="H7834" s="42">
        <v>1.0738133961964067</v>
      </c>
      <c r="I7834" s="51">
        <v>1.0738133961964067</v>
      </c>
    </row>
    <row r="7835" spans="2:9" x14ac:dyDescent="0.2">
      <c r="B7835" s="10">
        <v>7818</v>
      </c>
      <c r="C7835" s="19">
        <v>0.21885119110064088</v>
      </c>
      <c r="D7835" s="22">
        <v>0.746079670018441</v>
      </c>
      <c r="F7835" s="50">
        <v>7818</v>
      </c>
      <c r="G7835" s="42">
        <v>0.96493086111908188</v>
      </c>
      <c r="H7835" s="42">
        <v>0.96493086111908188</v>
      </c>
      <c r="I7835" s="51">
        <v>0.96493086111908188</v>
      </c>
    </row>
    <row r="7836" spans="2:9" x14ac:dyDescent="0.2">
      <c r="B7836" s="10">
        <v>7819</v>
      </c>
      <c r="C7836" s="19">
        <v>0.72441256031569057</v>
      </c>
      <c r="D7836" s="22">
        <v>0.8721504301121189</v>
      </c>
      <c r="F7836" s="50">
        <v>7819</v>
      </c>
      <c r="G7836" s="42">
        <v>1.5965629904278096</v>
      </c>
      <c r="H7836" s="42">
        <v>1.5965629904278096</v>
      </c>
      <c r="I7836" s="51">
        <v>1.5965629904278096</v>
      </c>
    </row>
    <row r="7837" spans="2:9" x14ac:dyDescent="0.2">
      <c r="B7837" s="10">
        <v>7820</v>
      </c>
      <c r="C7837" s="19">
        <v>0.95352849480352997</v>
      </c>
      <c r="D7837" s="22">
        <v>0.47348352519544212</v>
      </c>
      <c r="F7837" s="50">
        <v>7820</v>
      </c>
      <c r="G7837" s="42">
        <v>1.4270120199989722</v>
      </c>
      <c r="H7837" s="42">
        <v>1.4270120199989722</v>
      </c>
      <c r="I7837" s="51">
        <v>1.4270120199989722</v>
      </c>
    </row>
    <row r="7838" spans="2:9" x14ac:dyDescent="0.2">
      <c r="B7838" s="10">
        <v>7821</v>
      </c>
      <c r="C7838" s="19">
        <v>0.55971970553777894</v>
      </c>
      <c r="D7838" s="22">
        <v>0.34225462976883925</v>
      </c>
      <c r="F7838" s="50">
        <v>7821</v>
      </c>
      <c r="G7838" s="42">
        <v>0.90197433530661819</v>
      </c>
      <c r="H7838" s="42">
        <v>0.90197433530661819</v>
      </c>
      <c r="I7838" s="51">
        <v>0.90197433530661819</v>
      </c>
    </row>
    <row r="7839" spans="2:9" x14ac:dyDescent="0.2">
      <c r="B7839" s="10">
        <v>7822</v>
      </c>
      <c r="C7839" s="19">
        <v>0.78545737522236869</v>
      </c>
      <c r="D7839" s="22">
        <v>0.21759542042223712</v>
      </c>
      <c r="F7839" s="50">
        <v>7822</v>
      </c>
      <c r="G7839" s="42">
        <v>1.0030527956446058</v>
      </c>
      <c r="H7839" s="42">
        <v>1.0030527956446058</v>
      </c>
      <c r="I7839" s="51">
        <v>1.0030527956446058</v>
      </c>
    </row>
    <row r="7840" spans="2:9" x14ac:dyDescent="0.2">
      <c r="B7840" s="10">
        <v>7823</v>
      </c>
      <c r="C7840" s="19">
        <v>0.4960129467030715</v>
      </c>
      <c r="D7840" s="22">
        <v>0.63894652855580059</v>
      </c>
      <c r="F7840" s="50">
        <v>7823</v>
      </c>
      <c r="G7840" s="42">
        <v>1.1349594752588721</v>
      </c>
      <c r="H7840" s="42">
        <v>1.1349594752588721</v>
      </c>
      <c r="I7840" s="51">
        <v>1.1349594752588721</v>
      </c>
    </row>
    <row r="7841" spans="2:9" x14ac:dyDescent="0.2">
      <c r="B7841" s="10">
        <v>7824</v>
      </c>
      <c r="C7841" s="19">
        <v>0.84078378333824744</v>
      </c>
      <c r="D7841" s="22">
        <v>0.56983184309304258</v>
      </c>
      <c r="F7841" s="50">
        <v>7824</v>
      </c>
      <c r="G7841" s="42">
        <v>1.4106156264312899</v>
      </c>
      <c r="H7841" s="42">
        <v>1.4106156264312899</v>
      </c>
      <c r="I7841" s="51">
        <v>1.4106156264312899</v>
      </c>
    </row>
    <row r="7842" spans="2:9" x14ac:dyDescent="0.2">
      <c r="B7842" s="10">
        <v>7825</v>
      </c>
      <c r="C7842" s="19">
        <v>0.1795679854089568</v>
      </c>
      <c r="D7842" s="22">
        <v>0.29038786621743951</v>
      </c>
      <c r="F7842" s="50">
        <v>7825</v>
      </c>
      <c r="G7842" s="42">
        <v>0.4699558516263963</v>
      </c>
      <c r="H7842" s="42">
        <v>0.5</v>
      </c>
      <c r="I7842" s="51">
        <v>0.75</v>
      </c>
    </row>
    <row r="7843" spans="2:9" x14ac:dyDescent="0.2">
      <c r="B7843" s="10">
        <v>7826</v>
      </c>
      <c r="C7843" s="19">
        <v>0.51809864501882363</v>
      </c>
      <c r="D7843" s="22">
        <v>0.3209572308914288</v>
      </c>
      <c r="F7843" s="50">
        <v>7826</v>
      </c>
      <c r="G7843" s="42">
        <v>0.83905587591025244</v>
      </c>
      <c r="H7843" s="42">
        <v>0.83905587591025244</v>
      </c>
      <c r="I7843" s="51">
        <v>0.83905587591025244</v>
      </c>
    </row>
    <row r="7844" spans="2:9" x14ac:dyDescent="0.2">
      <c r="B7844" s="10">
        <v>7827</v>
      </c>
      <c r="C7844" s="19">
        <v>0.86983942944372739</v>
      </c>
      <c r="D7844" s="22">
        <v>1.8316445402843939E-5</v>
      </c>
      <c r="F7844" s="50">
        <v>7827</v>
      </c>
      <c r="G7844" s="42">
        <v>0.86985774588913023</v>
      </c>
      <c r="H7844" s="42">
        <v>0.86985774588913023</v>
      </c>
      <c r="I7844" s="51">
        <v>0.86985774588913023</v>
      </c>
    </row>
    <row r="7845" spans="2:9" x14ac:dyDescent="0.2">
      <c r="B7845" s="10">
        <v>7828</v>
      </c>
      <c r="C7845" s="19">
        <v>0.24133979746090661</v>
      </c>
      <c r="D7845" s="22">
        <v>0.7017812875065168</v>
      </c>
      <c r="F7845" s="50">
        <v>7828</v>
      </c>
      <c r="G7845" s="42">
        <v>0.94312108496742342</v>
      </c>
      <c r="H7845" s="42">
        <v>0.94312108496742342</v>
      </c>
      <c r="I7845" s="51">
        <v>0.94312108496742342</v>
      </c>
    </row>
    <row r="7846" spans="2:9" x14ac:dyDescent="0.2">
      <c r="B7846" s="10">
        <v>7829</v>
      </c>
      <c r="C7846" s="19">
        <v>0.35064768453600603</v>
      </c>
      <c r="D7846" s="22">
        <v>0.61576271447093667</v>
      </c>
      <c r="F7846" s="50">
        <v>7829</v>
      </c>
      <c r="G7846" s="42">
        <v>0.9664103990069427</v>
      </c>
      <c r="H7846" s="42">
        <v>0.9664103990069427</v>
      </c>
      <c r="I7846" s="51">
        <v>0.9664103990069427</v>
      </c>
    </row>
    <row r="7847" spans="2:9" x14ac:dyDescent="0.2">
      <c r="B7847" s="10">
        <v>7830</v>
      </c>
      <c r="C7847" s="19">
        <v>0.51626378861446542</v>
      </c>
      <c r="D7847" s="22">
        <v>0.22575766550074983</v>
      </c>
      <c r="F7847" s="50">
        <v>7830</v>
      </c>
      <c r="G7847" s="42">
        <v>0.74202145411521525</v>
      </c>
      <c r="H7847" s="42">
        <v>0.74202145411521525</v>
      </c>
      <c r="I7847" s="51">
        <v>0.75</v>
      </c>
    </row>
    <row r="7848" spans="2:9" x14ac:dyDescent="0.2">
      <c r="B7848" s="10">
        <v>7831</v>
      </c>
      <c r="C7848" s="19">
        <v>0.27380394764829818</v>
      </c>
      <c r="D7848" s="22">
        <v>0.54335089850930796</v>
      </c>
      <c r="F7848" s="50">
        <v>7831</v>
      </c>
      <c r="G7848" s="42">
        <v>0.81715484615760614</v>
      </c>
      <c r="H7848" s="42">
        <v>0.81715484615760614</v>
      </c>
      <c r="I7848" s="51">
        <v>0.81715484615760614</v>
      </c>
    </row>
    <row r="7849" spans="2:9" x14ac:dyDescent="0.2">
      <c r="B7849" s="10">
        <v>7832</v>
      </c>
      <c r="C7849" s="19">
        <v>0.41434778627377988</v>
      </c>
      <c r="D7849" s="22">
        <v>0.52038612325577593</v>
      </c>
      <c r="F7849" s="50">
        <v>7832</v>
      </c>
      <c r="G7849" s="42">
        <v>0.93473390952955582</v>
      </c>
      <c r="H7849" s="42">
        <v>0.93473390952955582</v>
      </c>
      <c r="I7849" s="51">
        <v>0.93473390952955582</v>
      </c>
    </row>
    <row r="7850" spans="2:9" x14ac:dyDescent="0.2">
      <c r="B7850" s="10">
        <v>7833</v>
      </c>
      <c r="C7850" s="19">
        <v>0.90598073412648583</v>
      </c>
      <c r="D7850" s="22">
        <v>0.35818327584174814</v>
      </c>
      <c r="F7850" s="50">
        <v>7833</v>
      </c>
      <c r="G7850" s="42">
        <v>1.2641640099682339</v>
      </c>
      <c r="H7850" s="42">
        <v>1.2641640099682339</v>
      </c>
      <c r="I7850" s="51">
        <v>1.2641640099682339</v>
      </c>
    </row>
    <row r="7851" spans="2:9" x14ac:dyDescent="0.2">
      <c r="B7851" s="10">
        <v>7834</v>
      </c>
      <c r="C7851" s="19">
        <v>0.77032719221671742</v>
      </c>
      <c r="D7851" s="22">
        <v>5.3929472249225618E-4</v>
      </c>
      <c r="F7851" s="50">
        <v>7834</v>
      </c>
      <c r="G7851" s="42">
        <v>0.77086648693920967</v>
      </c>
      <c r="H7851" s="42">
        <v>0.77086648693920967</v>
      </c>
      <c r="I7851" s="51">
        <v>0.77086648693920967</v>
      </c>
    </row>
    <row r="7852" spans="2:9" x14ac:dyDescent="0.2">
      <c r="B7852" s="10">
        <v>7835</v>
      </c>
      <c r="C7852" s="19">
        <v>0.62728176364095167</v>
      </c>
      <c r="D7852" s="22">
        <v>9.7715227022609041E-2</v>
      </c>
      <c r="F7852" s="50">
        <v>7835</v>
      </c>
      <c r="G7852" s="42">
        <v>0.72499699066356071</v>
      </c>
      <c r="H7852" s="42">
        <v>0.72499699066356071</v>
      </c>
      <c r="I7852" s="51">
        <v>0.75</v>
      </c>
    </row>
    <row r="7853" spans="2:9" x14ac:dyDescent="0.2">
      <c r="B7853" s="10">
        <v>7836</v>
      </c>
      <c r="C7853" s="19">
        <v>0.68759768115264652</v>
      </c>
      <c r="D7853" s="22">
        <v>0.37611191463094584</v>
      </c>
      <c r="F7853" s="50">
        <v>7836</v>
      </c>
      <c r="G7853" s="42">
        <v>1.0637095957835925</v>
      </c>
      <c r="H7853" s="42">
        <v>1.0637095957835925</v>
      </c>
      <c r="I7853" s="51">
        <v>1.0637095957835925</v>
      </c>
    </row>
    <row r="7854" spans="2:9" x14ac:dyDescent="0.2">
      <c r="B7854" s="10">
        <v>7837</v>
      </c>
      <c r="C7854" s="19">
        <v>2.1301551110850969E-2</v>
      </c>
      <c r="D7854" s="22">
        <v>0.88186511060390926</v>
      </c>
      <c r="F7854" s="50">
        <v>7837</v>
      </c>
      <c r="G7854" s="42">
        <v>0.90316666171476023</v>
      </c>
      <c r="H7854" s="42">
        <v>0.90316666171476023</v>
      </c>
      <c r="I7854" s="51">
        <v>0.90316666171476023</v>
      </c>
    </row>
    <row r="7855" spans="2:9" x14ac:dyDescent="0.2">
      <c r="B7855" s="10">
        <v>7838</v>
      </c>
      <c r="C7855" s="19">
        <v>0.26705874704694055</v>
      </c>
      <c r="D7855" s="22">
        <v>0.85833994821829995</v>
      </c>
      <c r="F7855" s="50">
        <v>7838</v>
      </c>
      <c r="G7855" s="42">
        <v>1.1253986952652406</v>
      </c>
      <c r="H7855" s="42">
        <v>1.1253986952652406</v>
      </c>
      <c r="I7855" s="51">
        <v>1.1253986952652406</v>
      </c>
    </row>
    <row r="7856" spans="2:9" x14ac:dyDescent="0.2">
      <c r="B7856" s="10">
        <v>7839</v>
      </c>
      <c r="C7856" s="19">
        <v>0.76547429256703947</v>
      </c>
      <c r="D7856" s="22">
        <v>0.56604970646182629</v>
      </c>
      <c r="F7856" s="50">
        <v>7839</v>
      </c>
      <c r="G7856" s="42">
        <v>1.3315239990288656</v>
      </c>
      <c r="H7856" s="42">
        <v>1.3315239990288656</v>
      </c>
      <c r="I7856" s="51">
        <v>1.3315239990288656</v>
      </c>
    </row>
    <row r="7857" spans="2:9" x14ac:dyDescent="0.2">
      <c r="B7857" s="10">
        <v>7840</v>
      </c>
      <c r="C7857" s="19">
        <v>0.46673822387985875</v>
      </c>
      <c r="D7857" s="22">
        <v>0.82626304770895342</v>
      </c>
      <c r="F7857" s="50">
        <v>7840</v>
      </c>
      <c r="G7857" s="42">
        <v>1.2930012715888122</v>
      </c>
      <c r="H7857" s="42">
        <v>1.2930012715888122</v>
      </c>
      <c r="I7857" s="51">
        <v>1.2930012715888122</v>
      </c>
    </row>
    <row r="7858" spans="2:9" x14ac:dyDescent="0.2">
      <c r="B7858" s="10">
        <v>7841</v>
      </c>
      <c r="C7858" s="19">
        <v>0.39851531547490981</v>
      </c>
      <c r="D7858" s="22">
        <v>0.80653976738662825</v>
      </c>
      <c r="F7858" s="50">
        <v>7841</v>
      </c>
      <c r="G7858" s="42">
        <v>1.2050550828615381</v>
      </c>
      <c r="H7858" s="42">
        <v>1.2050550828615381</v>
      </c>
      <c r="I7858" s="51">
        <v>1.2050550828615381</v>
      </c>
    </row>
    <row r="7859" spans="2:9" x14ac:dyDescent="0.2">
      <c r="B7859" s="10">
        <v>7842</v>
      </c>
      <c r="C7859" s="19">
        <v>0.54985246645278985</v>
      </c>
      <c r="D7859" s="22">
        <v>0.7761497802539421</v>
      </c>
      <c r="F7859" s="50">
        <v>7842</v>
      </c>
      <c r="G7859" s="42">
        <v>1.3260022467067318</v>
      </c>
      <c r="H7859" s="42">
        <v>1.3260022467067318</v>
      </c>
      <c r="I7859" s="51">
        <v>1.3260022467067318</v>
      </c>
    </row>
    <row r="7860" spans="2:9" x14ac:dyDescent="0.2">
      <c r="B7860" s="10">
        <v>7843</v>
      </c>
      <c r="C7860" s="19">
        <v>7.0243313389593109E-2</v>
      </c>
      <c r="D7860" s="22">
        <v>0.44404344147220132</v>
      </c>
      <c r="F7860" s="50">
        <v>7843</v>
      </c>
      <c r="G7860" s="42">
        <v>0.51428675486179443</v>
      </c>
      <c r="H7860" s="42">
        <v>0.51428675486179443</v>
      </c>
      <c r="I7860" s="51">
        <v>0.75</v>
      </c>
    </row>
    <row r="7861" spans="2:9" x14ac:dyDescent="0.2">
      <c r="B7861" s="10">
        <v>7844</v>
      </c>
      <c r="C7861" s="19">
        <v>0.23097263723773831</v>
      </c>
      <c r="D7861" s="22">
        <v>0.17296615437234808</v>
      </c>
      <c r="F7861" s="50">
        <v>7844</v>
      </c>
      <c r="G7861" s="42">
        <v>0.40393879161008639</v>
      </c>
      <c r="H7861" s="42">
        <v>0.5</v>
      </c>
      <c r="I7861" s="51">
        <v>0.75</v>
      </c>
    </row>
    <row r="7862" spans="2:9" x14ac:dyDescent="0.2">
      <c r="B7862" s="10">
        <v>7845</v>
      </c>
      <c r="C7862" s="19">
        <v>0.95004752004532678</v>
      </c>
      <c r="D7862" s="22">
        <v>0.55047156370300088</v>
      </c>
      <c r="F7862" s="50">
        <v>7845</v>
      </c>
      <c r="G7862" s="42">
        <v>1.5005190837483275</v>
      </c>
      <c r="H7862" s="42">
        <v>1.5005190837483275</v>
      </c>
      <c r="I7862" s="51">
        <v>1.5005190837483275</v>
      </c>
    </row>
    <row r="7863" spans="2:9" x14ac:dyDescent="0.2">
      <c r="B7863" s="10">
        <v>7846</v>
      </c>
      <c r="C7863" s="19">
        <v>9.4870030877551081E-2</v>
      </c>
      <c r="D7863" s="22">
        <v>0.90237824870677219</v>
      </c>
      <c r="F7863" s="50">
        <v>7846</v>
      </c>
      <c r="G7863" s="42">
        <v>0.99724827958432327</v>
      </c>
      <c r="H7863" s="42">
        <v>0.99724827958432327</v>
      </c>
      <c r="I7863" s="51">
        <v>0.99724827958432327</v>
      </c>
    </row>
    <row r="7864" spans="2:9" x14ac:dyDescent="0.2">
      <c r="B7864" s="10">
        <v>7847</v>
      </c>
      <c r="C7864" s="19">
        <v>0.84089747351012933</v>
      </c>
      <c r="D7864" s="22">
        <v>0.66598466439451409</v>
      </c>
      <c r="F7864" s="50">
        <v>7847</v>
      </c>
      <c r="G7864" s="42">
        <v>1.5068821379046433</v>
      </c>
      <c r="H7864" s="42">
        <v>1.5068821379046433</v>
      </c>
      <c r="I7864" s="51">
        <v>1.5068821379046433</v>
      </c>
    </row>
    <row r="7865" spans="2:9" x14ac:dyDescent="0.2">
      <c r="B7865" s="10">
        <v>7848</v>
      </c>
      <c r="C7865" s="19">
        <v>0.40160852636632149</v>
      </c>
      <c r="D7865" s="22">
        <v>0.21113628884271052</v>
      </c>
      <c r="F7865" s="50">
        <v>7848</v>
      </c>
      <c r="G7865" s="42">
        <v>0.61274481520903201</v>
      </c>
      <c r="H7865" s="42">
        <v>0.61274481520903201</v>
      </c>
      <c r="I7865" s="51">
        <v>0.75</v>
      </c>
    </row>
    <row r="7866" spans="2:9" x14ac:dyDescent="0.2">
      <c r="B7866" s="10">
        <v>7849</v>
      </c>
      <c r="C7866" s="19">
        <v>0.35388217384357823</v>
      </c>
      <c r="D7866" s="22">
        <v>0.42968498542518541</v>
      </c>
      <c r="F7866" s="50">
        <v>7849</v>
      </c>
      <c r="G7866" s="42">
        <v>0.78356715926876364</v>
      </c>
      <c r="H7866" s="42">
        <v>0.78356715926876364</v>
      </c>
      <c r="I7866" s="51">
        <v>0.78356715926876364</v>
      </c>
    </row>
    <row r="7867" spans="2:9" x14ac:dyDescent="0.2">
      <c r="B7867" s="10">
        <v>7850</v>
      </c>
      <c r="C7867" s="19">
        <v>0.90848773719863762</v>
      </c>
      <c r="D7867" s="22">
        <v>7.2796535644070293E-2</v>
      </c>
      <c r="F7867" s="50">
        <v>7850</v>
      </c>
      <c r="G7867" s="42">
        <v>0.98128427284270792</v>
      </c>
      <c r="H7867" s="42">
        <v>0.98128427284270792</v>
      </c>
      <c r="I7867" s="51">
        <v>0.98128427284270792</v>
      </c>
    </row>
    <row r="7868" spans="2:9" x14ac:dyDescent="0.2">
      <c r="B7868" s="10">
        <v>7851</v>
      </c>
      <c r="C7868" s="19">
        <v>0.80760661460772609</v>
      </c>
      <c r="D7868" s="22">
        <v>0.49360557002469552</v>
      </c>
      <c r="F7868" s="50">
        <v>7851</v>
      </c>
      <c r="G7868" s="42">
        <v>1.3012121846324216</v>
      </c>
      <c r="H7868" s="42">
        <v>1.3012121846324216</v>
      </c>
      <c r="I7868" s="51">
        <v>1.3012121846324216</v>
      </c>
    </row>
    <row r="7869" spans="2:9" x14ac:dyDescent="0.2">
      <c r="B7869" s="10">
        <v>7852</v>
      </c>
      <c r="C7869" s="19">
        <v>0.83373148137212283</v>
      </c>
      <c r="D7869" s="22">
        <v>0.16853486377474081</v>
      </c>
      <c r="F7869" s="50">
        <v>7852</v>
      </c>
      <c r="G7869" s="42">
        <v>1.0022663451468636</v>
      </c>
      <c r="H7869" s="42">
        <v>1.0022663451468636</v>
      </c>
      <c r="I7869" s="51">
        <v>1.0022663451468636</v>
      </c>
    </row>
    <row r="7870" spans="2:9" x14ac:dyDescent="0.2">
      <c r="B7870" s="10">
        <v>7853</v>
      </c>
      <c r="C7870" s="19">
        <v>0.85866858740672924</v>
      </c>
      <c r="D7870" s="22">
        <v>0.40331420674216301</v>
      </c>
      <c r="F7870" s="50">
        <v>7853</v>
      </c>
      <c r="G7870" s="42">
        <v>1.2619827941488921</v>
      </c>
      <c r="H7870" s="42">
        <v>1.2619827941488921</v>
      </c>
      <c r="I7870" s="51">
        <v>1.2619827941488921</v>
      </c>
    </row>
    <row r="7871" spans="2:9" x14ac:dyDescent="0.2">
      <c r="B7871" s="10">
        <v>7854</v>
      </c>
      <c r="C7871" s="19">
        <v>0.26285012276871444</v>
      </c>
      <c r="D7871" s="22">
        <v>0.65254493641297773</v>
      </c>
      <c r="F7871" s="50">
        <v>7854</v>
      </c>
      <c r="G7871" s="42">
        <v>0.91539505918169217</v>
      </c>
      <c r="H7871" s="42">
        <v>0.91539505918169217</v>
      </c>
      <c r="I7871" s="51">
        <v>0.91539505918169217</v>
      </c>
    </row>
    <row r="7872" spans="2:9" x14ac:dyDescent="0.2">
      <c r="B7872" s="10">
        <v>7855</v>
      </c>
      <c r="C7872" s="19">
        <v>0.93680349818759467</v>
      </c>
      <c r="D7872" s="22">
        <v>0.90058752753697946</v>
      </c>
      <c r="F7872" s="50">
        <v>7855</v>
      </c>
      <c r="G7872" s="42">
        <v>1.8373910257245742</v>
      </c>
      <c r="H7872" s="42">
        <v>1.8373910257245742</v>
      </c>
      <c r="I7872" s="51">
        <v>1.8373910257245742</v>
      </c>
    </row>
    <row r="7873" spans="2:9" x14ac:dyDescent="0.2">
      <c r="B7873" s="10">
        <v>7856</v>
      </c>
      <c r="C7873" s="19">
        <v>0.7115462433872175</v>
      </c>
      <c r="D7873" s="22">
        <v>0.60334216387899375</v>
      </c>
      <c r="F7873" s="50">
        <v>7856</v>
      </c>
      <c r="G7873" s="42">
        <v>1.3148884072662113</v>
      </c>
      <c r="H7873" s="42">
        <v>1.3148884072662113</v>
      </c>
      <c r="I7873" s="51">
        <v>1.3148884072662113</v>
      </c>
    </row>
    <row r="7874" spans="2:9" x14ac:dyDescent="0.2">
      <c r="B7874" s="10">
        <v>7857</v>
      </c>
      <c r="C7874" s="19">
        <v>0.78332665227250231</v>
      </c>
      <c r="D7874" s="22">
        <v>0.71721702691755373</v>
      </c>
      <c r="F7874" s="50">
        <v>7857</v>
      </c>
      <c r="G7874" s="42">
        <v>1.5005436791900562</v>
      </c>
      <c r="H7874" s="42">
        <v>1.5005436791900562</v>
      </c>
      <c r="I7874" s="51">
        <v>1.5005436791900562</v>
      </c>
    </row>
    <row r="7875" spans="2:9" x14ac:dyDescent="0.2">
      <c r="B7875" s="10">
        <v>7858</v>
      </c>
      <c r="C7875" s="19">
        <v>0.21317741452965766</v>
      </c>
      <c r="D7875" s="22">
        <v>1.6464283144233427E-2</v>
      </c>
      <c r="F7875" s="50">
        <v>7858</v>
      </c>
      <c r="G7875" s="42">
        <v>0.25</v>
      </c>
      <c r="H7875" s="42">
        <v>0.5</v>
      </c>
      <c r="I7875" s="51">
        <v>0.75</v>
      </c>
    </row>
    <row r="7876" spans="2:9" x14ac:dyDescent="0.2">
      <c r="B7876" s="10">
        <v>7859</v>
      </c>
      <c r="C7876" s="19">
        <v>0.16342119662341581</v>
      </c>
      <c r="D7876" s="22">
        <v>0.84571052880950703</v>
      </c>
      <c r="F7876" s="50">
        <v>7859</v>
      </c>
      <c r="G7876" s="42">
        <v>1.0091317254329228</v>
      </c>
      <c r="H7876" s="42">
        <v>1.0091317254329228</v>
      </c>
      <c r="I7876" s="51">
        <v>1.0091317254329228</v>
      </c>
    </row>
    <row r="7877" spans="2:9" x14ac:dyDescent="0.2">
      <c r="B7877" s="10">
        <v>7860</v>
      </c>
      <c r="C7877" s="19">
        <v>0.51447504918016251</v>
      </c>
      <c r="D7877" s="22">
        <v>0.46111542889366908</v>
      </c>
      <c r="F7877" s="50">
        <v>7860</v>
      </c>
      <c r="G7877" s="42">
        <v>0.97559047807383159</v>
      </c>
      <c r="H7877" s="42">
        <v>0.97559047807383159</v>
      </c>
      <c r="I7877" s="51">
        <v>0.97559047807383159</v>
      </c>
    </row>
    <row r="7878" spans="2:9" x14ac:dyDescent="0.2">
      <c r="B7878" s="10">
        <v>7861</v>
      </c>
      <c r="C7878" s="19">
        <v>0.4671215213327945</v>
      </c>
      <c r="D7878" s="22">
        <v>0.70652773403715241</v>
      </c>
      <c r="F7878" s="50">
        <v>7861</v>
      </c>
      <c r="G7878" s="42">
        <v>1.1736492553699469</v>
      </c>
      <c r="H7878" s="42">
        <v>1.1736492553699469</v>
      </c>
      <c r="I7878" s="51">
        <v>1.1736492553699469</v>
      </c>
    </row>
    <row r="7879" spans="2:9" x14ac:dyDescent="0.2">
      <c r="B7879" s="10">
        <v>7862</v>
      </c>
      <c r="C7879" s="19">
        <v>0.85933527478695337</v>
      </c>
      <c r="D7879" s="22">
        <v>0.65809291017876981</v>
      </c>
      <c r="F7879" s="50">
        <v>7862</v>
      </c>
      <c r="G7879" s="42">
        <v>1.5174281849657232</v>
      </c>
      <c r="H7879" s="42">
        <v>1.5174281849657232</v>
      </c>
      <c r="I7879" s="51">
        <v>1.5174281849657232</v>
      </c>
    </row>
    <row r="7880" spans="2:9" x14ac:dyDescent="0.2">
      <c r="B7880" s="10">
        <v>7863</v>
      </c>
      <c r="C7880" s="19">
        <v>0.80585883105874634</v>
      </c>
      <c r="D7880" s="22">
        <v>0.97774910898462286</v>
      </c>
      <c r="F7880" s="50">
        <v>7863</v>
      </c>
      <c r="G7880" s="42">
        <v>1.7836079400433693</v>
      </c>
      <c r="H7880" s="42">
        <v>1.7836079400433693</v>
      </c>
      <c r="I7880" s="51">
        <v>1.7836079400433693</v>
      </c>
    </row>
    <row r="7881" spans="2:9" x14ac:dyDescent="0.2">
      <c r="B7881" s="10">
        <v>7864</v>
      </c>
      <c r="C7881" s="19">
        <v>0.18521805210138143</v>
      </c>
      <c r="D7881" s="22">
        <v>0.94879491101498281</v>
      </c>
      <c r="F7881" s="50">
        <v>7864</v>
      </c>
      <c r="G7881" s="42">
        <v>1.1340129631163642</v>
      </c>
      <c r="H7881" s="42">
        <v>1.1340129631163642</v>
      </c>
      <c r="I7881" s="51">
        <v>1.1340129631163642</v>
      </c>
    </row>
    <row r="7882" spans="2:9" x14ac:dyDescent="0.2">
      <c r="B7882" s="10">
        <v>7865</v>
      </c>
      <c r="C7882" s="19">
        <v>0.37103484453422952</v>
      </c>
      <c r="D7882" s="22">
        <v>0.92993075633673117</v>
      </c>
      <c r="F7882" s="50">
        <v>7865</v>
      </c>
      <c r="G7882" s="42">
        <v>1.3009656008709607</v>
      </c>
      <c r="H7882" s="42">
        <v>1.3009656008709607</v>
      </c>
      <c r="I7882" s="51">
        <v>1.3009656008709607</v>
      </c>
    </row>
    <row r="7883" spans="2:9" x14ac:dyDescent="0.2">
      <c r="B7883" s="10">
        <v>7866</v>
      </c>
      <c r="C7883" s="19">
        <v>0.28779695012703999</v>
      </c>
      <c r="D7883" s="22">
        <v>0.88876188667203904</v>
      </c>
      <c r="F7883" s="50">
        <v>7866</v>
      </c>
      <c r="G7883" s="42">
        <v>1.1765588367990789</v>
      </c>
      <c r="H7883" s="42">
        <v>1.1765588367990789</v>
      </c>
      <c r="I7883" s="51">
        <v>1.1765588367990789</v>
      </c>
    </row>
    <row r="7884" spans="2:9" x14ac:dyDescent="0.2">
      <c r="B7884" s="10">
        <v>7867</v>
      </c>
      <c r="C7884" s="19">
        <v>0.71122803983409655</v>
      </c>
      <c r="D7884" s="22">
        <v>0.64890972641849121</v>
      </c>
      <c r="F7884" s="50">
        <v>7867</v>
      </c>
      <c r="G7884" s="42">
        <v>1.3601377662525878</v>
      </c>
      <c r="H7884" s="42">
        <v>1.3601377662525878</v>
      </c>
      <c r="I7884" s="51">
        <v>1.3601377662525878</v>
      </c>
    </row>
    <row r="7885" spans="2:9" x14ac:dyDescent="0.2">
      <c r="B7885" s="10">
        <v>7868</v>
      </c>
      <c r="C7885" s="19">
        <v>3.9755395234555513E-2</v>
      </c>
      <c r="D7885" s="22">
        <v>0.73558972267819966</v>
      </c>
      <c r="F7885" s="50">
        <v>7868</v>
      </c>
      <c r="G7885" s="42">
        <v>0.77534511791275518</v>
      </c>
      <c r="H7885" s="42">
        <v>0.77534511791275518</v>
      </c>
      <c r="I7885" s="51">
        <v>0.77534511791275518</v>
      </c>
    </row>
    <row r="7886" spans="2:9" x14ac:dyDescent="0.2">
      <c r="B7886" s="10">
        <v>7869</v>
      </c>
      <c r="C7886" s="19">
        <v>0.29862866014091149</v>
      </c>
      <c r="D7886" s="22">
        <v>0.86443069333419265</v>
      </c>
      <c r="F7886" s="50">
        <v>7869</v>
      </c>
      <c r="G7886" s="42">
        <v>1.1630593534751041</v>
      </c>
      <c r="H7886" s="42">
        <v>1.1630593534751041</v>
      </c>
      <c r="I7886" s="51">
        <v>1.1630593534751041</v>
      </c>
    </row>
    <row r="7887" spans="2:9" x14ac:dyDescent="0.2">
      <c r="B7887" s="10">
        <v>7870</v>
      </c>
      <c r="C7887" s="19">
        <v>0.44207728532266477</v>
      </c>
      <c r="D7887" s="22">
        <v>0.46619054308549113</v>
      </c>
      <c r="F7887" s="50">
        <v>7870</v>
      </c>
      <c r="G7887" s="42">
        <v>0.9082678284081559</v>
      </c>
      <c r="H7887" s="42">
        <v>0.9082678284081559</v>
      </c>
      <c r="I7887" s="51">
        <v>0.9082678284081559</v>
      </c>
    </row>
    <row r="7888" spans="2:9" x14ac:dyDescent="0.2">
      <c r="B7888" s="10">
        <v>7871</v>
      </c>
      <c r="C7888" s="19">
        <v>0.31560012461141929</v>
      </c>
      <c r="D7888" s="22">
        <v>0.94874695826083766</v>
      </c>
      <c r="F7888" s="50">
        <v>7871</v>
      </c>
      <c r="G7888" s="42">
        <v>1.2643470828722569</v>
      </c>
      <c r="H7888" s="42">
        <v>1.2643470828722569</v>
      </c>
      <c r="I7888" s="51">
        <v>1.2643470828722569</v>
      </c>
    </row>
    <row r="7889" spans="2:9" x14ac:dyDescent="0.2">
      <c r="B7889" s="10">
        <v>7872</v>
      </c>
      <c r="C7889" s="19">
        <v>0.58941254382127517</v>
      </c>
      <c r="D7889" s="22">
        <v>0.81874581962444382</v>
      </c>
      <c r="F7889" s="50">
        <v>7872</v>
      </c>
      <c r="G7889" s="42">
        <v>1.4081583634457191</v>
      </c>
      <c r="H7889" s="42">
        <v>1.4081583634457191</v>
      </c>
      <c r="I7889" s="51">
        <v>1.4081583634457191</v>
      </c>
    </row>
    <row r="7890" spans="2:9" x14ac:dyDescent="0.2">
      <c r="B7890" s="10">
        <v>7873</v>
      </c>
      <c r="C7890" s="19">
        <v>0.14245876331472329</v>
      </c>
      <c r="D7890" s="22">
        <v>0.89264815798549924</v>
      </c>
      <c r="F7890" s="50">
        <v>7873</v>
      </c>
      <c r="G7890" s="42">
        <v>1.0351069213002226</v>
      </c>
      <c r="H7890" s="42">
        <v>1.0351069213002226</v>
      </c>
      <c r="I7890" s="51">
        <v>1.0351069213002226</v>
      </c>
    </row>
    <row r="7891" spans="2:9" x14ac:dyDescent="0.2">
      <c r="B7891" s="10">
        <v>7874</v>
      </c>
      <c r="C7891" s="19">
        <v>0.41366817083663721</v>
      </c>
      <c r="D7891" s="22">
        <v>0.71676238364217226</v>
      </c>
      <c r="F7891" s="50">
        <v>7874</v>
      </c>
      <c r="G7891" s="42">
        <v>1.1304305544788096</v>
      </c>
      <c r="H7891" s="42">
        <v>1.1304305544788096</v>
      </c>
      <c r="I7891" s="51">
        <v>1.1304305544788096</v>
      </c>
    </row>
    <row r="7892" spans="2:9" x14ac:dyDescent="0.2">
      <c r="B7892" s="10">
        <v>7875</v>
      </c>
      <c r="C7892" s="19">
        <v>0.26866749660552947</v>
      </c>
      <c r="D7892" s="22">
        <v>0.85814580520568418</v>
      </c>
      <c r="F7892" s="50">
        <v>7875</v>
      </c>
      <c r="G7892" s="42">
        <v>1.1268133018112136</v>
      </c>
      <c r="H7892" s="42">
        <v>1.1268133018112136</v>
      </c>
      <c r="I7892" s="51">
        <v>1.1268133018112136</v>
      </c>
    </row>
    <row r="7893" spans="2:9" x14ac:dyDescent="0.2">
      <c r="B7893" s="10">
        <v>7876</v>
      </c>
      <c r="C7893" s="19">
        <v>0.31835714952542304</v>
      </c>
      <c r="D7893" s="22">
        <v>0.573119404314125</v>
      </c>
      <c r="F7893" s="50">
        <v>7876</v>
      </c>
      <c r="G7893" s="42">
        <v>0.89147655383954805</v>
      </c>
      <c r="H7893" s="42">
        <v>0.89147655383954805</v>
      </c>
      <c r="I7893" s="51">
        <v>0.89147655383954805</v>
      </c>
    </row>
    <row r="7894" spans="2:9" x14ac:dyDescent="0.2">
      <c r="B7894" s="10">
        <v>7877</v>
      </c>
      <c r="C7894" s="19">
        <v>0.88858823457943092</v>
      </c>
      <c r="D7894" s="22">
        <v>0.25292002352450393</v>
      </c>
      <c r="F7894" s="50">
        <v>7877</v>
      </c>
      <c r="G7894" s="42">
        <v>1.1415082581039349</v>
      </c>
      <c r="H7894" s="42">
        <v>1.1415082581039349</v>
      </c>
      <c r="I7894" s="51">
        <v>1.1415082581039349</v>
      </c>
    </row>
    <row r="7895" spans="2:9" x14ac:dyDescent="0.2">
      <c r="B7895" s="10">
        <v>7878</v>
      </c>
      <c r="C7895" s="19">
        <v>0.89376761212916533</v>
      </c>
      <c r="D7895" s="22">
        <v>9.1789217373930421E-2</v>
      </c>
      <c r="F7895" s="50">
        <v>7878</v>
      </c>
      <c r="G7895" s="42">
        <v>0.98555682950309575</v>
      </c>
      <c r="H7895" s="42">
        <v>0.98555682950309575</v>
      </c>
      <c r="I7895" s="51">
        <v>0.98555682950309575</v>
      </c>
    </row>
    <row r="7896" spans="2:9" x14ac:dyDescent="0.2">
      <c r="B7896" s="10">
        <v>7879</v>
      </c>
      <c r="C7896" s="19">
        <v>8.5568991784745752E-2</v>
      </c>
      <c r="D7896" s="22">
        <v>0.19667036158831463</v>
      </c>
      <c r="F7896" s="50">
        <v>7879</v>
      </c>
      <c r="G7896" s="42">
        <v>0.28223935337306039</v>
      </c>
      <c r="H7896" s="42">
        <v>0.5</v>
      </c>
      <c r="I7896" s="51">
        <v>0.75</v>
      </c>
    </row>
    <row r="7897" spans="2:9" x14ac:dyDescent="0.2">
      <c r="B7897" s="10">
        <v>7880</v>
      </c>
      <c r="C7897" s="19">
        <v>0.41369425827146311</v>
      </c>
      <c r="D7897" s="22">
        <v>0.30643651599440902</v>
      </c>
      <c r="F7897" s="50">
        <v>7880</v>
      </c>
      <c r="G7897" s="42">
        <v>0.72013077426587213</v>
      </c>
      <c r="H7897" s="42">
        <v>0.72013077426587213</v>
      </c>
      <c r="I7897" s="51">
        <v>0.75</v>
      </c>
    </row>
    <row r="7898" spans="2:9" x14ac:dyDescent="0.2">
      <c r="B7898" s="10">
        <v>7881</v>
      </c>
      <c r="C7898" s="19">
        <v>0.60792728935878337</v>
      </c>
      <c r="D7898" s="22">
        <v>0.8839994997761722</v>
      </c>
      <c r="F7898" s="50">
        <v>7881</v>
      </c>
      <c r="G7898" s="42">
        <v>1.4919267891349555</v>
      </c>
      <c r="H7898" s="42">
        <v>1.4919267891349555</v>
      </c>
      <c r="I7898" s="51">
        <v>1.4919267891349555</v>
      </c>
    </row>
    <row r="7899" spans="2:9" x14ac:dyDescent="0.2">
      <c r="B7899" s="10">
        <v>7882</v>
      </c>
      <c r="C7899" s="19">
        <v>0.12941901954109258</v>
      </c>
      <c r="D7899" s="22">
        <v>0.53165959800161866</v>
      </c>
      <c r="F7899" s="50">
        <v>7882</v>
      </c>
      <c r="G7899" s="42">
        <v>0.66107861754271124</v>
      </c>
      <c r="H7899" s="42">
        <v>0.66107861754271124</v>
      </c>
      <c r="I7899" s="51">
        <v>0.75</v>
      </c>
    </row>
    <row r="7900" spans="2:9" x14ac:dyDescent="0.2">
      <c r="B7900" s="10">
        <v>7883</v>
      </c>
      <c r="C7900" s="19">
        <v>0.28995292272024598</v>
      </c>
      <c r="D7900" s="22">
        <v>0.68968486044680277</v>
      </c>
      <c r="F7900" s="50">
        <v>7883</v>
      </c>
      <c r="G7900" s="42">
        <v>0.97963778316704875</v>
      </c>
      <c r="H7900" s="42">
        <v>0.97963778316704875</v>
      </c>
      <c r="I7900" s="51">
        <v>0.97963778316704875</v>
      </c>
    </row>
    <row r="7901" spans="2:9" x14ac:dyDescent="0.2">
      <c r="B7901" s="10">
        <v>7884</v>
      </c>
      <c r="C7901" s="19">
        <v>0.48012299563571204</v>
      </c>
      <c r="D7901" s="22">
        <v>0.59107883501352343</v>
      </c>
      <c r="F7901" s="50">
        <v>7884</v>
      </c>
      <c r="G7901" s="42">
        <v>1.0712018306492355</v>
      </c>
      <c r="H7901" s="42">
        <v>1.0712018306492355</v>
      </c>
      <c r="I7901" s="51">
        <v>1.0712018306492355</v>
      </c>
    </row>
    <row r="7902" spans="2:9" x14ac:dyDescent="0.2">
      <c r="B7902" s="10">
        <v>7885</v>
      </c>
      <c r="C7902" s="19">
        <v>0.36195665748157835</v>
      </c>
      <c r="D7902" s="22">
        <v>0.51088366621466486</v>
      </c>
      <c r="F7902" s="50">
        <v>7885</v>
      </c>
      <c r="G7902" s="42">
        <v>0.8728403236962432</v>
      </c>
      <c r="H7902" s="42">
        <v>0.8728403236962432</v>
      </c>
      <c r="I7902" s="51">
        <v>0.8728403236962432</v>
      </c>
    </row>
    <row r="7903" spans="2:9" x14ac:dyDescent="0.2">
      <c r="B7903" s="10">
        <v>7886</v>
      </c>
      <c r="C7903" s="19">
        <v>0.69446461417628258</v>
      </c>
      <c r="D7903" s="22">
        <v>0.87309713243366716</v>
      </c>
      <c r="F7903" s="50">
        <v>7886</v>
      </c>
      <c r="G7903" s="42">
        <v>1.5675617466099498</v>
      </c>
      <c r="H7903" s="42">
        <v>1.5675617466099498</v>
      </c>
      <c r="I7903" s="51">
        <v>1.5675617466099498</v>
      </c>
    </row>
    <row r="7904" spans="2:9" x14ac:dyDescent="0.2">
      <c r="B7904" s="10">
        <v>7887</v>
      </c>
      <c r="C7904" s="19">
        <v>0.90554397993439351</v>
      </c>
      <c r="D7904" s="22">
        <v>0.43230293737750214</v>
      </c>
      <c r="F7904" s="50">
        <v>7887</v>
      </c>
      <c r="G7904" s="42">
        <v>1.3378469173118956</v>
      </c>
      <c r="H7904" s="42">
        <v>1.3378469173118956</v>
      </c>
      <c r="I7904" s="51">
        <v>1.3378469173118956</v>
      </c>
    </row>
    <row r="7905" spans="2:9" x14ac:dyDescent="0.2">
      <c r="B7905" s="10">
        <v>7888</v>
      </c>
      <c r="C7905" s="19">
        <v>0.94664324880734618</v>
      </c>
      <c r="D7905" s="22">
        <v>0.71251314897458473</v>
      </c>
      <c r="F7905" s="50">
        <v>7888</v>
      </c>
      <c r="G7905" s="42">
        <v>1.6591563977819308</v>
      </c>
      <c r="H7905" s="42">
        <v>1.6591563977819308</v>
      </c>
      <c r="I7905" s="51">
        <v>1.6591563977819308</v>
      </c>
    </row>
    <row r="7906" spans="2:9" x14ac:dyDescent="0.2">
      <c r="B7906" s="10">
        <v>7889</v>
      </c>
      <c r="C7906" s="19">
        <v>0.80282957155210732</v>
      </c>
      <c r="D7906" s="22">
        <v>0.64996507405300807</v>
      </c>
      <c r="F7906" s="50">
        <v>7889</v>
      </c>
      <c r="G7906" s="42">
        <v>1.4527946456051155</v>
      </c>
      <c r="H7906" s="42">
        <v>1.4527946456051155</v>
      </c>
      <c r="I7906" s="51">
        <v>1.4527946456051155</v>
      </c>
    </row>
    <row r="7907" spans="2:9" x14ac:dyDescent="0.2">
      <c r="B7907" s="10">
        <v>7890</v>
      </c>
      <c r="C7907" s="19">
        <v>0.47499922833266273</v>
      </c>
      <c r="D7907" s="22">
        <v>0.82573304341716847</v>
      </c>
      <c r="F7907" s="50">
        <v>7890</v>
      </c>
      <c r="G7907" s="42">
        <v>1.3007322717498311</v>
      </c>
      <c r="H7907" s="42">
        <v>1.3007322717498311</v>
      </c>
      <c r="I7907" s="51">
        <v>1.3007322717498311</v>
      </c>
    </row>
    <row r="7908" spans="2:9" x14ac:dyDescent="0.2">
      <c r="B7908" s="10">
        <v>7891</v>
      </c>
      <c r="C7908" s="19">
        <v>0.84148964669771698</v>
      </c>
      <c r="D7908" s="22">
        <v>0.50807857715488269</v>
      </c>
      <c r="F7908" s="50">
        <v>7891</v>
      </c>
      <c r="G7908" s="42">
        <v>1.3495682238525997</v>
      </c>
      <c r="H7908" s="42">
        <v>1.3495682238525997</v>
      </c>
      <c r="I7908" s="51">
        <v>1.3495682238525997</v>
      </c>
    </row>
    <row r="7909" spans="2:9" x14ac:dyDescent="0.2">
      <c r="B7909" s="10">
        <v>7892</v>
      </c>
      <c r="C7909" s="19">
        <v>0.75708910605561353</v>
      </c>
      <c r="D7909" s="22">
        <v>0.96837077052014131</v>
      </c>
      <c r="F7909" s="50">
        <v>7892</v>
      </c>
      <c r="G7909" s="42">
        <v>1.7254598765757549</v>
      </c>
      <c r="H7909" s="42">
        <v>1.7254598765757549</v>
      </c>
      <c r="I7909" s="51">
        <v>1.7254598765757549</v>
      </c>
    </row>
    <row r="7910" spans="2:9" x14ac:dyDescent="0.2">
      <c r="B7910" s="10">
        <v>7893</v>
      </c>
      <c r="C7910" s="19">
        <v>0.11228368134363587</v>
      </c>
      <c r="D7910" s="22">
        <v>0.61429271915803552</v>
      </c>
      <c r="F7910" s="50">
        <v>7893</v>
      </c>
      <c r="G7910" s="42">
        <v>0.72657640050167138</v>
      </c>
      <c r="H7910" s="42">
        <v>0.72657640050167138</v>
      </c>
      <c r="I7910" s="51">
        <v>0.75</v>
      </c>
    </row>
    <row r="7911" spans="2:9" x14ac:dyDescent="0.2">
      <c r="B7911" s="10">
        <v>7894</v>
      </c>
      <c r="C7911" s="19">
        <v>0.37566392289436812</v>
      </c>
      <c r="D7911" s="22">
        <v>0.55821761888585641</v>
      </c>
      <c r="F7911" s="50">
        <v>7894</v>
      </c>
      <c r="G7911" s="42">
        <v>0.93388154178022453</v>
      </c>
      <c r="H7911" s="42">
        <v>0.93388154178022453</v>
      </c>
      <c r="I7911" s="51">
        <v>0.93388154178022453</v>
      </c>
    </row>
    <row r="7912" spans="2:9" x14ac:dyDescent="0.2">
      <c r="B7912" s="10">
        <v>7895</v>
      </c>
      <c r="C7912" s="19">
        <v>0.52755401761244247</v>
      </c>
      <c r="D7912" s="22">
        <v>0.75018624237142439</v>
      </c>
      <c r="F7912" s="50">
        <v>7895</v>
      </c>
      <c r="G7912" s="42">
        <v>1.277740259983867</v>
      </c>
      <c r="H7912" s="42">
        <v>1.277740259983867</v>
      </c>
      <c r="I7912" s="51">
        <v>1.277740259983867</v>
      </c>
    </row>
    <row r="7913" spans="2:9" x14ac:dyDescent="0.2">
      <c r="B7913" s="10">
        <v>7896</v>
      </c>
      <c r="C7913" s="19">
        <v>0.61010660941874217</v>
      </c>
      <c r="D7913" s="22">
        <v>0.44167303954890103</v>
      </c>
      <c r="F7913" s="50">
        <v>7896</v>
      </c>
      <c r="G7913" s="42">
        <v>1.0517796489676432</v>
      </c>
      <c r="H7913" s="42">
        <v>1.0517796489676432</v>
      </c>
      <c r="I7913" s="51">
        <v>1.0517796489676432</v>
      </c>
    </row>
    <row r="7914" spans="2:9" x14ac:dyDescent="0.2">
      <c r="B7914" s="10">
        <v>7897</v>
      </c>
      <c r="C7914" s="19">
        <v>0.65090563272540258</v>
      </c>
      <c r="D7914" s="22">
        <v>0.67270028617737221</v>
      </c>
      <c r="F7914" s="50">
        <v>7897</v>
      </c>
      <c r="G7914" s="42">
        <v>1.3236059189027749</v>
      </c>
      <c r="H7914" s="42">
        <v>1.3236059189027749</v>
      </c>
      <c r="I7914" s="51">
        <v>1.3236059189027749</v>
      </c>
    </row>
    <row r="7915" spans="2:9" x14ac:dyDescent="0.2">
      <c r="B7915" s="10">
        <v>7898</v>
      </c>
      <c r="C7915" s="19">
        <v>0.36889301257795537</v>
      </c>
      <c r="D7915" s="22">
        <v>0.56372352178853313</v>
      </c>
      <c r="F7915" s="50">
        <v>7898</v>
      </c>
      <c r="G7915" s="42">
        <v>0.9326165343664885</v>
      </c>
      <c r="H7915" s="42">
        <v>0.9326165343664885</v>
      </c>
      <c r="I7915" s="51">
        <v>0.9326165343664885</v>
      </c>
    </row>
    <row r="7916" spans="2:9" x14ac:dyDescent="0.2">
      <c r="B7916" s="10">
        <v>7899</v>
      </c>
      <c r="C7916" s="19">
        <v>0.39088484321970207</v>
      </c>
      <c r="D7916" s="22">
        <v>0.19080993551238901</v>
      </c>
      <c r="F7916" s="50">
        <v>7899</v>
      </c>
      <c r="G7916" s="42">
        <v>0.58169477873209108</v>
      </c>
      <c r="H7916" s="42">
        <v>0.58169477873209108</v>
      </c>
      <c r="I7916" s="51">
        <v>0.75</v>
      </c>
    </row>
    <row r="7917" spans="2:9" x14ac:dyDescent="0.2">
      <c r="B7917" s="10">
        <v>7900</v>
      </c>
      <c r="C7917" s="19">
        <v>0.84391091235954807</v>
      </c>
      <c r="D7917" s="22">
        <v>0.38063905921867525</v>
      </c>
      <c r="F7917" s="50">
        <v>7900</v>
      </c>
      <c r="G7917" s="42">
        <v>1.2245499715782233</v>
      </c>
      <c r="H7917" s="42">
        <v>1.2245499715782233</v>
      </c>
      <c r="I7917" s="51">
        <v>1.2245499715782233</v>
      </c>
    </row>
    <row r="7918" spans="2:9" x14ac:dyDescent="0.2">
      <c r="B7918" s="10">
        <v>7901</v>
      </c>
      <c r="C7918" s="19">
        <v>0.68147643555102744</v>
      </c>
      <c r="D7918" s="22">
        <v>0.12452983767938863</v>
      </c>
      <c r="F7918" s="50">
        <v>7901</v>
      </c>
      <c r="G7918" s="42">
        <v>0.80600627323041607</v>
      </c>
      <c r="H7918" s="42">
        <v>0.80600627323041607</v>
      </c>
      <c r="I7918" s="51">
        <v>0.80600627323041607</v>
      </c>
    </row>
    <row r="7919" spans="2:9" x14ac:dyDescent="0.2">
      <c r="B7919" s="10">
        <v>7902</v>
      </c>
      <c r="C7919" s="19">
        <v>0.60906091355662739</v>
      </c>
      <c r="D7919" s="22">
        <v>8.4286801230379571E-2</v>
      </c>
      <c r="F7919" s="50">
        <v>7902</v>
      </c>
      <c r="G7919" s="42">
        <v>0.69334771478700696</v>
      </c>
      <c r="H7919" s="42">
        <v>0.69334771478700696</v>
      </c>
      <c r="I7919" s="51">
        <v>0.75</v>
      </c>
    </row>
    <row r="7920" spans="2:9" x14ac:dyDescent="0.2">
      <c r="B7920" s="10">
        <v>7903</v>
      </c>
      <c r="C7920" s="19">
        <v>1.3155525848785876E-3</v>
      </c>
      <c r="D7920" s="22">
        <v>0.2277897398464156</v>
      </c>
      <c r="F7920" s="50">
        <v>7903</v>
      </c>
      <c r="G7920" s="42">
        <v>0.25</v>
      </c>
      <c r="H7920" s="42">
        <v>0.5</v>
      </c>
      <c r="I7920" s="51">
        <v>0.75</v>
      </c>
    </row>
    <row r="7921" spans="2:9" x14ac:dyDescent="0.2">
      <c r="B7921" s="10">
        <v>7904</v>
      </c>
      <c r="C7921" s="19">
        <v>0.80352654270076407</v>
      </c>
      <c r="D7921" s="22">
        <v>0.30424831435795296</v>
      </c>
      <c r="F7921" s="50">
        <v>7904</v>
      </c>
      <c r="G7921" s="42">
        <v>1.1077748570587169</v>
      </c>
      <c r="H7921" s="42">
        <v>1.1077748570587169</v>
      </c>
      <c r="I7921" s="51">
        <v>1.1077748570587169</v>
      </c>
    </row>
    <row r="7922" spans="2:9" x14ac:dyDescent="0.2">
      <c r="B7922" s="10">
        <v>7905</v>
      </c>
      <c r="C7922" s="19">
        <v>5.2483335388039953E-2</v>
      </c>
      <c r="D7922" s="22">
        <v>0.72622762000845886</v>
      </c>
      <c r="F7922" s="50">
        <v>7905</v>
      </c>
      <c r="G7922" s="42">
        <v>0.77871095539649882</v>
      </c>
      <c r="H7922" s="42">
        <v>0.77871095539649882</v>
      </c>
      <c r="I7922" s="51">
        <v>0.77871095539649882</v>
      </c>
    </row>
    <row r="7923" spans="2:9" x14ac:dyDescent="0.2">
      <c r="B7923" s="10">
        <v>7906</v>
      </c>
      <c r="C7923" s="19">
        <v>4.2580921246565651E-2</v>
      </c>
      <c r="D7923" s="22">
        <v>0.62927342178759516</v>
      </c>
      <c r="F7923" s="50">
        <v>7906</v>
      </c>
      <c r="G7923" s="42">
        <v>0.67185434303416081</v>
      </c>
      <c r="H7923" s="42">
        <v>0.67185434303416081</v>
      </c>
      <c r="I7923" s="51">
        <v>0.75</v>
      </c>
    </row>
    <row r="7924" spans="2:9" x14ac:dyDescent="0.2">
      <c r="B7924" s="10">
        <v>7907</v>
      </c>
      <c r="C7924" s="19">
        <v>0.50315593055646823</v>
      </c>
      <c r="D7924" s="22">
        <v>0.61625466650987759</v>
      </c>
      <c r="F7924" s="50">
        <v>7907</v>
      </c>
      <c r="G7924" s="42">
        <v>1.1194105970663459</v>
      </c>
      <c r="H7924" s="42">
        <v>1.1194105970663459</v>
      </c>
      <c r="I7924" s="51">
        <v>1.1194105970663459</v>
      </c>
    </row>
    <row r="7925" spans="2:9" x14ac:dyDescent="0.2">
      <c r="B7925" s="10">
        <v>7908</v>
      </c>
      <c r="C7925" s="19">
        <v>0.4360433631156615</v>
      </c>
      <c r="D7925" s="22">
        <v>0.79294408549563933</v>
      </c>
      <c r="F7925" s="50">
        <v>7908</v>
      </c>
      <c r="G7925" s="42">
        <v>1.2289874486113008</v>
      </c>
      <c r="H7925" s="42">
        <v>1.2289874486113008</v>
      </c>
      <c r="I7925" s="51">
        <v>1.2289874486113008</v>
      </c>
    </row>
    <row r="7926" spans="2:9" x14ac:dyDescent="0.2">
      <c r="B7926" s="10">
        <v>7909</v>
      </c>
      <c r="C7926" s="19">
        <v>0.40313041649006454</v>
      </c>
      <c r="D7926" s="22">
        <v>0.9812048701727305</v>
      </c>
      <c r="F7926" s="50">
        <v>7909</v>
      </c>
      <c r="G7926" s="42">
        <v>1.3843352866627949</v>
      </c>
      <c r="H7926" s="42">
        <v>1.3843352866627949</v>
      </c>
      <c r="I7926" s="51">
        <v>1.3843352866627949</v>
      </c>
    </row>
    <row r="7927" spans="2:9" x14ac:dyDescent="0.2">
      <c r="B7927" s="10">
        <v>7910</v>
      </c>
      <c r="C7927" s="19">
        <v>2.6511026027692952E-2</v>
      </c>
      <c r="D7927" s="22">
        <v>0.75079941318125842</v>
      </c>
      <c r="F7927" s="50">
        <v>7910</v>
      </c>
      <c r="G7927" s="42">
        <v>0.77731043920895138</v>
      </c>
      <c r="H7927" s="42">
        <v>0.77731043920895138</v>
      </c>
      <c r="I7927" s="51">
        <v>0.77731043920895138</v>
      </c>
    </row>
    <row r="7928" spans="2:9" x14ac:dyDescent="0.2">
      <c r="B7928" s="10">
        <v>7911</v>
      </c>
      <c r="C7928" s="19">
        <v>0.40251424400841662</v>
      </c>
      <c r="D7928" s="22">
        <v>0.12930977650842823</v>
      </c>
      <c r="F7928" s="50">
        <v>7911</v>
      </c>
      <c r="G7928" s="42">
        <v>0.53182402051684485</v>
      </c>
      <c r="H7928" s="42">
        <v>0.53182402051684485</v>
      </c>
      <c r="I7928" s="51">
        <v>0.75</v>
      </c>
    </row>
    <row r="7929" spans="2:9" x14ac:dyDescent="0.2">
      <c r="B7929" s="10">
        <v>7912</v>
      </c>
      <c r="C7929" s="19">
        <v>0.51122715959775233</v>
      </c>
      <c r="D7929" s="22">
        <v>7.1232258902996892E-2</v>
      </c>
      <c r="F7929" s="50">
        <v>7912</v>
      </c>
      <c r="G7929" s="42">
        <v>0.58245941850074923</v>
      </c>
      <c r="H7929" s="42">
        <v>0.58245941850074923</v>
      </c>
      <c r="I7929" s="51">
        <v>0.75</v>
      </c>
    </row>
    <row r="7930" spans="2:9" x14ac:dyDescent="0.2">
      <c r="B7930" s="10">
        <v>7913</v>
      </c>
      <c r="C7930" s="19">
        <v>0.19205674633649672</v>
      </c>
      <c r="D7930" s="22">
        <v>0.64557474750898758</v>
      </c>
      <c r="F7930" s="50">
        <v>7913</v>
      </c>
      <c r="G7930" s="42">
        <v>0.8376314938454843</v>
      </c>
      <c r="H7930" s="42">
        <v>0.8376314938454843</v>
      </c>
      <c r="I7930" s="51">
        <v>0.8376314938454843</v>
      </c>
    </row>
    <row r="7931" spans="2:9" x14ac:dyDescent="0.2">
      <c r="B7931" s="10">
        <v>7914</v>
      </c>
      <c r="C7931" s="19">
        <v>0.62482749945658733</v>
      </c>
      <c r="D7931" s="22">
        <v>0.97945209578393955</v>
      </c>
      <c r="F7931" s="50">
        <v>7914</v>
      </c>
      <c r="G7931" s="42">
        <v>1.6042795952405269</v>
      </c>
      <c r="H7931" s="42">
        <v>1.6042795952405269</v>
      </c>
      <c r="I7931" s="51">
        <v>1.6042795952405269</v>
      </c>
    </row>
    <row r="7932" spans="2:9" x14ac:dyDescent="0.2">
      <c r="B7932" s="10">
        <v>7915</v>
      </c>
      <c r="C7932" s="19">
        <v>0.77188413805689193</v>
      </c>
      <c r="D7932" s="22">
        <v>0.9292749861073144</v>
      </c>
      <c r="F7932" s="50">
        <v>7915</v>
      </c>
      <c r="G7932" s="42">
        <v>1.7011591241642063</v>
      </c>
      <c r="H7932" s="42">
        <v>1.7011591241642063</v>
      </c>
      <c r="I7932" s="51">
        <v>1.7011591241642063</v>
      </c>
    </row>
    <row r="7933" spans="2:9" x14ac:dyDescent="0.2">
      <c r="B7933" s="10">
        <v>7916</v>
      </c>
      <c r="C7933" s="19">
        <v>0.81348509522819024</v>
      </c>
      <c r="D7933" s="22">
        <v>0.22200540800250557</v>
      </c>
      <c r="F7933" s="50">
        <v>7916</v>
      </c>
      <c r="G7933" s="42">
        <v>1.0354905032306958</v>
      </c>
      <c r="H7933" s="42">
        <v>1.0354905032306958</v>
      </c>
      <c r="I7933" s="51">
        <v>1.0354905032306958</v>
      </c>
    </row>
    <row r="7934" spans="2:9" x14ac:dyDescent="0.2">
      <c r="B7934" s="10">
        <v>7917</v>
      </c>
      <c r="C7934" s="19">
        <v>0.30519267573902231</v>
      </c>
      <c r="D7934" s="22">
        <v>0.81430852532892295</v>
      </c>
      <c r="F7934" s="50">
        <v>7917</v>
      </c>
      <c r="G7934" s="42">
        <v>1.1195012010679453</v>
      </c>
      <c r="H7934" s="42">
        <v>1.1195012010679453</v>
      </c>
      <c r="I7934" s="51">
        <v>1.1195012010679453</v>
      </c>
    </row>
    <row r="7935" spans="2:9" x14ac:dyDescent="0.2">
      <c r="B7935" s="10">
        <v>7918</v>
      </c>
      <c r="C7935" s="19">
        <v>0.26480921403459012</v>
      </c>
      <c r="D7935" s="22">
        <v>2.7305539912725663E-2</v>
      </c>
      <c r="F7935" s="50">
        <v>7918</v>
      </c>
      <c r="G7935" s="42">
        <v>0.29211475394731579</v>
      </c>
      <c r="H7935" s="42">
        <v>0.5</v>
      </c>
      <c r="I7935" s="51">
        <v>0.75</v>
      </c>
    </row>
    <row r="7936" spans="2:9" x14ac:dyDescent="0.2">
      <c r="B7936" s="10">
        <v>7919</v>
      </c>
      <c r="C7936" s="19">
        <v>0.86884251162883552</v>
      </c>
      <c r="D7936" s="22">
        <v>0.64802633686183697</v>
      </c>
      <c r="F7936" s="50">
        <v>7919</v>
      </c>
      <c r="G7936" s="42">
        <v>1.5168688484906725</v>
      </c>
      <c r="H7936" s="42">
        <v>1.5168688484906725</v>
      </c>
      <c r="I7936" s="51">
        <v>1.5168688484906725</v>
      </c>
    </row>
    <row r="7937" spans="2:9" x14ac:dyDescent="0.2">
      <c r="B7937" s="10">
        <v>7920</v>
      </c>
      <c r="C7937" s="19">
        <v>0.22883232888647032</v>
      </c>
      <c r="D7937" s="22">
        <v>0.89739284867848557</v>
      </c>
      <c r="F7937" s="50">
        <v>7920</v>
      </c>
      <c r="G7937" s="42">
        <v>1.1262251775649559</v>
      </c>
      <c r="H7937" s="42">
        <v>1.1262251775649559</v>
      </c>
      <c r="I7937" s="51">
        <v>1.1262251775649559</v>
      </c>
    </row>
    <row r="7938" spans="2:9" x14ac:dyDescent="0.2">
      <c r="B7938" s="10">
        <v>7921</v>
      </c>
      <c r="C7938" s="19">
        <v>0.53158669435770745</v>
      </c>
      <c r="D7938" s="22">
        <v>0.47753323629361843</v>
      </c>
      <c r="F7938" s="50">
        <v>7921</v>
      </c>
      <c r="G7938" s="42">
        <v>1.0091199306513259</v>
      </c>
      <c r="H7938" s="42">
        <v>1.0091199306513259</v>
      </c>
      <c r="I7938" s="51">
        <v>1.0091199306513259</v>
      </c>
    </row>
    <row r="7939" spans="2:9" x14ac:dyDescent="0.2">
      <c r="B7939" s="10">
        <v>7922</v>
      </c>
      <c r="C7939" s="19">
        <v>0.14974905380056813</v>
      </c>
      <c r="D7939" s="22">
        <v>0.65926733605871801</v>
      </c>
      <c r="F7939" s="50">
        <v>7922</v>
      </c>
      <c r="G7939" s="42">
        <v>0.80901638985928614</v>
      </c>
      <c r="H7939" s="42">
        <v>0.80901638985928614</v>
      </c>
      <c r="I7939" s="51">
        <v>0.80901638985928614</v>
      </c>
    </row>
    <row r="7940" spans="2:9" x14ac:dyDescent="0.2">
      <c r="B7940" s="10">
        <v>7923</v>
      </c>
      <c r="C7940" s="19">
        <v>0.16275886581905807</v>
      </c>
      <c r="D7940" s="22">
        <v>0.29656049439061494</v>
      </c>
      <c r="F7940" s="50">
        <v>7923</v>
      </c>
      <c r="G7940" s="42">
        <v>0.45931936020967301</v>
      </c>
      <c r="H7940" s="42">
        <v>0.5</v>
      </c>
      <c r="I7940" s="51">
        <v>0.75</v>
      </c>
    </row>
    <row r="7941" spans="2:9" x14ac:dyDescent="0.2">
      <c r="B7941" s="10">
        <v>7924</v>
      </c>
      <c r="C7941" s="19">
        <v>0.94282077400851916</v>
      </c>
      <c r="D7941" s="22">
        <v>0.15113518101867507</v>
      </c>
      <c r="F7941" s="50">
        <v>7924</v>
      </c>
      <c r="G7941" s="42">
        <v>1.0939559550271942</v>
      </c>
      <c r="H7941" s="42">
        <v>1.0939559550271942</v>
      </c>
      <c r="I7941" s="51">
        <v>1.0939559550271942</v>
      </c>
    </row>
    <row r="7942" spans="2:9" x14ac:dyDescent="0.2">
      <c r="B7942" s="10">
        <v>7925</v>
      </c>
      <c r="C7942" s="19">
        <v>0.4911737951276347</v>
      </c>
      <c r="D7942" s="22">
        <v>0.98839297921656821</v>
      </c>
      <c r="F7942" s="50">
        <v>7925</v>
      </c>
      <c r="G7942" s="42">
        <v>1.4795667743442029</v>
      </c>
      <c r="H7942" s="42">
        <v>1.4795667743442029</v>
      </c>
      <c r="I7942" s="51">
        <v>1.4795667743442029</v>
      </c>
    </row>
    <row r="7943" spans="2:9" x14ac:dyDescent="0.2">
      <c r="B7943" s="10">
        <v>7926</v>
      </c>
      <c r="C7943" s="19">
        <v>0.84863135657738031</v>
      </c>
      <c r="D7943" s="22">
        <v>0.60504067176035081</v>
      </c>
      <c r="F7943" s="50">
        <v>7926</v>
      </c>
      <c r="G7943" s="42">
        <v>1.4536720283377311</v>
      </c>
      <c r="H7943" s="42">
        <v>1.4536720283377311</v>
      </c>
      <c r="I7943" s="51">
        <v>1.4536720283377311</v>
      </c>
    </row>
    <row r="7944" spans="2:9" x14ac:dyDescent="0.2">
      <c r="B7944" s="10">
        <v>7927</v>
      </c>
      <c r="C7944" s="19">
        <v>0.9459976882934712</v>
      </c>
      <c r="D7944" s="22">
        <v>0.14894892882649224</v>
      </c>
      <c r="F7944" s="50">
        <v>7927</v>
      </c>
      <c r="G7944" s="42">
        <v>1.0949466171199633</v>
      </c>
      <c r="H7944" s="42">
        <v>1.0949466171199633</v>
      </c>
      <c r="I7944" s="51">
        <v>1.0949466171199633</v>
      </c>
    </row>
    <row r="7945" spans="2:9" x14ac:dyDescent="0.2">
      <c r="B7945" s="10">
        <v>7928</v>
      </c>
      <c r="C7945" s="19">
        <v>9.2250710340175734E-2</v>
      </c>
      <c r="D7945" s="22">
        <v>0.51573990302600192</v>
      </c>
      <c r="F7945" s="50">
        <v>7928</v>
      </c>
      <c r="G7945" s="42">
        <v>0.60799061336617766</v>
      </c>
      <c r="H7945" s="42">
        <v>0.60799061336617766</v>
      </c>
      <c r="I7945" s="51">
        <v>0.75</v>
      </c>
    </row>
    <row r="7946" spans="2:9" x14ac:dyDescent="0.2">
      <c r="B7946" s="10">
        <v>7929</v>
      </c>
      <c r="C7946" s="19">
        <v>0.54541912996481845</v>
      </c>
      <c r="D7946" s="22">
        <v>0.30753586125282739</v>
      </c>
      <c r="F7946" s="50">
        <v>7929</v>
      </c>
      <c r="G7946" s="42">
        <v>0.85295499121764584</v>
      </c>
      <c r="H7946" s="42">
        <v>0.85295499121764584</v>
      </c>
      <c r="I7946" s="51">
        <v>0.85295499121764584</v>
      </c>
    </row>
    <row r="7947" spans="2:9" x14ac:dyDescent="0.2">
      <c r="B7947" s="10">
        <v>7930</v>
      </c>
      <c r="C7947" s="19">
        <v>0.15158048298967419</v>
      </c>
      <c r="D7947" s="22">
        <v>0.17272016292164161</v>
      </c>
      <c r="F7947" s="50">
        <v>7930</v>
      </c>
      <c r="G7947" s="42">
        <v>0.3243006459113158</v>
      </c>
      <c r="H7947" s="42">
        <v>0.5</v>
      </c>
      <c r="I7947" s="51">
        <v>0.75</v>
      </c>
    </row>
    <row r="7948" spans="2:9" x14ac:dyDescent="0.2">
      <c r="B7948" s="10">
        <v>7931</v>
      </c>
      <c r="C7948" s="19">
        <v>0.98824954299562073</v>
      </c>
      <c r="D7948" s="22">
        <v>0.32004435338460324</v>
      </c>
      <c r="F7948" s="50">
        <v>7931</v>
      </c>
      <c r="G7948" s="42">
        <v>1.308293896380224</v>
      </c>
      <c r="H7948" s="42">
        <v>1.308293896380224</v>
      </c>
      <c r="I7948" s="51">
        <v>1.308293896380224</v>
      </c>
    </row>
    <row r="7949" spans="2:9" x14ac:dyDescent="0.2">
      <c r="B7949" s="10">
        <v>7932</v>
      </c>
      <c r="C7949" s="19">
        <v>0.57028101152356114</v>
      </c>
      <c r="D7949" s="22">
        <v>0.64069697222714361</v>
      </c>
      <c r="F7949" s="50">
        <v>7932</v>
      </c>
      <c r="G7949" s="42">
        <v>1.2109779837507046</v>
      </c>
      <c r="H7949" s="42">
        <v>1.2109779837507046</v>
      </c>
      <c r="I7949" s="51">
        <v>1.2109779837507046</v>
      </c>
    </row>
    <row r="7950" spans="2:9" x14ac:dyDescent="0.2">
      <c r="B7950" s="10">
        <v>7933</v>
      </c>
      <c r="C7950" s="19">
        <v>8.5295932400673125E-2</v>
      </c>
      <c r="D7950" s="22">
        <v>0.62620193509634059</v>
      </c>
      <c r="F7950" s="50">
        <v>7933</v>
      </c>
      <c r="G7950" s="42">
        <v>0.71149786749701371</v>
      </c>
      <c r="H7950" s="42">
        <v>0.71149786749701371</v>
      </c>
      <c r="I7950" s="51">
        <v>0.75</v>
      </c>
    </row>
    <row r="7951" spans="2:9" x14ac:dyDescent="0.2">
      <c r="B7951" s="10">
        <v>7934</v>
      </c>
      <c r="C7951" s="19">
        <v>0.5329712184973564</v>
      </c>
      <c r="D7951" s="22">
        <v>0.70686078587414825</v>
      </c>
      <c r="F7951" s="50">
        <v>7934</v>
      </c>
      <c r="G7951" s="42">
        <v>1.2398320043715048</v>
      </c>
      <c r="H7951" s="42">
        <v>1.2398320043715048</v>
      </c>
      <c r="I7951" s="51">
        <v>1.2398320043715048</v>
      </c>
    </row>
    <row r="7952" spans="2:9" x14ac:dyDescent="0.2">
      <c r="B7952" s="10">
        <v>7935</v>
      </c>
      <c r="C7952" s="19">
        <v>0.89898671869704805</v>
      </c>
      <c r="D7952" s="22">
        <v>0.81774867574058985</v>
      </c>
      <c r="F7952" s="50">
        <v>7935</v>
      </c>
      <c r="G7952" s="42">
        <v>1.716735394437638</v>
      </c>
      <c r="H7952" s="42">
        <v>1.716735394437638</v>
      </c>
      <c r="I7952" s="51">
        <v>1.716735394437638</v>
      </c>
    </row>
    <row r="7953" spans="2:9" x14ac:dyDescent="0.2">
      <c r="B7953" s="10">
        <v>7936</v>
      </c>
      <c r="C7953" s="19">
        <v>0.70984566618384382</v>
      </c>
      <c r="D7953" s="22">
        <v>0.20582110617130311</v>
      </c>
      <c r="F7953" s="50">
        <v>7936</v>
      </c>
      <c r="G7953" s="42">
        <v>0.91566677235514693</v>
      </c>
      <c r="H7953" s="42">
        <v>0.91566677235514693</v>
      </c>
      <c r="I7953" s="51">
        <v>0.91566677235514693</v>
      </c>
    </row>
    <row r="7954" spans="2:9" x14ac:dyDescent="0.2">
      <c r="B7954" s="10">
        <v>7937</v>
      </c>
      <c r="C7954" s="19">
        <v>0.82091303203356958</v>
      </c>
      <c r="D7954" s="22">
        <v>0.85375586919552005</v>
      </c>
      <c r="F7954" s="50">
        <v>7937</v>
      </c>
      <c r="G7954" s="42">
        <v>1.6746689012290896</v>
      </c>
      <c r="H7954" s="42">
        <v>1.6746689012290896</v>
      </c>
      <c r="I7954" s="51">
        <v>1.6746689012290896</v>
      </c>
    </row>
    <row r="7955" spans="2:9" x14ac:dyDescent="0.2">
      <c r="B7955" s="10">
        <v>7938</v>
      </c>
      <c r="C7955" s="19">
        <v>0.33537275467334116</v>
      </c>
      <c r="D7955" s="22">
        <v>0.59362929299079836</v>
      </c>
      <c r="F7955" s="50">
        <v>7938</v>
      </c>
      <c r="G7955" s="42">
        <v>0.92900204766413952</v>
      </c>
      <c r="H7955" s="42">
        <v>0.92900204766413952</v>
      </c>
      <c r="I7955" s="51">
        <v>0.92900204766413952</v>
      </c>
    </row>
    <row r="7956" spans="2:9" x14ac:dyDescent="0.2">
      <c r="B7956" s="10">
        <v>7939</v>
      </c>
      <c r="C7956" s="19">
        <v>0.45104822688983048</v>
      </c>
      <c r="D7956" s="22">
        <v>6.1167665452681819E-2</v>
      </c>
      <c r="F7956" s="50">
        <v>7939</v>
      </c>
      <c r="G7956" s="42">
        <v>0.5122158923425123</v>
      </c>
      <c r="H7956" s="42">
        <v>0.5122158923425123</v>
      </c>
      <c r="I7956" s="51">
        <v>0.75</v>
      </c>
    </row>
    <row r="7957" spans="2:9" x14ac:dyDescent="0.2">
      <c r="B7957" s="10">
        <v>7940</v>
      </c>
      <c r="C7957" s="19">
        <v>0.68946499832324548</v>
      </c>
      <c r="D7957" s="22">
        <v>0.60202218128984741</v>
      </c>
      <c r="F7957" s="50">
        <v>7940</v>
      </c>
      <c r="G7957" s="42">
        <v>1.2914871796130929</v>
      </c>
      <c r="H7957" s="42">
        <v>1.2914871796130929</v>
      </c>
      <c r="I7957" s="51">
        <v>1.2914871796130929</v>
      </c>
    </row>
    <row r="7958" spans="2:9" x14ac:dyDescent="0.2">
      <c r="B7958" s="10">
        <v>7941</v>
      </c>
      <c r="C7958" s="19">
        <v>0.8333962413717444</v>
      </c>
      <c r="D7958" s="22">
        <v>0.44038418444944893</v>
      </c>
      <c r="F7958" s="50">
        <v>7941</v>
      </c>
      <c r="G7958" s="42">
        <v>1.2737804258211933</v>
      </c>
      <c r="H7958" s="42">
        <v>1.2737804258211933</v>
      </c>
      <c r="I7958" s="51">
        <v>1.2737804258211933</v>
      </c>
    </row>
    <row r="7959" spans="2:9" x14ac:dyDescent="0.2">
      <c r="B7959" s="10">
        <v>7942</v>
      </c>
      <c r="C7959" s="19">
        <v>0.46961923981601628</v>
      </c>
      <c r="D7959" s="22">
        <v>0.28441810757158115</v>
      </c>
      <c r="F7959" s="50">
        <v>7942</v>
      </c>
      <c r="G7959" s="42">
        <v>0.75403734738759742</v>
      </c>
      <c r="H7959" s="42">
        <v>0.75403734738759742</v>
      </c>
      <c r="I7959" s="51">
        <v>0.75403734738759742</v>
      </c>
    </row>
    <row r="7960" spans="2:9" x14ac:dyDescent="0.2">
      <c r="B7960" s="10">
        <v>7943</v>
      </c>
      <c r="C7960" s="19">
        <v>0.19836558284272987</v>
      </c>
      <c r="D7960" s="22">
        <v>0.41193908291650549</v>
      </c>
      <c r="F7960" s="50">
        <v>7943</v>
      </c>
      <c r="G7960" s="42">
        <v>0.61030466575923537</v>
      </c>
      <c r="H7960" s="42">
        <v>0.61030466575923537</v>
      </c>
      <c r="I7960" s="51">
        <v>0.75</v>
      </c>
    </row>
    <row r="7961" spans="2:9" x14ac:dyDescent="0.2">
      <c r="B7961" s="10">
        <v>7944</v>
      </c>
      <c r="C7961" s="19">
        <v>0.53202033611341915</v>
      </c>
      <c r="D7961" s="22">
        <v>0.26760185741712617</v>
      </c>
      <c r="F7961" s="50">
        <v>7944</v>
      </c>
      <c r="G7961" s="42">
        <v>0.79962219353054531</v>
      </c>
      <c r="H7961" s="42">
        <v>0.79962219353054531</v>
      </c>
      <c r="I7961" s="51">
        <v>0.79962219353054531</v>
      </c>
    </row>
    <row r="7962" spans="2:9" x14ac:dyDescent="0.2">
      <c r="B7962" s="10">
        <v>7945</v>
      </c>
      <c r="C7962" s="19">
        <v>0.84017747141477006</v>
      </c>
      <c r="D7962" s="22">
        <v>0.44389714258367263</v>
      </c>
      <c r="F7962" s="50">
        <v>7945</v>
      </c>
      <c r="G7962" s="42">
        <v>1.2840746139984427</v>
      </c>
      <c r="H7962" s="42">
        <v>1.2840746139984427</v>
      </c>
      <c r="I7962" s="51">
        <v>1.2840746139984427</v>
      </c>
    </row>
    <row r="7963" spans="2:9" x14ac:dyDescent="0.2">
      <c r="B7963" s="10">
        <v>7946</v>
      </c>
      <c r="C7963" s="19">
        <v>0.7373994622496497</v>
      </c>
      <c r="D7963" s="22">
        <v>0.13376964094386068</v>
      </c>
      <c r="F7963" s="50">
        <v>7946</v>
      </c>
      <c r="G7963" s="42">
        <v>0.87116910319351037</v>
      </c>
      <c r="H7963" s="42">
        <v>0.87116910319351037</v>
      </c>
      <c r="I7963" s="51">
        <v>0.87116910319351037</v>
      </c>
    </row>
    <row r="7964" spans="2:9" x14ac:dyDescent="0.2">
      <c r="B7964" s="10">
        <v>7947</v>
      </c>
      <c r="C7964" s="19">
        <v>0.16802480631925854</v>
      </c>
      <c r="D7964" s="22">
        <v>0.37275490987469895</v>
      </c>
      <c r="F7964" s="50">
        <v>7947</v>
      </c>
      <c r="G7964" s="42">
        <v>0.54077971619395748</v>
      </c>
      <c r="H7964" s="42">
        <v>0.54077971619395748</v>
      </c>
      <c r="I7964" s="51">
        <v>0.75</v>
      </c>
    </row>
    <row r="7965" spans="2:9" x14ac:dyDescent="0.2">
      <c r="B7965" s="10">
        <v>7948</v>
      </c>
      <c r="C7965" s="19">
        <v>0.11877802562524942</v>
      </c>
      <c r="D7965" s="22">
        <v>0.91833805021857973</v>
      </c>
      <c r="F7965" s="50">
        <v>7948</v>
      </c>
      <c r="G7965" s="42">
        <v>1.0371160758438291</v>
      </c>
      <c r="H7965" s="42">
        <v>1.0371160758438291</v>
      </c>
      <c r="I7965" s="51">
        <v>1.0371160758438291</v>
      </c>
    </row>
    <row r="7966" spans="2:9" x14ac:dyDescent="0.2">
      <c r="B7966" s="10">
        <v>7949</v>
      </c>
      <c r="C7966" s="19">
        <v>0.98329565904816962</v>
      </c>
      <c r="D7966" s="22">
        <v>0.25191895950650645</v>
      </c>
      <c r="F7966" s="50">
        <v>7949</v>
      </c>
      <c r="G7966" s="42">
        <v>1.235214618554676</v>
      </c>
      <c r="H7966" s="42">
        <v>1.235214618554676</v>
      </c>
      <c r="I7966" s="51">
        <v>1.235214618554676</v>
      </c>
    </row>
    <row r="7967" spans="2:9" x14ac:dyDescent="0.2">
      <c r="B7967" s="10">
        <v>7950</v>
      </c>
      <c r="C7967" s="19">
        <v>0.6111975838160898</v>
      </c>
      <c r="D7967" s="22">
        <v>0.24498117620206727</v>
      </c>
      <c r="F7967" s="50">
        <v>7950</v>
      </c>
      <c r="G7967" s="42">
        <v>0.85617876001815707</v>
      </c>
      <c r="H7967" s="42">
        <v>0.85617876001815707</v>
      </c>
      <c r="I7967" s="51">
        <v>0.85617876001815707</v>
      </c>
    </row>
    <row r="7968" spans="2:9" x14ac:dyDescent="0.2">
      <c r="B7968" s="10">
        <v>7951</v>
      </c>
      <c r="C7968" s="19">
        <v>0.2262001717526898</v>
      </c>
      <c r="D7968" s="22">
        <v>0.13400009367099397</v>
      </c>
      <c r="F7968" s="50">
        <v>7951</v>
      </c>
      <c r="G7968" s="42">
        <v>0.36020026542368377</v>
      </c>
      <c r="H7968" s="42">
        <v>0.5</v>
      </c>
      <c r="I7968" s="51">
        <v>0.75</v>
      </c>
    </row>
    <row r="7969" spans="2:9" x14ac:dyDescent="0.2">
      <c r="B7969" s="10">
        <v>7952</v>
      </c>
      <c r="C7969" s="19">
        <v>0.88080534444029246</v>
      </c>
      <c r="D7969" s="22">
        <v>1.9417859041551133E-2</v>
      </c>
      <c r="F7969" s="50">
        <v>7952</v>
      </c>
      <c r="G7969" s="42">
        <v>0.90022320348184359</v>
      </c>
      <c r="H7969" s="42">
        <v>0.90022320348184359</v>
      </c>
      <c r="I7969" s="51">
        <v>0.90022320348184359</v>
      </c>
    </row>
    <row r="7970" spans="2:9" x14ac:dyDescent="0.2">
      <c r="B7970" s="10">
        <v>7953</v>
      </c>
      <c r="C7970" s="19">
        <v>0.31413744165901303</v>
      </c>
      <c r="D7970" s="22">
        <v>0.84424775634520899</v>
      </c>
      <c r="F7970" s="50">
        <v>7953</v>
      </c>
      <c r="G7970" s="42">
        <v>1.1583851980042219</v>
      </c>
      <c r="H7970" s="42">
        <v>1.1583851980042219</v>
      </c>
      <c r="I7970" s="51">
        <v>1.1583851980042219</v>
      </c>
    </row>
    <row r="7971" spans="2:9" x14ac:dyDescent="0.2">
      <c r="B7971" s="10">
        <v>7954</v>
      </c>
      <c r="C7971" s="19">
        <v>0.81125168677330295</v>
      </c>
      <c r="D7971" s="22">
        <v>0.9667492721469666</v>
      </c>
      <c r="F7971" s="50">
        <v>7954</v>
      </c>
      <c r="G7971" s="42">
        <v>1.7780009589202694</v>
      </c>
      <c r="H7971" s="42">
        <v>1.7780009589202694</v>
      </c>
      <c r="I7971" s="51">
        <v>1.7780009589202694</v>
      </c>
    </row>
    <row r="7972" spans="2:9" x14ac:dyDescent="0.2">
      <c r="B7972" s="10">
        <v>7955</v>
      </c>
      <c r="C7972" s="19">
        <v>0.20192399385831561</v>
      </c>
      <c r="D7972" s="22">
        <v>0.36911057460138263</v>
      </c>
      <c r="F7972" s="50">
        <v>7955</v>
      </c>
      <c r="G7972" s="42">
        <v>0.57103456845969824</v>
      </c>
      <c r="H7972" s="42">
        <v>0.57103456845969824</v>
      </c>
      <c r="I7972" s="51">
        <v>0.75</v>
      </c>
    </row>
    <row r="7973" spans="2:9" x14ac:dyDescent="0.2">
      <c r="B7973" s="10">
        <v>7956</v>
      </c>
      <c r="C7973" s="19">
        <v>0.64240883172417551</v>
      </c>
      <c r="D7973" s="22">
        <v>0.5917274948801583</v>
      </c>
      <c r="F7973" s="50">
        <v>7956</v>
      </c>
      <c r="G7973" s="42">
        <v>1.2341363266043337</v>
      </c>
      <c r="H7973" s="42">
        <v>1.2341363266043337</v>
      </c>
      <c r="I7973" s="51">
        <v>1.2341363266043337</v>
      </c>
    </row>
    <row r="7974" spans="2:9" x14ac:dyDescent="0.2">
      <c r="B7974" s="10">
        <v>7957</v>
      </c>
      <c r="C7974" s="19">
        <v>0.5299888966692774</v>
      </c>
      <c r="D7974" s="22">
        <v>9.0473268862589551E-2</v>
      </c>
      <c r="F7974" s="50">
        <v>7957</v>
      </c>
      <c r="G7974" s="42">
        <v>0.62046216553186695</v>
      </c>
      <c r="H7974" s="42">
        <v>0.62046216553186695</v>
      </c>
      <c r="I7974" s="51">
        <v>0.75</v>
      </c>
    </row>
    <row r="7975" spans="2:9" x14ac:dyDescent="0.2">
      <c r="B7975" s="10">
        <v>7958</v>
      </c>
      <c r="C7975" s="19">
        <v>0.18093958522772857</v>
      </c>
      <c r="D7975" s="22">
        <v>0.21227928522482531</v>
      </c>
      <c r="F7975" s="50">
        <v>7958</v>
      </c>
      <c r="G7975" s="42">
        <v>0.39321887045255388</v>
      </c>
      <c r="H7975" s="42">
        <v>0.5</v>
      </c>
      <c r="I7975" s="51">
        <v>0.75</v>
      </c>
    </row>
    <row r="7976" spans="2:9" x14ac:dyDescent="0.2">
      <c r="B7976" s="10">
        <v>7959</v>
      </c>
      <c r="C7976" s="19">
        <v>0.21240828402801815</v>
      </c>
      <c r="D7976" s="22">
        <v>0.94991751769060384</v>
      </c>
      <c r="F7976" s="50">
        <v>7959</v>
      </c>
      <c r="G7976" s="42">
        <v>1.162325801718622</v>
      </c>
      <c r="H7976" s="42">
        <v>1.162325801718622</v>
      </c>
      <c r="I7976" s="51">
        <v>1.162325801718622</v>
      </c>
    </row>
    <row r="7977" spans="2:9" x14ac:dyDescent="0.2">
      <c r="B7977" s="10">
        <v>7960</v>
      </c>
      <c r="C7977" s="19">
        <v>6.9188793418755612E-2</v>
      </c>
      <c r="D7977" s="22">
        <v>0.17686761931258288</v>
      </c>
      <c r="F7977" s="50">
        <v>7960</v>
      </c>
      <c r="G7977" s="42">
        <v>0.25</v>
      </c>
      <c r="H7977" s="42">
        <v>0.5</v>
      </c>
      <c r="I7977" s="51">
        <v>0.75</v>
      </c>
    </row>
    <row r="7978" spans="2:9" x14ac:dyDescent="0.2">
      <c r="B7978" s="10">
        <v>7961</v>
      </c>
      <c r="C7978" s="19">
        <v>0.66343115461683411</v>
      </c>
      <c r="D7978" s="22">
        <v>0.8319516394519566</v>
      </c>
      <c r="F7978" s="50">
        <v>7961</v>
      </c>
      <c r="G7978" s="42">
        <v>1.4953827940687907</v>
      </c>
      <c r="H7978" s="42">
        <v>1.4953827940687907</v>
      </c>
      <c r="I7978" s="51">
        <v>1.4953827940687907</v>
      </c>
    </row>
    <row r="7979" spans="2:9" x14ac:dyDescent="0.2">
      <c r="B7979" s="10">
        <v>7962</v>
      </c>
      <c r="C7979" s="19">
        <v>0.63621121111858114</v>
      </c>
      <c r="D7979" s="22">
        <v>0.6982709731112966</v>
      </c>
      <c r="F7979" s="50">
        <v>7962</v>
      </c>
      <c r="G7979" s="42">
        <v>1.3344821842298777</v>
      </c>
      <c r="H7979" s="42">
        <v>1.3344821842298777</v>
      </c>
      <c r="I7979" s="51">
        <v>1.3344821842298777</v>
      </c>
    </row>
    <row r="7980" spans="2:9" x14ac:dyDescent="0.2">
      <c r="B7980" s="10">
        <v>7963</v>
      </c>
      <c r="C7980" s="19">
        <v>0.77372354888378658</v>
      </c>
      <c r="D7980" s="22">
        <v>0.2854493917278661</v>
      </c>
      <c r="F7980" s="50">
        <v>7963</v>
      </c>
      <c r="G7980" s="42">
        <v>1.0591729406116528</v>
      </c>
      <c r="H7980" s="42">
        <v>1.0591729406116528</v>
      </c>
      <c r="I7980" s="51">
        <v>1.0591729406116528</v>
      </c>
    </row>
    <row r="7981" spans="2:9" x14ac:dyDescent="0.2">
      <c r="B7981" s="10">
        <v>7964</v>
      </c>
      <c r="C7981" s="19">
        <v>0.70030954791489175</v>
      </c>
      <c r="D7981" s="22">
        <v>0.13761167385710626</v>
      </c>
      <c r="F7981" s="50">
        <v>7964</v>
      </c>
      <c r="G7981" s="42">
        <v>0.83792122177199801</v>
      </c>
      <c r="H7981" s="42">
        <v>0.83792122177199801</v>
      </c>
      <c r="I7981" s="51">
        <v>0.83792122177199801</v>
      </c>
    </row>
    <row r="7982" spans="2:9" x14ac:dyDescent="0.2">
      <c r="B7982" s="10">
        <v>7965</v>
      </c>
      <c r="C7982" s="19">
        <v>0.66783541190204276</v>
      </c>
      <c r="D7982" s="22">
        <v>0.31518924589955666</v>
      </c>
      <c r="F7982" s="50">
        <v>7965</v>
      </c>
      <c r="G7982" s="42">
        <v>0.98302465780159942</v>
      </c>
      <c r="H7982" s="42">
        <v>0.98302465780159942</v>
      </c>
      <c r="I7982" s="51">
        <v>0.98302465780159942</v>
      </c>
    </row>
    <row r="7983" spans="2:9" x14ac:dyDescent="0.2">
      <c r="B7983" s="10">
        <v>7966</v>
      </c>
      <c r="C7983" s="19">
        <v>0.3184619722612867</v>
      </c>
      <c r="D7983" s="22">
        <v>0.74149224978545603</v>
      </c>
      <c r="F7983" s="50">
        <v>7966</v>
      </c>
      <c r="G7983" s="42">
        <v>1.0599542220467426</v>
      </c>
      <c r="H7983" s="42">
        <v>1.0599542220467426</v>
      </c>
      <c r="I7983" s="51">
        <v>1.0599542220467426</v>
      </c>
    </row>
    <row r="7984" spans="2:9" x14ac:dyDescent="0.2">
      <c r="B7984" s="10">
        <v>7967</v>
      </c>
      <c r="C7984" s="19">
        <v>0.30578708519828202</v>
      </c>
      <c r="D7984" s="22">
        <v>0.59935891021183918</v>
      </c>
      <c r="F7984" s="50">
        <v>7967</v>
      </c>
      <c r="G7984" s="42">
        <v>0.9051459954101212</v>
      </c>
      <c r="H7984" s="42">
        <v>0.9051459954101212</v>
      </c>
      <c r="I7984" s="51">
        <v>0.9051459954101212</v>
      </c>
    </row>
    <row r="7985" spans="2:9" x14ac:dyDescent="0.2">
      <c r="B7985" s="10">
        <v>7968</v>
      </c>
      <c r="C7985" s="19">
        <v>0.71056352043517168</v>
      </c>
      <c r="D7985" s="22">
        <v>0.18058343574528479</v>
      </c>
      <c r="F7985" s="50">
        <v>7968</v>
      </c>
      <c r="G7985" s="42">
        <v>0.89114695618045647</v>
      </c>
      <c r="H7985" s="42">
        <v>0.89114695618045647</v>
      </c>
      <c r="I7985" s="51">
        <v>0.89114695618045647</v>
      </c>
    </row>
    <row r="7986" spans="2:9" x14ac:dyDescent="0.2">
      <c r="B7986" s="10">
        <v>7969</v>
      </c>
      <c r="C7986" s="19">
        <v>0.7484791392797665</v>
      </c>
      <c r="D7986" s="22">
        <v>0.38478797847906254</v>
      </c>
      <c r="F7986" s="50">
        <v>7969</v>
      </c>
      <c r="G7986" s="42">
        <v>1.1332671177588289</v>
      </c>
      <c r="H7986" s="42">
        <v>1.1332671177588289</v>
      </c>
      <c r="I7986" s="51">
        <v>1.1332671177588289</v>
      </c>
    </row>
    <row r="7987" spans="2:9" x14ac:dyDescent="0.2">
      <c r="B7987" s="10">
        <v>7970</v>
      </c>
      <c r="C7987" s="19">
        <v>0.67102118007412725</v>
      </c>
      <c r="D7987" s="22">
        <v>9.8855091899171965E-2</v>
      </c>
      <c r="F7987" s="50">
        <v>7970</v>
      </c>
      <c r="G7987" s="42">
        <v>0.76987627197329922</v>
      </c>
      <c r="H7987" s="42">
        <v>0.76987627197329922</v>
      </c>
      <c r="I7987" s="51">
        <v>0.76987627197329922</v>
      </c>
    </row>
    <row r="7988" spans="2:9" x14ac:dyDescent="0.2">
      <c r="B7988" s="10">
        <v>7971</v>
      </c>
      <c r="C7988" s="19">
        <v>2.1626209631925519E-2</v>
      </c>
      <c r="D7988" s="22">
        <v>0.11807910331065363</v>
      </c>
      <c r="F7988" s="50">
        <v>7971</v>
      </c>
      <c r="G7988" s="42">
        <v>0.25</v>
      </c>
      <c r="H7988" s="42">
        <v>0.5</v>
      </c>
      <c r="I7988" s="51">
        <v>0.75</v>
      </c>
    </row>
    <row r="7989" spans="2:9" x14ac:dyDescent="0.2">
      <c r="B7989" s="10">
        <v>7972</v>
      </c>
      <c r="C7989" s="19">
        <v>0.46173162953597768</v>
      </c>
      <c r="D7989" s="22">
        <v>0.97244981903915473</v>
      </c>
      <c r="F7989" s="50">
        <v>7972</v>
      </c>
      <c r="G7989" s="42">
        <v>1.4341814485751323</v>
      </c>
      <c r="H7989" s="42">
        <v>1.4341814485751323</v>
      </c>
      <c r="I7989" s="51">
        <v>1.4341814485751323</v>
      </c>
    </row>
    <row r="7990" spans="2:9" x14ac:dyDescent="0.2">
      <c r="B7990" s="10">
        <v>7973</v>
      </c>
      <c r="C7990" s="19">
        <v>0.24485848447276259</v>
      </c>
      <c r="D7990" s="22">
        <v>0.73153862487669918</v>
      </c>
      <c r="F7990" s="50">
        <v>7973</v>
      </c>
      <c r="G7990" s="42">
        <v>0.97639710934946178</v>
      </c>
      <c r="H7990" s="42">
        <v>0.97639710934946178</v>
      </c>
      <c r="I7990" s="51">
        <v>0.97639710934946178</v>
      </c>
    </row>
    <row r="7991" spans="2:9" x14ac:dyDescent="0.2">
      <c r="B7991" s="10">
        <v>7974</v>
      </c>
      <c r="C7991" s="19">
        <v>5.6987172519225582E-2</v>
      </c>
      <c r="D7991" s="22">
        <v>1.4430251600764832E-2</v>
      </c>
      <c r="F7991" s="50">
        <v>7974</v>
      </c>
      <c r="G7991" s="42">
        <v>0.25</v>
      </c>
      <c r="H7991" s="42">
        <v>0.5</v>
      </c>
      <c r="I7991" s="51">
        <v>0.75</v>
      </c>
    </row>
    <row r="7992" spans="2:9" x14ac:dyDescent="0.2">
      <c r="B7992" s="10">
        <v>7975</v>
      </c>
      <c r="C7992" s="19">
        <v>0.86916252443142672</v>
      </c>
      <c r="D7992" s="22">
        <v>0.65790577101618919</v>
      </c>
      <c r="F7992" s="50">
        <v>7975</v>
      </c>
      <c r="G7992" s="42">
        <v>1.527068295447616</v>
      </c>
      <c r="H7992" s="42">
        <v>1.527068295447616</v>
      </c>
      <c r="I7992" s="51">
        <v>1.527068295447616</v>
      </c>
    </row>
    <row r="7993" spans="2:9" x14ac:dyDescent="0.2">
      <c r="B7993" s="10">
        <v>7976</v>
      </c>
      <c r="C7993" s="19">
        <v>0.13123141387524595</v>
      </c>
      <c r="D7993" s="22">
        <v>3.4977364026551716E-2</v>
      </c>
      <c r="F7993" s="50">
        <v>7976</v>
      </c>
      <c r="G7993" s="42">
        <v>0.25</v>
      </c>
      <c r="H7993" s="42">
        <v>0.5</v>
      </c>
      <c r="I7993" s="51">
        <v>0.75</v>
      </c>
    </row>
    <row r="7994" spans="2:9" x14ac:dyDescent="0.2">
      <c r="B7994" s="10">
        <v>7977</v>
      </c>
      <c r="C7994" s="19">
        <v>0.27959657156949524</v>
      </c>
      <c r="D7994" s="22">
        <v>0.46919047703065575</v>
      </c>
      <c r="F7994" s="50">
        <v>7977</v>
      </c>
      <c r="G7994" s="42">
        <v>0.748787048600151</v>
      </c>
      <c r="H7994" s="42">
        <v>0.748787048600151</v>
      </c>
      <c r="I7994" s="51">
        <v>0.75</v>
      </c>
    </row>
    <row r="7995" spans="2:9" x14ac:dyDescent="0.2">
      <c r="B7995" s="10">
        <v>7978</v>
      </c>
      <c r="C7995" s="19">
        <v>0.99229633603040068</v>
      </c>
      <c r="D7995" s="22">
        <v>0.72648606228197932</v>
      </c>
      <c r="F7995" s="50">
        <v>7978</v>
      </c>
      <c r="G7995" s="42">
        <v>1.71878239831238</v>
      </c>
      <c r="H7995" s="42">
        <v>1.71878239831238</v>
      </c>
      <c r="I7995" s="51">
        <v>1.71878239831238</v>
      </c>
    </row>
    <row r="7996" spans="2:9" x14ac:dyDescent="0.2">
      <c r="B7996" s="10">
        <v>7979</v>
      </c>
      <c r="C7996" s="19">
        <v>0.34941624099452728</v>
      </c>
      <c r="D7996" s="22">
        <v>0.62049441544958162</v>
      </c>
      <c r="F7996" s="50">
        <v>7979</v>
      </c>
      <c r="G7996" s="42">
        <v>0.9699106564441089</v>
      </c>
      <c r="H7996" s="42">
        <v>0.9699106564441089</v>
      </c>
      <c r="I7996" s="51">
        <v>0.9699106564441089</v>
      </c>
    </row>
    <row r="7997" spans="2:9" x14ac:dyDescent="0.2">
      <c r="B7997" s="10">
        <v>7980</v>
      </c>
      <c r="C7997" s="19">
        <v>0.69500334768889438</v>
      </c>
      <c r="D7997" s="22">
        <v>0.8169519105126003</v>
      </c>
      <c r="F7997" s="50">
        <v>7980</v>
      </c>
      <c r="G7997" s="42">
        <v>1.5119552582014948</v>
      </c>
      <c r="H7997" s="42">
        <v>1.5119552582014948</v>
      </c>
      <c r="I7997" s="51">
        <v>1.5119552582014948</v>
      </c>
    </row>
    <row r="7998" spans="2:9" x14ac:dyDescent="0.2">
      <c r="B7998" s="10">
        <v>7981</v>
      </c>
      <c r="C7998" s="19">
        <v>0.93869108361471787</v>
      </c>
      <c r="D7998" s="22">
        <v>0.13520326096126034</v>
      </c>
      <c r="F7998" s="50">
        <v>7981</v>
      </c>
      <c r="G7998" s="42">
        <v>1.0738943445759781</v>
      </c>
      <c r="H7998" s="42">
        <v>1.0738943445759781</v>
      </c>
      <c r="I7998" s="51">
        <v>1.0738943445759781</v>
      </c>
    </row>
    <row r="7999" spans="2:9" x14ac:dyDescent="0.2">
      <c r="B7999" s="10">
        <v>7982</v>
      </c>
      <c r="C7999" s="19">
        <v>0.29164032028056275</v>
      </c>
      <c r="D7999" s="22">
        <v>0.67277606260790734</v>
      </c>
      <c r="F7999" s="50">
        <v>7982</v>
      </c>
      <c r="G7999" s="42">
        <v>0.96441638288847009</v>
      </c>
      <c r="H7999" s="42">
        <v>0.96441638288847009</v>
      </c>
      <c r="I7999" s="51">
        <v>0.96441638288847009</v>
      </c>
    </row>
    <row r="8000" spans="2:9" x14ac:dyDescent="0.2">
      <c r="B8000" s="10">
        <v>7983</v>
      </c>
      <c r="C8000" s="19">
        <v>0.96399706775534688</v>
      </c>
      <c r="D8000" s="22">
        <v>0.86779718774298631</v>
      </c>
      <c r="F8000" s="50">
        <v>7983</v>
      </c>
      <c r="G8000" s="42">
        <v>1.8317942554983331</v>
      </c>
      <c r="H8000" s="42">
        <v>1.8317942554983331</v>
      </c>
      <c r="I8000" s="51">
        <v>1.8317942554983331</v>
      </c>
    </row>
    <row r="8001" spans="2:9" x14ac:dyDescent="0.2">
      <c r="B8001" s="10">
        <v>7984</v>
      </c>
      <c r="C8001" s="19">
        <v>0.75400142745590659</v>
      </c>
      <c r="D8001" s="22">
        <v>0.51531830838874526</v>
      </c>
      <c r="F8001" s="50">
        <v>7984</v>
      </c>
      <c r="G8001" s="42">
        <v>1.2693197358446517</v>
      </c>
      <c r="H8001" s="42">
        <v>1.2693197358446517</v>
      </c>
      <c r="I8001" s="51">
        <v>1.2693197358446517</v>
      </c>
    </row>
    <row r="8002" spans="2:9" x14ac:dyDescent="0.2">
      <c r="B8002" s="10">
        <v>7985</v>
      </c>
      <c r="C8002" s="19">
        <v>0.56089245088966955</v>
      </c>
      <c r="D8002" s="22">
        <v>0.44280702998658839</v>
      </c>
      <c r="F8002" s="50">
        <v>7985</v>
      </c>
      <c r="G8002" s="42">
        <v>1.003699480876258</v>
      </c>
      <c r="H8002" s="42">
        <v>1.003699480876258</v>
      </c>
      <c r="I8002" s="51">
        <v>1.003699480876258</v>
      </c>
    </row>
    <row r="8003" spans="2:9" x14ac:dyDescent="0.2">
      <c r="B8003" s="10">
        <v>7986</v>
      </c>
      <c r="C8003" s="19">
        <v>0.94211191456016119</v>
      </c>
      <c r="D8003" s="22">
        <v>0.47298146595179924</v>
      </c>
      <c r="F8003" s="50">
        <v>7986</v>
      </c>
      <c r="G8003" s="42">
        <v>1.4150933805119603</v>
      </c>
      <c r="H8003" s="42">
        <v>1.4150933805119603</v>
      </c>
      <c r="I8003" s="51">
        <v>1.4150933805119603</v>
      </c>
    </row>
    <row r="8004" spans="2:9" x14ac:dyDescent="0.2">
      <c r="B8004" s="10">
        <v>7987</v>
      </c>
      <c r="C8004" s="19">
        <v>0.39023210331554981</v>
      </c>
      <c r="D8004" s="22">
        <v>0.71951003200286723</v>
      </c>
      <c r="F8004" s="50">
        <v>7987</v>
      </c>
      <c r="G8004" s="42">
        <v>1.1097421353184171</v>
      </c>
      <c r="H8004" s="42">
        <v>1.1097421353184171</v>
      </c>
      <c r="I8004" s="51">
        <v>1.1097421353184171</v>
      </c>
    </row>
    <row r="8005" spans="2:9" x14ac:dyDescent="0.2">
      <c r="B8005" s="10">
        <v>7988</v>
      </c>
      <c r="C8005" s="19">
        <v>0.66593149890770553</v>
      </c>
      <c r="D8005" s="22">
        <v>0.79830390932207351</v>
      </c>
      <c r="F8005" s="50">
        <v>7988</v>
      </c>
      <c r="G8005" s="42">
        <v>1.464235408229779</v>
      </c>
      <c r="H8005" s="42">
        <v>1.464235408229779</v>
      </c>
      <c r="I8005" s="51">
        <v>1.464235408229779</v>
      </c>
    </row>
    <row r="8006" spans="2:9" x14ac:dyDescent="0.2">
      <c r="B8006" s="10">
        <v>7989</v>
      </c>
      <c r="C8006" s="19">
        <v>6.4430162198881979E-2</v>
      </c>
      <c r="D8006" s="22">
        <v>4.3368574725941578E-3</v>
      </c>
      <c r="F8006" s="50">
        <v>7989</v>
      </c>
      <c r="G8006" s="42">
        <v>0.25</v>
      </c>
      <c r="H8006" s="42">
        <v>0.5</v>
      </c>
      <c r="I8006" s="51">
        <v>0.75</v>
      </c>
    </row>
    <row r="8007" spans="2:9" x14ac:dyDescent="0.2">
      <c r="B8007" s="10">
        <v>7990</v>
      </c>
      <c r="C8007" s="19">
        <v>0.39962222442284423</v>
      </c>
      <c r="D8007" s="22">
        <v>0.9550802106141888</v>
      </c>
      <c r="F8007" s="50">
        <v>7990</v>
      </c>
      <c r="G8007" s="42">
        <v>1.3547024350370331</v>
      </c>
      <c r="H8007" s="42">
        <v>1.3547024350370331</v>
      </c>
      <c r="I8007" s="51">
        <v>1.3547024350370331</v>
      </c>
    </row>
    <row r="8008" spans="2:9" x14ac:dyDescent="0.2">
      <c r="B8008" s="10">
        <v>7991</v>
      </c>
      <c r="C8008" s="19">
        <v>0.59944720796915119</v>
      </c>
      <c r="D8008" s="22">
        <v>0.76911509517407117</v>
      </c>
      <c r="F8008" s="50">
        <v>7991</v>
      </c>
      <c r="G8008" s="42">
        <v>1.3685623031432224</v>
      </c>
      <c r="H8008" s="42">
        <v>1.3685623031432224</v>
      </c>
      <c r="I8008" s="51">
        <v>1.3685623031432224</v>
      </c>
    </row>
    <row r="8009" spans="2:9" x14ac:dyDescent="0.2">
      <c r="B8009" s="10">
        <v>7992</v>
      </c>
      <c r="C8009" s="19">
        <v>0.86741971034112297</v>
      </c>
      <c r="D8009" s="22">
        <v>0.70827693953901583</v>
      </c>
      <c r="F8009" s="50">
        <v>7992</v>
      </c>
      <c r="G8009" s="42">
        <v>1.5756966498801388</v>
      </c>
      <c r="H8009" s="42">
        <v>1.5756966498801388</v>
      </c>
      <c r="I8009" s="51">
        <v>1.5756966498801388</v>
      </c>
    </row>
    <row r="8010" spans="2:9" x14ac:dyDescent="0.2">
      <c r="B8010" s="10">
        <v>7993</v>
      </c>
      <c r="C8010" s="19">
        <v>0.8727344685738857</v>
      </c>
      <c r="D8010" s="22">
        <v>0.60620732999934257</v>
      </c>
      <c r="F8010" s="50">
        <v>7993</v>
      </c>
      <c r="G8010" s="42">
        <v>1.4789417985732283</v>
      </c>
      <c r="H8010" s="42">
        <v>1.4789417985732283</v>
      </c>
      <c r="I8010" s="51">
        <v>1.4789417985732283</v>
      </c>
    </row>
    <row r="8011" spans="2:9" x14ac:dyDescent="0.2">
      <c r="B8011" s="10">
        <v>7994</v>
      </c>
      <c r="C8011" s="19">
        <v>0.91402545246725564</v>
      </c>
      <c r="D8011" s="22">
        <v>0.27950832444746876</v>
      </c>
      <c r="F8011" s="50">
        <v>7994</v>
      </c>
      <c r="G8011" s="42">
        <v>1.1935337769147245</v>
      </c>
      <c r="H8011" s="42">
        <v>1.1935337769147245</v>
      </c>
      <c r="I8011" s="51">
        <v>1.1935337769147245</v>
      </c>
    </row>
    <row r="8012" spans="2:9" x14ac:dyDescent="0.2">
      <c r="B8012" s="10">
        <v>7995</v>
      </c>
      <c r="C8012" s="19">
        <v>0.46209453754135388</v>
      </c>
      <c r="D8012" s="22">
        <v>0.20664080950222108</v>
      </c>
      <c r="F8012" s="50">
        <v>7995</v>
      </c>
      <c r="G8012" s="42">
        <v>0.66873534704357496</v>
      </c>
      <c r="H8012" s="42">
        <v>0.66873534704357496</v>
      </c>
      <c r="I8012" s="51">
        <v>0.75</v>
      </c>
    </row>
    <row r="8013" spans="2:9" x14ac:dyDescent="0.2">
      <c r="B8013" s="10">
        <v>7996</v>
      </c>
      <c r="C8013" s="19">
        <v>0.4113420788086416</v>
      </c>
      <c r="D8013" s="22">
        <v>0.22972486506071477</v>
      </c>
      <c r="F8013" s="50">
        <v>7996</v>
      </c>
      <c r="G8013" s="42">
        <v>0.64106694386935636</v>
      </c>
      <c r="H8013" s="42">
        <v>0.64106694386935636</v>
      </c>
      <c r="I8013" s="51">
        <v>0.75</v>
      </c>
    </row>
    <row r="8014" spans="2:9" x14ac:dyDescent="0.2">
      <c r="B8014" s="10">
        <v>7997</v>
      </c>
      <c r="C8014" s="19">
        <v>0.90261549360124416</v>
      </c>
      <c r="D8014" s="22">
        <v>0.90915490128797893</v>
      </c>
      <c r="F8014" s="50">
        <v>7997</v>
      </c>
      <c r="G8014" s="42">
        <v>1.8117703948892232</v>
      </c>
      <c r="H8014" s="42">
        <v>1.8117703948892232</v>
      </c>
      <c r="I8014" s="51">
        <v>1.8117703948892232</v>
      </c>
    </row>
    <row r="8015" spans="2:9" x14ac:dyDescent="0.2">
      <c r="B8015" s="10">
        <v>7998</v>
      </c>
      <c r="C8015" s="19">
        <v>0.91316473962243305</v>
      </c>
      <c r="D8015" s="22">
        <v>0.30661245085630795</v>
      </c>
      <c r="F8015" s="50">
        <v>7998</v>
      </c>
      <c r="G8015" s="42">
        <v>1.2197771904787409</v>
      </c>
      <c r="H8015" s="42">
        <v>1.2197771904787409</v>
      </c>
      <c r="I8015" s="51">
        <v>1.2197771904787409</v>
      </c>
    </row>
    <row r="8016" spans="2:9" x14ac:dyDescent="0.2">
      <c r="B8016" s="10">
        <v>7999</v>
      </c>
      <c r="C8016" s="19">
        <v>5.1087604584627244E-2</v>
      </c>
      <c r="D8016" s="22">
        <v>0.88287556577898152</v>
      </c>
      <c r="F8016" s="50">
        <v>7999</v>
      </c>
      <c r="G8016" s="42">
        <v>0.93396317036360876</v>
      </c>
      <c r="H8016" s="42">
        <v>0.93396317036360876</v>
      </c>
      <c r="I8016" s="51">
        <v>0.93396317036360876</v>
      </c>
    </row>
    <row r="8017" spans="2:9" x14ac:dyDescent="0.2">
      <c r="B8017" s="10">
        <v>8000</v>
      </c>
      <c r="C8017" s="19">
        <v>0.50415833592656223</v>
      </c>
      <c r="D8017" s="22">
        <v>0.11610623390362695</v>
      </c>
      <c r="F8017" s="50">
        <v>8000</v>
      </c>
      <c r="G8017" s="42">
        <v>0.62026456983018918</v>
      </c>
      <c r="H8017" s="42">
        <v>0.62026456983018918</v>
      </c>
      <c r="I8017" s="51">
        <v>0.75</v>
      </c>
    </row>
    <row r="8018" spans="2:9" x14ac:dyDescent="0.2">
      <c r="B8018" s="10">
        <v>8001</v>
      </c>
      <c r="C8018" s="19">
        <v>0.35300068139167018</v>
      </c>
      <c r="D8018" s="22">
        <v>0.6848294034452409</v>
      </c>
      <c r="F8018" s="50">
        <v>8001</v>
      </c>
      <c r="G8018" s="42">
        <v>1.0378300848369111</v>
      </c>
      <c r="H8018" s="42">
        <v>1.0378300848369111</v>
      </c>
      <c r="I8018" s="51">
        <v>1.0378300848369111</v>
      </c>
    </row>
    <row r="8019" spans="2:9" x14ac:dyDescent="0.2">
      <c r="B8019" s="10">
        <v>8002</v>
      </c>
      <c r="C8019" s="19">
        <v>8.3809785765672995E-2</v>
      </c>
      <c r="D8019" s="22">
        <v>0.64161453119408218</v>
      </c>
      <c r="F8019" s="50">
        <v>8002</v>
      </c>
      <c r="G8019" s="42">
        <v>0.72542431695975518</v>
      </c>
      <c r="H8019" s="42">
        <v>0.72542431695975518</v>
      </c>
      <c r="I8019" s="51">
        <v>0.75</v>
      </c>
    </row>
    <row r="8020" spans="2:9" x14ac:dyDescent="0.2">
      <c r="B8020" s="10">
        <v>8003</v>
      </c>
      <c r="C8020" s="19">
        <v>8.4989452481200045E-3</v>
      </c>
      <c r="D8020" s="22">
        <v>0.98858069737176824</v>
      </c>
      <c r="F8020" s="50">
        <v>8003</v>
      </c>
      <c r="G8020" s="42">
        <v>0.99707964261988824</v>
      </c>
      <c r="H8020" s="42">
        <v>0.99707964261988824</v>
      </c>
      <c r="I8020" s="51">
        <v>0.99707964261988824</v>
      </c>
    </row>
    <row r="8021" spans="2:9" x14ac:dyDescent="0.2">
      <c r="B8021" s="10">
        <v>8004</v>
      </c>
      <c r="C8021" s="19">
        <v>3.0699241413581602E-2</v>
      </c>
      <c r="D8021" s="22">
        <v>0.34678932177902921</v>
      </c>
      <c r="F8021" s="50">
        <v>8004</v>
      </c>
      <c r="G8021" s="42">
        <v>0.37748856319261082</v>
      </c>
      <c r="H8021" s="42">
        <v>0.5</v>
      </c>
      <c r="I8021" s="51">
        <v>0.75</v>
      </c>
    </row>
    <row r="8022" spans="2:9" x14ac:dyDescent="0.2">
      <c r="B8022" s="10">
        <v>8005</v>
      </c>
      <c r="C8022" s="19">
        <v>0.71637544837466849</v>
      </c>
      <c r="D8022" s="22">
        <v>0.16810359282456122</v>
      </c>
      <c r="F8022" s="50">
        <v>8005</v>
      </c>
      <c r="G8022" s="42">
        <v>0.88447904119922971</v>
      </c>
      <c r="H8022" s="42">
        <v>0.88447904119922971</v>
      </c>
      <c r="I8022" s="51">
        <v>0.88447904119922971</v>
      </c>
    </row>
    <row r="8023" spans="2:9" x14ac:dyDescent="0.2">
      <c r="B8023" s="10">
        <v>8006</v>
      </c>
      <c r="C8023" s="19">
        <v>0.907120635363862</v>
      </c>
      <c r="D8023" s="22">
        <v>6.128822068224693E-2</v>
      </c>
      <c r="F8023" s="50">
        <v>8006</v>
      </c>
      <c r="G8023" s="42">
        <v>0.96840885604610893</v>
      </c>
      <c r="H8023" s="42">
        <v>0.96840885604610893</v>
      </c>
      <c r="I8023" s="51">
        <v>0.96840885604610893</v>
      </c>
    </row>
    <row r="8024" spans="2:9" x14ac:dyDescent="0.2">
      <c r="B8024" s="10">
        <v>8007</v>
      </c>
      <c r="C8024" s="19">
        <v>0.87515142634977605</v>
      </c>
      <c r="D8024" s="22">
        <v>0.4989052809600808</v>
      </c>
      <c r="F8024" s="50">
        <v>8007</v>
      </c>
      <c r="G8024" s="42">
        <v>1.3740567073098569</v>
      </c>
      <c r="H8024" s="42">
        <v>1.3740567073098569</v>
      </c>
      <c r="I8024" s="51">
        <v>1.3740567073098569</v>
      </c>
    </row>
    <row r="8025" spans="2:9" x14ac:dyDescent="0.2">
      <c r="B8025" s="10">
        <v>8008</v>
      </c>
      <c r="C8025" s="19">
        <v>0.13690949310064815</v>
      </c>
      <c r="D8025" s="22">
        <v>0.60608305857208122</v>
      </c>
      <c r="F8025" s="50">
        <v>8008</v>
      </c>
      <c r="G8025" s="42">
        <v>0.74299255167272937</v>
      </c>
      <c r="H8025" s="42">
        <v>0.74299255167272937</v>
      </c>
      <c r="I8025" s="51">
        <v>0.75</v>
      </c>
    </row>
    <row r="8026" spans="2:9" x14ac:dyDescent="0.2">
      <c r="B8026" s="10">
        <v>8009</v>
      </c>
      <c r="C8026" s="19">
        <v>0.6690747831707895</v>
      </c>
      <c r="D8026" s="22">
        <v>0.96415627005408955</v>
      </c>
      <c r="F8026" s="50">
        <v>8009</v>
      </c>
      <c r="G8026" s="42">
        <v>1.633231053224879</v>
      </c>
      <c r="H8026" s="42">
        <v>1.633231053224879</v>
      </c>
      <c r="I8026" s="51">
        <v>1.633231053224879</v>
      </c>
    </row>
    <row r="8027" spans="2:9" x14ac:dyDescent="0.2">
      <c r="B8027" s="10">
        <v>8010</v>
      </c>
      <c r="C8027" s="19">
        <v>0.63832495271929834</v>
      </c>
      <c r="D8027" s="22">
        <v>0.17975879210611678</v>
      </c>
      <c r="F8027" s="50">
        <v>8010</v>
      </c>
      <c r="G8027" s="42">
        <v>0.81808374482541513</v>
      </c>
      <c r="H8027" s="42">
        <v>0.81808374482541513</v>
      </c>
      <c r="I8027" s="51">
        <v>0.81808374482541513</v>
      </c>
    </row>
    <row r="8028" spans="2:9" x14ac:dyDescent="0.2">
      <c r="B8028" s="10">
        <v>8011</v>
      </c>
      <c r="C8028" s="19">
        <v>0.18517216289181504</v>
      </c>
      <c r="D8028" s="22">
        <v>0.5803000898194135</v>
      </c>
      <c r="F8028" s="50">
        <v>8011</v>
      </c>
      <c r="G8028" s="42">
        <v>0.76547225271122854</v>
      </c>
      <c r="H8028" s="42">
        <v>0.76547225271122854</v>
      </c>
      <c r="I8028" s="51">
        <v>0.76547225271122854</v>
      </c>
    </row>
    <row r="8029" spans="2:9" x14ac:dyDescent="0.2">
      <c r="B8029" s="10">
        <v>8012</v>
      </c>
      <c r="C8029" s="19">
        <v>7.9686093023478843E-3</v>
      </c>
      <c r="D8029" s="22">
        <v>4.7092892738460179E-2</v>
      </c>
      <c r="F8029" s="50">
        <v>8012</v>
      </c>
      <c r="G8029" s="42">
        <v>0.25</v>
      </c>
      <c r="H8029" s="42">
        <v>0.5</v>
      </c>
      <c r="I8029" s="51">
        <v>0.75</v>
      </c>
    </row>
    <row r="8030" spans="2:9" x14ac:dyDescent="0.2">
      <c r="B8030" s="10">
        <v>8013</v>
      </c>
      <c r="C8030" s="19">
        <v>0.11205029096764962</v>
      </c>
      <c r="D8030" s="22">
        <v>0.43174161087381169</v>
      </c>
      <c r="F8030" s="50">
        <v>8013</v>
      </c>
      <c r="G8030" s="42">
        <v>0.54379190184146131</v>
      </c>
      <c r="H8030" s="42">
        <v>0.54379190184146131</v>
      </c>
      <c r="I8030" s="51">
        <v>0.75</v>
      </c>
    </row>
    <row r="8031" spans="2:9" x14ac:dyDescent="0.2">
      <c r="B8031" s="10">
        <v>8014</v>
      </c>
      <c r="C8031" s="19">
        <v>1.5375606493757132E-2</v>
      </c>
      <c r="D8031" s="22">
        <v>0.20250029650623891</v>
      </c>
      <c r="F8031" s="50">
        <v>8014</v>
      </c>
      <c r="G8031" s="42">
        <v>0.25</v>
      </c>
      <c r="H8031" s="42">
        <v>0.5</v>
      </c>
      <c r="I8031" s="51">
        <v>0.75</v>
      </c>
    </row>
    <row r="8032" spans="2:9" x14ac:dyDescent="0.2">
      <c r="B8032" s="10">
        <v>8015</v>
      </c>
      <c r="C8032" s="19">
        <v>0.80045186530701862</v>
      </c>
      <c r="D8032" s="22">
        <v>2.8055948839637468E-2</v>
      </c>
      <c r="F8032" s="50">
        <v>8015</v>
      </c>
      <c r="G8032" s="42">
        <v>0.82850781414665609</v>
      </c>
      <c r="H8032" s="42">
        <v>0.82850781414665609</v>
      </c>
      <c r="I8032" s="51">
        <v>0.82850781414665609</v>
      </c>
    </row>
    <row r="8033" spans="2:9" x14ac:dyDescent="0.2">
      <c r="B8033" s="10">
        <v>8016</v>
      </c>
      <c r="C8033" s="19">
        <v>7.3029547144551121E-2</v>
      </c>
      <c r="D8033" s="22">
        <v>0.31736124826507772</v>
      </c>
      <c r="F8033" s="50">
        <v>8016</v>
      </c>
      <c r="G8033" s="42">
        <v>0.39039079540962884</v>
      </c>
      <c r="H8033" s="42">
        <v>0.5</v>
      </c>
      <c r="I8033" s="51">
        <v>0.75</v>
      </c>
    </row>
    <row r="8034" spans="2:9" x14ac:dyDescent="0.2">
      <c r="B8034" s="10">
        <v>8017</v>
      </c>
      <c r="C8034" s="19">
        <v>0.8413180883008925</v>
      </c>
      <c r="D8034" s="22">
        <v>0.78821720712077492</v>
      </c>
      <c r="F8034" s="50">
        <v>8017</v>
      </c>
      <c r="G8034" s="42">
        <v>1.6295352954216673</v>
      </c>
      <c r="H8034" s="42">
        <v>1.6295352954216673</v>
      </c>
      <c r="I8034" s="51">
        <v>1.6295352954216673</v>
      </c>
    </row>
    <row r="8035" spans="2:9" x14ac:dyDescent="0.2">
      <c r="B8035" s="10">
        <v>8018</v>
      </c>
      <c r="C8035" s="19">
        <v>1.4523450906552937E-2</v>
      </c>
      <c r="D8035" s="22">
        <v>0.78215192359729524</v>
      </c>
      <c r="F8035" s="50">
        <v>8018</v>
      </c>
      <c r="G8035" s="42">
        <v>0.79667537450384818</v>
      </c>
      <c r="H8035" s="42">
        <v>0.79667537450384818</v>
      </c>
      <c r="I8035" s="51">
        <v>0.79667537450384818</v>
      </c>
    </row>
    <row r="8036" spans="2:9" x14ac:dyDescent="0.2">
      <c r="B8036" s="10">
        <v>8019</v>
      </c>
      <c r="C8036" s="19">
        <v>0.43757283416838066</v>
      </c>
      <c r="D8036" s="22">
        <v>0.82760661536570079</v>
      </c>
      <c r="F8036" s="50">
        <v>8019</v>
      </c>
      <c r="G8036" s="42">
        <v>1.2651794495340813</v>
      </c>
      <c r="H8036" s="42">
        <v>1.2651794495340813</v>
      </c>
      <c r="I8036" s="51">
        <v>1.2651794495340813</v>
      </c>
    </row>
    <row r="8037" spans="2:9" x14ac:dyDescent="0.2">
      <c r="B8037" s="10">
        <v>8020</v>
      </c>
      <c r="C8037" s="19">
        <v>0.71307357283539652</v>
      </c>
      <c r="D8037" s="22">
        <v>0.14581034746940502</v>
      </c>
      <c r="F8037" s="50">
        <v>8020</v>
      </c>
      <c r="G8037" s="42">
        <v>0.85888392030480154</v>
      </c>
      <c r="H8037" s="42">
        <v>0.85888392030480154</v>
      </c>
      <c r="I8037" s="51">
        <v>0.85888392030480154</v>
      </c>
    </row>
    <row r="8038" spans="2:9" x14ac:dyDescent="0.2">
      <c r="B8038" s="10">
        <v>8021</v>
      </c>
      <c r="C8038" s="19">
        <v>0.10489098427026045</v>
      </c>
      <c r="D8038" s="22">
        <v>0.19690033256551465</v>
      </c>
      <c r="F8038" s="50">
        <v>8021</v>
      </c>
      <c r="G8038" s="42">
        <v>0.30179131683577509</v>
      </c>
      <c r="H8038" s="42">
        <v>0.5</v>
      </c>
      <c r="I8038" s="51">
        <v>0.75</v>
      </c>
    </row>
    <row r="8039" spans="2:9" x14ac:dyDescent="0.2">
      <c r="B8039" s="10">
        <v>8022</v>
      </c>
      <c r="C8039" s="19">
        <v>0.59261178724926467</v>
      </c>
      <c r="D8039" s="22">
        <v>8.1566635962914802E-2</v>
      </c>
      <c r="F8039" s="50">
        <v>8022</v>
      </c>
      <c r="G8039" s="42">
        <v>0.67417842321217947</v>
      </c>
      <c r="H8039" s="42">
        <v>0.67417842321217947</v>
      </c>
      <c r="I8039" s="51">
        <v>0.75</v>
      </c>
    </row>
    <row r="8040" spans="2:9" x14ac:dyDescent="0.2">
      <c r="B8040" s="10">
        <v>8023</v>
      </c>
      <c r="C8040" s="19">
        <v>0.26926571917018416</v>
      </c>
      <c r="D8040" s="22">
        <v>0.20861936478529652</v>
      </c>
      <c r="F8040" s="50">
        <v>8023</v>
      </c>
      <c r="G8040" s="42">
        <v>0.47788508395548068</v>
      </c>
      <c r="H8040" s="42">
        <v>0.5</v>
      </c>
      <c r="I8040" s="51">
        <v>0.75</v>
      </c>
    </row>
    <row r="8041" spans="2:9" x14ac:dyDescent="0.2">
      <c r="B8041" s="10">
        <v>8024</v>
      </c>
      <c r="C8041" s="19">
        <v>0.82303648803154339</v>
      </c>
      <c r="D8041" s="22">
        <v>0.73327099292298925</v>
      </c>
      <c r="F8041" s="50">
        <v>8024</v>
      </c>
      <c r="G8041" s="42">
        <v>1.5563074809545325</v>
      </c>
      <c r="H8041" s="42">
        <v>1.5563074809545325</v>
      </c>
      <c r="I8041" s="51">
        <v>1.5563074809545325</v>
      </c>
    </row>
    <row r="8042" spans="2:9" x14ac:dyDescent="0.2">
      <c r="B8042" s="10">
        <v>8025</v>
      </c>
      <c r="C8042" s="19">
        <v>0.62895529616345425</v>
      </c>
      <c r="D8042" s="22">
        <v>0.52124553992624167</v>
      </c>
      <c r="F8042" s="50">
        <v>8025</v>
      </c>
      <c r="G8042" s="42">
        <v>1.150200836089696</v>
      </c>
      <c r="H8042" s="42">
        <v>1.150200836089696</v>
      </c>
      <c r="I8042" s="51">
        <v>1.150200836089696</v>
      </c>
    </row>
    <row r="8043" spans="2:9" x14ac:dyDescent="0.2">
      <c r="B8043" s="10">
        <v>8026</v>
      </c>
      <c r="C8043" s="19">
        <v>0.70688262648968059</v>
      </c>
      <c r="D8043" s="22">
        <v>0.74309503566711566</v>
      </c>
      <c r="F8043" s="50">
        <v>8026</v>
      </c>
      <c r="G8043" s="42">
        <v>1.4499776621567961</v>
      </c>
      <c r="H8043" s="42">
        <v>1.4499776621567961</v>
      </c>
      <c r="I8043" s="51">
        <v>1.4499776621567961</v>
      </c>
    </row>
    <row r="8044" spans="2:9" x14ac:dyDescent="0.2">
      <c r="B8044" s="10">
        <v>8027</v>
      </c>
      <c r="C8044" s="19">
        <v>4.4545182296076846E-2</v>
      </c>
      <c r="D8044" s="22">
        <v>0.51484044816716579</v>
      </c>
      <c r="F8044" s="50">
        <v>8027</v>
      </c>
      <c r="G8044" s="42">
        <v>0.55938563046324263</v>
      </c>
      <c r="H8044" s="42">
        <v>0.55938563046324263</v>
      </c>
      <c r="I8044" s="51">
        <v>0.75</v>
      </c>
    </row>
    <row r="8045" spans="2:9" x14ac:dyDescent="0.2">
      <c r="B8045" s="10">
        <v>8028</v>
      </c>
      <c r="C8045" s="19">
        <v>0.47327298261550321</v>
      </c>
      <c r="D8045" s="22">
        <v>0.9238147811395313</v>
      </c>
      <c r="F8045" s="50">
        <v>8028</v>
      </c>
      <c r="G8045" s="42">
        <v>1.3970877637550345</v>
      </c>
      <c r="H8045" s="42">
        <v>1.3970877637550345</v>
      </c>
      <c r="I8045" s="51">
        <v>1.3970877637550345</v>
      </c>
    </row>
    <row r="8046" spans="2:9" x14ac:dyDescent="0.2">
      <c r="B8046" s="10">
        <v>8029</v>
      </c>
      <c r="C8046" s="19">
        <v>9.1275609040847638E-2</v>
      </c>
      <c r="D8046" s="22">
        <v>9.7863273091515213E-2</v>
      </c>
      <c r="F8046" s="50">
        <v>8029</v>
      </c>
      <c r="G8046" s="42">
        <v>0.25</v>
      </c>
      <c r="H8046" s="42">
        <v>0.5</v>
      </c>
      <c r="I8046" s="51">
        <v>0.75</v>
      </c>
    </row>
    <row r="8047" spans="2:9" x14ac:dyDescent="0.2">
      <c r="B8047" s="10">
        <v>8030</v>
      </c>
      <c r="C8047" s="19">
        <v>0.86702325302651018</v>
      </c>
      <c r="D8047" s="22">
        <v>0.12163615576733822</v>
      </c>
      <c r="F8047" s="50">
        <v>8030</v>
      </c>
      <c r="G8047" s="42">
        <v>0.98865940879384839</v>
      </c>
      <c r="H8047" s="42">
        <v>0.98865940879384839</v>
      </c>
      <c r="I8047" s="51">
        <v>0.98865940879384839</v>
      </c>
    </row>
    <row r="8048" spans="2:9" x14ac:dyDescent="0.2">
      <c r="B8048" s="10">
        <v>8031</v>
      </c>
      <c r="C8048" s="19">
        <v>0.88453792788649965</v>
      </c>
      <c r="D8048" s="22">
        <v>0.90044496686380526</v>
      </c>
      <c r="F8048" s="50">
        <v>8031</v>
      </c>
      <c r="G8048" s="42">
        <v>1.7849828947503048</v>
      </c>
      <c r="H8048" s="42">
        <v>1.7849828947503048</v>
      </c>
      <c r="I8048" s="51">
        <v>1.7849828947503048</v>
      </c>
    </row>
    <row r="8049" spans="2:9" x14ac:dyDescent="0.2">
      <c r="B8049" s="10">
        <v>8032</v>
      </c>
      <c r="C8049" s="19">
        <v>0.93273736039350041</v>
      </c>
      <c r="D8049" s="22">
        <v>3.2813184383522764E-2</v>
      </c>
      <c r="F8049" s="50">
        <v>8032</v>
      </c>
      <c r="G8049" s="42">
        <v>0.96555054477702318</v>
      </c>
      <c r="H8049" s="42">
        <v>0.96555054477702318</v>
      </c>
      <c r="I8049" s="51">
        <v>0.96555054477702318</v>
      </c>
    </row>
    <row r="8050" spans="2:9" x14ac:dyDescent="0.2">
      <c r="B8050" s="10">
        <v>8033</v>
      </c>
      <c r="C8050" s="19">
        <v>0.49258732932351479</v>
      </c>
      <c r="D8050" s="22">
        <v>0.83060285275756418</v>
      </c>
      <c r="F8050" s="50">
        <v>8033</v>
      </c>
      <c r="G8050" s="42">
        <v>1.323190182081079</v>
      </c>
      <c r="H8050" s="42">
        <v>1.323190182081079</v>
      </c>
      <c r="I8050" s="51">
        <v>1.323190182081079</v>
      </c>
    </row>
    <row r="8051" spans="2:9" x14ac:dyDescent="0.2">
      <c r="B8051" s="10">
        <v>8034</v>
      </c>
      <c r="C8051" s="19">
        <v>0.13848512643261179</v>
      </c>
      <c r="D8051" s="22">
        <v>0.34791966011441666</v>
      </c>
      <c r="F8051" s="50">
        <v>8034</v>
      </c>
      <c r="G8051" s="42">
        <v>0.48640478654702846</v>
      </c>
      <c r="H8051" s="42">
        <v>0.5</v>
      </c>
      <c r="I8051" s="51">
        <v>0.75</v>
      </c>
    </row>
    <row r="8052" spans="2:9" x14ac:dyDescent="0.2">
      <c r="B8052" s="10">
        <v>8035</v>
      </c>
      <c r="C8052" s="19">
        <v>0.48913966280341648</v>
      </c>
      <c r="D8052" s="22">
        <v>0.90488825003742435</v>
      </c>
      <c r="F8052" s="50">
        <v>8035</v>
      </c>
      <c r="G8052" s="42">
        <v>1.3940279128408408</v>
      </c>
      <c r="H8052" s="42">
        <v>1.3940279128408408</v>
      </c>
      <c r="I8052" s="51">
        <v>1.3940279128408408</v>
      </c>
    </row>
    <row r="8053" spans="2:9" x14ac:dyDescent="0.2">
      <c r="B8053" s="10">
        <v>8036</v>
      </c>
      <c r="C8053" s="19">
        <v>0.75898083752607215</v>
      </c>
      <c r="D8053" s="22">
        <v>0.63047482854695014</v>
      </c>
      <c r="F8053" s="50">
        <v>8036</v>
      </c>
      <c r="G8053" s="42">
        <v>1.3894556660730224</v>
      </c>
      <c r="H8053" s="42">
        <v>1.3894556660730224</v>
      </c>
      <c r="I8053" s="51">
        <v>1.3894556660730224</v>
      </c>
    </row>
    <row r="8054" spans="2:9" x14ac:dyDescent="0.2">
      <c r="B8054" s="10">
        <v>8037</v>
      </c>
      <c r="C8054" s="19">
        <v>0.66142397314058199</v>
      </c>
      <c r="D8054" s="22">
        <v>0.72713033081098521</v>
      </c>
      <c r="F8054" s="50">
        <v>8037</v>
      </c>
      <c r="G8054" s="42">
        <v>1.3885543039515671</v>
      </c>
      <c r="H8054" s="42">
        <v>1.3885543039515671</v>
      </c>
      <c r="I8054" s="51">
        <v>1.3885543039515671</v>
      </c>
    </row>
    <row r="8055" spans="2:9" x14ac:dyDescent="0.2">
      <c r="B8055" s="10">
        <v>8038</v>
      </c>
      <c r="C8055" s="19">
        <v>0.59836370612595868</v>
      </c>
      <c r="D8055" s="22">
        <v>0.5207947442861669</v>
      </c>
      <c r="F8055" s="50">
        <v>8038</v>
      </c>
      <c r="G8055" s="42">
        <v>1.1191584504121255</v>
      </c>
      <c r="H8055" s="42">
        <v>1.1191584504121255</v>
      </c>
      <c r="I8055" s="51">
        <v>1.1191584504121255</v>
      </c>
    </row>
    <row r="8056" spans="2:9" x14ac:dyDescent="0.2">
      <c r="B8056" s="10">
        <v>8039</v>
      </c>
      <c r="C8056" s="19">
        <v>0.61305025127386792</v>
      </c>
      <c r="D8056" s="22">
        <v>0.37927542253963231</v>
      </c>
      <c r="F8056" s="50">
        <v>8039</v>
      </c>
      <c r="G8056" s="42">
        <v>0.99232567381350023</v>
      </c>
      <c r="H8056" s="42">
        <v>0.99232567381350023</v>
      </c>
      <c r="I8056" s="51">
        <v>0.99232567381350023</v>
      </c>
    </row>
    <row r="8057" spans="2:9" x14ac:dyDescent="0.2">
      <c r="B8057" s="10">
        <v>8040</v>
      </c>
      <c r="C8057" s="19">
        <v>5.1529983987409489E-2</v>
      </c>
      <c r="D8057" s="22">
        <v>0.41937869396589944</v>
      </c>
      <c r="F8057" s="50">
        <v>8040</v>
      </c>
      <c r="G8057" s="42">
        <v>0.47090867795330893</v>
      </c>
      <c r="H8057" s="42">
        <v>0.5</v>
      </c>
      <c r="I8057" s="51">
        <v>0.75</v>
      </c>
    </row>
    <row r="8058" spans="2:9" x14ac:dyDescent="0.2">
      <c r="B8058" s="10">
        <v>8041</v>
      </c>
      <c r="C8058" s="19">
        <v>0.83729816170153648</v>
      </c>
      <c r="D8058" s="22">
        <v>0.94777956717543965</v>
      </c>
      <c r="F8058" s="50">
        <v>8041</v>
      </c>
      <c r="G8058" s="42">
        <v>1.7850777288769761</v>
      </c>
      <c r="H8058" s="42">
        <v>1.7850777288769761</v>
      </c>
      <c r="I8058" s="51">
        <v>1.7850777288769761</v>
      </c>
    </row>
    <row r="8059" spans="2:9" x14ac:dyDescent="0.2">
      <c r="B8059" s="10">
        <v>8042</v>
      </c>
      <c r="C8059" s="19">
        <v>0.95247727819103334</v>
      </c>
      <c r="D8059" s="22">
        <v>0.38799105166475234</v>
      </c>
      <c r="F8059" s="50">
        <v>8042</v>
      </c>
      <c r="G8059" s="42">
        <v>1.3404683298557858</v>
      </c>
      <c r="H8059" s="42">
        <v>1.3404683298557858</v>
      </c>
      <c r="I8059" s="51">
        <v>1.3404683298557858</v>
      </c>
    </row>
    <row r="8060" spans="2:9" x14ac:dyDescent="0.2">
      <c r="B8060" s="10">
        <v>8043</v>
      </c>
      <c r="C8060" s="19">
        <v>0.89017938028374555</v>
      </c>
      <c r="D8060" s="22">
        <v>0.51760886132571637</v>
      </c>
      <c r="F8060" s="50">
        <v>8043</v>
      </c>
      <c r="G8060" s="42">
        <v>1.4077882416094618</v>
      </c>
      <c r="H8060" s="42">
        <v>1.4077882416094618</v>
      </c>
      <c r="I8060" s="51">
        <v>1.4077882416094618</v>
      </c>
    </row>
    <row r="8061" spans="2:9" x14ac:dyDescent="0.2">
      <c r="B8061" s="10">
        <v>8044</v>
      </c>
      <c r="C8061" s="19">
        <v>0.13111496412325108</v>
      </c>
      <c r="D8061" s="22">
        <v>0.67852902212276212</v>
      </c>
      <c r="F8061" s="50">
        <v>8044</v>
      </c>
      <c r="G8061" s="42">
        <v>0.80964398624601319</v>
      </c>
      <c r="H8061" s="42">
        <v>0.80964398624601319</v>
      </c>
      <c r="I8061" s="51">
        <v>0.80964398624601319</v>
      </c>
    </row>
    <row r="8062" spans="2:9" x14ac:dyDescent="0.2">
      <c r="B8062" s="10">
        <v>8045</v>
      </c>
      <c r="C8062" s="19">
        <v>0.17634838111441631</v>
      </c>
      <c r="D8062" s="22">
        <v>0.24259942676984558</v>
      </c>
      <c r="F8062" s="50">
        <v>8045</v>
      </c>
      <c r="G8062" s="42">
        <v>0.41894780788426189</v>
      </c>
      <c r="H8062" s="42">
        <v>0.5</v>
      </c>
      <c r="I8062" s="51">
        <v>0.75</v>
      </c>
    </row>
    <row r="8063" spans="2:9" x14ac:dyDescent="0.2">
      <c r="B8063" s="10">
        <v>8046</v>
      </c>
      <c r="C8063" s="19">
        <v>0.44386584565532372</v>
      </c>
      <c r="D8063" s="22">
        <v>3.727533291450924E-3</v>
      </c>
      <c r="F8063" s="50">
        <v>8046</v>
      </c>
      <c r="G8063" s="42">
        <v>0.44759337894677464</v>
      </c>
      <c r="H8063" s="42">
        <v>0.5</v>
      </c>
      <c r="I8063" s="51">
        <v>0.75</v>
      </c>
    </row>
    <row r="8064" spans="2:9" x14ac:dyDescent="0.2">
      <c r="B8064" s="10">
        <v>8047</v>
      </c>
      <c r="C8064" s="19">
        <v>0.99097267479800355</v>
      </c>
      <c r="D8064" s="22">
        <v>0.5147398634161392</v>
      </c>
      <c r="F8064" s="50">
        <v>8047</v>
      </c>
      <c r="G8064" s="42">
        <v>1.5057125382141427</v>
      </c>
      <c r="H8064" s="42">
        <v>1.5057125382141427</v>
      </c>
      <c r="I8064" s="51">
        <v>1.5057125382141427</v>
      </c>
    </row>
    <row r="8065" spans="2:9" x14ac:dyDescent="0.2">
      <c r="B8065" s="10">
        <v>8048</v>
      </c>
      <c r="C8065" s="19">
        <v>0.12772132231365674</v>
      </c>
      <c r="D8065" s="22">
        <v>0.43713514579681712</v>
      </c>
      <c r="F8065" s="50">
        <v>8048</v>
      </c>
      <c r="G8065" s="42">
        <v>0.56485646811047385</v>
      </c>
      <c r="H8065" s="42">
        <v>0.56485646811047385</v>
      </c>
      <c r="I8065" s="51">
        <v>0.75</v>
      </c>
    </row>
    <row r="8066" spans="2:9" x14ac:dyDescent="0.2">
      <c r="B8066" s="10">
        <v>8049</v>
      </c>
      <c r="C8066" s="19">
        <v>0.29201852203655532</v>
      </c>
      <c r="D8066" s="22">
        <v>0.57104880032665872</v>
      </c>
      <c r="F8066" s="50">
        <v>8049</v>
      </c>
      <c r="G8066" s="42">
        <v>0.86306732236321404</v>
      </c>
      <c r="H8066" s="42">
        <v>0.86306732236321404</v>
      </c>
      <c r="I8066" s="51">
        <v>0.86306732236321404</v>
      </c>
    </row>
    <row r="8067" spans="2:9" x14ac:dyDescent="0.2">
      <c r="B8067" s="10">
        <v>8050</v>
      </c>
      <c r="C8067" s="19">
        <v>0.50323865894330133</v>
      </c>
      <c r="D8067" s="22">
        <v>0.83252542221879955</v>
      </c>
      <c r="F8067" s="50">
        <v>8050</v>
      </c>
      <c r="G8067" s="42">
        <v>1.3357640811621008</v>
      </c>
      <c r="H8067" s="42">
        <v>1.3357640811621008</v>
      </c>
      <c r="I8067" s="51">
        <v>1.3357640811621008</v>
      </c>
    </row>
    <row r="8068" spans="2:9" x14ac:dyDescent="0.2">
      <c r="B8068" s="10">
        <v>8051</v>
      </c>
      <c r="C8068" s="19">
        <v>0.53541942567080947</v>
      </c>
      <c r="D8068" s="22">
        <v>0.6235364172900586</v>
      </c>
      <c r="F8068" s="50">
        <v>8051</v>
      </c>
      <c r="G8068" s="42">
        <v>1.158955842960868</v>
      </c>
      <c r="H8068" s="42">
        <v>1.158955842960868</v>
      </c>
      <c r="I8068" s="51">
        <v>1.158955842960868</v>
      </c>
    </row>
    <row r="8069" spans="2:9" x14ac:dyDescent="0.2">
      <c r="B8069" s="10">
        <v>8052</v>
      </c>
      <c r="C8069" s="19">
        <v>0.36832600209714039</v>
      </c>
      <c r="D8069" s="22">
        <v>0.74530276719029798</v>
      </c>
      <c r="F8069" s="50">
        <v>8052</v>
      </c>
      <c r="G8069" s="42">
        <v>1.1136287692874385</v>
      </c>
      <c r="H8069" s="42">
        <v>1.1136287692874385</v>
      </c>
      <c r="I8069" s="51">
        <v>1.1136287692874385</v>
      </c>
    </row>
    <row r="8070" spans="2:9" x14ac:dyDescent="0.2">
      <c r="B8070" s="10">
        <v>8053</v>
      </c>
      <c r="C8070" s="19">
        <v>5.6046596952546324E-2</v>
      </c>
      <c r="D8070" s="22">
        <v>0.87402149962562214</v>
      </c>
      <c r="F8070" s="50">
        <v>8053</v>
      </c>
      <c r="G8070" s="42">
        <v>0.93006809657816847</v>
      </c>
      <c r="H8070" s="42">
        <v>0.93006809657816847</v>
      </c>
      <c r="I8070" s="51">
        <v>0.93006809657816847</v>
      </c>
    </row>
    <row r="8071" spans="2:9" x14ac:dyDescent="0.2">
      <c r="B8071" s="10">
        <v>8054</v>
      </c>
      <c r="C8071" s="19">
        <v>0.4230233545798987</v>
      </c>
      <c r="D8071" s="22">
        <v>0.29848863340567167</v>
      </c>
      <c r="F8071" s="50">
        <v>8054</v>
      </c>
      <c r="G8071" s="42">
        <v>0.72151198798557037</v>
      </c>
      <c r="H8071" s="42">
        <v>0.72151198798557037</v>
      </c>
      <c r="I8071" s="51">
        <v>0.75</v>
      </c>
    </row>
    <row r="8072" spans="2:9" x14ac:dyDescent="0.2">
      <c r="B8072" s="10">
        <v>8055</v>
      </c>
      <c r="C8072" s="19">
        <v>0.83722348738777286</v>
      </c>
      <c r="D8072" s="22">
        <v>3.3637097198952692E-2</v>
      </c>
      <c r="F8072" s="50">
        <v>8055</v>
      </c>
      <c r="G8072" s="42">
        <v>0.87086058458672555</v>
      </c>
      <c r="H8072" s="42">
        <v>0.87086058458672555</v>
      </c>
      <c r="I8072" s="51">
        <v>0.87086058458672555</v>
      </c>
    </row>
    <row r="8073" spans="2:9" x14ac:dyDescent="0.2">
      <c r="B8073" s="10">
        <v>8056</v>
      </c>
      <c r="C8073" s="19">
        <v>0.1572384385465958</v>
      </c>
      <c r="D8073" s="22">
        <v>0.80156691971263594</v>
      </c>
      <c r="F8073" s="50">
        <v>8056</v>
      </c>
      <c r="G8073" s="42">
        <v>0.95880535825923174</v>
      </c>
      <c r="H8073" s="42">
        <v>0.95880535825923174</v>
      </c>
      <c r="I8073" s="51">
        <v>0.95880535825923174</v>
      </c>
    </row>
    <row r="8074" spans="2:9" x14ac:dyDescent="0.2">
      <c r="B8074" s="10">
        <v>8057</v>
      </c>
      <c r="C8074" s="19">
        <v>0.98134210910999342</v>
      </c>
      <c r="D8074" s="22">
        <v>0.41280567474440766</v>
      </c>
      <c r="F8074" s="50">
        <v>8057</v>
      </c>
      <c r="G8074" s="42">
        <v>1.3941477838544012</v>
      </c>
      <c r="H8074" s="42">
        <v>1.3941477838544012</v>
      </c>
      <c r="I8074" s="51">
        <v>1.3941477838544012</v>
      </c>
    </row>
    <row r="8075" spans="2:9" x14ac:dyDescent="0.2">
      <c r="B8075" s="10">
        <v>8058</v>
      </c>
      <c r="C8075" s="19">
        <v>0.77861960127583307</v>
      </c>
      <c r="D8075" s="22">
        <v>0.69351502792569208</v>
      </c>
      <c r="F8075" s="50">
        <v>8058</v>
      </c>
      <c r="G8075" s="42">
        <v>1.4721346292015252</v>
      </c>
      <c r="H8075" s="42">
        <v>1.4721346292015252</v>
      </c>
      <c r="I8075" s="51">
        <v>1.4721346292015252</v>
      </c>
    </row>
    <row r="8076" spans="2:9" x14ac:dyDescent="0.2">
      <c r="B8076" s="10">
        <v>8059</v>
      </c>
      <c r="C8076" s="19">
        <v>0.21268837096458326</v>
      </c>
      <c r="D8076" s="22">
        <v>6.3393998536074414E-2</v>
      </c>
      <c r="F8076" s="50">
        <v>8059</v>
      </c>
      <c r="G8076" s="42">
        <v>0.27608236950065768</v>
      </c>
      <c r="H8076" s="42">
        <v>0.5</v>
      </c>
      <c r="I8076" s="51">
        <v>0.75</v>
      </c>
    </row>
    <row r="8077" spans="2:9" x14ac:dyDescent="0.2">
      <c r="B8077" s="10">
        <v>8060</v>
      </c>
      <c r="C8077" s="19">
        <v>0.37062159511199511</v>
      </c>
      <c r="D8077" s="22">
        <v>0.81328387159266036</v>
      </c>
      <c r="F8077" s="50">
        <v>8060</v>
      </c>
      <c r="G8077" s="42">
        <v>1.1839054667046556</v>
      </c>
      <c r="H8077" s="42">
        <v>1.1839054667046556</v>
      </c>
      <c r="I8077" s="51">
        <v>1.1839054667046556</v>
      </c>
    </row>
    <row r="8078" spans="2:9" x14ac:dyDescent="0.2">
      <c r="B8078" s="10">
        <v>8061</v>
      </c>
      <c r="C8078" s="19">
        <v>0.676992463701103</v>
      </c>
      <c r="D8078" s="22">
        <v>0.62845414365026242</v>
      </c>
      <c r="F8078" s="50">
        <v>8061</v>
      </c>
      <c r="G8078" s="42">
        <v>1.3054466073513655</v>
      </c>
      <c r="H8078" s="42">
        <v>1.3054466073513655</v>
      </c>
      <c r="I8078" s="51">
        <v>1.3054466073513655</v>
      </c>
    </row>
    <row r="8079" spans="2:9" x14ac:dyDescent="0.2">
      <c r="B8079" s="10">
        <v>8062</v>
      </c>
      <c r="C8079" s="19">
        <v>0.59201563949024238</v>
      </c>
      <c r="D8079" s="22">
        <v>0.35387902409205019</v>
      </c>
      <c r="F8079" s="50">
        <v>8062</v>
      </c>
      <c r="G8079" s="42">
        <v>0.94589466358229257</v>
      </c>
      <c r="H8079" s="42">
        <v>0.94589466358229257</v>
      </c>
      <c r="I8079" s="51">
        <v>0.94589466358229257</v>
      </c>
    </row>
    <row r="8080" spans="2:9" x14ac:dyDescent="0.2">
      <c r="B8080" s="10">
        <v>8063</v>
      </c>
      <c r="C8080" s="19">
        <v>0.56925477856461493</v>
      </c>
      <c r="D8080" s="22">
        <v>0.43538537782140552</v>
      </c>
      <c r="F8080" s="50">
        <v>8063</v>
      </c>
      <c r="G8080" s="42">
        <v>1.0046401563860203</v>
      </c>
      <c r="H8080" s="42">
        <v>1.0046401563860203</v>
      </c>
      <c r="I8080" s="51">
        <v>1.0046401563860203</v>
      </c>
    </row>
    <row r="8081" spans="2:9" x14ac:dyDescent="0.2">
      <c r="B8081" s="10">
        <v>8064</v>
      </c>
      <c r="C8081" s="19">
        <v>0.90320396400273051</v>
      </c>
      <c r="D8081" s="22">
        <v>0.62220935368928054</v>
      </c>
      <c r="F8081" s="50">
        <v>8064</v>
      </c>
      <c r="G8081" s="42">
        <v>1.5254133176920111</v>
      </c>
      <c r="H8081" s="42">
        <v>1.5254133176920111</v>
      </c>
      <c r="I8081" s="51">
        <v>1.5254133176920111</v>
      </c>
    </row>
    <row r="8082" spans="2:9" x14ac:dyDescent="0.2">
      <c r="B8082" s="10">
        <v>8065</v>
      </c>
      <c r="C8082" s="19">
        <v>0.7703282534449194</v>
      </c>
      <c r="D8082" s="22">
        <v>0.35869360399899874</v>
      </c>
      <c r="F8082" s="50">
        <v>8065</v>
      </c>
      <c r="G8082" s="42">
        <v>1.1290218574439181</v>
      </c>
      <c r="H8082" s="42">
        <v>1.1290218574439181</v>
      </c>
      <c r="I8082" s="51">
        <v>1.1290218574439181</v>
      </c>
    </row>
    <row r="8083" spans="2:9" x14ac:dyDescent="0.2">
      <c r="B8083" s="10">
        <v>8066</v>
      </c>
      <c r="C8083" s="19">
        <v>0.80485457267867522</v>
      </c>
      <c r="D8083" s="22">
        <v>0.16043294749587211</v>
      </c>
      <c r="F8083" s="50">
        <v>8066</v>
      </c>
      <c r="G8083" s="42">
        <v>0.96528752017454733</v>
      </c>
      <c r="H8083" s="42">
        <v>0.96528752017454733</v>
      </c>
      <c r="I8083" s="51">
        <v>0.96528752017454733</v>
      </c>
    </row>
    <row r="8084" spans="2:9" x14ac:dyDescent="0.2">
      <c r="B8084" s="10">
        <v>8067</v>
      </c>
      <c r="C8084" s="19">
        <v>0.69743146261201983</v>
      </c>
      <c r="D8084" s="22">
        <v>0.93556120780879337</v>
      </c>
      <c r="F8084" s="50">
        <v>8067</v>
      </c>
      <c r="G8084" s="42">
        <v>1.6329926704208133</v>
      </c>
      <c r="H8084" s="42">
        <v>1.6329926704208133</v>
      </c>
      <c r="I8084" s="51">
        <v>1.6329926704208133</v>
      </c>
    </row>
    <row r="8085" spans="2:9" x14ac:dyDescent="0.2">
      <c r="B8085" s="10">
        <v>8068</v>
      </c>
      <c r="C8085" s="19">
        <v>0.49751051086774112</v>
      </c>
      <c r="D8085" s="22">
        <v>0.95100133689637978</v>
      </c>
      <c r="F8085" s="50">
        <v>8068</v>
      </c>
      <c r="G8085" s="42">
        <v>1.448511847764121</v>
      </c>
      <c r="H8085" s="42">
        <v>1.448511847764121</v>
      </c>
      <c r="I8085" s="51">
        <v>1.448511847764121</v>
      </c>
    </row>
    <row r="8086" spans="2:9" x14ac:dyDescent="0.2">
      <c r="B8086" s="10">
        <v>8069</v>
      </c>
      <c r="C8086" s="19">
        <v>0.12217004438245227</v>
      </c>
      <c r="D8086" s="22">
        <v>0.96908037024792093</v>
      </c>
      <c r="F8086" s="50">
        <v>8069</v>
      </c>
      <c r="G8086" s="42">
        <v>1.0912504146303732</v>
      </c>
      <c r="H8086" s="42">
        <v>1.0912504146303732</v>
      </c>
      <c r="I8086" s="51">
        <v>1.0912504146303732</v>
      </c>
    </row>
    <row r="8087" spans="2:9" x14ac:dyDescent="0.2">
      <c r="B8087" s="10">
        <v>8070</v>
      </c>
      <c r="C8087" s="19">
        <v>0.88718365738023219</v>
      </c>
      <c r="D8087" s="22">
        <v>0.80965038489651187</v>
      </c>
      <c r="F8087" s="50">
        <v>8070</v>
      </c>
      <c r="G8087" s="42">
        <v>1.6968340422767441</v>
      </c>
      <c r="H8087" s="42">
        <v>1.6968340422767441</v>
      </c>
      <c r="I8087" s="51">
        <v>1.6968340422767441</v>
      </c>
    </row>
    <row r="8088" spans="2:9" x14ac:dyDescent="0.2">
      <c r="B8088" s="10">
        <v>8071</v>
      </c>
      <c r="C8088" s="19">
        <v>0.62020084172132883</v>
      </c>
      <c r="D8088" s="22">
        <v>6.8201786696586719E-4</v>
      </c>
      <c r="F8088" s="50">
        <v>8071</v>
      </c>
      <c r="G8088" s="42">
        <v>0.6208828595882947</v>
      </c>
      <c r="H8088" s="42">
        <v>0.6208828595882947</v>
      </c>
      <c r="I8088" s="51">
        <v>0.75</v>
      </c>
    </row>
    <row r="8089" spans="2:9" x14ac:dyDescent="0.2">
      <c r="B8089" s="10">
        <v>8072</v>
      </c>
      <c r="C8089" s="19">
        <v>0.21525576553242942</v>
      </c>
      <c r="D8089" s="22">
        <v>2.3721942069105495E-2</v>
      </c>
      <c r="F8089" s="50">
        <v>8072</v>
      </c>
      <c r="G8089" s="42">
        <v>0.25</v>
      </c>
      <c r="H8089" s="42">
        <v>0.5</v>
      </c>
      <c r="I8089" s="51">
        <v>0.75</v>
      </c>
    </row>
    <row r="8090" spans="2:9" x14ac:dyDescent="0.2">
      <c r="B8090" s="10">
        <v>8073</v>
      </c>
      <c r="C8090" s="19">
        <v>0.24901895981294919</v>
      </c>
      <c r="D8090" s="22">
        <v>0.22864375040601692</v>
      </c>
      <c r="F8090" s="50">
        <v>8073</v>
      </c>
      <c r="G8090" s="42">
        <v>0.47766271021896611</v>
      </c>
      <c r="H8090" s="42">
        <v>0.5</v>
      </c>
      <c r="I8090" s="51">
        <v>0.75</v>
      </c>
    </row>
    <row r="8091" spans="2:9" x14ac:dyDescent="0.2">
      <c r="B8091" s="10">
        <v>8074</v>
      </c>
      <c r="C8091" s="19">
        <v>0.81957463844564005</v>
      </c>
      <c r="D8091" s="22">
        <v>0.51741618889562413</v>
      </c>
      <c r="F8091" s="50">
        <v>8074</v>
      </c>
      <c r="G8091" s="42">
        <v>1.3369908273412641</v>
      </c>
      <c r="H8091" s="42">
        <v>1.3369908273412641</v>
      </c>
      <c r="I8091" s="51">
        <v>1.3369908273412641</v>
      </c>
    </row>
    <row r="8092" spans="2:9" x14ac:dyDescent="0.2">
      <c r="B8092" s="10">
        <v>8075</v>
      </c>
      <c r="C8092" s="19">
        <v>0.27749365820274563</v>
      </c>
      <c r="D8092" s="22">
        <v>9.6049383795384746E-2</v>
      </c>
      <c r="F8092" s="50">
        <v>8075</v>
      </c>
      <c r="G8092" s="42">
        <v>0.37354304199813038</v>
      </c>
      <c r="H8092" s="42">
        <v>0.5</v>
      </c>
      <c r="I8092" s="51">
        <v>0.75</v>
      </c>
    </row>
    <row r="8093" spans="2:9" x14ac:dyDescent="0.2">
      <c r="B8093" s="10">
        <v>8076</v>
      </c>
      <c r="C8093" s="19">
        <v>0.96101901281571411</v>
      </c>
      <c r="D8093" s="22">
        <v>0.57583261701189403</v>
      </c>
      <c r="F8093" s="50">
        <v>8076</v>
      </c>
      <c r="G8093" s="42">
        <v>1.5368516298276083</v>
      </c>
      <c r="H8093" s="42">
        <v>1.5368516298276083</v>
      </c>
      <c r="I8093" s="51">
        <v>1.5368516298276083</v>
      </c>
    </row>
    <row r="8094" spans="2:9" x14ac:dyDescent="0.2">
      <c r="B8094" s="10">
        <v>8077</v>
      </c>
      <c r="C8094" s="19">
        <v>0.76850593881460016</v>
      </c>
      <c r="D8094" s="22">
        <v>0.134941536816237</v>
      </c>
      <c r="F8094" s="50">
        <v>8077</v>
      </c>
      <c r="G8094" s="42">
        <v>0.90344747563083716</v>
      </c>
      <c r="H8094" s="42">
        <v>0.90344747563083716</v>
      </c>
      <c r="I8094" s="51">
        <v>0.90344747563083716</v>
      </c>
    </row>
    <row r="8095" spans="2:9" x14ac:dyDescent="0.2">
      <c r="B8095" s="10">
        <v>8078</v>
      </c>
      <c r="C8095" s="19">
        <v>0.14895752808314655</v>
      </c>
      <c r="D8095" s="22">
        <v>0.3076694883668144</v>
      </c>
      <c r="F8095" s="50">
        <v>8078</v>
      </c>
      <c r="G8095" s="42">
        <v>0.45662701644996095</v>
      </c>
      <c r="H8095" s="42">
        <v>0.5</v>
      </c>
      <c r="I8095" s="51">
        <v>0.75</v>
      </c>
    </row>
    <row r="8096" spans="2:9" x14ac:dyDescent="0.2">
      <c r="B8096" s="10">
        <v>8079</v>
      </c>
      <c r="C8096" s="19">
        <v>0.98861888131257691</v>
      </c>
      <c r="D8096" s="22">
        <v>0.77791445315855023</v>
      </c>
      <c r="F8096" s="50">
        <v>8079</v>
      </c>
      <c r="G8096" s="42">
        <v>1.7665333344711271</v>
      </c>
      <c r="H8096" s="42">
        <v>1.7665333344711271</v>
      </c>
      <c r="I8096" s="51">
        <v>1.7665333344711271</v>
      </c>
    </row>
    <row r="8097" spans="2:9" x14ac:dyDescent="0.2">
      <c r="B8097" s="10">
        <v>8080</v>
      </c>
      <c r="C8097" s="19">
        <v>0.96472926579829144</v>
      </c>
      <c r="D8097" s="22">
        <v>0.84217185830609587</v>
      </c>
      <c r="F8097" s="50">
        <v>8080</v>
      </c>
      <c r="G8097" s="42">
        <v>1.8069011241043873</v>
      </c>
      <c r="H8097" s="42">
        <v>1.8069011241043873</v>
      </c>
      <c r="I8097" s="51">
        <v>1.8069011241043873</v>
      </c>
    </row>
    <row r="8098" spans="2:9" x14ac:dyDescent="0.2">
      <c r="B8098" s="10">
        <v>8081</v>
      </c>
      <c r="C8098" s="19">
        <v>0.14840077264817642</v>
      </c>
      <c r="D8098" s="22">
        <v>0.84184466479424913</v>
      </c>
      <c r="F8098" s="50">
        <v>8081</v>
      </c>
      <c r="G8098" s="42">
        <v>0.99024543744242555</v>
      </c>
      <c r="H8098" s="42">
        <v>0.99024543744242555</v>
      </c>
      <c r="I8098" s="51">
        <v>0.99024543744242555</v>
      </c>
    </row>
    <row r="8099" spans="2:9" x14ac:dyDescent="0.2">
      <c r="B8099" s="10">
        <v>8082</v>
      </c>
      <c r="C8099" s="19">
        <v>0.79632540635188642</v>
      </c>
      <c r="D8099" s="22">
        <v>9.4493110587421492E-2</v>
      </c>
      <c r="F8099" s="50">
        <v>8082</v>
      </c>
      <c r="G8099" s="42">
        <v>0.89081851693930791</v>
      </c>
      <c r="H8099" s="42">
        <v>0.89081851693930791</v>
      </c>
      <c r="I8099" s="51">
        <v>0.89081851693930791</v>
      </c>
    </row>
    <row r="8100" spans="2:9" x14ac:dyDescent="0.2">
      <c r="B8100" s="10">
        <v>8083</v>
      </c>
      <c r="C8100" s="19">
        <v>0.34608630405359841</v>
      </c>
      <c r="D8100" s="22">
        <v>4.7897422381797838E-2</v>
      </c>
      <c r="F8100" s="50">
        <v>8083</v>
      </c>
      <c r="G8100" s="42">
        <v>0.39398372643539625</v>
      </c>
      <c r="H8100" s="42">
        <v>0.5</v>
      </c>
      <c r="I8100" s="51">
        <v>0.75</v>
      </c>
    </row>
    <row r="8101" spans="2:9" x14ac:dyDescent="0.2">
      <c r="B8101" s="10">
        <v>8084</v>
      </c>
      <c r="C8101" s="19">
        <v>0.7454603070255974</v>
      </c>
      <c r="D8101" s="22">
        <v>6.7243611625374955E-3</v>
      </c>
      <c r="F8101" s="50">
        <v>8084</v>
      </c>
      <c r="G8101" s="42">
        <v>0.7521846681881349</v>
      </c>
      <c r="H8101" s="42">
        <v>0.7521846681881349</v>
      </c>
      <c r="I8101" s="51">
        <v>0.7521846681881349</v>
      </c>
    </row>
    <row r="8102" spans="2:9" x14ac:dyDescent="0.2">
      <c r="B8102" s="10">
        <v>8085</v>
      </c>
      <c r="C8102" s="19">
        <v>0.70773014216877428</v>
      </c>
      <c r="D8102" s="22">
        <v>0.99969725896465</v>
      </c>
      <c r="F8102" s="50">
        <v>8085</v>
      </c>
      <c r="G8102" s="42">
        <v>1.7074274011334243</v>
      </c>
      <c r="H8102" s="42">
        <v>1.7074274011334243</v>
      </c>
      <c r="I8102" s="51">
        <v>1.7074274011334243</v>
      </c>
    </row>
    <row r="8103" spans="2:9" x14ac:dyDescent="0.2">
      <c r="B8103" s="10">
        <v>8086</v>
      </c>
      <c r="C8103" s="19">
        <v>0.64043706613212059</v>
      </c>
      <c r="D8103" s="22">
        <v>0.6551113541864878</v>
      </c>
      <c r="F8103" s="50">
        <v>8086</v>
      </c>
      <c r="G8103" s="42">
        <v>1.2955484203186085</v>
      </c>
      <c r="H8103" s="42">
        <v>1.2955484203186085</v>
      </c>
      <c r="I8103" s="51">
        <v>1.2955484203186085</v>
      </c>
    </row>
    <row r="8104" spans="2:9" x14ac:dyDescent="0.2">
      <c r="B8104" s="10">
        <v>8087</v>
      </c>
      <c r="C8104" s="19">
        <v>0.9279227189471122</v>
      </c>
      <c r="D8104" s="22">
        <v>0.24897152823970736</v>
      </c>
      <c r="F8104" s="50">
        <v>8087</v>
      </c>
      <c r="G8104" s="42">
        <v>1.1768942471868196</v>
      </c>
      <c r="H8104" s="42">
        <v>1.1768942471868196</v>
      </c>
      <c r="I8104" s="51">
        <v>1.1768942471868196</v>
      </c>
    </row>
    <row r="8105" spans="2:9" x14ac:dyDescent="0.2">
      <c r="B8105" s="10">
        <v>8088</v>
      </c>
      <c r="C8105" s="19">
        <v>0.92642073614158327</v>
      </c>
      <c r="D8105" s="22">
        <v>0.60938406048343818</v>
      </c>
      <c r="F8105" s="50">
        <v>8088</v>
      </c>
      <c r="G8105" s="42">
        <v>1.5358047966250215</v>
      </c>
      <c r="H8105" s="42">
        <v>1.5358047966250215</v>
      </c>
      <c r="I8105" s="51">
        <v>1.5358047966250215</v>
      </c>
    </row>
    <row r="8106" spans="2:9" x14ac:dyDescent="0.2">
      <c r="B8106" s="10">
        <v>8089</v>
      </c>
      <c r="C8106" s="19">
        <v>0.26975044520445557</v>
      </c>
      <c r="D8106" s="22">
        <v>0.76605074086850922</v>
      </c>
      <c r="F8106" s="50">
        <v>8089</v>
      </c>
      <c r="G8106" s="42">
        <v>1.0358011860729648</v>
      </c>
      <c r="H8106" s="42">
        <v>1.0358011860729648</v>
      </c>
      <c r="I8106" s="51">
        <v>1.0358011860729648</v>
      </c>
    </row>
    <row r="8107" spans="2:9" x14ac:dyDescent="0.2">
      <c r="B8107" s="10">
        <v>8090</v>
      </c>
      <c r="C8107" s="19">
        <v>0.91902594262672532</v>
      </c>
      <c r="D8107" s="22">
        <v>0.60662759763703966</v>
      </c>
      <c r="F8107" s="50">
        <v>8090</v>
      </c>
      <c r="G8107" s="42">
        <v>1.525653540263765</v>
      </c>
      <c r="H8107" s="42">
        <v>1.525653540263765</v>
      </c>
      <c r="I8107" s="51">
        <v>1.525653540263765</v>
      </c>
    </row>
    <row r="8108" spans="2:9" x14ac:dyDescent="0.2">
      <c r="B8108" s="10">
        <v>8091</v>
      </c>
      <c r="C8108" s="19">
        <v>0.2347144479813067</v>
      </c>
      <c r="D8108" s="22">
        <v>0.9356956676636371</v>
      </c>
      <c r="F8108" s="50">
        <v>8091</v>
      </c>
      <c r="G8108" s="42">
        <v>1.1704101156449438</v>
      </c>
      <c r="H8108" s="42">
        <v>1.1704101156449438</v>
      </c>
      <c r="I8108" s="51">
        <v>1.1704101156449438</v>
      </c>
    </row>
    <row r="8109" spans="2:9" x14ac:dyDescent="0.2">
      <c r="B8109" s="10">
        <v>8092</v>
      </c>
      <c r="C8109" s="19">
        <v>0.4098203601711532</v>
      </c>
      <c r="D8109" s="22">
        <v>0.29086680662954323</v>
      </c>
      <c r="F8109" s="50">
        <v>8092</v>
      </c>
      <c r="G8109" s="42">
        <v>0.70068716680069643</v>
      </c>
      <c r="H8109" s="42">
        <v>0.70068716680069643</v>
      </c>
      <c r="I8109" s="51">
        <v>0.75</v>
      </c>
    </row>
    <row r="8110" spans="2:9" x14ac:dyDescent="0.2">
      <c r="B8110" s="10">
        <v>8093</v>
      </c>
      <c r="C8110" s="19">
        <v>0.26793788085051384</v>
      </c>
      <c r="D8110" s="22">
        <v>5.4219164127947361E-2</v>
      </c>
      <c r="F8110" s="50">
        <v>8093</v>
      </c>
      <c r="G8110" s="42">
        <v>0.3221570449784612</v>
      </c>
      <c r="H8110" s="42">
        <v>0.5</v>
      </c>
      <c r="I8110" s="51">
        <v>0.75</v>
      </c>
    </row>
    <row r="8111" spans="2:9" x14ac:dyDescent="0.2">
      <c r="B8111" s="10">
        <v>8094</v>
      </c>
      <c r="C8111" s="19">
        <v>0.48954478305943461</v>
      </c>
      <c r="D8111" s="22">
        <v>0.58170876108758585</v>
      </c>
      <c r="F8111" s="50">
        <v>8094</v>
      </c>
      <c r="G8111" s="42">
        <v>1.0712535441470203</v>
      </c>
      <c r="H8111" s="42">
        <v>1.0712535441470203</v>
      </c>
      <c r="I8111" s="51">
        <v>1.0712535441470203</v>
      </c>
    </row>
    <row r="8112" spans="2:9" x14ac:dyDescent="0.2">
      <c r="B8112" s="10">
        <v>8095</v>
      </c>
      <c r="C8112" s="19">
        <v>0.58798491123824059</v>
      </c>
      <c r="D8112" s="22">
        <v>0.99226217029736852</v>
      </c>
      <c r="F8112" s="50">
        <v>8095</v>
      </c>
      <c r="G8112" s="42">
        <v>1.5802470815356091</v>
      </c>
      <c r="H8112" s="42">
        <v>1.5802470815356091</v>
      </c>
      <c r="I8112" s="51">
        <v>1.5802470815356091</v>
      </c>
    </row>
    <row r="8113" spans="2:9" x14ac:dyDescent="0.2">
      <c r="B8113" s="10">
        <v>8096</v>
      </c>
      <c r="C8113" s="19">
        <v>0.48975603106377941</v>
      </c>
      <c r="D8113" s="22">
        <v>0.42127666857387513</v>
      </c>
      <c r="F8113" s="50">
        <v>8096</v>
      </c>
      <c r="G8113" s="42">
        <v>0.91103269963765454</v>
      </c>
      <c r="H8113" s="42">
        <v>0.91103269963765454</v>
      </c>
      <c r="I8113" s="51">
        <v>0.91103269963765454</v>
      </c>
    </row>
    <row r="8114" spans="2:9" x14ac:dyDescent="0.2">
      <c r="B8114" s="10">
        <v>8097</v>
      </c>
      <c r="C8114" s="19">
        <v>0.25135672520525498</v>
      </c>
      <c r="D8114" s="22">
        <v>0.67225193972672481</v>
      </c>
      <c r="F8114" s="50">
        <v>8097</v>
      </c>
      <c r="G8114" s="42">
        <v>0.92360866493197979</v>
      </c>
      <c r="H8114" s="42">
        <v>0.92360866493197979</v>
      </c>
      <c r="I8114" s="51">
        <v>0.92360866493197979</v>
      </c>
    </row>
    <row r="8115" spans="2:9" x14ac:dyDescent="0.2">
      <c r="B8115" s="10">
        <v>8098</v>
      </c>
      <c r="C8115" s="19">
        <v>0.93277335220973778</v>
      </c>
      <c r="D8115" s="22">
        <v>0.1184905430499984</v>
      </c>
      <c r="F8115" s="50">
        <v>8098</v>
      </c>
      <c r="G8115" s="42">
        <v>1.0512638952597362</v>
      </c>
      <c r="H8115" s="42">
        <v>1.0512638952597362</v>
      </c>
      <c r="I8115" s="51">
        <v>1.0512638952597362</v>
      </c>
    </row>
    <row r="8116" spans="2:9" x14ac:dyDescent="0.2">
      <c r="B8116" s="10">
        <v>8099</v>
      </c>
      <c r="C8116" s="19">
        <v>0.81516494084833535</v>
      </c>
      <c r="D8116" s="22">
        <v>0.9160992285439723</v>
      </c>
      <c r="F8116" s="50">
        <v>8099</v>
      </c>
      <c r="G8116" s="42">
        <v>1.7312641693923077</v>
      </c>
      <c r="H8116" s="42">
        <v>1.7312641693923077</v>
      </c>
      <c r="I8116" s="51">
        <v>1.7312641693923077</v>
      </c>
    </row>
    <row r="8117" spans="2:9" x14ac:dyDescent="0.2">
      <c r="B8117" s="10">
        <v>8100</v>
      </c>
      <c r="C8117" s="19">
        <v>0.98280589633032023</v>
      </c>
      <c r="D8117" s="22">
        <v>0.26434063690297838</v>
      </c>
      <c r="F8117" s="50">
        <v>8100</v>
      </c>
      <c r="G8117" s="42">
        <v>1.2471465332332987</v>
      </c>
      <c r="H8117" s="42">
        <v>1.2471465332332987</v>
      </c>
      <c r="I8117" s="51">
        <v>1.2471465332332987</v>
      </c>
    </row>
    <row r="8118" spans="2:9" x14ac:dyDescent="0.2">
      <c r="B8118" s="10">
        <v>8101</v>
      </c>
      <c r="C8118" s="19">
        <v>0.77509955757651772</v>
      </c>
      <c r="D8118" s="22">
        <v>0.56066273947031275</v>
      </c>
      <c r="F8118" s="50">
        <v>8101</v>
      </c>
      <c r="G8118" s="42">
        <v>1.3357622970468306</v>
      </c>
      <c r="H8118" s="42">
        <v>1.3357622970468306</v>
      </c>
      <c r="I8118" s="51">
        <v>1.3357622970468306</v>
      </c>
    </row>
    <row r="8119" spans="2:9" x14ac:dyDescent="0.2">
      <c r="B8119" s="10">
        <v>8102</v>
      </c>
      <c r="C8119" s="19">
        <v>0.43328867784502723</v>
      </c>
      <c r="D8119" s="22">
        <v>0.90506111948550805</v>
      </c>
      <c r="F8119" s="50">
        <v>8102</v>
      </c>
      <c r="G8119" s="42">
        <v>1.3383497973305354</v>
      </c>
      <c r="H8119" s="42">
        <v>1.3383497973305354</v>
      </c>
      <c r="I8119" s="51">
        <v>1.3383497973305354</v>
      </c>
    </row>
    <row r="8120" spans="2:9" x14ac:dyDescent="0.2">
      <c r="B8120" s="10">
        <v>8103</v>
      </c>
      <c r="C8120" s="19">
        <v>5.1966516871582491E-2</v>
      </c>
      <c r="D8120" s="22">
        <v>0.69138355067646062</v>
      </c>
      <c r="F8120" s="50">
        <v>8103</v>
      </c>
      <c r="G8120" s="42">
        <v>0.74335006754804311</v>
      </c>
      <c r="H8120" s="42">
        <v>0.74335006754804311</v>
      </c>
      <c r="I8120" s="51">
        <v>0.75</v>
      </c>
    </row>
    <row r="8121" spans="2:9" x14ac:dyDescent="0.2">
      <c r="B8121" s="10">
        <v>8104</v>
      </c>
      <c r="C8121" s="19">
        <v>0.68087604984730521</v>
      </c>
      <c r="D8121" s="22">
        <v>0.62179374933925891</v>
      </c>
      <c r="F8121" s="50">
        <v>8104</v>
      </c>
      <c r="G8121" s="42">
        <v>1.3026697991865641</v>
      </c>
      <c r="H8121" s="42">
        <v>1.3026697991865641</v>
      </c>
      <c r="I8121" s="51">
        <v>1.3026697991865641</v>
      </c>
    </row>
    <row r="8122" spans="2:9" x14ac:dyDescent="0.2">
      <c r="B8122" s="10">
        <v>8105</v>
      </c>
      <c r="C8122" s="19">
        <v>0.49808966188133619</v>
      </c>
      <c r="D8122" s="22">
        <v>0.97295523170123166</v>
      </c>
      <c r="F8122" s="50">
        <v>8105</v>
      </c>
      <c r="G8122" s="42">
        <v>1.471044893582568</v>
      </c>
      <c r="H8122" s="42">
        <v>1.471044893582568</v>
      </c>
      <c r="I8122" s="51">
        <v>1.471044893582568</v>
      </c>
    </row>
    <row r="8123" spans="2:9" x14ac:dyDescent="0.2">
      <c r="B8123" s="10">
        <v>8106</v>
      </c>
      <c r="C8123" s="19">
        <v>0.1963877804187667</v>
      </c>
      <c r="D8123" s="22">
        <v>0.51006014488156681</v>
      </c>
      <c r="F8123" s="50">
        <v>8106</v>
      </c>
      <c r="G8123" s="42">
        <v>0.70644792530033351</v>
      </c>
      <c r="H8123" s="42">
        <v>0.70644792530033351</v>
      </c>
      <c r="I8123" s="51">
        <v>0.75</v>
      </c>
    </row>
    <row r="8124" spans="2:9" x14ac:dyDescent="0.2">
      <c r="B8124" s="10">
        <v>8107</v>
      </c>
      <c r="C8124" s="19">
        <v>0.76605350828151386</v>
      </c>
      <c r="D8124" s="22">
        <v>0.65527533300327068</v>
      </c>
      <c r="F8124" s="50">
        <v>8107</v>
      </c>
      <c r="G8124" s="42">
        <v>1.4213288412847844</v>
      </c>
      <c r="H8124" s="42">
        <v>1.4213288412847844</v>
      </c>
      <c r="I8124" s="51">
        <v>1.4213288412847844</v>
      </c>
    </row>
    <row r="8125" spans="2:9" x14ac:dyDescent="0.2">
      <c r="B8125" s="10">
        <v>8108</v>
      </c>
      <c r="C8125" s="19">
        <v>0.59460026967264845</v>
      </c>
      <c r="D8125" s="22">
        <v>0.20656920445672877</v>
      </c>
      <c r="F8125" s="50">
        <v>8108</v>
      </c>
      <c r="G8125" s="42">
        <v>0.80116947412937722</v>
      </c>
      <c r="H8125" s="42">
        <v>0.80116947412937722</v>
      </c>
      <c r="I8125" s="51">
        <v>0.80116947412937722</v>
      </c>
    </row>
    <row r="8126" spans="2:9" x14ac:dyDescent="0.2">
      <c r="B8126" s="10">
        <v>8109</v>
      </c>
      <c r="C8126" s="19">
        <v>0.99056730136942917</v>
      </c>
      <c r="D8126" s="22">
        <v>0.46715450323263208</v>
      </c>
      <c r="F8126" s="50">
        <v>8109</v>
      </c>
      <c r="G8126" s="42">
        <v>1.4577218046020612</v>
      </c>
      <c r="H8126" s="42">
        <v>1.4577218046020612</v>
      </c>
      <c r="I8126" s="51">
        <v>1.4577218046020612</v>
      </c>
    </row>
    <row r="8127" spans="2:9" x14ac:dyDescent="0.2">
      <c r="B8127" s="10">
        <v>8110</v>
      </c>
      <c r="C8127" s="19">
        <v>0.12467783743905081</v>
      </c>
      <c r="D8127" s="22">
        <v>0.11309614220009934</v>
      </c>
      <c r="F8127" s="50">
        <v>8110</v>
      </c>
      <c r="G8127" s="42">
        <v>0.25</v>
      </c>
      <c r="H8127" s="42">
        <v>0.5</v>
      </c>
      <c r="I8127" s="51">
        <v>0.75</v>
      </c>
    </row>
    <row r="8128" spans="2:9" x14ac:dyDescent="0.2">
      <c r="B8128" s="10">
        <v>8111</v>
      </c>
      <c r="C8128" s="19">
        <v>0.38724472013021849</v>
      </c>
      <c r="D8128" s="22">
        <v>0.42476239159310469</v>
      </c>
      <c r="F8128" s="50">
        <v>8111</v>
      </c>
      <c r="G8128" s="42">
        <v>0.81200711172332318</v>
      </c>
      <c r="H8128" s="42">
        <v>0.81200711172332318</v>
      </c>
      <c r="I8128" s="51">
        <v>0.81200711172332318</v>
      </c>
    </row>
    <row r="8129" spans="2:9" x14ac:dyDescent="0.2">
      <c r="B8129" s="10">
        <v>8112</v>
      </c>
      <c r="C8129" s="19">
        <v>0.76749652626449483</v>
      </c>
      <c r="D8129" s="22">
        <v>0.92452390471265056</v>
      </c>
      <c r="F8129" s="50">
        <v>8112</v>
      </c>
      <c r="G8129" s="42">
        <v>1.6920204309771454</v>
      </c>
      <c r="H8129" s="42">
        <v>1.6920204309771454</v>
      </c>
      <c r="I8129" s="51">
        <v>1.6920204309771454</v>
      </c>
    </row>
    <row r="8130" spans="2:9" x14ac:dyDescent="0.2">
      <c r="B8130" s="10">
        <v>8113</v>
      </c>
      <c r="C8130" s="19">
        <v>0.44385789062333691</v>
      </c>
      <c r="D8130" s="22">
        <v>0.2912101264378707</v>
      </c>
      <c r="F8130" s="50">
        <v>8113</v>
      </c>
      <c r="G8130" s="42">
        <v>0.73506801706120761</v>
      </c>
      <c r="H8130" s="42">
        <v>0.73506801706120761</v>
      </c>
      <c r="I8130" s="51">
        <v>0.75</v>
      </c>
    </row>
    <row r="8131" spans="2:9" x14ac:dyDescent="0.2">
      <c r="B8131" s="10">
        <v>8114</v>
      </c>
      <c r="C8131" s="19">
        <v>0.53776065245657112</v>
      </c>
      <c r="D8131" s="22">
        <v>0.40711424492229364</v>
      </c>
      <c r="F8131" s="50">
        <v>8114</v>
      </c>
      <c r="G8131" s="42">
        <v>0.94487489737886476</v>
      </c>
      <c r="H8131" s="42">
        <v>0.94487489737886476</v>
      </c>
      <c r="I8131" s="51">
        <v>0.94487489737886476</v>
      </c>
    </row>
    <row r="8132" spans="2:9" x14ac:dyDescent="0.2">
      <c r="B8132" s="10">
        <v>8115</v>
      </c>
      <c r="C8132" s="19">
        <v>4.0326667866066312E-2</v>
      </c>
      <c r="D8132" s="22">
        <v>0.72098130389292836</v>
      </c>
      <c r="F8132" s="50">
        <v>8115</v>
      </c>
      <c r="G8132" s="42">
        <v>0.76130797175899467</v>
      </c>
      <c r="H8132" s="42">
        <v>0.76130797175899467</v>
      </c>
      <c r="I8132" s="51">
        <v>0.76130797175899467</v>
      </c>
    </row>
    <row r="8133" spans="2:9" x14ac:dyDescent="0.2">
      <c r="B8133" s="10">
        <v>8116</v>
      </c>
      <c r="C8133" s="19">
        <v>0.61894908729717257</v>
      </c>
      <c r="D8133" s="22">
        <v>0.87273781337802492</v>
      </c>
      <c r="F8133" s="50">
        <v>8116</v>
      </c>
      <c r="G8133" s="42">
        <v>1.4916869006751976</v>
      </c>
      <c r="H8133" s="42">
        <v>1.4916869006751976</v>
      </c>
      <c r="I8133" s="51">
        <v>1.4916869006751976</v>
      </c>
    </row>
    <row r="8134" spans="2:9" x14ac:dyDescent="0.2">
      <c r="B8134" s="10">
        <v>8117</v>
      </c>
      <c r="C8134" s="19">
        <v>0.58877343349466027</v>
      </c>
      <c r="D8134" s="22">
        <v>0.71919416911483514</v>
      </c>
      <c r="F8134" s="50">
        <v>8117</v>
      </c>
      <c r="G8134" s="42">
        <v>1.3079676026094953</v>
      </c>
      <c r="H8134" s="42">
        <v>1.3079676026094953</v>
      </c>
      <c r="I8134" s="51">
        <v>1.3079676026094953</v>
      </c>
    </row>
    <row r="8135" spans="2:9" x14ac:dyDescent="0.2">
      <c r="B8135" s="10">
        <v>8118</v>
      </c>
      <c r="C8135" s="19">
        <v>0.86075032740796698</v>
      </c>
      <c r="D8135" s="22">
        <v>0.12598934382454541</v>
      </c>
      <c r="F8135" s="50">
        <v>8118</v>
      </c>
      <c r="G8135" s="42">
        <v>0.98673967123251238</v>
      </c>
      <c r="H8135" s="42">
        <v>0.98673967123251238</v>
      </c>
      <c r="I8135" s="51">
        <v>0.98673967123251238</v>
      </c>
    </row>
    <row r="8136" spans="2:9" x14ac:dyDescent="0.2">
      <c r="B8136" s="10">
        <v>8119</v>
      </c>
      <c r="C8136" s="19">
        <v>0.5522545331536064</v>
      </c>
      <c r="D8136" s="22">
        <v>0.70059900209727133</v>
      </c>
      <c r="F8136" s="50">
        <v>8119</v>
      </c>
      <c r="G8136" s="42">
        <v>1.2528535352508778</v>
      </c>
      <c r="H8136" s="42">
        <v>1.2528535352508778</v>
      </c>
      <c r="I8136" s="51">
        <v>1.2528535352508778</v>
      </c>
    </row>
    <row r="8137" spans="2:9" x14ac:dyDescent="0.2">
      <c r="B8137" s="10">
        <v>8120</v>
      </c>
      <c r="C8137" s="19">
        <v>0.64061744106459695</v>
      </c>
      <c r="D8137" s="22">
        <v>0.72941263277002766</v>
      </c>
      <c r="F8137" s="50">
        <v>8120</v>
      </c>
      <c r="G8137" s="42">
        <v>1.3700300738346245</v>
      </c>
      <c r="H8137" s="42">
        <v>1.3700300738346245</v>
      </c>
      <c r="I8137" s="51">
        <v>1.3700300738346245</v>
      </c>
    </row>
    <row r="8138" spans="2:9" x14ac:dyDescent="0.2">
      <c r="B8138" s="10">
        <v>8121</v>
      </c>
      <c r="C8138" s="19">
        <v>0.37001715161686077</v>
      </c>
      <c r="D8138" s="22">
        <v>0.7379941316105717</v>
      </c>
      <c r="F8138" s="50">
        <v>8121</v>
      </c>
      <c r="G8138" s="42">
        <v>1.1080112832274325</v>
      </c>
      <c r="H8138" s="42">
        <v>1.1080112832274325</v>
      </c>
      <c r="I8138" s="51">
        <v>1.1080112832274325</v>
      </c>
    </row>
    <row r="8139" spans="2:9" x14ac:dyDescent="0.2">
      <c r="B8139" s="10">
        <v>8122</v>
      </c>
      <c r="C8139" s="19">
        <v>0.61207265836248537</v>
      </c>
      <c r="D8139" s="22">
        <v>0.96867922301092257</v>
      </c>
      <c r="F8139" s="50">
        <v>8122</v>
      </c>
      <c r="G8139" s="42">
        <v>1.5807518813734078</v>
      </c>
      <c r="H8139" s="42">
        <v>1.5807518813734078</v>
      </c>
      <c r="I8139" s="51">
        <v>1.5807518813734078</v>
      </c>
    </row>
    <row r="8140" spans="2:9" x14ac:dyDescent="0.2">
      <c r="B8140" s="10">
        <v>8123</v>
      </c>
      <c r="C8140" s="19">
        <v>0.37378361785664072</v>
      </c>
      <c r="D8140" s="22">
        <v>0.53159845020335617</v>
      </c>
      <c r="F8140" s="50">
        <v>8123</v>
      </c>
      <c r="G8140" s="42">
        <v>0.90538206805999688</v>
      </c>
      <c r="H8140" s="42">
        <v>0.90538206805999688</v>
      </c>
      <c r="I8140" s="51">
        <v>0.90538206805999688</v>
      </c>
    </row>
    <row r="8141" spans="2:9" x14ac:dyDescent="0.2">
      <c r="B8141" s="10">
        <v>8124</v>
      </c>
      <c r="C8141" s="19">
        <v>0.79853549004717261</v>
      </c>
      <c r="D8141" s="22">
        <v>0.58030112127089628</v>
      </c>
      <c r="F8141" s="50">
        <v>8124</v>
      </c>
      <c r="G8141" s="42">
        <v>1.3788366113180688</v>
      </c>
      <c r="H8141" s="42">
        <v>1.3788366113180688</v>
      </c>
      <c r="I8141" s="51">
        <v>1.3788366113180688</v>
      </c>
    </row>
    <row r="8142" spans="2:9" x14ac:dyDescent="0.2">
      <c r="B8142" s="10">
        <v>8125</v>
      </c>
      <c r="C8142" s="19">
        <v>0.26708286665011893</v>
      </c>
      <c r="D8142" s="22">
        <v>0.72783348805414949</v>
      </c>
      <c r="F8142" s="50">
        <v>8125</v>
      </c>
      <c r="G8142" s="42">
        <v>0.99491635470426842</v>
      </c>
      <c r="H8142" s="42">
        <v>0.99491635470426842</v>
      </c>
      <c r="I8142" s="51">
        <v>0.99491635470426842</v>
      </c>
    </row>
    <row r="8143" spans="2:9" x14ac:dyDescent="0.2">
      <c r="B8143" s="10">
        <v>8126</v>
      </c>
      <c r="C8143" s="19">
        <v>0.3352945847976232</v>
      </c>
      <c r="D8143" s="22">
        <v>0.45772229282865429</v>
      </c>
      <c r="F8143" s="50">
        <v>8126</v>
      </c>
      <c r="G8143" s="42">
        <v>0.79301687762627748</v>
      </c>
      <c r="H8143" s="42">
        <v>0.79301687762627748</v>
      </c>
      <c r="I8143" s="51">
        <v>0.79301687762627748</v>
      </c>
    </row>
    <row r="8144" spans="2:9" x14ac:dyDescent="0.2">
      <c r="B8144" s="10">
        <v>8127</v>
      </c>
      <c r="C8144" s="19">
        <v>4.6617293691980644E-3</v>
      </c>
      <c r="D8144" s="22">
        <v>0.78041458373317274</v>
      </c>
      <c r="F8144" s="50">
        <v>8127</v>
      </c>
      <c r="G8144" s="42">
        <v>0.7850763131023708</v>
      </c>
      <c r="H8144" s="42">
        <v>0.7850763131023708</v>
      </c>
      <c r="I8144" s="51">
        <v>0.7850763131023708</v>
      </c>
    </row>
    <row r="8145" spans="2:9" x14ac:dyDescent="0.2">
      <c r="B8145" s="10">
        <v>8128</v>
      </c>
      <c r="C8145" s="19">
        <v>0.61728584996875913</v>
      </c>
      <c r="D8145" s="22">
        <v>0.66820828081170702</v>
      </c>
      <c r="F8145" s="50">
        <v>8128</v>
      </c>
      <c r="G8145" s="42">
        <v>1.2854941307804661</v>
      </c>
      <c r="H8145" s="42">
        <v>1.2854941307804661</v>
      </c>
      <c r="I8145" s="51">
        <v>1.2854941307804661</v>
      </c>
    </row>
    <row r="8146" spans="2:9" x14ac:dyDescent="0.2">
      <c r="B8146" s="10">
        <v>8129</v>
      </c>
      <c r="C8146" s="19">
        <v>0.17886652315605778</v>
      </c>
      <c r="D8146" s="22">
        <v>5.4507698863637488E-2</v>
      </c>
      <c r="F8146" s="50">
        <v>8129</v>
      </c>
      <c r="G8146" s="42">
        <v>0.25</v>
      </c>
      <c r="H8146" s="42">
        <v>0.5</v>
      </c>
      <c r="I8146" s="51">
        <v>0.75</v>
      </c>
    </row>
    <row r="8147" spans="2:9" x14ac:dyDescent="0.2">
      <c r="B8147" s="10">
        <v>8130</v>
      </c>
      <c r="C8147" s="19">
        <v>0.98554816820928437</v>
      </c>
      <c r="D8147" s="22">
        <v>0.93456456454283443</v>
      </c>
      <c r="F8147" s="50">
        <v>8130</v>
      </c>
      <c r="G8147" s="42">
        <v>1.9201127327521188</v>
      </c>
      <c r="H8147" s="42">
        <v>1.9201127327521188</v>
      </c>
      <c r="I8147" s="51">
        <v>1.9201127327521188</v>
      </c>
    </row>
    <row r="8148" spans="2:9" x14ac:dyDescent="0.2">
      <c r="B8148" s="10">
        <v>8131</v>
      </c>
      <c r="C8148" s="19">
        <v>0.47609373816846023</v>
      </c>
      <c r="D8148" s="22">
        <v>0.44082566246061361</v>
      </c>
      <c r="F8148" s="50">
        <v>8131</v>
      </c>
      <c r="G8148" s="42">
        <v>0.91691940062907384</v>
      </c>
      <c r="H8148" s="42">
        <v>0.91691940062907384</v>
      </c>
      <c r="I8148" s="51">
        <v>0.91691940062907384</v>
      </c>
    </row>
    <row r="8149" spans="2:9" x14ac:dyDescent="0.2">
      <c r="B8149" s="10">
        <v>8132</v>
      </c>
      <c r="C8149" s="19">
        <v>0.22516908919667422</v>
      </c>
      <c r="D8149" s="22">
        <v>0.23525060218324723</v>
      </c>
      <c r="F8149" s="50">
        <v>8132</v>
      </c>
      <c r="G8149" s="42">
        <v>0.46041969137992145</v>
      </c>
      <c r="H8149" s="42">
        <v>0.5</v>
      </c>
      <c r="I8149" s="51">
        <v>0.75</v>
      </c>
    </row>
    <row r="8150" spans="2:9" x14ac:dyDescent="0.2">
      <c r="B8150" s="10">
        <v>8133</v>
      </c>
      <c r="C8150" s="19">
        <v>0.21585413040668466</v>
      </c>
      <c r="D8150" s="22">
        <v>0.88484572942096962</v>
      </c>
      <c r="F8150" s="50">
        <v>8133</v>
      </c>
      <c r="G8150" s="42">
        <v>1.1006998598276543</v>
      </c>
      <c r="H8150" s="42">
        <v>1.1006998598276543</v>
      </c>
      <c r="I8150" s="51">
        <v>1.1006998598276543</v>
      </c>
    </row>
    <row r="8151" spans="2:9" x14ac:dyDescent="0.2">
      <c r="B8151" s="10">
        <v>8134</v>
      </c>
      <c r="C8151" s="19">
        <v>0.17344494827488921</v>
      </c>
      <c r="D8151" s="22">
        <v>0.81805536455094063</v>
      </c>
      <c r="F8151" s="50">
        <v>8134</v>
      </c>
      <c r="G8151" s="42">
        <v>0.99150031282582984</v>
      </c>
      <c r="H8151" s="42">
        <v>0.99150031282582984</v>
      </c>
      <c r="I8151" s="51">
        <v>0.99150031282582984</v>
      </c>
    </row>
    <row r="8152" spans="2:9" x14ac:dyDescent="0.2">
      <c r="B8152" s="10">
        <v>8135</v>
      </c>
      <c r="C8152" s="19">
        <v>2.7334884407420712E-2</v>
      </c>
      <c r="D8152" s="22">
        <v>0.36330043226000852</v>
      </c>
      <c r="F8152" s="50">
        <v>8135</v>
      </c>
      <c r="G8152" s="42">
        <v>0.39063531666742923</v>
      </c>
      <c r="H8152" s="42">
        <v>0.5</v>
      </c>
      <c r="I8152" s="51">
        <v>0.75</v>
      </c>
    </row>
    <row r="8153" spans="2:9" x14ac:dyDescent="0.2">
      <c r="B8153" s="10">
        <v>8136</v>
      </c>
      <c r="C8153" s="19">
        <v>0.1257672467267511</v>
      </c>
      <c r="D8153" s="22">
        <v>0.14478084254578316</v>
      </c>
      <c r="F8153" s="50">
        <v>8136</v>
      </c>
      <c r="G8153" s="42">
        <v>0.27054808927253426</v>
      </c>
      <c r="H8153" s="42">
        <v>0.5</v>
      </c>
      <c r="I8153" s="51">
        <v>0.75</v>
      </c>
    </row>
    <row r="8154" spans="2:9" x14ac:dyDescent="0.2">
      <c r="B8154" s="10">
        <v>8137</v>
      </c>
      <c r="C8154" s="19">
        <v>0.84903297251211574</v>
      </c>
      <c r="D8154" s="22">
        <v>0.17915604392965201</v>
      </c>
      <c r="F8154" s="50">
        <v>8137</v>
      </c>
      <c r="G8154" s="42">
        <v>1.0281890164417677</v>
      </c>
      <c r="H8154" s="42">
        <v>1.0281890164417677</v>
      </c>
      <c r="I8154" s="51">
        <v>1.0281890164417677</v>
      </c>
    </row>
    <row r="8155" spans="2:9" x14ac:dyDescent="0.2">
      <c r="B8155" s="10">
        <v>8138</v>
      </c>
      <c r="C8155" s="19">
        <v>0.8698184080645569</v>
      </c>
      <c r="D8155" s="22">
        <v>0.75684055254995397</v>
      </c>
      <c r="F8155" s="50">
        <v>8138</v>
      </c>
      <c r="G8155" s="42">
        <v>1.626658960614511</v>
      </c>
      <c r="H8155" s="42">
        <v>1.626658960614511</v>
      </c>
      <c r="I8155" s="51">
        <v>1.626658960614511</v>
      </c>
    </row>
    <row r="8156" spans="2:9" x14ac:dyDescent="0.2">
      <c r="B8156" s="10">
        <v>8139</v>
      </c>
      <c r="C8156" s="19">
        <v>0.49110611061783183</v>
      </c>
      <c r="D8156" s="22">
        <v>0.95161550676591211</v>
      </c>
      <c r="F8156" s="50">
        <v>8139</v>
      </c>
      <c r="G8156" s="42">
        <v>1.4427216173837438</v>
      </c>
      <c r="H8156" s="42">
        <v>1.4427216173837438</v>
      </c>
      <c r="I8156" s="51">
        <v>1.4427216173837438</v>
      </c>
    </row>
    <row r="8157" spans="2:9" x14ac:dyDescent="0.2">
      <c r="B8157" s="10">
        <v>8140</v>
      </c>
      <c r="C8157" s="19">
        <v>0.11704555066284628</v>
      </c>
      <c r="D8157" s="22">
        <v>0.34023747749517752</v>
      </c>
      <c r="F8157" s="50">
        <v>8140</v>
      </c>
      <c r="G8157" s="42">
        <v>0.4572830281580238</v>
      </c>
      <c r="H8157" s="42">
        <v>0.5</v>
      </c>
      <c r="I8157" s="51">
        <v>0.75</v>
      </c>
    </row>
    <row r="8158" spans="2:9" x14ac:dyDescent="0.2">
      <c r="B8158" s="10">
        <v>8141</v>
      </c>
      <c r="C8158" s="19">
        <v>9.4989313346494963E-2</v>
      </c>
      <c r="D8158" s="22">
        <v>0.77170710433206557</v>
      </c>
      <c r="F8158" s="50">
        <v>8141</v>
      </c>
      <c r="G8158" s="42">
        <v>0.86669641767856054</v>
      </c>
      <c r="H8158" s="42">
        <v>0.86669641767856054</v>
      </c>
      <c r="I8158" s="51">
        <v>0.86669641767856054</v>
      </c>
    </row>
    <row r="8159" spans="2:9" x14ac:dyDescent="0.2">
      <c r="B8159" s="10">
        <v>8142</v>
      </c>
      <c r="C8159" s="19">
        <v>0.34156127965212957</v>
      </c>
      <c r="D8159" s="22">
        <v>0.99476847398879409</v>
      </c>
      <c r="F8159" s="50">
        <v>8142</v>
      </c>
      <c r="G8159" s="42">
        <v>1.3363297536409235</v>
      </c>
      <c r="H8159" s="42">
        <v>1.3363297536409235</v>
      </c>
      <c r="I8159" s="51">
        <v>1.3363297536409235</v>
      </c>
    </row>
    <row r="8160" spans="2:9" x14ac:dyDescent="0.2">
      <c r="B8160" s="10">
        <v>8143</v>
      </c>
      <c r="C8160" s="19">
        <v>0.95400395591062637</v>
      </c>
      <c r="D8160" s="22">
        <v>0.33470981089903906</v>
      </c>
      <c r="F8160" s="50">
        <v>8143</v>
      </c>
      <c r="G8160" s="42">
        <v>1.2887137668096655</v>
      </c>
      <c r="H8160" s="42">
        <v>1.2887137668096655</v>
      </c>
      <c r="I8160" s="51">
        <v>1.2887137668096655</v>
      </c>
    </row>
    <row r="8161" spans="2:9" x14ac:dyDescent="0.2">
      <c r="B8161" s="10">
        <v>8144</v>
      </c>
      <c r="C8161" s="19">
        <v>8.9051860095075708E-2</v>
      </c>
      <c r="D8161" s="22">
        <v>0.72537546227313721</v>
      </c>
      <c r="F8161" s="50">
        <v>8144</v>
      </c>
      <c r="G8161" s="42">
        <v>0.81442732236821291</v>
      </c>
      <c r="H8161" s="42">
        <v>0.81442732236821291</v>
      </c>
      <c r="I8161" s="51">
        <v>0.81442732236821291</v>
      </c>
    </row>
    <row r="8162" spans="2:9" x14ac:dyDescent="0.2">
      <c r="B8162" s="10">
        <v>8145</v>
      </c>
      <c r="C8162" s="19">
        <v>0.83555103910578887</v>
      </c>
      <c r="D8162" s="22">
        <v>0.42715221675469484</v>
      </c>
      <c r="F8162" s="50">
        <v>8145</v>
      </c>
      <c r="G8162" s="42">
        <v>1.2627032558604836</v>
      </c>
      <c r="H8162" s="42">
        <v>1.2627032558604836</v>
      </c>
      <c r="I8162" s="51">
        <v>1.2627032558604836</v>
      </c>
    </row>
    <row r="8163" spans="2:9" x14ac:dyDescent="0.2">
      <c r="B8163" s="10">
        <v>8146</v>
      </c>
      <c r="C8163" s="19">
        <v>0.90713688327904085</v>
      </c>
      <c r="D8163" s="22">
        <v>0.67494543623376424</v>
      </c>
      <c r="F8163" s="50">
        <v>8146</v>
      </c>
      <c r="G8163" s="42">
        <v>1.5820823195128051</v>
      </c>
      <c r="H8163" s="42">
        <v>1.5820823195128051</v>
      </c>
      <c r="I8163" s="51">
        <v>1.5820823195128051</v>
      </c>
    </row>
    <row r="8164" spans="2:9" x14ac:dyDescent="0.2">
      <c r="B8164" s="10">
        <v>8147</v>
      </c>
      <c r="C8164" s="19">
        <v>0.18568675129020062</v>
      </c>
      <c r="D8164" s="22">
        <v>0.37227518464631326</v>
      </c>
      <c r="F8164" s="50">
        <v>8147</v>
      </c>
      <c r="G8164" s="42">
        <v>0.55796193593651389</v>
      </c>
      <c r="H8164" s="42">
        <v>0.55796193593651389</v>
      </c>
      <c r="I8164" s="51">
        <v>0.75</v>
      </c>
    </row>
    <row r="8165" spans="2:9" x14ac:dyDescent="0.2">
      <c r="B8165" s="10">
        <v>8148</v>
      </c>
      <c r="C8165" s="19">
        <v>0.20164147909555519</v>
      </c>
      <c r="D8165" s="22">
        <v>0.45033279771052703</v>
      </c>
      <c r="F8165" s="50">
        <v>8148</v>
      </c>
      <c r="G8165" s="42">
        <v>0.65197427680608222</v>
      </c>
      <c r="H8165" s="42">
        <v>0.65197427680608222</v>
      </c>
      <c r="I8165" s="51">
        <v>0.75</v>
      </c>
    </row>
    <row r="8166" spans="2:9" x14ac:dyDescent="0.2">
      <c r="B8166" s="10">
        <v>8149</v>
      </c>
      <c r="C8166" s="19">
        <v>0.90222051828757577</v>
      </c>
      <c r="D8166" s="22">
        <v>0.74459397646597725</v>
      </c>
      <c r="F8166" s="50">
        <v>8149</v>
      </c>
      <c r="G8166" s="42">
        <v>1.646814494753553</v>
      </c>
      <c r="H8166" s="42">
        <v>1.646814494753553</v>
      </c>
      <c r="I8166" s="51">
        <v>1.646814494753553</v>
      </c>
    </row>
    <row r="8167" spans="2:9" x14ac:dyDescent="0.2">
      <c r="B8167" s="10">
        <v>8150</v>
      </c>
      <c r="C8167" s="19">
        <v>0.79128632740137705</v>
      </c>
      <c r="D8167" s="22">
        <v>0.80864453001243386</v>
      </c>
      <c r="F8167" s="50">
        <v>8150</v>
      </c>
      <c r="G8167" s="42">
        <v>1.5999308574138109</v>
      </c>
      <c r="H8167" s="42">
        <v>1.5999308574138109</v>
      </c>
      <c r="I8167" s="51">
        <v>1.5999308574138109</v>
      </c>
    </row>
    <row r="8168" spans="2:9" x14ac:dyDescent="0.2">
      <c r="B8168" s="10">
        <v>8151</v>
      </c>
      <c r="C8168" s="19">
        <v>9.0702670438035593E-2</v>
      </c>
      <c r="D8168" s="22">
        <v>0.26521304566937487</v>
      </c>
      <c r="F8168" s="50">
        <v>8151</v>
      </c>
      <c r="G8168" s="42">
        <v>0.35591571610741046</v>
      </c>
      <c r="H8168" s="42">
        <v>0.5</v>
      </c>
      <c r="I8168" s="51">
        <v>0.75</v>
      </c>
    </row>
    <row r="8169" spans="2:9" x14ac:dyDescent="0.2">
      <c r="B8169" s="10">
        <v>8152</v>
      </c>
      <c r="C8169" s="19">
        <v>5.5471590767938395E-2</v>
      </c>
      <c r="D8169" s="22">
        <v>0.74826979785377012</v>
      </c>
      <c r="F8169" s="50">
        <v>8152</v>
      </c>
      <c r="G8169" s="42">
        <v>0.80374138862170852</v>
      </c>
      <c r="H8169" s="42">
        <v>0.80374138862170852</v>
      </c>
      <c r="I8169" s="51">
        <v>0.80374138862170852</v>
      </c>
    </row>
    <row r="8170" spans="2:9" x14ac:dyDescent="0.2">
      <c r="B8170" s="10">
        <v>8153</v>
      </c>
      <c r="C8170" s="19">
        <v>3.1607510318484411E-2</v>
      </c>
      <c r="D8170" s="22">
        <v>0.45613084842176832</v>
      </c>
      <c r="F8170" s="50">
        <v>8153</v>
      </c>
      <c r="G8170" s="42">
        <v>0.48773835874025273</v>
      </c>
      <c r="H8170" s="42">
        <v>0.5</v>
      </c>
      <c r="I8170" s="51">
        <v>0.75</v>
      </c>
    </row>
    <row r="8171" spans="2:9" x14ac:dyDescent="0.2">
      <c r="B8171" s="10">
        <v>8154</v>
      </c>
      <c r="C8171" s="19">
        <v>0.33683897036356159</v>
      </c>
      <c r="D8171" s="22">
        <v>9.4630784181590766E-3</v>
      </c>
      <c r="F8171" s="50">
        <v>8154</v>
      </c>
      <c r="G8171" s="42">
        <v>0.34630204878172066</v>
      </c>
      <c r="H8171" s="42">
        <v>0.5</v>
      </c>
      <c r="I8171" s="51">
        <v>0.75</v>
      </c>
    </row>
    <row r="8172" spans="2:9" x14ac:dyDescent="0.2">
      <c r="B8172" s="10">
        <v>8155</v>
      </c>
      <c r="C8172" s="19">
        <v>5.2663198260455513E-2</v>
      </c>
      <c r="D8172" s="22">
        <v>0.32571404307104335</v>
      </c>
      <c r="F8172" s="50">
        <v>8155</v>
      </c>
      <c r="G8172" s="42">
        <v>0.37837724133149886</v>
      </c>
      <c r="H8172" s="42">
        <v>0.5</v>
      </c>
      <c r="I8172" s="51">
        <v>0.75</v>
      </c>
    </row>
    <row r="8173" spans="2:9" x14ac:dyDescent="0.2">
      <c r="B8173" s="10">
        <v>8156</v>
      </c>
      <c r="C8173" s="19">
        <v>0.84380866645268793</v>
      </c>
      <c r="D8173" s="22">
        <v>0.8247231848585409</v>
      </c>
      <c r="F8173" s="50">
        <v>8156</v>
      </c>
      <c r="G8173" s="42">
        <v>1.6685318513112288</v>
      </c>
      <c r="H8173" s="42">
        <v>1.6685318513112288</v>
      </c>
      <c r="I8173" s="51">
        <v>1.6685318513112288</v>
      </c>
    </row>
    <row r="8174" spans="2:9" x14ac:dyDescent="0.2">
      <c r="B8174" s="10">
        <v>8157</v>
      </c>
      <c r="C8174" s="19">
        <v>0.25448219885392809</v>
      </c>
      <c r="D8174" s="22">
        <v>0.64169136346338496</v>
      </c>
      <c r="F8174" s="50">
        <v>8157</v>
      </c>
      <c r="G8174" s="42">
        <v>0.89617356231731304</v>
      </c>
      <c r="H8174" s="42">
        <v>0.89617356231731304</v>
      </c>
      <c r="I8174" s="51">
        <v>0.89617356231731304</v>
      </c>
    </row>
    <row r="8175" spans="2:9" x14ac:dyDescent="0.2">
      <c r="B8175" s="10">
        <v>8158</v>
      </c>
      <c r="C8175" s="19">
        <v>0.69543350804329218</v>
      </c>
      <c r="D8175" s="22">
        <v>0.64032271356488313</v>
      </c>
      <c r="F8175" s="50">
        <v>8158</v>
      </c>
      <c r="G8175" s="42">
        <v>1.3357562216081753</v>
      </c>
      <c r="H8175" s="42">
        <v>1.3357562216081753</v>
      </c>
      <c r="I8175" s="51">
        <v>1.3357562216081753</v>
      </c>
    </row>
    <row r="8176" spans="2:9" x14ac:dyDescent="0.2">
      <c r="B8176" s="10">
        <v>8159</v>
      </c>
      <c r="C8176" s="19">
        <v>0.5631666797004764</v>
      </c>
      <c r="D8176" s="22">
        <v>0.39633854476390618</v>
      </c>
      <c r="F8176" s="50">
        <v>8159</v>
      </c>
      <c r="G8176" s="42">
        <v>0.95950522446438258</v>
      </c>
      <c r="H8176" s="42">
        <v>0.95950522446438258</v>
      </c>
      <c r="I8176" s="51">
        <v>0.95950522446438258</v>
      </c>
    </row>
    <row r="8177" spans="2:9" x14ac:dyDescent="0.2">
      <c r="B8177" s="10">
        <v>8160</v>
      </c>
      <c r="C8177" s="19">
        <v>3.7917724171395384E-2</v>
      </c>
      <c r="D8177" s="22">
        <v>0.67718311356421124</v>
      </c>
      <c r="F8177" s="50">
        <v>8160</v>
      </c>
      <c r="G8177" s="42">
        <v>0.71510083773560662</v>
      </c>
      <c r="H8177" s="42">
        <v>0.71510083773560662</v>
      </c>
      <c r="I8177" s="51">
        <v>0.75</v>
      </c>
    </row>
    <row r="8178" spans="2:9" x14ac:dyDescent="0.2">
      <c r="B8178" s="10">
        <v>8161</v>
      </c>
      <c r="C8178" s="19">
        <v>0.12351441210042935</v>
      </c>
      <c r="D8178" s="22">
        <v>0.81633089675915249</v>
      </c>
      <c r="F8178" s="50">
        <v>8161</v>
      </c>
      <c r="G8178" s="42">
        <v>0.93984530885958184</v>
      </c>
      <c r="H8178" s="42">
        <v>0.93984530885958184</v>
      </c>
      <c r="I8178" s="51">
        <v>0.93984530885958184</v>
      </c>
    </row>
    <row r="8179" spans="2:9" x14ac:dyDescent="0.2">
      <c r="B8179" s="10">
        <v>8162</v>
      </c>
      <c r="C8179" s="19">
        <v>0.89233878297797153</v>
      </c>
      <c r="D8179" s="22">
        <v>4.9961510794004016E-2</v>
      </c>
      <c r="F8179" s="50">
        <v>8162</v>
      </c>
      <c r="G8179" s="42">
        <v>0.94230029377197555</v>
      </c>
      <c r="H8179" s="42">
        <v>0.94230029377197555</v>
      </c>
      <c r="I8179" s="51">
        <v>0.94230029377197555</v>
      </c>
    </row>
    <row r="8180" spans="2:9" x14ac:dyDescent="0.2">
      <c r="B8180" s="10">
        <v>8163</v>
      </c>
      <c r="C8180" s="19">
        <v>0.87235215101778196</v>
      </c>
      <c r="D8180" s="22">
        <v>0.95751681830091251</v>
      </c>
      <c r="F8180" s="50">
        <v>8163</v>
      </c>
      <c r="G8180" s="42">
        <v>1.8298689693186945</v>
      </c>
      <c r="H8180" s="42">
        <v>1.8298689693186945</v>
      </c>
      <c r="I8180" s="51">
        <v>1.8298689693186945</v>
      </c>
    </row>
    <row r="8181" spans="2:9" x14ac:dyDescent="0.2">
      <c r="B8181" s="10">
        <v>8164</v>
      </c>
      <c r="C8181" s="19">
        <v>0.8502547367482125</v>
      </c>
      <c r="D8181" s="22">
        <v>4.0135962277766613E-2</v>
      </c>
      <c r="F8181" s="50">
        <v>8164</v>
      </c>
      <c r="G8181" s="42">
        <v>0.89039069902597912</v>
      </c>
      <c r="H8181" s="42">
        <v>0.89039069902597912</v>
      </c>
      <c r="I8181" s="51">
        <v>0.89039069902597912</v>
      </c>
    </row>
    <row r="8182" spans="2:9" x14ac:dyDescent="0.2">
      <c r="B8182" s="10">
        <v>8165</v>
      </c>
      <c r="C8182" s="19">
        <v>0.52905697220376402</v>
      </c>
      <c r="D8182" s="22">
        <v>0.19461700835112272</v>
      </c>
      <c r="F8182" s="50">
        <v>8165</v>
      </c>
      <c r="G8182" s="42">
        <v>0.72367398055488674</v>
      </c>
      <c r="H8182" s="42">
        <v>0.72367398055488674</v>
      </c>
      <c r="I8182" s="51">
        <v>0.75</v>
      </c>
    </row>
    <row r="8183" spans="2:9" x14ac:dyDescent="0.2">
      <c r="B8183" s="10">
        <v>8166</v>
      </c>
      <c r="C8183" s="19">
        <v>0.77490710715110589</v>
      </c>
      <c r="D8183" s="22">
        <v>0.20600747799008312</v>
      </c>
      <c r="F8183" s="50">
        <v>8166</v>
      </c>
      <c r="G8183" s="42">
        <v>0.98091458514118901</v>
      </c>
      <c r="H8183" s="42">
        <v>0.98091458514118901</v>
      </c>
      <c r="I8183" s="51">
        <v>0.98091458514118901</v>
      </c>
    </row>
    <row r="8184" spans="2:9" x14ac:dyDescent="0.2">
      <c r="B8184" s="10">
        <v>8167</v>
      </c>
      <c r="C8184" s="19">
        <v>0.85956207147700148</v>
      </c>
      <c r="D8184" s="22">
        <v>0.11695978918543337</v>
      </c>
      <c r="F8184" s="50">
        <v>8167</v>
      </c>
      <c r="G8184" s="42">
        <v>0.97652186066243485</v>
      </c>
      <c r="H8184" s="42">
        <v>0.97652186066243485</v>
      </c>
      <c r="I8184" s="51">
        <v>0.97652186066243485</v>
      </c>
    </row>
    <row r="8185" spans="2:9" x14ac:dyDescent="0.2">
      <c r="B8185" s="10">
        <v>8168</v>
      </c>
      <c r="C8185" s="19">
        <v>0.97179333543594237</v>
      </c>
      <c r="D8185" s="22">
        <v>0.78168134139808687</v>
      </c>
      <c r="F8185" s="50">
        <v>8168</v>
      </c>
      <c r="G8185" s="42">
        <v>1.7534746768340292</v>
      </c>
      <c r="H8185" s="42">
        <v>1.7534746768340292</v>
      </c>
      <c r="I8185" s="51">
        <v>1.7534746768340292</v>
      </c>
    </row>
    <row r="8186" spans="2:9" x14ac:dyDescent="0.2">
      <c r="B8186" s="10">
        <v>8169</v>
      </c>
      <c r="C8186" s="19">
        <v>6.4916690394543508E-2</v>
      </c>
      <c r="D8186" s="22">
        <v>0.48094698696122373</v>
      </c>
      <c r="F8186" s="50">
        <v>8169</v>
      </c>
      <c r="G8186" s="42">
        <v>0.54586367735576724</v>
      </c>
      <c r="H8186" s="42">
        <v>0.54586367735576724</v>
      </c>
      <c r="I8186" s="51">
        <v>0.75</v>
      </c>
    </row>
    <row r="8187" spans="2:9" x14ac:dyDescent="0.2">
      <c r="B8187" s="10">
        <v>8170</v>
      </c>
      <c r="C8187" s="19">
        <v>9.9152729951770935E-2</v>
      </c>
      <c r="D8187" s="22">
        <v>0.32418963677217427</v>
      </c>
      <c r="F8187" s="50">
        <v>8170</v>
      </c>
      <c r="G8187" s="42">
        <v>0.42334236672394521</v>
      </c>
      <c r="H8187" s="42">
        <v>0.5</v>
      </c>
      <c r="I8187" s="51">
        <v>0.75</v>
      </c>
    </row>
    <row r="8188" spans="2:9" x14ac:dyDescent="0.2">
      <c r="B8188" s="10">
        <v>8171</v>
      </c>
      <c r="C8188" s="19">
        <v>0.20214434470874987</v>
      </c>
      <c r="D8188" s="22">
        <v>0.96474195257678241</v>
      </c>
      <c r="F8188" s="50">
        <v>8171</v>
      </c>
      <c r="G8188" s="42">
        <v>1.1668862972855323</v>
      </c>
      <c r="H8188" s="42">
        <v>1.1668862972855323</v>
      </c>
      <c r="I8188" s="51">
        <v>1.1668862972855323</v>
      </c>
    </row>
    <row r="8189" spans="2:9" x14ac:dyDescent="0.2">
      <c r="B8189" s="10">
        <v>8172</v>
      </c>
      <c r="C8189" s="19">
        <v>0.9535490861214112</v>
      </c>
      <c r="D8189" s="22">
        <v>0.43167115133812584</v>
      </c>
      <c r="F8189" s="50">
        <v>8172</v>
      </c>
      <c r="G8189" s="42">
        <v>1.385220237459537</v>
      </c>
      <c r="H8189" s="42">
        <v>1.385220237459537</v>
      </c>
      <c r="I8189" s="51">
        <v>1.385220237459537</v>
      </c>
    </row>
    <row r="8190" spans="2:9" x14ac:dyDescent="0.2">
      <c r="B8190" s="10">
        <v>8173</v>
      </c>
      <c r="C8190" s="19">
        <v>0.17412247318218999</v>
      </c>
      <c r="D8190" s="22">
        <v>0.53860063086561416</v>
      </c>
      <c r="F8190" s="50">
        <v>8173</v>
      </c>
      <c r="G8190" s="42">
        <v>0.71272310404780415</v>
      </c>
      <c r="H8190" s="42">
        <v>0.71272310404780415</v>
      </c>
      <c r="I8190" s="51">
        <v>0.75</v>
      </c>
    </row>
    <row r="8191" spans="2:9" x14ac:dyDescent="0.2">
      <c r="B8191" s="10">
        <v>8174</v>
      </c>
      <c r="C8191" s="19">
        <v>0.42963898874608475</v>
      </c>
      <c r="D8191" s="22">
        <v>0.33062513705495322</v>
      </c>
      <c r="F8191" s="50">
        <v>8174</v>
      </c>
      <c r="G8191" s="42">
        <v>0.76026412580103797</v>
      </c>
      <c r="H8191" s="42">
        <v>0.76026412580103797</v>
      </c>
      <c r="I8191" s="51">
        <v>0.76026412580103797</v>
      </c>
    </row>
    <row r="8192" spans="2:9" x14ac:dyDescent="0.2">
      <c r="B8192" s="10">
        <v>8175</v>
      </c>
      <c r="C8192" s="19">
        <v>0.82606954533741661</v>
      </c>
      <c r="D8192" s="22">
        <v>0.64562007533869192</v>
      </c>
      <c r="F8192" s="50">
        <v>8175</v>
      </c>
      <c r="G8192" s="42">
        <v>1.4716896206761085</v>
      </c>
      <c r="H8192" s="42">
        <v>1.4716896206761085</v>
      </c>
      <c r="I8192" s="51">
        <v>1.4716896206761085</v>
      </c>
    </row>
    <row r="8193" spans="2:9" x14ac:dyDescent="0.2">
      <c r="B8193" s="10">
        <v>8176</v>
      </c>
      <c r="C8193" s="19">
        <v>0.38450958263440671</v>
      </c>
      <c r="D8193" s="22">
        <v>0.5526432624893669</v>
      </c>
      <c r="F8193" s="50">
        <v>8176</v>
      </c>
      <c r="G8193" s="42">
        <v>0.93715284512377361</v>
      </c>
      <c r="H8193" s="42">
        <v>0.93715284512377361</v>
      </c>
      <c r="I8193" s="51">
        <v>0.93715284512377361</v>
      </c>
    </row>
    <row r="8194" spans="2:9" x14ac:dyDescent="0.2">
      <c r="B8194" s="10">
        <v>8177</v>
      </c>
      <c r="C8194" s="19">
        <v>0.23258797871846448</v>
      </c>
      <c r="D8194" s="22">
        <v>0.82186409165214425</v>
      </c>
      <c r="F8194" s="50">
        <v>8177</v>
      </c>
      <c r="G8194" s="42">
        <v>1.0544520703706088</v>
      </c>
      <c r="H8194" s="42">
        <v>1.0544520703706088</v>
      </c>
      <c r="I8194" s="51">
        <v>1.0544520703706088</v>
      </c>
    </row>
    <row r="8195" spans="2:9" x14ac:dyDescent="0.2">
      <c r="B8195" s="10">
        <v>8178</v>
      </c>
      <c r="C8195" s="19">
        <v>0.12752395728569998</v>
      </c>
      <c r="D8195" s="22">
        <v>0.38298998445417498</v>
      </c>
      <c r="F8195" s="50">
        <v>8178</v>
      </c>
      <c r="G8195" s="42">
        <v>0.51051394173987497</v>
      </c>
      <c r="H8195" s="42">
        <v>0.51051394173987497</v>
      </c>
      <c r="I8195" s="51">
        <v>0.75</v>
      </c>
    </row>
    <row r="8196" spans="2:9" x14ac:dyDescent="0.2">
      <c r="B8196" s="10">
        <v>8179</v>
      </c>
      <c r="C8196" s="19">
        <v>0.7107036487965378</v>
      </c>
      <c r="D8196" s="22">
        <v>0.88164971578840434</v>
      </c>
      <c r="F8196" s="50">
        <v>8179</v>
      </c>
      <c r="G8196" s="42">
        <v>1.5923533645849421</v>
      </c>
      <c r="H8196" s="42">
        <v>1.5923533645849421</v>
      </c>
      <c r="I8196" s="51">
        <v>1.5923533645849421</v>
      </c>
    </row>
    <row r="8197" spans="2:9" x14ac:dyDescent="0.2">
      <c r="B8197" s="10">
        <v>8180</v>
      </c>
      <c r="C8197" s="19">
        <v>0.78670628312389934</v>
      </c>
      <c r="D8197" s="22">
        <v>0.32943057414449328</v>
      </c>
      <c r="F8197" s="50">
        <v>8180</v>
      </c>
      <c r="G8197" s="42">
        <v>1.1161368572683927</v>
      </c>
      <c r="H8197" s="42">
        <v>1.1161368572683927</v>
      </c>
      <c r="I8197" s="51">
        <v>1.1161368572683927</v>
      </c>
    </row>
    <row r="8198" spans="2:9" x14ac:dyDescent="0.2">
      <c r="B8198" s="10">
        <v>8181</v>
      </c>
      <c r="C8198" s="19">
        <v>0.3035568858735872</v>
      </c>
      <c r="D8198" s="22">
        <v>0.78479096869060094</v>
      </c>
      <c r="F8198" s="50">
        <v>8181</v>
      </c>
      <c r="G8198" s="42">
        <v>1.088347854564188</v>
      </c>
      <c r="H8198" s="42">
        <v>1.088347854564188</v>
      </c>
      <c r="I8198" s="51">
        <v>1.088347854564188</v>
      </c>
    </row>
    <row r="8199" spans="2:9" x14ac:dyDescent="0.2">
      <c r="B8199" s="10">
        <v>8182</v>
      </c>
      <c r="C8199" s="19">
        <v>0.76764892600413603</v>
      </c>
      <c r="D8199" s="22">
        <v>0.4737438972989173</v>
      </c>
      <c r="F8199" s="50">
        <v>8182</v>
      </c>
      <c r="G8199" s="42">
        <v>1.2413928233030533</v>
      </c>
      <c r="H8199" s="42">
        <v>1.2413928233030533</v>
      </c>
      <c r="I8199" s="51">
        <v>1.2413928233030533</v>
      </c>
    </row>
    <row r="8200" spans="2:9" x14ac:dyDescent="0.2">
      <c r="B8200" s="10">
        <v>8183</v>
      </c>
      <c r="C8200" s="19">
        <v>9.5596495436644502E-2</v>
      </c>
      <c r="D8200" s="22">
        <v>0.13976678714434676</v>
      </c>
      <c r="F8200" s="50">
        <v>8183</v>
      </c>
      <c r="G8200" s="42">
        <v>0.25</v>
      </c>
      <c r="H8200" s="42">
        <v>0.5</v>
      </c>
      <c r="I8200" s="51">
        <v>0.75</v>
      </c>
    </row>
    <row r="8201" spans="2:9" x14ac:dyDescent="0.2">
      <c r="B8201" s="10">
        <v>8184</v>
      </c>
      <c r="C8201" s="19">
        <v>0.92350955854188788</v>
      </c>
      <c r="D8201" s="22">
        <v>0.47663754539221492</v>
      </c>
      <c r="F8201" s="50">
        <v>8184</v>
      </c>
      <c r="G8201" s="42">
        <v>1.4001471039341027</v>
      </c>
      <c r="H8201" s="42">
        <v>1.4001471039341027</v>
      </c>
      <c r="I8201" s="51">
        <v>1.4001471039341027</v>
      </c>
    </row>
    <row r="8202" spans="2:9" x14ac:dyDescent="0.2">
      <c r="B8202" s="10">
        <v>8185</v>
      </c>
      <c r="C8202" s="19">
        <v>0.14804781057276717</v>
      </c>
      <c r="D8202" s="22">
        <v>4.7208181487412681E-2</v>
      </c>
      <c r="F8202" s="50">
        <v>8185</v>
      </c>
      <c r="G8202" s="42">
        <v>0.25</v>
      </c>
      <c r="H8202" s="42">
        <v>0.5</v>
      </c>
      <c r="I8202" s="51">
        <v>0.75</v>
      </c>
    </row>
    <row r="8203" spans="2:9" x14ac:dyDescent="0.2">
      <c r="B8203" s="10">
        <v>8186</v>
      </c>
      <c r="C8203" s="19">
        <v>0.98055632912419999</v>
      </c>
      <c r="D8203" s="22">
        <v>0.86815783500844967</v>
      </c>
      <c r="F8203" s="50">
        <v>8186</v>
      </c>
      <c r="G8203" s="42">
        <v>1.8487141641326497</v>
      </c>
      <c r="H8203" s="42">
        <v>1.8487141641326497</v>
      </c>
      <c r="I8203" s="51">
        <v>1.8487141641326497</v>
      </c>
    </row>
    <row r="8204" spans="2:9" x14ac:dyDescent="0.2">
      <c r="B8204" s="10">
        <v>8187</v>
      </c>
      <c r="C8204" s="19">
        <v>0.69116382962302869</v>
      </c>
      <c r="D8204" s="22">
        <v>0.36314379120696427</v>
      </c>
      <c r="F8204" s="50">
        <v>8187</v>
      </c>
      <c r="G8204" s="42">
        <v>1.0543076208299929</v>
      </c>
      <c r="H8204" s="42">
        <v>1.0543076208299929</v>
      </c>
      <c r="I8204" s="51">
        <v>1.0543076208299929</v>
      </c>
    </row>
    <row r="8205" spans="2:9" x14ac:dyDescent="0.2">
      <c r="B8205" s="10">
        <v>8188</v>
      </c>
      <c r="C8205" s="19">
        <v>0.85814850483963312</v>
      </c>
      <c r="D8205" s="22">
        <v>0.68214746215536426</v>
      </c>
      <c r="F8205" s="50">
        <v>8188</v>
      </c>
      <c r="G8205" s="42">
        <v>1.5402959669949974</v>
      </c>
      <c r="H8205" s="42">
        <v>1.5402959669949974</v>
      </c>
      <c r="I8205" s="51">
        <v>1.5402959669949974</v>
      </c>
    </row>
    <row r="8206" spans="2:9" x14ac:dyDescent="0.2">
      <c r="B8206" s="10">
        <v>8189</v>
      </c>
      <c r="C8206" s="19">
        <v>0.50955829994753699</v>
      </c>
      <c r="D8206" s="22">
        <v>0.64223792519645173</v>
      </c>
      <c r="F8206" s="50">
        <v>8189</v>
      </c>
      <c r="G8206" s="42">
        <v>1.1517962251439888</v>
      </c>
      <c r="H8206" s="42">
        <v>1.1517962251439888</v>
      </c>
      <c r="I8206" s="51">
        <v>1.1517962251439888</v>
      </c>
    </row>
    <row r="8207" spans="2:9" x14ac:dyDescent="0.2">
      <c r="B8207" s="10">
        <v>8190</v>
      </c>
      <c r="C8207" s="19">
        <v>0.45624450983781906</v>
      </c>
      <c r="D8207" s="22">
        <v>0.10477595392280292</v>
      </c>
      <c r="F8207" s="50">
        <v>8190</v>
      </c>
      <c r="G8207" s="42">
        <v>0.56102046376062198</v>
      </c>
      <c r="H8207" s="42">
        <v>0.56102046376062198</v>
      </c>
      <c r="I8207" s="51">
        <v>0.75</v>
      </c>
    </row>
    <row r="8208" spans="2:9" x14ac:dyDescent="0.2">
      <c r="B8208" s="10">
        <v>8191</v>
      </c>
      <c r="C8208" s="19">
        <v>0.90185436456397672</v>
      </c>
      <c r="D8208" s="22">
        <v>0.17739105224654916</v>
      </c>
      <c r="F8208" s="50">
        <v>8191</v>
      </c>
      <c r="G8208" s="42">
        <v>1.0792454168105259</v>
      </c>
      <c r="H8208" s="42">
        <v>1.0792454168105259</v>
      </c>
      <c r="I8208" s="51">
        <v>1.0792454168105259</v>
      </c>
    </row>
    <row r="8209" spans="2:9" x14ac:dyDescent="0.2">
      <c r="B8209" s="10">
        <v>8192</v>
      </c>
      <c r="C8209" s="19">
        <v>0.63558501206224904</v>
      </c>
      <c r="D8209" s="22">
        <v>0.92653246150551782</v>
      </c>
      <c r="F8209" s="50">
        <v>8192</v>
      </c>
      <c r="G8209" s="42">
        <v>1.562117473567767</v>
      </c>
      <c r="H8209" s="42">
        <v>1.562117473567767</v>
      </c>
      <c r="I8209" s="51">
        <v>1.562117473567767</v>
      </c>
    </row>
    <row r="8210" spans="2:9" x14ac:dyDescent="0.2">
      <c r="B8210" s="10">
        <v>8193</v>
      </c>
      <c r="C8210" s="19">
        <v>0.91316773459250633</v>
      </c>
      <c r="D8210" s="22">
        <v>0.83012249581144149</v>
      </c>
      <c r="F8210" s="50">
        <v>8193</v>
      </c>
      <c r="G8210" s="42">
        <v>1.7432902304039479</v>
      </c>
      <c r="H8210" s="42">
        <v>1.7432902304039479</v>
      </c>
      <c r="I8210" s="51">
        <v>1.7432902304039479</v>
      </c>
    </row>
    <row r="8211" spans="2:9" x14ac:dyDescent="0.2">
      <c r="B8211" s="10">
        <v>8194</v>
      </c>
      <c r="C8211" s="19">
        <v>0.90775457844769092</v>
      </c>
      <c r="D8211" s="22">
        <v>0.17330992405728562</v>
      </c>
      <c r="F8211" s="50">
        <v>8194</v>
      </c>
      <c r="G8211" s="42">
        <v>1.0810645025049765</v>
      </c>
      <c r="H8211" s="42">
        <v>1.0810645025049765</v>
      </c>
      <c r="I8211" s="51">
        <v>1.0810645025049765</v>
      </c>
    </row>
    <row r="8212" spans="2:9" x14ac:dyDescent="0.2">
      <c r="B8212" s="10">
        <v>8195</v>
      </c>
      <c r="C8212" s="19">
        <v>0.8100081570286749</v>
      </c>
      <c r="D8212" s="22">
        <v>0.90146749506033319</v>
      </c>
      <c r="F8212" s="50">
        <v>8195</v>
      </c>
      <c r="G8212" s="42">
        <v>1.7114756520890082</v>
      </c>
      <c r="H8212" s="42">
        <v>1.7114756520890082</v>
      </c>
      <c r="I8212" s="51">
        <v>1.7114756520890082</v>
      </c>
    </row>
    <row r="8213" spans="2:9" x14ac:dyDescent="0.2">
      <c r="B8213" s="10">
        <v>8196</v>
      </c>
      <c r="C8213" s="19">
        <v>0.57439405732105842</v>
      </c>
      <c r="D8213" s="22">
        <v>0.66555601137200482</v>
      </c>
      <c r="F8213" s="50">
        <v>8196</v>
      </c>
      <c r="G8213" s="42">
        <v>1.2399500686930631</v>
      </c>
      <c r="H8213" s="42">
        <v>1.2399500686930631</v>
      </c>
      <c r="I8213" s="51">
        <v>1.2399500686930631</v>
      </c>
    </row>
    <row r="8214" spans="2:9" x14ac:dyDescent="0.2">
      <c r="B8214" s="10">
        <v>8197</v>
      </c>
      <c r="C8214" s="19">
        <v>0.47520425119387533</v>
      </c>
      <c r="D8214" s="22">
        <v>0.18757386996705327</v>
      </c>
      <c r="F8214" s="50">
        <v>8197</v>
      </c>
      <c r="G8214" s="42">
        <v>0.6627781211609286</v>
      </c>
      <c r="H8214" s="42">
        <v>0.6627781211609286</v>
      </c>
      <c r="I8214" s="51">
        <v>0.75</v>
      </c>
    </row>
    <row r="8215" spans="2:9" x14ac:dyDescent="0.2">
      <c r="B8215" s="10">
        <v>8198</v>
      </c>
      <c r="C8215" s="19">
        <v>2.7824929241739738E-2</v>
      </c>
      <c r="D8215" s="22">
        <v>0.64531593273144117</v>
      </c>
      <c r="F8215" s="50">
        <v>8198</v>
      </c>
      <c r="G8215" s="42">
        <v>0.6731408619731809</v>
      </c>
      <c r="H8215" s="42">
        <v>0.6731408619731809</v>
      </c>
      <c r="I8215" s="51">
        <v>0.75</v>
      </c>
    </row>
    <row r="8216" spans="2:9" x14ac:dyDescent="0.2">
      <c r="B8216" s="10">
        <v>8199</v>
      </c>
      <c r="C8216" s="19">
        <v>0.73024656398885834</v>
      </c>
      <c r="D8216" s="22">
        <v>0.42824716838687971</v>
      </c>
      <c r="F8216" s="50">
        <v>8199</v>
      </c>
      <c r="G8216" s="42">
        <v>1.1584937323757381</v>
      </c>
      <c r="H8216" s="42">
        <v>1.1584937323757381</v>
      </c>
      <c r="I8216" s="51">
        <v>1.1584937323757381</v>
      </c>
    </row>
    <row r="8217" spans="2:9" x14ac:dyDescent="0.2">
      <c r="B8217" s="10">
        <v>8200</v>
      </c>
      <c r="C8217" s="19">
        <v>1.5291299443859985E-2</v>
      </c>
      <c r="D8217" s="22">
        <v>8.5345315029394908E-2</v>
      </c>
      <c r="F8217" s="50">
        <v>8200</v>
      </c>
      <c r="G8217" s="42">
        <v>0.25</v>
      </c>
      <c r="H8217" s="42">
        <v>0.5</v>
      </c>
      <c r="I8217" s="51">
        <v>0.75</v>
      </c>
    </row>
    <row r="8218" spans="2:9" x14ac:dyDescent="0.2">
      <c r="B8218" s="10">
        <v>8201</v>
      </c>
      <c r="C8218" s="19">
        <v>0.91867115502094565</v>
      </c>
      <c r="D8218" s="22">
        <v>0.65074363424326398</v>
      </c>
      <c r="F8218" s="50">
        <v>8201</v>
      </c>
      <c r="G8218" s="42">
        <v>1.5694147892642096</v>
      </c>
      <c r="H8218" s="42">
        <v>1.5694147892642096</v>
      </c>
      <c r="I8218" s="51">
        <v>1.5694147892642096</v>
      </c>
    </row>
    <row r="8219" spans="2:9" x14ac:dyDescent="0.2">
      <c r="B8219" s="10">
        <v>8202</v>
      </c>
      <c r="C8219" s="19">
        <v>0.24134824297047686</v>
      </c>
      <c r="D8219" s="22">
        <v>0.35084986777947702</v>
      </c>
      <c r="F8219" s="50">
        <v>8202</v>
      </c>
      <c r="G8219" s="42">
        <v>0.59219811074995388</v>
      </c>
      <c r="H8219" s="42">
        <v>0.59219811074995388</v>
      </c>
      <c r="I8219" s="51">
        <v>0.75</v>
      </c>
    </row>
    <row r="8220" spans="2:9" x14ac:dyDescent="0.2">
      <c r="B8220" s="10">
        <v>8203</v>
      </c>
      <c r="C8220" s="19">
        <v>0.35449732704121562</v>
      </c>
      <c r="D8220" s="22">
        <v>0.26143408484687891</v>
      </c>
      <c r="F8220" s="50">
        <v>8203</v>
      </c>
      <c r="G8220" s="42">
        <v>0.61593141188809453</v>
      </c>
      <c r="H8220" s="42">
        <v>0.61593141188809453</v>
      </c>
      <c r="I8220" s="51">
        <v>0.75</v>
      </c>
    </row>
    <row r="8221" spans="2:9" x14ac:dyDescent="0.2">
      <c r="B8221" s="10">
        <v>8204</v>
      </c>
      <c r="C8221" s="19">
        <v>0.32382009932237243</v>
      </c>
      <c r="D8221" s="22">
        <v>0.18142724232233487</v>
      </c>
      <c r="F8221" s="50">
        <v>8204</v>
      </c>
      <c r="G8221" s="42">
        <v>0.5052473416447073</v>
      </c>
      <c r="H8221" s="42">
        <v>0.5052473416447073</v>
      </c>
      <c r="I8221" s="51">
        <v>0.75</v>
      </c>
    </row>
    <row r="8222" spans="2:9" x14ac:dyDescent="0.2">
      <c r="B8222" s="10">
        <v>8205</v>
      </c>
      <c r="C8222" s="19">
        <v>4.182468777464754E-3</v>
      </c>
      <c r="D8222" s="22">
        <v>0.62909732365359927</v>
      </c>
      <c r="F8222" s="50">
        <v>8205</v>
      </c>
      <c r="G8222" s="42">
        <v>0.63327979243106403</v>
      </c>
      <c r="H8222" s="42">
        <v>0.63327979243106403</v>
      </c>
      <c r="I8222" s="51">
        <v>0.75</v>
      </c>
    </row>
    <row r="8223" spans="2:9" x14ac:dyDescent="0.2">
      <c r="B8223" s="10">
        <v>8206</v>
      </c>
      <c r="C8223" s="19">
        <v>0.920166726409409</v>
      </c>
      <c r="D8223" s="22">
        <v>0.12375778689437045</v>
      </c>
      <c r="F8223" s="50">
        <v>8206</v>
      </c>
      <c r="G8223" s="42">
        <v>1.0439245133037796</v>
      </c>
      <c r="H8223" s="42">
        <v>1.0439245133037796</v>
      </c>
      <c r="I8223" s="51">
        <v>1.0439245133037796</v>
      </c>
    </row>
    <row r="8224" spans="2:9" x14ac:dyDescent="0.2">
      <c r="B8224" s="10">
        <v>8207</v>
      </c>
      <c r="C8224" s="19">
        <v>0.93956006120682101</v>
      </c>
      <c r="D8224" s="22">
        <v>0.91981672887232802</v>
      </c>
      <c r="F8224" s="50">
        <v>8207</v>
      </c>
      <c r="G8224" s="42">
        <v>1.8593767900791489</v>
      </c>
      <c r="H8224" s="42">
        <v>1.8593767900791489</v>
      </c>
      <c r="I8224" s="51">
        <v>1.8593767900791489</v>
      </c>
    </row>
    <row r="8225" spans="2:9" x14ac:dyDescent="0.2">
      <c r="B8225" s="10">
        <v>8208</v>
      </c>
      <c r="C8225" s="19">
        <v>0.66868125889139973</v>
      </c>
      <c r="D8225" s="22">
        <v>3.1353200094990541E-2</v>
      </c>
      <c r="F8225" s="50">
        <v>8208</v>
      </c>
      <c r="G8225" s="42">
        <v>0.70003445898639027</v>
      </c>
      <c r="H8225" s="42">
        <v>0.70003445898639027</v>
      </c>
      <c r="I8225" s="51">
        <v>0.75</v>
      </c>
    </row>
    <row r="8226" spans="2:9" x14ac:dyDescent="0.2">
      <c r="B8226" s="10">
        <v>8209</v>
      </c>
      <c r="C8226" s="19">
        <v>0.69280383930584899</v>
      </c>
      <c r="D8226" s="22">
        <v>0.75571932650739659</v>
      </c>
      <c r="F8226" s="50">
        <v>8209</v>
      </c>
      <c r="G8226" s="42">
        <v>1.4485231658132456</v>
      </c>
      <c r="H8226" s="42">
        <v>1.4485231658132456</v>
      </c>
      <c r="I8226" s="51">
        <v>1.4485231658132456</v>
      </c>
    </row>
    <row r="8227" spans="2:9" x14ac:dyDescent="0.2">
      <c r="B8227" s="10">
        <v>8210</v>
      </c>
      <c r="C8227" s="19">
        <v>0.81909631811427208</v>
      </c>
      <c r="D8227" s="22">
        <v>0.51305827421100703</v>
      </c>
      <c r="F8227" s="50">
        <v>8210</v>
      </c>
      <c r="G8227" s="42">
        <v>1.3321545923252791</v>
      </c>
      <c r="H8227" s="42">
        <v>1.3321545923252791</v>
      </c>
      <c r="I8227" s="51">
        <v>1.3321545923252791</v>
      </c>
    </row>
    <row r="8228" spans="2:9" x14ac:dyDescent="0.2">
      <c r="B8228" s="10">
        <v>8211</v>
      </c>
      <c r="C8228" s="19">
        <v>0.47244236020088659</v>
      </c>
      <c r="D8228" s="22">
        <v>7.7478080432334839E-2</v>
      </c>
      <c r="F8228" s="50">
        <v>8211</v>
      </c>
      <c r="G8228" s="42">
        <v>0.54992044063322143</v>
      </c>
      <c r="H8228" s="42">
        <v>0.54992044063322143</v>
      </c>
      <c r="I8228" s="51">
        <v>0.75</v>
      </c>
    </row>
    <row r="8229" spans="2:9" x14ac:dyDescent="0.2">
      <c r="B8229" s="10">
        <v>8212</v>
      </c>
      <c r="C8229" s="19">
        <v>0.64361569168429167</v>
      </c>
      <c r="D8229" s="22">
        <v>0.63149520241398072</v>
      </c>
      <c r="F8229" s="50">
        <v>8212</v>
      </c>
      <c r="G8229" s="42">
        <v>1.2751108940982725</v>
      </c>
      <c r="H8229" s="42">
        <v>1.2751108940982725</v>
      </c>
      <c r="I8229" s="51">
        <v>1.2751108940982725</v>
      </c>
    </row>
    <row r="8230" spans="2:9" x14ac:dyDescent="0.2">
      <c r="B8230" s="10">
        <v>8213</v>
      </c>
      <c r="C8230" s="19">
        <v>3.2201710996324406E-2</v>
      </c>
      <c r="D8230" s="22">
        <v>8.853541082939631E-2</v>
      </c>
      <c r="F8230" s="50">
        <v>8213</v>
      </c>
      <c r="G8230" s="42">
        <v>0.25</v>
      </c>
      <c r="H8230" s="42">
        <v>0.5</v>
      </c>
      <c r="I8230" s="51">
        <v>0.75</v>
      </c>
    </row>
    <row r="8231" spans="2:9" x14ac:dyDescent="0.2">
      <c r="B8231" s="10">
        <v>8214</v>
      </c>
      <c r="C8231" s="19">
        <v>0.45349456223706475</v>
      </c>
      <c r="D8231" s="22">
        <v>0.90310895950270831</v>
      </c>
      <c r="F8231" s="50">
        <v>8214</v>
      </c>
      <c r="G8231" s="42">
        <v>1.3566035217397729</v>
      </c>
      <c r="H8231" s="42">
        <v>1.3566035217397729</v>
      </c>
      <c r="I8231" s="51">
        <v>1.3566035217397729</v>
      </c>
    </row>
    <row r="8232" spans="2:9" x14ac:dyDescent="0.2">
      <c r="B8232" s="10">
        <v>8215</v>
      </c>
      <c r="C8232" s="19">
        <v>0.24218330859482284</v>
      </c>
      <c r="D8232" s="22">
        <v>0.60414258149948286</v>
      </c>
      <c r="F8232" s="50">
        <v>8215</v>
      </c>
      <c r="G8232" s="42">
        <v>0.8463258900943057</v>
      </c>
      <c r="H8232" s="42">
        <v>0.8463258900943057</v>
      </c>
      <c r="I8232" s="51">
        <v>0.8463258900943057</v>
      </c>
    </row>
    <row r="8233" spans="2:9" x14ac:dyDescent="0.2">
      <c r="B8233" s="10">
        <v>8216</v>
      </c>
      <c r="C8233" s="19">
        <v>0.47577610165916928</v>
      </c>
      <c r="D8233" s="22">
        <v>0.40903206009007576</v>
      </c>
      <c r="F8233" s="50">
        <v>8216</v>
      </c>
      <c r="G8233" s="42">
        <v>0.88480816174924504</v>
      </c>
      <c r="H8233" s="42">
        <v>0.88480816174924504</v>
      </c>
      <c r="I8233" s="51">
        <v>0.88480816174924504</v>
      </c>
    </row>
    <row r="8234" spans="2:9" x14ac:dyDescent="0.2">
      <c r="B8234" s="10">
        <v>8217</v>
      </c>
      <c r="C8234" s="19">
        <v>0.18823208053805041</v>
      </c>
      <c r="D8234" s="22">
        <v>0.36968490487854277</v>
      </c>
      <c r="F8234" s="50">
        <v>8217</v>
      </c>
      <c r="G8234" s="42">
        <v>0.55791698541659318</v>
      </c>
      <c r="H8234" s="42">
        <v>0.55791698541659318</v>
      </c>
      <c r="I8234" s="51">
        <v>0.75</v>
      </c>
    </row>
    <row r="8235" spans="2:9" x14ac:dyDescent="0.2">
      <c r="B8235" s="10">
        <v>8218</v>
      </c>
      <c r="C8235" s="19">
        <v>8.1745556012117526E-2</v>
      </c>
      <c r="D8235" s="22">
        <v>0.78882465030497173</v>
      </c>
      <c r="F8235" s="50">
        <v>8218</v>
      </c>
      <c r="G8235" s="42">
        <v>0.87057020631708926</v>
      </c>
      <c r="H8235" s="42">
        <v>0.87057020631708926</v>
      </c>
      <c r="I8235" s="51">
        <v>0.87057020631708926</v>
      </c>
    </row>
    <row r="8236" spans="2:9" x14ac:dyDescent="0.2">
      <c r="B8236" s="10">
        <v>8219</v>
      </c>
      <c r="C8236" s="19">
        <v>0.63011336458030742</v>
      </c>
      <c r="D8236" s="22">
        <v>0.41938459020693986</v>
      </c>
      <c r="F8236" s="50">
        <v>8219</v>
      </c>
      <c r="G8236" s="42">
        <v>1.0494979547872472</v>
      </c>
      <c r="H8236" s="42">
        <v>1.0494979547872472</v>
      </c>
      <c r="I8236" s="51">
        <v>1.0494979547872472</v>
      </c>
    </row>
    <row r="8237" spans="2:9" x14ac:dyDescent="0.2">
      <c r="B8237" s="10">
        <v>8220</v>
      </c>
      <c r="C8237" s="19">
        <v>0.61544401790474901</v>
      </c>
      <c r="D8237" s="22">
        <v>0.60937267641286286</v>
      </c>
      <c r="F8237" s="50">
        <v>8220</v>
      </c>
      <c r="G8237" s="42">
        <v>1.224816694317612</v>
      </c>
      <c r="H8237" s="42">
        <v>1.224816694317612</v>
      </c>
      <c r="I8237" s="51">
        <v>1.224816694317612</v>
      </c>
    </row>
    <row r="8238" spans="2:9" x14ac:dyDescent="0.2">
      <c r="B8238" s="10">
        <v>8221</v>
      </c>
      <c r="C8238" s="19">
        <v>0.38375544094734437</v>
      </c>
      <c r="D8238" s="22">
        <v>0.7261791912082397</v>
      </c>
      <c r="F8238" s="50">
        <v>8221</v>
      </c>
      <c r="G8238" s="42">
        <v>1.1099346321555841</v>
      </c>
      <c r="H8238" s="42">
        <v>1.1099346321555841</v>
      </c>
      <c r="I8238" s="51">
        <v>1.1099346321555841</v>
      </c>
    </row>
    <row r="8239" spans="2:9" x14ac:dyDescent="0.2">
      <c r="B8239" s="10">
        <v>8222</v>
      </c>
      <c r="C8239" s="19">
        <v>0.43259328293606158</v>
      </c>
      <c r="D8239" s="22">
        <v>0.42220038343833177</v>
      </c>
      <c r="F8239" s="50">
        <v>8222</v>
      </c>
      <c r="G8239" s="42">
        <v>0.85479366637439336</v>
      </c>
      <c r="H8239" s="42">
        <v>0.85479366637439336</v>
      </c>
      <c r="I8239" s="51">
        <v>0.85479366637439336</v>
      </c>
    </row>
    <row r="8240" spans="2:9" x14ac:dyDescent="0.2">
      <c r="B8240" s="10">
        <v>8223</v>
      </c>
      <c r="C8240" s="19">
        <v>0.3917877709281038</v>
      </c>
      <c r="D8240" s="22">
        <v>0.81723448944023458</v>
      </c>
      <c r="F8240" s="50">
        <v>8223</v>
      </c>
      <c r="G8240" s="42">
        <v>1.2090222603683385</v>
      </c>
      <c r="H8240" s="42">
        <v>1.2090222603683385</v>
      </c>
      <c r="I8240" s="51">
        <v>1.2090222603683385</v>
      </c>
    </row>
    <row r="8241" spans="2:9" x14ac:dyDescent="0.2">
      <c r="B8241" s="10">
        <v>8224</v>
      </c>
      <c r="C8241" s="19">
        <v>0.87661727988252192</v>
      </c>
      <c r="D8241" s="22">
        <v>0.36879678282254547</v>
      </c>
      <c r="F8241" s="50">
        <v>8224</v>
      </c>
      <c r="G8241" s="42">
        <v>1.2454140627050674</v>
      </c>
      <c r="H8241" s="42">
        <v>1.2454140627050674</v>
      </c>
      <c r="I8241" s="51">
        <v>1.2454140627050674</v>
      </c>
    </row>
    <row r="8242" spans="2:9" x14ac:dyDescent="0.2">
      <c r="B8242" s="10">
        <v>8225</v>
      </c>
      <c r="C8242" s="19">
        <v>0.47349675931196367</v>
      </c>
      <c r="D8242" s="22">
        <v>0.50638738534700212</v>
      </c>
      <c r="F8242" s="50">
        <v>8225</v>
      </c>
      <c r="G8242" s="42">
        <v>0.97988414465896578</v>
      </c>
      <c r="H8242" s="42">
        <v>0.97988414465896578</v>
      </c>
      <c r="I8242" s="51">
        <v>0.97988414465896578</v>
      </c>
    </row>
    <row r="8243" spans="2:9" x14ac:dyDescent="0.2">
      <c r="B8243" s="10">
        <v>8226</v>
      </c>
      <c r="C8243" s="19">
        <v>0.28951951560744527</v>
      </c>
      <c r="D8243" s="22">
        <v>0.22401129971519196</v>
      </c>
      <c r="F8243" s="50">
        <v>8226</v>
      </c>
      <c r="G8243" s="42">
        <v>0.51353081532263722</v>
      </c>
      <c r="H8243" s="42">
        <v>0.51353081532263722</v>
      </c>
      <c r="I8243" s="51">
        <v>0.75</v>
      </c>
    </row>
    <row r="8244" spans="2:9" x14ac:dyDescent="0.2">
      <c r="B8244" s="10">
        <v>8227</v>
      </c>
      <c r="C8244" s="19">
        <v>2.0633440841063222E-2</v>
      </c>
      <c r="D8244" s="22">
        <v>0.43813639144344596</v>
      </c>
      <c r="F8244" s="50">
        <v>8227</v>
      </c>
      <c r="G8244" s="42">
        <v>0.45876983228450918</v>
      </c>
      <c r="H8244" s="42">
        <v>0.5</v>
      </c>
      <c r="I8244" s="51">
        <v>0.75</v>
      </c>
    </row>
    <row r="8245" spans="2:9" x14ac:dyDescent="0.2">
      <c r="B8245" s="10">
        <v>8228</v>
      </c>
      <c r="C8245" s="19">
        <v>0.16672004796546003</v>
      </c>
      <c r="D8245" s="22">
        <v>0.21046947470031074</v>
      </c>
      <c r="F8245" s="50">
        <v>8228</v>
      </c>
      <c r="G8245" s="42">
        <v>0.37718952266577077</v>
      </c>
      <c r="H8245" s="42">
        <v>0.5</v>
      </c>
      <c r="I8245" s="51">
        <v>0.75</v>
      </c>
    </row>
    <row r="8246" spans="2:9" x14ac:dyDescent="0.2">
      <c r="B8246" s="10">
        <v>8229</v>
      </c>
      <c r="C8246" s="19">
        <v>7.7991924187458261E-2</v>
      </c>
      <c r="D8246" s="22">
        <v>5.5343924240849884E-2</v>
      </c>
      <c r="F8246" s="50">
        <v>8229</v>
      </c>
      <c r="G8246" s="42">
        <v>0.25</v>
      </c>
      <c r="H8246" s="42">
        <v>0.5</v>
      </c>
      <c r="I8246" s="51">
        <v>0.75</v>
      </c>
    </row>
    <row r="8247" spans="2:9" x14ac:dyDescent="0.2">
      <c r="B8247" s="10">
        <v>8230</v>
      </c>
      <c r="C8247" s="19">
        <v>0.49374715444086714</v>
      </c>
      <c r="D8247" s="22">
        <v>0.45460371011543432</v>
      </c>
      <c r="F8247" s="50">
        <v>8230</v>
      </c>
      <c r="G8247" s="42">
        <v>0.94835086455630146</v>
      </c>
      <c r="H8247" s="42">
        <v>0.94835086455630146</v>
      </c>
      <c r="I8247" s="51">
        <v>0.94835086455630146</v>
      </c>
    </row>
    <row r="8248" spans="2:9" x14ac:dyDescent="0.2">
      <c r="B8248" s="10">
        <v>8231</v>
      </c>
      <c r="C8248" s="19">
        <v>0.97134179293512057</v>
      </c>
      <c r="D8248" s="22">
        <v>0.95302602406073245</v>
      </c>
      <c r="F8248" s="50">
        <v>8231</v>
      </c>
      <c r="G8248" s="42">
        <v>1.9243678169958529</v>
      </c>
      <c r="H8248" s="42">
        <v>1.9243678169958529</v>
      </c>
      <c r="I8248" s="51">
        <v>1.9243678169958529</v>
      </c>
    </row>
    <row r="8249" spans="2:9" x14ac:dyDescent="0.2">
      <c r="B8249" s="10">
        <v>8232</v>
      </c>
      <c r="C8249" s="19">
        <v>0.35717333716307642</v>
      </c>
      <c r="D8249" s="22">
        <v>0.87602167939571507</v>
      </c>
      <c r="F8249" s="50">
        <v>8232</v>
      </c>
      <c r="G8249" s="42">
        <v>1.2331950165587915</v>
      </c>
      <c r="H8249" s="42">
        <v>1.2331950165587915</v>
      </c>
      <c r="I8249" s="51">
        <v>1.2331950165587915</v>
      </c>
    </row>
    <row r="8250" spans="2:9" x14ac:dyDescent="0.2">
      <c r="B8250" s="10">
        <v>8233</v>
      </c>
      <c r="C8250" s="19">
        <v>9.2469847557849039E-2</v>
      </c>
      <c r="D8250" s="22">
        <v>0.98758526965579052</v>
      </c>
      <c r="F8250" s="50">
        <v>8233</v>
      </c>
      <c r="G8250" s="42">
        <v>1.0800551172136394</v>
      </c>
      <c r="H8250" s="42">
        <v>1.0800551172136394</v>
      </c>
      <c r="I8250" s="51">
        <v>1.0800551172136394</v>
      </c>
    </row>
    <row r="8251" spans="2:9" x14ac:dyDescent="0.2">
      <c r="B8251" s="10">
        <v>8234</v>
      </c>
      <c r="C8251" s="19">
        <v>0.20309132667211516</v>
      </c>
      <c r="D8251" s="22">
        <v>0.93642606049094801</v>
      </c>
      <c r="F8251" s="50">
        <v>8234</v>
      </c>
      <c r="G8251" s="42">
        <v>1.1395173871630631</v>
      </c>
      <c r="H8251" s="42">
        <v>1.1395173871630631</v>
      </c>
      <c r="I8251" s="51">
        <v>1.1395173871630631</v>
      </c>
    </row>
    <row r="8252" spans="2:9" x14ac:dyDescent="0.2">
      <c r="B8252" s="10">
        <v>8235</v>
      </c>
      <c r="C8252" s="19">
        <v>0.95243526422742142</v>
      </c>
      <c r="D8252" s="22">
        <v>0.9868725506107705</v>
      </c>
      <c r="F8252" s="50">
        <v>8235</v>
      </c>
      <c r="G8252" s="42">
        <v>1.9393078148381919</v>
      </c>
      <c r="H8252" s="42">
        <v>1.9393078148381919</v>
      </c>
      <c r="I8252" s="51">
        <v>1.9393078148381919</v>
      </c>
    </row>
    <row r="8253" spans="2:9" x14ac:dyDescent="0.2">
      <c r="B8253" s="10">
        <v>8236</v>
      </c>
      <c r="C8253" s="19">
        <v>0.57558195232486642</v>
      </c>
      <c r="D8253" s="22">
        <v>3.4577914055160086E-2</v>
      </c>
      <c r="F8253" s="50">
        <v>8236</v>
      </c>
      <c r="G8253" s="42">
        <v>0.61015986638002651</v>
      </c>
      <c r="H8253" s="42">
        <v>0.61015986638002651</v>
      </c>
      <c r="I8253" s="51">
        <v>0.75</v>
      </c>
    </row>
    <row r="8254" spans="2:9" x14ac:dyDescent="0.2">
      <c r="B8254" s="10">
        <v>8237</v>
      </c>
      <c r="C8254" s="19">
        <v>0.23361116874949606</v>
      </c>
      <c r="D8254" s="22">
        <v>0.65502328127614851</v>
      </c>
      <c r="F8254" s="50">
        <v>8237</v>
      </c>
      <c r="G8254" s="42">
        <v>0.88863445002564456</v>
      </c>
      <c r="H8254" s="42">
        <v>0.88863445002564456</v>
      </c>
      <c r="I8254" s="51">
        <v>0.88863445002564456</v>
      </c>
    </row>
    <row r="8255" spans="2:9" x14ac:dyDescent="0.2">
      <c r="B8255" s="10">
        <v>8238</v>
      </c>
      <c r="C8255" s="19">
        <v>0.51964990956369195</v>
      </c>
      <c r="D8255" s="22">
        <v>0.54360792342952913</v>
      </c>
      <c r="F8255" s="50">
        <v>8238</v>
      </c>
      <c r="G8255" s="42">
        <v>1.0632578329932212</v>
      </c>
      <c r="H8255" s="42">
        <v>1.0632578329932212</v>
      </c>
      <c r="I8255" s="51">
        <v>1.0632578329932212</v>
      </c>
    </row>
    <row r="8256" spans="2:9" x14ac:dyDescent="0.2">
      <c r="B8256" s="10">
        <v>8239</v>
      </c>
      <c r="C8256" s="19">
        <v>0.12710676304388357</v>
      </c>
      <c r="D8256" s="22">
        <v>0.78887964507724029</v>
      </c>
      <c r="F8256" s="50">
        <v>8239</v>
      </c>
      <c r="G8256" s="42">
        <v>0.91598640812112386</v>
      </c>
      <c r="H8256" s="42">
        <v>0.91598640812112386</v>
      </c>
      <c r="I8256" s="51">
        <v>0.91598640812112386</v>
      </c>
    </row>
    <row r="8257" spans="2:9" x14ac:dyDescent="0.2">
      <c r="B8257" s="10">
        <v>8240</v>
      </c>
      <c r="C8257" s="19">
        <v>0.94824803337501873</v>
      </c>
      <c r="D8257" s="22">
        <v>2.2599465622554216E-2</v>
      </c>
      <c r="F8257" s="50">
        <v>8240</v>
      </c>
      <c r="G8257" s="42">
        <v>0.97084749899757294</v>
      </c>
      <c r="H8257" s="42">
        <v>0.97084749899757294</v>
      </c>
      <c r="I8257" s="51">
        <v>0.97084749899757294</v>
      </c>
    </row>
    <row r="8258" spans="2:9" x14ac:dyDescent="0.2">
      <c r="B8258" s="10">
        <v>8241</v>
      </c>
      <c r="C8258" s="19">
        <v>0.90656802407172066</v>
      </c>
      <c r="D8258" s="22">
        <v>0.37765788955762014</v>
      </c>
      <c r="F8258" s="50">
        <v>8241</v>
      </c>
      <c r="G8258" s="42">
        <v>1.2842259136293408</v>
      </c>
      <c r="H8258" s="42">
        <v>1.2842259136293408</v>
      </c>
      <c r="I8258" s="51">
        <v>1.2842259136293408</v>
      </c>
    </row>
    <row r="8259" spans="2:9" x14ac:dyDescent="0.2">
      <c r="B8259" s="10">
        <v>8242</v>
      </c>
      <c r="C8259" s="19">
        <v>0.28734785863017165</v>
      </c>
      <c r="D8259" s="22">
        <v>0.31542274924155389</v>
      </c>
      <c r="F8259" s="50">
        <v>8242</v>
      </c>
      <c r="G8259" s="42">
        <v>0.60277060787172554</v>
      </c>
      <c r="H8259" s="42">
        <v>0.60277060787172554</v>
      </c>
      <c r="I8259" s="51">
        <v>0.75</v>
      </c>
    </row>
    <row r="8260" spans="2:9" x14ac:dyDescent="0.2">
      <c r="B8260" s="10">
        <v>8243</v>
      </c>
      <c r="C8260" s="19">
        <v>0.80901203803712829</v>
      </c>
      <c r="D8260" s="22">
        <v>0.90671357183715118</v>
      </c>
      <c r="F8260" s="50">
        <v>8243</v>
      </c>
      <c r="G8260" s="42">
        <v>1.7157256098742795</v>
      </c>
      <c r="H8260" s="42">
        <v>1.7157256098742795</v>
      </c>
      <c r="I8260" s="51">
        <v>1.7157256098742795</v>
      </c>
    </row>
    <row r="8261" spans="2:9" x14ac:dyDescent="0.2">
      <c r="B8261" s="10">
        <v>8244</v>
      </c>
      <c r="C8261" s="19">
        <v>0.104832165259368</v>
      </c>
      <c r="D8261" s="22">
        <v>0.15687530297145824</v>
      </c>
      <c r="F8261" s="50">
        <v>8244</v>
      </c>
      <c r="G8261" s="42">
        <v>0.26170746823082625</v>
      </c>
      <c r="H8261" s="42">
        <v>0.5</v>
      </c>
      <c r="I8261" s="51">
        <v>0.75</v>
      </c>
    </row>
    <row r="8262" spans="2:9" x14ac:dyDescent="0.2">
      <c r="B8262" s="10">
        <v>8245</v>
      </c>
      <c r="C8262" s="19">
        <v>0.47942886071864876</v>
      </c>
      <c r="D8262" s="22">
        <v>0.60133186840373165</v>
      </c>
      <c r="F8262" s="50">
        <v>8245</v>
      </c>
      <c r="G8262" s="42">
        <v>1.0807607291223804</v>
      </c>
      <c r="H8262" s="42">
        <v>1.0807607291223804</v>
      </c>
      <c r="I8262" s="51">
        <v>1.0807607291223804</v>
      </c>
    </row>
    <row r="8263" spans="2:9" x14ac:dyDescent="0.2">
      <c r="B8263" s="10">
        <v>8246</v>
      </c>
      <c r="C8263" s="19">
        <v>5.4070928268737939E-2</v>
      </c>
      <c r="D8263" s="22">
        <v>0.84681980893675945</v>
      </c>
      <c r="F8263" s="50">
        <v>8246</v>
      </c>
      <c r="G8263" s="42">
        <v>0.90089073720549739</v>
      </c>
      <c r="H8263" s="42">
        <v>0.90089073720549739</v>
      </c>
      <c r="I8263" s="51">
        <v>0.90089073720549739</v>
      </c>
    </row>
    <row r="8264" spans="2:9" x14ac:dyDescent="0.2">
      <c r="B8264" s="10">
        <v>8247</v>
      </c>
      <c r="C8264" s="19">
        <v>0.34614997777304812</v>
      </c>
      <c r="D8264" s="22">
        <v>0.50046372051700749</v>
      </c>
      <c r="F8264" s="50">
        <v>8247</v>
      </c>
      <c r="G8264" s="42">
        <v>0.84661369829005562</v>
      </c>
      <c r="H8264" s="42">
        <v>0.84661369829005562</v>
      </c>
      <c r="I8264" s="51">
        <v>0.84661369829005562</v>
      </c>
    </row>
    <row r="8265" spans="2:9" x14ac:dyDescent="0.2">
      <c r="B8265" s="10">
        <v>8248</v>
      </c>
      <c r="C8265" s="19">
        <v>8.6646744549388033E-2</v>
      </c>
      <c r="D8265" s="22">
        <v>0.40175739636504837</v>
      </c>
      <c r="F8265" s="50">
        <v>8248</v>
      </c>
      <c r="G8265" s="42">
        <v>0.4884041409144364</v>
      </c>
      <c r="H8265" s="42">
        <v>0.5</v>
      </c>
      <c r="I8265" s="51">
        <v>0.75</v>
      </c>
    </row>
    <row r="8266" spans="2:9" x14ac:dyDescent="0.2">
      <c r="B8266" s="10">
        <v>8249</v>
      </c>
      <c r="C8266" s="19">
        <v>7.7575617241883221E-2</v>
      </c>
      <c r="D8266" s="22">
        <v>0.99813473748695558</v>
      </c>
      <c r="F8266" s="50">
        <v>8249</v>
      </c>
      <c r="G8266" s="42">
        <v>1.0757103547288387</v>
      </c>
      <c r="H8266" s="42">
        <v>1.0757103547288387</v>
      </c>
      <c r="I8266" s="51">
        <v>1.0757103547288387</v>
      </c>
    </row>
    <row r="8267" spans="2:9" x14ac:dyDescent="0.2">
      <c r="B8267" s="10">
        <v>8250</v>
      </c>
      <c r="C8267" s="19">
        <v>0.72993545672491011</v>
      </c>
      <c r="D8267" s="22">
        <v>0.94628492993771773</v>
      </c>
      <c r="F8267" s="50">
        <v>8250</v>
      </c>
      <c r="G8267" s="42">
        <v>1.676220386662628</v>
      </c>
      <c r="H8267" s="42">
        <v>1.676220386662628</v>
      </c>
      <c r="I8267" s="51">
        <v>1.676220386662628</v>
      </c>
    </row>
    <row r="8268" spans="2:9" x14ac:dyDescent="0.2">
      <c r="B8268" s="10">
        <v>8251</v>
      </c>
      <c r="C8268" s="19">
        <v>0.45454988284475994</v>
      </c>
      <c r="D8268" s="22">
        <v>0.33543435098518914</v>
      </c>
      <c r="F8268" s="50">
        <v>8251</v>
      </c>
      <c r="G8268" s="42">
        <v>0.78998423382994909</v>
      </c>
      <c r="H8268" s="42">
        <v>0.78998423382994909</v>
      </c>
      <c r="I8268" s="51">
        <v>0.78998423382994909</v>
      </c>
    </row>
    <row r="8269" spans="2:9" x14ac:dyDescent="0.2">
      <c r="B8269" s="10">
        <v>8252</v>
      </c>
      <c r="C8269" s="19">
        <v>0.13911058688282252</v>
      </c>
      <c r="D8269" s="22">
        <v>7.4573909644778058E-2</v>
      </c>
      <c r="F8269" s="50">
        <v>8252</v>
      </c>
      <c r="G8269" s="42">
        <v>0.25</v>
      </c>
      <c r="H8269" s="42">
        <v>0.5</v>
      </c>
      <c r="I8269" s="51">
        <v>0.75</v>
      </c>
    </row>
    <row r="8270" spans="2:9" x14ac:dyDescent="0.2">
      <c r="B8270" s="10">
        <v>8253</v>
      </c>
      <c r="C8270" s="19">
        <v>0.65294592553248054</v>
      </c>
      <c r="D8270" s="22">
        <v>0.65593183223007834</v>
      </c>
      <c r="F8270" s="50">
        <v>8253</v>
      </c>
      <c r="G8270" s="42">
        <v>1.3088777577625588</v>
      </c>
      <c r="H8270" s="42">
        <v>1.3088777577625588</v>
      </c>
      <c r="I8270" s="51">
        <v>1.3088777577625588</v>
      </c>
    </row>
    <row r="8271" spans="2:9" x14ac:dyDescent="0.2">
      <c r="B8271" s="10">
        <v>8254</v>
      </c>
      <c r="C8271" s="19">
        <v>0.14067661269349319</v>
      </c>
      <c r="D8271" s="22">
        <v>0.44172592574025971</v>
      </c>
      <c r="F8271" s="50">
        <v>8254</v>
      </c>
      <c r="G8271" s="42">
        <v>0.58240253843375289</v>
      </c>
      <c r="H8271" s="42">
        <v>0.58240253843375289</v>
      </c>
      <c r="I8271" s="51">
        <v>0.75</v>
      </c>
    </row>
    <row r="8272" spans="2:9" x14ac:dyDescent="0.2">
      <c r="B8272" s="10">
        <v>8255</v>
      </c>
      <c r="C8272" s="19">
        <v>0.3975334062109106</v>
      </c>
      <c r="D8272" s="22">
        <v>2.4930576602001708E-2</v>
      </c>
      <c r="F8272" s="50">
        <v>8255</v>
      </c>
      <c r="G8272" s="42">
        <v>0.42246398281291231</v>
      </c>
      <c r="H8272" s="42">
        <v>0.5</v>
      </c>
      <c r="I8272" s="51">
        <v>0.75</v>
      </c>
    </row>
    <row r="8273" spans="2:9" x14ac:dyDescent="0.2">
      <c r="B8273" s="10">
        <v>8256</v>
      </c>
      <c r="C8273" s="19">
        <v>0.10485929752736245</v>
      </c>
      <c r="D8273" s="22">
        <v>0.81384588549199</v>
      </c>
      <c r="F8273" s="50">
        <v>8256</v>
      </c>
      <c r="G8273" s="42">
        <v>0.91870518301935244</v>
      </c>
      <c r="H8273" s="42">
        <v>0.91870518301935244</v>
      </c>
      <c r="I8273" s="51">
        <v>0.91870518301935244</v>
      </c>
    </row>
    <row r="8274" spans="2:9" x14ac:dyDescent="0.2">
      <c r="B8274" s="10">
        <v>8257</v>
      </c>
      <c r="C8274" s="19">
        <v>1.2285013720910731E-3</v>
      </c>
      <c r="D8274" s="22">
        <v>5.2672454874180485E-2</v>
      </c>
      <c r="F8274" s="50">
        <v>8257</v>
      </c>
      <c r="G8274" s="42">
        <v>0.25</v>
      </c>
      <c r="H8274" s="42">
        <v>0.5</v>
      </c>
      <c r="I8274" s="51">
        <v>0.75</v>
      </c>
    </row>
    <row r="8275" spans="2:9" x14ac:dyDescent="0.2">
      <c r="B8275" s="10">
        <v>8258</v>
      </c>
      <c r="C8275" s="19">
        <v>0.42295648340376912</v>
      </c>
      <c r="D8275" s="22">
        <v>0.46516772339263091</v>
      </c>
      <c r="F8275" s="50">
        <v>8258</v>
      </c>
      <c r="G8275" s="42">
        <v>0.88812420679640003</v>
      </c>
      <c r="H8275" s="42">
        <v>0.88812420679640003</v>
      </c>
      <c r="I8275" s="51">
        <v>0.88812420679640003</v>
      </c>
    </row>
    <row r="8276" spans="2:9" x14ac:dyDescent="0.2">
      <c r="B8276" s="10">
        <v>8259</v>
      </c>
      <c r="C8276" s="19">
        <v>0.1400363999902231</v>
      </c>
      <c r="D8276" s="22">
        <v>0.29699315145213323</v>
      </c>
      <c r="F8276" s="50">
        <v>8259</v>
      </c>
      <c r="G8276" s="42">
        <v>0.43702955144235633</v>
      </c>
      <c r="H8276" s="42">
        <v>0.5</v>
      </c>
      <c r="I8276" s="51">
        <v>0.75</v>
      </c>
    </row>
    <row r="8277" spans="2:9" x14ac:dyDescent="0.2">
      <c r="B8277" s="10">
        <v>8260</v>
      </c>
      <c r="C8277" s="19">
        <v>6.4254430775881777E-2</v>
      </c>
      <c r="D8277" s="22">
        <v>0.86457847801746823</v>
      </c>
      <c r="F8277" s="50">
        <v>8260</v>
      </c>
      <c r="G8277" s="42">
        <v>0.92883290879335001</v>
      </c>
      <c r="H8277" s="42">
        <v>0.92883290879335001</v>
      </c>
      <c r="I8277" s="51">
        <v>0.92883290879335001</v>
      </c>
    </row>
    <row r="8278" spans="2:9" x14ac:dyDescent="0.2">
      <c r="B8278" s="10">
        <v>8261</v>
      </c>
      <c r="C8278" s="19">
        <v>0.25393766184544975</v>
      </c>
      <c r="D8278" s="22">
        <v>0.96415252287629394</v>
      </c>
      <c r="F8278" s="50">
        <v>8261</v>
      </c>
      <c r="G8278" s="42">
        <v>1.2180901847217438</v>
      </c>
      <c r="H8278" s="42">
        <v>1.2180901847217438</v>
      </c>
      <c r="I8278" s="51">
        <v>1.2180901847217438</v>
      </c>
    </row>
    <row r="8279" spans="2:9" x14ac:dyDescent="0.2">
      <c r="B8279" s="10">
        <v>8262</v>
      </c>
      <c r="C8279" s="19">
        <v>0.86549465803717762</v>
      </c>
      <c r="D8279" s="22">
        <v>0.61276451331093595</v>
      </c>
      <c r="F8279" s="50">
        <v>8262</v>
      </c>
      <c r="G8279" s="42">
        <v>1.4782591713481135</v>
      </c>
      <c r="H8279" s="42">
        <v>1.4782591713481135</v>
      </c>
      <c r="I8279" s="51">
        <v>1.4782591713481135</v>
      </c>
    </row>
    <row r="8280" spans="2:9" x14ac:dyDescent="0.2">
      <c r="B8280" s="10">
        <v>8263</v>
      </c>
      <c r="C8280" s="19">
        <v>0.16226375850351693</v>
      </c>
      <c r="D8280" s="22">
        <v>0.8345272546596858</v>
      </c>
      <c r="F8280" s="50">
        <v>8263</v>
      </c>
      <c r="G8280" s="42">
        <v>0.99679101316320273</v>
      </c>
      <c r="H8280" s="42">
        <v>0.99679101316320273</v>
      </c>
      <c r="I8280" s="51">
        <v>0.99679101316320273</v>
      </c>
    </row>
    <row r="8281" spans="2:9" x14ac:dyDescent="0.2">
      <c r="B8281" s="10">
        <v>8264</v>
      </c>
      <c r="C8281" s="19">
        <v>0.11117571066149423</v>
      </c>
      <c r="D8281" s="22">
        <v>4.9177039940824896E-2</v>
      </c>
      <c r="F8281" s="50">
        <v>8264</v>
      </c>
      <c r="G8281" s="42">
        <v>0.25</v>
      </c>
      <c r="H8281" s="42">
        <v>0.5</v>
      </c>
      <c r="I8281" s="51">
        <v>0.75</v>
      </c>
    </row>
    <row r="8282" spans="2:9" x14ac:dyDescent="0.2">
      <c r="B8282" s="10">
        <v>8265</v>
      </c>
      <c r="C8282" s="19">
        <v>0.49309600152120703</v>
      </c>
      <c r="D8282" s="22">
        <v>0.9541012664636136</v>
      </c>
      <c r="F8282" s="50">
        <v>8265</v>
      </c>
      <c r="G8282" s="42">
        <v>1.4471972679848206</v>
      </c>
      <c r="H8282" s="42">
        <v>1.4471972679848206</v>
      </c>
      <c r="I8282" s="51">
        <v>1.4471972679848206</v>
      </c>
    </row>
    <row r="8283" spans="2:9" x14ac:dyDescent="0.2">
      <c r="B8283" s="10">
        <v>8266</v>
      </c>
      <c r="C8283" s="19">
        <v>0.15037226541040394</v>
      </c>
      <c r="D8283" s="22">
        <v>1.3518819158599427E-2</v>
      </c>
      <c r="F8283" s="50">
        <v>8266</v>
      </c>
      <c r="G8283" s="42">
        <v>0.25</v>
      </c>
      <c r="H8283" s="42">
        <v>0.5</v>
      </c>
      <c r="I8283" s="51">
        <v>0.75</v>
      </c>
    </row>
    <row r="8284" spans="2:9" x14ac:dyDescent="0.2">
      <c r="B8284" s="10">
        <v>8267</v>
      </c>
      <c r="C8284" s="19">
        <v>3.6169315295373261E-2</v>
      </c>
      <c r="D8284" s="22">
        <v>0.12828879486813738</v>
      </c>
      <c r="F8284" s="50">
        <v>8267</v>
      </c>
      <c r="G8284" s="42">
        <v>0.25</v>
      </c>
      <c r="H8284" s="42">
        <v>0.5</v>
      </c>
      <c r="I8284" s="51">
        <v>0.75</v>
      </c>
    </row>
    <row r="8285" spans="2:9" x14ac:dyDescent="0.2">
      <c r="B8285" s="10">
        <v>8268</v>
      </c>
      <c r="C8285" s="19">
        <v>0.83229508657679951</v>
      </c>
      <c r="D8285" s="22">
        <v>0.46435346763786511</v>
      </c>
      <c r="F8285" s="50">
        <v>8268</v>
      </c>
      <c r="G8285" s="42">
        <v>1.2966485542146646</v>
      </c>
      <c r="H8285" s="42">
        <v>1.2966485542146646</v>
      </c>
      <c r="I8285" s="51">
        <v>1.2966485542146646</v>
      </c>
    </row>
    <row r="8286" spans="2:9" x14ac:dyDescent="0.2">
      <c r="B8286" s="10">
        <v>8269</v>
      </c>
      <c r="C8286" s="19">
        <v>0.5381813274512065</v>
      </c>
      <c r="D8286" s="22">
        <v>0.88780051010426075</v>
      </c>
      <c r="F8286" s="50">
        <v>8269</v>
      </c>
      <c r="G8286" s="42">
        <v>1.4259818375554674</v>
      </c>
      <c r="H8286" s="42">
        <v>1.4259818375554674</v>
      </c>
      <c r="I8286" s="51">
        <v>1.4259818375554674</v>
      </c>
    </row>
    <row r="8287" spans="2:9" x14ac:dyDescent="0.2">
      <c r="B8287" s="10">
        <v>8270</v>
      </c>
      <c r="C8287" s="19">
        <v>0.97250102877854094</v>
      </c>
      <c r="D8287" s="22">
        <v>0.1699962209395649</v>
      </c>
      <c r="F8287" s="50">
        <v>8270</v>
      </c>
      <c r="G8287" s="42">
        <v>1.1424972497181058</v>
      </c>
      <c r="H8287" s="42">
        <v>1.1424972497181058</v>
      </c>
      <c r="I8287" s="51">
        <v>1.1424972497181058</v>
      </c>
    </row>
    <row r="8288" spans="2:9" x14ac:dyDescent="0.2">
      <c r="B8288" s="10">
        <v>8271</v>
      </c>
      <c r="C8288" s="19">
        <v>0.85839278201800306</v>
      </c>
      <c r="D8288" s="22">
        <v>0.20297649241726268</v>
      </c>
      <c r="F8288" s="50">
        <v>8271</v>
      </c>
      <c r="G8288" s="42">
        <v>1.0613692744352656</v>
      </c>
      <c r="H8288" s="42">
        <v>1.0613692744352656</v>
      </c>
      <c r="I8288" s="51">
        <v>1.0613692744352656</v>
      </c>
    </row>
    <row r="8289" spans="2:9" x14ac:dyDescent="0.2">
      <c r="B8289" s="10">
        <v>8272</v>
      </c>
      <c r="C8289" s="19">
        <v>0.55771762367820588</v>
      </c>
      <c r="D8289" s="22">
        <v>0.75940154376094149</v>
      </c>
      <c r="F8289" s="50">
        <v>8272</v>
      </c>
      <c r="G8289" s="42">
        <v>1.3171191674391474</v>
      </c>
      <c r="H8289" s="42">
        <v>1.3171191674391474</v>
      </c>
      <c r="I8289" s="51">
        <v>1.3171191674391474</v>
      </c>
    </row>
    <row r="8290" spans="2:9" x14ac:dyDescent="0.2">
      <c r="B8290" s="10">
        <v>8273</v>
      </c>
      <c r="C8290" s="19">
        <v>0.71102437750757741</v>
      </c>
      <c r="D8290" s="22">
        <v>0.64532550313155901</v>
      </c>
      <c r="F8290" s="50">
        <v>8273</v>
      </c>
      <c r="G8290" s="42">
        <v>1.3563498806391365</v>
      </c>
      <c r="H8290" s="42">
        <v>1.3563498806391365</v>
      </c>
      <c r="I8290" s="51">
        <v>1.3563498806391365</v>
      </c>
    </row>
    <row r="8291" spans="2:9" x14ac:dyDescent="0.2">
      <c r="B8291" s="10">
        <v>8274</v>
      </c>
      <c r="C8291" s="19">
        <v>0.49048813042981021</v>
      </c>
      <c r="D8291" s="22">
        <v>0.83032683984930011</v>
      </c>
      <c r="F8291" s="50">
        <v>8274</v>
      </c>
      <c r="G8291" s="42">
        <v>1.3208149702791103</v>
      </c>
      <c r="H8291" s="42">
        <v>1.3208149702791103</v>
      </c>
      <c r="I8291" s="51">
        <v>1.3208149702791103</v>
      </c>
    </row>
    <row r="8292" spans="2:9" x14ac:dyDescent="0.2">
      <c r="B8292" s="10">
        <v>8275</v>
      </c>
      <c r="C8292" s="19">
        <v>0.36457372011155731</v>
      </c>
      <c r="D8292" s="22">
        <v>0.83842581003907135</v>
      </c>
      <c r="F8292" s="50">
        <v>8275</v>
      </c>
      <c r="G8292" s="42">
        <v>1.2029995301506287</v>
      </c>
      <c r="H8292" s="42">
        <v>1.2029995301506287</v>
      </c>
      <c r="I8292" s="51">
        <v>1.2029995301506287</v>
      </c>
    </row>
    <row r="8293" spans="2:9" x14ac:dyDescent="0.2">
      <c r="B8293" s="10">
        <v>8276</v>
      </c>
      <c r="C8293" s="19">
        <v>0.64089175482231397</v>
      </c>
      <c r="D8293" s="22">
        <v>0.66159085097302206</v>
      </c>
      <c r="F8293" s="50">
        <v>8276</v>
      </c>
      <c r="G8293" s="42">
        <v>1.302482605795336</v>
      </c>
      <c r="H8293" s="42">
        <v>1.302482605795336</v>
      </c>
      <c r="I8293" s="51">
        <v>1.302482605795336</v>
      </c>
    </row>
    <row r="8294" spans="2:9" x14ac:dyDescent="0.2">
      <c r="B8294" s="10">
        <v>8277</v>
      </c>
      <c r="C8294" s="19">
        <v>0.50972033762231805</v>
      </c>
      <c r="D8294" s="22">
        <v>0.24009004130953204</v>
      </c>
      <c r="F8294" s="50">
        <v>8277</v>
      </c>
      <c r="G8294" s="42">
        <v>0.7498103789318501</v>
      </c>
      <c r="H8294" s="42">
        <v>0.7498103789318501</v>
      </c>
      <c r="I8294" s="51">
        <v>0.75</v>
      </c>
    </row>
    <row r="8295" spans="2:9" x14ac:dyDescent="0.2">
      <c r="B8295" s="10">
        <v>8278</v>
      </c>
      <c r="C8295" s="19">
        <v>0.76202994850592398</v>
      </c>
      <c r="D8295" s="22">
        <v>0.43060609690264395</v>
      </c>
      <c r="F8295" s="50">
        <v>8278</v>
      </c>
      <c r="G8295" s="42">
        <v>1.1926360454085678</v>
      </c>
      <c r="H8295" s="42">
        <v>1.1926360454085678</v>
      </c>
      <c r="I8295" s="51">
        <v>1.1926360454085678</v>
      </c>
    </row>
    <row r="8296" spans="2:9" x14ac:dyDescent="0.2">
      <c r="B8296" s="10">
        <v>8279</v>
      </c>
      <c r="C8296" s="19">
        <v>0.77366128329639339</v>
      </c>
      <c r="D8296" s="22">
        <v>0.91901463556226748</v>
      </c>
      <c r="F8296" s="50">
        <v>8279</v>
      </c>
      <c r="G8296" s="42">
        <v>1.6926759188586609</v>
      </c>
      <c r="H8296" s="42">
        <v>1.6926759188586609</v>
      </c>
      <c r="I8296" s="51">
        <v>1.6926759188586609</v>
      </c>
    </row>
    <row r="8297" spans="2:9" x14ac:dyDescent="0.2">
      <c r="B8297" s="10">
        <v>8280</v>
      </c>
      <c r="C8297" s="19">
        <v>0.45691831644579828</v>
      </c>
      <c r="D8297" s="22">
        <v>0.41495880400644714</v>
      </c>
      <c r="F8297" s="50">
        <v>8280</v>
      </c>
      <c r="G8297" s="42">
        <v>0.87187712045224541</v>
      </c>
      <c r="H8297" s="42">
        <v>0.87187712045224541</v>
      </c>
      <c r="I8297" s="51">
        <v>0.87187712045224541</v>
      </c>
    </row>
    <row r="8298" spans="2:9" x14ac:dyDescent="0.2">
      <c r="B8298" s="10">
        <v>8281</v>
      </c>
      <c r="C8298" s="19">
        <v>0.70393261737819923</v>
      </c>
      <c r="D8298" s="22">
        <v>0.12251813761054697</v>
      </c>
      <c r="F8298" s="50">
        <v>8281</v>
      </c>
      <c r="G8298" s="42">
        <v>0.82645075498874621</v>
      </c>
      <c r="H8298" s="42">
        <v>0.82645075498874621</v>
      </c>
      <c r="I8298" s="51">
        <v>0.82645075498874621</v>
      </c>
    </row>
    <row r="8299" spans="2:9" x14ac:dyDescent="0.2">
      <c r="B8299" s="10">
        <v>8282</v>
      </c>
      <c r="C8299" s="19">
        <v>0.28673150938007985</v>
      </c>
      <c r="D8299" s="22">
        <v>0.15232048430067591</v>
      </c>
      <c r="F8299" s="50">
        <v>8282</v>
      </c>
      <c r="G8299" s="42">
        <v>0.43905199368075576</v>
      </c>
      <c r="H8299" s="42">
        <v>0.5</v>
      </c>
      <c r="I8299" s="51">
        <v>0.75</v>
      </c>
    </row>
    <row r="8300" spans="2:9" x14ac:dyDescent="0.2">
      <c r="B8300" s="10">
        <v>8283</v>
      </c>
      <c r="C8300" s="19">
        <v>0.88437769589518833</v>
      </c>
      <c r="D8300" s="22">
        <v>0.88397579288069805</v>
      </c>
      <c r="F8300" s="50">
        <v>8283</v>
      </c>
      <c r="G8300" s="42">
        <v>1.7683534887758863</v>
      </c>
      <c r="H8300" s="42">
        <v>1.7683534887758863</v>
      </c>
      <c r="I8300" s="51">
        <v>1.7683534887758863</v>
      </c>
    </row>
    <row r="8301" spans="2:9" x14ac:dyDescent="0.2">
      <c r="B8301" s="10">
        <v>8284</v>
      </c>
      <c r="C8301" s="19">
        <v>0.26100814044089649</v>
      </c>
      <c r="D8301" s="22">
        <v>0.97101095347782362</v>
      </c>
      <c r="F8301" s="50">
        <v>8284</v>
      </c>
      <c r="G8301" s="42">
        <v>1.2320190939187201</v>
      </c>
      <c r="H8301" s="42">
        <v>1.2320190939187201</v>
      </c>
      <c r="I8301" s="51">
        <v>1.2320190939187201</v>
      </c>
    </row>
    <row r="8302" spans="2:9" x14ac:dyDescent="0.2">
      <c r="B8302" s="10">
        <v>8285</v>
      </c>
      <c r="C8302" s="19">
        <v>0.8885483095339568</v>
      </c>
      <c r="D8302" s="22">
        <v>0.64702698266619385</v>
      </c>
      <c r="F8302" s="50">
        <v>8285</v>
      </c>
      <c r="G8302" s="42">
        <v>1.5355752922001507</v>
      </c>
      <c r="H8302" s="42">
        <v>1.5355752922001507</v>
      </c>
      <c r="I8302" s="51">
        <v>1.5355752922001507</v>
      </c>
    </row>
    <row r="8303" spans="2:9" x14ac:dyDescent="0.2">
      <c r="B8303" s="10">
        <v>8286</v>
      </c>
      <c r="C8303" s="19">
        <v>0.64715319323759635</v>
      </c>
      <c r="D8303" s="22">
        <v>5.2672295545215908E-2</v>
      </c>
      <c r="F8303" s="50">
        <v>8286</v>
      </c>
      <c r="G8303" s="42">
        <v>0.69982548878281226</v>
      </c>
      <c r="H8303" s="42">
        <v>0.69982548878281226</v>
      </c>
      <c r="I8303" s="51">
        <v>0.75</v>
      </c>
    </row>
    <row r="8304" spans="2:9" x14ac:dyDescent="0.2">
      <c r="B8304" s="10">
        <v>8287</v>
      </c>
      <c r="C8304" s="19">
        <v>0.19463369957189935</v>
      </c>
      <c r="D8304" s="22">
        <v>0.10145075800548642</v>
      </c>
      <c r="F8304" s="50">
        <v>8287</v>
      </c>
      <c r="G8304" s="42">
        <v>0.29608445757738577</v>
      </c>
      <c r="H8304" s="42">
        <v>0.5</v>
      </c>
      <c r="I8304" s="51">
        <v>0.75</v>
      </c>
    </row>
    <row r="8305" spans="2:9" x14ac:dyDescent="0.2">
      <c r="B8305" s="10">
        <v>8288</v>
      </c>
      <c r="C8305" s="19">
        <v>0.64933522507941088</v>
      </c>
      <c r="D8305" s="22">
        <v>0.65654089153342765</v>
      </c>
      <c r="F8305" s="50">
        <v>8288</v>
      </c>
      <c r="G8305" s="42">
        <v>1.3058761166128385</v>
      </c>
      <c r="H8305" s="42">
        <v>1.3058761166128385</v>
      </c>
      <c r="I8305" s="51">
        <v>1.3058761166128385</v>
      </c>
    </row>
    <row r="8306" spans="2:9" x14ac:dyDescent="0.2">
      <c r="B8306" s="10">
        <v>8289</v>
      </c>
      <c r="C8306" s="19">
        <v>0.17303680331095717</v>
      </c>
      <c r="D8306" s="22">
        <v>0.51985480774968496</v>
      </c>
      <c r="F8306" s="50">
        <v>8289</v>
      </c>
      <c r="G8306" s="42">
        <v>0.69289161106064212</v>
      </c>
      <c r="H8306" s="42">
        <v>0.69289161106064212</v>
      </c>
      <c r="I8306" s="51">
        <v>0.75</v>
      </c>
    </row>
    <row r="8307" spans="2:9" x14ac:dyDescent="0.2">
      <c r="B8307" s="10">
        <v>8290</v>
      </c>
      <c r="C8307" s="19">
        <v>0.86041420567428906</v>
      </c>
      <c r="D8307" s="22">
        <v>0.14596451641400976</v>
      </c>
      <c r="F8307" s="50">
        <v>8290</v>
      </c>
      <c r="G8307" s="42">
        <v>1.0063787220882987</v>
      </c>
      <c r="H8307" s="42">
        <v>1.0063787220882987</v>
      </c>
      <c r="I8307" s="51">
        <v>1.0063787220882987</v>
      </c>
    </row>
    <row r="8308" spans="2:9" x14ac:dyDescent="0.2">
      <c r="B8308" s="10">
        <v>8291</v>
      </c>
      <c r="C8308" s="19">
        <v>0.55372720633161965</v>
      </c>
      <c r="D8308" s="22">
        <v>0.10436808289076993</v>
      </c>
      <c r="F8308" s="50">
        <v>8291</v>
      </c>
      <c r="G8308" s="42">
        <v>0.65809528922238958</v>
      </c>
      <c r="H8308" s="42">
        <v>0.65809528922238958</v>
      </c>
      <c r="I8308" s="51">
        <v>0.75</v>
      </c>
    </row>
    <row r="8309" spans="2:9" x14ac:dyDescent="0.2">
      <c r="B8309" s="10">
        <v>8292</v>
      </c>
      <c r="C8309" s="19">
        <v>0.96547090461922425</v>
      </c>
      <c r="D8309" s="22">
        <v>0.64300920204496748</v>
      </c>
      <c r="F8309" s="50">
        <v>8292</v>
      </c>
      <c r="G8309" s="42">
        <v>1.6084801066641918</v>
      </c>
      <c r="H8309" s="42">
        <v>1.6084801066641918</v>
      </c>
      <c r="I8309" s="51">
        <v>1.6084801066641918</v>
      </c>
    </row>
    <row r="8310" spans="2:9" x14ac:dyDescent="0.2">
      <c r="B8310" s="10">
        <v>8293</v>
      </c>
      <c r="C8310" s="19">
        <v>0.52132405533678794</v>
      </c>
      <c r="D8310" s="22">
        <v>0.60665437849338</v>
      </c>
      <c r="F8310" s="50">
        <v>8293</v>
      </c>
      <c r="G8310" s="42">
        <v>1.1279784338301679</v>
      </c>
      <c r="H8310" s="42">
        <v>1.1279784338301679</v>
      </c>
      <c r="I8310" s="51">
        <v>1.1279784338301679</v>
      </c>
    </row>
    <row r="8311" spans="2:9" x14ac:dyDescent="0.2">
      <c r="B8311" s="10">
        <v>8294</v>
      </c>
      <c r="C8311" s="19">
        <v>0.74240623744475687</v>
      </c>
      <c r="D8311" s="22">
        <v>0.34972903901160368</v>
      </c>
      <c r="F8311" s="50">
        <v>8294</v>
      </c>
      <c r="G8311" s="42">
        <v>1.0921352764563605</v>
      </c>
      <c r="H8311" s="42">
        <v>1.0921352764563605</v>
      </c>
      <c r="I8311" s="51">
        <v>1.0921352764563605</v>
      </c>
    </row>
    <row r="8312" spans="2:9" x14ac:dyDescent="0.2">
      <c r="B8312" s="10">
        <v>8295</v>
      </c>
      <c r="C8312" s="19">
        <v>0.76209439609594443</v>
      </c>
      <c r="D8312" s="22">
        <v>0.36916697740274373</v>
      </c>
      <c r="F8312" s="50">
        <v>8295</v>
      </c>
      <c r="G8312" s="42">
        <v>1.1312613734986883</v>
      </c>
      <c r="H8312" s="42">
        <v>1.1312613734986883</v>
      </c>
      <c r="I8312" s="51">
        <v>1.1312613734986883</v>
      </c>
    </row>
    <row r="8313" spans="2:9" x14ac:dyDescent="0.2">
      <c r="B8313" s="10">
        <v>8296</v>
      </c>
      <c r="C8313" s="19">
        <v>0.3017046128744344</v>
      </c>
      <c r="D8313" s="22">
        <v>0.51114237226316872</v>
      </c>
      <c r="F8313" s="50">
        <v>8296</v>
      </c>
      <c r="G8313" s="42">
        <v>0.81284698513760312</v>
      </c>
      <c r="H8313" s="42">
        <v>0.81284698513760312</v>
      </c>
      <c r="I8313" s="51">
        <v>0.81284698513760312</v>
      </c>
    </row>
    <row r="8314" spans="2:9" x14ac:dyDescent="0.2">
      <c r="B8314" s="10">
        <v>8297</v>
      </c>
      <c r="C8314" s="19">
        <v>0.22618449630471182</v>
      </c>
      <c r="D8314" s="22">
        <v>0.55897634215541703</v>
      </c>
      <c r="F8314" s="50">
        <v>8297</v>
      </c>
      <c r="G8314" s="42">
        <v>0.78516083846012885</v>
      </c>
      <c r="H8314" s="42">
        <v>0.78516083846012885</v>
      </c>
      <c r="I8314" s="51">
        <v>0.78516083846012885</v>
      </c>
    </row>
    <row r="8315" spans="2:9" x14ac:dyDescent="0.2">
      <c r="B8315" s="10">
        <v>8298</v>
      </c>
      <c r="C8315" s="19">
        <v>0.37151448231302941</v>
      </c>
      <c r="D8315" s="22">
        <v>0.46650688275405383</v>
      </c>
      <c r="F8315" s="50">
        <v>8298</v>
      </c>
      <c r="G8315" s="42">
        <v>0.83802136506708325</v>
      </c>
      <c r="H8315" s="42">
        <v>0.83802136506708325</v>
      </c>
      <c r="I8315" s="51">
        <v>0.83802136506708325</v>
      </c>
    </row>
    <row r="8316" spans="2:9" x14ac:dyDescent="0.2">
      <c r="B8316" s="10">
        <v>8299</v>
      </c>
      <c r="C8316" s="19">
        <v>0.83764389594723376</v>
      </c>
      <c r="D8316" s="22">
        <v>0.73612121871836034</v>
      </c>
      <c r="F8316" s="50">
        <v>8299</v>
      </c>
      <c r="G8316" s="42">
        <v>1.5737651146655942</v>
      </c>
      <c r="H8316" s="42">
        <v>1.5737651146655942</v>
      </c>
      <c r="I8316" s="51">
        <v>1.5737651146655942</v>
      </c>
    </row>
    <row r="8317" spans="2:9" x14ac:dyDescent="0.2">
      <c r="B8317" s="10">
        <v>8300</v>
      </c>
      <c r="C8317" s="19">
        <v>0.49070931326786815</v>
      </c>
      <c r="D8317" s="22">
        <v>0.92497657699684388</v>
      </c>
      <c r="F8317" s="50">
        <v>8300</v>
      </c>
      <c r="G8317" s="42">
        <v>1.415685890264712</v>
      </c>
      <c r="H8317" s="42">
        <v>1.415685890264712</v>
      </c>
      <c r="I8317" s="51">
        <v>1.415685890264712</v>
      </c>
    </row>
    <row r="8318" spans="2:9" x14ac:dyDescent="0.2">
      <c r="B8318" s="10">
        <v>8301</v>
      </c>
      <c r="C8318" s="19">
        <v>0.91826505216978838</v>
      </c>
      <c r="D8318" s="22">
        <v>0.82507509826173564</v>
      </c>
      <c r="F8318" s="50">
        <v>8301</v>
      </c>
      <c r="G8318" s="42">
        <v>1.743340150431524</v>
      </c>
      <c r="H8318" s="42">
        <v>1.743340150431524</v>
      </c>
      <c r="I8318" s="51">
        <v>1.743340150431524</v>
      </c>
    </row>
    <row r="8319" spans="2:9" x14ac:dyDescent="0.2">
      <c r="B8319" s="10">
        <v>8302</v>
      </c>
      <c r="C8319" s="19">
        <v>0.95883687395281747</v>
      </c>
      <c r="D8319" s="22">
        <v>0.14831478413176902</v>
      </c>
      <c r="F8319" s="50">
        <v>8302</v>
      </c>
      <c r="G8319" s="42">
        <v>1.1071516580845864</v>
      </c>
      <c r="H8319" s="42">
        <v>1.1071516580845864</v>
      </c>
      <c r="I8319" s="51">
        <v>1.1071516580845864</v>
      </c>
    </row>
    <row r="8320" spans="2:9" x14ac:dyDescent="0.2">
      <c r="B8320" s="10">
        <v>8303</v>
      </c>
      <c r="C8320" s="19">
        <v>0.79379504703297976</v>
      </c>
      <c r="D8320" s="22">
        <v>0.10344693788805492</v>
      </c>
      <c r="F8320" s="50">
        <v>8303</v>
      </c>
      <c r="G8320" s="42">
        <v>0.89724198492103469</v>
      </c>
      <c r="H8320" s="42">
        <v>0.89724198492103469</v>
      </c>
      <c r="I8320" s="51">
        <v>0.89724198492103469</v>
      </c>
    </row>
    <row r="8321" spans="2:9" x14ac:dyDescent="0.2">
      <c r="B8321" s="10">
        <v>8304</v>
      </c>
      <c r="C8321" s="19">
        <v>7.5496563010423401E-2</v>
      </c>
      <c r="D8321" s="22">
        <v>0.40115792213764334</v>
      </c>
      <c r="F8321" s="50">
        <v>8304</v>
      </c>
      <c r="G8321" s="42">
        <v>0.47665448514806674</v>
      </c>
      <c r="H8321" s="42">
        <v>0.5</v>
      </c>
      <c r="I8321" s="51">
        <v>0.75</v>
      </c>
    </row>
    <row r="8322" spans="2:9" x14ac:dyDescent="0.2">
      <c r="B8322" s="10">
        <v>8305</v>
      </c>
      <c r="C8322" s="19">
        <v>0.28777942888021235</v>
      </c>
      <c r="D8322" s="22">
        <v>0.93262119601191384</v>
      </c>
      <c r="F8322" s="50">
        <v>8305</v>
      </c>
      <c r="G8322" s="42">
        <v>1.2204006248921262</v>
      </c>
      <c r="H8322" s="42">
        <v>1.2204006248921262</v>
      </c>
      <c r="I8322" s="51">
        <v>1.2204006248921262</v>
      </c>
    </row>
    <row r="8323" spans="2:9" x14ac:dyDescent="0.2">
      <c r="B8323" s="10">
        <v>8306</v>
      </c>
      <c r="C8323" s="19">
        <v>0.68055076447388974</v>
      </c>
      <c r="D8323" s="22">
        <v>0.14037830002629159</v>
      </c>
      <c r="F8323" s="50">
        <v>8306</v>
      </c>
      <c r="G8323" s="42">
        <v>0.82092906450018133</v>
      </c>
      <c r="H8323" s="42">
        <v>0.82092906450018133</v>
      </c>
      <c r="I8323" s="51">
        <v>0.82092906450018133</v>
      </c>
    </row>
    <row r="8324" spans="2:9" x14ac:dyDescent="0.2">
      <c r="B8324" s="10">
        <v>8307</v>
      </c>
      <c r="C8324" s="19">
        <v>0.87942501150064656</v>
      </c>
      <c r="D8324" s="22">
        <v>0.11907587269313979</v>
      </c>
      <c r="F8324" s="50">
        <v>8307</v>
      </c>
      <c r="G8324" s="42">
        <v>0.99850088419378635</v>
      </c>
      <c r="H8324" s="42">
        <v>0.99850088419378635</v>
      </c>
      <c r="I8324" s="51">
        <v>0.99850088419378635</v>
      </c>
    </row>
    <row r="8325" spans="2:9" x14ac:dyDescent="0.2">
      <c r="B8325" s="10">
        <v>8308</v>
      </c>
      <c r="C8325" s="19">
        <v>0.12320069169104442</v>
      </c>
      <c r="D8325" s="22">
        <v>0.39785170014457494</v>
      </c>
      <c r="F8325" s="50">
        <v>8308</v>
      </c>
      <c r="G8325" s="42">
        <v>0.52105239183561936</v>
      </c>
      <c r="H8325" s="42">
        <v>0.52105239183561936</v>
      </c>
      <c r="I8325" s="51">
        <v>0.75</v>
      </c>
    </row>
    <row r="8326" spans="2:9" x14ac:dyDescent="0.2">
      <c r="B8326" s="10">
        <v>8309</v>
      </c>
      <c r="C8326" s="19">
        <v>0.95824841091716684</v>
      </c>
      <c r="D8326" s="22">
        <v>1.6377728341263609E-3</v>
      </c>
      <c r="F8326" s="50">
        <v>8309</v>
      </c>
      <c r="G8326" s="42">
        <v>0.9598861837512932</v>
      </c>
      <c r="H8326" s="42">
        <v>0.9598861837512932</v>
      </c>
      <c r="I8326" s="51">
        <v>0.9598861837512932</v>
      </c>
    </row>
    <row r="8327" spans="2:9" x14ac:dyDescent="0.2">
      <c r="B8327" s="10">
        <v>8310</v>
      </c>
      <c r="C8327" s="19">
        <v>0.95796985488518527</v>
      </c>
      <c r="D8327" s="22">
        <v>0.24550802290519524</v>
      </c>
      <c r="F8327" s="50">
        <v>8310</v>
      </c>
      <c r="G8327" s="42">
        <v>1.2034778777903805</v>
      </c>
      <c r="H8327" s="42">
        <v>1.2034778777903805</v>
      </c>
      <c r="I8327" s="51">
        <v>1.2034778777903805</v>
      </c>
    </row>
    <row r="8328" spans="2:9" x14ac:dyDescent="0.2">
      <c r="B8328" s="10">
        <v>8311</v>
      </c>
      <c r="C8328" s="19">
        <v>0.76518452157641992</v>
      </c>
      <c r="D8328" s="22">
        <v>0.87464774305251058</v>
      </c>
      <c r="F8328" s="50">
        <v>8311</v>
      </c>
      <c r="G8328" s="42">
        <v>1.6398322646289305</v>
      </c>
      <c r="H8328" s="42">
        <v>1.6398322646289305</v>
      </c>
      <c r="I8328" s="51">
        <v>1.6398322646289305</v>
      </c>
    </row>
    <row r="8329" spans="2:9" x14ac:dyDescent="0.2">
      <c r="B8329" s="10">
        <v>8312</v>
      </c>
      <c r="C8329" s="19">
        <v>0.82169889320908718</v>
      </c>
      <c r="D8329" s="22">
        <v>0.60379008682856994</v>
      </c>
      <c r="F8329" s="50">
        <v>8312</v>
      </c>
      <c r="G8329" s="42">
        <v>1.4254889800376571</v>
      </c>
      <c r="H8329" s="42">
        <v>1.4254889800376571</v>
      </c>
      <c r="I8329" s="51">
        <v>1.4254889800376571</v>
      </c>
    </row>
    <row r="8330" spans="2:9" x14ac:dyDescent="0.2">
      <c r="B8330" s="10">
        <v>8313</v>
      </c>
      <c r="C8330" s="19">
        <v>0.19665931286459537</v>
      </c>
      <c r="D8330" s="22">
        <v>0.73423306079713924</v>
      </c>
      <c r="F8330" s="50">
        <v>8313</v>
      </c>
      <c r="G8330" s="42">
        <v>0.93089237366173461</v>
      </c>
      <c r="H8330" s="42">
        <v>0.93089237366173461</v>
      </c>
      <c r="I8330" s="51">
        <v>0.93089237366173461</v>
      </c>
    </row>
    <row r="8331" spans="2:9" x14ac:dyDescent="0.2">
      <c r="B8331" s="10">
        <v>8314</v>
      </c>
      <c r="C8331" s="19">
        <v>0.84605206475498018</v>
      </c>
      <c r="D8331" s="22">
        <v>0.20386486755397104</v>
      </c>
      <c r="F8331" s="50">
        <v>8314</v>
      </c>
      <c r="G8331" s="42">
        <v>1.0499169323089512</v>
      </c>
      <c r="H8331" s="42">
        <v>1.0499169323089512</v>
      </c>
      <c r="I8331" s="51">
        <v>1.0499169323089512</v>
      </c>
    </row>
    <row r="8332" spans="2:9" x14ac:dyDescent="0.2">
      <c r="B8332" s="10">
        <v>8315</v>
      </c>
      <c r="C8332" s="19">
        <v>0.25625503227742608</v>
      </c>
      <c r="D8332" s="22">
        <v>0.2894845850270249</v>
      </c>
      <c r="F8332" s="50">
        <v>8315</v>
      </c>
      <c r="G8332" s="42">
        <v>0.54573961730445097</v>
      </c>
      <c r="H8332" s="42">
        <v>0.54573961730445097</v>
      </c>
      <c r="I8332" s="51">
        <v>0.75</v>
      </c>
    </row>
    <row r="8333" spans="2:9" x14ac:dyDescent="0.2">
      <c r="B8333" s="10">
        <v>8316</v>
      </c>
      <c r="C8333" s="19">
        <v>0.2018770452355213</v>
      </c>
      <c r="D8333" s="22">
        <v>0.8450782605065309</v>
      </c>
      <c r="F8333" s="50">
        <v>8316</v>
      </c>
      <c r="G8333" s="42">
        <v>1.0469553057420522</v>
      </c>
      <c r="H8333" s="42">
        <v>1.0469553057420522</v>
      </c>
      <c r="I8333" s="51">
        <v>1.0469553057420522</v>
      </c>
    </row>
    <row r="8334" spans="2:9" x14ac:dyDescent="0.2">
      <c r="B8334" s="10">
        <v>8317</v>
      </c>
      <c r="C8334" s="19">
        <v>0.40963156687181679</v>
      </c>
      <c r="D8334" s="22">
        <v>0.22114154078932136</v>
      </c>
      <c r="F8334" s="50">
        <v>8317</v>
      </c>
      <c r="G8334" s="42">
        <v>0.63077310766113814</v>
      </c>
      <c r="H8334" s="42">
        <v>0.63077310766113814</v>
      </c>
      <c r="I8334" s="51">
        <v>0.75</v>
      </c>
    </row>
    <row r="8335" spans="2:9" x14ac:dyDescent="0.2">
      <c r="B8335" s="10">
        <v>8318</v>
      </c>
      <c r="C8335" s="19">
        <v>0.43669396955848971</v>
      </c>
      <c r="D8335" s="22">
        <v>0.12353267391970746</v>
      </c>
      <c r="F8335" s="50">
        <v>8318</v>
      </c>
      <c r="G8335" s="42">
        <v>0.56022664347819717</v>
      </c>
      <c r="H8335" s="42">
        <v>0.56022664347819717</v>
      </c>
      <c r="I8335" s="51">
        <v>0.75</v>
      </c>
    </row>
    <row r="8336" spans="2:9" x14ac:dyDescent="0.2">
      <c r="B8336" s="10">
        <v>8319</v>
      </c>
      <c r="C8336" s="19">
        <v>0.69302932648755222</v>
      </c>
      <c r="D8336" s="22">
        <v>0.98499091305487629</v>
      </c>
      <c r="F8336" s="50">
        <v>8319</v>
      </c>
      <c r="G8336" s="42">
        <v>1.6780202395424286</v>
      </c>
      <c r="H8336" s="42">
        <v>1.6780202395424286</v>
      </c>
      <c r="I8336" s="51">
        <v>1.6780202395424286</v>
      </c>
    </row>
    <row r="8337" spans="2:9" x14ac:dyDescent="0.2">
      <c r="B8337" s="10">
        <v>8320</v>
      </c>
      <c r="C8337" s="19">
        <v>0.74408931736713102</v>
      </c>
      <c r="D8337" s="22">
        <v>0.74756466061376148</v>
      </c>
      <c r="F8337" s="50">
        <v>8320</v>
      </c>
      <c r="G8337" s="42">
        <v>1.4916539779808926</v>
      </c>
      <c r="H8337" s="42">
        <v>1.4916539779808926</v>
      </c>
      <c r="I8337" s="51">
        <v>1.4916539779808926</v>
      </c>
    </row>
    <row r="8338" spans="2:9" x14ac:dyDescent="0.2">
      <c r="B8338" s="10">
        <v>8321</v>
      </c>
      <c r="C8338" s="19">
        <v>0.94594667682651212</v>
      </c>
      <c r="D8338" s="22">
        <v>0.25367403932551813</v>
      </c>
      <c r="F8338" s="50">
        <v>8321</v>
      </c>
      <c r="G8338" s="42">
        <v>1.1996207161520303</v>
      </c>
      <c r="H8338" s="42">
        <v>1.1996207161520303</v>
      </c>
      <c r="I8338" s="51">
        <v>1.1996207161520303</v>
      </c>
    </row>
    <row r="8339" spans="2:9" x14ac:dyDescent="0.2">
      <c r="B8339" s="10">
        <v>8322</v>
      </c>
      <c r="C8339" s="19">
        <v>0.62435306220112152</v>
      </c>
      <c r="D8339" s="22">
        <v>0.96776626533404164</v>
      </c>
      <c r="F8339" s="50">
        <v>8322</v>
      </c>
      <c r="G8339" s="42">
        <v>1.5921193275351633</v>
      </c>
      <c r="H8339" s="42">
        <v>1.5921193275351633</v>
      </c>
      <c r="I8339" s="51">
        <v>1.5921193275351633</v>
      </c>
    </row>
    <row r="8340" spans="2:9" x14ac:dyDescent="0.2">
      <c r="B8340" s="10">
        <v>8323</v>
      </c>
      <c r="C8340" s="19">
        <v>2.7296423999656705E-2</v>
      </c>
      <c r="D8340" s="22">
        <v>8.5883322623711345E-2</v>
      </c>
      <c r="F8340" s="50">
        <v>8323</v>
      </c>
      <c r="G8340" s="42">
        <v>0.25</v>
      </c>
      <c r="H8340" s="42">
        <v>0.5</v>
      </c>
      <c r="I8340" s="51">
        <v>0.75</v>
      </c>
    </row>
    <row r="8341" spans="2:9" x14ac:dyDescent="0.2">
      <c r="B8341" s="10">
        <v>8324</v>
      </c>
      <c r="C8341" s="19">
        <v>7.1337183962610684E-2</v>
      </c>
      <c r="D8341" s="22">
        <v>0.57597355895717606</v>
      </c>
      <c r="F8341" s="50">
        <v>8324</v>
      </c>
      <c r="G8341" s="42">
        <v>0.64731074291978674</v>
      </c>
      <c r="H8341" s="42">
        <v>0.64731074291978674</v>
      </c>
      <c r="I8341" s="51">
        <v>0.75</v>
      </c>
    </row>
    <row r="8342" spans="2:9" x14ac:dyDescent="0.2">
      <c r="B8342" s="10">
        <v>8325</v>
      </c>
      <c r="C8342" s="19">
        <v>0.25339891422925676</v>
      </c>
      <c r="D8342" s="22">
        <v>0.6325185352257271</v>
      </c>
      <c r="F8342" s="50">
        <v>8325</v>
      </c>
      <c r="G8342" s="42">
        <v>0.88591744945498385</v>
      </c>
      <c r="H8342" s="42">
        <v>0.88591744945498385</v>
      </c>
      <c r="I8342" s="51">
        <v>0.88591744945498385</v>
      </c>
    </row>
    <row r="8343" spans="2:9" x14ac:dyDescent="0.2">
      <c r="B8343" s="10">
        <v>8326</v>
      </c>
      <c r="C8343" s="19">
        <v>8.0004891785975585E-2</v>
      </c>
      <c r="D8343" s="22">
        <v>0.41212965033910887</v>
      </c>
      <c r="F8343" s="50">
        <v>8326</v>
      </c>
      <c r="G8343" s="42">
        <v>0.49213454212508445</v>
      </c>
      <c r="H8343" s="42">
        <v>0.5</v>
      </c>
      <c r="I8343" s="51">
        <v>0.75</v>
      </c>
    </row>
    <row r="8344" spans="2:9" x14ac:dyDescent="0.2">
      <c r="B8344" s="10">
        <v>8327</v>
      </c>
      <c r="C8344" s="19">
        <v>0.88680770111616503</v>
      </c>
      <c r="D8344" s="22">
        <v>0.89684199432873257</v>
      </c>
      <c r="F8344" s="50">
        <v>8327</v>
      </c>
      <c r="G8344" s="42">
        <v>1.7836496954448977</v>
      </c>
      <c r="H8344" s="42">
        <v>1.7836496954448977</v>
      </c>
      <c r="I8344" s="51">
        <v>1.7836496954448977</v>
      </c>
    </row>
    <row r="8345" spans="2:9" x14ac:dyDescent="0.2">
      <c r="B8345" s="10">
        <v>8328</v>
      </c>
      <c r="C8345" s="19">
        <v>0.42427836752547754</v>
      </c>
      <c r="D8345" s="22">
        <v>2.9026747314298884E-2</v>
      </c>
      <c r="F8345" s="50">
        <v>8328</v>
      </c>
      <c r="G8345" s="42">
        <v>0.45330511483977642</v>
      </c>
      <c r="H8345" s="42">
        <v>0.5</v>
      </c>
      <c r="I8345" s="51">
        <v>0.75</v>
      </c>
    </row>
    <row r="8346" spans="2:9" x14ac:dyDescent="0.2">
      <c r="B8346" s="10">
        <v>8329</v>
      </c>
      <c r="C8346" s="19">
        <v>4.2738074727828645E-2</v>
      </c>
      <c r="D8346" s="22">
        <v>6.9183777658450185E-2</v>
      </c>
      <c r="F8346" s="50">
        <v>8329</v>
      </c>
      <c r="G8346" s="42">
        <v>0.25</v>
      </c>
      <c r="H8346" s="42">
        <v>0.5</v>
      </c>
      <c r="I8346" s="51">
        <v>0.75</v>
      </c>
    </row>
    <row r="8347" spans="2:9" x14ac:dyDescent="0.2">
      <c r="B8347" s="10">
        <v>8330</v>
      </c>
      <c r="C8347" s="19">
        <v>0.68318685487139952</v>
      </c>
      <c r="D8347" s="22">
        <v>0.55751798691376775</v>
      </c>
      <c r="F8347" s="50">
        <v>8330</v>
      </c>
      <c r="G8347" s="42">
        <v>1.2407048417851674</v>
      </c>
      <c r="H8347" s="42">
        <v>1.2407048417851674</v>
      </c>
      <c r="I8347" s="51">
        <v>1.2407048417851674</v>
      </c>
    </row>
    <row r="8348" spans="2:9" x14ac:dyDescent="0.2">
      <c r="B8348" s="10">
        <v>8331</v>
      </c>
      <c r="C8348" s="19">
        <v>0.13356175606215059</v>
      </c>
      <c r="D8348" s="22">
        <v>0.12513489273342926</v>
      </c>
      <c r="F8348" s="50">
        <v>8331</v>
      </c>
      <c r="G8348" s="42">
        <v>0.25869664879557985</v>
      </c>
      <c r="H8348" s="42">
        <v>0.5</v>
      </c>
      <c r="I8348" s="51">
        <v>0.75</v>
      </c>
    </row>
    <row r="8349" spans="2:9" x14ac:dyDescent="0.2">
      <c r="B8349" s="10">
        <v>8332</v>
      </c>
      <c r="C8349" s="19">
        <v>4.959493702316975E-2</v>
      </c>
      <c r="D8349" s="22">
        <v>0.6693242131480388</v>
      </c>
      <c r="F8349" s="50">
        <v>8332</v>
      </c>
      <c r="G8349" s="42">
        <v>0.71891915017120855</v>
      </c>
      <c r="H8349" s="42">
        <v>0.71891915017120855</v>
      </c>
      <c r="I8349" s="51">
        <v>0.75</v>
      </c>
    </row>
    <row r="8350" spans="2:9" x14ac:dyDescent="0.2">
      <c r="B8350" s="10">
        <v>8333</v>
      </c>
      <c r="C8350" s="19">
        <v>2.8951684719417115E-3</v>
      </c>
      <c r="D8350" s="22">
        <v>1.4451431940136539E-2</v>
      </c>
      <c r="F8350" s="50">
        <v>8333</v>
      </c>
      <c r="G8350" s="42">
        <v>0.25</v>
      </c>
      <c r="H8350" s="42">
        <v>0.5</v>
      </c>
      <c r="I8350" s="51">
        <v>0.75</v>
      </c>
    </row>
    <row r="8351" spans="2:9" x14ac:dyDescent="0.2">
      <c r="B8351" s="10">
        <v>8334</v>
      </c>
      <c r="C8351" s="19">
        <v>0.58976936364539179</v>
      </c>
      <c r="D8351" s="22">
        <v>0.72394205074186302</v>
      </c>
      <c r="F8351" s="50">
        <v>8334</v>
      </c>
      <c r="G8351" s="42">
        <v>1.3137114143872548</v>
      </c>
      <c r="H8351" s="42">
        <v>1.3137114143872548</v>
      </c>
      <c r="I8351" s="51">
        <v>1.3137114143872548</v>
      </c>
    </row>
    <row r="8352" spans="2:9" x14ac:dyDescent="0.2">
      <c r="B8352" s="10">
        <v>8335</v>
      </c>
      <c r="C8352" s="19">
        <v>0.14797007683798535</v>
      </c>
      <c r="D8352" s="22">
        <v>0.22509815878569295</v>
      </c>
      <c r="F8352" s="50">
        <v>8335</v>
      </c>
      <c r="G8352" s="42">
        <v>0.3730682356236783</v>
      </c>
      <c r="H8352" s="42">
        <v>0.5</v>
      </c>
      <c r="I8352" s="51">
        <v>0.75</v>
      </c>
    </row>
    <row r="8353" spans="2:9" x14ac:dyDescent="0.2">
      <c r="B8353" s="10">
        <v>8336</v>
      </c>
      <c r="C8353" s="19">
        <v>0.59580233820959783</v>
      </c>
      <c r="D8353" s="22">
        <v>0.94055850652561734</v>
      </c>
      <c r="F8353" s="50">
        <v>8336</v>
      </c>
      <c r="G8353" s="42">
        <v>1.5363608447352153</v>
      </c>
      <c r="H8353" s="42">
        <v>1.5363608447352153</v>
      </c>
      <c r="I8353" s="51">
        <v>1.5363608447352153</v>
      </c>
    </row>
    <row r="8354" spans="2:9" x14ac:dyDescent="0.2">
      <c r="B8354" s="10">
        <v>8337</v>
      </c>
      <c r="C8354" s="19">
        <v>9.6305439386473068E-2</v>
      </c>
      <c r="D8354" s="22">
        <v>0.44457920183178945</v>
      </c>
      <c r="F8354" s="50">
        <v>8337</v>
      </c>
      <c r="G8354" s="42">
        <v>0.54088464121826252</v>
      </c>
      <c r="H8354" s="42">
        <v>0.54088464121826252</v>
      </c>
      <c r="I8354" s="51">
        <v>0.75</v>
      </c>
    </row>
    <row r="8355" spans="2:9" x14ac:dyDescent="0.2">
      <c r="B8355" s="10">
        <v>8338</v>
      </c>
      <c r="C8355" s="19">
        <v>0.96629450800695282</v>
      </c>
      <c r="D8355" s="22">
        <v>0.52076166849271133</v>
      </c>
      <c r="F8355" s="50">
        <v>8338</v>
      </c>
      <c r="G8355" s="42">
        <v>1.4870561764996642</v>
      </c>
      <c r="H8355" s="42">
        <v>1.4870561764996642</v>
      </c>
      <c r="I8355" s="51">
        <v>1.4870561764996642</v>
      </c>
    </row>
    <row r="8356" spans="2:9" x14ac:dyDescent="0.2">
      <c r="B8356" s="10">
        <v>8339</v>
      </c>
      <c r="C8356" s="19">
        <v>0.96712971941790982</v>
      </c>
      <c r="D8356" s="22">
        <v>0.16838159542526077</v>
      </c>
      <c r="F8356" s="50">
        <v>8339</v>
      </c>
      <c r="G8356" s="42">
        <v>1.1355113148431706</v>
      </c>
      <c r="H8356" s="42">
        <v>1.1355113148431706</v>
      </c>
      <c r="I8356" s="51">
        <v>1.1355113148431706</v>
      </c>
    </row>
    <row r="8357" spans="2:9" x14ac:dyDescent="0.2">
      <c r="B8357" s="10">
        <v>8340</v>
      </c>
      <c r="C8357" s="19">
        <v>0.96346470292964925</v>
      </c>
      <c r="D8357" s="22">
        <v>0.98080380893700303</v>
      </c>
      <c r="F8357" s="50">
        <v>8340</v>
      </c>
      <c r="G8357" s="42">
        <v>1.9442685118666523</v>
      </c>
      <c r="H8357" s="42">
        <v>1.9442685118666523</v>
      </c>
      <c r="I8357" s="51">
        <v>1.9442685118666523</v>
      </c>
    </row>
    <row r="8358" spans="2:9" x14ac:dyDescent="0.2">
      <c r="B8358" s="10">
        <v>8341</v>
      </c>
      <c r="C8358" s="19">
        <v>0.51619096712901058</v>
      </c>
      <c r="D8358" s="22">
        <v>0.73599544006052009</v>
      </c>
      <c r="F8358" s="50">
        <v>8341</v>
      </c>
      <c r="G8358" s="42">
        <v>1.2521864071895306</v>
      </c>
      <c r="H8358" s="42">
        <v>1.2521864071895306</v>
      </c>
      <c r="I8358" s="51">
        <v>1.2521864071895306</v>
      </c>
    </row>
    <row r="8359" spans="2:9" x14ac:dyDescent="0.2">
      <c r="B8359" s="10">
        <v>8342</v>
      </c>
      <c r="C8359" s="19">
        <v>0.28209824243547255</v>
      </c>
      <c r="D8359" s="22">
        <v>0.9914403342920004</v>
      </c>
      <c r="F8359" s="50">
        <v>8342</v>
      </c>
      <c r="G8359" s="42">
        <v>1.2735385767274729</v>
      </c>
      <c r="H8359" s="42">
        <v>1.2735385767274729</v>
      </c>
      <c r="I8359" s="51">
        <v>1.2735385767274729</v>
      </c>
    </row>
    <row r="8360" spans="2:9" x14ac:dyDescent="0.2">
      <c r="B8360" s="10">
        <v>8343</v>
      </c>
      <c r="C8360" s="19">
        <v>0.16663032800114674</v>
      </c>
      <c r="D8360" s="22">
        <v>0.28363378061440969</v>
      </c>
      <c r="F8360" s="50">
        <v>8343</v>
      </c>
      <c r="G8360" s="42">
        <v>0.45026410861555644</v>
      </c>
      <c r="H8360" s="42">
        <v>0.5</v>
      </c>
      <c r="I8360" s="51">
        <v>0.75</v>
      </c>
    </row>
    <row r="8361" spans="2:9" x14ac:dyDescent="0.2">
      <c r="B8361" s="10">
        <v>8344</v>
      </c>
      <c r="C8361" s="19">
        <v>0.44599501903097216</v>
      </c>
      <c r="D8361" s="22">
        <v>0.26067762377193382</v>
      </c>
      <c r="F8361" s="50">
        <v>8344</v>
      </c>
      <c r="G8361" s="42">
        <v>0.70667264280290598</v>
      </c>
      <c r="H8361" s="42">
        <v>0.70667264280290598</v>
      </c>
      <c r="I8361" s="51">
        <v>0.75</v>
      </c>
    </row>
    <row r="8362" spans="2:9" x14ac:dyDescent="0.2">
      <c r="B8362" s="10">
        <v>8345</v>
      </c>
      <c r="C8362" s="19">
        <v>0.21477541646186515</v>
      </c>
      <c r="D8362" s="22">
        <v>0.47885527727320598</v>
      </c>
      <c r="F8362" s="50">
        <v>8345</v>
      </c>
      <c r="G8362" s="42">
        <v>0.69363069373507114</v>
      </c>
      <c r="H8362" s="42">
        <v>0.69363069373507114</v>
      </c>
      <c r="I8362" s="51">
        <v>0.75</v>
      </c>
    </row>
    <row r="8363" spans="2:9" x14ac:dyDescent="0.2">
      <c r="B8363" s="10">
        <v>8346</v>
      </c>
      <c r="C8363" s="19">
        <v>0.12671368996199284</v>
      </c>
      <c r="D8363" s="22">
        <v>1.7676372980935495E-2</v>
      </c>
      <c r="F8363" s="50">
        <v>8346</v>
      </c>
      <c r="G8363" s="42">
        <v>0.25</v>
      </c>
      <c r="H8363" s="42">
        <v>0.5</v>
      </c>
      <c r="I8363" s="51">
        <v>0.75</v>
      </c>
    </row>
    <row r="8364" spans="2:9" x14ac:dyDescent="0.2">
      <c r="B8364" s="10">
        <v>8347</v>
      </c>
      <c r="C8364" s="19">
        <v>0.37997531162795128</v>
      </c>
      <c r="D8364" s="22">
        <v>0.14529669746606433</v>
      </c>
      <c r="F8364" s="50">
        <v>8347</v>
      </c>
      <c r="G8364" s="42">
        <v>0.52527200909401561</v>
      </c>
      <c r="H8364" s="42">
        <v>0.52527200909401561</v>
      </c>
      <c r="I8364" s="51">
        <v>0.75</v>
      </c>
    </row>
    <row r="8365" spans="2:9" x14ac:dyDescent="0.2">
      <c r="B8365" s="10">
        <v>8348</v>
      </c>
      <c r="C8365" s="19">
        <v>0.39546839693993485</v>
      </c>
      <c r="D8365" s="22">
        <v>0.75903903889895663</v>
      </c>
      <c r="F8365" s="50">
        <v>8348</v>
      </c>
      <c r="G8365" s="42">
        <v>1.1545074358388914</v>
      </c>
      <c r="H8365" s="42">
        <v>1.1545074358388914</v>
      </c>
      <c r="I8365" s="51">
        <v>1.1545074358388914</v>
      </c>
    </row>
    <row r="8366" spans="2:9" x14ac:dyDescent="0.2">
      <c r="B8366" s="10">
        <v>8349</v>
      </c>
      <c r="C8366" s="19">
        <v>0.95393398082349812</v>
      </c>
      <c r="D8366" s="22">
        <v>0.41754478529196826</v>
      </c>
      <c r="F8366" s="50">
        <v>8349</v>
      </c>
      <c r="G8366" s="42">
        <v>1.3714787661154664</v>
      </c>
      <c r="H8366" s="42">
        <v>1.3714787661154664</v>
      </c>
      <c r="I8366" s="51">
        <v>1.3714787661154664</v>
      </c>
    </row>
    <row r="8367" spans="2:9" x14ac:dyDescent="0.2">
      <c r="B8367" s="10">
        <v>8350</v>
      </c>
      <c r="C8367" s="19">
        <v>0.37097550316834138</v>
      </c>
      <c r="D8367" s="22">
        <v>0.81461642599409767</v>
      </c>
      <c r="F8367" s="50">
        <v>8350</v>
      </c>
      <c r="G8367" s="42">
        <v>1.1855919291624391</v>
      </c>
      <c r="H8367" s="42">
        <v>1.1855919291624391</v>
      </c>
      <c r="I8367" s="51">
        <v>1.1855919291624391</v>
      </c>
    </row>
    <row r="8368" spans="2:9" x14ac:dyDescent="0.2">
      <c r="B8368" s="10">
        <v>8351</v>
      </c>
      <c r="C8368" s="19">
        <v>0.97162692703981568</v>
      </c>
      <c r="D8368" s="22">
        <v>0.81900944067176229</v>
      </c>
      <c r="F8368" s="50">
        <v>8351</v>
      </c>
      <c r="G8368" s="42">
        <v>1.790636367711578</v>
      </c>
      <c r="H8368" s="42">
        <v>1.790636367711578</v>
      </c>
      <c r="I8368" s="51">
        <v>1.790636367711578</v>
      </c>
    </row>
    <row r="8369" spans="2:9" x14ac:dyDescent="0.2">
      <c r="B8369" s="10">
        <v>8352</v>
      </c>
      <c r="C8369" s="19">
        <v>0.73138877034841898</v>
      </c>
      <c r="D8369" s="22">
        <v>0.76992995576103307</v>
      </c>
      <c r="F8369" s="50">
        <v>8352</v>
      </c>
      <c r="G8369" s="42">
        <v>1.5013187261094521</v>
      </c>
      <c r="H8369" s="42">
        <v>1.5013187261094521</v>
      </c>
      <c r="I8369" s="51">
        <v>1.5013187261094521</v>
      </c>
    </row>
    <row r="8370" spans="2:9" x14ac:dyDescent="0.2">
      <c r="B8370" s="10">
        <v>8353</v>
      </c>
      <c r="C8370" s="19">
        <v>0.36273127177879949</v>
      </c>
      <c r="D8370" s="22">
        <v>0.85705146945873667</v>
      </c>
      <c r="F8370" s="50">
        <v>8353</v>
      </c>
      <c r="G8370" s="42">
        <v>1.2197827412375362</v>
      </c>
      <c r="H8370" s="42">
        <v>1.2197827412375362</v>
      </c>
      <c r="I8370" s="51">
        <v>1.2197827412375362</v>
      </c>
    </row>
    <row r="8371" spans="2:9" x14ac:dyDescent="0.2">
      <c r="B8371" s="10">
        <v>8354</v>
      </c>
      <c r="C8371" s="19">
        <v>0.19367934110242213</v>
      </c>
      <c r="D8371" s="22">
        <v>0.96050371310794103</v>
      </c>
      <c r="F8371" s="50">
        <v>8354</v>
      </c>
      <c r="G8371" s="42">
        <v>1.154183054210363</v>
      </c>
      <c r="H8371" s="42">
        <v>1.154183054210363</v>
      </c>
      <c r="I8371" s="51">
        <v>1.154183054210363</v>
      </c>
    </row>
    <row r="8372" spans="2:9" x14ac:dyDescent="0.2">
      <c r="B8372" s="10">
        <v>8355</v>
      </c>
      <c r="C8372" s="19">
        <v>0.45834993028049964</v>
      </c>
      <c r="D8372" s="22">
        <v>0.68098037194707584</v>
      </c>
      <c r="F8372" s="50">
        <v>8355</v>
      </c>
      <c r="G8372" s="42">
        <v>1.1393303022275756</v>
      </c>
      <c r="H8372" s="42">
        <v>1.1393303022275756</v>
      </c>
      <c r="I8372" s="51">
        <v>1.1393303022275756</v>
      </c>
    </row>
    <row r="8373" spans="2:9" x14ac:dyDescent="0.2">
      <c r="B8373" s="10">
        <v>8356</v>
      </c>
      <c r="C8373" s="19">
        <v>0.83982513837121064</v>
      </c>
      <c r="D8373" s="22">
        <v>0.7440931357091678</v>
      </c>
      <c r="F8373" s="50">
        <v>8356</v>
      </c>
      <c r="G8373" s="42">
        <v>1.5839182740803786</v>
      </c>
      <c r="H8373" s="42">
        <v>1.5839182740803786</v>
      </c>
      <c r="I8373" s="51">
        <v>1.5839182740803786</v>
      </c>
    </row>
    <row r="8374" spans="2:9" x14ac:dyDescent="0.2">
      <c r="B8374" s="10">
        <v>8357</v>
      </c>
      <c r="C8374" s="19">
        <v>0.98411602931146791</v>
      </c>
      <c r="D8374" s="22">
        <v>7.4592440287453265E-2</v>
      </c>
      <c r="F8374" s="50">
        <v>8357</v>
      </c>
      <c r="G8374" s="42">
        <v>1.0587084695989213</v>
      </c>
      <c r="H8374" s="42">
        <v>1.0587084695989213</v>
      </c>
      <c r="I8374" s="51">
        <v>1.0587084695989213</v>
      </c>
    </row>
    <row r="8375" spans="2:9" x14ac:dyDescent="0.2">
      <c r="B8375" s="10">
        <v>8358</v>
      </c>
      <c r="C8375" s="19">
        <v>0.17127298344693498</v>
      </c>
      <c r="D8375" s="22">
        <v>0.6307540993334011</v>
      </c>
      <c r="F8375" s="50">
        <v>8358</v>
      </c>
      <c r="G8375" s="42">
        <v>0.80202708278033608</v>
      </c>
      <c r="H8375" s="42">
        <v>0.80202708278033608</v>
      </c>
      <c r="I8375" s="51">
        <v>0.80202708278033608</v>
      </c>
    </row>
    <row r="8376" spans="2:9" x14ac:dyDescent="0.2">
      <c r="B8376" s="10">
        <v>8359</v>
      </c>
      <c r="C8376" s="19">
        <v>0.39854406461136593</v>
      </c>
      <c r="D8376" s="22">
        <v>0.55804592267227415</v>
      </c>
      <c r="F8376" s="50">
        <v>8359</v>
      </c>
      <c r="G8376" s="42">
        <v>0.95658998728364009</v>
      </c>
      <c r="H8376" s="42">
        <v>0.95658998728364009</v>
      </c>
      <c r="I8376" s="51">
        <v>0.95658998728364009</v>
      </c>
    </row>
    <row r="8377" spans="2:9" x14ac:dyDescent="0.2">
      <c r="B8377" s="10">
        <v>8360</v>
      </c>
      <c r="C8377" s="19">
        <v>0.44515146616467149</v>
      </c>
      <c r="D8377" s="22">
        <v>0.76841026607074192</v>
      </c>
      <c r="F8377" s="50">
        <v>8360</v>
      </c>
      <c r="G8377" s="42">
        <v>1.2135617322354135</v>
      </c>
      <c r="H8377" s="42">
        <v>1.2135617322354135</v>
      </c>
      <c r="I8377" s="51">
        <v>1.2135617322354135</v>
      </c>
    </row>
    <row r="8378" spans="2:9" x14ac:dyDescent="0.2">
      <c r="B8378" s="10">
        <v>8361</v>
      </c>
      <c r="C8378" s="19">
        <v>0.66799624260614698</v>
      </c>
      <c r="D8378" s="22">
        <v>0.70015087507150564</v>
      </c>
      <c r="F8378" s="50">
        <v>8361</v>
      </c>
      <c r="G8378" s="42">
        <v>1.3681471176776525</v>
      </c>
      <c r="H8378" s="42">
        <v>1.3681471176776525</v>
      </c>
      <c r="I8378" s="51">
        <v>1.3681471176776525</v>
      </c>
    </row>
    <row r="8379" spans="2:9" x14ac:dyDescent="0.2">
      <c r="B8379" s="10">
        <v>8362</v>
      </c>
      <c r="C8379" s="19">
        <v>0.84530306260582122</v>
      </c>
      <c r="D8379" s="22">
        <v>0.21847745690466203</v>
      </c>
      <c r="F8379" s="50">
        <v>8362</v>
      </c>
      <c r="G8379" s="42">
        <v>1.0637805195104832</v>
      </c>
      <c r="H8379" s="42">
        <v>1.0637805195104832</v>
      </c>
      <c r="I8379" s="51">
        <v>1.0637805195104832</v>
      </c>
    </row>
    <row r="8380" spans="2:9" x14ac:dyDescent="0.2">
      <c r="B8380" s="10">
        <v>8363</v>
      </c>
      <c r="C8380" s="19">
        <v>0.90187222932202615</v>
      </c>
      <c r="D8380" s="22">
        <v>0.57980831509327124</v>
      </c>
      <c r="F8380" s="50">
        <v>8363</v>
      </c>
      <c r="G8380" s="42">
        <v>1.4816805444152974</v>
      </c>
      <c r="H8380" s="42">
        <v>1.4816805444152974</v>
      </c>
      <c r="I8380" s="51">
        <v>1.4816805444152974</v>
      </c>
    </row>
    <row r="8381" spans="2:9" x14ac:dyDescent="0.2">
      <c r="B8381" s="10">
        <v>8364</v>
      </c>
      <c r="C8381" s="19">
        <v>2.6857500324376837E-2</v>
      </c>
      <c r="D8381" s="22">
        <v>0.934685544984318</v>
      </c>
      <c r="F8381" s="50">
        <v>8364</v>
      </c>
      <c r="G8381" s="42">
        <v>0.96154304530869483</v>
      </c>
      <c r="H8381" s="42">
        <v>0.96154304530869483</v>
      </c>
      <c r="I8381" s="51">
        <v>0.96154304530869483</v>
      </c>
    </row>
    <row r="8382" spans="2:9" x14ac:dyDescent="0.2">
      <c r="B8382" s="10">
        <v>8365</v>
      </c>
      <c r="C8382" s="19">
        <v>0.43080696641028193</v>
      </c>
      <c r="D8382" s="22">
        <v>0.67121454288757831</v>
      </c>
      <c r="F8382" s="50">
        <v>8365</v>
      </c>
      <c r="G8382" s="42">
        <v>1.1020215092978602</v>
      </c>
      <c r="H8382" s="42">
        <v>1.1020215092978602</v>
      </c>
      <c r="I8382" s="51">
        <v>1.1020215092978602</v>
      </c>
    </row>
    <row r="8383" spans="2:9" x14ac:dyDescent="0.2">
      <c r="B8383" s="10">
        <v>8366</v>
      </c>
      <c r="C8383" s="19">
        <v>0.67235416533862347</v>
      </c>
      <c r="D8383" s="22">
        <v>0.71193019537235502</v>
      </c>
      <c r="F8383" s="50">
        <v>8366</v>
      </c>
      <c r="G8383" s="42">
        <v>1.3842843607109785</v>
      </c>
      <c r="H8383" s="42">
        <v>1.3842843607109785</v>
      </c>
      <c r="I8383" s="51">
        <v>1.3842843607109785</v>
      </c>
    </row>
    <row r="8384" spans="2:9" x14ac:dyDescent="0.2">
      <c r="B8384" s="10">
        <v>8367</v>
      </c>
      <c r="C8384" s="19">
        <v>1.4226349007997019E-2</v>
      </c>
      <c r="D8384" s="22">
        <v>0.83362341252593775</v>
      </c>
      <c r="F8384" s="50">
        <v>8367</v>
      </c>
      <c r="G8384" s="42">
        <v>0.84784976153393476</v>
      </c>
      <c r="H8384" s="42">
        <v>0.84784976153393476</v>
      </c>
      <c r="I8384" s="51">
        <v>0.84784976153393476</v>
      </c>
    </row>
    <row r="8385" spans="2:9" x14ac:dyDescent="0.2">
      <c r="B8385" s="10">
        <v>8368</v>
      </c>
      <c r="C8385" s="19">
        <v>0.83240398939138849</v>
      </c>
      <c r="D8385" s="22">
        <v>9.3045511318220697E-2</v>
      </c>
      <c r="F8385" s="50">
        <v>8368</v>
      </c>
      <c r="G8385" s="42">
        <v>0.92544950070960919</v>
      </c>
      <c r="H8385" s="42">
        <v>0.92544950070960919</v>
      </c>
      <c r="I8385" s="51">
        <v>0.92544950070960919</v>
      </c>
    </row>
    <row r="8386" spans="2:9" x14ac:dyDescent="0.2">
      <c r="B8386" s="10">
        <v>8369</v>
      </c>
      <c r="C8386" s="19">
        <v>0.237483205003436</v>
      </c>
      <c r="D8386" s="22">
        <v>0.9153936838468254</v>
      </c>
      <c r="F8386" s="50">
        <v>8369</v>
      </c>
      <c r="G8386" s="42">
        <v>1.1528768888502614</v>
      </c>
      <c r="H8386" s="42">
        <v>1.1528768888502614</v>
      </c>
      <c r="I8386" s="51">
        <v>1.1528768888502614</v>
      </c>
    </row>
    <row r="8387" spans="2:9" x14ac:dyDescent="0.2">
      <c r="B8387" s="10">
        <v>8370</v>
      </c>
      <c r="C8387" s="19">
        <v>0.38386551161555182</v>
      </c>
      <c r="D8387" s="22">
        <v>0.86843197341095124</v>
      </c>
      <c r="F8387" s="50">
        <v>8370</v>
      </c>
      <c r="G8387" s="42">
        <v>1.252297485026503</v>
      </c>
      <c r="H8387" s="42">
        <v>1.252297485026503</v>
      </c>
      <c r="I8387" s="51">
        <v>1.252297485026503</v>
      </c>
    </row>
    <row r="8388" spans="2:9" x14ac:dyDescent="0.2">
      <c r="B8388" s="10">
        <v>8371</v>
      </c>
      <c r="C8388" s="19">
        <v>0.87197007115373348</v>
      </c>
      <c r="D8388" s="22">
        <v>0.18381773621329689</v>
      </c>
      <c r="F8388" s="50">
        <v>8371</v>
      </c>
      <c r="G8388" s="42">
        <v>1.0557878073670304</v>
      </c>
      <c r="H8388" s="42">
        <v>1.0557878073670304</v>
      </c>
      <c r="I8388" s="51">
        <v>1.0557878073670304</v>
      </c>
    </row>
    <row r="8389" spans="2:9" x14ac:dyDescent="0.2">
      <c r="B8389" s="10">
        <v>8372</v>
      </c>
      <c r="C8389" s="19">
        <v>0.16783566879154266</v>
      </c>
      <c r="D8389" s="22">
        <v>2.8653884037576849E-2</v>
      </c>
      <c r="F8389" s="50">
        <v>8372</v>
      </c>
      <c r="G8389" s="42">
        <v>0.25</v>
      </c>
      <c r="H8389" s="42">
        <v>0.5</v>
      </c>
      <c r="I8389" s="51">
        <v>0.75</v>
      </c>
    </row>
    <row r="8390" spans="2:9" x14ac:dyDescent="0.2">
      <c r="B8390" s="10">
        <v>8373</v>
      </c>
      <c r="C8390" s="19">
        <v>0.83567484261085545</v>
      </c>
      <c r="D8390" s="22">
        <v>0.31043702185717958</v>
      </c>
      <c r="F8390" s="50">
        <v>8373</v>
      </c>
      <c r="G8390" s="42">
        <v>1.146111864468035</v>
      </c>
      <c r="H8390" s="42">
        <v>1.146111864468035</v>
      </c>
      <c r="I8390" s="51">
        <v>1.146111864468035</v>
      </c>
    </row>
    <row r="8391" spans="2:9" x14ac:dyDescent="0.2">
      <c r="B8391" s="10">
        <v>8374</v>
      </c>
      <c r="C8391" s="19">
        <v>0.11311553625368809</v>
      </c>
      <c r="D8391" s="22">
        <v>0.83422659374129116</v>
      </c>
      <c r="F8391" s="50">
        <v>8374</v>
      </c>
      <c r="G8391" s="42">
        <v>0.94734212999497924</v>
      </c>
      <c r="H8391" s="42">
        <v>0.94734212999497924</v>
      </c>
      <c r="I8391" s="51">
        <v>0.94734212999497924</v>
      </c>
    </row>
    <row r="8392" spans="2:9" x14ac:dyDescent="0.2">
      <c r="B8392" s="10">
        <v>8375</v>
      </c>
      <c r="C8392" s="19">
        <v>0.63653416973211707</v>
      </c>
      <c r="D8392" s="22">
        <v>0.81183313565739423</v>
      </c>
      <c r="F8392" s="50">
        <v>8375</v>
      </c>
      <c r="G8392" s="42">
        <v>1.4483673053895112</v>
      </c>
      <c r="H8392" s="42">
        <v>1.4483673053895112</v>
      </c>
      <c r="I8392" s="51">
        <v>1.4483673053895112</v>
      </c>
    </row>
    <row r="8393" spans="2:9" x14ac:dyDescent="0.2">
      <c r="B8393" s="10">
        <v>8376</v>
      </c>
      <c r="C8393" s="19">
        <v>0.24806308124065601</v>
      </c>
      <c r="D8393" s="22">
        <v>0.12200001952766604</v>
      </c>
      <c r="F8393" s="50">
        <v>8376</v>
      </c>
      <c r="G8393" s="42">
        <v>0.37006310076832205</v>
      </c>
      <c r="H8393" s="42">
        <v>0.5</v>
      </c>
      <c r="I8393" s="51">
        <v>0.75</v>
      </c>
    </row>
    <row r="8394" spans="2:9" x14ac:dyDescent="0.2">
      <c r="B8394" s="10">
        <v>8377</v>
      </c>
      <c r="C8394" s="19">
        <v>0.40981727687882985</v>
      </c>
      <c r="D8394" s="22">
        <v>6.8617889798968879E-2</v>
      </c>
      <c r="F8394" s="50">
        <v>8377</v>
      </c>
      <c r="G8394" s="42">
        <v>0.47843516667779873</v>
      </c>
      <c r="H8394" s="42">
        <v>0.5</v>
      </c>
      <c r="I8394" s="51">
        <v>0.75</v>
      </c>
    </row>
    <row r="8395" spans="2:9" x14ac:dyDescent="0.2">
      <c r="B8395" s="10">
        <v>8378</v>
      </c>
      <c r="C8395" s="19">
        <v>0.50359372235199185</v>
      </c>
      <c r="D8395" s="22">
        <v>0.71365330633138613</v>
      </c>
      <c r="F8395" s="50">
        <v>8378</v>
      </c>
      <c r="G8395" s="42">
        <v>1.2172470286833779</v>
      </c>
      <c r="H8395" s="42">
        <v>1.2172470286833779</v>
      </c>
      <c r="I8395" s="51">
        <v>1.2172470286833779</v>
      </c>
    </row>
    <row r="8396" spans="2:9" x14ac:dyDescent="0.2">
      <c r="B8396" s="10">
        <v>8379</v>
      </c>
      <c r="C8396" s="19">
        <v>8.7776156329622324E-2</v>
      </c>
      <c r="D8396" s="22">
        <v>8.5502888497120622E-2</v>
      </c>
      <c r="F8396" s="50">
        <v>8379</v>
      </c>
      <c r="G8396" s="42">
        <v>0.25</v>
      </c>
      <c r="H8396" s="42">
        <v>0.5</v>
      </c>
      <c r="I8396" s="51">
        <v>0.75</v>
      </c>
    </row>
    <row r="8397" spans="2:9" x14ac:dyDescent="0.2">
      <c r="B8397" s="10">
        <v>8380</v>
      </c>
      <c r="C8397" s="19">
        <v>0.9736685069122214</v>
      </c>
      <c r="D8397" s="22">
        <v>0.64819271179663895</v>
      </c>
      <c r="F8397" s="50">
        <v>8380</v>
      </c>
      <c r="G8397" s="42">
        <v>1.6218612187088604</v>
      </c>
      <c r="H8397" s="42">
        <v>1.6218612187088604</v>
      </c>
      <c r="I8397" s="51">
        <v>1.6218612187088604</v>
      </c>
    </row>
    <row r="8398" spans="2:9" x14ac:dyDescent="0.2">
      <c r="B8398" s="10">
        <v>8381</v>
      </c>
      <c r="C8398" s="19">
        <v>2.8363183628368316E-2</v>
      </c>
      <c r="D8398" s="22">
        <v>0.30065680072401668</v>
      </c>
      <c r="F8398" s="50">
        <v>8381</v>
      </c>
      <c r="G8398" s="42">
        <v>0.329019984352385</v>
      </c>
      <c r="H8398" s="42">
        <v>0.5</v>
      </c>
      <c r="I8398" s="51">
        <v>0.75</v>
      </c>
    </row>
    <row r="8399" spans="2:9" x14ac:dyDescent="0.2">
      <c r="B8399" s="10">
        <v>8382</v>
      </c>
      <c r="C8399" s="19">
        <v>0.4693049308334466</v>
      </c>
      <c r="D8399" s="22">
        <v>0.72837972826096509</v>
      </c>
      <c r="F8399" s="50">
        <v>8382</v>
      </c>
      <c r="G8399" s="42">
        <v>1.1976846590944117</v>
      </c>
      <c r="H8399" s="42">
        <v>1.1976846590944117</v>
      </c>
      <c r="I8399" s="51">
        <v>1.1976846590944117</v>
      </c>
    </row>
    <row r="8400" spans="2:9" x14ac:dyDescent="0.2">
      <c r="B8400" s="10">
        <v>8383</v>
      </c>
      <c r="C8400" s="19">
        <v>0.4417467231599842</v>
      </c>
      <c r="D8400" s="22">
        <v>0.75212969428047738</v>
      </c>
      <c r="F8400" s="50">
        <v>8383</v>
      </c>
      <c r="G8400" s="42">
        <v>1.1938764174404617</v>
      </c>
      <c r="H8400" s="42">
        <v>1.1938764174404617</v>
      </c>
      <c r="I8400" s="51">
        <v>1.1938764174404617</v>
      </c>
    </row>
    <row r="8401" spans="2:9" x14ac:dyDescent="0.2">
      <c r="B8401" s="10">
        <v>8384</v>
      </c>
      <c r="C8401" s="19">
        <v>4.3804666623501021E-2</v>
      </c>
      <c r="D8401" s="22">
        <v>0.60701228818182029</v>
      </c>
      <c r="F8401" s="50">
        <v>8384</v>
      </c>
      <c r="G8401" s="42">
        <v>0.65081695480532131</v>
      </c>
      <c r="H8401" s="42">
        <v>0.65081695480532131</v>
      </c>
      <c r="I8401" s="51">
        <v>0.75</v>
      </c>
    </row>
    <row r="8402" spans="2:9" x14ac:dyDescent="0.2">
      <c r="B8402" s="10">
        <v>8385</v>
      </c>
      <c r="C8402" s="19">
        <v>0.74983579179402959</v>
      </c>
      <c r="D8402" s="22">
        <v>0.62090697857565769</v>
      </c>
      <c r="F8402" s="50">
        <v>8385</v>
      </c>
      <c r="G8402" s="42">
        <v>1.3707427703696873</v>
      </c>
      <c r="H8402" s="42">
        <v>1.3707427703696873</v>
      </c>
      <c r="I8402" s="51">
        <v>1.3707427703696873</v>
      </c>
    </row>
    <row r="8403" spans="2:9" x14ac:dyDescent="0.2">
      <c r="B8403" s="10">
        <v>8386</v>
      </c>
      <c r="C8403" s="19">
        <v>0.25598161076021853</v>
      </c>
      <c r="D8403" s="22">
        <v>0.5504868554444855</v>
      </c>
      <c r="F8403" s="50">
        <v>8386</v>
      </c>
      <c r="G8403" s="42">
        <v>0.80646846620470403</v>
      </c>
      <c r="H8403" s="42">
        <v>0.80646846620470403</v>
      </c>
      <c r="I8403" s="51">
        <v>0.80646846620470403</v>
      </c>
    </row>
    <row r="8404" spans="2:9" x14ac:dyDescent="0.2">
      <c r="B8404" s="10">
        <v>8387</v>
      </c>
      <c r="C8404" s="19">
        <v>7.1589375094259666E-2</v>
      </c>
      <c r="D8404" s="22">
        <v>0.47940006541830982</v>
      </c>
      <c r="F8404" s="50">
        <v>8387</v>
      </c>
      <c r="G8404" s="42">
        <v>0.55098944051256948</v>
      </c>
      <c r="H8404" s="42">
        <v>0.55098944051256948</v>
      </c>
      <c r="I8404" s="51">
        <v>0.75</v>
      </c>
    </row>
    <row r="8405" spans="2:9" x14ac:dyDescent="0.2">
      <c r="B8405" s="10">
        <v>8388</v>
      </c>
      <c r="C8405" s="19">
        <v>0.13180747331616582</v>
      </c>
      <c r="D8405" s="22">
        <v>0.9077896272024425</v>
      </c>
      <c r="F8405" s="50">
        <v>8388</v>
      </c>
      <c r="G8405" s="42">
        <v>1.0395971005186082</v>
      </c>
      <c r="H8405" s="42">
        <v>1.0395971005186082</v>
      </c>
      <c r="I8405" s="51">
        <v>1.0395971005186082</v>
      </c>
    </row>
    <row r="8406" spans="2:9" x14ac:dyDescent="0.2">
      <c r="B8406" s="10">
        <v>8389</v>
      </c>
      <c r="C8406" s="19">
        <v>0.47933418742487266</v>
      </c>
      <c r="D8406" s="22">
        <v>0.90550688868483598</v>
      </c>
      <c r="F8406" s="50">
        <v>8389</v>
      </c>
      <c r="G8406" s="42">
        <v>1.3848410761097085</v>
      </c>
      <c r="H8406" s="42">
        <v>1.3848410761097085</v>
      </c>
      <c r="I8406" s="51">
        <v>1.3848410761097085</v>
      </c>
    </row>
    <row r="8407" spans="2:9" x14ac:dyDescent="0.2">
      <c r="B8407" s="10">
        <v>8390</v>
      </c>
      <c r="C8407" s="19">
        <v>0.61897352098281577</v>
      </c>
      <c r="D8407" s="22">
        <v>0.68076372295515386</v>
      </c>
      <c r="F8407" s="50">
        <v>8390</v>
      </c>
      <c r="G8407" s="42">
        <v>1.2997372439379697</v>
      </c>
      <c r="H8407" s="42">
        <v>1.2997372439379697</v>
      </c>
      <c r="I8407" s="51">
        <v>1.2997372439379697</v>
      </c>
    </row>
    <row r="8408" spans="2:9" x14ac:dyDescent="0.2">
      <c r="B8408" s="10">
        <v>8391</v>
      </c>
      <c r="C8408" s="19">
        <v>0.10253421224534154</v>
      </c>
      <c r="D8408" s="22">
        <v>0.40682977482932192</v>
      </c>
      <c r="F8408" s="50">
        <v>8391</v>
      </c>
      <c r="G8408" s="42">
        <v>0.50936398707466346</v>
      </c>
      <c r="H8408" s="42">
        <v>0.50936398707466346</v>
      </c>
      <c r="I8408" s="51">
        <v>0.75</v>
      </c>
    </row>
    <row r="8409" spans="2:9" x14ac:dyDescent="0.2">
      <c r="B8409" s="10">
        <v>8392</v>
      </c>
      <c r="C8409" s="19">
        <v>0.62050249866143858</v>
      </c>
      <c r="D8409" s="22">
        <v>0.57804728305244302</v>
      </c>
      <c r="F8409" s="50">
        <v>8392</v>
      </c>
      <c r="G8409" s="42">
        <v>1.1985497817138815</v>
      </c>
      <c r="H8409" s="42">
        <v>1.1985497817138815</v>
      </c>
      <c r="I8409" s="51">
        <v>1.1985497817138815</v>
      </c>
    </row>
    <row r="8410" spans="2:9" x14ac:dyDescent="0.2">
      <c r="B8410" s="10">
        <v>8393</v>
      </c>
      <c r="C8410" s="19">
        <v>0.85003009423569698</v>
      </c>
      <c r="D8410" s="22">
        <v>0.13115992901783213</v>
      </c>
      <c r="F8410" s="50">
        <v>8393</v>
      </c>
      <c r="G8410" s="42">
        <v>0.98119002325352911</v>
      </c>
      <c r="H8410" s="42">
        <v>0.98119002325352911</v>
      </c>
      <c r="I8410" s="51">
        <v>0.98119002325352911</v>
      </c>
    </row>
    <row r="8411" spans="2:9" x14ac:dyDescent="0.2">
      <c r="B8411" s="10">
        <v>8394</v>
      </c>
      <c r="C8411" s="19">
        <v>0.21584178220945571</v>
      </c>
      <c r="D8411" s="22">
        <v>0.7731934335040479</v>
      </c>
      <c r="F8411" s="50">
        <v>8394</v>
      </c>
      <c r="G8411" s="42">
        <v>0.98903521571350361</v>
      </c>
      <c r="H8411" s="42">
        <v>0.98903521571350361</v>
      </c>
      <c r="I8411" s="51">
        <v>0.98903521571350361</v>
      </c>
    </row>
    <row r="8412" spans="2:9" x14ac:dyDescent="0.2">
      <c r="B8412" s="10">
        <v>8395</v>
      </c>
      <c r="C8412" s="19">
        <v>0.57838585516348284</v>
      </c>
      <c r="D8412" s="22">
        <v>9.1368802716811248E-2</v>
      </c>
      <c r="F8412" s="50">
        <v>8395</v>
      </c>
      <c r="G8412" s="42">
        <v>0.66975465788029409</v>
      </c>
      <c r="H8412" s="42">
        <v>0.66975465788029409</v>
      </c>
      <c r="I8412" s="51">
        <v>0.75</v>
      </c>
    </row>
    <row r="8413" spans="2:9" x14ac:dyDescent="0.2">
      <c r="B8413" s="10">
        <v>8396</v>
      </c>
      <c r="C8413" s="19">
        <v>0.3870010312201263</v>
      </c>
      <c r="D8413" s="22">
        <v>7.4570939588722851E-3</v>
      </c>
      <c r="F8413" s="50">
        <v>8396</v>
      </c>
      <c r="G8413" s="42">
        <v>0.39445812517899859</v>
      </c>
      <c r="H8413" s="42">
        <v>0.5</v>
      </c>
      <c r="I8413" s="51">
        <v>0.75</v>
      </c>
    </row>
    <row r="8414" spans="2:9" x14ac:dyDescent="0.2">
      <c r="B8414" s="10">
        <v>8397</v>
      </c>
      <c r="C8414" s="19">
        <v>1.6700330175574707E-2</v>
      </c>
      <c r="D8414" s="22">
        <v>0.91520176376641793</v>
      </c>
      <c r="F8414" s="50">
        <v>8397</v>
      </c>
      <c r="G8414" s="42">
        <v>0.93190209394199264</v>
      </c>
      <c r="H8414" s="42">
        <v>0.93190209394199264</v>
      </c>
      <c r="I8414" s="51">
        <v>0.93190209394199264</v>
      </c>
    </row>
    <row r="8415" spans="2:9" x14ac:dyDescent="0.2">
      <c r="B8415" s="10">
        <v>8398</v>
      </c>
      <c r="C8415" s="19">
        <v>0.71667272672057636</v>
      </c>
      <c r="D8415" s="22">
        <v>0.66755612751340243</v>
      </c>
      <c r="F8415" s="50">
        <v>8398</v>
      </c>
      <c r="G8415" s="42">
        <v>1.3842288542339789</v>
      </c>
      <c r="H8415" s="42">
        <v>1.3842288542339789</v>
      </c>
      <c r="I8415" s="51">
        <v>1.3842288542339789</v>
      </c>
    </row>
    <row r="8416" spans="2:9" x14ac:dyDescent="0.2">
      <c r="B8416" s="10">
        <v>8399</v>
      </c>
      <c r="C8416" s="19">
        <v>0.72188726683076188</v>
      </c>
      <c r="D8416" s="22">
        <v>0.15920836643551839</v>
      </c>
      <c r="F8416" s="50">
        <v>8399</v>
      </c>
      <c r="G8416" s="42">
        <v>0.88109563326628026</v>
      </c>
      <c r="H8416" s="42">
        <v>0.88109563326628026</v>
      </c>
      <c r="I8416" s="51">
        <v>0.88109563326628026</v>
      </c>
    </row>
    <row r="8417" spans="2:9" x14ac:dyDescent="0.2">
      <c r="B8417" s="10">
        <v>8400</v>
      </c>
      <c r="C8417" s="19">
        <v>0.89076304930792061</v>
      </c>
      <c r="D8417" s="22">
        <v>0.73550400055559795</v>
      </c>
      <c r="F8417" s="50">
        <v>8400</v>
      </c>
      <c r="G8417" s="42">
        <v>1.6262670498635186</v>
      </c>
      <c r="H8417" s="42">
        <v>1.6262670498635186</v>
      </c>
      <c r="I8417" s="51">
        <v>1.6262670498635186</v>
      </c>
    </row>
    <row r="8418" spans="2:9" x14ac:dyDescent="0.2">
      <c r="B8418" s="10">
        <v>8401</v>
      </c>
      <c r="C8418" s="19">
        <v>0.21407801921368985</v>
      </c>
      <c r="D8418" s="22">
        <v>0.35039429595592464</v>
      </c>
      <c r="F8418" s="50">
        <v>8401</v>
      </c>
      <c r="G8418" s="42">
        <v>0.56447231516961449</v>
      </c>
      <c r="H8418" s="42">
        <v>0.56447231516961449</v>
      </c>
      <c r="I8418" s="51">
        <v>0.75</v>
      </c>
    </row>
    <row r="8419" spans="2:9" x14ac:dyDescent="0.2">
      <c r="B8419" s="10">
        <v>8402</v>
      </c>
      <c r="C8419" s="19">
        <v>0.98546801656739136</v>
      </c>
      <c r="D8419" s="22">
        <v>0.91115443732357493</v>
      </c>
      <c r="F8419" s="50">
        <v>8402</v>
      </c>
      <c r="G8419" s="42">
        <v>1.8966224538909664</v>
      </c>
      <c r="H8419" s="42">
        <v>1.8966224538909664</v>
      </c>
      <c r="I8419" s="51">
        <v>1.8966224538909664</v>
      </c>
    </row>
    <row r="8420" spans="2:9" x14ac:dyDescent="0.2">
      <c r="B8420" s="10">
        <v>8403</v>
      </c>
      <c r="C8420" s="19">
        <v>0.96491225628929522</v>
      </c>
      <c r="D8420" s="22">
        <v>0.31128540321370224</v>
      </c>
      <c r="F8420" s="50">
        <v>8403</v>
      </c>
      <c r="G8420" s="42">
        <v>1.2761976595029974</v>
      </c>
      <c r="H8420" s="42">
        <v>1.2761976595029974</v>
      </c>
      <c r="I8420" s="51">
        <v>1.2761976595029974</v>
      </c>
    </row>
    <row r="8421" spans="2:9" x14ac:dyDescent="0.2">
      <c r="B8421" s="10">
        <v>8404</v>
      </c>
      <c r="C8421" s="19">
        <v>0.3410082958894981</v>
      </c>
      <c r="D8421" s="22">
        <v>0.69844558735060347</v>
      </c>
      <c r="F8421" s="50">
        <v>8404</v>
      </c>
      <c r="G8421" s="42">
        <v>1.0394538832401015</v>
      </c>
      <c r="H8421" s="42">
        <v>1.0394538832401015</v>
      </c>
      <c r="I8421" s="51">
        <v>1.0394538832401015</v>
      </c>
    </row>
    <row r="8422" spans="2:9" x14ac:dyDescent="0.2">
      <c r="B8422" s="10">
        <v>8405</v>
      </c>
      <c r="C8422" s="19">
        <v>0.44993566173030397</v>
      </c>
      <c r="D8422" s="22">
        <v>0.19465586237440891</v>
      </c>
      <c r="F8422" s="50">
        <v>8405</v>
      </c>
      <c r="G8422" s="42">
        <v>0.64459152410471288</v>
      </c>
      <c r="H8422" s="42">
        <v>0.64459152410471288</v>
      </c>
      <c r="I8422" s="51">
        <v>0.75</v>
      </c>
    </row>
    <row r="8423" spans="2:9" x14ac:dyDescent="0.2">
      <c r="B8423" s="10">
        <v>8406</v>
      </c>
      <c r="C8423" s="19">
        <v>0.52441301495991766</v>
      </c>
      <c r="D8423" s="22">
        <v>0.1433469688142982</v>
      </c>
      <c r="F8423" s="50">
        <v>8406</v>
      </c>
      <c r="G8423" s="42">
        <v>0.66775998377421586</v>
      </c>
      <c r="H8423" s="42">
        <v>0.66775998377421586</v>
      </c>
      <c r="I8423" s="51">
        <v>0.75</v>
      </c>
    </row>
    <row r="8424" spans="2:9" x14ac:dyDescent="0.2">
      <c r="B8424" s="10">
        <v>8407</v>
      </c>
      <c r="C8424" s="19">
        <v>1.9533826958452072E-2</v>
      </c>
      <c r="D8424" s="22">
        <v>0.75955371620661472</v>
      </c>
      <c r="F8424" s="50">
        <v>8407</v>
      </c>
      <c r="G8424" s="42">
        <v>0.77908754316506679</v>
      </c>
      <c r="H8424" s="42">
        <v>0.77908754316506679</v>
      </c>
      <c r="I8424" s="51">
        <v>0.77908754316506679</v>
      </c>
    </row>
    <row r="8425" spans="2:9" x14ac:dyDescent="0.2">
      <c r="B8425" s="10">
        <v>8408</v>
      </c>
      <c r="C8425" s="19">
        <v>9.9887604538625996E-2</v>
      </c>
      <c r="D8425" s="22">
        <v>0.12236525412124666</v>
      </c>
      <c r="F8425" s="50">
        <v>8408</v>
      </c>
      <c r="G8425" s="42">
        <v>0.25</v>
      </c>
      <c r="H8425" s="42">
        <v>0.5</v>
      </c>
      <c r="I8425" s="51">
        <v>0.75</v>
      </c>
    </row>
    <row r="8426" spans="2:9" x14ac:dyDescent="0.2">
      <c r="B8426" s="10">
        <v>8409</v>
      </c>
      <c r="C8426" s="19">
        <v>0.39948826977721297</v>
      </c>
      <c r="D8426" s="22">
        <v>0.25016645520349234</v>
      </c>
      <c r="F8426" s="50">
        <v>8409</v>
      </c>
      <c r="G8426" s="42">
        <v>0.64965472498070531</v>
      </c>
      <c r="H8426" s="42">
        <v>0.64965472498070531</v>
      </c>
      <c r="I8426" s="51">
        <v>0.75</v>
      </c>
    </row>
    <row r="8427" spans="2:9" x14ac:dyDescent="0.2">
      <c r="B8427" s="10">
        <v>8410</v>
      </c>
      <c r="C8427" s="19">
        <v>0.34656471272617595</v>
      </c>
      <c r="D8427" s="22">
        <v>4.375118464709582E-2</v>
      </c>
      <c r="F8427" s="50">
        <v>8410</v>
      </c>
      <c r="G8427" s="42">
        <v>0.39031589737327177</v>
      </c>
      <c r="H8427" s="42">
        <v>0.5</v>
      </c>
      <c r="I8427" s="51">
        <v>0.75</v>
      </c>
    </row>
    <row r="8428" spans="2:9" x14ac:dyDescent="0.2">
      <c r="B8428" s="10">
        <v>8411</v>
      </c>
      <c r="C8428" s="19">
        <v>0.37959470857684463</v>
      </c>
      <c r="D8428" s="22">
        <v>0.92983181082364486</v>
      </c>
      <c r="F8428" s="50">
        <v>8411</v>
      </c>
      <c r="G8428" s="42">
        <v>1.3094265194004895</v>
      </c>
      <c r="H8428" s="42">
        <v>1.3094265194004895</v>
      </c>
      <c r="I8428" s="51">
        <v>1.3094265194004895</v>
      </c>
    </row>
    <row r="8429" spans="2:9" x14ac:dyDescent="0.2">
      <c r="B8429" s="10">
        <v>8412</v>
      </c>
      <c r="C8429" s="19">
        <v>0.22034709017260123</v>
      </c>
      <c r="D8429" s="22">
        <v>0.94200723966536948</v>
      </c>
      <c r="F8429" s="50">
        <v>8412</v>
      </c>
      <c r="G8429" s="42">
        <v>1.1623543298379708</v>
      </c>
      <c r="H8429" s="42">
        <v>1.1623543298379708</v>
      </c>
      <c r="I8429" s="51">
        <v>1.1623543298379708</v>
      </c>
    </row>
    <row r="8430" spans="2:9" x14ac:dyDescent="0.2">
      <c r="B8430" s="10">
        <v>8413</v>
      </c>
      <c r="C8430" s="19">
        <v>0.44703910229574384</v>
      </c>
      <c r="D8430" s="22">
        <v>0.84733635885447778</v>
      </c>
      <c r="F8430" s="50">
        <v>8413</v>
      </c>
      <c r="G8430" s="42">
        <v>1.2943754611502216</v>
      </c>
      <c r="H8430" s="42">
        <v>1.2943754611502216</v>
      </c>
      <c r="I8430" s="51">
        <v>1.2943754611502216</v>
      </c>
    </row>
    <row r="8431" spans="2:9" x14ac:dyDescent="0.2">
      <c r="B8431" s="10">
        <v>8414</v>
      </c>
      <c r="C8431" s="19">
        <v>0.35648524526004222</v>
      </c>
      <c r="D8431" s="22">
        <v>0.50428474336991647</v>
      </c>
      <c r="F8431" s="50">
        <v>8414</v>
      </c>
      <c r="G8431" s="42">
        <v>0.86076998862995868</v>
      </c>
      <c r="H8431" s="42">
        <v>0.86076998862995868</v>
      </c>
      <c r="I8431" s="51">
        <v>0.86076998862995868</v>
      </c>
    </row>
    <row r="8432" spans="2:9" x14ac:dyDescent="0.2">
      <c r="B8432" s="10">
        <v>8415</v>
      </c>
      <c r="C8432" s="19">
        <v>0.61698326617492627</v>
      </c>
      <c r="D8432" s="22">
        <v>6.878202430973368E-3</v>
      </c>
      <c r="F8432" s="50">
        <v>8415</v>
      </c>
      <c r="G8432" s="42">
        <v>0.62386146860589964</v>
      </c>
      <c r="H8432" s="42">
        <v>0.62386146860589964</v>
      </c>
      <c r="I8432" s="51">
        <v>0.75</v>
      </c>
    </row>
    <row r="8433" spans="2:9" x14ac:dyDescent="0.2">
      <c r="B8433" s="10">
        <v>8416</v>
      </c>
      <c r="C8433" s="19">
        <v>0.37904716341447131</v>
      </c>
      <c r="D8433" s="22">
        <v>0.926950118947378</v>
      </c>
      <c r="F8433" s="50">
        <v>8416</v>
      </c>
      <c r="G8433" s="42">
        <v>1.3059972823618493</v>
      </c>
      <c r="H8433" s="42">
        <v>1.3059972823618493</v>
      </c>
      <c r="I8433" s="51">
        <v>1.3059972823618493</v>
      </c>
    </row>
    <row r="8434" spans="2:9" x14ac:dyDescent="0.2">
      <c r="B8434" s="10">
        <v>8417</v>
      </c>
      <c r="C8434" s="19">
        <v>0.45729372272874169</v>
      </c>
      <c r="D8434" s="22">
        <v>0.1304219672287481</v>
      </c>
      <c r="F8434" s="50">
        <v>8417</v>
      </c>
      <c r="G8434" s="42">
        <v>0.5877156899574898</v>
      </c>
      <c r="H8434" s="42">
        <v>0.5877156899574898</v>
      </c>
      <c r="I8434" s="51">
        <v>0.75</v>
      </c>
    </row>
    <row r="8435" spans="2:9" x14ac:dyDescent="0.2">
      <c r="B8435" s="10">
        <v>8418</v>
      </c>
      <c r="C8435" s="19">
        <v>0.371437136868772</v>
      </c>
      <c r="D8435" s="22">
        <v>0.20355753699775991</v>
      </c>
      <c r="F8435" s="50">
        <v>8418</v>
      </c>
      <c r="G8435" s="42">
        <v>0.57499467386653191</v>
      </c>
      <c r="H8435" s="42">
        <v>0.57499467386653191</v>
      </c>
      <c r="I8435" s="51">
        <v>0.75</v>
      </c>
    </row>
    <row r="8436" spans="2:9" x14ac:dyDescent="0.2">
      <c r="B8436" s="10">
        <v>8419</v>
      </c>
      <c r="C8436" s="19">
        <v>0.26974069647400911</v>
      </c>
      <c r="D8436" s="22">
        <v>0.18019106500048088</v>
      </c>
      <c r="F8436" s="50">
        <v>8419</v>
      </c>
      <c r="G8436" s="42">
        <v>0.44993176147448999</v>
      </c>
      <c r="H8436" s="42">
        <v>0.5</v>
      </c>
      <c r="I8436" s="51">
        <v>0.75</v>
      </c>
    </row>
    <row r="8437" spans="2:9" x14ac:dyDescent="0.2">
      <c r="B8437" s="10">
        <v>8420</v>
      </c>
      <c r="C8437" s="19">
        <v>0.12678935851682926</v>
      </c>
      <c r="D8437" s="22">
        <v>0.239937331512315</v>
      </c>
      <c r="F8437" s="50">
        <v>8420</v>
      </c>
      <c r="G8437" s="42">
        <v>0.36672669002914426</v>
      </c>
      <c r="H8437" s="42">
        <v>0.5</v>
      </c>
      <c r="I8437" s="51">
        <v>0.75</v>
      </c>
    </row>
    <row r="8438" spans="2:9" x14ac:dyDescent="0.2">
      <c r="B8438" s="10">
        <v>8421</v>
      </c>
      <c r="C8438" s="19">
        <v>0.4268211640053482</v>
      </c>
      <c r="D8438" s="22">
        <v>0.99733575784133843</v>
      </c>
      <c r="F8438" s="50">
        <v>8421</v>
      </c>
      <c r="G8438" s="42">
        <v>1.4241569218466865</v>
      </c>
      <c r="H8438" s="42">
        <v>1.4241569218466865</v>
      </c>
      <c r="I8438" s="51">
        <v>1.4241569218466865</v>
      </c>
    </row>
    <row r="8439" spans="2:9" x14ac:dyDescent="0.2">
      <c r="B8439" s="10">
        <v>8422</v>
      </c>
      <c r="C8439" s="19">
        <v>0.75276863641009395</v>
      </c>
      <c r="D8439" s="22">
        <v>6.716832272087303E-2</v>
      </c>
      <c r="F8439" s="50">
        <v>8422</v>
      </c>
      <c r="G8439" s="42">
        <v>0.81993695913096698</v>
      </c>
      <c r="H8439" s="42">
        <v>0.81993695913096698</v>
      </c>
      <c r="I8439" s="51">
        <v>0.81993695913096698</v>
      </c>
    </row>
    <row r="8440" spans="2:9" x14ac:dyDescent="0.2">
      <c r="B8440" s="10">
        <v>8423</v>
      </c>
      <c r="C8440" s="19">
        <v>0.91880617324409941</v>
      </c>
      <c r="D8440" s="22">
        <v>9.4371730518700514E-2</v>
      </c>
      <c r="F8440" s="50">
        <v>8423</v>
      </c>
      <c r="G8440" s="42">
        <v>1.0131779037627999</v>
      </c>
      <c r="H8440" s="42">
        <v>1.0131779037627999</v>
      </c>
      <c r="I8440" s="51">
        <v>1.0131779037627999</v>
      </c>
    </row>
    <row r="8441" spans="2:9" x14ac:dyDescent="0.2">
      <c r="B8441" s="10">
        <v>8424</v>
      </c>
      <c r="C8441" s="19">
        <v>0.89054196442464706</v>
      </c>
      <c r="D8441" s="22">
        <v>0.71537919126001059</v>
      </c>
      <c r="F8441" s="50">
        <v>8424</v>
      </c>
      <c r="G8441" s="42">
        <v>1.6059211556846575</v>
      </c>
      <c r="H8441" s="42">
        <v>1.6059211556846575</v>
      </c>
      <c r="I8441" s="51">
        <v>1.6059211556846575</v>
      </c>
    </row>
    <row r="8442" spans="2:9" x14ac:dyDescent="0.2">
      <c r="B8442" s="10">
        <v>8425</v>
      </c>
      <c r="C8442" s="19">
        <v>0.89035611853230612</v>
      </c>
      <c r="D8442" s="22">
        <v>0.96934331572501531</v>
      </c>
      <c r="F8442" s="50">
        <v>8425</v>
      </c>
      <c r="G8442" s="42">
        <v>1.8596994342573214</v>
      </c>
      <c r="H8442" s="42">
        <v>1.8596994342573214</v>
      </c>
      <c r="I8442" s="51">
        <v>1.8596994342573214</v>
      </c>
    </row>
    <row r="8443" spans="2:9" x14ac:dyDescent="0.2">
      <c r="B8443" s="10">
        <v>8426</v>
      </c>
      <c r="C8443" s="19">
        <v>0.58557419400694366</v>
      </c>
      <c r="D8443" s="22">
        <v>0.6796294461458815</v>
      </c>
      <c r="F8443" s="50">
        <v>8426</v>
      </c>
      <c r="G8443" s="42">
        <v>1.265203640152825</v>
      </c>
      <c r="H8443" s="42">
        <v>1.265203640152825</v>
      </c>
      <c r="I8443" s="51">
        <v>1.265203640152825</v>
      </c>
    </row>
    <row r="8444" spans="2:9" x14ac:dyDescent="0.2">
      <c r="B8444" s="10">
        <v>8427</v>
      </c>
      <c r="C8444" s="19">
        <v>0.86764491485698458</v>
      </c>
      <c r="D8444" s="22">
        <v>0.69777401074840095</v>
      </c>
      <c r="F8444" s="50">
        <v>8427</v>
      </c>
      <c r="G8444" s="42">
        <v>1.5654189256053854</v>
      </c>
      <c r="H8444" s="42">
        <v>1.5654189256053854</v>
      </c>
      <c r="I8444" s="51">
        <v>1.5654189256053854</v>
      </c>
    </row>
    <row r="8445" spans="2:9" x14ac:dyDescent="0.2">
      <c r="B8445" s="10">
        <v>8428</v>
      </c>
      <c r="C8445" s="19">
        <v>0.86203516621954734</v>
      </c>
      <c r="D8445" s="22">
        <v>0.50415668213822296</v>
      </c>
      <c r="F8445" s="50">
        <v>8428</v>
      </c>
      <c r="G8445" s="42">
        <v>1.3661918483577704</v>
      </c>
      <c r="H8445" s="42">
        <v>1.3661918483577704</v>
      </c>
      <c r="I8445" s="51">
        <v>1.3661918483577704</v>
      </c>
    </row>
    <row r="8446" spans="2:9" x14ac:dyDescent="0.2">
      <c r="B8446" s="10">
        <v>8429</v>
      </c>
      <c r="C8446" s="19">
        <v>0.65607839136155643</v>
      </c>
      <c r="D8446" s="22">
        <v>0.42456018922900796</v>
      </c>
      <c r="F8446" s="50">
        <v>8429</v>
      </c>
      <c r="G8446" s="42">
        <v>1.0806385805905645</v>
      </c>
      <c r="H8446" s="42">
        <v>1.0806385805905645</v>
      </c>
      <c r="I8446" s="51">
        <v>1.0806385805905645</v>
      </c>
    </row>
    <row r="8447" spans="2:9" x14ac:dyDescent="0.2">
      <c r="B8447" s="10">
        <v>8430</v>
      </c>
      <c r="C8447" s="19">
        <v>0.17391509900503477</v>
      </c>
      <c r="D8447" s="22">
        <v>0.23878215831593741</v>
      </c>
      <c r="F8447" s="50">
        <v>8430</v>
      </c>
      <c r="G8447" s="42">
        <v>0.41269725732097218</v>
      </c>
      <c r="H8447" s="42">
        <v>0.5</v>
      </c>
      <c r="I8447" s="51">
        <v>0.75</v>
      </c>
    </row>
    <row r="8448" spans="2:9" x14ac:dyDescent="0.2">
      <c r="B8448" s="10">
        <v>8431</v>
      </c>
      <c r="C8448" s="19">
        <v>0.1184054116501011</v>
      </c>
      <c r="D8448" s="22">
        <v>0.25637380432498147</v>
      </c>
      <c r="F8448" s="50">
        <v>8431</v>
      </c>
      <c r="G8448" s="42">
        <v>0.37477921597508257</v>
      </c>
      <c r="H8448" s="42">
        <v>0.5</v>
      </c>
      <c r="I8448" s="51">
        <v>0.75</v>
      </c>
    </row>
    <row r="8449" spans="2:9" x14ac:dyDescent="0.2">
      <c r="B8449" s="10">
        <v>8432</v>
      </c>
      <c r="C8449" s="19">
        <v>0.45996990445565433</v>
      </c>
      <c r="D8449" s="22">
        <v>0.6695278173475393</v>
      </c>
      <c r="F8449" s="50">
        <v>8432</v>
      </c>
      <c r="G8449" s="42">
        <v>1.1294977218031936</v>
      </c>
      <c r="H8449" s="42">
        <v>1.1294977218031936</v>
      </c>
      <c r="I8449" s="51">
        <v>1.1294977218031936</v>
      </c>
    </row>
    <row r="8450" spans="2:9" x14ac:dyDescent="0.2">
      <c r="B8450" s="10">
        <v>8433</v>
      </c>
      <c r="C8450" s="19">
        <v>0.91390175118763939</v>
      </c>
      <c r="D8450" s="22">
        <v>0.66385152382970203</v>
      </c>
      <c r="F8450" s="50">
        <v>8433</v>
      </c>
      <c r="G8450" s="42">
        <v>1.5777532750173413</v>
      </c>
      <c r="H8450" s="42">
        <v>1.5777532750173413</v>
      </c>
      <c r="I8450" s="51">
        <v>1.5777532750173413</v>
      </c>
    </row>
    <row r="8451" spans="2:9" x14ac:dyDescent="0.2">
      <c r="B8451" s="10">
        <v>8434</v>
      </c>
      <c r="C8451" s="19">
        <v>5.8266312459642311E-2</v>
      </c>
      <c r="D8451" s="22">
        <v>6.105647719377183E-2</v>
      </c>
      <c r="F8451" s="50">
        <v>8434</v>
      </c>
      <c r="G8451" s="42">
        <v>0.25</v>
      </c>
      <c r="H8451" s="42">
        <v>0.5</v>
      </c>
      <c r="I8451" s="51">
        <v>0.75</v>
      </c>
    </row>
    <row r="8452" spans="2:9" x14ac:dyDescent="0.2">
      <c r="B8452" s="10">
        <v>8435</v>
      </c>
      <c r="C8452" s="19">
        <v>0.12847046768092507</v>
      </c>
      <c r="D8452" s="22">
        <v>0.39315717313788034</v>
      </c>
      <c r="F8452" s="50">
        <v>8435</v>
      </c>
      <c r="G8452" s="42">
        <v>0.52162764081880542</v>
      </c>
      <c r="H8452" s="42">
        <v>0.52162764081880542</v>
      </c>
      <c r="I8452" s="51">
        <v>0.75</v>
      </c>
    </row>
    <row r="8453" spans="2:9" x14ac:dyDescent="0.2">
      <c r="B8453" s="10">
        <v>8436</v>
      </c>
      <c r="C8453" s="19">
        <v>0.58230099969361016</v>
      </c>
      <c r="D8453" s="22">
        <v>0.88205028480456438</v>
      </c>
      <c r="F8453" s="50">
        <v>8436</v>
      </c>
      <c r="G8453" s="42">
        <v>1.4643512844981745</v>
      </c>
      <c r="H8453" s="42">
        <v>1.4643512844981745</v>
      </c>
      <c r="I8453" s="51">
        <v>1.4643512844981745</v>
      </c>
    </row>
    <row r="8454" spans="2:9" x14ac:dyDescent="0.2">
      <c r="B8454" s="10">
        <v>8437</v>
      </c>
      <c r="C8454" s="19">
        <v>0.98000131722737527</v>
      </c>
      <c r="D8454" s="22">
        <v>0.5256143487777506</v>
      </c>
      <c r="F8454" s="50">
        <v>8437</v>
      </c>
      <c r="G8454" s="42">
        <v>1.5056156660051259</v>
      </c>
      <c r="H8454" s="42">
        <v>1.5056156660051259</v>
      </c>
      <c r="I8454" s="51">
        <v>1.5056156660051259</v>
      </c>
    </row>
    <row r="8455" spans="2:9" x14ac:dyDescent="0.2">
      <c r="B8455" s="10">
        <v>8438</v>
      </c>
      <c r="C8455" s="19">
        <v>0.40569736855686378</v>
      </c>
      <c r="D8455" s="22">
        <v>0.44591386884711071</v>
      </c>
      <c r="F8455" s="50">
        <v>8438</v>
      </c>
      <c r="G8455" s="42">
        <v>0.85161123740397449</v>
      </c>
      <c r="H8455" s="42">
        <v>0.85161123740397449</v>
      </c>
      <c r="I8455" s="51">
        <v>0.85161123740397449</v>
      </c>
    </row>
    <row r="8456" spans="2:9" x14ac:dyDescent="0.2">
      <c r="B8456" s="10">
        <v>8439</v>
      </c>
      <c r="C8456" s="19">
        <v>0.57762995299356634</v>
      </c>
      <c r="D8456" s="22">
        <v>0.25886419261762794</v>
      </c>
      <c r="F8456" s="50">
        <v>8439</v>
      </c>
      <c r="G8456" s="42">
        <v>0.83649414561119428</v>
      </c>
      <c r="H8456" s="42">
        <v>0.83649414561119428</v>
      </c>
      <c r="I8456" s="51">
        <v>0.83649414561119428</v>
      </c>
    </row>
    <row r="8457" spans="2:9" x14ac:dyDescent="0.2">
      <c r="B8457" s="10">
        <v>8440</v>
      </c>
      <c r="C8457" s="19">
        <v>0.98507102701690208</v>
      </c>
      <c r="D8457" s="22">
        <v>0.65405100205521205</v>
      </c>
      <c r="F8457" s="50">
        <v>8440</v>
      </c>
      <c r="G8457" s="42">
        <v>1.639122029072114</v>
      </c>
      <c r="H8457" s="42">
        <v>1.639122029072114</v>
      </c>
      <c r="I8457" s="51">
        <v>1.639122029072114</v>
      </c>
    </row>
    <row r="8458" spans="2:9" x14ac:dyDescent="0.2">
      <c r="B8458" s="10">
        <v>8441</v>
      </c>
      <c r="C8458" s="19">
        <v>0.66759551947998896</v>
      </c>
      <c r="D8458" s="22">
        <v>0.58634327970987465</v>
      </c>
      <c r="F8458" s="50">
        <v>8441</v>
      </c>
      <c r="G8458" s="42">
        <v>1.2539387991898636</v>
      </c>
      <c r="H8458" s="42">
        <v>1.2539387991898636</v>
      </c>
      <c r="I8458" s="51">
        <v>1.2539387991898636</v>
      </c>
    </row>
    <row r="8459" spans="2:9" x14ac:dyDescent="0.2">
      <c r="B8459" s="10">
        <v>8442</v>
      </c>
      <c r="C8459" s="19">
        <v>0.30051023277153288</v>
      </c>
      <c r="D8459" s="22">
        <v>0.89712444262934665</v>
      </c>
      <c r="F8459" s="50">
        <v>8442</v>
      </c>
      <c r="G8459" s="42">
        <v>1.1976346754008795</v>
      </c>
      <c r="H8459" s="42">
        <v>1.1976346754008795</v>
      </c>
      <c r="I8459" s="51">
        <v>1.1976346754008795</v>
      </c>
    </row>
    <row r="8460" spans="2:9" x14ac:dyDescent="0.2">
      <c r="B8460" s="10">
        <v>8443</v>
      </c>
      <c r="C8460" s="19">
        <v>0.49827883131413331</v>
      </c>
      <c r="D8460" s="22">
        <v>0.62894698796903969</v>
      </c>
      <c r="F8460" s="50">
        <v>8443</v>
      </c>
      <c r="G8460" s="42">
        <v>1.127225819283173</v>
      </c>
      <c r="H8460" s="42">
        <v>1.127225819283173</v>
      </c>
      <c r="I8460" s="51">
        <v>1.127225819283173</v>
      </c>
    </row>
    <row r="8461" spans="2:9" x14ac:dyDescent="0.2">
      <c r="B8461" s="10">
        <v>8444</v>
      </c>
      <c r="C8461" s="19">
        <v>0.1197832609506303</v>
      </c>
      <c r="D8461" s="22">
        <v>0.84681899420133044</v>
      </c>
      <c r="F8461" s="50">
        <v>8444</v>
      </c>
      <c r="G8461" s="42">
        <v>0.96660225515196074</v>
      </c>
      <c r="H8461" s="42">
        <v>0.96660225515196074</v>
      </c>
      <c r="I8461" s="51">
        <v>0.96660225515196074</v>
      </c>
    </row>
    <row r="8462" spans="2:9" x14ac:dyDescent="0.2">
      <c r="B8462" s="10">
        <v>8445</v>
      </c>
      <c r="C8462" s="19">
        <v>0.92055183677909247</v>
      </c>
      <c r="D8462" s="22">
        <v>0.35133715207909355</v>
      </c>
      <c r="F8462" s="50">
        <v>8445</v>
      </c>
      <c r="G8462" s="42">
        <v>1.2718889888581861</v>
      </c>
      <c r="H8462" s="42">
        <v>1.2718889888581861</v>
      </c>
      <c r="I8462" s="51">
        <v>1.2718889888581861</v>
      </c>
    </row>
    <row r="8463" spans="2:9" x14ac:dyDescent="0.2">
      <c r="B8463" s="10">
        <v>8446</v>
      </c>
      <c r="C8463" s="19">
        <v>0.20059282750390095</v>
      </c>
      <c r="D8463" s="22">
        <v>0.57440462187092456</v>
      </c>
      <c r="F8463" s="50">
        <v>8446</v>
      </c>
      <c r="G8463" s="42">
        <v>0.77499744937482551</v>
      </c>
      <c r="H8463" s="42">
        <v>0.77499744937482551</v>
      </c>
      <c r="I8463" s="51">
        <v>0.77499744937482551</v>
      </c>
    </row>
    <row r="8464" spans="2:9" x14ac:dyDescent="0.2">
      <c r="B8464" s="10">
        <v>8447</v>
      </c>
      <c r="C8464" s="19">
        <v>0.8636034282603946</v>
      </c>
      <c r="D8464" s="22">
        <v>0.58111297271090989</v>
      </c>
      <c r="F8464" s="50">
        <v>8447</v>
      </c>
      <c r="G8464" s="42">
        <v>1.4447164009713045</v>
      </c>
      <c r="H8464" s="42">
        <v>1.4447164009713045</v>
      </c>
      <c r="I8464" s="51">
        <v>1.4447164009713045</v>
      </c>
    </row>
    <row r="8465" spans="2:9" x14ac:dyDescent="0.2">
      <c r="B8465" s="10">
        <v>8448</v>
      </c>
      <c r="C8465" s="19">
        <v>0.90138286187120342</v>
      </c>
      <c r="D8465" s="22">
        <v>0.73922652115928766</v>
      </c>
      <c r="F8465" s="50">
        <v>8448</v>
      </c>
      <c r="G8465" s="42">
        <v>1.6406093830304911</v>
      </c>
      <c r="H8465" s="42">
        <v>1.6406093830304911</v>
      </c>
      <c r="I8465" s="51">
        <v>1.6406093830304911</v>
      </c>
    </row>
    <row r="8466" spans="2:9" x14ac:dyDescent="0.2">
      <c r="B8466" s="10">
        <v>8449</v>
      </c>
      <c r="C8466" s="19">
        <v>0.62515681621542318</v>
      </c>
      <c r="D8466" s="22">
        <v>0.57221618081372849</v>
      </c>
      <c r="F8466" s="50">
        <v>8449</v>
      </c>
      <c r="G8466" s="42">
        <v>1.1973729970291518</v>
      </c>
      <c r="H8466" s="42">
        <v>1.1973729970291518</v>
      </c>
      <c r="I8466" s="51">
        <v>1.1973729970291518</v>
      </c>
    </row>
    <row r="8467" spans="2:9" x14ac:dyDescent="0.2">
      <c r="B8467" s="10">
        <v>8450</v>
      </c>
      <c r="C8467" s="19">
        <v>0.32409308327475028</v>
      </c>
      <c r="D8467" s="22">
        <v>0.45011693717230361</v>
      </c>
      <c r="F8467" s="50">
        <v>8450</v>
      </c>
      <c r="G8467" s="42">
        <v>0.77421002044705389</v>
      </c>
      <c r="H8467" s="42">
        <v>0.77421002044705389</v>
      </c>
      <c r="I8467" s="51">
        <v>0.77421002044705389</v>
      </c>
    </row>
    <row r="8468" spans="2:9" x14ac:dyDescent="0.2">
      <c r="B8468" s="10">
        <v>8451</v>
      </c>
      <c r="C8468" s="19">
        <v>0.18948553158838177</v>
      </c>
      <c r="D8468" s="22">
        <v>0.76895685207125364</v>
      </c>
      <c r="F8468" s="50">
        <v>8451</v>
      </c>
      <c r="G8468" s="42">
        <v>0.95844238365963541</v>
      </c>
      <c r="H8468" s="42">
        <v>0.95844238365963541</v>
      </c>
      <c r="I8468" s="51">
        <v>0.95844238365963541</v>
      </c>
    </row>
    <row r="8469" spans="2:9" x14ac:dyDescent="0.2">
      <c r="B8469" s="10">
        <v>8452</v>
      </c>
      <c r="C8469" s="19">
        <v>0.12337062391634368</v>
      </c>
      <c r="D8469" s="22">
        <v>0.65035222671489923</v>
      </c>
      <c r="F8469" s="50">
        <v>8452</v>
      </c>
      <c r="G8469" s="42">
        <v>0.77372285063124291</v>
      </c>
      <c r="H8469" s="42">
        <v>0.77372285063124291</v>
      </c>
      <c r="I8469" s="51">
        <v>0.77372285063124291</v>
      </c>
    </row>
    <row r="8470" spans="2:9" x14ac:dyDescent="0.2">
      <c r="B8470" s="10">
        <v>8453</v>
      </c>
      <c r="C8470" s="19">
        <v>0.12775651560761825</v>
      </c>
      <c r="D8470" s="22">
        <v>0.81993226410233477</v>
      </c>
      <c r="F8470" s="50">
        <v>8453</v>
      </c>
      <c r="G8470" s="42">
        <v>0.94768877970995302</v>
      </c>
      <c r="H8470" s="42">
        <v>0.94768877970995302</v>
      </c>
      <c r="I8470" s="51">
        <v>0.94768877970995302</v>
      </c>
    </row>
    <row r="8471" spans="2:9" x14ac:dyDescent="0.2">
      <c r="B8471" s="10">
        <v>8454</v>
      </c>
      <c r="C8471" s="19">
        <v>0.83543550870485628</v>
      </c>
      <c r="D8471" s="22">
        <v>0.95716063313392641</v>
      </c>
      <c r="F8471" s="50">
        <v>8454</v>
      </c>
      <c r="G8471" s="42">
        <v>1.7925961418387826</v>
      </c>
      <c r="H8471" s="42">
        <v>1.7925961418387826</v>
      </c>
      <c r="I8471" s="51">
        <v>1.7925961418387826</v>
      </c>
    </row>
    <row r="8472" spans="2:9" x14ac:dyDescent="0.2">
      <c r="B8472" s="10">
        <v>8455</v>
      </c>
      <c r="C8472" s="19">
        <v>0.43980461283913619</v>
      </c>
      <c r="D8472" s="22">
        <v>0.61421913865009281</v>
      </c>
      <c r="F8472" s="50">
        <v>8455</v>
      </c>
      <c r="G8472" s="42">
        <v>1.054023751489229</v>
      </c>
      <c r="H8472" s="42">
        <v>1.054023751489229</v>
      </c>
      <c r="I8472" s="51">
        <v>1.054023751489229</v>
      </c>
    </row>
    <row r="8473" spans="2:9" x14ac:dyDescent="0.2">
      <c r="B8473" s="10">
        <v>8456</v>
      </c>
      <c r="C8473" s="19">
        <v>0.39210918493407909</v>
      </c>
      <c r="D8473" s="22">
        <v>0.96977292967841933</v>
      </c>
      <c r="F8473" s="50">
        <v>8456</v>
      </c>
      <c r="G8473" s="42">
        <v>1.3618821146124984</v>
      </c>
      <c r="H8473" s="42">
        <v>1.3618821146124984</v>
      </c>
      <c r="I8473" s="51">
        <v>1.3618821146124984</v>
      </c>
    </row>
    <row r="8474" spans="2:9" x14ac:dyDescent="0.2">
      <c r="B8474" s="10">
        <v>8457</v>
      </c>
      <c r="C8474" s="19">
        <v>0.41641699561769319</v>
      </c>
      <c r="D8474" s="22">
        <v>0.87960412955714629</v>
      </c>
      <c r="F8474" s="50">
        <v>8457</v>
      </c>
      <c r="G8474" s="42">
        <v>1.2960211251748395</v>
      </c>
      <c r="H8474" s="42">
        <v>1.2960211251748395</v>
      </c>
      <c r="I8474" s="51">
        <v>1.2960211251748395</v>
      </c>
    </row>
    <row r="8475" spans="2:9" x14ac:dyDescent="0.2">
      <c r="B8475" s="10">
        <v>8458</v>
      </c>
      <c r="C8475" s="19">
        <v>0.40153528015126705</v>
      </c>
      <c r="D8475" s="22">
        <v>0.28644686529227281</v>
      </c>
      <c r="F8475" s="50">
        <v>8458</v>
      </c>
      <c r="G8475" s="42">
        <v>0.68798214544353986</v>
      </c>
      <c r="H8475" s="42">
        <v>0.68798214544353986</v>
      </c>
      <c r="I8475" s="51">
        <v>0.75</v>
      </c>
    </row>
    <row r="8476" spans="2:9" x14ac:dyDescent="0.2">
      <c r="B8476" s="10">
        <v>8459</v>
      </c>
      <c r="C8476" s="19">
        <v>0.25204351855275819</v>
      </c>
      <c r="D8476" s="22">
        <v>0.9575028693497788</v>
      </c>
      <c r="F8476" s="50">
        <v>8459</v>
      </c>
      <c r="G8476" s="42">
        <v>1.209546387902537</v>
      </c>
      <c r="H8476" s="42">
        <v>1.209546387902537</v>
      </c>
      <c r="I8476" s="51">
        <v>1.209546387902537</v>
      </c>
    </row>
    <row r="8477" spans="2:9" x14ac:dyDescent="0.2">
      <c r="B8477" s="10">
        <v>8460</v>
      </c>
      <c r="C8477" s="19">
        <v>0.61564379091512644</v>
      </c>
      <c r="D8477" s="22">
        <v>0.3395494330454164</v>
      </c>
      <c r="F8477" s="50">
        <v>8460</v>
      </c>
      <c r="G8477" s="42">
        <v>0.95519322396054285</v>
      </c>
      <c r="H8477" s="42">
        <v>0.95519322396054285</v>
      </c>
      <c r="I8477" s="51">
        <v>0.95519322396054285</v>
      </c>
    </row>
    <row r="8478" spans="2:9" x14ac:dyDescent="0.2">
      <c r="B8478" s="10">
        <v>8461</v>
      </c>
      <c r="C8478" s="19">
        <v>0.9399053818315366</v>
      </c>
      <c r="D8478" s="22">
        <v>0.94435460998376952</v>
      </c>
      <c r="F8478" s="50">
        <v>8461</v>
      </c>
      <c r="G8478" s="42">
        <v>1.884259991815306</v>
      </c>
      <c r="H8478" s="42">
        <v>1.884259991815306</v>
      </c>
      <c r="I8478" s="51">
        <v>1.884259991815306</v>
      </c>
    </row>
    <row r="8479" spans="2:9" x14ac:dyDescent="0.2">
      <c r="B8479" s="10">
        <v>8462</v>
      </c>
      <c r="C8479" s="19">
        <v>0.55982944302446158</v>
      </c>
      <c r="D8479" s="22">
        <v>0.92641531984688485</v>
      </c>
      <c r="F8479" s="50">
        <v>8462</v>
      </c>
      <c r="G8479" s="42">
        <v>1.4862447628713464</v>
      </c>
      <c r="H8479" s="42">
        <v>1.4862447628713464</v>
      </c>
      <c r="I8479" s="51">
        <v>1.4862447628713464</v>
      </c>
    </row>
    <row r="8480" spans="2:9" x14ac:dyDescent="0.2">
      <c r="B8480" s="10">
        <v>8463</v>
      </c>
      <c r="C8480" s="19">
        <v>0.73535946027717747</v>
      </c>
      <c r="D8480" s="22">
        <v>2.1194019726516355E-2</v>
      </c>
      <c r="F8480" s="50">
        <v>8463</v>
      </c>
      <c r="G8480" s="42">
        <v>0.75655348000369382</v>
      </c>
      <c r="H8480" s="42">
        <v>0.75655348000369382</v>
      </c>
      <c r="I8480" s="51">
        <v>0.75655348000369382</v>
      </c>
    </row>
    <row r="8481" spans="2:9" x14ac:dyDescent="0.2">
      <c r="B8481" s="10">
        <v>8464</v>
      </c>
      <c r="C8481" s="19">
        <v>0.78755228400510868</v>
      </c>
      <c r="D8481" s="22">
        <v>0.75099418102245397</v>
      </c>
      <c r="F8481" s="50">
        <v>8464</v>
      </c>
      <c r="G8481" s="42">
        <v>1.5385464650275626</v>
      </c>
      <c r="H8481" s="42">
        <v>1.5385464650275626</v>
      </c>
      <c r="I8481" s="51">
        <v>1.5385464650275626</v>
      </c>
    </row>
    <row r="8482" spans="2:9" x14ac:dyDescent="0.2">
      <c r="B8482" s="10">
        <v>8465</v>
      </c>
      <c r="C8482" s="19">
        <v>0.90782400902231841</v>
      </c>
      <c r="D8482" s="22">
        <v>0.27028433017818088</v>
      </c>
      <c r="F8482" s="50">
        <v>8465</v>
      </c>
      <c r="G8482" s="42">
        <v>1.1781083392004992</v>
      </c>
      <c r="H8482" s="42">
        <v>1.1781083392004992</v>
      </c>
      <c r="I8482" s="51">
        <v>1.1781083392004992</v>
      </c>
    </row>
    <row r="8483" spans="2:9" x14ac:dyDescent="0.2">
      <c r="B8483" s="10">
        <v>8466</v>
      </c>
      <c r="C8483" s="19">
        <v>0.36879666340197881</v>
      </c>
      <c r="D8483" s="22">
        <v>5.7837262588358529E-2</v>
      </c>
      <c r="F8483" s="50">
        <v>8466</v>
      </c>
      <c r="G8483" s="42">
        <v>0.42663392599033734</v>
      </c>
      <c r="H8483" s="42">
        <v>0.5</v>
      </c>
      <c r="I8483" s="51">
        <v>0.75</v>
      </c>
    </row>
    <row r="8484" spans="2:9" x14ac:dyDescent="0.2">
      <c r="B8484" s="10">
        <v>8467</v>
      </c>
      <c r="C8484" s="19">
        <v>0.26268867060404211</v>
      </c>
      <c r="D8484" s="22">
        <v>0.11513215785745723</v>
      </c>
      <c r="F8484" s="50">
        <v>8467</v>
      </c>
      <c r="G8484" s="42">
        <v>0.37782082846149934</v>
      </c>
      <c r="H8484" s="42">
        <v>0.5</v>
      </c>
      <c r="I8484" s="51">
        <v>0.75</v>
      </c>
    </row>
    <row r="8485" spans="2:9" x14ac:dyDescent="0.2">
      <c r="B8485" s="10">
        <v>8468</v>
      </c>
      <c r="C8485" s="19">
        <v>0.6706527940598489</v>
      </c>
      <c r="D8485" s="22">
        <v>0.72013449694649256</v>
      </c>
      <c r="F8485" s="50">
        <v>8468</v>
      </c>
      <c r="G8485" s="42">
        <v>1.3907872910063415</v>
      </c>
      <c r="H8485" s="42">
        <v>1.3907872910063415</v>
      </c>
      <c r="I8485" s="51">
        <v>1.3907872910063415</v>
      </c>
    </row>
    <row r="8486" spans="2:9" x14ac:dyDescent="0.2">
      <c r="B8486" s="10">
        <v>8469</v>
      </c>
      <c r="C8486" s="19">
        <v>0.62792881459177452</v>
      </c>
      <c r="D8486" s="22">
        <v>0.53856817432285187</v>
      </c>
      <c r="F8486" s="50">
        <v>8469</v>
      </c>
      <c r="G8486" s="42">
        <v>1.1664969889146264</v>
      </c>
      <c r="H8486" s="42">
        <v>1.1664969889146264</v>
      </c>
      <c r="I8486" s="51">
        <v>1.1664969889146264</v>
      </c>
    </row>
    <row r="8487" spans="2:9" x14ac:dyDescent="0.2">
      <c r="B8487" s="10">
        <v>8470</v>
      </c>
      <c r="C8487" s="19">
        <v>9.9511321370869155E-2</v>
      </c>
      <c r="D8487" s="22">
        <v>0.52655025798402877</v>
      </c>
      <c r="F8487" s="50">
        <v>8470</v>
      </c>
      <c r="G8487" s="42">
        <v>0.62606157935489792</v>
      </c>
      <c r="H8487" s="42">
        <v>0.62606157935489792</v>
      </c>
      <c r="I8487" s="51">
        <v>0.75</v>
      </c>
    </row>
    <row r="8488" spans="2:9" x14ac:dyDescent="0.2">
      <c r="B8488" s="10">
        <v>8471</v>
      </c>
      <c r="C8488" s="19">
        <v>9.1348515404644171E-2</v>
      </c>
      <c r="D8488" s="22">
        <v>0.90793135990312102</v>
      </c>
      <c r="F8488" s="50">
        <v>8471</v>
      </c>
      <c r="G8488" s="42">
        <v>0.99927987530776519</v>
      </c>
      <c r="H8488" s="42">
        <v>0.99927987530776519</v>
      </c>
      <c r="I8488" s="51">
        <v>0.99927987530776519</v>
      </c>
    </row>
    <row r="8489" spans="2:9" x14ac:dyDescent="0.2">
      <c r="B8489" s="10">
        <v>8472</v>
      </c>
      <c r="C8489" s="19">
        <v>0.37091990348486892</v>
      </c>
      <c r="D8489" s="22">
        <v>0.10859662294697348</v>
      </c>
      <c r="F8489" s="50">
        <v>8472</v>
      </c>
      <c r="G8489" s="42">
        <v>0.47951652643184239</v>
      </c>
      <c r="H8489" s="42">
        <v>0.5</v>
      </c>
      <c r="I8489" s="51">
        <v>0.75</v>
      </c>
    </row>
    <row r="8490" spans="2:9" x14ac:dyDescent="0.2">
      <c r="B8490" s="10">
        <v>8473</v>
      </c>
      <c r="C8490" s="19">
        <v>0.17067467886876297</v>
      </c>
      <c r="D8490" s="22">
        <v>0.77114689765129663</v>
      </c>
      <c r="F8490" s="50">
        <v>8473</v>
      </c>
      <c r="G8490" s="42">
        <v>0.9418215765200596</v>
      </c>
      <c r="H8490" s="42">
        <v>0.9418215765200596</v>
      </c>
      <c r="I8490" s="51">
        <v>0.9418215765200596</v>
      </c>
    </row>
    <row r="8491" spans="2:9" x14ac:dyDescent="0.2">
      <c r="B8491" s="10">
        <v>8474</v>
      </c>
      <c r="C8491" s="19">
        <v>0.56252156905975825</v>
      </c>
      <c r="D8491" s="22">
        <v>8.788393682659279E-2</v>
      </c>
      <c r="F8491" s="50">
        <v>8474</v>
      </c>
      <c r="G8491" s="42">
        <v>0.65040550588635104</v>
      </c>
      <c r="H8491" s="42">
        <v>0.65040550588635104</v>
      </c>
      <c r="I8491" s="51">
        <v>0.75</v>
      </c>
    </row>
    <row r="8492" spans="2:9" x14ac:dyDescent="0.2">
      <c r="B8492" s="10">
        <v>8475</v>
      </c>
      <c r="C8492" s="19">
        <v>0.74603938474813614</v>
      </c>
      <c r="D8492" s="22">
        <v>0.66828707784642027</v>
      </c>
      <c r="F8492" s="50">
        <v>8475</v>
      </c>
      <c r="G8492" s="42">
        <v>1.4143264625945564</v>
      </c>
      <c r="H8492" s="42">
        <v>1.4143264625945564</v>
      </c>
      <c r="I8492" s="51">
        <v>1.4143264625945564</v>
      </c>
    </row>
    <row r="8493" spans="2:9" x14ac:dyDescent="0.2">
      <c r="B8493" s="10">
        <v>8476</v>
      </c>
      <c r="C8493" s="19">
        <v>0.71142815321200892</v>
      </c>
      <c r="D8493" s="22">
        <v>0.39759959743373086</v>
      </c>
      <c r="F8493" s="50">
        <v>8476</v>
      </c>
      <c r="G8493" s="42">
        <v>1.1090277506457398</v>
      </c>
      <c r="H8493" s="42">
        <v>1.1090277506457398</v>
      </c>
      <c r="I8493" s="51">
        <v>1.1090277506457398</v>
      </c>
    </row>
    <row r="8494" spans="2:9" x14ac:dyDescent="0.2">
      <c r="B8494" s="10">
        <v>8477</v>
      </c>
      <c r="C8494" s="19">
        <v>0.69630982846238365</v>
      </c>
      <c r="D8494" s="22">
        <v>0.27157720401784158</v>
      </c>
      <c r="F8494" s="50">
        <v>8477</v>
      </c>
      <c r="G8494" s="42">
        <v>0.96788703248022523</v>
      </c>
      <c r="H8494" s="42">
        <v>0.96788703248022523</v>
      </c>
      <c r="I8494" s="51">
        <v>0.96788703248022523</v>
      </c>
    </row>
    <row r="8495" spans="2:9" x14ac:dyDescent="0.2">
      <c r="B8495" s="10">
        <v>8478</v>
      </c>
      <c r="C8495" s="19">
        <v>0.43570538093572531</v>
      </c>
      <c r="D8495" s="22">
        <v>0.88841557326948206</v>
      </c>
      <c r="F8495" s="50">
        <v>8478</v>
      </c>
      <c r="G8495" s="42">
        <v>1.3241209542052075</v>
      </c>
      <c r="H8495" s="42">
        <v>1.3241209542052075</v>
      </c>
      <c r="I8495" s="51">
        <v>1.3241209542052075</v>
      </c>
    </row>
    <row r="8496" spans="2:9" x14ac:dyDescent="0.2">
      <c r="B8496" s="10">
        <v>8479</v>
      </c>
      <c r="C8496" s="19">
        <v>0.38229469213568312</v>
      </c>
      <c r="D8496" s="22">
        <v>0.31927097579271879</v>
      </c>
      <c r="F8496" s="50">
        <v>8479</v>
      </c>
      <c r="G8496" s="42">
        <v>0.70156566792840191</v>
      </c>
      <c r="H8496" s="42">
        <v>0.70156566792840191</v>
      </c>
      <c r="I8496" s="51">
        <v>0.75</v>
      </c>
    </row>
    <row r="8497" spans="2:9" x14ac:dyDescent="0.2">
      <c r="B8497" s="10">
        <v>8480</v>
      </c>
      <c r="C8497" s="19">
        <v>0.82666387924271412</v>
      </c>
      <c r="D8497" s="22">
        <v>0.54836859237500113</v>
      </c>
      <c r="F8497" s="50">
        <v>8480</v>
      </c>
      <c r="G8497" s="42">
        <v>1.3750324716177151</v>
      </c>
      <c r="H8497" s="42">
        <v>1.3750324716177151</v>
      </c>
      <c r="I8497" s="51">
        <v>1.3750324716177151</v>
      </c>
    </row>
    <row r="8498" spans="2:9" x14ac:dyDescent="0.2">
      <c r="B8498" s="10">
        <v>8481</v>
      </c>
      <c r="C8498" s="19">
        <v>0.68495343753516891</v>
      </c>
      <c r="D8498" s="22">
        <v>0.76409721775346606</v>
      </c>
      <c r="F8498" s="50">
        <v>8481</v>
      </c>
      <c r="G8498" s="42">
        <v>1.4490506552886351</v>
      </c>
      <c r="H8498" s="42">
        <v>1.4490506552886351</v>
      </c>
      <c r="I8498" s="51">
        <v>1.4490506552886351</v>
      </c>
    </row>
    <row r="8499" spans="2:9" x14ac:dyDescent="0.2">
      <c r="B8499" s="10">
        <v>8482</v>
      </c>
      <c r="C8499" s="19">
        <v>0.35123581164605455</v>
      </c>
      <c r="D8499" s="22">
        <v>0.50399967649677524</v>
      </c>
      <c r="F8499" s="50">
        <v>8482</v>
      </c>
      <c r="G8499" s="42">
        <v>0.85523548814282979</v>
      </c>
      <c r="H8499" s="42">
        <v>0.85523548814282979</v>
      </c>
      <c r="I8499" s="51">
        <v>0.85523548814282979</v>
      </c>
    </row>
    <row r="8500" spans="2:9" x14ac:dyDescent="0.2">
      <c r="B8500" s="10">
        <v>8483</v>
      </c>
      <c r="C8500" s="19">
        <v>0.31323682535712227</v>
      </c>
      <c r="D8500" s="22">
        <v>0.88064816341514418</v>
      </c>
      <c r="F8500" s="50">
        <v>8483</v>
      </c>
      <c r="G8500" s="42">
        <v>1.1938849887722665</v>
      </c>
      <c r="H8500" s="42">
        <v>1.1938849887722665</v>
      </c>
      <c r="I8500" s="51">
        <v>1.1938849887722665</v>
      </c>
    </row>
    <row r="8501" spans="2:9" x14ac:dyDescent="0.2">
      <c r="B8501" s="10">
        <v>8484</v>
      </c>
      <c r="C8501" s="19">
        <v>3.8262628941871935E-3</v>
      </c>
      <c r="D8501" s="22">
        <v>0.84394830887889749</v>
      </c>
      <c r="F8501" s="50">
        <v>8484</v>
      </c>
      <c r="G8501" s="42">
        <v>0.84777457177308468</v>
      </c>
      <c r="H8501" s="42">
        <v>0.84777457177308468</v>
      </c>
      <c r="I8501" s="51">
        <v>0.84777457177308468</v>
      </c>
    </row>
    <row r="8502" spans="2:9" x14ac:dyDescent="0.2">
      <c r="B8502" s="10">
        <v>8485</v>
      </c>
      <c r="C8502" s="19">
        <v>0.14369666712491702</v>
      </c>
      <c r="D8502" s="22">
        <v>0.96306066210075414</v>
      </c>
      <c r="F8502" s="50">
        <v>8485</v>
      </c>
      <c r="G8502" s="42">
        <v>1.1067573292256712</v>
      </c>
      <c r="H8502" s="42">
        <v>1.1067573292256712</v>
      </c>
      <c r="I8502" s="51">
        <v>1.1067573292256712</v>
      </c>
    </row>
    <row r="8503" spans="2:9" x14ac:dyDescent="0.2">
      <c r="B8503" s="10">
        <v>8486</v>
      </c>
      <c r="C8503" s="19">
        <v>0.92402206083038563</v>
      </c>
      <c r="D8503" s="22">
        <v>0.3433121301766251</v>
      </c>
      <c r="F8503" s="50">
        <v>8486</v>
      </c>
      <c r="G8503" s="42">
        <v>1.2673341910070106</v>
      </c>
      <c r="H8503" s="42">
        <v>1.2673341910070106</v>
      </c>
      <c r="I8503" s="51">
        <v>1.2673341910070106</v>
      </c>
    </row>
    <row r="8504" spans="2:9" x14ac:dyDescent="0.2">
      <c r="B8504" s="10">
        <v>8487</v>
      </c>
      <c r="C8504" s="19">
        <v>0.55327896678781818</v>
      </c>
      <c r="D8504" s="22">
        <v>0.33592524599949714</v>
      </c>
      <c r="F8504" s="50">
        <v>8487</v>
      </c>
      <c r="G8504" s="42">
        <v>0.88920421278731532</v>
      </c>
      <c r="H8504" s="42">
        <v>0.88920421278731532</v>
      </c>
      <c r="I8504" s="51">
        <v>0.88920421278731532</v>
      </c>
    </row>
    <row r="8505" spans="2:9" x14ac:dyDescent="0.2">
      <c r="B8505" s="10">
        <v>8488</v>
      </c>
      <c r="C8505" s="19">
        <v>0.74306645127412407</v>
      </c>
      <c r="D8505" s="22">
        <v>0.32847045442988643</v>
      </c>
      <c r="F8505" s="50">
        <v>8488</v>
      </c>
      <c r="G8505" s="42">
        <v>1.0715369057040105</v>
      </c>
      <c r="H8505" s="42">
        <v>1.0715369057040105</v>
      </c>
      <c r="I8505" s="51">
        <v>1.0715369057040105</v>
      </c>
    </row>
    <row r="8506" spans="2:9" x14ac:dyDescent="0.2">
      <c r="B8506" s="10">
        <v>8489</v>
      </c>
      <c r="C8506" s="19">
        <v>4.7131989011958364E-2</v>
      </c>
      <c r="D8506" s="22">
        <v>0.88507697520801332</v>
      </c>
      <c r="F8506" s="50">
        <v>8489</v>
      </c>
      <c r="G8506" s="42">
        <v>0.93220896421997168</v>
      </c>
      <c r="H8506" s="42">
        <v>0.93220896421997168</v>
      </c>
      <c r="I8506" s="51">
        <v>0.93220896421997168</v>
      </c>
    </row>
    <row r="8507" spans="2:9" x14ac:dyDescent="0.2">
      <c r="B8507" s="10">
        <v>8490</v>
      </c>
      <c r="C8507" s="19">
        <v>1.6456499264775881E-2</v>
      </c>
      <c r="D8507" s="22">
        <v>2.2365342602985949E-2</v>
      </c>
      <c r="F8507" s="50">
        <v>8490</v>
      </c>
      <c r="G8507" s="42">
        <v>0.25</v>
      </c>
      <c r="H8507" s="42">
        <v>0.5</v>
      </c>
      <c r="I8507" s="51">
        <v>0.75</v>
      </c>
    </row>
    <row r="8508" spans="2:9" x14ac:dyDescent="0.2">
      <c r="B8508" s="10">
        <v>8491</v>
      </c>
      <c r="C8508" s="19">
        <v>0.1614621773174173</v>
      </c>
      <c r="D8508" s="22">
        <v>0.62604581041395058</v>
      </c>
      <c r="F8508" s="50">
        <v>8491</v>
      </c>
      <c r="G8508" s="42">
        <v>0.78750798773136788</v>
      </c>
      <c r="H8508" s="42">
        <v>0.78750798773136788</v>
      </c>
      <c r="I8508" s="51">
        <v>0.78750798773136788</v>
      </c>
    </row>
    <row r="8509" spans="2:9" x14ac:dyDescent="0.2">
      <c r="B8509" s="10">
        <v>8492</v>
      </c>
      <c r="C8509" s="19">
        <v>0.38352594128779771</v>
      </c>
      <c r="D8509" s="22">
        <v>0.59602459802530861</v>
      </c>
      <c r="F8509" s="50">
        <v>8492</v>
      </c>
      <c r="G8509" s="42">
        <v>0.97955053931310632</v>
      </c>
      <c r="H8509" s="42">
        <v>0.97955053931310632</v>
      </c>
      <c r="I8509" s="51">
        <v>0.97955053931310632</v>
      </c>
    </row>
    <row r="8510" spans="2:9" x14ac:dyDescent="0.2">
      <c r="B8510" s="10">
        <v>8493</v>
      </c>
      <c r="C8510" s="19">
        <v>0.74644576181119904</v>
      </c>
      <c r="D8510" s="22">
        <v>0.95646079588316479</v>
      </c>
      <c r="F8510" s="50">
        <v>8493</v>
      </c>
      <c r="G8510" s="42">
        <v>1.7029065576943638</v>
      </c>
      <c r="H8510" s="42">
        <v>1.7029065576943638</v>
      </c>
      <c r="I8510" s="51">
        <v>1.7029065576943638</v>
      </c>
    </row>
    <row r="8511" spans="2:9" x14ac:dyDescent="0.2">
      <c r="B8511" s="10">
        <v>8494</v>
      </c>
      <c r="C8511" s="19">
        <v>0.8846958887817592</v>
      </c>
      <c r="D8511" s="22">
        <v>0.45182158571858322</v>
      </c>
      <c r="F8511" s="50">
        <v>8494</v>
      </c>
      <c r="G8511" s="42">
        <v>1.3365174745003423</v>
      </c>
      <c r="H8511" s="42">
        <v>1.3365174745003423</v>
      </c>
      <c r="I8511" s="51">
        <v>1.3365174745003423</v>
      </c>
    </row>
    <row r="8512" spans="2:9" x14ac:dyDescent="0.2">
      <c r="B8512" s="10">
        <v>8495</v>
      </c>
      <c r="C8512" s="19">
        <v>0.5410819387398903</v>
      </c>
      <c r="D8512" s="22">
        <v>6.8380880547295519E-2</v>
      </c>
      <c r="F8512" s="50">
        <v>8495</v>
      </c>
      <c r="G8512" s="42">
        <v>0.60946281928718582</v>
      </c>
      <c r="H8512" s="42">
        <v>0.60946281928718582</v>
      </c>
      <c r="I8512" s="51">
        <v>0.75</v>
      </c>
    </row>
    <row r="8513" spans="2:9" x14ac:dyDescent="0.2">
      <c r="B8513" s="10">
        <v>8496</v>
      </c>
      <c r="C8513" s="19">
        <v>0.80877188032225034</v>
      </c>
      <c r="D8513" s="22">
        <v>0.32141046441709764</v>
      </c>
      <c r="F8513" s="50">
        <v>8496</v>
      </c>
      <c r="G8513" s="42">
        <v>1.130182344739348</v>
      </c>
      <c r="H8513" s="42">
        <v>1.130182344739348</v>
      </c>
      <c r="I8513" s="51">
        <v>1.130182344739348</v>
      </c>
    </row>
    <row r="8514" spans="2:9" x14ac:dyDescent="0.2">
      <c r="B8514" s="10">
        <v>8497</v>
      </c>
      <c r="C8514" s="19">
        <v>0.42979212559866153</v>
      </c>
      <c r="D8514" s="22">
        <v>8.0764326059461045E-2</v>
      </c>
      <c r="F8514" s="50">
        <v>8497</v>
      </c>
      <c r="G8514" s="42">
        <v>0.51055645165812258</v>
      </c>
      <c r="H8514" s="42">
        <v>0.51055645165812258</v>
      </c>
      <c r="I8514" s="51">
        <v>0.75</v>
      </c>
    </row>
    <row r="8515" spans="2:9" x14ac:dyDescent="0.2">
      <c r="B8515" s="10">
        <v>8498</v>
      </c>
      <c r="C8515" s="19">
        <v>4.5096006980693049E-2</v>
      </c>
      <c r="D8515" s="22">
        <v>0.19979702659139764</v>
      </c>
      <c r="F8515" s="50">
        <v>8498</v>
      </c>
      <c r="G8515" s="42">
        <v>0.25</v>
      </c>
      <c r="H8515" s="42">
        <v>0.5</v>
      </c>
      <c r="I8515" s="51">
        <v>0.75</v>
      </c>
    </row>
    <row r="8516" spans="2:9" x14ac:dyDescent="0.2">
      <c r="B8516" s="10">
        <v>8499</v>
      </c>
      <c r="C8516" s="19">
        <v>0.16994010882315047</v>
      </c>
      <c r="D8516" s="22">
        <v>0.1721280265383982</v>
      </c>
      <c r="F8516" s="50">
        <v>8499</v>
      </c>
      <c r="G8516" s="42">
        <v>0.34206813536154868</v>
      </c>
      <c r="H8516" s="42">
        <v>0.5</v>
      </c>
      <c r="I8516" s="51">
        <v>0.75</v>
      </c>
    </row>
    <row r="8517" spans="2:9" x14ac:dyDescent="0.2">
      <c r="B8517" s="10">
        <v>8500</v>
      </c>
      <c r="C8517" s="19">
        <v>0.49526637339157498</v>
      </c>
      <c r="D8517" s="22">
        <v>0.84810817231969637</v>
      </c>
      <c r="F8517" s="50">
        <v>8500</v>
      </c>
      <c r="G8517" s="42">
        <v>1.3433745457112714</v>
      </c>
      <c r="H8517" s="42">
        <v>1.3433745457112714</v>
      </c>
      <c r="I8517" s="51">
        <v>1.3433745457112714</v>
      </c>
    </row>
    <row r="8518" spans="2:9" x14ac:dyDescent="0.2">
      <c r="B8518" s="10">
        <v>8501</v>
      </c>
      <c r="C8518" s="19">
        <v>0.70662678332965689</v>
      </c>
      <c r="D8518" s="22">
        <v>0.83324572481220027</v>
      </c>
      <c r="F8518" s="50">
        <v>8501</v>
      </c>
      <c r="G8518" s="42">
        <v>1.5398725081418572</v>
      </c>
      <c r="H8518" s="42">
        <v>1.5398725081418572</v>
      </c>
      <c r="I8518" s="51">
        <v>1.5398725081418572</v>
      </c>
    </row>
    <row r="8519" spans="2:9" x14ac:dyDescent="0.2">
      <c r="B8519" s="10">
        <v>8502</v>
      </c>
      <c r="C8519" s="19">
        <v>0.14654010777238125</v>
      </c>
      <c r="D8519" s="22">
        <v>0.49020814498829524</v>
      </c>
      <c r="F8519" s="50">
        <v>8502</v>
      </c>
      <c r="G8519" s="42">
        <v>0.63674825276067648</v>
      </c>
      <c r="H8519" s="42">
        <v>0.63674825276067648</v>
      </c>
      <c r="I8519" s="51">
        <v>0.75</v>
      </c>
    </row>
    <row r="8520" spans="2:9" x14ac:dyDescent="0.2">
      <c r="B8520" s="10">
        <v>8503</v>
      </c>
      <c r="C8520" s="19">
        <v>0.63080622533295616</v>
      </c>
      <c r="D8520" s="22">
        <v>0.84986762894732903</v>
      </c>
      <c r="F8520" s="50">
        <v>8503</v>
      </c>
      <c r="G8520" s="42">
        <v>1.4806738542802851</v>
      </c>
      <c r="H8520" s="42">
        <v>1.4806738542802851</v>
      </c>
      <c r="I8520" s="51">
        <v>1.4806738542802851</v>
      </c>
    </row>
    <row r="8521" spans="2:9" x14ac:dyDescent="0.2">
      <c r="B8521" s="10">
        <v>8504</v>
      </c>
      <c r="C8521" s="19">
        <v>0.21040023713331113</v>
      </c>
      <c r="D8521" s="22">
        <v>0.43663118369676579</v>
      </c>
      <c r="F8521" s="50">
        <v>8504</v>
      </c>
      <c r="G8521" s="42">
        <v>0.64703142083007692</v>
      </c>
      <c r="H8521" s="42">
        <v>0.64703142083007692</v>
      </c>
      <c r="I8521" s="51">
        <v>0.75</v>
      </c>
    </row>
    <row r="8522" spans="2:9" x14ac:dyDescent="0.2">
      <c r="B8522" s="10">
        <v>8505</v>
      </c>
      <c r="C8522" s="19">
        <v>0.369683689457457</v>
      </c>
      <c r="D8522" s="22">
        <v>0.95389938032697341</v>
      </c>
      <c r="F8522" s="50">
        <v>8505</v>
      </c>
      <c r="G8522" s="42">
        <v>1.3235830697844304</v>
      </c>
      <c r="H8522" s="42">
        <v>1.3235830697844304</v>
      </c>
      <c r="I8522" s="51">
        <v>1.3235830697844304</v>
      </c>
    </row>
    <row r="8523" spans="2:9" x14ac:dyDescent="0.2">
      <c r="B8523" s="10">
        <v>8506</v>
      </c>
      <c r="C8523" s="19">
        <v>0.68742175973424746</v>
      </c>
      <c r="D8523" s="22">
        <v>0.78113445458657316</v>
      </c>
      <c r="F8523" s="50">
        <v>8506</v>
      </c>
      <c r="G8523" s="42">
        <v>1.4685562143208206</v>
      </c>
      <c r="H8523" s="42">
        <v>1.4685562143208206</v>
      </c>
      <c r="I8523" s="51">
        <v>1.4685562143208206</v>
      </c>
    </row>
    <row r="8524" spans="2:9" x14ac:dyDescent="0.2">
      <c r="B8524" s="10">
        <v>8507</v>
      </c>
      <c r="C8524" s="19">
        <v>0.51200008683284126</v>
      </c>
      <c r="D8524" s="22">
        <v>3.2203925868297345E-2</v>
      </c>
      <c r="F8524" s="50">
        <v>8507</v>
      </c>
      <c r="G8524" s="42">
        <v>0.54420401270113861</v>
      </c>
      <c r="H8524" s="42">
        <v>0.54420401270113861</v>
      </c>
      <c r="I8524" s="51">
        <v>0.75</v>
      </c>
    </row>
    <row r="8525" spans="2:9" x14ac:dyDescent="0.2">
      <c r="B8525" s="10">
        <v>8508</v>
      </c>
      <c r="C8525" s="19">
        <v>0.2670542035918162</v>
      </c>
      <c r="D8525" s="22">
        <v>2.7550697062863727E-2</v>
      </c>
      <c r="F8525" s="50">
        <v>8508</v>
      </c>
      <c r="G8525" s="42">
        <v>0.29460490065467992</v>
      </c>
      <c r="H8525" s="42">
        <v>0.5</v>
      </c>
      <c r="I8525" s="51">
        <v>0.75</v>
      </c>
    </row>
    <row r="8526" spans="2:9" x14ac:dyDescent="0.2">
      <c r="B8526" s="10">
        <v>8509</v>
      </c>
      <c r="C8526" s="19">
        <v>2.6401799200030496E-2</v>
      </c>
      <c r="D8526" s="22">
        <v>9.0746233512839725E-2</v>
      </c>
      <c r="F8526" s="50">
        <v>8509</v>
      </c>
      <c r="G8526" s="42">
        <v>0.25</v>
      </c>
      <c r="H8526" s="42">
        <v>0.5</v>
      </c>
      <c r="I8526" s="51">
        <v>0.75</v>
      </c>
    </row>
    <row r="8527" spans="2:9" x14ac:dyDescent="0.2">
      <c r="B8527" s="10">
        <v>8510</v>
      </c>
      <c r="C8527" s="19">
        <v>0.33899261918698387</v>
      </c>
      <c r="D8527" s="22">
        <v>0.4460609605415663</v>
      </c>
      <c r="F8527" s="50">
        <v>8510</v>
      </c>
      <c r="G8527" s="42">
        <v>0.78505357972855017</v>
      </c>
      <c r="H8527" s="42">
        <v>0.78505357972855017</v>
      </c>
      <c r="I8527" s="51">
        <v>0.78505357972855017</v>
      </c>
    </row>
    <row r="8528" spans="2:9" x14ac:dyDescent="0.2">
      <c r="B8528" s="10">
        <v>8511</v>
      </c>
      <c r="C8528" s="19">
        <v>0.64394844015508668</v>
      </c>
      <c r="D8528" s="22">
        <v>3.8944533338921117E-2</v>
      </c>
      <c r="F8528" s="50">
        <v>8511</v>
      </c>
      <c r="G8528" s="42">
        <v>0.68289297349400779</v>
      </c>
      <c r="H8528" s="42">
        <v>0.68289297349400779</v>
      </c>
      <c r="I8528" s="51">
        <v>0.75</v>
      </c>
    </row>
    <row r="8529" spans="2:9" x14ac:dyDescent="0.2">
      <c r="B8529" s="10">
        <v>8512</v>
      </c>
      <c r="C8529" s="19">
        <v>0.83832931297527546</v>
      </c>
      <c r="D8529" s="22">
        <v>0.56383278254895264</v>
      </c>
      <c r="F8529" s="50">
        <v>8512</v>
      </c>
      <c r="G8529" s="42">
        <v>1.4021620955242282</v>
      </c>
      <c r="H8529" s="42">
        <v>1.4021620955242282</v>
      </c>
      <c r="I8529" s="51">
        <v>1.4021620955242282</v>
      </c>
    </row>
    <row r="8530" spans="2:9" x14ac:dyDescent="0.2">
      <c r="B8530" s="10">
        <v>8513</v>
      </c>
      <c r="C8530" s="19">
        <v>0.74380663102176636</v>
      </c>
      <c r="D8530" s="22">
        <v>0.91783294964621898</v>
      </c>
      <c r="F8530" s="50">
        <v>8513</v>
      </c>
      <c r="G8530" s="42">
        <v>1.6616395806679853</v>
      </c>
      <c r="H8530" s="42">
        <v>1.6616395806679853</v>
      </c>
      <c r="I8530" s="51">
        <v>1.6616395806679853</v>
      </c>
    </row>
    <row r="8531" spans="2:9" x14ac:dyDescent="0.2">
      <c r="B8531" s="10">
        <v>8514</v>
      </c>
      <c r="C8531" s="19">
        <v>0.37812466706842573</v>
      </c>
      <c r="D8531" s="22">
        <v>0.2651713417716336</v>
      </c>
      <c r="F8531" s="50">
        <v>8514</v>
      </c>
      <c r="G8531" s="42">
        <v>0.64329600884005933</v>
      </c>
      <c r="H8531" s="42">
        <v>0.64329600884005933</v>
      </c>
      <c r="I8531" s="51">
        <v>0.75</v>
      </c>
    </row>
    <row r="8532" spans="2:9" x14ac:dyDescent="0.2">
      <c r="B8532" s="10">
        <v>8515</v>
      </c>
      <c r="C8532" s="19">
        <v>0.53554008450858537</v>
      </c>
      <c r="D8532" s="22">
        <v>0.98291069203072745</v>
      </c>
      <c r="F8532" s="50">
        <v>8515</v>
      </c>
      <c r="G8532" s="42">
        <v>1.5184507765393129</v>
      </c>
      <c r="H8532" s="42">
        <v>1.5184507765393129</v>
      </c>
      <c r="I8532" s="51">
        <v>1.5184507765393129</v>
      </c>
    </row>
    <row r="8533" spans="2:9" x14ac:dyDescent="0.2">
      <c r="B8533" s="10">
        <v>8516</v>
      </c>
      <c r="C8533" s="19">
        <v>0.71215363821102518</v>
      </c>
      <c r="D8533" s="22">
        <v>0.27397752480381188</v>
      </c>
      <c r="F8533" s="50">
        <v>8516</v>
      </c>
      <c r="G8533" s="42">
        <v>0.98613116301483705</v>
      </c>
      <c r="H8533" s="42">
        <v>0.98613116301483705</v>
      </c>
      <c r="I8533" s="51">
        <v>0.98613116301483705</v>
      </c>
    </row>
    <row r="8534" spans="2:9" x14ac:dyDescent="0.2">
      <c r="B8534" s="10">
        <v>8517</v>
      </c>
      <c r="C8534" s="19">
        <v>0.83811259662155924</v>
      </c>
      <c r="D8534" s="22">
        <v>0.67284953799004465</v>
      </c>
      <c r="F8534" s="50">
        <v>8517</v>
      </c>
      <c r="G8534" s="42">
        <v>1.5109621346116038</v>
      </c>
      <c r="H8534" s="42">
        <v>1.5109621346116038</v>
      </c>
      <c r="I8534" s="51">
        <v>1.5109621346116038</v>
      </c>
    </row>
    <row r="8535" spans="2:9" x14ac:dyDescent="0.2">
      <c r="B8535" s="10">
        <v>8518</v>
      </c>
      <c r="C8535" s="19">
        <v>0.13035935607904015</v>
      </c>
      <c r="D8535" s="22">
        <v>0.92866655900286865</v>
      </c>
      <c r="F8535" s="50">
        <v>8518</v>
      </c>
      <c r="G8535" s="42">
        <v>1.0590259150819088</v>
      </c>
      <c r="H8535" s="42">
        <v>1.0590259150819088</v>
      </c>
      <c r="I8535" s="51">
        <v>1.0590259150819088</v>
      </c>
    </row>
    <row r="8536" spans="2:9" x14ac:dyDescent="0.2">
      <c r="B8536" s="10">
        <v>8519</v>
      </c>
      <c r="C8536" s="19">
        <v>0.87073206850617035</v>
      </c>
      <c r="D8536" s="22">
        <v>0.69735307682759728</v>
      </c>
      <c r="F8536" s="50">
        <v>8519</v>
      </c>
      <c r="G8536" s="42">
        <v>1.5680851453337676</v>
      </c>
      <c r="H8536" s="42">
        <v>1.5680851453337676</v>
      </c>
      <c r="I8536" s="51">
        <v>1.5680851453337676</v>
      </c>
    </row>
    <row r="8537" spans="2:9" x14ac:dyDescent="0.2">
      <c r="B8537" s="10">
        <v>8520</v>
      </c>
      <c r="C8537" s="19">
        <v>0.40208158747932032</v>
      </c>
      <c r="D8537" s="22">
        <v>0.37941554340234884</v>
      </c>
      <c r="F8537" s="50">
        <v>8520</v>
      </c>
      <c r="G8537" s="42">
        <v>0.78149713088166917</v>
      </c>
      <c r="H8537" s="42">
        <v>0.78149713088166917</v>
      </c>
      <c r="I8537" s="51">
        <v>0.78149713088166917</v>
      </c>
    </row>
    <row r="8538" spans="2:9" x14ac:dyDescent="0.2">
      <c r="B8538" s="10">
        <v>8521</v>
      </c>
      <c r="C8538" s="19">
        <v>8.1698673466900518E-2</v>
      </c>
      <c r="D8538" s="22">
        <v>0.29917613574995772</v>
      </c>
      <c r="F8538" s="50">
        <v>8521</v>
      </c>
      <c r="G8538" s="42">
        <v>0.38087480921685823</v>
      </c>
      <c r="H8538" s="42">
        <v>0.5</v>
      </c>
      <c r="I8538" s="51">
        <v>0.75</v>
      </c>
    </row>
    <row r="8539" spans="2:9" x14ac:dyDescent="0.2">
      <c r="B8539" s="10">
        <v>8522</v>
      </c>
      <c r="C8539" s="19">
        <v>0.77492503321651462</v>
      </c>
      <c r="D8539" s="22">
        <v>0.24335668340196936</v>
      </c>
      <c r="F8539" s="50">
        <v>8522</v>
      </c>
      <c r="G8539" s="42">
        <v>1.0182817166184841</v>
      </c>
      <c r="H8539" s="42">
        <v>1.0182817166184841</v>
      </c>
      <c r="I8539" s="51">
        <v>1.0182817166184841</v>
      </c>
    </row>
    <row r="8540" spans="2:9" x14ac:dyDescent="0.2">
      <c r="B8540" s="10">
        <v>8523</v>
      </c>
      <c r="C8540" s="19">
        <v>0.56444172768169409</v>
      </c>
      <c r="D8540" s="22">
        <v>0.24746323245294288</v>
      </c>
      <c r="F8540" s="50">
        <v>8523</v>
      </c>
      <c r="G8540" s="42">
        <v>0.81190496013463698</v>
      </c>
      <c r="H8540" s="42">
        <v>0.81190496013463698</v>
      </c>
      <c r="I8540" s="51">
        <v>0.81190496013463698</v>
      </c>
    </row>
    <row r="8541" spans="2:9" x14ac:dyDescent="0.2">
      <c r="B8541" s="10">
        <v>8524</v>
      </c>
      <c r="C8541" s="19">
        <v>0.19958406200082124</v>
      </c>
      <c r="D8541" s="22">
        <v>0.53998385197358045</v>
      </c>
      <c r="F8541" s="50">
        <v>8524</v>
      </c>
      <c r="G8541" s="42">
        <v>0.73956791397440169</v>
      </c>
      <c r="H8541" s="42">
        <v>0.73956791397440169</v>
      </c>
      <c r="I8541" s="51">
        <v>0.75</v>
      </c>
    </row>
    <row r="8542" spans="2:9" x14ac:dyDescent="0.2">
      <c r="B8542" s="10">
        <v>8525</v>
      </c>
      <c r="C8542" s="19">
        <v>0.12654128540556531</v>
      </c>
      <c r="D8542" s="22">
        <v>0.58335651921089571</v>
      </c>
      <c r="F8542" s="50">
        <v>8525</v>
      </c>
      <c r="G8542" s="42">
        <v>0.70989780461646101</v>
      </c>
      <c r="H8542" s="42">
        <v>0.70989780461646101</v>
      </c>
      <c r="I8542" s="51">
        <v>0.75</v>
      </c>
    </row>
    <row r="8543" spans="2:9" x14ac:dyDescent="0.2">
      <c r="B8543" s="10">
        <v>8526</v>
      </c>
      <c r="C8543" s="19">
        <v>0.53899572774443349</v>
      </c>
      <c r="D8543" s="22">
        <v>0.82756110030236774</v>
      </c>
      <c r="F8543" s="50">
        <v>8526</v>
      </c>
      <c r="G8543" s="42">
        <v>1.3665568280468012</v>
      </c>
      <c r="H8543" s="42">
        <v>1.3665568280468012</v>
      </c>
      <c r="I8543" s="51">
        <v>1.3665568280468012</v>
      </c>
    </row>
    <row r="8544" spans="2:9" x14ac:dyDescent="0.2">
      <c r="B8544" s="10">
        <v>8527</v>
      </c>
      <c r="C8544" s="19">
        <v>0.54556019718586524</v>
      </c>
      <c r="D8544" s="22">
        <v>0.32524302518969717</v>
      </c>
      <c r="F8544" s="50">
        <v>8527</v>
      </c>
      <c r="G8544" s="42">
        <v>0.8708032223755624</v>
      </c>
      <c r="H8544" s="42">
        <v>0.8708032223755624</v>
      </c>
      <c r="I8544" s="51">
        <v>0.8708032223755624</v>
      </c>
    </row>
    <row r="8545" spans="2:9" x14ac:dyDescent="0.2">
      <c r="B8545" s="10">
        <v>8528</v>
      </c>
      <c r="C8545" s="19">
        <v>0.81328618602337777</v>
      </c>
      <c r="D8545" s="22">
        <v>0.15154677632006308</v>
      </c>
      <c r="F8545" s="50">
        <v>8528</v>
      </c>
      <c r="G8545" s="42">
        <v>0.96483296234344085</v>
      </c>
      <c r="H8545" s="42">
        <v>0.96483296234344085</v>
      </c>
      <c r="I8545" s="51">
        <v>0.96483296234344085</v>
      </c>
    </row>
    <row r="8546" spans="2:9" x14ac:dyDescent="0.2">
      <c r="B8546" s="10">
        <v>8529</v>
      </c>
      <c r="C8546" s="19">
        <v>0.48426785446288168</v>
      </c>
      <c r="D8546" s="22">
        <v>0.73600893556002811</v>
      </c>
      <c r="F8546" s="50">
        <v>8529</v>
      </c>
      <c r="G8546" s="42">
        <v>1.2202767900229099</v>
      </c>
      <c r="H8546" s="42">
        <v>1.2202767900229099</v>
      </c>
      <c r="I8546" s="51">
        <v>1.2202767900229099</v>
      </c>
    </row>
    <row r="8547" spans="2:9" x14ac:dyDescent="0.2">
      <c r="B8547" s="10">
        <v>8530</v>
      </c>
      <c r="C8547" s="19">
        <v>0.40321739698233339</v>
      </c>
      <c r="D8547" s="22">
        <v>0.60045398625725843</v>
      </c>
      <c r="F8547" s="50">
        <v>8530</v>
      </c>
      <c r="G8547" s="42">
        <v>1.0036713832395918</v>
      </c>
      <c r="H8547" s="42">
        <v>1.0036713832395918</v>
      </c>
      <c r="I8547" s="51">
        <v>1.0036713832395918</v>
      </c>
    </row>
    <row r="8548" spans="2:9" x14ac:dyDescent="0.2">
      <c r="B8548" s="10">
        <v>8531</v>
      </c>
      <c r="C8548" s="19">
        <v>0.21200591595063123</v>
      </c>
      <c r="D8548" s="22">
        <v>0.20440653769325401</v>
      </c>
      <c r="F8548" s="50">
        <v>8531</v>
      </c>
      <c r="G8548" s="42">
        <v>0.41641245364388524</v>
      </c>
      <c r="H8548" s="42">
        <v>0.5</v>
      </c>
      <c r="I8548" s="51">
        <v>0.75</v>
      </c>
    </row>
    <row r="8549" spans="2:9" x14ac:dyDescent="0.2">
      <c r="B8549" s="10">
        <v>8532</v>
      </c>
      <c r="C8549" s="19">
        <v>0.20926439281606912</v>
      </c>
      <c r="D8549" s="22">
        <v>0.34080870164388777</v>
      </c>
      <c r="F8549" s="50">
        <v>8532</v>
      </c>
      <c r="G8549" s="42">
        <v>0.55007309445995689</v>
      </c>
      <c r="H8549" s="42">
        <v>0.55007309445995689</v>
      </c>
      <c r="I8549" s="51">
        <v>0.75</v>
      </c>
    </row>
    <row r="8550" spans="2:9" x14ac:dyDescent="0.2">
      <c r="B8550" s="10">
        <v>8533</v>
      </c>
      <c r="C8550" s="19">
        <v>0.15980274935332017</v>
      </c>
      <c r="D8550" s="22">
        <v>0.59773384490344184</v>
      </c>
      <c r="F8550" s="50">
        <v>8533</v>
      </c>
      <c r="G8550" s="42">
        <v>0.75753659425676201</v>
      </c>
      <c r="H8550" s="42">
        <v>0.75753659425676201</v>
      </c>
      <c r="I8550" s="51">
        <v>0.75753659425676201</v>
      </c>
    </row>
    <row r="8551" spans="2:9" x14ac:dyDescent="0.2">
      <c r="B8551" s="10">
        <v>8534</v>
      </c>
      <c r="C8551" s="19">
        <v>0.52886122414538594</v>
      </c>
      <c r="D8551" s="22">
        <v>0.82798567377066701</v>
      </c>
      <c r="F8551" s="50">
        <v>8534</v>
      </c>
      <c r="G8551" s="42">
        <v>1.3568468979160531</v>
      </c>
      <c r="H8551" s="42">
        <v>1.3568468979160531</v>
      </c>
      <c r="I8551" s="51">
        <v>1.3568468979160531</v>
      </c>
    </row>
    <row r="8552" spans="2:9" x14ac:dyDescent="0.2">
      <c r="B8552" s="10">
        <v>8535</v>
      </c>
      <c r="C8552" s="19">
        <v>7.8330256665563369E-2</v>
      </c>
      <c r="D8552" s="22">
        <v>1.4011739013528923E-2</v>
      </c>
      <c r="F8552" s="50">
        <v>8535</v>
      </c>
      <c r="G8552" s="42">
        <v>0.25</v>
      </c>
      <c r="H8552" s="42">
        <v>0.5</v>
      </c>
      <c r="I8552" s="51">
        <v>0.75</v>
      </c>
    </row>
    <row r="8553" spans="2:9" x14ac:dyDescent="0.2">
      <c r="B8553" s="10">
        <v>8536</v>
      </c>
      <c r="C8553" s="19">
        <v>0.44092314835950197</v>
      </c>
      <c r="D8553" s="22">
        <v>1.4146276785639178E-2</v>
      </c>
      <c r="F8553" s="50">
        <v>8536</v>
      </c>
      <c r="G8553" s="42">
        <v>0.45506942514514115</v>
      </c>
      <c r="H8553" s="42">
        <v>0.5</v>
      </c>
      <c r="I8553" s="51">
        <v>0.75</v>
      </c>
    </row>
    <row r="8554" spans="2:9" x14ac:dyDescent="0.2">
      <c r="B8554" s="10">
        <v>8537</v>
      </c>
      <c r="C8554" s="19">
        <v>0.23808208193098046</v>
      </c>
      <c r="D8554" s="22">
        <v>7.2364638007958892E-2</v>
      </c>
      <c r="F8554" s="50">
        <v>8537</v>
      </c>
      <c r="G8554" s="42">
        <v>0.31044671993893935</v>
      </c>
      <c r="H8554" s="42">
        <v>0.5</v>
      </c>
      <c r="I8554" s="51">
        <v>0.75</v>
      </c>
    </row>
    <row r="8555" spans="2:9" x14ac:dyDescent="0.2">
      <c r="B8555" s="10">
        <v>8538</v>
      </c>
      <c r="C8555" s="19">
        <v>0.4377605487856725</v>
      </c>
      <c r="D8555" s="22">
        <v>0.90121389344087333</v>
      </c>
      <c r="F8555" s="50">
        <v>8538</v>
      </c>
      <c r="G8555" s="42">
        <v>1.3389744422265459</v>
      </c>
      <c r="H8555" s="42">
        <v>1.3389744422265459</v>
      </c>
      <c r="I8555" s="51">
        <v>1.3389744422265459</v>
      </c>
    </row>
    <row r="8556" spans="2:9" x14ac:dyDescent="0.2">
      <c r="B8556" s="10">
        <v>8539</v>
      </c>
      <c r="C8556" s="19">
        <v>0.68928523962089572</v>
      </c>
      <c r="D8556" s="22">
        <v>0.4565021330703245</v>
      </c>
      <c r="F8556" s="50">
        <v>8539</v>
      </c>
      <c r="G8556" s="42">
        <v>1.1457873726912202</v>
      </c>
      <c r="H8556" s="42">
        <v>1.1457873726912202</v>
      </c>
      <c r="I8556" s="51">
        <v>1.1457873726912202</v>
      </c>
    </row>
    <row r="8557" spans="2:9" x14ac:dyDescent="0.2">
      <c r="B8557" s="10">
        <v>8540</v>
      </c>
      <c r="C8557" s="19">
        <v>1.2456627406736476E-2</v>
      </c>
      <c r="D8557" s="22">
        <v>0.4327809635193044</v>
      </c>
      <c r="F8557" s="50">
        <v>8540</v>
      </c>
      <c r="G8557" s="42">
        <v>0.44523759092604087</v>
      </c>
      <c r="H8557" s="42">
        <v>0.5</v>
      </c>
      <c r="I8557" s="51">
        <v>0.75</v>
      </c>
    </row>
    <row r="8558" spans="2:9" x14ac:dyDescent="0.2">
      <c r="B8558" s="10">
        <v>8541</v>
      </c>
      <c r="C8558" s="19">
        <v>0.92138542806011625</v>
      </c>
      <c r="D8558" s="22">
        <v>0.37209539151067161</v>
      </c>
      <c r="F8558" s="50">
        <v>8541</v>
      </c>
      <c r="G8558" s="42">
        <v>1.2934808195707879</v>
      </c>
      <c r="H8558" s="42">
        <v>1.2934808195707879</v>
      </c>
      <c r="I8558" s="51">
        <v>1.2934808195707879</v>
      </c>
    </row>
    <row r="8559" spans="2:9" x14ac:dyDescent="0.2">
      <c r="B8559" s="10">
        <v>8542</v>
      </c>
      <c r="C8559" s="19">
        <v>0.43333392166138651</v>
      </c>
      <c r="D8559" s="22">
        <v>0.55915019595497317</v>
      </c>
      <c r="F8559" s="50">
        <v>8542</v>
      </c>
      <c r="G8559" s="42">
        <v>0.99248411761635968</v>
      </c>
      <c r="H8559" s="42">
        <v>0.99248411761635968</v>
      </c>
      <c r="I8559" s="51">
        <v>0.99248411761635968</v>
      </c>
    </row>
    <row r="8560" spans="2:9" x14ac:dyDescent="0.2">
      <c r="B8560" s="10">
        <v>8543</v>
      </c>
      <c r="C8560" s="19">
        <v>0.28535835360396877</v>
      </c>
      <c r="D8560" s="22">
        <v>0.95208414725421431</v>
      </c>
      <c r="F8560" s="50">
        <v>8543</v>
      </c>
      <c r="G8560" s="42">
        <v>1.2374425008581831</v>
      </c>
      <c r="H8560" s="42">
        <v>1.2374425008581831</v>
      </c>
      <c r="I8560" s="51">
        <v>1.2374425008581831</v>
      </c>
    </row>
    <row r="8561" spans="2:9" x14ac:dyDescent="0.2">
      <c r="B8561" s="10">
        <v>8544</v>
      </c>
      <c r="C8561" s="19">
        <v>0.69802176650511838</v>
      </c>
      <c r="D8561" s="22">
        <v>0.79002263260316485</v>
      </c>
      <c r="F8561" s="50">
        <v>8544</v>
      </c>
      <c r="G8561" s="42">
        <v>1.4880443991082832</v>
      </c>
      <c r="H8561" s="42">
        <v>1.4880443991082832</v>
      </c>
      <c r="I8561" s="51">
        <v>1.4880443991082832</v>
      </c>
    </row>
    <row r="8562" spans="2:9" x14ac:dyDescent="0.2">
      <c r="B8562" s="10">
        <v>8545</v>
      </c>
      <c r="C8562" s="19">
        <v>0.1341381224535797</v>
      </c>
      <c r="D8562" s="22">
        <v>0.23931596278307543</v>
      </c>
      <c r="F8562" s="50">
        <v>8545</v>
      </c>
      <c r="G8562" s="42">
        <v>0.37345408523665513</v>
      </c>
      <c r="H8562" s="42">
        <v>0.5</v>
      </c>
      <c r="I8562" s="51">
        <v>0.75</v>
      </c>
    </row>
    <row r="8563" spans="2:9" x14ac:dyDescent="0.2">
      <c r="B8563" s="10">
        <v>8546</v>
      </c>
      <c r="C8563" s="19">
        <v>0.96039817599799904</v>
      </c>
      <c r="D8563" s="22">
        <v>0.33104074497107494</v>
      </c>
      <c r="F8563" s="50">
        <v>8546</v>
      </c>
      <c r="G8563" s="42">
        <v>1.291438920969074</v>
      </c>
      <c r="H8563" s="42">
        <v>1.291438920969074</v>
      </c>
      <c r="I8563" s="51">
        <v>1.291438920969074</v>
      </c>
    </row>
    <row r="8564" spans="2:9" x14ac:dyDescent="0.2">
      <c r="B8564" s="10">
        <v>8547</v>
      </c>
      <c r="C8564" s="19">
        <v>0.37680549518445849</v>
      </c>
      <c r="D8564" s="22">
        <v>0.61961512319338097</v>
      </c>
      <c r="F8564" s="50">
        <v>8547</v>
      </c>
      <c r="G8564" s="42">
        <v>0.99642061837783946</v>
      </c>
      <c r="H8564" s="42">
        <v>0.99642061837783946</v>
      </c>
      <c r="I8564" s="51">
        <v>0.99642061837783946</v>
      </c>
    </row>
    <row r="8565" spans="2:9" x14ac:dyDescent="0.2">
      <c r="B8565" s="10">
        <v>8548</v>
      </c>
      <c r="C8565" s="19">
        <v>0.26971931850307473</v>
      </c>
      <c r="D8565" s="22">
        <v>0.54997197979107715</v>
      </c>
      <c r="F8565" s="50">
        <v>8548</v>
      </c>
      <c r="G8565" s="42">
        <v>0.81969129829415188</v>
      </c>
      <c r="H8565" s="42">
        <v>0.81969129829415188</v>
      </c>
      <c r="I8565" s="51">
        <v>0.81969129829415188</v>
      </c>
    </row>
    <row r="8566" spans="2:9" x14ac:dyDescent="0.2">
      <c r="B8566" s="10">
        <v>8549</v>
      </c>
      <c r="C8566" s="19">
        <v>0.35363738268333145</v>
      </c>
      <c r="D8566" s="22">
        <v>0.75576297973690265</v>
      </c>
      <c r="F8566" s="50">
        <v>8549</v>
      </c>
      <c r="G8566" s="42">
        <v>1.1094003624202342</v>
      </c>
      <c r="H8566" s="42">
        <v>1.1094003624202342</v>
      </c>
      <c r="I8566" s="51">
        <v>1.1094003624202342</v>
      </c>
    </row>
    <row r="8567" spans="2:9" x14ac:dyDescent="0.2">
      <c r="B8567" s="10">
        <v>8550</v>
      </c>
      <c r="C8567" s="19">
        <v>0.14171236267449483</v>
      </c>
      <c r="D8567" s="22">
        <v>0.89635780871877835</v>
      </c>
      <c r="F8567" s="50">
        <v>8550</v>
      </c>
      <c r="G8567" s="42">
        <v>1.0380701713932732</v>
      </c>
      <c r="H8567" s="42">
        <v>1.0380701713932732</v>
      </c>
      <c r="I8567" s="51">
        <v>1.0380701713932732</v>
      </c>
    </row>
    <row r="8568" spans="2:9" x14ac:dyDescent="0.2">
      <c r="B8568" s="10">
        <v>8551</v>
      </c>
      <c r="C8568" s="19">
        <v>0.85040756742373202</v>
      </c>
      <c r="D8568" s="22">
        <v>0.47013188789024785</v>
      </c>
      <c r="F8568" s="50">
        <v>8551</v>
      </c>
      <c r="G8568" s="42">
        <v>1.32053945531398</v>
      </c>
      <c r="H8568" s="42">
        <v>1.32053945531398</v>
      </c>
      <c r="I8568" s="51">
        <v>1.32053945531398</v>
      </c>
    </row>
    <row r="8569" spans="2:9" x14ac:dyDescent="0.2">
      <c r="B8569" s="10">
        <v>8552</v>
      </c>
      <c r="C8569" s="19">
        <v>0.64332613923645732</v>
      </c>
      <c r="D8569" s="22">
        <v>0.1059189891937049</v>
      </c>
      <c r="F8569" s="50">
        <v>8552</v>
      </c>
      <c r="G8569" s="42">
        <v>0.74924512843016222</v>
      </c>
      <c r="H8569" s="42">
        <v>0.74924512843016222</v>
      </c>
      <c r="I8569" s="51">
        <v>0.75</v>
      </c>
    </row>
    <row r="8570" spans="2:9" x14ac:dyDescent="0.2">
      <c r="B8570" s="10">
        <v>8553</v>
      </c>
      <c r="C8570" s="19">
        <v>0.3772558830379743</v>
      </c>
      <c r="D8570" s="22">
        <v>6.9867606878048716E-2</v>
      </c>
      <c r="F8570" s="50">
        <v>8553</v>
      </c>
      <c r="G8570" s="42">
        <v>0.44712348991602302</v>
      </c>
      <c r="H8570" s="42">
        <v>0.5</v>
      </c>
      <c r="I8570" s="51">
        <v>0.75</v>
      </c>
    </row>
    <row r="8571" spans="2:9" x14ac:dyDescent="0.2">
      <c r="B8571" s="10">
        <v>8554</v>
      </c>
      <c r="C8571" s="19">
        <v>4.373650017275077E-2</v>
      </c>
      <c r="D8571" s="22">
        <v>0.19414251204473343</v>
      </c>
      <c r="F8571" s="50">
        <v>8554</v>
      </c>
      <c r="G8571" s="42">
        <v>0.25</v>
      </c>
      <c r="H8571" s="42">
        <v>0.5</v>
      </c>
      <c r="I8571" s="51">
        <v>0.75</v>
      </c>
    </row>
    <row r="8572" spans="2:9" x14ac:dyDescent="0.2">
      <c r="B8572" s="10">
        <v>8555</v>
      </c>
      <c r="C8572" s="19">
        <v>0.12983671548430897</v>
      </c>
      <c r="D8572" s="22">
        <v>0.53294052980790274</v>
      </c>
      <c r="F8572" s="50">
        <v>8555</v>
      </c>
      <c r="G8572" s="42">
        <v>0.66277724529221171</v>
      </c>
      <c r="H8572" s="42">
        <v>0.66277724529221171</v>
      </c>
      <c r="I8572" s="51">
        <v>0.75</v>
      </c>
    </row>
    <row r="8573" spans="2:9" x14ac:dyDescent="0.2">
      <c r="B8573" s="10">
        <v>8556</v>
      </c>
      <c r="C8573" s="19">
        <v>8.9261177158917793E-2</v>
      </c>
      <c r="D8573" s="22">
        <v>0.95560530198202542</v>
      </c>
      <c r="F8573" s="50">
        <v>8556</v>
      </c>
      <c r="G8573" s="42">
        <v>1.0448664791409432</v>
      </c>
      <c r="H8573" s="42">
        <v>1.0448664791409432</v>
      </c>
      <c r="I8573" s="51">
        <v>1.0448664791409432</v>
      </c>
    </row>
    <row r="8574" spans="2:9" x14ac:dyDescent="0.2">
      <c r="B8574" s="10">
        <v>8557</v>
      </c>
      <c r="C8574" s="19">
        <v>0.83755357562075816</v>
      </c>
      <c r="D8574" s="22">
        <v>0.68458911224760688</v>
      </c>
      <c r="F8574" s="50">
        <v>8557</v>
      </c>
      <c r="G8574" s="42">
        <v>1.522142687868365</v>
      </c>
      <c r="H8574" s="42">
        <v>1.522142687868365</v>
      </c>
      <c r="I8574" s="51">
        <v>1.522142687868365</v>
      </c>
    </row>
    <row r="8575" spans="2:9" x14ac:dyDescent="0.2">
      <c r="B8575" s="10">
        <v>8558</v>
      </c>
      <c r="C8575" s="19">
        <v>0.65938390438805561</v>
      </c>
      <c r="D8575" s="22">
        <v>0.38045422126802253</v>
      </c>
      <c r="F8575" s="50">
        <v>8558</v>
      </c>
      <c r="G8575" s="42">
        <v>1.039838125656078</v>
      </c>
      <c r="H8575" s="42">
        <v>1.039838125656078</v>
      </c>
      <c r="I8575" s="51">
        <v>1.039838125656078</v>
      </c>
    </row>
    <row r="8576" spans="2:9" x14ac:dyDescent="0.2">
      <c r="B8576" s="10">
        <v>8559</v>
      </c>
      <c r="C8576" s="19">
        <v>4.2381658254691645E-2</v>
      </c>
      <c r="D8576" s="22">
        <v>0.88849809902213683</v>
      </c>
      <c r="F8576" s="50">
        <v>8559</v>
      </c>
      <c r="G8576" s="42">
        <v>0.93087975727682848</v>
      </c>
      <c r="H8576" s="42">
        <v>0.93087975727682848</v>
      </c>
      <c r="I8576" s="51">
        <v>0.93087975727682848</v>
      </c>
    </row>
    <row r="8577" spans="2:9" x14ac:dyDescent="0.2">
      <c r="B8577" s="10">
        <v>8560</v>
      </c>
      <c r="C8577" s="19">
        <v>0.97891615706950197</v>
      </c>
      <c r="D8577" s="22">
        <v>0.4043956915103083</v>
      </c>
      <c r="F8577" s="50">
        <v>8560</v>
      </c>
      <c r="G8577" s="42">
        <v>1.3833118485798104</v>
      </c>
      <c r="H8577" s="42">
        <v>1.3833118485798104</v>
      </c>
      <c r="I8577" s="51">
        <v>1.3833118485798104</v>
      </c>
    </row>
    <row r="8578" spans="2:9" x14ac:dyDescent="0.2">
      <c r="B8578" s="10">
        <v>8561</v>
      </c>
      <c r="C8578" s="19">
        <v>0.61725872158303963</v>
      </c>
      <c r="D8578" s="22">
        <v>0.62581633701940675</v>
      </c>
      <c r="F8578" s="50">
        <v>8561</v>
      </c>
      <c r="G8578" s="42">
        <v>1.2430750586024464</v>
      </c>
      <c r="H8578" s="42">
        <v>1.2430750586024464</v>
      </c>
      <c r="I8578" s="51">
        <v>1.2430750586024464</v>
      </c>
    </row>
    <row r="8579" spans="2:9" x14ac:dyDescent="0.2">
      <c r="B8579" s="10">
        <v>8562</v>
      </c>
      <c r="C8579" s="19">
        <v>0.76434251205094705</v>
      </c>
      <c r="D8579" s="22">
        <v>0.4649981551271708</v>
      </c>
      <c r="F8579" s="50">
        <v>8562</v>
      </c>
      <c r="G8579" s="42">
        <v>1.2293406671781177</v>
      </c>
      <c r="H8579" s="42">
        <v>1.2293406671781177</v>
      </c>
      <c r="I8579" s="51">
        <v>1.2293406671781177</v>
      </c>
    </row>
    <row r="8580" spans="2:9" x14ac:dyDescent="0.2">
      <c r="B8580" s="10">
        <v>8563</v>
      </c>
      <c r="C8580" s="19">
        <v>0.52292600041572634</v>
      </c>
      <c r="D8580" s="22">
        <v>0.16107250701116971</v>
      </c>
      <c r="F8580" s="50">
        <v>8563</v>
      </c>
      <c r="G8580" s="42">
        <v>0.68399850742689605</v>
      </c>
      <c r="H8580" s="42">
        <v>0.68399850742689605</v>
      </c>
      <c r="I8580" s="51">
        <v>0.75</v>
      </c>
    </row>
    <row r="8581" spans="2:9" x14ac:dyDescent="0.2">
      <c r="B8581" s="10">
        <v>8564</v>
      </c>
      <c r="C8581" s="19">
        <v>0.11644903001075846</v>
      </c>
      <c r="D8581" s="22">
        <v>0.2917315733428838</v>
      </c>
      <c r="F8581" s="50">
        <v>8564</v>
      </c>
      <c r="G8581" s="42">
        <v>0.40818060335364226</v>
      </c>
      <c r="H8581" s="42">
        <v>0.5</v>
      </c>
      <c r="I8581" s="51">
        <v>0.75</v>
      </c>
    </row>
    <row r="8582" spans="2:9" x14ac:dyDescent="0.2">
      <c r="B8582" s="10">
        <v>8565</v>
      </c>
      <c r="C8582" s="19">
        <v>0.27384241837556578</v>
      </c>
      <c r="D8582" s="22">
        <v>0.21166605683805728</v>
      </c>
      <c r="F8582" s="50">
        <v>8565</v>
      </c>
      <c r="G8582" s="42">
        <v>0.48550847521362306</v>
      </c>
      <c r="H8582" s="42">
        <v>0.5</v>
      </c>
      <c r="I8582" s="51">
        <v>0.75</v>
      </c>
    </row>
    <row r="8583" spans="2:9" x14ac:dyDescent="0.2">
      <c r="B8583" s="10">
        <v>8566</v>
      </c>
      <c r="C8583" s="19">
        <v>3.280263655017468E-2</v>
      </c>
      <c r="D8583" s="22">
        <v>0.94224116087855658</v>
      </c>
      <c r="F8583" s="50">
        <v>8566</v>
      </c>
      <c r="G8583" s="42">
        <v>0.97504379742873126</v>
      </c>
      <c r="H8583" s="42">
        <v>0.97504379742873126</v>
      </c>
      <c r="I8583" s="51">
        <v>0.97504379742873126</v>
      </c>
    </row>
    <row r="8584" spans="2:9" x14ac:dyDescent="0.2">
      <c r="B8584" s="10">
        <v>8567</v>
      </c>
      <c r="C8584" s="19">
        <v>0.50884742407095984</v>
      </c>
      <c r="D8584" s="22">
        <v>0.88291278436104026</v>
      </c>
      <c r="F8584" s="50">
        <v>8567</v>
      </c>
      <c r="G8584" s="42">
        <v>1.3917602084320002</v>
      </c>
      <c r="H8584" s="42">
        <v>1.3917602084320002</v>
      </c>
      <c r="I8584" s="51">
        <v>1.3917602084320002</v>
      </c>
    </row>
    <row r="8585" spans="2:9" x14ac:dyDescent="0.2">
      <c r="B8585" s="10">
        <v>8568</v>
      </c>
      <c r="C8585" s="19">
        <v>6.0643143888967188E-2</v>
      </c>
      <c r="D8585" s="22">
        <v>0.56395894559358828</v>
      </c>
      <c r="F8585" s="50">
        <v>8568</v>
      </c>
      <c r="G8585" s="42">
        <v>0.62460208948255547</v>
      </c>
      <c r="H8585" s="42">
        <v>0.62460208948255547</v>
      </c>
      <c r="I8585" s="51">
        <v>0.75</v>
      </c>
    </row>
    <row r="8586" spans="2:9" x14ac:dyDescent="0.2">
      <c r="B8586" s="10">
        <v>8569</v>
      </c>
      <c r="C8586" s="19">
        <v>0.8270985731062489</v>
      </c>
      <c r="D8586" s="22">
        <v>0.59632951341348084</v>
      </c>
      <c r="F8586" s="50">
        <v>8569</v>
      </c>
      <c r="G8586" s="42">
        <v>1.4234280865197297</v>
      </c>
      <c r="H8586" s="42">
        <v>1.4234280865197297</v>
      </c>
      <c r="I8586" s="51">
        <v>1.4234280865197297</v>
      </c>
    </row>
    <row r="8587" spans="2:9" x14ac:dyDescent="0.2">
      <c r="B8587" s="10">
        <v>8570</v>
      </c>
      <c r="C8587" s="19">
        <v>0.3617347944289826</v>
      </c>
      <c r="D8587" s="22">
        <v>0.58725077359522082</v>
      </c>
      <c r="F8587" s="50">
        <v>8570</v>
      </c>
      <c r="G8587" s="42">
        <v>0.94898556802420342</v>
      </c>
      <c r="H8587" s="42">
        <v>0.94898556802420342</v>
      </c>
      <c r="I8587" s="51">
        <v>0.94898556802420342</v>
      </c>
    </row>
    <row r="8588" spans="2:9" x14ac:dyDescent="0.2">
      <c r="B8588" s="10">
        <v>8571</v>
      </c>
      <c r="C8588" s="19">
        <v>0.36625012193916973</v>
      </c>
      <c r="D8588" s="22">
        <v>0.96027874556312331</v>
      </c>
      <c r="F8588" s="50">
        <v>8571</v>
      </c>
      <c r="G8588" s="42">
        <v>1.326528867502293</v>
      </c>
      <c r="H8588" s="42">
        <v>1.326528867502293</v>
      </c>
      <c r="I8588" s="51">
        <v>1.326528867502293</v>
      </c>
    </row>
    <row r="8589" spans="2:9" x14ac:dyDescent="0.2">
      <c r="B8589" s="10">
        <v>8572</v>
      </c>
      <c r="C8589" s="19">
        <v>3.6111406031973603E-2</v>
      </c>
      <c r="D8589" s="22">
        <v>0.68476919313577422</v>
      </c>
      <c r="F8589" s="50">
        <v>8572</v>
      </c>
      <c r="G8589" s="42">
        <v>0.72088059916774783</v>
      </c>
      <c r="H8589" s="42">
        <v>0.72088059916774783</v>
      </c>
      <c r="I8589" s="51">
        <v>0.75</v>
      </c>
    </row>
    <row r="8590" spans="2:9" x14ac:dyDescent="0.2">
      <c r="B8590" s="10">
        <v>8573</v>
      </c>
      <c r="C8590" s="19">
        <v>0.46448612890040475</v>
      </c>
      <c r="D8590" s="22">
        <v>0.53762418759280795</v>
      </c>
      <c r="F8590" s="50">
        <v>8573</v>
      </c>
      <c r="G8590" s="42">
        <v>1.0021103164932126</v>
      </c>
      <c r="H8590" s="42">
        <v>1.0021103164932126</v>
      </c>
      <c r="I8590" s="51">
        <v>1.0021103164932126</v>
      </c>
    </row>
    <row r="8591" spans="2:9" x14ac:dyDescent="0.2">
      <c r="B8591" s="10">
        <v>8574</v>
      </c>
      <c r="C8591" s="19">
        <v>0.51596869057523098</v>
      </c>
      <c r="D8591" s="22">
        <v>0.33889388071146909</v>
      </c>
      <c r="F8591" s="50">
        <v>8574</v>
      </c>
      <c r="G8591" s="42">
        <v>0.85486257128670007</v>
      </c>
      <c r="H8591" s="42">
        <v>0.85486257128670007</v>
      </c>
      <c r="I8591" s="51">
        <v>0.85486257128670007</v>
      </c>
    </row>
    <row r="8592" spans="2:9" x14ac:dyDescent="0.2">
      <c r="B8592" s="10">
        <v>8575</v>
      </c>
      <c r="C8592" s="19">
        <v>0.22559987018388883</v>
      </c>
      <c r="D8592" s="22">
        <v>0.52149525408299502</v>
      </c>
      <c r="F8592" s="50">
        <v>8575</v>
      </c>
      <c r="G8592" s="42">
        <v>0.74709512426688385</v>
      </c>
      <c r="H8592" s="42">
        <v>0.74709512426688385</v>
      </c>
      <c r="I8592" s="51">
        <v>0.75</v>
      </c>
    </row>
    <row r="8593" spans="2:9" x14ac:dyDescent="0.2">
      <c r="B8593" s="10">
        <v>8576</v>
      </c>
      <c r="C8593" s="19">
        <v>0.53756283545213401</v>
      </c>
      <c r="D8593" s="22">
        <v>0.46966188420350008</v>
      </c>
      <c r="F8593" s="50">
        <v>8576</v>
      </c>
      <c r="G8593" s="42">
        <v>1.0072247196556341</v>
      </c>
      <c r="H8593" s="42">
        <v>1.0072247196556341</v>
      </c>
      <c r="I8593" s="51">
        <v>1.0072247196556341</v>
      </c>
    </row>
    <row r="8594" spans="2:9" x14ac:dyDescent="0.2">
      <c r="B8594" s="10">
        <v>8577</v>
      </c>
      <c r="C8594" s="19">
        <v>2.4269127778728916E-2</v>
      </c>
      <c r="D8594" s="22">
        <v>0.55973199683288843</v>
      </c>
      <c r="F8594" s="50">
        <v>8577</v>
      </c>
      <c r="G8594" s="42">
        <v>0.58400112461161735</v>
      </c>
      <c r="H8594" s="42">
        <v>0.58400112461161735</v>
      </c>
      <c r="I8594" s="51">
        <v>0.75</v>
      </c>
    </row>
    <row r="8595" spans="2:9" x14ac:dyDescent="0.2">
      <c r="B8595" s="10">
        <v>8578</v>
      </c>
      <c r="C8595" s="19">
        <v>0.54823014661695657</v>
      </c>
      <c r="D8595" s="22">
        <v>3.6674553334715698E-3</v>
      </c>
      <c r="F8595" s="50">
        <v>8578</v>
      </c>
      <c r="G8595" s="42">
        <v>0.55189760195042814</v>
      </c>
      <c r="H8595" s="42">
        <v>0.55189760195042814</v>
      </c>
      <c r="I8595" s="51">
        <v>0.75</v>
      </c>
    </row>
    <row r="8596" spans="2:9" x14ac:dyDescent="0.2">
      <c r="B8596" s="10">
        <v>8579</v>
      </c>
      <c r="C8596" s="19">
        <v>0.68726978336444244</v>
      </c>
      <c r="D8596" s="22">
        <v>5.8946344962354291E-2</v>
      </c>
      <c r="F8596" s="50">
        <v>8579</v>
      </c>
      <c r="G8596" s="42">
        <v>0.74621612832679673</v>
      </c>
      <c r="H8596" s="42">
        <v>0.74621612832679673</v>
      </c>
      <c r="I8596" s="51">
        <v>0.75</v>
      </c>
    </row>
    <row r="8597" spans="2:9" x14ac:dyDescent="0.2">
      <c r="B8597" s="10">
        <v>8580</v>
      </c>
      <c r="C8597" s="19">
        <v>0.1806767170346899</v>
      </c>
      <c r="D8597" s="22">
        <v>0.58077564857786457</v>
      </c>
      <c r="F8597" s="50">
        <v>8580</v>
      </c>
      <c r="G8597" s="42">
        <v>0.76145236561255447</v>
      </c>
      <c r="H8597" s="42">
        <v>0.76145236561255447</v>
      </c>
      <c r="I8597" s="51">
        <v>0.76145236561255447</v>
      </c>
    </row>
    <row r="8598" spans="2:9" x14ac:dyDescent="0.2">
      <c r="B8598" s="10">
        <v>8581</v>
      </c>
      <c r="C8598" s="19">
        <v>0.52022516622492054</v>
      </c>
      <c r="D8598" s="22">
        <v>0.10818627381972135</v>
      </c>
      <c r="F8598" s="50">
        <v>8581</v>
      </c>
      <c r="G8598" s="42">
        <v>0.62841144004464189</v>
      </c>
      <c r="H8598" s="42">
        <v>0.62841144004464189</v>
      </c>
      <c r="I8598" s="51">
        <v>0.75</v>
      </c>
    </row>
    <row r="8599" spans="2:9" x14ac:dyDescent="0.2">
      <c r="B8599" s="10">
        <v>8582</v>
      </c>
      <c r="C8599" s="19">
        <v>0.94353090932559924</v>
      </c>
      <c r="D8599" s="22">
        <v>0.95926187385424355</v>
      </c>
      <c r="F8599" s="50">
        <v>8582</v>
      </c>
      <c r="G8599" s="42">
        <v>1.9027927831798428</v>
      </c>
      <c r="H8599" s="42">
        <v>1.9027927831798428</v>
      </c>
      <c r="I8599" s="51">
        <v>1.9027927831798428</v>
      </c>
    </row>
    <row r="8600" spans="2:9" x14ac:dyDescent="0.2">
      <c r="B8600" s="10">
        <v>8583</v>
      </c>
      <c r="C8600" s="19">
        <v>0.47390163806425878</v>
      </c>
      <c r="D8600" s="22">
        <v>0.5607249111350745</v>
      </c>
      <c r="F8600" s="50">
        <v>8583</v>
      </c>
      <c r="G8600" s="42">
        <v>1.0346265491993334</v>
      </c>
      <c r="H8600" s="42">
        <v>1.0346265491993334</v>
      </c>
      <c r="I8600" s="51">
        <v>1.0346265491993334</v>
      </c>
    </row>
    <row r="8601" spans="2:9" x14ac:dyDescent="0.2">
      <c r="B8601" s="10">
        <v>8584</v>
      </c>
      <c r="C8601" s="19">
        <v>0.29408513765881572</v>
      </c>
      <c r="D8601" s="22">
        <v>0.29771444884322751</v>
      </c>
      <c r="F8601" s="50">
        <v>8584</v>
      </c>
      <c r="G8601" s="42">
        <v>0.59179958650204323</v>
      </c>
      <c r="H8601" s="42">
        <v>0.59179958650204323</v>
      </c>
      <c r="I8601" s="51">
        <v>0.75</v>
      </c>
    </row>
    <row r="8602" spans="2:9" x14ac:dyDescent="0.2">
      <c r="B8602" s="10">
        <v>8585</v>
      </c>
      <c r="C8602" s="19">
        <v>0.29058515672035024</v>
      </c>
      <c r="D8602" s="22">
        <v>0.38224350435584864</v>
      </c>
      <c r="F8602" s="50">
        <v>8585</v>
      </c>
      <c r="G8602" s="42">
        <v>0.67282866107619888</v>
      </c>
      <c r="H8602" s="42">
        <v>0.67282866107619888</v>
      </c>
      <c r="I8602" s="51">
        <v>0.75</v>
      </c>
    </row>
    <row r="8603" spans="2:9" x14ac:dyDescent="0.2">
      <c r="B8603" s="10">
        <v>8586</v>
      </c>
      <c r="C8603" s="19">
        <v>0.52510664285653263</v>
      </c>
      <c r="D8603" s="22">
        <v>0.63942047082576947</v>
      </c>
      <c r="F8603" s="50">
        <v>8586</v>
      </c>
      <c r="G8603" s="42">
        <v>1.1645271136823021</v>
      </c>
      <c r="H8603" s="42">
        <v>1.1645271136823021</v>
      </c>
      <c r="I8603" s="51">
        <v>1.1645271136823021</v>
      </c>
    </row>
    <row r="8604" spans="2:9" x14ac:dyDescent="0.2">
      <c r="B8604" s="10">
        <v>8587</v>
      </c>
      <c r="C8604" s="19">
        <v>8.3026599168346427E-2</v>
      </c>
      <c r="D8604" s="22">
        <v>0.34340981151450833</v>
      </c>
      <c r="F8604" s="50">
        <v>8587</v>
      </c>
      <c r="G8604" s="42">
        <v>0.42643641068285476</v>
      </c>
      <c r="H8604" s="42">
        <v>0.5</v>
      </c>
      <c r="I8604" s="51">
        <v>0.75</v>
      </c>
    </row>
    <row r="8605" spans="2:9" x14ac:dyDescent="0.2">
      <c r="B8605" s="10">
        <v>8588</v>
      </c>
      <c r="C8605" s="19">
        <v>0.28744149362519311</v>
      </c>
      <c r="D8605" s="22">
        <v>0.94618384577137138</v>
      </c>
      <c r="F8605" s="50">
        <v>8588</v>
      </c>
      <c r="G8605" s="42">
        <v>1.2336253393965646</v>
      </c>
      <c r="H8605" s="42">
        <v>1.2336253393965646</v>
      </c>
      <c r="I8605" s="51">
        <v>1.2336253393965646</v>
      </c>
    </row>
    <row r="8606" spans="2:9" x14ac:dyDescent="0.2">
      <c r="B8606" s="10">
        <v>8589</v>
      </c>
      <c r="C8606" s="19">
        <v>0.68424301158863277</v>
      </c>
      <c r="D8606" s="22">
        <v>0.50287143949465363</v>
      </c>
      <c r="F8606" s="50">
        <v>8589</v>
      </c>
      <c r="G8606" s="42">
        <v>1.1871144510832865</v>
      </c>
      <c r="H8606" s="42">
        <v>1.1871144510832865</v>
      </c>
      <c r="I8606" s="51">
        <v>1.1871144510832865</v>
      </c>
    </row>
    <row r="8607" spans="2:9" x14ac:dyDescent="0.2">
      <c r="B8607" s="10">
        <v>8590</v>
      </c>
      <c r="C8607" s="19">
        <v>0.12813006743468525</v>
      </c>
      <c r="D8607" s="22">
        <v>6.8791109029672781E-2</v>
      </c>
      <c r="F8607" s="50">
        <v>8590</v>
      </c>
      <c r="G8607" s="42">
        <v>0.25</v>
      </c>
      <c r="H8607" s="42">
        <v>0.5</v>
      </c>
      <c r="I8607" s="51">
        <v>0.75</v>
      </c>
    </row>
    <row r="8608" spans="2:9" x14ac:dyDescent="0.2">
      <c r="B8608" s="10">
        <v>8591</v>
      </c>
      <c r="C8608" s="19">
        <v>0.57343722028497901</v>
      </c>
      <c r="D8608" s="22">
        <v>0.59669999209910407</v>
      </c>
      <c r="F8608" s="50">
        <v>8591</v>
      </c>
      <c r="G8608" s="42">
        <v>1.1701372123840832</v>
      </c>
      <c r="H8608" s="42">
        <v>1.1701372123840832</v>
      </c>
      <c r="I8608" s="51">
        <v>1.1701372123840832</v>
      </c>
    </row>
    <row r="8609" spans="2:9" x14ac:dyDescent="0.2">
      <c r="B8609" s="10">
        <v>8592</v>
      </c>
      <c r="C8609" s="19">
        <v>0.59532657062488925</v>
      </c>
      <c r="D8609" s="22">
        <v>0.4780742756154166</v>
      </c>
      <c r="F8609" s="50">
        <v>8592</v>
      </c>
      <c r="G8609" s="42">
        <v>1.0734008462403057</v>
      </c>
      <c r="H8609" s="42">
        <v>1.0734008462403057</v>
      </c>
      <c r="I8609" s="51">
        <v>1.0734008462403057</v>
      </c>
    </row>
    <row r="8610" spans="2:9" x14ac:dyDescent="0.2">
      <c r="B8610" s="10">
        <v>8593</v>
      </c>
      <c r="C8610" s="19">
        <v>0.48689214980238704</v>
      </c>
      <c r="D8610" s="22">
        <v>0.28238603628737646</v>
      </c>
      <c r="F8610" s="50">
        <v>8593</v>
      </c>
      <c r="G8610" s="42">
        <v>0.7692781860897635</v>
      </c>
      <c r="H8610" s="42">
        <v>0.7692781860897635</v>
      </c>
      <c r="I8610" s="51">
        <v>0.7692781860897635</v>
      </c>
    </row>
    <row r="8611" spans="2:9" x14ac:dyDescent="0.2">
      <c r="B8611" s="10">
        <v>8594</v>
      </c>
      <c r="C8611" s="19">
        <v>0.60470285867939744</v>
      </c>
      <c r="D8611" s="22">
        <v>0.65821895481530146</v>
      </c>
      <c r="F8611" s="50">
        <v>8594</v>
      </c>
      <c r="G8611" s="42">
        <v>1.2629218134946989</v>
      </c>
      <c r="H8611" s="42">
        <v>1.2629218134946989</v>
      </c>
      <c r="I8611" s="51">
        <v>1.2629218134946989</v>
      </c>
    </row>
    <row r="8612" spans="2:9" x14ac:dyDescent="0.2">
      <c r="B8612" s="10">
        <v>8595</v>
      </c>
      <c r="C8612" s="19">
        <v>0.58719529158092654</v>
      </c>
      <c r="D8612" s="22">
        <v>0.88747691822750885</v>
      </c>
      <c r="F8612" s="50">
        <v>8595</v>
      </c>
      <c r="G8612" s="42">
        <v>1.4746722098084355</v>
      </c>
      <c r="H8612" s="42">
        <v>1.4746722098084355</v>
      </c>
      <c r="I8612" s="51">
        <v>1.4746722098084355</v>
      </c>
    </row>
    <row r="8613" spans="2:9" x14ac:dyDescent="0.2">
      <c r="B8613" s="10">
        <v>8596</v>
      </c>
      <c r="C8613" s="19">
        <v>0.81890447615072648</v>
      </c>
      <c r="D8613" s="22">
        <v>0.47160491670137317</v>
      </c>
      <c r="F8613" s="50">
        <v>8596</v>
      </c>
      <c r="G8613" s="42">
        <v>1.2905093928520996</v>
      </c>
      <c r="H8613" s="42">
        <v>1.2905093928520996</v>
      </c>
      <c r="I8613" s="51">
        <v>1.2905093928520996</v>
      </c>
    </row>
    <row r="8614" spans="2:9" x14ac:dyDescent="0.2">
      <c r="B8614" s="10">
        <v>8597</v>
      </c>
      <c r="C8614" s="19">
        <v>0.77271995258075166</v>
      </c>
      <c r="D8614" s="22">
        <v>0.85215991253000867</v>
      </c>
      <c r="F8614" s="50">
        <v>8597</v>
      </c>
      <c r="G8614" s="42">
        <v>1.6248798651107603</v>
      </c>
      <c r="H8614" s="42">
        <v>1.6248798651107603</v>
      </c>
      <c r="I8614" s="51">
        <v>1.6248798651107603</v>
      </c>
    </row>
    <row r="8615" spans="2:9" x14ac:dyDescent="0.2">
      <c r="B8615" s="10">
        <v>8598</v>
      </c>
      <c r="C8615" s="19">
        <v>0.13934779286121513</v>
      </c>
      <c r="D8615" s="22">
        <v>0.4925376780550863</v>
      </c>
      <c r="F8615" s="50">
        <v>8598</v>
      </c>
      <c r="G8615" s="42">
        <v>0.63188547091630143</v>
      </c>
      <c r="H8615" s="42">
        <v>0.63188547091630143</v>
      </c>
      <c r="I8615" s="51">
        <v>0.75</v>
      </c>
    </row>
    <row r="8616" spans="2:9" x14ac:dyDescent="0.2">
      <c r="B8616" s="10">
        <v>8599</v>
      </c>
      <c r="C8616" s="19">
        <v>0.92024281003939634</v>
      </c>
      <c r="D8616" s="22">
        <v>0.68190355463731667</v>
      </c>
      <c r="F8616" s="50">
        <v>8599</v>
      </c>
      <c r="G8616" s="42">
        <v>1.6021463646767131</v>
      </c>
      <c r="H8616" s="42">
        <v>1.6021463646767131</v>
      </c>
      <c r="I8616" s="51">
        <v>1.6021463646767131</v>
      </c>
    </row>
    <row r="8617" spans="2:9" x14ac:dyDescent="0.2">
      <c r="B8617" s="10">
        <v>8600</v>
      </c>
      <c r="C8617" s="19">
        <v>0.27485648051546141</v>
      </c>
      <c r="D8617" s="22">
        <v>0.94808730448646739</v>
      </c>
      <c r="F8617" s="50">
        <v>8600</v>
      </c>
      <c r="G8617" s="42">
        <v>1.2229437850019287</v>
      </c>
      <c r="H8617" s="42">
        <v>1.2229437850019287</v>
      </c>
      <c r="I8617" s="51">
        <v>1.2229437850019287</v>
      </c>
    </row>
    <row r="8618" spans="2:9" x14ac:dyDescent="0.2">
      <c r="B8618" s="10">
        <v>8601</v>
      </c>
      <c r="C8618" s="19">
        <v>0.66595028006210433</v>
      </c>
      <c r="D8618" s="22">
        <v>0.34834521903259152</v>
      </c>
      <c r="F8618" s="50">
        <v>8601</v>
      </c>
      <c r="G8618" s="42">
        <v>1.014295499094696</v>
      </c>
      <c r="H8618" s="42">
        <v>1.014295499094696</v>
      </c>
      <c r="I8618" s="51">
        <v>1.014295499094696</v>
      </c>
    </row>
    <row r="8619" spans="2:9" x14ac:dyDescent="0.2">
      <c r="B8619" s="10">
        <v>8602</v>
      </c>
      <c r="C8619" s="19">
        <v>0.79260530375690041</v>
      </c>
      <c r="D8619" s="22">
        <v>6.6271031845294592E-2</v>
      </c>
      <c r="F8619" s="50">
        <v>8602</v>
      </c>
      <c r="G8619" s="42">
        <v>0.85887633560219501</v>
      </c>
      <c r="H8619" s="42">
        <v>0.85887633560219501</v>
      </c>
      <c r="I8619" s="51">
        <v>0.85887633560219501</v>
      </c>
    </row>
    <row r="8620" spans="2:9" x14ac:dyDescent="0.2">
      <c r="B8620" s="10">
        <v>8603</v>
      </c>
      <c r="C8620" s="19">
        <v>0.18315111160141662</v>
      </c>
      <c r="D8620" s="22">
        <v>0.61729947816701658</v>
      </c>
      <c r="F8620" s="50">
        <v>8603</v>
      </c>
      <c r="G8620" s="42">
        <v>0.8004505897684332</v>
      </c>
      <c r="H8620" s="42">
        <v>0.8004505897684332</v>
      </c>
      <c r="I8620" s="51">
        <v>0.8004505897684332</v>
      </c>
    </row>
    <row r="8621" spans="2:9" x14ac:dyDescent="0.2">
      <c r="B8621" s="10">
        <v>8604</v>
      </c>
      <c r="C8621" s="19">
        <v>0.70286456116222062</v>
      </c>
      <c r="D8621" s="22">
        <v>0.85381260240842827</v>
      </c>
      <c r="F8621" s="50">
        <v>8604</v>
      </c>
      <c r="G8621" s="42">
        <v>1.5566771635706489</v>
      </c>
      <c r="H8621" s="42">
        <v>1.5566771635706489</v>
      </c>
      <c r="I8621" s="51">
        <v>1.5566771635706489</v>
      </c>
    </row>
    <row r="8622" spans="2:9" x14ac:dyDescent="0.2">
      <c r="B8622" s="10">
        <v>8605</v>
      </c>
      <c r="C8622" s="19">
        <v>0.88488103620119551</v>
      </c>
      <c r="D8622" s="22">
        <v>0.44791105783840934</v>
      </c>
      <c r="F8622" s="50">
        <v>8605</v>
      </c>
      <c r="G8622" s="42">
        <v>1.332792094039605</v>
      </c>
      <c r="H8622" s="42">
        <v>1.332792094039605</v>
      </c>
      <c r="I8622" s="51">
        <v>1.332792094039605</v>
      </c>
    </row>
    <row r="8623" spans="2:9" x14ac:dyDescent="0.2">
      <c r="B8623" s="10">
        <v>8606</v>
      </c>
      <c r="C8623" s="19">
        <v>0.36144631285750717</v>
      </c>
      <c r="D8623" s="22">
        <v>0.65757626554745474</v>
      </c>
      <c r="F8623" s="50">
        <v>8606</v>
      </c>
      <c r="G8623" s="42">
        <v>1.0190225784049618</v>
      </c>
      <c r="H8623" s="42">
        <v>1.0190225784049618</v>
      </c>
      <c r="I8623" s="51">
        <v>1.0190225784049618</v>
      </c>
    </row>
    <row r="8624" spans="2:9" x14ac:dyDescent="0.2">
      <c r="B8624" s="10">
        <v>8607</v>
      </c>
      <c r="C8624" s="19">
        <v>7.4891538483470743E-2</v>
      </c>
      <c r="D8624" s="22">
        <v>0.38988273342195257</v>
      </c>
      <c r="F8624" s="50">
        <v>8607</v>
      </c>
      <c r="G8624" s="42">
        <v>0.46477427190542331</v>
      </c>
      <c r="H8624" s="42">
        <v>0.5</v>
      </c>
      <c r="I8624" s="51">
        <v>0.75</v>
      </c>
    </row>
    <row r="8625" spans="2:9" x14ac:dyDescent="0.2">
      <c r="B8625" s="10">
        <v>8608</v>
      </c>
      <c r="C8625" s="19">
        <v>0.69554306745330396</v>
      </c>
      <c r="D8625" s="22">
        <v>0.3941476264620557</v>
      </c>
      <c r="F8625" s="50">
        <v>8608</v>
      </c>
      <c r="G8625" s="42">
        <v>1.0896906939153597</v>
      </c>
      <c r="H8625" s="42">
        <v>1.0896906939153597</v>
      </c>
      <c r="I8625" s="51">
        <v>1.0896906939153597</v>
      </c>
    </row>
    <row r="8626" spans="2:9" x14ac:dyDescent="0.2">
      <c r="B8626" s="10">
        <v>8609</v>
      </c>
      <c r="C8626" s="19">
        <v>0.64834930117831102</v>
      </c>
      <c r="D8626" s="22">
        <v>6.3071274461478533E-2</v>
      </c>
      <c r="F8626" s="50">
        <v>8609</v>
      </c>
      <c r="G8626" s="42">
        <v>0.71142057563978955</v>
      </c>
      <c r="H8626" s="42">
        <v>0.71142057563978955</v>
      </c>
      <c r="I8626" s="51">
        <v>0.75</v>
      </c>
    </row>
    <row r="8627" spans="2:9" x14ac:dyDescent="0.2">
      <c r="B8627" s="10">
        <v>8610</v>
      </c>
      <c r="C8627" s="19">
        <v>8.1059308793761886E-2</v>
      </c>
      <c r="D8627" s="22">
        <v>0.64950348453202966</v>
      </c>
      <c r="F8627" s="50">
        <v>8610</v>
      </c>
      <c r="G8627" s="42">
        <v>0.73056279332579155</v>
      </c>
      <c r="H8627" s="42">
        <v>0.73056279332579155</v>
      </c>
      <c r="I8627" s="51">
        <v>0.75</v>
      </c>
    </row>
    <row r="8628" spans="2:9" x14ac:dyDescent="0.2">
      <c r="B8628" s="10">
        <v>8611</v>
      </c>
      <c r="C8628" s="19">
        <v>9.751800146552847E-2</v>
      </c>
      <c r="D8628" s="22">
        <v>0.42266305060988496</v>
      </c>
      <c r="F8628" s="50">
        <v>8611</v>
      </c>
      <c r="G8628" s="42">
        <v>0.52018105207541343</v>
      </c>
      <c r="H8628" s="42">
        <v>0.52018105207541343</v>
      </c>
      <c r="I8628" s="51">
        <v>0.75</v>
      </c>
    </row>
    <row r="8629" spans="2:9" x14ac:dyDescent="0.2">
      <c r="B8629" s="10">
        <v>8612</v>
      </c>
      <c r="C8629" s="19">
        <v>0.44173987995369923</v>
      </c>
      <c r="D8629" s="22">
        <v>0.82270965780277061</v>
      </c>
      <c r="F8629" s="50">
        <v>8612</v>
      </c>
      <c r="G8629" s="42">
        <v>1.26444953775647</v>
      </c>
      <c r="H8629" s="42">
        <v>1.26444953775647</v>
      </c>
      <c r="I8629" s="51">
        <v>1.26444953775647</v>
      </c>
    </row>
    <row r="8630" spans="2:9" x14ac:dyDescent="0.2">
      <c r="B8630" s="10">
        <v>8613</v>
      </c>
      <c r="C8630" s="19">
        <v>0.53271234693149105</v>
      </c>
      <c r="D8630" s="22">
        <v>0.29832193972754328</v>
      </c>
      <c r="F8630" s="50">
        <v>8613</v>
      </c>
      <c r="G8630" s="42">
        <v>0.83103428665903434</v>
      </c>
      <c r="H8630" s="42">
        <v>0.83103428665903434</v>
      </c>
      <c r="I8630" s="51">
        <v>0.83103428665903434</v>
      </c>
    </row>
    <row r="8631" spans="2:9" x14ac:dyDescent="0.2">
      <c r="B8631" s="10">
        <v>8614</v>
      </c>
      <c r="C8631" s="19">
        <v>2.780247587665674E-2</v>
      </c>
      <c r="D8631" s="22">
        <v>0.30569696926948886</v>
      </c>
      <c r="F8631" s="50">
        <v>8614</v>
      </c>
      <c r="G8631" s="42">
        <v>0.3334994451461456</v>
      </c>
      <c r="H8631" s="42">
        <v>0.5</v>
      </c>
      <c r="I8631" s="51">
        <v>0.75</v>
      </c>
    </row>
    <row r="8632" spans="2:9" x14ac:dyDescent="0.2">
      <c r="B8632" s="10">
        <v>8615</v>
      </c>
      <c r="C8632" s="19">
        <v>0.47641976617507975</v>
      </c>
      <c r="D8632" s="22">
        <v>0.97600754686923219</v>
      </c>
      <c r="F8632" s="50">
        <v>8615</v>
      </c>
      <c r="G8632" s="42">
        <v>1.4524273130443119</v>
      </c>
      <c r="H8632" s="42">
        <v>1.4524273130443119</v>
      </c>
      <c r="I8632" s="51">
        <v>1.4524273130443119</v>
      </c>
    </row>
    <row r="8633" spans="2:9" x14ac:dyDescent="0.2">
      <c r="B8633" s="10">
        <v>8616</v>
      </c>
      <c r="C8633" s="19">
        <v>0.46977492237791896</v>
      </c>
      <c r="D8633" s="22">
        <v>0.41892087760468366</v>
      </c>
      <c r="F8633" s="50">
        <v>8616</v>
      </c>
      <c r="G8633" s="42">
        <v>0.88869579998260262</v>
      </c>
      <c r="H8633" s="42">
        <v>0.88869579998260262</v>
      </c>
      <c r="I8633" s="51">
        <v>0.88869579998260262</v>
      </c>
    </row>
    <row r="8634" spans="2:9" x14ac:dyDescent="0.2">
      <c r="B8634" s="10">
        <v>8617</v>
      </c>
      <c r="C8634" s="19">
        <v>0.17632792289142718</v>
      </c>
      <c r="D8634" s="22">
        <v>0.69607004154732754</v>
      </c>
      <c r="F8634" s="50">
        <v>8617</v>
      </c>
      <c r="G8634" s="42">
        <v>0.87239796443875472</v>
      </c>
      <c r="H8634" s="42">
        <v>0.87239796443875472</v>
      </c>
      <c r="I8634" s="51">
        <v>0.87239796443875472</v>
      </c>
    </row>
    <row r="8635" spans="2:9" x14ac:dyDescent="0.2">
      <c r="B8635" s="10">
        <v>8618</v>
      </c>
      <c r="C8635" s="19">
        <v>7.5948440536116935E-2</v>
      </c>
      <c r="D8635" s="22">
        <v>6.0673948841342362E-2</v>
      </c>
      <c r="F8635" s="50">
        <v>8618</v>
      </c>
      <c r="G8635" s="42">
        <v>0.25</v>
      </c>
      <c r="H8635" s="42">
        <v>0.5</v>
      </c>
      <c r="I8635" s="51">
        <v>0.75</v>
      </c>
    </row>
    <row r="8636" spans="2:9" x14ac:dyDescent="0.2">
      <c r="B8636" s="10">
        <v>8619</v>
      </c>
      <c r="C8636" s="19">
        <v>0.90280729274757632</v>
      </c>
      <c r="D8636" s="22">
        <v>0.5985533493715256</v>
      </c>
      <c r="F8636" s="50">
        <v>8619</v>
      </c>
      <c r="G8636" s="42">
        <v>1.5013606421191019</v>
      </c>
      <c r="H8636" s="42">
        <v>1.5013606421191019</v>
      </c>
      <c r="I8636" s="51">
        <v>1.5013606421191019</v>
      </c>
    </row>
    <row r="8637" spans="2:9" x14ac:dyDescent="0.2">
      <c r="B8637" s="10">
        <v>8620</v>
      </c>
      <c r="C8637" s="19">
        <v>0.44383290625519678</v>
      </c>
      <c r="D8637" s="22">
        <v>0.74240289496787037</v>
      </c>
      <c r="F8637" s="50">
        <v>8620</v>
      </c>
      <c r="G8637" s="42">
        <v>1.1862358012230672</v>
      </c>
      <c r="H8637" s="42">
        <v>1.1862358012230672</v>
      </c>
      <c r="I8637" s="51">
        <v>1.1862358012230672</v>
      </c>
    </row>
    <row r="8638" spans="2:9" x14ac:dyDescent="0.2">
      <c r="B8638" s="10">
        <v>8621</v>
      </c>
      <c r="C8638" s="19">
        <v>0.90563906533909844</v>
      </c>
      <c r="D8638" s="22">
        <v>0.8379179976813258</v>
      </c>
      <c r="F8638" s="50">
        <v>8621</v>
      </c>
      <c r="G8638" s="42">
        <v>1.7435570630204242</v>
      </c>
      <c r="H8638" s="42">
        <v>1.7435570630204242</v>
      </c>
      <c r="I8638" s="51">
        <v>1.7435570630204242</v>
      </c>
    </row>
    <row r="8639" spans="2:9" x14ac:dyDescent="0.2">
      <c r="B8639" s="10">
        <v>8622</v>
      </c>
      <c r="C8639" s="19">
        <v>0.75746021679595499</v>
      </c>
      <c r="D8639" s="22">
        <v>0.36617056292585082</v>
      </c>
      <c r="F8639" s="50">
        <v>8622</v>
      </c>
      <c r="G8639" s="42">
        <v>1.1236307797218057</v>
      </c>
      <c r="H8639" s="42">
        <v>1.1236307797218057</v>
      </c>
      <c r="I8639" s="51">
        <v>1.1236307797218057</v>
      </c>
    </row>
    <row r="8640" spans="2:9" x14ac:dyDescent="0.2">
      <c r="B8640" s="10">
        <v>8623</v>
      </c>
      <c r="C8640" s="19">
        <v>0.47763897431544711</v>
      </c>
      <c r="D8640" s="22">
        <v>0.53425201883786322</v>
      </c>
      <c r="F8640" s="50">
        <v>8623</v>
      </c>
      <c r="G8640" s="42">
        <v>1.0118909931533104</v>
      </c>
      <c r="H8640" s="42">
        <v>1.0118909931533104</v>
      </c>
      <c r="I8640" s="51">
        <v>1.0118909931533104</v>
      </c>
    </row>
    <row r="8641" spans="2:9" x14ac:dyDescent="0.2">
      <c r="B8641" s="10">
        <v>8624</v>
      </c>
      <c r="C8641" s="19">
        <v>0.68744261992509426</v>
      </c>
      <c r="D8641" s="22">
        <v>5.0143356084292545E-2</v>
      </c>
      <c r="F8641" s="50">
        <v>8624</v>
      </c>
      <c r="G8641" s="42">
        <v>0.7375859760093868</v>
      </c>
      <c r="H8641" s="42">
        <v>0.7375859760093868</v>
      </c>
      <c r="I8641" s="51">
        <v>0.75</v>
      </c>
    </row>
    <row r="8642" spans="2:9" x14ac:dyDescent="0.2">
      <c r="B8642" s="10">
        <v>8625</v>
      </c>
      <c r="C8642" s="19">
        <v>0.23235544086602966</v>
      </c>
      <c r="D8642" s="22">
        <v>0.45248403823231886</v>
      </c>
      <c r="F8642" s="50">
        <v>8625</v>
      </c>
      <c r="G8642" s="42">
        <v>0.68483947909834852</v>
      </c>
      <c r="H8642" s="42">
        <v>0.68483947909834852</v>
      </c>
      <c r="I8642" s="51">
        <v>0.75</v>
      </c>
    </row>
    <row r="8643" spans="2:9" x14ac:dyDescent="0.2">
      <c r="B8643" s="10">
        <v>8626</v>
      </c>
      <c r="C8643" s="19">
        <v>0.71626979771558963</v>
      </c>
      <c r="D8643" s="22">
        <v>0.33344074582869498</v>
      </c>
      <c r="F8643" s="50">
        <v>8626</v>
      </c>
      <c r="G8643" s="42">
        <v>1.0497105435442846</v>
      </c>
      <c r="H8643" s="42">
        <v>1.0497105435442846</v>
      </c>
      <c r="I8643" s="51">
        <v>1.0497105435442846</v>
      </c>
    </row>
    <row r="8644" spans="2:9" x14ac:dyDescent="0.2">
      <c r="B8644" s="10">
        <v>8627</v>
      </c>
      <c r="C8644" s="19">
        <v>0.51580421224176876</v>
      </c>
      <c r="D8644" s="22">
        <v>0.37999496309827019</v>
      </c>
      <c r="F8644" s="50">
        <v>8627</v>
      </c>
      <c r="G8644" s="42">
        <v>0.89579917534003894</v>
      </c>
      <c r="H8644" s="42">
        <v>0.89579917534003894</v>
      </c>
      <c r="I8644" s="51">
        <v>0.89579917534003894</v>
      </c>
    </row>
    <row r="8645" spans="2:9" x14ac:dyDescent="0.2">
      <c r="B8645" s="10">
        <v>8628</v>
      </c>
      <c r="C8645" s="19">
        <v>0.88833594137683125</v>
      </c>
      <c r="D8645" s="22">
        <v>0.64643373892794431</v>
      </c>
      <c r="F8645" s="50">
        <v>8628</v>
      </c>
      <c r="G8645" s="42">
        <v>1.5347696803047755</v>
      </c>
      <c r="H8645" s="42">
        <v>1.5347696803047755</v>
      </c>
      <c r="I8645" s="51">
        <v>1.5347696803047755</v>
      </c>
    </row>
    <row r="8646" spans="2:9" x14ac:dyDescent="0.2">
      <c r="B8646" s="10">
        <v>8629</v>
      </c>
      <c r="C8646" s="19">
        <v>0.93007023552326551</v>
      </c>
      <c r="D8646" s="22">
        <v>0.5308141297124952</v>
      </c>
      <c r="F8646" s="50">
        <v>8629</v>
      </c>
      <c r="G8646" s="42">
        <v>1.4608843652357608</v>
      </c>
      <c r="H8646" s="42">
        <v>1.4608843652357608</v>
      </c>
      <c r="I8646" s="51">
        <v>1.4608843652357608</v>
      </c>
    </row>
    <row r="8647" spans="2:9" x14ac:dyDescent="0.2">
      <c r="B8647" s="10">
        <v>8630</v>
      </c>
      <c r="C8647" s="19">
        <v>0.71830280502413668</v>
      </c>
      <c r="D8647" s="22">
        <v>0.81182454432222795</v>
      </c>
      <c r="F8647" s="50">
        <v>8630</v>
      </c>
      <c r="G8647" s="42">
        <v>1.5301273493463645</v>
      </c>
      <c r="H8647" s="42">
        <v>1.5301273493463645</v>
      </c>
      <c r="I8647" s="51">
        <v>1.5301273493463645</v>
      </c>
    </row>
    <row r="8648" spans="2:9" x14ac:dyDescent="0.2">
      <c r="B8648" s="10">
        <v>8631</v>
      </c>
      <c r="C8648" s="19">
        <v>0.87097128334332352</v>
      </c>
      <c r="D8648" s="22">
        <v>0.50709865458553627</v>
      </c>
      <c r="F8648" s="50">
        <v>8631</v>
      </c>
      <c r="G8648" s="42">
        <v>1.3780699379288599</v>
      </c>
      <c r="H8648" s="42">
        <v>1.3780699379288599</v>
      </c>
      <c r="I8648" s="51">
        <v>1.3780699379288599</v>
      </c>
    </row>
    <row r="8649" spans="2:9" x14ac:dyDescent="0.2">
      <c r="B8649" s="10">
        <v>8632</v>
      </c>
      <c r="C8649" s="19">
        <v>0.44507048315532438</v>
      </c>
      <c r="D8649" s="22">
        <v>0.40073079812060353</v>
      </c>
      <c r="F8649" s="50">
        <v>8632</v>
      </c>
      <c r="G8649" s="42">
        <v>0.84580128127592791</v>
      </c>
      <c r="H8649" s="42">
        <v>0.84580128127592791</v>
      </c>
      <c r="I8649" s="51">
        <v>0.84580128127592791</v>
      </c>
    </row>
    <row r="8650" spans="2:9" x14ac:dyDescent="0.2">
      <c r="B8650" s="10">
        <v>8633</v>
      </c>
      <c r="C8650" s="19">
        <v>9.3229511985987168E-3</v>
      </c>
      <c r="D8650" s="22">
        <v>3.7997223449849793E-2</v>
      </c>
      <c r="F8650" s="50">
        <v>8633</v>
      </c>
      <c r="G8650" s="42">
        <v>0.25</v>
      </c>
      <c r="H8650" s="42">
        <v>0.5</v>
      </c>
      <c r="I8650" s="51">
        <v>0.75</v>
      </c>
    </row>
    <row r="8651" spans="2:9" x14ac:dyDescent="0.2">
      <c r="B8651" s="10">
        <v>8634</v>
      </c>
      <c r="C8651" s="19">
        <v>0.42176264838622979</v>
      </c>
      <c r="D8651" s="22">
        <v>0.18384676451155013</v>
      </c>
      <c r="F8651" s="50">
        <v>8634</v>
      </c>
      <c r="G8651" s="42">
        <v>0.60560941289777992</v>
      </c>
      <c r="H8651" s="42">
        <v>0.60560941289777992</v>
      </c>
      <c r="I8651" s="51">
        <v>0.75</v>
      </c>
    </row>
    <row r="8652" spans="2:9" x14ac:dyDescent="0.2">
      <c r="B8652" s="10">
        <v>8635</v>
      </c>
      <c r="C8652" s="19">
        <v>0.54982483819397487</v>
      </c>
      <c r="D8652" s="22">
        <v>0.86184259741419611</v>
      </c>
      <c r="F8652" s="50">
        <v>8635</v>
      </c>
      <c r="G8652" s="42">
        <v>1.4116674356081709</v>
      </c>
      <c r="H8652" s="42">
        <v>1.4116674356081709</v>
      </c>
      <c r="I8652" s="51">
        <v>1.4116674356081709</v>
      </c>
    </row>
    <row r="8653" spans="2:9" x14ac:dyDescent="0.2">
      <c r="B8653" s="10">
        <v>8636</v>
      </c>
      <c r="C8653" s="19">
        <v>0.59024018089488395</v>
      </c>
      <c r="D8653" s="22">
        <v>0.8523534577718096</v>
      </c>
      <c r="F8653" s="50">
        <v>8636</v>
      </c>
      <c r="G8653" s="42">
        <v>1.4425936386666935</v>
      </c>
      <c r="H8653" s="42">
        <v>1.4425936386666935</v>
      </c>
      <c r="I8653" s="51">
        <v>1.4425936386666935</v>
      </c>
    </row>
    <row r="8654" spans="2:9" x14ac:dyDescent="0.2">
      <c r="B8654" s="10">
        <v>8637</v>
      </c>
      <c r="C8654" s="19">
        <v>0.37959919683336041</v>
      </c>
      <c r="D8654" s="22">
        <v>0.92917625416634819</v>
      </c>
      <c r="F8654" s="50">
        <v>8637</v>
      </c>
      <c r="G8654" s="42">
        <v>1.3087754509997085</v>
      </c>
      <c r="H8654" s="42">
        <v>1.3087754509997085</v>
      </c>
      <c r="I8654" s="51">
        <v>1.3087754509997085</v>
      </c>
    </row>
    <row r="8655" spans="2:9" x14ac:dyDescent="0.2">
      <c r="B8655" s="10">
        <v>8638</v>
      </c>
      <c r="C8655" s="19">
        <v>0.19522227168189166</v>
      </c>
      <c r="D8655" s="22">
        <v>0.36031451237970047</v>
      </c>
      <c r="F8655" s="50">
        <v>8638</v>
      </c>
      <c r="G8655" s="42">
        <v>0.55553678406159213</v>
      </c>
      <c r="H8655" s="42">
        <v>0.55553678406159213</v>
      </c>
      <c r="I8655" s="51">
        <v>0.75</v>
      </c>
    </row>
    <row r="8656" spans="2:9" x14ac:dyDescent="0.2">
      <c r="B8656" s="10">
        <v>8639</v>
      </c>
      <c r="C8656" s="19">
        <v>0.87191054650798183</v>
      </c>
      <c r="D8656" s="22">
        <v>0.86418323721458878</v>
      </c>
      <c r="F8656" s="50">
        <v>8639</v>
      </c>
      <c r="G8656" s="42">
        <v>1.7360937837225707</v>
      </c>
      <c r="H8656" s="42">
        <v>1.7360937837225707</v>
      </c>
      <c r="I8656" s="51">
        <v>1.7360937837225707</v>
      </c>
    </row>
    <row r="8657" spans="2:9" x14ac:dyDescent="0.2">
      <c r="B8657" s="10">
        <v>8640</v>
      </c>
      <c r="C8657" s="19">
        <v>0.98090479336433012</v>
      </c>
      <c r="D8657" s="22">
        <v>0.88811900524770027</v>
      </c>
      <c r="F8657" s="50">
        <v>8640</v>
      </c>
      <c r="G8657" s="42">
        <v>1.8690237986120304</v>
      </c>
      <c r="H8657" s="42">
        <v>1.8690237986120304</v>
      </c>
      <c r="I8657" s="51">
        <v>1.8690237986120304</v>
      </c>
    </row>
    <row r="8658" spans="2:9" x14ac:dyDescent="0.2">
      <c r="B8658" s="10">
        <v>8641</v>
      </c>
      <c r="C8658" s="19">
        <v>0.32973205790781357</v>
      </c>
      <c r="D8658" s="22">
        <v>0.17372233680434312</v>
      </c>
      <c r="F8658" s="50">
        <v>8641</v>
      </c>
      <c r="G8658" s="42">
        <v>0.50345439471215669</v>
      </c>
      <c r="H8658" s="42">
        <v>0.50345439471215669</v>
      </c>
      <c r="I8658" s="51">
        <v>0.75</v>
      </c>
    </row>
    <row r="8659" spans="2:9" x14ac:dyDescent="0.2">
      <c r="B8659" s="10">
        <v>8642</v>
      </c>
      <c r="C8659" s="19">
        <v>0.86018757219089381</v>
      </c>
      <c r="D8659" s="22">
        <v>0.89951556923909515</v>
      </c>
      <c r="F8659" s="50">
        <v>8642</v>
      </c>
      <c r="G8659" s="42">
        <v>1.7597031414299891</v>
      </c>
      <c r="H8659" s="42">
        <v>1.7597031414299891</v>
      </c>
      <c r="I8659" s="51">
        <v>1.7597031414299891</v>
      </c>
    </row>
    <row r="8660" spans="2:9" x14ac:dyDescent="0.2">
      <c r="B8660" s="10">
        <v>8643</v>
      </c>
      <c r="C8660" s="19">
        <v>0.37413738940797592</v>
      </c>
      <c r="D8660" s="22">
        <v>0.59432433285404607</v>
      </c>
      <c r="F8660" s="50">
        <v>8643</v>
      </c>
      <c r="G8660" s="42">
        <v>0.96846172226202198</v>
      </c>
      <c r="H8660" s="42">
        <v>0.96846172226202198</v>
      </c>
      <c r="I8660" s="51">
        <v>0.96846172226202198</v>
      </c>
    </row>
    <row r="8661" spans="2:9" x14ac:dyDescent="0.2">
      <c r="B8661" s="10">
        <v>8644</v>
      </c>
      <c r="C8661" s="19">
        <v>5.3935313653238892E-2</v>
      </c>
      <c r="D8661" s="22">
        <v>0.26566690013653604</v>
      </c>
      <c r="F8661" s="50">
        <v>8644</v>
      </c>
      <c r="G8661" s="42">
        <v>0.31960221378977494</v>
      </c>
      <c r="H8661" s="42">
        <v>0.5</v>
      </c>
      <c r="I8661" s="51">
        <v>0.75</v>
      </c>
    </row>
    <row r="8662" spans="2:9" x14ac:dyDescent="0.2">
      <c r="B8662" s="10">
        <v>8645</v>
      </c>
      <c r="C8662" s="19">
        <v>0.10337227027131157</v>
      </c>
      <c r="D8662" s="22">
        <v>0.34948573080357137</v>
      </c>
      <c r="F8662" s="50">
        <v>8645</v>
      </c>
      <c r="G8662" s="42">
        <v>0.45285800107488294</v>
      </c>
      <c r="H8662" s="42">
        <v>0.5</v>
      </c>
      <c r="I8662" s="51">
        <v>0.75</v>
      </c>
    </row>
    <row r="8663" spans="2:9" x14ac:dyDescent="0.2">
      <c r="B8663" s="10">
        <v>8646</v>
      </c>
      <c r="C8663" s="19">
        <v>0.95071149170421387</v>
      </c>
      <c r="D8663" s="22">
        <v>2.8918894432820808E-2</v>
      </c>
      <c r="F8663" s="50">
        <v>8646</v>
      </c>
      <c r="G8663" s="42">
        <v>0.97963038613703468</v>
      </c>
      <c r="H8663" s="42">
        <v>0.97963038613703468</v>
      </c>
      <c r="I8663" s="51">
        <v>0.97963038613703468</v>
      </c>
    </row>
    <row r="8664" spans="2:9" x14ac:dyDescent="0.2">
      <c r="B8664" s="10">
        <v>8647</v>
      </c>
      <c r="C8664" s="19">
        <v>1.8202746598972586E-2</v>
      </c>
      <c r="D8664" s="22">
        <v>0.3792674354686838</v>
      </c>
      <c r="F8664" s="50">
        <v>8647</v>
      </c>
      <c r="G8664" s="42">
        <v>0.39747018206765639</v>
      </c>
      <c r="H8664" s="42">
        <v>0.5</v>
      </c>
      <c r="I8664" s="51">
        <v>0.75</v>
      </c>
    </row>
    <row r="8665" spans="2:9" x14ac:dyDescent="0.2">
      <c r="B8665" s="10">
        <v>8648</v>
      </c>
      <c r="C8665" s="19">
        <v>0.51861186197390308</v>
      </c>
      <c r="D8665" s="22">
        <v>0.5842284415515725</v>
      </c>
      <c r="F8665" s="50">
        <v>8648</v>
      </c>
      <c r="G8665" s="42">
        <v>1.1028403035254755</v>
      </c>
      <c r="H8665" s="42">
        <v>1.1028403035254755</v>
      </c>
      <c r="I8665" s="51">
        <v>1.1028403035254755</v>
      </c>
    </row>
    <row r="8666" spans="2:9" x14ac:dyDescent="0.2">
      <c r="B8666" s="10">
        <v>8649</v>
      </c>
      <c r="C8666" s="19">
        <v>0.28609649846839635</v>
      </c>
      <c r="D8666" s="22">
        <v>0.26083480002445647</v>
      </c>
      <c r="F8666" s="50">
        <v>8649</v>
      </c>
      <c r="G8666" s="42">
        <v>0.54693129849285282</v>
      </c>
      <c r="H8666" s="42">
        <v>0.54693129849285282</v>
      </c>
      <c r="I8666" s="51">
        <v>0.75</v>
      </c>
    </row>
    <row r="8667" spans="2:9" x14ac:dyDescent="0.2">
      <c r="B8667" s="10">
        <v>8650</v>
      </c>
      <c r="C8667" s="19">
        <v>0.27517026397629096</v>
      </c>
      <c r="D8667" s="22">
        <v>7.4118226460243131E-2</v>
      </c>
      <c r="F8667" s="50">
        <v>8650</v>
      </c>
      <c r="G8667" s="42">
        <v>0.34928849043653409</v>
      </c>
      <c r="H8667" s="42">
        <v>0.5</v>
      </c>
      <c r="I8667" s="51">
        <v>0.75</v>
      </c>
    </row>
    <row r="8668" spans="2:9" x14ac:dyDescent="0.2">
      <c r="B8668" s="10">
        <v>8651</v>
      </c>
      <c r="C8668" s="19">
        <v>0.71530977326468959</v>
      </c>
      <c r="D8668" s="22">
        <v>0.78914975286928113</v>
      </c>
      <c r="F8668" s="50">
        <v>8651</v>
      </c>
      <c r="G8668" s="42">
        <v>1.5044595261339708</v>
      </c>
      <c r="H8668" s="42">
        <v>1.5044595261339708</v>
      </c>
      <c r="I8668" s="51">
        <v>1.5044595261339708</v>
      </c>
    </row>
    <row r="8669" spans="2:9" x14ac:dyDescent="0.2">
      <c r="B8669" s="10">
        <v>8652</v>
      </c>
      <c r="C8669" s="19">
        <v>0.79957153265517433</v>
      </c>
      <c r="D8669" s="22">
        <v>0.79665843941045755</v>
      </c>
      <c r="F8669" s="50">
        <v>8652</v>
      </c>
      <c r="G8669" s="42">
        <v>1.5962299720656319</v>
      </c>
      <c r="H8669" s="42">
        <v>1.5962299720656319</v>
      </c>
      <c r="I8669" s="51">
        <v>1.5962299720656319</v>
      </c>
    </row>
    <row r="8670" spans="2:9" x14ac:dyDescent="0.2">
      <c r="B8670" s="10">
        <v>8653</v>
      </c>
      <c r="C8670" s="19">
        <v>0.96629274439547663</v>
      </c>
      <c r="D8670" s="22">
        <v>0.55510143671639789</v>
      </c>
      <c r="F8670" s="50">
        <v>8653</v>
      </c>
      <c r="G8670" s="42">
        <v>1.5213941811118745</v>
      </c>
      <c r="H8670" s="42">
        <v>1.5213941811118745</v>
      </c>
      <c r="I8670" s="51">
        <v>1.5213941811118745</v>
      </c>
    </row>
    <row r="8671" spans="2:9" x14ac:dyDescent="0.2">
      <c r="B8671" s="10">
        <v>8654</v>
      </c>
      <c r="C8671" s="19">
        <v>0.25852124974513846</v>
      </c>
      <c r="D8671" s="22">
        <v>0.88649305844765869</v>
      </c>
      <c r="F8671" s="50">
        <v>8654</v>
      </c>
      <c r="G8671" s="42">
        <v>1.1450143081927973</v>
      </c>
      <c r="H8671" s="42">
        <v>1.1450143081927973</v>
      </c>
      <c r="I8671" s="51">
        <v>1.1450143081927973</v>
      </c>
    </row>
    <row r="8672" spans="2:9" x14ac:dyDescent="0.2">
      <c r="B8672" s="10">
        <v>8655</v>
      </c>
      <c r="C8672" s="19">
        <v>0.49745992454602794</v>
      </c>
      <c r="D8672" s="22">
        <v>0.19029001101317145</v>
      </c>
      <c r="F8672" s="50">
        <v>8655</v>
      </c>
      <c r="G8672" s="42">
        <v>0.68774993555919939</v>
      </c>
      <c r="H8672" s="42">
        <v>0.68774993555919939</v>
      </c>
      <c r="I8672" s="51">
        <v>0.75</v>
      </c>
    </row>
    <row r="8673" spans="2:9" x14ac:dyDescent="0.2">
      <c r="B8673" s="10">
        <v>8656</v>
      </c>
      <c r="C8673" s="19">
        <v>0.84397724979524646</v>
      </c>
      <c r="D8673" s="22">
        <v>0.29565984884061502</v>
      </c>
      <c r="F8673" s="50">
        <v>8656</v>
      </c>
      <c r="G8673" s="42">
        <v>1.1396370986358615</v>
      </c>
      <c r="H8673" s="42">
        <v>1.1396370986358615</v>
      </c>
      <c r="I8673" s="51">
        <v>1.1396370986358615</v>
      </c>
    </row>
    <row r="8674" spans="2:9" x14ac:dyDescent="0.2">
      <c r="B8674" s="10">
        <v>8657</v>
      </c>
      <c r="C8674" s="19">
        <v>0.29392862612726722</v>
      </c>
      <c r="D8674" s="22">
        <v>0.62628872154060888</v>
      </c>
      <c r="F8674" s="50">
        <v>8657</v>
      </c>
      <c r="G8674" s="42">
        <v>0.92021734766787611</v>
      </c>
      <c r="H8674" s="42">
        <v>0.92021734766787611</v>
      </c>
      <c r="I8674" s="51">
        <v>0.92021734766787611</v>
      </c>
    </row>
    <row r="8675" spans="2:9" x14ac:dyDescent="0.2">
      <c r="B8675" s="10">
        <v>8658</v>
      </c>
      <c r="C8675" s="19">
        <v>0.44289170736740746</v>
      </c>
      <c r="D8675" s="22">
        <v>8.5173435214542792E-2</v>
      </c>
      <c r="F8675" s="50">
        <v>8658</v>
      </c>
      <c r="G8675" s="42">
        <v>0.52806514258195025</v>
      </c>
      <c r="H8675" s="42">
        <v>0.52806514258195025</v>
      </c>
      <c r="I8675" s="51">
        <v>0.75</v>
      </c>
    </row>
    <row r="8676" spans="2:9" x14ac:dyDescent="0.2">
      <c r="B8676" s="10">
        <v>8659</v>
      </c>
      <c r="C8676" s="19">
        <v>0.57796652780694446</v>
      </c>
      <c r="D8676" s="22">
        <v>0.32429505527202662</v>
      </c>
      <c r="F8676" s="50">
        <v>8659</v>
      </c>
      <c r="G8676" s="42">
        <v>0.90226158307897109</v>
      </c>
      <c r="H8676" s="42">
        <v>0.90226158307897109</v>
      </c>
      <c r="I8676" s="51">
        <v>0.90226158307897109</v>
      </c>
    </row>
    <row r="8677" spans="2:9" x14ac:dyDescent="0.2">
      <c r="B8677" s="10">
        <v>8660</v>
      </c>
      <c r="C8677" s="19">
        <v>0.56302216567742314</v>
      </c>
      <c r="D8677" s="22">
        <v>0.83873968526952292</v>
      </c>
      <c r="F8677" s="50">
        <v>8660</v>
      </c>
      <c r="G8677" s="42">
        <v>1.4017618509469461</v>
      </c>
      <c r="H8677" s="42">
        <v>1.4017618509469461</v>
      </c>
      <c r="I8677" s="51">
        <v>1.4017618509469461</v>
      </c>
    </row>
    <row r="8678" spans="2:9" x14ac:dyDescent="0.2">
      <c r="B8678" s="10">
        <v>8661</v>
      </c>
      <c r="C8678" s="19">
        <v>0.59522267950598451</v>
      </c>
      <c r="D8678" s="22">
        <v>0.83870979142329138</v>
      </c>
      <c r="F8678" s="50">
        <v>8661</v>
      </c>
      <c r="G8678" s="42">
        <v>1.433932470929276</v>
      </c>
      <c r="H8678" s="42">
        <v>1.433932470929276</v>
      </c>
      <c r="I8678" s="51">
        <v>1.433932470929276</v>
      </c>
    </row>
    <row r="8679" spans="2:9" x14ac:dyDescent="0.2">
      <c r="B8679" s="10">
        <v>8662</v>
      </c>
      <c r="C8679" s="19">
        <v>0.37941158606077463</v>
      </c>
      <c r="D8679" s="22">
        <v>0.29118577385744482</v>
      </c>
      <c r="F8679" s="50">
        <v>8662</v>
      </c>
      <c r="G8679" s="42">
        <v>0.67059735991821945</v>
      </c>
      <c r="H8679" s="42">
        <v>0.67059735991821945</v>
      </c>
      <c r="I8679" s="51">
        <v>0.75</v>
      </c>
    </row>
    <row r="8680" spans="2:9" x14ac:dyDescent="0.2">
      <c r="B8680" s="10">
        <v>8663</v>
      </c>
      <c r="C8680" s="19">
        <v>0.14265990055056676</v>
      </c>
      <c r="D8680" s="22">
        <v>0.59458568095716591</v>
      </c>
      <c r="F8680" s="50">
        <v>8663</v>
      </c>
      <c r="G8680" s="42">
        <v>0.73724558150773267</v>
      </c>
      <c r="H8680" s="42">
        <v>0.73724558150773267</v>
      </c>
      <c r="I8680" s="51">
        <v>0.75</v>
      </c>
    </row>
    <row r="8681" spans="2:9" x14ac:dyDescent="0.2">
      <c r="B8681" s="10">
        <v>8664</v>
      </c>
      <c r="C8681" s="19">
        <v>0.70402949134359483</v>
      </c>
      <c r="D8681" s="22">
        <v>9.3370823985776008E-2</v>
      </c>
      <c r="F8681" s="50">
        <v>8664</v>
      </c>
      <c r="G8681" s="42">
        <v>0.79740031532937083</v>
      </c>
      <c r="H8681" s="42">
        <v>0.79740031532937083</v>
      </c>
      <c r="I8681" s="51">
        <v>0.79740031532937083</v>
      </c>
    </row>
    <row r="8682" spans="2:9" x14ac:dyDescent="0.2">
      <c r="B8682" s="10">
        <v>8665</v>
      </c>
      <c r="C8682" s="19">
        <v>0.28564306907130033</v>
      </c>
      <c r="D8682" s="22">
        <v>0.99075349099263166</v>
      </c>
      <c r="F8682" s="50">
        <v>8665</v>
      </c>
      <c r="G8682" s="42">
        <v>1.276396560063932</v>
      </c>
      <c r="H8682" s="42">
        <v>1.276396560063932</v>
      </c>
      <c r="I8682" s="51">
        <v>1.276396560063932</v>
      </c>
    </row>
    <row r="8683" spans="2:9" x14ac:dyDescent="0.2">
      <c r="B8683" s="10">
        <v>8666</v>
      </c>
      <c r="C8683" s="19">
        <v>0.3522647752028425</v>
      </c>
      <c r="D8683" s="22">
        <v>0.61805475531712994</v>
      </c>
      <c r="F8683" s="50">
        <v>8666</v>
      </c>
      <c r="G8683" s="42">
        <v>0.97031953051997244</v>
      </c>
      <c r="H8683" s="42">
        <v>0.97031953051997244</v>
      </c>
      <c r="I8683" s="51">
        <v>0.97031953051997244</v>
      </c>
    </row>
    <row r="8684" spans="2:9" x14ac:dyDescent="0.2">
      <c r="B8684" s="10">
        <v>8667</v>
      </c>
      <c r="C8684" s="19">
        <v>0.10017197511962272</v>
      </c>
      <c r="D8684" s="22">
        <v>0.28954070677397681</v>
      </c>
      <c r="F8684" s="50">
        <v>8667</v>
      </c>
      <c r="G8684" s="42">
        <v>0.38971268189359953</v>
      </c>
      <c r="H8684" s="42">
        <v>0.5</v>
      </c>
      <c r="I8684" s="51">
        <v>0.75</v>
      </c>
    </row>
    <row r="8685" spans="2:9" x14ac:dyDescent="0.2">
      <c r="B8685" s="10">
        <v>8668</v>
      </c>
      <c r="C8685" s="19">
        <v>0.72182567032930511</v>
      </c>
      <c r="D8685" s="22">
        <v>0.60645633343706407</v>
      </c>
      <c r="F8685" s="50">
        <v>8668</v>
      </c>
      <c r="G8685" s="42">
        <v>1.3282820037663692</v>
      </c>
      <c r="H8685" s="42">
        <v>1.3282820037663692</v>
      </c>
      <c r="I8685" s="51">
        <v>1.3282820037663692</v>
      </c>
    </row>
    <row r="8686" spans="2:9" x14ac:dyDescent="0.2">
      <c r="B8686" s="10">
        <v>8669</v>
      </c>
      <c r="C8686" s="19">
        <v>0.55331035951242491</v>
      </c>
      <c r="D8686" s="22">
        <v>0.53899257670000389</v>
      </c>
      <c r="F8686" s="50">
        <v>8669</v>
      </c>
      <c r="G8686" s="42">
        <v>1.0923029362124288</v>
      </c>
      <c r="H8686" s="42">
        <v>1.0923029362124288</v>
      </c>
      <c r="I8686" s="51">
        <v>1.0923029362124288</v>
      </c>
    </row>
    <row r="8687" spans="2:9" x14ac:dyDescent="0.2">
      <c r="B8687" s="10">
        <v>8670</v>
      </c>
      <c r="C8687" s="19">
        <v>0.81870826039902644</v>
      </c>
      <c r="D8687" s="22">
        <v>0.54050650321249627</v>
      </c>
      <c r="F8687" s="50">
        <v>8670</v>
      </c>
      <c r="G8687" s="42">
        <v>1.3592147636115226</v>
      </c>
      <c r="H8687" s="42">
        <v>1.3592147636115226</v>
      </c>
      <c r="I8687" s="51">
        <v>1.3592147636115226</v>
      </c>
    </row>
    <row r="8688" spans="2:9" x14ac:dyDescent="0.2">
      <c r="B8688" s="10">
        <v>8671</v>
      </c>
      <c r="C8688" s="19">
        <v>0.58465971745386702</v>
      </c>
      <c r="D8688" s="22">
        <v>0.16899577549753031</v>
      </c>
      <c r="F8688" s="50">
        <v>8671</v>
      </c>
      <c r="G8688" s="42">
        <v>0.75365549295139733</v>
      </c>
      <c r="H8688" s="42">
        <v>0.75365549295139733</v>
      </c>
      <c r="I8688" s="51">
        <v>0.75365549295139733</v>
      </c>
    </row>
    <row r="8689" spans="2:9" x14ac:dyDescent="0.2">
      <c r="B8689" s="10">
        <v>8672</v>
      </c>
      <c r="C8689" s="19">
        <v>0.64909728784792597</v>
      </c>
      <c r="D8689" s="22">
        <v>0.63469580804964487</v>
      </c>
      <c r="F8689" s="50">
        <v>8672</v>
      </c>
      <c r="G8689" s="42">
        <v>1.283793095897571</v>
      </c>
      <c r="H8689" s="42">
        <v>1.283793095897571</v>
      </c>
      <c r="I8689" s="51">
        <v>1.283793095897571</v>
      </c>
    </row>
    <row r="8690" spans="2:9" x14ac:dyDescent="0.2">
      <c r="B8690" s="10">
        <v>8673</v>
      </c>
      <c r="C8690" s="19">
        <v>0.16130841826971343</v>
      </c>
      <c r="D8690" s="22">
        <v>0.41293462851552398</v>
      </c>
      <c r="F8690" s="50">
        <v>8673</v>
      </c>
      <c r="G8690" s="42">
        <v>0.57424304678523741</v>
      </c>
      <c r="H8690" s="42">
        <v>0.57424304678523741</v>
      </c>
      <c r="I8690" s="51">
        <v>0.75</v>
      </c>
    </row>
    <row r="8691" spans="2:9" x14ac:dyDescent="0.2">
      <c r="B8691" s="10">
        <v>8674</v>
      </c>
      <c r="C8691" s="19">
        <v>9.965014744642664E-2</v>
      </c>
      <c r="D8691" s="22">
        <v>0.47624621895749986</v>
      </c>
      <c r="F8691" s="50">
        <v>8674</v>
      </c>
      <c r="G8691" s="42">
        <v>0.5758963664039265</v>
      </c>
      <c r="H8691" s="42">
        <v>0.5758963664039265</v>
      </c>
      <c r="I8691" s="51">
        <v>0.75</v>
      </c>
    </row>
    <row r="8692" spans="2:9" x14ac:dyDescent="0.2">
      <c r="B8692" s="10">
        <v>8675</v>
      </c>
      <c r="C8692" s="19">
        <v>0.28288194275926826</v>
      </c>
      <c r="D8692" s="22">
        <v>0.64988076450979748</v>
      </c>
      <c r="F8692" s="50">
        <v>8675</v>
      </c>
      <c r="G8692" s="42">
        <v>0.93276270726906574</v>
      </c>
      <c r="H8692" s="42">
        <v>0.93276270726906574</v>
      </c>
      <c r="I8692" s="51">
        <v>0.93276270726906574</v>
      </c>
    </row>
    <row r="8693" spans="2:9" x14ac:dyDescent="0.2">
      <c r="B8693" s="10">
        <v>8676</v>
      </c>
      <c r="C8693" s="19">
        <v>9.2554404291238512E-3</v>
      </c>
      <c r="D8693" s="22">
        <v>0.65105725467545816</v>
      </c>
      <c r="F8693" s="50">
        <v>8676</v>
      </c>
      <c r="G8693" s="42">
        <v>0.66031269510458201</v>
      </c>
      <c r="H8693" s="42">
        <v>0.66031269510458201</v>
      </c>
      <c r="I8693" s="51">
        <v>0.75</v>
      </c>
    </row>
    <row r="8694" spans="2:9" x14ac:dyDescent="0.2">
      <c r="B8694" s="10">
        <v>8677</v>
      </c>
      <c r="C8694" s="19">
        <v>0.53830463405596052</v>
      </c>
      <c r="D8694" s="22">
        <v>4.5045646084800994E-2</v>
      </c>
      <c r="F8694" s="50">
        <v>8677</v>
      </c>
      <c r="G8694" s="42">
        <v>0.58335028014076151</v>
      </c>
      <c r="H8694" s="42">
        <v>0.58335028014076151</v>
      </c>
      <c r="I8694" s="51">
        <v>0.75</v>
      </c>
    </row>
    <row r="8695" spans="2:9" x14ac:dyDescent="0.2">
      <c r="B8695" s="10">
        <v>8678</v>
      </c>
      <c r="C8695" s="19">
        <v>0.79821477035315624</v>
      </c>
      <c r="D8695" s="22">
        <v>0.58683455497794579</v>
      </c>
      <c r="F8695" s="50">
        <v>8678</v>
      </c>
      <c r="G8695" s="42">
        <v>1.385049325331102</v>
      </c>
      <c r="H8695" s="42">
        <v>1.385049325331102</v>
      </c>
      <c r="I8695" s="51">
        <v>1.385049325331102</v>
      </c>
    </row>
    <row r="8696" spans="2:9" x14ac:dyDescent="0.2">
      <c r="B8696" s="10">
        <v>8679</v>
      </c>
      <c r="C8696" s="19">
        <v>0.88517060892327526</v>
      </c>
      <c r="D8696" s="22">
        <v>0.22059064668042072</v>
      </c>
      <c r="F8696" s="50">
        <v>8679</v>
      </c>
      <c r="G8696" s="42">
        <v>1.105761255603696</v>
      </c>
      <c r="H8696" s="42">
        <v>1.105761255603696</v>
      </c>
      <c r="I8696" s="51">
        <v>1.105761255603696</v>
      </c>
    </row>
    <row r="8697" spans="2:9" x14ac:dyDescent="0.2">
      <c r="B8697" s="10">
        <v>8680</v>
      </c>
      <c r="C8697" s="19">
        <v>3.7977809437194421E-2</v>
      </c>
      <c r="D8697" s="22">
        <v>0.77036217016189468</v>
      </c>
      <c r="F8697" s="50">
        <v>8680</v>
      </c>
      <c r="G8697" s="42">
        <v>0.8083399795990891</v>
      </c>
      <c r="H8697" s="42">
        <v>0.8083399795990891</v>
      </c>
      <c r="I8697" s="51">
        <v>0.8083399795990891</v>
      </c>
    </row>
    <row r="8698" spans="2:9" x14ac:dyDescent="0.2">
      <c r="B8698" s="10">
        <v>8681</v>
      </c>
      <c r="C8698" s="19">
        <v>0.31967462888051279</v>
      </c>
      <c r="D8698" s="22">
        <v>8.1437803741701065E-2</v>
      </c>
      <c r="F8698" s="50">
        <v>8681</v>
      </c>
      <c r="G8698" s="42">
        <v>0.40111243262221385</v>
      </c>
      <c r="H8698" s="42">
        <v>0.5</v>
      </c>
      <c r="I8698" s="51">
        <v>0.75</v>
      </c>
    </row>
    <row r="8699" spans="2:9" x14ac:dyDescent="0.2">
      <c r="B8699" s="10">
        <v>8682</v>
      </c>
      <c r="C8699" s="19">
        <v>0.29030885326517064</v>
      </c>
      <c r="D8699" s="22">
        <v>0.21948869911564206</v>
      </c>
      <c r="F8699" s="50">
        <v>8682</v>
      </c>
      <c r="G8699" s="42">
        <v>0.5097975523808127</v>
      </c>
      <c r="H8699" s="42">
        <v>0.5097975523808127</v>
      </c>
      <c r="I8699" s="51">
        <v>0.75</v>
      </c>
    </row>
    <row r="8700" spans="2:9" x14ac:dyDescent="0.2">
      <c r="B8700" s="10">
        <v>8683</v>
      </c>
      <c r="C8700" s="19">
        <v>3.7492065632949045E-2</v>
      </c>
      <c r="D8700" s="22">
        <v>0.17267141783098805</v>
      </c>
      <c r="F8700" s="50">
        <v>8683</v>
      </c>
      <c r="G8700" s="42">
        <v>0.25</v>
      </c>
      <c r="H8700" s="42">
        <v>0.5</v>
      </c>
      <c r="I8700" s="51">
        <v>0.75</v>
      </c>
    </row>
    <row r="8701" spans="2:9" x14ac:dyDescent="0.2">
      <c r="B8701" s="10">
        <v>8684</v>
      </c>
      <c r="C8701" s="19">
        <v>0.71301421257802766</v>
      </c>
      <c r="D8701" s="22">
        <v>0.43666549439424185</v>
      </c>
      <c r="F8701" s="50">
        <v>8684</v>
      </c>
      <c r="G8701" s="42">
        <v>1.1496797069722695</v>
      </c>
      <c r="H8701" s="42">
        <v>1.1496797069722695</v>
      </c>
      <c r="I8701" s="51">
        <v>1.1496797069722695</v>
      </c>
    </row>
    <row r="8702" spans="2:9" x14ac:dyDescent="0.2">
      <c r="B8702" s="10">
        <v>8685</v>
      </c>
      <c r="C8702" s="19">
        <v>0.285533501357911</v>
      </c>
      <c r="D8702" s="22">
        <v>0.36236483765067162</v>
      </c>
      <c r="F8702" s="50">
        <v>8685</v>
      </c>
      <c r="G8702" s="42">
        <v>0.64789833900858262</v>
      </c>
      <c r="H8702" s="42">
        <v>0.64789833900858262</v>
      </c>
      <c r="I8702" s="51">
        <v>0.75</v>
      </c>
    </row>
    <row r="8703" spans="2:9" x14ac:dyDescent="0.2">
      <c r="B8703" s="10">
        <v>8686</v>
      </c>
      <c r="C8703" s="19">
        <v>9.6827879678426432E-2</v>
      </c>
      <c r="D8703" s="22">
        <v>0.88308107844169803</v>
      </c>
      <c r="F8703" s="50">
        <v>8686</v>
      </c>
      <c r="G8703" s="42">
        <v>0.97990895812012446</v>
      </c>
      <c r="H8703" s="42">
        <v>0.97990895812012446</v>
      </c>
      <c r="I8703" s="51">
        <v>0.97990895812012446</v>
      </c>
    </row>
    <row r="8704" spans="2:9" x14ac:dyDescent="0.2">
      <c r="B8704" s="10">
        <v>8687</v>
      </c>
      <c r="C8704" s="19">
        <v>0.49202019106163919</v>
      </c>
      <c r="D8704" s="22">
        <v>0.47276084492688975</v>
      </c>
      <c r="F8704" s="50">
        <v>8687</v>
      </c>
      <c r="G8704" s="42">
        <v>0.96478103598852893</v>
      </c>
      <c r="H8704" s="42">
        <v>0.96478103598852893</v>
      </c>
      <c r="I8704" s="51">
        <v>0.96478103598852893</v>
      </c>
    </row>
    <row r="8705" spans="2:9" x14ac:dyDescent="0.2">
      <c r="B8705" s="10">
        <v>8688</v>
      </c>
      <c r="C8705" s="19">
        <v>0.69820288096753214</v>
      </c>
      <c r="D8705" s="22">
        <v>0.51172049870100422</v>
      </c>
      <c r="F8705" s="50">
        <v>8688</v>
      </c>
      <c r="G8705" s="42">
        <v>1.2099233796685365</v>
      </c>
      <c r="H8705" s="42">
        <v>1.2099233796685365</v>
      </c>
      <c r="I8705" s="51">
        <v>1.2099233796685365</v>
      </c>
    </row>
    <row r="8706" spans="2:9" x14ac:dyDescent="0.2">
      <c r="B8706" s="10">
        <v>8689</v>
      </c>
      <c r="C8706" s="19">
        <v>0.68112875384530558</v>
      </c>
      <c r="D8706" s="22">
        <v>0.46437908378143855</v>
      </c>
      <c r="F8706" s="50">
        <v>8689</v>
      </c>
      <c r="G8706" s="42">
        <v>1.1455078376267442</v>
      </c>
      <c r="H8706" s="42">
        <v>1.1455078376267442</v>
      </c>
      <c r="I8706" s="51">
        <v>1.1455078376267442</v>
      </c>
    </row>
    <row r="8707" spans="2:9" x14ac:dyDescent="0.2">
      <c r="B8707" s="10">
        <v>8690</v>
      </c>
      <c r="C8707" s="19">
        <v>0.4497379528737947</v>
      </c>
      <c r="D8707" s="22">
        <v>0.87582521132162838</v>
      </c>
      <c r="F8707" s="50">
        <v>8690</v>
      </c>
      <c r="G8707" s="42">
        <v>1.3255631641954231</v>
      </c>
      <c r="H8707" s="42">
        <v>1.3255631641954231</v>
      </c>
      <c r="I8707" s="51">
        <v>1.3255631641954231</v>
      </c>
    </row>
    <row r="8708" spans="2:9" x14ac:dyDescent="0.2">
      <c r="B8708" s="10">
        <v>8691</v>
      </c>
      <c r="C8708" s="19">
        <v>8.7313390098557986E-2</v>
      </c>
      <c r="D8708" s="22">
        <v>0.8108977385628594</v>
      </c>
      <c r="F8708" s="50">
        <v>8691</v>
      </c>
      <c r="G8708" s="42">
        <v>0.89821112866141739</v>
      </c>
      <c r="H8708" s="42">
        <v>0.89821112866141739</v>
      </c>
      <c r="I8708" s="51">
        <v>0.89821112866141739</v>
      </c>
    </row>
    <row r="8709" spans="2:9" x14ac:dyDescent="0.2">
      <c r="B8709" s="10">
        <v>8692</v>
      </c>
      <c r="C8709" s="19">
        <v>8.7154815537291874E-2</v>
      </c>
      <c r="D8709" s="22">
        <v>0.77376603382029141</v>
      </c>
      <c r="F8709" s="50">
        <v>8692</v>
      </c>
      <c r="G8709" s="42">
        <v>0.86092084935758328</v>
      </c>
      <c r="H8709" s="42">
        <v>0.86092084935758328</v>
      </c>
      <c r="I8709" s="51">
        <v>0.86092084935758328</v>
      </c>
    </row>
    <row r="8710" spans="2:9" x14ac:dyDescent="0.2">
      <c r="B8710" s="10">
        <v>8693</v>
      </c>
      <c r="C8710" s="19">
        <v>0.38622696259930445</v>
      </c>
      <c r="D8710" s="22">
        <v>0.70924667614411696</v>
      </c>
      <c r="F8710" s="50">
        <v>8693</v>
      </c>
      <c r="G8710" s="42">
        <v>1.0954736387434214</v>
      </c>
      <c r="H8710" s="42">
        <v>1.0954736387434214</v>
      </c>
      <c r="I8710" s="51">
        <v>1.0954736387434214</v>
      </c>
    </row>
    <row r="8711" spans="2:9" x14ac:dyDescent="0.2">
      <c r="B8711" s="10">
        <v>8694</v>
      </c>
      <c r="C8711" s="19">
        <v>0.57501874393902774</v>
      </c>
      <c r="D8711" s="22">
        <v>0.44484980779488437</v>
      </c>
      <c r="F8711" s="50">
        <v>8694</v>
      </c>
      <c r="G8711" s="42">
        <v>1.0198685517339121</v>
      </c>
      <c r="H8711" s="42">
        <v>1.0198685517339121</v>
      </c>
      <c r="I8711" s="51">
        <v>1.0198685517339121</v>
      </c>
    </row>
    <row r="8712" spans="2:9" x14ac:dyDescent="0.2">
      <c r="B8712" s="10">
        <v>8695</v>
      </c>
      <c r="C8712" s="19">
        <v>0.68596315769884497</v>
      </c>
      <c r="D8712" s="22">
        <v>0.34403542714762991</v>
      </c>
      <c r="F8712" s="50">
        <v>8695</v>
      </c>
      <c r="G8712" s="42">
        <v>1.0299985848464748</v>
      </c>
      <c r="H8712" s="42">
        <v>1.0299985848464748</v>
      </c>
      <c r="I8712" s="51">
        <v>1.0299985848464748</v>
      </c>
    </row>
    <row r="8713" spans="2:9" x14ac:dyDescent="0.2">
      <c r="B8713" s="10">
        <v>8696</v>
      </c>
      <c r="C8713" s="19">
        <v>0.76090315104055917</v>
      </c>
      <c r="D8713" s="22">
        <v>0.37000456438617724</v>
      </c>
      <c r="F8713" s="50">
        <v>8696</v>
      </c>
      <c r="G8713" s="42">
        <v>1.1309077154267364</v>
      </c>
      <c r="H8713" s="42">
        <v>1.1309077154267364</v>
      </c>
      <c r="I8713" s="51">
        <v>1.1309077154267364</v>
      </c>
    </row>
    <row r="8714" spans="2:9" x14ac:dyDescent="0.2">
      <c r="B8714" s="10">
        <v>8697</v>
      </c>
      <c r="C8714" s="19">
        <v>0.18924920366666065</v>
      </c>
      <c r="D8714" s="22">
        <v>4.061247767274212E-2</v>
      </c>
      <c r="F8714" s="50">
        <v>8697</v>
      </c>
      <c r="G8714" s="42">
        <v>0.25</v>
      </c>
      <c r="H8714" s="42">
        <v>0.5</v>
      </c>
      <c r="I8714" s="51">
        <v>0.75</v>
      </c>
    </row>
    <row r="8715" spans="2:9" x14ac:dyDescent="0.2">
      <c r="B8715" s="10">
        <v>8698</v>
      </c>
      <c r="C8715" s="19">
        <v>0.13390514883671345</v>
      </c>
      <c r="D8715" s="22">
        <v>0.77155158050729578</v>
      </c>
      <c r="F8715" s="50">
        <v>8698</v>
      </c>
      <c r="G8715" s="42">
        <v>0.90545672934400923</v>
      </c>
      <c r="H8715" s="42">
        <v>0.90545672934400923</v>
      </c>
      <c r="I8715" s="51">
        <v>0.90545672934400923</v>
      </c>
    </row>
    <row r="8716" spans="2:9" x14ac:dyDescent="0.2">
      <c r="B8716" s="10">
        <v>8699</v>
      </c>
      <c r="C8716" s="19">
        <v>0.88144673697288345</v>
      </c>
      <c r="D8716" s="22">
        <v>0.21495519075628255</v>
      </c>
      <c r="F8716" s="50">
        <v>8699</v>
      </c>
      <c r="G8716" s="42">
        <v>1.0964019277291661</v>
      </c>
      <c r="H8716" s="42">
        <v>1.0964019277291661</v>
      </c>
      <c r="I8716" s="51">
        <v>1.0964019277291661</v>
      </c>
    </row>
    <row r="8717" spans="2:9" x14ac:dyDescent="0.2">
      <c r="B8717" s="10">
        <v>8700</v>
      </c>
      <c r="C8717" s="19">
        <v>0.46204193163707175</v>
      </c>
      <c r="D8717" s="22">
        <v>6.9429884280725718E-2</v>
      </c>
      <c r="F8717" s="50">
        <v>8700</v>
      </c>
      <c r="G8717" s="42">
        <v>0.53147181591779746</v>
      </c>
      <c r="H8717" s="42">
        <v>0.53147181591779746</v>
      </c>
      <c r="I8717" s="51">
        <v>0.75</v>
      </c>
    </row>
    <row r="8718" spans="2:9" x14ac:dyDescent="0.2">
      <c r="B8718" s="10">
        <v>8701</v>
      </c>
      <c r="C8718" s="19">
        <v>0.93235278706978553</v>
      </c>
      <c r="D8718" s="22">
        <v>0.63544915875615249</v>
      </c>
      <c r="F8718" s="50">
        <v>8701</v>
      </c>
      <c r="G8718" s="42">
        <v>1.567801945825938</v>
      </c>
      <c r="H8718" s="42">
        <v>1.567801945825938</v>
      </c>
      <c r="I8718" s="51">
        <v>1.567801945825938</v>
      </c>
    </row>
    <row r="8719" spans="2:9" x14ac:dyDescent="0.2">
      <c r="B8719" s="10">
        <v>8702</v>
      </c>
      <c r="C8719" s="19">
        <v>0.45923952765673126</v>
      </c>
      <c r="D8719" s="22">
        <v>0.65145702355823787</v>
      </c>
      <c r="F8719" s="50">
        <v>8702</v>
      </c>
      <c r="G8719" s="42">
        <v>1.1106965512149691</v>
      </c>
      <c r="H8719" s="42">
        <v>1.1106965512149691</v>
      </c>
      <c r="I8719" s="51">
        <v>1.1106965512149691</v>
      </c>
    </row>
    <row r="8720" spans="2:9" x14ac:dyDescent="0.2">
      <c r="B8720" s="10">
        <v>8703</v>
      </c>
      <c r="C8720" s="19">
        <v>0.5793358509351817</v>
      </c>
      <c r="D8720" s="22">
        <v>0.43807375677229676</v>
      </c>
      <c r="F8720" s="50">
        <v>8703</v>
      </c>
      <c r="G8720" s="42">
        <v>1.0174096077074783</v>
      </c>
      <c r="H8720" s="42">
        <v>1.0174096077074783</v>
      </c>
      <c r="I8720" s="51">
        <v>1.0174096077074783</v>
      </c>
    </row>
    <row r="8721" spans="2:9" x14ac:dyDescent="0.2">
      <c r="B8721" s="10">
        <v>8704</v>
      </c>
      <c r="C8721" s="19">
        <v>0.51255185787729463</v>
      </c>
      <c r="D8721" s="22">
        <v>0.72707371011138833</v>
      </c>
      <c r="F8721" s="50">
        <v>8704</v>
      </c>
      <c r="G8721" s="42">
        <v>1.239625567988683</v>
      </c>
      <c r="H8721" s="42">
        <v>1.239625567988683</v>
      </c>
      <c r="I8721" s="51">
        <v>1.239625567988683</v>
      </c>
    </row>
    <row r="8722" spans="2:9" x14ac:dyDescent="0.2">
      <c r="B8722" s="10">
        <v>8705</v>
      </c>
      <c r="C8722" s="19">
        <v>0.95353255438932794</v>
      </c>
      <c r="D8722" s="22">
        <v>5.6743345616798724E-3</v>
      </c>
      <c r="F8722" s="50">
        <v>8705</v>
      </c>
      <c r="G8722" s="42">
        <v>0.95920688895100781</v>
      </c>
      <c r="H8722" s="42">
        <v>0.95920688895100781</v>
      </c>
      <c r="I8722" s="51">
        <v>0.95920688895100781</v>
      </c>
    </row>
    <row r="8723" spans="2:9" x14ac:dyDescent="0.2">
      <c r="B8723" s="10">
        <v>8706</v>
      </c>
      <c r="C8723" s="19">
        <v>0.99980608966691009</v>
      </c>
      <c r="D8723" s="22">
        <v>0.46698352201278848</v>
      </c>
      <c r="F8723" s="50">
        <v>8706</v>
      </c>
      <c r="G8723" s="42">
        <v>1.4667896116796986</v>
      </c>
      <c r="H8723" s="42">
        <v>1.4667896116796986</v>
      </c>
      <c r="I8723" s="51">
        <v>1.4667896116796986</v>
      </c>
    </row>
    <row r="8724" spans="2:9" x14ac:dyDescent="0.2">
      <c r="B8724" s="10">
        <v>8707</v>
      </c>
      <c r="C8724" s="19">
        <v>0.48696228167358269</v>
      </c>
      <c r="D8724" s="22">
        <v>0.72581707244876303</v>
      </c>
      <c r="F8724" s="50">
        <v>8707</v>
      </c>
      <c r="G8724" s="42">
        <v>1.2127793541223457</v>
      </c>
      <c r="H8724" s="42">
        <v>1.2127793541223457</v>
      </c>
      <c r="I8724" s="51">
        <v>1.2127793541223457</v>
      </c>
    </row>
    <row r="8725" spans="2:9" x14ac:dyDescent="0.2">
      <c r="B8725" s="10">
        <v>8708</v>
      </c>
      <c r="C8725" s="19">
        <v>0.808087434371486</v>
      </c>
      <c r="D8725" s="22">
        <v>0.10037309175612841</v>
      </c>
      <c r="F8725" s="50">
        <v>8708</v>
      </c>
      <c r="G8725" s="42">
        <v>0.90846052612761441</v>
      </c>
      <c r="H8725" s="42">
        <v>0.90846052612761441</v>
      </c>
      <c r="I8725" s="51">
        <v>0.90846052612761441</v>
      </c>
    </row>
    <row r="8726" spans="2:9" x14ac:dyDescent="0.2">
      <c r="B8726" s="10">
        <v>8709</v>
      </c>
      <c r="C8726" s="19">
        <v>0.83981412752592854</v>
      </c>
      <c r="D8726" s="22">
        <v>0.77162174842195386</v>
      </c>
      <c r="F8726" s="50">
        <v>8709</v>
      </c>
      <c r="G8726" s="42">
        <v>1.6114358759478824</v>
      </c>
      <c r="H8726" s="42">
        <v>1.6114358759478824</v>
      </c>
      <c r="I8726" s="51">
        <v>1.6114358759478824</v>
      </c>
    </row>
    <row r="8727" spans="2:9" x14ac:dyDescent="0.2">
      <c r="B8727" s="10">
        <v>8710</v>
      </c>
      <c r="C8727" s="19">
        <v>0.65960034035089454</v>
      </c>
      <c r="D8727" s="22">
        <v>0.46188552665985427</v>
      </c>
      <c r="F8727" s="50">
        <v>8710</v>
      </c>
      <c r="G8727" s="42">
        <v>1.1214858670107488</v>
      </c>
      <c r="H8727" s="42">
        <v>1.1214858670107488</v>
      </c>
      <c r="I8727" s="51">
        <v>1.1214858670107488</v>
      </c>
    </row>
    <row r="8728" spans="2:9" x14ac:dyDescent="0.2">
      <c r="B8728" s="10">
        <v>8711</v>
      </c>
      <c r="C8728" s="19">
        <v>0.51289193620260953</v>
      </c>
      <c r="D8728" s="22">
        <v>0.1344522957883959</v>
      </c>
      <c r="F8728" s="50">
        <v>8711</v>
      </c>
      <c r="G8728" s="42">
        <v>0.64734423199100544</v>
      </c>
      <c r="H8728" s="42">
        <v>0.64734423199100544</v>
      </c>
      <c r="I8728" s="51">
        <v>0.75</v>
      </c>
    </row>
    <row r="8729" spans="2:9" x14ac:dyDescent="0.2">
      <c r="B8729" s="10">
        <v>8712</v>
      </c>
      <c r="C8729" s="19">
        <v>0.79715964209188561</v>
      </c>
      <c r="D8729" s="22">
        <v>0.1207650484112317</v>
      </c>
      <c r="F8729" s="50">
        <v>8712</v>
      </c>
      <c r="G8729" s="42">
        <v>0.91792469050311731</v>
      </c>
      <c r="H8729" s="42">
        <v>0.91792469050311731</v>
      </c>
      <c r="I8729" s="51">
        <v>0.91792469050311731</v>
      </c>
    </row>
    <row r="8730" spans="2:9" x14ac:dyDescent="0.2">
      <c r="B8730" s="10">
        <v>8713</v>
      </c>
      <c r="C8730" s="19">
        <v>0.54744102757820656</v>
      </c>
      <c r="D8730" s="22">
        <v>0.63387554074004449</v>
      </c>
      <c r="F8730" s="50">
        <v>8713</v>
      </c>
      <c r="G8730" s="42">
        <v>1.1813165683182509</v>
      </c>
      <c r="H8730" s="42">
        <v>1.1813165683182509</v>
      </c>
      <c r="I8730" s="51">
        <v>1.1813165683182509</v>
      </c>
    </row>
    <row r="8731" spans="2:9" x14ac:dyDescent="0.2">
      <c r="B8731" s="10">
        <v>8714</v>
      </c>
      <c r="C8731" s="19">
        <v>0.22953349285936275</v>
      </c>
      <c r="D8731" s="22">
        <v>0.94913360088890841</v>
      </c>
      <c r="F8731" s="50">
        <v>8714</v>
      </c>
      <c r="G8731" s="42">
        <v>1.1786670937482713</v>
      </c>
      <c r="H8731" s="42">
        <v>1.1786670937482713</v>
      </c>
      <c r="I8731" s="51">
        <v>1.1786670937482713</v>
      </c>
    </row>
    <row r="8732" spans="2:9" x14ac:dyDescent="0.2">
      <c r="B8732" s="10">
        <v>8715</v>
      </c>
      <c r="C8732" s="19">
        <v>0.66773071202548084</v>
      </c>
      <c r="D8732" s="22">
        <v>0.95070135717824511</v>
      </c>
      <c r="F8732" s="50">
        <v>8715</v>
      </c>
      <c r="G8732" s="42">
        <v>1.618432069203726</v>
      </c>
      <c r="H8732" s="42">
        <v>1.618432069203726</v>
      </c>
      <c r="I8732" s="51">
        <v>1.618432069203726</v>
      </c>
    </row>
    <row r="8733" spans="2:9" x14ac:dyDescent="0.2">
      <c r="B8733" s="10">
        <v>8716</v>
      </c>
      <c r="C8733" s="19">
        <v>0.50553087529271001</v>
      </c>
      <c r="D8733" s="22">
        <v>0.87271710252444901</v>
      </c>
      <c r="F8733" s="50">
        <v>8716</v>
      </c>
      <c r="G8733" s="42">
        <v>1.378247977817159</v>
      </c>
      <c r="H8733" s="42">
        <v>1.378247977817159</v>
      </c>
      <c r="I8733" s="51">
        <v>1.378247977817159</v>
      </c>
    </row>
    <row r="8734" spans="2:9" x14ac:dyDescent="0.2">
      <c r="B8734" s="10">
        <v>8717</v>
      </c>
      <c r="C8734" s="19">
        <v>8.9544487751094137E-2</v>
      </c>
      <c r="D8734" s="22">
        <v>0.30306315123393146</v>
      </c>
      <c r="F8734" s="50">
        <v>8717</v>
      </c>
      <c r="G8734" s="42">
        <v>0.3926076389850256</v>
      </c>
      <c r="H8734" s="42">
        <v>0.5</v>
      </c>
      <c r="I8734" s="51">
        <v>0.75</v>
      </c>
    </row>
    <row r="8735" spans="2:9" x14ac:dyDescent="0.2">
      <c r="B8735" s="10">
        <v>8718</v>
      </c>
      <c r="C8735" s="19">
        <v>0.76701846218292946</v>
      </c>
      <c r="D8735" s="22">
        <v>7.2142812059514672E-2</v>
      </c>
      <c r="F8735" s="50">
        <v>8718</v>
      </c>
      <c r="G8735" s="42">
        <v>0.83916127424244413</v>
      </c>
      <c r="H8735" s="42">
        <v>0.83916127424244413</v>
      </c>
      <c r="I8735" s="51">
        <v>0.83916127424244413</v>
      </c>
    </row>
    <row r="8736" spans="2:9" x14ac:dyDescent="0.2">
      <c r="B8736" s="10">
        <v>8719</v>
      </c>
      <c r="C8736" s="19">
        <v>0.34715812351302922</v>
      </c>
      <c r="D8736" s="22">
        <v>0.58835583620169341</v>
      </c>
      <c r="F8736" s="50">
        <v>8719</v>
      </c>
      <c r="G8736" s="42">
        <v>0.93551395971472262</v>
      </c>
      <c r="H8736" s="42">
        <v>0.93551395971472262</v>
      </c>
      <c r="I8736" s="51">
        <v>0.93551395971472262</v>
      </c>
    </row>
    <row r="8737" spans="2:9" x14ac:dyDescent="0.2">
      <c r="B8737" s="10">
        <v>8720</v>
      </c>
      <c r="C8737" s="19">
        <v>0.42057837927526398</v>
      </c>
      <c r="D8737" s="22">
        <v>0.86821608405029482</v>
      </c>
      <c r="F8737" s="50">
        <v>8720</v>
      </c>
      <c r="G8737" s="42">
        <v>1.2887944633255588</v>
      </c>
      <c r="H8737" s="42">
        <v>1.2887944633255588</v>
      </c>
      <c r="I8737" s="51">
        <v>1.2887944633255588</v>
      </c>
    </row>
    <row r="8738" spans="2:9" x14ac:dyDescent="0.2">
      <c r="B8738" s="10">
        <v>8721</v>
      </c>
      <c r="C8738" s="19">
        <v>0.14906245163296594</v>
      </c>
      <c r="D8738" s="22">
        <v>9.578675007688453E-2</v>
      </c>
      <c r="F8738" s="50">
        <v>8721</v>
      </c>
      <c r="G8738" s="42">
        <v>0.25</v>
      </c>
      <c r="H8738" s="42">
        <v>0.5</v>
      </c>
      <c r="I8738" s="51">
        <v>0.75</v>
      </c>
    </row>
    <row r="8739" spans="2:9" x14ac:dyDescent="0.2">
      <c r="B8739" s="10">
        <v>8722</v>
      </c>
      <c r="C8739" s="19">
        <v>0.83694646324656274</v>
      </c>
      <c r="D8739" s="22">
        <v>0.32749572617292055</v>
      </c>
      <c r="F8739" s="50">
        <v>8722</v>
      </c>
      <c r="G8739" s="42">
        <v>1.1644421894194834</v>
      </c>
      <c r="H8739" s="42">
        <v>1.1644421894194834</v>
      </c>
      <c r="I8739" s="51">
        <v>1.1644421894194834</v>
      </c>
    </row>
    <row r="8740" spans="2:9" x14ac:dyDescent="0.2">
      <c r="B8740" s="10">
        <v>8723</v>
      </c>
      <c r="C8740" s="19">
        <v>0.89254018886120012</v>
      </c>
      <c r="D8740" s="22">
        <v>0.16147401780949611</v>
      </c>
      <c r="F8740" s="50">
        <v>8723</v>
      </c>
      <c r="G8740" s="42">
        <v>1.0540142066706961</v>
      </c>
      <c r="H8740" s="42">
        <v>1.0540142066706961</v>
      </c>
      <c r="I8740" s="51">
        <v>1.0540142066706961</v>
      </c>
    </row>
    <row r="8741" spans="2:9" x14ac:dyDescent="0.2">
      <c r="B8741" s="10">
        <v>8724</v>
      </c>
      <c r="C8741" s="19">
        <v>0.69541497511152317</v>
      </c>
      <c r="D8741" s="22">
        <v>0.40355179310306866</v>
      </c>
      <c r="F8741" s="50">
        <v>8724</v>
      </c>
      <c r="G8741" s="42">
        <v>1.0989667682145918</v>
      </c>
      <c r="H8741" s="42">
        <v>1.0989667682145918</v>
      </c>
      <c r="I8741" s="51">
        <v>1.0989667682145918</v>
      </c>
    </row>
    <row r="8742" spans="2:9" x14ac:dyDescent="0.2">
      <c r="B8742" s="10">
        <v>8725</v>
      </c>
      <c r="C8742" s="19">
        <v>0.3130420346226257</v>
      </c>
      <c r="D8742" s="22">
        <v>0.63087410112197118</v>
      </c>
      <c r="F8742" s="50">
        <v>8725</v>
      </c>
      <c r="G8742" s="42">
        <v>0.94391613574459687</v>
      </c>
      <c r="H8742" s="42">
        <v>0.94391613574459687</v>
      </c>
      <c r="I8742" s="51">
        <v>0.94391613574459687</v>
      </c>
    </row>
    <row r="8743" spans="2:9" x14ac:dyDescent="0.2">
      <c r="B8743" s="10">
        <v>8726</v>
      </c>
      <c r="C8743" s="19">
        <v>0.62127416590963092</v>
      </c>
      <c r="D8743" s="22">
        <v>0.29673214602703724</v>
      </c>
      <c r="F8743" s="50">
        <v>8726</v>
      </c>
      <c r="G8743" s="42">
        <v>0.91800631193666815</v>
      </c>
      <c r="H8743" s="42">
        <v>0.91800631193666815</v>
      </c>
      <c r="I8743" s="51">
        <v>0.91800631193666815</v>
      </c>
    </row>
    <row r="8744" spans="2:9" x14ac:dyDescent="0.2">
      <c r="B8744" s="10">
        <v>8727</v>
      </c>
      <c r="C8744" s="19">
        <v>0.16459644798213813</v>
      </c>
      <c r="D8744" s="22">
        <v>0.65814989244888877</v>
      </c>
      <c r="F8744" s="50">
        <v>8727</v>
      </c>
      <c r="G8744" s="42">
        <v>0.8227463404310269</v>
      </c>
      <c r="H8744" s="42">
        <v>0.8227463404310269</v>
      </c>
      <c r="I8744" s="51">
        <v>0.8227463404310269</v>
      </c>
    </row>
    <row r="8745" spans="2:9" x14ac:dyDescent="0.2">
      <c r="B8745" s="10">
        <v>8728</v>
      </c>
      <c r="C8745" s="19">
        <v>0.11194810677003264</v>
      </c>
      <c r="D8745" s="22">
        <v>0.19421662676867624</v>
      </c>
      <c r="F8745" s="50">
        <v>8728</v>
      </c>
      <c r="G8745" s="42">
        <v>0.30616473353870888</v>
      </c>
      <c r="H8745" s="42">
        <v>0.5</v>
      </c>
      <c r="I8745" s="51">
        <v>0.75</v>
      </c>
    </row>
    <row r="8746" spans="2:9" x14ac:dyDescent="0.2">
      <c r="B8746" s="10">
        <v>8729</v>
      </c>
      <c r="C8746" s="19">
        <v>0.27274985500463744</v>
      </c>
      <c r="D8746" s="22">
        <v>0.7181782737978496</v>
      </c>
      <c r="F8746" s="50">
        <v>8729</v>
      </c>
      <c r="G8746" s="42">
        <v>0.99092812880248704</v>
      </c>
      <c r="H8746" s="42">
        <v>0.99092812880248704</v>
      </c>
      <c r="I8746" s="51">
        <v>0.99092812880248704</v>
      </c>
    </row>
    <row r="8747" spans="2:9" x14ac:dyDescent="0.2">
      <c r="B8747" s="10">
        <v>8730</v>
      </c>
      <c r="C8747" s="19">
        <v>0.17019654886623503</v>
      </c>
      <c r="D8747" s="22">
        <v>0.59039998738213806</v>
      </c>
      <c r="F8747" s="50">
        <v>8730</v>
      </c>
      <c r="G8747" s="42">
        <v>0.76059653624837309</v>
      </c>
      <c r="H8747" s="42">
        <v>0.76059653624837309</v>
      </c>
      <c r="I8747" s="51">
        <v>0.76059653624837309</v>
      </c>
    </row>
    <row r="8748" spans="2:9" x14ac:dyDescent="0.2">
      <c r="B8748" s="10">
        <v>8731</v>
      </c>
      <c r="C8748" s="19">
        <v>0.55006917302135616</v>
      </c>
      <c r="D8748" s="22">
        <v>0.57386302685155277</v>
      </c>
      <c r="F8748" s="50">
        <v>8731</v>
      </c>
      <c r="G8748" s="42">
        <v>1.1239321998729088</v>
      </c>
      <c r="H8748" s="42">
        <v>1.1239321998729088</v>
      </c>
      <c r="I8748" s="51">
        <v>1.1239321998729088</v>
      </c>
    </row>
    <row r="8749" spans="2:9" x14ac:dyDescent="0.2">
      <c r="B8749" s="10">
        <v>8732</v>
      </c>
      <c r="C8749" s="19">
        <v>5.3129685953005934E-2</v>
      </c>
      <c r="D8749" s="22">
        <v>0.85794489183500866</v>
      </c>
      <c r="F8749" s="50">
        <v>8732</v>
      </c>
      <c r="G8749" s="42">
        <v>0.91107457778801459</v>
      </c>
      <c r="H8749" s="42">
        <v>0.91107457778801459</v>
      </c>
      <c r="I8749" s="51">
        <v>0.91107457778801459</v>
      </c>
    </row>
    <row r="8750" spans="2:9" x14ac:dyDescent="0.2">
      <c r="B8750" s="10">
        <v>8733</v>
      </c>
      <c r="C8750" s="19">
        <v>0.15469332437025651</v>
      </c>
      <c r="D8750" s="22">
        <v>0.98685317302665532</v>
      </c>
      <c r="F8750" s="50">
        <v>8733</v>
      </c>
      <c r="G8750" s="42">
        <v>1.1415464973969118</v>
      </c>
      <c r="H8750" s="42">
        <v>1.1415464973969118</v>
      </c>
      <c r="I8750" s="51">
        <v>1.1415464973969118</v>
      </c>
    </row>
    <row r="8751" spans="2:9" x14ac:dyDescent="0.2">
      <c r="B8751" s="10">
        <v>8734</v>
      </c>
      <c r="C8751" s="19">
        <v>0.7797975605807389</v>
      </c>
      <c r="D8751" s="22">
        <v>3.0655808164557152E-2</v>
      </c>
      <c r="F8751" s="50">
        <v>8734</v>
      </c>
      <c r="G8751" s="42">
        <v>0.81045336874529605</v>
      </c>
      <c r="H8751" s="42">
        <v>0.81045336874529605</v>
      </c>
      <c r="I8751" s="51">
        <v>0.81045336874529605</v>
      </c>
    </row>
    <row r="8752" spans="2:9" x14ac:dyDescent="0.2">
      <c r="B8752" s="10">
        <v>8735</v>
      </c>
      <c r="C8752" s="19">
        <v>0.3074620298546813</v>
      </c>
      <c r="D8752" s="22">
        <v>0.7501272524372925</v>
      </c>
      <c r="F8752" s="50">
        <v>8735</v>
      </c>
      <c r="G8752" s="42">
        <v>1.0575892822919739</v>
      </c>
      <c r="H8752" s="42">
        <v>1.0575892822919739</v>
      </c>
      <c r="I8752" s="51">
        <v>1.0575892822919739</v>
      </c>
    </row>
    <row r="8753" spans="2:9" x14ac:dyDescent="0.2">
      <c r="B8753" s="10">
        <v>8736</v>
      </c>
      <c r="C8753" s="19">
        <v>0.34480408159642006</v>
      </c>
      <c r="D8753" s="22">
        <v>0.38307045755279889</v>
      </c>
      <c r="F8753" s="50">
        <v>8736</v>
      </c>
      <c r="G8753" s="42">
        <v>0.72787453914921896</v>
      </c>
      <c r="H8753" s="42">
        <v>0.72787453914921896</v>
      </c>
      <c r="I8753" s="51">
        <v>0.75</v>
      </c>
    </row>
    <row r="8754" spans="2:9" x14ac:dyDescent="0.2">
      <c r="B8754" s="10">
        <v>8737</v>
      </c>
      <c r="C8754" s="19">
        <v>0.27033304646657264</v>
      </c>
      <c r="D8754" s="22">
        <v>0.84064203358507694</v>
      </c>
      <c r="F8754" s="50">
        <v>8737</v>
      </c>
      <c r="G8754" s="42">
        <v>1.1109750800516496</v>
      </c>
      <c r="H8754" s="42">
        <v>1.1109750800516496</v>
      </c>
      <c r="I8754" s="51">
        <v>1.1109750800516496</v>
      </c>
    </row>
    <row r="8755" spans="2:9" x14ac:dyDescent="0.2">
      <c r="B8755" s="10">
        <v>8738</v>
      </c>
      <c r="C8755" s="19">
        <v>0.52048872564571969</v>
      </c>
      <c r="D8755" s="22">
        <v>3.4665216611787342E-2</v>
      </c>
      <c r="F8755" s="50">
        <v>8738</v>
      </c>
      <c r="G8755" s="42">
        <v>0.55515394225750703</v>
      </c>
      <c r="H8755" s="42">
        <v>0.55515394225750703</v>
      </c>
      <c r="I8755" s="51">
        <v>0.75</v>
      </c>
    </row>
    <row r="8756" spans="2:9" x14ac:dyDescent="0.2">
      <c r="B8756" s="10">
        <v>8739</v>
      </c>
      <c r="C8756" s="19">
        <v>5.3225314528999257E-2</v>
      </c>
      <c r="D8756" s="22">
        <v>0.28271465982845256</v>
      </c>
      <c r="F8756" s="50">
        <v>8739</v>
      </c>
      <c r="G8756" s="42">
        <v>0.33593997435745182</v>
      </c>
      <c r="H8756" s="42">
        <v>0.5</v>
      </c>
      <c r="I8756" s="51">
        <v>0.75</v>
      </c>
    </row>
    <row r="8757" spans="2:9" x14ac:dyDescent="0.2">
      <c r="B8757" s="10">
        <v>8740</v>
      </c>
      <c r="C8757" s="19">
        <v>0.75656158952568864</v>
      </c>
      <c r="D8757" s="22">
        <v>0.7363317073964607</v>
      </c>
      <c r="F8757" s="50">
        <v>8740</v>
      </c>
      <c r="G8757" s="42">
        <v>1.4928932969221493</v>
      </c>
      <c r="H8757" s="42">
        <v>1.4928932969221493</v>
      </c>
      <c r="I8757" s="51">
        <v>1.4928932969221493</v>
      </c>
    </row>
    <row r="8758" spans="2:9" x14ac:dyDescent="0.2">
      <c r="B8758" s="10">
        <v>8741</v>
      </c>
      <c r="C8758" s="19">
        <v>0.85693622191417018</v>
      </c>
      <c r="D8758" s="22">
        <v>0.6953679999447</v>
      </c>
      <c r="F8758" s="50">
        <v>8741</v>
      </c>
      <c r="G8758" s="42">
        <v>1.5523042218588703</v>
      </c>
      <c r="H8758" s="42">
        <v>1.5523042218588703</v>
      </c>
      <c r="I8758" s="51">
        <v>1.5523042218588703</v>
      </c>
    </row>
    <row r="8759" spans="2:9" x14ac:dyDescent="0.2">
      <c r="B8759" s="10">
        <v>8742</v>
      </c>
      <c r="C8759" s="19">
        <v>0.37772813015663964</v>
      </c>
      <c r="D8759" s="22">
        <v>9.1967709020860711E-2</v>
      </c>
      <c r="F8759" s="50">
        <v>8742</v>
      </c>
      <c r="G8759" s="42">
        <v>0.46969583917750035</v>
      </c>
      <c r="H8759" s="42">
        <v>0.5</v>
      </c>
      <c r="I8759" s="51">
        <v>0.75</v>
      </c>
    </row>
    <row r="8760" spans="2:9" x14ac:dyDescent="0.2">
      <c r="B8760" s="10">
        <v>8743</v>
      </c>
      <c r="C8760" s="19">
        <v>0.20213920063930879</v>
      </c>
      <c r="D8760" s="22">
        <v>0.613663114884896</v>
      </c>
      <c r="F8760" s="50">
        <v>8743</v>
      </c>
      <c r="G8760" s="42">
        <v>0.81580231552420479</v>
      </c>
      <c r="H8760" s="42">
        <v>0.81580231552420479</v>
      </c>
      <c r="I8760" s="51">
        <v>0.81580231552420479</v>
      </c>
    </row>
    <row r="8761" spans="2:9" x14ac:dyDescent="0.2">
      <c r="B8761" s="10">
        <v>8744</v>
      </c>
      <c r="C8761" s="19">
        <v>0.46619364837851018</v>
      </c>
      <c r="D8761" s="22">
        <v>0.5058839573714129</v>
      </c>
      <c r="F8761" s="50">
        <v>8744</v>
      </c>
      <c r="G8761" s="42">
        <v>0.97207760574992308</v>
      </c>
      <c r="H8761" s="42">
        <v>0.97207760574992308</v>
      </c>
      <c r="I8761" s="51">
        <v>0.97207760574992308</v>
      </c>
    </row>
    <row r="8762" spans="2:9" x14ac:dyDescent="0.2">
      <c r="B8762" s="10">
        <v>8745</v>
      </c>
      <c r="C8762" s="19">
        <v>0.39783052396224305</v>
      </c>
      <c r="D8762" s="22">
        <v>0.50148418195706868</v>
      </c>
      <c r="F8762" s="50">
        <v>8745</v>
      </c>
      <c r="G8762" s="42">
        <v>0.89931470591931173</v>
      </c>
      <c r="H8762" s="42">
        <v>0.89931470591931173</v>
      </c>
      <c r="I8762" s="51">
        <v>0.89931470591931173</v>
      </c>
    </row>
    <row r="8763" spans="2:9" x14ac:dyDescent="0.2">
      <c r="B8763" s="10">
        <v>8746</v>
      </c>
      <c r="C8763" s="19">
        <v>0.51499092387867806</v>
      </c>
      <c r="D8763" s="22">
        <v>9.7082081011482191E-2</v>
      </c>
      <c r="F8763" s="50">
        <v>8746</v>
      </c>
      <c r="G8763" s="42">
        <v>0.61207300489016025</v>
      </c>
      <c r="H8763" s="42">
        <v>0.61207300489016025</v>
      </c>
      <c r="I8763" s="51">
        <v>0.75</v>
      </c>
    </row>
    <row r="8764" spans="2:9" x14ac:dyDescent="0.2">
      <c r="B8764" s="10">
        <v>8747</v>
      </c>
      <c r="C8764" s="19">
        <v>0.33114161679096887</v>
      </c>
      <c r="D8764" s="22">
        <v>0.11244892899694292</v>
      </c>
      <c r="F8764" s="50">
        <v>8747</v>
      </c>
      <c r="G8764" s="42">
        <v>0.44359054578791179</v>
      </c>
      <c r="H8764" s="42">
        <v>0.5</v>
      </c>
      <c r="I8764" s="51">
        <v>0.75</v>
      </c>
    </row>
    <row r="8765" spans="2:9" x14ac:dyDescent="0.2">
      <c r="B8765" s="10">
        <v>8748</v>
      </c>
      <c r="C8765" s="19">
        <v>7.4841357563848243E-2</v>
      </c>
      <c r="D8765" s="22">
        <v>0.55554179360709111</v>
      </c>
      <c r="F8765" s="50">
        <v>8748</v>
      </c>
      <c r="G8765" s="42">
        <v>0.63038315117093935</v>
      </c>
      <c r="H8765" s="42">
        <v>0.63038315117093935</v>
      </c>
      <c r="I8765" s="51">
        <v>0.75</v>
      </c>
    </row>
    <row r="8766" spans="2:9" x14ac:dyDescent="0.2">
      <c r="B8766" s="10">
        <v>8749</v>
      </c>
      <c r="C8766" s="19">
        <v>0.38705797312589418</v>
      </c>
      <c r="D8766" s="22">
        <v>8.2942168590352416E-2</v>
      </c>
      <c r="F8766" s="50">
        <v>8749</v>
      </c>
      <c r="G8766" s="42">
        <v>0.4700001417162466</v>
      </c>
      <c r="H8766" s="42">
        <v>0.5</v>
      </c>
      <c r="I8766" s="51">
        <v>0.75</v>
      </c>
    </row>
    <row r="8767" spans="2:9" x14ac:dyDescent="0.2">
      <c r="B8767" s="10">
        <v>8750</v>
      </c>
      <c r="C8767" s="19">
        <v>6.9518974250227683E-2</v>
      </c>
      <c r="D8767" s="22">
        <v>0.87653450346813855</v>
      </c>
      <c r="F8767" s="50">
        <v>8750</v>
      </c>
      <c r="G8767" s="42">
        <v>0.94605347771836623</v>
      </c>
      <c r="H8767" s="42">
        <v>0.94605347771836623</v>
      </c>
      <c r="I8767" s="51">
        <v>0.94605347771836623</v>
      </c>
    </row>
    <row r="8768" spans="2:9" x14ac:dyDescent="0.2">
      <c r="B8768" s="10">
        <v>8751</v>
      </c>
      <c r="C8768" s="19">
        <v>0.42520881436848379</v>
      </c>
      <c r="D8768" s="22">
        <v>0.83576867187460235</v>
      </c>
      <c r="F8768" s="50">
        <v>8751</v>
      </c>
      <c r="G8768" s="42">
        <v>1.2609774862430863</v>
      </c>
      <c r="H8768" s="42">
        <v>1.2609774862430863</v>
      </c>
      <c r="I8768" s="51">
        <v>1.2609774862430863</v>
      </c>
    </row>
    <row r="8769" spans="2:9" x14ac:dyDescent="0.2">
      <c r="B8769" s="10">
        <v>8752</v>
      </c>
      <c r="C8769" s="19">
        <v>1.5188881185387748E-2</v>
      </c>
      <c r="D8769" s="22">
        <v>0.11205812358968104</v>
      </c>
      <c r="F8769" s="50">
        <v>8752</v>
      </c>
      <c r="G8769" s="42">
        <v>0.25</v>
      </c>
      <c r="H8769" s="42">
        <v>0.5</v>
      </c>
      <c r="I8769" s="51">
        <v>0.75</v>
      </c>
    </row>
    <row r="8770" spans="2:9" x14ac:dyDescent="0.2">
      <c r="B8770" s="10">
        <v>8753</v>
      </c>
      <c r="C8770" s="19">
        <v>0.35087182854475207</v>
      </c>
      <c r="D8770" s="22">
        <v>0.57282128460085879</v>
      </c>
      <c r="F8770" s="50">
        <v>8753</v>
      </c>
      <c r="G8770" s="42">
        <v>0.92369311314561087</v>
      </c>
      <c r="H8770" s="42">
        <v>0.92369311314561087</v>
      </c>
      <c r="I8770" s="51">
        <v>0.92369311314561087</v>
      </c>
    </row>
    <row r="8771" spans="2:9" x14ac:dyDescent="0.2">
      <c r="B8771" s="10">
        <v>8754</v>
      </c>
      <c r="C8771" s="19">
        <v>0.54218594831277223</v>
      </c>
      <c r="D8771" s="22">
        <v>0.29827466107729417</v>
      </c>
      <c r="F8771" s="50">
        <v>8754</v>
      </c>
      <c r="G8771" s="42">
        <v>0.84046060939006639</v>
      </c>
      <c r="H8771" s="42">
        <v>0.84046060939006639</v>
      </c>
      <c r="I8771" s="51">
        <v>0.84046060939006639</v>
      </c>
    </row>
    <row r="8772" spans="2:9" x14ac:dyDescent="0.2">
      <c r="B8772" s="10">
        <v>8755</v>
      </c>
      <c r="C8772" s="19">
        <v>0.11397056235033021</v>
      </c>
      <c r="D8772" s="22">
        <v>0.62278405863639552</v>
      </c>
      <c r="F8772" s="50">
        <v>8755</v>
      </c>
      <c r="G8772" s="42">
        <v>0.73675462098672573</v>
      </c>
      <c r="H8772" s="42">
        <v>0.73675462098672573</v>
      </c>
      <c r="I8772" s="51">
        <v>0.75</v>
      </c>
    </row>
    <row r="8773" spans="2:9" x14ac:dyDescent="0.2">
      <c r="B8773" s="10">
        <v>8756</v>
      </c>
      <c r="C8773" s="19">
        <v>0.67759445664403228</v>
      </c>
      <c r="D8773" s="22">
        <v>0.90001745119440346</v>
      </c>
      <c r="F8773" s="50">
        <v>8756</v>
      </c>
      <c r="G8773" s="42">
        <v>1.5776119078384356</v>
      </c>
      <c r="H8773" s="42">
        <v>1.5776119078384356</v>
      </c>
      <c r="I8773" s="51">
        <v>1.5776119078384356</v>
      </c>
    </row>
    <row r="8774" spans="2:9" x14ac:dyDescent="0.2">
      <c r="B8774" s="10">
        <v>8757</v>
      </c>
      <c r="C8774" s="19">
        <v>8.929795361360382E-2</v>
      </c>
      <c r="D8774" s="22">
        <v>3.9938033561041197E-2</v>
      </c>
      <c r="F8774" s="50">
        <v>8757</v>
      </c>
      <c r="G8774" s="42">
        <v>0.25</v>
      </c>
      <c r="H8774" s="42">
        <v>0.5</v>
      </c>
      <c r="I8774" s="51">
        <v>0.75</v>
      </c>
    </row>
    <row r="8775" spans="2:9" x14ac:dyDescent="0.2">
      <c r="B8775" s="10">
        <v>8758</v>
      </c>
      <c r="C8775" s="19">
        <v>0.98401864979823717</v>
      </c>
      <c r="D8775" s="22">
        <v>0.82993612987209042</v>
      </c>
      <c r="F8775" s="50">
        <v>8758</v>
      </c>
      <c r="G8775" s="42">
        <v>1.8139547796703277</v>
      </c>
      <c r="H8775" s="42">
        <v>1.8139547796703277</v>
      </c>
      <c r="I8775" s="51">
        <v>1.8139547796703277</v>
      </c>
    </row>
    <row r="8776" spans="2:9" x14ac:dyDescent="0.2">
      <c r="B8776" s="10">
        <v>8759</v>
      </c>
      <c r="C8776" s="19">
        <v>0.4205654030532745</v>
      </c>
      <c r="D8776" s="22">
        <v>0.95137886317853615</v>
      </c>
      <c r="F8776" s="50">
        <v>8759</v>
      </c>
      <c r="G8776" s="42">
        <v>1.3719442662318106</v>
      </c>
      <c r="H8776" s="42">
        <v>1.3719442662318106</v>
      </c>
      <c r="I8776" s="51">
        <v>1.3719442662318106</v>
      </c>
    </row>
    <row r="8777" spans="2:9" x14ac:dyDescent="0.2">
      <c r="B8777" s="10">
        <v>8760</v>
      </c>
      <c r="C8777" s="19">
        <v>0.70221173895037337</v>
      </c>
      <c r="D8777" s="22">
        <v>0.21181503765768039</v>
      </c>
      <c r="F8777" s="50">
        <v>8760</v>
      </c>
      <c r="G8777" s="42">
        <v>0.91402677660805376</v>
      </c>
      <c r="H8777" s="42">
        <v>0.91402677660805376</v>
      </c>
      <c r="I8777" s="51">
        <v>0.91402677660805376</v>
      </c>
    </row>
    <row r="8778" spans="2:9" x14ac:dyDescent="0.2">
      <c r="B8778" s="10">
        <v>8761</v>
      </c>
      <c r="C8778" s="19">
        <v>0.45765507179365617</v>
      </c>
      <c r="D8778" s="22">
        <v>0.27177404812793615</v>
      </c>
      <c r="F8778" s="50">
        <v>8761</v>
      </c>
      <c r="G8778" s="42">
        <v>0.72942911992159232</v>
      </c>
      <c r="H8778" s="42">
        <v>0.72942911992159232</v>
      </c>
      <c r="I8778" s="51">
        <v>0.75</v>
      </c>
    </row>
    <row r="8779" spans="2:9" x14ac:dyDescent="0.2">
      <c r="B8779" s="10">
        <v>8762</v>
      </c>
      <c r="C8779" s="19">
        <v>0.3633306085386887</v>
      </c>
      <c r="D8779" s="22">
        <v>4.1118049720654248E-2</v>
      </c>
      <c r="F8779" s="50">
        <v>8762</v>
      </c>
      <c r="G8779" s="42">
        <v>0.40444865825934295</v>
      </c>
      <c r="H8779" s="42">
        <v>0.5</v>
      </c>
      <c r="I8779" s="51">
        <v>0.75</v>
      </c>
    </row>
    <row r="8780" spans="2:9" x14ac:dyDescent="0.2">
      <c r="B8780" s="10">
        <v>8763</v>
      </c>
      <c r="C8780" s="19">
        <v>0.66051558634833929</v>
      </c>
      <c r="D8780" s="22">
        <v>0.6044394642459463</v>
      </c>
      <c r="F8780" s="50">
        <v>8763</v>
      </c>
      <c r="G8780" s="42">
        <v>1.2649550505942857</v>
      </c>
      <c r="H8780" s="42">
        <v>1.2649550505942857</v>
      </c>
      <c r="I8780" s="51">
        <v>1.2649550505942857</v>
      </c>
    </row>
    <row r="8781" spans="2:9" x14ac:dyDescent="0.2">
      <c r="B8781" s="10">
        <v>8764</v>
      </c>
      <c r="C8781" s="19">
        <v>0.21313448215579056</v>
      </c>
      <c r="D8781" s="22">
        <v>0.19491774676170048</v>
      </c>
      <c r="F8781" s="50">
        <v>8764</v>
      </c>
      <c r="G8781" s="42">
        <v>0.40805222891749104</v>
      </c>
      <c r="H8781" s="42">
        <v>0.5</v>
      </c>
      <c r="I8781" s="51">
        <v>0.75</v>
      </c>
    </row>
    <row r="8782" spans="2:9" x14ac:dyDescent="0.2">
      <c r="B8782" s="10">
        <v>8765</v>
      </c>
      <c r="C8782" s="19">
        <v>0.66923512444292721</v>
      </c>
      <c r="D8782" s="22">
        <v>0.15094163318876563</v>
      </c>
      <c r="F8782" s="50">
        <v>8765</v>
      </c>
      <c r="G8782" s="42">
        <v>0.82017675763169284</v>
      </c>
      <c r="H8782" s="42">
        <v>0.82017675763169284</v>
      </c>
      <c r="I8782" s="51">
        <v>0.82017675763169284</v>
      </c>
    </row>
    <row r="8783" spans="2:9" x14ac:dyDescent="0.2">
      <c r="B8783" s="10">
        <v>8766</v>
      </c>
      <c r="C8783" s="19">
        <v>0.29085912762304089</v>
      </c>
      <c r="D8783" s="22">
        <v>0.124267839696794</v>
      </c>
      <c r="F8783" s="50">
        <v>8766</v>
      </c>
      <c r="G8783" s="42">
        <v>0.41512696731983489</v>
      </c>
      <c r="H8783" s="42">
        <v>0.5</v>
      </c>
      <c r="I8783" s="51">
        <v>0.75</v>
      </c>
    </row>
    <row r="8784" spans="2:9" x14ac:dyDescent="0.2">
      <c r="B8784" s="10">
        <v>8767</v>
      </c>
      <c r="C8784" s="19">
        <v>0.96769167990834004</v>
      </c>
      <c r="D8784" s="22">
        <v>0.20849342338611332</v>
      </c>
      <c r="F8784" s="50">
        <v>8767</v>
      </c>
      <c r="G8784" s="42">
        <v>1.1761851032944532</v>
      </c>
      <c r="H8784" s="42">
        <v>1.1761851032944532</v>
      </c>
      <c r="I8784" s="51">
        <v>1.1761851032944532</v>
      </c>
    </row>
    <row r="8785" spans="2:9" x14ac:dyDescent="0.2">
      <c r="B8785" s="10">
        <v>8768</v>
      </c>
      <c r="C8785" s="19">
        <v>0.67213487437099395</v>
      </c>
      <c r="D8785" s="22">
        <v>0.85148508541884793</v>
      </c>
      <c r="F8785" s="50">
        <v>8768</v>
      </c>
      <c r="G8785" s="42">
        <v>1.5236199597898419</v>
      </c>
      <c r="H8785" s="42">
        <v>1.5236199597898419</v>
      </c>
      <c r="I8785" s="51">
        <v>1.5236199597898419</v>
      </c>
    </row>
    <row r="8786" spans="2:9" x14ac:dyDescent="0.2">
      <c r="B8786" s="10">
        <v>8769</v>
      </c>
      <c r="C8786" s="19">
        <v>0.12742665938733599</v>
      </c>
      <c r="D8786" s="22">
        <v>0.60900532323469048</v>
      </c>
      <c r="F8786" s="50">
        <v>8769</v>
      </c>
      <c r="G8786" s="42">
        <v>0.73643198262202647</v>
      </c>
      <c r="H8786" s="42">
        <v>0.73643198262202647</v>
      </c>
      <c r="I8786" s="51">
        <v>0.75</v>
      </c>
    </row>
    <row r="8787" spans="2:9" x14ac:dyDescent="0.2">
      <c r="B8787" s="10">
        <v>8770</v>
      </c>
      <c r="C8787" s="19">
        <v>0.3469781511751282</v>
      </c>
      <c r="D8787" s="22">
        <v>0.42587047962446234</v>
      </c>
      <c r="F8787" s="50">
        <v>8770</v>
      </c>
      <c r="G8787" s="42">
        <v>0.77284863079959054</v>
      </c>
      <c r="H8787" s="42">
        <v>0.77284863079959054</v>
      </c>
      <c r="I8787" s="51">
        <v>0.77284863079959054</v>
      </c>
    </row>
    <row r="8788" spans="2:9" x14ac:dyDescent="0.2">
      <c r="B8788" s="10">
        <v>8771</v>
      </c>
      <c r="C8788" s="19">
        <v>0.89291507622845767</v>
      </c>
      <c r="D8788" s="22">
        <v>0.77280209090405028</v>
      </c>
      <c r="F8788" s="50">
        <v>8771</v>
      </c>
      <c r="G8788" s="42">
        <v>1.6657171671325079</v>
      </c>
      <c r="H8788" s="42">
        <v>1.6657171671325079</v>
      </c>
      <c r="I8788" s="51">
        <v>1.6657171671325079</v>
      </c>
    </row>
    <row r="8789" spans="2:9" x14ac:dyDescent="0.2">
      <c r="B8789" s="10">
        <v>8772</v>
      </c>
      <c r="C8789" s="19">
        <v>0.57851842803488496</v>
      </c>
      <c r="D8789" s="22">
        <v>0.6863821231153252</v>
      </c>
      <c r="F8789" s="50">
        <v>8772</v>
      </c>
      <c r="G8789" s="42">
        <v>1.2649005511502103</v>
      </c>
      <c r="H8789" s="42">
        <v>1.2649005511502103</v>
      </c>
      <c r="I8789" s="51">
        <v>1.2649005511502103</v>
      </c>
    </row>
    <row r="8790" spans="2:9" x14ac:dyDescent="0.2">
      <c r="B8790" s="10">
        <v>8773</v>
      </c>
      <c r="C8790" s="19">
        <v>0.29929688297002577</v>
      </c>
      <c r="D8790" s="22">
        <v>0.66236580665858324</v>
      </c>
      <c r="F8790" s="50">
        <v>8773</v>
      </c>
      <c r="G8790" s="42">
        <v>0.96166268962860901</v>
      </c>
      <c r="H8790" s="42">
        <v>0.96166268962860901</v>
      </c>
      <c r="I8790" s="51">
        <v>0.96166268962860901</v>
      </c>
    </row>
    <row r="8791" spans="2:9" x14ac:dyDescent="0.2">
      <c r="B8791" s="10">
        <v>8774</v>
      </c>
      <c r="C8791" s="19">
        <v>0.56370828780027638</v>
      </c>
      <c r="D8791" s="22">
        <v>0.30113600358373438</v>
      </c>
      <c r="F8791" s="50">
        <v>8774</v>
      </c>
      <c r="G8791" s="42">
        <v>0.86484429138401075</v>
      </c>
      <c r="H8791" s="42">
        <v>0.86484429138401075</v>
      </c>
      <c r="I8791" s="51">
        <v>0.86484429138401075</v>
      </c>
    </row>
    <row r="8792" spans="2:9" x14ac:dyDescent="0.2">
      <c r="B8792" s="10">
        <v>8775</v>
      </c>
      <c r="C8792" s="19">
        <v>0.99580539084746444</v>
      </c>
      <c r="D8792" s="22">
        <v>0.90122687861930584</v>
      </c>
      <c r="F8792" s="50">
        <v>8775</v>
      </c>
      <c r="G8792" s="42">
        <v>1.8970322694667703</v>
      </c>
      <c r="H8792" s="42">
        <v>1.8970322694667703</v>
      </c>
      <c r="I8792" s="51">
        <v>1.8970322694667703</v>
      </c>
    </row>
    <row r="8793" spans="2:9" x14ac:dyDescent="0.2">
      <c r="B8793" s="10">
        <v>8776</v>
      </c>
      <c r="C8793" s="19">
        <v>0.27956514526439258</v>
      </c>
      <c r="D8793" s="22">
        <v>0.76221072476403973</v>
      </c>
      <c r="F8793" s="50">
        <v>8776</v>
      </c>
      <c r="G8793" s="42">
        <v>1.0417758700284323</v>
      </c>
      <c r="H8793" s="42">
        <v>1.0417758700284323</v>
      </c>
      <c r="I8793" s="51">
        <v>1.0417758700284323</v>
      </c>
    </row>
    <row r="8794" spans="2:9" x14ac:dyDescent="0.2">
      <c r="B8794" s="10">
        <v>8777</v>
      </c>
      <c r="C8794" s="19">
        <v>9.1953830242168522E-3</v>
      </c>
      <c r="D8794" s="22">
        <v>0.93411555565328319</v>
      </c>
      <c r="F8794" s="50">
        <v>8777</v>
      </c>
      <c r="G8794" s="42">
        <v>0.94331093867750004</v>
      </c>
      <c r="H8794" s="42">
        <v>0.94331093867750004</v>
      </c>
      <c r="I8794" s="51">
        <v>0.94331093867750004</v>
      </c>
    </row>
    <row r="8795" spans="2:9" x14ac:dyDescent="0.2">
      <c r="B8795" s="10">
        <v>8778</v>
      </c>
      <c r="C8795" s="19">
        <v>0.79057335288815256</v>
      </c>
      <c r="D8795" s="22">
        <v>4.0697020324981126E-2</v>
      </c>
      <c r="F8795" s="50">
        <v>8778</v>
      </c>
      <c r="G8795" s="42">
        <v>0.83127037321313368</v>
      </c>
      <c r="H8795" s="42">
        <v>0.83127037321313368</v>
      </c>
      <c r="I8795" s="51">
        <v>0.83127037321313368</v>
      </c>
    </row>
    <row r="8796" spans="2:9" x14ac:dyDescent="0.2">
      <c r="B8796" s="10">
        <v>8779</v>
      </c>
      <c r="C8796" s="19">
        <v>0.42369901210666105</v>
      </c>
      <c r="D8796" s="22">
        <v>0.80966545541166002</v>
      </c>
      <c r="F8796" s="50">
        <v>8779</v>
      </c>
      <c r="G8796" s="42">
        <v>1.2333644675183211</v>
      </c>
      <c r="H8796" s="42">
        <v>1.2333644675183211</v>
      </c>
      <c r="I8796" s="51">
        <v>1.2333644675183211</v>
      </c>
    </row>
    <row r="8797" spans="2:9" x14ac:dyDescent="0.2">
      <c r="B8797" s="10">
        <v>8780</v>
      </c>
      <c r="C8797" s="19">
        <v>0.35668877653595599</v>
      </c>
      <c r="D8797" s="22">
        <v>0.85411356213720202</v>
      </c>
      <c r="F8797" s="50">
        <v>8780</v>
      </c>
      <c r="G8797" s="42">
        <v>1.2108023386731581</v>
      </c>
      <c r="H8797" s="42">
        <v>1.2108023386731581</v>
      </c>
      <c r="I8797" s="51">
        <v>1.2108023386731581</v>
      </c>
    </row>
    <row r="8798" spans="2:9" x14ac:dyDescent="0.2">
      <c r="B8798" s="10">
        <v>8781</v>
      </c>
      <c r="C8798" s="19">
        <v>0.25183547145014229</v>
      </c>
      <c r="D8798" s="22">
        <v>0.44783061018900583</v>
      </c>
      <c r="F8798" s="50">
        <v>8781</v>
      </c>
      <c r="G8798" s="42">
        <v>0.69966608163914812</v>
      </c>
      <c r="H8798" s="42">
        <v>0.69966608163914812</v>
      </c>
      <c r="I8798" s="51">
        <v>0.75</v>
      </c>
    </row>
    <row r="8799" spans="2:9" x14ac:dyDescent="0.2">
      <c r="B8799" s="10">
        <v>8782</v>
      </c>
      <c r="C8799" s="19">
        <v>0.90743644421221892</v>
      </c>
      <c r="D8799" s="22">
        <v>0.48610761711542771</v>
      </c>
      <c r="F8799" s="50">
        <v>8782</v>
      </c>
      <c r="G8799" s="42">
        <v>1.3935440613276466</v>
      </c>
      <c r="H8799" s="42">
        <v>1.3935440613276466</v>
      </c>
      <c r="I8799" s="51">
        <v>1.3935440613276466</v>
      </c>
    </row>
    <row r="8800" spans="2:9" x14ac:dyDescent="0.2">
      <c r="B8800" s="10">
        <v>8783</v>
      </c>
      <c r="C8800" s="19">
        <v>0.6577779106968582</v>
      </c>
      <c r="D8800" s="22">
        <v>0.42231861489018463</v>
      </c>
      <c r="F8800" s="50">
        <v>8783</v>
      </c>
      <c r="G8800" s="42">
        <v>1.0800965255870429</v>
      </c>
      <c r="H8800" s="42">
        <v>1.0800965255870429</v>
      </c>
      <c r="I8800" s="51">
        <v>1.0800965255870429</v>
      </c>
    </row>
    <row r="8801" spans="2:9" x14ac:dyDescent="0.2">
      <c r="B8801" s="10">
        <v>8784</v>
      </c>
      <c r="C8801" s="19">
        <v>0.64220755333277368</v>
      </c>
      <c r="D8801" s="22">
        <v>0.37050071523456363</v>
      </c>
      <c r="F8801" s="50">
        <v>8784</v>
      </c>
      <c r="G8801" s="42">
        <v>1.0127082685673372</v>
      </c>
      <c r="H8801" s="42">
        <v>1.0127082685673372</v>
      </c>
      <c r="I8801" s="51">
        <v>1.0127082685673372</v>
      </c>
    </row>
    <row r="8802" spans="2:9" x14ac:dyDescent="0.2">
      <c r="B8802" s="10">
        <v>8785</v>
      </c>
      <c r="C8802" s="19">
        <v>0.46531280744383863</v>
      </c>
      <c r="D8802" s="22">
        <v>0.58401211366488104</v>
      </c>
      <c r="F8802" s="50">
        <v>8785</v>
      </c>
      <c r="G8802" s="42">
        <v>1.0493249211087197</v>
      </c>
      <c r="H8802" s="42">
        <v>1.0493249211087197</v>
      </c>
      <c r="I8802" s="51">
        <v>1.0493249211087197</v>
      </c>
    </row>
    <row r="8803" spans="2:9" x14ac:dyDescent="0.2">
      <c r="B8803" s="10">
        <v>8786</v>
      </c>
      <c r="C8803" s="19">
        <v>4.1116342635474812E-2</v>
      </c>
      <c r="D8803" s="22">
        <v>0.68903200298478318</v>
      </c>
      <c r="F8803" s="50">
        <v>8786</v>
      </c>
      <c r="G8803" s="42">
        <v>0.73014834562025799</v>
      </c>
      <c r="H8803" s="42">
        <v>0.73014834562025799</v>
      </c>
      <c r="I8803" s="51">
        <v>0.75</v>
      </c>
    </row>
    <row r="8804" spans="2:9" x14ac:dyDescent="0.2">
      <c r="B8804" s="10">
        <v>8787</v>
      </c>
      <c r="C8804" s="19">
        <v>0.52970730883605444</v>
      </c>
      <c r="D8804" s="22">
        <v>0.57436460056656014</v>
      </c>
      <c r="F8804" s="50">
        <v>8787</v>
      </c>
      <c r="G8804" s="42">
        <v>1.1040719094026146</v>
      </c>
      <c r="H8804" s="42">
        <v>1.1040719094026146</v>
      </c>
      <c r="I8804" s="51">
        <v>1.1040719094026146</v>
      </c>
    </row>
    <row r="8805" spans="2:9" x14ac:dyDescent="0.2">
      <c r="B8805" s="10">
        <v>8788</v>
      </c>
      <c r="C8805" s="19">
        <v>0.412792635890877</v>
      </c>
      <c r="D8805" s="22">
        <v>0.53760077908454829</v>
      </c>
      <c r="F8805" s="50">
        <v>8788</v>
      </c>
      <c r="G8805" s="42">
        <v>0.95039341497542529</v>
      </c>
      <c r="H8805" s="42">
        <v>0.95039341497542529</v>
      </c>
      <c r="I8805" s="51">
        <v>0.95039341497542529</v>
      </c>
    </row>
    <row r="8806" spans="2:9" x14ac:dyDescent="0.2">
      <c r="B8806" s="10">
        <v>8789</v>
      </c>
      <c r="C8806" s="19">
        <v>0.73247221063613877</v>
      </c>
      <c r="D8806" s="22">
        <v>0.57415767782764193</v>
      </c>
      <c r="F8806" s="50">
        <v>8789</v>
      </c>
      <c r="G8806" s="42">
        <v>1.3066298884637808</v>
      </c>
      <c r="H8806" s="42">
        <v>1.3066298884637808</v>
      </c>
      <c r="I8806" s="51">
        <v>1.3066298884637808</v>
      </c>
    </row>
    <row r="8807" spans="2:9" x14ac:dyDescent="0.2">
      <c r="B8807" s="10">
        <v>8790</v>
      </c>
      <c r="C8807" s="19">
        <v>0.7687227849077497</v>
      </c>
      <c r="D8807" s="22">
        <v>0.64408561023392308</v>
      </c>
      <c r="F8807" s="50">
        <v>8790</v>
      </c>
      <c r="G8807" s="42">
        <v>1.4128083951416728</v>
      </c>
      <c r="H8807" s="42">
        <v>1.4128083951416728</v>
      </c>
      <c r="I8807" s="51">
        <v>1.4128083951416728</v>
      </c>
    </row>
    <row r="8808" spans="2:9" x14ac:dyDescent="0.2">
      <c r="B8808" s="10">
        <v>8791</v>
      </c>
      <c r="C8808" s="19">
        <v>0.89109510429953243</v>
      </c>
      <c r="D8808" s="22">
        <v>0.11362988360061954</v>
      </c>
      <c r="F8808" s="50">
        <v>8791</v>
      </c>
      <c r="G8808" s="42">
        <v>1.0047249879001519</v>
      </c>
      <c r="H8808" s="42">
        <v>1.0047249879001519</v>
      </c>
      <c r="I8808" s="51">
        <v>1.0047249879001519</v>
      </c>
    </row>
    <row r="8809" spans="2:9" x14ac:dyDescent="0.2">
      <c r="B8809" s="10">
        <v>8792</v>
      </c>
      <c r="C8809" s="19">
        <v>0.43432554176883831</v>
      </c>
      <c r="D8809" s="22">
        <v>0.2668363090465441</v>
      </c>
      <c r="F8809" s="50">
        <v>8792</v>
      </c>
      <c r="G8809" s="42">
        <v>0.7011618508153824</v>
      </c>
      <c r="H8809" s="42">
        <v>0.7011618508153824</v>
      </c>
      <c r="I8809" s="51">
        <v>0.75</v>
      </c>
    </row>
    <row r="8810" spans="2:9" x14ac:dyDescent="0.2">
      <c r="B8810" s="10">
        <v>8793</v>
      </c>
      <c r="C8810" s="19">
        <v>0.16310403191863032</v>
      </c>
      <c r="D8810" s="22">
        <v>0.64650928352327219</v>
      </c>
      <c r="F8810" s="50">
        <v>8793</v>
      </c>
      <c r="G8810" s="42">
        <v>0.80961331544190251</v>
      </c>
      <c r="H8810" s="42">
        <v>0.80961331544190251</v>
      </c>
      <c r="I8810" s="51">
        <v>0.80961331544190251</v>
      </c>
    </row>
    <row r="8811" spans="2:9" x14ac:dyDescent="0.2">
      <c r="B8811" s="10">
        <v>8794</v>
      </c>
      <c r="C8811" s="19">
        <v>0.65903378711270388</v>
      </c>
      <c r="D8811" s="22">
        <v>0.73926122609069234</v>
      </c>
      <c r="F8811" s="50">
        <v>8794</v>
      </c>
      <c r="G8811" s="42">
        <v>1.3982950132033962</v>
      </c>
      <c r="H8811" s="42">
        <v>1.3982950132033962</v>
      </c>
      <c r="I8811" s="51">
        <v>1.3982950132033962</v>
      </c>
    </row>
    <row r="8812" spans="2:9" x14ac:dyDescent="0.2">
      <c r="B8812" s="10">
        <v>8795</v>
      </c>
      <c r="C8812" s="19">
        <v>0.99144102553682467</v>
      </c>
      <c r="D8812" s="22">
        <v>0.36487835180384187</v>
      </c>
      <c r="F8812" s="50">
        <v>8795</v>
      </c>
      <c r="G8812" s="42">
        <v>1.3563193773406665</v>
      </c>
      <c r="H8812" s="42">
        <v>1.3563193773406665</v>
      </c>
      <c r="I8812" s="51">
        <v>1.3563193773406665</v>
      </c>
    </row>
    <row r="8813" spans="2:9" x14ac:dyDescent="0.2">
      <c r="B8813" s="10">
        <v>8796</v>
      </c>
      <c r="C8813" s="19">
        <v>0.20166024906929836</v>
      </c>
      <c r="D8813" s="22">
        <v>0.26060936331487849</v>
      </c>
      <c r="F8813" s="50">
        <v>8796</v>
      </c>
      <c r="G8813" s="42">
        <v>0.46226961238417685</v>
      </c>
      <c r="H8813" s="42">
        <v>0.5</v>
      </c>
      <c r="I8813" s="51">
        <v>0.75</v>
      </c>
    </row>
    <row r="8814" spans="2:9" x14ac:dyDescent="0.2">
      <c r="B8814" s="10">
        <v>8797</v>
      </c>
      <c r="C8814" s="19">
        <v>0.27267382367247328</v>
      </c>
      <c r="D8814" s="22">
        <v>0.20079787847471697</v>
      </c>
      <c r="F8814" s="50">
        <v>8797</v>
      </c>
      <c r="G8814" s="42">
        <v>0.47347170214719025</v>
      </c>
      <c r="H8814" s="42">
        <v>0.5</v>
      </c>
      <c r="I8814" s="51">
        <v>0.75</v>
      </c>
    </row>
    <row r="8815" spans="2:9" x14ac:dyDescent="0.2">
      <c r="B8815" s="10">
        <v>8798</v>
      </c>
      <c r="C8815" s="19">
        <v>0.70656571786204203</v>
      </c>
      <c r="D8815" s="22">
        <v>0.14948293670605484</v>
      </c>
      <c r="F8815" s="50">
        <v>8798</v>
      </c>
      <c r="G8815" s="42">
        <v>0.85604865456809687</v>
      </c>
      <c r="H8815" s="42">
        <v>0.85604865456809687</v>
      </c>
      <c r="I8815" s="51">
        <v>0.85604865456809687</v>
      </c>
    </row>
    <row r="8816" spans="2:9" x14ac:dyDescent="0.2">
      <c r="B8816" s="10">
        <v>8799</v>
      </c>
      <c r="C8816" s="19">
        <v>0.94571261404693907</v>
      </c>
      <c r="D8816" s="22">
        <v>0.73396878708644053</v>
      </c>
      <c r="F8816" s="50">
        <v>8799</v>
      </c>
      <c r="G8816" s="42">
        <v>1.6796814011333796</v>
      </c>
      <c r="H8816" s="42">
        <v>1.6796814011333796</v>
      </c>
      <c r="I8816" s="51">
        <v>1.6796814011333796</v>
      </c>
    </row>
    <row r="8817" spans="2:9" x14ac:dyDescent="0.2">
      <c r="B8817" s="10">
        <v>8800</v>
      </c>
      <c r="C8817" s="19">
        <v>0.42337501826241064</v>
      </c>
      <c r="D8817" s="22">
        <v>0.25346474496398619</v>
      </c>
      <c r="F8817" s="50">
        <v>8800</v>
      </c>
      <c r="G8817" s="42">
        <v>0.67683976322639683</v>
      </c>
      <c r="H8817" s="42">
        <v>0.67683976322639683</v>
      </c>
      <c r="I8817" s="51">
        <v>0.75</v>
      </c>
    </row>
    <row r="8818" spans="2:9" x14ac:dyDescent="0.2">
      <c r="B8818" s="10">
        <v>8801</v>
      </c>
      <c r="C8818" s="19">
        <v>0.87582787453105426</v>
      </c>
      <c r="D8818" s="22">
        <v>0.46911662461484127</v>
      </c>
      <c r="F8818" s="50">
        <v>8801</v>
      </c>
      <c r="G8818" s="42">
        <v>1.3449444991458956</v>
      </c>
      <c r="H8818" s="42">
        <v>1.3449444991458956</v>
      </c>
      <c r="I8818" s="51">
        <v>1.3449444991458956</v>
      </c>
    </row>
    <row r="8819" spans="2:9" x14ac:dyDescent="0.2">
      <c r="B8819" s="10">
        <v>8802</v>
      </c>
      <c r="C8819" s="19">
        <v>0.25642142370161303</v>
      </c>
      <c r="D8819" s="22">
        <v>0.20232350541331523</v>
      </c>
      <c r="F8819" s="50">
        <v>8802</v>
      </c>
      <c r="G8819" s="42">
        <v>0.45874492911492826</v>
      </c>
      <c r="H8819" s="42">
        <v>0.5</v>
      </c>
      <c r="I8819" s="51">
        <v>0.75</v>
      </c>
    </row>
    <row r="8820" spans="2:9" x14ac:dyDescent="0.2">
      <c r="B8820" s="10">
        <v>8803</v>
      </c>
      <c r="C8820" s="19">
        <v>0.59886476558583868</v>
      </c>
      <c r="D8820" s="22">
        <v>0.93623053032157977</v>
      </c>
      <c r="F8820" s="50">
        <v>8803</v>
      </c>
      <c r="G8820" s="42">
        <v>1.5350952959074184</v>
      </c>
      <c r="H8820" s="42">
        <v>1.5350952959074184</v>
      </c>
      <c r="I8820" s="51">
        <v>1.5350952959074184</v>
      </c>
    </row>
    <row r="8821" spans="2:9" x14ac:dyDescent="0.2">
      <c r="B8821" s="10">
        <v>8804</v>
      </c>
      <c r="C8821" s="19">
        <v>0.85807368109848714</v>
      </c>
      <c r="D8821" s="22">
        <v>0.22566978121701253</v>
      </c>
      <c r="F8821" s="50">
        <v>8804</v>
      </c>
      <c r="G8821" s="42">
        <v>1.0837434623154998</v>
      </c>
      <c r="H8821" s="42">
        <v>1.0837434623154998</v>
      </c>
      <c r="I8821" s="51">
        <v>1.0837434623154998</v>
      </c>
    </row>
    <row r="8822" spans="2:9" x14ac:dyDescent="0.2">
      <c r="B8822" s="10">
        <v>8805</v>
      </c>
      <c r="C8822" s="19">
        <v>0.58518574874374718</v>
      </c>
      <c r="D8822" s="22">
        <v>0.24721183901511345</v>
      </c>
      <c r="F8822" s="50">
        <v>8805</v>
      </c>
      <c r="G8822" s="42">
        <v>0.83239758775886064</v>
      </c>
      <c r="H8822" s="42">
        <v>0.83239758775886064</v>
      </c>
      <c r="I8822" s="51">
        <v>0.83239758775886064</v>
      </c>
    </row>
    <row r="8823" spans="2:9" x14ac:dyDescent="0.2">
      <c r="B8823" s="10">
        <v>8806</v>
      </c>
      <c r="C8823" s="19">
        <v>0.28306623629133909</v>
      </c>
      <c r="D8823" s="22">
        <v>0.29554405835955222</v>
      </c>
      <c r="F8823" s="50">
        <v>8806</v>
      </c>
      <c r="G8823" s="42">
        <v>0.57861029465089131</v>
      </c>
      <c r="H8823" s="42">
        <v>0.57861029465089131</v>
      </c>
      <c r="I8823" s="51">
        <v>0.75</v>
      </c>
    </row>
    <row r="8824" spans="2:9" x14ac:dyDescent="0.2">
      <c r="B8824" s="10">
        <v>8807</v>
      </c>
      <c r="C8824" s="19">
        <v>0.7293293850090663</v>
      </c>
      <c r="D8824" s="22">
        <v>0.97269263737670519</v>
      </c>
      <c r="F8824" s="50">
        <v>8807</v>
      </c>
      <c r="G8824" s="42">
        <v>1.7020220223857714</v>
      </c>
      <c r="H8824" s="42">
        <v>1.7020220223857714</v>
      </c>
      <c r="I8824" s="51">
        <v>1.7020220223857714</v>
      </c>
    </row>
    <row r="8825" spans="2:9" x14ac:dyDescent="0.2">
      <c r="B8825" s="10">
        <v>8808</v>
      </c>
      <c r="C8825" s="19">
        <v>0.14771920690755991</v>
      </c>
      <c r="D8825" s="22">
        <v>0.4218564479988467</v>
      </c>
      <c r="F8825" s="50">
        <v>8808</v>
      </c>
      <c r="G8825" s="42">
        <v>0.5695756549064066</v>
      </c>
      <c r="H8825" s="42">
        <v>0.5695756549064066</v>
      </c>
      <c r="I8825" s="51">
        <v>0.75</v>
      </c>
    </row>
    <row r="8826" spans="2:9" x14ac:dyDescent="0.2">
      <c r="B8826" s="10">
        <v>8809</v>
      </c>
      <c r="C8826" s="19">
        <v>0.96200782768558635</v>
      </c>
      <c r="D8826" s="22">
        <v>0.39298571460377585</v>
      </c>
      <c r="F8826" s="50">
        <v>8809</v>
      </c>
      <c r="G8826" s="42">
        <v>1.3549935422893622</v>
      </c>
      <c r="H8826" s="42">
        <v>1.3549935422893622</v>
      </c>
      <c r="I8826" s="51">
        <v>1.3549935422893622</v>
      </c>
    </row>
    <row r="8827" spans="2:9" x14ac:dyDescent="0.2">
      <c r="B8827" s="10">
        <v>8810</v>
      </c>
      <c r="C8827" s="19">
        <v>0.68345143761067939</v>
      </c>
      <c r="D8827" s="22">
        <v>0.96775364664800778</v>
      </c>
      <c r="F8827" s="50">
        <v>8810</v>
      </c>
      <c r="G8827" s="42">
        <v>1.6512050842586872</v>
      </c>
      <c r="H8827" s="42">
        <v>1.6512050842586872</v>
      </c>
      <c r="I8827" s="51">
        <v>1.6512050842586872</v>
      </c>
    </row>
    <row r="8828" spans="2:9" x14ac:dyDescent="0.2">
      <c r="B8828" s="10">
        <v>8811</v>
      </c>
      <c r="C8828" s="19">
        <v>0.21622577860849945</v>
      </c>
      <c r="D8828" s="22">
        <v>0.46512708510173884</v>
      </c>
      <c r="F8828" s="50">
        <v>8811</v>
      </c>
      <c r="G8828" s="42">
        <v>0.68135286371023829</v>
      </c>
      <c r="H8828" s="42">
        <v>0.68135286371023829</v>
      </c>
      <c r="I8828" s="51">
        <v>0.75</v>
      </c>
    </row>
    <row r="8829" spans="2:9" x14ac:dyDescent="0.2">
      <c r="B8829" s="10">
        <v>8812</v>
      </c>
      <c r="C8829" s="19">
        <v>0.71274234021502225</v>
      </c>
      <c r="D8829" s="22">
        <v>0.32372846317750803</v>
      </c>
      <c r="F8829" s="50">
        <v>8812</v>
      </c>
      <c r="G8829" s="42">
        <v>1.0364708033925303</v>
      </c>
      <c r="H8829" s="42">
        <v>1.0364708033925303</v>
      </c>
      <c r="I8829" s="51">
        <v>1.0364708033925303</v>
      </c>
    </row>
    <row r="8830" spans="2:9" x14ac:dyDescent="0.2">
      <c r="B8830" s="10">
        <v>8813</v>
      </c>
      <c r="C8830" s="19">
        <v>0.66019934459104757</v>
      </c>
      <c r="D8830" s="22">
        <v>9.9033081661999423E-2</v>
      </c>
      <c r="F8830" s="50">
        <v>8813</v>
      </c>
      <c r="G8830" s="42">
        <v>0.75923242625304699</v>
      </c>
      <c r="H8830" s="42">
        <v>0.75923242625304699</v>
      </c>
      <c r="I8830" s="51">
        <v>0.75923242625304699</v>
      </c>
    </row>
    <row r="8831" spans="2:9" x14ac:dyDescent="0.2">
      <c r="B8831" s="10">
        <v>8814</v>
      </c>
      <c r="C8831" s="19">
        <v>2.6512965604249872E-2</v>
      </c>
      <c r="D8831" s="22">
        <v>0.91259310199843036</v>
      </c>
      <c r="F8831" s="50">
        <v>8814</v>
      </c>
      <c r="G8831" s="42">
        <v>0.93910606760268023</v>
      </c>
      <c r="H8831" s="42">
        <v>0.93910606760268023</v>
      </c>
      <c r="I8831" s="51">
        <v>0.93910606760268023</v>
      </c>
    </row>
    <row r="8832" spans="2:9" x14ac:dyDescent="0.2">
      <c r="B8832" s="10">
        <v>8815</v>
      </c>
      <c r="C8832" s="19">
        <v>0.70284649116008302</v>
      </c>
      <c r="D8832" s="22">
        <v>0.56317119152164852</v>
      </c>
      <c r="F8832" s="50">
        <v>8815</v>
      </c>
      <c r="G8832" s="42">
        <v>1.2660176826817315</v>
      </c>
      <c r="H8832" s="42">
        <v>1.2660176826817315</v>
      </c>
      <c r="I8832" s="51">
        <v>1.2660176826817315</v>
      </c>
    </row>
    <row r="8833" spans="2:9" x14ac:dyDescent="0.2">
      <c r="B8833" s="10">
        <v>8816</v>
      </c>
      <c r="C8833" s="19">
        <v>0.8019279753908517</v>
      </c>
      <c r="D8833" s="22">
        <v>0.35090496216478639</v>
      </c>
      <c r="F8833" s="50">
        <v>8816</v>
      </c>
      <c r="G8833" s="42">
        <v>1.1528329375556381</v>
      </c>
      <c r="H8833" s="42">
        <v>1.1528329375556381</v>
      </c>
      <c r="I8833" s="51">
        <v>1.1528329375556381</v>
      </c>
    </row>
    <row r="8834" spans="2:9" x14ac:dyDescent="0.2">
      <c r="B8834" s="10">
        <v>8817</v>
      </c>
      <c r="C8834" s="19">
        <v>0.20525471741768775</v>
      </c>
      <c r="D8834" s="22">
        <v>9.0516721043539805E-3</v>
      </c>
      <c r="F8834" s="50">
        <v>8817</v>
      </c>
      <c r="G8834" s="42">
        <v>0.25</v>
      </c>
      <c r="H8834" s="42">
        <v>0.5</v>
      </c>
      <c r="I8834" s="51">
        <v>0.75</v>
      </c>
    </row>
    <row r="8835" spans="2:9" x14ac:dyDescent="0.2">
      <c r="B8835" s="10">
        <v>8818</v>
      </c>
      <c r="C8835" s="19">
        <v>0.40005351064772454</v>
      </c>
      <c r="D8835" s="22">
        <v>1.5385724760126007E-2</v>
      </c>
      <c r="F8835" s="50">
        <v>8818</v>
      </c>
      <c r="G8835" s="42">
        <v>0.41543923540785055</v>
      </c>
      <c r="H8835" s="42">
        <v>0.5</v>
      </c>
      <c r="I8835" s="51">
        <v>0.75</v>
      </c>
    </row>
    <row r="8836" spans="2:9" x14ac:dyDescent="0.2">
      <c r="B8836" s="10">
        <v>8819</v>
      </c>
      <c r="C8836" s="19">
        <v>0.29003020760810161</v>
      </c>
      <c r="D8836" s="22">
        <v>1.2555587564846982E-2</v>
      </c>
      <c r="F8836" s="50">
        <v>8819</v>
      </c>
      <c r="G8836" s="42">
        <v>0.30258579517294859</v>
      </c>
      <c r="H8836" s="42">
        <v>0.5</v>
      </c>
      <c r="I8836" s="51">
        <v>0.75</v>
      </c>
    </row>
    <row r="8837" spans="2:9" x14ac:dyDescent="0.2">
      <c r="B8837" s="10">
        <v>8820</v>
      </c>
      <c r="C8837" s="19">
        <v>0.62989775276775739</v>
      </c>
      <c r="D8837" s="22">
        <v>0.20005515218758652</v>
      </c>
      <c r="F8837" s="50">
        <v>8820</v>
      </c>
      <c r="G8837" s="42">
        <v>0.82995290495534391</v>
      </c>
      <c r="H8837" s="42">
        <v>0.82995290495534391</v>
      </c>
      <c r="I8837" s="51">
        <v>0.82995290495534391</v>
      </c>
    </row>
    <row r="8838" spans="2:9" x14ac:dyDescent="0.2">
      <c r="B8838" s="10">
        <v>8821</v>
      </c>
      <c r="C8838" s="19">
        <v>0.5830960703048107</v>
      </c>
      <c r="D8838" s="22">
        <v>0.98207513816894021</v>
      </c>
      <c r="F8838" s="50">
        <v>8821</v>
      </c>
      <c r="G8838" s="42">
        <v>1.565171208473751</v>
      </c>
      <c r="H8838" s="42">
        <v>1.565171208473751</v>
      </c>
      <c r="I8838" s="51">
        <v>1.565171208473751</v>
      </c>
    </row>
    <row r="8839" spans="2:9" x14ac:dyDescent="0.2">
      <c r="B8839" s="10">
        <v>8822</v>
      </c>
      <c r="C8839" s="19">
        <v>0.22256935662885591</v>
      </c>
      <c r="D8839" s="22">
        <v>0.48291931184653092</v>
      </c>
      <c r="F8839" s="50">
        <v>8822</v>
      </c>
      <c r="G8839" s="42">
        <v>0.70548866847538683</v>
      </c>
      <c r="H8839" s="42">
        <v>0.70548866847538683</v>
      </c>
      <c r="I8839" s="51">
        <v>0.75</v>
      </c>
    </row>
    <row r="8840" spans="2:9" x14ac:dyDescent="0.2">
      <c r="B8840" s="10">
        <v>8823</v>
      </c>
      <c r="C8840" s="19">
        <v>0.99711625200709841</v>
      </c>
      <c r="D8840" s="22">
        <v>4.4136392751533471E-2</v>
      </c>
      <c r="F8840" s="50">
        <v>8823</v>
      </c>
      <c r="G8840" s="42">
        <v>1.0412526447586319</v>
      </c>
      <c r="H8840" s="42">
        <v>1.0412526447586319</v>
      </c>
      <c r="I8840" s="51">
        <v>1.0412526447586319</v>
      </c>
    </row>
    <row r="8841" spans="2:9" x14ac:dyDescent="0.2">
      <c r="B8841" s="10">
        <v>8824</v>
      </c>
      <c r="C8841" s="19">
        <v>4.1616219955886047E-2</v>
      </c>
      <c r="D8841" s="22">
        <v>0.49782689271227665</v>
      </c>
      <c r="F8841" s="50">
        <v>8824</v>
      </c>
      <c r="G8841" s="42">
        <v>0.53944311266816269</v>
      </c>
      <c r="H8841" s="42">
        <v>0.53944311266816269</v>
      </c>
      <c r="I8841" s="51">
        <v>0.75</v>
      </c>
    </row>
    <row r="8842" spans="2:9" x14ac:dyDescent="0.2">
      <c r="B8842" s="10">
        <v>8825</v>
      </c>
      <c r="C8842" s="19">
        <v>0.97456052095115941</v>
      </c>
      <c r="D8842" s="22">
        <v>1.4049596208958182E-2</v>
      </c>
      <c r="F8842" s="50">
        <v>8825</v>
      </c>
      <c r="G8842" s="42">
        <v>0.9886101171601176</v>
      </c>
      <c r="H8842" s="42">
        <v>0.9886101171601176</v>
      </c>
      <c r="I8842" s="51">
        <v>0.9886101171601176</v>
      </c>
    </row>
    <row r="8843" spans="2:9" x14ac:dyDescent="0.2">
      <c r="B8843" s="10">
        <v>8826</v>
      </c>
      <c r="C8843" s="19">
        <v>0.56777845106502933</v>
      </c>
      <c r="D8843" s="22">
        <v>0.7475953738353982</v>
      </c>
      <c r="F8843" s="50">
        <v>8826</v>
      </c>
      <c r="G8843" s="42">
        <v>1.3153738249004276</v>
      </c>
      <c r="H8843" s="42">
        <v>1.3153738249004276</v>
      </c>
      <c r="I8843" s="51">
        <v>1.3153738249004276</v>
      </c>
    </row>
    <row r="8844" spans="2:9" x14ac:dyDescent="0.2">
      <c r="B8844" s="10">
        <v>8827</v>
      </c>
      <c r="C8844" s="19">
        <v>0.38740425902162512</v>
      </c>
      <c r="D8844" s="22">
        <v>0.95796898406717923</v>
      </c>
      <c r="F8844" s="50">
        <v>8827</v>
      </c>
      <c r="G8844" s="42">
        <v>1.3453732430888043</v>
      </c>
      <c r="H8844" s="42">
        <v>1.3453732430888043</v>
      </c>
      <c r="I8844" s="51">
        <v>1.3453732430888043</v>
      </c>
    </row>
    <row r="8845" spans="2:9" x14ac:dyDescent="0.2">
      <c r="B8845" s="10">
        <v>8828</v>
      </c>
      <c r="C8845" s="19">
        <v>0.73408179807548857</v>
      </c>
      <c r="D8845" s="22">
        <v>0.1403218547821804</v>
      </c>
      <c r="F8845" s="50">
        <v>8828</v>
      </c>
      <c r="G8845" s="42">
        <v>0.87440365285766897</v>
      </c>
      <c r="H8845" s="42">
        <v>0.87440365285766897</v>
      </c>
      <c r="I8845" s="51">
        <v>0.87440365285766897</v>
      </c>
    </row>
    <row r="8846" spans="2:9" x14ac:dyDescent="0.2">
      <c r="B8846" s="10">
        <v>8829</v>
      </c>
      <c r="C8846" s="19">
        <v>6.0637006753964107E-3</v>
      </c>
      <c r="D8846" s="22">
        <v>0.6781947256381089</v>
      </c>
      <c r="F8846" s="50">
        <v>8829</v>
      </c>
      <c r="G8846" s="42">
        <v>0.68425842631350531</v>
      </c>
      <c r="H8846" s="42">
        <v>0.68425842631350531</v>
      </c>
      <c r="I8846" s="51">
        <v>0.75</v>
      </c>
    </row>
    <row r="8847" spans="2:9" x14ac:dyDescent="0.2">
      <c r="B8847" s="10">
        <v>8830</v>
      </c>
      <c r="C8847" s="19">
        <v>8.2136493201308891E-2</v>
      </c>
      <c r="D8847" s="22">
        <v>0.64893713757924187</v>
      </c>
      <c r="F8847" s="50">
        <v>8830</v>
      </c>
      <c r="G8847" s="42">
        <v>0.73107363078055076</v>
      </c>
      <c r="H8847" s="42">
        <v>0.73107363078055076</v>
      </c>
      <c r="I8847" s="51">
        <v>0.75</v>
      </c>
    </row>
    <row r="8848" spans="2:9" x14ac:dyDescent="0.2">
      <c r="B8848" s="10">
        <v>8831</v>
      </c>
      <c r="C8848" s="19">
        <v>0.13611711010204008</v>
      </c>
      <c r="D8848" s="22">
        <v>0.34069811658067883</v>
      </c>
      <c r="F8848" s="50">
        <v>8831</v>
      </c>
      <c r="G8848" s="42">
        <v>0.47681522668271892</v>
      </c>
      <c r="H8848" s="42">
        <v>0.5</v>
      </c>
      <c r="I8848" s="51">
        <v>0.75</v>
      </c>
    </row>
    <row r="8849" spans="2:9" x14ac:dyDescent="0.2">
      <c r="B8849" s="10">
        <v>8832</v>
      </c>
      <c r="C8849" s="19">
        <v>0.47509519035998693</v>
      </c>
      <c r="D8849" s="22">
        <v>0.63133317673557687</v>
      </c>
      <c r="F8849" s="50">
        <v>8832</v>
      </c>
      <c r="G8849" s="42">
        <v>1.1064283670955639</v>
      </c>
      <c r="H8849" s="42">
        <v>1.1064283670955639</v>
      </c>
      <c r="I8849" s="51">
        <v>1.1064283670955639</v>
      </c>
    </row>
    <row r="8850" spans="2:9" x14ac:dyDescent="0.2">
      <c r="B8850" s="10">
        <v>8833</v>
      </c>
      <c r="C8850" s="19">
        <v>1.1017173073483155E-2</v>
      </c>
      <c r="D8850" s="22">
        <v>0.51789901444717601</v>
      </c>
      <c r="F8850" s="50">
        <v>8833</v>
      </c>
      <c r="G8850" s="42">
        <v>0.52891618752065916</v>
      </c>
      <c r="H8850" s="42">
        <v>0.52891618752065916</v>
      </c>
      <c r="I8850" s="51">
        <v>0.75</v>
      </c>
    </row>
    <row r="8851" spans="2:9" x14ac:dyDescent="0.2">
      <c r="B8851" s="10">
        <v>8834</v>
      </c>
      <c r="C8851" s="19">
        <v>0.97197066545082411</v>
      </c>
      <c r="D8851" s="22">
        <v>0.34171305059983814</v>
      </c>
      <c r="F8851" s="50">
        <v>8834</v>
      </c>
      <c r="G8851" s="42">
        <v>1.3136837160506623</v>
      </c>
      <c r="H8851" s="42">
        <v>1.3136837160506623</v>
      </c>
      <c r="I8851" s="51">
        <v>1.3136837160506623</v>
      </c>
    </row>
    <row r="8852" spans="2:9" x14ac:dyDescent="0.2">
      <c r="B8852" s="10">
        <v>8835</v>
      </c>
      <c r="C8852" s="19">
        <v>0.2872726031696482</v>
      </c>
      <c r="D8852" s="22">
        <v>0.51305637742116106</v>
      </c>
      <c r="F8852" s="50">
        <v>8835</v>
      </c>
      <c r="G8852" s="42">
        <v>0.80032898059080926</v>
      </c>
      <c r="H8852" s="42">
        <v>0.80032898059080926</v>
      </c>
      <c r="I8852" s="51">
        <v>0.80032898059080926</v>
      </c>
    </row>
    <row r="8853" spans="2:9" x14ac:dyDescent="0.2">
      <c r="B8853" s="10">
        <v>8836</v>
      </c>
      <c r="C8853" s="19">
        <v>0.46977768807255793</v>
      </c>
      <c r="D8853" s="22">
        <v>0.87254041693084206</v>
      </c>
      <c r="F8853" s="50">
        <v>8836</v>
      </c>
      <c r="G8853" s="42">
        <v>1.3423181050033999</v>
      </c>
      <c r="H8853" s="42">
        <v>1.3423181050033999</v>
      </c>
      <c r="I8853" s="51">
        <v>1.3423181050033999</v>
      </c>
    </row>
    <row r="8854" spans="2:9" x14ac:dyDescent="0.2">
      <c r="B8854" s="10">
        <v>8837</v>
      </c>
      <c r="C8854" s="19">
        <v>0.99852274566742683</v>
      </c>
      <c r="D8854" s="22">
        <v>0.94959522800264173</v>
      </c>
      <c r="F8854" s="50">
        <v>8837</v>
      </c>
      <c r="G8854" s="42">
        <v>1.9481179736700684</v>
      </c>
      <c r="H8854" s="42">
        <v>1.9481179736700684</v>
      </c>
      <c r="I8854" s="51">
        <v>1.9481179736700684</v>
      </c>
    </row>
    <row r="8855" spans="2:9" x14ac:dyDescent="0.2">
      <c r="B8855" s="10">
        <v>8838</v>
      </c>
      <c r="C8855" s="19">
        <v>9.2529018916542527E-2</v>
      </c>
      <c r="D8855" s="22">
        <v>0.18945393342146533</v>
      </c>
      <c r="F8855" s="50">
        <v>8838</v>
      </c>
      <c r="G8855" s="42">
        <v>0.28198295233800785</v>
      </c>
      <c r="H8855" s="42">
        <v>0.5</v>
      </c>
      <c r="I8855" s="51">
        <v>0.75</v>
      </c>
    </row>
    <row r="8856" spans="2:9" x14ac:dyDescent="0.2">
      <c r="B8856" s="10">
        <v>8839</v>
      </c>
      <c r="C8856" s="19">
        <v>0.13861739189016009</v>
      </c>
      <c r="D8856" s="22">
        <v>0.46417252726654767</v>
      </c>
      <c r="F8856" s="50">
        <v>8839</v>
      </c>
      <c r="G8856" s="42">
        <v>0.60278991915670777</v>
      </c>
      <c r="H8856" s="42">
        <v>0.60278991915670777</v>
      </c>
      <c r="I8856" s="51">
        <v>0.75</v>
      </c>
    </row>
    <row r="8857" spans="2:9" x14ac:dyDescent="0.2">
      <c r="B8857" s="10">
        <v>8840</v>
      </c>
      <c r="C8857" s="19">
        <v>0.76291137783535101</v>
      </c>
      <c r="D8857" s="22">
        <v>0.85918954131612846</v>
      </c>
      <c r="F8857" s="50">
        <v>8840</v>
      </c>
      <c r="G8857" s="42">
        <v>1.6221009191514795</v>
      </c>
      <c r="H8857" s="42">
        <v>1.6221009191514795</v>
      </c>
      <c r="I8857" s="51">
        <v>1.6221009191514795</v>
      </c>
    </row>
    <row r="8858" spans="2:9" x14ac:dyDescent="0.2">
      <c r="B8858" s="10">
        <v>8841</v>
      </c>
      <c r="C8858" s="19">
        <v>0.5603556439278552</v>
      </c>
      <c r="D8858" s="22">
        <v>0.76219857712218619</v>
      </c>
      <c r="F8858" s="50">
        <v>8841</v>
      </c>
      <c r="G8858" s="42">
        <v>1.3225542210500414</v>
      </c>
      <c r="H8858" s="42">
        <v>1.3225542210500414</v>
      </c>
      <c r="I8858" s="51">
        <v>1.3225542210500414</v>
      </c>
    </row>
    <row r="8859" spans="2:9" x14ac:dyDescent="0.2">
      <c r="B8859" s="10">
        <v>8842</v>
      </c>
      <c r="C8859" s="19">
        <v>0.76044405187936026</v>
      </c>
      <c r="D8859" s="22">
        <v>0.83532772122416499</v>
      </c>
      <c r="F8859" s="50">
        <v>8842</v>
      </c>
      <c r="G8859" s="42">
        <v>1.5957717731035252</v>
      </c>
      <c r="H8859" s="42">
        <v>1.5957717731035252</v>
      </c>
      <c r="I8859" s="51">
        <v>1.5957717731035252</v>
      </c>
    </row>
    <row r="8860" spans="2:9" x14ac:dyDescent="0.2">
      <c r="B8860" s="10">
        <v>8843</v>
      </c>
      <c r="C8860" s="19">
        <v>0.37129968069821773</v>
      </c>
      <c r="D8860" s="22">
        <v>0.80971779616827066</v>
      </c>
      <c r="F8860" s="50">
        <v>8843</v>
      </c>
      <c r="G8860" s="42">
        <v>1.1810174768664883</v>
      </c>
      <c r="H8860" s="42">
        <v>1.1810174768664883</v>
      </c>
      <c r="I8860" s="51">
        <v>1.1810174768664883</v>
      </c>
    </row>
    <row r="8861" spans="2:9" x14ac:dyDescent="0.2">
      <c r="B8861" s="10">
        <v>8844</v>
      </c>
      <c r="C8861" s="19">
        <v>0.8803876201273686</v>
      </c>
      <c r="D8861" s="22">
        <v>0.94129368973183136</v>
      </c>
      <c r="F8861" s="50">
        <v>8844</v>
      </c>
      <c r="G8861" s="42">
        <v>1.8216813098592</v>
      </c>
      <c r="H8861" s="42">
        <v>1.8216813098592</v>
      </c>
      <c r="I8861" s="51">
        <v>1.8216813098592</v>
      </c>
    </row>
    <row r="8862" spans="2:9" x14ac:dyDescent="0.2">
      <c r="B8862" s="10">
        <v>8845</v>
      </c>
      <c r="C8862" s="19">
        <v>0.62229777167816258</v>
      </c>
      <c r="D8862" s="22">
        <v>0.94495833495422887</v>
      </c>
      <c r="F8862" s="50">
        <v>8845</v>
      </c>
      <c r="G8862" s="42">
        <v>1.5672561066323913</v>
      </c>
      <c r="H8862" s="42">
        <v>1.5672561066323913</v>
      </c>
      <c r="I8862" s="51">
        <v>1.5672561066323913</v>
      </c>
    </row>
    <row r="8863" spans="2:9" x14ac:dyDescent="0.2">
      <c r="B8863" s="10">
        <v>8846</v>
      </c>
      <c r="C8863" s="19">
        <v>0.38400573177430775</v>
      </c>
      <c r="D8863" s="22">
        <v>4.3513784483342088E-2</v>
      </c>
      <c r="F8863" s="50">
        <v>8846</v>
      </c>
      <c r="G8863" s="42">
        <v>0.42751951625764983</v>
      </c>
      <c r="H8863" s="42">
        <v>0.5</v>
      </c>
      <c r="I8863" s="51">
        <v>0.75</v>
      </c>
    </row>
    <row r="8864" spans="2:9" x14ac:dyDescent="0.2">
      <c r="B8864" s="10">
        <v>8847</v>
      </c>
      <c r="C8864" s="19">
        <v>0.46809684603484858</v>
      </c>
      <c r="D8864" s="22">
        <v>0.24141135587655427</v>
      </c>
      <c r="F8864" s="50">
        <v>8847</v>
      </c>
      <c r="G8864" s="42">
        <v>0.70950820191140285</v>
      </c>
      <c r="H8864" s="42">
        <v>0.70950820191140285</v>
      </c>
      <c r="I8864" s="51">
        <v>0.75</v>
      </c>
    </row>
    <row r="8865" spans="2:9" x14ac:dyDescent="0.2">
      <c r="B8865" s="10">
        <v>8848</v>
      </c>
      <c r="C8865" s="19">
        <v>0.95726115074808371</v>
      </c>
      <c r="D8865" s="22">
        <v>0.27443762869087651</v>
      </c>
      <c r="F8865" s="50">
        <v>8848</v>
      </c>
      <c r="G8865" s="42">
        <v>1.2316987794389602</v>
      </c>
      <c r="H8865" s="42">
        <v>1.2316987794389602</v>
      </c>
      <c r="I8865" s="51">
        <v>1.2316987794389602</v>
      </c>
    </row>
    <row r="8866" spans="2:9" x14ac:dyDescent="0.2">
      <c r="B8866" s="10">
        <v>8849</v>
      </c>
      <c r="C8866" s="19">
        <v>2.1477406750972761E-2</v>
      </c>
      <c r="D8866" s="22">
        <v>0.66113713480047287</v>
      </c>
      <c r="F8866" s="50">
        <v>8849</v>
      </c>
      <c r="G8866" s="42">
        <v>0.68261454155144563</v>
      </c>
      <c r="H8866" s="42">
        <v>0.68261454155144563</v>
      </c>
      <c r="I8866" s="51">
        <v>0.75</v>
      </c>
    </row>
    <row r="8867" spans="2:9" x14ac:dyDescent="0.2">
      <c r="B8867" s="10">
        <v>8850</v>
      </c>
      <c r="C8867" s="19">
        <v>0.76986838511852695</v>
      </c>
      <c r="D8867" s="22">
        <v>0.96838733944162725</v>
      </c>
      <c r="F8867" s="50">
        <v>8850</v>
      </c>
      <c r="G8867" s="42">
        <v>1.7382557245601542</v>
      </c>
      <c r="H8867" s="42">
        <v>1.7382557245601542</v>
      </c>
      <c r="I8867" s="51">
        <v>1.7382557245601542</v>
      </c>
    </row>
    <row r="8868" spans="2:9" x14ac:dyDescent="0.2">
      <c r="B8868" s="10">
        <v>8851</v>
      </c>
      <c r="C8868" s="19">
        <v>0.27686853872831585</v>
      </c>
      <c r="D8868" s="22">
        <v>0.16271558782299966</v>
      </c>
      <c r="F8868" s="50">
        <v>8851</v>
      </c>
      <c r="G8868" s="42">
        <v>0.43958412655131551</v>
      </c>
      <c r="H8868" s="42">
        <v>0.5</v>
      </c>
      <c r="I8868" s="51">
        <v>0.75</v>
      </c>
    </row>
    <row r="8869" spans="2:9" x14ac:dyDescent="0.2">
      <c r="B8869" s="10">
        <v>8852</v>
      </c>
      <c r="C8869" s="19">
        <v>0.39026916645055632</v>
      </c>
      <c r="D8869" s="22">
        <v>0.88165534116848177</v>
      </c>
      <c r="F8869" s="50">
        <v>8852</v>
      </c>
      <c r="G8869" s="42">
        <v>1.2719245076190382</v>
      </c>
      <c r="H8869" s="42">
        <v>1.2719245076190382</v>
      </c>
      <c r="I8869" s="51">
        <v>1.2719245076190382</v>
      </c>
    </row>
    <row r="8870" spans="2:9" x14ac:dyDescent="0.2">
      <c r="B8870" s="10">
        <v>8853</v>
      </c>
      <c r="C8870" s="19">
        <v>0.1750487309994051</v>
      </c>
      <c r="D8870" s="22">
        <v>0.1095856804746832</v>
      </c>
      <c r="F8870" s="50">
        <v>8853</v>
      </c>
      <c r="G8870" s="42">
        <v>0.2846344114740883</v>
      </c>
      <c r="H8870" s="42">
        <v>0.5</v>
      </c>
      <c r="I8870" s="51">
        <v>0.75</v>
      </c>
    </row>
    <row r="8871" spans="2:9" x14ac:dyDescent="0.2">
      <c r="B8871" s="10">
        <v>8854</v>
      </c>
      <c r="C8871" s="19">
        <v>0.30464716484102694</v>
      </c>
      <c r="D8871" s="22">
        <v>0.12451501728328496</v>
      </c>
      <c r="F8871" s="50">
        <v>8854</v>
      </c>
      <c r="G8871" s="42">
        <v>0.4291621821243119</v>
      </c>
      <c r="H8871" s="42">
        <v>0.5</v>
      </c>
      <c r="I8871" s="51">
        <v>0.75</v>
      </c>
    </row>
    <row r="8872" spans="2:9" x14ac:dyDescent="0.2">
      <c r="B8872" s="10">
        <v>8855</v>
      </c>
      <c r="C8872" s="19">
        <v>5.5862502276900594E-2</v>
      </c>
      <c r="D8872" s="22">
        <v>0.99895897980653769</v>
      </c>
      <c r="F8872" s="50">
        <v>8855</v>
      </c>
      <c r="G8872" s="42">
        <v>1.0548214820834383</v>
      </c>
      <c r="H8872" s="42">
        <v>1.0548214820834383</v>
      </c>
      <c r="I8872" s="51">
        <v>1.0548214820834383</v>
      </c>
    </row>
    <row r="8873" spans="2:9" x14ac:dyDescent="0.2">
      <c r="B8873" s="10">
        <v>8856</v>
      </c>
      <c r="C8873" s="19">
        <v>0.93636793917068428</v>
      </c>
      <c r="D8873" s="22">
        <v>0.97461755780282155</v>
      </c>
      <c r="F8873" s="50">
        <v>8856</v>
      </c>
      <c r="G8873" s="42">
        <v>1.9109854969735058</v>
      </c>
      <c r="H8873" s="42">
        <v>1.9109854969735058</v>
      </c>
      <c r="I8873" s="51">
        <v>1.9109854969735058</v>
      </c>
    </row>
    <row r="8874" spans="2:9" x14ac:dyDescent="0.2">
      <c r="B8874" s="10">
        <v>8857</v>
      </c>
      <c r="C8874" s="19">
        <v>0.20398302972201809</v>
      </c>
      <c r="D8874" s="22">
        <v>0.56421941403853859</v>
      </c>
      <c r="F8874" s="50">
        <v>8857</v>
      </c>
      <c r="G8874" s="42">
        <v>0.76820244376055669</v>
      </c>
      <c r="H8874" s="42">
        <v>0.76820244376055669</v>
      </c>
      <c r="I8874" s="51">
        <v>0.76820244376055669</v>
      </c>
    </row>
    <row r="8875" spans="2:9" x14ac:dyDescent="0.2">
      <c r="B8875" s="10">
        <v>8858</v>
      </c>
      <c r="C8875" s="19">
        <v>0.7077431275695456</v>
      </c>
      <c r="D8875" s="22">
        <v>0.81788358432399855</v>
      </c>
      <c r="F8875" s="50">
        <v>8858</v>
      </c>
      <c r="G8875" s="42">
        <v>1.525626711893544</v>
      </c>
      <c r="H8875" s="42">
        <v>1.525626711893544</v>
      </c>
      <c r="I8875" s="51">
        <v>1.525626711893544</v>
      </c>
    </row>
    <row r="8876" spans="2:9" x14ac:dyDescent="0.2">
      <c r="B8876" s="10">
        <v>8859</v>
      </c>
      <c r="C8876" s="19">
        <v>0.8299188664485091</v>
      </c>
      <c r="D8876" s="22">
        <v>0.1581568202615532</v>
      </c>
      <c r="F8876" s="50">
        <v>8859</v>
      </c>
      <c r="G8876" s="42">
        <v>0.9880756867100623</v>
      </c>
      <c r="H8876" s="42">
        <v>0.9880756867100623</v>
      </c>
      <c r="I8876" s="51">
        <v>0.9880756867100623</v>
      </c>
    </row>
    <row r="8877" spans="2:9" x14ac:dyDescent="0.2">
      <c r="B8877" s="10">
        <v>8860</v>
      </c>
      <c r="C8877" s="19">
        <v>0.84077065263655171</v>
      </c>
      <c r="D8877" s="22">
        <v>0.27474144165413217</v>
      </c>
      <c r="F8877" s="50">
        <v>8860</v>
      </c>
      <c r="G8877" s="42">
        <v>1.115512094290684</v>
      </c>
      <c r="H8877" s="42">
        <v>1.115512094290684</v>
      </c>
      <c r="I8877" s="51">
        <v>1.115512094290684</v>
      </c>
    </row>
    <row r="8878" spans="2:9" x14ac:dyDescent="0.2">
      <c r="B8878" s="10">
        <v>8861</v>
      </c>
      <c r="C8878" s="19">
        <v>0.1475719216952962</v>
      </c>
      <c r="D8878" s="22">
        <v>4.4335634738036811E-2</v>
      </c>
      <c r="F8878" s="50">
        <v>8861</v>
      </c>
      <c r="G8878" s="42">
        <v>0.25</v>
      </c>
      <c r="H8878" s="42">
        <v>0.5</v>
      </c>
      <c r="I8878" s="51">
        <v>0.75</v>
      </c>
    </row>
    <row r="8879" spans="2:9" x14ac:dyDescent="0.2">
      <c r="B8879" s="10">
        <v>8862</v>
      </c>
      <c r="C8879" s="19">
        <v>0.52529728060800474</v>
      </c>
      <c r="D8879" s="22">
        <v>0.45784330592104616</v>
      </c>
      <c r="F8879" s="50">
        <v>8862</v>
      </c>
      <c r="G8879" s="42">
        <v>0.9831405865290509</v>
      </c>
      <c r="H8879" s="42">
        <v>0.9831405865290509</v>
      </c>
      <c r="I8879" s="51">
        <v>0.9831405865290509</v>
      </c>
    </row>
    <row r="8880" spans="2:9" x14ac:dyDescent="0.2">
      <c r="B8880" s="10">
        <v>8863</v>
      </c>
      <c r="C8880" s="19">
        <v>0.91405237091608404</v>
      </c>
      <c r="D8880" s="22">
        <v>0.68245193015191252</v>
      </c>
      <c r="F8880" s="50">
        <v>8863</v>
      </c>
      <c r="G8880" s="42">
        <v>1.5965043010679967</v>
      </c>
      <c r="H8880" s="42">
        <v>1.5965043010679967</v>
      </c>
      <c r="I8880" s="51">
        <v>1.5965043010679967</v>
      </c>
    </row>
    <row r="8881" spans="2:9" x14ac:dyDescent="0.2">
      <c r="B8881" s="10">
        <v>8864</v>
      </c>
      <c r="C8881" s="19">
        <v>0.85157588647402516</v>
      </c>
      <c r="D8881" s="22">
        <v>0.89114122248166083</v>
      </c>
      <c r="F8881" s="50">
        <v>8864</v>
      </c>
      <c r="G8881" s="42">
        <v>1.7427171089556861</v>
      </c>
      <c r="H8881" s="42">
        <v>1.7427171089556861</v>
      </c>
      <c r="I8881" s="51">
        <v>1.7427171089556861</v>
      </c>
    </row>
    <row r="8882" spans="2:9" x14ac:dyDescent="0.2">
      <c r="B8882" s="10">
        <v>8865</v>
      </c>
      <c r="C8882" s="19">
        <v>0.64383405288473039</v>
      </c>
      <c r="D8882" s="22">
        <v>3.4316097084026831E-2</v>
      </c>
      <c r="F8882" s="50">
        <v>8865</v>
      </c>
      <c r="G8882" s="42">
        <v>0.67815014996875722</v>
      </c>
      <c r="H8882" s="42">
        <v>0.67815014996875722</v>
      </c>
      <c r="I8882" s="51">
        <v>0.75</v>
      </c>
    </row>
    <row r="8883" spans="2:9" x14ac:dyDescent="0.2">
      <c r="B8883" s="10">
        <v>8866</v>
      </c>
      <c r="C8883" s="19">
        <v>0.7322049745488447</v>
      </c>
      <c r="D8883" s="22">
        <v>0.5115680419334816</v>
      </c>
      <c r="F8883" s="50">
        <v>8866</v>
      </c>
      <c r="G8883" s="42">
        <v>1.2437730164823262</v>
      </c>
      <c r="H8883" s="42">
        <v>1.2437730164823262</v>
      </c>
      <c r="I8883" s="51">
        <v>1.2437730164823262</v>
      </c>
    </row>
    <row r="8884" spans="2:9" x14ac:dyDescent="0.2">
      <c r="B8884" s="10">
        <v>8867</v>
      </c>
      <c r="C8884" s="19">
        <v>0.76351773575596527</v>
      </c>
      <c r="D8884" s="22">
        <v>0.84365639739585474</v>
      </c>
      <c r="F8884" s="50">
        <v>8867</v>
      </c>
      <c r="G8884" s="42">
        <v>1.6071741331518199</v>
      </c>
      <c r="H8884" s="42">
        <v>1.6071741331518199</v>
      </c>
      <c r="I8884" s="51">
        <v>1.6071741331518199</v>
      </c>
    </row>
    <row r="8885" spans="2:9" x14ac:dyDescent="0.2">
      <c r="B8885" s="10">
        <v>8868</v>
      </c>
      <c r="C8885" s="19">
        <v>5.264949075109604E-2</v>
      </c>
      <c r="D8885" s="22">
        <v>0.77204151751655603</v>
      </c>
      <c r="F8885" s="50">
        <v>8868</v>
      </c>
      <c r="G8885" s="42">
        <v>0.82469100826765207</v>
      </c>
      <c r="H8885" s="42">
        <v>0.82469100826765207</v>
      </c>
      <c r="I8885" s="51">
        <v>0.82469100826765207</v>
      </c>
    </row>
    <row r="8886" spans="2:9" x14ac:dyDescent="0.2">
      <c r="B8886" s="10">
        <v>8869</v>
      </c>
      <c r="C8886" s="19">
        <v>0.92737651692369405</v>
      </c>
      <c r="D8886" s="22">
        <v>0.45665759943026396</v>
      </c>
      <c r="F8886" s="50">
        <v>8869</v>
      </c>
      <c r="G8886" s="42">
        <v>1.384034116353958</v>
      </c>
      <c r="H8886" s="42">
        <v>1.384034116353958</v>
      </c>
      <c r="I8886" s="51">
        <v>1.384034116353958</v>
      </c>
    </row>
    <row r="8887" spans="2:9" x14ac:dyDescent="0.2">
      <c r="B8887" s="10">
        <v>8870</v>
      </c>
      <c r="C8887" s="19">
        <v>0.36849275653772418</v>
      </c>
      <c r="D8887" s="22">
        <v>0.15565514092738308</v>
      </c>
      <c r="F8887" s="50">
        <v>8870</v>
      </c>
      <c r="G8887" s="42">
        <v>0.52414789746510726</v>
      </c>
      <c r="H8887" s="42">
        <v>0.52414789746510726</v>
      </c>
      <c r="I8887" s="51">
        <v>0.75</v>
      </c>
    </row>
    <row r="8888" spans="2:9" x14ac:dyDescent="0.2">
      <c r="B8888" s="10">
        <v>8871</v>
      </c>
      <c r="C8888" s="19">
        <v>0.63028004014609651</v>
      </c>
      <c r="D8888" s="22">
        <v>0.45990742048702793</v>
      </c>
      <c r="F8888" s="50">
        <v>8871</v>
      </c>
      <c r="G8888" s="42">
        <v>1.0901874606331243</v>
      </c>
      <c r="H8888" s="42">
        <v>1.0901874606331243</v>
      </c>
      <c r="I8888" s="51">
        <v>1.0901874606331243</v>
      </c>
    </row>
    <row r="8889" spans="2:9" x14ac:dyDescent="0.2">
      <c r="B8889" s="10">
        <v>8872</v>
      </c>
      <c r="C8889" s="19">
        <v>0.54335311799295916</v>
      </c>
      <c r="D8889" s="22">
        <v>0.83397153518836087</v>
      </c>
      <c r="F8889" s="50">
        <v>8872</v>
      </c>
      <c r="G8889" s="42">
        <v>1.3773246531813199</v>
      </c>
      <c r="H8889" s="42">
        <v>1.3773246531813199</v>
      </c>
      <c r="I8889" s="51">
        <v>1.3773246531813199</v>
      </c>
    </row>
    <row r="8890" spans="2:9" x14ac:dyDescent="0.2">
      <c r="B8890" s="10">
        <v>8873</v>
      </c>
      <c r="C8890" s="19">
        <v>0.53202464745060951</v>
      </c>
      <c r="D8890" s="22">
        <v>0.95948617512199041</v>
      </c>
      <c r="F8890" s="50">
        <v>8873</v>
      </c>
      <c r="G8890" s="42">
        <v>1.4915108225725999</v>
      </c>
      <c r="H8890" s="42">
        <v>1.4915108225725999</v>
      </c>
      <c r="I8890" s="51">
        <v>1.4915108225725999</v>
      </c>
    </row>
    <row r="8891" spans="2:9" x14ac:dyDescent="0.2">
      <c r="B8891" s="10">
        <v>8874</v>
      </c>
      <c r="C8891" s="19">
        <v>0.51087759662117416</v>
      </c>
      <c r="D8891" s="22">
        <v>0.87694341990249414</v>
      </c>
      <c r="F8891" s="50">
        <v>8874</v>
      </c>
      <c r="G8891" s="42">
        <v>1.3878210165236684</v>
      </c>
      <c r="H8891" s="42">
        <v>1.3878210165236684</v>
      </c>
      <c r="I8891" s="51">
        <v>1.3878210165236684</v>
      </c>
    </row>
    <row r="8892" spans="2:9" x14ac:dyDescent="0.2">
      <c r="B8892" s="10">
        <v>8875</v>
      </c>
      <c r="C8892" s="19">
        <v>0.28654936613069393</v>
      </c>
      <c r="D8892" s="22">
        <v>0.62068456770671065</v>
      </c>
      <c r="F8892" s="50">
        <v>8875</v>
      </c>
      <c r="G8892" s="42">
        <v>0.90723393383740458</v>
      </c>
      <c r="H8892" s="42">
        <v>0.90723393383740458</v>
      </c>
      <c r="I8892" s="51">
        <v>0.90723393383740458</v>
      </c>
    </row>
    <row r="8893" spans="2:9" x14ac:dyDescent="0.2">
      <c r="B8893" s="10">
        <v>8876</v>
      </c>
      <c r="C8893" s="19">
        <v>0.52258186695417097</v>
      </c>
      <c r="D8893" s="22">
        <v>0.53772239476311279</v>
      </c>
      <c r="F8893" s="50">
        <v>8876</v>
      </c>
      <c r="G8893" s="42">
        <v>1.0603042617172838</v>
      </c>
      <c r="H8893" s="42">
        <v>1.0603042617172838</v>
      </c>
      <c r="I8893" s="51">
        <v>1.0603042617172838</v>
      </c>
    </row>
    <row r="8894" spans="2:9" x14ac:dyDescent="0.2">
      <c r="B8894" s="10">
        <v>8877</v>
      </c>
      <c r="C8894" s="19">
        <v>0.64154857463393167</v>
      </c>
      <c r="D8894" s="22">
        <v>2.8957648385403267E-2</v>
      </c>
      <c r="F8894" s="50">
        <v>8877</v>
      </c>
      <c r="G8894" s="42">
        <v>0.67050622301933493</v>
      </c>
      <c r="H8894" s="42">
        <v>0.67050622301933493</v>
      </c>
      <c r="I8894" s="51">
        <v>0.75</v>
      </c>
    </row>
    <row r="8895" spans="2:9" x14ac:dyDescent="0.2">
      <c r="B8895" s="10">
        <v>8878</v>
      </c>
      <c r="C8895" s="19">
        <v>0.25426451327781219</v>
      </c>
      <c r="D8895" s="22">
        <v>0.74260289922714462</v>
      </c>
      <c r="F8895" s="50">
        <v>8878</v>
      </c>
      <c r="G8895" s="42">
        <v>0.99686741250495681</v>
      </c>
      <c r="H8895" s="42">
        <v>0.99686741250495681</v>
      </c>
      <c r="I8895" s="51">
        <v>0.99686741250495681</v>
      </c>
    </row>
    <row r="8896" spans="2:9" x14ac:dyDescent="0.2">
      <c r="B8896" s="10">
        <v>8879</v>
      </c>
      <c r="C8896" s="19">
        <v>0.41279912971658095</v>
      </c>
      <c r="D8896" s="22">
        <v>0.37542991037523932</v>
      </c>
      <c r="F8896" s="50">
        <v>8879</v>
      </c>
      <c r="G8896" s="42">
        <v>0.78822904009182027</v>
      </c>
      <c r="H8896" s="42">
        <v>0.78822904009182027</v>
      </c>
      <c r="I8896" s="51">
        <v>0.78822904009182027</v>
      </c>
    </row>
    <row r="8897" spans="2:9" x14ac:dyDescent="0.2">
      <c r="B8897" s="10">
        <v>8880</v>
      </c>
      <c r="C8897" s="19">
        <v>0.73462478582320656</v>
      </c>
      <c r="D8897" s="22">
        <v>0.89860817249994807</v>
      </c>
      <c r="F8897" s="50">
        <v>8880</v>
      </c>
      <c r="G8897" s="42">
        <v>1.6332329583231546</v>
      </c>
      <c r="H8897" s="42">
        <v>1.6332329583231546</v>
      </c>
      <c r="I8897" s="51">
        <v>1.6332329583231546</v>
      </c>
    </row>
    <row r="8898" spans="2:9" x14ac:dyDescent="0.2">
      <c r="B8898" s="10">
        <v>8881</v>
      </c>
      <c r="C8898" s="19">
        <v>0.21941893592605011</v>
      </c>
      <c r="D8898" s="22">
        <v>0.70327172492706358</v>
      </c>
      <c r="F8898" s="50">
        <v>8881</v>
      </c>
      <c r="G8898" s="42">
        <v>0.92269066085311369</v>
      </c>
      <c r="H8898" s="42">
        <v>0.92269066085311369</v>
      </c>
      <c r="I8898" s="51">
        <v>0.92269066085311369</v>
      </c>
    </row>
    <row r="8899" spans="2:9" x14ac:dyDescent="0.2">
      <c r="B8899" s="10">
        <v>8882</v>
      </c>
      <c r="C8899" s="19">
        <v>1.672470477300414E-2</v>
      </c>
      <c r="D8899" s="22">
        <v>0.36542767576399426</v>
      </c>
      <c r="F8899" s="50">
        <v>8882</v>
      </c>
      <c r="G8899" s="42">
        <v>0.3821523805369984</v>
      </c>
      <c r="H8899" s="42">
        <v>0.5</v>
      </c>
      <c r="I8899" s="51">
        <v>0.75</v>
      </c>
    </row>
    <row r="8900" spans="2:9" x14ac:dyDescent="0.2">
      <c r="B8900" s="10">
        <v>8883</v>
      </c>
      <c r="C8900" s="19">
        <v>0.90813826536507303</v>
      </c>
      <c r="D8900" s="22">
        <v>7.7083460499341006E-2</v>
      </c>
      <c r="F8900" s="50">
        <v>8883</v>
      </c>
      <c r="G8900" s="42">
        <v>0.98522172586441403</v>
      </c>
      <c r="H8900" s="42">
        <v>0.98522172586441403</v>
      </c>
      <c r="I8900" s="51">
        <v>0.98522172586441403</v>
      </c>
    </row>
    <row r="8901" spans="2:9" x14ac:dyDescent="0.2">
      <c r="B8901" s="10">
        <v>8884</v>
      </c>
      <c r="C8901" s="19">
        <v>0.73722058543008151</v>
      </c>
      <c r="D8901" s="22">
        <v>0.13588227442045375</v>
      </c>
      <c r="F8901" s="50">
        <v>8884</v>
      </c>
      <c r="G8901" s="42">
        <v>0.87310285985053526</v>
      </c>
      <c r="H8901" s="42">
        <v>0.87310285985053526</v>
      </c>
      <c r="I8901" s="51">
        <v>0.87310285985053526</v>
      </c>
    </row>
    <row r="8902" spans="2:9" x14ac:dyDescent="0.2">
      <c r="B8902" s="10">
        <v>8885</v>
      </c>
      <c r="C8902" s="19">
        <v>0.94988439001932445</v>
      </c>
      <c r="D8902" s="22">
        <v>0.58586053669292426</v>
      </c>
      <c r="F8902" s="50">
        <v>8885</v>
      </c>
      <c r="G8902" s="42">
        <v>1.5357449267122487</v>
      </c>
      <c r="H8902" s="42">
        <v>1.5357449267122487</v>
      </c>
      <c r="I8902" s="51">
        <v>1.5357449267122487</v>
      </c>
    </row>
    <row r="8903" spans="2:9" x14ac:dyDescent="0.2">
      <c r="B8903" s="10">
        <v>8886</v>
      </c>
      <c r="C8903" s="19">
        <v>0.64234187742270044</v>
      </c>
      <c r="D8903" s="22">
        <v>3.1875943208807378E-2</v>
      </c>
      <c r="F8903" s="50">
        <v>8886</v>
      </c>
      <c r="G8903" s="42">
        <v>0.67421782063150781</v>
      </c>
      <c r="H8903" s="42">
        <v>0.67421782063150781</v>
      </c>
      <c r="I8903" s="51">
        <v>0.75</v>
      </c>
    </row>
    <row r="8904" spans="2:9" x14ac:dyDescent="0.2">
      <c r="B8904" s="10">
        <v>8887</v>
      </c>
      <c r="C8904" s="19">
        <v>0.57314670766329745</v>
      </c>
      <c r="D8904" s="22">
        <v>0.97387008807847131</v>
      </c>
      <c r="F8904" s="50">
        <v>8887</v>
      </c>
      <c r="G8904" s="42">
        <v>1.5470167957417686</v>
      </c>
      <c r="H8904" s="42">
        <v>1.5470167957417686</v>
      </c>
      <c r="I8904" s="51">
        <v>1.5470167957417686</v>
      </c>
    </row>
    <row r="8905" spans="2:9" x14ac:dyDescent="0.2">
      <c r="B8905" s="10">
        <v>8888</v>
      </c>
      <c r="C8905" s="19">
        <v>0.10327761437387661</v>
      </c>
      <c r="D8905" s="22">
        <v>0.81094191211753985</v>
      </c>
      <c r="F8905" s="50">
        <v>8888</v>
      </c>
      <c r="G8905" s="42">
        <v>0.91421952649141647</v>
      </c>
      <c r="H8905" s="42">
        <v>0.91421952649141647</v>
      </c>
      <c r="I8905" s="51">
        <v>0.91421952649141647</v>
      </c>
    </row>
    <row r="8906" spans="2:9" x14ac:dyDescent="0.2">
      <c r="B8906" s="10">
        <v>8889</v>
      </c>
      <c r="C8906" s="19">
        <v>0.70681832061139105</v>
      </c>
      <c r="D8906" s="22">
        <v>0.77229995183452016</v>
      </c>
      <c r="F8906" s="50">
        <v>8889</v>
      </c>
      <c r="G8906" s="42">
        <v>1.4791182724459113</v>
      </c>
      <c r="H8906" s="42">
        <v>1.4791182724459113</v>
      </c>
      <c r="I8906" s="51">
        <v>1.4791182724459113</v>
      </c>
    </row>
    <row r="8907" spans="2:9" x14ac:dyDescent="0.2">
      <c r="B8907" s="10">
        <v>8890</v>
      </c>
      <c r="C8907" s="19">
        <v>0.2050856803749318</v>
      </c>
      <c r="D8907" s="22">
        <v>0.95134156980248952</v>
      </c>
      <c r="F8907" s="50">
        <v>8890</v>
      </c>
      <c r="G8907" s="42">
        <v>1.1564272501774213</v>
      </c>
      <c r="H8907" s="42">
        <v>1.1564272501774213</v>
      </c>
      <c r="I8907" s="51">
        <v>1.1564272501774213</v>
      </c>
    </row>
    <row r="8908" spans="2:9" x14ac:dyDescent="0.2">
      <c r="B8908" s="10">
        <v>8891</v>
      </c>
      <c r="C8908" s="19">
        <v>0.2929611339590531</v>
      </c>
      <c r="D8908" s="22">
        <v>0.22681331197581545</v>
      </c>
      <c r="F8908" s="50">
        <v>8891</v>
      </c>
      <c r="G8908" s="42">
        <v>0.51977444593486855</v>
      </c>
      <c r="H8908" s="42">
        <v>0.51977444593486855</v>
      </c>
      <c r="I8908" s="51">
        <v>0.75</v>
      </c>
    </row>
    <row r="8909" spans="2:9" x14ac:dyDescent="0.2">
      <c r="B8909" s="10">
        <v>8892</v>
      </c>
      <c r="C8909" s="19">
        <v>1.3164840796277444E-2</v>
      </c>
      <c r="D8909" s="22">
        <v>2.4520790569369177E-2</v>
      </c>
      <c r="F8909" s="50">
        <v>8892</v>
      </c>
      <c r="G8909" s="42">
        <v>0.25</v>
      </c>
      <c r="H8909" s="42">
        <v>0.5</v>
      </c>
      <c r="I8909" s="51">
        <v>0.75</v>
      </c>
    </row>
    <row r="8910" spans="2:9" x14ac:dyDescent="0.2">
      <c r="B8910" s="10">
        <v>8893</v>
      </c>
      <c r="C8910" s="19">
        <v>3.7616551672656762E-3</v>
      </c>
      <c r="D8910" s="22">
        <v>0.30399012410107917</v>
      </c>
      <c r="F8910" s="50">
        <v>8893</v>
      </c>
      <c r="G8910" s="42">
        <v>0.30775177926834485</v>
      </c>
      <c r="H8910" s="42">
        <v>0.5</v>
      </c>
      <c r="I8910" s="51">
        <v>0.75</v>
      </c>
    </row>
    <row r="8911" spans="2:9" x14ac:dyDescent="0.2">
      <c r="B8911" s="10">
        <v>8894</v>
      </c>
      <c r="C8911" s="19">
        <v>0.4449514269392516</v>
      </c>
      <c r="D8911" s="22">
        <v>0.84544425438785331</v>
      </c>
      <c r="F8911" s="50">
        <v>8894</v>
      </c>
      <c r="G8911" s="42">
        <v>1.2903956813271049</v>
      </c>
      <c r="H8911" s="42">
        <v>1.2903956813271049</v>
      </c>
      <c r="I8911" s="51">
        <v>1.2903956813271049</v>
      </c>
    </row>
    <row r="8912" spans="2:9" x14ac:dyDescent="0.2">
      <c r="B8912" s="10">
        <v>8895</v>
      </c>
      <c r="C8912" s="19">
        <v>0.88478812324752432</v>
      </c>
      <c r="D8912" s="22">
        <v>0.86870581602305907</v>
      </c>
      <c r="F8912" s="50">
        <v>8895</v>
      </c>
      <c r="G8912" s="42">
        <v>1.7534939392705833</v>
      </c>
      <c r="H8912" s="42">
        <v>1.7534939392705833</v>
      </c>
      <c r="I8912" s="51">
        <v>1.7534939392705833</v>
      </c>
    </row>
    <row r="8913" spans="2:9" x14ac:dyDescent="0.2">
      <c r="B8913" s="10">
        <v>8896</v>
      </c>
      <c r="C8913" s="19">
        <v>0.8609609307707754</v>
      </c>
      <c r="D8913" s="22">
        <v>0.16113133538406199</v>
      </c>
      <c r="F8913" s="50">
        <v>8896</v>
      </c>
      <c r="G8913" s="42">
        <v>1.0220922661548375</v>
      </c>
      <c r="H8913" s="42">
        <v>1.0220922661548375</v>
      </c>
      <c r="I8913" s="51">
        <v>1.0220922661548375</v>
      </c>
    </row>
    <row r="8914" spans="2:9" x14ac:dyDescent="0.2">
      <c r="B8914" s="10">
        <v>8897</v>
      </c>
      <c r="C8914" s="19">
        <v>0.33993045785163711</v>
      </c>
      <c r="D8914" s="22">
        <v>2.3719674219020215E-2</v>
      </c>
      <c r="F8914" s="50">
        <v>8897</v>
      </c>
      <c r="G8914" s="42">
        <v>0.36365013207065733</v>
      </c>
      <c r="H8914" s="42">
        <v>0.5</v>
      </c>
      <c r="I8914" s="51">
        <v>0.75</v>
      </c>
    </row>
    <row r="8915" spans="2:9" x14ac:dyDescent="0.2">
      <c r="B8915" s="10">
        <v>8898</v>
      </c>
      <c r="C8915" s="19">
        <v>0.30497480474047833</v>
      </c>
      <c r="D8915" s="22">
        <v>7.8913976911016093E-2</v>
      </c>
      <c r="F8915" s="50">
        <v>8898</v>
      </c>
      <c r="G8915" s="42">
        <v>0.38388878165149443</v>
      </c>
      <c r="H8915" s="42">
        <v>0.5</v>
      </c>
      <c r="I8915" s="51">
        <v>0.75</v>
      </c>
    </row>
    <row r="8916" spans="2:9" x14ac:dyDescent="0.2">
      <c r="B8916" s="10">
        <v>8899</v>
      </c>
      <c r="C8916" s="19">
        <v>0.98524945241841766</v>
      </c>
      <c r="D8916" s="22">
        <v>0.30506643778913456</v>
      </c>
      <c r="F8916" s="50">
        <v>8899</v>
      </c>
      <c r="G8916" s="42">
        <v>1.2903158902075522</v>
      </c>
      <c r="H8916" s="42">
        <v>1.2903158902075522</v>
      </c>
      <c r="I8916" s="51">
        <v>1.2903158902075522</v>
      </c>
    </row>
    <row r="8917" spans="2:9" x14ac:dyDescent="0.2">
      <c r="B8917" s="10">
        <v>8900</v>
      </c>
      <c r="C8917" s="19">
        <v>0.86991303844890655</v>
      </c>
      <c r="D8917" s="22">
        <v>0.10554309059793587</v>
      </c>
      <c r="F8917" s="50">
        <v>8900</v>
      </c>
      <c r="G8917" s="42">
        <v>0.97545612904684242</v>
      </c>
      <c r="H8917" s="42">
        <v>0.97545612904684242</v>
      </c>
      <c r="I8917" s="51">
        <v>0.97545612904684242</v>
      </c>
    </row>
    <row r="8918" spans="2:9" x14ac:dyDescent="0.2">
      <c r="B8918" s="10">
        <v>8901</v>
      </c>
      <c r="C8918" s="19">
        <v>0.49238160715759216</v>
      </c>
      <c r="D8918" s="22">
        <v>0.72246789496916608</v>
      </c>
      <c r="F8918" s="50">
        <v>8901</v>
      </c>
      <c r="G8918" s="42">
        <v>1.2148495021267582</v>
      </c>
      <c r="H8918" s="42">
        <v>1.2148495021267582</v>
      </c>
      <c r="I8918" s="51">
        <v>1.2148495021267582</v>
      </c>
    </row>
    <row r="8919" spans="2:9" x14ac:dyDescent="0.2">
      <c r="B8919" s="10">
        <v>8902</v>
      </c>
      <c r="C8919" s="19">
        <v>0.69114616538249296</v>
      </c>
      <c r="D8919" s="22">
        <v>0.38184743595704962</v>
      </c>
      <c r="F8919" s="50">
        <v>8902</v>
      </c>
      <c r="G8919" s="42">
        <v>1.0729936013395425</v>
      </c>
      <c r="H8919" s="42">
        <v>1.0729936013395425</v>
      </c>
      <c r="I8919" s="51">
        <v>1.0729936013395425</v>
      </c>
    </row>
    <row r="8920" spans="2:9" x14ac:dyDescent="0.2">
      <c r="B8920" s="10">
        <v>8903</v>
      </c>
      <c r="C8920" s="19">
        <v>0.40794394282084034</v>
      </c>
      <c r="D8920" s="22">
        <v>0.1278697693110431</v>
      </c>
      <c r="F8920" s="50">
        <v>8903</v>
      </c>
      <c r="G8920" s="42">
        <v>0.53581371213188345</v>
      </c>
      <c r="H8920" s="42">
        <v>0.53581371213188345</v>
      </c>
      <c r="I8920" s="51">
        <v>0.75</v>
      </c>
    </row>
    <row r="8921" spans="2:9" x14ac:dyDescent="0.2">
      <c r="B8921" s="10">
        <v>8904</v>
      </c>
      <c r="C8921" s="19">
        <v>0.91775866774065407</v>
      </c>
      <c r="D8921" s="22">
        <v>8.3579076226752425E-2</v>
      </c>
      <c r="F8921" s="50">
        <v>8904</v>
      </c>
      <c r="G8921" s="42">
        <v>1.0013377439674065</v>
      </c>
      <c r="H8921" s="42">
        <v>1.0013377439674065</v>
      </c>
      <c r="I8921" s="51">
        <v>1.0013377439674065</v>
      </c>
    </row>
    <row r="8922" spans="2:9" x14ac:dyDescent="0.2">
      <c r="B8922" s="10">
        <v>8905</v>
      </c>
      <c r="C8922" s="19">
        <v>0.39127154817108933</v>
      </c>
      <c r="D8922" s="22">
        <v>0.95186268296840915</v>
      </c>
      <c r="F8922" s="50">
        <v>8905</v>
      </c>
      <c r="G8922" s="42">
        <v>1.3431342311394985</v>
      </c>
      <c r="H8922" s="42">
        <v>1.3431342311394985</v>
      </c>
      <c r="I8922" s="51">
        <v>1.3431342311394985</v>
      </c>
    </row>
    <row r="8923" spans="2:9" x14ac:dyDescent="0.2">
      <c r="B8923" s="10">
        <v>8906</v>
      </c>
      <c r="C8923" s="19">
        <v>0.20968277769025956</v>
      </c>
      <c r="D8923" s="22">
        <v>0.1186598657296184</v>
      </c>
      <c r="F8923" s="50">
        <v>8906</v>
      </c>
      <c r="G8923" s="42">
        <v>0.32834264341987796</v>
      </c>
      <c r="H8923" s="42">
        <v>0.5</v>
      </c>
      <c r="I8923" s="51">
        <v>0.75</v>
      </c>
    </row>
    <row r="8924" spans="2:9" x14ac:dyDescent="0.2">
      <c r="B8924" s="10">
        <v>8907</v>
      </c>
      <c r="C8924" s="19">
        <v>2.3907302006226816E-2</v>
      </c>
      <c r="D8924" s="22">
        <v>0.69355181717236181</v>
      </c>
      <c r="F8924" s="50">
        <v>8907</v>
      </c>
      <c r="G8924" s="42">
        <v>0.71745911917858862</v>
      </c>
      <c r="H8924" s="42">
        <v>0.71745911917858862</v>
      </c>
      <c r="I8924" s="51">
        <v>0.75</v>
      </c>
    </row>
    <row r="8925" spans="2:9" x14ac:dyDescent="0.2">
      <c r="B8925" s="10">
        <v>8908</v>
      </c>
      <c r="C8925" s="19">
        <v>0.6133175448596816</v>
      </c>
      <c r="D8925" s="22">
        <v>3.9775409748165624E-2</v>
      </c>
      <c r="F8925" s="50">
        <v>8908</v>
      </c>
      <c r="G8925" s="42">
        <v>0.65309295460784722</v>
      </c>
      <c r="H8925" s="42">
        <v>0.65309295460784722</v>
      </c>
      <c r="I8925" s="51">
        <v>0.75</v>
      </c>
    </row>
    <row r="8926" spans="2:9" x14ac:dyDescent="0.2">
      <c r="B8926" s="10">
        <v>8909</v>
      </c>
      <c r="C8926" s="19">
        <v>0.10390807555941017</v>
      </c>
      <c r="D8926" s="22">
        <v>0.74411861825643832</v>
      </c>
      <c r="F8926" s="50">
        <v>8909</v>
      </c>
      <c r="G8926" s="42">
        <v>0.8480266938158485</v>
      </c>
      <c r="H8926" s="42">
        <v>0.8480266938158485</v>
      </c>
      <c r="I8926" s="51">
        <v>0.8480266938158485</v>
      </c>
    </row>
    <row r="8927" spans="2:9" x14ac:dyDescent="0.2">
      <c r="B8927" s="10">
        <v>8910</v>
      </c>
      <c r="C8927" s="19">
        <v>0.20132847769027185</v>
      </c>
      <c r="D8927" s="22">
        <v>0.2008735857043803</v>
      </c>
      <c r="F8927" s="50">
        <v>8910</v>
      </c>
      <c r="G8927" s="42">
        <v>0.40220206339465214</v>
      </c>
      <c r="H8927" s="42">
        <v>0.5</v>
      </c>
      <c r="I8927" s="51">
        <v>0.75</v>
      </c>
    </row>
    <row r="8928" spans="2:9" x14ac:dyDescent="0.2">
      <c r="B8928" s="10">
        <v>8911</v>
      </c>
      <c r="C8928" s="19">
        <v>0.95565451783927335</v>
      </c>
      <c r="D8928" s="22">
        <v>0.45264973930110497</v>
      </c>
      <c r="F8928" s="50">
        <v>8911</v>
      </c>
      <c r="G8928" s="42">
        <v>1.4083042571403783</v>
      </c>
      <c r="H8928" s="42">
        <v>1.4083042571403783</v>
      </c>
      <c r="I8928" s="51">
        <v>1.4083042571403783</v>
      </c>
    </row>
    <row r="8929" spans="2:9" x14ac:dyDescent="0.2">
      <c r="B8929" s="10">
        <v>8912</v>
      </c>
      <c r="C8929" s="19">
        <v>0.3000498715854869</v>
      </c>
      <c r="D8929" s="22">
        <v>0.45778708587328554</v>
      </c>
      <c r="F8929" s="50">
        <v>8912</v>
      </c>
      <c r="G8929" s="42">
        <v>0.75783695745877244</v>
      </c>
      <c r="H8929" s="42">
        <v>0.75783695745877244</v>
      </c>
      <c r="I8929" s="51">
        <v>0.75783695745877244</v>
      </c>
    </row>
    <row r="8930" spans="2:9" x14ac:dyDescent="0.2">
      <c r="B8930" s="10">
        <v>8913</v>
      </c>
      <c r="C8930" s="19">
        <v>0.53338736077865923</v>
      </c>
      <c r="D8930" s="22">
        <v>0.80550715327622802</v>
      </c>
      <c r="F8930" s="50">
        <v>8913</v>
      </c>
      <c r="G8930" s="42">
        <v>1.3388945140548874</v>
      </c>
      <c r="H8930" s="42">
        <v>1.3388945140548874</v>
      </c>
      <c r="I8930" s="51">
        <v>1.3388945140548874</v>
      </c>
    </row>
    <row r="8931" spans="2:9" x14ac:dyDescent="0.2">
      <c r="B8931" s="10">
        <v>8914</v>
      </c>
      <c r="C8931" s="19">
        <v>0.72743470755147666</v>
      </c>
      <c r="D8931" s="22">
        <v>9.6179231432822809E-2</v>
      </c>
      <c r="F8931" s="50">
        <v>8914</v>
      </c>
      <c r="G8931" s="42">
        <v>0.82361393898429947</v>
      </c>
      <c r="H8931" s="42">
        <v>0.82361393898429947</v>
      </c>
      <c r="I8931" s="51">
        <v>0.82361393898429947</v>
      </c>
    </row>
    <row r="8932" spans="2:9" x14ac:dyDescent="0.2">
      <c r="B8932" s="10">
        <v>8915</v>
      </c>
      <c r="C8932" s="19">
        <v>0.60332382988739652</v>
      </c>
      <c r="D8932" s="22">
        <v>0.42851472996894258</v>
      </c>
      <c r="F8932" s="50">
        <v>8915</v>
      </c>
      <c r="G8932" s="42">
        <v>1.0318385598563391</v>
      </c>
      <c r="H8932" s="42">
        <v>1.0318385598563391</v>
      </c>
      <c r="I8932" s="51">
        <v>1.0318385598563391</v>
      </c>
    </row>
    <row r="8933" spans="2:9" x14ac:dyDescent="0.2">
      <c r="B8933" s="10">
        <v>8916</v>
      </c>
      <c r="C8933" s="19">
        <v>0.53252866856307046</v>
      </c>
      <c r="D8933" s="22">
        <v>0.44089194035248225</v>
      </c>
      <c r="F8933" s="50">
        <v>8916</v>
      </c>
      <c r="G8933" s="42">
        <v>0.97342060891555271</v>
      </c>
      <c r="H8933" s="42">
        <v>0.97342060891555271</v>
      </c>
      <c r="I8933" s="51">
        <v>0.97342060891555271</v>
      </c>
    </row>
    <row r="8934" spans="2:9" x14ac:dyDescent="0.2">
      <c r="B8934" s="10">
        <v>8917</v>
      </c>
      <c r="C8934" s="19">
        <v>0.42157473221725372</v>
      </c>
      <c r="D8934" s="22">
        <v>0.63171444633526364</v>
      </c>
      <c r="F8934" s="50">
        <v>8917</v>
      </c>
      <c r="G8934" s="42">
        <v>1.0532891785525174</v>
      </c>
      <c r="H8934" s="42">
        <v>1.0532891785525174</v>
      </c>
      <c r="I8934" s="51">
        <v>1.0532891785525174</v>
      </c>
    </row>
    <row r="8935" spans="2:9" x14ac:dyDescent="0.2">
      <c r="B8935" s="10">
        <v>8918</v>
      </c>
      <c r="C8935" s="19">
        <v>0.40036631557565061</v>
      </c>
      <c r="D8935" s="22">
        <v>0.66201335228108416</v>
      </c>
      <c r="F8935" s="50">
        <v>8918</v>
      </c>
      <c r="G8935" s="42">
        <v>1.0623796678567348</v>
      </c>
      <c r="H8935" s="42">
        <v>1.0623796678567348</v>
      </c>
      <c r="I8935" s="51">
        <v>1.0623796678567348</v>
      </c>
    </row>
    <row r="8936" spans="2:9" x14ac:dyDescent="0.2">
      <c r="B8936" s="10">
        <v>8919</v>
      </c>
      <c r="C8936" s="19">
        <v>0.26508264368843726</v>
      </c>
      <c r="D8936" s="22">
        <v>0.37303478251851141</v>
      </c>
      <c r="F8936" s="50">
        <v>8919</v>
      </c>
      <c r="G8936" s="42">
        <v>0.63811742620694867</v>
      </c>
      <c r="H8936" s="42">
        <v>0.63811742620694867</v>
      </c>
      <c r="I8936" s="51">
        <v>0.75</v>
      </c>
    </row>
    <row r="8937" spans="2:9" x14ac:dyDescent="0.2">
      <c r="B8937" s="10">
        <v>8920</v>
      </c>
      <c r="C8937" s="19">
        <v>0.45879700126926204</v>
      </c>
      <c r="D8937" s="22">
        <v>2.8295751060063545E-2</v>
      </c>
      <c r="F8937" s="50">
        <v>8920</v>
      </c>
      <c r="G8937" s="42">
        <v>0.48709275232932558</v>
      </c>
      <c r="H8937" s="42">
        <v>0.5</v>
      </c>
      <c r="I8937" s="51">
        <v>0.75</v>
      </c>
    </row>
    <row r="8938" spans="2:9" x14ac:dyDescent="0.2">
      <c r="B8938" s="10">
        <v>8921</v>
      </c>
      <c r="C8938" s="19">
        <v>0.88498823467588716</v>
      </c>
      <c r="D8938" s="22">
        <v>0.66228909866752284</v>
      </c>
      <c r="F8938" s="50">
        <v>8921</v>
      </c>
      <c r="G8938" s="42">
        <v>1.54727733334341</v>
      </c>
      <c r="H8938" s="42">
        <v>1.54727733334341</v>
      </c>
      <c r="I8938" s="51">
        <v>1.54727733334341</v>
      </c>
    </row>
    <row r="8939" spans="2:9" x14ac:dyDescent="0.2">
      <c r="B8939" s="10">
        <v>8922</v>
      </c>
      <c r="C8939" s="19">
        <v>0.62031972233575672</v>
      </c>
      <c r="D8939" s="22">
        <v>0.33109521210754811</v>
      </c>
      <c r="F8939" s="50">
        <v>8922</v>
      </c>
      <c r="G8939" s="42">
        <v>0.95141493444330483</v>
      </c>
      <c r="H8939" s="42">
        <v>0.95141493444330483</v>
      </c>
      <c r="I8939" s="51">
        <v>0.95141493444330483</v>
      </c>
    </row>
    <row r="8940" spans="2:9" x14ac:dyDescent="0.2">
      <c r="B8940" s="10">
        <v>8923</v>
      </c>
      <c r="C8940" s="19">
        <v>7.8081268101590995E-2</v>
      </c>
      <c r="D8940" s="22">
        <v>0.16515437374784603</v>
      </c>
      <c r="F8940" s="50">
        <v>8923</v>
      </c>
      <c r="G8940" s="42">
        <v>0.25</v>
      </c>
      <c r="H8940" s="42">
        <v>0.5</v>
      </c>
      <c r="I8940" s="51">
        <v>0.75</v>
      </c>
    </row>
    <row r="8941" spans="2:9" x14ac:dyDescent="0.2">
      <c r="B8941" s="10">
        <v>8924</v>
      </c>
      <c r="C8941" s="19">
        <v>0.44923443313177203</v>
      </c>
      <c r="D8941" s="22">
        <v>0.45851979102823104</v>
      </c>
      <c r="F8941" s="50">
        <v>8924</v>
      </c>
      <c r="G8941" s="42">
        <v>0.90775422416000306</v>
      </c>
      <c r="H8941" s="42">
        <v>0.90775422416000306</v>
      </c>
      <c r="I8941" s="51">
        <v>0.90775422416000306</v>
      </c>
    </row>
    <row r="8942" spans="2:9" x14ac:dyDescent="0.2">
      <c r="B8942" s="10">
        <v>8925</v>
      </c>
      <c r="C8942" s="19">
        <v>0.8967714508413136</v>
      </c>
      <c r="D8942" s="22">
        <v>1.542488870944192E-2</v>
      </c>
      <c r="F8942" s="50">
        <v>8925</v>
      </c>
      <c r="G8942" s="42">
        <v>0.91219633955075552</v>
      </c>
      <c r="H8942" s="42">
        <v>0.91219633955075552</v>
      </c>
      <c r="I8942" s="51">
        <v>0.91219633955075552</v>
      </c>
    </row>
    <row r="8943" spans="2:9" x14ac:dyDescent="0.2">
      <c r="B8943" s="10">
        <v>8926</v>
      </c>
      <c r="C8943" s="19">
        <v>0.61504511749607227</v>
      </c>
      <c r="D8943" s="22">
        <v>0.77225656388043407</v>
      </c>
      <c r="F8943" s="50">
        <v>8926</v>
      </c>
      <c r="G8943" s="42">
        <v>1.3873016813765062</v>
      </c>
      <c r="H8943" s="42">
        <v>1.3873016813765062</v>
      </c>
      <c r="I8943" s="51">
        <v>1.3873016813765062</v>
      </c>
    </row>
    <row r="8944" spans="2:9" x14ac:dyDescent="0.2">
      <c r="B8944" s="10">
        <v>8927</v>
      </c>
      <c r="C8944" s="19">
        <v>0.51596790553634675</v>
      </c>
      <c r="D8944" s="22">
        <v>0.34937817598256926</v>
      </c>
      <c r="F8944" s="50">
        <v>8927</v>
      </c>
      <c r="G8944" s="42">
        <v>0.86534608151891601</v>
      </c>
      <c r="H8944" s="42">
        <v>0.86534608151891601</v>
      </c>
      <c r="I8944" s="51">
        <v>0.86534608151891601</v>
      </c>
    </row>
    <row r="8945" spans="2:9" x14ac:dyDescent="0.2">
      <c r="B8945" s="10">
        <v>8928</v>
      </c>
      <c r="C8945" s="19">
        <v>0.93493748859602688</v>
      </c>
      <c r="D8945" s="22">
        <v>0.255106630074726</v>
      </c>
      <c r="F8945" s="50">
        <v>8928</v>
      </c>
      <c r="G8945" s="42">
        <v>1.1900441186707529</v>
      </c>
      <c r="H8945" s="42">
        <v>1.1900441186707529</v>
      </c>
      <c r="I8945" s="51">
        <v>1.1900441186707529</v>
      </c>
    </row>
    <row r="8946" spans="2:9" x14ac:dyDescent="0.2">
      <c r="B8946" s="10">
        <v>8929</v>
      </c>
      <c r="C8946" s="19">
        <v>0.37266953445800088</v>
      </c>
      <c r="D8946" s="22">
        <v>0.42210504889398992</v>
      </c>
      <c r="F8946" s="50">
        <v>8929</v>
      </c>
      <c r="G8946" s="42">
        <v>0.7947745833519908</v>
      </c>
      <c r="H8946" s="42">
        <v>0.7947745833519908</v>
      </c>
      <c r="I8946" s="51">
        <v>0.7947745833519908</v>
      </c>
    </row>
    <row r="8947" spans="2:9" x14ac:dyDescent="0.2">
      <c r="B8947" s="10">
        <v>8930</v>
      </c>
      <c r="C8947" s="19">
        <v>0.25472889280822519</v>
      </c>
      <c r="D8947" s="22">
        <v>0.7359984009953785</v>
      </c>
      <c r="F8947" s="50">
        <v>8930</v>
      </c>
      <c r="G8947" s="42">
        <v>0.99072729380360369</v>
      </c>
      <c r="H8947" s="42">
        <v>0.99072729380360369</v>
      </c>
      <c r="I8947" s="51">
        <v>0.99072729380360369</v>
      </c>
    </row>
    <row r="8948" spans="2:9" x14ac:dyDescent="0.2">
      <c r="B8948" s="10">
        <v>8931</v>
      </c>
      <c r="C8948" s="19">
        <v>7.5760045243151719E-3</v>
      </c>
      <c r="D8948" s="22">
        <v>0.40276790793892459</v>
      </c>
      <c r="F8948" s="50">
        <v>8931</v>
      </c>
      <c r="G8948" s="42">
        <v>0.41034391246323976</v>
      </c>
      <c r="H8948" s="42">
        <v>0.5</v>
      </c>
      <c r="I8948" s="51">
        <v>0.75</v>
      </c>
    </row>
    <row r="8949" spans="2:9" x14ac:dyDescent="0.2">
      <c r="B8949" s="10">
        <v>8932</v>
      </c>
      <c r="C8949" s="19">
        <v>0.61618949449441196</v>
      </c>
      <c r="D8949" s="22">
        <v>0.72499065504983551</v>
      </c>
      <c r="F8949" s="50">
        <v>8932</v>
      </c>
      <c r="G8949" s="42">
        <v>1.3411801495442475</v>
      </c>
      <c r="H8949" s="42">
        <v>1.3411801495442475</v>
      </c>
      <c r="I8949" s="51">
        <v>1.3411801495442475</v>
      </c>
    </row>
    <row r="8950" spans="2:9" x14ac:dyDescent="0.2">
      <c r="B8950" s="10">
        <v>8933</v>
      </c>
      <c r="C8950" s="19">
        <v>0.65759010472607127</v>
      </c>
      <c r="D8950" s="22">
        <v>0.23088284779665924</v>
      </c>
      <c r="F8950" s="50">
        <v>8933</v>
      </c>
      <c r="G8950" s="42">
        <v>0.88847295252273051</v>
      </c>
      <c r="H8950" s="42">
        <v>0.88847295252273051</v>
      </c>
      <c r="I8950" s="51">
        <v>0.88847295252273051</v>
      </c>
    </row>
    <row r="8951" spans="2:9" x14ac:dyDescent="0.2">
      <c r="B8951" s="10">
        <v>8934</v>
      </c>
      <c r="C8951" s="19">
        <v>0.98307793087043016</v>
      </c>
      <c r="D8951" s="22">
        <v>0.50573556115288354</v>
      </c>
      <c r="F8951" s="50">
        <v>8934</v>
      </c>
      <c r="G8951" s="42">
        <v>1.4888134920233136</v>
      </c>
      <c r="H8951" s="42">
        <v>1.4888134920233136</v>
      </c>
      <c r="I8951" s="51">
        <v>1.4888134920233136</v>
      </c>
    </row>
    <row r="8952" spans="2:9" x14ac:dyDescent="0.2">
      <c r="B8952" s="10">
        <v>8935</v>
      </c>
      <c r="C8952" s="19">
        <v>0.45453111612487695</v>
      </c>
      <c r="D8952" s="22">
        <v>0.83744312528646869</v>
      </c>
      <c r="F8952" s="50">
        <v>8935</v>
      </c>
      <c r="G8952" s="42">
        <v>1.2919742414113458</v>
      </c>
      <c r="H8952" s="42">
        <v>1.2919742414113458</v>
      </c>
      <c r="I8952" s="51">
        <v>1.2919742414113458</v>
      </c>
    </row>
    <row r="8953" spans="2:9" x14ac:dyDescent="0.2">
      <c r="B8953" s="10">
        <v>8936</v>
      </c>
      <c r="C8953" s="19">
        <v>0.45575047159212778</v>
      </c>
      <c r="D8953" s="22">
        <v>0.83553514215940916</v>
      </c>
      <c r="F8953" s="50">
        <v>8936</v>
      </c>
      <c r="G8953" s="42">
        <v>1.2912856137515369</v>
      </c>
      <c r="H8953" s="42">
        <v>1.2912856137515369</v>
      </c>
      <c r="I8953" s="51">
        <v>1.2912856137515369</v>
      </c>
    </row>
    <row r="8954" spans="2:9" x14ac:dyDescent="0.2">
      <c r="B8954" s="10">
        <v>8937</v>
      </c>
      <c r="C8954" s="19">
        <v>7.3147407583675217E-2</v>
      </c>
      <c r="D8954" s="22">
        <v>0.94138970148115786</v>
      </c>
      <c r="F8954" s="50">
        <v>8937</v>
      </c>
      <c r="G8954" s="42">
        <v>1.014537109064833</v>
      </c>
      <c r="H8954" s="42">
        <v>1.014537109064833</v>
      </c>
      <c r="I8954" s="51">
        <v>1.014537109064833</v>
      </c>
    </row>
    <row r="8955" spans="2:9" x14ac:dyDescent="0.2">
      <c r="B8955" s="10">
        <v>8938</v>
      </c>
      <c r="C8955" s="19">
        <v>0.30481242440954803</v>
      </c>
      <c r="D8955" s="22">
        <v>0.76865225200414389</v>
      </c>
      <c r="F8955" s="50">
        <v>8938</v>
      </c>
      <c r="G8955" s="42">
        <v>1.0734646764136919</v>
      </c>
      <c r="H8955" s="42">
        <v>1.0734646764136919</v>
      </c>
      <c r="I8955" s="51">
        <v>1.0734646764136919</v>
      </c>
    </row>
    <row r="8956" spans="2:9" x14ac:dyDescent="0.2">
      <c r="B8956" s="10">
        <v>8939</v>
      </c>
      <c r="C8956" s="19">
        <v>0.66475097850523057</v>
      </c>
      <c r="D8956" s="22">
        <v>0.68327903145114643</v>
      </c>
      <c r="F8956" s="50">
        <v>8939</v>
      </c>
      <c r="G8956" s="42">
        <v>1.3480300099563771</v>
      </c>
      <c r="H8956" s="42">
        <v>1.3480300099563771</v>
      </c>
      <c r="I8956" s="51">
        <v>1.3480300099563771</v>
      </c>
    </row>
    <row r="8957" spans="2:9" x14ac:dyDescent="0.2">
      <c r="B8957" s="10">
        <v>8940</v>
      </c>
      <c r="C8957" s="19">
        <v>0.66318012672048443</v>
      </c>
      <c r="D8957" s="22">
        <v>7.032634962239126E-2</v>
      </c>
      <c r="F8957" s="50">
        <v>8940</v>
      </c>
      <c r="G8957" s="42">
        <v>0.73350647634287569</v>
      </c>
      <c r="H8957" s="42">
        <v>0.73350647634287569</v>
      </c>
      <c r="I8957" s="51">
        <v>0.75</v>
      </c>
    </row>
    <row r="8958" spans="2:9" x14ac:dyDescent="0.2">
      <c r="B8958" s="10">
        <v>8941</v>
      </c>
      <c r="C8958" s="19">
        <v>0.72198849356381056</v>
      </c>
      <c r="D8958" s="22">
        <v>0.96506526099165391</v>
      </c>
      <c r="F8958" s="50">
        <v>8941</v>
      </c>
      <c r="G8958" s="42">
        <v>1.6870537545554645</v>
      </c>
      <c r="H8958" s="42">
        <v>1.6870537545554645</v>
      </c>
      <c r="I8958" s="51">
        <v>1.6870537545554645</v>
      </c>
    </row>
    <row r="8959" spans="2:9" x14ac:dyDescent="0.2">
      <c r="B8959" s="10">
        <v>8942</v>
      </c>
      <c r="C8959" s="19">
        <v>0.19345049500397005</v>
      </c>
      <c r="D8959" s="22">
        <v>0.83253784715654666</v>
      </c>
      <c r="F8959" s="50">
        <v>8942</v>
      </c>
      <c r="G8959" s="42">
        <v>1.0259883421605167</v>
      </c>
      <c r="H8959" s="42">
        <v>1.0259883421605167</v>
      </c>
      <c r="I8959" s="51">
        <v>1.0259883421605167</v>
      </c>
    </row>
    <row r="8960" spans="2:9" x14ac:dyDescent="0.2">
      <c r="B8960" s="10">
        <v>8943</v>
      </c>
      <c r="C8960" s="19">
        <v>4.0351529560026078E-2</v>
      </c>
      <c r="D8960" s="22">
        <v>0.74294239157369246</v>
      </c>
      <c r="F8960" s="50">
        <v>8943</v>
      </c>
      <c r="G8960" s="42">
        <v>0.78329392113371854</v>
      </c>
      <c r="H8960" s="42">
        <v>0.78329392113371854</v>
      </c>
      <c r="I8960" s="51">
        <v>0.78329392113371854</v>
      </c>
    </row>
    <row r="8961" spans="2:9" x14ac:dyDescent="0.2">
      <c r="B8961" s="10">
        <v>8944</v>
      </c>
      <c r="C8961" s="19">
        <v>0.37633931793246356</v>
      </c>
      <c r="D8961" s="22">
        <v>0.25412077689001233</v>
      </c>
      <c r="F8961" s="50">
        <v>8944</v>
      </c>
      <c r="G8961" s="42">
        <v>0.63046009482247589</v>
      </c>
      <c r="H8961" s="42">
        <v>0.63046009482247589</v>
      </c>
      <c r="I8961" s="51">
        <v>0.75</v>
      </c>
    </row>
    <row r="8962" spans="2:9" x14ac:dyDescent="0.2">
      <c r="B8962" s="10">
        <v>8945</v>
      </c>
      <c r="C8962" s="19">
        <v>0.23809797275527356</v>
      </c>
      <c r="D8962" s="22">
        <v>0.6265492614976288</v>
      </c>
      <c r="F8962" s="50">
        <v>8945</v>
      </c>
      <c r="G8962" s="42">
        <v>0.86464723425290235</v>
      </c>
      <c r="H8962" s="42">
        <v>0.86464723425290235</v>
      </c>
      <c r="I8962" s="51">
        <v>0.86464723425290235</v>
      </c>
    </row>
    <row r="8963" spans="2:9" x14ac:dyDescent="0.2">
      <c r="B8963" s="10">
        <v>8946</v>
      </c>
      <c r="C8963" s="19">
        <v>0.52174623945574794</v>
      </c>
      <c r="D8963" s="22">
        <v>0.79827652542245509</v>
      </c>
      <c r="F8963" s="50">
        <v>8946</v>
      </c>
      <c r="G8963" s="42">
        <v>1.320022764878203</v>
      </c>
      <c r="H8963" s="42">
        <v>1.320022764878203</v>
      </c>
      <c r="I8963" s="51">
        <v>1.320022764878203</v>
      </c>
    </row>
    <row r="8964" spans="2:9" x14ac:dyDescent="0.2">
      <c r="B8964" s="10">
        <v>8947</v>
      </c>
      <c r="C8964" s="19">
        <v>0.31459384171195404</v>
      </c>
      <c r="D8964" s="22">
        <v>0.67249051304952789</v>
      </c>
      <c r="F8964" s="50">
        <v>8947</v>
      </c>
      <c r="G8964" s="42">
        <v>0.98708435476148193</v>
      </c>
      <c r="H8964" s="42">
        <v>0.98708435476148193</v>
      </c>
      <c r="I8964" s="51">
        <v>0.98708435476148193</v>
      </c>
    </row>
    <row r="8965" spans="2:9" x14ac:dyDescent="0.2">
      <c r="B8965" s="10">
        <v>8948</v>
      </c>
      <c r="C8965" s="19">
        <v>1.4556524343018351E-2</v>
      </c>
      <c r="D8965" s="22">
        <v>0.46263582332278574</v>
      </c>
      <c r="F8965" s="50">
        <v>8948</v>
      </c>
      <c r="G8965" s="42">
        <v>0.4771923476658041</v>
      </c>
      <c r="H8965" s="42">
        <v>0.5</v>
      </c>
      <c r="I8965" s="51">
        <v>0.75</v>
      </c>
    </row>
    <row r="8966" spans="2:9" x14ac:dyDescent="0.2">
      <c r="B8966" s="10">
        <v>8949</v>
      </c>
      <c r="C8966" s="19">
        <v>0.38514358565964801</v>
      </c>
      <c r="D8966" s="22">
        <v>0.47264608147977949</v>
      </c>
      <c r="F8966" s="50">
        <v>8949</v>
      </c>
      <c r="G8966" s="42">
        <v>0.8577896671394275</v>
      </c>
      <c r="H8966" s="42">
        <v>0.8577896671394275</v>
      </c>
      <c r="I8966" s="51">
        <v>0.8577896671394275</v>
      </c>
    </row>
    <row r="8967" spans="2:9" x14ac:dyDescent="0.2">
      <c r="B8967" s="10">
        <v>8950</v>
      </c>
      <c r="C8967" s="19">
        <v>0.23996674856172673</v>
      </c>
      <c r="D8967" s="22">
        <v>0.89057335212600941</v>
      </c>
      <c r="F8967" s="50">
        <v>8950</v>
      </c>
      <c r="G8967" s="42">
        <v>1.1305401006877362</v>
      </c>
      <c r="H8967" s="42">
        <v>1.1305401006877362</v>
      </c>
      <c r="I8967" s="51">
        <v>1.1305401006877362</v>
      </c>
    </row>
    <row r="8968" spans="2:9" x14ac:dyDescent="0.2">
      <c r="B8968" s="10">
        <v>8951</v>
      </c>
      <c r="C8968" s="19">
        <v>0.3168007634329445</v>
      </c>
      <c r="D8968" s="22">
        <v>0.31015073066666787</v>
      </c>
      <c r="F8968" s="50">
        <v>8951</v>
      </c>
      <c r="G8968" s="42">
        <v>0.62695149409961237</v>
      </c>
      <c r="H8968" s="42">
        <v>0.62695149409961237</v>
      </c>
      <c r="I8968" s="51">
        <v>0.75</v>
      </c>
    </row>
    <row r="8969" spans="2:9" x14ac:dyDescent="0.2">
      <c r="B8969" s="10">
        <v>8952</v>
      </c>
      <c r="C8969" s="19">
        <v>0.95748663868406247</v>
      </c>
      <c r="D8969" s="22">
        <v>5.1875718820956984E-2</v>
      </c>
      <c r="F8969" s="50">
        <v>8952</v>
      </c>
      <c r="G8969" s="42">
        <v>1.0093623575050195</v>
      </c>
      <c r="H8969" s="42">
        <v>1.0093623575050195</v>
      </c>
      <c r="I8969" s="51">
        <v>1.0093623575050195</v>
      </c>
    </row>
    <row r="8970" spans="2:9" x14ac:dyDescent="0.2">
      <c r="B8970" s="10">
        <v>8953</v>
      </c>
      <c r="C8970" s="19">
        <v>0.91560567147831584</v>
      </c>
      <c r="D8970" s="22">
        <v>0.66061700758466335</v>
      </c>
      <c r="F8970" s="50">
        <v>8953</v>
      </c>
      <c r="G8970" s="42">
        <v>1.5762226790629792</v>
      </c>
      <c r="H8970" s="42">
        <v>1.5762226790629792</v>
      </c>
      <c r="I8970" s="51">
        <v>1.5762226790629792</v>
      </c>
    </row>
    <row r="8971" spans="2:9" x14ac:dyDescent="0.2">
      <c r="B8971" s="10">
        <v>8954</v>
      </c>
      <c r="C8971" s="19">
        <v>0.15781213425638951</v>
      </c>
      <c r="D8971" s="22">
        <v>0.6168733962801205</v>
      </c>
      <c r="F8971" s="50">
        <v>8954</v>
      </c>
      <c r="G8971" s="42">
        <v>0.77468553053651001</v>
      </c>
      <c r="H8971" s="42">
        <v>0.77468553053651001</v>
      </c>
      <c r="I8971" s="51">
        <v>0.77468553053651001</v>
      </c>
    </row>
    <row r="8972" spans="2:9" x14ac:dyDescent="0.2">
      <c r="B8972" s="10">
        <v>8955</v>
      </c>
      <c r="C8972" s="19">
        <v>0.70060435054567727</v>
      </c>
      <c r="D8972" s="22">
        <v>0.18592182216829556</v>
      </c>
      <c r="F8972" s="50">
        <v>8955</v>
      </c>
      <c r="G8972" s="42">
        <v>0.88652617271397283</v>
      </c>
      <c r="H8972" s="42">
        <v>0.88652617271397283</v>
      </c>
      <c r="I8972" s="51">
        <v>0.88652617271397283</v>
      </c>
    </row>
    <row r="8973" spans="2:9" x14ac:dyDescent="0.2">
      <c r="B8973" s="10">
        <v>8956</v>
      </c>
      <c r="C8973" s="19">
        <v>0.11173952911923934</v>
      </c>
      <c r="D8973" s="22">
        <v>0.54519389927609063</v>
      </c>
      <c r="F8973" s="50">
        <v>8956</v>
      </c>
      <c r="G8973" s="42">
        <v>0.65693342839532998</v>
      </c>
      <c r="H8973" s="42">
        <v>0.65693342839532998</v>
      </c>
      <c r="I8973" s="51">
        <v>0.75</v>
      </c>
    </row>
    <row r="8974" spans="2:9" x14ac:dyDescent="0.2">
      <c r="B8974" s="10">
        <v>8957</v>
      </c>
      <c r="C8974" s="19">
        <v>0.22994113431284446</v>
      </c>
      <c r="D8974" s="22">
        <v>0.67317422142857364</v>
      </c>
      <c r="F8974" s="50">
        <v>8957</v>
      </c>
      <c r="G8974" s="42">
        <v>0.9031153557414181</v>
      </c>
      <c r="H8974" s="42">
        <v>0.9031153557414181</v>
      </c>
      <c r="I8974" s="51">
        <v>0.9031153557414181</v>
      </c>
    </row>
    <row r="8975" spans="2:9" x14ac:dyDescent="0.2">
      <c r="B8975" s="10">
        <v>8958</v>
      </c>
      <c r="C8975" s="19">
        <v>0.11039508030699907</v>
      </c>
      <c r="D8975" s="22">
        <v>0.67627157354447154</v>
      </c>
      <c r="F8975" s="50">
        <v>8958</v>
      </c>
      <c r="G8975" s="42">
        <v>0.78666665385147061</v>
      </c>
      <c r="H8975" s="42">
        <v>0.78666665385147061</v>
      </c>
      <c r="I8975" s="51">
        <v>0.78666665385147061</v>
      </c>
    </row>
    <row r="8976" spans="2:9" x14ac:dyDescent="0.2">
      <c r="B8976" s="10">
        <v>8959</v>
      </c>
      <c r="C8976" s="19">
        <v>0.17443494025211226</v>
      </c>
      <c r="D8976" s="22">
        <v>0.64414865882208472</v>
      </c>
      <c r="F8976" s="50">
        <v>8959</v>
      </c>
      <c r="G8976" s="42">
        <v>0.81858359907419698</v>
      </c>
      <c r="H8976" s="42">
        <v>0.81858359907419698</v>
      </c>
      <c r="I8976" s="51">
        <v>0.81858359907419698</v>
      </c>
    </row>
    <row r="8977" spans="2:9" x14ac:dyDescent="0.2">
      <c r="B8977" s="10">
        <v>8960</v>
      </c>
      <c r="C8977" s="19">
        <v>0.38679236299081443</v>
      </c>
      <c r="D8977" s="22">
        <v>0.3460227891905443</v>
      </c>
      <c r="F8977" s="50">
        <v>8960</v>
      </c>
      <c r="G8977" s="42">
        <v>0.73281515218135873</v>
      </c>
      <c r="H8977" s="42">
        <v>0.73281515218135873</v>
      </c>
      <c r="I8977" s="51">
        <v>0.75</v>
      </c>
    </row>
    <row r="8978" spans="2:9" x14ac:dyDescent="0.2">
      <c r="B8978" s="10">
        <v>8961</v>
      </c>
      <c r="C8978" s="19">
        <v>9.134991140941906E-2</v>
      </c>
      <c r="D8978" s="22">
        <v>0.83123050583526981</v>
      </c>
      <c r="F8978" s="50">
        <v>8961</v>
      </c>
      <c r="G8978" s="42">
        <v>0.92258041724468887</v>
      </c>
      <c r="H8978" s="42">
        <v>0.92258041724468887</v>
      </c>
      <c r="I8978" s="51">
        <v>0.92258041724468887</v>
      </c>
    </row>
    <row r="8979" spans="2:9" x14ac:dyDescent="0.2">
      <c r="B8979" s="10">
        <v>8962</v>
      </c>
      <c r="C8979" s="19">
        <v>2.4710924680528823E-3</v>
      </c>
      <c r="D8979" s="22">
        <v>0.36869850011877903</v>
      </c>
      <c r="F8979" s="50">
        <v>8962</v>
      </c>
      <c r="G8979" s="42">
        <v>0.37116959258683191</v>
      </c>
      <c r="H8979" s="42">
        <v>0.5</v>
      </c>
      <c r="I8979" s="51">
        <v>0.75</v>
      </c>
    </row>
    <row r="8980" spans="2:9" x14ac:dyDescent="0.2">
      <c r="B8980" s="10">
        <v>8963</v>
      </c>
      <c r="C8980" s="19">
        <v>0.26878837545080647</v>
      </c>
      <c r="D8980" s="22">
        <v>0.55517737552557622</v>
      </c>
      <c r="F8980" s="50">
        <v>8963</v>
      </c>
      <c r="G8980" s="42">
        <v>0.82396575097638269</v>
      </c>
      <c r="H8980" s="42">
        <v>0.82396575097638269</v>
      </c>
      <c r="I8980" s="51">
        <v>0.82396575097638269</v>
      </c>
    </row>
    <row r="8981" spans="2:9" x14ac:dyDescent="0.2">
      <c r="B8981" s="10">
        <v>8964</v>
      </c>
      <c r="C8981" s="19">
        <v>0.4634420396064991</v>
      </c>
      <c r="D8981" s="22">
        <v>0.93379211915302274</v>
      </c>
      <c r="F8981" s="50">
        <v>8964</v>
      </c>
      <c r="G8981" s="42">
        <v>1.3972341587595218</v>
      </c>
      <c r="H8981" s="42">
        <v>1.3972341587595218</v>
      </c>
      <c r="I8981" s="51">
        <v>1.3972341587595218</v>
      </c>
    </row>
    <row r="8982" spans="2:9" x14ac:dyDescent="0.2">
      <c r="B8982" s="10">
        <v>8965</v>
      </c>
      <c r="C8982" s="19">
        <v>0.43867217177623974</v>
      </c>
      <c r="D8982" s="22">
        <v>0.46614337373741366</v>
      </c>
      <c r="F8982" s="50">
        <v>8965</v>
      </c>
      <c r="G8982" s="42">
        <v>0.9048155455136534</v>
      </c>
      <c r="H8982" s="42">
        <v>0.9048155455136534</v>
      </c>
      <c r="I8982" s="51">
        <v>0.9048155455136534</v>
      </c>
    </row>
    <row r="8983" spans="2:9" x14ac:dyDescent="0.2">
      <c r="B8983" s="10">
        <v>8966</v>
      </c>
      <c r="C8983" s="19">
        <v>0.45365088064352854</v>
      </c>
      <c r="D8983" s="22">
        <v>0.54716364464373746</v>
      </c>
      <c r="F8983" s="50">
        <v>8966</v>
      </c>
      <c r="G8983" s="42">
        <v>1.000814525287266</v>
      </c>
      <c r="H8983" s="42">
        <v>1.000814525287266</v>
      </c>
      <c r="I8983" s="51">
        <v>1.000814525287266</v>
      </c>
    </row>
    <row r="8984" spans="2:9" x14ac:dyDescent="0.2">
      <c r="B8984" s="10">
        <v>8967</v>
      </c>
      <c r="C8984" s="19">
        <v>0.64100459625463124</v>
      </c>
      <c r="D8984" s="22">
        <v>8.1744894973579285E-2</v>
      </c>
      <c r="F8984" s="50">
        <v>8967</v>
      </c>
      <c r="G8984" s="42">
        <v>0.72274949122821053</v>
      </c>
      <c r="H8984" s="42">
        <v>0.72274949122821053</v>
      </c>
      <c r="I8984" s="51">
        <v>0.75</v>
      </c>
    </row>
    <row r="8985" spans="2:9" x14ac:dyDescent="0.2">
      <c r="B8985" s="10">
        <v>8968</v>
      </c>
      <c r="C8985" s="19">
        <v>0.95204519522702857</v>
      </c>
      <c r="D8985" s="22">
        <v>0.99485596965955392</v>
      </c>
      <c r="F8985" s="50">
        <v>8968</v>
      </c>
      <c r="G8985" s="42">
        <v>1.9469011648865826</v>
      </c>
      <c r="H8985" s="42">
        <v>1.9469011648865826</v>
      </c>
      <c r="I8985" s="51">
        <v>1.9469011648865826</v>
      </c>
    </row>
    <row r="8986" spans="2:9" x14ac:dyDescent="0.2">
      <c r="B8986" s="10">
        <v>8969</v>
      </c>
      <c r="C8986" s="19">
        <v>0.98409419829919242</v>
      </c>
      <c r="D8986" s="22">
        <v>0.78051350707001976</v>
      </c>
      <c r="F8986" s="50">
        <v>8969</v>
      </c>
      <c r="G8986" s="42">
        <v>1.7646077053692122</v>
      </c>
      <c r="H8986" s="42">
        <v>1.7646077053692122</v>
      </c>
      <c r="I8986" s="51">
        <v>1.7646077053692122</v>
      </c>
    </row>
    <row r="8987" spans="2:9" x14ac:dyDescent="0.2">
      <c r="B8987" s="10">
        <v>8970</v>
      </c>
      <c r="C8987" s="19">
        <v>0.17529514489153553</v>
      </c>
      <c r="D8987" s="22">
        <v>0.73126734994556974</v>
      </c>
      <c r="F8987" s="50">
        <v>8970</v>
      </c>
      <c r="G8987" s="42">
        <v>0.90656249483710527</v>
      </c>
      <c r="H8987" s="42">
        <v>0.90656249483710527</v>
      </c>
      <c r="I8987" s="51">
        <v>0.90656249483710527</v>
      </c>
    </row>
    <row r="8988" spans="2:9" x14ac:dyDescent="0.2">
      <c r="B8988" s="10">
        <v>8971</v>
      </c>
      <c r="C8988" s="19">
        <v>0.14539312915238678</v>
      </c>
      <c r="D8988" s="22">
        <v>0.59867735148120915</v>
      </c>
      <c r="F8988" s="50">
        <v>8971</v>
      </c>
      <c r="G8988" s="42">
        <v>0.74407048063359593</v>
      </c>
      <c r="H8988" s="42">
        <v>0.74407048063359593</v>
      </c>
      <c r="I8988" s="51">
        <v>0.75</v>
      </c>
    </row>
    <row r="8989" spans="2:9" x14ac:dyDescent="0.2">
      <c r="B8989" s="10">
        <v>8972</v>
      </c>
      <c r="C8989" s="19">
        <v>0.44469451837233009</v>
      </c>
      <c r="D8989" s="22">
        <v>0.36182321252348437</v>
      </c>
      <c r="F8989" s="50">
        <v>8972</v>
      </c>
      <c r="G8989" s="42">
        <v>0.80651773089581447</v>
      </c>
      <c r="H8989" s="42">
        <v>0.80651773089581447</v>
      </c>
      <c r="I8989" s="51">
        <v>0.80651773089581447</v>
      </c>
    </row>
    <row r="8990" spans="2:9" x14ac:dyDescent="0.2">
      <c r="B8990" s="10">
        <v>8973</v>
      </c>
      <c r="C8990" s="19">
        <v>0.32927998843804107</v>
      </c>
      <c r="D8990" s="22">
        <v>0.12179926576378219</v>
      </c>
      <c r="F8990" s="50">
        <v>8973</v>
      </c>
      <c r="G8990" s="42">
        <v>0.45107925420182327</v>
      </c>
      <c r="H8990" s="42">
        <v>0.5</v>
      </c>
      <c r="I8990" s="51">
        <v>0.75</v>
      </c>
    </row>
    <row r="8991" spans="2:9" x14ac:dyDescent="0.2">
      <c r="B8991" s="10">
        <v>8974</v>
      </c>
      <c r="C8991" s="19">
        <v>0.60124565441954703</v>
      </c>
      <c r="D8991" s="22">
        <v>0.55076379938164988</v>
      </c>
      <c r="F8991" s="50">
        <v>8974</v>
      </c>
      <c r="G8991" s="42">
        <v>1.1520094538011969</v>
      </c>
      <c r="H8991" s="42">
        <v>1.1520094538011969</v>
      </c>
      <c r="I8991" s="51">
        <v>1.1520094538011969</v>
      </c>
    </row>
    <row r="8992" spans="2:9" x14ac:dyDescent="0.2">
      <c r="B8992" s="10">
        <v>8975</v>
      </c>
      <c r="C8992" s="19">
        <v>0.54680613420396984</v>
      </c>
      <c r="D8992" s="22">
        <v>0.84634086074826309</v>
      </c>
      <c r="F8992" s="50">
        <v>8975</v>
      </c>
      <c r="G8992" s="42">
        <v>1.3931469949522328</v>
      </c>
      <c r="H8992" s="42">
        <v>1.3931469949522328</v>
      </c>
      <c r="I8992" s="51">
        <v>1.3931469949522328</v>
      </c>
    </row>
    <row r="8993" spans="2:9" x14ac:dyDescent="0.2">
      <c r="B8993" s="10">
        <v>8976</v>
      </c>
      <c r="C8993" s="19">
        <v>0.44447278130001189</v>
      </c>
      <c r="D8993" s="22">
        <v>0.72920122366656648</v>
      </c>
      <c r="F8993" s="50">
        <v>8976</v>
      </c>
      <c r="G8993" s="42">
        <v>1.1736740049665784</v>
      </c>
      <c r="H8993" s="42">
        <v>1.1736740049665784</v>
      </c>
      <c r="I8993" s="51">
        <v>1.1736740049665784</v>
      </c>
    </row>
    <row r="8994" spans="2:9" x14ac:dyDescent="0.2">
      <c r="B8994" s="10">
        <v>8977</v>
      </c>
      <c r="C8994" s="19">
        <v>0.98116657256489936</v>
      </c>
      <c r="D8994" s="22">
        <v>0.62819341717658483</v>
      </c>
      <c r="F8994" s="50">
        <v>8977</v>
      </c>
      <c r="G8994" s="42">
        <v>1.6093599897414843</v>
      </c>
      <c r="H8994" s="42">
        <v>1.6093599897414843</v>
      </c>
      <c r="I8994" s="51">
        <v>1.6093599897414843</v>
      </c>
    </row>
    <row r="8995" spans="2:9" x14ac:dyDescent="0.2">
      <c r="B8995" s="10">
        <v>8978</v>
      </c>
      <c r="C8995" s="19">
        <v>0.35119902194658503</v>
      </c>
      <c r="D8995" s="22">
        <v>0.72583948381338537</v>
      </c>
      <c r="F8995" s="50">
        <v>8978</v>
      </c>
      <c r="G8995" s="42">
        <v>1.0770385057599703</v>
      </c>
      <c r="H8995" s="42">
        <v>1.0770385057599703</v>
      </c>
      <c r="I8995" s="51">
        <v>1.0770385057599703</v>
      </c>
    </row>
    <row r="8996" spans="2:9" x14ac:dyDescent="0.2">
      <c r="B8996" s="10">
        <v>8979</v>
      </c>
      <c r="C8996" s="19">
        <v>0.15136531145866516</v>
      </c>
      <c r="D8996" s="22">
        <v>0.95151566084014405</v>
      </c>
      <c r="F8996" s="50">
        <v>8979</v>
      </c>
      <c r="G8996" s="42">
        <v>1.1028809722988093</v>
      </c>
      <c r="H8996" s="42">
        <v>1.1028809722988093</v>
      </c>
      <c r="I8996" s="51">
        <v>1.1028809722988093</v>
      </c>
    </row>
    <row r="8997" spans="2:9" x14ac:dyDescent="0.2">
      <c r="B8997" s="10">
        <v>8980</v>
      </c>
      <c r="C8997" s="19">
        <v>0.10397378257841305</v>
      </c>
      <c r="D8997" s="22">
        <v>0.55077394294626725</v>
      </c>
      <c r="F8997" s="50">
        <v>8980</v>
      </c>
      <c r="G8997" s="42">
        <v>0.6547477255246803</v>
      </c>
      <c r="H8997" s="42">
        <v>0.6547477255246803</v>
      </c>
      <c r="I8997" s="51">
        <v>0.75</v>
      </c>
    </row>
    <row r="8998" spans="2:9" x14ac:dyDescent="0.2">
      <c r="B8998" s="10">
        <v>8981</v>
      </c>
      <c r="C8998" s="19">
        <v>0.66323175928139744</v>
      </c>
      <c r="D8998" s="22">
        <v>0.62227855909249041</v>
      </c>
      <c r="F8998" s="50">
        <v>8981</v>
      </c>
      <c r="G8998" s="42">
        <v>1.2855103183738879</v>
      </c>
      <c r="H8998" s="42">
        <v>1.2855103183738879</v>
      </c>
      <c r="I8998" s="51">
        <v>1.2855103183738879</v>
      </c>
    </row>
    <row r="8999" spans="2:9" x14ac:dyDescent="0.2">
      <c r="B8999" s="10">
        <v>8982</v>
      </c>
      <c r="C8999" s="19">
        <v>0.32996470894638907</v>
      </c>
      <c r="D8999" s="22">
        <v>0.39568565560155566</v>
      </c>
      <c r="F8999" s="50">
        <v>8982</v>
      </c>
      <c r="G8999" s="42">
        <v>0.72565036454794474</v>
      </c>
      <c r="H8999" s="42">
        <v>0.72565036454794474</v>
      </c>
      <c r="I8999" s="51">
        <v>0.75</v>
      </c>
    </row>
    <row r="9000" spans="2:9" x14ac:dyDescent="0.2">
      <c r="B9000" s="10">
        <v>8983</v>
      </c>
      <c r="C9000" s="19">
        <v>0.36965669398816192</v>
      </c>
      <c r="D9000" s="22">
        <v>0.42693878603977364</v>
      </c>
      <c r="F9000" s="50">
        <v>8983</v>
      </c>
      <c r="G9000" s="42">
        <v>0.79659548002793557</v>
      </c>
      <c r="H9000" s="42">
        <v>0.79659548002793557</v>
      </c>
      <c r="I9000" s="51">
        <v>0.79659548002793557</v>
      </c>
    </row>
    <row r="9001" spans="2:9" x14ac:dyDescent="0.2">
      <c r="B9001" s="10">
        <v>8984</v>
      </c>
      <c r="C9001" s="19">
        <v>0.21962276011988491</v>
      </c>
      <c r="D9001" s="22">
        <v>0.51891983468318337</v>
      </c>
      <c r="F9001" s="50">
        <v>8984</v>
      </c>
      <c r="G9001" s="42">
        <v>0.73854259480306828</v>
      </c>
      <c r="H9001" s="42">
        <v>0.73854259480306828</v>
      </c>
      <c r="I9001" s="51">
        <v>0.75</v>
      </c>
    </row>
    <row r="9002" spans="2:9" x14ac:dyDescent="0.2">
      <c r="B9002" s="10">
        <v>8985</v>
      </c>
      <c r="C9002" s="19">
        <v>0.72785026793027729</v>
      </c>
      <c r="D9002" s="22">
        <v>0.9897312907130712</v>
      </c>
      <c r="F9002" s="50">
        <v>8985</v>
      </c>
      <c r="G9002" s="42">
        <v>1.7175815586433485</v>
      </c>
      <c r="H9002" s="42">
        <v>1.7175815586433485</v>
      </c>
      <c r="I9002" s="51">
        <v>1.7175815586433485</v>
      </c>
    </row>
    <row r="9003" spans="2:9" x14ac:dyDescent="0.2">
      <c r="B9003" s="10">
        <v>8986</v>
      </c>
      <c r="C9003" s="19">
        <v>0.27301841316166275</v>
      </c>
      <c r="D9003" s="22">
        <v>0.14257222300990091</v>
      </c>
      <c r="F9003" s="50">
        <v>8986</v>
      </c>
      <c r="G9003" s="42">
        <v>0.41559063617156367</v>
      </c>
      <c r="H9003" s="42">
        <v>0.5</v>
      </c>
      <c r="I9003" s="51">
        <v>0.75</v>
      </c>
    </row>
    <row r="9004" spans="2:9" x14ac:dyDescent="0.2">
      <c r="B9004" s="10">
        <v>8987</v>
      </c>
      <c r="C9004" s="19">
        <v>7.0574926759245149E-2</v>
      </c>
      <c r="D9004" s="22">
        <v>0.48767843322803872</v>
      </c>
      <c r="F9004" s="50">
        <v>8987</v>
      </c>
      <c r="G9004" s="42">
        <v>0.55825335998728387</v>
      </c>
      <c r="H9004" s="42">
        <v>0.55825335998728387</v>
      </c>
      <c r="I9004" s="51">
        <v>0.75</v>
      </c>
    </row>
    <row r="9005" spans="2:9" x14ac:dyDescent="0.2">
      <c r="B9005" s="10">
        <v>8988</v>
      </c>
      <c r="C9005" s="19">
        <v>0.82517116784613376</v>
      </c>
      <c r="D9005" s="22">
        <v>0.29527754496859226</v>
      </c>
      <c r="F9005" s="50">
        <v>8988</v>
      </c>
      <c r="G9005" s="42">
        <v>1.120448712814726</v>
      </c>
      <c r="H9005" s="42">
        <v>1.120448712814726</v>
      </c>
      <c r="I9005" s="51">
        <v>1.120448712814726</v>
      </c>
    </row>
    <row r="9006" spans="2:9" x14ac:dyDescent="0.2">
      <c r="B9006" s="10">
        <v>8989</v>
      </c>
      <c r="C9006" s="19">
        <v>0.67125870460083648</v>
      </c>
      <c r="D9006" s="22">
        <v>0.94158290408484169</v>
      </c>
      <c r="F9006" s="50">
        <v>8989</v>
      </c>
      <c r="G9006" s="42">
        <v>1.6128416086856783</v>
      </c>
      <c r="H9006" s="42">
        <v>1.6128416086856783</v>
      </c>
      <c r="I9006" s="51">
        <v>1.6128416086856783</v>
      </c>
    </row>
    <row r="9007" spans="2:9" x14ac:dyDescent="0.2">
      <c r="B9007" s="10">
        <v>8990</v>
      </c>
      <c r="C9007" s="19">
        <v>0.95719357674023287</v>
      </c>
      <c r="D9007" s="22">
        <v>0.76814759513522002</v>
      </c>
      <c r="F9007" s="50">
        <v>8990</v>
      </c>
      <c r="G9007" s="42">
        <v>1.7253411718754528</v>
      </c>
      <c r="H9007" s="42">
        <v>1.7253411718754528</v>
      </c>
      <c r="I9007" s="51">
        <v>1.7253411718754528</v>
      </c>
    </row>
    <row r="9008" spans="2:9" x14ac:dyDescent="0.2">
      <c r="B9008" s="10">
        <v>8991</v>
      </c>
      <c r="C9008" s="19">
        <v>9.0214283787614868E-2</v>
      </c>
      <c r="D9008" s="22">
        <v>0.98649324807350369</v>
      </c>
      <c r="F9008" s="50">
        <v>8991</v>
      </c>
      <c r="G9008" s="42">
        <v>1.0767075318611186</v>
      </c>
      <c r="H9008" s="42">
        <v>1.0767075318611186</v>
      </c>
      <c r="I9008" s="51">
        <v>1.0767075318611186</v>
      </c>
    </row>
    <row r="9009" spans="2:9" x14ac:dyDescent="0.2">
      <c r="B9009" s="10">
        <v>8992</v>
      </c>
      <c r="C9009" s="19">
        <v>8.2587350361675083E-2</v>
      </c>
      <c r="D9009" s="22">
        <v>9.9139457173749168E-2</v>
      </c>
      <c r="F9009" s="50">
        <v>8992</v>
      </c>
      <c r="G9009" s="42">
        <v>0.25</v>
      </c>
      <c r="H9009" s="42">
        <v>0.5</v>
      </c>
      <c r="I9009" s="51">
        <v>0.75</v>
      </c>
    </row>
    <row r="9010" spans="2:9" x14ac:dyDescent="0.2">
      <c r="B9010" s="10">
        <v>8993</v>
      </c>
      <c r="C9010" s="19">
        <v>0.49049880680481606</v>
      </c>
      <c r="D9010" s="22">
        <v>0.79887131776906384</v>
      </c>
      <c r="F9010" s="50">
        <v>8993</v>
      </c>
      <c r="G9010" s="42">
        <v>1.28937012457388</v>
      </c>
      <c r="H9010" s="42">
        <v>1.28937012457388</v>
      </c>
      <c r="I9010" s="51">
        <v>1.28937012457388</v>
      </c>
    </row>
    <row r="9011" spans="2:9" x14ac:dyDescent="0.2">
      <c r="B9011" s="10">
        <v>8994</v>
      </c>
      <c r="C9011" s="19">
        <v>0.37980546421374584</v>
      </c>
      <c r="D9011" s="22">
        <v>0.12149570287498113</v>
      </c>
      <c r="F9011" s="50">
        <v>8994</v>
      </c>
      <c r="G9011" s="42">
        <v>0.50130116708872696</v>
      </c>
      <c r="H9011" s="42">
        <v>0.50130116708872696</v>
      </c>
      <c r="I9011" s="51">
        <v>0.75</v>
      </c>
    </row>
    <row r="9012" spans="2:9" x14ac:dyDescent="0.2">
      <c r="B9012" s="10">
        <v>8995</v>
      </c>
      <c r="C9012" s="19">
        <v>0.37772743965750055</v>
      </c>
      <c r="D9012" s="22">
        <v>0.96331110704984024</v>
      </c>
      <c r="F9012" s="50">
        <v>8995</v>
      </c>
      <c r="G9012" s="42">
        <v>1.3410385467073409</v>
      </c>
      <c r="H9012" s="42">
        <v>1.3410385467073409</v>
      </c>
      <c r="I9012" s="51">
        <v>1.3410385467073409</v>
      </c>
    </row>
    <row r="9013" spans="2:9" x14ac:dyDescent="0.2">
      <c r="B9013" s="10">
        <v>8996</v>
      </c>
      <c r="C9013" s="19">
        <v>0.42393256881729113</v>
      </c>
      <c r="D9013" s="22">
        <v>0.32657308801530693</v>
      </c>
      <c r="F9013" s="50">
        <v>8996</v>
      </c>
      <c r="G9013" s="42">
        <v>0.75050565683259807</v>
      </c>
      <c r="H9013" s="42">
        <v>0.75050565683259807</v>
      </c>
      <c r="I9013" s="51">
        <v>0.75050565683259807</v>
      </c>
    </row>
    <row r="9014" spans="2:9" x14ac:dyDescent="0.2">
      <c r="B9014" s="10">
        <v>8997</v>
      </c>
      <c r="C9014" s="19">
        <v>1.5373371594687102E-2</v>
      </c>
      <c r="D9014" s="22">
        <v>0.63960636170926244</v>
      </c>
      <c r="F9014" s="50">
        <v>8997</v>
      </c>
      <c r="G9014" s="42">
        <v>0.65497973330394954</v>
      </c>
      <c r="H9014" s="42">
        <v>0.65497973330394954</v>
      </c>
      <c r="I9014" s="51">
        <v>0.75</v>
      </c>
    </row>
    <row r="9015" spans="2:9" x14ac:dyDescent="0.2">
      <c r="B9015" s="10">
        <v>8998</v>
      </c>
      <c r="C9015" s="19">
        <v>0.83968713155782804</v>
      </c>
      <c r="D9015" s="22">
        <v>0.24760586076774782</v>
      </c>
      <c r="F9015" s="50">
        <v>8998</v>
      </c>
      <c r="G9015" s="42">
        <v>1.0872929923255759</v>
      </c>
      <c r="H9015" s="42">
        <v>1.0872929923255759</v>
      </c>
      <c r="I9015" s="51">
        <v>1.0872929923255759</v>
      </c>
    </row>
    <row r="9016" spans="2:9" x14ac:dyDescent="0.2">
      <c r="B9016" s="10">
        <v>8999</v>
      </c>
      <c r="C9016" s="19">
        <v>0.66509070987950325</v>
      </c>
      <c r="D9016" s="22">
        <v>0.88573770270913077</v>
      </c>
      <c r="F9016" s="50">
        <v>8999</v>
      </c>
      <c r="G9016" s="42">
        <v>1.550828412588634</v>
      </c>
      <c r="H9016" s="42">
        <v>1.550828412588634</v>
      </c>
      <c r="I9016" s="51">
        <v>1.550828412588634</v>
      </c>
    </row>
    <row r="9017" spans="2:9" x14ac:dyDescent="0.2">
      <c r="B9017" s="10">
        <v>9000</v>
      </c>
      <c r="C9017" s="19">
        <v>0.47499099313047022</v>
      </c>
      <c r="D9017" s="22">
        <v>0.26436141703708993</v>
      </c>
      <c r="F9017" s="50">
        <v>9000</v>
      </c>
      <c r="G9017" s="42">
        <v>0.73935241016756015</v>
      </c>
      <c r="H9017" s="42">
        <v>0.73935241016756015</v>
      </c>
      <c r="I9017" s="51">
        <v>0.75</v>
      </c>
    </row>
    <row r="9018" spans="2:9" x14ac:dyDescent="0.2">
      <c r="B9018" s="10">
        <v>9001</v>
      </c>
      <c r="C9018" s="19">
        <v>0.56045115660080336</v>
      </c>
      <c r="D9018" s="22">
        <v>7.1654050740057373E-2</v>
      </c>
      <c r="F9018" s="50">
        <v>9001</v>
      </c>
      <c r="G9018" s="42">
        <v>0.63210520734086073</v>
      </c>
      <c r="H9018" s="42">
        <v>0.63210520734086073</v>
      </c>
      <c r="I9018" s="51">
        <v>0.75</v>
      </c>
    </row>
    <row r="9019" spans="2:9" x14ac:dyDescent="0.2">
      <c r="B9019" s="10">
        <v>9002</v>
      </c>
      <c r="C9019" s="19">
        <v>0.91906176593109568</v>
      </c>
      <c r="D9019" s="22">
        <v>0.21216810977331457</v>
      </c>
      <c r="F9019" s="50">
        <v>9002</v>
      </c>
      <c r="G9019" s="42">
        <v>1.1312298757044101</v>
      </c>
      <c r="H9019" s="42">
        <v>1.1312298757044101</v>
      </c>
      <c r="I9019" s="51">
        <v>1.1312298757044101</v>
      </c>
    </row>
    <row r="9020" spans="2:9" x14ac:dyDescent="0.2">
      <c r="B9020" s="10">
        <v>9003</v>
      </c>
      <c r="C9020" s="19">
        <v>0.36543358941940074</v>
      </c>
      <c r="D9020" s="22">
        <v>0.14649361500374924</v>
      </c>
      <c r="F9020" s="50">
        <v>9003</v>
      </c>
      <c r="G9020" s="42">
        <v>0.51192720442314998</v>
      </c>
      <c r="H9020" s="42">
        <v>0.51192720442314998</v>
      </c>
      <c r="I9020" s="51">
        <v>0.75</v>
      </c>
    </row>
    <row r="9021" spans="2:9" x14ac:dyDescent="0.2">
      <c r="B9021" s="10">
        <v>9004</v>
      </c>
      <c r="C9021" s="19">
        <v>0.97832504968617517</v>
      </c>
      <c r="D9021" s="22">
        <v>0.2185743102270028</v>
      </c>
      <c r="F9021" s="50">
        <v>9004</v>
      </c>
      <c r="G9021" s="42">
        <v>1.1968993599131781</v>
      </c>
      <c r="H9021" s="42">
        <v>1.1968993599131781</v>
      </c>
      <c r="I9021" s="51">
        <v>1.1968993599131781</v>
      </c>
    </row>
    <row r="9022" spans="2:9" x14ac:dyDescent="0.2">
      <c r="B9022" s="10">
        <v>9005</v>
      </c>
      <c r="C9022" s="19">
        <v>0.92447031640962718</v>
      </c>
      <c r="D9022" s="22">
        <v>0.96785352245484224</v>
      </c>
      <c r="F9022" s="50">
        <v>9005</v>
      </c>
      <c r="G9022" s="42">
        <v>1.8923238388644694</v>
      </c>
      <c r="H9022" s="42">
        <v>1.8923238388644694</v>
      </c>
      <c r="I9022" s="51">
        <v>1.8923238388644694</v>
      </c>
    </row>
    <row r="9023" spans="2:9" x14ac:dyDescent="0.2">
      <c r="B9023" s="10">
        <v>9006</v>
      </c>
      <c r="C9023" s="19">
        <v>0.95506723221209089</v>
      </c>
      <c r="D9023" s="22">
        <v>0.6522840980285336</v>
      </c>
      <c r="F9023" s="50">
        <v>9006</v>
      </c>
      <c r="G9023" s="42">
        <v>1.6073513302406246</v>
      </c>
      <c r="H9023" s="42">
        <v>1.6073513302406246</v>
      </c>
      <c r="I9023" s="51">
        <v>1.6073513302406246</v>
      </c>
    </row>
    <row r="9024" spans="2:9" x14ac:dyDescent="0.2">
      <c r="B9024" s="10">
        <v>9007</v>
      </c>
      <c r="C9024" s="19">
        <v>0.29544284472423954</v>
      </c>
      <c r="D9024" s="22">
        <v>0.74210574845098543</v>
      </c>
      <c r="F9024" s="50">
        <v>9007</v>
      </c>
      <c r="G9024" s="42">
        <v>1.0375485931752251</v>
      </c>
      <c r="H9024" s="42">
        <v>1.0375485931752251</v>
      </c>
      <c r="I9024" s="51">
        <v>1.0375485931752251</v>
      </c>
    </row>
    <row r="9025" spans="2:9" x14ac:dyDescent="0.2">
      <c r="B9025" s="10">
        <v>9008</v>
      </c>
      <c r="C9025" s="19">
        <v>4.3352286572317933E-4</v>
      </c>
      <c r="D9025" s="22">
        <v>9.9832727886810968E-2</v>
      </c>
      <c r="F9025" s="50">
        <v>9008</v>
      </c>
      <c r="G9025" s="42">
        <v>0.25</v>
      </c>
      <c r="H9025" s="42">
        <v>0.5</v>
      </c>
      <c r="I9025" s="51">
        <v>0.75</v>
      </c>
    </row>
    <row r="9026" spans="2:9" x14ac:dyDescent="0.2">
      <c r="B9026" s="10">
        <v>9009</v>
      </c>
      <c r="C9026" s="19">
        <v>0.10554898820977598</v>
      </c>
      <c r="D9026" s="22">
        <v>0.91765010408397873</v>
      </c>
      <c r="F9026" s="50">
        <v>9009</v>
      </c>
      <c r="G9026" s="42">
        <v>1.0231990922937548</v>
      </c>
      <c r="H9026" s="42">
        <v>1.0231990922937548</v>
      </c>
      <c r="I9026" s="51">
        <v>1.0231990922937548</v>
      </c>
    </row>
    <row r="9027" spans="2:9" x14ac:dyDescent="0.2">
      <c r="B9027" s="10">
        <v>9010</v>
      </c>
      <c r="C9027" s="19">
        <v>3.7875162582660105E-2</v>
      </c>
      <c r="D9027" s="22">
        <v>0.39699417797558345</v>
      </c>
      <c r="F9027" s="50">
        <v>9010</v>
      </c>
      <c r="G9027" s="42">
        <v>0.43486934055824356</v>
      </c>
      <c r="H9027" s="42">
        <v>0.5</v>
      </c>
      <c r="I9027" s="51">
        <v>0.75</v>
      </c>
    </row>
    <row r="9028" spans="2:9" x14ac:dyDescent="0.2">
      <c r="B9028" s="10">
        <v>9011</v>
      </c>
      <c r="C9028" s="19">
        <v>0.804416019924449</v>
      </c>
      <c r="D9028" s="22">
        <v>1.5837425483986367E-2</v>
      </c>
      <c r="F9028" s="50">
        <v>9011</v>
      </c>
      <c r="G9028" s="42">
        <v>0.82025344540843537</v>
      </c>
      <c r="H9028" s="42">
        <v>0.82025344540843537</v>
      </c>
      <c r="I9028" s="51">
        <v>0.82025344540843537</v>
      </c>
    </row>
    <row r="9029" spans="2:9" x14ac:dyDescent="0.2">
      <c r="B9029" s="10">
        <v>9012</v>
      </c>
      <c r="C9029" s="19">
        <v>0.85055882438284891</v>
      </c>
      <c r="D9029" s="22">
        <v>0.19603684441789637</v>
      </c>
      <c r="F9029" s="50">
        <v>9012</v>
      </c>
      <c r="G9029" s="42">
        <v>1.0465956688007454</v>
      </c>
      <c r="H9029" s="42">
        <v>1.0465956688007454</v>
      </c>
      <c r="I9029" s="51">
        <v>1.0465956688007454</v>
      </c>
    </row>
    <row r="9030" spans="2:9" x14ac:dyDescent="0.2">
      <c r="B9030" s="10">
        <v>9013</v>
      </c>
      <c r="C9030" s="19">
        <v>0.26782612709764886</v>
      </c>
      <c r="D9030" s="22">
        <v>0.86562265696878138</v>
      </c>
      <c r="F9030" s="50">
        <v>9013</v>
      </c>
      <c r="G9030" s="42">
        <v>1.1334487840664302</v>
      </c>
      <c r="H9030" s="42">
        <v>1.1334487840664302</v>
      </c>
      <c r="I9030" s="51">
        <v>1.1334487840664302</v>
      </c>
    </row>
    <row r="9031" spans="2:9" x14ac:dyDescent="0.2">
      <c r="B9031" s="10">
        <v>9014</v>
      </c>
      <c r="C9031" s="19">
        <v>0.69119618461679833</v>
      </c>
      <c r="D9031" s="22">
        <v>4.9844635658432668E-2</v>
      </c>
      <c r="F9031" s="50">
        <v>9014</v>
      </c>
      <c r="G9031" s="42">
        <v>0.74104082027523099</v>
      </c>
      <c r="H9031" s="42">
        <v>0.74104082027523099</v>
      </c>
      <c r="I9031" s="51">
        <v>0.75</v>
      </c>
    </row>
    <row r="9032" spans="2:9" x14ac:dyDescent="0.2">
      <c r="B9032" s="10">
        <v>9015</v>
      </c>
      <c r="C9032" s="19">
        <v>0.57502473659096365</v>
      </c>
      <c r="D9032" s="22">
        <v>0.55666822153123974</v>
      </c>
      <c r="F9032" s="50">
        <v>9015</v>
      </c>
      <c r="G9032" s="42">
        <v>1.1316929581222035</v>
      </c>
      <c r="H9032" s="42">
        <v>1.1316929581222035</v>
      </c>
      <c r="I9032" s="51">
        <v>1.1316929581222035</v>
      </c>
    </row>
    <row r="9033" spans="2:9" x14ac:dyDescent="0.2">
      <c r="B9033" s="10">
        <v>9016</v>
      </c>
      <c r="C9033" s="19">
        <v>0.29594099639906191</v>
      </c>
      <c r="D9033" s="22">
        <v>0.274141260083681</v>
      </c>
      <c r="F9033" s="50">
        <v>9016</v>
      </c>
      <c r="G9033" s="42">
        <v>0.57008225648274291</v>
      </c>
      <c r="H9033" s="42">
        <v>0.57008225648274291</v>
      </c>
      <c r="I9033" s="51">
        <v>0.75</v>
      </c>
    </row>
    <row r="9034" spans="2:9" x14ac:dyDescent="0.2">
      <c r="B9034" s="10">
        <v>9017</v>
      </c>
      <c r="C9034" s="19">
        <v>0.96596893801944483</v>
      </c>
      <c r="D9034" s="22">
        <v>0.84904931979106102</v>
      </c>
      <c r="F9034" s="50">
        <v>9017</v>
      </c>
      <c r="G9034" s="42">
        <v>1.8150182578105059</v>
      </c>
      <c r="H9034" s="42">
        <v>1.8150182578105059</v>
      </c>
      <c r="I9034" s="51">
        <v>1.8150182578105059</v>
      </c>
    </row>
    <row r="9035" spans="2:9" x14ac:dyDescent="0.2">
      <c r="B9035" s="10">
        <v>9018</v>
      </c>
      <c r="C9035" s="19">
        <v>0.58787239059393448</v>
      </c>
      <c r="D9035" s="22">
        <v>0.60779433699751817</v>
      </c>
      <c r="F9035" s="50">
        <v>9018</v>
      </c>
      <c r="G9035" s="42">
        <v>1.1956667275914525</v>
      </c>
      <c r="H9035" s="42">
        <v>1.1956667275914525</v>
      </c>
      <c r="I9035" s="51">
        <v>1.1956667275914525</v>
      </c>
    </row>
    <row r="9036" spans="2:9" x14ac:dyDescent="0.2">
      <c r="B9036" s="10">
        <v>9019</v>
      </c>
      <c r="C9036" s="19">
        <v>0.1491306570013583</v>
      </c>
      <c r="D9036" s="22">
        <v>0.77506051064399129</v>
      </c>
      <c r="F9036" s="50">
        <v>9019</v>
      </c>
      <c r="G9036" s="42">
        <v>0.92419116764534959</v>
      </c>
      <c r="H9036" s="42">
        <v>0.92419116764534959</v>
      </c>
      <c r="I9036" s="51">
        <v>0.92419116764534959</v>
      </c>
    </row>
    <row r="9037" spans="2:9" x14ac:dyDescent="0.2">
      <c r="B9037" s="10">
        <v>9020</v>
      </c>
      <c r="C9037" s="19">
        <v>0.43169854669717289</v>
      </c>
      <c r="D9037" s="22">
        <v>0.48839631364126113</v>
      </c>
      <c r="F9037" s="50">
        <v>9020</v>
      </c>
      <c r="G9037" s="42">
        <v>0.92009486033843402</v>
      </c>
      <c r="H9037" s="42">
        <v>0.92009486033843402</v>
      </c>
      <c r="I9037" s="51">
        <v>0.92009486033843402</v>
      </c>
    </row>
    <row r="9038" spans="2:9" x14ac:dyDescent="0.2">
      <c r="B9038" s="10">
        <v>9021</v>
      </c>
      <c r="C9038" s="19">
        <v>0.87591587698650419</v>
      </c>
      <c r="D9038" s="22">
        <v>0.55658268923673659</v>
      </c>
      <c r="F9038" s="50">
        <v>9021</v>
      </c>
      <c r="G9038" s="42">
        <v>1.4324985662232408</v>
      </c>
      <c r="H9038" s="42">
        <v>1.4324985662232408</v>
      </c>
      <c r="I9038" s="51">
        <v>1.4324985662232408</v>
      </c>
    </row>
    <row r="9039" spans="2:9" x14ac:dyDescent="0.2">
      <c r="B9039" s="10">
        <v>9022</v>
      </c>
      <c r="C9039" s="19">
        <v>0.31069562557863284</v>
      </c>
      <c r="D9039" s="22">
        <v>0.87083162573068573</v>
      </c>
      <c r="F9039" s="50">
        <v>9022</v>
      </c>
      <c r="G9039" s="42">
        <v>1.1815272513093187</v>
      </c>
      <c r="H9039" s="42">
        <v>1.1815272513093187</v>
      </c>
      <c r="I9039" s="51">
        <v>1.1815272513093187</v>
      </c>
    </row>
    <row r="9040" spans="2:9" x14ac:dyDescent="0.2">
      <c r="B9040" s="10">
        <v>9023</v>
      </c>
      <c r="C9040" s="19">
        <v>0.40280034420004385</v>
      </c>
      <c r="D9040" s="22">
        <v>4.3203252388152591E-2</v>
      </c>
      <c r="F9040" s="50">
        <v>9023</v>
      </c>
      <c r="G9040" s="42">
        <v>0.44600359658819644</v>
      </c>
      <c r="H9040" s="42">
        <v>0.5</v>
      </c>
      <c r="I9040" s="51">
        <v>0.75</v>
      </c>
    </row>
    <row r="9041" spans="2:9" x14ac:dyDescent="0.2">
      <c r="B9041" s="10">
        <v>9024</v>
      </c>
      <c r="C9041" s="19">
        <v>0.54502173801848997</v>
      </c>
      <c r="D9041" s="22">
        <v>6.2267158839501846E-3</v>
      </c>
      <c r="F9041" s="50">
        <v>9024</v>
      </c>
      <c r="G9041" s="42">
        <v>0.55124845390244015</v>
      </c>
      <c r="H9041" s="42">
        <v>0.55124845390244015</v>
      </c>
      <c r="I9041" s="51">
        <v>0.75</v>
      </c>
    </row>
    <row r="9042" spans="2:9" x14ac:dyDescent="0.2">
      <c r="B9042" s="10">
        <v>9025</v>
      </c>
      <c r="C9042" s="19">
        <v>4.8498101179361597E-2</v>
      </c>
      <c r="D9042" s="22">
        <v>0.53978306133360598</v>
      </c>
      <c r="F9042" s="50">
        <v>9025</v>
      </c>
      <c r="G9042" s="42">
        <v>0.58828116251296758</v>
      </c>
      <c r="H9042" s="42">
        <v>0.58828116251296758</v>
      </c>
      <c r="I9042" s="51">
        <v>0.75</v>
      </c>
    </row>
    <row r="9043" spans="2:9" x14ac:dyDescent="0.2">
      <c r="B9043" s="10">
        <v>9026</v>
      </c>
      <c r="C9043" s="19">
        <v>0.55230795595508597</v>
      </c>
      <c r="D9043" s="22">
        <v>0.90409182978581293</v>
      </c>
      <c r="F9043" s="50">
        <v>9026</v>
      </c>
      <c r="G9043" s="42">
        <v>1.4563997857408988</v>
      </c>
      <c r="H9043" s="42">
        <v>1.4563997857408988</v>
      </c>
      <c r="I9043" s="51">
        <v>1.4563997857408988</v>
      </c>
    </row>
    <row r="9044" spans="2:9" x14ac:dyDescent="0.2">
      <c r="B9044" s="10">
        <v>9027</v>
      </c>
      <c r="C9044" s="19">
        <v>0.62386377784647784</v>
      </c>
      <c r="D9044" s="22">
        <v>0.54073226012871656</v>
      </c>
      <c r="F9044" s="50">
        <v>9027</v>
      </c>
      <c r="G9044" s="42">
        <v>1.1645960379751945</v>
      </c>
      <c r="H9044" s="42">
        <v>1.1645960379751945</v>
      </c>
      <c r="I9044" s="51">
        <v>1.1645960379751945</v>
      </c>
    </row>
    <row r="9045" spans="2:9" x14ac:dyDescent="0.2">
      <c r="B9045" s="10">
        <v>9028</v>
      </c>
      <c r="C9045" s="19">
        <v>0.34604787512885959</v>
      </c>
      <c r="D9045" s="22">
        <v>0.62521928724202858</v>
      </c>
      <c r="F9045" s="50">
        <v>9028</v>
      </c>
      <c r="G9045" s="42">
        <v>0.97126716237088817</v>
      </c>
      <c r="H9045" s="42">
        <v>0.97126716237088817</v>
      </c>
      <c r="I9045" s="51">
        <v>0.97126716237088817</v>
      </c>
    </row>
    <row r="9046" spans="2:9" x14ac:dyDescent="0.2">
      <c r="B9046" s="10">
        <v>9029</v>
      </c>
      <c r="C9046" s="19">
        <v>0.68716920352696065</v>
      </c>
      <c r="D9046" s="22">
        <v>0.51226323894988146</v>
      </c>
      <c r="F9046" s="50">
        <v>9029</v>
      </c>
      <c r="G9046" s="42">
        <v>1.1994324424768421</v>
      </c>
      <c r="H9046" s="42">
        <v>1.1994324424768421</v>
      </c>
      <c r="I9046" s="51">
        <v>1.1994324424768421</v>
      </c>
    </row>
    <row r="9047" spans="2:9" x14ac:dyDescent="0.2">
      <c r="B9047" s="10">
        <v>9030</v>
      </c>
      <c r="C9047" s="19">
        <v>0.5896768877557903</v>
      </c>
      <c r="D9047" s="22">
        <v>0.7726010780018806</v>
      </c>
      <c r="F9047" s="50">
        <v>9030</v>
      </c>
      <c r="G9047" s="42">
        <v>1.3622779657576709</v>
      </c>
      <c r="H9047" s="42">
        <v>1.3622779657576709</v>
      </c>
      <c r="I9047" s="51">
        <v>1.3622779657576709</v>
      </c>
    </row>
    <row r="9048" spans="2:9" x14ac:dyDescent="0.2">
      <c r="B9048" s="10">
        <v>9031</v>
      </c>
      <c r="C9048" s="19">
        <v>0.48017462790708143</v>
      </c>
      <c r="D9048" s="22">
        <v>0.17252478779673752</v>
      </c>
      <c r="F9048" s="50">
        <v>9031</v>
      </c>
      <c r="G9048" s="42">
        <v>0.65269941570381895</v>
      </c>
      <c r="H9048" s="42">
        <v>0.65269941570381895</v>
      </c>
      <c r="I9048" s="51">
        <v>0.75</v>
      </c>
    </row>
    <row r="9049" spans="2:9" x14ac:dyDescent="0.2">
      <c r="B9049" s="10">
        <v>9032</v>
      </c>
      <c r="C9049" s="19">
        <v>0.34176503756436249</v>
      </c>
      <c r="D9049" s="22">
        <v>0.2894460162853455</v>
      </c>
      <c r="F9049" s="50">
        <v>9032</v>
      </c>
      <c r="G9049" s="42">
        <v>0.63121105384970799</v>
      </c>
      <c r="H9049" s="42">
        <v>0.63121105384970799</v>
      </c>
      <c r="I9049" s="51">
        <v>0.75</v>
      </c>
    </row>
    <row r="9050" spans="2:9" x14ac:dyDescent="0.2">
      <c r="B9050" s="10">
        <v>9033</v>
      </c>
      <c r="C9050" s="19">
        <v>0.23603053825452069</v>
      </c>
      <c r="D9050" s="22">
        <v>0.13984299725552118</v>
      </c>
      <c r="F9050" s="50">
        <v>9033</v>
      </c>
      <c r="G9050" s="42">
        <v>0.37587353551004188</v>
      </c>
      <c r="H9050" s="42">
        <v>0.5</v>
      </c>
      <c r="I9050" s="51">
        <v>0.75</v>
      </c>
    </row>
    <row r="9051" spans="2:9" x14ac:dyDescent="0.2">
      <c r="B9051" s="10">
        <v>9034</v>
      </c>
      <c r="C9051" s="19">
        <v>7.1524162625033694E-2</v>
      </c>
      <c r="D9051" s="22">
        <v>0.9561079561220136</v>
      </c>
      <c r="F9051" s="50">
        <v>9034</v>
      </c>
      <c r="G9051" s="42">
        <v>1.0276321187470474</v>
      </c>
      <c r="H9051" s="42">
        <v>1.0276321187470474</v>
      </c>
      <c r="I9051" s="51">
        <v>1.0276321187470474</v>
      </c>
    </row>
    <row r="9052" spans="2:9" x14ac:dyDescent="0.2">
      <c r="B9052" s="10">
        <v>9035</v>
      </c>
      <c r="C9052" s="19">
        <v>0.59956094985521602</v>
      </c>
      <c r="D9052" s="22">
        <v>0.38068880114480685</v>
      </c>
      <c r="F9052" s="50">
        <v>9035</v>
      </c>
      <c r="G9052" s="42">
        <v>0.98024975100002287</v>
      </c>
      <c r="H9052" s="42">
        <v>0.98024975100002287</v>
      </c>
      <c r="I9052" s="51">
        <v>0.98024975100002287</v>
      </c>
    </row>
    <row r="9053" spans="2:9" x14ac:dyDescent="0.2">
      <c r="B9053" s="10">
        <v>9036</v>
      </c>
      <c r="C9053" s="19">
        <v>0.61551107088953416</v>
      </c>
      <c r="D9053" s="22">
        <v>0.77207559263961589</v>
      </c>
      <c r="F9053" s="50">
        <v>9036</v>
      </c>
      <c r="G9053" s="42">
        <v>1.3875866635291501</v>
      </c>
      <c r="H9053" s="42">
        <v>1.3875866635291501</v>
      </c>
      <c r="I9053" s="51">
        <v>1.3875866635291501</v>
      </c>
    </row>
    <row r="9054" spans="2:9" x14ac:dyDescent="0.2">
      <c r="B9054" s="10">
        <v>9037</v>
      </c>
      <c r="C9054" s="19">
        <v>0.941735802708768</v>
      </c>
      <c r="D9054" s="22">
        <v>0.86209836813729668</v>
      </c>
      <c r="F9054" s="50">
        <v>9037</v>
      </c>
      <c r="G9054" s="42">
        <v>1.8038341708460646</v>
      </c>
      <c r="H9054" s="42">
        <v>1.8038341708460646</v>
      </c>
      <c r="I9054" s="51">
        <v>1.8038341708460646</v>
      </c>
    </row>
    <row r="9055" spans="2:9" x14ac:dyDescent="0.2">
      <c r="B9055" s="10">
        <v>9038</v>
      </c>
      <c r="C9055" s="19">
        <v>0.97456681160333158</v>
      </c>
      <c r="D9055" s="22">
        <v>2.4176295796751179E-2</v>
      </c>
      <c r="F9055" s="50">
        <v>9038</v>
      </c>
      <c r="G9055" s="42">
        <v>0.99874310740008276</v>
      </c>
      <c r="H9055" s="42">
        <v>0.99874310740008276</v>
      </c>
      <c r="I9055" s="51">
        <v>0.99874310740008276</v>
      </c>
    </row>
    <row r="9056" spans="2:9" x14ac:dyDescent="0.2">
      <c r="B9056" s="10">
        <v>9039</v>
      </c>
      <c r="C9056" s="19">
        <v>0.47079310556852172</v>
      </c>
      <c r="D9056" s="22">
        <v>0.39835592109261564</v>
      </c>
      <c r="F9056" s="50">
        <v>9039</v>
      </c>
      <c r="G9056" s="42">
        <v>0.86914902666113736</v>
      </c>
      <c r="H9056" s="42">
        <v>0.86914902666113736</v>
      </c>
      <c r="I9056" s="51">
        <v>0.86914902666113736</v>
      </c>
    </row>
    <row r="9057" spans="2:9" x14ac:dyDescent="0.2">
      <c r="B9057" s="10">
        <v>9040</v>
      </c>
      <c r="C9057" s="19">
        <v>0.59908590098087278</v>
      </c>
      <c r="D9057" s="22">
        <v>0.98417424023096522</v>
      </c>
      <c r="F9057" s="50">
        <v>9040</v>
      </c>
      <c r="G9057" s="42">
        <v>1.5832601412118379</v>
      </c>
      <c r="H9057" s="42">
        <v>1.5832601412118379</v>
      </c>
      <c r="I9057" s="51">
        <v>1.5832601412118379</v>
      </c>
    </row>
    <row r="9058" spans="2:9" x14ac:dyDescent="0.2">
      <c r="B9058" s="10">
        <v>9041</v>
      </c>
      <c r="C9058" s="19">
        <v>0.88167794674699329</v>
      </c>
      <c r="D9058" s="22">
        <v>0.24297972699731429</v>
      </c>
      <c r="F9058" s="50">
        <v>9041</v>
      </c>
      <c r="G9058" s="42">
        <v>1.1246576737443075</v>
      </c>
      <c r="H9058" s="42">
        <v>1.1246576737443075</v>
      </c>
      <c r="I9058" s="51">
        <v>1.1246576737443075</v>
      </c>
    </row>
    <row r="9059" spans="2:9" x14ac:dyDescent="0.2">
      <c r="B9059" s="10">
        <v>9042</v>
      </c>
      <c r="C9059" s="19">
        <v>0.77376698359602769</v>
      </c>
      <c r="D9059" s="22">
        <v>0.30648439285343954</v>
      </c>
      <c r="F9059" s="50">
        <v>9042</v>
      </c>
      <c r="G9059" s="42">
        <v>1.0802513764494672</v>
      </c>
      <c r="H9059" s="42">
        <v>1.0802513764494672</v>
      </c>
      <c r="I9059" s="51">
        <v>1.0802513764494672</v>
      </c>
    </row>
    <row r="9060" spans="2:9" x14ac:dyDescent="0.2">
      <c r="B9060" s="10">
        <v>9043</v>
      </c>
      <c r="C9060" s="19">
        <v>0.3634009459029256</v>
      </c>
      <c r="D9060" s="22">
        <v>0.79348987013873606</v>
      </c>
      <c r="F9060" s="50">
        <v>9043</v>
      </c>
      <c r="G9060" s="42">
        <v>1.1568908160416616</v>
      </c>
      <c r="H9060" s="42">
        <v>1.1568908160416616</v>
      </c>
      <c r="I9060" s="51">
        <v>1.1568908160416616</v>
      </c>
    </row>
    <row r="9061" spans="2:9" x14ac:dyDescent="0.2">
      <c r="B9061" s="10">
        <v>9044</v>
      </c>
      <c r="C9061" s="19">
        <v>4.1802113627877668E-2</v>
      </c>
      <c r="D9061" s="22">
        <v>0.23091178999671236</v>
      </c>
      <c r="F9061" s="50">
        <v>9044</v>
      </c>
      <c r="G9061" s="42">
        <v>0.27271390362459003</v>
      </c>
      <c r="H9061" s="42">
        <v>0.5</v>
      </c>
      <c r="I9061" s="51">
        <v>0.75</v>
      </c>
    </row>
    <row r="9062" spans="2:9" x14ac:dyDescent="0.2">
      <c r="B9062" s="10">
        <v>9045</v>
      </c>
      <c r="C9062" s="19">
        <v>0.33976012761353025</v>
      </c>
      <c r="D9062" s="22">
        <v>0.35737797876214195</v>
      </c>
      <c r="F9062" s="50">
        <v>9045</v>
      </c>
      <c r="G9062" s="42">
        <v>0.6971381063756722</v>
      </c>
      <c r="H9062" s="42">
        <v>0.6971381063756722</v>
      </c>
      <c r="I9062" s="51">
        <v>0.75</v>
      </c>
    </row>
    <row r="9063" spans="2:9" x14ac:dyDescent="0.2">
      <c r="B9063" s="10">
        <v>9046</v>
      </c>
      <c r="C9063" s="19">
        <v>0.70549688205508532</v>
      </c>
      <c r="D9063" s="22">
        <v>0.67146932492981348</v>
      </c>
      <c r="F9063" s="50">
        <v>9046</v>
      </c>
      <c r="G9063" s="42">
        <v>1.3769662069848989</v>
      </c>
      <c r="H9063" s="42">
        <v>1.3769662069848989</v>
      </c>
      <c r="I9063" s="51">
        <v>1.3769662069848989</v>
      </c>
    </row>
    <row r="9064" spans="2:9" x14ac:dyDescent="0.2">
      <c r="B9064" s="10">
        <v>9047</v>
      </c>
      <c r="C9064" s="19">
        <v>6.6617319970885602E-2</v>
      </c>
      <c r="D9064" s="22">
        <v>0.64118822112327356</v>
      </c>
      <c r="F9064" s="50">
        <v>9047</v>
      </c>
      <c r="G9064" s="42">
        <v>0.70780554109415916</v>
      </c>
      <c r="H9064" s="42">
        <v>0.70780554109415916</v>
      </c>
      <c r="I9064" s="51">
        <v>0.75</v>
      </c>
    </row>
    <row r="9065" spans="2:9" x14ac:dyDescent="0.2">
      <c r="B9065" s="10">
        <v>9048</v>
      </c>
      <c r="C9065" s="19">
        <v>0.35016186335379174</v>
      </c>
      <c r="D9065" s="22">
        <v>0.90057490794755446</v>
      </c>
      <c r="F9065" s="50">
        <v>9048</v>
      </c>
      <c r="G9065" s="42">
        <v>1.2507367713013462</v>
      </c>
      <c r="H9065" s="42">
        <v>1.2507367713013462</v>
      </c>
      <c r="I9065" s="51">
        <v>1.2507367713013462</v>
      </c>
    </row>
    <row r="9066" spans="2:9" x14ac:dyDescent="0.2">
      <c r="B9066" s="10">
        <v>9049</v>
      </c>
      <c r="C9066" s="19">
        <v>0.16543047812152134</v>
      </c>
      <c r="D9066" s="22">
        <v>0.99021534271455613</v>
      </c>
      <c r="F9066" s="50">
        <v>9049</v>
      </c>
      <c r="G9066" s="42">
        <v>1.1556458208360776</v>
      </c>
      <c r="H9066" s="42">
        <v>1.1556458208360776</v>
      </c>
      <c r="I9066" s="51">
        <v>1.1556458208360776</v>
      </c>
    </row>
    <row r="9067" spans="2:9" x14ac:dyDescent="0.2">
      <c r="B9067" s="10">
        <v>9050</v>
      </c>
      <c r="C9067" s="19">
        <v>0.69669339359573645</v>
      </c>
      <c r="D9067" s="22">
        <v>9.8932814884320153E-2</v>
      </c>
      <c r="F9067" s="50">
        <v>9050</v>
      </c>
      <c r="G9067" s="42">
        <v>0.79562620848005661</v>
      </c>
      <c r="H9067" s="42">
        <v>0.79562620848005661</v>
      </c>
      <c r="I9067" s="51">
        <v>0.79562620848005661</v>
      </c>
    </row>
    <row r="9068" spans="2:9" x14ac:dyDescent="0.2">
      <c r="B9068" s="10">
        <v>9051</v>
      </c>
      <c r="C9068" s="19">
        <v>0.6455705076826086</v>
      </c>
      <c r="D9068" s="22">
        <v>0.40553004132974468</v>
      </c>
      <c r="F9068" s="50">
        <v>9051</v>
      </c>
      <c r="G9068" s="42">
        <v>1.0511005490123533</v>
      </c>
      <c r="H9068" s="42">
        <v>1.0511005490123533</v>
      </c>
      <c r="I9068" s="51">
        <v>1.0511005490123533</v>
      </c>
    </row>
    <row r="9069" spans="2:9" x14ac:dyDescent="0.2">
      <c r="B9069" s="10">
        <v>9052</v>
      </c>
      <c r="C9069" s="19">
        <v>0.5653332538421254</v>
      </c>
      <c r="D9069" s="22">
        <v>0.99928355037464123</v>
      </c>
      <c r="F9069" s="50">
        <v>9052</v>
      </c>
      <c r="G9069" s="42">
        <v>1.5646168042167665</v>
      </c>
      <c r="H9069" s="42">
        <v>1.5646168042167665</v>
      </c>
      <c r="I9069" s="51">
        <v>1.5646168042167665</v>
      </c>
    </row>
    <row r="9070" spans="2:9" x14ac:dyDescent="0.2">
      <c r="B9070" s="10">
        <v>9053</v>
      </c>
      <c r="C9070" s="19">
        <v>0.99905834704250129</v>
      </c>
      <c r="D9070" s="22">
        <v>0.85769383823988421</v>
      </c>
      <c r="F9070" s="50">
        <v>9053</v>
      </c>
      <c r="G9070" s="42">
        <v>1.8567521852823856</v>
      </c>
      <c r="H9070" s="42">
        <v>1.8567521852823856</v>
      </c>
      <c r="I9070" s="51">
        <v>1.8567521852823856</v>
      </c>
    </row>
    <row r="9071" spans="2:9" x14ac:dyDescent="0.2">
      <c r="B9071" s="10">
        <v>9054</v>
      </c>
      <c r="C9071" s="19">
        <v>0.84718710439130562</v>
      </c>
      <c r="D9071" s="22">
        <v>0.72590941920062768</v>
      </c>
      <c r="F9071" s="50">
        <v>9054</v>
      </c>
      <c r="G9071" s="42">
        <v>1.5730965235919334</v>
      </c>
      <c r="H9071" s="42">
        <v>1.5730965235919334</v>
      </c>
      <c r="I9071" s="51">
        <v>1.5730965235919334</v>
      </c>
    </row>
    <row r="9072" spans="2:9" x14ac:dyDescent="0.2">
      <c r="B9072" s="10">
        <v>9055</v>
      </c>
      <c r="C9072" s="19">
        <v>0.29468538402971778</v>
      </c>
      <c r="D9072" s="22">
        <v>0.93014026923283044</v>
      </c>
      <c r="F9072" s="50">
        <v>9055</v>
      </c>
      <c r="G9072" s="42">
        <v>1.2248256532625481</v>
      </c>
      <c r="H9072" s="42">
        <v>1.2248256532625481</v>
      </c>
      <c r="I9072" s="51">
        <v>1.2248256532625481</v>
      </c>
    </row>
    <row r="9073" spans="2:9" x14ac:dyDescent="0.2">
      <c r="B9073" s="10">
        <v>9056</v>
      </c>
      <c r="C9073" s="19">
        <v>7.4810721107780531E-2</v>
      </c>
      <c r="D9073" s="22">
        <v>7.1944865264218727E-2</v>
      </c>
      <c r="F9073" s="50">
        <v>9056</v>
      </c>
      <c r="G9073" s="42">
        <v>0.25</v>
      </c>
      <c r="H9073" s="42">
        <v>0.5</v>
      </c>
      <c r="I9073" s="51">
        <v>0.75</v>
      </c>
    </row>
    <row r="9074" spans="2:9" x14ac:dyDescent="0.2">
      <c r="B9074" s="10">
        <v>9057</v>
      </c>
      <c r="C9074" s="19">
        <v>0.93346987047364116</v>
      </c>
      <c r="D9074" s="22">
        <v>0.22107041080879519</v>
      </c>
      <c r="F9074" s="50">
        <v>9057</v>
      </c>
      <c r="G9074" s="42">
        <v>1.1545402812824364</v>
      </c>
      <c r="H9074" s="42">
        <v>1.1545402812824364</v>
      </c>
      <c r="I9074" s="51">
        <v>1.1545402812824364</v>
      </c>
    </row>
    <row r="9075" spans="2:9" x14ac:dyDescent="0.2">
      <c r="B9075" s="10">
        <v>9058</v>
      </c>
      <c r="C9075" s="19">
        <v>0.457796393882696</v>
      </c>
      <c r="D9075" s="22">
        <v>0.22430579205727219</v>
      </c>
      <c r="F9075" s="50">
        <v>9058</v>
      </c>
      <c r="G9075" s="42">
        <v>0.68210218593996819</v>
      </c>
      <c r="H9075" s="42">
        <v>0.68210218593996819</v>
      </c>
      <c r="I9075" s="51">
        <v>0.75</v>
      </c>
    </row>
    <row r="9076" spans="2:9" x14ac:dyDescent="0.2">
      <c r="B9076" s="10">
        <v>9059</v>
      </c>
      <c r="C9076" s="19">
        <v>0.84369663611668977</v>
      </c>
      <c r="D9076" s="22">
        <v>0.46462981377611323</v>
      </c>
      <c r="F9076" s="50">
        <v>9059</v>
      </c>
      <c r="G9076" s="42">
        <v>1.3083264498928031</v>
      </c>
      <c r="H9076" s="42">
        <v>1.3083264498928031</v>
      </c>
      <c r="I9076" s="51">
        <v>1.3083264498928031</v>
      </c>
    </row>
    <row r="9077" spans="2:9" x14ac:dyDescent="0.2">
      <c r="B9077" s="10">
        <v>9060</v>
      </c>
      <c r="C9077" s="19">
        <v>7.1889637621684876E-2</v>
      </c>
      <c r="D9077" s="22">
        <v>0.47726279852916764</v>
      </c>
      <c r="F9077" s="50">
        <v>9060</v>
      </c>
      <c r="G9077" s="42">
        <v>0.54915243615085252</v>
      </c>
      <c r="H9077" s="42">
        <v>0.54915243615085252</v>
      </c>
      <c r="I9077" s="51">
        <v>0.75</v>
      </c>
    </row>
    <row r="9078" spans="2:9" x14ac:dyDescent="0.2">
      <c r="B9078" s="10">
        <v>9061</v>
      </c>
      <c r="C9078" s="19">
        <v>0.27893131036126917</v>
      </c>
      <c r="D9078" s="22">
        <v>0.30948648094133535</v>
      </c>
      <c r="F9078" s="50">
        <v>9061</v>
      </c>
      <c r="G9078" s="42">
        <v>0.58841779130260452</v>
      </c>
      <c r="H9078" s="42">
        <v>0.58841779130260452</v>
      </c>
      <c r="I9078" s="51">
        <v>0.75</v>
      </c>
    </row>
    <row r="9079" spans="2:9" x14ac:dyDescent="0.2">
      <c r="B9079" s="10">
        <v>9062</v>
      </c>
      <c r="C9079" s="19">
        <v>0.59057038230910885</v>
      </c>
      <c r="D9079" s="22">
        <v>0.42782419257739379</v>
      </c>
      <c r="F9079" s="50">
        <v>9062</v>
      </c>
      <c r="G9079" s="42">
        <v>1.0183945748865026</v>
      </c>
      <c r="H9079" s="42">
        <v>1.0183945748865026</v>
      </c>
      <c r="I9079" s="51">
        <v>1.0183945748865026</v>
      </c>
    </row>
    <row r="9080" spans="2:9" x14ac:dyDescent="0.2">
      <c r="B9080" s="10">
        <v>9063</v>
      </c>
      <c r="C9080" s="19">
        <v>0.60128848666771539</v>
      </c>
      <c r="D9080" s="22">
        <v>0.54173042173856978</v>
      </c>
      <c r="F9080" s="50">
        <v>9063</v>
      </c>
      <c r="G9080" s="42">
        <v>1.1430189084062852</v>
      </c>
      <c r="H9080" s="42">
        <v>1.1430189084062852</v>
      </c>
      <c r="I9080" s="51">
        <v>1.1430189084062852</v>
      </c>
    </row>
    <row r="9081" spans="2:9" x14ac:dyDescent="0.2">
      <c r="B9081" s="10">
        <v>9064</v>
      </c>
      <c r="C9081" s="19">
        <v>0.44679224868632739</v>
      </c>
      <c r="D9081" s="22">
        <v>0.4200983011095859</v>
      </c>
      <c r="F9081" s="50">
        <v>9064</v>
      </c>
      <c r="G9081" s="42">
        <v>0.86689054979591329</v>
      </c>
      <c r="H9081" s="42">
        <v>0.86689054979591329</v>
      </c>
      <c r="I9081" s="51">
        <v>0.86689054979591329</v>
      </c>
    </row>
    <row r="9082" spans="2:9" x14ac:dyDescent="0.2">
      <c r="B9082" s="10">
        <v>9065</v>
      </c>
      <c r="C9082" s="19">
        <v>0.45015268951077236</v>
      </c>
      <c r="D9082" s="22">
        <v>0.5146442708136949</v>
      </c>
      <c r="F9082" s="50">
        <v>9065</v>
      </c>
      <c r="G9082" s="42">
        <v>0.96479696032446727</v>
      </c>
      <c r="H9082" s="42">
        <v>0.96479696032446727</v>
      </c>
      <c r="I9082" s="51">
        <v>0.96479696032446727</v>
      </c>
    </row>
    <row r="9083" spans="2:9" x14ac:dyDescent="0.2">
      <c r="B9083" s="10">
        <v>9066</v>
      </c>
      <c r="C9083" s="19">
        <v>0.39996130975252076</v>
      </c>
      <c r="D9083" s="22">
        <v>0.83830649923475919</v>
      </c>
      <c r="F9083" s="50">
        <v>9066</v>
      </c>
      <c r="G9083" s="42">
        <v>1.2382678089872798</v>
      </c>
      <c r="H9083" s="42">
        <v>1.2382678089872798</v>
      </c>
      <c r="I9083" s="51">
        <v>1.2382678089872798</v>
      </c>
    </row>
    <row r="9084" spans="2:9" x14ac:dyDescent="0.2">
      <c r="B9084" s="10">
        <v>9067</v>
      </c>
      <c r="C9084" s="19">
        <v>0.59130510344096887</v>
      </c>
      <c r="D9084" s="22">
        <v>0.73667795480649989</v>
      </c>
      <c r="F9084" s="50">
        <v>9067</v>
      </c>
      <c r="G9084" s="42">
        <v>1.3279830582474688</v>
      </c>
      <c r="H9084" s="42">
        <v>1.3279830582474688</v>
      </c>
      <c r="I9084" s="51">
        <v>1.3279830582474688</v>
      </c>
    </row>
    <row r="9085" spans="2:9" x14ac:dyDescent="0.2">
      <c r="B9085" s="10">
        <v>9068</v>
      </c>
      <c r="C9085" s="19">
        <v>0.24892353633919451</v>
      </c>
      <c r="D9085" s="22">
        <v>9.9257612509622173E-2</v>
      </c>
      <c r="F9085" s="50">
        <v>9068</v>
      </c>
      <c r="G9085" s="42">
        <v>0.34818114884881668</v>
      </c>
      <c r="H9085" s="42">
        <v>0.5</v>
      </c>
      <c r="I9085" s="51">
        <v>0.75</v>
      </c>
    </row>
    <row r="9086" spans="2:9" x14ac:dyDescent="0.2">
      <c r="B9086" s="10">
        <v>9069</v>
      </c>
      <c r="C9086" s="19">
        <v>0.58964135179150301</v>
      </c>
      <c r="D9086" s="22">
        <v>0.16623551984875828</v>
      </c>
      <c r="F9086" s="50">
        <v>9069</v>
      </c>
      <c r="G9086" s="42">
        <v>0.75587687164026129</v>
      </c>
      <c r="H9086" s="42">
        <v>0.75587687164026129</v>
      </c>
      <c r="I9086" s="51">
        <v>0.75587687164026129</v>
      </c>
    </row>
    <row r="9087" spans="2:9" x14ac:dyDescent="0.2">
      <c r="B9087" s="10">
        <v>9070</v>
      </c>
      <c r="C9087" s="19">
        <v>0.1216697252993314</v>
      </c>
      <c r="D9087" s="22">
        <v>0.6895836677278766</v>
      </c>
      <c r="F9087" s="50">
        <v>9070</v>
      </c>
      <c r="G9087" s="42">
        <v>0.811253393027208</v>
      </c>
      <c r="H9087" s="42">
        <v>0.811253393027208</v>
      </c>
      <c r="I9087" s="51">
        <v>0.811253393027208</v>
      </c>
    </row>
    <row r="9088" spans="2:9" x14ac:dyDescent="0.2">
      <c r="B9088" s="10">
        <v>9071</v>
      </c>
      <c r="C9088" s="19">
        <v>0.30503569416009257</v>
      </c>
      <c r="D9088" s="22">
        <v>0.57986874264427246</v>
      </c>
      <c r="F9088" s="50">
        <v>9071</v>
      </c>
      <c r="G9088" s="42">
        <v>0.88490443680436504</v>
      </c>
      <c r="H9088" s="42">
        <v>0.88490443680436504</v>
      </c>
      <c r="I9088" s="51">
        <v>0.88490443680436504</v>
      </c>
    </row>
    <row r="9089" spans="2:9" x14ac:dyDescent="0.2">
      <c r="B9089" s="10">
        <v>9072</v>
      </c>
      <c r="C9089" s="19">
        <v>0.72293493632318406</v>
      </c>
      <c r="D9089" s="22">
        <v>0.24693779009407546</v>
      </c>
      <c r="F9089" s="50">
        <v>9072</v>
      </c>
      <c r="G9089" s="42">
        <v>0.96987272641725952</v>
      </c>
      <c r="H9089" s="42">
        <v>0.96987272641725952</v>
      </c>
      <c r="I9089" s="51">
        <v>0.96987272641725952</v>
      </c>
    </row>
    <row r="9090" spans="2:9" x14ac:dyDescent="0.2">
      <c r="B9090" s="10">
        <v>9073</v>
      </c>
      <c r="C9090" s="19">
        <v>0.42578143064733442</v>
      </c>
      <c r="D9090" s="22">
        <v>0.95166702072218212</v>
      </c>
      <c r="F9090" s="50">
        <v>9073</v>
      </c>
      <c r="G9090" s="42">
        <v>1.3774484513695167</v>
      </c>
      <c r="H9090" s="42">
        <v>1.3774484513695167</v>
      </c>
      <c r="I9090" s="51">
        <v>1.3774484513695167</v>
      </c>
    </row>
    <row r="9091" spans="2:9" x14ac:dyDescent="0.2">
      <c r="B9091" s="10">
        <v>9074</v>
      </c>
      <c r="C9091" s="19">
        <v>0.78426786278769811</v>
      </c>
      <c r="D9091" s="22">
        <v>0.83536424042095936</v>
      </c>
      <c r="F9091" s="50">
        <v>9074</v>
      </c>
      <c r="G9091" s="42">
        <v>1.6196321032086574</v>
      </c>
      <c r="H9091" s="42">
        <v>1.6196321032086574</v>
      </c>
      <c r="I9091" s="51">
        <v>1.6196321032086574</v>
      </c>
    </row>
    <row r="9092" spans="2:9" x14ac:dyDescent="0.2">
      <c r="B9092" s="10">
        <v>9075</v>
      </c>
      <c r="C9092" s="19">
        <v>0.16536158756350749</v>
      </c>
      <c r="D9092" s="22">
        <v>0.39385726267976873</v>
      </c>
      <c r="F9092" s="50">
        <v>9075</v>
      </c>
      <c r="G9092" s="42">
        <v>0.55921885024327622</v>
      </c>
      <c r="H9092" s="42">
        <v>0.55921885024327622</v>
      </c>
      <c r="I9092" s="51">
        <v>0.75</v>
      </c>
    </row>
    <row r="9093" spans="2:9" x14ac:dyDescent="0.2">
      <c r="B9093" s="10">
        <v>9076</v>
      </c>
      <c r="C9093" s="19">
        <v>0.42881675975718814</v>
      </c>
      <c r="D9093" s="22">
        <v>0.34786035558602968</v>
      </c>
      <c r="F9093" s="50">
        <v>9076</v>
      </c>
      <c r="G9093" s="42">
        <v>0.77667711534321782</v>
      </c>
      <c r="H9093" s="42">
        <v>0.77667711534321782</v>
      </c>
      <c r="I9093" s="51">
        <v>0.77667711534321782</v>
      </c>
    </row>
    <row r="9094" spans="2:9" x14ac:dyDescent="0.2">
      <c r="B9094" s="10">
        <v>9077</v>
      </c>
      <c r="C9094" s="19">
        <v>0.68660012958421957</v>
      </c>
      <c r="D9094" s="22">
        <v>0.46474961530626036</v>
      </c>
      <c r="F9094" s="50">
        <v>9077</v>
      </c>
      <c r="G9094" s="42">
        <v>1.1513497448904799</v>
      </c>
      <c r="H9094" s="42">
        <v>1.1513497448904799</v>
      </c>
      <c r="I9094" s="51">
        <v>1.1513497448904799</v>
      </c>
    </row>
    <row r="9095" spans="2:9" x14ac:dyDescent="0.2">
      <c r="B9095" s="10">
        <v>9078</v>
      </c>
      <c r="C9095" s="19">
        <v>0.13826174702721361</v>
      </c>
      <c r="D9095" s="22">
        <v>0.24093164200563078</v>
      </c>
      <c r="F9095" s="50">
        <v>9078</v>
      </c>
      <c r="G9095" s="42">
        <v>0.37919338903284439</v>
      </c>
      <c r="H9095" s="42">
        <v>0.5</v>
      </c>
      <c r="I9095" s="51">
        <v>0.75</v>
      </c>
    </row>
    <row r="9096" spans="2:9" x14ac:dyDescent="0.2">
      <c r="B9096" s="10">
        <v>9079</v>
      </c>
      <c r="C9096" s="19">
        <v>0.57521145747551516</v>
      </c>
      <c r="D9096" s="22">
        <v>0.13773632147378956</v>
      </c>
      <c r="F9096" s="50">
        <v>9079</v>
      </c>
      <c r="G9096" s="42">
        <v>0.71294777894930472</v>
      </c>
      <c r="H9096" s="42">
        <v>0.71294777894930472</v>
      </c>
      <c r="I9096" s="51">
        <v>0.75</v>
      </c>
    </row>
    <row r="9097" spans="2:9" x14ac:dyDescent="0.2">
      <c r="B9097" s="10">
        <v>9080</v>
      </c>
      <c r="C9097" s="19">
        <v>0.94746392300851145</v>
      </c>
      <c r="D9097" s="22">
        <v>2.9188682893811602E-2</v>
      </c>
      <c r="F9097" s="50">
        <v>9080</v>
      </c>
      <c r="G9097" s="42">
        <v>0.97665260590232306</v>
      </c>
      <c r="H9097" s="42">
        <v>0.97665260590232306</v>
      </c>
      <c r="I9097" s="51">
        <v>0.97665260590232306</v>
      </c>
    </row>
    <row r="9098" spans="2:9" x14ac:dyDescent="0.2">
      <c r="B9098" s="10">
        <v>9081</v>
      </c>
      <c r="C9098" s="19">
        <v>0.93777042841915437</v>
      </c>
      <c r="D9098" s="22">
        <v>0.72779329288694283</v>
      </c>
      <c r="F9098" s="50">
        <v>9081</v>
      </c>
      <c r="G9098" s="42">
        <v>1.6655637213060972</v>
      </c>
      <c r="H9098" s="42">
        <v>1.6655637213060972</v>
      </c>
      <c r="I9098" s="51">
        <v>1.6655637213060972</v>
      </c>
    </row>
    <row r="9099" spans="2:9" x14ac:dyDescent="0.2">
      <c r="B9099" s="10">
        <v>9082</v>
      </c>
      <c r="C9099" s="19">
        <v>0.73204836179838439</v>
      </c>
      <c r="D9099" s="22">
        <v>0.19863970306418921</v>
      </c>
      <c r="F9099" s="50">
        <v>9082</v>
      </c>
      <c r="G9099" s="42">
        <v>0.93068806486257361</v>
      </c>
      <c r="H9099" s="42">
        <v>0.93068806486257361</v>
      </c>
      <c r="I9099" s="51">
        <v>0.93068806486257361</v>
      </c>
    </row>
    <row r="9100" spans="2:9" x14ac:dyDescent="0.2">
      <c r="B9100" s="10">
        <v>9083</v>
      </c>
      <c r="C9100" s="19">
        <v>0.6525561688765541</v>
      </c>
      <c r="D9100" s="22">
        <v>0.30761443211107309</v>
      </c>
      <c r="F9100" s="50">
        <v>9083</v>
      </c>
      <c r="G9100" s="42">
        <v>0.96017060098762719</v>
      </c>
      <c r="H9100" s="42">
        <v>0.96017060098762719</v>
      </c>
      <c r="I9100" s="51">
        <v>0.96017060098762719</v>
      </c>
    </row>
    <row r="9101" spans="2:9" x14ac:dyDescent="0.2">
      <c r="B9101" s="10">
        <v>9084</v>
      </c>
      <c r="C9101" s="19">
        <v>0.26201130548777751</v>
      </c>
      <c r="D9101" s="22">
        <v>0.77683269161093993</v>
      </c>
      <c r="F9101" s="50">
        <v>9084</v>
      </c>
      <c r="G9101" s="42">
        <v>1.0388439970987173</v>
      </c>
      <c r="H9101" s="42">
        <v>1.0388439970987173</v>
      </c>
      <c r="I9101" s="51">
        <v>1.0388439970987173</v>
      </c>
    </row>
    <row r="9102" spans="2:9" x14ac:dyDescent="0.2">
      <c r="B9102" s="10">
        <v>9085</v>
      </c>
      <c r="C9102" s="19">
        <v>0.42295479291957727</v>
      </c>
      <c r="D9102" s="22">
        <v>0.28238336137383135</v>
      </c>
      <c r="F9102" s="50">
        <v>9085</v>
      </c>
      <c r="G9102" s="42">
        <v>0.70533815429340863</v>
      </c>
      <c r="H9102" s="42">
        <v>0.70533815429340863</v>
      </c>
      <c r="I9102" s="51">
        <v>0.75</v>
      </c>
    </row>
    <row r="9103" spans="2:9" x14ac:dyDescent="0.2">
      <c r="B9103" s="10">
        <v>9086</v>
      </c>
      <c r="C9103" s="19">
        <v>0.34508821776094101</v>
      </c>
      <c r="D9103" s="22">
        <v>0.43440007216253029</v>
      </c>
      <c r="F9103" s="50">
        <v>9086</v>
      </c>
      <c r="G9103" s="42">
        <v>0.7794882899234713</v>
      </c>
      <c r="H9103" s="42">
        <v>0.7794882899234713</v>
      </c>
      <c r="I9103" s="51">
        <v>0.7794882899234713</v>
      </c>
    </row>
    <row r="9104" spans="2:9" x14ac:dyDescent="0.2">
      <c r="B9104" s="10">
        <v>9087</v>
      </c>
      <c r="C9104" s="19">
        <v>9.9220943929360761E-2</v>
      </c>
      <c r="D9104" s="22">
        <v>0.67399059299211095</v>
      </c>
      <c r="F9104" s="50">
        <v>9087</v>
      </c>
      <c r="G9104" s="42">
        <v>0.77321153692147171</v>
      </c>
      <c r="H9104" s="42">
        <v>0.77321153692147171</v>
      </c>
      <c r="I9104" s="51">
        <v>0.77321153692147171</v>
      </c>
    </row>
    <row r="9105" spans="2:9" x14ac:dyDescent="0.2">
      <c r="B9105" s="10">
        <v>9088</v>
      </c>
      <c r="C9105" s="19">
        <v>0.90682155333780134</v>
      </c>
      <c r="D9105" s="22">
        <v>0.13569767246582976</v>
      </c>
      <c r="F9105" s="50">
        <v>9088</v>
      </c>
      <c r="G9105" s="42">
        <v>1.0425192258036311</v>
      </c>
      <c r="H9105" s="42">
        <v>1.0425192258036311</v>
      </c>
      <c r="I9105" s="51">
        <v>1.0425192258036311</v>
      </c>
    </row>
    <row r="9106" spans="2:9" x14ac:dyDescent="0.2">
      <c r="B9106" s="10">
        <v>9089</v>
      </c>
      <c r="C9106" s="19">
        <v>2.6873990356294453E-2</v>
      </c>
      <c r="D9106" s="22">
        <v>9.4953749034639268E-2</v>
      </c>
      <c r="F9106" s="50">
        <v>9089</v>
      </c>
      <c r="G9106" s="42">
        <v>0.25</v>
      </c>
      <c r="H9106" s="42">
        <v>0.5</v>
      </c>
      <c r="I9106" s="51">
        <v>0.75</v>
      </c>
    </row>
    <row r="9107" spans="2:9" x14ac:dyDescent="0.2">
      <c r="B9107" s="10">
        <v>9090</v>
      </c>
      <c r="C9107" s="19">
        <v>6.7529520019592448E-3</v>
      </c>
      <c r="D9107" s="22">
        <v>0.45208418275021456</v>
      </c>
      <c r="F9107" s="50">
        <v>9090</v>
      </c>
      <c r="G9107" s="42">
        <v>0.4588371347521738</v>
      </c>
      <c r="H9107" s="42">
        <v>0.5</v>
      </c>
      <c r="I9107" s="51">
        <v>0.75</v>
      </c>
    </row>
    <row r="9108" spans="2:9" x14ac:dyDescent="0.2">
      <c r="B9108" s="10">
        <v>9091</v>
      </c>
      <c r="C9108" s="19">
        <v>1.5618864954542122E-2</v>
      </c>
      <c r="D9108" s="22">
        <v>0.2577151494003157</v>
      </c>
      <c r="F9108" s="50">
        <v>9091</v>
      </c>
      <c r="G9108" s="42">
        <v>0.27333401435485782</v>
      </c>
      <c r="H9108" s="42">
        <v>0.5</v>
      </c>
      <c r="I9108" s="51">
        <v>0.75</v>
      </c>
    </row>
    <row r="9109" spans="2:9" x14ac:dyDescent="0.2">
      <c r="B9109" s="10">
        <v>9092</v>
      </c>
      <c r="C9109" s="19">
        <v>0.16430501322648883</v>
      </c>
      <c r="D9109" s="22">
        <v>0.12451569385770433</v>
      </c>
      <c r="F9109" s="50">
        <v>9092</v>
      </c>
      <c r="G9109" s="42">
        <v>0.28882070708419316</v>
      </c>
      <c r="H9109" s="42">
        <v>0.5</v>
      </c>
      <c r="I9109" s="51">
        <v>0.75</v>
      </c>
    </row>
    <row r="9110" spans="2:9" x14ac:dyDescent="0.2">
      <c r="B9110" s="10">
        <v>9093</v>
      </c>
      <c r="C9110" s="19">
        <v>0.70782837916993568</v>
      </c>
      <c r="D9110" s="22">
        <v>0.34657240995900873</v>
      </c>
      <c r="F9110" s="50">
        <v>9093</v>
      </c>
      <c r="G9110" s="42">
        <v>1.0544007891289444</v>
      </c>
      <c r="H9110" s="42">
        <v>1.0544007891289444</v>
      </c>
      <c r="I9110" s="51">
        <v>1.0544007891289444</v>
      </c>
    </row>
    <row r="9111" spans="2:9" x14ac:dyDescent="0.2">
      <c r="B9111" s="10">
        <v>9094</v>
      </c>
      <c r="C9111" s="19">
        <v>0.94752686083158455</v>
      </c>
      <c r="D9111" s="22">
        <v>0.86498285633814664</v>
      </c>
      <c r="F9111" s="50">
        <v>9094</v>
      </c>
      <c r="G9111" s="42">
        <v>1.8125097171697311</v>
      </c>
      <c r="H9111" s="42">
        <v>1.8125097171697311</v>
      </c>
      <c r="I9111" s="51">
        <v>1.8125097171697311</v>
      </c>
    </row>
    <row r="9112" spans="2:9" x14ac:dyDescent="0.2">
      <c r="B9112" s="10">
        <v>9095</v>
      </c>
      <c r="C9112" s="19">
        <v>1.3619266012666831E-2</v>
      </c>
      <c r="D9112" s="22">
        <v>0.57314010875968835</v>
      </c>
      <c r="F9112" s="50">
        <v>9095</v>
      </c>
      <c r="G9112" s="42">
        <v>0.58675937477235518</v>
      </c>
      <c r="H9112" s="42">
        <v>0.58675937477235518</v>
      </c>
      <c r="I9112" s="51">
        <v>0.75</v>
      </c>
    </row>
    <row r="9113" spans="2:9" x14ac:dyDescent="0.2">
      <c r="B9113" s="10">
        <v>9096</v>
      </c>
      <c r="C9113" s="19">
        <v>0.14769910176332479</v>
      </c>
      <c r="D9113" s="22">
        <v>0.65863949669964805</v>
      </c>
      <c r="F9113" s="50">
        <v>9096</v>
      </c>
      <c r="G9113" s="42">
        <v>0.80633859846297284</v>
      </c>
      <c r="H9113" s="42">
        <v>0.80633859846297284</v>
      </c>
      <c r="I9113" s="51">
        <v>0.80633859846297284</v>
      </c>
    </row>
    <row r="9114" spans="2:9" x14ac:dyDescent="0.2">
      <c r="B9114" s="10">
        <v>9097</v>
      </c>
      <c r="C9114" s="19">
        <v>8.1891562326543155E-2</v>
      </c>
      <c r="D9114" s="22">
        <v>0.15345112759541368</v>
      </c>
      <c r="F9114" s="50">
        <v>9097</v>
      </c>
      <c r="G9114" s="42">
        <v>0.25</v>
      </c>
      <c r="H9114" s="42">
        <v>0.5</v>
      </c>
      <c r="I9114" s="51">
        <v>0.75</v>
      </c>
    </row>
    <row r="9115" spans="2:9" x14ac:dyDescent="0.2">
      <c r="B9115" s="10">
        <v>9098</v>
      </c>
      <c r="C9115" s="19">
        <v>0.27481004751104832</v>
      </c>
      <c r="D9115" s="22">
        <v>0.82878274121325246</v>
      </c>
      <c r="F9115" s="50">
        <v>9098</v>
      </c>
      <c r="G9115" s="42">
        <v>1.1035927887243009</v>
      </c>
      <c r="H9115" s="42">
        <v>1.1035927887243009</v>
      </c>
      <c r="I9115" s="51">
        <v>1.1035927887243009</v>
      </c>
    </row>
    <row r="9116" spans="2:9" x14ac:dyDescent="0.2">
      <c r="B9116" s="10">
        <v>9099</v>
      </c>
      <c r="C9116" s="19">
        <v>0.12573578247083506</v>
      </c>
      <c r="D9116" s="22">
        <v>0.58102588653909382</v>
      </c>
      <c r="F9116" s="50">
        <v>9099</v>
      </c>
      <c r="G9116" s="42">
        <v>0.70676166900992887</v>
      </c>
      <c r="H9116" s="42">
        <v>0.70676166900992887</v>
      </c>
      <c r="I9116" s="51">
        <v>0.75</v>
      </c>
    </row>
    <row r="9117" spans="2:9" x14ac:dyDescent="0.2">
      <c r="B9117" s="10">
        <v>9100</v>
      </c>
      <c r="C9117" s="19">
        <v>0.80167996029548805</v>
      </c>
      <c r="D9117" s="22">
        <v>0.19468771430718235</v>
      </c>
      <c r="F9117" s="50">
        <v>9100</v>
      </c>
      <c r="G9117" s="42">
        <v>0.99636767460267039</v>
      </c>
      <c r="H9117" s="42">
        <v>0.99636767460267039</v>
      </c>
      <c r="I9117" s="51">
        <v>0.99636767460267039</v>
      </c>
    </row>
    <row r="9118" spans="2:9" x14ac:dyDescent="0.2">
      <c r="B9118" s="10">
        <v>9101</v>
      </c>
      <c r="C9118" s="19">
        <v>0.75681578374523439</v>
      </c>
      <c r="D9118" s="22">
        <v>0.1152179367673315</v>
      </c>
      <c r="F9118" s="50">
        <v>9101</v>
      </c>
      <c r="G9118" s="42">
        <v>0.87203372051256589</v>
      </c>
      <c r="H9118" s="42">
        <v>0.87203372051256589</v>
      </c>
      <c r="I9118" s="51">
        <v>0.87203372051256589</v>
      </c>
    </row>
    <row r="9119" spans="2:9" x14ac:dyDescent="0.2">
      <c r="B9119" s="10">
        <v>9102</v>
      </c>
      <c r="C9119" s="19">
        <v>0.92395160861318815</v>
      </c>
      <c r="D9119" s="22">
        <v>0.75399743781859874</v>
      </c>
      <c r="F9119" s="50">
        <v>9102</v>
      </c>
      <c r="G9119" s="42">
        <v>1.6779490464317868</v>
      </c>
      <c r="H9119" s="42">
        <v>1.6779490464317868</v>
      </c>
      <c r="I9119" s="51">
        <v>1.6779490464317868</v>
      </c>
    </row>
    <row r="9120" spans="2:9" x14ac:dyDescent="0.2">
      <c r="B9120" s="10">
        <v>9103</v>
      </c>
      <c r="C9120" s="19">
        <v>0.26692717415964518</v>
      </c>
      <c r="D9120" s="22">
        <v>0.7744376947945123</v>
      </c>
      <c r="F9120" s="50">
        <v>9103</v>
      </c>
      <c r="G9120" s="42">
        <v>1.0413648689541575</v>
      </c>
      <c r="H9120" s="42">
        <v>1.0413648689541575</v>
      </c>
      <c r="I9120" s="51">
        <v>1.0413648689541575</v>
      </c>
    </row>
    <row r="9121" spans="2:9" x14ac:dyDescent="0.2">
      <c r="B9121" s="10">
        <v>9104</v>
      </c>
      <c r="C9121" s="19">
        <v>0.92433286368651013</v>
      </c>
      <c r="D9121" s="22">
        <v>1.1780682663368403E-2</v>
      </c>
      <c r="F9121" s="50">
        <v>9104</v>
      </c>
      <c r="G9121" s="42">
        <v>0.93611354634987853</v>
      </c>
      <c r="H9121" s="42">
        <v>0.93611354634987853</v>
      </c>
      <c r="I9121" s="51">
        <v>0.93611354634987853</v>
      </c>
    </row>
    <row r="9122" spans="2:9" x14ac:dyDescent="0.2">
      <c r="B9122" s="10">
        <v>9105</v>
      </c>
      <c r="C9122" s="19">
        <v>0.85122643575091261</v>
      </c>
      <c r="D9122" s="22">
        <v>0.91393629996774473</v>
      </c>
      <c r="F9122" s="50">
        <v>9105</v>
      </c>
      <c r="G9122" s="42">
        <v>1.7651627357186572</v>
      </c>
      <c r="H9122" s="42">
        <v>1.7651627357186572</v>
      </c>
      <c r="I9122" s="51">
        <v>1.7651627357186572</v>
      </c>
    </row>
    <row r="9123" spans="2:9" x14ac:dyDescent="0.2">
      <c r="B9123" s="10">
        <v>9106</v>
      </c>
      <c r="C9123" s="19">
        <v>0.94930087373153282</v>
      </c>
      <c r="D9123" s="22">
        <v>0.93702638024834983</v>
      </c>
      <c r="F9123" s="50">
        <v>9106</v>
      </c>
      <c r="G9123" s="42">
        <v>1.8863272539798825</v>
      </c>
      <c r="H9123" s="42">
        <v>1.8863272539798825</v>
      </c>
      <c r="I9123" s="51">
        <v>1.8863272539798825</v>
      </c>
    </row>
    <row r="9124" spans="2:9" x14ac:dyDescent="0.2">
      <c r="B9124" s="10">
        <v>9107</v>
      </c>
      <c r="C9124" s="19">
        <v>0.96951914320743393</v>
      </c>
      <c r="D9124" s="22">
        <v>0.63084419001118519</v>
      </c>
      <c r="F9124" s="50">
        <v>9107</v>
      </c>
      <c r="G9124" s="42">
        <v>1.6003633332186191</v>
      </c>
      <c r="H9124" s="42">
        <v>1.6003633332186191</v>
      </c>
      <c r="I9124" s="51">
        <v>1.6003633332186191</v>
      </c>
    </row>
    <row r="9125" spans="2:9" x14ac:dyDescent="0.2">
      <c r="B9125" s="10">
        <v>9108</v>
      </c>
      <c r="C9125" s="19">
        <v>0.40837824086309693</v>
      </c>
      <c r="D9125" s="22">
        <v>0.1505512306210065</v>
      </c>
      <c r="F9125" s="50">
        <v>9108</v>
      </c>
      <c r="G9125" s="42">
        <v>0.55892947148410344</v>
      </c>
      <c r="H9125" s="42">
        <v>0.55892947148410344</v>
      </c>
      <c r="I9125" s="51">
        <v>0.75</v>
      </c>
    </row>
    <row r="9126" spans="2:9" x14ac:dyDescent="0.2">
      <c r="B9126" s="10">
        <v>9109</v>
      </c>
      <c r="C9126" s="19">
        <v>0.82095483375102907</v>
      </c>
      <c r="D9126" s="22">
        <v>5.9753926678621783E-3</v>
      </c>
      <c r="F9126" s="50">
        <v>9109</v>
      </c>
      <c r="G9126" s="42">
        <v>0.82693022641889125</v>
      </c>
      <c r="H9126" s="42">
        <v>0.82693022641889125</v>
      </c>
      <c r="I9126" s="51">
        <v>0.82693022641889125</v>
      </c>
    </row>
    <row r="9127" spans="2:9" x14ac:dyDescent="0.2">
      <c r="B9127" s="10">
        <v>9110</v>
      </c>
      <c r="C9127" s="19">
        <v>0.55716390559127282</v>
      </c>
      <c r="D9127" s="22">
        <v>3.1018684673921881E-2</v>
      </c>
      <c r="F9127" s="50">
        <v>9110</v>
      </c>
      <c r="G9127" s="42">
        <v>0.5881825902651947</v>
      </c>
      <c r="H9127" s="42">
        <v>0.5881825902651947</v>
      </c>
      <c r="I9127" s="51">
        <v>0.75</v>
      </c>
    </row>
    <row r="9128" spans="2:9" x14ac:dyDescent="0.2">
      <c r="B9128" s="10">
        <v>9111</v>
      </c>
      <c r="C9128" s="19">
        <v>0.91817594819300541</v>
      </c>
      <c r="D9128" s="22">
        <v>2.5549553582833062E-2</v>
      </c>
      <c r="F9128" s="50">
        <v>9111</v>
      </c>
      <c r="G9128" s="42">
        <v>0.94372550177583847</v>
      </c>
      <c r="H9128" s="42">
        <v>0.94372550177583847</v>
      </c>
      <c r="I9128" s="51">
        <v>0.94372550177583847</v>
      </c>
    </row>
    <row r="9129" spans="2:9" x14ac:dyDescent="0.2">
      <c r="B9129" s="10">
        <v>9112</v>
      </c>
      <c r="C9129" s="19">
        <v>0.64530755628922976</v>
      </c>
      <c r="D9129" s="22">
        <v>7.5056763946509286E-2</v>
      </c>
      <c r="F9129" s="50">
        <v>9112</v>
      </c>
      <c r="G9129" s="42">
        <v>0.72036432023573904</v>
      </c>
      <c r="H9129" s="42">
        <v>0.72036432023573904</v>
      </c>
      <c r="I9129" s="51">
        <v>0.75</v>
      </c>
    </row>
    <row r="9130" spans="2:9" x14ac:dyDescent="0.2">
      <c r="B9130" s="10">
        <v>9113</v>
      </c>
      <c r="C9130" s="19">
        <v>0.57788021627004771</v>
      </c>
      <c r="D9130" s="22">
        <v>0.34660578331346581</v>
      </c>
      <c r="F9130" s="50">
        <v>9113</v>
      </c>
      <c r="G9130" s="42">
        <v>0.92448599958351352</v>
      </c>
      <c r="H9130" s="42">
        <v>0.92448599958351352</v>
      </c>
      <c r="I9130" s="51">
        <v>0.92448599958351352</v>
      </c>
    </row>
    <row r="9131" spans="2:9" x14ac:dyDescent="0.2">
      <c r="B9131" s="10">
        <v>9114</v>
      </c>
      <c r="C9131" s="19">
        <v>0.94930473107649149</v>
      </c>
      <c r="D9131" s="22">
        <v>0.94856707257082917</v>
      </c>
      <c r="F9131" s="50">
        <v>9114</v>
      </c>
      <c r="G9131" s="42">
        <v>1.8978718036473206</v>
      </c>
      <c r="H9131" s="42">
        <v>1.8978718036473206</v>
      </c>
      <c r="I9131" s="51">
        <v>1.8978718036473206</v>
      </c>
    </row>
    <row r="9132" spans="2:9" x14ac:dyDescent="0.2">
      <c r="B9132" s="10">
        <v>9115</v>
      </c>
      <c r="C9132" s="19">
        <v>0.21787782190633764</v>
      </c>
      <c r="D9132" s="22">
        <v>0.73832420403448784</v>
      </c>
      <c r="F9132" s="50">
        <v>9115</v>
      </c>
      <c r="G9132" s="42">
        <v>0.95620202594082548</v>
      </c>
      <c r="H9132" s="42">
        <v>0.95620202594082548</v>
      </c>
      <c r="I9132" s="51">
        <v>0.95620202594082548</v>
      </c>
    </row>
    <row r="9133" spans="2:9" x14ac:dyDescent="0.2">
      <c r="B9133" s="10">
        <v>9116</v>
      </c>
      <c r="C9133" s="19">
        <v>0.70813989603416738</v>
      </c>
      <c r="D9133" s="22">
        <v>0.59370565204824599</v>
      </c>
      <c r="F9133" s="50">
        <v>9116</v>
      </c>
      <c r="G9133" s="42">
        <v>1.3018455480824134</v>
      </c>
      <c r="H9133" s="42">
        <v>1.3018455480824134</v>
      </c>
      <c r="I9133" s="51">
        <v>1.3018455480824134</v>
      </c>
    </row>
    <row r="9134" spans="2:9" x14ac:dyDescent="0.2">
      <c r="B9134" s="10">
        <v>9117</v>
      </c>
      <c r="C9134" s="19">
        <v>0.59541709937303289</v>
      </c>
      <c r="D9134" s="22">
        <v>0.77588015977433633</v>
      </c>
      <c r="F9134" s="50">
        <v>9117</v>
      </c>
      <c r="G9134" s="42">
        <v>1.3712972591473691</v>
      </c>
      <c r="H9134" s="42">
        <v>1.3712972591473691</v>
      </c>
      <c r="I9134" s="51">
        <v>1.3712972591473691</v>
      </c>
    </row>
    <row r="9135" spans="2:9" x14ac:dyDescent="0.2">
      <c r="B9135" s="10">
        <v>9118</v>
      </c>
      <c r="C9135" s="19">
        <v>0.24688421013505224</v>
      </c>
      <c r="D9135" s="22">
        <v>0.84514605470449888</v>
      </c>
      <c r="F9135" s="50">
        <v>9118</v>
      </c>
      <c r="G9135" s="42">
        <v>1.092030264839551</v>
      </c>
      <c r="H9135" s="42">
        <v>1.092030264839551</v>
      </c>
      <c r="I9135" s="51">
        <v>1.092030264839551</v>
      </c>
    </row>
    <row r="9136" spans="2:9" x14ac:dyDescent="0.2">
      <c r="B9136" s="10">
        <v>9119</v>
      </c>
      <c r="C9136" s="19">
        <v>0.97622153540351886</v>
      </c>
      <c r="D9136" s="22">
        <v>0.4730406327618607</v>
      </c>
      <c r="F9136" s="50">
        <v>9119</v>
      </c>
      <c r="G9136" s="42">
        <v>1.4492621681653794</v>
      </c>
      <c r="H9136" s="42">
        <v>1.4492621681653794</v>
      </c>
      <c r="I9136" s="51">
        <v>1.4492621681653794</v>
      </c>
    </row>
    <row r="9137" spans="2:9" x14ac:dyDescent="0.2">
      <c r="B9137" s="10">
        <v>9120</v>
      </c>
      <c r="C9137" s="19">
        <v>0.71819364789969986</v>
      </c>
      <c r="D9137" s="22">
        <v>0.52064392078557986</v>
      </c>
      <c r="F9137" s="50">
        <v>9120</v>
      </c>
      <c r="G9137" s="42">
        <v>1.2388375686852797</v>
      </c>
      <c r="H9137" s="42">
        <v>1.2388375686852797</v>
      </c>
      <c r="I9137" s="51">
        <v>1.2388375686852797</v>
      </c>
    </row>
    <row r="9138" spans="2:9" x14ac:dyDescent="0.2">
      <c r="B9138" s="10">
        <v>9121</v>
      </c>
      <c r="C9138" s="19">
        <v>0.96094992365405063</v>
      </c>
      <c r="D9138" s="22">
        <v>6.9898522946175379E-2</v>
      </c>
      <c r="F9138" s="50">
        <v>9121</v>
      </c>
      <c r="G9138" s="42">
        <v>1.0308484466002259</v>
      </c>
      <c r="H9138" s="42">
        <v>1.0308484466002259</v>
      </c>
      <c r="I9138" s="51">
        <v>1.0308484466002259</v>
      </c>
    </row>
    <row r="9139" spans="2:9" x14ac:dyDescent="0.2">
      <c r="B9139" s="10">
        <v>9122</v>
      </c>
      <c r="C9139" s="19">
        <v>0.94787187576680498</v>
      </c>
      <c r="D9139" s="22">
        <v>0.36531969133931852</v>
      </c>
      <c r="F9139" s="50">
        <v>9122</v>
      </c>
      <c r="G9139" s="42">
        <v>1.3131915671061236</v>
      </c>
      <c r="H9139" s="42">
        <v>1.3131915671061236</v>
      </c>
      <c r="I9139" s="51">
        <v>1.3131915671061236</v>
      </c>
    </row>
    <row r="9140" spans="2:9" x14ac:dyDescent="0.2">
      <c r="B9140" s="10">
        <v>9123</v>
      </c>
      <c r="C9140" s="19">
        <v>0.82090501296337526</v>
      </c>
      <c r="D9140" s="22">
        <v>0.53231473933443152</v>
      </c>
      <c r="F9140" s="50">
        <v>9123</v>
      </c>
      <c r="G9140" s="42">
        <v>1.3532197522978069</v>
      </c>
      <c r="H9140" s="42">
        <v>1.3532197522978069</v>
      </c>
      <c r="I9140" s="51">
        <v>1.3532197522978069</v>
      </c>
    </row>
    <row r="9141" spans="2:9" x14ac:dyDescent="0.2">
      <c r="B9141" s="10">
        <v>9124</v>
      </c>
      <c r="C9141" s="19">
        <v>0.65608558809127282</v>
      </c>
      <c r="D9141" s="22">
        <v>0.29770781573907312</v>
      </c>
      <c r="F9141" s="50">
        <v>9124</v>
      </c>
      <c r="G9141" s="42">
        <v>0.95379340383034594</v>
      </c>
      <c r="H9141" s="42">
        <v>0.95379340383034594</v>
      </c>
      <c r="I9141" s="51">
        <v>0.95379340383034594</v>
      </c>
    </row>
    <row r="9142" spans="2:9" x14ac:dyDescent="0.2">
      <c r="B9142" s="10">
        <v>9125</v>
      </c>
      <c r="C9142" s="19">
        <v>0.57523200889532655</v>
      </c>
      <c r="D9142" s="22">
        <v>0.45172321894053347</v>
      </c>
      <c r="F9142" s="50">
        <v>9125</v>
      </c>
      <c r="G9142" s="42">
        <v>1.02695522783586</v>
      </c>
      <c r="H9142" s="42">
        <v>1.02695522783586</v>
      </c>
      <c r="I9142" s="51">
        <v>1.02695522783586</v>
      </c>
    </row>
    <row r="9143" spans="2:9" x14ac:dyDescent="0.2">
      <c r="B9143" s="10">
        <v>9126</v>
      </c>
      <c r="C9143" s="19">
        <v>0.72429791282750122</v>
      </c>
      <c r="D9143" s="22">
        <v>0.28375111362083982</v>
      </c>
      <c r="F9143" s="50">
        <v>9126</v>
      </c>
      <c r="G9143" s="42">
        <v>1.008049026448341</v>
      </c>
      <c r="H9143" s="42">
        <v>1.008049026448341</v>
      </c>
      <c r="I9143" s="51">
        <v>1.008049026448341</v>
      </c>
    </row>
    <row r="9144" spans="2:9" x14ac:dyDescent="0.2">
      <c r="B9144" s="10">
        <v>9127</v>
      </c>
      <c r="C9144" s="19">
        <v>8.8029181002621915E-2</v>
      </c>
      <c r="D9144" s="22">
        <v>0.98164982058407535</v>
      </c>
      <c r="F9144" s="50">
        <v>9127</v>
      </c>
      <c r="G9144" s="42">
        <v>1.0696790015866973</v>
      </c>
      <c r="H9144" s="42">
        <v>1.0696790015866973</v>
      </c>
      <c r="I9144" s="51">
        <v>1.0696790015866973</v>
      </c>
    </row>
    <row r="9145" spans="2:9" x14ac:dyDescent="0.2">
      <c r="B9145" s="10">
        <v>9128</v>
      </c>
      <c r="C9145" s="19">
        <v>0.85055187911171048</v>
      </c>
      <c r="D9145" s="22">
        <v>0.74024685260798628</v>
      </c>
      <c r="F9145" s="50">
        <v>9128</v>
      </c>
      <c r="G9145" s="42">
        <v>1.5907987317196968</v>
      </c>
      <c r="H9145" s="42">
        <v>1.5907987317196968</v>
      </c>
      <c r="I9145" s="51">
        <v>1.5907987317196968</v>
      </c>
    </row>
    <row r="9146" spans="2:9" x14ac:dyDescent="0.2">
      <c r="B9146" s="10">
        <v>9129</v>
      </c>
      <c r="C9146" s="19">
        <v>0.9572498114037471</v>
      </c>
      <c r="D9146" s="22">
        <v>0.52146672733447919</v>
      </c>
      <c r="F9146" s="50">
        <v>9129</v>
      </c>
      <c r="G9146" s="42">
        <v>1.4787165387382264</v>
      </c>
      <c r="H9146" s="42">
        <v>1.4787165387382264</v>
      </c>
      <c r="I9146" s="51">
        <v>1.4787165387382264</v>
      </c>
    </row>
    <row r="9147" spans="2:9" x14ac:dyDescent="0.2">
      <c r="B9147" s="10">
        <v>9130</v>
      </c>
      <c r="C9147" s="19">
        <v>0.49735503803783787</v>
      </c>
      <c r="D9147" s="22">
        <v>2.4445562096515605E-3</v>
      </c>
      <c r="F9147" s="50">
        <v>9130</v>
      </c>
      <c r="G9147" s="42">
        <v>0.49979959424748943</v>
      </c>
      <c r="H9147" s="42">
        <v>0.5</v>
      </c>
      <c r="I9147" s="51">
        <v>0.75</v>
      </c>
    </row>
    <row r="9148" spans="2:9" x14ac:dyDescent="0.2">
      <c r="B9148" s="10">
        <v>9131</v>
      </c>
      <c r="C9148" s="19">
        <v>0.49729443202160284</v>
      </c>
      <c r="D9148" s="22">
        <v>0.96601315992766912</v>
      </c>
      <c r="F9148" s="50">
        <v>9131</v>
      </c>
      <c r="G9148" s="42">
        <v>1.463307591949272</v>
      </c>
      <c r="H9148" s="42">
        <v>1.463307591949272</v>
      </c>
      <c r="I9148" s="51">
        <v>1.463307591949272</v>
      </c>
    </row>
    <row r="9149" spans="2:9" x14ac:dyDescent="0.2">
      <c r="B9149" s="10">
        <v>9132</v>
      </c>
      <c r="C9149" s="19">
        <v>0.4909975699476028</v>
      </c>
      <c r="D9149" s="22">
        <v>0.50211097701433083</v>
      </c>
      <c r="F9149" s="50">
        <v>9132</v>
      </c>
      <c r="G9149" s="42">
        <v>0.99310854696193362</v>
      </c>
      <c r="H9149" s="42">
        <v>0.99310854696193362</v>
      </c>
      <c r="I9149" s="51">
        <v>0.99310854696193362</v>
      </c>
    </row>
    <row r="9150" spans="2:9" x14ac:dyDescent="0.2">
      <c r="B9150" s="10">
        <v>9133</v>
      </c>
      <c r="C9150" s="19">
        <v>0.6165175844170161</v>
      </c>
      <c r="D9150" s="22">
        <v>0.46979491940589369</v>
      </c>
      <c r="F9150" s="50">
        <v>9133</v>
      </c>
      <c r="G9150" s="42">
        <v>1.0863125038229098</v>
      </c>
      <c r="H9150" s="42">
        <v>1.0863125038229098</v>
      </c>
      <c r="I9150" s="51">
        <v>1.0863125038229098</v>
      </c>
    </row>
    <row r="9151" spans="2:9" x14ac:dyDescent="0.2">
      <c r="B9151" s="10">
        <v>9134</v>
      </c>
      <c r="C9151" s="19">
        <v>1.0733672342640554E-2</v>
      </c>
      <c r="D9151" s="22">
        <v>0.38416046528374015</v>
      </c>
      <c r="F9151" s="50">
        <v>9134</v>
      </c>
      <c r="G9151" s="42">
        <v>0.3948941376263807</v>
      </c>
      <c r="H9151" s="42">
        <v>0.5</v>
      </c>
      <c r="I9151" s="51">
        <v>0.75</v>
      </c>
    </row>
    <row r="9152" spans="2:9" x14ac:dyDescent="0.2">
      <c r="B9152" s="10">
        <v>9135</v>
      </c>
      <c r="C9152" s="19">
        <v>0.69168909024148961</v>
      </c>
      <c r="D9152" s="22">
        <v>0.47969242782520394</v>
      </c>
      <c r="F9152" s="50">
        <v>9135</v>
      </c>
      <c r="G9152" s="42">
        <v>1.1713815180666936</v>
      </c>
      <c r="H9152" s="42">
        <v>1.1713815180666936</v>
      </c>
      <c r="I9152" s="51">
        <v>1.1713815180666936</v>
      </c>
    </row>
    <row r="9153" spans="2:9" x14ac:dyDescent="0.2">
      <c r="B9153" s="10">
        <v>9136</v>
      </c>
      <c r="C9153" s="19">
        <v>0.89958517054618858</v>
      </c>
      <c r="D9153" s="22">
        <v>0.11441843681811703</v>
      </c>
      <c r="F9153" s="50">
        <v>9136</v>
      </c>
      <c r="G9153" s="42">
        <v>1.0140036073643057</v>
      </c>
      <c r="H9153" s="42">
        <v>1.0140036073643057</v>
      </c>
      <c r="I9153" s="51">
        <v>1.0140036073643057</v>
      </c>
    </row>
    <row r="9154" spans="2:9" x14ac:dyDescent="0.2">
      <c r="B9154" s="10">
        <v>9137</v>
      </c>
      <c r="C9154" s="19">
        <v>0.55149362478991104</v>
      </c>
      <c r="D9154" s="22">
        <v>0.80347321790236881</v>
      </c>
      <c r="F9154" s="50">
        <v>9137</v>
      </c>
      <c r="G9154" s="42">
        <v>1.3549668426922798</v>
      </c>
      <c r="H9154" s="42">
        <v>1.3549668426922798</v>
      </c>
      <c r="I9154" s="51">
        <v>1.3549668426922798</v>
      </c>
    </row>
    <row r="9155" spans="2:9" x14ac:dyDescent="0.2">
      <c r="B9155" s="10">
        <v>9138</v>
      </c>
      <c r="C9155" s="19">
        <v>0.68724138407261481</v>
      </c>
      <c r="D9155" s="22">
        <v>5.6913494814233023E-2</v>
      </c>
      <c r="F9155" s="50">
        <v>9138</v>
      </c>
      <c r="G9155" s="42">
        <v>0.74415487888684784</v>
      </c>
      <c r="H9155" s="42">
        <v>0.74415487888684784</v>
      </c>
      <c r="I9155" s="51">
        <v>0.75</v>
      </c>
    </row>
    <row r="9156" spans="2:9" x14ac:dyDescent="0.2">
      <c r="B9156" s="10">
        <v>9139</v>
      </c>
      <c r="C9156" s="19">
        <v>0.52898085492085845</v>
      </c>
      <c r="D9156" s="22">
        <v>0.14217312325584619</v>
      </c>
      <c r="F9156" s="50">
        <v>9139</v>
      </c>
      <c r="G9156" s="42">
        <v>0.67115397817670464</v>
      </c>
      <c r="H9156" s="42">
        <v>0.67115397817670464</v>
      </c>
      <c r="I9156" s="51">
        <v>0.75</v>
      </c>
    </row>
    <row r="9157" spans="2:9" x14ac:dyDescent="0.2">
      <c r="B9157" s="10">
        <v>9140</v>
      </c>
      <c r="C9157" s="19">
        <v>0.21916541353158203</v>
      </c>
      <c r="D9157" s="22">
        <v>5.8250830508395413E-2</v>
      </c>
      <c r="F9157" s="50">
        <v>9140</v>
      </c>
      <c r="G9157" s="42">
        <v>0.27741624403997744</v>
      </c>
      <c r="H9157" s="42">
        <v>0.5</v>
      </c>
      <c r="I9157" s="51">
        <v>0.75</v>
      </c>
    </row>
    <row r="9158" spans="2:9" x14ac:dyDescent="0.2">
      <c r="B9158" s="10">
        <v>9141</v>
      </c>
      <c r="C9158" s="19">
        <v>0.93724267645662085</v>
      </c>
      <c r="D9158" s="22">
        <v>0.79092337748528274</v>
      </c>
      <c r="F9158" s="50">
        <v>9141</v>
      </c>
      <c r="G9158" s="42">
        <v>1.7281660539419037</v>
      </c>
      <c r="H9158" s="42">
        <v>1.7281660539419037</v>
      </c>
      <c r="I9158" s="51">
        <v>1.7281660539419037</v>
      </c>
    </row>
    <row r="9159" spans="2:9" x14ac:dyDescent="0.2">
      <c r="B9159" s="10">
        <v>9142</v>
      </c>
      <c r="C9159" s="19">
        <v>0.32042141609003028</v>
      </c>
      <c r="D9159" s="22">
        <v>0.14150596519461289</v>
      </c>
      <c r="F9159" s="50">
        <v>9142</v>
      </c>
      <c r="G9159" s="42">
        <v>0.46192738128464317</v>
      </c>
      <c r="H9159" s="42">
        <v>0.5</v>
      </c>
      <c r="I9159" s="51">
        <v>0.75</v>
      </c>
    </row>
    <row r="9160" spans="2:9" x14ac:dyDescent="0.2">
      <c r="B9160" s="10">
        <v>9143</v>
      </c>
      <c r="C9160" s="19">
        <v>0.47427405313543347</v>
      </c>
      <c r="D9160" s="22">
        <v>0.95775209645175619</v>
      </c>
      <c r="F9160" s="50">
        <v>9143</v>
      </c>
      <c r="G9160" s="42">
        <v>1.4320261495871898</v>
      </c>
      <c r="H9160" s="42">
        <v>1.4320261495871898</v>
      </c>
      <c r="I9160" s="51">
        <v>1.4320261495871898</v>
      </c>
    </row>
    <row r="9161" spans="2:9" x14ac:dyDescent="0.2">
      <c r="B9161" s="10">
        <v>9144</v>
      </c>
      <c r="C9161" s="19">
        <v>0.60803137606616819</v>
      </c>
      <c r="D9161" s="22">
        <v>0.16718221995552307</v>
      </c>
      <c r="F9161" s="50">
        <v>9144</v>
      </c>
      <c r="G9161" s="42">
        <v>0.77521359602169126</v>
      </c>
      <c r="H9161" s="42">
        <v>0.77521359602169126</v>
      </c>
      <c r="I9161" s="51">
        <v>0.77521359602169126</v>
      </c>
    </row>
    <row r="9162" spans="2:9" x14ac:dyDescent="0.2">
      <c r="B9162" s="10">
        <v>9145</v>
      </c>
      <c r="C9162" s="19">
        <v>0.19246515385346175</v>
      </c>
      <c r="D9162" s="22">
        <v>0.51219317010877785</v>
      </c>
      <c r="F9162" s="50">
        <v>9145</v>
      </c>
      <c r="G9162" s="42">
        <v>0.7046583239622396</v>
      </c>
      <c r="H9162" s="42">
        <v>0.7046583239622396</v>
      </c>
      <c r="I9162" s="51">
        <v>0.75</v>
      </c>
    </row>
    <row r="9163" spans="2:9" x14ac:dyDescent="0.2">
      <c r="B9163" s="10">
        <v>9146</v>
      </c>
      <c r="C9163" s="19">
        <v>7.7753722869602582E-2</v>
      </c>
      <c r="D9163" s="22">
        <v>0.40012963389657796</v>
      </c>
      <c r="F9163" s="50">
        <v>9146</v>
      </c>
      <c r="G9163" s="42">
        <v>0.47788335676618054</v>
      </c>
      <c r="H9163" s="42">
        <v>0.5</v>
      </c>
      <c r="I9163" s="51">
        <v>0.75</v>
      </c>
    </row>
    <row r="9164" spans="2:9" x14ac:dyDescent="0.2">
      <c r="B9164" s="10">
        <v>9147</v>
      </c>
      <c r="C9164" s="19">
        <v>0.21308607285184167</v>
      </c>
      <c r="D9164" s="22">
        <v>0.32275928005574561</v>
      </c>
      <c r="F9164" s="50">
        <v>9147</v>
      </c>
      <c r="G9164" s="42">
        <v>0.53584535290758728</v>
      </c>
      <c r="H9164" s="42">
        <v>0.53584535290758728</v>
      </c>
      <c r="I9164" s="51">
        <v>0.75</v>
      </c>
    </row>
    <row r="9165" spans="2:9" x14ac:dyDescent="0.2">
      <c r="B9165" s="10">
        <v>9148</v>
      </c>
      <c r="C9165" s="19">
        <v>0.29502821939093504</v>
      </c>
      <c r="D9165" s="22">
        <v>0.64644675821357755</v>
      </c>
      <c r="F9165" s="50">
        <v>9148</v>
      </c>
      <c r="G9165" s="42">
        <v>0.9414749776045126</v>
      </c>
      <c r="H9165" s="42">
        <v>0.9414749776045126</v>
      </c>
      <c r="I9165" s="51">
        <v>0.9414749776045126</v>
      </c>
    </row>
    <row r="9166" spans="2:9" x14ac:dyDescent="0.2">
      <c r="B9166" s="10">
        <v>9149</v>
      </c>
      <c r="C9166" s="19">
        <v>0.33313587426193692</v>
      </c>
      <c r="D9166" s="22">
        <v>0.29059250846916862</v>
      </c>
      <c r="F9166" s="50">
        <v>9149</v>
      </c>
      <c r="G9166" s="42">
        <v>0.62372838273110554</v>
      </c>
      <c r="H9166" s="42">
        <v>0.62372838273110554</v>
      </c>
      <c r="I9166" s="51">
        <v>0.75</v>
      </c>
    </row>
    <row r="9167" spans="2:9" x14ac:dyDescent="0.2">
      <c r="B9167" s="10">
        <v>9150</v>
      </c>
      <c r="C9167" s="19">
        <v>0.25374570449424427</v>
      </c>
      <c r="D9167" s="22">
        <v>0.8137046797202272</v>
      </c>
      <c r="F9167" s="50">
        <v>9150</v>
      </c>
      <c r="G9167" s="42">
        <v>1.0674503842144714</v>
      </c>
      <c r="H9167" s="42">
        <v>1.0674503842144714</v>
      </c>
      <c r="I9167" s="51">
        <v>1.0674503842144714</v>
      </c>
    </row>
    <row r="9168" spans="2:9" x14ac:dyDescent="0.2">
      <c r="B9168" s="10">
        <v>9151</v>
      </c>
      <c r="C9168" s="19">
        <v>0.49496400838490096</v>
      </c>
      <c r="D9168" s="22">
        <v>7.6419135958001316E-3</v>
      </c>
      <c r="F9168" s="50">
        <v>9151</v>
      </c>
      <c r="G9168" s="42">
        <v>0.50260592198070109</v>
      </c>
      <c r="H9168" s="42">
        <v>0.50260592198070109</v>
      </c>
      <c r="I9168" s="51">
        <v>0.75</v>
      </c>
    </row>
    <row r="9169" spans="2:9" x14ac:dyDescent="0.2">
      <c r="B9169" s="10">
        <v>9152</v>
      </c>
      <c r="C9169" s="19">
        <v>0.30221410237336166</v>
      </c>
      <c r="D9169" s="22">
        <v>0.54883390599312631</v>
      </c>
      <c r="F9169" s="50">
        <v>9152</v>
      </c>
      <c r="G9169" s="42">
        <v>0.85104800836648797</v>
      </c>
      <c r="H9169" s="42">
        <v>0.85104800836648797</v>
      </c>
      <c r="I9169" s="51">
        <v>0.85104800836648797</v>
      </c>
    </row>
    <row r="9170" spans="2:9" x14ac:dyDescent="0.2">
      <c r="B9170" s="10">
        <v>9153</v>
      </c>
      <c r="C9170" s="19">
        <v>0.647066873117363</v>
      </c>
      <c r="D9170" s="22">
        <v>0.54946775829455896</v>
      </c>
      <c r="F9170" s="50">
        <v>9153</v>
      </c>
      <c r="G9170" s="42">
        <v>1.1965346314119221</v>
      </c>
      <c r="H9170" s="42">
        <v>1.1965346314119221</v>
      </c>
      <c r="I9170" s="51">
        <v>1.1965346314119221</v>
      </c>
    </row>
    <row r="9171" spans="2:9" x14ac:dyDescent="0.2">
      <c r="B9171" s="10">
        <v>9154</v>
      </c>
      <c r="C9171" s="19">
        <v>0.22799780873551911</v>
      </c>
      <c r="D9171" s="22">
        <v>0.82578728360433185</v>
      </c>
      <c r="F9171" s="50">
        <v>9154</v>
      </c>
      <c r="G9171" s="42">
        <v>1.0537850923398508</v>
      </c>
      <c r="H9171" s="42">
        <v>1.0537850923398508</v>
      </c>
      <c r="I9171" s="51">
        <v>1.0537850923398508</v>
      </c>
    </row>
    <row r="9172" spans="2:9" x14ac:dyDescent="0.2">
      <c r="B9172" s="10">
        <v>9155</v>
      </c>
      <c r="C9172" s="19">
        <v>0.60987031471947317</v>
      </c>
      <c r="D9172" s="22">
        <v>0.53874783782110391</v>
      </c>
      <c r="F9172" s="50">
        <v>9155</v>
      </c>
      <c r="G9172" s="42">
        <v>1.148618152540577</v>
      </c>
      <c r="H9172" s="42">
        <v>1.148618152540577</v>
      </c>
      <c r="I9172" s="51">
        <v>1.148618152540577</v>
      </c>
    </row>
    <row r="9173" spans="2:9" x14ac:dyDescent="0.2">
      <c r="B9173" s="10">
        <v>9156</v>
      </c>
      <c r="C9173" s="19">
        <v>0.74461817163818833</v>
      </c>
      <c r="D9173" s="22">
        <v>0.27675088612775367</v>
      </c>
      <c r="F9173" s="50">
        <v>9156</v>
      </c>
      <c r="G9173" s="42">
        <v>1.021369057765942</v>
      </c>
      <c r="H9173" s="42">
        <v>1.021369057765942</v>
      </c>
      <c r="I9173" s="51">
        <v>1.021369057765942</v>
      </c>
    </row>
    <row r="9174" spans="2:9" x14ac:dyDescent="0.2">
      <c r="B9174" s="10">
        <v>9157</v>
      </c>
      <c r="C9174" s="19">
        <v>0.13944784214400674</v>
      </c>
      <c r="D9174" s="22">
        <v>0.94492121826102116</v>
      </c>
      <c r="F9174" s="50">
        <v>9157</v>
      </c>
      <c r="G9174" s="42">
        <v>1.0843690604050278</v>
      </c>
      <c r="H9174" s="42">
        <v>1.0843690604050278</v>
      </c>
      <c r="I9174" s="51">
        <v>1.0843690604050278</v>
      </c>
    </row>
    <row r="9175" spans="2:9" x14ac:dyDescent="0.2">
      <c r="B9175" s="10">
        <v>9158</v>
      </c>
      <c r="C9175" s="19">
        <v>0.57313334366872182</v>
      </c>
      <c r="D9175" s="22">
        <v>0.72942070071142318</v>
      </c>
      <c r="F9175" s="50">
        <v>9158</v>
      </c>
      <c r="G9175" s="42">
        <v>1.3025540443801451</v>
      </c>
      <c r="H9175" s="42">
        <v>1.3025540443801451</v>
      </c>
      <c r="I9175" s="51">
        <v>1.3025540443801451</v>
      </c>
    </row>
    <row r="9176" spans="2:9" x14ac:dyDescent="0.2">
      <c r="B9176" s="10">
        <v>9159</v>
      </c>
      <c r="C9176" s="19">
        <v>0.66672665971125578</v>
      </c>
      <c r="D9176" s="22">
        <v>0.88071419968173892</v>
      </c>
      <c r="F9176" s="50">
        <v>9159</v>
      </c>
      <c r="G9176" s="42">
        <v>1.5474408593929947</v>
      </c>
      <c r="H9176" s="42">
        <v>1.5474408593929947</v>
      </c>
      <c r="I9176" s="51">
        <v>1.5474408593929947</v>
      </c>
    </row>
    <row r="9177" spans="2:9" x14ac:dyDescent="0.2">
      <c r="B9177" s="10">
        <v>9160</v>
      </c>
      <c r="C9177" s="19">
        <v>0.41289100770715448</v>
      </c>
      <c r="D9177" s="22">
        <v>0.78445347787851949</v>
      </c>
      <c r="F9177" s="50">
        <v>9160</v>
      </c>
      <c r="G9177" s="42">
        <v>1.1973444855856741</v>
      </c>
      <c r="H9177" s="42">
        <v>1.1973444855856741</v>
      </c>
      <c r="I9177" s="51">
        <v>1.1973444855856741</v>
      </c>
    </row>
    <row r="9178" spans="2:9" x14ac:dyDescent="0.2">
      <c r="B9178" s="10">
        <v>9161</v>
      </c>
      <c r="C9178" s="19">
        <v>0.29167031197067839</v>
      </c>
      <c r="D9178" s="22">
        <v>0.20656682503292867</v>
      </c>
      <c r="F9178" s="50">
        <v>9161</v>
      </c>
      <c r="G9178" s="42">
        <v>0.49823713700360706</v>
      </c>
      <c r="H9178" s="42">
        <v>0.5</v>
      </c>
      <c r="I9178" s="51">
        <v>0.75</v>
      </c>
    </row>
    <row r="9179" spans="2:9" x14ac:dyDescent="0.2">
      <c r="B9179" s="10">
        <v>9162</v>
      </c>
      <c r="C9179" s="19">
        <v>0.58070715769655223</v>
      </c>
      <c r="D9179" s="22">
        <v>0.85005540266966073</v>
      </c>
      <c r="F9179" s="50">
        <v>9162</v>
      </c>
      <c r="G9179" s="42">
        <v>1.4307625603662131</v>
      </c>
      <c r="H9179" s="42">
        <v>1.4307625603662131</v>
      </c>
      <c r="I9179" s="51">
        <v>1.4307625603662131</v>
      </c>
    </row>
    <row r="9180" spans="2:9" x14ac:dyDescent="0.2">
      <c r="B9180" s="10">
        <v>9163</v>
      </c>
      <c r="C9180" s="19">
        <v>0.12256639160323779</v>
      </c>
      <c r="D9180" s="22">
        <v>0.39357008832914364</v>
      </c>
      <c r="F9180" s="50">
        <v>9163</v>
      </c>
      <c r="G9180" s="42">
        <v>0.51613647993238143</v>
      </c>
      <c r="H9180" s="42">
        <v>0.51613647993238143</v>
      </c>
      <c r="I9180" s="51">
        <v>0.75</v>
      </c>
    </row>
    <row r="9181" spans="2:9" x14ac:dyDescent="0.2">
      <c r="B9181" s="10">
        <v>9164</v>
      </c>
      <c r="C9181" s="19">
        <v>0.61886703201532889</v>
      </c>
      <c r="D9181" s="22">
        <v>0.47398034604809169</v>
      </c>
      <c r="F9181" s="50">
        <v>9164</v>
      </c>
      <c r="G9181" s="42">
        <v>1.0928473780634205</v>
      </c>
      <c r="H9181" s="42">
        <v>1.0928473780634205</v>
      </c>
      <c r="I9181" s="51">
        <v>1.0928473780634205</v>
      </c>
    </row>
    <row r="9182" spans="2:9" x14ac:dyDescent="0.2">
      <c r="B9182" s="10">
        <v>9165</v>
      </c>
      <c r="C9182" s="19">
        <v>0.11985833864965001</v>
      </c>
      <c r="D9182" s="22">
        <v>0.43177628708649651</v>
      </c>
      <c r="F9182" s="50">
        <v>9165</v>
      </c>
      <c r="G9182" s="42">
        <v>0.55163462573614652</v>
      </c>
      <c r="H9182" s="42">
        <v>0.55163462573614652</v>
      </c>
      <c r="I9182" s="51">
        <v>0.75</v>
      </c>
    </row>
    <row r="9183" spans="2:9" x14ac:dyDescent="0.2">
      <c r="B9183" s="10">
        <v>9166</v>
      </c>
      <c r="C9183" s="19">
        <v>3.325061721692546E-2</v>
      </c>
      <c r="D9183" s="22">
        <v>1.6859694404514514E-2</v>
      </c>
      <c r="F9183" s="50">
        <v>9166</v>
      </c>
      <c r="G9183" s="42">
        <v>0.25</v>
      </c>
      <c r="H9183" s="42">
        <v>0.5</v>
      </c>
      <c r="I9183" s="51">
        <v>0.75</v>
      </c>
    </row>
    <row r="9184" spans="2:9" x14ac:dyDescent="0.2">
      <c r="B9184" s="10">
        <v>9167</v>
      </c>
      <c r="C9184" s="19">
        <v>6.0614438329612552E-3</v>
      </c>
      <c r="D9184" s="22">
        <v>0.87230952191507771</v>
      </c>
      <c r="F9184" s="50">
        <v>9167</v>
      </c>
      <c r="G9184" s="42">
        <v>0.87837096574803897</v>
      </c>
      <c r="H9184" s="42">
        <v>0.87837096574803897</v>
      </c>
      <c r="I9184" s="51">
        <v>0.87837096574803897</v>
      </c>
    </row>
    <row r="9185" spans="2:9" x14ac:dyDescent="0.2">
      <c r="B9185" s="10">
        <v>9168</v>
      </c>
      <c r="C9185" s="19">
        <v>0.99893571987352259</v>
      </c>
      <c r="D9185" s="22">
        <v>0.61989732621899873</v>
      </c>
      <c r="F9185" s="50">
        <v>9168</v>
      </c>
      <c r="G9185" s="42">
        <v>1.6188330460925213</v>
      </c>
      <c r="H9185" s="42">
        <v>1.6188330460925213</v>
      </c>
      <c r="I9185" s="51">
        <v>1.6188330460925213</v>
      </c>
    </row>
    <row r="9186" spans="2:9" x14ac:dyDescent="0.2">
      <c r="B9186" s="10">
        <v>9169</v>
      </c>
      <c r="C9186" s="19">
        <v>0.48555865924080566</v>
      </c>
      <c r="D9186" s="22">
        <v>4.3035570027153192E-2</v>
      </c>
      <c r="F9186" s="50">
        <v>9169</v>
      </c>
      <c r="G9186" s="42">
        <v>0.52859422926795885</v>
      </c>
      <c r="H9186" s="42">
        <v>0.52859422926795885</v>
      </c>
      <c r="I9186" s="51">
        <v>0.75</v>
      </c>
    </row>
    <row r="9187" spans="2:9" x14ac:dyDescent="0.2">
      <c r="B9187" s="10">
        <v>9170</v>
      </c>
      <c r="C9187" s="19">
        <v>0.55525493555747296</v>
      </c>
      <c r="D9187" s="22">
        <v>0.64710014838871477</v>
      </c>
      <c r="F9187" s="50">
        <v>9170</v>
      </c>
      <c r="G9187" s="42">
        <v>1.2023550839461876</v>
      </c>
      <c r="H9187" s="42">
        <v>1.2023550839461876</v>
      </c>
      <c r="I9187" s="51">
        <v>1.2023550839461876</v>
      </c>
    </row>
    <row r="9188" spans="2:9" x14ac:dyDescent="0.2">
      <c r="B9188" s="10">
        <v>9171</v>
      </c>
      <c r="C9188" s="19">
        <v>0.45139517374591553</v>
      </c>
      <c r="D9188" s="22">
        <v>0.32399007880842368</v>
      </c>
      <c r="F9188" s="50">
        <v>9171</v>
      </c>
      <c r="G9188" s="42">
        <v>0.77538525255433921</v>
      </c>
      <c r="H9188" s="42">
        <v>0.77538525255433921</v>
      </c>
      <c r="I9188" s="51">
        <v>0.77538525255433921</v>
      </c>
    </row>
    <row r="9189" spans="2:9" x14ac:dyDescent="0.2">
      <c r="B9189" s="10">
        <v>9172</v>
      </c>
      <c r="C9189" s="19">
        <v>0.12249197807628731</v>
      </c>
      <c r="D9189" s="22">
        <v>0.34398868015077511</v>
      </c>
      <c r="F9189" s="50">
        <v>9172</v>
      </c>
      <c r="G9189" s="42">
        <v>0.46648065822706242</v>
      </c>
      <c r="H9189" s="42">
        <v>0.5</v>
      </c>
      <c r="I9189" s="51">
        <v>0.75</v>
      </c>
    </row>
    <row r="9190" spans="2:9" x14ac:dyDescent="0.2">
      <c r="B9190" s="10">
        <v>9173</v>
      </c>
      <c r="C9190" s="19">
        <v>0.65865852182790308</v>
      </c>
      <c r="D9190" s="22">
        <v>0.45802793944610276</v>
      </c>
      <c r="F9190" s="50">
        <v>9173</v>
      </c>
      <c r="G9190" s="42">
        <v>1.1166864612740057</v>
      </c>
      <c r="H9190" s="42">
        <v>1.1166864612740057</v>
      </c>
      <c r="I9190" s="51">
        <v>1.1166864612740057</v>
      </c>
    </row>
    <row r="9191" spans="2:9" x14ac:dyDescent="0.2">
      <c r="B9191" s="10">
        <v>9174</v>
      </c>
      <c r="C9191" s="19">
        <v>0.81062138036698417</v>
      </c>
      <c r="D9191" s="22">
        <v>4.875576594411557E-2</v>
      </c>
      <c r="F9191" s="50">
        <v>9174</v>
      </c>
      <c r="G9191" s="42">
        <v>0.85937714631109974</v>
      </c>
      <c r="H9191" s="42">
        <v>0.85937714631109974</v>
      </c>
      <c r="I9191" s="51">
        <v>0.85937714631109974</v>
      </c>
    </row>
    <row r="9192" spans="2:9" x14ac:dyDescent="0.2">
      <c r="B9192" s="10">
        <v>9175</v>
      </c>
      <c r="C9192" s="19">
        <v>0.99932716977994895</v>
      </c>
      <c r="D9192" s="22">
        <v>0.20264985902052524</v>
      </c>
      <c r="F9192" s="50">
        <v>9175</v>
      </c>
      <c r="G9192" s="42">
        <v>1.2019770288004743</v>
      </c>
      <c r="H9192" s="42">
        <v>1.2019770288004743</v>
      </c>
      <c r="I9192" s="51">
        <v>1.2019770288004743</v>
      </c>
    </row>
    <row r="9193" spans="2:9" x14ac:dyDescent="0.2">
      <c r="B9193" s="10">
        <v>9176</v>
      </c>
      <c r="C9193" s="19">
        <v>0.89783586830024553</v>
      </c>
      <c r="D9193" s="22">
        <v>1.1150273149123646E-2</v>
      </c>
      <c r="F9193" s="50">
        <v>9176</v>
      </c>
      <c r="G9193" s="42">
        <v>0.90898614144936918</v>
      </c>
      <c r="H9193" s="42">
        <v>0.90898614144936918</v>
      </c>
      <c r="I9193" s="51">
        <v>0.90898614144936918</v>
      </c>
    </row>
    <row r="9194" spans="2:9" x14ac:dyDescent="0.2">
      <c r="B9194" s="10">
        <v>9177</v>
      </c>
      <c r="C9194" s="19">
        <v>0.82397299169433347</v>
      </c>
      <c r="D9194" s="22">
        <v>0.89282324587654982</v>
      </c>
      <c r="F9194" s="50">
        <v>9177</v>
      </c>
      <c r="G9194" s="42">
        <v>1.7167962375708834</v>
      </c>
      <c r="H9194" s="42">
        <v>1.7167962375708834</v>
      </c>
      <c r="I9194" s="51">
        <v>1.7167962375708834</v>
      </c>
    </row>
    <row r="9195" spans="2:9" x14ac:dyDescent="0.2">
      <c r="B9195" s="10">
        <v>9178</v>
      </c>
      <c r="C9195" s="19">
        <v>0.60723603001028537</v>
      </c>
      <c r="D9195" s="22">
        <v>0.39118436092039643</v>
      </c>
      <c r="F9195" s="50">
        <v>9178</v>
      </c>
      <c r="G9195" s="42">
        <v>0.9984203909306818</v>
      </c>
      <c r="H9195" s="42">
        <v>0.9984203909306818</v>
      </c>
      <c r="I9195" s="51">
        <v>0.9984203909306818</v>
      </c>
    </row>
    <row r="9196" spans="2:9" x14ac:dyDescent="0.2">
      <c r="B9196" s="10">
        <v>9179</v>
      </c>
      <c r="C9196" s="19">
        <v>9.4372481764278371E-2</v>
      </c>
      <c r="D9196" s="22">
        <v>0.94184294303414418</v>
      </c>
      <c r="F9196" s="50">
        <v>9179</v>
      </c>
      <c r="G9196" s="42">
        <v>1.0362154247984225</v>
      </c>
      <c r="H9196" s="42">
        <v>1.0362154247984225</v>
      </c>
      <c r="I9196" s="51">
        <v>1.0362154247984225</v>
      </c>
    </row>
    <row r="9197" spans="2:9" x14ac:dyDescent="0.2">
      <c r="B9197" s="10">
        <v>9180</v>
      </c>
      <c r="C9197" s="19">
        <v>1.4631308317634484E-2</v>
      </c>
      <c r="D9197" s="22">
        <v>0.65583344376906105</v>
      </c>
      <c r="F9197" s="50">
        <v>9180</v>
      </c>
      <c r="G9197" s="42">
        <v>0.67046475208669554</v>
      </c>
      <c r="H9197" s="42">
        <v>0.67046475208669554</v>
      </c>
      <c r="I9197" s="51">
        <v>0.75</v>
      </c>
    </row>
    <row r="9198" spans="2:9" x14ac:dyDescent="0.2">
      <c r="B9198" s="10">
        <v>9181</v>
      </c>
      <c r="C9198" s="19">
        <v>0.92139528754931044</v>
      </c>
      <c r="D9198" s="22">
        <v>0.68662273194926982</v>
      </c>
      <c r="F9198" s="50">
        <v>9181</v>
      </c>
      <c r="G9198" s="42">
        <v>1.6080180194985803</v>
      </c>
      <c r="H9198" s="42">
        <v>1.6080180194985803</v>
      </c>
      <c r="I9198" s="51">
        <v>1.6080180194985803</v>
      </c>
    </row>
    <row r="9199" spans="2:9" x14ac:dyDescent="0.2">
      <c r="B9199" s="10">
        <v>9182</v>
      </c>
      <c r="C9199" s="19">
        <v>0.15928693763455604</v>
      </c>
      <c r="D9199" s="22">
        <v>0.29116228632375829</v>
      </c>
      <c r="F9199" s="50">
        <v>9182</v>
      </c>
      <c r="G9199" s="42">
        <v>0.45044922395831433</v>
      </c>
      <c r="H9199" s="42">
        <v>0.5</v>
      </c>
      <c r="I9199" s="51">
        <v>0.75</v>
      </c>
    </row>
    <row r="9200" spans="2:9" x14ac:dyDescent="0.2">
      <c r="B9200" s="10">
        <v>9183</v>
      </c>
      <c r="C9200" s="19">
        <v>0.36689139014695316</v>
      </c>
      <c r="D9200" s="22">
        <v>0.55458881074989108</v>
      </c>
      <c r="F9200" s="50">
        <v>9183</v>
      </c>
      <c r="G9200" s="42">
        <v>0.92148020089684424</v>
      </c>
      <c r="H9200" s="42">
        <v>0.92148020089684424</v>
      </c>
      <c r="I9200" s="51">
        <v>0.92148020089684424</v>
      </c>
    </row>
    <row r="9201" spans="2:9" x14ac:dyDescent="0.2">
      <c r="B9201" s="10">
        <v>9184</v>
      </c>
      <c r="C9201" s="19">
        <v>0.17213430472944868</v>
      </c>
      <c r="D9201" s="22">
        <v>3.8828806535157079E-2</v>
      </c>
      <c r="F9201" s="50">
        <v>9184</v>
      </c>
      <c r="G9201" s="42">
        <v>0.25</v>
      </c>
      <c r="H9201" s="42">
        <v>0.5</v>
      </c>
      <c r="I9201" s="51">
        <v>0.75</v>
      </c>
    </row>
    <row r="9202" spans="2:9" x14ac:dyDescent="0.2">
      <c r="B9202" s="10">
        <v>9185</v>
      </c>
      <c r="C9202" s="19">
        <v>0.28797432237419218</v>
      </c>
      <c r="D9202" s="22">
        <v>0.98121683551461847</v>
      </c>
      <c r="F9202" s="50">
        <v>9185</v>
      </c>
      <c r="G9202" s="42">
        <v>1.2691911578888107</v>
      </c>
      <c r="H9202" s="42">
        <v>1.2691911578888107</v>
      </c>
      <c r="I9202" s="51">
        <v>1.2691911578888107</v>
      </c>
    </row>
    <row r="9203" spans="2:9" x14ac:dyDescent="0.2">
      <c r="B9203" s="10">
        <v>9186</v>
      </c>
      <c r="C9203" s="19">
        <v>0.50248289361383691</v>
      </c>
      <c r="D9203" s="22">
        <v>0.99734620836177923</v>
      </c>
      <c r="F9203" s="50">
        <v>9186</v>
      </c>
      <c r="G9203" s="42">
        <v>1.499829101975616</v>
      </c>
      <c r="H9203" s="42">
        <v>1.499829101975616</v>
      </c>
      <c r="I9203" s="51">
        <v>1.499829101975616</v>
      </c>
    </row>
    <row r="9204" spans="2:9" x14ac:dyDescent="0.2">
      <c r="B9204" s="10">
        <v>9187</v>
      </c>
      <c r="C9204" s="19">
        <v>0.96068554040861676</v>
      </c>
      <c r="D9204" s="22">
        <v>0.85686820170672706</v>
      </c>
      <c r="F9204" s="50">
        <v>9187</v>
      </c>
      <c r="G9204" s="42">
        <v>1.8175537421153438</v>
      </c>
      <c r="H9204" s="42">
        <v>1.8175537421153438</v>
      </c>
      <c r="I9204" s="51">
        <v>1.8175537421153438</v>
      </c>
    </row>
    <row r="9205" spans="2:9" x14ac:dyDescent="0.2">
      <c r="B9205" s="10">
        <v>9188</v>
      </c>
      <c r="C9205" s="19">
        <v>0.73185731724606085</v>
      </c>
      <c r="D9205" s="22">
        <v>0.13658482181493581</v>
      </c>
      <c r="F9205" s="50">
        <v>9188</v>
      </c>
      <c r="G9205" s="42">
        <v>0.86844213906099665</v>
      </c>
      <c r="H9205" s="42">
        <v>0.86844213906099665</v>
      </c>
      <c r="I9205" s="51">
        <v>0.86844213906099665</v>
      </c>
    </row>
    <row r="9206" spans="2:9" x14ac:dyDescent="0.2">
      <c r="B9206" s="10">
        <v>9189</v>
      </c>
      <c r="C9206" s="19">
        <v>0.74347648283616308</v>
      </c>
      <c r="D9206" s="22">
        <v>0.29155002968651589</v>
      </c>
      <c r="F9206" s="50">
        <v>9189</v>
      </c>
      <c r="G9206" s="42">
        <v>1.035026512522679</v>
      </c>
      <c r="H9206" s="42">
        <v>1.035026512522679</v>
      </c>
      <c r="I9206" s="51">
        <v>1.035026512522679</v>
      </c>
    </row>
    <row r="9207" spans="2:9" x14ac:dyDescent="0.2">
      <c r="B9207" s="10">
        <v>9190</v>
      </c>
      <c r="C9207" s="19">
        <v>0.85551813956777556</v>
      </c>
      <c r="D9207" s="22">
        <v>0.16303469309842467</v>
      </c>
      <c r="F9207" s="50">
        <v>9190</v>
      </c>
      <c r="G9207" s="42">
        <v>1.0185528326662001</v>
      </c>
      <c r="H9207" s="42">
        <v>1.0185528326662001</v>
      </c>
      <c r="I9207" s="51">
        <v>1.0185528326662001</v>
      </c>
    </row>
    <row r="9208" spans="2:9" x14ac:dyDescent="0.2">
      <c r="B9208" s="10">
        <v>9191</v>
      </c>
      <c r="C9208" s="19">
        <v>0.12721679789144824</v>
      </c>
      <c r="D9208" s="22">
        <v>0.98679897276381234</v>
      </c>
      <c r="F9208" s="50">
        <v>9191</v>
      </c>
      <c r="G9208" s="42">
        <v>1.1140157706552607</v>
      </c>
      <c r="H9208" s="42">
        <v>1.1140157706552607</v>
      </c>
      <c r="I9208" s="51">
        <v>1.1140157706552607</v>
      </c>
    </row>
    <row r="9209" spans="2:9" x14ac:dyDescent="0.2">
      <c r="B9209" s="10">
        <v>9192</v>
      </c>
      <c r="C9209" s="19">
        <v>0.36420057042550102</v>
      </c>
      <c r="D9209" s="22">
        <v>2.3945741382592756E-2</v>
      </c>
      <c r="F9209" s="50">
        <v>9192</v>
      </c>
      <c r="G9209" s="42">
        <v>0.38814631180809378</v>
      </c>
      <c r="H9209" s="42">
        <v>0.5</v>
      </c>
      <c r="I9209" s="51">
        <v>0.75</v>
      </c>
    </row>
    <row r="9210" spans="2:9" x14ac:dyDescent="0.2">
      <c r="B9210" s="10">
        <v>9193</v>
      </c>
      <c r="C9210" s="19">
        <v>0.54131384118302728</v>
      </c>
      <c r="D9210" s="22">
        <v>0.81919102816131206</v>
      </c>
      <c r="F9210" s="50">
        <v>9193</v>
      </c>
      <c r="G9210" s="42">
        <v>1.3605048693443393</v>
      </c>
      <c r="H9210" s="42">
        <v>1.3605048693443393</v>
      </c>
      <c r="I9210" s="51">
        <v>1.3605048693443393</v>
      </c>
    </row>
    <row r="9211" spans="2:9" x14ac:dyDescent="0.2">
      <c r="B9211" s="10">
        <v>9194</v>
      </c>
      <c r="C9211" s="19">
        <v>0.10404857157675895</v>
      </c>
      <c r="D9211" s="22">
        <v>0.26541786690057856</v>
      </c>
      <c r="F9211" s="50">
        <v>9194</v>
      </c>
      <c r="G9211" s="42">
        <v>0.36946643847733751</v>
      </c>
      <c r="H9211" s="42">
        <v>0.5</v>
      </c>
      <c r="I9211" s="51">
        <v>0.75</v>
      </c>
    </row>
    <row r="9212" spans="2:9" x14ac:dyDescent="0.2">
      <c r="B9212" s="10">
        <v>9195</v>
      </c>
      <c r="C9212" s="19">
        <v>0.9573006132207702</v>
      </c>
      <c r="D9212" s="22">
        <v>0.83873958004347171</v>
      </c>
      <c r="F9212" s="50">
        <v>9195</v>
      </c>
      <c r="G9212" s="42">
        <v>1.796040193264242</v>
      </c>
      <c r="H9212" s="42">
        <v>1.796040193264242</v>
      </c>
      <c r="I9212" s="51">
        <v>1.796040193264242</v>
      </c>
    </row>
    <row r="9213" spans="2:9" x14ac:dyDescent="0.2">
      <c r="B9213" s="10">
        <v>9196</v>
      </c>
      <c r="C9213" s="19">
        <v>0.3604642525517483</v>
      </c>
      <c r="D9213" s="22">
        <v>0.5694157856966755</v>
      </c>
      <c r="F9213" s="50">
        <v>9196</v>
      </c>
      <c r="G9213" s="42">
        <v>0.9298800382484238</v>
      </c>
      <c r="H9213" s="42">
        <v>0.9298800382484238</v>
      </c>
      <c r="I9213" s="51">
        <v>0.9298800382484238</v>
      </c>
    </row>
    <row r="9214" spans="2:9" x14ac:dyDescent="0.2">
      <c r="B9214" s="10">
        <v>9197</v>
      </c>
      <c r="C9214" s="19">
        <v>9.5619778896985586E-2</v>
      </c>
      <c r="D9214" s="22">
        <v>8.3303954778917833E-2</v>
      </c>
      <c r="F9214" s="50">
        <v>9197</v>
      </c>
      <c r="G9214" s="42">
        <v>0.25</v>
      </c>
      <c r="H9214" s="42">
        <v>0.5</v>
      </c>
      <c r="I9214" s="51">
        <v>0.75</v>
      </c>
    </row>
    <row r="9215" spans="2:9" x14ac:dyDescent="0.2">
      <c r="B9215" s="10">
        <v>9198</v>
      </c>
      <c r="C9215" s="19">
        <v>0.33525255756478611</v>
      </c>
      <c r="D9215" s="22">
        <v>0.7665215551560054</v>
      </c>
      <c r="F9215" s="50">
        <v>9198</v>
      </c>
      <c r="G9215" s="42">
        <v>1.1017741127207916</v>
      </c>
      <c r="H9215" s="42">
        <v>1.1017741127207916</v>
      </c>
      <c r="I9215" s="51">
        <v>1.1017741127207916</v>
      </c>
    </row>
    <row r="9216" spans="2:9" x14ac:dyDescent="0.2">
      <c r="B9216" s="10">
        <v>9199</v>
      </c>
      <c r="C9216" s="19">
        <v>0.91733511698316228</v>
      </c>
      <c r="D9216" s="22">
        <v>0.86723609831878934</v>
      </c>
      <c r="F9216" s="50">
        <v>9199</v>
      </c>
      <c r="G9216" s="42">
        <v>1.7845712153019515</v>
      </c>
      <c r="H9216" s="42">
        <v>1.7845712153019515</v>
      </c>
      <c r="I9216" s="51">
        <v>1.7845712153019515</v>
      </c>
    </row>
    <row r="9217" spans="2:9" x14ac:dyDescent="0.2">
      <c r="B9217" s="10">
        <v>9200</v>
      </c>
      <c r="C9217" s="19">
        <v>0.23790349453324455</v>
      </c>
      <c r="D9217" s="22">
        <v>0.54423131945477243</v>
      </c>
      <c r="F9217" s="50">
        <v>9200</v>
      </c>
      <c r="G9217" s="42">
        <v>0.78213481398801699</v>
      </c>
      <c r="H9217" s="42">
        <v>0.78213481398801699</v>
      </c>
      <c r="I9217" s="51">
        <v>0.78213481398801699</v>
      </c>
    </row>
    <row r="9218" spans="2:9" x14ac:dyDescent="0.2">
      <c r="B9218" s="10">
        <v>9201</v>
      </c>
      <c r="C9218" s="19">
        <v>0.85142828222436451</v>
      </c>
      <c r="D9218" s="22">
        <v>0.49172216742708197</v>
      </c>
      <c r="F9218" s="50">
        <v>9201</v>
      </c>
      <c r="G9218" s="42">
        <v>1.3431504496514464</v>
      </c>
      <c r="H9218" s="42">
        <v>1.3431504496514464</v>
      </c>
      <c r="I9218" s="51">
        <v>1.3431504496514464</v>
      </c>
    </row>
    <row r="9219" spans="2:9" x14ac:dyDescent="0.2">
      <c r="B9219" s="10">
        <v>9202</v>
      </c>
      <c r="C9219" s="19">
        <v>7.2075270737986474E-2</v>
      </c>
      <c r="D9219" s="22">
        <v>0.90924185163692328</v>
      </c>
      <c r="F9219" s="50">
        <v>9202</v>
      </c>
      <c r="G9219" s="42">
        <v>0.98131712237490976</v>
      </c>
      <c r="H9219" s="42">
        <v>0.98131712237490976</v>
      </c>
      <c r="I9219" s="51">
        <v>0.98131712237490976</v>
      </c>
    </row>
    <row r="9220" spans="2:9" x14ac:dyDescent="0.2">
      <c r="B9220" s="10">
        <v>9203</v>
      </c>
      <c r="C9220" s="19">
        <v>0.70980820720375393</v>
      </c>
      <c r="D9220" s="22">
        <v>0.62752476621334286</v>
      </c>
      <c r="F9220" s="50">
        <v>9203</v>
      </c>
      <c r="G9220" s="42">
        <v>1.3373329734170967</v>
      </c>
      <c r="H9220" s="42">
        <v>1.3373329734170967</v>
      </c>
      <c r="I9220" s="51">
        <v>1.3373329734170967</v>
      </c>
    </row>
    <row r="9221" spans="2:9" x14ac:dyDescent="0.2">
      <c r="B9221" s="10">
        <v>9204</v>
      </c>
      <c r="C9221" s="19">
        <v>0.77937287202980243</v>
      </c>
      <c r="D9221" s="22">
        <v>0.9638221174629038</v>
      </c>
      <c r="F9221" s="50">
        <v>9204</v>
      </c>
      <c r="G9221" s="42">
        <v>1.7431949894927063</v>
      </c>
      <c r="H9221" s="42">
        <v>1.7431949894927063</v>
      </c>
      <c r="I9221" s="51">
        <v>1.7431949894927063</v>
      </c>
    </row>
    <row r="9222" spans="2:9" x14ac:dyDescent="0.2">
      <c r="B9222" s="10">
        <v>9205</v>
      </c>
      <c r="C9222" s="19">
        <v>0.50052099843534037</v>
      </c>
      <c r="D9222" s="22">
        <v>0.7265515718652944</v>
      </c>
      <c r="F9222" s="50">
        <v>9205</v>
      </c>
      <c r="G9222" s="42">
        <v>1.2270725703006349</v>
      </c>
      <c r="H9222" s="42">
        <v>1.2270725703006349</v>
      </c>
      <c r="I9222" s="51">
        <v>1.2270725703006349</v>
      </c>
    </row>
    <row r="9223" spans="2:9" x14ac:dyDescent="0.2">
      <c r="B9223" s="10">
        <v>9206</v>
      </c>
      <c r="C9223" s="19">
        <v>0.25797153664202999</v>
      </c>
      <c r="D9223" s="22">
        <v>0.80614549488566356</v>
      </c>
      <c r="F9223" s="50">
        <v>9206</v>
      </c>
      <c r="G9223" s="42">
        <v>1.0641170315276935</v>
      </c>
      <c r="H9223" s="42">
        <v>1.0641170315276935</v>
      </c>
      <c r="I9223" s="51">
        <v>1.0641170315276935</v>
      </c>
    </row>
    <row r="9224" spans="2:9" x14ac:dyDescent="0.2">
      <c r="B9224" s="10">
        <v>9207</v>
      </c>
      <c r="C9224" s="19">
        <v>0.87735579972777933</v>
      </c>
      <c r="D9224" s="22">
        <v>0.68893223066548881</v>
      </c>
      <c r="F9224" s="50">
        <v>9207</v>
      </c>
      <c r="G9224" s="42">
        <v>1.566288030393268</v>
      </c>
      <c r="H9224" s="42">
        <v>1.566288030393268</v>
      </c>
      <c r="I9224" s="51">
        <v>1.566288030393268</v>
      </c>
    </row>
    <row r="9225" spans="2:9" x14ac:dyDescent="0.2">
      <c r="B9225" s="10">
        <v>9208</v>
      </c>
      <c r="C9225" s="19">
        <v>0.97513783808710386</v>
      </c>
      <c r="D9225" s="22">
        <v>0.56098059240479659</v>
      </c>
      <c r="F9225" s="50">
        <v>9208</v>
      </c>
      <c r="G9225" s="42">
        <v>1.5361184304919004</v>
      </c>
      <c r="H9225" s="42">
        <v>1.5361184304919004</v>
      </c>
      <c r="I9225" s="51">
        <v>1.5361184304919004</v>
      </c>
    </row>
    <row r="9226" spans="2:9" x14ac:dyDescent="0.2">
      <c r="B9226" s="10">
        <v>9209</v>
      </c>
      <c r="C9226" s="19">
        <v>0.92761205097523991</v>
      </c>
      <c r="D9226" s="22">
        <v>0.31558936874499721</v>
      </c>
      <c r="F9226" s="50">
        <v>9209</v>
      </c>
      <c r="G9226" s="42">
        <v>1.2432014197202372</v>
      </c>
      <c r="H9226" s="42">
        <v>1.2432014197202372</v>
      </c>
      <c r="I9226" s="51">
        <v>1.2432014197202372</v>
      </c>
    </row>
    <row r="9227" spans="2:9" x14ac:dyDescent="0.2">
      <c r="B9227" s="10">
        <v>9210</v>
      </c>
      <c r="C9227" s="19">
        <v>0.96573348353399346</v>
      </c>
      <c r="D9227" s="22">
        <v>5.603060523958403E-2</v>
      </c>
      <c r="F9227" s="50">
        <v>9210</v>
      </c>
      <c r="G9227" s="42">
        <v>1.0217640887735775</v>
      </c>
      <c r="H9227" s="42">
        <v>1.0217640887735775</v>
      </c>
      <c r="I9227" s="51">
        <v>1.0217640887735775</v>
      </c>
    </row>
    <row r="9228" spans="2:9" x14ac:dyDescent="0.2">
      <c r="B9228" s="10">
        <v>9211</v>
      </c>
      <c r="C9228" s="19">
        <v>0.18714664478047538</v>
      </c>
      <c r="D9228" s="22">
        <v>0.49351708792081639</v>
      </c>
      <c r="F9228" s="50">
        <v>9211</v>
      </c>
      <c r="G9228" s="42">
        <v>0.68066373270129177</v>
      </c>
      <c r="H9228" s="42">
        <v>0.68066373270129177</v>
      </c>
      <c r="I9228" s="51">
        <v>0.75</v>
      </c>
    </row>
    <row r="9229" spans="2:9" x14ac:dyDescent="0.2">
      <c r="B9229" s="10">
        <v>9212</v>
      </c>
      <c r="C9229" s="19">
        <v>0.47251463522884618</v>
      </c>
      <c r="D9229" s="22">
        <v>0.11530636181569609</v>
      </c>
      <c r="F9229" s="50">
        <v>9212</v>
      </c>
      <c r="G9229" s="42">
        <v>0.58782099704454227</v>
      </c>
      <c r="H9229" s="42">
        <v>0.58782099704454227</v>
      </c>
      <c r="I9229" s="51">
        <v>0.75</v>
      </c>
    </row>
    <row r="9230" spans="2:9" x14ac:dyDescent="0.2">
      <c r="B9230" s="10">
        <v>9213</v>
      </c>
      <c r="C9230" s="19">
        <v>0.50178528080290752</v>
      </c>
      <c r="D9230" s="22">
        <v>0.629311978050623</v>
      </c>
      <c r="F9230" s="50">
        <v>9213</v>
      </c>
      <c r="G9230" s="42">
        <v>1.1310972588535306</v>
      </c>
      <c r="H9230" s="42">
        <v>1.1310972588535306</v>
      </c>
      <c r="I9230" s="51">
        <v>1.1310972588535306</v>
      </c>
    </row>
    <row r="9231" spans="2:9" x14ac:dyDescent="0.2">
      <c r="B9231" s="10">
        <v>9214</v>
      </c>
      <c r="C9231" s="19">
        <v>0.50898291219342517</v>
      </c>
      <c r="D9231" s="22">
        <v>0.36041983159991542</v>
      </c>
      <c r="F9231" s="50">
        <v>9214</v>
      </c>
      <c r="G9231" s="42">
        <v>0.86940274379334059</v>
      </c>
      <c r="H9231" s="42">
        <v>0.86940274379334059</v>
      </c>
      <c r="I9231" s="51">
        <v>0.86940274379334059</v>
      </c>
    </row>
    <row r="9232" spans="2:9" x14ac:dyDescent="0.2">
      <c r="B9232" s="10">
        <v>9215</v>
      </c>
      <c r="C9232" s="19">
        <v>0.89325947459013821</v>
      </c>
      <c r="D9232" s="22">
        <v>0.32485343501086672</v>
      </c>
      <c r="F9232" s="50">
        <v>9215</v>
      </c>
      <c r="G9232" s="42">
        <v>1.2181129096010048</v>
      </c>
      <c r="H9232" s="42">
        <v>1.2181129096010048</v>
      </c>
      <c r="I9232" s="51">
        <v>1.2181129096010048</v>
      </c>
    </row>
    <row r="9233" spans="2:9" x14ac:dyDescent="0.2">
      <c r="B9233" s="10">
        <v>9216</v>
      </c>
      <c r="C9233" s="19">
        <v>0.66491040153235026</v>
      </c>
      <c r="D9233" s="22">
        <v>9.1445001959178041E-2</v>
      </c>
      <c r="F9233" s="50">
        <v>9216</v>
      </c>
      <c r="G9233" s="42">
        <v>0.7563554034915283</v>
      </c>
      <c r="H9233" s="42">
        <v>0.7563554034915283</v>
      </c>
      <c r="I9233" s="51">
        <v>0.7563554034915283</v>
      </c>
    </row>
    <row r="9234" spans="2:9" x14ac:dyDescent="0.2">
      <c r="B9234" s="10">
        <v>9217</v>
      </c>
      <c r="C9234" s="19">
        <v>0.75383316429157143</v>
      </c>
      <c r="D9234" s="22">
        <v>0.16068752404488384</v>
      </c>
      <c r="F9234" s="50">
        <v>9217</v>
      </c>
      <c r="G9234" s="42">
        <v>0.91452068833645528</v>
      </c>
      <c r="H9234" s="42">
        <v>0.91452068833645528</v>
      </c>
      <c r="I9234" s="51">
        <v>0.91452068833645528</v>
      </c>
    </row>
    <row r="9235" spans="2:9" x14ac:dyDescent="0.2">
      <c r="B9235" s="10">
        <v>9218</v>
      </c>
      <c r="C9235" s="19">
        <v>0.7314767910671448</v>
      </c>
      <c r="D9235" s="22">
        <v>0.28707426107802159</v>
      </c>
      <c r="F9235" s="50">
        <v>9218</v>
      </c>
      <c r="G9235" s="42">
        <v>1.0185510521451664</v>
      </c>
      <c r="H9235" s="42">
        <v>1.0185510521451664</v>
      </c>
      <c r="I9235" s="51">
        <v>1.0185510521451664</v>
      </c>
    </row>
    <row r="9236" spans="2:9" x14ac:dyDescent="0.2">
      <c r="B9236" s="10">
        <v>9219</v>
      </c>
      <c r="C9236" s="19">
        <v>0.23812261014998859</v>
      </c>
      <c r="D9236" s="22">
        <v>0.71239885704206463</v>
      </c>
      <c r="F9236" s="50">
        <v>9219</v>
      </c>
      <c r="G9236" s="42">
        <v>0.95052146719205322</v>
      </c>
      <c r="H9236" s="42">
        <v>0.95052146719205322</v>
      </c>
      <c r="I9236" s="51">
        <v>0.95052146719205322</v>
      </c>
    </row>
    <row r="9237" spans="2:9" x14ac:dyDescent="0.2">
      <c r="B9237" s="10">
        <v>9220</v>
      </c>
      <c r="C9237" s="19">
        <v>0.6879839426818215</v>
      </c>
      <c r="D9237" s="22">
        <v>0.18868705809096364</v>
      </c>
      <c r="F9237" s="50">
        <v>9220</v>
      </c>
      <c r="G9237" s="42">
        <v>0.87667100077278515</v>
      </c>
      <c r="H9237" s="42">
        <v>0.87667100077278515</v>
      </c>
      <c r="I9237" s="51">
        <v>0.87667100077278515</v>
      </c>
    </row>
    <row r="9238" spans="2:9" x14ac:dyDescent="0.2">
      <c r="B9238" s="10">
        <v>9221</v>
      </c>
      <c r="C9238" s="19">
        <v>6.2491718928158413E-2</v>
      </c>
      <c r="D9238" s="22">
        <v>0.15170361071562621</v>
      </c>
      <c r="F9238" s="50">
        <v>9221</v>
      </c>
      <c r="G9238" s="42">
        <v>0.25</v>
      </c>
      <c r="H9238" s="42">
        <v>0.5</v>
      </c>
      <c r="I9238" s="51">
        <v>0.75</v>
      </c>
    </row>
    <row r="9239" spans="2:9" x14ac:dyDescent="0.2">
      <c r="B9239" s="10">
        <v>9222</v>
      </c>
      <c r="C9239" s="19">
        <v>0.75753210334955468</v>
      </c>
      <c r="D9239" s="22">
        <v>0.72092756871216024</v>
      </c>
      <c r="F9239" s="50">
        <v>9222</v>
      </c>
      <c r="G9239" s="42">
        <v>1.4784596720617149</v>
      </c>
      <c r="H9239" s="42">
        <v>1.4784596720617149</v>
      </c>
      <c r="I9239" s="51">
        <v>1.4784596720617149</v>
      </c>
    </row>
    <row r="9240" spans="2:9" x14ac:dyDescent="0.2">
      <c r="B9240" s="10">
        <v>9223</v>
      </c>
      <c r="C9240" s="19">
        <v>0.88114619109457393</v>
      </c>
      <c r="D9240" s="22">
        <v>0.66607486524314918</v>
      </c>
      <c r="F9240" s="50">
        <v>9223</v>
      </c>
      <c r="G9240" s="42">
        <v>1.5472210563377231</v>
      </c>
      <c r="H9240" s="42">
        <v>1.5472210563377231</v>
      </c>
      <c r="I9240" s="51">
        <v>1.5472210563377231</v>
      </c>
    </row>
    <row r="9241" spans="2:9" x14ac:dyDescent="0.2">
      <c r="B9241" s="10">
        <v>9224</v>
      </c>
      <c r="C9241" s="19">
        <v>9.159899158905338E-2</v>
      </c>
      <c r="D9241" s="22">
        <v>0.81823559834282256</v>
      </c>
      <c r="F9241" s="50">
        <v>9224</v>
      </c>
      <c r="G9241" s="42">
        <v>0.90983458993187594</v>
      </c>
      <c r="H9241" s="42">
        <v>0.90983458993187594</v>
      </c>
      <c r="I9241" s="51">
        <v>0.90983458993187594</v>
      </c>
    </row>
    <row r="9242" spans="2:9" x14ac:dyDescent="0.2">
      <c r="B9242" s="10">
        <v>9225</v>
      </c>
      <c r="C9242" s="19">
        <v>4.7882005430455732E-2</v>
      </c>
      <c r="D9242" s="22">
        <v>0.32508993161899635</v>
      </c>
      <c r="F9242" s="50">
        <v>9225</v>
      </c>
      <c r="G9242" s="42">
        <v>0.37297193704945208</v>
      </c>
      <c r="H9242" s="42">
        <v>0.5</v>
      </c>
      <c r="I9242" s="51">
        <v>0.75</v>
      </c>
    </row>
    <row r="9243" spans="2:9" x14ac:dyDescent="0.2">
      <c r="B9243" s="10">
        <v>9226</v>
      </c>
      <c r="C9243" s="19">
        <v>0.7061885787322536</v>
      </c>
      <c r="D9243" s="22">
        <v>0.44557027695438101</v>
      </c>
      <c r="F9243" s="50">
        <v>9226</v>
      </c>
      <c r="G9243" s="42">
        <v>1.1517588556866345</v>
      </c>
      <c r="H9243" s="42">
        <v>1.1517588556866345</v>
      </c>
      <c r="I9243" s="51">
        <v>1.1517588556866345</v>
      </c>
    </row>
    <row r="9244" spans="2:9" x14ac:dyDescent="0.2">
      <c r="B9244" s="10">
        <v>9227</v>
      </c>
      <c r="C9244" s="19">
        <v>0.73639018362156705</v>
      </c>
      <c r="D9244" s="22">
        <v>0.43749657976580025</v>
      </c>
      <c r="F9244" s="50">
        <v>9227</v>
      </c>
      <c r="G9244" s="42">
        <v>1.1738867633873673</v>
      </c>
      <c r="H9244" s="42">
        <v>1.1738867633873673</v>
      </c>
      <c r="I9244" s="51">
        <v>1.1738867633873673</v>
      </c>
    </row>
    <row r="9245" spans="2:9" x14ac:dyDescent="0.2">
      <c r="B9245" s="10">
        <v>9228</v>
      </c>
      <c r="C9245" s="19">
        <v>0.36736460990520725</v>
      </c>
      <c r="D9245" s="22">
        <v>7.8721270845761304E-2</v>
      </c>
      <c r="F9245" s="50">
        <v>9228</v>
      </c>
      <c r="G9245" s="42">
        <v>0.44608588075096856</v>
      </c>
      <c r="H9245" s="42">
        <v>0.5</v>
      </c>
      <c r="I9245" s="51">
        <v>0.75</v>
      </c>
    </row>
    <row r="9246" spans="2:9" x14ac:dyDescent="0.2">
      <c r="B9246" s="10">
        <v>9229</v>
      </c>
      <c r="C9246" s="19">
        <v>0.56489348007133677</v>
      </c>
      <c r="D9246" s="22">
        <v>0.8507832846705865</v>
      </c>
      <c r="F9246" s="50">
        <v>9229</v>
      </c>
      <c r="G9246" s="42">
        <v>1.4156767647419233</v>
      </c>
      <c r="H9246" s="42">
        <v>1.4156767647419233</v>
      </c>
      <c r="I9246" s="51">
        <v>1.4156767647419233</v>
      </c>
    </row>
    <row r="9247" spans="2:9" x14ac:dyDescent="0.2">
      <c r="B9247" s="10">
        <v>9230</v>
      </c>
      <c r="C9247" s="19">
        <v>0.76760947848052685</v>
      </c>
      <c r="D9247" s="22">
        <v>2.1001999904059931E-2</v>
      </c>
      <c r="F9247" s="50">
        <v>9230</v>
      </c>
      <c r="G9247" s="42">
        <v>0.78861147838458678</v>
      </c>
      <c r="H9247" s="42">
        <v>0.78861147838458678</v>
      </c>
      <c r="I9247" s="51">
        <v>0.78861147838458678</v>
      </c>
    </row>
    <row r="9248" spans="2:9" x14ac:dyDescent="0.2">
      <c r="B9248" s="10">
        <v>9231</v>
      </c>
      <c r="C9248" s="19">
        <v>0.92629992746644962</v>
      </c>
      <c r="D9248" s="22">
        <v>0.74066974158657395</v>
      </c>
      <c r="F9248" s="50">
        <v>9231</v>
      </c>
      <c r="G9248" s="42">
        <v>1.6669696690530236</v>
      </c>
      <c r="H9248" s="42">
        <v>1.6669696690530236</v>
      </c>
      <c r="I9248" s="51">
        <v>1.6669696690530236</v>
      </c>
    </row>
    <row r="9249" spans="2:9" x14ac:dyDescent="0.2">
      <c r="B9249" s="10">
        <v>9232</v>
      </c>
      <c r="C9249" s="19">
        <v>0.24296643652096694</v>
      </c>
      <c r="D9249" s="22">
        <v>4.1025732424185835E-2</v>
      </c>
      <c r="F9249" s="50">
        <v>9232</v>
      </c>
      <c r="G9249" s="42">
        <v>0.28399216894515278</v>
      </c>
      <c r="H9249" s="42">
        <v>0.5</v>
      </c>
      <c r="I9249" s="51">
        <v>0.75</v>
      </c>
    </row>
    <row r="9250" spans="2:9" x14ac:dyDescent="0.2">
      <c r="B9250" s="10">
        <v>9233</v>
      </c>
      <c r="C9250" s="19">
        <v>0.27370730928603093</v>
      </c>
      <c r="D9250" s="22">
        <v>0.15971399469077563</v>
      </c>
      <c r="F9250" s="50">
        <v>9233</v>
      </c>
      <c r="G9250" s="42">
        <v>0.43342130397680656</v>
      </c>
      <c r="H9250" s="42">
        <v>0.5</v>
      </c>
      <c r="I9250" s="51">
        <v>0.75</v>
      </c>
    </row>
    <row r="9251" spans="2:9" x14ac:dyDescent="0.2">
      <c r="B9251" s="10">
        <v>9234</v>
      </c>
      <c r="C9251" s="19">
        <v>0.31639776775815187</v>
      </c>
      <c r="D9251" s="22">
        <v>0.45618551514624672</v>
      </c>
      <c r="F9251" s="50">
        <v>9234</v>
      </c>
      <c r="G9251" s="42">
        <v>0.77258328290439859</v>
      </c>
      <c r="H9251" s="42">
        <v>0.77258328290439859</v>
      </c>
      <c r="I9251" s="51">
        <v>0.77258328290439859</v>
      </c>
    </row>
    <row r="9252" spans="2:9" x14ac:dyDescent="0.2">
      <c r="B9252" s="10">
        <v>9235</v>
      </c>
      <c r="C9252" s="19">
        <v>0.4627864013933215</v>
      </c>
      <c r="D9252" s="22">
        <v>0.69037391126525849</v>
      </c>
      <c r="F9252" s="50">
        <v>9235</v>
      </c>
      <c r="G9252" s="42">
        <v>1.1531603126585801</v>
      </c>
      <c r="H9252" s="42">
        <v>1.1531603126585801</v>
      </c>
      <c r="I9252" s="51">
        <v>1.1531603126585801</v>
      </c>
    </row>
    <row r="9253" spans="2:9" x14ac:dyDescent="0.2">
      <c r="B9253" s="10">
        <v>9236</v>
      </c>
      <c r="C9253" s="19">
        <v>0.21785274432763213</v>
      </c>
      <c r="D9253" s="22">
        <v>0.97456498418921444</v>
      </c>
      <c r="F9253" s="50">
        <v>9236</v>
      </c>
      <c r="G9253" s="42">
        <v>1.1924177285168467</v>
      </c>
      <c r="H9253" s="42">
        <v>1.1924177285168467</v>
      </c>
      <c r="I9253" s="51">
        <v>1.1924177285168467</v>
      </c>
    </row>
    <row r="9254" spans="2:9" x14ac:dyDescent="0.2">
      <c r="B9254" s="10">
        <v>9237</v>
      </c>
      <c r="C9254" s="19">
        <v>0.35494574909592458</v>
      </c>
      <c r="D9254" s="22">
        <v>0.62512304719560619</v>
      </c>
      <c r="F9254" s="50">
        <v>9237</v>
      </c>
      <c r="G9254" s="42">
        <v>0.98006879629153076</v>
      </c>
      <c r="H9254" s="42">
        <v>0.98006879629153076</v>
      </c>
      <c r="I9254" s="51">
        <v>0.98006879629153076</v>
      </c>
    </row>
    <row r="9255" spans="2:9" x14ac:dyDescent="0.2">
      <c r="B9255" s="10">
        <v>9238</v>
      </c>
      <c r="C9255" s="19">
        <v>0.68156718659180426</v>
      </c>
      <c r="D9255" s="22">
        <v>0.89336238235815502</v>
      </c>
      <c r="F9255" s="50">
        <v>9238</v>
      </c>
      <c r="G9255" s="42">
        <v>1.5749295689499592</v>
      </c>
      <c r="H9255" s="42">
        <v>1.5749295689499592</v>
      </c>
      <c r="I9255" s="51">
        <v>1.5749295689499592</v>
      </c>
    </row>
    <row r="9256" spans="2:9" x14ac:dyDescent="0.2">
      <c r="B9256" s="10">
        <v>9239</v>
      </c>
      <c r="C9256" s="19">
        <v>0.14701771114503503</v>
      </c>
      <c r="D9256" s="22">
        <v>0.83062664403257369</v>
      </c>
      <c r="F9256" s="50">
        <v>9239</v>
      </c>
      <c r="G9256" s="42">
        <v>0.97764435517760873</v>
      </c>
      <c r="H9256" s="42">
        <v>0.97764435517760873</v>
      </c>
      <c r="I9256" s="51">
        <v>0.97764435517760873</v>
      </c>
    </row>
    <row r="9257" spans="2:9" x14ac:dyDescent="0.2">
      <c r="B9257" s="10">
        <v>9240</v>
      </c>
      <c r="C9257" s="19">
        <v>0.4240814538140637</v>
      </c>
      <c r="D9257" s="22">
        <v>0.76189469051152292</v>
      </c>
      <c r="F9257" s="50">
        <v>9240</v>
      </c>
      <c r="G9257" s="42">
        <v>1.1859761443255867</v>
      </c>
      <c r="H9257" s="42">
        <v>1.1859761443255867</v>
      </c>
      <c r="I9257" s="51">
        <v>1.1859761443255867</v>
      </c>
    </row>
    <row r="9258" spans="2:9" x14ac:dyDescent="0.2">
      <c r="B9258" s="10">
        <v>9241</v>
      </c>
      <c r="C9258" s="19">
        <v>0.62203710644654175</v>
      </c>
      <c r="D9258" s="22">
        <v>0.46956885671778359</v>
      </c>
      <c r="F9258" s="50">
        <v>9241</v>
      </c>
      <c r="G9258" s="42">
        <v>1.0916059631643253</v>
      </c>
      <c r="H9258" s="42">
        <v>1.0916059631643253</v>
      </c>
      <c r="I9258" s="51">
        <v>1.0916059631643253</v>
      </c>
    </row>
    <row r="9259" spans="2:9" x14ac:dyDescent="0.2">
      <c r="B9259" s="10">
        <v>9242</v>
      </c>
      <c r="C9259" s="19">
        <v>0.87862625198349387</v>
      </c>
      <c r="D9259" s="22">
        <v>0.243675527657359</v>
      </c>
      <c r="F9259" s="50">
        <v>9242</v>
      </c>
      <c r="G9259" s="42">
        <v>1.122301779640853</v>
      </c>
      <c r="H9259" s="42">
        <v>1.122301779640853</v>
      </c>
      <c r="I9259" s="51">
        <v>1.122301779640853</v>
      </c>
    </row>
    <row r="9260" spans="2:9" x14ac:dyDescent="0.2">
      <c r="B9260" s="10">
        <v>9243</v>
      </c>
      <c r="C9260" s="19">
        <v>0.91505113688677753</v>
      </c>
      <c r="D9260" s="22">
        <v>0.25009562535723484</v>
      </c>
      <c r="F9260" s="50">
        <v>9243</v>
      </c>
      <c r="G9260" s="42">
        <v>1.1651467622440124</v>
      </c>
      <c r="H9260" s="42">
        <v>1.1651467622440124</v>
      </c>
      <c r="I9260" s="51">
        <v>1.1651467622440124</v>
      </c>
    </row>
    <row r="9261" spans="2:9" x14ac:dyDescent="0.2">
      <c r="B9261" s="10">
        <v>9244</v>
      </c>
      <c r="C9261" s="19">
        <v>0.82516837487272121</v>
      </c>
      <c r="D9261" s="22">
        <v>0.52576932391137909</v>
      </c>
      <c r="F9261" s="50">
        <v>9244</v>
      </c>
      <c r="G9261" s="42">
        <v>1.3509376987841004</v>
      </c>
      <c r="H9261" s="42">
        <v>1.3509376987841004</v>
      </c>
      <c r="I9261" s="51">
        <v>1.3509376987841004</v>
      </c>
    </row>
    <row r="9262" spans="2:9" x14ac:dyDescent="0.2">
      <c r="B9262" s="10">
        <v>9245</v>
      </c>
      <c r="C9262" s="19">
        <v>0.46120758718586774</v>
      </c>
      <c r="D9262" s="22">
        <v>0.47668555515538924</v>
      </c>
      <c r="F9262" s="50">
        <v>9245</v>
      </c>
      <c r="G9262" s="42">
        <v>0.93789314234125698</v>
      </c>
      <c r="H9262" s="42">
        <v>0.93789314234125698</v>
      </c>
      <c r="I9262" s="51">
        <v>0.93789314234125698</v>
      </c>
    </row>
    <row r="9263" spans="2:9" x14ac:dyDescent="0.2">
      <c r="B9263" s="10">
        <v>9246</v>
      </c>
      <c r="C9263" s="19">
        <v>8.9013456947601655E-2</v>
      </c>
      <c r="D9263" s="22">
        <v>0.51272876292577785</v>
      </c>
      <c r="F9263" s="50">
        <v>9246</v>
      </c>
      <c r="G9263" s="42">
        <v>0.6017422198733795</v>
      </c>
      <c r="H9263" s="42">
        <v>0.6017422198733795</v>
      </c>
      <c r="I9263" s="51">
        <v>0.75</v>
      </c>
    </row>
    <row r="9264" spans="2:9" x14ac:dyDescent="0.2">
      <c r="B9264" s="10">
        <v>9247</v>
      </c>
      <c r="C9264" s="19">
        <v>0.20175076056600194</v>
      </c>
      <c r="D9264" s="22">
        <v>0.12249922733644958</v>
      </c>
      <c r="F9264" s="50">
        <v>9247</v>
      </c>
      <c r="G9264" s="42">
        <v>0.32424998790245152</v>
      </c>
      <c r="H9264" s="42">
        <v>0.5</v>
      </c>
      <c r="I9264" s="51">
        <v>0.75</v>
      </c>
    </row>
    <row r="9265" spans="2:9" x14ac:dyDescent="0.2">
      <c r="B9265" s="10">
        <v>9248</v>
      </c>
      <c r="C9265" s="19">
        <v>2.6486282448495158E-2</v>
      </c>
      <c r="D9265" s="22">
        <v>0.25828324096342614</v>
      </c>
      <c r="F9265" s="50">
        <v>9248</v>
      </c>
      <c r="G9265" s="42">
        <v>0.2847695234119213</v>
      </c>
      <c r="H9265" s="42">
        <v>0.5</v>
      </c>
      <c r="I9265" s="51">
        <v>0.75</v>
      </c>
    </row>
    <row r="9266" spans="2:9" x14ac:dyDescent="0.2">
      <c r="B9266" s="10">
        <v>9249</v>
      </c>
      <c r="C9266" s="19">
        <v>0.73603983800258443</v>
      </c>
      <c r="D9266" s="22">
        <v>0.39513640530285887</v>
      </c>
      <c r="F9266" s="50">
        <v>9249</v>
      </c>
      <c r="G9266" s="42">
        <v>1.1311762433054433</v>
      </c>
      <c r="H9266" s="42">
        <v>1.1311762433054433</v>
      </c>
      <c r="I9266" s="51">
        <v>1.1311762433054433</v>
      </c>
    </row>
    <row r="9267" spans="2:9" x14ac:dyDescent="0.2">
      <c r="B9267" s="10">
        <v>9250</v>
      </c>
      <c r="C9267" s="19">
        <v>0.75788942363960599</v>
      </c>
      <c r="D9267" s="22">
        <v>0.27028684016580018</v>
      </c>
      <c r="F9267" s="50">
        <v>9250</v>
      </c>
      <c r="G9267" s="42">
        <v>1.0281762638054062</v>
      </c>
      <c r="H9267" s="42">
        <v>1.0281762638054062</v>
      </c>
      <c r="I9267" s="51">
        <v>1.0281762638054062</v>
      </c>
    </row>
    <row r="9268" spans="2:9" x14ac:dyDescent="0.2">
      <c r="B9268" s="10">
        <v>9251</v>
      </c>
      <c r="C9268" s="19">
        <v>0.65775269277065684</v>
      </c>
      <c r="D9268" s="22">
        <v>0.2563795613501022</v>
      </c>
      <c r="F9268" s="50">
        <v>9251</v>
      </c>
      <c r="G9268" s="42">
        <v>0.91413225412075905</v>
      </c>
      <c r="H9268" s="42">
        <v>0.91413225412075905</v>
      </c>
      <c r="I9268" s="51">
        <v>0.91413225412075905</v>
      </c>
    </row>
    <row r="9269" spans="2:9" x14ac:dyDescent="0.2">
      <c r="B9269" s="10">
        <v>9252</v>
      </c>
      <c r="C9269" s="19">
        <v>0.92645803362157519</v>
      </c>
      <c r="D9269" s="22">
        <v>0.54963120540114319</v>
      </c>
      <c r="F9269" s="50">
        <v>9252</v>
      </c>
      <c r="G9269" s="42">
        <v>1.4760892390227185</v>
      </c>
      <c r="H9269" s="42">
        <v>1.4760892390227185</v>
      </c>
      <c r="I9269" s="51">
        <v>1.4760892390227185</v>
      </c>
    </row>
    <row r="9270" spans="2:9" x14ac:dyDescent="0.2">
      <c r="B9270" s="10">
        <v>9253</v>
      </c>
      <c r="C9270" s="19">
        <v>0.4274734814722615</v>
      </c>
      <c r="D9270" s="22">
        <v>0.97252916439438963</v>
      </c>
      <c r="F9270" s="50">
        <v>9253</v>
      </c>
      <c r="G9270" s="42">
        <v>1.400002645866651</v>
      </c>
      <c r="H9270" s="42">
        <v>1.400002645866651</v>
      </c>
      <c r="I9270" s="51">
        <v>1.400002645866651</v>
      </c>
    </row>
    <row r="9271" spans="2:9" x14ac:dyDescent="0.2">
      <c r="B9271" s="10">
        <v>9254</v>
      </c>
      <c r="C9271" s="19">
        <v>0.25120243458206659</v>
      </c>
      <c r="D9271" s="22">
        <v>0.44530417063776628</v>
      </c>
      <c r="F9271" s="50">
        <v>9254</v>
      </c>
      <c r="G9271" s="42">
        <v>0.69650660521983287</v>
      </c>
      <c r="H9271" s="42">
        <v>0.69650660521983287</v>
      </c>
      <c r="I9271" s="51">
        <v>0.75</v>
      </c>
    </row>
    <row r="9272" spans="2:9" x14ac:dyDescent="0.2">
      <c r="B9272" s="10">
        <v>9255</v>
      </c>
      <c r="C9272" s="19">
        <v>0.76065766027299708</v>
      </c>
      <c r="D9272" s="22">
        <v>0.16322749075690846</v>
      </c>
      <c r="F9272" s="50">
        <v>9255</v>
      </c>
      <c r="G9272" s="42">
        <v>0.92388515102990554</v>
      </c>
      <c r="H9272" s="42">
        <v>0.92388515102990554</v>
      </c>
      <c r="I9272" s="51">
        <v>0.92388515102990554</v>
      </c>
    </row>
    <row r="9273" spans="2:9" x14ac:dyDescent="0.2">
      <c r="B9273" s="10">
        <v>9256</v>
      </c>
      <c r="C9273" s="19">
        <v>0.94902494309520857</v>
      </c>
      <c r="D9273" s="22">
        <v>0.40920133119455349</v>
      </c>
      <c r="F9273" s="50">
        <v>9256</v>
      </c>
      <c r="G9273" s="42">
        <v>1.3582262742897622</v>
      </c>
      <c r="H9273" s="42">
        <v>1.3582262742897622</v>
      </c>
      <c r="I9273" s="51">
        <v>1.3582262742897622</v>
      </c>
    </row>
    <row r="9274" spans="2:9" x14ac:dyDescent="0.2">
      <c r="B9274" s="10">
        <v>9257</v>
      </c>
      <c r="C9274" s="19">
        <v>0.35282788841576118</v>
      </c>
      <c r="D9274" s="22">
        <v>0.55112473719383426</v>
      </c>
      <c r="F9274" s="50">
        <v>9257</v>
      </c>
      <c r="G9274" s="42">
        <v>0.90395262560959544</v>
      </c>
      <c r="H9274" s="42">
        <v>0.90395262560959544</v>
      </c>
      <c r="I9274" s="51">
        <v>0.90395262560959544</v>
      </c>
    </row>
    <row r="9275" spans="2:9" x14ac:dyDescent="0.2">
      <c r="B9275" s="10">
        <v>9258</v>
      </c>
      <c r="C9275" s="19">
        <v>0.54144980389651731</v>
      </c>
      <c r="D9275" s="22">
        <v>0.22238255446046828</v>
      </c>
      <c r="F9275" s="50">
        <v>9258</v>
      </c>
      <c r="G9275" s="42">
        <v>0.7638323583569856</v>
      </c>
      <c r="H9275" s="42">
        <v>0.7638323583569856</v>
      </c>
      <c r="I9275" s="51">
        <v>0.7638323583569856</v>
      </c>
    </row>
    <row r="9276" spans="2:9" x14ac:dyDescent="0.2">
      <c r="B9276" s="10">
        <v>9259</v>
      </c>
      <c r="C9276" s="19">
        <v>0.67922237345444647</v>
      </c>
      <c r="D9276" s="22">
        <v>0.36069710823596302</v>
      </c>
      <c r="F9276" s="50">
        <v>9259</v>
      </c>
      <c r="G9276" s="42">
        <v>1.0399194816904096</v>
      </c>
      <c r="H9276" s="42">
        <v>1.0399194816904096</v>
      </c>
      <c r="I9276" s="51">
        <v>1.0399194816904096</v>
      </c>
    </row>
    <row r="9277" spans="2:9" x14ac:dyDescent="0.2">
      <c r="B9277" s="10">
        <v>9260</v>
      </c>
      <c r="C9277" s="19">
        <v>0.52722228960722661</v>
      </c>
      <c r="D9277" s="22">
        <v>0.8723535031603713</v>
      </c>
      <c r="F9277" s="50">
        <v>9260</v>
      </c>
      <c r="G9277" s="42">
        <v>1.3995757927675978</v>
      </c>
      <c r="H9277" s="42">
        <v>1.3995757927675978</v>
      </c>
      <c r="I9277" s="51">
        <v>1.3995757927675978</v>
      </c>
    </row>
    <row r="9278" spans="2:9" x14ac:dyDescent="0.2">
      <c r="B9278" s="10">
        <v>9261</v>
      </c>
      <c r="C9278" s="19">
        <v>0.3044612125175209</v>
      </c>
      <c r="D9278" s="22">
        <v>0.78759419640286277</v>
      </c>
      <c r="F9278" s="50">
        <v>9261</v>
      </c>
      <c r="G9278" s="42">
        <v>1.0920554089203836</v>
      </c>
      <c r="H9278" s="42">
        <v>1.0920554089203836</v>
      </c>
      <c r="I9278" s="51">
        <v>1.0920554089203836</v>
      </c>
    </row>
    <row r="9279" spans="2:9" x14ac:dyDescent="0.2">
      <c r="B9279" s="10">
        <v>9262</v>
      </c>
      <c r="C9279" s="19">
        <v>0.99650284291375024</v>
      </c>
      <c r="D9279" s="22">
        <v>0.50218057995137355</v>
      </c>
      <c r="F9279" s="50">
        <v>9262</v>
      </c>
      <c r="G9279" s="42">
        <v>1.4986834228651238</v>
      </c>
      <c r="H9279" s="42">
        <v>1.4986834228651238</v>
      </c>
      <c r="I9279" s="51">
        <v>1.4986834228651238</v>
      </c>
    </row>
    <row r="9280" spans="2:9" x14ac:dyDescent="0.2">
      <c r="B9280" s="10">
        <v>9263</v>
      </c>
      <c r="C9280" s="19">
        <v>0.66475346606973262</v>
      </c>
      <c r="D9280" s="22">
        <v>0.40694602277486636</v>
      </c>
      <c r="F9280" s="50">
        <v>9263</v>
      </c>
      <c r="G9280" s="42">
        <v>1.071699488844599</v>
      </c>
      <c r="H9280" s="42">
        <v>1.071699488844599</v>
      </c>
      <c r="I9280" s="51">
        <v>1.071699488844599</v>
      </c>
    </row>
    <row r="9281" spans="2:9" x14ac:dyDescent="0.2">
      <c r="B9281" s="10">
        <v>9264</v>
      </c>
      <c r="C9281" s="19">
        <v>0.8044171034817027</v>
      </c>
      <c r="D9281" s="22">
        <v>0.6618658611234941</v>
      </c>
      <c r="F9281" s="50">
        <v>9264</v>
      </c>
      <c r="G9281" s="42">
        <v>1.4662829646051967</v>
      </c>
      <c r="H9281" s="42">
        <v>1.4662829646051967</v>
      </c>
      <c r="I9281" s="51">
        <v>1.4662829646051967</v>
      </c>
    </row>
    <row r="9282" spans="2:9" x14ac:dyDescent="0.2">
      <c r="B9282" s="10">
        <v>9265</v>
      </c>
      <c r="C9282" s="19">
        <v>0.55225775720129944</v>
      </c>
      <c r="D9282" s="22">
        <v>0.4129760018335632</v>
      </c>
      <c r="F9282" s="50">
        <v>9265</v>
      </c>
      <c r="G9282" s="42">
        <v>0.96523375903486264</v>
      </c>
      <c r="H9282" s="42">
        <v>0.96523375903486264</v>
      </c>
      <c r="I9282" s="51">
        <v>0.96523375903486264</v>
      </c>
    </row>
    <row r="9283" spans="2:9" x14ac:dyDescent="0.2">
      <c r="B9283" s="10">
        <v>9266</v>
      </c>
      <c r="C9283" s="19">
        <v>0.82812396159059354</v>
      </c>
      <c r="D9283" s="22">
        <v>0.80092686513969658</v>
      </c>
      <c r="F9283" s="50">
        <v>9266</v>
      </c>
      <c r="G9283" s="42">
        <v>1.6290508267302901</v>
      </c>
      <c r="H9283" s="42">
        <v>1.6290508267302901</v>
      </c>
      <c r="I9283" s="51">
        <v>1.6290508267302901</v>
      </c>
    </row>
    <row r="9284" spans="2:9" x14ac:dyDescent="0.2">
      <c r="B9284" s="10">
        <v>9267</v>
      </c>
      <c r="C9284" s="19">
        <v>0.84416966670697857</v>
      </c>
      <c r="D9284" s="22">
        <v>0.92150311413130992</v>
      </c>
      <c r="F9284" s="50">
        <v>9267</v>
      </c>
      <c r="G9284" s="42">
        <v>1.7656727808382886</v>
      </c>
      <c r="H9284" s="42">
        <v>1.7656727808382886</v>
      </c>
      <c r="I9284" s="51">
        <v>1.7656727808382886</v>
      </c>
    </row>
    <row r="9285" spans="2:9" x14ac:dyDescent="0.2">
      <c r="B9285" s="10">
        <v>9268</v>
      </c>
      <c r="C9285" s="19">
        <v>0.10079770554378242</v>
      </c>
      <c r="D9285" s="22">
        <v>0.33931426309274038</v>
      </c>
      <c r="F9285" s="50">
        <v>9268</v>
      </c>
      <c r="G9285" s="42">
        <v>0.4401119686365228</v>
      </c>
      <c r="H9285" s="42">
        <v>0.5</v>
      </c>
      <c r="I9285" s="51">
        <v>0.75</v>
      </c>
    </row>
    <row r="9286" spans="2:9" x14ac:dyDescent="0.2">
      <c r="B9286" s="10">
        <v>9269</v>
      </c>
      <c r="C9286" s="19">
        <v>0.42226403613117092</v>
      </c>
      <c r="D9286" s="22">
        <v>0.79750140207503495</v>
      </c>
      <c r="F9286" s="50">
        <v>9269</v>
      </c>
      <c r="G9286" s="42">
        <v>1.2197654382062058</v>
      </c>
      <c r="H9286" s="42">
        <v>1.2197654382062058</v>
      </c>
      <c r="I9286" s="51">
        <v>1.2197654382062058</v>
      </c>
    </row>
    <row r="9287" spans="2:9" x14ac:dyDescent="0.2">
      <c r="B9287" s="10">
        <v>9270</v>
      </c>
      <c r="C9287" s="19">
        <v>0.91967108192407143</v>
      </c>
      <c r="D9287" s="22">
        <v>0.60477504529895132</v>
      </c>
      <c r="F9287" s="50">
        <v>9270</v>
      </c>
      <c r="G9287" s="42">
        <v>1.5244461272230228</v>
      </c>
      <c r="H9287" s="42">
        <v>1.5244461272230228</v>
      </c>
      <c r="I9287" s="51">
        <v>1.5244461272230228</v>
      </c>
    </row>
    <row r="9288" spans="2:9" x14ac:dyDescent="0.2">
      <c r="B9288" s="10">
        <v>9271</v>
      </c>
      <c r="C9288" s="19">
        <v>0.49463332235874569</v>
      </c>
      <c r="D9288" s="22">
        <v>1.2150887463635573E-3</v>
      </c>
      <c r="F9288" s="50">
        <v>9271</v>
      </c>
      <c r="G9288" s="42">
        <v>0.49584841110510924</v>
      </c>
      <c r="H9288" s="42">
        <v>0.5</v>
      </c>
      <c r="I9288" s="51">
        <v>0.75</v>
      </c>
    </row>
    <row r="9289" spans="2:9" x14ac:dyDescent="0.2">
      <c r="B9289" s="10">
        <v>9272</v>
      </c>
      <c r="C9289" s="19">
        <v>0.53492783964863422</v>
      </c>
      <c r="D9289" s="22">
        <v>0.51651278686654278</v>
      </c>
      <c r="F9289" s="50">
        <v>9272</v>
      </c>
      <c r="G9289" s="42">
        <v>1.051440626515177</v>
      </c>
      <c r="H9289" s="42">
        <v>1.051440626515177</v>
      </c>
      <c r="I9289" s="51">
        <v>1.051440626515177</v>
      </c>
    </row>
    <row r="9290" spans="2:9" x14ac:dyDescent="0.2">
      <c r="B9290" s="10">
        <v>9273</v>
      </c>
      <c r="C9290" s="19">
        <v>0.82471017612784181</v>
      </c>
      <c r="D9290" s="22">
        <v>0.99056839501703231</v>
      </c>
      <c r="F9290" s="50">
        <v>9273</v>
      </c>
      <c r="G9290" s="42">
        <v>1.8152785711448742</v>
      </c>
      <c r="H9290" s="42">
        <v>1.8152785711448742</v>
      </c>
      <c r="I9290" s="51">
        <v>1.8152785711448742</v>
      </c>
    </row>
    <row r="9291" spans="2:9" x14ac:dyDescent="0.2">
      <c r="B9291" s="10">
        <v>9274</v>
      </c>
      <c r="C9291" s="19">
        <v>0.42725763762218461</v>
      </c>
      <c r="D9291" s="22">
        <v>0.5777382962625186</v>
      </c>
      <c r="F9291" s="50">
        <v>9274</v>
      </c>
      <c r="G9291" s="42">
        <v>1.0049959338847032</v>
      </c>
      <c r="H9291" s="42">
        <v>1.0049959338847032</v>
      </c>
      <c r="I9291" s="51">
        <v>1.0049959338847032</v>
      </c>
    </row>
    <row r="9292" spans="2:9" x14ac:dyDescent="0.2">
      <c r="B9292" s="10">
        <v>9275</v>
      </c>
      <c r="C9292" s="19">
        <v>0.99453863218460736</v>
      </c>
      <c r="D9292" s="22">
        <v>0.89785818101280168</v>
      </c>
      <c r="F9292" s="50">
        <v>9275</v>
      </c>
      <c r="G9292" s="42">
        <v>1.8923968131974092</v>
      </c>
      <c r="H9292" s="42">
        <v>1.8923968131974092</v>
      </c>
      <c r="I9292" s="51">
        <v>1.8923968131974092</v>
      </c>
    </row>
    <row r="9293" spans="2:9" x14ac:dyDescent="0.2">
      <c r="B9293" s="10">
        <v>9276</v>
      </c>
      <c r="C9293" s="19">
        <v>0.14214291703772342</v>
      </c>
      <c r="D9293" s="22">
        <v>1.6776764067372163E-4</v>
      </c>
      <c r="F9293" s="50">
        <v>9276</v>
      </c>
      <c r="G9293" s="42">
        <v>0.25</v>
      </c>
      <c r="H9293" s="42">
        <v>0.5</v>
      </c>
      <c r="I9293" s="51">
        <v>0.75</v>
      </c>
    </row>
    <row r="9294" spans="2:9" x14ac:dyDescent="0.2">
      <c r="B9294" s="10">
        <v>9277</v>
      </c>
      <c r="C9294" s="19">
        <v>0.4447819098502519</v>
      </c>
      <c r="D9294" s="22">
        <v>0.92020122871925869</v>
      </c>
      <c r="F9294" s="50">
        <v>9277</v>
      </c>
      <c r="G9294" s="42">
        <v>1.3649831385695106</v>
      </c>
      <c r="H9294" s="42">
        <v>1.3649831385695106</v>
      </c>
      <c r="I9294" s="51">
        <v>1.3649831385695106</v>
      </c>
    </row>
    <row r="9295" spans="2:9" x14ac:dyDescent="0.2">
      <c r="B9295" s="10">
        <v>9278</v>
      </c>
      <c r="C9295" s="19">
        <v>0.4069874681264819</v>
      </c>
      <c r="D9295" s="22">
        <v>7.6974713187428101E-2</v>
      </c>
      <c r="F9295" s="50">
        <v>9278</v>
      </c>
      <c r="G9295" s="42">
        <v>0.48396218131391</v>
      </c>
      <c r="H9295" s="42">
        <v>0.5</v>
      </c>
      <c r="I9295" s="51">
        <v>0.75</v>
      </c>
    </row>
    <row r="9296" spans="2:9" x14ac:dyDescent="0.2">
      <c r="B9296" s="10">
        <v>9279</v>
      </c>
      <c r="C9296" s="19">
        <v>2.4261189816373152E-2</v>
      </c>
      <c r="D9296" s="22">
        <v>0.51642354964662429</v>
      </c>
      <c r="F9296" s="50">
        <v>9279</v>
      </c>
      <c r="G9296" s="42">
        <v>0.54068473946299744</v>
      </c>
      <c r="H9296" s="42">
        <v>0.54068473946299744</v>
      </c>
      <c r="I9296" s="51">
        <v>0.75</v>
      </c>
    </row>
    <row r="9297" spans="2:9" x14ac:dyDescent="0.2">
      <c r="B9297" s="10">
        <v>9280</v>
      </c>
      <c r="C9297" s="19">
        <v>0.22504357306465173</v>
      </c>
      <c r="D9297" s="22">
        <v>0.13171592360208806</v>
      </c>
      <c r="F9297" s="50">
        <v>9280</v>
      </c>
      <c r="G9297" s="42">
        <v>0.35675949666673978</v>
      </c>
      <c r="H9297" s="42">
        <v>0.5</v>
      </c>
      <c r="I9297" s="51">
        <v>0.75</v>
      </c>
    </row>
    <row r="9298" spans="2:9" x14ac:dyDescent="0.2">
      <c r="B9298" s="10">
        <v>9281</v>
      </c>
      <c r="C9298" s="19">
        <v>0.86881925767100954</v>
      </c>
      <c r="D9298" s="22">
        <v>0.32116091113193801</v>
      </c>
      <c r="F9298" s="50">
        <v>9281</v>
      </c>
      <c r="G9298" s="42">
        <v>1.1899801688029474</v>
      </c>
      <c r="H9298" s="42">
        <v>1.1899801688029474</v>
      </c>
      <c r="I9298" s="51">
        <v>1.1899801688029474</v>
      </c>
    </row>
    <row r="9299" spans="2:9" x14ac:dyDescent="0.2">
      <c r="B9299" s="10">
        <v>9282</v>
      </c>
      <c r="C9299" s="19">
        <v>0.22247144459211776</v>
      </c>
      <c r="D9299" s="22">
        <v>0.37960439263441381</v>
      </c>
      <c r="F9299" s="50">
        <v>9282</v>
      </c>
      <c r="G9299" s="42">
        <v>0.60207583722653157</v>
      </c>
      <c r="H9299" s="42">
        <v>0.60207583722653157</v>
      </c>
      <c r="I9299" s="51">
        <v>0.75</v>
      </c>
    </row>
    <row r="9300" spans="2:9" x14ac:dyDescent="0.2">
      <c r="B9300" s="10">
        <v>9283</v>
      </c>
      <c r="C9300" s="19">
        <v>0.95766567048020013</v>
      </c>
      <c r="D9300" s="22">
        <v>0.21258462502356423</v>
      </c>
      <c r="F9300" s="50">
        <v>9283</v>
      </c>
      <c r="G9300" s="42">
        <v>1.1702502955037644</v>
      </c>
      <c r="H9300" s="42">
        <v>1.1702502955037644</v>
      </c>
      <c r="I9300" s="51">
        <v>1.1702502955037644</v>
      </c>
    </row>
    <row r="9301" spans="2:9" x14ac:dyDescent="0.2">
      <c r="B9301" s="10">
        <v>9284</v>
      </c>
      <c r="C9301" s="19">
        <v>0.70609524937633195</v>
      </c>
      <c r="D9301" s="22">
        <v>0.28730692285242032</v>
      </c>
      <c r="F9301" s="50">
        <v>9284</v>
      </c>
      <c r="G9301" s="42">
        <v>0.99340217222875227</v>
      </c>
      <c r="H9301" s="42">
        <v>0.99340217222875227</v>
      </c>
      <c r="I9301" s="51">
        <v>0.99340217222875227</v>
      </c>
    </row>
    <row r="9302" spans="2:9" x14ac:dyDescent="0.2">
      <c r="B9302" s="10">
        <v>9285</v>
      </c>
      <c r="C9302" s="19">
        <v>0.30129658049868713</v>
      </c>
      <c r="D9302" s="22">
        <v>0.65906403616274223</v>
      </c>
      <c r="F9302" s="50">
        <v>9285</v>
      </c>
      <c r="G9302" s="42">
        <v>0.96036061666142936</v>
      </c>
      <c r="H9302" s="42">
        <v>0.96036061666142936</v>
      </c>
      <c r="I9302" s="51">
        <v>0.96036061666142936</v>
      </c>
    </row>
    <row r="9303" spans="2:9" x14ac:dyDescent="0.2">
      <c r="B9303" s="10">
        <v>9286</v>
      </c>
      <c r="C9303" s="19">
        <v>0.22415436301957559</v>
      </c>
      <c r="D9303" s="22">
        <v>0.36137438352132356</v>
      </c>
      <c r="F9303" s="50">
        <v>9286</v>
      </c>
      <c r="G9303" s="42">
        <v>0.58552874654089915</v>
      </c>
      <c r="H9303" s="42">
        <v>0.58552874654089915</v>
      </c>
      <c r="I9303" s="51">
        <v>0.75</v>
      </c>
    </row>
    <row r="9304" spans="2:9" x14ac:dyDescent="0.2">
      <c r="B9304" s="10">
        <v>9287</v>
      </c>
      <c r="C9304" s="19">
        <v>0.35827191242556433</v>
      </c>
      <c r="D9304" s="22">
        <v>0.72165893988863583</v>
      </c>
      <c r="F9304" s="50">
        <v>9287</v>
      </c>
      <c r="G9304" s="42">
        <v>1.0799308523142002</v>
      </c>
      <c r="H9304" s="42">
        <v>1.0799308523142002</v>
      </c>
      <c r="I9304" s="51">
        <v>1.0799308523142002</v>
      </c>
    </row>
    <row r="9305" spans="2:9" x14ac:dyDescent="0.2">
      <c r="B9305" s="10">
        <v>9288</v>
      </c>
      <c r="C9305" s="19">
        <v>0.38389216762338219</v>
      </c>
      <c r="D9305" s="22">
        <v>1.7082592094363025E-2</v>
      </c>
      <c r="F9305" s="50">
        <v>9288</v>
      </c>
      <c r="G9305" s="42">
        <v>0.40097475971774521</v>
      </c>
      <c r="H9305" s="42">
        <v>0.5</v>
      </c>
      <c r="I9305" s="51">
        <v>0.75</v>
      </c>
    </row>
    <row r="9306" spans="2:9" x14ac:dyDescent="0.2">
      <c r="B9306" s="10">
        <v>9289</v>
      </c>
      <c r="C9306" s="19">
        <v>0.41730696140695067</v>
      </c>
      <c r="D9306" s="22">
        <v>0.17999780098755525</v>
      </c>
      <c r="F9306" s="50">
        <v>9289</v>
      </c>
      <c r="G9306" s="42">
        <v>0.59730476239450592</v>
      </c>
      <c r="H9306" s="42">
        <v>0.59730476239450592</v>
      </c>
      <c r="I9306" s="51">
        <v>0.75</v>
      </c>
    </row>
    <row r="9307" spans="2:9" x14ac:dyDescent="0.2">
      <c r="B9307" s="10">
        <v>9290</v>
      </c>
      <c r="C9307" s="19">
        <v>0.17858027499546525</v>
      </c>
      <c r="D9307" s="22">
        <v>0.97669270466656311</v>
      </c>
      <c r="F9307" s="50">
        <v>9290</v>
      </c>
      <c r="G9307" s="42">
        <v>1.1552729796620285</v>
      </c>
      <c r="H9307" s="42">
        <v>1.1552729796620285</v>
      </c>
      <c r="I9307" s="51">
        <v>1.1552729796620285</v>
      </c>
    </row>
    <row r="9308" spans="2:9" x14ac:dyDescent="0.2">
      <c r="B9308" s="10">
        <v>9291</v>
      </c>
      <c r="C9308" s="19">
        <v>0.37368848687493028</v>
      </c>
      <c r="D9308" s="22">
        <v>0.52729465118830887</v>
      </c>
      <c r="F9308" s="50">
        <v>9291</v>
      </c>
      <c r="G9308" s="42">
        <v>0.90098313806323915</v>
      </c>
      <c r="H9308" s="42">
        <v>0.90098313806323915</v>
      </c>
      <c r="I9308" s="51">
        <v>0.90098313806323915</v>
      </c>
    </row>
    <row r="9309" spans="2:9" x14ac:dyDescent="0.2">
      <c r="B9309" s="10">
        <v>9292</v>
      </c>
      <c r="C9309" s="19">
        <v>0.99179858757076955</v>
      </c>
      <c r="D9309" s="22">
        <v>0.41498727235820043</v>
      </c>
      <c r="F9309" s="50">
        <v>9292</v>
      </c>
      <c r="G9309" s="42">
        <v>1.40678585992897</v>
      </c>
      <c r="H9309" s="42">
        <v>1.40678585992897</v>
      </c>
      <c r="I9309" s="51">
        <v>1.40678585992897</v>
      </c>
    </row>
    <row r="9310" spans="2:9" x14ac:dyDescent="0.2">
      <c r="B9310" s="10">
        <v>9293</v>
      </c>
      <c r="C9310" s="19">
        <v>0.8272643762688271</v>
      </c>
      <c r="D9310" s="22">
        <v>0.34253303201681473</v>
      </c>
      <c r="F9310" s="50">
        <v>9293</v>
      </c>
      <c r="G9310" s="42">
        <v>1.1697974082856417</v>
      </c>
      <c r="H9310" s="42">
        <v>1.1697974082856417</v>
      </c>
      <c r="I9310" s="51">
        <v>1.1697974082856417</v>
      </c>
    </row>
    <row r="9311" spans="2:9" x14ac:dyDescent="0.2">
      <c r="B9311" s="10">
        <v>9294</v>
      </c>
      <c r="C9311" s="19">
        <v>0.95337801660245658</v>
      </c>
      <c r="D9311" s="22">
        <v>0.18700794220579398</v>
      </c>
      <c r="F9311" s="50">
        <v>9294</v>
      </c>
      <c r="G9311" s="42">
        <v>1.1403859588082506</v>
      </c>
      <c r="H9311" s="42">
        <v>1.1403859588082506</v>
      </c>
      <c r="I9311" s="51">
        <v>1.1403859588082506</v>
      </c>
    </row>
    <row r="9312" spans="2:9" x14ac:dyDescent="0.2">
      <c r="B9312" s="10">
        <v>9295</v>
      </c>
      <c r="C9312" s="19">
        <v>0.8508741065531924</v>
      </c>
      <c r="D9312" s="22">
        <v>0.13028687617696089</v>
      </c>
      <c r="F9312" s="50">
        <v>9295</v>
      </c>
      <c r="G9312" s="42">
        <v>0.98116098273015329</v>
      </c>
      <c r="H9312" s="42">
        <v>0.98116098273015329</v>
      </c>
      <c r="I9312" s="51">
        <v>0.98116098273015329</v>
      </c>
    </row>
    <row r="9313" spans="2:9" x14ac:dyDescent="0.2">
      <c r="B9313" s="10">
        <v>9296</v>
      </c>
      <c r="C9313" s="19">
        <v>0.99182443172334867</v>
      </c>
      <c r="D9313" s="22">
        <v>0.4071137500069143</v>
      </c>
      <c r="F9313" s="50">
        <v>9296</v>
      </c>
      <c r="G9313" s="42">
        <v>1.3989381817302631</v>
      </c>
      <c r="H9313" s="42">
        <v>1.3989381817302631</v>
      </c>
      <c r="I9313" s="51">
        <v>1.3989381817302631</v>
      </c>
    </row>
    <row r="9314" spans="2:9" x14ac:dyDescent="0.2">
      <c r="B9314" s="10">
        <v>9297</v>
      </c>
      <c r="C9314" s="19">
        <v>0.12095684549463082</v>
      </c>
      <c r="D9314" s="22">
        <v>0.83731625375285479</v>
      </c>
      <c r="F9314" s="50">
        <v>9297</v>
      </c>
      <c r="G9314" s="42">
        <v>0.9582730992474856</v>
      </c>
      <c r="H9314" s="42">
        <v>0.9582730992474856</v>
      </c>
      <c r="I9314" s="51">
        <v>0.9582730992474856</v>
      </c>
    </row>
    <row r="9315" spans="2:9" x14ac:dyDescent="0.2">
      <c r="B9315" s="10">
        <v>9298</v>
      </c>
      <c r="C9315" s="19">
        <v>0.25681129914488277</v>
      </c>
      <c r="D9315" s="22">
        <v>0.83946734637213061</v>
      </c>
      <c r="F9315" s="50">
        <v>9298</v>
      </c>
      <c r="G9315" s="42">
        <v>1.0962786455170135</v>
      </c>
      <c r="H9315" s="42">
        <v>1.0962786455170135</v>
      </c>
      <c r="I9315" s="51">
        <v>1.0962786455170135</v>
      </c>
    </row>
    <row r="9316" spans="2:9" x14ac:dyDescent="0.2">
      <c r="B9316" s="10">
        <v>9299</v>
      </c>
      <c r="C9316" s="19">
        <v>0.39189145121243563</v>
      </c>
      <c r="D9316" s="22">
        <v>0.46035119454245566</v>
      </c>
      <c r="F9316" s="50">
        <v>9299</v>
      </c>
      <c r="G9316" s="42">
        <v>0.85224264575489128</v>
      </c>
      <c r="H9316" s="42">
        <v>0.85224264575489128</v>
      </c>
      <c r="I9316" s="51">
        <v>0.85224264575489128</v>
      </c>
    </row>
    <row r="9317" spans="2:9" x14ac:dyDescent="0.2">
      <c r="B9317" s="10">
        <v>9300</v>
      </c>
      <c r="C9317" s="19">
        <v>0.82514649627699443</v>
      </c>
      <c r="D9317" s="22">
        <v>7.6576693119826733E-2</v>
      </c>
      <c r="F9317" s="50">
        <v>9300</v>
      </c>
      <c r="G9317" s="42">
        <v>0.90172318939682117</v>
      </c>
      <c r="H9317" s="42">
        <v>0.90172318939682117</v>
      </c>
      <c r="I9317" s="51">
        <v>0.90172318939682117</v>
      </c>
    </row>
    <row r="9318" spans="2:9" x14ac:dyDescent="0.2">
      <c r="B9318" s="10">
        <v>9301</v>
      </c>
      <c r="C9318" s="19">
        <v>5.6150359791811266E-2</v>
      </c>
      <c r="D9318" s="22">
        <v>0.6721494254538003</v>
      </c>
      <c r="F9318" s="50">
        <v>9301</v>
      </c>
      <c r="G9318" s="42">
        <v>0.72829978524561156</v>
      </c>
      <c r="H9318" s="42">
        <v>0.72829978524561156</v>
      </c>
      <c r="I9318" s="51">
        <v>0.75</v>
      </c>
    </row>
    <row r="9319" spans="2:9" x14ac:dyDescent="0.2">
      <c r="B9319" s="10">
        <v>9302</v>
      </c>
      <c r="C9319" s="19">
        <v>0.85147437012062233</v>
      </c>
      <c r="D9319" s="22">
        <v>0.31570402121466656</v>
      </c>
      <c r="F9319" s="50">
        <v>9302</v>
      </c>
      <c r="G9319" s="42">
        <v>1.1671783913352889</v>
      </c>
      <c r="H9319" s="42">
        <v>1.1671783913352889</v>
      </c>
      <c r="I9319" s="51">
        <v>1.1671783913352889</v>
      </c>
    </row>
    <row r="9320" spans="2:9" x14ac:dyDescent="0.2">
      <c r="B9320" s="10">
        <v>9303</v>
      </c>
      <c r="C9320" s="19">
        <v>0.55551671231725808</v>
      </c>
      <c r="D9320" s="22">
        <v>0.84896598068271367</v>
      </c>
      <c r="F9320" s="50">
        <v>9303</v>
      </c>
      <c r="G9320" s="42">
        <v>1.4044826929999719</v>
      </c>
      <c r="H9320" s="42">
        <v>1.4044826929999719</v>
      </c>
      <c r="I9320" s="51">
        <v>1.4044826929999719</v>
      </c>
    </row>
    <row r="9321" spans="2:9" x14ac:dyDescent="0.2">
      <c r="B9321" s="10">
        <v>9304</v>
      </c>
      <c r="C9321" s="19">
        <v>0.70462725284254113</v>
      </c>
      <c r="D9321" s="22">
        <v>0.52701636378699723</v>
      </c>
      <c r="F9321" s="50">
        <v>9304</v>
      </c>
      <c r="G9321" s="42">
        <v>1.2316436166295384</v>
      </c>
      <c r="H9321" s="42">
        <v>1.2316436166295384</v>
      </c>
      <c r="I9321" s="51">
        <v>1.2316436166295384</v>
      </c>
    </row>
    <row r="9322" spans="2:9" x14ac:dyDescent="0.2">
      <c r="B9322" s="10">
        <v>9305</v>
      </c>
      <c r="C9322" s="19">
        <v>0.49479531172372004</v>
      </c>
      <c r="D9322" s="22">
        <v>2.0537388056982908E-2</v>
      </c>
      <c r="F9322" s="50">
        <v>9305</v>
      </c>
      <c r="G9322" s="42">
        <v>0.51533269978070295</v>
      </c>
      <c r="H9322" s="42">
        <v>0.51533269978070295</v>
      </c>
      <c r="I9322" s="51">
        <v>0.75</v>
      </c>
    </row>
    <row r="9323" spans="2:9" x14ac:dyDescent="0.2">
      <c r="B9323" s="10">
        <v>9306</v>
      </c>
      <c r="C9323" s="19">
        <v>8.5826862199644971E-2</v>
      </c>
      <c r="D9323" s="22">
        <v>0.72974928753232693</v>
      </c>
      <c r="F9323" s="50">
        <v>9306</v>
      </c>
      <c r="G9323" s="42">
        <v>0.8155761497319719</v>
      </c>
      <c r="H9323" s="42">
        <v>0.8155761497319719</v>
      </c>
      <c r="I9323" s="51">
        <v>0.8155761497319719</v>
      </c>
    </row>
    <row r="9324" spans="2:9" x14ac:dyDescent="0.2">
      <c r="B9324" s="10">
        <v>9307</v>
      </c>
      <c r="C9324" s="19">
        <v>0.28838817053660193</v>
      </c>
      <c r="D9324" s="22">
        <v>0.47104380707638005</v>
      </c>
      <c r="F9324" s="50">
        <v>9307</v>
      </c>
      <c r="G9324" s="42">
        <v>0.75943197761298198</v>
      </c>
      <c r="H9324" s="42">
        <v>0.75943197761298198</v>
      </c>
      <c r="I9324" s="51">
        <v>0.75943197761298198</v>
      </c>
    </row>
    <row r="9325" spans="2:9" x14ac:dyDescent="0.2">
      <c r="B9325" s="10">
        <v>9308</v>
      </c>
      <c r="C9325" s="19">
        <v>8.3952335423705282E-2</v>
      </c>
      <c r="D9325" s="22">
        <v>0.682079496176764</v>
      </c>
      <c r="F9325" s="50">
        <v>9308</v>
      </c>
      <c r="G9325" s="42">
        <v>0.76603183160046928</v>
      </c>
      <c r="H9325" s="42">
        <v>0.76603183160046928</v>
      </c>
      <c r="I9325" s="51">
        <v>0.76603183160046928</v>
      </c>
    </row>
    <row r="9326" spans="2:9" x14ac:dyDescent="0.2">
      <c r="B9326" s="10">
        <v>9309</v>
      </c>
      <c r="C9326" s="19">
        <v>0.12996914104520185</v>
      </c>
      <c r="D9326" s="22">
        <v>0.92791574738808624</v>
      </c>
      <c r="F9326" s="50">
        <v>9309</v>
      </c>
      <c r="G9326" s="42">
        <v>1.0578848884332881</v>
      </c>
      <c r="H9326" s="42">
        <v>1.0578848884332881</v>
      </c>
      <c r="I9326" s="51">
        <v>1.0578848884332881</v>
      </c>
    </row>
    <row r="9327" spans="2:9" x14ac:dyDescent="0.2">
      <c r="B9327" s="10">
        <v>9310</v>
      </c>
      <c r="C9327" s="19">
        <v>0.21739607300546915</v>
      </c>
      <c r="D9327" s="22">
        <v>0.12379226886123107</v>
      </c>
      <c r="F9327" s="50">
        <v>9310</v>
      </c>
      <c r="G9327" s="42">
        <v>0.34118834186670022</v>
      </c>
      <c r="H9327" s="42">
        <v>0.5</v>
      </c>
      <c r="I9327" s="51">
        <v>0.75</v>
      </c>
    </row>
    <row r="9328" spans="2:9" x14ac:dyDescent="0.2">
      <c r="B9328" s="10">
        <v>9311</v>
      </c>
      <c r="C9328" s="19">
        <v>0.30800472949562263</v>
      </c>
      <c r="D9328" s="22">
        <v>0.53086734629151777</v>
      </c>
      <c r="F9328" s="50">
        <v>9311</v>
      </c>
      <c r="G9328" s="42">
        <v>0.8388720757871404</v>
      </c>
      <c r="H9328" s="42">
        <v>0.8388720757871404</v>
      </c>
      <c r="I9328" s="51">
        <v>0.8388720757871404</v>
      </c>
    </row>
    <row r="9329" spans="2:9" x14ac:dyDescent="0.2">
      <c r="B9329" s="10">
        <v>9312</v>
      </c>
      <c r="C9329" s="19">
        <v>0.31585475457016188</v>
      </c>
      <c r="D9329" s="22">
        <v>0.14056937783523571</v>
      </c>
      <c r="F9329" s="50">
        <v>9312</v>
      </c>
      <c r="G9329" s="42">
        <v>0.45642413240539759</v>
      </c>
      <c r="H9329" s="42">
        <v>0.5</v>
      </c>
      <c r="I9329" s="51">
        <v>0.75</v>
      </c>
    </row>
    <row r="9330" spans="2:9" x14ac:dyDescent="0.2">
      <c r="B9330" s="10">
        <v>9313</v>
      </c>
      <c r="C9330" s="19">
        <v>0.185900037100724</v>
      </c>
      <c r="D9330" s="22">
        <v>0.48274369393708738</v>
      </c>
      <c r="F9330" s="50">
        <v>9313</v>
      </c>
      <c r="G9330" s="42">
        <v>0.66864373103781138</v>
      </c>
      <c r="H9330" s="42">
        <v>0.66864373103781138</v>
      </c>
      <c r="I9330" s="51">
        <v>0.75</v>
      </c>
    </row>
    <row r="9331" spans="2:9" x14ac:dyDescent="0.2">
      <c r="B9331" s="10">
        <v>9314</v>
      </c>
      <c r="C9331" s="19">
        <v>0.88870050272971235</v>
      </c>
      <c r="D9331" s="22">
        <v>0.49671093236799146</v>
      </c>
      <c r="F9331" s="50">
        <v>9314</v>
      </c>
      <c r="G9331" s="42">
        <v>1.3854114350977038</v>
      </c>
      <c r="H9331" s="42">
        <v>1.3854114350977038</v>
      </c>
      <c r="I9331" s="51">
        <v>1.3854114350977038</v>
      </c>
    </row>
    <row r="9332" spans="2:9" x14ac:dyDescent="0.2">
      <c r="B9332" s="10">
        <v>9315</v>
      </c>
      <c r="C9332" s="19">
        <v>0.2333326904444033</v>
      </c>
      <c r="D9332" s="22">
        <v>0.6503834923090267</v>
      </c>
      <c r="F9332" s="50">
        <v>9315</v>
      </c>
      <c r="G9332" s="42">
        <v>0.88371618275343</v>
      </c>
      <c r="H9332" s="42">
        <v>0.88371618275343</v>
      </c>
      <c r="I9332" s="51">
        <v>0.88371618275343</v>
      </c>
    </row>
    <row r="9333" spans="2:9" x14ac:dyDescent="0.2">
      <c r="B9333" s="10">
        <v>9316</v>
      </c>
      <c r="C9333" s="19">
        <v>0.93453881475347944</v>
      </c>
      <c r="D9333" s="22">
        <v>0.73847160364278508</v>
      </c>
      <c r="F9333" s="50">
        <v>9316</v>
      </c>
      <c r="G9333" s="42">
        <v>1.6730104183962644</v>
      </c>
      <c r="H9333" s="42">
        <v>1.6730104183962644</v>
      </c>
      <c r="I9333" s="51">
        <v>1.6730104183962644</v>
      </c>
    </row>
    <row r="9334" spans="2:9" x14ac:dyDescent="0.2">
      <c r="B9334" s="10">
        <v>9317</v>
      </c>
      <c r="C9334" s="19">
        <v>0.23127403333319851</v>
      </c>
      <c r="D9334" s="22">
        <v>0.36287003820423147</v>
      </c>
      <c r="F9334" s="50">
        <v>9317</v>
      </c>
      <c r="G9334" s="42">
        <v>0.59414407153742999</v>
      </c>
      <c r="H9334" s="42">
        <v>0.59414407153742999</v>
      </c>
      <c r="I9334" s="51">
        <v>0.75</v>
      </c>
    </row>
    <row r="9335" spans="2:9" x14ac:dyDescent="0.2">
      <c r="B9335" s="10">
        <v>9318</v>
      </c>
      <c r="C9335" s="19">
        <v>0.13198281847192384</v>
      </c>
      <c r="D9335" s="22">
        <v>0.88817630456747587</v>
      </c>
      <c r="F9335" s="50">
        <v>9318</v>
      </c>
      <c r="G9335" s="42">
        <v>1.0201591230393996</v>
      </c>
      <c r="H9335" s="42">
        <v>1.0201591230393996</v>
      </c>
      <c r="I9335" s="51">
        <v>1.0201591230393996</v>
      </c>
    </row>
    <row r="9336" spans="2:9" x14ac:dyDescent="0.2">
      <c r="B9336" s="10">
        <v>9319</v>
      </c>
      <c r="C9336" s="19">
        <v>6.8331032994652707E-2</v>
      </c>
      <c r="D9336" s="22">
        <v>0.32464947255469701</v>
      </c>
      <c r="F9336" s="50">
        <v>9319</v>
      </c>
      <c r="G9336" s="42">
        <v>0.39298050554934971</v>
      </c>
      <c r="H9336" s="42">
        <v>0.5</v>
      </c>
      <c r="I9336" s="51">
        <v>0.75</v>
      </c>
    </row>
    <row r="9337" spans="2:9" x14ac:dyDescent="0.2">
      <c r="B9337" s="10">
        <v>9320</v>
      </c>
      <c r="C9337" s="19">
        <v>0.70703477548216909</v>
      </c>
      <c r="D9337" s="22">
        <v>0.70132694586070232</v>
      </c>
      <c r="F9337" s="50">
        <v>9320</v>
      </c>
      <c r="G9337" s="42">
        <v>1.4083617213428714</v>
      </c>
      <c r="H9337" s="42">
        <v>1.4083617213428714</v>
      </c>
      <c r="I9337" s="51">
        <v>1.4083617213428714</v>
      </c>
    </row>
    <row r="9338" spans="2:9" x14ac:dyDescent="0.2">
      <c r="B9338" s="10">
        <v>9321</v>
      </c>
      <c r="C9338" s="19">
        <v>0.64964049236527865</v>
      </c>
      <c r="D9338" s="22">
        <v>0.3968912744896308</v>
      </c>
      <c r="F9338" s="50">
        <v>9321</v>
      </c>
      <c r="G9338" s="42">
        <v>1.0465317668549095</v>
      </c>
      <c r="H9338" s="42">
        <v>1.0465317668549095</v>
      </c>
      <c r="I9338" s="51">
        <v>1.0465317668549095</v>
      </c>
    </row>
    <row r="9339" spans="2:9" x14ac:dyDescent="0.2">
      <c r="B9339" s="10">
        <v>9322</v>
      </c>
      <c r="C9339" s="19">
        <v>0.15037695681582797</v>
      </c>
      <c r="D9339" s="22">
        <v>4.1301285760348971E-3</v>
      </c>
      <c r="F9339" s="50">
        <v>9322</v>
      </c>
      <c r="G9339" s="42">
        <v>0.25</v>
      </c>
      <c r="H9339" s="42">
        <v>0.5</v>
      </c>
      <c r="I9339" s="51">
        <v>0.75</v>
      </c>
    </row>
    <row r="9340" spans="2:9" x14ac:dyDescent="0.2">
      <c r="B9340" s="10">
        <v>9323</v>
      </c>
      <c r="C9340" s="19">
        <v>0.79433868416129216</v>
      </c>
      <c r="D9340" s="22">
        <v>0.55923879716160307</v>
      </c>
      <c r="F9340" s="50">
        <v>9323</v>
      </c>
      <c r="G9340" s="42">
        <v>1.3535774813228953</v>
      </c>
      <c r="H9340" s="42">
        <v>1.3535774813228953</v>
      </c>
      <c r="I9340" s="51">
        <v>1.3535774813228953</v>
      </c>
    </row>
    <row r="9341" spans="2:9" x14ac:dyDescent="0.2">
      <c r="B9341" s="10">
        <v>9324</v>
      </c>
      <c r="C9341" s="19">
        <v>0.19391859339366646</v>
      </c>
      <c r="D9341" s="22">
        <v>0.72460789685987237</v>
      </c>
      <c r="F9341" s="50">
        <v>9324</v>
      </c>
      <c r="G9341" s="42">
        <v>0.91852649025353883</v>
      </c>
      <c r="H9341" s="42">
        <v>0.91852649025353883</v>
      </c>
      <c r="I9341" s="51">
        <v>0.91852649025353883</v>
      </c>
    </row>
    <row r="9342" spans="2:9" x14ac:dyDescent="0.2">
      <c r="B9342" s="10">
        <v>9325</v>
      </c>
      <c r="C9342" s="19">
        <v>0.98427828271657447</v>
      </c>
      <c r="D9342" s="22">
        <v>0.20774001463720204</v>
      </c>
      <c r="F9342" s="50">
        <v>9325</v>
      </c>
      <c r="G9342" s="42">
        <v>1.1920182973537765</v>
      </c>
      <c r="H9342" s="42">
        <v>1.1920182973537765</v>
      </c>
      <c r="I9342" s="51">
        <v>1.1920182973537765</v>
      </c>
    </row>
    <row r="9343" spans="2:9" x14ac:dyDescent="0.2">
      <c r="B9343" s="10">
        <v>9326</v>
      </c>
      <c r="C9343" s="19">
        <v>6.8203611591039048E-2</v>
      </c>
      <c r="D9343" s="22">
        <v>0.13314177719639775</v>
      </c>
      <c r="F9343" s="50">
        <v>9326</v>
      </c>
      <c r="G9343" s="42">
        <v>0.25</v>
      </c>
      <c r="H9343" s="42">
        <v>0.5</v>
      </c>
      <c r="I9343" s="51">
        <v>0.75</v>
      </c>
    </row>
    <row r="9344" spans="2:9" x14ac:dyDescent="0.2">
      <c r="B9344" s="10">
        <v>9327</v>
      </c>
      <c r="C9344" s="19">
        <v>0.29721700133940787</v>
      </c>
      <c r="D9344" s="22">
        <v>0.30627320508908551</v>
      </c>
      <c r="F9344" s="50">
        <v>9327</v>
      </c>
      <c r="G9344" s="42">
        <v>0.60349020642849338</v>
      </c>
      <c r="H9344" s="42">
        <v>0.60349020642849338</v>
      </c>
      <c r="I9344" s="51">
        <v>0.75</v>
      </c>
    </row>
    <row r="9345" spans="2:9" x14ac:dyDescent="0.2">
      <c r="B9345" s="10">
        <v>9328</v>
      </c>
      <c r="C9345" s="19">
        <v>0.38659966879102226</v>
      </c>
      <c r="D9345" s="22">
        <v>0.36136114137743047</v>
      </c>
      <c r="F9345" s="50">
        <v>9328</v>
      </c>
      <c r="G9345" s="42">
        <v>0.74796081016845273</v>
      </c>
      <c r="H9345" s="42">
        <v>0.74796081016845273</v>
      </c>
      <c r="I9345" s="51">
        <v>0.75</v>
      </c>
    </row>
    <row r="9346" spans="2:9" x14ac:dyDescent="0.2">
      <c r="B9346" s="10">
        <v>9329</v>
      </c>
      <c r="C9346" s="19">
        <v>0.82272817009293353</v>
      </c>
      <c r="D9346" s="22">
        <v>0.75580266621087089</v>
      </c>
      <c r="F9346" s="50">
        <v>9329</v>
      </c>
      <c r="G9346" s="42">
        <v>1.5785308363038044</v>
      </c>
      <c r="H9346" s="42">
        <v>1.5785308363038044</v>
      </c>
      <c r="I9346" s="51">
        <v>1.5785308363038044</v>
      </c>
    </row>
    <row r="9347" spans="2:9" x14ac:dyDescent="0.2">
      <c r="B9347" s="10">
        <v>9330</v>
      </c>
      <c r="C9347" s="19">
        <v>0.2832676448406618</v>
      </c>
      <c r="D9347" s="22">
        <v>4.7992428391383957E-2</v>
      </c>
      <c r="F9347" s="50">
        <v>9330</v>
      </c>
      <c r="G9347" s="42">
        <v>0.33126007323204576</v>
      </c>
      <c r="H9347" s="42">
        <v>0.5</v>
      </c>
      <c r="I9347" s="51">
        <v>0.75</v>
      </c>
    </row>
    <row r="9348" spans="2:9" x14ac:dyDescent="0.2">
      <c r="B9348" s="10">
        <v>9331</v>
      </c>
      <c r="C9348" s="19">
        <v>0.16912059016729541</v>
      </c>
      <c r="D9348" s="22">
        <v>0.80750177315951055</v>
      </c>
      <c r="F9348" s="50">
        <v>9331</v>
      </c>
      <c r="G9348" s="42">
        <v>0.97662236332680596</v>
      </c>
      <c r="H9348" s="42">
        <v>0.97662236332680596</v>
      </c>
      <c r="I9348" s="51">
        <v>0.97662236332680596</v>
      </c>
    </row>
    <row r="9349" spans="2:9" x14ac:dyDescent="0.2">
      <c r="B9349" s="10">
        <v>9332</v>
      </c>
      <c r="C9349" s="19">
        <v>0.85428431385693127</v>
      </c>
      <c r="D9349" s="22">
        <v>0.76170540600449799</v>
      </c>
      <c r="F9349" s="50">
        <v>9332</v>
      </c>
      <c r="G9349" s="42">
        <v>1.6159897198614293</v>
      </c>
      <c r="H9349" s="42">
        <v>1.6159897198614293</v>
      </c>
      <c r="I9349" s="51">
        <v>1.6159897198614293</v>
      </c>
    </row>
    <row r="9350" spans="2:9" x14ac:dyDescent="0.2">
      <c r="B9350" s="10">
        <v>9333</v>
      </c>
      <c r="C9350" s="19">
        <v>0.94019580742067621</v>
      </c>
      <c r="D9350" s="22">
        <v>0.40826297481420037</v>
      </c>
      <c r="F9350" s="50">
        <v>9333</v>
      </c>
      <c r="G9350" s="42">
        <v>1.3484587822348766</v>
      </c>
      <c r="H9350" s="42">
        <v>1.3484587822348766</v>
      </c>
      <c r="I9350" s="51">
        <v>1.3484587822348766</v>
      </c>
    </row>
    <row r="9351" spans="2:9" x14ac:dyDescent="0.2">
      <c r="B9351" s="10">
        <v>9334</v>
      </c>
      <c r="C9351" s="19">
        <v>0.89833555569606915</v>
      </c>
      <c r="D9351" s="22">
        <v>0.13037217023713321</v>
      </c>
      <c r="F9351" s="50">
        <v>9334</v>
      </c>
      <c r="G9351" s="42">
        <v>1.0287077259332023</v>
      </c>
      <c r="H9351" s="42">
        <v>1.0287077259332023</v>
      </c>
      <c r="I9351" s="51">
        <v>1.0287077259332023</v>
      </c>
    </row>
    <row r="9352" spans="2:9" x14ac:dyDescent="0.2">
      <c r="B9352" s="10">
        <v>9335</v>
      </c>
      <c r="C9352" s="19">
        <v>0.97413518543609523</v>
      </c>
      <c r="D9352" s="22">
        <v>0.37468560895310132</v>
      </c>
      <c r="F9352" s="50">
        <v>9335</v>
      </c>
      <c r="G9352" s="42">
        <v>1.3488207943891966</v>
      </c>
      <c r="H9352" s="42">
        <v>1.3488207943891966</v>
      </c>
      <c r="I9352" s="51">
        <v>1.3488207943891966</v>
      </c>
    </row>
    <row r="9353" spans="2:9" x14ac:dyDescent="0.2">
      <c r="B9353" s="10">
        <v>9336</v>
      </c>
      <c r="C9353" s="19">
        <v>0.51466137221459252</v>
      </c>
      <c r="D9353" s="22">
        <v>0.90084844627711036</v>
      </c>
      <c r="F9353" s="50">
        <v>9336</v>
      </c>
      <c r="G9353" s="42">
        <v>1.415509818491703</v>
      </c>
      <c r="H9353" s="42">
        <v>1.415509818491703</v>
      </c>
      <c r="I9353" s="51">
        <v>1.415509818491703</v>
      </c>
    </row>
    <row r="9354" spans="2:9" x14ac:dyDescent="0.2">
      <c r="B9354" s="10">
        <v>9337</v>
      </c>
      <c r="C9354" s="19">
        <v>0.20825595159021415</v>
      </c>
      <c r="D9354" s="22">
        <v>0.27888604486592039</v>
      </c>
      <c r="F9354" s="50">
        <v>9337</v>
      </c>
      <c r="G9354" s="42">
        <v>0.48714199645613454</v>
      </c>
      <c r="H9354" s="42">
        <v>0.5</v>
      </c>
      <c r="I9354" s="51">
        <v>0.75</v>
      </c>
    </row>
    <row r="9355" spans="2:9" x14ac:dyDescent="0.2">
      <c r="B9355" s="10">
        <v>9338</v>
      </c>
      <c r="C9355" s="19">
        <v>0.80215623032846917</v>
      </c>
      <c r="D9355" s="22">
        <v>0.60314736553860415</v>
      </c>
      <c r="F9355" s="50">
        <v>9338</v>
      </c>
      <c r="G9355" s="42">
        <v>1.4053035958670734</v>
      </c>
      <c r="H9355" s="42">
        <v>1.4053035958670734</v>
      </c>
      <c r="I9355" s="51">
        <v>1.4053035958670734</v>
      </c>
    </row>
    <row r="9356" spans="2:9" x14ac:dyDescent="0.2">
      <c r="B9356" s="10">
        <v>9339</v>
      </c>
      <c r="C9356" s="19">
        <v>0.4919382128661598</v>
      </c>
      <c r="D9356" s="22">
        <v>0.81453567265522053</v>
      </c>
      <c r="F9356" s="50">
        <v>9339</v>
      </c>
      <c r="G9356" s="42">
        <v>1.3064738855213802</v>
      </c>
      <c r="H9356" s="42">
        <v>1.3064738855213802</v>
      </c>
      <c r="I9356" s="51">
        <v>1.3064738855213802</v>
      </c>
    </row>
    <row r="9357" spans="2:9" x14ac:dyDescent="0.2">
      <c r="B9357" s="10">
        <v>9340</v>
      </c>
      <c r="C9357" s="19">
        <v>0.99464538404524871</v>
      </c>
      <c r="D9357" s="22">
        <v>0.90019973806512366</v>
      </c>
      <c r="F9357" s="50">
        <v>9340</v>
      </c>
      <c r="G9357" s="42">
        <v>1.8948451221103724</v>
      </c>
      <c r="H9357" s="42">
        <v>1.8948451221103724</v>
      </c>
      <c r="I9357" s="51">
        <v>1.8948451221103724</v>
      </c>
    </row>
    <row r="9358" spans="2:9" x14ac:dyDescent="0.2">
      <c r="B9358" s="10">
        <v>9341</v>
      </c>
      <c r="C9358" s="19">
        <v>0.41191722046927559</v>
      </c>
      <c r="D9358" s="22">
        <v>0.54927707288794769</v>
      </c>
      <c r="F9358" s="50">
        <v>9341</v>
      </c>
      <c r="G9358" s="42">
        <v>0.96119429335722328</v>
      </c>
      <c r="H9358" s="42">
        <v>0.96119429335722328</v>
      </c>
      <c r="I9358" s="51">
        <v>0.96119429335722328</v>
      </c>
    </row>
    <row r="9359" spans="2:9" x14ac:dyDescent="0.2">
      <c r="B9359" s="10">
        <v>9342</v>
      </c>
      <c r="C9359" s="19">
        <v>0.45626002541330357</v>
      </c>
      <c r="D9359" s="22">
        <v>0.25296135824995292</v>
      </c>
      <c r="F9359" s="50">
        <v>9342</v>
      </c>
      <c r="G9359" s="42">
        <v>0.70922138366325649</v>
      </c>
      <c r="H9359" s="42">
        <v>0.70922138366325649</v>
      </c>
      <c r="I9359" s="51">
        <v>0.75</v>
      </c>
    </row>
    <row r="9360" spans="2:9" x14ac:dyDescent="0.2">
      <c r="B9360" s="10">
        <v>9343</v>
      </c>
      <c r="C9360" s="19">
        <v>0.10540818707782285</v>
      </c>
      <c r="D9360" s="22">
        <v>0.6478942559621117</v>
      </c>
      <c r="F9360" s="50">
        <v>9343</v>
      </c>
      <c r="G9360" s="42">
        <v>0.75330244303993454</v>
      </c>
      <c r="H9360" s="42">
        <v>0.75330244303993454</v>
      </c>
      <c r="I9360" s="51">
        <v>0.75330244303993454</v>
      </c>
    </row>
    <row r="9361" spans="2:9" x14ac:dyDescent="0.2">
      <c r="B9361" s="10">
        <v>9344</v>
      </c>
      <c r="C9361" s="19">
        <v>0.55464030170092193</v>
      </c>
      <c r="D9361" s="22">
        <v>0.83498055715941943</v>
      </c>
      <c r="F9361" s="50">
        <v>9344</v>
      </c>
      <c r="G9361" s="42">
        <v>1.3896208588603414</v>
      </c>
      <c r="H9361" s="42">
        <v>1.3896208588603414</v>
      </c>
      <c r="I9361" s="51">
        <v>1.3896208588603414</v>
      </c>
    </row>
    <row r="9362" spans="2:9" x14ac:dyDescent="0.2">
      <c r="B9362" s="10">
        <v>9345</v>
      </c>
      <c r="C9362" s="19">
        <v>0.94753491353768393</v>
      </c>
      <c r="D9362" s="22">
        <v>0.69092528549857768</v>
      </c>
      <c r="F9362" s="50">
        <v>9345</v>
      </c>
      <c r="G9362" s="42">
        <v>1.6384601990362615</v>
      </c>
      <c r="H9362" s="42">
        <v>1.6384601990362615</v>
      </c>
      <c r="I9362" s="51">
        <v>1.6384601990362615</v>
      </c>
    </row>
    <row r="9363" spans="2:9" x14ac:dyDescent="0.2">
      <c r="B9363" s="10">
        <v>9346</v>
      </c>
      <c r="C9363" s="19">
        <v>0.41327830850922997</v>
      </c>
      <c r="D9363" s="22">
        <v>1.2551149597439526E-2</v>
      </c>
      <c r="F9363" s="50">
        <v>9346</v>
      </c>
      <c r="G9363" s="42">
        <v>0.4258294581066695</v>
      </c>
      <c r="H9363" s="42">
        <v>0.5</v>
      </c>
      <c r="I9363" s="51">
        <v>0.75</v>
      </c>
    </row>
    <row r="9364" spans="2:9" x14ac:dyDescent="0.2">
      <c r="B9364" s="10">
        <v>9347</v>
      </c>
      <c r="C9364" s="19">
        <v>0.30238628664016554</v>
      </c>
      <c r="D9364" s="22">
        <v>0.94279381830211828</v>
      </c>
      <c r="F9364" s="50">
        <v>9347</v>
      </c>
      <c r="G9364" s="42">
        <v>1.2451801049422837</v>
      </c>
      <c r="H9364" s="42">
        <v>1.2451801049422837</v>
      </c>
      <c r="I9364" s="51">
        <v>1.2451801049422837</v>
      </c>
    </row>
    <row r="9365" spans="2:9" x14ac:dyDescent="0.2">
      <c r="B9365" s="10">
        <v>9348</v>
      </c>
      <c r="C9365" s="19">
        <v>0.70011357951223852</v>
      </c>
      <c r="D9365" s="22">
        <v>0.3563759907066123</v>
      </c>
      <c r="F9365" s="50">
        <v>9348</v>
      </c>
      <c r="G9365" s="42">
        <v>1.0564895702188508</v>
      </c>
      <c r="H9365" s="42">
        <v>1.0564895702188508</v>
      </c>
      <c r="I9365" s="51">
        <v>1.0564895702188508</v>
      </c>
    </row>
    <row r="9366" spans="2:9" x14ac:dyDescent="0.2">
      <c r="B9366" s="10">
        <v>9349</v>
      </c>
      <c r="C9366" s="19">
        <v>0.61616325229225621</v>
      </c>
      <c r="D9366" s="22">
        <v>0.82679725077563082</v>
      </c>
      <c r="F9366" s="50">
        <v>9349</v>
      </c>
      <c r="G9366" s="42">
        <v>1.4429605030678871</v>
      </c>
      <c r="H9366" s="42">
        <v>1.4429605030678871</v>
      </c>
      <c r="I9366" s="51">
        <v>1.4429605030678871</v>
      </c>
    </row>
    <row r="9367" spans="2:9" x14ac:dyDescent="0.2">
      <c r="B9367" s="10">
        <v>9350</v>
      </c>
      <c r="C9367" s="19">
        <v>0.38091844073394132</v>
      </c>
      <c r="D9367" s="22">
        <v>0.45811445225390568</v>
      </c>
      <c r="F9367" s="50">
        <v>9350</v>
      </c>
      <c r="G9367" s="42">
        <v>0.839032892987847</v>
      </c>
      <c r="H9367" s="42">
        <v>0.839032892987847</v>
      </c>
      <c r="I9367" s="51">
        <v>0.839032892987847</v>
      </c>
    </row>
    <row r="9368" spans="2:9" x14ac:dyDescent="0.2">
      <c r="B9368" s="10">
        <v>9351</v>
      </c>
      <c r="C9368" s="19">
        <v>0.85746171194482157</v>
      </c>
      <c r="D9368" s="22">
        <v>0.95996336210603639</v>
      </c>
      <c r="F9368" s="50">
        <v>9351</v>
      </c>
      <c r="G9368" s="42">
        <v>1.817425074050858</v>
      </c>
      <c r="H9368" s="42">
        <v>1.817425074050858</v>
      </c>
      <c r="I9368" s="51">
        <v>1.817425074050858</v>
      </c>
    </row>
    <row r="9369" spans="2:9" x14ac:dyDescent="0.2">
      <c r="B9369" s="10">
        <v>9352</v>
      </c>
      <c r="C9369" s="19">
        <v>0.74790842465983365</v>
      </c>
      <c r="D9369" s="22">
        <v>0.17026867205080431</v>
      </c>
      <c r="F9369" s="50">
        <v>9352</v>
      </c>
      <c r="G9369" s="42">
        <v>0.91817709671063796</v>
      </c>
      <c r="H9369" s="42">
        <v>0.91817709671063796</v>
      </c>
      <c r="I9369" s="51">
        <v>0.91817709671063796</v>
      </c>
    </row>
    <row r="9370" spans="2:9" x14ac:dyDescent="0.2">
      <c r="B9370" s="10">
        <v>9353</v>
      </c>
      <c r="C9370" s="19">
        <v>6.4541990093373025E-2</v>
      </c>
      <c r="D9370" s="22">
        <v>6.1134294592737004E-2</v>
      </c>
      <c r="F9370" s="50">
        <v>9353</v>
      </c>
      <c r="G9370" s="42">
        <v>0.25</v>
      </c>
      <c r="H9370" s="42">
        <v>0.5</v>
      </c>
      <c r="I9370" s="51">
        <v>0.75</v>
      </c>
    </row>
    <row r="9371" spans="2:9" x14ac:dyDescent="0.2">
      <c r="B9371" s="10">
        <v>9354</v>
      </c>
      <c r="C9371" s="19">
        <v>0.88603752041528716</v>
      </c>
      <c r="D9371" s="22">
        <v>0.17098397529688669</v>
      </c>
      <c r="F9371" s="50">
        <v>9354</v>
      </c>
      <c r="G9371" s="42">
        <v>1.0570214957121737</v>
      </c>
      <c r="H9371" s="42">
        <v>1.0570214957121737</v>
      </c>
      <c r="I9371" s="51">
        <v>1.0570214957121737</v>
      </c>
    </row>
    <row r="9372" spans="2:9" x14ac:dyDescent="0.2">
      <c r="B9372" s="10">
        <v>9355</v>
      </c>
      <c r="C9372" s="19">
        <v>0.94737491278172314</v>
      </c>
      <c r="D9372" s="22">
        <v>0.66215638428023382</v>
      </c>
      <c r="F9372" s="50">
        <v>9355</v>
      </c>
      <c r="G9372" s="42">
        <v>1.6095312970619569</v>
      </c>
      <c r="H9372" s="42">
        <v>1.6095312970619569</v>
      </c>
      <c r="I9372" s="51">
        <v>1.6095312970619569</v>
      </c>
    </row>
    <row r="9373" spans="2:9" x14ac:dyDescent="0.2">
      <c r="B9373" s="10">
        <v>9356</v>
      </c>
      <c r="C9373" s="19">
        <v>0.62228803042195358</v>
      </c>
      <c r="D9373" s="22">
        <v>0.49629124482440301</v>
      </c>
      <c r="F9373" s="50">
        <v>9356</v>
      </c>
      <c r="G9373" s="42">
        <v>1.1185792752463566</v>
      </c>
      <c r="H9373" s="42">
        <v>1.1185792752463566</v>
      </c>
      <c r="I9373" s="51">
        <v>1.1185792752463566</v>
      </c>
    </row>
    <row r="9374" spans="2:9" x14ac:dyDescent="0.2">
      <c r="B9374" s="10">
        <v>9357</v>
      </c>
      <c r="C9374" s="19">
        <v>0.12174384940393945</v>
      </c>
      <c r="D9374" s="22">
        <v>0.83038153547123206</v>
      </c>
      <c r="F9374" s="50">
        <v>9357</v>
      </c>
      <c r="G9374" s="42">
        <v>0.95212538487517151</v>
      </c>
      <c r="H9374" s="42">
        <v>0.95212538487517151</v>
      </c>
      <c r="I9374" s="51">
        <v>0.95212538487517151</v>
      </c>
    </row>
    <row r="9375" spans="2:9" x14ac:dyDescent="0.2">
      <c r="B9375" s="10">
        <v>9358</v>
      </c>
      <c r="C9375" s="19">
        <v>0.52275936514024246</v>
      </c>
      <c r="D9375" s="22">
        <v>0.64019699250667461</v>
      </c>
      <c r="F9375" s="50">
        <v>9358</v>
      </c>
      <c r="G9375" s="42">
        <v>1.1629563576469171</v>
      </c>
      <c r="H9375" s="42">
        <v>1.1629563576469171</v>
      </c>
      <c r="I9375" s="51">
        <v>1.1629563576469171</v>
      </c>
    </row>
    <row r="9376" spans="2:9" x14ac:dyDescent="0.2">
      <c r="B9376" s="10">
        <v>9359</v>
      </c>
      <c r="C9376" s="19">
        <v>0.81113213363480563</v>
      </c>
      <c r="D9376" s="22">
        <v>0.69190735534760694</v>
      </c>
      <c r="F9376" s="50">
        <v>9359</v>
      </c>
      <c r="G9376" s="42">
        <v>1.5030394889824126</v>
      </c>
      <c r="H9376" s="42">
        <v>1.5030394889824126</v>
      </c>
      <c r="I9376" s="51">
        <v>1.5030394889824126</v>
      </c>
    </row>
    <row r="9377" spans="2:9" x14ac:dyDescent="0.2">
      <c r="B9377" s="10">
        <v>9360</v>
      </c>
      <c r="C9377" s="19">
        <v>0.63169232567038935</v>
      </c>
      <c r="D9377" s="22">
        <v>0.52725264669257077</v>
      </c>
      <c r="F9377" s="50">
        <v>9360</v>
      </c>
      <c r="G9377" s="42">
        <v>1.1589449723629601</v>
      </c>
      <c r="H9377" s="42">
        <v>1.1589449723629601</v>
      </c>
      <c r="I9377" s="51">
        <v>1.1589449723629601</v>
      </c>
    </row>
    <row r="9378" spans="2:9" x14ac:dyDescent="0.2">
      <c r="B9378" s="10">
        <v>9361</v>
      </c>
      <c r="C9378" s="19">
        <v>2.7493305330659412E-2</v>
      </c>
      <c r="D9378" s="22">
        <v>0.41939067716100986</v>
      </c>
      <c r="F9378" s="50">
        <v>9361</v>
      </c>
      <c r="G9378" s="42">
        <v>0.44688398249166927</v>
      </c>
      <c r="H9378" s="42">
        <v>0.5</v>
      </c>
      <c r="I9378" s="51">
        <v>0.75</v>
      </c>
    </row>
    <row r="9379" spans="2:9" x14ac:dyDescent="0.2">
      <c r="B9379" s="10">
        <v>9362</v>
      </c>
      <c r="C9379" s="19">
        <v>0.9814082710673383</v>
      </c>
      <c r="D9379" s="22">
        <v>0.91327281598522048</v>
      </c>
      <c r="F9379" s="50">
        <v>9362</v>
      </c>
      <c r="G9379" s="42">
        <v>1.8946810870525588</v>
      </c>
      <c r="H9379" s="42">
        <v>1.8946810870525588</v>
      </c>
      <c r="I9379" s="51">
        <v>1.8946810870525588</v>
      </c>
    </row>
    <row r="9380" spans="2:9" x14ac:dyDescent="0.2">
      <c r="B9380" s="10">
        <v>9363</v>
      </c>
      <c r="C9380" s="19">
        <v>0.73706548242674552</v>
      </c>
      <c r="D9380" s="22">
        <v>0.39174016965874603</v>
      </c>
      <c r="F9380" s="50">
        <v>9363</v>
      </c>
      <c r="G9380" s="42">
        <v>1.1288056520854917</v>
      </c>
      <c r="H9380" s="42">
        <v>1.1288056520854917</v>
      </c>
      <c r="I9380" s="51">
        <v>1.1288056520854917</v>
      </c>
    </row>
    <row r="9381" spans="2:9" x14ac:dyDescent="0.2">
      <c r="B9381" s="10">
        <v>9364</v>
      </c>
      <c r="C9381" s="19">
        <v>0.84903605120097925</v>
      </c>
      <c r="D9381" s="22">
        <v>0.87630836973037018</v>
      </c>
      <c r="F9381" s="50">
        <v>9364</v>
      </c>
      <c r="G9381" s="42">
        <v>1.7253444209313495</v>
      </c>
      <c r="H9381" s="42">
        <v>1.7253444209313495</v>
      </c>
      <c r="I9381" s="51">
        <v>1.7253444209313495</v>
      </c>
    </row>
    <row r="9382" spans="2:9" x14ac:dyDescent="0.2">
      <c r="B9382" s="10">
        <v>9365</v>
      </c>
      <c r="C9382" s="19">
        <v>0.85739361004311365</v>
      </c>
      <c r="D9382" s="22">
        <v>0.46622286486217779</v>
      </c>
      <c r="F9382" s="50">
        <v>9365</v>
      </c>
      <c r="G9382" s="42">
        <v>1.3236164749052914</v>
      </c>
      <c r="H9382" s="42">
        <v>1.3236164749052914</v>
      </c>
      <c r="I9382" s="51">
        <v>1.3236164749052914</v>
      </c>
    </row>
    <row r="9383" spans="2:9" x14ac:dyDescent="0.2">
      <c r="B9383" s="10">
        <v>9366</v>
      </c>
      <c r="C9383" s="19">
        <v>0.23109493952831694</v>
      </c>
      <c r="D9383" s="22">
        <v>0.50211937294925069</v>
      </c>
      <c r="F9383" s="50">
        <v>9366</v>
      </c>
      <c r="G9383" s="42">
        <v>0.73321431247756763</v>
      </c>
      <c r="H9383" s="42">
        <v>0.73321431247756763</v>
      </c>
      <c r="I9383" s="51">
        <v>0.75</v>
      </c>
    </row>
    <row r="9384" spans="2:9" x14ac:dyDescent="0.2">
      <c r="B9384" s="10">
        <v>9367</v>
      </c>
      <c r="C9384" s="19">
        <v>0.32575532724939094</v>
      </c>
      <c r="D9384" s="22">
        <v>7.2119668258716851E-2</v>
      </c>
      <c r="F9384" s="50">
        <v>9367</v>
      </c>
      <c r="G9384" s="42">
        <v>0.39787499550810779</v>
      </c>
      <c r="H9384" s="42">
        <v>0.5</v>
      </c>
      <c r="I9384" s="51">
        <v>0.75</v>
      </c>
    </row>
    <row r="9385" spans="2:9" x14ac:dyDescent="0.2">
      <c r="B9385" s="10">
        <v>9368</v>
      </c>
      <c r="C9385" s="19">
        <v>0.65221008327650998</v>
      </c>
      <c r="D9385" s="22">
        <v>0.10267593823864685</v>
      </c>
      <c r="F9385" s="50">
        <v>9368</v>
      </c>
      <c r="G9385" s="42">
        <v>0.75488602151515682</v>
      </c>
      <c r="H9385" s="42">
        <v>0.75488602151515682</v>
      </c>
      <c r="I9385" s="51">
        <v>0.75488602151515682</v>
      </c>
    </row>
    <row r="9386" spans="2:9" x14ac:dyDescent="0.2">
      <c r="B9386" s="10">
        <v>9369</v>
      </c>
      <c r="C9386" s="19">
        <v>0.60850260272038259</v>
      </c>
      <c r="D9386" s="22">
        <v>0.91961963728345697</v>
      </c>
      <c r="F9386" s="50">
        <v>9369</v>
      </c>
      <c r="G9386" s="42">
        <v>1.5281222400038397</v>
      </c>
      <c r="H9386" s="42">
        <v>1.5281222400038397</v>
      </c>
      <c r="I9386" s="51">
        <v>1.5281222400038397</v>
      </c>
    </row>
    <row r="9387" spans="2:9" x14ac:dyDescent="0.2">
      <c r="B9387" s="10">
        <v>9370</v>
      </c>
      <c r="C9387" s="19">
        <v>4.1917256602782449E-2</v>
      </c>
      <c r="D9387" s="22">
        <v>0.21346846750184967</v>
      </c>
      <c r="F9387" s="50">
        <v>9370</v>
      </c>
      <c r="G9387" s="42">
        <v>0.25538572410463212</v>
      </c>
      <c r="H9387" s="42">
        <v>0.5</v>
      </c>
      <c r="I9387" s="51">
        <v>0.75</v>
      </c>
    </row>
    <row r="9388" spans="2:9" x14ac:dyDescent="0.2">
      <c r="B9388" s="10">
        <v>9371</v>
      </c>
      <c r="C9388" s="19">
        <v>0.32464314200150646</v>
      </c>
      <c r="D9388" s="22">
        <v>0.85977647595995799</v>
      </c>
      <c r="F9388" s="50">
        <v>9371</v>
      </c>
      <c r="G9388" s="42">
        <v>1.1844196179614643</v>
      </c>
      <c r="H9388" s="42">
        <v>1.1844196179614643</v>
      </c>
      <c r="I9388" s="51">
        <v>1.1844196179614643</v>
      </c>
    </row>
    <row r="9389" spans="2:9" x14ac:dyDescent="0.2">
      <c r="B9389" s="10">
        <v>9372</v>
      </c>
      <c r="C9389" s="19">
        <v>0.69306827829790529</v>
      </c>
      <c r="D9389" s="22">
        <v>0.59999118313483435</v>
      </c>
      <c r="F9389" s="50">
        <v>9372</v>
      </c>
      <c r="G9389" s="42">
        <v>1.2930594614327395</v>
      </c>
      <c r="H9389" s="42">
        <v>1.2930594614327395</v>
      </c>
      <c r="I9389" s="51">
        <v>1.2930594614327395</v>
      </c>
    </row>
    <row r="9390" spans="2:9" x14ac:dyDescent="0.2">
      <c r="B9390" s="10">
        <v>9373</v>
      </c>
      <c r="C9390" s="19">
        <v>0.69207840904638562</v>
      </c>
      <c r="D9390" s="22">
        <v>2.7790009498930623E-2</v>
      </c>
      <c r="F9390" s="50">
        <v>9373</v>
      </c>
      <c r="G9390" s="42">
        <v>0.71986841854531625</v>
      </c>
      <c r="H9390" s="42">
        <v>0.71986841854531625</v>
      </c>
      <c r="I9390" s="51">
        <v>0.75</v>
      </c>
    </row>
    <row r="9391" spans="2:9" x14ac:dyDescent="0.2">
      <c r="B9391" s="10">
        <v>9374</v>
      </c>
      <c r="C9391" s="19">
        <v>0.45580137391011055</v>
      </c>
      <c r="D9391" s="22">
        <v>0.4582562687573668</v>
      </c>
      <c r="F9391" s="50">
        <v>9374</v>
      </c>
      <c r="G9391" s="42">
        <v>0.91405764266747735</v>
      </c>
      <c r="H9391" s="42">
        <v>0.91405764266747735</v>
      </c>
      <c r="I9391" s="51">
        <v>0.91405764266747735</v>
      </c>
    </row>
    <row r="9392" spans="2:9" x14ac:dyDescent="0.2">
      <c r="B9392" s="10">
        <v>9375</v>
      </c>
      <c r="C9392" s="19">
        <v>0.55822398224723824</v>
      </c>
      <c r="D9392" s="22">
        <v>0.13668594237757625</v>
      </c>
      <c r="F9392" s="50">
        <v>9375</v>
      </c>
      <c r="G9392" s="42">
        <v>0.69490992462481449</v>
      </c>
      <c r="H9392" s="42">
        <v>0.69490992462481449</v>
      </c>
      <c r="I9392" s="51">
        <v>0.75</v>
      </c>
    </row>
    <row r="9393" spans="2:9" x14ac:dyDescent="0.2">
      <c r="B9393" s="10">
        <v>9376</v>
      </c>
      <c r="C9393" s="19">
        <v>0.46809322903386719</v>
      </c>
      <c r="D9393" s="22">
        <v>2.030858460549434E-2</v>
      </c>
      <c r="F9393" s="50">
        <v>9376</v>
      </c>
      <c r="G9393" s="42">
        <v>0.48840181363936153</v>
      </c>
      <c r="H9393" s="42">
        <v>0.5</v>
      </c>
      <c r="I9393" s="51">
        <v>0.75</v>
      </c>
    </row>
    <row r="9394" spans="2:9" x14ac:dyDescent="0.2">
      <c r="B9394" s="10">
        <v>9377</v>
      </c>
      <c r="C9394" s="19">
        <v>0.28883016383496518</v>
      </c>
      <c r="D9394" s="22">
        <v>8.3500084593895907E-2</v>
      </c>
      <c r="F9394" s="50">
        <v>9377</v>
      </c>
      <c r="G9394" s="42">
        <v>0.37233024842886109</v>
      </c>
      <c r="H9394" s="42">
        <v>0.5</v>
      </c>
      <c r="I9394" s="51">
        <v>0.75</v>
      </c>
    </row>
    <row r="9395" spans="2:9" x14ac:dyDescent="0.2">
      <c r="B9395" s="10">
        <v>9378</v>
      </c>
      <c r="C9395" s="19">
        <v>0.21142442535724248</v>
      </c>
      <c r="D9395" s="22">
        <v>0.28835990516577747</v>
      </c>
      <c r="F9395" s="50">
        <v>9378</v>
      </c>
      <c r="G9395" s="42">
        <v>0.49978433052301996</v>
      </c>
      <c r="H9395" s="42">
        <v>0.5</v>
      </c>
      <c r="I9395" s="51">
        <v>0.75</v>
      </c>
    </row>
    <row r="9396" spans="2:9" x14ac:dyDescent="0.2">
      <c r="B9396" s="10">
        <v>9379</v>
      </c>
      <c r="C9396" s="19">
        <v>0.8503295313111896</v>
      </c>
      <c r="D9396" s="22">
        <v>0.81370282879764455</v>
      </c>
      <c r="F9396" s="50">
        <v>9379</v>
      </c>
      <c r="G9396" s="42">
        <v>1.664032360108834</v>
      </c>
      <c r="H9396" s="42">
        <v>1.664032360108834</v>
      </c>
      <c r="I9396" s="51">
        <v>1.664032360108834</v>
      </c>
    </row>
    <row r="9397" spans="2:9" x14ac:dyDescent="0.2">
      <c r="B9397" s="10">
        <v>9380</v>
      </c>
      <c r="C9397" s="19">
        <v>0.56561780435034548</v>
      </c>
      <c r="D9397" s="22">
        <v>0.86282267489152698</v>
      </c>
      <c r="F9397" s="50">
        <v>9380</v>
      </c>
      <c r="G9397" s="42">
        <v>1.4284404792418726</v>
      </c>
      <c r="H9397" s="42">
        <v>1.4284404792418726</v>
      </c>
      <c r="I9397" s="51">
        <v>1.4284404792418726</v>
      </c>
    </row>
    <row r="9398" spans="2:9" x14ac:dyDescent="0.2">
      <c r="B9398" s="10">
        <v>9381</v>
      </c>
      <c r="C9398" s="19">
        <v>0.3114576325343742</v>
      </c>
      <c r="D9398" s="22">
        <v>0.51645388492662914</v>
      </c>
      <c r="F9398" s="50">
        <v>9381</v>
      </c>
      <c r="G9398" s="42">
        <v>0.82791151746100333</v>
      </c>
      <c r="H9398" s="42">
        <v>0.82791151746100333</v>
      </c>
      <c r="I9398" s="51">
        <v>0.82791151746100333</v>
      </c>
    </row>
    <row r="9399" spans="2:9" x14ac:dyDescent="0.2">
      <c r="B9399" s="10">
        <v>9382</v>
      </c>
      <c r="C9399" s="19">
        <v>0.81558482379135644</v>
      </c>
      <c r="D9399" s="22">
        <v>0.20030080924742333</v>
      </c>
      <c r="F9399" s="50">
        <v>9382</v>
      </c>
      <c r="G9399" s="42">
        <v>1.0158856330387798</v>
      </c>
      <c r="H9399" s="42">
        <v>1.0158856330387798</v>
      </c>
      <c r="I9399" s="51">
        <v>1.0158856330387798</v>
      </c>
    </row>
    <row r="9400" spans="2:9" x14ac:dyDescent="0.2">
      <c r="B9400" s="10">
        <v>9383</v>
      </c>
      <c r="C9400" s="19">
        <v>0.70849174816499683</v>
      </c>
      <c r="D9400" s="22">
        <v>0.89152890761033643</v>
      </c>
      <c r="F9400" s="50">
        <v>9383</v>
      </c>
      <c r="G9400" s="42">
        <v>1.6000206557753334</v>
      </c>
      <c r="H9400" s="42">
        <v>1.6000206557753334</v>
      </c>
      <c r="I9400" s="51">
        <v>1.6000206557753334</v>
      </c>
    </row>
    <row r="9401" spans="2:9" x14ac:dyDescent="0.2">
      <c r="B9401" s="10">
        <v>9384</v>
      </c>
      <c r="C9401" s="19">
        <v>0.69093175479796043</v>
      </c>
      <c r="D9401" s="22">
        <v>5.2739909219694403E-2</v>
      </c>
      <c r="F9401" s="50">
        <v>9384</v>
      </c>
      <c r="G9401" s="42">
        <v>0.74367166401765483</v>
      </c>
      <c r="H9401" s="42">
        <v>0.74367166401765483</v>
      </c>
      <c r="I9401" s="51">
        <v>0.75</v>
      </c>
    </row>
    <row r="9402" spans="2:9" x14ac:dyDescent="0.2">
      <c r="B9402" s="10">
        <v>9385</v>
      </c>
      <c r="C9402" s="19">
        <v>0.8966788896894784</v>
      </c>
      <c r="D9402" s="22">
        <v>0.11735022943545381</v>
      </c>
      <c r="F9402" s="50">
        <v>9385</v>
      </c>
      <c r="G9402" s="42">
        <v>1.0140291191249322</v>
      </c>
      <c r="H9402" s="42">
        <v>1.0140291191249322</v>
      </c>
      <c r="I9402" s="51">
        <v>1.0140291191249322</v>
      </c>
    </row>
    <row r="9403" spans="2:9" x14ac:dyDescent="0.2">
      <c r="B9403" s="10">
        <v>9386</v>
      </c>
      <c r="C9403" s="19">
        <v>0.40330455865882231</v>
      </c>
      <c r="D9403" s="22">
        <v>0.11978651443437716</v>
      </c>
      <c r="F9403" s="50">
        <v>9386</v>
      </c>
      <c r="G9403" s="42">
        <v>0.52309107309319947</v>
      </c>
      <c r="H9403" s="42">
        <v>0.52309107309319947</v>
      </c>
      <c r="I9403" s="51">
        <v>0.75</v>
      </c>
    </row>
    <row r="9404" spans="2:9" x14ac:dyDescent="0.2">
      <c r="B9404" s="10">
        <v>9387</v>
      </c>
      <c r="C9404" s="19">
        <v>0.12421551591211533</v>
      </c>
      <c r="D9404" s="22">
        <v>0.68078041792883459</v>
      </c>
      <c r="F9404" s="50">
        <v>9387</v>
      </c>
      <c r="G9404" s="42">
        <v>0.80499593384094992</v>
      </c>
      <c r="H9404" s="42">
        <v>0.80499593384094992</v>
      </c>
      <c r="I9404" s="51">
        <v>0.80499593384094992</v>
      </c>
    </row>
    <row r="9405" spans="2:9" x14ac:dyDescent="0.2">
      <c r="B9405" s="10">
        <v>9388</v>
      </c>
      <c r="C9405" s="19">
        <v>0.18175952439513798</v>
      </c>
      <c r="D9405" s="22">
        <v>6.8955262215847912E-2</v>
      </c>
      <c r="F9405" s="50">
        <v>9388</v>
      </c>
      <c r="G9405" s="42">
        <v>0.2507147866109859</v>
      </c>
      <c r="H9405" s="42">
        <v>0.5</v>
      </c>
      <c r="I9405" s="51">
        <v>0.75</v>
      </c>
    </row>
    <row r="9406" spans="2:9" x14ac:dyDescent="0.2">
      <c r="B9406" s="10">
        <v>9389</v>
      </c>
      <c r="C9406" s="19">
        <v>0.32489100705373564</v>
      </c>
      <c r="D9406" s="22">
        <v>0.99463269540554133</v>
      </c>
      <c r="F9406" s="50">
        <v>9389</v>
      </c>
      <c r="G9406" s="42">
        <v>1.319523702459277</v>
      </c>
      <c r="H9406" s="42">
        <v>1.319523702459277</v>
      </c>
      <c r="I9406" s="51">
        <v>1.319523702459277</v>
      </c>
    </row>
    <row r="9407" spans="2:9" x14ac:dyDescent="0.2">
      <c r="B9407" s="10">
        <v>9390</v>
      </c>
      <c r="C9407" s="19">
        <v>0.99777656692348837</v>
      </c>
      <c r="D9407" s="22">
        <v>0.93872033103724506</v>
      </c>
      <c r="F9407" s="50">
        <v>9390</v>
      </c>
      <c r="G9407" s="42">
        <v>1.9364968979607333</v>
      </c>
      <c r="H9407" s="42">
        <v>1.9364968979607333</v>
      </c>
      <c r="I9407" s="51">
        <v>1.9364968979607333</v>
      </c>
    </row>
    <row r="9408" spans="2:9" x14ac:dyDescent="0.2">
      <c r="B9408" s="10">
        <v>9391</v>
      </c>
      <c r="C9408" s="19">
        <v>0.52453685924497084</v>
      </c>
      <c r="D9408" s="22">
        <v>0.39559216027387467</v>
      </c>
      <c r="F9408" s="50">
        <v>9391</v>
      </c>
      <c r="G9408" s="42">
        <v>0.92012901951884551</v>
      </c>
      <c r="H9408" s="42">
        <v>0.92012901951884551</v>
      </c>
      <c r="I9408" s="51">
        <v>0.92012901951884551</v>
      </c>
    </row>
    <row r="9409" spans="2:9" x14ac:dyDescent="0.2">
      <c r="B9409" s="10">
        <v>9392</v>
      </c>
      <c r="C9409" s="19">
        <v>0.50474499046657839</v>
      </c>
      <c r="D9409" s="22">
        <v>0.63404005067815827</v>
      </c>
      <c r="F9409" s="50">
        <v>9392</v>
      </c>
      <c r="G9409" s="42">
        <v>1.1387850411447367</v>
      </c>
      <c r="H9409" s="42">
        <v>1.1387850411447367</v>
      </c>
      <c r="I9409" s="51">
        <v>1.1387850411447367</v>
      </c>
    </row>
    <row r="9410" spans="2:9" x14ac:dyDescent="0.2">
      <c r="B9410" s="10">
        <v>9393</v>
      </c>
      <c r="C9410" s="19">
        <v>0.65440240415342732</v>
      </c>
      <c r="D9410" s="22">
        <v>0.77346605473351926</v>
      </c>
      <c r="F9410" s="50">
        <v>9393</v>
      </c>
      <c r="G9410" s="42">
        <v>1.4278684588869466</v>
      </c>
      <c r="H9410" s="42">
        <v>1.4278684588869466</v>
      </c>
      <c r="I9410" s="51">
        <v>1.4278684588869466</v>
      </c>
    </row>
    <row r="9411" spans="2:9" x14ac:dyDescent="0.2">
      <c r="B9411" s="10">
        <v>9394</v>
      </c>
      <c r="C9411" s="19">
        <v>1.3484114182839013E-3</v>
      </c>
      <c r="D9411" s="22">
        <v>0.58827532903036683</v>
      </c>
      <c r="F9411" s="50">
        <v>9394</v>
      </c>
      <c r="G9411" s="42">
        <v>0.58962374044865073</v>
      </c>
      <c r="H9411" s="42">
        <v>0.58962374044865073</v>
      </c>
      <c r="I9411" s="51">
        <v>0.75</v>
      </c>
    </row>
    <row r="9412" spans="2:9" x14ac:dyDescent="0.2">
      <c r="B9412" s="10">
        <v>9395</v>
      </c>
      <c r="C9412" s="19">
        <v>0.68523603934034949</v>
      </c>
      <c r="D9412" s="22">
        <v>0.15795067928293371</v>
      </c>
      <c r="F9412" s="50">
        <v>9395</v>
      </c>
      <c r="G9412" s="42">
        <v>0.8431867186232832</v>
      </c>
      <c r="H9412" s="42">
        <v>0.8431867186232832</v>
      </c>
      <c r="I9412" s="51">
        <v>0.8431867186232832</v>
      </c>
    </row>
    <row r="9413" spans="2:9" x14ac:dyDescent="0.2">
      <c r="B9413" s="10">
        <v>9396</v>
      </c>
      <c r="C9413" s="19">
        <v>0.35661386148154695</v>
      </c>
      <c r="D9413" s="22">
        <v>0.2222169185008106</v>
      </c>
      <c r="F9413" s="50">
        <v>9396</v>
      </c>
      <c r="G9413" s="42">
        <v>0.57883077998235755</v>
      </c>
      <c r="H9413" s="42">
        <v>0.57883077998235755</v>
      </c>
      <c r="I9413" s="51">
        <v>0.75</v>
      </c>
    </row>
    <row r="9414" spans="2:9" x14ac:dyDescent="0.2">
      <c r="B9414" s="10">
        <v>9397</v>
      </c>
      <c r="C9414" s="19">
        <v>0.86240817814673709</v>
      </c>
      <c r="D9414" s="22">
        <v>0.52271110161675061</v>
      </c>
      <c r="F9414" s="50">
        <v>9397</v>
      </c>
      <c r="G9414" s="42">
        <v>1.3851192797634877</v>
      </c>
      <c r="H9414" s="42">
        <v>1.3851192797634877</v>
      </c>
      <c r="I9414" s="51">
        <v>1.3851192797634877</v>
      </c>
    </row>
    <row r="9415" spans="2:9" x14ac:dyDescent="0.2">
      <c r="B9415" s="10">
        <v>9398</v>
      </c>
      <c r="C9415" s="19">
        <v>0.64826491898275784</v>
      </c>
      <c r="D9415" s="22">
        <v>7.1136487590798381E-2</v>
      </c>
      <c r="F9415" s="50">
        <v>9398</v>
      </c>
      <c r="G9415" s="42">
        <v>0.71940140657355622</v>
      </c>
      <c r="H9415" s="42">
        <v>0.71940140657355622</v>
      </c>
      <c r="I9415" s="51">
        <v>0.75</v>
      </c>
    </row>
    <row r="9416" spans="2:9" x14ac:dyDescent="0.2">
      <c r="B9416" s="10">
        <v>9399</v>
      </c>
      <c r="C9416" s="19">
        <v>0.92138720264720941</v>
      </c>
      <c r="D9416" s="22">
        <v>0.5477955662798385</v>
      </c>
      <c r="F9416" s="50">
        <v>9399</v>
      </c>
      <c r="G9416" s="42">
        <v>1.4691827689270478</v>
      </c>
      <c r="H9416" s="42">
        <v>1.4691827689270478</v>
      </c>
      <c r="I9416" s="51">
        <v>1.4691827689270478</v>
      </c>
    </row>
    <row r="9417" spans="2:9" x14ac:dyDescent="0.2">
      <c r="B9417" s="10">
        <v>9400</v>
      </c>
      <c r="C9417" s="19">
        <v>0.96922202996360285</v>
      </c>
      <c r="D9417" s="22">
        <v>0.53692092170531114</v>
      </c>
      <c r="F9417" s="50">
        <v>9400</v>
      </c>
      <c r="G9417" s="42">
        <v>1.506142951668914</v>
      </c>
      <c r="H9417" s="42">
        <v>1.506142951668914</v>
      </c>
      <c r="I9417" s="51">
        <v>1.506142951668914</v>
      </c>
    </row>
    <row r="9418" spans="2:9" x14ac:dyDescent="0.2">
      <c r="B9418" s="10">
        <v>9401</v>
      </c>
      <c r="C9418" s="19">
        <v>0.87566507942709304</v>
      </c>
      <c r="D9418" s="22">
        <v>0.81981515277805406</v>
      </c>
      <c r="F9418" s="50">
        <v>9401</v>
      </c>
      <c r="G9418" s="42">
        <v>1.695480232205147</v>
      </c>
      <c r="H9418" s="42">
        <v>1.695480232205147</v>
      </c>
      <c r="I9418" s="51">
        <v>1.695480232205147</v>
      </c>
    </row>
    <row r="9419" spans="2:9" x14ac:dyDescent="0.2">
      <c r="B9419" s="10">
        <v>9402</v>
      </c>
      <c r="C9419" s="19">
        <v>0.3135141434756179</v>
      </c>
      <c r="D9419" s="22">
        <v>0.60847367397243579</v>
      </c>
      <c r="F9419" s="50">
        <v>9402</v>
      </c>
      <c r="G9419" s="42">
        <v>0.92198781744805369</v>
      </c>
      <c r="H9419" s="42">
        <v>0.92198781744805369</v>
      </c>
      <c r="I9419" s="51">
        <v>0.92198781744805369</v>
      </c>
    </row>
    <row r="9420" spans="2:9" x14ac:dyDescent="0.2">
      <c r="B9420" s="10">
        <v>9403</v>
      </c>
      <c r="C9420" s="19">
        <v>0.77653310055487501</v>
      </c>
      <c r="D9420" s="22">
        <v>0.90375721356874783</v>
      </c>
      <c r="F9420" s="50">
        <v>9403</v>
      </c>
      <c r="G9420" s="42">
        <v>1.680290314123623</v>
      </c>
      <c r="H9420" s="42">
        <v>1.680290314123623</v>
      </c>
      <c r="I9420" s="51">
        <v>1.680290314123623</v>
      </c>
    </row>
    <row r="9421" spans="2:9" x14ac:dyDescent="0.2">
      <c r="B9421" s="10">
        <v>9404</v>
      </c>
      <c r="C9421" s="19">
        <v>0.1474259499258983</v>
      </c>
      <c r="D9421" s="22">
        <v>0.42806779036566556</v>
      </c>
      <c r="F9421" s="50">
        <v>9404</v>
      </c>
      <c r="G9421" s="42">
        <v>0.57549374029156386</v>
      </c>
      <c r="H9421" s="42">
        <v>0.57549374029156386</v>
      </c>
      <c r="I9421" s="51">
        <v>0.75</v>
      </c>
    </row>
    <row r="9422" spans="2:9" x14ac:dyDescent="0.2">
      <c r="B9422" s="10">
        <v>9405</v>
      </c>
      <c r="C9422" s="19">
        <v>0.54336517552465113</v>
      </c>
      <c r="D9422" s="22">
        <v>0.70455076456365118</v>
      </c>
      <c r="F9422" s="50">
        <v>9405</v>
      </c>
      <c r="G9422" s="42">
        <v>1.2479159400883022</v>
      </c>
      <c r="H9422" s="42">
        <v>1.2479159400883022</v>
      </c>
      <c r="I9422" s="51">
        <v>1.2479159400883022</v>
      </c>
    </row>
    <row r="9423" spans="2:9" x14ac:dyDescent="0.2">
      <c r="B9423" s="10">
        <v>9406</v>
      </c>
      <c r="C9423" s="19">
        <v>0.81980658824897379</v>
      </c>
      <c r="D9423" s="22">
        <v>0.15340413644885798</v>
      </c>
      <c r="F9423" s="50">
        <v>9406</v>
      </c>
      <c r="G9423" s="42">
        <v>0.97321072469783176</v>
      </c>
      <c r="H9423" s="42">
        <v>0.97321072469783176</v>
      </c>
      <c r="I9423" s="51">
        <v>0.97321072469783176</v>
      </c>
    </row>
    <row r="9424" spans="2:9" x14ac:dyDescent="0.2">
      <c r="B9424" s="10">
        <v>9407</v>
      </c>
      <c r="C9424" s="19">
        <v>0.32847334888440749</v>
      </c>
      <c r="D9424" s="22">
        <v>0.49440200992678585</v>
      </c>
      <c r="F9424" s="50">
        <v>9407</v>
      </c>
      <c r="G9424" s="42">
        <v>0.82287535881119334</v>
      </c>
      <c r="H9424" s="42">
        <v>0.82287535881119334</v>
      </c>
      <c r="I9424" s="51">
        <v>0.82287535881119334</v>
      </c>
    </row>
    <row r="9425" spans="2:9" x14ac:dyDescent="0.2">
      <c r="B9425" s="10">
        <v>9408</v>
      </c>
      <c r="C9425" s="19">
        <v>0.19539721460600956</v>
      </c>
      <c r="D9425" s="22">
        <v>0.93580585592768306</v>
      </c>
      <c r="F9425" s="50">
        <v>9408</v>
      </c>
      <c r="G9425" s="42">
        <v>1.1312030705336926</v>
      </c>
      <c r="H9425" s="42">
        <v>1.1312030705336926</v>
      </c>
      <c r="I9425" s="51">
        <v>1.1312030705336926</v>
      </c>
    </row>
    <row r="9426" spans="2:9" x14ac:dyDescent="0.2">
      <c r="B9426" s="10">
        <v>9409</v>
      </c>
      <c r="C9426" s="19">
        <v>0.68091836414489781</v>
      </c>
      <c r="D9426" s="22">
        <v>0.44950106324941286</v>
      </c>
      <c r="F9426" s="50">
        <v>9409</v>
      </c>
      <c r="G9426" s="42">
        <v>1.1304194273943107</v>
      </c>
      <c r="H9426" s="42">
        <v>1.1304194273943107</v>
      </c>
      <c r="I9426" s="51">
        <v>1.1304194273943107</v>
      </c>
    </row>
    <row r="9427" spans="2:9" x14ac:dyDescent="0.2">
      <c r="B9427" s="10">
        <v>9410</v>
      </c>
      <c r="C9427" s="19">
        <v>0.68775775809626383</v>
      </c>
      <c r="D9427" s="22">
        <v>0.44170089647209565</v>
      </c>
      <c r="F9427" s="50">
        <v>9410</v>
      </c>
      <c r="G9427" s="42">
        <v>1.1294586545683596</v>
      </c>
      <c r="H9427" s="42">
        <v>1.1294586545683596</v>
      </c>
      <c r="I9427" s="51">
        <v>1.1294586545683596</v>
      </c>
    </row>
    <row r="9428" spans="2:9" x14ac:dyDescent="0.2">
      <c r="B9428" s="10">
        <v>9411</v>
      </c>
      <c r="C9428" s="19">
        <v>0.67605484427883245</v>
      </c>
      <c r="D9428" s="22">
        <v>8.7583014475344223E-3</v>
      </c>
      <c r="F9428" s="50">
        <v>9411</v>
      </c>
      <c r="G9428" s="42">
        <v>0.68481314572636687</v>
      </c>
      <c r="H9428" s="42">
        <v>0.68481314572636687</v>
      </c>
      <c r="I9428" s="51">
        <v>0.75</v>
      </c>
    </row>
    <row r="9429" spans="2:9" x14ac:dyDescent="0.2">
      <c r="B9429" s="10">
        <v>9412</v>
      </c>
      <c r="C9429" s="19">
        <v>0.71981159932715721</v>
      </c>
      <c r="D9429" s="22">
        <v>0.75279454647976884</v>
      </c>
      <c r="F9429" s="50">
        <v>9412</v>
      </c>
      <c r="G9429" s="42">
        <v>1.4726061458069259</v>
      </c>
      <c r="H9429" s="42">
        <v>1.4726061458069259</v>
      </c>
      <c r="I9429" s="51">
        <v>1.4726061458069259</v>
      </c>
    </row>
    <row r="9430" spans="2:9" x14ac:dyDescent="0.2">
      <c r="B9430" s="10">
        <v>9413</v>
      </c>
      <c r="C9430" s="19">
        <v>0.81457921099093866</v>
      </c>
      <c r="D9430" s="22">
        <v>0.29704473374653118</v>
      </c>
      <c r="F9430" s="50">
        <v>9413</v>
      </c>
      <c r="G9430" s="42">
        <v>1.1116239447374698</v>
      </c>
      <c r="H9430" s="42">
        <v>1.1116239447374698</v>
      </c>
      <c r="I9430" s="51">
        <v>1.1116239447374698</v>
      </c>
    </row>
    <row r="9431" spans="2:9" x14ac:dyDescent="0.2">
      <c r="B9431" s="10">
        <v>9414</v>
      </c>
      <c r="C9431" s="19">
        <v>5.4229354426896581E-2</v>
      </c>
      <c r="D9431" s="22">
        <v>0.80857690717509156</v>
      </c>
      <c r="F9431" s="50">
        <v>9414</v>
      </c>
      <c r="G9431" s="42">
        <v>0.86280626160198814</v>
      </c>
      <c r="H9431" s="42">
        <v>0.86280626160198814</v>
      </c>
      <c r="I9431" s="51">
        <v>0.86280626160198814</v>
      </c>
    </row>
    <row r="9432" spans="2:9" x14ac:dyDescent="0.2">
      <c r="B9432" s="10">
        <v>9415</v>
      </c>
      <c r="C9432" s="19">
        <v>0.47992780989341499</v>
      </c>
      <c r="D9432" s="22">
        <v>0.80199665622055938</v>
      </c>
      <c r="F9432" s="50">
        <v>9415</v>
      </c>
      <c r="G9432" s="42">
        <v>1.2819244661139744</v>
      </c>
      <c r="H9432" s="42">
        <v>1.2819244661139744</v>
      </c>
      <c r="I9432" s="51">
        <v>1.2819244661139744</v>
      </c>
    </row>
    <row r="9433" spans="2:9" x14ac:dyDescent="0.2">
      <c r="B9433" s="10">
        <v>9416</v>
      </c>
      <c r="C9433" s="19">
        <v>0.29827160083436743</v>
      </c>
      <c r="D9433" s="22">
        <v>0.64528607162185569</v>
      </c>
      <c r="F9433" s="50">
        <v>9416</v>
      </c>
      <c r="G9433" s="42">
        <v>0.94355767245622313</v>
      </c>
      <c r="H9433" s="42">
        <v>0.94355767245622313</v>
      </c>
      <c r="I9433" s="51">
        <v>0.94355767245622313</v>
      </c>
    </row>
    <row r="9434" spans="2:9" x14ac:dyDescent="0.2">
      <c r="B9434" s="10">
        <v>9417</v>
      </c>
      <c r="C9434" s="19">
        <v>0.68065295548570126</v>
      </c>
      <c r="D9434" s="22">
        <v>0.7832822845102535</v>
      </c>
      <c r="F9434" s="50">
        <v>9417</v>
      </c>
      <c r="G9434" s="42">
        <v>1.4639352399959549</v>
      </c>
      <c r="H9434" s="42">
        <v>1.4639352399959549</v>
      </c>
      <c r="I9434" s="51">
        <v>1.4639352399959549</v>
      </c>
    </row>
    <row r="9435" spans="2:9" x14ac:dyDescent="0.2">
      <c r="B9435" s="10">
        <v>9418</v>
      </c>
      <c r="C9435" s="19">
        <v>0.34159439748017684</v>
      </c>
      <c r="D9435" s="22">
        <v>0.84249676836754528</v>
      </c>
      <c r="F9435" s="50">
        <v>9418</v>
      </c>
      <c r="G9435" s="42">
        <v>1.1840911658477222</v>
      </c>
      <c r="H9435" s="42">
        <v>1.1840911658477222</v>
      </c>
      <c r="I9435" s="51">
        <v>1.1840911658477222</v>
      </c>
    </row>
    <row r="9436" spans="2:9" x14ac:dyDescent="0.2">
      <c r="B9436" s="10">
        <v>9419</v>
      </c>
      <c r="C9436" s="19">
        <v>2.7747989312353449E-2</v>
      </c>
      <c r="D9436" s="22">
        <v>0.22270243186999084</v>
      </c>
      <c r="F9436" s="50">
        <v>9419</v>
      </c>
      <c r="G9436" s="42">
        <v>0.25045042118234428</v>
      </c>
      <c r="H9436" s="42">
        <v>0.5</v>
      </c>
      <c r="I9436" s="51">
        <v>0.75</v>
      </c>
    </row>
    <row r="9437" spans="2:9" x14ac:dyDescent="0.2">
      <c r="B9437" s="10">
        <v>9420</v>
      </c>
      <c r="C9437" s="19">
        <v>0.92364412622673153</v>
      </c>
      <c r="D9437" s="22">
        <v>0.34528136859356351</v>
      </c>
      <c r="F9437" s="50">
        <v>9420</v>
      </c>
      <c r="G9437" s="42">
        <v>1.268925494820295</v>
      </c>
      <c r="H9437" s="42">
        <v>1.268925494820295</v>
      </c>
      <c r="I9437" s="51">
        <v>1.268925494820295</v>
      </c>
    </row>
    <row r="9438" spans="2:9" x14ac:dyDescent="0.2">
      <c r="B9438" s="10">
        <v>9421</v>
      </c>
      <c r="C9438" s="19">
        <v>0.83967855361158317</v>
      </c>
      <c r="D9438" s="22">
        <v>2.6838272718582523E-2</v>
      </c>
      <c r="F9438" s="50">
        <v>9421</v>
      </c>
      <c r="G9438" s="42">
        <v>0.86651682633016569</v>
      </c>
      <c r="H9438" s="42">
        <v>0.86651682633016569</v>
      </c>
      <c r="I9438" s="51">
        <v>0.86651682633016569</v>
      </c>
    </row>
    <row r="9439" spans="2:9" x14ac:dyDescent="0.2">
      <c r="B9439" s="10">
        <v>9422</v>
      </c>
      <c r="C9439" s="19">
        <v>0.5292386797178813</v>
      </c>
      <c r="D9439" s="22">
        <v>0.49719127569975663</v>
      </c>
      <c r="F9439" s="50">
        <v>9422</v>
      </c>
      <c r="G9439" s="42">
        <v>1.0264299554176379</v>
      </c>
      <c r="H9439" s="42">
        <v>1.0264299554176379</v>
      </c>
      <c r="I9439" s="51">
        <v>1.0264299554176379</v>
      </c>
    </row>
    <row r="9440" spans="2:9" x14ac:dyDescent="0.2">
      <c r="B9440" s="10">
        <v>9423</v>
      </c>
      <c r="C9440" s="19">
        <v>0.72747029015007347</v>
      </c>
      <c r="D9440" s="22">
        <v>0.46084208000162452</v>
      </c>
      <c r="F9440" s="50">
        <v>9423</v>
      </c>
      <c r="G9440" s="42">
        <v>1.188312370151698</v>
      </c>
      <c r="H9440" s="42">
        <v>1.188312370151698</v>
      </c>
      <c r="I9440" s="51">
        <v>1.188312370151698</v>
      </c>
    </row>
    <row r="9441" spans="2:9" x14ac:dyDescent="0.2">
      <c r="B9441" s="10">
        <v>9424</v>
      </c>
      <c r="C9441" s="19">
        <v>0.97312568371688069</v>
      </c>
      <c r="D9441" s="22">
        <v>0.25412910134943378</v>
      </c>
      <c r="F9441" s="50">
        <v>9424</v>
      </c>
      <c r="G9441" s="42">
        <v>1.2272547850663145</v>
      </c>
      <c r="H9441" s="42">
        <v>1.2272547850663145</v>
      </c>
      <c r="I9441" s="51">
        <v>1.2272547850663145</v>
      </c>
    </row>
    <row r="9442" spans="2:9" x14ac:dyDescent="0.2">
      <c r="B9442" s="10">
        <v>9425</v>
      </c>
      <c r="C9442" s="19">
        <v>0.2311779122586064</v>
      </c>
      <c r="D9442" s="22">
        <v>0.32837573316542223</v>
      </c>
      <c r="F9442" s="50">
        <v>9425</v>
      </c>
      <c r="G9442" s="42">
        <v>0.55955364542402863</v>
      </c>
      <c r="H9442" s="42">
        <v>0.55955364542402863</v>
      </c>
      <c r="I9442" s="51">
        <v>0.75</v>
      </c>
    </row>
    <row r="9443" spans="2:9" x14ac:dyDescent="0.2">
      <c r="B9443" s="10">
        <v>9426</v>
      </c>
      <c r="C9443" s="19">
        <v>0.47934771348859528</v>
      </c>
      <c r="D9443" s="22">
        <v>0.91867064380631258</v>
      </c>
      <c r="F9443" s="50">
        <v>9426</v>
      </c>
      <c r="G9443" s="42">
        <v>1.3980183572949079</v>
      </c>
      <c r="H9443" s="42">
        <v>1.3980183572949079</v>
      </c>
      <c r="I9443" s="51">
        <v>1.3980183572949079</v>
      </c>
    </row>
    <row r="9444" spans="2:9" x14ac:dyDescent="0.2">
      <c r="B9444" s="10">
        <v>9427</v>
      </c>
      <c r="C9444" s="19">
        <v>0.46419254330300863</v>
      </c>
      <c r="D9444" s="22">
        <v>0.33148329256765396</v>
      </c>
      <c r="F9444" s="50">
        <v>9427</v>
      </c>
      <c r="G9444" s="42">
        <v>0.7956758358706626</v>
      </c>
      <c r="H9444" s="42">
        <v>0.7956758358706626</v>
      </c>
      <c r="I9444" s="51">
        <v>0.7956758358706626</v>
      </c>
    </row>
    <row r="9445" spans="2:9" x14ac:dyDescent="0.2">
      <c r="B9445" s="10">
        <v>9428</v>
      </c>
      <c r="C9445" s="19">
        <v>5.3108886135403877E-2</v>
      </c>
      <c r="D9445" s="22">
        <v>0.93933520228732803</v>
      </c>
      <c r="F9445" s="50">
        <v>9428</v>
      </c>
      <c r="G9445" s="42">
        <v>0.99244408842273191</v>
      </c>
      <c r="H9445" s="42">
        <v>0.99244408842273191</v>
      </c>
      <c r="I9445" s="51">
        <v>0.99244408842273191</v>
      </c>
    </row>
    <row r="9446" spans="2:9" x14ac:dyDescent="0.2">
      <c r="B9446" s="10">
        <v>9429</v>
      </c>
      <c r="C9446" s="19">
        <v>0.11648919528056956</v>
      </c>
      <c r="D9446" s="22">
        <v>0.54015739220128345</v>
      </c>
      <c r="F9446" s="50">
        <v>9429</v>
      </c>
      <c r="G9446" s="42">
        <v>0.65664658748185301</v>
      </c>
      <c r="H9446" s="42">
        <v>0.65664658748185301</v>
      </c>
      <c r="I9446" s="51">
        <v>0.75</v>
      </c>
    </row>
    <row r="9447" spans="2:9" x14ac:dyDescent="0.2">
      <c r="B9447" s="10">
        <v>9430</v>
      </c>
      <c r="C9447" s="19">
        <v>0.37759876444638973</v>
      </c>
      <c r="D9447" s="22">
        <v>0.55655685069920791</v>
      </c>
      <c r="F9447" s="50">
        <v>9430</v>
      </c>
      <c r="G9447" s="42">
        <v>0.93415561514559764</v>
      </c>
      <c r="H9447" s="42">
        <v>0.93415561514559764</v>
      </c>
      <c r="I9447" s="51">
        <v>0.93415561514559764</v>
      </c>
    </row>
    <row r="9448" spans="2:9" x14ac:dyDescent="0.2">
      <c r="B9448" s="10">
        <v>9431</v>
      </c>
      <c r="C9448" s="19">
        <v>0.66528586512946442</v>
      </c>
      <c r="D9448" s="22">
        <v>0.4259315690819131</v>
      </c>
      <c r="F9448" s="50">
        <v>9431</v>
      </c>
      <c r="G9448" s="42">
        <v>1.0912174342113774</v>
      </c>
      <c r="H9448" s="42">
        <v>1.0912174342113774</v>
      </c>
      <c r="I9448" s="51">
        <v>1.0912174342113774</v>
      </c>
    </row>
    <row r="9449" spans="2:9" x14ac:dyDescent="0.2">
      <c r="B9449" s="10">
        <v>9432</v>
      </c>
      <c r="C9449" s="19">
        <v>0.40354990458741991</v>
      </c>
      <c r="D9449" s="22">
        <v>0.28183174207492312</v>
      </c>
      <c r="F9449" s="50">
        <v>9432</v>
      </c>
      <c r="G9449" s="42">
        <v>0.68538164666234302</v>
      </c>
      <c r="H9449" s="42">
        <v>0.68538164666234302</v>
      </c>
      <c r="I9449" s="51">
        <v>0.75</v>
      </c>
    </row>
    <row r="9450" spans="2:9" x14ac:dyDescent="0.2">
      <c r="B9450" s="10">
        <v>9433</v>
      </c>
      <c r="C9450" s="19">
        <v>7.7156587543868449E-2</v>
      </c>
      <c r="D9450" s="22">
        <v>0.64251412354400006</v>
      </c>
      <c r="F9450" s="50">
        <v>9433</v>
      </c>
      <c r="G9450" s="42">
        <v>0.71967071108786851</v>
      </c>
      <c r="H9450" s="42">
        <v>0.71967071108786851</v>
      </c>
      <c r="I9450" s="51">
        <v>0.75</v>
      </c>
    </row>
    <row r="9451" spans="2:9" x14ac:dyDescent="0.2">
      <c r="B9451" s="10">
        <v>9434</v>
      </c>
      <c r="C9451" s="19">
        <v>0.12882660341151719</v>
      </c>
      <c r="D9451" s="22">
        <v>0.77565433561970465</v>
      </c>
      <c r="F9451" s="50">
        <v>9434</v>
      </c>
      <c r="G9451" s="42">
        <v>0.90448093903122184</v>
      </c>
      <c r="H9451" s="42">
        <v>0.90448093903122184</v>
      </c>
      <c r="I9451" s="51">
        <v>0.90448093903122184</v>
      </c>
    </row>
    <row r="9452" spans="2:9" x14ac:dyDescent="0.2">
      <c r="B9452" s="10">
        <v>9435</v>
      </c>
      <c r="C9452" s="19">
        <v>0.66613818276470671</v>
      </c>
      <c r="D9452" s="22">
        <v>0.75198737657885395</v>
      </c>
      <c r="F9452" s="50">
        <v>9435</v>
      </c>
      <c r="G9452" s="42">
        <v>1.4181255593435607</v>
      </c>
      <c r="H9452" s="42">
        <v>1.4181255593435607</v>
      </c>
      <c r="I9452" s="51">
        <v>1.4181255593435607</v>
      </c>
    </row>
    <row r="9453" spans="2:9" x14ac:dyDescent="0.2">
      <c r="B9453" s="10">
        <v>9436</v>
      </c>
      <c r="C9453" s="19">
        <v>0.86422677385535862</v>
      </c>
      <c r="D9453" s="22">
        <v>9.3987366105454773E-2</v>
      </c>
      <c r="F9453" s="50">
        <v>9436</v>
      </c>
      <c r="G9453" s="42">
        <v>0.95821413996081339</v>
      </c>
      <c r="H9453" s="42">
        <v>0.95821413996081339</v>
      </c>
      <c r="I9453" s="51">
        <v>0.95821413996081339</v>
      </c>
    </row>
    <row r="9454" spans="2:9" x14ac:dyDescent="0.2">
      <c r="B9454" s="10">
        <v>9437</v>
      </c>
      <c r="C9454" s="19">
        <v>0.30486822674116987</v>
      </c>
      <c r="D9454" s="22">
        <v>2.9814912416457506E-2</v>
      </c>
      <c r="F9454" s="50">
        <v>9437</v>
      </c>
      <c r="G9454" s="42">
        <v>0.33468313915762737</v>
      </c>
      <c r="H9454" s="42">
        <v>0.5</v>
      </c>
      <c r="I9454" s="51">
        <v>0.75</v>
      </c>
    </row>
    <row r="9455" spans="2:9" x14ac:dyDescent="0.2">
      <c r="B9455" s="10">
        <v>9438</v>
      </c>
      <c r="C9455" s="19">
        <v>0.70793199943147223</v>
      </c>
      <c r="D9455" s="22">
        <v>0.75647868774363669</v>
      </c>
      <c r="F9455" s="50">
        <v>9438</v>
      </c>
      <c r="G9455" s="42">
        <v>1.4644106871751088</v>
      </c>
      <c r="H9455" s="42">
        <v>1.4644106871751088</v>
      </c>
      <c r="I9455" s="51">
        <v>1.4644106871751088</v>
      </c>
    </row>
    <row r="9456" spans="2:9" x14ac:dyDescent="0.2">
      <c r="B9456" s="10">
        <v>9439</v>
      </c>
      <c r="C9456" s="19">
        <v>0.87241044120948075</v>
      </c>
      <c r="D9456" s="22">
        <v>0.22654626571810299</v>
      </c>
      <c r="F9456" s="50">
        <v>9439</v>
      </c>
      <c r="G9456" s="42">
        <v>1.0989567069275838</v>
      </c>
      <c r="H9456" s="42">
        <v>1.0989567069275838</v>
      </c>
      <c r="I9456" s="51">
        <v>1.0989567069275838</v>
      </c>
    </row>
    <row r="9457" spans="2:9" x14ac:dyDescent="0.2">
      <c r="B9457" s="10">
        <v>9440</v>
      </c>
      <c r="C9457" s="19">
        <v>0.78396236552532561</v>
      </c>
      <c r="D9457" s="22">
        <v>4.4325987085210516E-2</v>
      </c>
      <c r="F9457" s="50">
        <v>9440</v>
      </c>
      <c r="G9457" s="42">
        <v>0.82828835261053613</v>
      </c>
      <c r="H9457" s="42">
        <v>0.82828835261053613</v>
      </c>
      <c r="I9457" s="51">
        <v>0.82828835261053613</v>
      </c>
    </row>
    <row r="9458" spans="2:9" x14ac:dyDescent="0.2">
      <c r="B9458" s="10">
        <v>9441</v>
      </c>
      <c r="C9458" s="19">
        <v>0.246413091373481</v>
      </c>
      <c r="D9458" s="22">
        <v>0.97603834137287859</v>
      </c>
      <c r="F9458" s="50">
        <v>9441</v>
      </c>
      <c r="G9458" s="42">
        <v>1.2224514327463596</v>
      </c>
      <c r="H9458" s="42">
        <v>1.2224514327463596</v>
      </c>
      <c r="I9458" s="51">
        <v>1.2224514327463596</v>
      </c>
    </row>
    <row r="9459" spans="2:9" x14ac:dyDescent="0.2">
      <c r="B9459" s="10">
        <v>9442</v>
      </c>
      <c r="C9459" s="19">
        <v>0.55768532301012474</v>
      </c>
      <c r="D9459" s="22">
        <v>0.93518954839279789</v>
      </c>
      <c r="F9459" s="50">
        <v>9442</v>
      </c>
      <c r="G9459" s="42">
        <v>1.4928748714029227</v>
      </c>
      <c r="H9459" s="42">
        <v>1.4928748714029227</v>
      </c>
      <c r="I9459" s="51">
        <v>1.4928748714029227</v>
      </c>
    </row>
    <row r="9460" spans="2:9" x14ac:dyDescent="0.2">
      <c r="B9460" s="10">
        <v>9443</v>
      </c>
      <c r="C9460" s="19">
        <v>0.53046929927230213</v>
      </c>
      <c r="D9460" s="22">
        <v>0.84386340962879092</v>
      </c>
      <c r="F9460" s="50">
        <v>9443</v>
      </c>
      <c r="G9460" s="42">
        <v>1.374332708901093</v>
      </c>
      <c r="H9460" s="42">
        <v>1.374332708901093</v>
      </c>
      <c r="I9460" s="51">
        <v>1.374332708901093</v>
      </c>
    </row>
    <row r="9461" spans="2:9" x14ac:dyDescent="0.2">
      <c r="B9461" s="10">
        <v>9444</v>
      </c>
      <c r="C9461" s="19">
        <v>0.28796024406145804</v>
      </c>
      <c r="D9461" s="22">
        <v>0.20584197212120159</v>
      </c>
      <c r="F9461" s="50">
        <v>9444</v>
      </c>
      <c r="G9461" s="42">
        <v>0.49380221618265963</v>
      </c>
      <c r="H9461" s="42">
        <v>0.5</v>
      </c>
      <c r="I9461" s="51">
        <v>0.75</v>
      </c>
    </row>
    <row r="9462" spans="2:9" x14ac:dyDescent="0.2">
      <c r="B9462" s="10">
        <v>9445</v>
      </c>
      <c r="C9462" s="19">
        <v>0.87251028347042214</v>
      </c>
      <c r="D9462" s="22">
        <v>0.83553750883936317</v>
      </c>
      <c r="F9462" s="50">
        <v>9445</v>
      </c>
      <c r="G9462" s="42">
        <v>1.7080477923097854</v>
      </c>
      <c r="H9462" s="42">
        <v>1.7080477923097854</v>
      </c>
      <c r="I9462" s="51">
        <v>1.7080477923097854</v>
      </c>
    </row>
    <row r="9463" spans="2:9" x14ac:dyDescent="0.2">
      <c r="B9463" s="10">
        <v>9446</v>
      </c>
      <c r="C9463" s="19">
        <v>0.99635644753117725</v>
      </c>
      <c r="D9463" s="22">
        <v>0.1451125416501039</v>
      </c>
      <c r="F9463" s="50">
        <v>9446</v>
      </c>
      <c r="G9463" s="42">
        <v>1.141468989181281</v>
      </c>
      <c r="H9463" s="42">
        <v>1.141468989181281</v>
      </c>
      <c r="I9463" s="51">
        <v>1.141468989181281</v>
      </c>
    </row>
    <row r="9464" spans="2:9" x14ac:dyDescent="0.2">
      <c r="B9464" s="10">
        <v>9447</v>
      </c>
      <c r="C9464" s="19">
        <v>0.67241807494212058</v>
      </c>
      <c r="D9464" s="22">
        <v>0.97191176706770344</v>
      </c>
      <c r="F9464" s="50">
        <v>9447</v>
      </c>
      <c r="G9464" s="42">
        <v>1.644329842009824</v>
      </c>
      <c r="H9464" s="42">
        <v>1.644329842009824</v>
      </c>
      <c r="I9464" s="51">
        <v>1.644329842009824</v>
      </c>
    </row>
    <row r="9465" spans="2:9" x14ac:dyDescent="0.2">
      <c r="B9465" s="10">
        <v>9448</v>
      </c>
      <c r="C9465" s="19">
        <v>0.53675808681292925</v>
      </c>
      <c r="D9465" s="22">
        <v>0.67834734136802077</v>
      </c>
      <c r="F9465" s="50">
        <v>9448</v>
      </c>
      <c r="G9465" s="42">
        <v>1.2151054281809501</v>
      </c>
      <c r="H9465" s="42">
        <v>1.2151054281809501</v>
      </c>
      <c r="I9465" s="51">
        <v>1.2151054281809501</v>
      </c>
    </row>
    <row r="9466" spans="2:9" x14ac:dyDescent="0.2">
      <c r="B9466" s="10">
        <v>9449</v>
      </c>
      <c r="C9466" s="19">
        <v>0.47426834967594056</v>
      </c>
      <c r="D9466" s="22">
        <v>0.15114829796506413</v>
      </c>
      <c r="F9466" s="50">
        <v>9449</v>
      </c>
      <c r="G9466" s="42">
        <v>0.62541664764100469</v>
      </c>
      <c r="H9466" s="42">
        <v>0.62541664764100469</v>
      </c>
      <c r="I9466" s="51">
        <v>0.75</v>
      </c>
    </row>
    <row r="9467" spans="2:9" x14ac:dyDescent="0.2">
      <c r="B9467" s="10">
        <v>9450</v>
      </c>
      <c r="C9467" s="19">
        <v>0.97433314366118107</v>
      </c>
      <c r="D9467" s="22">
        <v>0.22676826317247711</v>
      </c>
      <c r="F9467" s="50">
        <v>9450</v>
      </c>
      <c r="G9467" s="42">
        <v>1.2011014068336583</v>
      </c>
      <c r="H9467" s="42">
        <v>1.2011014068336583</v>
      </c>
      <c r="I9467" s="51">
        <v>1.2011014068336583</v>
      </c>
    </row>
    <row r="9468" spans="2:9" x14ac:dyDescent="0.2">
      <c r="B9468" s="10">
        <v>9451</v>
      </c>
      <c r="C9468" s="19">
        <v>0.90229013388820023</v>
      </c>
      <c r="D9468" s="22">
        <v>0.33917769119214236</v>
      </c>
      <c r="F9468" s="50">
        <v>9451</v>
      </c>
      <c r="G9468" s="42">
        <v>1.2414678250803426</v>
      </c>
      <c r="H9468" s="42">
        <v>1.2414678250803426</v>
      </c>
      <c r="I9468" s="51">
        <v>1.2414678250803426</v>
      </c>
    </row>
    <row r="9469" spans="2:9" x14ac:dyDescent="0.2">
      <c r="B9469" s="10">
        <v>9452</v>
      </c>
      <c r="C9469" s="19">
        <v>0.95685668309078065</v>
      </c>
      <c r="D9469" s="22">
        <v>0.97253475292935387</v>
      </c>
      <c r="F9469" s="50">
        <v>9452</v>
      </c>
      <c r="G9469" s="42">
        <v>1.9293914360201345</v>
      </c>
      <c r="H9469" s="42">
        <v>1.9293914360201345</v>
      </c>
      <c r="I9469" s="51">
        <v>1.9293914360201345</v>
      </c>
    </row>
    <row r="9470" spans="2:9" x14ac:dyDescent="0.2">
      <c r="B9470" s="10">
        <v>9453</v>
      </c>
      <c r="C9470" s="19">
        <v>0.39575836555164634</v>
      </c>
      <c r="D9470" s="22">
        <v>0.41303863552862807</v>
      </c>
      <c r="F9470" s="50">
        <v>9453</v>
      </c>
      <c r="G9470" s="42">
        <v>0.80879700108027441</v>
      </c>
      <c r="H9470" s="42">
        <v>0.80879700108027441</v>
      </c>
      <c r="I9470" s="51">
        <v>0.80879700108027441</v>
      </c>
    </row>
    <row r="9471" spans="2:9" x14ac:dyDescent="0.2">
      <c r="B9471" s="10">
        <v>9454</v>
      </c>
      <c r="C9471" s="19">
        <v>0.79994455394328146</v>
      </c>
      <c r="D9471" s="22">
        <v>5.022479350823672E-2</v>
      </c>
      <c r="F9471" s="50">
        <v>9454</v>
      </c>
      <c r="G9471" s="42">
        <v>0.85016934745151818</v>
      </c>
      <c r="H9471" s="42">
        <v>0.85016934745151818</v>
      </c>
      <c r="I9471" s="51">
        <v>0.85016934745151818</v>
      </c>
    </row>
    <row r="9472" spans="2:9" x14ac:dyDescent="0.2">
      <c r="B9472" s="10">
        <v>9455</v>
      </c>
      <c r="C9472" s="19">
        <v>0.55887587312367415</v>
      </c>
      <c r="D9472" s="22">
        <v>0.46863541140392562</v>
      </c>
      <c r="F9472" s="50">
        <v>9455</v>
      </c>
      <c r="G9472" s="42">
        <v>1.0275112845275998</v>
      </c>
      <c r="H9472" s="42">
        <v>1.0275112845275998</v>
      </c>
      <c r="I9472" s="51">
        <v>1.0275112845275998</v>
      </c>
    </row>
    <row r="9473" spans="2:9" x14ac:dyDescent="0.2">
      <c r="B9473" s="10">
        <v>9456</v>
      </c>
      <c r="C9473" s="19">
        <v>0.95665063996140354</v>
      </c>
      <c r="D9473" s="22">
        <v>4.4565412680457772E-2</v>
      </c>
      <c r="F9473" s="50">
        <v>9456</v>
      </c>
      <c r="G9473" s="42">
        <v>1.0012160526418614</v>
      </c>
      <c r="H9473" s="42">
        <v>1.0012160526418614</v>
      </c>
      <c r="I9473" s="51">
        <v>1.0012160526418614</v>
      </c>
    </row>
    <row r="9474" spans="2:9" x14ac:dyDescent="0.2">
      <c r="B9474" s="10">
        <v>9457</v>
      </c>
      <c r="C9474" s="19">
        <v>0.84433313461066672</v>
      </c>
      <c r="D9474" s="22">
        <v>0.80823656100267316</v>
      </c>
      <c r="F9474" s="50">
        <v>9457</v>
      </c>
      <c r="G9474" s="42">
        <v>1.65256969561334</v>
      </c>
      <c r="H9474" s="42">
        <v>1.65256969561334</v>
      </c>
      <c r="I9474" s="51">
        <v>1.65256969561334</v>
      </c>
    </row>
    <row r="9475" spans="2:9" x14ac:dyDescent="0.2">
      <c r="B9475" s="10">
        <v>9458</v>
      </c>
      <c r="C9475" s="19">
        <v>0.16700271805132971</v>
      </c>
      <c r="D9475" s="22">
        <v>0.96774649087558329</v>
      </c>
      <c r="F9475" s="50">
        <v>9458</v>
      </c>
      <c r="G9475" s="42">
        <v>1.1347492089269129</v>
      </c>
      <c r="H9475" s="42">
        <v>1.1347492089269129</v>
      </c>
      <c r="I9475" s="51">
        <v>1.1347492089269129</v>
      </c>
    </row>
    <row r="9476" spans="2:9" x14ac:dyDescent="0.2">
      <c r="B9476" s="10">
        <v>9459</v>
      </c>
      <c r="C9476" s="19">
        <v>0.86664546834790324</v>
      </c>
      <c r="D9476" s="22">
        <v>7.7759082289752701E-2</v>
      </c>
      <c r="F9476" s="50">
        <v>9459</v>
      </c>
      <c r="G9476" s="42">
        <v>0.94440455063765594</v>
      </c>
      <c r="H9476" s="42">
        <v>0.94440455063765594</v>
      </c>
      <c r="I9476" s="51">
        <v>0.94440455063765594</v>
      </c>
    </row>
    <row r="9477" spans="2:9" x14ac:dyDescent="0.2">
      <c r="B9477" s="10">
        <v>9460</v>
      </c>
      <c r="C9477" s="19">
        <v>0.57252482686674344</v>
      </c>
      <c r="D9477" s="22">
        <v>0.68689219047482564</v>
      </c>
      <c r="F9477" s="50">
        <v>9460</v>
      </c>
      <c r="G9477" s="42">
        <v>1.2594170173415691</v>
      </c>
      <c r="H9477" s="42">
        <v>1.2594170173415691</v>
      </c>
      <c r="I9477" s="51">
        <v>1.2594170173415691</v>
      </c>
    </row>
    <row r="9478" spans="2:9" x14ac:dyDescent="0.2">
      <c r="B9478" s="10">
        <v>9461</v>
      </c>
      <c r="C9478" s="19">
        <v>0.80925764308074766</v>
      </c>
      <c r="D9478" s="22">
        <v>0.65220072959112263</v>
      </c>
      <c r="F9478" s="50">
        <v>9461</v>
      </c>
      <c r="G9478" s="42">
        <v>1.4614583726718702</v>
      </c>
      <c r="H9478" s="42">
        <v>1.4614583726718702</v>
      </c>
      <c r="I9478" s="51">
        <v>1.4614583726718702</v>
      </c>
    </row>
    <row r="9479" spans="2:9" x14ac:dyDescent="0.2">
      <c r="B9479" s="10">
        <v>9462</v>
      </c>
      <c r="C9479" s="19">
        <v>0.25949786583674006</v>
      </c>
      <c r="D9479" s="22">
        <v>0.62765686359419837</v>
      </c>
      <c r="F9479" s="50">
        <v>9462</v>
      </c>
      <c r="G9479" s="42">
        <v>0.88715472943093843</v>
      </c>
      <c r="H9479" s="42">
        <v>0.88715472943093843</v>
      </c>
      <c r="I9479" s="51">
        <v>0.88715472943093843</v>
      </c>
    </row>
    <row r="9480" spans="2:9" x14ac:dyDescent="0.2">
      <c r="B9480" s="10">
        <v>9463</v>
      </c>
      <c r="C9480" s="19">
        <v>0.56318820968462679</v>
      </c>
      <c r="D9480" s="22">
        <v>0.78387505021358961</v>
      </c>
      <c r="F9480" s="50">
        <v>9463</v>
      </c>
      <c r="G9480" s="42">
        <v>1.3470632598982164</v>
      </c>
      <c r="H9480" s="42">
        <v>1.3470632598982164</v>
      </c>
      <c r="I9480" s="51">
        <v>1.3470632598982164</v>
      </c>
    </row>
    <row r="9481" spans="2:9" x14ac:dyDescent="0.2">
      <c r="B9481" s="10">
        <v>9464</v>
      </c>
      <c r="C9481" s="19">
        <v>0.80177513971387837</v>
      </c>
      <c r="D9481" s="22">
        <v>0.68221338618892302</v>
      </c>
      <c r="F9481" s="50">
        <v>9464</v>
      </c>
      <c r="G9481" s="42">
        <v>1.4839885259028014</v>
      </c>
      <c r="H9481" s="42">
        <v>1.4839885259028014</v>
      </c>
      <c r="I9481" s="51">
        <v>1.4839885259028014</v>
      </c>
    </row>
    <row r="9482" spans="2:9" x14ac:dyDescent="0.2">
      <c r="B9482" s="10">
        <v>9465</v>
      </c>
      <c r="C9482" s="19">
        <v>0.27722159206583408</v>
      </c>
      <c r="D9482" s="22">
        <v>0.17086801679310681</v>
      </c>
      <c r="F9482" s="50">
        <v>9465</v>
      </c>
      <c r="G9482" s="42">
        <v>0.44808960885894089</v>
      </c>
      <c r="H9482" s="42">
        <v>0.5</v>
      </c>
      <c r="I9482" s="51">
        <v>0.75</v>
      </c>
    </row>
    <row r="9483" spans="2:9" x14ac:dyDescent="0.2">
      <c r="B9483" s="10">
        <v>9466</v>
      </c>
      <c r="C9483" s="19">
        <v>0.23254343458414595</v>
      </c>
      <c r="D9483" s="22">
        <v>0.87794129155017675</v>
      </c>
      <c r="F9483" s="50">
        <v>9466</v>
      </c>
      <c r="G9483" s="42">
        <v>1.1104847261343227</v>
      </c>
      <c r="H9483" s="42">
        <v>1.1104847261343227</v>
      </c>
      <c r="I9483" s="51">
        <v>1.1104847261343227</v>
      </c>
    </row>
    <row r="9484" spans="2:9" x14ac:dyDescent="0.2">
      <c r="B9484" s="10">
        <v>9467</v>
      </c>
      <c r="C9484" s="19">
        <v>0.18905434604590754</v>
      </c>
      <c r="D9484" s="22">
        <v>9.5009383141727799E-2</v>
      </c>
      <c r="F9484" s="50">
        <v>9467</v>
      </c>
      <c r="G9484" s="42">
        <v>0.28406372918763534</v>
      </c>
      <c r="H9484" s="42">
        <v>0.5</v>
      </c>
      <c r="I9484" s="51">
        <v>0.75</v>
      </c>
    </row>
    <row r="9485" spans="2:9" x14ac:dyDescent="0.2">
      <c r="B9485" s="10">
        <v>9468</v>
      </c>
      <c r="C9485" s="19">
        <v>0.84977478108501203</v>
      </c>
      <c r="D9485" s="22">
        <v>7.1346092123372395E-2</v>
      </c>
      <c r="F9485" s="50">
        <v>9468</v>
      </c>
      <c r="G9485" s="42">
        <v>0.92112087320838443</v>
      </c>
      <c r="H9485" s="42">
        <v>0.92112087320838443</v>
      </c>
      <c r="I9485" s="51">
        <v>0.92112087320838443</v>
      </c>
    </row>
    <row r="9486" spans="2:9" x14ac:dyDescent="0.2">
      <c r="B9486" s="10">
        <v>9469</v>
      </c>
      <c r="C9486" s="19">
        <v>0.4628480164990183</v>
      </c>
      <c r="D9486" s="22">
        <v>0.14595999438816842</v>
      </c>
      <c r="F9486" s="50">
        <v>9469</v>
      </c>
      <c r="G9486" s="42">
        <v>0.60880801088718672</v>
      </c>
      <c r="H9486" s="42">
        <v>0.60880801088718672</v>
      </c>
      <c r="I9486" s="51">
        <v>0.75</v>
      </c>
    </row>
    <row r="9487" spans="2:9" x14ac:dyDescent="0.2">
      <c r="B9487" s="10">
        <v>9470</v>
      </c>
      <c r="C9487" s="19">
        <v>0.14590233519259443</v>
      </c>
      <c r="D9487" s="22">
        <v>0.48273632662706856</v>
      </c>
      <c r="F9487" s="50">
        <v>9470</v>
      </c>
      <c r="G9487" s="42">
        <v>0.62863866181966299</v>
      </c>
      <c r="H9487" s="42">
        <v>0.62863866181966299</v>
      </c>
      <c r="I9487" s="51">
        <v>0.75</v>
      </c>
    </row>
    <row r="9488" spans="2:9" x14ac:dyDescent="0.2">
      <c r="B9488" s="10">
        <v>9471</v>
      </c>
      <c r="C9488" s="19">
        <v>0.14498113603688068</v>
      </c>
      <c r="D9488" s="22">
        <v>0.80694027050871076</v>
      </c>
      <c r="F9488" s="50">
        <v>9471</v>
      </c>
      <c r="G9488" s="42">
        <v>0.95192140654559143</v>
      </c>
      <c r="H9488" s="42">
        <v>0.95192140654559143</v>
      </c>
      <c r="I9488" s="51">
        <v>0.95192140654559143</v>
      </c>
    </row>
    <row r="9489" spans="2:9" x14ac:dyDescent="0.2">
      <c r="B9489" s="10">
        <v>9472</v>
      </c>
      <c r="C9489" s="19">
        <v>0.54058012797805366</v>
      </c>
      <c r="D9489" s="22">
        <v>0.16045158758986267</v>
      </c>
      <c r="F9489" s="50">
        <v>9472</v>
      </c>
      <c r="G9489" s="42">
        <v>0.70103171556791632</v>
      </c>
      <c r="H9489" s="42">
        <v>0.70103171556791632</v>
      </c>
      <c r="I9489" s="51">
        <v>0.75</v>
      </c>
    </row>
    <row r="9490" spans="2:9" x14ac:dyDescent="0.2">
      <c r="B9490" s="10">
        <v>9473</v>
      </c>
      <c r="C9490" s="19">
        <v>0.96016321885329081</v>
      </c>
      <c r="D9490" s="22">
        <v>0.17009034638456544</v>
      </c>
      <c r="F9490" s="50">
        <v>9473</v>
      </c>
      <c r="G9490" s="42">
        <v>1.1302535652378563</v>
      </c>
      <c r="H9490" s="42">
        <v>1.1302535652378563</v>
      </c>
      <c r="I9490" s="51">
        <v>1.1302535652378563</v>
      </c>
    </row>
    <row r="9491" spans="2:9" x14ac:dyDescent="0.2">
      <c r="B9491" s="10">
        <v>9474</v>
      </c>
      <c r="C9491" s="19">
        <v>0.10140156388852117</v>
      </c>
      <c r="D9491" s="22">
        <v>0.87780112443391844</v>
      </c>
      <c r="F9491" s="50">
        <v>9474</v>
      </c>
      <c r="G9491" s="42">
        <v>0.97920268832243962</v>
      </c>
      <c r="H9491" s="42">
        <v>0.97920268832243962</v>
      </c>
      <c r="I9491" s="51">
        <v>0.97920268832243962</v>
      </c>
    </row>
    <row r="9492" spans="2:9" x14ac:dyDescent="0.2">
      <c r="B9492" s="10">
        <v>9475</v>
      </c>
      <c r="C9492" s="19">
        <v>0.90349937708614381</v>
      </c>
      <c r="D9492" s="22">
        <v>0.40224548261487059</v>
      </c>
      <c r="F9492" s="50">
        <v>9475</v>
      </c>
      <c r="G9492" s="42">
        <v>1.3057448597010144</v>
      </c>
      <c r="H9492" s="42">
        <v>1.3057448597010144</v>
      </c>
      <c r="I9492" s="51">
        <v>1.3057448597010144</v>
      </c>
    </row>
    <row r="9493" spans="2:9" x14ac:dyDescent="0.2">
      <c r="B9493" s="10">
        <v>9476</v>
      </c>
      <c r="C9493" s="19">
        <v>0.21450270344508637</v>
      </c>
      <c r="D9493" s="22">
        <v>0.37799448333209396</v>
      </c>
      <c r="F9493" s="50">
        <v>9476</v>
      </c>
      <c r="G9493" s="42">
        <v>0.59249718677718033</v>
      </c>
      <c r="H9493" s="42">
        <v>0.59249718677718033</v>
      </c>
      <c r="I9493" s="51">
        <v>0.75</v>
      </c>
    </row>
    <row r="9494" spans="2:9" x14ac:dyDescent="0.2">
      <c r="B9494" s="10">
        <v>9477</v>
      </c>
      <c r="C9494" s="19">
        <v>0.50586604250059586</v>
      </c>
      <c r="D9494" s="22">
        <v>0.89458248669237028</v>
      </c>
      <c r="F9494" s="50">
        <v>9477</v>
      </c>
      <c r="G9494" s="42">
        <v>1.4004485291929663</v>
      </c>
      <c r="H9494" s="42">
        <v>1.4004485291929663</v>
      </c>
      <c r="I9494" s="51">
        <v>1.4004485291929663</v>
      </c>
    </row>
    <row r="9495" spans="2:9" x14ac:dyDescent="0.2">
      <c r="B9495" s="10">
        <v>9478</v>
      </c>
      <c r="C9495" s="19">
        <v>0.53324682169594739</v>
      </c>
      <c r="D9495" s="22">
        <v>0.15848843020962211</v>
      </c>
      <c r="F9495" s="50">
        <v>9478</v>
      </c>
      <c r="G9495" s="42">
        <v>0.6917352519055695</v>
      </c>
      <c r="H9495" s="42">
        <v>0.6917352519055695</v>
      </c>
      <c r="I9495" s="51">
        <v>0.75</v>
      </c>
    </row>
    <row r="9496" spans="2:9" x14ac:dyDescent="0.2">
      <c r="B9496" s="10">
        <v>9479</v>
      </c>
      <c r="C9496" s="19">
        <v>0.73782482037765362</v>
      </c>
      <c r="D9496" s="22">
        <v>0.8537067314987058</v>
      </c>
      <c r="F9496" s="50">
        <v>9479</v>
      </c>
      <c r="G9496" s="42">
        <v>1.5915315518763595</v>
      </c>
      <c r="H9496" s="42">
        <v>1.5915315518763595</v>
      </c>
      <c r="I9496" s="51">
        <v>1.5915315518763595</v>
      </c>
    </row>
    <row r="9497" spans="2:9" x14ac:dyDescent="0.2">
      <c r="B9497" s="10">
        <v>9480</v>
      </c>
      <c r="C9497" s="19">
        <v>8.4756252892651429E-2</v>
      </c>
      <c r="D9497" s="22">
        <v>7.5350550039601005E-2</v>
      </c>
      <c r="F9497" s="50">
        <v>9480</v>
      </c>
      <c r="G9497" s="42">
        <v>0.25</v>
      </c>
      <c r="H9497" s="42">
        <v>0.5</v>
      </c>
      <c r="I9497" s="51">
        <v>0.75</v>
      </c>
    </row>
    <row r="9498" spans="2:9" x14ac:dyDescent="0.2">
      <c r="B9498" s="10">
        <v>9481</v>
      </c>
      <c r="C9498" s="19">
        <v>0.26009606968777632</v>
      </c>
      <c r="D9498" s="22">
        <v>0.74960939089723566</v>
      </c>
      <c r="F9498" s="50">
        <v>9481</v>
      </c>
      <c r="G9498" s="42">
        <v>1.009705460585012</v>
      </c>
      <c r="H9498" s="42">
        <v>1.009705460585012</v>
      </c>
      <c r="I9498" s="51">
        <v>1.009705460585012</v>
      </c>
    </row>
    <row r="9499" spans="2:9" x14ac:dyDescent="0.2">
      <c r="B9499" s="10">
        <v>9482</v>
      </c>
      <c r="C9499" s="19">
        <v>0.85257577977799293</v>
      </c>
      <c r="D9499" s="22">
        <v>0.88734362872497752</v>
      </c>
      <c r="F9499" s="50">
        <v>9482</v>
      </c>
      <c r="G9499" s="42">
        <v>1.7399194085029706</v>
      </c>
      <c r="H9499" s="42">
        <v>1.7399194085029706</v>
      </c>
      <c r="I9499" s="51">
        <v>1.7399194085029706</v>
      </c>
    </row>
    <row r="9500" spans="2:9" x14ac:dyDescent="0.2">
      <c r="B9500" s="10">
        <v>9483</v>
      </c>
      <c r="C9500" s="19">
        <v>5.2744329696096881E-2</v>
      </c>
      <c r="D9500" s="22">
        <v>0.91675902900475659</v>
      </c>
      <c r="F9500" s="50">
        <v>9483</v>
      </c>
      <c r="G9500" s="42">
        <v>0.96950335870085347</v>
      </c>
      <c r="H9500" s="42">
        <v>0.96950335870085347</v>
      </c>
      <c r="I9500" s="51">
        <v>0.96950335870085347</v>
      </c>
    </row>
    <row r="9501" spans="2:9" x14ac:dyDescent="0.2">
      <c r="B9501" s="10">
        <v>9484</v>
      </c>
      <c r="C9501" s="19">
        <v>0.82326723557828407</v>
      </c>
      <c r="D9501" s="22">
        <v>0.98624790705970578</v>
      </c>
      <c r="F9501" s="50">
        <v>9484</v>
      </c>
      <c r="G9501" s="42">
        <v>1.8095151426379898</v>
      </c>
      <c r="H9501" s="42">
        <v>1.8095151426379898</v>
      </c>
      <c r="I9501" s="51">
        <v>1.8095151426379898</v>
      </c>
    </row>
    <row r="9502" spans="2:9" x14ac:dyDescent="0.2">
      <c r="B9502" s="10">
        <v>9485</v>
      </c>
      <c r="C9502" s="19">
        <v>0.57973672411630039</v>
      </c>
      <c r="D9502" s="22">
        <v>0.39145112732867515</v>
      </c>
      <c r="F9502" s="50">
        <v>9485</v>
      </c>
      <c r="G9502" s="42">
        <v>0.97118785144497555</v>
      </c>
      <c r="H9502" s="42">
        <v>0.97118785144497555</v>
      </c>
      <c r="I9502" s="51">
        <v>0.97118785144497555</v>
      </c>
    </row>
    <row r="9503" spans="2:9" x14ac:dyDescent="0.2">
      <c r="B9503" s="10">
        <v>9486</v>
      </c>
      <c r="C9503" s="19">
        <v>0.75712654487297837</v>
      </c>
      <c r="D9503" s="22">
        <v>0.44080939082545334</v>
      </c>
      <c r="F9503" s="50">
        <v>9486</v>
      </c>
      <c r="G9503" s="42">
        <v>1.1979359356984318</v>
      </c>
      <c r="H9503" s="42">
        <v>1.1979359356984318</v>
      </c>
      <c r="I9503" s="51">
        <v>1.1979359356984318</v>
      </c>
    </row>
    <row r="9504" spans="2:9" x14ac:dyDescent="0.2">
      <c r="B9504" s="10">
        <v>9487</v>
      </c>
      <c r="C9504" s="19">
        <v>0.39149882842307515</v>
      </c>
      <c r="D9504" s="22">
        <v>2.1979916145333678E-2</v>
      </c>
      <c r="F9504" s="50">
        <v>9487</v>
      </c>
      <c r="G9504" s="42">
        <v>0.41347874456840883</v>
      </c>
      <c r="H9504" s="42">
        <v>0.5</v>
      </c>
      <c r="I9504" s="51">
        <v>0.75</v>
      </c>
    </row>
    <row r="9505" spans="2:9" x14ac:dyDescent="0.2">
      <c r="B9505" s="10">
        <v>9488</v>
      </c>
      <c r="C9505" s="19">
        <v>0.22915098297921066</v>
      </c>
      <c r="D9505" s="22">
        <v>0.25244180293451812</v>
      </c>
      <c r="F9505" s="50">
        <v>9488</v>
      </c>
      <c r="G9505" s="42">
        <v>0.48159278591372878</v>
      </c>
      <c r="H9505" s="42">
        <v>0.5</v>
      </c>
      <c r="I9505" s="51">
        <v>0.75</v>
      </c>
    </row>
    <row r="9506" spans="2:9" x14ac:dyDescent="0.2">
      <c r="B9506" s="10">
        <v>9489</v>
      </c>
      <c r="C9506" s="19">
        <v>0.35263138474358702</v>
      </c>
      <c r="D9506" s="22">
        <v>0.84817632565005086</v>
      </c>
      <c r="F9506" s="50">
        <v>9489</v>
      </c>
      <c r="G9506" s="42">
        <v>1.2008077103936379</v>
      </c>
      <c r="H9506" s="42">
        <v>1.2008077103936379</v>
      </c>
      <c r="I9506" s="51">
        <v>1.2008077103936379</v>
      </c>
    </row>
    <row r="9507" spans="2:9" x14ac:dyDescent="0.2">
      <c r="B9507" s="10">
        <v>9490</v>
      </c>
      <c r="C9507" s="19">
        <v>0.27312072001244525</v>
      </c>
      <c r="D9507" s="22">
        <v>0.83488909345533235</v>
      </c>
      <c r="F9507" s="50">
        <v>9490</v>
      </c>
      <c r="G9507" s="42">
        <v>1.1080098134677776</v>
      </c>
      <c r="H9507" s="42">
        <v>1.1080098134677776</v>
      </c>
      <c r="I9507" s="51">
        <v>1.1080098134677776</v>
      </c>
    </row>
    <row r="9508" spans="2:9" x14ac:dyDescent="0.2">
      <c r="B9508" s="10">
        <v>9491</v>
      </c>
      <c r="C9508" s="19">
        <v>0.27452757475140599</v>
      </c>
      <c r="D9508" s="22">
        <v>0.44605817240722867</v>
      </c>
      <c r="F9508" s="50">
        <v>9491</v>
      </c>
      <c r="G9508" s="42">
        <v>0.72058574715863466</v>
      </c>
      <c r="H9508" s="42">
        <v>0.72058574715863466</v>
      </c>
      <c r="I9508" s="51">
        <v>0.75</v>
      </c>
    </row>
    <row r="9509" spans="2:9" x14ac:dyDescent="0.2">
      <c r="B9509" s="10">
        <v>9492</v>
      </c>
      <c r="C9509" s="19">
        <v>0.76366530473867211</v>
      </c>
      <c r="D9509" s="22">
        <v>0.45926232431589042</v>
      </c>
      <c r="F9509" s="50">
        <v>9492</v>
      </c>
      <c r="G9509" s="42">
        <v>1.2229276290545625</v>
      </c>
      <c r="H9509" s="42">
        <v>1.2229276290545625</v>
      </c>
      <c r="I9509" s="51">
        <v>1.2229276290545625</v>
      </c>
    </row>
    <row r="9510" spans="2:9" x14ac:dyDescent="0.2">
      <c r="B9510" s="10">
        <v>9493</v>
      </c>
      <c r="C9510" s="19">
        <v>0.63240689978204634</v>
      </c>
      <c r="D9510" s="22">
        <v>5.4414794402534827E-2</v>
      </c>
      <c r="F9510" s="50">
        <v>9493</v>
      </c>
      <c r="G9510" s="42">
        <v>0.68682169418458117</v>
      </c>
      <c r="H9510" s="42">
        <v>0.68682169418458117</v>
      </c>
      <c r="I9510" s="51">
        <v>0.75</v>
      </c>
    </row>
    <row r="9511" spans="2:9" x14ac:dyDescent="0.2">
      <c r="B9511" s="10">
        <v>9494</v>
      </c>
      <c r="C9511" s="19">
        <v>0.9699649809981209</v>
      </c>
      <c r="D9511" s="22">
        <v>6.0610915107237706E-2</v>
      </c>
      <c r="F9511" s="50">
        <v>9494</v>
      </c>
      <c r="G9511" s="42">
        <v>1.0305758961053586</v>
      </c>
      <c r="H9511" s="42">
        <v>1.0305758961053586</v>
      </c>
      <c r="I9511" s="51">
        <v>1.0305758961053586</v>
      </c>
    </row>
    <row r="9512" spans="2:9" x14ac:dyDescent="0.2">
      <c r="B9512" s="10">
        <v>9495</v>
      </c>
      <c r="C9512" s="19">
        <v>0.72203561608313849</v>
      </c>
      <c r="D9512" s="22">
        <v>0.59331661363349364</v>
      </c>
      <c r="F9512" s="50">
        <v>9495</v>
      </c>
      <c r="G9512" s="42">
        <v>1.3153522297166322</v>
      </c>
      <c r="H9512" s="42">
        <v>1.3153522297166322</v>
      </c>
      <c r="I9512" s="51">
        <v>1.3153522297166322</v>
      </c>
    </row>
    <row r="9513" spans="2:9" x14ac:dyDescent="0.2">
      <c r="B9513" s="10">
        <v>9496</v>
      </c>
      <c r="C9513" s="19">
        <v>0.18575307933596563</v>
      </c>
      <c r="D9513" s="22">
        <v>0.93054809549223638</v>
      </c>
      <c r="F9513" s="50">
        <v>9496</v>
      </c>
      <c r="G9513" s="42">
        <v>1.1163011748282021</v>
      </c>
      <c r="H9513" s="42">
        <v>1.1163011748282021</v>
      </c>
      <c r="I9513" s="51">
        <v>1.1163011748282021</v>
      </c>
    </row>
    <row r="9514" spans="2:9" x14ac:dyDescent="0.2">
      <c r="B9514" s="10">
        <v>9497</v>
      </c>
      <c r="C9514" s="19">
        <v>0.15815412517176364</v>
      </c>
      <c r="D9514" s="22">
        <v>0.18608938022485755</v>
      </c>
      <c r="F9514" s="50">
        <v>9497</v>
      </c>
      <c r="G9514" s="42">
        <v>0.34424350539662119</v>
      </c>
      <c r="H9514" s="42">
        <v>0.5</v>
      </c>
      <c r="I9514" s="51">
        <v>0.75</v>
      </c>
    </row>
    <row r="9515" spans="2:9" x14ac:dyDescent="0.2">
      <c r="B9515" s="10">
        <v>9498</v>
      </c>
      <c r="C9515" s="19">
        <v>0.1400273149952479</v>
      </c>
      <c r="D9515" s="22">
        <v>0.729472942888028</v>
      </c>
      <c r="F9515" s="50">
        <v>9498</v>
      </c>
      <c r="G9515" s="42">
        <v>0.8695002578832759</v>
      </c>
      <c r="H9515" s="42">
        <v>0.8695002578832759</v>
      </c>
      <c r="I9515" s="51">
        <v>0.8695002578832759</v>
      </c>
    </row>
    <row r="9516" spans="2:9" x14ac:dyDescent="0.2">
      <c r="B9516" s="10">
        <v>9499</v>
      </c>
      <c r="C9516" s="19">
        <v>0.74111876490984285</v>
      </c>
      <c r="D9516" s="22">
        <v>0.14167822398621255</v>
      </c>
      <c r="F9516" s="50">
        <v>9499</v>
      </c>
      <c r="G9516" s="42">
        <v>0.8827969888960554</v>
      </c>
      <c r="H9516" s="42">
        <v>0.8827969888960554</v>
      </c>
      <c r="I9516" s="51">
        <v>0.8827969888960554</v>
      </c>
    </row>
    <row r="9517" spans="2:9" x14ac:dyDescent="0.2">
      <c r="B9517" s="10">
        <v>9500</v>
      </c>
      <c r="C9517" s="19">
        <v>0.22787173550689299</v>
      </c>
      <c r="D9517" s="22">
        <v>0.80687952221548331</v>
      </c>
      <c r="F9517" s="50">
        <v>9500</v>
      </c>
      <c r="G9517" s="42">
        <v>1.0347512577223763</v>
      </c>
      <c r="H9517" s="42">
        <v>1.0347512577223763</v>
      </c>
      <c r="I9517" s="51">
        <v>1.0347512577223763</v>
      </c>
    </row>
    <row r="9518" spans="2:9" x14ac:dyDescent="0.2">
      <c r="B9518" s="10">
        <v>9501</v>
      </c>
      <c r="C9518" s="19">
        <v>0.83573908469570057</v>
      </c>
      <c r="D9518" s="22">
        <v>0.80113321859429076</v>
      </c>
      <c r="F9518" s="50">
        <v>9501</v>
      </c>
      <c r="G9518" s="42">
        <v>1.6368723032899912</v>
      </c>
      <c r="H9518" s="42">
        <v>1.6368723032899912</v>
      </c>
      <c r="I9518" s="51">
        <v>1.6368723032899912</v>
      </c>
    </row>
    <row r="9519" spans="2:9" x14ac:dyDescent="0.2">
      <c r="B9519" s="10">
        <v>9502</v>
      </c>
      <c r="C9519" s="19">
        <v>0.67501652916176313</v>
      </c>
      <c r="D9519" s="22">
        <v>0.16098788425838395</v>
      </c>
      <c r="F9519" s="50">
        <v>9502</v>
      </c>
      <c r="G9519" s="42">
        <v>0.83600441342014709</v>
      </c>
      <c r="H9519" s="42">
        <v>0.83600441342014709</v>
      </c>
      <c r="I9519" s="51">
        <v>0.83600441342014709</v>
      </c>
    </row>
    <row r="9520" spans="2:9" x14ac:dyDescent="0.2">
      <c r="B9520" s="10">
        <v>9503</v>
      </c>
      <c r="C9520" s="19">
        <v>0.70211139737707562</v>
      </c>
      <c r="D9520" s="22">
        <v>0.43120059339877803</v>
      </c>
      <c r="F9520" s="50">
        <v>9503</v>
      </c>
      <c r="G9520" s="42">
        <v>1.1333119907758538</v>
      </c>
      <c r="H9520" s="42">
        <v>1.1333119907758538</v>
      </c>
      <c r="I9520" s="51">
        <v>1.1333119907758538</v>
      </c>
    </row>
    <row r="9521" spans="2:9" x14ac:dyDescent="0.2">
      <c r="B9521" s="10">
        <v>9504</v>
      </c>
      <c r="C9521" s="19">
        <v>0.33153877933646658</v>
      </c>
      <c r="D9521" s="22">
        <v>0.71660388890988858</v>
      </c>
      <c r="F9521" s="50">
        <v>9504</v>
      </c>
      <c r="G9521" s="42">
        <v>1.048142668246355</v>
      </c>
      <c r="H9521" s="42">
        <v>1.048142668246355</v>
      </c>
      <c r="I9521" s="51">
        <v>1.048142668246355</v>
      </c>
    </row>
    <row r="9522" spans="2:9" x14ac:dyDescent="0.2">
      <c r="B9522" s="10">
        <v>9505</v>
      </c>
      <c r="C9522" s="19">
        <v>0.75063831208720388</v>
      </c>
      <c r="D9522" s="22">
        <v>0.90960788862892039</v>
      </c>
      <c r="F9522" s="50">
        <v>9505</v>
      </c>
      <c r="G9522" s="42">
        <v>1.6602462007161243</v>
      </c>
      <c r="H9522" s="42">
        <v>1.6602462007161243</v>
      </c>
      <c r="I9522" s="51">
        <v>1.6602462007161243</v>
      </c>
    </row>
    <row r="9523" spans="2:9" x14ac:dyDescent="0.2">
      <c r="B9523" s="10">
        <v>9506</v>
      </c>
      <c r="C9523" s="19">
        <v>0.51190148571543381</v>
      </c>
      <c r="D9523" s="22">
        <v>0.46536504620853159</v>
      </c>
      <c r="F9523" s="50">
        <v>9506</v>
      </c>
      <c r="G9523" s="42">
        <v>0.9772665319239654</v>
      </c>
      <c r="H9523" s="42">
        <v>0.9772665319239654</v>
      </c>
      <c r="I9523" s="51">
        <v>0.9772665319239654</v>
      </c>
    </row>
    <row r="9524" spans="2:9" x14ac:dyDescent="0.2">
      <c r="B9524" s="10">
        <v>9507</v>
      </c>
      <c r="C9524" s="19">
        <v>0.44535886198032648</v>
      </c>
      <c r="D9524" s="22">
        <v>0.44832115409726803</v>
      </c>
      <c r="F9524" s="50">
        <v>9507</v>
      </c>
      <c r="G9524" s="42">
        <v>0.89368001607759451</v>
      </c>
      <c r="H9524" s="42">
        <v>0.89368001607759451</v>
      </c>
      <c r="I9524" s="51">
        <v>0.89368001607759451</v>
      </c>
    </row>
    <row r="9525" spans="2:9" x14ac:dyDescent="0.2">
      <c r="B9525" s="10">
        <v>9508</v>
      </c>
      <c r="C9525" s="19">
        <v>0.41603808157862798</v>
      </c>
      <c r="D9525" s="22">
        <v>0.6260012060343898</v>
      </c>
      <c r="F9525" s="50">
        <v>9508</v>
      </c>
      <c r="G9525" s="42">
        <v>1.0420392876130178</v>
      </c>
      <c r="H9525" s="42">
        <v>1.0420392876130178</v>
      </c>
      <c r="I9525" s="51">
        <v>1.0420392876130178</v>
      </c>
    </row>
    <row r="9526" spans="2:9" x14ac:dyDescent="0.2">
      <c r="B9526" s="10">
        <v>9509</v>
      </c>
      <c r="C9526" s="19">
        <v>0.64907307161833161</v>
      </c>
      <c r="D9526" s="22">
        <v>0.20997003036180095</v>
      </c>
      <c r="F9526" s="50">
        <v>9509</v>
      </c>
      <c r="G9526" s="42">
        <v>0.85904310198013256</v>
      </c>
      <c r="H9526" s="42">
        <v>0.85904310198013256</v>
      </c>
      <c r="I9526" s="51">
        <v>0.85904310198013256</v>
      </c>
    </row>
    <row r="9527" spans="2:9" x14ac:dyDescent="0.2">
      <c r="B9527" s="10">
        <v>9510</v>
      </c>
      <c r="C9527" s="19">
        <v>0.36165885177596724</v>
      </c>
      <c r="D9527" s="22">
        <v>0.44268797129938831</v>
      </c>
      <c r="F9527" s="50">
        <v>9510</v>
      </c>
      <c r="G9527" s="42">
        <v>0.80434682307535554</v>
      </c>
      <c r="H9527" s="42">
        <v>0.80434682307535554</v>
      </c>
      <c r="I9527" s="51">
        <v>0.80434682307535554</v>
      </c>
    </row>
    <row r="9528" spans="2:9" x14ac:dyDescent="0.2">
      <c r="B9528" s="10">
        <v>9511</v>
      </c>
      <c r="C9528" s="19">
        <v>0.31544121243600531</v>
      </c>
      <c r="D9528" s="22">
        <v>0.8159044927992416</v>
      </c>
      <c r="F9528" s="50">
        <v>9511</v>
      </c>
      <c r="G9528" s="42">
        <v>1.1313457052352469</v>
      </c>
      <c r="H9528" s="42">
        <v>1.1313457052352469</v>
      </c>
      <c r="I9528" s="51">
        <v>1.1313457052352469</v>
      </c>
    </row>
    <row r="9529" spans="2:9" x14ac:dyDescent="0.2">
      <c r="B9529" s="10">
        <v>9512</v>
      </c>
      <c r="C9529" s="19">
        <v>0.91183722340791451</v>
      </c>
      <c r="D9529" s="22">
        <v>0.14135440914219133</v>
      </c>
      <c r="F9529" s="50">
        <v>9512</v>
      </c>
      <c r="G9529" s="42">
        <v>1.0531916325501058</v>
      </c>
      <c r="H9529" s="42">
        <v>1.0531916325501058</v>
      </c>
      <c r="I9529" s="51">
        <v>1.0531916325501058</v>
      </c>
    </row>
    <row r="9530" spans="2:9" x14ac:dyDescent="0.2">
      <c r="B9530" s="10">
        <v>9513</v>
      </c>
      <c r="C9530" s="19">
        <v>9.1879200535400329E-2</v>
      </c>
      <c r="D9530" s="22">
        <v>2.7316700998795906E-2</v>
      </c>
      <c r="F9530" s="50">
        <v>9513</v>
      </c>
      <c r="G9530" s="42">
        <v>0.25</v>
      </c>
      <c r="H9530" s="42">
        <v>0.5</v>
      </c>
      <c r="I9530" s="51">
        <v>0.75</v>
      </c>
    </row>
    <row r="9531" spans="2:9" x14ac:dyDescent="0.2">
      <c r="B9531" s="10">
        <v>9514</v>
      </c>
      <c r="C9531" s="19">
        <v>0.52594977805278398</v>
      </c>
      <c r="D9531" s="22">
        <v>8.7117569322130328E-2</v>
      </c>
      <c r="F9531" s="50">
        <v>9514</v>
      </c>
      <c r="G9531" s="42">
        <v>0.61306734737491431</v>
      </c>
      <c r="H9531" s="42">
        <v>0.61306734737491431</v>
      </c>
      <c r="I9531" s="51">
        <v>0.75</v>
      </c>
    </row>
    <row r="9532" spans="2:9" x14ac:dyDescent="0.2">
      <c r="B9532" s="10">
        <v>9515</v>
      </c>
      <c r="C9532" s="19">
        <v>0.43837361001859354</v>
      </c>
      <c r="D9532" s="22">
        <v>0.7361103858402146</v>
      </c>
      <c r="F9532" s="50">
        <v>9515</v>
      </c>
      <c r="G9532" s="42">
        <v>1.1744839958588082</v>
      </c>
      <c r="H9532" s="42">
        <v>1.1744839958588082</v>
      </c>
      <c r="I9532" s="51">
        <v>1.1744839958588082</v>
      </c>
    </row>
    <row r="9533" spans="2:9" x14ac:dyDescent="0.2">
      <c r="B9533" s="10">
        <v>9516</v>
      </c>
      <c r="C9533" s="19">
        <v>0.43779910821441814</v>
      </c>
      <c r="D9533" s="22">
        <v>0.13947656480681481</v>
      </c>
      <c r="F9533" s="50">
        <v>9516</v>
      </c>
      <c r="G9533" s="42">
        <v>0.57727567302123295</v>
      </c>
      <c r="H9533" s="42">
        <v>0.57727567302123295</v>
      </c>
      <c r="I9533" s="51">
        <v>0.75</v>
      </c>
    </row>
    <row r="9534" spans="2:9" x14ac:dyDescent="0.2">
      <c r="B9534" s="10">
        <v>9517</v>
      </c>
      <c r="C9534" s="19">
        <v>0.21620353888550459</v>
      </c>
      <c r="D9534" s="22">
        <v>0.13423157325055968</v>
      </c>
      <c r="F9534" s="50">
        <v>9517</v>
      </c>
      <c r="G9534" s="42">
        <v>0.35043511213606426</v>
      </c>
      <c r="H9534" s="42">
        <v>0.5</v>
      </c>
      <c r="I9534" s="51">
        <v>0.75</v>
      </c>
    </row>
    <row r="9535" spans="2:9" x14ac:dyDescent="0.2">
      <c r="B9535" s="10">
        <v>9518</v>
      </c>
      <c r="C9535" s="19">
        <v>0.19642369534958715</v>
      </c>
      <c r="D9535" s="22">
        <v>9.785516501643976E-2</v>
      </c>
      <c r="F9535" s="50">
        <v>9518</v>
      </c>
      <c r="G9535" s="42">
        <v>0.29427886036602691</v>
      </c>
      <c r="H9535" s="42">
        <v>0.5</v>
      </c>
      <c r="I9535" s="51">
        <v>0.75</v>
      </c>
    </row>
    <row r="9536" spans="2:9" x14ac:dyDescent="0.2">
      <c r="B9536" s="10">
        <v>9519</v>
      </c>
      <c r="C9536" s="19">
        <v>0.82679271502320417</v>
      </c>
      <c r="D9536" s="22">
        <v>0.51034371702696102</v>
      </c>
      <c r="F9536" s="50">
        <v>9519</v>
      </c>
      <c r="G9536" s="42">
        <v>1.3371364320501651</v>
      </c>
      <c r="H9536" s="42">
        <v>1.3371364320501651</v>
      </c>
      <c r="I9536" s="51">
        <v>1.3371364320501651</v>
      </c>
    </row>
    <row r="9537" spans="2:9" x14ac:dyDescent="0.2">
      <c r="B9537" s="10">
        <v>9520</v>
      </c>
      <c r="C9537" s="19">
        <v>0.72604257179866916</v>
      </c>
      <c r="D9537" s="22">
        <v>0.59506520795011919</v>
      </c>
      <c r="F9537" s="50">
        <v>9520</v>
      </c>
      <c r="G9537" s="42">
        <v>1.3211077797487882</v>
      </c>
      <c r="H9537" s="42">
        <v>1.3211077797487882</v>
      </c>
      <c r="I9537" s="51">
        <v>1.3211077797487882</v>
      </c>
    </row>
    <row r="9538" spans="2:9" x14ac:dyDescent="0.2">
      <c r="B9538" s="10">
        <v>9521</v>
      </c>
      <c r="C9538" s="19">
        <v>0.30162915883017194</v>
      </c>
      <c r="D9538" s="22">
        <v>0.82507068985343845</v>
      </c>
      <c r="F9538" s="50">
        <v>9521</v>
      </c>
      <c r="G9538" s="42">
        <v>1.1266998486836104</v>
      </c>
      <c r="H9538" s="42">
        <v>1.1266998486836104</v>
      </c>
      <c r="I9538" s="51">
        <v>1.1266998486836104</v>
      </c>
    </row>
    <row r="9539" spans="2:9" x14ac:dyDescent="0.2">
      <c r="B9539" s="10">
        <v>9522</v>
      </c>
      <c r="C9539" s="19">
        <v>5.3948557452166868E-2</v>
      </c>
      <c r="D9539" s="22">
        <v>0.8333775794557815</v>
      </c>
      <c r="F9539" s="50">
        <v>9522</v>
      </c>
      <c r="G9539" s="42">
        <v>0.88732613690794837</v>
      </c>
      <c r="H9539" s="42">
        <v>0.88732613690794837</v>
      </c>
      <c r="I9539" s="51">
        <v>0.88732613690794837</v>
      </c>
    </row>
    <row r="9540" spans="2:9" x14ac:dyDescent="0.2">
      <c r="B9540" s="10">
        <v>9523</v>
      </c>
      <c r="C9540" s="19">
        <v>0.74623096097312003</v>
      </c>
      <c r="D9540" s="22">
        <v>0.41210627079372009</v>
      </c>
      <c r="F9540" s="50">
        <v>9523</v>
      </c>
      <c r="G9540" s="42">
        <v>1.1583372317668401</v>
      </c>
      <c r="H9540" s="42">
        <v>1.1583372317668401</v>
      </c>
      <c r="I9540" s="51">
        <v>1.1583372317668401</v>
      </c>
    </row>
    <row r="9541" spans="2:9" x14ac:dyDescent="0.2">
      <c r="B9541" s="10">
        <v>9524</v>
      </c>
      <c r="C9541" s="19">
        <v>0.69118603349855567</v>
      </c>
      <c r="D9541" s="22">
        <v>0.61717217864812457</v>
      </c>
      <c r="F9541" s="50">
        <v>9524</v>
      </c>
      <c r="G9541" s="42">
        <v>1.3083582121466804</v>
      </c>
      <c r="H9541" s="42">
        <v>1.3083582121466804</v>
      </c>
      <c r="I9541" s="51">
        <v>1.3083582121466804</v>
      </c>
    </row>
    <row r="9542" spans="2:9" x14ac:dyDescent="0.2">
      <c r="B9542" s="10">
        <v>9525</v>
      </c>
      <c r="C9542" s="19">
        <v>0.83729672482454176</v>
      </c>
      <c r="D9542" s="22">
        <v>0.74314250252228931</v>
      </c>
      <c r="F9542" s="50">
        <v>9525</v>
      </c>
      <c r="G9542" s="42">
        <v>1.5804392273468311</v>
      </c>
      <c r="H9542" s="42">
        <v>1.5804392273468311</v>
      </c>
      <c r="I9542" s="51">
        <v>1.5804392273468311</v>
      </c>
    </row>
    <row r="9543" spans="2:9" x14ac:dyDescent="0.2">
      <c r="B9543" s="10">
        <v>9526</v>
      </c>
      <c r="C9543" s="19">
        <v>0.65358542599600256</v>
      </c>
      <c r="D9543" s="22">
        <v>0.23667243814979744</v>
      </c>
      <c r="F9543" s="50">
        <v>9526</v>
      </c>
      <c r="G9543" s="42">
        <v>0.89025786414579999</v>
      </c>
      <c r="H9543" s="42">
        <v>0.89025786414579999</v>
      </c>
      <c r="I9543" s="51">
        <v>0.89025786414579999</v>
      </c>
    </row>
    <row r="9544" spans="2:9" x14ac:dyDescent="0.2">
      <c r="B9544" s="10">
        <v>9527</v>
      </c>
      <c r="C9544" s="19">
        <v>0.46769980306573655</v>
      </c>
      <c r="D9544" s="22">
        <v>0.57402720963638676</v>
      </c>
      <c r="F9544" s="50">
        <v>9527</v>
      </c>
      <c r="G9544" s="42">
        <v>1.0417270127021232</v>
      </c>
      <c r="H9544" s="42">
        <v>1.0417270127021232</v>
      </c>
      <c r="I9544" s="51">
        <v>1.0417270127021232</v>
      </c>
    </row>
    <row r="9545" spans="2:9" x14ac:dyDescent="0.2">
      <c r="B9545" s="10">
        <v>9528</v>
      </c>
      <c r="C9545" s="19">
        <v>0.89352513714517834</v>
      </c>
      <c r="D9545" s="22">
        <v>0.51951465476143377</v>
      </c>
      <c r="F9545" s="50">
        <v>9528</v>
      </c>
      <c r="G9545" s="42">
        <v>1.4130397919066122</v>
      </c>
      <c r="H9545" s="42">
        <v>1.4130397919066122</v>
      </c>
      <c r="I9545" s="51">
        <v>1.4130397919066122</v>
      </c>
    </row>
    <row r="9546" spans="2:9" x14ac:dyDescent="0.2">
      <c r="B9546" s="10">
        <v>9529</v>
      </c>
      <c r="C9546" s="19">
        <v>0.33802912783901851</v>
      </c>
      <c r="D9546" s="22">
        <v>0.82313725642279334</v>
      </c>
      <c r="F9546" s="50">
        <v>9529</v>
      </c>
      <c r="G9546" s="42">
        <v>1.1611663842618118</v>
      </c>
      <c r="H9546" s="42">
        <v>1.1611663842618118</v>
      </c>
      <c r="I9546" s="51">
        <v>1.1611663842618118</v>
      </c>
    </row>
    <row r="9547" spans="2:9" x14ac:dyDescent="0.2">
      <c r="B9547" s="10">
        <v>9530</v>
      </c>
      <c r="C9547" s="19">
        <v>0.12803463759456335</v>
      </c>
      <c r="D9547" s="22">
        <v>0.26382660089666254</v>
      </c>
      <c r="F9547" s="50">
        <v>9530</v>
      </c>
      <c r="G9547" s="42">
        <v>0.39186123849122589</v>
      </c>
      <c r="H9547" s="42">
        <v>0.5</v>
      </c>
      <c r="I9547" s="51">
        <v>0.75</v>
      </c>
    </row>
    <row r="9548" spans="2:9" x14ac:dyDescent="0.2">
      <c r="B9548" s="10">
        <v>9531</v>
      </c>
      <c r="C9548" s="19">
        <v>0.40405822210662834</v>
      </c>
      <c r="D9548" s="22">
        <v>0.33346870255301631</v>
      </c>
      <c r="F9548" s="50">
        <v>9531</v>
      </c>
      <c r="G9548" s="42">
        <v>0.73752692465964464</v>
      </c>
      <c r="H9548" s="42">
        <v>0.73752692465964464</v>
      </c>
      <c r="I9548" s="51">
        <v>0.75</v>
      </c>
    </row>
    <row r="9549" spans="2:9" x14ac:dyDescent="0.2">
      <c r="B9549" s="10">
        <v>9532</v>
      </c>
      <c r="C9549" s="19">
        <v>0.97707240353601243</v>
      </c>
      <c r="D9549" s="22">
        <v>0.51533647128749804</v>
      </c>
      <c r="F9549" s="50">
        <v>9532</v>
      </c>
      <c r="G9549" s="42">
        <v>1.4924088748235105</v>
      </c>
      <c r="H9549" s="42">
        <v>1.4924088748235105</v>
      </c>
      <c r="I9549" s="51">
        <v>1.4924088748235105</v>
      </c>
    </row>
    <row r="9550" spans="2:9" x14ac:dyDescent="0.2">
      <c r="B9550" s="10">
        <v>9533</v>
      </c>
      <c r="C9550" s="19">
        <v>0.30136656639686232</v>
      </c>
      <c r="D9550" s="22">
        <v>0.12201917810718432</v>
      </c>
      <c r="F9550" s="50">
        <v>9533</v>
      </c>
      <c r="G9550" s="42">
        <v>0.42338574450404665</v>
      </c>
      <c r="H9550" s="42">
        <v>0.5</v>
      </c>
      <c r="I9550" s="51">
        <v>0.75</v>
      </c>
    </row>
    <row r="9551" spans="2:9" x14ac:dyDescent="0.2">
      <c r="B9551" s="10">
        <v>9534</v>
      </c>
      <c r="C9551" s="19">
        <v>0.15417934707619596</v>
      </c>
      <c r="D9551" s="22">
        <v>0.71130297622018124</v>
      </c>
      <c r="F9551" s="50">
        <v>9534</v>
      </c>
      <c r="G9551" s="42">
        <v>0.8654823232963772</v>
      </c>
      <c r="H9551" s="42">
        <v>0.8654823232963772</v>
      </c>
      <c r="I9551" s="51">
        <v>0.8654823232963772</v>
      </c>
    </row>
    <row r="9552" spans="2:9" x14ac:dyDescent="0.2">
      <c r="B9552" s="10">
        <v>9535</v>
      </c>
      <c r="C9552" s="19">
        <v>0.9867186644553021</v>
      </c>
      <c r="D9552" s="22">
        <v>0.99273966760671029</v>
      </c>
      <c r="F9552" s="50">
        <v>9535</v>
      </c>
      <c r="G9552" s="42">
        <v>1.9794583320620123</v>
      </c>
      <c r="H9552" s="42">
        <v>1.9794583320620123</v>
      </c>
      <c r="I9552" s="51">
        <v>1.9794583320620123</v>
      </c>
    </row>
    <row r="9553" spans="2:9" x14ac:dyDescent="0.2">
      <c r="B9553" s="10">
        <v>9536</v>
      </c>
      <c r="C9553" s="19">
        <v>0.43168857565366836</v>
      </c>
      <c r="D9553" s="22">
        <v>0.2734588563707977</v>
      </c>
      <c r="F9553" s="50">
        <v>9536</v>
      </c>
      <c r="G9553" s="42">
        <v>0.70514743202446606</v>
      </c>
      <c r="H9553" s="42">
        <v>0.70514743202446606</v>
      </c>
      <c r="I9553" s="51">
        <v>0.75</v>
      </c>
    </row>
    <row r="9554" spans="2:9" x14ac:dyDescent="0.2">
      <c r="B9554" s="10">
        <v>9537</v>
      </c>
      <c r="C9554" s="19">
        <v>0.43425123365209983</v>
      </c>
      <c r="D9554" s="22">
        <v>0.79201112406659158</v>
      </c>
      <c r="F9554" s="50">
        <v>9537</v>
      </c>
      <c r="G9554" s="42">
        <v>1.2262623577186913</v>
      </c>
      <c r="H9554" s="42">
        <v>1.2262623577186913</v>
      </c>
      <c r="I9554" s="51">
        <v>1.2262623577186913</v>
      </c>
    </row>
    <row r="9555" spans="2:9" x14ac:dyDescent="0.2">
      <c r="B9555" s="10">
        <v>9538</v>
      </c>
      <c r="C9555" s="19">
        <v>0.18029261865737856</v>
      </c>
      <c r="D9555" s="22">
        <v>3.0118822861155303E-2</v>
      </c>
      <c r="F9555" s="50">
        <v>9538</v>
      </c>
      <c r="G9555" s="42">
        <v>0.25</v>
      </c>
      <c r="H9555" s="42">
        <v>0.5</v>
      </c>
      <c r="I9555" s="51">
        <v>0.75</v>
      </c>
    </row>
    <row r="9556" spans="2:9" x14ac:dyDescent="0.2">
      <c r="B9556" s="10">
        <v>9539</v>
      </c>
      <c r="C9556" s="19">
        <v>0.87122046183832158</v>
      </c>
      <c r="D9556" s="22">
        <v>0.27261465117030181</v>
      </c>
      <c r="F9556" s="50">
        <v>9539</v>
      </c>
      <c r="G9556" s="42">
        <v>1.1438351130086235</v>
      </c>
      <c r="H9556" s="42">
        <v>1.1438351130086235</v>
      </c>
      <c r="I9556" s="51">
        <v>1.1438351130086235</v>
      </c>
    </row>
    <row r="9557" spans="2:9" x14ac:dyDescent="0.2">
      <c r="B9557" s="10">
        <v>9540</v>
      </c>
      <c r="C9557" s="19">
        <v>0.34497593788999159</v>
      </c>
      <c r="D9557" s="22">
        <v>0.21874329616358346</v>
      </c>
      <c r="F9557" s="50">
        <v>9540</v>
      </c>
      <c r="G9557" s="42">
        <v>0.56371923405357505</v>
      </c>
      <c r="H9557" s="42">
        <v>0.56371923405357505</v>
      </c>
      <c r="I9557" s="51">
        <v>0.75</v>
      </c>
    </row>
    <row r="9558" spans="2:9" x14ac:dyDescent="0.2">
      <c r="B9558" s="10">
        <v>9541</v>
      </c>
      <c r="C9558" s="19">
        <v>0.44329668368320763</v>
      </c>
      <c r="D9558" s="22">
        <v>0.86953576358229101</v>
      </c>
      <c r="F9558" s="50">
        <v>9541</v>
      </c>
      <c r="G9558" s="42">
        <v>1.3128324472654986</v>
      </c>
      <c r="H9558" s="42">
        <v>1.3128324472654986</v>
      </c>
      <c r="I9558" s="51">
        <v>1.3128324472654986</v>
      </c>
    </row>
    <row r="9559" spans="2:9" x14ac:dyDescent="0.2">
      <c r="B9559" s="10">
        <v>9542</v>
      </c>
      <c r="C9559" s="19">
        <v>0.64902068611596209</v>
      </c>
      <c r="D9559" s="22">
        <v>0.38495313861185321</v>
      </c>
      <c r="F9559" s="50">
        <v>9542</v>
      </c>
      <c r="G9559" s="42">
        <v>1.0339738247278154</v>
      </c>
      <c r="H9559" s="42">
        <v>1.0339738247278154</v>
      </c>
      <c r="I9559" s="51">
        <v>1.0339738247278154</v>
      </c>
    </row>
    <row r="9560" spans="2:9" x14ac:dyDescent="0.2">
      <c r="B9560" s="10">
        <v>9543</v>
      </c>
      <c r="C9560" s="19">
        <v>8.9899315331615992E-2</v>
      </c>
      <c r="D9560" s="22">
        <v>0.73246357973922038</v>
      </c>
      <c r="F9560" s="50">
        <v>9543</v>
      </c>
      <c r="G9560" s="42">
        <v>0.82236289507083637</v>
      </c>
      <c r="H9560" s="42">
        <v>0.82236289507083637</v>
      </c>
      <c r="I9560" s="51">
        <v>0.82236289507083637</v>
      </c>
    </row>
    <row r="9561" spans="2:9" x14ac:dyDescent="0.2">
      <c r="B9561" s="10">
        <v>9544</v>
      </c>
      <c r="C9561" s="19">
        <v>0.85664560057566286</v>
      </c>
      <c r="D9561" s="22">
        <v>0.74996467698848557</v>
      </c>
      <c r="F9561" s="50">
        <v>9544</v>
      </c>
      <c r="G9561" s="42">
        <v>1.6066102775641484</v>
      </c>
      <c r="H9561" s="42">
        <v>1.6066102775641484</v>
      </c>
      <c r="I9561" s="51">
        <v>1.6066102775641484</v>
      </c>
    </row>
    <row r="9562" spans="2:9" x14ac:dyDescent="0.2">
      <c r="B9562" s="10">
        <v>9545</v>
      </c>
      <c r="C9562" s="19">
        <v>0.47919085460096222</v>
      </c>
      <c r="D9562" s="22">
        <v>0.44809296403364629</v>
      </c>
      <c r="F9562" s="50">
        <v>9545</v>
      </c>
      <c r="G9562" s="42">
        <v>0.92728381863460851</v>
      </c>
      <c r="H9562" s="42">
        <v>0.92728381863460851</v>
      </c>
      <c r="I9562" s="51">
        <v>0.92728381863460851</v>
      </c>
    </row>
    <row r="9563" spans="2:9" x14ac:dyDescent="0.2">
      <c r="B9563" s="10">
        <v>9546</v>
      </c>
      <c r="C9563" s="19">
        <v>0.91801774311603102</v>
      </c>
      <c r="D9563" s="22">
        <v>0.58253288501669687</v>
      </c>
      <c r="F9563" s="50">
        <v>9546</v>
      </c>
      <c r="G9563" s="42">
        <v>1.5005506281327279</v>
      </c>
      <c r="H9563" s="42">
        <v>1.5005506281327279</v>
      </c>
      <c r="I9563" s="51">
        <v>1.5005506281327279</v>
      </c>
    </row>
    <row r="9564" spans="2:9" x14ac:dyDescent="0.2">
      <c r="B9564" s="10">
        <v>9547</v>
      </c>
      <c r="C9564" s="19">
        <v>0.49079368713077021</v>
      </c>
      <c r="D9564" s="22">
        <v>0.46794243716683126</v>
      </c>
      <c r="F9564" s="50">
        <v>9547</v>
      </c>
      <c r="G9564" s="42">
        <v>0.95873612429760147</v>
      </c>
      <c r="H9564" s="42">
        <v>0.95873612429760147</v>
      </c>
      <c r="I9564" s="51">
        <v>0.95873612429760147</v>
      </c>
    </row>
    <row r="9565" spans="2:9" x14ac:dyDescent="0.2">
      <c r="B9565" s="10">
        <v>9548</v>
      </c>
      <c r="C9565" s="19">
        <v>4.7740868190611851E-2</v>
      </c>
      <c r="D9565" s="22">
        <v>0.14725246416926274</v>
      </c>
      <c r="F9565" s="50">
        <v>9548</v>
      </c>
      <c r="G9565" s="42">
        <v>0.25</v>
      </c>
      <c r="H9565" s="42">
        <v>0.5</v>
      </c>
      <c r="I9565" s="51">
        <v>0.75</v>
      </c>
    </row>
    <row r="9566" spans="2:9" x14ac:dyDescent="0.2">
      <c r="B9566" s="10">
        <v>9549</v>
      </c>
      <c r="C9566" s="19">
        <v>0.26635153696283631</v>
      </c>
      <c r="D9566" s="22">
        <v>0.9748766697363036</v>
      </c>
      <c r="F9566" s="50">
        <v>9549</v>
      </c>
      <c r="G9566" s="42">
        <v>1.24122820669914</v>
      </c>
      <c r="H9566" s="42">
        <v>1.24122820669914</v>
      </c>
      <c r="I9566" s="51">
        <v>1.24122820669914</v>
      </c>
    </row>
    <row r="9567" spans="2:9" x14ac:dyDescent="0.2">
      <c r="B9567" s="10">
        <v>9550</v>
      </c>
      <c r="C9567" s="19">
        <v>0.74558722260545607</v>
      </c>
      <c r="D9567" s="22">
        <v>0.65854834068600943</v>
      </c>
      <c r="F9567" s="50">
        <v>9550</v>
      </c>
      <c r="G9567" s="42">
        <v>1.4041355632914656</v>
      </c>
      <c r="H9567" s="42">
        <v>1.4041355632914656</v>
      </c>
      <c r="I9567" s="51">
        <v>1.4041355632914656</v>
      </c>
    </row>
    <row r="9568" spans="2:9" x14ac:dyDescent="0.2">
      <c r="B9568" s="10">
        <v>9551</v>
      </c>
      <c r="C9568" s="19">
        <v>0.90170140965566214</v>
      </c>
      <c r="D9568" s="22">
        <v>7.8450820451028913E-2</v>
      </c>
      <c r="F9568" s="50">
        <v>9551</v>
      </c>
      <c r="G9568" s="42">
        <v>0.98015223010669106</v>
      </c>
      <c r="H9568" s="42">
        <v>0.98015223010669106</v>
      </c>
      <c r="I9568" s="51">
        <v>0.98015223010669106</v>
      </c>
    </row>
    <row r="9569" spans="2:9" x14ac:dyDescent="0.2">
      <c r="B9569" s="10">
        <v>9552</v>
      </c>
      <c r="C9569" s="19">
        <v>0.8264971177880619</v>
      </c>
      <c r="D9569" s="22">
        <v>0.17155661893341523</v>
      </c>
      <c r="F9569" s="50">
        <v>9552</v>
      </c>
      <c r="G9569" s="42">
        <v>0.99805373672147712</v>
      </c>
      <c r="H9569" s="42">
        <v>0.99805373672147712</v>
      </c>
      <c r="I9569" s="51">
        <v>0.99805373672147712</v>
      </c>
    </row>
    <row r="9570" spans="2:9" x14ac:dyDescent="0.2">
      <c r="B9570" s="10">
        <v>9553</v>
      </c>
      <c r="C9570" s="19">
        <v>0.56216396655311562</v>
      </c>
      <c r="D9570" s="22">
        <v>0.62123220195704476</v>
      </c>
      <c r="F9570" s="50">
        <v>9553</v>
      </c>
      <c r="G9570" s="42">
        <v>1.1833961685101604</v>
      </c>
      <c r="H9570" s="42">
        <v>1.1833961685101604</v>
      </c>
      <c r="I9570" s="51">
        <v>1.1833961685101604</v>
      </c>
    </row>
    <row r="9571" spans="2:9" x14ac:dyDescent="0.2">
      <c r="B9571" s="10">
        <v>9554</v>
      </c>
      <c r="C9571" s="19">
        <v>0.68030788230416561</v>
      </c>
      <c r="D9571" s="22">
        <v>0.95173570017054643</v>
      </c>
      <c r="F9571" s="50">
        <v>9554</v>
      </c>
      <c r="G9571" s="42">
        <v>1.6320435824747119</v>
      </c>
      <c r="H9571" s="42">
        <v>1.6320435824747119</v>
      </c>
      <c r="I9571" s="51">
        <v>1.6320435824747119</v>
      </c>
    </row>
    <row r="9572" spans="2:9" x14ac:dyDescent="0.2">
      <c r="B9572" s="10">
        <v>9555</v>
      </c>
      <c r="C9572" s="19">
        <v>0.76503337488725009</v>
      </c>
      <c r="D9572" s="22">
        <v>0.57229852288697458</v>
      </c>
      <c r="F9572" s="50">
        <v>9555</v>
      </c>
      <c r="G9572" s="42">
        <v>1.3373318977742246</v>
      </c>
      <c r="H9572" s="42">
        <v>1.3373318977742246</v>
      </c>
      <c r="I9572" s="51">
        <v>1.3373318977742246</v>
      </c>
    </row>
    <row r="9573" spans="2:9" x14ac:dyDescent="0.2">
      <c r="B9573" s="10">
        <v>9556</v>
      </c>
      <c r="C9573" s="19">
        <v>0.98206031663500715</v>
      </c>
      <c r="D9573" s="22">
        <v>0.98557238997375407</v>
      </c>
      <c r="F9573" s="50">
        <v>9556</v>
      </c>
      <c r="G9573" s="42">
        <v>1.9676327066087613</v>
      </c>
      <c r="H9573" s="42">
        <v>1.9676327066087613</v>
      </c>
      <c r="I9573" s="51">
        <v>1.9676327066087613</v>
      </c>
    </row>
    <row r="9574" spans="2:9" x14ac:dyDescent="0.2">
      <c r="B9574" s="10">
        <v>9557</v>
      </c>
      <c r="C9574" s="19">
        <v>0.88891069500167019</v>
      </c>
      <c r="D9574" s="22">
        <v>0.90962932092420701</v>
      </c>
      <c r="F9574" s="50">
        <v>9557</v>
      </c>
      <c r="G9574" s="42">
        <v>1.7985400159258771</v>
      </c>
      <c r="H9574" s="42">
        <v>1.7985400159258771</v>
      </c>
      <c r="I9574" s="51">
        <v>1.7985400159258771</v>
      </c>
    </row>
    <row r="9575" spans="2:9" x14ac:dyDescent="0.2">
      <c r="B9575" s="10">
        <v>9558</v>
      </c>
      <c r="C9575" s="19">
        <v>0.49428948412042772</v>
      </c>
      <c r="D9575" s="22">
        <v>7.4220263984576818E-3</v>
      </c>
      <c r="F9575" s="50">
        <v>9558</v>
      </c>
      <c r="G9575" s="42">
        <v>0.50171151051888541</v>
      </c>
      <c r="H9575" s="42">
        <v>0.50171151051888541</v>
      </c>
      <c r="I9575" s="51">
        <v>0.75</v>
      </c>
    </row>
    <row r="9576" spans="2:9" x14ac:dyDescent="0.2">
      <c r="B9576" s="10">
        <v>9559</v>
      </c>
      <c r="C9576" s="19">
        <v>0.44261950729182609</v>
      </c>
      <c r="D9576" s="22">
        <v>0.93621423048250574</v>
      </c>
      <c r="F9576" s="50">
        <v>9559</v>
      </c>
      <c r="G9576" s="42">
        <v>1.3788337377743318</v>
      </c>
      <c r="H9576" s="42">
        <v>1.3788337377743318</v>
      </c>
      <c r="I9576" s="51">
        <v>1.3788337377743318</v>
      </c>
    </row>
    <row r="9577" spans="2:9" x14ac:dyDescent="0.2">
      <c r="B9577" s="10">
        <v>9560</v>
      </c>
      <c r="C9577" s="19">
        <v>0.18453824516928197</v>
      </c>
      <c r="D9577" s="22">
        <v>0.9827294470492981</v>
      </c>
      <c r="F9577" s="50">
        <v>9560</v>
      </c>
      <c r="G9577" s="42">
        <v>1.1672676922185801</v>
      </c>
      <c r="H9577" s="42">
        <v>1.1672676922185801</v>
      </c>
      <c r="I9577" s="51">
        <v>1.1672676922185801</v>
      </c>
    </row>
    <row r="9578" spans="2:9" x14ac:dyDescent="0.2">
      <c r="B9578" s="10">
        <v>9561</v>
      </c>
      <c r="C9578" s="19">
        <v>0.57645182961321495</v>
      </c>
      <c r="D9578" s="22">
        <v>0.57212507387161904</v>
      </c>
      <c r="F9578" s="50">
        <v>9561</v>
      </c>
      <c r="G9578" s="42">
        <v>1.1485769034848339</v>
      </c>
      <c r="H9578" s="42">
        <v>1.1485769034848339</v>
      </c>
      <c r="I9578" s="51">
        <v>1.1485769034848339</v>
      </c>
    </row>
    <row r="9579" spans="2:9" x14ac:dyDescent="0.2">
      <c r="B9579" s="10">
        <v>9562</v>
      </c>
      <c r="C9579" s="19">
        <v>0.68090698625008594</v>
      </c>
      <c r="D9579" s="22">
        <v>5.9977162219632341E-2</v>
      </c>
      <c r="F9579" s="50">
        <v>9562</v>
      </c>
      <c r="G9579" s="42">
        <v>0.74088414846971828</v>
      </c>
      <c r="H9579" s="42">
        <v>0.74088414846971828</v>
      </c>
      <c r="I9579" s="51">
        <v>0.75</v>
      </c>
    </row>
    <row r="9580" spans="2:9" x14ac:dyDescent="0.2">
      <c r="B9580" s="10">
        <v>9563</v>
      </c>
      <c r="C9580" s="19">
        <v>0.65989260387354942</v>
      </c>
      <c r="D9580" s="22">
        <v>0.43466547874192263</v>
      </c>
      <c r="F9580" s="50">
        <v>9563</v>
      </c>
      <c r="G9580" s="42">
        <v>1.0945580826154719</v>
      </c>
      <c r="H9580" s="42">
        <v>1.0945580826154719</v>
      </c>
      <c r="I9580" s="51">
        <v>1.0945580826154719</v>
      </c>
    </row>
    <row r="9581" spans="2:9" x14ac:dyDescent="0.2">
      <c r="B9581" s="10">
        <v>9564</v>
      </c>
      <c r="C9581" s="19">
        <v>0.421986661127981</v>
      </c>
      <c r="D9581" s="22">
        <v>0.94979879274729639</v>
      </c>
      <c r="F9581" s="50">
        <v>9564</v>
      </c>
      <c r="G9581" s="42">
        <v>1.3717854538752774</v>
      </c>
      <c r="H9581" s="42">
        <v>1.3717854538752774</v>
      </c>
      <c r="I9581" s="51">
        <v>1.3717854538752774</v>
      </c>
    </row>
    <row r="9582" spans="2:9" x14ac:dyDescent="0.2">
      <c r="B9582" s="10">
        <v>9565</v>
      </c>
      <c r="C9582" s="19">
        <v>0.85967304105657738</v>
      </c>
      <c r="D9582" s="22">
        <v>0.49554440832491087</v>
      </c>
      <c r="F9582" s="50">
        <v>9565</v>
      </c>
      <c r="G9582" s="42">
        <v>1.3552174493814881</v>
      </c>
      <c r="H9582" s="42">
        <v>1.3552174493814881</v>
      </c>
      <c r="I9582" s="51">
        <v>1.3552174493814881</v>
      </c>
    </row>
    <row r="9583" spans="2:9" x14ac:dyDescent="0.2">
      <c r="B9583" s="10">
        <v>9566</v>
      </c>
      <c r="C9583" s="19">
        <v>0.64097874528242571</v>
      </c>
      <c r="D9583" s="22">
        <v>0.45782942363464418</v>
      </c>
      <c r="F9583" s="50">
        <v>9566</v>
      </c>
      <c r="G9583" s="42">
        <v>1.0988081689170699</v>
      </c>
      <c r="H9583" s="42">
        <v>1.0988081689170699</v>
      </c>
      <c r="I9583" s="51">
        <v>1.0988081689170699</v>
      </c>
    </row>
    <row r="9584" spans="2:9" x14ac:dyDescent="0.2">
      <c r="B9584" s="10">
        <v>9567</v>
      </c>
      <c r="C9584" s="19">
        <v>0.65413066770466377</v>
      </c>
      <c r="D9584" s="22">
        <v>0.296351154902876</v>
      </c>
      <c r="F9584" s="50">
        <v>9567</v>
      </c>
      <c r="G9584" s="42">
        <v>0.95048182260753977</v>
      </c>
      <c r="H9584" s="42">
        <v>0.95048182260753977</v>
      </c>
      <c r="I9584" s="51">
        <v>0.95048182260753977</v>
      </c>
    </row>
    <row r="9585" spans="2:9" x14ac:dyDescent="0.2">
      <c r="B9585" s="10">
        <v>9568</v>
      </c>
      <c r="C9585" s="19">
        <v>0.30645478291428085</v>
      </c>
      <c r="D9585" s="22">
        <v>0.68306525949297281</v>
      </c>
      <c r="F9585" s="50">
        <v>9568</v>
      </c>
      <c r="G9585" s="42">
        <v>0.98952004240725366</v>
      </c>
      <c r="H9585" s="42">
        <v>0.98952004240725366</v>
      </c>
      <c r="I9585" s="51">
        <v>0.98952004240725366</v>
      </c>
    </row>
    <row r="9586" spans="2:9" x14ac:dyDescent="0.2">
      <c r="B9586" s="10">
        <v>9569</v>
      </c>
      <c r="C9586" s="19">
        <v>0.84827257691763669</v>
      </c>
      <c r="D9586" s="22">
        <v>0.41296106596311832</v>
      </c>
      <c r="F9586" s="50">
        <v>9569</v>
      </c>
      <c r="G9586" s="42">
        <v>1.2612336428807551</v>
      </c>
      <c r="H9586" s="42">
        <v>1.2612336428807551</v>
      </c>
      <c r="I9586" s="51">
        <v>1.2612336428807551</v>
      </c>
    </row>
    <row r="9587" spans="2:9" x14ac:dyDescent="0.2">
      <c r="B9587" s="10">
        <v>9570</v>
      </c>
      <c r="C9587" s="19">
        <v>0.46598046306557528</v>
      </c>
      <c r="D9587" s="22">
        <v>0.80392850340834365</v>
      </c>
      <c r="F9587" s="50">
        <v>9570</v>
      </c>
      <c r="G9587" s="42">
        <v>1.2699089664739189</v>
      </c>
      <c r="H9587" s="42">
        <v>1.2699089664739189</v>
      </c>
      <c r="I9587" s="51">
        <v>1.2699089664739189</v>
      </c>
    </row>
    <row r="9588" spans="2:9" x14ac:dyDescent="0.2">
      <c r="B9588" s="10">
        <v>9571</v>
      </c>
      <c r="C9588" s="19">
        <v>0.68937157784884195</v>
      </c>
      <c r="D9588" s="22">
        <v>0.42889764829703481</v>
      </c>
      <c r="F9588" s="50">
        <v>9571</v>
      </c>
      <c r="G9588" s="42">
        <v>1.1182692261458769</v>
      </c>
      <c r="H9588" s="42">
        <v>1.1182692261458769</v>
      </c>
      <c r="I9588" s="51">
        <v>1.1182692261458769</v>
      </c>
    </row>
    <row r="9589" spans="2:9" x14ac:dyDescent="0.2">
      <c r="B9589" s="10">
        <v>9572</v>
      </c>
      <c r="C9589" s="19">
        <v>0.27385702650622612</v>
      </c>
      <c r="D9589" s="22">
        <v>1.7042844224110065E-2</v>
      </c>
      <c r="F9589" s="50">
        <v>9572</v>
      </c>
      <c r="G9589" s="42">
        <v>0.29089987073033619</v>
      </c>
      <c r="H9589" s="42">
        <v>0.5</v>
      </c>
      <c r="I9589" s="51">
        <v>0.75</v>
      </c>
    </row>
    <row r="9590" spans="2:9" x14ac:dyDescent="0.2">
      <c r="B9590" s="10">
        <v>9573</v>
      </c>
      <c r="C9590" s="19">
        <v>0.52727160700513476</v>
      </c>
      <c r="D9590" s="22">
        <v>0.64887464706963771</v>
      </c>
      <c r="F9590" s="50">
        <v>9573</v>
      </c>
      <c r="G9590" s="42">
        <v>1.1761462540747725</v>
      </c>
      <c r="H9590" s="42">
        <v>1.1761462540747725</v>
      </c>
      <c r="I9590" s="51">
        <v>1.1761462540747725</v>
      </c>
    </row>
    <row r="9591" spans="2:9" x14ac:dyDescent="0.2">
      <c r="B9591" s="10">
        <v>9574</v>
      </c>
      <c r="C9591" s="19">
        <v>0.32578948439190147</v>
      </c>
      <c r="D9591" s="22">
        <v>0.31543570647822772</v>
      </c>
      <c r="F9591" s="50">
        <v>9574</v>
      </c>
      <c r="G9591" s="42">
        <v>0.64122519087012919</v>
      </c>
      <c r="H9591" s="42">
        <v>0.64122519087012919</v>
      </c>
      <c r="I9591" s="51">
        <v>0.75</v>
      </c>
    </row>
    <row r="9592" spans="2:9" x14ac:dyDescent="0.2">
      <c r="B9592" s="10">
        <v>9575</v>
      </c>
      <c r="C9592" s="19">
        <v>0.82768718875124625</v>
      </c>
      <c r="D9592" s="22">
        <v>0.96170083594628542</v>
      </c>
      <c r="F9592" s="50">
        <v>9575</v>
      </c>
      <c r="G9592" s="42">
        <v>1.7893880246975318</v>
      </c>
      <c r="H9592" s="42">
        <v>1.7893880246975318</v>
      </c>
      <c r="I9592" s="51">
        <v>1.7893880246975318</v>
      </c>
    </row>
    <row r="9593" spans="2:9" x14ac:dyDescent="0.2">
      <c r="B9593" s="10">
        <v>9576</v>
      </c>
      <c r="C9593" s="19">
        <v>0.81096476809794271</v>
      </c>
      <c r="D9593" s="22">
        <v>7.7285235426765464E-2</v>
      </c>
      <c r="F9593" s="50">
        <v>9576</v>
      </c>
      <c r="G9593" s="42">
        <v>0.88825000352470818</v>
      </c>
      <c r="H9593" s="42">
        <v>0.88825000352470818</v>
      </c>
      <c r="I9593" s="51">
        <v>0.88825000352470818</v>
      </c>
    </row>
    <row r="9594" spans="2:9" x14ac:dyDescent="0.2">
      <c r="B9594" s="10">
        <v>9577</v>
      </c>
      <c r="C9594" s="19">
        <v>0.17135420217657449</v>
      </c>
      <c r="D9594" s="22">
        <v>0.17478382821944638</v>
      </c>
      <c r="F9594" s="50">
        <v>9577</v>
      </c>
      <c r="G9594" s="42">
        <v>0.34613803039602087</v>
      </c>
      <c r="H9594" s="42">
        <v>0.5</v>
      </c>
      <c r="I9594" s="51">
        <v>0.75</v>
      </c>
    </row>
    <row r="9595" spans="2:9" x14ac:dyDescent="0.2">
      <c r="B9595" s="10">
        <v>9578</v>
      </c>
      <c r="C9595" s="19">
        <v>0.14351825631087045</v>
      </c>
      <c r="D9595" s="22">
        <v>0.21664871085956161</v>
      </c>
      <c r="F9595" s="50">
        <v>9578</v>
      </c>
      <c r="G9595" s="42">
        <v>0.36016696717043206</v>
      </c>
      <c r="H9595" s="42">
        <v>0.5</v>
      </c>
      <c r="I9595" s="51">
        <v>0.75</v>
      </c>
    </row>
    <row r="9596" spans="2:9" x14ac:dyDescent="0.2">
      <c r="B9596" s="10">
        <v>9579</v>
      </c>
      <c r="C9596" s="19">
        <v>0.98164122173519397</v>
      </c>
      <c r="D9596" s="22">
        <v>0.25525215540398039</v>
      </c>
      <c r="F9596" s="50">
        <v>9579</v>
      </c>
      <c r="G9596" s="42">
        <v>1.2368933771391744</v>
      </c>
      <c r="H9596" s="42">
        <v>1.2368933771391744</v>
      </c>
      <c r="I9596" s="51">
        <v>1.2368933771391744</v>
      </c>
    </row>
    <row r="9597" spans="2:9" x14ac:dyDescent="0.2">
      <c r="B9597" s="10">
        <v>9580</v>
      </c>
      <c r="C9597" s="19">
        <v>0.32275697368976497</v>
      </c>
      <c r="D9597" s="22">
        <v>0.85868001278776762</v>
      </c>
      <c r="F9597" s="50">
        <v>9580</v>
      </c>
      <c r="G9597" s="42">
        <v>1.1814369864775327</v>
      </c>
      <c r="H9597" s="42">
        <v>1.1814369864775327</v>
      </c>
      <c r="I9597" s="51">
        <v>1.1814369864775327</v>
      </c>
    </row>
    <row r="9598" spans="2:9" x14ac:dyDescent="0.2">
      <c r="B9598" s="10">
        <v>9581</v>
      </c>
      <c r="C9598" s="19">
        <v>0.15262108135799668</v>
      </c>
      <c r="D9598" s="22">
        <v>0.58795296466709912</v>
      </c>
      <c r="F9598" s="50">
        <v>9581</v>
      </c>
      <c r="G9598" s="42">
        <v>0.7405740460250958</v>
      </c>
      <c r="H9598" s="42">
        <v>0.7405740460250958</v>
      </c>
      <c r="I9598" s="51">
        <v>0.75</v>
      </c>
    </row>
    <row r="9599" spans="2:9" x14ac:dyDescent="0.2">
      <c r="B9599" s="10">
        <v>9582</v>
      </c>
      <c r="C9599" s="19">
        <v>0.83720827094623862</v>
      </c>
      <c r="D9599" s="22">
        <v>0.7453807567429237</v>
      </c>
      <c r="F9599" s="50">
        <v>9582</v>
      </c>
      <c r="G9599" s="42">
        <v>1.5825890276891623</v>
      </c>
      <c r="H9599" s="42">
        <v>1.5825890276891623</v>
      </c>
      <c r="I9599" s="51">
        <v>1.5825890276891623</v>
      </c>
    </row>
    <row r="9600" spans="2:9" x14ac:dyDescent="0.2">
      <c r="B9600" s="10">
        <v>9583</v>
      </c>
      <c r="C9600" s="19">
        <v>0.17928078861545615</v>
      </c>
      <c r="D9600" s="22">
        <v>0.26342637787707812</v>
      </c>
      <c r="F9600" s="50">
        <v>9583</v>
      </c>
      <c r="G9600" s="42">
        <v>0.44270716649253428</v>
      </c>
      <c r="H9600" s="42">
        <v>0.5</v>
      </c>
      <c r="I9600" s="51">
        <v>0.75</v>
      </c>
    </row>
    <row r="9601" spans="2:9" x14ac:dyDescent="0.2">
      <c r="B9601" s="10">
        <v>9584</v>
      </c>
      <c r="C9601" s="19">
        <v>0.45150170704618131</v>
      </c>
      <c r="D9601" s="22">
        <v>0.50897180140036324</v>
      </c>
      <c r="F9601" s="50">
        <v>9584</v>
      </c>
      <c r="G9601" s="42">
        <v>0.96047350844654455</v>
      </c>
      <c r="H9601" s="42">
        <v>0.96047350844654455</v>
      </c>
      <c r="I9601" s="51">
        <v>0.96047350844654455</v>
      </c>
    </row>
    <row r="9602" spans="2:9" x14ac:dyDescent="0.2">
      <c r="B9602" s="10">
        <v>9585</v>
      </c>
      <c r="C9602" s="19">
        <v>0.41431567361131671</v>
      </c>
      <c r="D9602" s="22">
        <v>0.10826478166891762</v>
      </c>
      <c r="F9602" s="50">
        <v>9585</v>
      </c>
      <c r="G9602" s="42">
        <v>0.52258045528023434</v>
      </c>
      <c r="H9602" s="42">
        <v>0.52258045528023434</v>
      </c>
      <c r="I9602" s="51">
        <v>0.75</v>
      </c>
    </row>
    <row r="9603" spans="2:9" x14ac:dyDescent="0.2">
      <c r="B9603" s="10">
        <v>9586</v>
      </c>
      <c r="C9603" s="19">
        <v>0.19130360181218198</v>
      </c>
      <c r="D9603" s="22">
        <v>0.88041476465655</v>
      </c>
      <c r="F9603" s="50">
        <v>9586</v>
      </c>
      <c r="G9603" s="42">
        <v>1.071718366468732</v>
      </c>
      <c r="H9603" s="42">
        <v>1.071718366468732</v>
      </c>
      <c r="I9603" s="51">
        <v>1.071718366468732</v>
      </c>
    </row>
    <row r="9604" spans="2:9" x14ac:dyDescent="0.2">
      <c r="B9604" s="10">
        <v>9587</v>
      </c>
      <c r="C9604" s="19">
        <v>0.34111512971520752</v>
      </c>
      <c r="D9604" s="22">
        <v>0.40818132899647974</v>
      </c>
      <c r="F9604" s="50">
        <v>9587</v>
      </c>
      <c r="G9604" s="42">
        <v>0.74929645871168726</v>
      </c>
      <c r="H9604" s="42">
        <v>0.74929645871168726</v>
      </c>
      <c r="I9604" s="51">
        <v>0.75</v>
      </c>
    </row>
    <row r="9605" spans="2:9" x14ac:dyDescent="0.2">
      <c r="B9605" s="10">
        <v>9588</v>
      </c>
      <c r="C9605" s="19">
        <v>0.10442858084357132</v>
      </c>
      <c r="D9605" s="22">
        <v>0.40785920652699037</v>
      </c>
      <c r="F9605" s="50">
        <v>9588</v>
      </c>
      <c r="G9605" s="42">
        <v>0.51228778737056169</v>
      </c>
      <c r="H9605" s="42">
        <v>0.51228778737056169</v>
      </c>
      <c r="I9605" s="51">
        <v>0.75</v>
      </c>
    </row>
    <row r="9606" spans="2:9" x14ac:dyDescent="0.2">
      <c r="B9606" s="10">
        <v>9589</v>
      </c>
      <c r="C9606" s="19">
        <v>0.94612177964338862</v>
      </c>
      <c r="D9606" s="22">
        <v>7.5305795346215398E-2</v>
      </c>
      <c r="F9606" s="50">
        <v>9589</v>
      </c>
      <c r="G9606" s="42">
        <v>1.021427574989604</v>
      </c>
      <c r="H9606" s="42">
        <v>1.021427574989604</v>
      </c>
      <c r="I9606" s="51">
        <v>1.021427574989604</v>
      </c>
    </row>
    <row r="9607" spans="2:9" x14ac:dyDescent="0.2">
      <c r="B9607" s="10">
        <v>9590</v>
      </c>
      <c r="C9607" s="19">
        <v>0.39762776844396019</v>
      </c>
      <c r="D9607" s="22">
        <v>0.72349666335882634</v>
      </c>
      <c r="F9607" s="50">
        <v>9590</v>
      </c>
      <c r="G9607" s="42">
        <v>1.1211244318027864</v>
      </c>
      <c r="H9607" s="42">
        <v>1.1211244318027864</v>
      </c>
      <c r="I9607" s="51">
        <v>1.1211244318027864</v>
      </c>
    </row>
    <row r="9608" spans="2:9" x14ac:dyDescent="0.2">
      <c r="B9608" s="10">
        <v>9591</v>
      </c>
      <c r="C9608" s="19">
        <v>0.72838023598120294</v>
      </c>
      <c r="D9608" s="22">
        <v>0.72652764112130352</v>
      </c>
      <c r="F9608" s="50">
        <v>9591</v>
      </c>
      <c r="G9608" s="42">
        <v>1.4549078771025066</v>
      </c>
      <c r="H9608" s="42">
        <v>1.4549078771025066</v>
      </c>
      <c r="I9608" s="51">
        <v>1.4549078771025066</v>
      </c>
    </row>
    <row r="9609" spans="2:9" x14ac:dyDescent="0.2">
      <c r="B9609" s="10">
        <v>9592</v>
      </c>
      <c r="C9609" s="19">
        <v>0.63847464018603695</v>
      </c>
      <c r="D9609" s="22">
        <v>0.17723616190918012</v>
      </c>
      <c r="F9609" s="50">
        <v>9592</v>
      </c>
      <c r="G9609" s="42">
        <v>0.81571080209521707</v>
      </c>
      <c r="H9609" s="42">
        <v>0.81571080209521707</v>
      </c>
      <c r="I9609" s="51">
        <v>0.81571080209521707</v>
      </c>
    </row>
    <row r="9610" spans="2:9" x14ac:dyDescent="0.2">
      <c r="B9610" s="10">
        <v>9593</v>
      </c>
      <c r="C9610" s="19">
        <v>0.36735497127133399</v>
      </c>
      <c r="D9610" s="22">
        <v>0.52706350792414824</v>
      </c>
      <c r="F9610" s="50">
        <v>9593</v>
      </c>
      <c r="G9610" s="42">
        <v>0.89441847919548223</v>
      </c>
      <c r="H9610" s="42">
        <v>0.89441847919548223</v>
      </c>
      <c r="I9610" s="51">
        <v>0.89441847919548223</v>
      </c>
    </row>
    <row r="9611" spans="2:9" x14ac:dyDescent="0.2">
      <c r="B9611" s="10">
        <v>9594</v>
      </c>
      <c r="C9611" s="19">
        <v>0.64688116643610716</v>
      </c>
      <c r="D9611" s="22">
        <v>0.80559927849197199</v>
      </c>
      <c r="F9611" s="50">
        <v>9594</v>
      </c>
      <c r="G9611" s="42">
        <v>1.4524804449280793</v>
      </c>
      <c r="H9611" s="42">
        <v>1.4524804449280793</v>
      </c>
      <c r="I9611" s="51">
        <v>1.4524804449280793</v>
      </c>
    </row>
    <row r="9612" spans="2:9" x14ac:dyDescent="0.2">
      <c r="B9612" s="10">
        <v>9595</v>
      </c>
      <c r="C9612" s="19">
        <v>0.46427569459777518</v>
      </c>
      <c r="D9612" s="22">
        <v>0.880261280632049</v>
      </c>
      <c r="F9612" s="50">
        <v>9595</v>
      </c>
      <c r="G9612" s="42">
        <v>1.3445369752298242</v>
      </c>
      <c r="H9612" s="42">
        <v>1.3445369752298242</v>
      </c>
      <c r="I9612" s="51">
        <v>1.3445369752298242</v>
      </c>
    </row>
    <row r="9613" spans="2:9" x14ac:dyDescent="0.2">
      <c r="B9613" s="10">
        <v>9596</v>
      </c>
      <c r="C9613" s="19">
        <v>0.6236757818523464</v>
      </c>
      <c r="D9613" s="22">
        <v>9.5688615283005651E-2</v>
      </c>
      <c r="F9613" s="50">
        <v>9596</v>
      </c>
      <c r="G9613" s="42">
        <v>0.71936439713535205</v>
      </c>
      <c r="H9613" s="42">
        <v>0.71936439713535205</v>
      </c>
      <c r="I9613" s="51">
        <v>0.75</v>
      </c>
    </row>
    <row r="9614" spans="2:9" x14ac:dyDescent="0.2">
      <c r="B9614" s="10">
        <v>9597</v>
      </c>
      <c r="C9614" s="19">
        <v>0.32252319577032484</v>
      </c>
      <c r="D9614" s="22">
        <v>0.85752455781103964</v>
      </c>
      <c r="F9614" s="50">
        <v>9597</v>
      </c>
      <c r="G9614" s="42">
        <v>1.1800477535813645</v>
      </c>
      <c r="H9614" s="42">
        <v>1.1800477535813645</v>
      </c>
      <c r="I9614" s="51">
        <v>1.1800477535813645</v>
      </c>
    </row>
    <row r="9615" spans="2:9" x14ac:dyDescent="0.2">
      <c r="B9615" s="10">
        <v>9598</v>
      </c>
      <c r="C9615" s="19">
        <v>0.59839985863450695</v>
      </c>
      <c r="D9615" s="22">
        <v>0.57129280596505705</v>
      </c>
      <c r="F9615" s="50">
        <v>9598</v>
      </c>
      <c r="G9615" s="42">
        <v>1.169692664599564</v>
      </c>
      <c r="H9615" s="42">
        <v>1.169692664599564</v>
      </c>
      <c r="I9615" s="51">
        <v>1.169692664599564</v>
      </c>
    </row>
    <row r="9616" spans="2:9" x14ac:dyDescent="0.2">
      <c r="B9616" s="10">
        <v>9599</v>
      </c>
      <c r="C9616" s="19">
        <v>0.7092495716798457</v>
      </c>
      <c r="D9616" s="22">
        <v>0.3412746552398408</v>
      </c>
      <c r="F9616" s="50">
        <v>9599</v>
      </c>
      <c r="G9616" s="42">
        <v>1.0505242269196864</v>
      </c>
      <c r="H9616" s="42">
        <v>1.0505242269196864</v>
      </c>
      <c r="I9616" s="51">
        <v>1.0505242269196864</v>
      </c>
    </row>
    <row r="9617" spans="2:9" x14ac:dyDescent="0.2">
      <c r="B9617" s="10">
        <v>9600</v>
      </c>
      <c r="C9617" s="19">
        <v>0.77479017902599012</v>
      </c>
      <c r="D9617" s="22">
        <v>0.71205896498520505</v>
      </c>
      <c r="F9617" s="50">
        <v>9600</v>
      </c>
      <c r="G9617" s="42">
        <v>1.4868491440111953</v>
      </c>
      <c r="H9617" s="42">
        <v>1.4868491440111953</v>
      </c>
      <c r="I9617" s="51">
        <v>1.4868491440111953</v>
      </c>
    </row>
    <row r="9618" spans="2:9" x14ac:dyDescent="0.2">
      <c r="B9618" s="10">
        <v>9601</v>
      </c>
      <c r="C9618" s="19">
        <v>0.91861456719236367</v>
      </c>
      <c r="D9618" s="22">
        <v>0.46448672080866349</v>
      </c>
      <c r="F9618" s="50">
        <v>9601</v>
      </c>
      <c r="G9618" s="42">
        <v>1.3831012880010272</v>
      </c>
      <c r="H9618" s="42">
        <v>1.3831012880010272</v>
      </c>
      <c r="I9618" s="51">
        <v>1.3831012880010272</v>
      </c>
    </row>
    <row r="9619" spans="2:9" x14ac:dyDescent="0.2">
      <c r="B9619" s="10">
        <v>9602</v>
      </c>
      <c r="C9619" s="19">
        <v>0.85510742470116463</v>
      </c>
      <c r="D9619" s="22">
        <v>0.26819042734441645</v>
      </c>
      <c r="F9619" s="50">
        <v>9602</v>
      </c>
      <c r="G9619" s="42">
        <v>1.1232978520455812</v>
      </c>
      <c r="H9619" s="42">
        <v>1.1232978520455812</v>
      </c>
      <c r="I9619" s="51">
        <v>1.1232978520455812</v>
      </c>
    </row>
    <row r="9620" spans="2:9" x14ac:dyDescent="0.2">
      <c r="B9620" s="10">
        <v>9603</v>
      </c>
      <c r="C9620" s="19">
        <v>0.89571437185148928</v>
      </c>
      <c r="D9620" s="22">
        <v>6.1585360834832681E-3</v>
      </c>
      <c r="F9620" s="50">
        <v>9603</v>
      </c>
      <c r="G9620" s="42">
        <v>0.90187290793497255</v>
      </c>
      <c r="H9620" s="42">
        <v>0.90187290793497255</v>
      </c>
      <c r="I9620" s="51">
        <v>0.90187290793497255</v>
      </c>
    </row>
    <row r="9621" spans="2:9" x14ac:dyDescent="0.2">
      <c r="B9621" s="10">
        <v>9604</v>
      </c>
      <c r="C9621" s="19">
        <v>0.51287511887608006</v>
      </c>
      <c r="D9621" s="22">
        <v>0.29802981077542234</v>
      </c>
      <c r="F9621" s="50">
        <v>9604</v>
      </c>
      <c r="G9621" s="42">
        <v>0.8109049296515024</v>
      </c>
      <c r="H9621" s="42">
        <v>0.8109049296515024</v>
      </c>
      <c r="I9621" s="51">
        <v>0.8109049296515024</v>
      </c>
    </row>
    <row r="9622" spans="2:9" x14ac:dyDescent="0.2">
      <c r="B9622" s="10">
        <v>9605</v>
      </c>
      <c r="C9622" s="19">
        <v>0.67389120435546968</v>
      </c>
      <c r="D9622" s="22">
        <v>0.38142272287109669</v>
      </c>
      <c r="F9622" s="50">
        <v>9605</v>
      </c>
      <c r="G9622" s="42">
        <v>1.0553139272265664</v>
      </c>
      <c r="H9622" s="42">
        <v>1.0553139272265664</v>
      </c>
      <c r="I9622" s="51">
        <v>1.0553139272265664</v>
      </c>
    </row>
    <row r="9623" spans="2:9" x14ac:dyDescent="0.2">
      <c r="B9623" s="10">
        <v>9606</v>
      </c>
      <c r="C9623" s="19">
        <v>0.85685842252721656</v>
      </c>
      <c r="D9623" s="22">
        <v>0.15250646265100409</v>
      </c>
      <c r="F9623" s="50">
        <v>9606</v>
      </c>
      <c r="G9623" s="42">
        <v>1.0093648851782206</v>
      </c>
      <c r="H9623" s="42">
        <v>1.0093648851782206</v>
      </c>
      <c r="I9623" s="51">
        <v>1.0093648851782206</v>
      </c>
    </row>
    <row r="9624" spans="2:9" x14ac:dyDescent="0.2">
      <c r="B9624" s="10">
        <v>9607</v>
      </c>
      <c r="C9624" s="19">
        <v>0.29374131080015642</v>
      </c>
      <c r="D9624" s="22">
        <v>0.36488461570872799</v>
      </c>
      <c r="F9624" s="50">
        <v>9607</v>
      </c>
      <c r="G9624" s="42">
        <v>0.65862592650888441</v>
      </c>
      <c r="H9624" s="42">
        <v>0.65862592650888441</v>
      </c>
      <c r="I9624" s="51">
        <v>0.75</v>
      </c>
    </row>
    <row r="9625" spans="2:9" x14ac:dyDescent="0.2">
      <c r="B9625" s="10">
        <v>9608</v>
      </c>
      <c r="C9625" s="19">
        <v>0.6900857608931672</v>
      </c>
      <c r="D9625" s="22">
        <v>0.21359313066094432</v>
      </c>
      <c r="F9625" s="50">
        <v>9608</v>
      </c>
      <c r="G9625" s="42">
        <v>0.90367889155411152</v>
      </c>
      <c r="H9625" s="42">
        <v>0.90367889155411152</v>
      </c>
      <c r="I9625" s="51">
        <v>0.90367889155411152</v>
      </c>
    </row>
    <row r="9626" spans="2:9" x14ac:dyDescent="0.2">
      <c r="B9626" s="10">
        <v>9609</v>
      </c>
      <c r="C9626" s="19">
        <v>1.1571855634067152E-3</v>
      </c>
      <c r="D9626" s="22">
        <v>0.80208461874983028</v>
      </c>
      <c r="F9626" s="50">
        <v>9609</v>
      </c>
      <c r="G9626" s="42">
        <v>0.803241804313237</v>
      </c>
      <c r="H9626" s="42">
        <v>0.803241804313237</v>
      </c>
      <c r="I9626" s="51">
        <v>0.803241804313237</v>
      </c>
    </row>
    <row r="9627" spans="2:9" x14ac:dyDescent="0.2">
      <c r="B9627" s="10">
        <v>9610</v>
      </c>
      <c r="C9627" s="19">
        <v>0.70684412669914998</v>
      </c>
      <c r="D9627" s="22">
        <v>0.2160553752756329</v>
      </c>
      <c r="F9627" s="50">
        <v>9610</v>
      </c>
      <c r="G9627" s="42">
        <v>0.92289950197478288</v>
      </c>
      <c r="H9627" s="42">
        <v>0.92289950197478288</v>
      </c>
      <c r="I9627" s="51">
        <v>0.92289950197478288</v>
      </c>
    </row>
    <row r="9628" spans="2:9" x14ac:dyDescent="0.2">
      <c r="B9628" s="10">
        <v>9611</v>
      </c>
      <c r="C9628" s="19">
        <v>0.84628207501348574</v>
      </c>
      <c r="D9628" s="22">
        <v>0.26668211001950348</v>
      </c>
      <c r="F9628" s="50">
        <v>9611</v>
      </c>
      <c r="G9628" s="42">
        <v>1.1129641850329892</v>
      </c>
      <c r="H9628" s="42">
        <v>1.1129641850329892</v>
      </c>
      <c r="I9628" s="51">
        <v>1.1129641850329892</v>
      </c>
    </row>
    <row r="9629" spans="2:9" x14ac:dyDescent="0.2">
      <c r="B9629" s="10">
        <v>9612</v>
      </c>
      <c r="C9629" s="19">
        <v>0.48941438744358545</v>
      </c>
      <c r="D9629" s="22">
        <v>0.17759798970524032</v>
      </c>
      <c r="F9629" s="50">
        <v>9612</v>
      </c>
      <c r="G9629" s="42">
        <v>0.66701237714882577</v>
      </c>
      <c r="H9629" s="42">
        <v>0.66701237714882577</v>
      </c>
      <c r="I9629" s="51">
        <v>0.75</v>
      </c>
    </row>
    <row r="9630" spans="2:9" x14ac:dyDescent="0.2">
      <c r="B9630" s="10">
        <v>9613</v>
      </c>
      <c r="C9630" s="19">
        <v>0.25366542957853511</v>
      </c>
      <c r="D9630" s="22">
        <v>0.35702898728415333</v>
      </c>
      <c r="F9630" s="50">
        <v>9613</v>
      </c>
      <c r="G9630" s="42">
        <v>0.61069441686268844</v>
      </c>
      <c r="H9630" s="42">
        <v>0.61069441686268844</v>
      </c>
      <c r="I9630" s="51">
        <v>0.75</v>
      </c>
    </row>
    <row r="9631" spans="2:9" x14ac:dyDescent="0.2">
      <c r="B9631" s="10">
        <v>9614</v>
      </c>
      <c r="C9631" s="19">
        <v>8.6787442001773241E-2</v>
      </c>
      <c r="D9631" s="22">
        <v>0.74954044450354607</v>
      </c>
      <c r="F9631" s="50">
        <v>9614</v>
      </c>
      <c r="G9631" s="42">
        <v>0.83632788650531931</v>
      </c>
      <c r="H9631" s="42">
        <v>0.83632788650531931</v>
      </c>
      <c r="I9631" s="51">
        <v>0.83632788650531931</v>
      </c>
    </row>
    <row r="9632" spans="2:9" x14ac:dyDescent="0.2">
      <c r="B9632" s="10">
        <v>9615</v>
      </c>
      <c r="C9632" s="19">
        <v>0.44935991401941466</v>
      </c>
      <c r="D9632" s="22">
        <v>0.58596000118160252</v>
      </c>
      <c r="F9632" s="50">
        <v>9615</v>
      </c>
      <c r="G9632" s="42">
        <v>1.0353199152010171</v>
      </c>
      <c r="H9632" s="42">
        <v>1.0353199152010171</v>
      </c>
      <c r="I9632" s="51">
        <v>1.0353199152010171</v>
      </c>
    </row>
    <row r="9633" spans="2:9" x14ac:dyDescent="0.2">
      <c r="B9633" s="10">
        <v>9616</v>
      </c>
      <c r="C9633" s="19">
        <v>0.11390707948439216</v>
      </c>
      <c r="D9633" s="22">
        <v>0.53622284998695213</v>
      </c>
      <c r="F9633" s="50">
        <v>9616</v>
      </c>
      <c r="G9633" s="42">
        <v>0.65012992947134429</v>
      </c>
      <c r="H9633" s="42">
        <v>0.65012992947134429</v>
      </c>
      <c r="I9633" s="51">
        <v>0.75</v>
      </c>
    </row>
    <row r="9634" spans="2:9" x14ac:dyDescent="0.2">
      <c r="B9634" s="10">
        <v>9617</v>
      </c>
      <c r="C9634" s="19">
        <v>0.66582330631475684</v>
      </c>
      <c r="D9634" s="22">
        <v>0.11773499907179419</v>
      </c>
      <c r="F9634" s="50">
        <v>9617</v>
      </c>
      <c r="G9634" s="42">
        <v>0.78355830538655102</v>
      </c>
      <c r="H9634" s="42">
        <v>0.78355830538655102</v>
      </c>
      <c r="I9634" s="51">
        <v>0.78355830538655102</v>
      </c>
    </row>
    <row r="9635" spans="2:9" x14ac:dyDescent="0.2">
      <c r="B9635" s="10">
        <v>9618</v>
      </c>
      <c r="C9635" s="19">
        <v>0.86464650992580316</v>
      </c>
      <c r="D9635" s="22">
        <v>9.2377087448261341E-2</v>
      </c>
      <c r="F9635" s="50">
        <v>9618</v>
      </c>
      <c r="G9635" s="42">
        <v>0.95702359737406451</v>
      </c>
      <c r="H9635" s="42">
        <v>0.95702359737406451</v>
      </c>
      <c r="I9635" s="51">
        <v>0.95702359737406451</v>
      </c>
    </row>
    <row r="9636" spans="2:9" x14ac:dyDescent="0.2">
      <c r="B9636" s="10">
        <v>9619</v>
      </c>
      <c r="C9636" s="19">
        <v>2.5813227497488933E-2</v>
      </c>
      <c r="D9636" s="22">
        <v>0.68562422227955366</v>
      </c>
      <c r="F9636" s="50">
        <v>9619</v>
      </c>
      <c r="G9636" s="42">
        <v>0.7114374497770426</v>
      </c>
      <c r="H9636" s="42">
        <v>0.7114374497770426</v>
      </c>
      <c r="I9636" s="51">
        <v>0.75</v>
      </c>
    </row>
    <row r="9637" spans="2:9" x14ac:dyDescent="0.2">
      <c r="B9637" s="10">
        <v>9620</v>
      </c>
      <c r="C9637" s="19">
        <v>0.9190828676924494</v>
      </c>
      <c r="D9637" s="22">
        <v>0.68104808646999637</v>
      </c>
      <c r="F9637" s="50">
        <v>9620</v>
      </c>
      <c r="G9637" s="42">
        <v>1.6001309541624458</v>
      </c>
      <c r="H9637" s="42">
        <v>1.6001309541624458</v>
      </c>
      <c r="I9637" s="51">
        <v>1.6001309541624458</v>
      </c>
    </row>
    <row r="9638" spans="2:9" x14ac:dyDescent="0.2">
      <c r="B9638" s="10">
        <v>9621</v>
      </c>
      <c r="C9638" s="19">
        <v>3.9397577512441773E-2</v>
      </c>
      <c r="D9638" s="22">
        <v>0.25122907685787255</v>
      </c>
      <c r="F9638" s="50">
        <v>9621</v>
      </c>
      <c r="G9638" s="42">
        <v>0.29062665437031432</v>
      </c>
      <c r="H9638" s="42">
        <v>0.5</v>
      </c>
      <c r="I9638" s="51">
        <v>0.75</v>
      </c>
    </row>
    <row r="9639" spans="2:9" x14ac:dyDescent="0.2">
      <c r="B9639" s="10">
        <v>9622</v>
      </c>
      <c r="C9639" s="19">
        <v>0.54069219736601892</v>
      </c>
      <c r="D9639" s="22">
        <v>0.61782282554404633</v>
      </c>
      <c r="F9639" s="50">
        <v>9622</v>
      </c>
      <c r="G9639" s="42">
        <v>1.1585150229100654</v>
      </c>
      <c r="H9639" s="42">
        <v>1.1585150229100654</v>
      </c>
      <c r="I9639" s="51">
        <v>1.1585150229100654</v>
      </c>
    </row>
    <row r="9640" spans="2:9" x14ac:dyDescent="0.2">
      <c r="B9640" s="10">
        <v>9623</v>
      </c>
      <c r="C9640" s="19">
        <v>0.42107474068051154</v>
      </c>
      <c r="D9640" s="22">
        <v>0.86931918636475802</v>
      </c>
      <c r="F9640" s="50">
        <v>9623</v>
      </c>
      <c r="G9640" s="42">
        <v>1.2903939270452696</v>
      </c>
      <c r="H9640" s="42">
        <v>1.2903939270452696</v>
      </c>
      <c r="I9640" s="51">
        <v>1.2903939270452696</v>
      </c>
    </row>
    <row r="9641" spans="2:9" x14ac:dyDescent="0.2">
      <c r="B9641" s="10">
        <v>9624</v>
      </c>
      <c r="C9641" s="19">
        <v>0.63956632976510752</v>
      </c>
      <c r="D9641" s="22">
        <v>1.5071876394326722E-2</v>
      </c>
      <c r="F9641" s="50">
        <v>9624</v>
      </c>
      <c r="G9641" s="42">
        <v>0.65463820615943424</v>
      </c>
      <c r="H9641" s="42">
        <v>0.65463820615943424</v>
      </c>
      <c r="I9641" s="51">
        <v>0.75</v>
      </c>
    </row>
    <row r="9642" spans="2:9" x14ac:dyDescent="0.2">
      <c r="B9642" s="10">
        <v>9625</v>
      </c>
      <c r="C9642" s="19">
        <v>0.7332198430986383</v>
      </c>
      <c r="D9642" s="22">
        <v>0.42009789236309536</v>
      </c>
      <c r="F9642" s="50">
        <v>9625</v>
      </c>
      <c r="G9642" s="42">
        <v>1.1533177354617337</v>
      </c>
      <c r="H9642" s="42">
        <v>1.1533177354617337</v>
      </c>
      <c r="I9642" s="51">
        <v>1.1533177354617337</v>
      </c>
    </row>
    <row r="9643" spans="2:9" x14ac:dyDescent="0.2">
      <c r="B9643" s="10">
        <v>9626</v>
      </c>
      <c r="C9643" s="19">
        <v>0.70260972741229222</v>
      </c>
      <c r="D9643" s="22">
        <v>0.61680121079607164</v>
      </c>
      <c r="F9643" s="50">
        <v>9626</v>
      </c>
      <c r="G9643" s="42">
        <v>1.3194109382083639</v>
      </c>
      <c r="H9643" s="42">
        <v>1.3194109382083639</v>
      </c>
      <c r="I9643" s="51">
        <v>1.3194109382083639</v>
      </c>
    </row>
    <row r="9644" spans="2:9" x14ac:dyDescent="0.2">
      <c r="B9644" s="10">
        <v>9627</v>
      </c>
      <c r="C9644" s="19">
        <v>0.50265763209299152</v>
      </c>
      <c r="D9644" s="22">
        <v>0.87159538518101887</v>
      </c>
      <c r="F9644" s="50">
        <v>9627</v>
      </c>
      <c r="G9644" s="42">
        <v>1.3742530172740104</v>
      </c>
      <c r="H9644" s="42">
        <v>1.3742530172740104</v>
      </c>
      <c r="I9644" s="51">
        <v>1.3742530172740104</v>
      </c>
    </row>
    <row r="9645" spans="2:9" x14ac:dyDescent="0.2">
      <c r="B9645" s="10">
        <v>9628</v>
      </c>
      <c r="C9645" s="19">
        <v>0.91850343627484199</v>
      </c>
      <c r="D9645" s="22">
        <v>0.15263156718615456</v>
      </c>
      <c r="F9645" s="50">
        <v>9628</v>
      </c>
      <c r="G9645" s="42">
        <v>1.0711350034609965</v>
      </c>
      <c r="H9645" s="42">
        <v>1.0711350034609965</v>
      </c>
      <c r="I9645" s="51">
        <v>1.0711350034609965</v>
      </c>
    </row>
    <row r="9646" spans="2:9" x14ac:dyDescent="0.2">
      <c r="B9646" s="10">
        <v>9629</v>
      </c>
      <c r="C9646" s="19">
        <v>0.91859888192599937</v>
      </c>
      <c r="D9646" s="22">
        <v>0.94069916919369168</v>
      </c>
      <c r="F9646" s="50">
        <v>9629</v>
      </c>
      <c r="G9646" s="42">
        <v>1.859298051119691</v>
      </c>
      <c r="H9646" s="42">
        <v>1.859298051119691</v>
      </c>
      <c r="I9646" s="51">
        <v>1.859298051119691</v>
      </c>
    </row>
    <row r="9647" spans="2:9" x14ac:dyDescent="0.2">
      <c r="B9647" s="10">
        <v>9630</v>
      </c>
      <c r="C9647" s="19">
        <v>0.13916126988939603</v>
      </c>
      <c r="D9647" s="22">
        <v>0.45462349902244481</v>
      </c>
      <c r="F9647" s="50">
        <v>9630</v>
      </c>
      <c r="G9647" s="42">
        <v>0.59378476891184084</v>
      </c>
      <c r="H9647" s="42">
        <v>0.59378476891184084</v>
      </c>
      <c r="I9647" s="51">
        <v>0.75</v>
      </c>
    </row>
    <row r="9648" spans="2:9" x14ac:dyDescent="0.2">
      <c r="B9648" s="10">
        <v>9631</v>
      </c>
      <c r="C9648" s="19">
        <v>0.90935634013594357</v>
      </c>
      <c r="D9648" s="22">
        <v>0.71557515038597141</v>
      </c>
      <c r="F9648" s="50">
        <v>9631</v>
      </c>
      <c r="G9648" s="42">
        <v>1.624931490521915</v>
      </c>
      <c r="H9648" s="42">
        <v>1.624931490521915</v>
      </c>
      <c r="I9648" s="51">
        <v>1.624931490521915</v>
      </c>
    </row>
    <row r="9649" spans="2:9" x14ac:dyDescent="0.2">
      <c r="B9649" s="10">
        <v>9632</v>
      </c>
      <c r="C9649" s="19">
        <v>0.9157263942531344</v>
      </c>
      <c r="D9649" s="22">
        <v>0.31534671119721558</v>
      </c>
      <c r="F9649" s="50">
        <v>9632</v>
      </c>
      <c r="G9649" s="42">
        <v>1.2310731054503501</v>
      </c>
      <c r="H9649" s="42">
        <v>1.2310731054503501</v>
      </c>
      <c r="I9649" s="51">
        <v>1.2310731054503501</v>
      </c>
    </row>
    <row r="9650" spans="2:9" x14ac:dyDescent="0.2">
      <c r="B9650" s="10">
        <v>9633</v>
      </c>
      <c r="C9650" s="19">
        <v>0.35043341763472358</v>
      </c>
      <c r="D9650" s="22">
        <v>0.13631328021287126</v>
      </c>
      <c r="F9650" s="50">
        <v>9633</v>
      </c>
      <c r="G9650" s="42">
        <v>0.48674669784759483</v>
      </c>
      <c r="H9650" s="42">
        <v>0.5</v>
      </c>
      <c r="I9650" s="51">
        <v>0.75</v>
      </c>
    </row>
    <row r="9651" spans="2:9" x14ac:dyDescent="0.2">
      <c r="B9651" s="10">
        <v>9634</v>
      </c>
      <c r="C9651" s="19">
        <v>8.5375109476357736E-2</v>
      </c>
      <c r="D9651" s="22">
        <v>0.41896181817307121</v>
      </c>
      <c r="F9651" s="50">
        <v>9634</v>
      </c>
      <c r="G9651" s="42">
        <v>0.50433692764942895</v>
      </c>
      <c r="H9651" s="42">
        <v>0.50433692764942895</v>
      </c>
      <c r="I9651" s="51">
        <v>0.75</v>
      </c>
    </row>
    <row r="9652" spans="2:9" x14ac:dyDescent="0.2">
      <c r="B9652" s="10">
        <v>9635</v>
      </c>
      <c r="C9652" s="19">
        <v>0.85074277066769233</v>
      </c>
      <c r="D9652" s="22">
        <v>0.50888468096772477</v>
      </c>
      <c r="F9652" s="50">
        <v>9635</v>
      </c>
      <c r="G9652" s="42">
        <v>1.3596274516354172</v>
      </c>
      <c r="H9652" s="42">
        <v>1.3596274516354172</v>
      </c>
      <c r="I9652" s="51">
        <v>1.3596274516354172</v>
      </c>
    </row>
    <row r="9653" spans="2:9" x14ac:dyDescent="0.2">
      <c r="B9653" s="10">
        <v>9636</v>
      </c>
      <c r="C9653" s="19">
        <v>0.80149566927771676</v>
      </c>
      <c r="D9653" s="22">
        <v>0.34050966115844095</v>
      </c>
      <c r="F9653" s="50">
        <v>9636</v>
      </c>
      <c r="G9653" s="42">
        <v>1.1420053304361577</v>
      </c>
      <c r="H9653" s="42">
        <v>1.1420053304361577</v>
      </c>
      <c r="I9653" s="51">
        <v>1.1420053304361577</v>
      </c>
    </row>
    <row r="9654" spans="2:9" x14ac:dyDescent="0.2">
      <c r="B9654" s="10">
        <v>9637</v>
      </c>
      <c r="C9654" s="19">
        <v>0.70879863878126759</v>
      </c>
      <c r="D9654" s="22">
        <v>0.44487951209351106</v>
      </c>
      <c r="F9654" s="50">
        <v>9637</v>
      </c>
      <c r="G9654" s="42">
        <v>1.1536781508747787</v>
      </c>
      <c r="H9654" s="42">
        <v>1.1536781508747787</v>
      </c>
      <c r="I9654" s="51">
        <v>1.1536781508747787</v>
      </c>
    </row>
    <row r="9655" spans="2:9" x14ac:dyDescent="0.2">
      <c r="B9655" s="10">
        <v>9638</v>
      </c>
      <c r="C9655" s="19">
        <v>0.20423511540018469</v>
      </c>
      <c r="D9655" s="22">
        <v>0.9089062372936163</v>
      </c>
      <c r="F9655" s="50">
        <v>9638</v>
      </c>
      <c r="G9655" s="42">
        <v>1.113141352693801</v>
      </c>
      <c r="H9655" s="42">
        <v>1.113141352693801</v>
      </c>
      <c r="I9655" s="51">
        <v>1.113141352693801</v>
      </c>
    </row>
    <row r="9656" spans="2:9" x14ac:dyDescent="0.2">
      <c r="B9656" s="10">
        <v>9639</v>
      </c>
      <c r="C9656" s="19">
        <v>0.89271401464697608</v>
      </c>
      <c r="D9656" s="22">
        <v>0.41796025111200941</v>
      </c>
      <c r="F9656" s="50">
        <v>9639</v>
      </c>
      <c r="G9656" s="42">
        <v>1.3106742657589856</v>
      </c>
      <c r="H9656" s="42">
        <v>1.3106742657589856</v>
      </c>
      <c r="I9656" s="51">
        <v>1.3106742657589856</v>
      </c>
    </row>
    <row r="9657" spans="2:9" x14ac:dyDescent="0.2">
      <c r="B9657" s="10">
        <v>9640</v>
      </c>
      <c r="C9657" s="19">
        <v>0.97975946572757977</v>
      </c>
      <c r="D9657" s="22">
        <v>0.82112154956229977</v>
      </c>
      <c r="F9657" s="50">
        <v>9640</v>
      </c>
      <c r="G9657" s="42">
        <v>1.8008810152898795</v>
      </c>
      <c r="H9657" s="42">
        <v>1.8008810152898795</v>
      </c>
      <c r="I9657" s="51">
        <v>1.8008810152898795</v>
      </c>
    </row>
    <row r="9658" spans="2:9" x14ac:dyDescent="0.2">
      <c r="B9658" s="10">
        <v>9641</v>
      </c>
      <c r="C9658" s="19">
        <v>0.2460944153820831</v>
      </c>
      <c r="D9658" s="22">
        <v>0.58950536787338215</v>
      </c>
      <c r="F9658" s="50">
        <v>9641</v>
      </c>
      <c r="G9658" s="42">
        <v>0.83559978325546524</v>
      </c>
      <c r="H9658" s="42">
        <v>0.83559978325546524</v>
      </c>
      <c r="I9658" s="51">
        <v>0.83559978325546524</v>
      </c>
    </row>
    <row r="9659" spans="2:9" x14ac:dyDescent="0.2">
      <c r="B9659" s="10">
        <v>9642</v>
      </c>
      <c r="C9659" s="19">
        <v>0.91016261262875375</v>
      </c>
      <c r="D9659" s="22">
        <v>0.27083169245854866</v>
      </c>
      <c r="F9659" s="50">
        <v>9642</v>
      </c>
      <c r="G9659" s="42">
        <v>1.1809943050873024</v>
      </c>
      <c r="H9659" s="42">
        <v>1.1809943050873024</v>
      </c>
      <c r="I9659" s="51">
        <v>1.1809943050873024</v>
      </c>
    </row>
    <row r="9660" spans="2:9" x14ac:dyDescent="0.2">
      <c r="B9660" s="10">
        <v>9643</v>
      </c>
      <c r="C9660" s="19">
        <v>0.16974699024798345</v>
      </c>
      <c r="D9660" s="22">
        <v>0.45022268287330636</v>
      </c>
      <c r="F9660" s="50">
        <v>9643</v>
      </c>
      <c r="G9660" s="42">
        <v>0.61996967312128981</v>
      </c>
      <c r="H9660" s="42">
        <v>0.61996967312128981</v>
      </c>
      <c r="I9660" s="51">
        <v>0.75</v>
      </c>
    </row>
    <row r="9661" spans="2:9" x14ac:dyDescent="0.2">
      <c r="B9661" s="10">
        <v>9644</v>
      </c>
      <c r="C9661" s="19">
        <v>0.37380291150763523</v>
      </c>
      <c r="D9661" s="22">
        <v>4.063201980785347E-2</v>
      </c>
      <c r="F9661" s="50">
        <v>9644</v>
      </c>
      <c r="G9661" s="42">
        <v>0.4144349313154887</v>
      </c>
      <c r="H9661" s="42">
        <v>0.5</v>
      </c>
      <c r="I9661" s="51">
        <v>0.75</v>
      </c>
    </row>
    <row r="9662" spans="2:9" x14ac:dyDescent="0.2">
      <c r="B9662" s="10">
        <v>9645</v>
      </c>
      <c r="C9662" s="19">
        <v>0.19165787952132574</v>
      </c>
      <c r="D9662" s="22">
        <v>0.36257726158375281</v>
      </c>
      <c r="F9662" s="50">
        <v>9645</v>
      </c>
      <c r="G9662" s="42">
        <v>0.55423514110507854</v>
      </c>
      <c r="H9662" s="42">
        <v>0.55423514110507854</v>
      </c>
      <c r="I9662" s="51">
        <v>0.75</v>
      </c>
    </row>
    <row r="9663" spans="2:9" x14ac:dyDescent="0.2">
      <c r="B9663" s="10">
        <v>9646</v>
      </c>
      <c r="C9663" s="19">
        <v>0.96266028084421762</v>
      </c>
      <c r="D9663" s="22">
        <v>9.0931634276748774E-2</v>
      </c>
      <c r="F9663" s="50">
        <v>9646</v>
      </c>
      <c r="G9663" s="42">
        <v>1.0535919151209665</v>
      </c>
      <c r="H9663" s="42">
        <v>1.0535919151209665</v>
      </c>
      <c r="I9663" s="51">
        <v>1.0535919151209665</v>
      </c>
    </row>
    <row r="9664" spans="2:9" x14ac:dyDescent="0.2">
      <c r="B9664" s="10">
        <v>9647</v>
      </c>
      <c r="C9664" s="19">
        <v>0.10384591584550307</v>
      </c>
      <c r="D9664" s="22">
        <v>0.49665978102118991</v>
      </c>
      <c r="F9664" s="50">
        <v>9647</v>
      </c>
      <c r="G9664" s="42">
        <v>0.60050569686669297</v>
      </c>
      <c r="H9664" s="42">
        <v>0.60050569686669297</v>
      </c>
      <c r="I9664" s="51">
        <v>0.75</v>
      </c>
    </row>
    <row r="9665" spans="2:9" x14ac:dyDescent="0.2">
      <c r="B9665" s="10">
        <v>9648</v>
      </c>
      <c r="C9665" s="19">
        <v>0.43710260145792201</v>
      </c>
      <c r="D9665" s="22">
        <v>0.46207767457175331</v>
      </c>
      <c r="F9665" s="50">
        <v>9648</v>
      </c>
      <c r="G9665" s="42">
        <v>0.89918027602967532</v>
      </c>
      <c r="H9665" s="42">
        <v>0.89918027602967532</v>
      </c>
      <c r="I9665" s="51">
        <v>0.89918027602967532</v>
      </c>
    </row>
    <row r="9666" spans="2:9" x14ac:dyDescent="0.2">
      <c r="B9666" s="10">
        <v>9649</v>
      </c>
      <c r="C9666" s="19">
        <v>0.85206151719255541</v>
      </c>
      <c r="D9666" s="22">
        <v>0.9336058172184587</v>
      </c>
      <c r="F9666" s="50">
        <v>9649</v>
      </c>
      <c r="G9666" s="42">
        <v>1.7856673344110141</v>
      </c>
      <c r="H9666" s="42">
        <v>1.7856673344110141</v>
      </c>
      <c r="I9666" s="51">
        <v>1.7856673344110141</v>
      </c>
    </row>
    <row r="9667" spans="2:9" x14ac:dyDescent="0.2">
      <c r="B9667" s="10">
        <v>9650</v>
      </c>
      <c r="C9667" s="19">
        <v>0.22499401353684811</v>
      </c>
      <c r="D9667" s="22">
        <v>0.53726487338896367</v>
      </c>
      <c r="F9667" s="50">
        <v>9650</v>
      </c>
      <c r="G9667" s="42">
        <v>0.76225888692581178</v>
      </c>
      <c r="H9667" s="42">
        <v>0.76225888692581178</v>
      </c>
      <c r="I9667" s="51">
        <v>0.76225888692581178</v>
      </c>
    </row>
    <row r="9668" spans="2:9" x14ac:dyDescent="0.2">
      <c r="B9668" s="10">
        <v>9651</v>
      </c>
      <c r="C9668" s="19">
        <v>0.70306787647958435</v>
      </c>
      <c r="D9668" s="22">
        <v>0.52654313831271504</v>
      </c>
      <c r="F9668" s="50">
        <v>9651</v>
      </c>
      <c r="G9668" s="42">
        <v>1.2296110147922994</v>
      </c>
      <c r="H9668" s="42">
        <v>1.2296110147922994</v>
      </c>
      <c r="I9668" s="51">
        <v>1.2296110147922994</v>
      </c>
    </row>
    <row r="9669" spans="2:9" x14ac:dyDescent="0.2">
      <c r="B9669" s="10">
        <v>9652</v>
      </c>
      <c r="C9669" s="19">
        <v>5.6688021641525199E-2</v>
      </c>
      <c r="D9669" s="22">
        <v>0.84869126465553335</v>
      </c>
      <c r="F9669" s="50">
        <v>9652</v>
      </c>
      <c r="G9669" s="42">
        <v>0.90537928629705855</v>
      </c>
      <c r="H9669" s="42">
        <v>0.90537928629705855</v>
      </c>
      <c r="I9669" s="51">
        <v>0.90537928629705855</v>
      </c>
    </row>
    <row r="9670" spans="2:9" x14ac:dyDescent="0.2">
      <c r="B9670" s="10">
        <v>9653</v>
      </c>
      <c r="C9670" s="19">
        <v>0.22875314845020644</v>
      </c>
      <c r="D9670" s="22">
        <v>0.41041528906233438</v>
      </c>
      <c r="F9670" s="50">
        <v>9653</v>
      </c>
      <c r="G9670" s="42">
        <v>0.63916843751254082</v>
      </c>
      <c r="H9670" s="42">
        <v>0.63916843751254082</v>
      </c>
      <c r="I9670" s="51">
        <v>0.75</v>
      </c>
    </row>
    <row r="9671" spans="2:9" x14ac:dyDescent="0.2">
      <c r="B9671" s="10">
        <v>9654</v>
      </c>
      <c r="C9671" s="19">
        <v>0.42211286951458327</v>
      </c>
      <c r="D9671" s="22">
        <v>9.1304899649667592E-2</v>
      </c>
      <c r="F9671" s="50">
        <v>9654</v>
      </c>
      <c r="G9671" s="42">
        <v>0.51341776916425086</v>
      </c>
      <c r="H9671" s="42">
        <v>0.51341776916425086</v>
      </c>
      <c r="I9671" s="51">
        <v>0.75</v>
      </c>
    </row>
    <row r="9672" spans="2:9" x14ac:dyDescent="0.2">
      <c r="B9672" s="10">
        <v>9655</v>
      </c>
      <c r="C9672" s="19">
        <v>0.96796052309252834</v>
      </c>
      <c r="D9672" s="22">
        <v>0.13065741853123114</v>
      </c>
      <c r="F9672" s="50">
        <v>9655</v>
      </c>
      <c r="G9672" s="42">
        <v>1.0986179416237594</v>
      </c>
      <c r="H9672" s="42">
        <v>1.0986179416237594</v>
      </c>
      <c r="I9672" s="51">
        <v>1.0986179416237594</v>
      </c>
    </row>
    <row r="9673" spans="2:9" x14ac:dyDescent="0.2">
      <c r="B9673" s="10">
        <v>9656</v>
      </c>
      <c r="C9673" s="19">
        <v>0.44885119968603648</v>
      </c>
      <c r="D9673" s="22">
        <v>0.23299336382128799</v>
      </c>
      <c r="F9673" s="50">
        <v>9656</v>
      </c>
      <c r="G9673" s="42">
        <v>0.68184456350732447</v>
      </c>
      <c r="H9673" s="42">
        <v>0.68184456350732447</v>
      </c>
      <c r="I9673" s="51">
        <v>0.75</v>
      </c>
    </row>
    <row r="9674" spans="2:9" x14ac:dyDescent="0.2">
      <c r="B9674" s="10">
        <v>9657</v>
      </c>
      <c r="C9674" s="19">
        <v>0.89267691269996019</v>
      </c>
      <c r="D9674" s="22">
        <v>8.5622258426402476E-2</v>
      </c>
      <c r="F9674" s="50">
        <v>9657</v>
      </c>
      <c r="G9674" s="42">
        <v>0.97829917112636267</v>
      </c>
      <c r="H9674" s="42">
        <v>0.97829917112636267</v>
      </c>
      <c r="I9674" s="51">
        <v>0.97829917112636267</v>
      </c>
    </row>
    <row r="9675" spans="2:9" x14ac:dyDescent="0.2">
      <c r="B9675" s="10">
        <v>9658</v>
      </c>
      <c r="C9675" s="19">
        <v>0.72242768252671785</v>
      </c>
      <c r="D9675" s="22">
        <v>0.19778358000365492</v>
      </c>
      <c r="F9675" s="50">
        <v>9658</v>
      </c>
      <c r="G9675" s="42">
        <v>0.92021126253037278</v>
      </c>
      <c r="H9675" s="42">
        <v>0.92021126253037278</v>
      </c>
      <c r="I9675" s="51">
        <v>0.92021126253037278</v>
      </c>
    </row>
    <row r="9676" spans="2:9" x14ac:dyDescent="0.2">
      <c r="B9676" s="10">
        <v>9659</v>
      </c>
      <c r="C9676" s="19">
        <v>0.96111055297016734</v>
      </c>
      <c r="D9676" s="22">
        <v>0.50488929106333436</v>
      </c>
      <c r="F9676" s="50">
        <v>9659</v>
      </c>
      <c r="G9676" s="42">
        <v>1.4659998440335018</v>
      </c>
      <c r="H9676" s="42">
        <v>1.4659998440335018</v>
      </c>
      <c r="I9676" s="51">
        <v>1.4659998440335018</v>
      </c>
    </row>
    <row r="9677" spans="2:9" x14ac:dyDescent="0.2">
      <c r="B9677" s="10">
        <v>9660</v>
      </c>
      <c r="C9677" s="19">
        <v>0.79224998831308246</v>
      </c>
      <c r="D9677" s="22">
        <v>1.6355410344046639E-3</v>
      </c>
      <c r="F9677" s="50">
        <v>9660</v>
      </c>
      <c r="G9677" s="42">
        <v>0.79388552934748713</v>
      </c>
      <c r="H9677" s="42">
        <v>0.79388552934748713</v>
      </c>
      <c r="I9677" s="51">
        <v>0.79388552934748713</v>
      </c>
    </row>
    <row r="9678" spans="2:9" x14ac:dyDescent="0.2">
      <c r="B9678" s="10">
        <v>9661</v>
      </c>
      <c r="C9678" s="19">
        <v>0.9381945249254654</v>
      </c>
      <c r="D9678" s="22">
        <v>0.11512434784905445</v>
      </c>
      <c r="F9678" s="50">
        <v>9661</v>
      </c>
      <c r="G9678" s="42">
        <v>1.0533188727745197</v>
      </c>
      <c r="H9678" s="42">
        <v>1.0533188727745197</v>
      </c>
      <c r="I9678" s="51">
        <v>1.0533188727745197</v>
      </c>
    </row>
    <row r="9679" spans="2:9" x14ac:dyDescent="0.2">
      <c r="B9679" s="10">
        <v>9662</v>
      </c>
      <c r="C9679" s="19">
        <v>0.73195703169208393</v>
      </c>
      <c r="D9679" s="22">
        <v>0.21637145795953716</v>
      </c>
      <c r="F9679" s="50">
        <v>9662</v>
      </c>
      <c r="G9679" s="42">
        <v>0.94832848965162109</v>
      </c>
      <c r="H9679" s="42">
        <v>0.94832848965162109</v>
      </c>
      <c r="I9679" s="51">
        <v>0.94832848965162109</v>
      </c>
    </row>
    <row r="9680" spans="2:9" x14ac:dyDescent="0.2">
      <c r="B9680" s="10">
        <v>9663</v>
      </c>
      <c r="C9680" s="19">
        <v>0.87090063661476258</v>
      </c>
      <c r="D9680" s="22">
        <v>0.22664841108765643</v>
      </c>
      <c r="F9680" s="50">
        <v>9663</v>
      </c>
      <c r="G9680" s="42">
        <v>1.097549047702419</v>
      </c>
      <c r="H9680" s="42">
        <v>1.097549047702419</v>
      </c>
      <c r="I9680" s="51">
        <v>1.097549047702419</v>
      </c>
    </row>
    <row r="9681" spans="2:9" x14ac:dyDescent="0.2">
      <c r="B9681" s="10">
        <v>9664</v>
      </c>
      <c r="C9681" s="19">
        <v>0.41893676408050839</v>
      </c>
      <c r="D9681" s="22">
        <v>0.67245698798270737</v>
      </c>
      <c r="F9681" s="50">
        <v>9664</v>
      </c>
      <c r="G9681" s="42">
        <v>1.0913937520632158</v>
      </c>
      <c r="H9681" s="42">
        <v>1.0913937520632158</v>
      </c>
      <c r="I9681" s="51">
        <v>1.0913937520632158</v>
      </c>
    </row>
    <row r="9682" spans="2:9" x14ac:dyDescent="0.2">
      <c r="B9682" s="10">
        <v>9665</v>
      </c>
      <c r="C9682" s="19">
        <v>0.58226979216939123</v>
      </c>
      <c r="D9682" s="22">
        <v>0.73682381905797356</v>
      </c>
      <c r="F9682" s="50">
        <v>9665</v>
      </c>
      <c r="G9682" s="42">
        <v>1.3190936112273648</v>
      </c>
      <c r="H9682" s="42">
        <v>1.3190936112273648</v>
      </c>
      <c r="I9682" s="51">
        <v>1.3190936112273648</v>
      </c>
    </row>
    <row r="9683" spans="2:9" x14ac:dyDescent="0.2">
      <c r="B9683" s="10">
        <v>9666</v>
      </c>
      <c r="C9683" s="19">
        <v>0.80457023703853559</v>
      </c>
      <c r="D9683" s="22">
        <v>0.34115423493161268</v>
      </c>
      <c r="F9683" s="50">
        <v>9666</v>
      </c>
      <c r="G9683" s="42">
        <v>1.1457244719701483</v>
      </c>
      <c r="H9683" s="42">
        <v>1.1457244719701483</v>
      </c>
      <c r="I9683" s="51">
        <v>1.1457244719701483</v>
      </c>
    </row>
    <row r="9684" spans="2:9" x14ac:dyDescent="0.2">
      <c r="B9684" s="10">
        <v>9667</v>
      </c>
      <c r="C9684" s="19">
        <v>0.60988845292722904</v>
      </c>
      <c r="D9684" s="22">
        <v>0.76998493880164232</v>
      </c>
      <c r="F9684" s="50">
        <v>9667</v>
      </c>
      <c r="G9684" s="42">
        <v>1.3798733917288715</v>
      </c>
      <c r="H9684" s="42">
        <v>1.3798733917288715</v>
      </c>
      <c r="I9684" s="51">
        <v>1.3798733917288715</v>
      </c>
    </row>
    <row r="9685" spans="2:9" x14ac:dyDescent="0.2">
      <c r="B9685" s="10">
        <v>9668</v>
      </c>
      <c r="C9685" s="19">
        <v>0.60742549205703944</v>
      </c>
      <c r="D9685" s="22">
        <v>0.87888005327053387</v>
      </c>
      <c r="F9685" s="50">
        <v>9668</v>
      </c>
      <c r="G9685" s="42">
        <v>1.4863055453275733</v>
      </c>
      <c r="H9685" s="42">
        <v>1.4863055453275733</v>
      </c>
      <c r="I9685" s="51">
        <v>1.4863055453275733</v>
      </c>
    </row>
    <row r="9686" spans="2:9" x14ac:dyDescent="0.2">
      <c r="B9686" s="10">
        <v>9669</v>
      </c>
      <c r="C9686" s="19">
        <v>0.47958321156124062</v>
      </c>
      <c r="D9686" s="22">
        <v>0.35221433401553326</v>
      </c>
      <c r="F9686" s="50">
        <v>9669</v>
      </c>
      <c r="G9686" s="42">
        <v>0.83179754557677388</v>
      </c>
      <c r="H9686" s="42">
        <v>0.83179754557677388</v>
      </c>
      <c r="I9686" s="51">
        <v>0.83179754557677388</v>
      </c>
    </row>
    <row r="9687" spans="2:9" x14ac:dyDescent="0.2">
      <c r="B9687" s="10">
        <v>9670</v>
      </c>
      <c r="C9687" s="19">
        <v>0.67578981857453213</v>
      </c>
      <c r="D9687" s="22">
        <v>0.69216326765543101</v>
      </c>
      <c r="F9687" s="50">
        <v>9670</v>
      </c>
      <c r="G9687" s="42">
        <v>1.3679530862299631</v>
      </c>
      <c r="H9687" s="42">
        <v>1.3679530862299631</v>
      </c>
      <c r="I9687" s="51">
        <v>1.3679530862299631</v>
      </c>
    </row>
    <row r="9688" spans="2:9" x14ac:dyDescent="0.2">
      <c r="B9688" s="10">
        <v>9671</v>
      </c>
      <c r="C9688" s="19">
        <v>0.17654205075983442</v>
      </c>
      <c r="D9688" s="22">
        <v>0.20899026409663668</v>
      </c>
      <c r="F9688" s="50">
        <v>9671</v>
      </c>
      <c r="G9688" s="42">
        <v>0.3855323148564711</v>
      </c>
      <c r="H9688" s="42">
        <v>0.5</v>
      </c>
      <c r="I9688" s="51">
        <v>0.75</v>
      </c>
    </row>
    <row r="9689" spans="2:9" x14ac:dyDescent="0.2">
      <c r="B9689" s="10">
        <v>9672</v>
      </c>
      <c r="C9689" s="19">
        <v>0.94070299334152507</v>
      </c>
      <c r="D9689" s="22">
        <v>0.61803486437456456</v>
      </c>
      <c r="F9689" s="50">
        <v>9672</v>
      </c>
      <c r="G9689" s="42">
        <v>1.5587378577160895</v>
      </c>
      <c r="H9689" s="42">
        <v>1.5587378577160895</v>
      </c>
      <c r="I9689" s="51">
        <v>1.5587378577160895</v>
      </c>
    </row>
    <row r="9690" spans="2:9" x14ac:dyDescent="0.2">
      <c r="B9690" s="10">
        <v>9673</v>
      </c>
      <c r="C9690" s="19">
        <v>0.20636880494175824</v>
      </c>
      <c r="D9690" s="22">
        <v>0.35850801999939075</v>
      </c>
      <c r="F9690" s="50">
        <v>9673</v>
      </c>
      <c r="G9690" s="42">
        <v>0.56487682494114899</v>
      </c>
      <c r="H9690" s="42">
        <v>0.56487682494114899</v>
      </c>
      <c r="I9690" s="51">
        <v>0.75</v>
      </c>
    </row>
    <row r="9691" spans="2:9" x14ac:dyDescent="0.2">
      <c r="B9691" s="10">
        <v>9674</v>
      </c>
      <c r="C9691" s="19">
        <v>0.34908385891684268</v>
      </c>
      <c r="D9691" s="22">
        <v>0.13366892656193607</v>
      </c>
      <c r="F9691" s="50">
        <v>9674</v>
      </c>
      <c r="G9691" s="42">
        <v>0.48275278547877876</v>
      </c>
      <c r="H9691" s="42">
        <v>0.5</v>
      </c>
      <c r="I9691" s="51">
        <v>0.75</v>
      </c>
    </row>
    <row r="9692" spans="2:9" x14ac:dyDescent="0.2">
      <c r="B9692" s="10">
        <v>9675</v>
      </c>
      <c r="C9692" s="19">
        <v>0.11223376551608621</v>
      </c>
      <c r="D9692" s="22">
        <v>0.62330997540331001</v>
      </c>
      <c r="F9692" s="50">
        <v>9675</v>
      </c>
      <c r="G9692" s="42">
        <v>0.73554374091939623</v>
      </c>
      <c r="H9692" s="42">
        <v>0.73554374091939623</v>
      </c>
      <c r="I9692" s="51">
        <v>0.75</v>
      </c>
    </row>
    <row r="9693" spans="2:9" x14ac:dyDescent="0.2">
      <c r="B9693" s="10">
        <v>9676</v>
      </c>
      <c r="C9693" s="19">
        <v>0.40283246524959193</v>
      </c>
      <c r="D9693" s="22">
        <v>0.45483700510781622</v>
      </c>
      <c r="F9693" s="50">
        <v>9676</v>
      </c>
      <c r="G9693" s="42">
        <v>0.85766947035740815</v>
      </c>
      <c r="H9693" s="42">
        <v>0.85766947035740815</v>
      </c>
      <c r="I9693" s="51">
        <v>0.85766947035740815</v>
      </c>
    </row>
    <row r="9694" spans="2:9" x14ac:dyDescent="0.2">
      <c r="B9694" s="10">
        <v>9677</v>
      </c>
      <c r="C9694" s="19">
        <v>0.57642601507028601</v>
      </c>
      <c r="D9694" s="22">
        <v>0.46333289974268455</v>
      </c>
      <c r="F9694" s="50">
        <v>9677</v>
      </c>
      <c r="G9694" s="42">
        <v>1.0397589148129707</v>
      </c>
      <c r="H9694" s="42">
        <v>1.0397589148129707</v>
      </c>
      <c r="I9694" s="51">
        <v>1.0397589148129707</v>
      </c>
    </row>
    <row r="9695" spans="2:9" x14ac:dyDescent="0.2">
      <c r="B9695" s="10">
        <v>9678</v>
      </c>
      <c r="C9695" s="19">
        <v>0.70898677869790538</v>
      </c>
      <c r="D9695" s="22">
        <v>0.39452830003538264</v>
      </c>
      <c r="F9695" s="50">
        <v>9678</v>
      </c>
      <c r="G9695" s="42">
        <v>1.1035150787332881</v>
      </c>
      <c r="H9695" s="42">
        <v>1.1035150787332881</v>
      </c>
      <c r="I9695" s="51">
        <v>1.1035150787332881</v>
      </c>
    </row>
    <row r="9696" spans="2:9" x14ac:dyDescent="0.2">
      <c r="B9696" s="10">
        <v>9679</v>
      </c>
      <c r="C9696" s="19">
        <v>7.7834573878364899E-2</v>
      </c>
      <c r="D9696" s="22">
        <v>0.13868334042647068</v>
      </c>
      <c r="F9696" s="50">
        <v>9679</v>
      </c>
      <c r="G9696" s="42">
        <v>0.25</v>
      </c>
      <c r="H9696" s="42">
        <v>0.5</v>
      </c>
      <c r="I9696" s="51">
        <v>0.75</v>
      </c>
    </row>
    <row r="9697" spans="2:9" x14ac:dyDescent="0.2">
      <c r="B9697" s="10">
        <v>9680</v>
      </c>
      <c r="C9697" s="19">
        <v>0.55701562584234376</v>
      </c>
      <c r="D9697" s="22">
        <v>0.50751238332378401</v>
      </c>
      <c r="F9697" s="50">
        <v>9680</v>
      </c>
      <c r="G9697" s="42">
        <v>1.0645280091661278</v>
      </c>
      <c r="H9697" s="42">
        <v>1.0645280091661278</v>
      </c>
      <c r="I9697" s="51">
        <v>1.0645280091661278</v>
      </c>
    </row>
    <row r="9698" spans="2:9" x14ac:dyDescent="0.2">
      <c r="B9698" s="10">
        <v>9681</v>
      </c>
      <c r="C9698" s="19">
        <v>0.30234111835027999</v>
      </c>
      <c r="D9698" s="22">
        <v>0.97595923312268607</v>
      </c>
      <c r="F9698" s="50">
        <v>9681</v>
      </c>
      <c r="G9698" s="42">
        <v>1.2783003514729661</v>
      </c>
      <c r="H9698" s="42">
        <v>1.2783003514729661</v>
      </c>
      <c r="I9698" s="51">
        <v>1.2783003514729661</v>
      </c>
    </row>
    <row r="9699" spans="2:9" x14ac:dyDescent="0.2">
      <c r="B9699" s="10">
        <v>9682</v>
      </c>
      <c r="C9699" s="19">
        <v>0.77959586507538792</v>
      </c>
      <c r="D9699" s="22">
        <v>0.33397002777610507</v>
      </c>
      <c r="F9699" s="50">
        <v>9682</v>
      </c>
      <c r="G9699" s="42">
        <v>1.1135658928514931</v>
      </c>
      <c r="H9699" s="42">
        <v>1.1135658928514931</v>
      </c>
      <c r="I9699" s="51">
        <v>1.1135658928514931</v>
      </c>
    </row>
    <row r="9700" spans="2:9" x14ac:dyDescent="0.2">
      <c r="B9700" s="10">
        <v>9683</v>
      </c>
      <c r="C9700" s="19">
        <v>0.15130390542769834</v>
      </c>
      <c r="D9700" s="22">
        <v>0.26744544553983274</v>
      </c>
      <c r="F9700" s="50">
        <v>9683</v>
      </c>
      <c r="G9700" s="42">
        <v>0.41874935096753108</v>
      </c>
      <c r="H9700" s="42">
        <v>0.5</v>
      </c>
      <c r="I9700" s="51">
        <v>0.75</v>
      </c>
    </row>
    <row r="9701" spans="2:9" x14ac:dyDescent="0.2">
      <c r="B9701" s="10">
        <v>9684</v>
      </c>
      <c r="C9701" s="19">
        <v>0.66791148430202441</v>
      </c>
      <c r="D9701" s="22">
        <v>0.23960803847113488</v>
      </c>
      <c r="F9701" s="50">
        <v>9684</v>
      </c>
      <c r="G9701" s="42">
        <v>0.90751952277315928</v>
      </c>
      <c r="H9701" s="42">
        <v>0.90751952277315928</v>
      </c>
      <c r="I9701" s="51">
        <v>0.90751952277315928</v>
      </c>
    </row>
    <row r="9702" spans="2:9" x14ac:dyDescent="0.2">
      <c r="B9702" s="10">
        <v>9685</v>
      </c>
      <c r="C9702" s="19">
        <v>0.32711474689412423</v>
      </c>
      <c r="D9702" s="22">
        <v>0.96424023145483095</v>
      </c>
      <c r="F9702" s="50">
        <v>9685</v>
      </c>
      <c r="G9702" s="42">
        <v>1.2913549783489553</v>
      </c>
      <c r="H9702" s="42">
        <v>1.2913549783489553</v>
      </c>
      <c r="I9702" s="51">
        <v>1.2913549783489553</v>
      </c>
    </row>
    <row r="9703" spans="2:9" x14ac:dyDescent="0.2">
      <c r="B9703" s="10">
        <v>9686</v>
      </c>
      <c r="C9703" s="19">
        <v>0.52750606600051286</v>
      </c>
      <c r="D9703" s="22">
        <v>0.60034470637229731</v>
      </c>
      <c r="F9703" s="50">
        <v>9686</v>
      </c>
      <c r="G9703" s="42">
        <v>1.1278507723728102</v>
      </c>
      <c r="H9703" s="42">
        <v>1.1278507723728102</v>
      </c>
      <c r="I9703" s="51">
        <v>1.1278507723728102</v>
      </c>
    </row>
    <row r="9704" spans="2:9" x14ac:dyDescent="0.2">
      <c r="B9704" s="10">
        <v>9687</v>
      </c>
      <c r="C9704" s="19">
        <v>5.1466771090008634E-2</v>
      </c>
      <c r="D9704" s="22">
        <v>0.96415305448461186</v>
      </c>
      <c r="F9704" s="50">
        <v>9687</v>
      </c>
      <c r="G9704" s="42">
        <v>1.0156198255746205</v>
      </c>
      <c r="H9704" s="42">
        <v>1.0156198255746205</v>
      </c>
      <c r="I9704" s="51">
        <v>1.0156198255746205</v>
      </c>
    </row>
    <row r="9705" spans="2:9" x14ac:dyDescent="0.2">
      <c r="B9705" s="10">
        <v>9688</v>
      </c>
      <c r="C9705" s="19">
        <v>0.97575395375388663</v>
      </c>
      <c r="D9705" s="22">
        <v>0.60304687270713853</v>
      </c>
      <c r="F9705" s="50">
        <v>9688</v>
      </c>
      <c r="G9705" s="42">
        <v>1.5788008264610252</v>
      </c>
      <c r="H9705" s="42">
        <v>1.5788008264610252</v>
      </c>
      <c r="I9705" s="51">
        <v>1.5788008264610252</v>
      </c>
    </row>
    <row r="9706" spans="2:9" x14ac:dyDescent="0.2">
      <c r="B9706" s="10">
        <v>9689</v>
      </c>
      <c r="C9706" s="19">
        <v>0.71303595453381063</v>
      </c>
      <c r="D9706" s="22">
        <v>0.63902230496389989</v>
      </c>
      <c r="F9706" s="50">
        <v>9689</v>
      </c>
      <c r="G9706" s="42">
        <v>1.3520582594977104</v>
      </c>
      <c r="H9706" s="42">
        <v>1.3520582594977104</v>
      </c>
      <c r="I9706" s="51">
        <v>1.3520582594977104</v>
      </c>
    </row>
    <row r="9707" spans="2:9" x14ac:dyDescent="0.2">
      <c r="B9707" s="10">
        <v>9690</v>
      </c>
      <c r="C9707" s="19">
        <v>0.78612643187827635</v>
      </c>
      <c r="D9707" s="22">
        <v>0.79468902075404557</v>
      </c>
      <c r="F9707" s="50">
        <v>9690</v>
      </c>
      <c r="G9707" s="42">
        <v>1.5808154526323219</v>
      </c>
      <c r="H9707" s="42">
        <v>1.5808154526323219</v>
      </c>
      <c r="I9707" s="51">
        <v>1.5808154526323219</v>
      </c>
    </row>
    <row r="9708" spans="2:9" x14ac:dyDescent="0.2">
      <c r="B9708" s="10">
        <v>9691</v>
      </c>
      <c r="C9708" s="19">
        <v>0.78702623189579124</v>
      </c>
      <c r="D9708" s="22">
        <v>0.29387674741128511</v>
      </c>
      <c r="F9708" s="50">
        <v>9691</v>
      </c>
      <c r="G9708" s="42">
        <v>1.0809029793070764</v>
      </c>
      <c r="H9708" s="42">
        <v>1.0809029793070764</v>
      </c>
      <c r="I9708" s="51">
        <v>1.0809029793070764</v>
      </c>
    </row>
    <row r="9709" spans="2:9" x14ac:dyDescent="0.2">
      <c r="B9709" s="10">
        <v>9692</v>
      </c>
      <c r="C9709" s="19">
        <v>0.31167165049436929</v>
      </c>
      <c r="D9709" s="22">
        <v>0.10917848332034885</v>
      </c>
      <c r="F9709" s="50">
        <v>9692</v>
      </c>
      <c r="G9709" s="42">
        <v>0.42085013381471814</v>
      </c>
      <c r="H9709" s="42">
        <v>0.5</v>
      </c>
      <c r="I9709" s="51">
        <v>0.75</v>
      </c>
    </row>
    <row r="9710" spans="2:9" x14ac:dyDescent="0.2">
      <c r="B9710" s="10">
        <v>9693</v>
      </c>
      <c r="C9710" s="19">
        <v>3.8797385064646361E-2</v>
      </c>
      <c r="D9710" s="22">
        <v>7.0659086243533009E-2</v>
      </c>
      <c r="F9710" s="50">
        <v>9693</v>
      </c>
      <c r="G9710" s="42">
        <v>0.25</v>
      </c>
      <c r="H9710" s="42">
        <v>0.5</v>
      </c>
      <c r="I9710" s="51">
        <v>0.75</v>
      </c>
    </row>
    <row r="9711" spans="2:9" x14ac:dyDescent="0.2">
      <c r="B9711" s="10">
        <v>9694</v>
      </c>
      <c r="C9711" s="19">
        <v>0.81434941160208252</v>
      </c>
      <c r="D9711" s="22">
        <v>0.63576529526293946</v>
      </c>
      <c r="F9711" s="50">
        <v>9694</v>
      </c>
      <c r="G9711" s="42">
        <v>1.450114706865022</v>
      </c>
      <c r="H9711" s="42">
        <v>1.450114706865022</v>
      </c>
      <c r="I9711" s="51">
        <v>1.450114706865022</v>
      </c>
    </row>
    <row r="9712" spans="2:9" x14ac:dyDescent="0.2">
      <c r="B9712" s="10">
        <v>9695</v>
      </c>
      <c r="C9712" s="19">
        <v>0.92294049569903214</v>
      </c>
      <c r="D9712" s="22">
        <v>0.82397992716307544</v>
      </c>
      <c r="F9712" s="50">
        <v>9695</v>
      </c>
      <c r="G9712" s="42">
        <v>1.7469204228621076</v>
      </c>
      <c r="H9712" s="42">
        <v>1.7469204228621076</v>
      </c>
      <c r="I9712" s="51">
        <v>1.7469204228621076</v>
      </c>
    </row>
    <row r="9713" spans="2:9" x14ac:dyDescent="0.2">
      <c r="B9713" s="10">
        <v>9696</v>
      </c>
      <c r="C9713" s="19">
        <v>0.73024653083180979</v>
      </c>
      <c r="D9713" s="22">
        <v>8.5159694797001362E-2</v>
      </c>
      <c r="F9713" s="50">
        <v>9696</v>
      </c>
      <c r="G9713" s="42">
        <v>0.81540622562881115</v>
      </c>
      <c r="H9713" s="42">
        <v>0.81540622562881115</v>
      </c>
      <c r="I9713" s="51">
        <v>0.81540622562881115</v>
      </c>
    </row>
    <row r="9714" spans="2:9" x14ac:dyDescent="0.2">
      <c r="B9714" s="10">
        <v>9697</v>
      </c>
      <c r="C9714" s="19">
        <v>0.222525081581321</v>
      </c>
      <c r="D9714" s="22">
        <v>0.34288926931104269</v>
      </c>
      <c r="F9714" s="50">
        <v>9697</v>
      </c>
      <c r="G9714" s="42">
        <v>0.56541435089236369</v>
      </c>
      <c r="H9714" s="42">
        <v>0.56541435089236369</v>
      </c>
      <c r="I9714" s="51">
        <v>0.75</v>
      </c>
    </row>
    <row r="9715" spans="2:9" x14ac:dyDescent="0.2">
      <c r="B9715" s="10">
        <v>9698</v>
      </c>
      <c r="C9715" s="19">
        <v>0.38262600493282628</v>
      </c>
      <c r="D9715" s="22">
        <v>1.1120834778102107E-2</v>
      </c>
      <c r="F9715" s="50">
        <v>9698</v>
      </c>
      <c r="G9715" s="42">
        <v>0.39374683971092839</v>
      </c>
      <c r="H9715" s="42">
        <v>0.5</v>
      </c>
      <c r="I9715" s="51">
        <v>0.75</v>
      </c>
    </row>
    <row r="9716" spans="2:9" x14ac:dyDescent="0.2">
      <c r="B9716" s="10">
        <v>9699</v>
      </c>
      <c r="C9716" s="19">
        <v>0.72113674015152662</v>
      </c>
      <c r="D9716" s="22">
        <v>0.33468616117824301</v>
      </c>
      <c r="F9716" s="50">
        <v>9699</v>
      </c>
      <c r="G9716" s="42">
        <v>1.0558229013297695</v>
      </c>
      <c r="H9716" s="42">
        <v>1.0558229013297695</v>
      </c>
      <c r="I9716" s="51">
        <v>1.0558229013297695</v>
      </c>
    </row>
    <row r="9717" spans="2:9" x14ac:dyDescent="0.2">
      <c r="B9717" s="10">
        <v>9700</v>
      </c>
      <c r="C9717" s="19">
        <v>0.84392528843160852</v>
      </c>
      <c r="D9717" s="22">
        <v>0.90788117721345585</v>
      </c>
      <c r="F9717" s="50">
        <v>9700</v>
      </c>
      <c r="G9717" s="42">
        <v>1.7518064656450645</v>
      </c>
      <c r="H9717" s="42">
        <v>1.7518064656450645</v>
      </c>
      <c r="I9717" s="51">
        <v>1.7518064656450645</v>
      </c>
    </row>
    <row r="9718" spans="2:9" x14ac:dyDescent="0.2">
      <c r="B9718" s="10">
        <v>9701</v>
      </c>
      <c r="C9718" s="19">
        <v>0.36722175827570691</v>
      </c>
      <c r="D9718" s="22">
        <v>0.18531036651508459</v>
      </c>
      <c r="F9718" s="50">
        <v>9701</v>
      </c>
      <c r="G9718" s="42">
        <v>0.5525321247907915</v>
      </c>
      <c r="H9718" s="42">
        <v>0.5525321247907915</v>
      </c>
      <c r="I9718" s="51">
        <v>0.75</v>
      </c>
    </row>
    <row r="9719" spans="2:9" x14ac:dyDescent="0.2">
      <c r="B9719" s="10">
        <v>9702</v>
      </c>
      <c r="C9719" s="19">
        <v>0.4110512973731858</v>
      </c>
      <c r="D9719" s="22">
        <v>0.8176339429169025</v>
      </c>
      <c r="F9719" s="50">
        <v>9702</v>
      </c>
      <c r="G9719" s="42">
        <v>1.2286852402900883</v>
      </c>
      <c r="H9719" s="42">
        <v>1.2286852402900883</v>
      </c>
      <c r="I9719" s="51">
        <v>1.2286852402900883</v>
      </c>
    </row>
    <row r="9720" spans="2:9" x14ac:dyDescent="0.2">
      <c r="B9720" s="10">
        <v>9703</v>
      </c>
      <c r="C9720" s="19">
        <v>0.81871913998606982</v>
      </c>
      <c r="D9720" s="22">
        <v>0.95767772748941149</v>
      </c>
      <c r="F9720" s="50">
        <v>9703</v>
      </c>
      <c r="G9720" s="42">
        <v>1.7763968674754813</v>
      </c>
      <c r="H9720" s="42">
        <v>1.7763968674754813</v>
      </c>
      <c r="I9720" s="51">
        <v>1.7763968674754813</v>
      </c>
    </row>
    <row r="9721" spans="2:9" x14ac:dyDescent="0.2">
      <c r="B9721" s="10">
        <v>9704</v>
      </c>
      <c r="C9721" s="19">
        <v>0.89249102272548508</v>
      </c>
      <c r="D9721" s="22">
        <v>0.2147070062013432</v>
      </c>
      <c r="F9721" s="50">
        <v>9704</v>
      </c>
      <c r="G9721" s="42">
        <v>1.1071980289268284</v>
      </c>
      <c r="H9721" s="42">
        <v>1.1071980289268284</v>
      </c>
      <c r="I9721" s="51">
        <v>1.1071980289268284</v>
      </c>
    </row>
    <row r="9722" spans="2:9" x14ac:dyDescent="0.2">
      <c r="B9722" s="10">
        <v>9705</v>
      </c>
      <c r="C9722" s="19">
        <v>0.56043744911559423</v>
      </c>
      <c r="D9722" s="22">
        <v>0.82657746934480314</v>
      </c>
      <c r="F9722" s="50">
        <v>9705</v>
      </c>
      <c r="G9722" s="42">
        <v>1.3870149184603973</v>
      </c>
      <c r="H9722" s="42">
        <v>1.3870149184603973</v>
      </c>
      <c r="I9722" s="51">
        <v>1.3870149184603973</v>
      </c>
    </row>
    <row r="9723" spans="2:9" x14ac:dyDescent="0.2">
      <c r="B9723" s="10">
        <v>9706</v>
      </c>
      <c r="C9723" s="19">
        <v>0.50982447116964702</v>
      </c>
      <c r="D9723" s="22">
        <v>4.5324547442502028E-2</v>
      </c>
      <c r="F9723" s="50">
        <v>9706</v>
      </c>
      <c r="G9723" s="42">
        <v>0.55514901861214905</v>
      </c>
      <c r="H9723" s="42">
        <v>0.55514901861214905</v>
      </c>
      <c r="I9723" s="51">
        <v>0.75</v>
      </c>
    </row>
    <row r="9724" spans="2:9" x14ac:dyDescent="0.2">
      <c r="B9724" s="10">
        <v>9707</v>
      </c>
      <c r="C9724" s="19">
        <v>0.61731623489025378</v>
      </c>
      <c r="D9724" s="22">
        <v>0.92114051233963923</v>
      </c>
      <c r="F9724" s="50">
        <v>9707</v>
      </c>
      <c r="G9724" s="42">
        <v>1.5384567472298931</v>
      </c>
      <c r="H9724" s="42">
        <v>1.5384567472298931</v>
      </c>
      <c r="I9724" s="51">
        <v>1.5384567472298931</v>
      </c>
    </row>
    <row r="9725" spans="2:9" x14ac:dyDescent="0.2">
      <c r="B9725" s="10">
        <v>9708</v>
      </c>
      <c r="C9725" s="19">
        <v>0.25035119619274593</v>
      </c>
      <c r="D9725" s="22">
        <v>0.82933899743675699</v>
      </c>
      <c r="F9725" s="50">
        <v>9708</v>
      </c>
      <c r="G9725" s="42">
        <v>1.0796901936295029</v>
      </c>
      <c r="H9725" s="42">
        <v>1.0796901936295029</v>
      </c>
      <c r="I9725" s="51">
        <v>1.0796901936295029</v>
      </c>
    </row>
    <row r="9726" spans="2:9" x14ac:dyDescent="0.2">
      <c r="B9726" s="10">
        <v>9709</v>
      </c>
      <c r="C9726" s="19">
        <v>0.27483209870320136</v>
      </c>
      <c r="D9726" s="22">
        <v>0.4186895454454943</v>
      </c>
      <c r="F9726" s="50">
        <v>9709</v>
      </c>
      <c r="G9726" s="42">
        <v>0.69352164414869566</v>
      </c>
      <c r="H9726" s="42">
        <v>0.69352164414869566</v>
      </c>
      <c r="I9726" s="51">
        <v>0.75</v>
      </c>
    </row>
    <row r="9727" spans="2:9" x14ac:dyDescent="0.2">
      <c r="B9727" s="10">
        <v>9710</v>
      </c>
      <c r="C9727" s="19">
        <v>0.38599751600052057</v>
      </c>
      <c r="D9727" s="22">
        <v>0.12333239079607694</v>
      </c>
      <c r="F9727" s="50">
        <v>9710</v>
      </c>
      <c r="G9727" s="42">
        <v>0.50932990679659751</v>
      </c>
      <c r="H9727" s="42">
        <v>0.50932990679659751</v>
      </c>
      <c r="I9727" s="51">
        <v>0.75</v>
      </c>
    </row>
    <row r="9728" spans="2:9" x14ac:dyDescent="0.2">
      <c r="B9728" s="10">
        <v>9711</v>
      </c>
      <c r="C9728" s="19">
        <v>0.66951590875274336</v>
      </c>
      <c r="D9728" s="22">
        <v>0.53009778895225845</v>
      </c>
      <c r="F9728" s="50">
        <v>9711</v>
      </c>
      <c r="G9728" s="42">
        <v>1.1996136977050018</v>
      </c>
      <c r="H9728" s="42">
        <v>1.1996136977050018</v>
      </c>
      <c r="I9728" s="51">
        <v>1.1996136977050018</v>
      </c>
    </row>
    <row r="9729" spans="2:9" x14ac:dyDescent="0.2">
      <c r="B9729" s="10">
        <v>9712</v>
      </c>
      <c r="C9729" s="19">
        <v>0.80965088861537371</v>
      </c>
      <c r="D9729" s="22">
        <v>0.32682999973559368</v>
      </c>
      <c r="F9729" s="50">
        <v>9712</v>
      </c>
      <c r="G9729" s="42">
        <v>1.1364808883509674</v>
      </c>
      <c r="H9729" s="42">
        <v>1.1364808883509674</v>
      </c>
      <c r="I9729" s="51">
        <v>1.1364808883509674</v>
      </c>
    </row>
    <row r="9730" spans="2:9" x14ac:dyDescent="0.2">
      <c r="B9730" s="10">
        <v>9713</v>
      </c>
      <c r="C9730" s="19">
        <v>0.21228135445608676</v>
      </c>
      <c r="D9730" s="22">
        <v>0.31862212515183297</v>
      </c>
      <c r="F9730" s="50">
        <v>9713</v>
      </c>
      <c r="G9730" s="42">
        <v>0.53090347960791973</v>
      </c>
      <c r="H9730" s="42">
        <v>0.53090347960791973</v>
      </c>
      <c r="I9730" s="51">
        <v>0.75</v>
      </c>
    </row>
    <row r="9731" spans="2:9" x14ac:dyDescent="0.2">
      <c r="B9731" s="10">
        <v>9714</v>
      </c>
      <c r="C9731" s="19">
        <v>5.490250920989892E-2</v>
      </c>
      <c r="D9731" s="22">
        <v>0.16382193479137896</v>
      </c>
      <c r="F9731" s="50">
        <v>9714</v>
      </c>
      <c r="G9731" s="42">
        <v>0.25</v>
      </c>
      <c r="H9731" s="42">
        <v>0.5</v>
      </c>
      <c r="I9731" s="51">
        <v>0.75</v>
      </c>
    </row>
    <row r="9732" spans="2:9" x14ac:dyDescent="0.2">
      <c r="B9732" s="10">
        <v>9715</v>
      </c>
      <c r="C9732" s="19">
        <v>0.50461826771785345</v>
      </c>
      <c r="D9732" s="22">
        <v>0.32865340954731093</v>
      </c>
      <c r="F9732" s="50">
        <v>9715</v>
      </c>
      <c r="G9732" s="42">
        <v>0.83327167726516438</v>
      </c>
      <c r="H9732" s="42">
        <v>0.83327167726516438</v>
      </c>
      <c r="I9732" s="51">
        <v>0.83327167726516438</v>
      </c>
    </row>
    <row r="9733" spans="2:9" x14ac:dyDescent="0.2">
      <c r="B9733" s="10">
        <v>9716</v>
      </c>
      <c r="C9733" s="19">
        <v>0.93317084455233268</v>
      </c>
      <c r="D9733" s="22">
        <v>0.15519251949218182</v>
      </c>
      <c r="F9733" s="50">
        <v>9716</v>
      </c>
      <c r="G9733" s="42">
        <v>1.0883633640445145</v>
      </c>
      <c r="H9733" s="42">
        <v>1.0883633640445145</v>
      </c>
      <c r="I9733" s="51">
        <v>1.0883633640445145</v>
      </c>
    </row>
    <row r="9734" spans="2:9" x14ac:dyDescent="0.2">
      <c r="B9734" s="10">
        <v>9717</v>
      </c>
      <c r="C9734" s="19">
        <v>0.75533417843384465</v>
      </c>
      <c r="D9734" s="22">
        <v>0.23481329056802624</v>
      </c>
      <c r="F9734" s="50">
        <v>9717</v>
      </c>
      <c r="G9734" s="42">
        <v>0.99014746900187089</v>
      </c>
      <c r="H9734" s="42">
        <v>0.99014746900187089</v>
      </c>
      <c r="I9734" s="51">
        <v>0.99014746900187089</v>
      </c>
    </row>
    <row r="9735" spans="2:9" x14ac:dyDescent="0.2">
      <c r="B9735" s="10">
        <v>9718</v>
      </c>
      <c r="C9735" s="19">
        <v>0.38036196089751662</v>
      </c>
      <c r="D9735" s="22">
        <v>0.23802049289630234</v>
      </c>
      <c r="F9735" s="50">
        <v>9718</v>
      </c>
      <c r="G9735" s="42">
        <v>0.61838245379381895</v>
      </c>
      <c r="H9735" s="42">
        <v>0.61838245379381895</v>
      </c>
      <c r="I9735" s="51">
        <v>0.75</v>
      </c>
    </row>
    <row r="9736" spans="2:9" x14ac:dyDescent="0.2">
      <c r="B9736" s="10">
        <v>9719</v>
      </c>
      <c r="C9736" s="19">
        <v>3.6582424673717751E-2</v>
      </c>
      <c r="D9736" s="22">
        <v>0.79582878109925526</v>
      </c>
      <c r="F9736" s="50">
        <v>9719</v>
      </c>
      <c r="G9736" s="42">
        <v>0.83241120577297301</v>
      </c>
      <c r="H9736" s="42">
        <v>0.83241120577297301</v>
      </c>
      <c r="I9736" s="51">
        <v>0.83241120577297301</v>
      </c>
    </row>
    <row r="9737" spans="2:9" x14ac:dyDescent="0.2">
      <c r="B9737" s="10">
        <v>9720</v>
      </c>
      <c r="C9737" s="19">
        <v>0.26217602212187641</v>
      </c>
      <c r="D9737" s="22">
        <v>0.20304840084637299</v>
      </c>
      <c r="F9737" s="50">
        <v>9720</v>
      </c>
      <c r="G9737" s="42">
        <v>0.4652244229682494</v>
      </c>
      <c r="H9737" s="42">
        <v>0.5</v>
      </c>
      <c r="I9737" s="51">
        <v>0.75</v>
      </c>
    </row>
    <row r="9738" spans="2:9" x14ac:dyDescent="0.2">
      <c r="B9738" s="10">
        <v>9721</v>
      </c>
      <c r="C9738" s="19">
        <v>0.8333784596185777</v>
      </c>
      <c r="D9738" s="22">
        <v>0.955707352851912</v>
      </c>
      <c r="F9738" s="50">
        <v>9721</v>
      </c>
      <c r="G9738" s="42">
        <v>1.7890858124704896</v>
      </c>
      <c r="H9738" s="42">
        <v>1.7890858124704896</v>
      </c>
      <c r="I9738" s="51">
        <v>1.7890858124704896</v>
      </c>
    </row>
    <row r="9739" spans="2:9" x14ac:dyDescent="0.2">
      <c r="B9739" s="10">
        <v>9722</v>
      </c>
      <c r="C9739" s="19">
        <v>0.70373854050676998</v>
      </c>
      <c r="D9739" s="22">
        <v>0.39967160900114684</v>
      </c>
      <c r="F9739" s="50">
        <v>9722</v>
      </c>
      <c r="G9739" s="42">
        <v>1.1034101495079169</v>
      </c>
      <c r="H9739" s="42">
        <v>1.1034101495079169</v>
      </c>
      <c r="I9739" s="51">
        <v>1.1034101495079169</v>
      </c>
    </row>
    <row r="9740" spans="2:9" x14ac:dyDescent="0.2">
      <c r="B9740" s="10">
        <v>9723</v>
      </c>
      <c r="C9740" s="19">
        <v>5.5283392279697918E-2</v>
      </c>
      <c r="D9740" s="22">
        <v>0.96313530632129507</v>
      </c>
      <c r="F9740" s="50">
        <v>9723</v>
      </c>
      <c r="G9740" s="42">
        <v>1.0184186986009931</v>
      </c>
      <c r="H9740" s="42">
        <v>1.0184186986009931</v>
      </c>
      <c r="I9740" s="51">
        <v>1.0184186986009931</v>
      </c>
    </row>
    <row r="9741" spans="2:9" x14ac:dyDescent="0.2">
      <c r="B9741" s="10">
        <v>9724</v>
      </c>
      <c r="C9741" s="19">
        <v>0.70547594222063981</v>
      </c>
      <c r="D9741" s="22">
        <v>0.15364482266482693</v>
      </c>
      <c r="F9741" s="50">
        <v>9724</v>
      </c>
      <c r="G9741" s="42">
        <v>0.85912076488546674</v>
      </c>
      <c r="H9741" s="42">
        <v>0.85912076488546674</v>
      </c>
      <c r="I9741" s="51">
        <v>0.85912076488546674</v>
      </c>
    </row>
    <row r="9742" spans="2:9" x14ac:dyDescent="0.2">
      <c r="B9742" s="10">
        <v>9725</v>
      </c>
      <c r="C9742" s="19">
        <v>0.30563850732070508</v>
      </c>
      <c r="D9742" s="22">
        <v>0.75245725993443713</v>
      </c>
      <c r="F9742" s="50">
        <v>9725</v>
      </c>
      <c r="G9742" s="42">
        <v>1.0580957672551423</v>
      </c>
      <c r="H9742" s="42">
        <v>1.0580957672551423</v>
      </c>
      <c r="I9742" s="51">
        <v>1.0580957672551423</v>
      </c>
    </row>
    <row r="9743" spans="2:9" x14ac:dyDescent="0.2">
      <c r="B9743" s="10">
        <v>9726</v>
      </c>
      <c r="C9743" s="19">
        <v>7.5982204710468237E-2</v>
      </c>
      <c r="D9743" s="22">
        <v>0.2242875503663373</v>
      </c>
      <c r="F9743" s="50">
        <v>9726</v>
      </c>
      <c r="G9743" s="42">
        <v>0.30026975507680553</v>
      </c>
      <c r="H9743" s="42">
        <v>0.5</v>
      </c>
      <c r="I9743" s="51">
        <v>0.75</v>
      </c>
    </row>
    <row r="9744" spans="2:9" x14ac:dyDescent="0.2">
      <c r="B9744" s="10">
        <v>9727</v>
      </c>
      <c r="C9744" s="19">
        <v>0.4964884538221761</v>
      </c>
      <c r="D9744" s="22">
        <v>0.66934604063503111</v>
      </c>
      <c r="F9744" s="50">
        <v>9727</v>
      </c>
      <c r="G9744" s="42">
        <v>1.1658344944572072</v>
      </c>
      <c r="H9744" s="42">
        <v>1.1658344944572072</v>
      </c>
      <c r="I9744" s="51">
        <v>1.1658344944572072</v>
      </c>
    </row>
    <row r="9745" spans="2:9" x14ac:dyDescent="0.2">
      <c r="B9745" s="10">
        <v>9728</v>
      </c>
      <c r="C9745" s="19">
        <v>0.41988839227790375</v>
      </c>
      <c r="D9745" s="22">
        <v>0.42586231556163001</v>
      </c>
      <c r="F9745" s="50">
        <v>9728</v>
      </c>
      <c r="G9745" s="42">
        <v>0.84575070783953377</v>
      </c>
      <c r="H9745" s="42">
        <v>0.84575070783953377</v>
      </c>
      <c r="I9745" s="51">
        <v>0.84575070783953377</v>
      </c>
    </row>
    <row r="9746" spans="2:9" x14ac:dyDescent="0.2">
      <c r="B9746" s="10">
        <v>9729</v>
      </c>
      <c r="C9746" s="19">
        <v>0.96138453143022973</v>
      </c>
      <c r="D9746" s="22">
        <v>0.31825856633072269</v>
      </c>
      <c r="F9746" s="50">
        <v>9729</v>
      </c>
      <c r="G9746" s="42">
        <v>1.2796430977609523</v>
      </c>
      <c r="H9746" s="42">
        <v>1.2796430977609523</v>
      </c>
      <c r="I9746" s="51">
        <v>1.2796430977609523</v>
      </c>
    </row>
    <row r="9747" spans="2:9" x14ac:dyDescent="0.2">
      <c r="B9747" s="10">
        <v>9730</v>
      </c>
      <c r="C9747" s="19">
        <v>0.59006784409896229</v>
      </c>
      <c r="D9747" s="22">
        <v>0.90783823932763907</v>
      </c>
      <c r="F9747" s="50">
        <v>9730</v>
      </c>
      <c r="G9747" s="42">
        <v>1.4979060834266014</v>
      </c>
      <c r="H9747" s="42">
        <v>1.4979060834266014</v>
      </c>
      <c r="I9747" s="51">
        <v>1.4979060834266014</v>
      </c>
    </row>
    <row r="9748" spans="2:9" x14ac:dyDescent="0.2">
      <c r="B9748" s="10">
        <v>9731</v>
      </c>
      <c r="C9748" s="19">
        <v>0.70875364345615899</v>
      </c>
      <c r="D9748" s="22">
        <v>4.6204701718551955E-2</v>
      </c>
      <c r="F9748" s="50">
        <v>9731</v>
      </c>
      <c r="G9748" s="42">
        <v>0.75495834517471094</v>
      </c>
      <c r="H9748" s="42">
        <v>0.75495834517471094</v>
      </c>
      <c r="I9748" s="51">
        <v>0.75495834517471094</v>
      </c>
    </row>
    <row r="9749" spans="2:9" x14ac:dyDescent="0.2">
      <c r="B9749" s="10">
        <v>9732</v>
      </c>
      <c r="C9749" s="19">
        <v>0.68080587673854431</v>
      </c>
      <c r="D9749" s="22">
        <v>7.8066111350679757E-3</v>
      </c>
      <c r="F9749" s="50">
        <v>9732</v>
      </c>
      <c r="G9749" s="42">
        <v>0.68861248787361229</v>
      </c>
      <c r="H9749" s="42">
        <v>0.68861248787361229</v>
      </c>
      <c r="I9749" s="51">
        <v>0.75</v>
      </c>
    </row>
    <row r="9750" spans="2:9" x14ac:dyDescent="0.2">
      <c r="B9750" s="10">
        <v>9733</v>
      </c>
      <c r="C9750" s="19">
        <v>0.61164234288802166</v>
      </c>
      <c r="D9750" s="22">
        <v>0.73642139850019706</v>
      </c>
      <c r="F9750" s="50">
        <v>9733</v>
      </c>
      <c r="G9750" s="42">
        <v>1.3480637413882186</v>
      </c>
      <c r="H9750" s="42">
        <v>1.3480637413882186</v>
      </c>
      <c r="I9750" s="51">
        <v>1.3480637413882186</v>
      </c>
    </row>
    <row r="9751" spans="2:9" x14ac:dyDescent="0.2">
      <c r="B9751" s="10">
        <v>9734</v>
      </c>
      <c r="C9751" s="19">
        <v>3.2745989002976206E-2</v>
      </c>
      <c r="D9751" s="22">
        <v>0.95397633214280197</v>
      </c>
      <c r="F9751" s="50">
        <v>9734</v>
      </c>
      <c r="G9751" s="42">
        <v>0.98672232114577818</v>
      </c>
      <c r="H9751" s="42">
        <v>0.98672232114577818</v>
      </c>
      <c r="I9751" s="51">
        <v>0.98672232114577818</v>
      </c>
    </row>
    <row r="9752" spans="2:9" x14ac:dyDescent="0.2">
      <c r="B9752" s="10">
        <v>9735</v>
      </c>
      <c r="C9752" s="19">
        <v>0.38637795488887838</v>
      </c>
      <c r="D9752" s="22">
        <v>0.86919833762187115</v>
      </c>
      <c r="F9752" s="50">
        <v>9735</v>
      </c>
      <c r="G9752" s="42">
        <v>1.2555762925107494</v>
      </c>
      <c r="H9752" s="42">
        <v>1.2555762925107494</v>
      </c>
      <c r="I9752" s="51">
        <v>1.2555762925107494</v>
      </c>
    </row>
    <row r="9753" spans="2:9" x14ac:dyDescent="0.2">
      <c r="B9753" s="10">
        <v>9736</v>
      </c>
      <c r="C9753" s="19">
        <v>0.28559463311249345</v>
      </c>
      <c r="D9753" s="22">
        <v>0.99060043066618642</v>
      </c>
      <c r="F9753" s="50">
        <v>9736</v>
      </c>
      <c r="G9753" s="42">
        <v>1.2761950637786799</v>
      </c>
      <c r="H9753" s="42">
        <v>1.2761950637786799</v>
      </c>
      <c r="I9753" s="51">
        <v>1.2761950637786799</v>
      </c>
    </row>
    <row r="9754" spans="2:9" x14ac:dyDescent="0.2">
      <c r="B9754" s="10">
        <v>9737</v>
      </c>
      <c r="C9754" s="19">
        <v>0.79817530530548475</v>
      </c>
      <c r="D9754" s="22">
        <v>0.22974799640117427</v>
      </c>
      <c r="F9754" s="50">
        <v>9737</v>
      </c>
      <c r="G9754" s="42">
        <v>1.0279233017066591</v>
      </c>
      <c r="H9754" s="42">
        <v>1.0279233017066591</v>
      </c>
      <c r="I9754" s="51">
        <v>1.0279233017066591</v>
      </c>
    </row>
    <row r="9755" spans="2:9" x14ac:dyDescent="0.2">
      <c r="B9755" s="10">
        <v>9738</v>
      </c>
      <c r="C9755" s="19">
        <v>0.55803080272414018</v>
      </c>
      <c r="D9755" s="22">
        <v>0.17538279203938245</v>
      </c>
      <c r="F9755" s="50">
        <v>9738</v>
      </c>
      <c r="G9755" s="42">
        <v>0.73341359476352264</v>
      </c>
      <c r="H9755" s="42">
        <v>0.73341359476352264</v>
      </c>
      <c r="I9755" s="51">
        <v>0.75</v>
      </c>
    </row>
    <row r="9756" spans="2:9" x14ac:dyDescent="0.2">
      <c r="B9756" s="10">
        <v>9739</v>
      </c>
      <c r="C9756" s="19">
        <v>0.34845269381389576</v>
      </c>
      <c r="D9756" s="22">
        <v>0.25832659387503532</v>
      </c>
      <c r="F9756" s="50">
        <v>9739</v>
      </c>
      <c r="G9756" s="42">
        <v>0.60677928768893108</v>
      </c>
      <c r="H9756" s="42">
        <v>0.60677928768893108</v>
      </c>
      <c r="I9756" s="51">
        <v>0.75</v>
      </c>
    </row>
    <row r="9757" spans="2:9" x14ac:dyDescent="0.2">
      <c r="B9757" s="10">
        <v>9740</v>
      </c>
      <c r="C9757" s="19">
        <v>0.25644848774629381</v>
      </c>
      <c r="D9757" s="22">
        <v>0.86130373277151528</v>
      </c>
      <c r="F9757" s="50">
        <v>9740</v>
      </c>
      <c r="G9757" s="42">
        <v>1.1177522205178092</v>
      </c>
      <c r="H9757" s="42">
        <v>1.1177522205178092</v>
      </c>
      <c r="I9757" s="51">
        <v>1.1177522205178092</v>
      </c>
    </row>
    <row r="9758" spans="2:9" x14ac:dyDescent="0.2">
      <c r="B9758" s="10">
        <v>9741</v>
      </c>
      <c r="C9758" s="19">
        <v>0.53935327856256432</v>
      </c>
      <c r="D9758" s="22">
        <v>0.70325837962085658</v>
      </c>
      <c r="F9758" s="50">
        <v>9741</v>
      </c>
      <c r="G9758" s="42">
        <v>1.2426116581834208</v>
      </c>
      <c r="H9758" s="42">
        <v>1.2426116581834208</v>
      </c>
      <c r="I9758" s="51">
        <v>1.2426116581834208</v>
      </c>
    </row>
    <row r="9759" spans="2:9" x14ac:dyDescent="0.2">
      <c r="B9759" s="10">
        <v>9742</v>
      </c>
      <c r="C9759" s="19">
        <v>0.34807203419547184</v>
      </c>
      <c r="D9759" s="22">
        <v>0.78728510042634858</v>
      </c>
      <c r="F9759" s="50">
        <v>9742</v>
      </c>
      <c r="G9759" s="42">
        <v>1.1353571346218203</v>
      </c>
      <c r="H9759" s="42">
        <v>1.1353571346218203</v>
      </c>
      <c r="I9759" s="51">
        <v>1.1353571346218203</v>
      </c>
    </row>
    <row r="9760" spans="2:9" x14ac:dyDescent="0.2">
      <c r="B9760" s="10">
        <v>9743</v>
      </c>
      <c r="C9760" s="19">
        <v>0.91018682527545769</v>
      </c>
      <c r="D9760" s="22">
        <v>0.86847412375643318</v>
      </c>
      <c r="F9760" s="50">
        <v>9743</v>
      </c>
      <c r="G9760" s="42">
        <v>1.7786609490318908</v>
      </c>
      <c r="H9760" s="42">
        <v>1.7786609490318908</v>
      </c>
      <c r="I9760" s="51">
        <v>1.7786609490318908</v>
      </c>
    </row>
    <row r="9761" spans="2:9" x14ac:dyDescent="0.2">
      <c r="B9761" s="10">
        <v>9744</v>
      </c>
      <c r="C9761" s="19">
        <v>0.37287280690736702</v>
      </c>
      <c r="D9761" s="22">
        <v>0.72207931784818691</v>
      </c>
      <c r="F9761" s="50">
        <v>9744</v>
      </c>
      <c r="G9761" s="42">
        <v>1.094952124755554</v>
      </c>
      <c r="H9761" s="42">
        <v>1.094952124755554</v>
      </c>
      <c r="I9761" s="51">
        <v>1.094952124755554</v>
      </c>
    </row>
    <row r="9762" spans="2:9" x14ac:dyDescent="0.2">
      <c r="B9762" s="10">
        <v>9745</v>
      </c>
      <c r="C9762" s="19">
        <v>0.48307830367162474</v>
      </c>
      <c r="D9762" s="22">
        <v>0.33043930578932723</v>
      </c>
      <c r="F9762" s="50">
        <v>9745</v>
      </c>
      <c r="G9762" s="42">
        <v>0.81351760946095197</v>
      </c>
      <c r="H9762" s="42">
        <v>0.81351760946095197</v>
      </c>
      <c r="I9762" s="51">
        <v>0.81351760946095197</v>
      </c>
    </row>
    <row r="9763" spans="2:9" x14ac:dyDescent="0.2">
      <c r="B9763" s="10">
        <v>9746</v>
      </c>
      <c r="C9763" s="19">
        <v>0.64896339365055178</v>
      </c>
      <c r="D9763" s="22">
        <v>0.48057737219959251</v>
      </c>
      <c r="F9763" s="50">
        <v>9746</v>
      </c>
      <c r="G9763" s="42">
        <v>1.1295407658501442</v>
      </c>
      <c r="H9763" s="42">
        <v>1.1295407658501442</v>
      </c>
      <c r="I9763" s="51">
        <v>1.1295407658501442</v>
      </c>
    </row>
    <row r="9764" spans="2:9" x14ac:dyDescent="0.2">
      <c r="B9764" s="10">
        <v>9747</v>
      </c>
      <c r="C9764" s="19">
        <v>0.72556041864158627</v>
      </c>
      <c r="D9764" s="22">
        <v>0.86226103828553546</v>
      </c>
      <c r="F9764" s="50">
        <v>9747</v>
      </c>
      <c r="G9764" s="42">
        <v>1.5878214569271218</v>
      </c>
      <c r="H9764" s="42">
        <v>1.5878214569271218</v>
      </c>
      <c r="I9764" s="51">
        <v>1.5878214569271218</v>
      </c>
    </row>
    <row r="9765" spans="2:9" x14ac:dyDescent="0.2">
      <c r="B9765" s="10">
        <v>9748</v>
      </c>
      <c r="C9765" s="19">
        <v>0.72511096753560222</v>
      </c>
      <c r="D9765" s="22">
        <v>0.8595340008674538</v>
      </c>
      <c r="F9765" s="50">
        <v>9748</v>
      </c>
      <c r="G9765" s="42">
        <v>1.5846449684030559</v>
      </c>
      <c r="H9765" s="42">
        <v>1.5846449684030559</v>
      </c>
      <c r="I9765" s="51">
        <v>1.5846449684030559</v>
      </c>
    </row>
    <row r="9766" spans="2:9" x14ac:dyDescent="0.2">
      <c r="B9766" s="10">
        <v>9749</v>
      </c>
      <c r="C9766" s="19">
        <v>0.87052638476698441</v>
      </c>
      <c r="D9766" s="22">
        <v>0.76482471030001253</v>
      </c>
      <c r="F9766" s="50">
        <v>9749</v>
      </c>
      <c r="G9766" s="42">
        <v>1.6353510950669969</v>
      </c>
      <c r="H9766" s="42">
        <v>1.6353510950669969</v>
      </c>
      <c r="I9766" s="51">
        <v>1.6353510950669969</v>
      </c>
    </row>
    <row r="9767" spans="2:9" x14ac:dyDescent="0.2">
      <c r="B9767" s="10">
        <v>9750</v>
      </c>
      <c r="C9767" s="19">
        <v>0.46430660753427622</v>
      </c>
      <c r="D9767" s="22">
        <v>0.15695707256619151</v>
      </c>
      <c r="F9767" s="50">
        <v>9750</v>
      </c>
      <c r="G9767" s="42">
        <v>0.62126368010046773</v>
      </c>
      <c r="H9767" s="42">
        <v>0.62126368010046773</v>
      </c>
      <c r="I9767" s="51">
        <v>0.75</v>
      </c>
    </row>
    <row r="9768" spans="2:9" x14ac:dyDescent="0.2">
      <c r="B9768" s="10">
        <v>9751</v>
      </c>
      <c r="C9768" s="19">
        <v>0.58392437108258577</v>
      </c>
      <c r="D9768" s="22">
        <v>0.68157572077604867</v>
      </c>
      <c r="F9768" s="50">
        <v>9751</v>
      </c>
      <c r="G9768" s="42">
        <v>1.2655000918586343</v>
      </c>
      <c r="H9768" s="42">
        <v>1.2655000918586343</v>
      </c>
      <c r="I9768" s="51">
        <v>1.2655000918586343</v>
      </c>
    </row>
    <row r="9769" spans="2:9" x14ac:dyDescent="0.2">
      <c r="B9769" s="10">
        <v>9752</v>
      </c>
      <c r="C9769" s="19">
        <v>0.50151718484484542</v>
      </c>
      <c r="D9769" s="22">
        <v>0.45199474397429862</v>
      </c>
      <c r="F9769" s="50">
        <v>9752</v>
      </c>
      <c r="G9769" s="42">
        <v>0.95351192881914404</v>
      </c>
      <c r="H9769" s="42">
        <v>0.95351192881914404</v>
      </c>
      <c r="I9769" s="51">
        <v>0.95351192881914404</v>
      </c>
    </row>
    <row r="9770" spans="2:9" x14ac:dyDescent="0.2">
      <c r="B9770" s="10">
        <v>9753</v>
      </c>
      <c r="C9770" s="19">
        <v>0.73688291123633054</v>
      </c>
      <c r="D9770" s="22">
        <v>0.73662632636256486</v>
      </c>
      <c r="F9770" s="50">
        <v>9753</v>
      </c>
      <c r="G9770" s="42">
        <v>1.4735092375988954</v>
      </c>
      <c r="H9770" s="42">
        <v>1.4735092375988954</v>
      </c>
      <c r="I9770" s="51">
        <v>1.4735092375988954</v>
      </c>
    </row>
    <row r="9771" spans="2:9" x14ac:dyDescent="0.2">
      <c r="B9771" s="10">
        <v>9754</v>
      </c>
      <c r="C9771" s="19">
        <v>0.9120981229823224</v>
      </c>
      <c r="D9771" s="22">
        <v>2.4738812350013961E-2</v>
      </c>
      <c r="F9771" s="50">
        <v>9754</v>
      </c>
      <c r="G9771" s="42">
        <v>0.93683693533233636</v>
      </c>
      <c r="H9771" s="42">
        <v>0.93683693533233636</v>
      </c>
      <c r="I9771" s="51">
        <v>0.93683693533233636</v>
      </c>
    </row>
    <row r="9772" spans="2:9" x14ac:dyDescent="0.2">
      <c r="B9772" s="10">
        <v>9755</v>
      </c>
      <c r="C9772" s="19">
        <v>0.3274155983328908</v>
      </c>
      <c r="D9772" s="22">
        <v>0.25530563512484072</v>
      </c>
      <c r="F9772" s="50">
        <v>9755</v>
      </c>
      <c r="G9772" s="42">
        <v>0.58272123345773152</v>
      </c>
      <c r="H9772" s="42">
        <v>0.58272123345773152</v>
      </c>
      <c r="I9772" s="51">
        <v>0.75</v>
      </c>
    </row>
    <row r="9773" spans="2:9" x14ac:dyDescent="0.2">
      <c r="B9773" s="10">
        <v>9756</v>
      </c>
      <c r="C9773" s="19">
        <v>0.86084616261118685</v>
      </c>
      <c r="D9773" s="22">
        <v>0.26187629217396968</v>
      </c>
      <c r="F9773" s="50">
        <v>9756</v>
      </c>
      <c r="G9773" s="42">
        <v>1.1227224547851566</v>
      </c>
      <c r="H9773" s="42">
        <v>1.1227224547851566</v>
      </c>
      <c r="I9773" s="51">
        <v>1.1227224547851566</v>
      </c>
    </row>
    <row r="9774" spans="2:9" x14ac:dyDescent="0.2">
      <c r="B9774" s="10">
        <v>9757</v>
      </c>
      <c r="C9774" s="19">
        <v>0.84715369678515096</v>
      </c>
      <c r="D9774" s="22">
        <v>0.96208311852954065</v>
      </c>
      <c r="F9774" s="50">
        <v>9757</v>
      </c>
      <c r="G9774" s="42">
        <v>1.8092368153146916</v>
      </c>
      <c r="H9774" s="42">
        <v>1.8092368153146916</v>
      </c>
      <c r="I9774" s="51">
        <v>1.8092368153146916</v>
      </c>
    </row>
    <row r="9775" spans="2:9" x14ac:dyDescent="0.2">
      <c r="B9775" s="10">
        <v>9758</v>
      </c>
      <c r="C9775" s="19">
        <v>0.82074531697201303</v>
      </c>
      <c r="D9775" s="22">
        <v>0.53623881922330352</v>
      </c>
      <c r="F9775" s="50">
        <v>9758</v>
      </c>
      <c r="G9775" s="42">
        <v>1.3569841361953165</v>
      </c>
      <c r="H9775" s="42">
        <v>1.3569841361953165</v>
      </c>
      <c r="I9775" s="51">
        <v>1.3569841361953165</v>
      </c>
    </row>
    <row r="9776" spans="2:9" x14ac:dyDescent="0.2">
      <c r="B9776" s="10">
        <v>9759</v>
      </c>
      <c r="C9776" s="19">
        <v>0.33572996308662484</v>
      </c>
      <c r="D9776" s="22">
        <v>0.39095784972682202</v>
      </c>
      <c r="F9776" s="50">
        <v>9759</v>
      </c>
      <c r="G9776" s="42">
        <v>0.72668781281344685</v>
      </c>
      <c r="H9776" s="42">
        <v>0.72668781281344685</v>
      </c>
      <c r="I9776" s="51">
        <v>0.75</v>
      </c>
    </row>
    <row r="9777" spans="2:9" x14ac:dyDescent="0.2">
      <c r="B9777" s="10">
        <v>9760</v>
      </c>
      <c r="C9777" s="19">
        <v>3.2945580458691892E-2</v>
      </c>
      <c r="D9777" s="22">
        <v>0.7763464238097888</v>
      </c>
      <c r="F9777" s="50">
        <v>9760</v>
      </c>
      <c r="G9777" s="42">
        <v>0.80929200426848069</v>
      </c>
      <c r="H9777" s="42">
        <v>0.80929200426848069</v>
      </c>
      <c r="I9777" s="51">
        <v>0.80929200426848069</v>
      </c>
    </row>
    <row r="9778" spans="2:9" x14ac:dyDescent="0.2">
      <c r="B9778" s="10">
        <v>9761</v>
      </c>
      <c r="C9778" s="19">
        <v>4.8132165540372474E-2</v>
      </c>
      <c r="D9778" s="22">
        <v>0.77755794974303971</v>
      </c>
      <c r="F9778" s="50">
        <v>9761</v>
      </c>
      <c r="G9778" s="42">
        <v>0.82569011528341218</v>
      </c>
      <c r="H9778" s="42">
        <v>0.82569011528341218</v>
      </c>
      <c r="I9778" s="51">
        <v>0.82569011528341218</v>
      </c>
    </row>
    <row r="9779" spans="2:9" x14ac:dyDescent="0.2">
      <c r="B9779" s="10">
        <v>9762</v>
      </c>
      <c r="C9779" s="19">
        <v>0.91012029738660793</v>
      </c>
      <c r="D9779" s="22">
        <v>0.53734317408986865</v>
      </c>
      <c r="F9779" s="50">
        <v>9762</v>
      </c>
      <c r="G9779" s="42">
        <v>1.4474634714764765</v>
      </c>
      <c r="H9779" s="42">
        <v>1.4474634714764765</v>
      </c>
      <c r="I9779" s="51">
        <v>1.4474634714764765</v>
      </c>
    </row>
    <row r="9780" spans="2:9" x14ac:dyDescent="0.2">
      <c r="B9780" s="10">
        <v>9763</v>
      </c>
      <c r="C9780" s="19">
        <v>0.80792710178826799</v>
      </c>
      <c r="D9780" s="22">
        <v>0.99467553567006073</v>
      </c>
      <c r="F9780" s="50">
        <v>9763</v>
      </c>
      <c r="G9780" s="42">
        <v>1.8026026374583286</v>
      </c>
      <c r="H9780" s="42">
        <v>1.8026026374583286</v>
      </c>
      <c r="I9780" s="51">
        <v>1.8026026374583286</v>
      </c>
    </row>
    <row r="9781" spans="2:9" x14ac:dyDescent="0.2">
      <c r="B9781" s="10">
        <v>9764</v>
      </c>
      <c r="C9781" s="19">
        <v>0.28333602239775801</v>
      </c>
      <c r="D9781" s="22">
        <v>0.14108933031188053</v>
      </c>
      <c r="F9781" s="50">
        <v>9764</v>
      </c>
      <c r="G9781" s="42">
        <v>0.42442535270963855</v>
      </c>
      <c r="H9781" s="42">
        <v>0.5</v>
      </c>
      <c r="I9781" s="51">
        <v>0.75</v>
      </c>
    </row>
    <row r="9782" spans="2:9" x14ac:dyDescent="0.2">
      <c r="B9782" s="10">
        <v>9765</v>
      </c>
      <c r="C9782" s="19">
        <v>0.82943910260731968</v>
      </c>
      <c r="D9782" s="22">
        <v>0.23449281964443824</v>
      </c>
      <c r="F9782" s="50">
        <v>9765</v>
      </c>
      <c r="G9782" s="42">
        <v>1.0639319222517578</v>
      </c>
      <c r="H9782" s="42">
        <v>1.0639319222517578</v>
      </c>
      <c r="I9782" s="51">
        <v>1.0639319222517578</v>
      </c>
    </row>
    <row r="9783" spans="2:9" x14ac:dyDescent="0.2">
      <c r="B9783" s="10">
        <v>9766</v>
      </c>
      <c r="C9783" s="19">
        <v>0.10855730306846934</v>
      </c>
      <c r="D9783" s="22">
        <v>0.62885502727041853</v>
      </c>
      <c r="F9783" s="50">
        <v>9766</v>
      </c>
      <c r="G9783" s="42">
        <v>0.73741233033888787</v>
      </c>
      <c r="H9783" s="42">
        <v>0.73741233033888787</v>
      </c>
      <c r="I9783" s="51">
        <v>0.75</v>
      </c>
    </row>
    <row r="9784" spans="2:9" x14ac:dyDescent="0.2">
      <c r="B9784" s="10">
        <v>9767</v>
      </c>
      <c r="C9784" s="19">
        <v>0.23062037605061791</v>
      </c>
      <c r="D9784" s="22">
        <v>0.65782183216209889</v>
      </c>
      <c r="F9784" s="50">
        <v>9767</v>
      </c>
      <c r="G9784" s="42">
        <v>0.8884422082127168</v>
      </c>
      <c r="H9784" s="42">
        <v>0.8884422082127168</v>
      </c>
      <c r="I9784" s="51">
        <v>0.8884422082127168</v>
      </c>
    </row>
    <row r="9785" spans="2:9" x14ac:dyDescent="0.2">
      <c r="B9785" s="10">
        <v>9768</v>
      </c>
      <c r="C9785" s="19">
        <v>0.66494869948997171</v>
      </c>
      <c r="D9785" s="22">
        <v>0.26922666721843236</v>
      </c>
      <c r="F9785" s="50">
        <v>9768</v>
      </c>
      <c r="G9785" s="42">
        <v>0.93417536670840406</v>
      </c>
      <c r="H9785" s="42">
        <v>0.93417536670840406</v>
      </c>
      <c r="I9785" s="51">
        <v>0.93417536670840406</v>
      </c>
    </row>
    <row r="9786" spans="2:9" x14ac:dyDescent="0.2">
      <c r="B9786" s="10">
        <v>9769</v>
      </c>
      <c r="C9786" s="19">
        <v>0.99302138413742236</v>
      </c>
      <c r="D9786" s="22">
        <v>0.60804342161241787</v>
      </c>
      <c r="F9786" s="50">
        <v>9769</v>
      </c>
      <c r="G9786" s="42">
        <v>1.6010648057498402</v>
      </c>
      <c r="H9786" s="42">
        <v>1.6010648057498402</v>
      </c>
      <c r="I9786" s="51">
        <v>1.6010648057498402</v>
      </c>
    </row>
    <row r="9787" spans="2:9" x14ac:dyDescent="0.2">
      <c r="B9787" s="10">
        <v>9770</v>
      </c>
      <c r="C9787" s="19">
        <v>0.50738010040470349</v>
      </c>
      <c r="D9787" s="22">
        <v>0.78696954298629673</v>
      </c>
      <c r="F9787" s="50">
        <v>9770</v>
      </c>
      <c r="G9787" s="42">
        <v>1.2943496433910002</v>
      </c>
      <c r="H9787" s="42">
        <v>1.2943496433910002</v>
      </c>
      <c r="I9787" s="51">
        <v>1.2943496433910002</v>
      </c>
    </row>
    <row r="9788" spans="2:9" x14ac:dyDescent="0.2">
      <c r="B9788" s="10">
        <v>9771</v>
      </c>
      <c r="C9788" s="19">
        <v>0.21965917728891526</v>
      </c>
      <c r="D9788" s="22">
        <v>0.74932233204600607</v>
      </c>
      <c r="F9788" s="50">
        <v>9771</v>
      </c>
      <c r="G9788" s="42">
        <v>0.96898150933492133</v>
      </c>
      <c r="H9788" s="42">
        <v>0.96898150933492133</v>
      </c>
      <c r="I9788" s="51">
        <v>0.96898150933492133</v>
      </c>
    </row>
    <row r="9789" spans="2:9" x14ac:dyDescent="0.2">
      <c r="B9789" s="10">
        <v>9772</v>
      </c>
      <c r="C9789" s="19">
        <v>0.25251755879726867</v>
      </c>
      <c r="D9789" s="22">
        <v>0.84764578141782776</v>
      </c>
      <c r="F9789" s="50">
        <v>9772</v>
      </c>
      <c r="G9789" s="42">
        <v>1.1001633402150963</v>
      </c>
      <c r="H9789" s="42">
        <v>1.1001633402150963</v>
      </c>
      <c r="I9789" s="51">
        <v>1.1001633402150963</v>
      </c>
    </row>
    <row r="9790" spans="2:9" x14ac:dyDescent="0.2">
      <c r="B9790" s="10">
        <v>9773</v>
      </c>
      <c r="C9790" s="19">
        <v>0.42328191479606558</v>
      </c>
      <c r="D9790" s="22">
        <v>4.4159424592700947E-2</v>
      </c>
      <c r="F9790" s="50">
        <v>9773</v>
      </c>
      <c r="G9790" s="42">
        <v>0.46744133938876653</v>
      </c>
      <c r="H9790" s="42">
        <v>0.5</v>
      </c>
      <c r="I9790" s="51">
        <v>0.75</v>
      </c>
    </row>
    <row r="9791" spans="2:9" x14ac:dyDescent="0.2">
      <c r="B9791" s="10">
        <v>9774</v>
      </c>
      <c r="C9791" s="19">
        <v>0.95622857092184044</v>
      </c>
      <c r="D9791" s="22">
        <v>0.91945259179165273</v>
      </c>
      <c r="F9791" s="50">
        <v>9774</v>
      </c>
      <c r="G9791" s="42">
        <v>1.8756811627134931</v>
      </c>
      <c r="H9791" s="42">
        <v>1.8756811627134931</v>
      </c>
      <c r="I9791" s="51">
        <v>1.8756811627134931</v>
      </c>
    </row>
    <row r="9792" spans="2:9" x14ac:dyDescent="0.2">
      <c r="B9792" s="10">
        <v>9775</v>
      </c>
      <c r="C9792" s="19">
        <v>0.10178749806337595</v>
      </c>
      <c r="D9792" s="22">
        <v>0.36397145983806722</v>
      </c>
      <c r="F9792" s="50">
        <v>9775</v>
      </c>
      <c r="G9792" s="42">
        <v>0.46575895790144317</v>
      </c>
      <c r="H9792" s="42">
        <v>0.5</v>
      </c>
      <c r="I9792" s="51">
        <v>0.75</v>
      </c>
    </row>
    <row r="9793" spans="2:9" x14ac:dyDescent="0.2">
      <c r="B9793" s="10">
        <v>9776</v>
      </c>
      <c r="C9793" s="19">
        <v>8.6692411018392979E-2</v>
      </c>
      <c r="D9793" s="22">
        <v>0.19171585760560328</v>
      </c>
      <c r="F9793" s="50">
        <v>9776</v>
      </c>
      <c r="G9793" s="42">
        <v>0.27840826862399626</v>
      </c>
      <c r="H9793" s="42">
        <v>0.5</v>
      </c>
      <c r="I9793" s="51">
        <v>0.75</v>
      </c>
    </row>
    <row r="9794" spans="2:9" x14ac:dyDescent="0.2">
      <c r="B9794" s="10">
        <v>9777</v>
      </c>
      <c r="C9794" s="19">
        <v>0.56301608935914349</v>
      </c>
      <c r="D9794" s="22">
        <v>2.52367366202354E-2</v>
      </c>
      <c r="F9794" s="50">
        <v>9777</v>
      </c>
      <c r="G9794" s="42">
        <v>0.58825282597937889</v>
      </c>
      <c r="H9794" s="42">
        <v>0.58825282597937889</v>
      </c>
      <c r="I9794" s="51">
        <v>0.75</v>
      </c>
    </row>
    <row r="9795" spans="2:9" x14ac:dyDescent="0.2">
      <c r="B9795" s="10">
        <v>9778</v>
      </c>
      <c r="C9795" s="19">
        <v>0.25467275086016072</v>
      </c>
      <c r="D9795" s="22">
        <v>0.14431299907553763</v>
      </c>
      <c r="F9795" s="50">
        <v>9778</v>
      </c>
      <c r="G9795" s="42">
        <v>0.39898574993569835</v>
      </c>
      <c r="H9795" s="42">
        <v>0.5</v>
      </c>
      <c r="I9795" s="51">
        <v>0.75</v>
      </c>
    </row>
    <row r="9796" spans="2:9" x14ac:dyDescent="0.2">
      <c r="B9796" s="10">
        <v>9779</v>
      </c>
      <c r="C9796" s="19">
        <v>0.87085503432691058</v>
      </c>
      <c r="D9796" s="22">
        <v>0.36505873406657008</v>
      </c>
      <c r="F9796" s="50">
        <v>9779</v>
      </c>
      <c r="G9796" s="42">
        <v>1.2359137683934807</v>
      </c>
      <c r="H9796" s="42">
        <v>1.2359137683934807</v>
      </c>
      <c r="I9796" s="51">
        <v>1.2359137683934807</v>
      </c>
    </row>
    <row r="9797" spans="2:9" x14ac:dyDescent="0.2">
      <c r="B9797" s="10">
        <v>9780</v>
      </c>
      <c r="C9797" s="19">
        <v>0.55633796401672042</v>
      </c>
      <c r="D9797" s="22">
        <v>0.11997757844083401</v>
      </c>
      <c r="F9797" s="50">
        <v>9780</v>
      </c>
      <c r="G9797" s="42">
        <v>0.67631554245755443</v>
      </c>
      <c r="H9797" s="42">
        <v>0.67631554245755443</v>
      </c>
      <c r="I9797" s="51">
        <v>0.75</v>
      </c>
    </row>
    <row r="9798" spans="2:9" x14ac:dyDescent="0.2">
      <c r="B9798" s="10">
        <v>9781</v>
      </c>
      <c r="C9798" s="19">
        <v>0.55045698279332589</v>
      </c>
      <c r="D9798" s="22">
        <v>0.86438966385130356</v>
      </c>
      <c r="F9798" s="50">
        <v>9781</v>
      </c>
      <c r="G9798" s="42">
        <v>1.4148466466446294</v>
      </c>
      <c r="H9798" s="42">
        <v>1.4148466466446294</v>
      </c>
      <c r="I9798" s="51">
        <v>1.4148466466446294</v>
      </c>
    </row>
    <row r="9799" spans="2:9" x14ac:dyDescent="0.2">
      <c r="B9799" s="10">
        <v>9782</v>
      </c>
      <c r="C9799" s="19">
        <v>0.40060580005836866</v>
      </c>
      <c r="D9799" s="22">
        <v>0.29460579475571147</v>
      </c>
      <c r="F9799" s="50">
        <v>9782</v>
      </c>
      <c r="G9799" s="42">
        <v>0.69521159481408012</v>
      </c>
      <c r="H9799" s="42">
        <v>0.69521159481408012</v>
      </c>
      <c r="I9799" s="51">
        <v>0.75</v>
      </c>
    </row>
    <row r="9800" spans="2:9" x14ac:dyDescent="0.2">
      <c r="B9800" s="10">
        <v>9783</v>
      </c>
      <c r="C9800" s="19">
        <v>0.50868555641276081</v>
      </c>
      <c r="D9800" s="22">
        <v>0.49668142213836408</v>
      </c>
      <c r="F9800" s="50">
        <v>9783</v>
      </c>
      <c r="G9800" s="42">
        <v>1.005366978551125</v>
      </c>
      <c r="H9800" s="42">
        <v>1.005366978551125</v>
      </c>
      <c r="I9800" s="51">
        <v>1.005366978551125</v>
      </c>
    </row>
    <row r="9801" spans="2:9" x14ac:dyDescent="0.2">
      <c r="B9801" s="10">
        <v>9784</v>
      </c>
      <c r="C9801" s="19">
        <v>0.63563725887110656</v>
      </c>
      <c r="D9801" s="22">
        <v>8.0312793369521462E-2</v>
      </c>
      <c r="F9801" s="50">
        <v>9784</v>
      </c>
      <c r="G9801" s="42">
        <v>0.71595005224062802</v>
      </c>
      <c r="H9801" s="42">
        <v>0.71595005224062802</v>
      </c>
      <c r="I9801" s="51">
        <v>0.75</v>
      </c>
    </row>
    <row r="9802" spans="2:9" x14ac:dyDescent="0.2">
      <c r="B9802" s="10">
        <v>9785</v>
      </c>
      <c r="C9802" s="19">
        <v>0.79440554300018673</v>
      </c>
      <c r="D9802" s="22">
        <v>0.76830209896293666</v>
      </c>
      <c r="F9802" s="50">
        <v>9785</v>
      </c>
      <c r="G9802" s="42">
        <v>1.5627076419631234</v>
      </c>
      <c r="H9802" s="42">
        <v>1.5627076419631234</v>
      </c>
      <c r="I9802" s="51">
        <v>1.5627076419631234</v>
      </c>
    </row>
    <row r="9803" spans="2:9" x14ac:dyDescent="0.2">
      <c r="B9803" s="10">
        <v>9786</v>
      </c>
      <c r="C9803" s="19">
        <v>0.69594442648561972</v>
      </c>
      <c r="D9803" s="22">
        <v>0.93351335174039973</v>
      </c>
      <c r="F9803" s="50">
        <v>9786</v>
      </c>
      <c r="G9803" s="42">
        <v>1.6294577782260196</v>
      </c>
      <c r="H9803" s="42">
        <v>1.6294577782260196</v>
      </c>
      <c r="I9803" s="51">
        <v>1.6294577782260196</v>
      </c>
    </row>
    <row r="9804" spans="2:9" x14ac:dyDescent="0.2">
      <c r="B9804" s="10">
        <v>9787</v>
      </c>
      <c r="C9804" s="19">
        <v>0.89983496105273753</v>
      </c>
      <c r="D9804" s="22">
        <v>0.90018976333817269</v>
      </c>
      <c r="F9804" s="50">
        <v>9787</v>
      </c>
      <c r="G9804" s="42">
        <v>1.8000247243909102</v>
      </c>
      <c r="H9804" s="42">
        <v>1.8000247243909102</v>
      </c>
      <c r="I9804" s="51">
        <v>1.8000247243909102</v>
      </c>
    </row>
    <row r="9805" spans="2:9" x14ac:dyDescent="0.2">
      <c r="B9805" s="10">
        <v>9788</v>
      </c>
      <c r="C9805" s="19">
        <v>0.63851982600229107</v>
      </c>
      <c r="D9805" s="22">
        <v>0.77110582030468777</v>
      </c>
      <c r="F9805" s="50">
        <v>9788</v>
      </c>
      <c r="G9805" s="42">
        <v>1.4096256463069787</v>
      </c>
      <c r="H9805" s="42">
        <v>1.4096256463069787</v>
      </c>
      <c r="I9805" s="51">
        <v>1.4096256463069787</v>
      </c>
    </row>
    <row r="9806" spans="2:9" x14ac:dyDescent="0.2">
      <c r="B9806" s="10">
        <v>9789</v>
      </c>
      <c r="C9806" s="19">
        <v>0.18367970848185122</v>
      </c>
      <c r="D9806" s="22">
        <v>0.94977088672317145</v>
      </c>
      <c r="F9806" s="50">
        <v>9789</v>
      </c>
      <c r="G9806" s="42">
        <v>1.1334505952050227</v>
      </c>
      <c r="H9806" s="42">
        <v>1.1334505952050227</v>
      </c>
      <c r="I9806" s="51">
        <v>1.1334505952050227</v>
      </c>
    </row>
    <row r="9807" spans="2:9" x14ac:dyDescent="0.2">
      <c r="B9807" s="10">
        <v>9790</v>
      </c>
      <c r="C9807" s="19">
        <v>0.54516633357431055</v>
      </c>
      <c r="D9807" s="22">
        <v>9.9185332421027894E-3</v>
      </c>
      <c r="F9807" s="50">
        <v>9790</v>
      </c>
      <c r="G9807" s="42">
        <v>0.55508486681641334</v>
      </c>
      <c r="H9807" s="42">
        <v>0.55508486681641334</v>
      </c>
      <c r="I9807" s="51">
        <v>0.75</v>
      </c>
    </row>
    <row r="9808" spans="2:9" x14ac:dyDescent="0.2">
      <c r="B9808" s="10">
        <v>9791</v>
      </c>
      <c r="C9808" s="19">
        <v>0.2251511489948127</v>
      </c>
      <c r="D9808" s="22">
        <v>0.63324321761356639</v>
      </c>
      <c r="F9808" s="50">
        <v>9791</v>
      </c>
      <c r="G9808" s="42">
        <v>0.85839436660837909</v>
      </c>
      <c r="H9808" s="42">
        <v>0.85839436660837909</v>
      </c>
      <c r="I9808" s="51">
        <v>0.85839436660837909</v>
      </c>
    </row>
    <row r="9809" spans="2:9" x14ac:dyDescent="0.2">
      <c r="B9809" s="10">
        <v>9792</v>
      </c>
      <c r="C9809" s="19">
        <v>6.0892660139120092E-2</v>
      </c>
      <c r="D9809" s="22">
        <v>0.34335343728251877</v>
      </c>
      <c r="F9809" s="50">
        <v>9792</v>
      </c>
      <c r="G9809" s="42">
        <v>0.40424609742163886</v>
      </c>
      <c r="H9809" s="42">
        <v>0.5</v>
      </c>
      <c r="I9809" s="51">
        <v>0.75</v>
      </c>
    </row>
    <row r="9810" spans="2:9" x14ac:dyDescent="0.2">
      <c r="B9810" s="10">
        <v>9793</v>
      </c>
      <c r="C9810" s="19">
        <v>0.85324251395173056</v>
      </c>
      <c r="D9810" s="22">
        <v>0.95008487781267681</v>
      </c>
      <c r="F9810" s="50">
        <v>9793</v>
      </c>
      <c r="G9810" s="42">
        <v>1.8033273917644075</v>
      </c>
      <c r="H9810" s="42">
        <v>1.8033273917644075</v>
      </c>
      <c r="I9810" s="51">
        <v>1.8033273917644075</v>
      </c>
    </row>
    <row r="9811" spans="2:9" x14ac:dyDescent="0.2">
      <c r="B9811" s="10">
        <v>9794</v>
      </c>
      <c r="C9811" s="19">
        <v>0.45147127335111858</v>
      </c>
      <c r="D9811" s="22">
        <v>0.23918651066303964</v>
      </c>
      <c r="F9811" s="50">
        <v>9794</v>
      </c>
      <c r="G9811" s="42">
        <v>0.69065778401415823</v>
      </c>
      <c r="H9811" s="42">
        <v>0.69065778401415823</v>
      </c>
      <c r="I9811" s="51">
        <v>0.75</v>
      </c>
    </row>
    <row r="9812" spans="2:9" x14ac:dyDescent="0.2">
      <c r="B9812" s="10">
        <v>9795</v>
      </c>
      <c r="C9812" s="19">
        <v>0.23485403617009559</v>
      </c>
      <c r="D9812" s="22">
        <v>0.25015102370345976</v>
      </c>
      <c r="F9812" s="50">
        <v>9795</v>
      </c>
      <c r="G9812" s="42">
        <v>0.48500505987355536</v>
      </c>
      <c r="H9812" s="42">
        <v>0.5</v>
      </c>
      <c r="I9812" s="51">
        <v>0.75</v>
      </c>
    </row>
    <row r="9813" spans="2:9" x14ac:dyDescent="0.2">
      <c r="B9813" s="10">
        <v>9796</v>
      </c>
      <c r="C9813" s="19">
        <v>0.79610766140165479</v>
      </c>
      <c r="D9813" s="22">
        <v>0.92646480035059542</v>
      </c>
      <c r="F9813" s="50">
        <v>9796</v>
      </c>
      <c r="G9813" s="42">
        <v>1.7225724617522502</v>
      </c>
      <c r="H9813" s="42">
        <v>1.7225724617522502</v>
      </c>
      <c r="I9813" s="51">
        <v>1.7225724617522502</v>
      </c>
    </row>
    <row r="9814" spans="2:9" x14ac:dyDescent="0.2">
      <c r="B9814" s="10">
        <v>9797</v>
      </c>
      <c r="C9814" s="19">
        <v>0.78582707172804023</v>
      </c>
      <c r="D9814" s="22">
        <v>3.6620020852558E-3</v>
      </c>
      <c r="F9814" s="50">
        <v>9797</v>
      </c>
      <c r="G9814" s="42">
        <v>0.78948907381329603</v>
      </c>
      <c r="H9814" s="42">
        <v>0.78948907381329603</v>
      </c>
      <c r="I9814" s="51">
        <v>0.78948907381329603</v>
      </c>
    </row>
    <row r="9815" spans="2:9" x14ac:dyDescent="0.2">
      <c r="B9815" s="10">
        <v>9798</v>
      </c>
      <c r="C9815" s="19">
        <v>0.58535069547720109</v>
      </c>
      <c r="D9815" s="22">
        <v>0.74820036813653046</v>
      </c>
      <c r="F9815" s="50">
        <v>9798</v>
      </c>
      <c r="G9815" s="42">
        <v>1.3335510636137315</v>
      </c>
      <c r="H9815" s="42">
        <v>1.3335510636137315</v>
      </c>
      <c r="I9815" s="51">
        <v>1.3335510636137315</v>
      </c>
    </row>
    <row r="9816" spans="2:9" x14ac:dyDescent="0.2">
      <c r="B9816" s="10">
        <v>9799</v>
      </c>
      <c r="C9816" s="19">
        <v>4.188733362136543E-3</v>
      </c>
      <c r="D9816" s="22">
        <v>0.85343183642536768</v>
      </c>
      <c r="F9816" s="50">
        <v>9799</v>
      </c>
      <c r="G9816" s="42">
        <v>0.85762056978750423</v>
      </c>
      <c r="H9816" s="42">
        <v>0.85762056978750423</v>
      </c>
      <c r="I9816" s="51">
        <v>0.85762056978750423</v>
      </c>
    </row>
    <row r="9817" spans="2:9" x14ac:dyDescent="0.2">
      <c r="B9817" s="10">
        <v>9800</v>
      </c>
      <c r="C9817" s="19">
        <v>0.84813522796022922</v>
      </c>
      <c r="D9817" s="22">
        <v>0.5402540949342467</v>
      </c>
      <c r="F9817" s="50">
        <v>9800</v>
      </c>
      <c r="G9817" s="42">
        <v>1.3883893228944759</v>
      </c>
      <c r="H9817" s="42">
        <v>1.3883893228944759</v>
      </c>
      <c r="I9817" s="51">
        <v>1.3883893228944759</v>
      </c>
    </row>
    <row r="9818" spans="2:9" x14ac:dyDescent="0.2">
      <c r="B9818" s="10">
        <v>9801</v>
      </c>
      <c r="C9818" s="19">
        <v>0.74211768029189795</v>
      </c>
      <c r="D9818" s="22">
        <v>0.34837194076445011</v>
      </c>
      <c r="F9818" s="50">
        <v>9801</v>
      </c>
      <c r="G9818" s="42">
        <v>1.0904896210563479</v>
      </c>
      <c r="H9818" s="42">
        <v>1.0904896210563479</v>
      </c>
      <c r="I9818" s="51">
        <v>1.0904896210563479</v>
      </c>
    </row>
    <row r="9819" spans="2:9" x14ac:dyDescent="0.2">
      <c r="B9819" s="10">
        <v>9802</v>
      </c>
      <c r="C9819" s="19">
        <v>0.28621057131048344</v>
      </c>
      <c r="D9819" s="22">
        <v>0.99222800949559231</v>
      </c>
      <c r="F9819" s="50">
        <v>9802</v>
      </c>
      <c r="G9819" s="42">
        <v>1.2784385808060756</v>
      </c>
      <c r="H9819" s="42">
        <v>1.2784385808060756</v>
      </c>
      <c r="I9819" s="51">
        <v>1.2784385808060756</v>
      </c>
    </row>
    <row r="9820" spans="2:9" x14ac:dyDescent="0.2">
      <c r="B9820" s="10">
        <v>9803</v>
      </c>
      <c r="C9820" s="19">
        <v>0.37899479105681577</v>
      </c>
      <c r="D9820" s="22">
        <v>0.63170865327041803</v>
      </c>
      <c r="F9820" s="50">
        <v>9803</v>
      </c>
      <c r="G9820" s="42">
        <v>1.0107034443272338</v>
      </c>
      <c r="H9820" s="42">
        <v>1.0107034443272338</v>
      </c>
      <c r="I9820" s="51">
        <v>1.0107034443272338</v>
      </c>
    </row>
    <row r="9821" spans="2:9" x14ac:dyDescent="0.2">
      <c r="B9821" s="10">
        <v>9804</v>
      </c>
      <c r="C9821" s="19">
        <v>0.52346890157642689</v>
      </c>
      <c r="D9821" s="22">
        <v>0.59298927002760793</v>
      </c>
      <c r="F9821" s="50">
        <v>9804</v>
      </c>
      <c r="G9821" s="42">
        <v>1.1164581716040347</v>
      </c>
      <c r="H9821" s="42">
        <v>1.1164581716040347</v>
      </c>
      <c r="I9821" s="51">
        <v>1.1164581716040347</v>
      </c>
    </row>
    <row r="9822" spans="2:9" x14ac:dyDescent="0.2">
      <c r="B9822" s="10">
        <v>9805</v>
      </c>
      <c r="C9822" s="19">
        <v>0.35097118604425914</v>
      </c>
      <c r="D9822" s="22">
        <v>0.48909150303288418</v>
      </c>
      <c r="F9822" s="50">
        <v>9805</v>
      </c>
      <c r="G9822" s="42">
        <v>0.84006268907714332</v>
      </c>
      <c r="H9822" s="42">
        <v>0.84006268907714332</v>
      </c>
      <c r="I9822" s="51">
        <v>0.84006268907714332</v>
      </c>
    </row>
    <row r="9823" spans="2:9" x14ac:dyDescent="0.2">
      <c r="B9823" s="10">
        <v>9806</v>
      </c>
      <c r="C9823" s="19">
        <v>0.12191052981805028</v>
      </c>
      <c r="D9823" s="22">
        <v>0.20545303011847871</v>
      </c>
      <c r="F9823" s="50">
        <v>9806</v>
      </c>
      <c r="G9823" s="42">
        <v>0.32736355993652899</v>
      </c>
      <c r="H9823" s="42">
        <v>0.5</v>
      </c>
      <c r="I9823" s="51">
        <v>0.75</v>
      </c>
    </row>
    <row r="9824" spans="2:9" x14ac:dyDescent="0.2">
      <c r="B9824" s="10">
        <v>9807</v>
      </c>
      <c r="C9824" s="19">
        <v>0.6818615629022553</v>
      </c>
      <c r="D9824" s="22">
        <v>0.20407973072398911</v>
      </c>
      <c r="F9824" s="50">
        <v>9807</v>
      </c>
      <c r="G9824" s="42">
        <v>0.88594129362624441</v>
      </c>
      <c r="H9824" s="42">
        <v>0.88594129362624441</v>
      </c>
      <c r="I9824" s="51">
        <v>0.88594129362624441</v>
      </c>
    </row>
    <row r="9825" spans="2:9" x14ac:dyDescent="0.2">
      <c r="B9825" s="10">
        <v>9808</v>
      </c>
      <c r="C9825" s="19">
        <v>4.5355174524561614E-2</v>
      </c>
      <c r="D9825" s="22">
        <v>0.53749309463336004</v>
      </c>
      <c r="F9825" s="50">
        <v>9808</v>
      </c>
      <c r="G9825" s="42">
        <v>0.58284826915792165</v>
      </c>
      <c r="H9825" s="42">
        <v>0.58284826915792165</v>
      </c>
      <c r="I9825" s="51">
        <v>0.75</v>
      </c>
    </row>
    <row r="9826" spans="2:9" x14ac:dyDescent="0.2">
      <c r="B9826" s="10">
        <v>9809</v>
      </c>
      <c r="C9826" s="19">
        <v>0.65908539464884741</v>
      </c>
      <c r="D9826" s="22">
        <v>0.63558170491340071</v>
      </c>
      <c r="F9826" s="50">
        <v>9809</v>
      </c>
      <c r="G9826" s="42">
        <v>1.2946670995622482</v>
      </c>
      <c r="H9826" s="42">
        <v>1.2946670995622482</v>
      </c>
      <c r="I9826" s="51">
        <v>1.2946670995622482</v>
      </c>
    </row>
    <row r="9827" spans="2:9" x14ac:dyDescent="0.2">
      <c r="B9827" s="10">
        <v>9810</v>
      </c>
      <c r="C9827" s="19">
        <v>0.20130143237849618</v>
      </c>
      <c r="D9827" s="22">
        <v>0.40295040337172938</v>
      </c>
      <c r="F9827" s="50">
        <v>9810</v>
      </c>
      <c r="G9827" s="42">
        <v>0.60425183575022556</v>
      </c>
      <c r="H9827" s="42">
        <v>0.60425183575022556</v>
      </c>
      <c r="I9827" s="51">
        <v>0.75</v>
      </c>
    </row>
    <row r="9828" spans="2:9" x14ac:dyDescent="0.2">
      <c r="B9828" s="10">
        <v>9811</v>
      </c>
      <c r="C9828" s="19">
        <v>0.49562872503145206</v>
      </c>
      <c r="D9828" s="22">
        <v>0.74678532069797754</v>
      </c>
      <c r="F9828" s="50">
        <v>9811</v>
      </c>
      <c r="G9828" s="42">
        <v>1.2424140457294297</v>
      </c>
      <c r="H9828" s="42">
        <v>1.2424140457294297</v>
      </c>
      <c r="I9828" s="51">
        <v>1.2424140457294297</v>
      </c>
    </row>
    <row r="9829" spans="2:9" x14ac:dyDescent="0.2">
      <c r="B9829" s="10">
        <v>9812</v>
      </c>
      <c r="C9829" s="19">
        <v>0.69823034350703994</v>
      </c>
      <c r="D9829" s="22">
        <v>0.43348572945580566</v>
      </c>
      <c r="F9829" s="50">
        <v>9812</v>
      </c>
      <c r="G9829" s="42">
        <v>1.1317160729628455</v>
      </c>
      <c r="H9829" s="42">
        <v>1.1317160729628455</v>
      </c>
      <c r="I9829" s="51">
        <v>1.1317160729628455</v>
      </c>
    </row>
    <row r="9830" spans="2:9" x14ac:dyDescent="0.2">
      <c r="B9830" s="10">
        <v>9813</v>
      </c>
      <c r="C9830" s="19">
        <v>0.55525940528336215</v>
      </c>
      <c r="D9830" s="22">
        <v>0.30785888098376668</v>
      </c>
      <c r="F9830" s="50">
        <v>9813</v>
      </c>
      <c r="G9830" s="42">
        <v>0.86311828626712883</v>
      </c>
      <c r="H9830" s="42">
        <v>0.86311828626712883</v>
      </c>
      <c r="I9830" s="51">
        <v>0.86311828626712883</v>
      </c>
    </row>
    <row r="9831" spans="2:9" x14ac:dyDescent="0.2">
      <c r="B9831" s="10">
        <v>9814</v>
      </c>
      <c r="C9831" s="19">
        <v>0.29349419369611218</v>
      </c>
      <c r="D9831" s="22">
        <v>0.28586416934828851</v>
      </c>
      <c r="F9831" s="50">
        <v>9814</v>
      </c>
      <c r="G9831" s="42">
        <v>0.57935836304440069</v>
      </c>
      <c r="H9831" s="42">
        <v>0.57935836304440069</v>
      </c>
      <c r="I9831" s="51">
        <v>0.75</v>
      </c>
    </row>
    <row r="9832" spans="2:9" x14ac:dyDescent="0.2">
      <c r="B9832" s="10">
        <v>9815</v>
      </c>
      <c r="C9832" s="19">
        <v>0.7262869603263804</v>
      </c>
      <c r="D9832" s="22">
        <v>0.1731845910833375</v>
      </c>
      <c r="F9832" s="50">
        <v>9815</v>
      </c>
      <c r="G9832" s="42">
        <v>0.89947155140971791</v>
      </c>
      <c r="H9832" s="42">
        <v>0.89947155140971791</v>
      </c>
      <c r="I9832" s="51">
        <v>0.89947155140971791</v>
      </c>
    </row>
    <row r="9833" spans="2:9" x14ac:dyDescent="0.2">
      <c r="B9833" s="10">
        <v>9816</v>
      </c>
      <c r="C9833" s="19">
        <v>0.14715889900586632</v>
      </c>
      <c r="D9833" s="22">
        <v>0.90309324083137921</v>
      </c>
      <c r="F9833" s="50">
        <v>9816</v>
      </c>
      <c r="G9833" s="42">
        <v>1.0502521398372455</v>
      </c>
      <c r="H9833" s="42">
        <v>1.0502521398372455</v>
      </c>
      <c r="I9833" s="51">
        <v>1.0502521398372455</v>
      </c>
    </row>
    <row r="9834" spans="2:9" x14ac:dyDescent="0.2">
      <c r="B9834" s="10">
        <v>9817</v>
      </c>
      <c r="C9834" s="19">
        <v>0.11060471490219115</v>
      </c>
      <c r="D9834" s="22">
        <v>0.93944360541818761</v>
      </c>
      <c r="F9834" s="50">
        <v>9817</v>
      </c>
      <c r="G9834" s="42">
        <v>1.0500483203203788</v>
      </c>
      <c r="H9834" s="42">
        <v>1.0500483203203788</v>
      </c>
      <c r="I9834" s="51">
        <v>1.0500483203203788</v>
      </c>
    </row>
    <row r="9835" spans="2:9" x14ac:dyDescent="0.2">
      <c r="B9835" s="10">
        <v>9818</v>
      </c>
      <c r="C9835" s="19">
        <v>3.7040644287988145E-2</v>
      </c>
      <c r="D9835" s="22">
        <v>0.89728535999217662</v>
      </c>
      <c r="F9835" s="50">
        <v>9818</v>
      </c>
      <c r="G9835" s="42">
        <v>0.93432600428016477</v>
      </c>
      <c r="H9835" s="42">
        <v>0.93432600428016477</v>
      </c>
      <c r="I9835" s="51">
        <v>0.93432600428016477</v>
      </c>
    </row>
    <row r="9836" spans="2:9" x14ac:dyDescent="0.2">
      <c r="B9836" s="10">
        <v>9819</v>
      </c>
      <c r="C9836" s="19">
        <v>0.2984548803704391</v>
      </c>
      <c r="D9836" s="22">
        <v>0.40907260326151307</v>
      </c>
      <c r="F9836" s="50">
        <v>9819</v>
      </c>
      <c r="G9836" s="42">
        <v>0.70752748363195217</v>
      </c>
      <c r="H9836" s="42">
        <v>0.70752748363195217</v>
      </c>
      <c r="I9836" s="51">
        <v>0.75</v>
      </c>
    </row>
    <row r="9837" spans="2:9" x14ac:dyDescent="0.2">
      <c r="B9837" s="10">
        <v>9820</v>
      </c>
      <c r="C9837" s="19">
        <v>0.86707624116580584</v>
      </c>
      <c r="D9837" s="22">
        <v>0.30937824156376803</v>
      </c>
      <c r="F9837" s="50">
        <v>9820</v>
      </c>
      <c r="G9837" s="42">
        <v>1.1764544827295738</v>
      </c>
      <c r="H9837" s="42">
        <v>1.1764544827295738</v>
      </c>
      <c r="I9837" s="51">
        <v>1.1764544827295738</v>
      </c>
    </row>
    <row r="9838" spans="2:9" x14ac:dyDescent="0.2">
      <c r="B9838" s="10">
        <v>9821</v>
      </c>
      <c r="C9838" s="19">
        <v>0.18943688646253021</v>
      </c>
      <c r="D9838" s="22">
        <v>0.59645989503501484</v>
      </c>
      <c r="F9838" s="50">
        <v>9821</v>
      </c>
      <c r="G9838" s="42">
        <v>0.78589678149754505</v>
      </c>
      <c r="H9838" s="42">
        <v>0.78589678149754505</v>
      </c>
      <c r="I9838" s="51">
        <v>0.78589678149754505</v>
      </c>
    </row>
    <row r="9839" spans="2:9" x14ac:dyDescent="0.2">
      <c r="B9839" s="10">
        <v>9822</v>
      </c>
      <c r="C9839" s="19">
        <v>0.15778133330944877</v>
      </c>
      <c r="D9839" s="22">
        <v>0.70356420233017403</v>
      </c>
      <c r="F9839" s="50">
        <v>9822</v>
      </c>
      <c r="G9839" s="42">
        <v>0.86134553563962279</v>
      </c>
      <c r="H9839" s="42">
        <v>0.86134553563962279</v>
      </c>
      <c r="I9839" s="51">
        <v>0.86134553563962279</v>
      </c>
    </row>
    <row r="9840" spans="2:9" x14ac:dyDescent="0.2">
      <c r="B9840" s="10">
        <v>9823</v>
      </c>
      <c r="C9840" s="19">
        <v>0.10382446667404788</v>
      </c>
      <c r="D9840" s="22">
        <v>0.72859634775620052</v>
      </c>
      <c r="F9840" s="50">
        <v>9823</v>
      </c>
      <c r="G9840" s="42">
        <v>0.8324208144302484</v>
      </c>
      <c r="H9840" s="42">
        <v>0.8324208144302484</v>
      </c>
      <c r="I9840" s="51">
        <v>0.8324208144302484</v>
      </c>
    </row>
    <row r="9841" spans="2:9" x14ac:dyDescent="0.2">
      <c r="B9841" s="10">
        <v>9824</v>
      </c>
      <c r="C9841" s="19">
        <v>0.36174156891404563</v>
      </c>
      <c r="D9841" s="22">
        <v>0.95289462043687712</v>
      </c>
      <c r="F9841" s="50">
        <v>9824</v>
      </c>
      <c r="G9841" s="42">
        <v>1.3146361893509226</v>
      </c>
      <c r="H9841" s="42">
        <v>1.3146361893509226</v>
      </c>
      <c r="I9841" s="51">
        <v>1.3146361893509226</v>
      </c>
    </row>
    <row r="9842" spans="2:9" x14ac:dyDescent="0.2">
      <c r="B9842" s="10">
        <v>9825</v>
      </c>
      <c r="C9842" s="19">
        <v>0.61362627210236453</v>
      </c>
      <c r="D9842" s="22">
        <v>0.710403273579025</v>
      </c>
      <c r="F9842" s="50">
        <v>9825</v>
      </c>
      <c r="G9842" s="42">
        <v>1.3240295456813895</v>
      </c>
      <c r="H9842" s="42">
        <v>1.3240295456813895</v>
      </c>
      <c r="I9842" s="51">
        <v>1.3240295456813895</v>
      </c>
    </row>
    <row r="9843" spans="2:9" x14ac:dyDescent="0.2">
      <c r="B9843" s="10">
        <v>9826</v>
      </c>
      <c r="C9843" s="19">
        <v>3.1861443215132956E-2</v>
      </c>
      <c r="D9843" s="22">
        <v>0.11919287779325349</v>
      </c>
      <c r="F9843" s="50">
        <v>9826</v>
      </c>
      <c r="G9843" s="42">
        <v>0.25</v>
      </c>
      <c r="H9843" s="42">
        <v>0.5</v>
      </c>
      <c r="I9843" s="51">
        <v>0.75</v>
      </c>
    </row>
    <row r="9844" spans="2:9" x14ac:dyDescent="0.2">
      <c r="B9844" s="10">
        <v>9827</v>
      </c>
      <c r="C9844" s="19">
        <v>0.32095381019771463</v>
      </c>
      <c r="D9844" s="22">
        <v>0.21477676807237711</v>
      </c>
      <c r="F9844" s="50">
        <v>9827</v>
      </c>
      <c r="G9844" s="42">
        <v>0.53573057827009174</v>
      </c>
      <c r="H9844" s="42">
        <v>0.53573057827009174</v>
      </c>
      <c r="I9844" s="51">
        <v>0.75</v>
      </c>
    </row>
    <row r="9845" spans="2:9" x14ac:dyDescent="0.2">
      <c r="B9845" s="10">
        <v>9828</v>
      </c>
      <c r="C9845" s="19">
        <v>0.26219467039632505</v>
      </c>
      <c r="D9845" s="22">
        <v>0.88837420931314792</v>
      </c>
      <c r="F9845" s="50">
        <v>9828</v>
      </c>
      <c r="G9845" s="42">
        <v>1.1505688797094731</v>
      </c>
      <c r="H9845" s="42">
        <v>1.1505688797094731</v>
      </c>
      <c r="I9845" s="51">
        <v>1.1505688797094731</v>
      </c>
    </row>
    <row r="9846" spans="2:9" x14ac:dyDescent="0.2">
      <c r="B9846" s="10">
        <v>9829</v>
      </c>
      <c r="C9846" s="19">
        <v>0.17445390474619993</v>
      </c>
      <c r="D9846" s="22">
        <v>0.75234455921321419</v>
      </c>
      <c r="F9846" s="50">
        <v>9829</v>
      </c>
      <c r="G9846" s="42">
        <v>0.92679846395941412</v>
      </c>
      <c r="H9846" s="42">
        <v>0.92679846395941412</v>
      </c>
      <c r="I9846" s="51">
        <v>0.92679846395941412</v>
      </c>
    </row>
    <row r="9847" spans="2:9" x14ac:dyDescent="0.2">
      <c r="B9847" s="10">
        <v>9830</v>
      </c>
      <c r="C9847" s="19">
        <v>0.42792199261456332</v>
      </c>
      <c r="D9847" s="22">
        <v>0.13955890823193706</v>
      </c>
      <c r="F9847" s="50">
        <v>9830</v>
      </c>
      <c r="G9847" s="42">
        <v>0.56748090084650038</v>
      </c>
      <c r="H9847" s="42">
        <v>0.56748090084650038</v>
      </c>
      <c r="I9847" s="51">
        <v>0.75</v>
      </c>
    </row>
    <row r="9848" spans="2:9" x14ac:dyDescent="0.2">
      <c r="B9848" s="10">
        <v>9831</v>
      </c>
      <c r="C9848" s="19">
        <v>0.8908595094595072</v>
      </c>
      <c r="D9848" s="22">
        <v>0.93386088052734584</v>
      </c>
      <c r="F9848" s="50">
        <v>9831</v>
      </c>
      <c r="G9848" s="42">
        <v>1.8247203899868532</v>
      </c>
      <c r="H9848" s="42">
        <v>1.8247203899868532</v>
      </c>
      <c r="I9848" s="51">
        <v>1.8247203899868532</v>
      </c>
    </row>
    <row r="9849" spans="2:9" x14ac:dyDescent="0.2">
      <c r="B9849" s="10">
        <v>9832</v>
      </c>
      <c r="C9849" s="19">
        <v>0.8850551811616858</v>
      </c>
      <c r="D9849" s="22">
        <v>0.76537087337240606</v>
      </c>
      <c r="F9849" s="50">
        <v>9832</v>
      </c>
      <c r="G9849" s="42">
        <v>1.6504260545340919</v>
      </c>
      <c r="H9849" s="42">
        <v>1.6504260545340919</v>
      </c>
      <c r="I9849" s="51">
        <v>1.6504260545340919</v>
      </c>
    </row>
    <row r="9850" spans="2:9" x14ac:dyDescent="0.2">
      <c r="B9850" s="10">
        <v>9833</v>
      </c>
      <c r="C9850" s="19">
        <v>0.84138843907544092</v>
      </c>
      <c r="D9850" s="22">
        <v>0.98847367880224302</v>
      </c>
      <c r="F9850" s="50">
        <v>9833</v>
      </c>
      <c r="G9850" s="42">
        <v>1.8298621178776839</v>
      </c>
      <c r="H9850" s="42">
        <v>1.8298621178776839</v>
      </c>
      <c r="I9850" s="51">
        <v>1.8298621178776839</v>
      </c>
    </row>
    <row r="9851" spans="2:9" x14ac:dyDescent="0.2">
      <c r="B9851" s="10">
        <v>9834</v>
      </c>
      <c r="C9851" s="19">
        <v>0.51049979162956272</v>
      </c>
      <c r="D9851" s="22">
        <v>0.87712423780439819</v>
      </c>
      <c r="F9851" s="50">
        <v>9834</v>
      </c>
      <c r="G9851" s="42">
        <v>1.3876240294339608</v>
      </c>
      <c r="H9851" s="42">
        <v>1.3876240294339608</v>
      </c>
      <c r="I9851" s="51">
        <v>1.3876240294339608</v>
      </c>
    </row>
    <row r="9852" spans="2:9" x14ac:dyDescent="0.2">
      <c r="B9852" s="10">
        <v>9835</v>
      </c>
      <c r="C9852" s="19">
        <v>0.48006592477730969</v>
      </c>
      <c r="D9852" s="22">
        <v>0.69926169873841582</v>
      </c>
      <c r="F9852" s="50">
        <v>9835</v>
      </c>
      <c r="G9852" s="42">
        <v>1.1793276235157255</v>
      </c>
      <c r="H9852" s="42">
        <v>1.1793276235157255</v>
      </c>
      <c r="I9852" s="51">
        <v>1.1793276235157255</v>
      </c>
    </row>
    <row r="9853" spans="2:9" x14ac:dyDescent="0.2">
      <c r="B9853" s="10">
        <v>9836</v>
      </c>
      <c r="C9853" s="19">
        <v>4.0859962370057734E-2</v>
      </c>
      <c r="D9853" s="22">
        <v>0.68154081151409474</v>
      </c>
      <c r="F9853" s="50">
        <v>9836</v>
      </c>
      <c r="G9853" s="42">
        <v>0.72240077388415247</v>
      </c>
      <c r="H9853" s="42">
        <v>0.72240077388415247</v>
      </c>
      <c r="I9853" s="51">
        <v>0.75</v>
      </c>
    </row>
    <row r="9854" spans="2:9" x14ac:dyDescent="0.2">
      <c r="B9854" s="10">
        <v>9837</v>
      </c>
      <c r="C9854" s="19">
        <v>4.8079620989389227E-2</v>
      </c>
      <c r="D9854" s="22">
        <v>0.23668183773128781</v>
      </c>
      <c r="F9854" s="50">
        <v>9837</v>
      </c>
      <c r="G9854" s="42">
        <v>0.28476145872067704</v>
      </c>
      <c r="H9854" s="42">
        <v>0.5</v>
      </c>
      <c r="I9854" s="51">
        <v>0.75</v>
      </c>
    </row>
    <row r="9855" spans="2:9" x14ac:dyDescent="0.2">
      <c r="B9855" s="10">
        <v>9838</v>
      </c>
      <c r="C9855" s="19">
        <v>0.81235675661946627</v>
      </c>
      <c r="D9855" s="22">
        <v>0.87595994587954895</v>
      </c>
      <c r="F9855" s="50">
        <v>9838</v>
      </c>
      <c r="G9855" s="42">
        <v>1.6883167024990153</v>
      </c>
      <c r="H9855" s="42">
        <v>1.6883167024990153</v>
      </c>
      <c r="I9855" s="51">
        <v>1.6883167024990153</v>
      </c>
    </row>
    <row r="9856" spans="2:9" x14ac:dyDescent="0.2">
      <c r="B9856" s="10">
        <v>9839</v>
      </c>
      <c r="C9856" s="19">
        <v>0.2734106779269514</v>
      </c>
      <c r="D9856" s="22">
        <v>0.74094145574006531</v>
      </c>
      <c r="F9856" s="50">
        <v>9839</v>
      </c>
      <c r="G9856" s="42">
        <v>1.0143521336670167</v>
      </c>
      <c r="H9856" s="42">
        <v>1.0143521336670167</v>
      </c>
      <c r="I9856" s="51">
        <v>1.0143521336670167</v>
      </c>
    </row>
    <row r="9857" spans="2:9" x14ac:dyDescent="0.2">
      <c r="B9857" s="10">
        <v>9840</v>
      </c>
      <c r="C9857" s="19">
        <v>0.91309736547734466</v>
      </c>
      <c r="D9857" s="22">
        <v>0.23090290644287104</v>
      </c>
      <c r="F9857" s="50">
        <v>9840</v>
      </c>
      <c r="G9857" s="42">
        <v>1.1440002719202158</v>
      </c>
      <c r="H9857" s="42">
        <v>1.1440002719202158</v>
      </c>
      <c r="I9857" s="51">
        <v>1.1440002719202158</v>
      </c>
    </row>
    <row r="9858" spans="2:9" x14ac:dyDescent="0.2">
      <c r="B9858" s="10">
        <v>9841</v>
      </c>
      <c r="C9858" s="19">
        <v>0.73694535179840837</v>
      </c>
      <c r="D9858" s="22">
        <v>0.7202763853809474</v>
      </c>
      <c r="F9858" s="50">
        <v>9841</v>
      </c>
      <c r="G9858" s="42">
        <v>1.4572217371793559</v>
      </c>
      <c r="H9858" s="42">
        <v>1.4572217371793559</v>
      </c>
      <c r="I9858" s="51">
        <v>1.4572217371793559</v>
      </c>
    </row>
    <row r="9859" spans="2:9" x14ac:dyDescent="0.2">
      <c r="B9859" s="10">
        <v>9842</v>
      </c>
      <c r="C9859" s="19">
        <v>0.76765332929895358</v>
      </c>
      <c r="D9859" s="22">
        <v>0.76867723867323035</v>
      </c>
      <c r="F9859" s="50">
        <v>9842</v>
      </c>
      <c r="G9859" s="42">
        <v>1.5363305679721839</v>
      </c>
      <c r="H9859" s="42">
        <v>1.5363305679721839</v>
      </c>
      <c r="I9859" s="51">
        <v>1.5363305679721839</v>
      </c>
    </row>
    <row r="9860" spans="2:9" x14ac:dyDescent="0.2">
      <c r="B9860" s="10">
        <v>9843</v>
      </c>
      <c r="C9860" s="19">
        <v>0.73616015800992685</v>
      </c>
      <c r="D9860" s="22">
        <v>0.97729683357225472</v>
      </c>
      <c r="F9860" s="50">
        <v>9843</v>
      </c>
      <c r="G9860" s="42">
        <v>1.7134569915821816</v>
      </c>
      <c r="H9860" s="42">
        <v>1.7134569915821816</v>
      </c>
      <c r="I9860" s="51">
        <v>1.7134569915821816</v>
      </c>
    </row>
    <row r="9861" spans="2:9" x14ac:dyDescent="0.2">
      <c r="B9861" s="10">
        <v>9844</v>
      </c>
      <c r="C9861" s="19">
        <v>0.16140861776554383</v>
      </c>
      <c r="D9861" s="22">
        <v>0.9068696598148599</v>
      </c>
      <c r="F9861" s="50">
        <v>9844</v>
      </c>
      <c r="G9861" s="42">
        <v>1.0682782775804038</v>
      </c>
      <c r="H9861" s="42">
        <v>1.0682782775804038</v>
      </c>
      <c r="I9861" s="51">
        <v>1.0682782775804038</v>
      </c>
    </row>
    <row r="9862" spans="2:9" x14ac:dyDescent="0.2">
      <c r="B9862" s="10">
        <v>9845</v>
      </c>
      <c r="C9862" s="19">
        <v>2.2128453568782236E-2</v>
      </c>
      <c r="D9862" s="22">
        <v>0.67683111986542344</v>
      </c>
      <c r="F9862" s="50">
        <v>9845</v>
      </c>
      <c r="G9862" s="42">
        <v>0.69895957343420567</v>
      </c>
      <c r="H9862" s="42">
        <v>0.69895957343420567</v>
      </c>
      <c r="I9862" s="51">
        <v>0.75</v>
      </c>
    </row>
    <row r="9863" spans="2:9" x14ac:dyDescent="0.2">
      <c r="B9863" s="10">
        <v>9846</v>
      </c>
      <c r="C9863" s="19">
        <v>0.40750360847980527</v>
      </c>
      <c r="D9863" s="22">
        <v>0.84496349652923064</v>
      </c>
      <c r="F9863" s="50">
        <v>9846</v>
      </c>
      <c r="G9863" s="42">
        <v>1.2524671050090359</v>
      </c>
      <c r="H9863" s="42">
        <v>1.2524671050090359</v>
      </c>
      <c r="I9863" s="51">
        <v>1.2524671050090359</v>
      </c>
    </row>
    <row r="9864" spans="2:9" x14ac:dyDescent="0.2">
      <c r="B9864" s="10">
        <v>9847</v>
      </c>
      <c r="C9864" s="19">
        <v>0.77072770514413946</v>
      </c>
      <c r="D9864" s="22">
        <v>0.36398149654284839</v>
      </c>
      <c r="F9864" s="50">
        <v>9847</v>
      </c>
      <c r="G9864" s="42">
        <v>1.134709201686988</v>
      </c>
      <c r="H9864" s="42">
        <v>1.134709201686988</v>
      </c>
      <c r="I9864" s="51">
        <v>1.134709201686988</v>
      </c>
    </row>
    <row r="9865" spans="2:9" x14ac:dyDescent="0.2">
      <c r="B9865" s="10">
        <v>9848</v>
      </c>
      <c r="C9865" s="19">
        <v>0.62279797057932507</v>
      </c>
      <c r="D9865" s="22">
        <v>0.88699810730878026</v>
      </c>
      <c r="F9865" s="50">
        <v>9848</v>
      </c>
      <c r="G9865" s="42">
        <v>1.5097960778881054</v>
      </c>
      <c r="H9865" s="42">
        <v>1.5097960778881054</v>
      </c>
      <c r="I9865" s="51">
        <v>1.5097960778881054</v>
      </c>
    </row>
    <row r="9866" spans="2:9" x14ac:dyDescent="0.2">
      <c r="B9866" s="10">
        <v>9849</v>
      </c>
      <c r="C9866" s="19">
        <v>0.44967792348354541</v>
      </c>
      <c r="D9866" s="22">
        <v>0.9127569787765254</v>
      </c>
      <c r="F9866" s="50">
        <v>9849</v>
      </c>
      <c r="G9866" s="42">
        <v>1.3624349022600708</v>
      </c>
      <c r="H9866" s="42">
        <v>1.3624349022600708</v>
      </c>
      <c r="I9866" s="51">
        <v>1.3624349022600708</v>
      </c>
    </row>
    <row r="9867" spans="2:9" x14ac:dyDescent="0.2">
      <c r="B9867" s="10">
        <v>9850</v>
      </c>
      <c r="C9867" s="19">
        <v>0.53844291377277786</v>
      </c>
      <c r="D9867" s="22">
        <v>0.77084208277102817</v>
      </c>
      <c r="F9867" s="50">
        <v>9850</v>
      </c>
      <c r="G9867" s="42">
        <v>1.309284996543806</v>
      </c>
      <c r="H9867" s="42">
        <v>1.309284996543806</v>
      </c>
      <c r="I9867" s="51">
        <v>1.309284996543806</v>
      </c>
    </row>
    <row r="9868" spans="2:9" x14ac:dyDescent="0.2">
      <c r="B9868" s="10">
        <v>9851</v>
      </c>
      <c r="C9868" s="19">
        <v>0.92302980795693879</v>
      </c>
      <c r="D9868" s="22">
        <v>0.20732498674567845</v>
      </c>
      <c r="F9868" s="50">
        <v>9851</v>
      </c>
      <c r="G9868" s="42">
        <v>1.1303547947026171</v>
      </c>
      <c r="H9868" s="42">
        <v>1.1303547947026171</v>
      </c>
      <c r="I9868" s="51">
        <v>1.1303547947026171</v>
      </c>
    </row>
    <row r="9869" spans="2:9" x14ac:dyDescent="0.2">
      <c r="B9869" s="10">
        <v>9852</v>
      </c>
      <c r="C9869" s="19">
        <v>0.94113156976565238</v>
      </c>
      <c r="D9869" s="22">
        <v>2.7579473413802846E-2</v>
      </c>
      <c r="F9869" s="50">
        <v>9852</v>
      </c>
      <c r="G9869" s="42">
        <v>0.96871104317945522</v>
      </c>
      <c r="H9869" s="42">
        <v>0.96871104317945522</v>
      </c>
      <c r="I9869" s="51">
        <v>0.96871104317945522</v>
      </c>
    </row>
    <row r="9870" spans="2:9" x14ac:dyDescent="0.2">
      <c r="B9870" s="10">
        <v>9853</v>
      </c>
      <c r="C9870" s="19">
        <v>0.83596517913059298</v>
      </c>
      <c r="D9870" s="22">
        <v>0.6202815261486051</v>
      </c>
      <c r="F9870" s="50">
        <v>9853</v>
      </c>
      <c r="G9870" s="42">
        <v>1.4562467052791981</v>
      </c>
      <c r="H9870" s="42">
        <v>1.4562467052791981</v>
      </c>
      <c r="I9870" s="51">
        <v>1.4562467052791981</v>
      </c>
    </row>
    <row r="9871" spans="2:9" x14ac:dyDescent="0.2">
      <c r="B9871" s="10">
        <v>9854</v>
      </c>
      <c r="C9871" s="19">
        <v>0.30185167922504874</v>
      </c>
      <c r="D9871" s="22">
        <v>0.68543273900062107</v>
      </c>
      <c r="F9871" s="50">
        <v>9854</v>
      </c>
      <c r="G9871" s="42">
        <v>0.98728441822566981</v>
      </c>
      <c r="H9871" s="42">
        <v>0.98728441822566981</v>
      </c>
      <c r="I9871" s="51">
        <v>0.98728441822566981</v>
      </c>
    </row>
    <row r="9872" spans="2:9" x14ac:dyDescent="0.2">
      <c r="B9872" s="10">
        <v>9855</v>
      </c>
      <c r="C9872" s="19">
        <v>0.34839148028681366</v>
      </c>
      <c r="D9872" s="22">
        <v>0.92256923712104677</v>
      </c>
      <c r="F9872" s="50">
        <v>9855</v>
      </c>
      <c r="G9872" s="42">
        <v>1.2709607174078603</v>
      </c>
      <c r="H9872" s="42">
        <v>1.2709607174078603</v>
      </c>
      <c r="I9872" s="51">
        <v>1.2709607174078603</v>
      </c>
    </row>
    <row r="9873" spans="2:9" x14ac:dyDescent="0.2">
      <c r="B9873" s="10">
        <v>9856</v>
      </c>
      <c r="C9873" s="19">
        <v>0.25773978144095855</v>
      </c>
      <c r="D9873" s="22">
        <v>0.66251401541083599</v>
      </c>
      <c r="F9873" s="50">
        <v>9856</v>
      </c>
      <c r="G9873" s="42">
        <v>0.92025379685179454</v>
      </c>
      <c r="H9873" s="42">
        <v>0.92025379685179454</v>
      </c>
      <c r="I9873" s="51">
        <v>0.92025379685179454</v>
      </c>
    </row>
    <row r="9874" spans="2:9" x14ac:dyDescent="0.2">
      <c r="B9874" s="10">
        <v>9857</v>
      </c>
      <c r="C9874" s="19">
        <v>0.36355399620512574</v>
      </c>
      <c r="D9874" s="22">
        <v>0.13012973980239573</v>
      </c>
      <c r="F9874" s="50">
        <v>9857</v>
      </c>
      <c r="G9874" s="42">
        <v>0.49368373600752147</v>
      </c>
      <c r="H9874" s="42">
        <v>0.5</v>
      </c>
      <c r="I9874" s="51">
        <v>0.75</v>
      </c>
    </row>
    <row r="9875" spans="2:9" x14ac:dyDescent="0.2">
      <c r="B9875" s="10">
        <v>9858</v>
      </c>
      <c r="C9875" s="19">
        <v>3.8060136977717374E-2</v>
      </c>
      <c r="D9875" s="22">
        <v>0.37500311688841503</v>
      </c>
      <c r="F9875" s="50">
        <v>9858</v>
      </c>
      <c r="G9875" s="42">
        <v>0.41306325386613241</v>
      </c>
      <c r="H9875" s="42">
        <v>0.5</v>
      </c>
      <c r="I9875" s="51">
        <v>0.75</v>
      </c>
    </row>
    <row r="9876" spans="2:9" x14ac:dyDescent="0.2">
      <c r="B9876" s="10">
        <v>9859</v>
      </c>
      <c r="C9876" s="19">
        <v>0.99575639401065041</v>
      </c>
      <c r="D9876" s="22">
        <v>0.84102351267678122</v>
      </c>
      <c r="F9876" s="50">
        <v>9859</v>
      </c>
      <c r="G9876" s="42">
        <v>1.8367799066874317</v>
      </c>
      <c r="H9876" s="42">
        <v>1.8367799066874317</v>
      </c>
      <c r="I9876" s="51">
        <v>1.8367799066874317</v>
      </c>
    </row>
    <row r="9877" spans="2:9" x14ac:dyDescent="0.2">
      <c r="B9877" s="10">
        <v>9860</v>
      </c>
      <c r="C9877" s="19">
        <v>0.34611847304591847</v>
      </c>
      <c r="D9877" s="22">
        <v>0.41050735165897001</v>
      </c>
      <c r="F9877" s="50">
        <v>9860</v>
      </c>
      <c r="G9877" s="42">
        <v>0.75662582470488848</v>
      </c>
      <c r="H9877" s="42">
        <v>0.75662582470488848</v>
      </c>
      <c r="I9877" s="51">
        <v>0.75662582470488848</v>
      </c>
    </row>
    <row r="9878" spans="2:9" x14ac:dyDescent="0.2">
      <c r="B9878" s="10">
        <v>9861</v>
      </c>
      <c r="C9878" s="19">
        <v>0.55290961058427956</v>
      </c>
      <c r="D9878" s="22">
        <v>0.27485900553219689</v>
      </c>
      <c r="F9878" s="50">
        <v>9861</v>
      </c>
      <c r="G9878" s="42">
        <v>0.82776861611647645</v>
      </c>
      <c r="H9878" s="42">
        <v>0.82776861611647645</v>
      </c>
      <c r="I9878" s="51">
        <v>0.82776861611647645</v>
      </c>
    </row>
    <row r="9879" spans="2:9" x14ac:dyDescent="0.2">
      <c r="B9879" s="10">
        <v>9862</v>
      </c>
      <c r="C9879" s="19">
        <v>0.9617003759613667</v>
      </c>
      <c r="D9879" s="22">
        <v>0.64127037072024129</v>
      </c>
      <c r="F9879" s="50">
        <v>9862</v>
      </c>
      <c r="G9879" s="42">
        <v>1.6029707466816081</v>
      </c>
      <c r="H9879" s="42">
        <v>1.6029707466816081</v>
      </c>
      <c r="I9879" s="51">
        <v>1.6029707466816081</v>
      </c>
    </row>
    <row r="9880" spans="2:9" x14ac:dyDescent="0.2">
      <c r="B9880" s="10">
        <v>9863</v>
      </c>
      <c r="C9880" s="19">
        <v>0.55935232172260818</v>
      </c>
      <c r="D9880" s="22">
        <v>0.18365373828668907</v>
      </c>
      <c r="F9880" s="50">
        <v>9863</v>
      </c>
      <c r="G9880" s="42">
        <v>0.74300606000929725</v>
      </c>
      <c r="H9880" s="42">
        <v>0.74300606000929725</v>
      </c>
      <c r="I9880" s="51">
        <v>0.75</v>
      </c>
    </row>
    <row r="9881" spans="2:9" x14ac:dyDescent="0.2">
      <c r="B9881" s="10">
        <v>9864</v>
      </c>
      <c r="C9881" s="19">
        <v>0.69284599167650751</v>
      </c>
      <c r="D9881" s="22">
        <v>0.6632744192846145</v>
      </c>
      <c r="F9881" s="50">
        <v>9864</v>
      </c>
      <c r="G9881" s="42">
        <v>1.356120410961122</v>
      </c>
      <c r="H9881" s="42">
        <v>1.356120410961122</v>
      </c>
      <c r="I9881" s="51">
        <v>1.356120410961122</v>
      </c>
    </row>
    <row r="9882" spans="2:9" x14ac:dyDescent="0.2">
      <c r="B9882" s="10">
        <v>9865</v>
      </c>
      <c r="C9882" s="19">
        <v>0.94935801319935154</v>
      </c>
      <c r="D9882" s="22">
        <v>0.93900122635037686</v>
      </c>
      <c r="F9882" s="50">
        <v>9865</v>
      </c>
      <c r="G9882" s="42">
        <v>1.8883592395497284</v>
      </c>
      <c r="H9882" s="42">
        <v>1.8883592395497284</v>
      </c>
      <c r="I9882" s="51">
        <v>1.8883592395497284</v>
      </c>
    </row>
    <row r="9883" spans="2:9" x14ac:dyDescent="0.2">
      <c r="B9883" s="10">
        <v>9866</v>
      </c>
      <c r="C9883" s="19">
        <v>0.4911193744273139</v>
      </c>
      <c r="D9883" s="22">
        <v>0.16001734793099931</v>
      </c>
      <c r="F9883" s="50">
        <v>9866</v>
      </c>
      <c r="G9883" s="42">
        <v>0.65113672235831321</v>
      </c>
      <c r="H9883" s="42">
        <v>0.65113672235831321</v>
      </c>
      <c r="I9883" s="51">
        <v>0.75</v>
      </c>
    </row>
    <row r="9884" spans="2:9" x14ac:dyDescent="0.2">
      <c r="B9884" s="10">
        <v>9867</v>
      </c>
      <c r="C9884" s="19">
        <v>0.21830565159633042</v>
      </c>
      <c r="D9884" s="22">
        <v>0.71261545878183252</v>
      </c>
      <c r="F9884" s="50">
        <v>9867</v>
      </c>
      <c r="G9884" s="42">
        <v>0.93092111037816294</v>
      </c>
      <c r="H9884" s="42">
        <v>0.93092111037816294</v>
      </c>
      <c r="I9884" s="51">
        <v>0.93092111037816294</v>
      </c>
    </row>
    <row r="9885" spans="2:9" x14ac:dyDescent="0.2">
      <c r="B9885" s="10">
        <v>9868</v>
      </c>
      <c r="C9885" s="19">
        <v>0.63235108823874164</v>
      </c>
      <c r="D9885" s="22">
        <v>7.5203514711273289E-2</v>
      </c>
      <c r="F9885" s="50">
        <v>9868</v>
      </c>
      <c r="G9885" s="42">
        <v>0.70755460295001493</v>
      </c>
      <c r="H9885" s="42">
        <v>0.70755460295001493</v>
      </c>
      <c r="I9885" s="51">
        <v>0.75</v>
      </c>
    </row>
    <row r="9886" spans="2:9" x14ac:dyDescent="0.2">
      <c r="B9886" s="10">
        <v>9869</v>
      </c>
      <c r="C9886" s="19">
        <v>0.66730484043372518</v>
      </c>
      <c r="D9886" s="22">
        <v>0.17052812026622322</v>
      </c>
      <c r="F9886" s="50">
        <v>9869</v>
      </c>
      <c r="G9886" s="42">
        <v>0.83783296069994839</v>
      </c>
      <c r="H9886" s="42">
        <v>0.83783296069994839</v>
      </c>
      <c r="I9886" s="51">
        <v>0.83783296069994839</v>
      </c>
    </row>
    <row r="9887" spans="2:9" x14ac:dyDescent="0.2">
      <c r="B9887" s="10">
        <v>9870</v>
      </c>
      <c r="C9887" s="19">
        <v>0.54958128180948151</v>
      </c>
      <c r="D9887" s="22">
        <v>0.48098980139614933</v>
      </c>
      <c r="F9887" s="50">
        <v>9870</v>
      </c>
      <c r="G9887" s="42">
        <v>1.030571083205631</v>
      </c>
      <c r="H9887" s="42">
        <v>1.030571083205631</v>
      </c>
      <c r="I9887" s="51">
        <v>1.030571083205631</v>
      </c>
    </row>
    <row r="9888" spans="2:9" x14ac:dyDescent="0.2">
      <c r="B9888" s="10">
        <v>9871</v>
      </c>
      <c r="C9888" s="19">
        <v>1.8950494686723607E-3</v>
      </c>
      <c r="D9888" s="22">
        <v>6.2440943161625073E-2</v>
      </c>
      <c r="F9888" s="50">
        <v>9871</v>
      </c>
      <c r="G9888" s="42">
        <v>0.25</v>
      </c>
      <c r="H9888" s="42">
        <v>0.5</v>
      </c>
      <c r="I9888" s="51">
        <v>0.75</v>
      </c>
    </row>
    <row r="9889" spans="2:9" x14ac:dyDescent="0.2">
      <c r="B9889" s="10">
        <v>9872</v>
      </c>
      <c r="C9889" s="19">
        <v>0.40285480445834509</v>
      </c>
      <c r="D9889" s="22">
        <v>0.58652858676881137</v>
      </c>
      <c r="F9889" s="50">
        <v>9872</v>
      </c>
      <c r="G9889" s="42">
        <v>0.98938339122715646</v>
      </c>
      <c r="H9889" s="42">
        <v>0.98938339122715646</v>
      </c>
      <c r="I9889" s="51">
        <v>0.98938339122715646</v>
      </c>
    </row>
    <row r="9890" spans="2:9" x14ac:dyDescent="0.2">
      <c r="B9890" s="10">
        <v>9873</v>
      </c>
      <c r="C9890" s="19">
        <v>0.97032928697328447</v>
      </c>
      <c r="D9890" s="22">
        <v>0.39059790750996259</v>
      </c>
      <c r="F9890" s="50">
        <v>9873</v>
      </c>
      <c r="G9890" s="42">
        <v>1.3609271944832471</v>
      </c>
      <c r="H9890" s="42">
        <v>1.3609271944832471</v>
      </c>
      <c r="I9890" s="51">
        <v>1.3609271944832471</v>
      </c>
    </row>
    <row r="9891" spans="2:9" x14ac:dyDescent="0.2">
      <c r="B9891" s="10">
        <v>9874</v>
      </c>
      <c r="C9891" s="19">
        <v>0.69793635296536016</v>
      </c>
      <c r="D9891" s="22">
        <v>0.87647359945207159</v>
      </c>
      <c r="F9891" s="50">
        <v>9874</v>
      </c>
      <c r="G9891" s="42">
        <v>1.5744099524174318</v>
      </c>
      <c r="H9891" s="42">
        <v>1.5744099524174318</v>
      </c>
      <c r="I9891" s="51">
        <v>1.5744099524174318</v>
      </c>
    </row>
    <row r="9892" spans="2:9" x14ac:dyDescent="0.2">
      <c r="B9892" s="10">
        <v>9875</v>
      </c>
      <c r="C9892" s="19">
        <v>0.4451960438829009</v>
      </c>
      <c r="D9892" s="22">
        <v>0.11772532488594389</v>
      </c>
      <c r="F9892" s="50">
        <v>9875</v>
      </c>
      <c r="G9892" s="42">
        <v>0.5629213687688448</v>
      </c>
      <c r="H9892" s="42">
        <v>0.5629213687688448</v>
      </c>
      <c r="I9892" s="51">
        <v>0.75</v>
      </c>
    </row>
    <row r="9893" spans="2:9" x14ac:dyDescent="0.2">
      <c r="B9893" s="10">
        <v>9876</v>
      </c>
      <c r="C9893" s="19">
        <v>0.74504711112052902</v>
      </c>
      <c r="D9893" s="22">
        <v>0.10158831891708375</v>
      </c>
      <c r="F9893" s="50">
        <v>9876</v>
      </c>
      <c r="G9893" s="42">
        <v>0.84663543003761277</v>
      </c>
      <c r="H9893" s="42">
        <v>0.84663543003761277</v>
      </c>
      <c r="I9893" s="51">
        <v>0.84663543003761277</v>
      </c>
    </row>
    <row r="9894" spans="2:9" x14ac:dyDescent="0.2">
      <c r="B9894" s="10">
        <v>9877</v>
      </c>
      <c r="C9894" s="19">
        <v>0.63624858832065834</v>
      </c>
      <c r="D9894" s="22">
        <v>8.3893095884191027E-4</v>
      </c>
      <c r="F9894" s="50">
        <v>9877</v>
      </c>
      <c r="G9894" s="42">
        <v>0.63708751927950025</v>
      </c>
      <c r="H9894" s="42">
        <v>0.63708751927950025</v>
      </c>
      <c r="I9894" s="51">
        <v>0.75</v>
      </c>
    </row>
    <row r="9895" spans="2:9" x14ac:dyDescent="0.2">
      <c r="B9895" s="10">
        <v>9878</v>
      </c>
      <c r="C9895" s="19">
        <v>0.40492457376543245</v>
      </c>
      <c r="D9895" s="22">
        <v>0.80884251940188878</v>
      </c>
      <c r="F9895" s="50">
        <v>9878</v>
      </c>
      <c r="G9895" s="42">
        <v>1.2137670931673212</v>
      </c>
      <c r="H9895" s="42">
        <v>1.2137670931673212</v>
      </c>
      <c r="I9895" s="51">
        <v>1.2137670931673212</v>
      </c>
    </row>
    <row r="9896" spans="2:9" x14ac:dyDescent="0.2">
      <c r="B9896" s="10">
        <v>9879</v>
      </c>
      <c r="C9896" s="19">
        <v>0.20238471615825682</v>
      </c>
      <c r="D9896" s="22">
        <v>4.637973183776567E-2</v>
      </c>
      <c r="F9896" s="50">
        <v>9879</v>
      </c>
      <c r="G9896" s="42">
        <v>0.25</v>
      </c>
      <c r="H9896" s="42">
        <v>0.5</v>
      </c>
      <c r="I9896" s="51">
        <v>0.75</v>
      </c>
    </row>
    <row r="9897" spans="2:9" x14ac:dyDescent="0.2">
      <c r="B9897" s="10">
        <v>9880</v>
      </c>
      <c r="C9897" s="19">
        <v>1.8990593451738369E-2</v>
      </c>
      <c r="D9897" s="22">
        <v>0.25933892854809648</v>
      </c>
      <c r="F9897" s="50">
        <v>9880</v>
      </c>
      <c r="G9897" s="42">
        <v>0.27832952199983485</v>
      </c>
      <c r="H9897" s="42">
        <v>0.5</v>
      </c>
      <c r="I9897" s="51">
        <v>0.75</v>
      </c>
    </row>
    <row r="9898" spans="2:9" x14ac:dyDescent="0.2">
      <c r="B9898" s="10">
        <v>9881</v>
      </c>
      <c r="C9898" s="19">
        <v>0.46065924926954027</v>
      </c>
      <c r="D9898" s="22">
        <v>0.94492419718754228</v>
      </c>
      <c r="F9898" s="50">
        <v>9881</v>
      </c>
      <c r="G9898" s="42">
        <v>1.4055834464570824</v>
      </c>
      <c r="H9898" s="42">
        <v>1.4055834464570824</v>
      </c>
      <c r="I9898" s="51">
        <v>1.4055834464570824</v>
      </c>
    </row>
    <row r="9899" spans="2:9" x14ac:dyDescent="0.2">
      <c r="B9899" s="10">
        <v>9882</v>
      </c>
      <c r="C9899" s="19">
        <v>0.77057919304189415</v>
      </c>
      <c r="D9899" s="22">
        <v>0.85517684542859473</v>
      </c>
      <c r="F9899" s="50">
        <v>9882</v>
      </c>
      <c r="G9899" s="42">
        <v>1.625756038470489</v>
      </c>
      <c r="H9899" s="42">
        <v>1.625756038470489</v>
      </c>
      <c r="I9899" s="51">
        <v>1.625756038470489</v>
      </c>
    </row>
    <row r="9900" spans="2:9" x14ac:dyDescent="0.2">
      <c r="B9900" s="10">
        <v>9883</v>
      </c>
      <c r="C9900" s="19">
        <v>0.57910093738443469</v>
      </c>
      <c r="D9900" s="22">
        <v>0.14239046131271449</v>
      </c>
      <c r="F9900" s="50">
        <v>9883</v>
      </c>
      <c r="G9900" s="42">
        <v>0.72149139869714918</v>
      </c>
      <c r="H9900" s="42">
        <v>0.72149139869714918</v>
      </c>
      <c r="I9900" s="51">
        <v>0.75</v>
      </c>
    </row>
    <row r="9901" spans="2:9" x14ac:dyDescent="0.2">
      <c r="B9901" s="10">
        <v>9884</v>
      </c>
      <c r="C9901" s="19">
        <v>0.40836716571967924</v>
      </c>
      <c r="D9901" s="22">
        <v>0.58746347561596812</v>
      </c>
      <c r="F9901" s="50">
        <v>9884</v>
      </c>
      <c r="G9901" s="42">
        <v>0.99583064133564736</v>
      </c>
      <c r="H9901" s="42">
        <v>0.99583064133564736</v>
      </c>
      <c r="I9901" s="51">
        <v>0.99583064133564736</v>
      </c>
    </row>
    <row r="9902" spans="2:9" x14ac:dyDescent="0.2">
      <c r="B9902" s="10">
        <v>9885</v>
      </c>
      <c r="C9902" s="19">
        <v>0.66456912752195807</v>
      </c>
      <c r="D9902" s="22">
        <v>0.53866412503407435</v>
      </c>
      <c r="F9902" s="50">
        <v>9885</v>
      </c>
      <c r="G9902" s="42">
        <v>1.2032332525560325</v>
      </c>
      <c r="H9902" s="42">
        <v>1.2032332525560325</v>
      </c>
      <c r="I9902" s="51">
        <v>1.2032332525560325</v>
      </c>
    </row>
    <row r="9903" spans="2:9" x14ac:dyDescent="0.2">
      <c r="B9903" s="10">
        <v>9886</v>
      </c>
      <c r="C9903" s="19">
        <v>0.3778799004374942</v>
      </c>
      <c r="D9903" s="22">
        <v>0.36435938384409849</v>
      </c>
      <c r="F9903" s="50">
        <v>9886</v>
      </c>
      <c r="G9903" s="42">
        <v>0.74223928428159269</v>
      </c>
      <c r="H9903" s="42">
        <v>0.74223928428159269</v>
      </c>
      <c r="I9903" s="51">
        <v>0.75</v>
      </c>
    </row>
    <row r="9904" spans="2:9" x14ac:dyDescent="0.2">
      <c r="B9904" s="10">
        <v>9887</v>
      </c>
      <c r="C9904" s="19">
        <v>6.7765952537762186E-2</v>
      </c>
      <c r="D9904" s="22">
        <v>0.21546361915964118</v>
      </c>
      <c r="F9904" s="50">
        <v>9887</v>
      </c>
      <c r="G9904" s="42">
        <v>0.28322957169740337</v>
      </c>
      <c r="H9904" s="42">
        <v>0.5</v>
      </c>
      <c r="I9904" s="51">
        <v>0.75</v>
      </c>
    </row>
    <row r="9905" spans="2:9" x14ac:dyDescent="0.2">
      <c r="B9905" s="10">
        <v>9888</v>
      </c>
      <c r="C9905" s="19">
        <v>0.32257939807044589</v>
      </c>
      <c r="D9905" s="22">
        <v>1.1267529227129702E-2</v>
      </c>
      <c r="F9905" s="50">
        <v>9888</v>
      </c>
      <c r="G9905" s="42">
        <v>0.33384692729757559</v>
      </c>
      <c r="H9905" s="42">
        <v>0.5</v>
      </c>
      <c r="I9905" s="51">
        <v>0.75</v>
      </c>
    </row>
    <row r="9906" spans="2:9" x14ac:dyDescent="0.2">
      <c r="B9906" s="10">
        <v>9889</v>
      </c>
      <c r="C9906" s="19">
        <v>0.59466660843826535</v>
      </c>
      <c r="D9906" s="22">
        <v>0.49678061467075807</v>
      </c>
      <c r="F9906" s="50">
        <v>9889</v>
      </c>
      <c r="G9906" s="42">
        <v>1.0914472231090233</v>
      </c>
      <c r="H9906" s="42">
        <v>1.0914472231090233</v>
      </c>
      <c r="I9906" s="51">
        <v>1.0914472231090233</v>
      </c>
    </row>
    <row r="9907" spans="2:9" x14ac:dyDescent="0.2">
      <c r="B9907" s="10">
        <v>9890</v>
      </c>
      <c r="C9907" s="19">
        <v>4.2932190737177356E-2</v>
      </c>
      <c r="D9907" s="22">
        <v>0.28226610182079181</v>
      </c>
      <c r="F9907" s="50">
        <v>9890</v>
      </c>
      <c r="G9907" s="42">
        <v>0.32519829255796917</v>
      </c>
      <c r="H9907" s="42">
        <v>0.5</v>
      </c>
      <c r="I9907" s="51">
        <v>0.75</v>
      </c>
    </row>
    <row r="9908" spans="2:9" x14ac:dyDescent="0.2">
      <c r="B9908" s="10">
        <v>9891</v>
      </c>
      <c r="C9908" s="19">
        <v>0.32849583117791725</v>
      </c>
      <c r="D9908" s="22">
        <v>0.20845738340353703</v>
      </c>
      <c r="F9908" s="50">
        <v>9891</v>
      </c>
      <c r="G9908" s="42">
        <v>0.53695321458145429</v>
      </c>
      <c r="H9908" s="42">
        <v>0.53695321458145429</v>
      </c>
      <c r="I9908" s="51">
        <v>0.75</v>
      </c>
    </row>
    <row r="9909" spans="2:9" x14ac:dyDescent="0.2">
      <c r="B9909" s="10">
        <v>9892</v>
      </c>
      <c r="C9909" s="19">
        <v>0.62118766403081138</v>
      </c>
      <c r="D9909" s="22">
        <v>0.48018871855455048</v>
      </c>
      <c r="F9909" s="50">
        <v>9892</v>
      </c>
      <c r="G9909" s="42">
        <v>1.1013763825853617</v>
      </c>
      <c r="H9909" s="42">
        <v>1.1013763825853617</v>
      </c>
      <c r="I9909" s="51">
        <v>1.1013763825853617</v>
      </c>
    </row>
    <row r="9910" spans="2:9" x14ac:dyDescent="0.2">
      <c r="B9910" s="10">
        <v>9893</v>
      </c>
      <c r="C9910" s="19">
        <v>0.68068391555742458</v>
      </c>
      <c r="D9910" s="22">
        <v>0.91153492113292434</v>
      </c>
      <c r="F9910" s="50">
        <v>9893</v>
      </c>
      <c r="G9910" s="42">
        <v>1.5922188366903489</v>
      </c>
      <c r="H9910" s="42">
        <v>1.5922188366903489</v>
      </c>
      <c r="I9910" s="51">
        <v>1.5922188366903489</v>
      </c>
    </row>
    <row r="9911" spans="2:9" x14ac:dyDescent="0.2">
      <c r="B9911" s="10">
        <v>9894</v>
      </c>
      <c r="C9911" s="19">
        <v>0.29301421412346118</v>
      </c>
      <c r="D9911" s="22">
        <v>0.47118102333448875</v>
      </c>
      <c r="F9911" s="50">
        <v>9894</v>
      </c>
      <c r="G9911" s="42">
        <v>0.76419523745794993</v>
      </c>
      <c r="H9911" s="42">
        <v>0.76419523745794993</v>
      </c>
      <c r="I9911" s="51">
        <v>0.76419523745794993</v>
      </c>
    </row>
    <row r="9912" spans="2:9" x14ac:dyDescent="0.2">
      <c r="B9912" s="10">
        <v>9895</v>
      </c>
      <c r="C9912" s="19">
        <v>0.29876253677443176</v>
      </c>
      <c r="D9912" s="22">
        <v>0.38183282450015754</v>
      </c>
      <c r="F9912" s="50">
        <v>9895</v>
      </c>
      <c r="G9912" s="42">
        <v>0.68059536127458931</v>
      </c>
      <c r="H9912" s="42">
        <v>0.68059536127458931</v>
      </c>
      <c r="I9912" s="51">
        <v>0.75</v>
      </c>
    </row>
    <row r="9913" spans="2:9" x14ac:dyDescent="0.2">
      <c r="B9913" s="10">
        <v>9896</v>
      </c>
      <c r="C9913" s="19">
        <v>0.77640836538915725</v>
      </c>
      <c r="D9913" s="22">
        <v>0.672507794016725</v>
      </c>
      <c r="F9913" s="50">
        <v>9896</v>
      </c>
      <c r="G9913" s="42">
        <v>1.4489161594058824</v>
      </c>
      <c r="H9913" s="42">
        <v>1.4489161594058824</v>
      </c>
      <c r="I9913" s="51">
        <v>1.4489161594058824</v>
      </c>
    </row>
    <row r="9914" spans="2:9" x14ac:dyDescent="0.2">
      <c r="B9914" s="10">
        <v>9897</v>
      </c>
      <c r="C9914" s="19">
        <v>0.66746575848560863</v>
      </c>
      <c r="D9914" s="22">
        <v>0.464084889674648</v>
      </c>
      <c r="F9914" s="50">
        <v>9897</v>
      </c>
      <c r="G9914" s="42">
        <v>1.1315506481602566</v>
      </c>
      <c r="H9914" s="42">
        <v>1.1315506481602566</v>
      </c>
      <c r="I9914" s="51">
        <v>1.1315506481602566</v>
      </c>
    </row>
    <row r="9915" spans="2:9" x14ac:dyDescent="0.2">
      <c r="B9915" s="10">
        <v>9898</v>
      </c>
      <c r="C9915" s="19">
        <v>0.49346238033161971</v>
      </c>
      <c r="D9915" s="22">
        <v>0.72243462171303829</v>
      </c>
      <c r="F9915" s="50">
        <v>9898</v>
      </c>
      <c r="G9915" s="42">
        <v>1.215897002044658</v>
      </c>
      <c r="H9915" s="42">
        <v>1.215897002044658</v>
      </c>
      <c r="I9915" s="51">
        <v>1.215897002044658</v>
      </c>
    </row>
    <row r="9916" spans="2:9" x14ac:dyDescent="0.2">
      <c r="B9916" s="10">
        <v>9899</v>
      </c>
      <c r="C9916" s="19">
        <v>0.96513548852627873</v>
      </c>
      <c r="D9916" s="22">
        <v>0.98223879524195978</v>
      </c>
      <c r="F9916" s="50">
        <v>9899</v>
      </c>
      <c r="G9916" s="42">
        <v>1.9473742837682386</v>
      </c>
      <c r="H9916" s="42">
        <v>1.9473742837682386</v>
      </c>
      <c r="I9916" s="51">
        <v>1.9473742837682386</v>
      </c>
    </row>
    <row r="9917" spans="2:9" x14ac:dyDescent="0.2">
      <c r="B9917" s="10">
        <v>9900</v>
      </c>
      <c r="C9917" s="19">
        <v>0.35225301953579513</v>
      </c>
      <c r="D9917" s="22">
        <v>0.77938424152893149</v>
      </c>
      <c r="F9917" s="50">
        <v>9900</v>
      </c>
      <c r="G9917" s="42">
        <v>1.1316372610647267</v>
      </c>
      <c r="H9917" s="42">
        <v>1.1316372610647267</v>
      </c>
      <c r="I9917" s="51">
        <v>1.1316372610647267</v>
      </c>
    </row>
    <row r="9918" spans="2:9" x14ac:dyDescent="0.2">
      <c r="B9918" s="10">
        <v>9901</v>
      </c>
      <c r="C9918" s="19">
        <v>0.19842358667644366</v>
      </c>
      <c r="D9918" s="22">
        <v>0.33685921379281936</v>
      </c>
      <c r="F9918" s="50">
        <v>9901</v>
      </c>
      <c r="G9918" s="42">
        <v>0.53528280046926302</v>
      </c>
      <c r="H9918" s="42">
        <v>0.53528280046926302</v>
      </c>
      <c r="I9918" s="51">
        <v>0.75</v>
      </c>
    </row>
    <row r="9919" spans="2:9" x14ac:dyDescent="0.2">
      <c r="B9919" s="10">
        <v>9902</v>
      </c>
      <c r="C9919" s="19">
        <v>9.1080979321452649E-2</v>
      </c>
      <c r="D9919" s="22">
        <v>0.35867644715728408</v>
      </c>
      <c r="F9919" s="50">
        <v>9902</v>
      </c>
      <c r="G9919" s="42">
        <v>0.44975742647873673</v>
      </c>
      <c r="H9919" s="42">
        <v>0.5</v>
      </c>
      <c r="I9919" s="51">
        <v>0.75</v>
      </c>
    </row>
    <row r="9920" spans="2:9" x14ac:dyDescent="0.2">
      <c r="B9920" s="10">
        <v>9903</v>
      </c>
      <c r="C9920" s="19">
        <v>0.24593213851352158</v>
      </c>
      <c r="D9920" s="22">
        <v>0.48601936947500712</v>
      </c>
      <c r="F9920" s="50">
        <v>9903</v>
      </c>
      <c r="G9920" s="42">
        <v>0.7319515079885287</v>
      </c>
      <c r="H9920" s="42">
        <v>0.7319515079885287</v>
      </c>
      <c r="I9920" s="51">
        <v>0.75</v>
      </c>
    </row>
    <row r="9921" spans="2:9" x14ac:dyDescent="0.2">
      <c r="B9921" s="10">
        <v>9904</v>
      </c>
      <c r="C9921" s="19">
        <v>0.54227631075010219</v>
      </c>
      <c r="D9921" s="22">
        <v>0.34068197968811509</v>
      </c>
      <c r="F9921" s="50">
        <v>9904</v>
      </c>
      <c r="G9921" s="42">
        <v>0.88295829043821727</v>
      </c>
      <c r="H9921" s="42">
        <v>0.88295829043821727</v>
      </c>
      <c r="I9921" s="51">
        <v>0.88295829043821727</v>
      </c>
    </row>
    <row r="9922" spans="2:9" x14ac:dyDescent="0.2">
      <c r="B9922" s="10">
        <v>9905</v>
      </c>
      <c r="C9922" s="19">
        <v>0.37485452121723262</v>
      </c>
      <c r="D9922" s="22">
        <v>0.90700217619832535</v>
      </c>
      <c r="F9922" s="50">
        <v>9905</v>
      </c>
      <c r="G9922" s="42">
        <v>1.2818566974155581</v>
      </c>
      <c r="H9922" s="42">
        <v>1.2818566974155581</v>
      </c>
      <c r="I9922" s="51">
        <v>1.2818566974155581</v>
      </c>
    </row>
    <row r="9923" spans="2:9" x14ac:dyDescent="0.2">
      <c r="B9923" s="10">
        <v>9906</v>
      </c>
      <c r="C9923" s="19">
        <v>0.22416151023569164</v>
      </c>
      <c r="D9923" s="22">
        <v>0.28445852369818814</v>
      </c>
      <c r="F9923" s="50">
        <v>9906</v>
      </c>
      <c r="G9923" s="42">
        <v>0.50862003393387978</v>
      </c>
      <c r="H9923" s="42">
        <v>0.50862003393387978</v>
      </c>
      <c r="I9923" s="51">
        <v>0.75</v>
      </c>
    </row>
    <row r="9924" spans="2:9" x14ac:dyDescent="0.2">
      <c r="B9924" s="10">
        <v>9907</v>
      </c>
      <c r="C9924" s="19">
        <v>0.8447930236590464</v>
      </c>
      <c r="D9924" s="22">
        <v>0.66143294235336181</v>
      </c>
      <c r="F9924" s="50">
        <v>9907</v>
      </c>
      <c r="G9924" s="42">
        <v>1.5062259660124082</v>
      </c>
      <c r="H9924" s="42">
        <v>1.5062259660124082</v>
      </c>
      <c r="I9924" s="51">
        <v>1.5062259660124082</v>
      </c>
    </row>
    <row r="9925" spans="2:9" x14ac:dyDescent="0.2">
      <c r="B9925" s="10">
        <v>9908</v>
      </c>
      <c r="C9925" s="19">
        <v>8.0525997327697052E-2</v>
      </c>
      <c r="D9925" s="22">
        <v>0.73595950804684163</v>
      </c>
      <c r="F9925" s="50">
        <v>9908</v>
      </c>
      <c r="G9925" s="42">
        <v>0.81648550537453868</v>
      </c>
      <c r="H9925" s="42">
        <v>0.81648550537453868</v>
      </c>
      <c r="I9925" s="51">
        <v>0.81648550537453868</v>
      </c>
    </row>
    <row r="9926" spans="2:9" x14ac:dyDescent="0.2">
      <c r="B9926" s="10">
        <v>9909</v>
      </c>
      <c r="C9926" s="19">
        <v>0.86967576055004103</v>
      </c>
      <c r="D9926" s="22">
        <v>0.94848526756986029</v>
      </c>
      <c r="F9926" s="50">
        <v>9909</v>
      </c>
      <c r="G9926" s="42">
        <v>1.8181610281199014</v>
      </c>
      <c r="H9926" s="42">
        <v>1.8181610281199014</v>
      </c>
      <c r="I9926" s="51">
        <v>1.8181610281199014</v>
      </c>
    </row>
    <row r="9927" spans="2:9" x14ac:dyDescent="0.2">
      <c r="B9927" s="10">
        <v>9910</v>
      </c>
      <c r="C9927" s="19">
        <v>0.8552704864916274</v>
      </c>
      <c r="D9927" s="22">
        <v>0.64713493239273256</v>
      </c>
      <c r="F9927" s="50">
        <v>9910</v>
      </c>
      <c r="G9927" s="42">
        <v>1.5024054188843601</v>
      </c>
      <c r="H9927" s="42">
        <v>1.5024054188843601</v>
      </c>
      <c r="I9927" s="51">
        <v>1.5024054188843601</v>
      </c>
    </row>
    <row r="9928" spans="2:9" x14ac:dyDescent="0.2">
      <c r="B9928" s="10">
        <v>9911</v>
      </c>
      <c r="C9928" s="19">
        <v>0.96049866440967402</v>
      </c>
      <c r="D9928" s="22">
        <v>0.62682479898900889</v>
      </c>
      <c r="F9928" s="50">
        <v>9911</v>
      </c>
      <c r="G9928" s="42">
        <v>1.587323463398683</v>
      </c>
      <c r="H9928" s="42">
        <v>1.587323463398683</v>
      </c>
      <c r="I9928" s="51">
        <v>1.587323463398683</v>
      </c>
    </row>
    <row r="9929" spans="2:9" x14ac:dyDescent="0.2">
      <c r="B9929" s="10">
        <v>9912</v>
      </c>
      <c r="C9929" s="19">
        <v>0.92387458595455496</v>
      </c>
      <c r="D9929" s="22">
        <v>0.67034858870715064</v>
      </c>
      <c r="F9929" s="50">
        <v>9912</v>
      </c>
      <c r="G9929" s="42">
        <v>1.5942231746617055</v>
      </c>
      <c r="H9929" s="42">
        <v>1.5942231746617055</v>
      </c>
      <c r="I9929" s="51">
        <v>1.5942231746617055</v>
      </c>
    </row>
    <row r="9930" spans="2:9" x14ac:dyDescent="0.2">
      <c r="B9930" s="10">
        <v>9913</v>
      </c>
      <c r="C9930" s="19">
        <v>1.2668627036943825E-2</v>
      </c>
      <c r="D9930" s="22">
        <v>0.60419862005876601</v>
      </c>
      <c r="F9930" s="50">
        <v>9913</v>
      </c>
      <c r="G9930" s="42">
        <v>0.61686724709570984</v>
      </c>
      <c r="H9930" s="42">
        <v>0.61686724709570984</v>
      </c>
      <c r="I9930" s="51">
        <v>0.75</v>
      </c>
    </row>
    <row r="9931" spans="2:9" x14ac:dyDescent="0.2">
      <c r="B9931" s="10">
        <v>9914</v>
      </c>
      <c r="C9931" s="19">
        <v>0.12463750909977533</v>
      </c>
      <c r="D9931" s="22">
        <v>0.4426321476078412</v>
      </c>
      <c r="F9931" s="50">
        <v>9914</v>
      </c>
      <c r="G9931" s="42">
        <v>0.56726965670761653</v>
      </c>
      <c r="H9931" s="42">
        <v>0.56726965670761653</v>
      </c>
      <c r="I9931" s="51">
        <v>0.75</v>
      </c>
    </row>
    <row r="9932" spans="2:9" x14ac:dyDescent="0.2">
      <c r="B9932" s="10">
        <v>9915</v>
      </c>
      <c r="C9932" s="19">
        <v>1.7011534718104682E-2</v>
      </c>
      <c r="D9932" s="22">
        <v>0.26773140437651755</v>
      </c>
      <c r="F9932" s="50">
        <v>9915</v>
      </c>
      <c r="G9932" s="42">
        <v>0.28474293909462223</v>
      </c>
      <c r="H9932" s="42">
        <v>0.5</v>
      </c>
      <c r="I9932" s="51">
        <v>0.75</v>
      </c>
    </row>
    <row r="9933" spans="2:9" x14ac:dyDescent="0.2">
      <c r="B9933" s="10">
        <v>9916</v>
      </c>
      <c r="C9933" s="19">
        <v>0.46385358550765154</v>
      </c>
      <c r="D9933" s="22">
        <v>0.68138275623146249</v>
      </c>
      <c r="F9933" s="50">
        <v>9916</v>
      </c>
      <c r="G9933" s="42">
        <v>1.145236341739114</v>
      </c>
      <c r="H9933" s="42">
        <v>1.145236341739114</v>
      </c>
      <c r="I9933" s="51">
        <v>1.145236341739114</v>
      </c>
    </row>
    <row r="9934" spans="2:9" x14ac:dyDescent="0.2">
      <c r="B9934" s="10">
        <v>9917</v>
      </c>
      <c r="C9934" s="19">
        <v>0.38752921539038943</v>
      </c>
      <c r="D9934" s="22">
        <v>0.51590456734282675</v>
      </c>
      <c r="F9934" s="50">
        <v>9917</v>
      </c>
      <c r="G9934" s="42">
        <v>0.90343378273321617</v>
      </c>
      <c r="H9934" s="42">
        <v>0.90343378273321617</v>
      </c>
      <c r="I9934" s="51">
        <v>0.90343378273321617</v>
      </c>
    </row>
    <row r="9935" spans="2:9" x14ac:dyDescent="0.2">
      <c r="B9935" s="10">
        <v>9918</v>
      </c>
      <c r="C9935" s="19">
        <v>0.20987996793983621</v>
      </c>
      <c r="D9935" s="22">
        <v>0.97685448630631577</v>
      </c>
      <c r="F9935" s="50">
        <v>9918</v>
      </c>
      <c r="G9935" s="42">
        <v>1.186734454246152</v>
      </c>
      <c r="H9935" s="42">
        <v>1.186734454246152</v>
      </c>
      <c r="I9935" s="51">
        <v>1.186734454246152</v>
      </c>
    </row>
    <row r="9936" spans="2:9" x14ac:dyDescent="0.2">
      <c r="B9936" s="10">
        <v>9919</v>
      </c>
      <c r="C9936" s="19">
        <v>0.79572922311108019</v>
      </c>
      <c r="D9936" s="22">
        <v>0.87780150844113358</v>
      </c>
      <c r="F9936" s="50">
        <v>9919</v>
      </c>
      <c r="G9936" s="42">
        <v>1.6735307315522139</v>
      </c>
      <c r="H9936" s="42">
        <v>1.6735307315522139</v>
      </c>
      <c r="I9936" s="51">
        <v>1.6735307315522139</v>
      </c>
    </row>
    <row r="9937" spans="2:9" x14ac:dyDescent="0.2">
      <c r="B9937" s="10">
        <v>9920</v>
      </c>
      <c r="C9937" s="19">
        <v>0.67630956803993625</v>
      </c>
      <c r="D9937" s="22">
        <v>0.10555246910177563</v>
      </c>
      <c r="F9937" s="50">
        <v>9920</v>
      </c>
      <c r="G9937" s="42">
        <v>0.78186203714171187</v>
      </c>
      <c r="H9937" s="42">
        <v>0.78186203714171187</v>
      </c>
      <c r="I9937" s="51">
        <v>0.78186203714171187</v>
      </c>
    </row>
    <row r="9938" spans="2:9" x14ac:dyDescent="0.2">
      <c r="B9938" s="10">
        <v>9921</v>
      </c>
      <c r="C9938" s="19">
        <v>0.24194029968637332</v>
      </c>
      <c r="D9938" s="22">
        <v>0.91710175109566394</v>
      </c>
      <c r="F9938" s="50">
        <v>9921</v>
      </c>
      <c r="G9938" s="42">
        <v>1.1590420507820371</v>
      </c>
      <c r="H9938" s="42">
        <v>1.1590420507820371</v>
      </c>
      <c r="I9938" s="51">
        <v>1.1590420507820371</v>
      </c>
    </row>
    <row r="9939" spans="2:9" x14ac:dyDescent="0.2">
      <c r="B9939" s="10">
        <v>9922</v>
      </c>
      <c r="C9939" s="19">
        <v>0.28186377998240331</v>
      </c>
      <c r="D9939" s="22">
        <v>2.7539815021511149E-2</v>
      </c>
      <c r="F9939" s="50">
        <v>9922</v>
      </c>
      <c r="G9939" s="42">
        <v>0.30940359500391446</v>
      </c>
      <c r="H9939" s="42">
        <v>0.5</v>
      </c>
      <c r="I9939" s="51">
        <v>0.75</v>
      </c>
    </row>
    <row r="9940" spans="2:9" x14ac:dyDescent="0.2">
      <c r="B9940" s="10">
        <v>9923</v>
      </c>
      <c r="C9940" s="19">
        <v>0.3810159001346568</v>
      </c>
      <c r="D9940" s="22">
        <v>0.8149686360294307</v>
      </c>
      <c r="F9940" s="50">
        <v>9923</v>
      </c>
      <c r="G9940" s="42">
        <v>1.1959845361640875</v>
      </c>
      <c r="H9940" s="42">
        <v>1.1959845361640875</v>
      </c>
      <c r="I9940" s="51">
        <v>1.1959845361640875</v>
      </c>
    </row>
    <row r="9941" spans="2:9" x14ac:dyDescent="0.2">
      <c r="B9941" s="10">
        <v>9924</v>
      </c>
      <c r="C9941" s="19">
        <v>3.2241701137279866E-2</v>
      </c>
      <c r="D9941" s="22">
        <v>0.98750336504522473</v>
      </c>
      <c r="F9941" s="50">
        <v>9924</v>
      </c>
      <c r="G9941" s="42">
        <v>1.0197450661825047</v>
      </c>
      <c r="H9941" s="42">
        <v>1.0197450661825047</v>
      </c>
      <c r="I9941" s="51">
        <v>1.0197450661825047</v>
      </c>
    </row>
    <row r="9942" spans="2:9" x14ac:dyDescent="0.2">
      <c r="B9942" s="10">
        <v>9925</v>
      </c>
      <c r="C9942" s="19">
        <v>0.88034646251976956</v>
      </c>
      <c r="D9942" s="22">
        <v>0.73432772036165739</v>
      </c>
      <c r="F9942" s="50">
        <v>9925</v>
      </c>
      <c r="G9942" s="42">
        <v>1.6146741828814268</v>
      </c>
      <c r="H9942" s="42">
        <v>1.6146741828814268</v>
      </c>
      <c r="I9942" s="51">
        <v>1.6146741828814268</v>
      </c>
    </row>
    <row r="9943" spans="2:9" x14ac:dyDescent="0.2">
      <c r="B9943" s="10">
        <v>9926</v>
      </c>
      <c r="C9943" s="19">
        <v>0.38235623901680238</v>
      </c>
      <c r="D9943" s="22">
        <v>0.8557160040520031</v>
      </c>
      <c r="F9943" s="50">
        <v>9926</v>
      </c>
      <c r="G9943" s="42">
        <v>1.2380722430688054</v>
      </c>
      <c r="H9943" s="42">
        <v>1.2380722430688054</v>
      </c>
      <c r="I9943" s="51">
        <v>1.2380722430688054</v>
      </c>
    </row>
    <row r="9944" spans="2:9" x14ac:dyDescent="0.2">
      <c r="B9944" s="10">
        <v>9927</v>
      </c>
      <c r="C9944" s="19">
        <v>0.94521907908065195</v>
      </c>
      <c r="D9944" s="22">
        <v>0.19959156554853996</v>
      </c>
      <c r="F9944" s="50">
        <v>9927</v>
      </c>
      <c r="G9944" s="42">
        <v>1.1448106446291919</v>
      </c>
      <c r="H9944" s="42">
        <v>1.1448106446291919</v>
      </c>
      <c r="I9944" s="51">
        <v>1.1448106446291919</v>
      </c>
    </row>
    <row r="9945" spans="2:9" x14ac:dyDescent="0.2">
      <c r="B9945" s="10">
        <v>9928</v>
      </c>
      <c r="C9945" s="19">
        <v>0.60348991520709083</v>
      </c>
      <c r="D9945" s="22">
        <v>0.38749534537489072</v>
      </c>
      <c r="F9945" s="50">
        <v>9928</v>
      </c>
      <c r="G9945" s="42">
        <v>0.99098526058198155</v>
      </c>
      <c r="H9945" s="42">
        <v>0.99098526058198155</v>
      </c>
      <c r="I9945" s="51">
        <v>0.99098526058198155</v>
      </c>
    </row>
    <row r="9946" spans="2:9" x14ac:dyDescent="0.2">
      <c r="B9946" s="10">
        <v>9929</v>
      </c>
      <c r="C9946" s="19">
        <v>0.7037376952216664</v>
      </c>
      <c r="D9946" s="22">
        <v>0.5717879896152317</v>
      </c>
      <c r="F9946" s="50">
        <v>9929</v>
      </c>
      <c r="G9946" s="42">
        <v>1.2755256848368981</v>
      </c>
      <c r="H9946" s="42">
        <v>1.2755256848368981</v>
      </c>
      <c r="I9946" s="51">
        <v>1.2755256848368981</v>
      </c>
    </row>
    <row r="9947" spans="2:9" x14ac:dyDescent="0.2">
      <c r="B9947" s="10">
        <v>9930</v>
      </c>
      <c r="C9947" s="19">
        <v>0.37931057981487326</v>
      </c>
      <c r="D9947" s="22">
        <v>0.1259608158890958</v>
      </c>
      <c r="F9947" s="50">
        <v>9930</v>
      </c>
      <c r="G9947" s="42">
        <v>0.50527139570396906</v>
      </c>
      <c r="H9947" s="42">
        <v>0.50527139570396906</v>
      </c>
      <c r="I9947" s="51">
        <v>0.75</v>
      </c>
    </row>
    <row r="9948" spans="2:9" x14ac:dyDescent="0.2">
      <c r="B9948" s="10">
        <v>9931</v>
      </c>
      <c r="C9948" s="19">
        <v>8.1388639624505599E-2</v>
      </c>
      <c r="D9948" s="22">
        <v>9.6146936163369445E-2</v>
      </c>
      <c r="F9948" s="50">
        <v>9931</v>
      </c>
      <c r="G9948" s="42">
        <v>0.25</v>
      </c>
      <c r="H9948" s="42">
        <v>0.5</v>
      </c>
      <c r="I9948" s="51">
        <v>0.75</v>
      </c>
    </row>
    <row r="9949" spans="2:9" x14ac:dyDescent="0.2">
      <c r="B9949" s="10">
        <v>9932</v>
      </c>
      <c r="C9949" s="19">
        <v>0.85891093586202427</v>
      </c>
      <c r="D9949" s="22">
        <v>0.69358655683872028</v>
      </c>
      <c r="F9949" s="50">
        <v>9932</v>
      </c>
      <c r="G9949" s="42">
        <v>1.5524974927007444</v>
      </c>
      <c r="H9949" s="42">
        <v>1.5524974927007444</v>
      </c>
      <c r="I9949" s="51">
        <v>1.5524974927007444</v>
      </c>
    </row>
    <row r="9950" spans="2:9" x14ac:dyDescent="0.2">
      <c r="B9950" s="10">
        <v>9933</v>
      </c>
      <c r="C9950" s="19">
        <v>0.52056670933938665</v>
      </c>
      <c r="D9950" s="22">
        <v>0.73937315169964313</v>
      </c>
      <c r="F9950" s="50">
        <v>9933</v>
      </c>
      <c r="G9950" s="42">
        <v>1.2599398610390298</v>
      </c>
      <c r="H9950" s="42">
        <v>1.2599398610390298</v>
      </c>
      <c r="I9950" s="51">
        <v>1.2599398610390298</v>
      </c>
    </row>
    <row r="9951" spans="2:9" x14ac:dyDescent="0.2">
      <c r="B9951" s="10">
        <v>9934</v>
      </c>
      <c r="C9951" s="19">
        <v>0.31770700117211947</v>
      </c>
      <c r="D9951" s="22">
        <v>0.60101116220318107</v>
      </c>
      <c r="F9951" s="50">
        <v>9934</v>
      </c>
      <c r="G9951" s="42">
        <v>0.91871816337530054</v>
      </c>
      <c r="H9951" s="42">
        <v>0.91871816337530054</v>
      </c>
      <c r="I9951" s="51">
        <v>0.91871816337530054</v>
      </c>
    </row>
    <row r="9952" spans="2:9" x14ac:dyDescent="0.2">
      <c r="B9952" s="10">
        <v>9935</v>
      </c>
      <c r="C9952" s="19">
        <v>0.92909600239869228</v>
      </c>
      <c r="D9952" s="22">
        <v>0.81589607348127768</v>
      </c>
      <c r="F9952" s="50">
        <v>9935</v>
      </c>
      <c r="G9952" s="42">
        <v>1.74499207587997</v>
      </c>
      <c r="H9952" s="42">
        <v>1.74499207587997</v>
      </c>
      <c r="I9952" s="51">
        <v>1.74499207587997</v>
      </c>
    </row>
    <row r="9953" spans="2:9" x14ac:dyDescent="0.2">
      <c r="B9953" s="10">
        <v>9936</v>
      </c>
      <c r="C9953" s="19">
        <v>0.41610135327126097</v>
      </c>
      <c r="D9953" s="22">
        <v>0.92445947790791294</v>
      </c>
      <c r="F9953" s="50">
        <v>9936</v>
      </c>
      <c r="G9953" s="42">
        <v>1.3405608311791739</v>
      </c>
      <c r="H9953" s="42">
        <v>1.3405608311791739</v>
      </c>
      <c r="I9953" s="51">
        <v>1.3405608311791739</v>
      </c>
    </row>
    <row r="9954" spans="2:9" x14ac:dyDescent="0.2">
      <c r="B9954" s="10">
        <v>9937</v>
      </c>
      <c r="C9954" s="19">
        <v>0.12543326154684298</v>
      </c>
      <c r="D9954" s="22">
        <v>0.75169037932826721</v>
      </c>
      <c r="F9954" s="50">
        <v>9937</v>
      </c>
      <c r="G9954" s="42">
        <v>0.87712364087511019</v>
      </c>
      <c r="H9954" s="42">
        <v>0.87712364087511019</v>
      </c>
      <c r="I9954" s="51">
        <v>0.87712364087511019</v>
      </c>
    </row>
    <row r="9955" spans="2:9" x14ac:dyDescent="0.2">
      <c r="B9955" s="10">
        <v>9938</v>
      </c>
      <c r="C9955" s="19">
        <v>0.91872147831140683</v>
      </c>
      <c r="D9955" s="22">
        <v>1.0936460180064889E-2</v>
      </c>
      <c r="F9955" s="50">
        <v>9938</v>
      </c>
      <c r="G9955" s="42">
        <v>0.92965793849147171</v>
      </c>
      <c r="H9955" s="42">
        <v>0.92965793849147171</v>
      </c>
      <c r="I9955" s="51">
        <v>0.92965793849147171</v>
      </c>
    </row>
    <row r="9956" spans="2:9" x14ac:dyDescent="0.2">
      <c r="B9956" s="10">
        <v>9939</v>
      </c>
      <c r="C9956" s="19">
        <v>0.32779095336566699</v>
      </c>
      <c r="D9956" s="22">
        <v>0.96361362757440006</v>
      </c>
      <c r="F9956" s="50">
        <v>9939</v>
      </c>
      <c r="G9956" s="42">
        <v>1.2914045809400672</v>
      </c>
      <c r="H9956" s="42">
        <v>1.2914045809400672</v>
      </c>
      <c r="I9956" s="51">
        <v>1.2914045809400672</v>
      </c>
    </row>
    <row r="9957" spans="2:9" x14ac:dyDescent="0.2">
      <c r="B9957" s="10">
        <v>9940</v>
      </c>
      <c r="C9957" s="19">
        <v>3.5318430115728328E-3</v>
      </c>
      <c r="D9957" s="22">
        <v>0.65466767866988063</v>
      </c>
      <c r="F9957" s="50">
        <v>9940</v>
      </c>
      <c r="G9957" s="42">
        <v>0.65819952168145346</v>
      </c>
      <c r="H9957" s="42">
        <v>0.65819952168145346</v>
      </c>
      <c r="I9957" s="51">
        <v>0.75</v>
      </c>
    </row>
    <row r="9958" spans="2:9" x14ac:dyDescent="0.2">
      <c r="B9958" s="10">
        <v>9941</v>
      </c>
      <c r="C9958" s="19">
        <v>0.50231330767896432</v>
      </c>
      <c r="D9958" s="22">
        <v>0.54095499236095412</v>
      </c>
      <c r="F9958" s="50">
        <v>9941</v>
      </c>
      <c r="G9958" s="42">
        <v>1.0432683000399186</v>
      </c>
      <c r="H9958" s="42">
        <v>1.0432683000399186</v>
      </c>
      <c r="I9958" s="51">
        <v>1.0432683000399186</v>
      </c>
    </row>
    <row r="9959" spans="2:9" x14ac:dyDescent="0.2">
      <c r="B9959" s="10">
        <v>9942</v>
      </c>
      <c r="C9959" s="19">
        <v>0.56364128060867036</v>
      </c>
      <c r="D9959" s="22">
        <v>0.8420279783331992</v>
      </c>
      <c r="F9959" s="50">
        <v>9942</v>
      </c>
      <c r="G9959" s="42">
        <v>1.4056692589418696</v>
      </c>
      <c r="H9959" s="42">
        <v>1.4056692589418696</v>
      </c>
      <c r="I9959" s="51">
        <v>1.4056692589418696</v>
      </c>
    </row>
    <row r="9960" spans="2:9" x14ac:dyDescent="0.2">
      <c r="B9960" s="10">
        <v>9943</v>
      </c>
      <c r="C9960" s="19">
        <v>0.5293894008369211</v>
      </c>
      <c r="D9960" s="22">
        <v>0.3267528218349488</v>
      </c>
      <c r="F9960" s="50">
        <v>9943</v>
      </c>
      <c r="G9960" s="42">
        <v>0.8561422226718699</v>
      </c>
      <c r="H9960" s="42">
        <v>0.8561422226718699</v>
      </c>
      <c r="I9960" s="51">
        <v>0.8561422226718699</v>
      </c>
    </row>
    <row r="9961" spans="2:9" x14ac:dyDescent="0.2">
      <c r="B9961" s="10">
        <v>9944</v>
      </c>
      <c r="C9961" s="19">
        <v>2.9920320869370354E-2</v>
      </c>
      <c r="D9961" s="22">
        <v>0.42053395613843081</v>
      </c>
      <c r="F9961" s="50">
        <v>9944</v>
      </c>
      <c r="G9961" s="42">
        <v>0.45045427700780116</v>
      </c>
      <c r="H9961" s="42">
        <v>0.5</v>
      </c>
      <c r="I9961" s="51">
        <v>0.75</v>
      </c>
    </row>
    <row r="9962" spans="2:9" x14ac:dyDescent="0.2">
      <c r="B9962" s="10">
        <v>9945</v>
      </c>
      <c r="C9962" s="19">
        <v>9.5631910099039485E-2</v>
      </c>
      <c r="D9962" s="22">
        <v>0.33953767512348942</v>
      </c>
      <c r="F9962" s="50">
        <v>9945</v>
      </c>
      <c r="G9962" s="42">
        <v>0.43516958522252891</v>
      </c>
      <c r="H9962" s="42">
        <v>0.5</v>
      </c>
      <c r="I9962" s="51">
        <v>0.75</v>
      </c>
    </row>
    <row r="9963" spans="2:9" x14ac:dyDescent="0.2">
      <c r="B9963" s="10">
        <v>9946</v>
      </c>
      <c r="C9963" s="19">
        <v>0.18780221202229175</v>
      </c>
      <c r="D9963" s="22">
        <v>0.98195699127177172</v>
      </c>
      <c r="F9963" s="50">
        <v>9946</v>
      </c>
      <c r="G9963" s="42">
        <v>1.1697592032940634</v>
      </c>
      <c r="H9963" s="42">
        <v>1.1697592032940634</v>
      </c>
      <c r="I9963" s="51">
        <v>1.1697592032940634</v>
      </c>
    </row>
    <row r="9964" spans="2:9" x14ac:dyDescent="0.2">
      <c r="B9964" s="10">
        <v>9947</v>
      </c>
      <c r="C9964" s="19">
        <v>0.42112014849975488</v>
      </c>
      <c r="D9964" s="22">
        <v>0.81893103187730509</v>
      </c>
      <c r="F9964" s="50">
        <v>9947</v>
      </c>
      <c r="G9964" s="42">
        <v>1.24005118037706</v>
      </c>
      <c r="H9964" s="42">
        <v>1.24005118037706</v>
      </c>
      <c r="I9964" s="51">
        <v>1.24005118037706</v>
      </c>
    </row>
    <row r="9965" spans="2:9" x14ac:dyDescent="0.2">
      <c r="B9965" s="10">
        <v>9948</v>
      </c>
      <c r="C9965" s="19">
        <v>0.76470714667563011</v>
      </c>
      <c r="D9965" s="22">
        <v>0.17824774430158652</v>
      </c>
      <c r="F9965" s="50">
        <v>9948</v>
      </c>
      <c r="G9965" s="42">
        <v>0.94295489097721663</v>
      </c>
      <c r="H9965" s="42">
        <v>0.94295489097721663</v>
      </c>
      <c r="I9965" s="51">
        <v>0.94295489097721663</v>
      </c>
    </row>
    <row r="9966" spans="2:9" x14ac:dyDescent="0.2">
      <c r="B9966" s="10">
        <v>9949</v>
      </c>
      <c r="C9966" s="19">
        <v>0.27282985639745616</v>
      </c>
      <c r="D9966" s="22">
        <v>0.28690655374287033</v>
      </c>
      <c r="F9966" s="50">
        <v>9949</v>
      </c>
      <c r="G9966" s="42">
        <v>0.55973641014032649</v>
      </c>
      <c r="H9966" s="42">
        <v>0.55973641014032649</v>
      </c>
      <c r="I9966" s="51">
        <v>0.75</v>
      </c>
    </row>
    <row r="9967" spans="2:9" x14ac:dyDescent="0.2">
      <c r="B9967" s="10">
        <v>9950</v>
      </c>
      <c r="C9967" s="19">
        <v>0.60997775562247292</v>
      </c>
      <c r="D9967" s="22">
        <v>0.44277831520684519</v>
      </c>
      <c r="F9967" s="50">
        <v>9950</v>
      </c>
      <c r="G9967" s="42">
        <v>1.052756070829318</v>
      </c>
      <c r="H9967" s="42">
        <v>1.052756070829318</v>
      </c>
      <c r="I9967" s="51">
        <v>1.052756070829318</v>
      </c>
    </row>
    <row r="9968" spans="2:9" x14ac:dyDescent="0.2">
      <c r="B9968" s="10">
        <v>9951</v>
      </c>
      <c r="C9968" s="19">
        <v>0.87002540011628848</v>
      </c>
      <c r="D9968" s="22">
        <v>0.29954454441271461</v>
      </c>
      <c r="F9968" s="50">
        <v>9951</v>
      </c>
      <c r="G9968" s="42">
        <v>1.1695699445290031</v>
      </c>
      <c r="H9968" s="42">
        <v>1.1695699445290031</v>
      </c>
      <c r="I9968" s="51">
        <v>1.1695699445290031</v>
      </c>
    </row>
    <row r="9969" spans="2:9" x14ac:dyDescent="0.2">
      <c r="B9969" s="10">
        <v>9952</v>
      </c>
      <c r="C9969" s="19">
        <v>0.48517001930130244</v>
      </c>
      <c r="D9969" s="22">
        <v>0.55920775315997717</v>
      </c>
      <c r="F9969" s="50">
        <v>9952</v>
      </c>
      <c r="G9969" s="42">
        <v>1.0443777724612797</v>
      </c>
      <c r="H9969" s="42">
        <v>1.0443777724612797</v>
      </c>
      <c r="I9969" s="51">
        <v>1.0443777724612797</v>
      </c>
    </row>
    <row r="9970" spans="2:9" x14ac:dyDescent="0.2">
      <c r="B9970" s="10">
        <v>9953</v>
      </c>
      <c r="C9970" s="19">
        <v>0.38997077363178889</v>
      </c>
      <c r="D9970" s="22">
        <v>0.4760535350045999</v>
      </c>
      <c r="F9970" s="50">
        <v>9953</v>
      </c>
      <c r="G9970" s="42">
        <v>0.8660243086363888</v>
      </c>
      <c r="H9970" s="42">
        <v>0.8660243086363888</v>
      </c>
      <c r="I9970" s="51">
        <v>0.8660243086363888</v>
      </c>
    </row>
    <row r="9971" spans="2:9" x14ac:dyDescent="0.2">
      <c r="B9971" s="10">
        <v>9954</v>
      </c>
      <c r="C9971" s="19">
        <v>3.74979822232826E-2</v>
      </c>
      <c r="D9971" s="22">
        <v>0.78924033338310162</v>
      </c>
      <c r="F9971" s="50">
        <v>9954</v>
      </c>
      <c r="G9971" s="42">
        <v>0.82673831560638422</v>
      </c>
      <c r="H9971" s="42">
        <v>0.82673831560638422</v>
      </c>
      <c r="I9971" s="51">
        <v>0.82673831560638422</v>
      </c>
    </row>
    <row r="9972" spans="2:9" x14ac:dyDescent="0.2">
      <c r="B9972" s="10">
        <v>9955</v>
      </c>
      <c r="C9972" s="19">
        <v>0.78678068075294416</v>
      </c>
      <c r="D9972" s="22">
        <v>0.24010150911377903</v>
      </c>
      <c r="F9972" s="50">
        <v>9955</v>
      </c>
      <c r="G9972" s="42">
        <v>1.0268821898667233</v>
      </c>
      <c r="H9972" s="42">
        <v>1.0268821898667233</v>
      </c>
      <c r="I9972" s="51">
        <v>1.0268821898667233</v>
      </c>
    </row>
    <row r="9973" spans="2:9" x14ac:dyDescent="0.2">
      <c r="B9973" s="10">
        <v>9956</v>
      </c>
      <c r="C9973" s="19">
        <v>0.74260121353212216</v>
      </c>
      <c r="D9973" s="22">
        <v>0.58817971272137337</v>
      </c>
      <c r="F9973" s="50">
        <v>9956</v>
      </c>
      <c r="G9973" s="42">
        <v>1.3307809262534955</v>
      </c>
      <c r="H9973" s="42">
        <v>1.3307809262534955</v>
      </c>
      <c r="I9973" s="51">
        <v>1.3307809262534955</v>
      </c>
    </row>
    <row r="9974" spans="2:9" x14ac:dyDescent="0.2">
      <c r="B9974" s="10">
        <v>9957</v>
      </c>
      <c r="C9974" s="19">
        <v>0.3836389805797934</v>
      </c>
      <c r="D9974" s="22">
        <v>0.43635997687848083</v>
      </c>
      <c r="F9974" s="50">
        <v>9957</v>
      </c>
      <c r="G9974" s="42">
        <v>0.81999895745827422</v>
      </c>
      <c r="H9974" s="42">
        <v>0.81999895745827422</v>
      </c>
      <c r="I9974" s="51">
        <v>0.81999895745827422</v>
      </c>
    </row>
    <row r="9975" spans="2:9" x14ac:dyDescent="0.2">
      <c r="B9975" s="10">
        <v>9958</v>
      </c>
      <c r="C9975" s="19">
        <v>0.84049074629594367</v>
      </c>
      <c r="D9975" s="22">
        <v>0.31994032261400729</v>
      </c>
      <c r="F9975" s="50">
        <v>9958</v>
      </c>
      <c r="G9975" s="42">
        <v>1.1604310689099511</v>
      </c>
      <c r="H9975" s="42">
        <v>1.1604310689099511</v>
      </c>
      <c r="I9975" s="51">
        <v>1.1604310689099511</v>
      </c>
    </row>
    <row r="9976" spans="2:9" x14ac:dyDescent="0.2">
      <c r="B9976" s="10">
        <v>9959</v>
      </c>
      <c r="C9976" s="19">
        <v>6.0917669558533394E-2</v>
      </c>
      <c r="D9976" s="22">
        <v>0.73413990864621748</v>
      </c>
      <c r="F9976" s="50">
        <v>9959</v>
      </c>
      <c r="G9976" s="42">
        <v>0.79505757820475087</v>
      </c>
      <c r="H9976" s="42">
        <v>0.79505757820475087</v>
      </c>
      <c r="I9976" s="51">
        <v>0.79505757820475087</v>
      </c>
    </row>
    <row r="9977" spans="2:9" x14ac:dyDescent="0.2">
      <c r="B9977" s="10">
        <v>9960</v>
      </c>
      <c r="C9977" s="19">
        <v>6.3983715767914617E-3</v>
      </c>
      <c r="D9977" s="22">
        <v>0.70241196757175439</v>
      </c>
      <c r="F9977" s="50">
        <v>9960</v>
      </c>
      <c r="G9977" s="42">
        <v>0.70881033914854585</v>
      </c>
      <c r="H9977" s="42">
        <v>0.70881033914854585</v>
      </c>
      <c r="I9977" s="51">
        <v>0.75</v>
      </c>
    </row>
    <row r="9978" spans="2:9" x14ac:dyDescent="0.2">
      <c r="B9978" s="10">
        <v>9961</v>
      </c>
      <c r="C9978" s="19">
        <v>0.60787232190532969</v>
      </c>
      <c r="D9978" s="22">
        <v>0.81492612673634734</v>
      </c>
      <c r="F9978" s="50">
        <v>9961</v>
      </c>
      <c r="G9978" s="42">
        <v>1.4227984486416769</v>
      </c>
      <c r="H9978" s="42">
        <v>1.4227984486416769</v>
      </c>
      <c r="I9978" s="51">
        <v>1.4227984486416769</v>
      </c>
    </row>
    <row r="9979" spans="2:9" x14ac:dyDescent="0.2">
      <c r="B9979" s="10">
        <v>9962</v>
      </c>
      <c r="C9979" s="19">
        <v>0.93134085182873927</v>
      </c>
      <c r="D9979" s="22">
        <v>0.58303640025548253</v>
      </c>
      <c r="F9979" s="50">
        <v>9962</v>
      </c>
      <c r="G9979" s="42">
        <v>1.5143772520842218</v>
      </c>
      <c r="H9979" s="42">
        <v>1.5143772520842218</v>
      </c>
      <c r="I9979" s="51">
        <v>1.5143772520842218</v>
      </c>
    </row>
    <row r="9980" spans="2:9" x14ac:dyDescent="0.2">
      <c r="B9980" s="10">
        <v>9963</v>
      </c>
      <c r="C9980" s="19">
        <v>0.50109948785571579</v>
      </c>
      <c r="D9980" s="22">
        <v>1.9134315286811532E-2</v>
      </c>
      <c r="F9980" s="50">
        <v>9963</v>
      </c>
      <c r="G9980" s="42">
        <v>0.52023380314252732</v>
      </c>
      <c r="H9980" s="42">
        <v>0.52023380314252732</v>
      </c>
      <c r="I9980" s="51">
        <v>0.75</v>
      </c>
    </row>
    <row r="9981" spans="2:9" x14ac:dyDescent="0.2">
      <c r="B9981" s="10">
        <v>9964</v>
      </c>
      <c r="C9981" s="19">
        <v>0.12622166463036832</v>
      </c>
      <c r="D9981" s="22">
        <v>0.17032401765774596</v>
      </c>
      <c r="F9981" s="50">
        <v>9964</v>
      </c>
      <c r="G9981" s="42">
        <v>0.29654568228811429</v>
      </c>
      <c r="H9981" s="42">
        <v>0.5</v>
      </c>
      <c r="I9981" s="51">
        <v>0.75</v>
      </c>
    </row>
    <row r="9982" spans="2:9" x14ac:dyDescent="0.2">
      <c r="B9982" s="10">
        <v>9965</v>
      </c>
      <c r="C9982" s="19">
        <v>0.56929676784607808</v>
      </c>
      <c r="D9982" s="22">
        <v>0.75818576104304203</v>
      </c>
      <c r="F9982" s="50">
        <v>9965</v>
      </c>
      <c r="G9982" s="42">
        <v>1.3274825288891201</v>
      </c>
      <c r="H9982" s="42">
        <v>1.3274825288891201</v>
      </c>
      <c r="I9982" s="51">
        <v>1.3274825288891201</v>
      </c>
    </row>
    <row r="9983" spans="2:9" x14ac:dyDescent="0.2">
      <c r="B9983" s="10">
        <v>9966</v>
      </c>
      <c r="C9983" s="19">
        <v>0.81749667554317995</v>
      </c>
      <c r="D9983" s="22">
        <v>0.65725709854460101</v>
      </c>
      <c r="F9983" s="50">
        <v>9966</v>
      </c>
      <c r="G9983" s="42">
        <v>1.474753774087781</v>
      </c>
      <c r="H9983" s="42">
        <v>1.474753774087781</v>
      </c>
      <c r="I9983" s="51">
        <v>1.474753774087781</v>
      </c>
    </row>
    <row r="9984" spans="2:9" x14ac:dyDescent="0.2">
      <c r="B9984" s="10">
        <v>9967</v>
      </c>
      <c r="C9984" s="19">
        <v>0.45294274054292438</v>
      </c>
      <c r="D9984" s="22">
        <v>0.59098748002657508</v>
      </c>
      <c r="F9984" s="50">
        <v>9967</v>
      </c>
      <c r="G9984" s="42">
        <v>1.0439302205694996</v>
      </c>
      <c r="H9984" s="42">
        <v>1.0439302205694996</v>
      </c>
      <c r="I9984" s="51">
        <v>1.0439302205694996</v>
      </c>
    </row>
    <row r="9985" spans="2:9" x14ac:dyDescent="0.2">
      <c r="B9985" s="10">
        <v>9968</v>
      </c>
      <c r="C9985" s="19">
        <v>0.59954896762459275</v>
      </c>
      <c r="D9985" s="22">
        <v>0.73105411805643328</v>
      </c>
      <c r="F9985" s="50">
        <v>9968</v>
      </c>
      <c r="G9985" s="42">
        <v>1.330603085681026</v>
      </c>
      <c r="H9985" s="42">
        <v>1.330603085681026</v>
      </c>
      <c r="I9985" s="51">
        <v>1.330603085681026</v>
      </c>
    </row>
    <row r="9986" spans="2:9" x14ac:dyDescent="0.2">
      <c r="B9986" s="10">
        <v>9969</v>
      </c>
      <c r="C9986" s="19">
        <v>0.8608294830706853</v>
      </c>
      <c r="D9986" s="22">
        <v>0.88069815493575021</v>
      </c>
      <c r="F9986" s="50">
        <v>9969</v>
      </c>
      <c r="G9986" s="42">
        <v>1.7415276380064355</v>
      </c>
      <c r="H9986" s="42">
        <v>1.7415276380064355</v>
      </c>
      <c r="I9986" s="51">
        <v>1.7415276380064355</v>
      </c>
    </row>
    <row r="9987" spans="2:9" x14ac:dyDescent="0.2">
      <c r="B9987" s="10">
        <v>9970</v>
      </c>
      <c r="C9987" s="19">
        <v>0.4971995105091821</v>
      </c>
      <c r="D9987" s="22">
        <v>0.50387065145558385</v>
      </c>
      <c r="F9987" s="50">
        <v>9970</v>
      </c>
      <c r="G9987" s="42">
        <v>1.0010701619647659</v>
      </c>
      <c r="H9987" s="42">
        <v>1.0010701619647659</v>
      </c>
      <c r="I9987" s="51">
        <v>1.0010701619647659</v>
      </c>
    </row>
    <row r="9988" spans="2:9" x14ac:dyDescent="0.2">
      <c r="B9988" s="10">
        <v>9971</v>
      </c>
      <c r="C9988" s="19">
        <v>0.39358760922571601</v>
      </c>
      <c r="D9988" s="22">
        <v>4.0033615764941355E-2</v>
      </c>
      <c r="F9988" s="50">
        <v>9971</v>
      </c>
      <c r="G9988" s="42">
        <v>0.43362122499065736</v>
      </c>
      <c r="H9988" s="42">
        <v>0.5</v>
      </c>
      <c r="I9988" s="51">
        <v>0.75</v>
      </c>
    </row>
    <row r="9989" spans="2:9" x14ac:dyDescent="0.2">
      <c r="B9989" s="10">
        <v>9972</v>
      </c>
      <c r="C9989" s="19">
        <v>0.9932523193018451</v>
      </c>
      <c r="D9989" s="22">
        <v>0.33941761978119078</v>
      </c>
      <c r="F9989" s="50">
        <v>9972</v>
      </c>
      <c r="G9989" s="42">
        <v>1.3326699390830359</v>
      </c>
      <c r="H9989" s="42">
        <v>1.3326699390830359</v>
      </c>
      <c r="I9989" s="51">
        <v>1.3326699390830359</v>
      </c>
    </row>
    <row r="9990" spans="2:9" x14ac:dyDescent="0.2">
      <c r="B9990" s="10">
        <v>9973</v>
      </c>
      <c r="C9990" s="19">
        <v>0.66229539448920915</v>
      </c>
      <c r="D9990" s="22">
        <v>0.53205895037719964</v>
      </c>
      <c r="F9990" s="50">
        <v>9973</v>
      </c>
      <c r="G9990" s="42">
        <v>1.1943543448664089</v>
      </c>
      <c r="H9990" s="42">
        <v>1.1943543448664089</v>
      </c>
      <c r="I9990" s="51">
        <v>1.1943543448664089</v>
      </c>
    </row>
    <row r="9991" spans="2:9" x14ac:dyDescent="0.2">
      <c r="B9991" s="10">
        <v>9974</v>
      </c>
      <c r="C9991" s="19">
        <v>0.49057801139069823</v>
      </c>
      <c r="D9991" s="22">
        <v>0.86630540588483596</v>
      </c>
      <c r="F9991" s="50">
        <v>9974</v>
      </c>
      <c r="G9991" s="42">
        <v>1.3568834172755342</v>
      </c>
      <c r="H9991" s="42">
        <v>1.3568834172755342</v>
      </c>
      <c r="I9991" s="51">
        <v>1.3568834172755342</v>
      </c>
    </row>
    <row r="9992" spans="2:9" x14ac:dyDescent="0.2">
      <c r="B9992" s="10">
        <v>9975</v>
      </c>
      <c r="C9992" s="19">
        <v>0.66720420811160919</v>
      </c>
      <c r="D9992" s="22">
        <v>0.89239191032705956</v>
      </c>
      <c r="F9992" s="50">
        <v>9975</v>
      </c>
      <c r="G9992" s="42">
        <v>1.5595961184386686</v>
      </c>
      <c r="H9992" s="42">
        <v>1.5595961184386686</v>
      </c>
      <c r="I9992" s="51">
        <v>1.5595961184386686</v>
      </c>
    </row>
    <row r="9993" spans="2:9" x14ac:dyDescent="0.2">
      <c r="B9993" s="10">
        <v>9976</v>
      </c>
      <c r="C9993" s="19">
        <v>0.97950282968615199</v>
      </c>
      <c r="D9993" s="22">
        <v>2.2864856972632408E-2</v>
      </c>
      <c r="F9993" s="50">
        <v>9976</v>
      </c>
      <c r="G9993" s="42">
        <v>1.0023676866587845</v>
      </c>
      <c r="H9993" s="42">
        <v>1.0023676866587845</v>
      </c>
      <c r="I9993" s="51">
        <v>1.0023676866587845</v>
      </c>
    </row>
    <row r="9994" spans="2:9" x14ac:dyDescent="0.2">
      <c r="B9994" s="10">
        <v>9977</v>
      </c>
      <c r="C9994" s="19">
        <v>0.1886829225320994</v>
      </c>
      <c r="D9994" s="22">
        <v>0.21716854821849718</v>
      </c>
      <c r="F9994" s="50">
        <v>9977</v>
      </c>
      <c r="G9994" s="42">
        <v>0.40585147075059658</v>
      </c>
      <c r="H9994" s="42">
        <v>0.5</v>
      </c>
      <c r="I9994" s="51">
        <v>0.75</v>
      </c>
    </row>
    <row r="9995" spans="2:9" x14ac:dyDescent="0.2">
      <c r="B9995" s="10">
        <v>9978</v>
      </c>
      <c r="C9995" s="19">
        <v>0.7705877316042351</v>
      </c>
      <c r="D9995" s="22">
        <v>0.51257188064322234</v>
      </c>
      <c r="F9995" s="50">
        <v>9978</v>
      </c>
      <c r="G9995" s="42">
        <v>1.2831596122474576</v>
      </c>
      <c r="H9995" s="42">
        <v>1.2831596122474576</v>
      </c>
      <c r="I9995" s="51">
        <v>1.2831596122474576</v>
      </c>
    </row>
    <row r="9996" spans="2:9" x14ac:dyDescent="0.2">
      <c r="B9996" s="10">
        <v>9979</v>
      </c>
      <c r="C9996" s="19">
        <v>0.3125657058562219</v>
      </c>
      <c r="D9996" s="22">
        <v>0.66207835683619976</v>
      </c>
      <c r="F9996" s="50">
        <v>9979</v>
      </c>
      <c r="G9996" s="42">
        <v>0.97464406269242165</v>
      </c>
      <c r="H9996" s="42">
        <v>0.97464406269242165</v>
      </c>
      <c r="I9996" s="51">
        <v>0.97464406269242165</v>
      </c>
    </row>
    <row r="9997" spans="2:9" x14ac:dyDescent="0.2">
      <c r="B9997" s="10">
        <v>9980</v>
      </c>
      <c r="C9997" s="19">
        <v>0.23804388457036307</v>
      </c>
      <c r="D9997" s="22">
        <v>0.21824726827610275</v>
      </c>
      <c r="F9997" s="50">
        <v>9980</v>
      </c>
      <c r="G9997" s="42">
        <v>0.45629115284646582</v>
      </c>
      <c r="H9997" s="42">
        <v>0.5</v>
      </c>
      <c r="I9997" s="51">
        <v>0.75</v>
      </c>
    </row>
    <row r="9998" spans="2:9" x14ac:dyDescent="0.2">
      <c r="B9998" s="10">
        <v>9981</v>
      </c>
      <c r="C9998" s="19">
        <v>0.9229520532514216</v>
      </c>
      <c r="D9998" s="22">
        <v>6.427629789735767E-2</v>
      </c>
      <c r="F9998" s="50">
        <v>9981</v>
      </c>
      <c r="G9998" s="42">
        <v>0.98722835114877927</v>
      </c>
      <c r="H9998" s="42">
        <v>0.98722835114877927</v>
      </c>
      <c r="I9998" s="51">
        <v>0.98722835114877927</v>
      </c>
    </row>
    <row r="9999" spans="2:9" x14ac:dyDescent="0.2">
      <c r="B9999" s="10">
        <v>9982</v>
      </c>
      <c r="C9999" s="19">
        <v>0.48984003345035154</v>
      </c>
      <c r="D9999" s="22">
        <v>0.7517059469803038</v>
      </c>
      <c r="F9999" s="50">
        <v>9982</v>
      </c>
      <c r="G9999" s="42">
        <v>1.2415459804306552</v>
      </c>
      <c r="H9999" s="42">
        <v>1.2415459804306552</v>
      </c>
      <c r="I9999" s="51">
        <v>1.2415459804306552</v>
      </c>
    </row>
    <row r="10000" spans="2:9" x14ac:dyDescent="0.2">
      <c r="B10000" s="10">
        <v>9983</v>
      </c>
      <c r="C10000" s="19">
        <v>0.99876640044402309</v>
      </c>
      <c r="D10000" s="22">
        <v>9.814252432678916E-2</v>
      </c>
      <c r="F10000" s="50">
        <v>9983</v>
      </c>
      <c r="G10000" s="42">
        <v>1.0969089247708124</v>
      </c>
      <c r="H10000" s="42">
        <v>1.0969089247708124</v>
      </c>
      <c r="I10000" s="51">
        <v>1.0969089247708124</v>
      </c>
    </row>
    <row r="10001" spans="2:9" x14ac:dyDescent="0.2">
      <c r="B10001" s="10">
        <v>9984</v>
      </c>
      <c r="C10001" s="19">
        <v>0.56329771600566481</v>
      </c>
      <c r="D10001" s="22">
        <v>0.83133760288089575</v>
      </c>
      <c r="F10001" s="50">
        <v>9984</v>
      </c>
      <c r="G10001" s="42">
        <v>1.3946353188865606</v>
      </c>
      <c r="H10001" s="42">
        <v>1.3946353188865606</v>
      </c>
      <c r="I10001" s="51">
        <v>1.3946353188865606</v>
      </c>
    </row>
    <row r="10002" spans="2:9" x14ac:dyDescent="0.2">
      <c r="B10002" s="10">
        <v>9985</v>
      </c>
      <c r="C10002" s="19">
        <v>0.12718945080183119</v>
      </c>
      <c r="D10002" s="22">
        <v>0.62964563034620114</v>
      </c>
      <c r="F10002" s="50">
        <v>9985</v>
      </c>
      <c r="G10002" s="42">
        <v>0.75683508114803233</v>
      </c>
      <c r="H10002" s="42">
        <v>0.75683508114803233</v>
      </c>
      <c r="I10002" s="51">
        <v>0.75683508114803233</v>
      </c>
    </row>
    <row r="10003" spans="2:9" x14ac:dyDescent="0.2">
      <c r="B10003" s="10">
        <v>9986</v>
      </c>
      <c r="C10003" s="19">
        <v>3.6362164905012317E-2</v>
      </c>
      <c r="D10003" s="22">
        <v>0.86033226054557144</v>
      </c>
      <c r="F10003" s="50">
        <v>9986</v>
      </c>
      <c r="G10003" s="42">
        <v>0.89669442545058375</v>
      </c>
      <c r="H10003" s="42">
        <v>0.89669442545058375</v>
      </c>
      <c r="I10003" s="51">
        <v>0.89669442545058375</v>
      </c>
    </row>
    <row r="10004" spans="2:9" x14ac:dyDescent="0.2">
      <c r="B10004" s="10">
        <v>9987</v>
      </c>
      <c r="C10004" s="19">
        <v>0.74237766601888833</v>
      </c>
      <c r="D10004" s="22">
        <v>0.92043196654102899</v>
      </c>
      <c r="F10004" s="50">
        <v>9987</v>
      </c>
      <c r="G10004" s="42">
        <v>1.6628096325599173</v>
      </c>
      <c r="H10004" s="42">
        <v>1.6628096325599173</v>
      </c>
      <c r="I10004" s="51">
        <v>1.6628096325599173</v>
      </c>
    </row>
    <row r="10005" spans="2:9" x14ac:dyDescent="0.2">
      <c r="B10005" s="10">
        <v>9988</v>
      </c>
      <c r="C10005" s="19">
        <v>5.5418262823366593E-2</v>
      </c>
      <c r="D10005" s="22">
        <v>0.4117224479285948</v>
      </c>
      <c r="F10005" s="50">
        <v>9988</v>
      </c>
      <c r="G10005" s="42">
        <v>0.4671407107519614</v>
      </c>
      <c r="H10005" s="42">
        <v>0.5</v>
      </c>
      <c r="I10005" s="51">
        <v>0.75</v>
      </c>
    </row>
    <row r="10006" spans="2:9" x14ac:dyDescent="0.2">
      <c r="B10006" s="10">
        <v>9989</v>
      </c>
      <c r="C10006" s="19">
        <v>0.96394059937638987</v>
      </c>
      <c r="D10006" s="22">
        <v>7.5076976109042626E-2</v>
      </c>
      <c r="F10006" s="50">
        <v>9989</v>
      </c>
      <c r="G10006" s="42">
        <v>1.0390175754854325</v>
      </c>
      <c r="H10006" s="42">
        <v>1.0390175754854325</v>
      </c>
      <c r="I10006" s="51">
        <v>1.0390175754854325</v>
      </c>
    </row>
    <row r="10007" spans="2:9" x14ac:dyDescent="0.2">
      <c r="B10007" s="10">
        <v>9990</v>
      </c>
      <c r="C10007" s="19">
        <v>0.94801998431696843</v>
      </c>
      <c r="D10007" s="22">
        <v>0.4255092511078401</v>
      </c>
      <c r="F10007" s="50">
        <v>9990</v>
      </c>
      <c r="G10007" s="42">
        <v>1.3735292354248085</v>
      </c>
      <c r="H10007" s="42">
        <v>1.3735292354248085</v>
      </c>
      <c r="I10007" s="51">
        <v>1.3735292354248085</v>
      </c>
    </row>
    <row r="10008" spans="2:9" x14ac:dyDescent="0.2">
      <c r="B10008" s="10">
        <v>9991</v>
      </c>
      <c r="C10008" s="19">
        <v>0.88653001892253847</v>
      </c>
      <c r="D10008" s="22">
        <v>0.89839303341048149</v>
      </c>
      <c r="F10008" s="50">
        <v>9991</v>
      </c>
      <c r="G10008" s="42">
        <v>1.78492305233302</v>
      </c>
      <c r="H10008" s="42">
        <v>1.78492305233302</v>
      </c>
      <c r="I10008" s="51">
        <v>1.78492305233302</v>
      </c>
    </row>
    <row r="10009" spans="2:9" x14ac:dyDescent="0.2">
      <c r="B10009" s="10">
        <v>9992</v>
      </c>
      <c r="C10009" s="19">
        <v>0.76256121157302537</v>
      </c>
      <c r="D10009" s="22">
        <v>0.32324183639867921</v>
      </c>
      <c r="F10009" s="50">
        <v>9992</v>
      </c>
      <c r="G10009" s="42">
        <v>1.0858030479717047</v>
      </c>
      <c r="H10009" s="42">
        <v>1.0858030479717047</v>
      </c>
      <c r="I10009" s="51">
        <v>1.0858030479717047</v>
      </c>
    </row>
    <row r="10010" spans="2:9" x14ac:dyDescent="0.2">
      <c r="B10010" s="10">
        <v>9993</v>
      </c>
      <c r="C10010" s="19">
        <v>0.27103997837925675</v>
      </c>
      <c r="D10010" s="22">
        <v>0.425968538323097</v>
      </c>
      <c r="F10010" s="50">
        <v>9993</v>
      </c>
      <c r="G10010" s="42">
        <v>0.69700851670235375</v>
      </c>
      <c r="H10010" s="42">
        <v>0.69700851670235375</v>
      </c>
      <c r="I10010" s="51">
        <v>0.75</v>
      </c>
    </row>
    <row r="10011" spans="2:9" x14ac:dyDescent="0.2">
      <c r="B10011" s="10">
        <v>9994</v>
      </c>
      <c r="C10011" s="19">
        <v>0.88444446389411047</v>
      </c>
      <c r="D10011" s="22">
        <v>0.87076659376487731</v>
      </c>
      <c r="F10011" s="50">
        <v>9994</v>
      </c>
      <c r="G10011" s="42">
        <v>1.7552110576589879</v>
      </c>
      <c r="H10011" s="42">
        <v>1.7552110576589879</v>
      </c>
      <c r="I10011" s="51">
        <v>1.7552110576589879</v>
      </c>
    </row>
    <row r="10012" spans="2:9" x14ac:dyDescent="0.2">
      <c r="B10012" s="10">
        <v>9995</v>
      </c>
      <c r="C10012" s="19">
        <v>0.83551430556172979</v>
      </c>
      <c r="D10012" s="22">
        <v>0.84986715579355987</v>
      </c>
      <c r="F10012" s="50">
        <v>9995</v>
      </c>
      <c r="G10012" s="42">
        <v>1.6853814613552895</v>
      </c>
      <c r="H10012" s="42">
        <v>1.6853814613552895</v>
      </c>
      <c r="I10012" s="51">
        <v>1.6853814613552895</v>
      </c>
    </row>
    <row r="10013" spans="2:9" x14ac:dyDescent="0.2">
      <c r="B10013" s="10">
        <v>9996</v>
      </c>
      <c r="C10013" s="19">
        <v>0.66051690981835909</v>
      </c>
      <c r="D10013" s="22">
        <v>0.22172832744829052</v>
      </c>
      <c r="F10013" s="50">
        <v>9996</v>
      </c>
      <c r="G10013" s="42">
        <v>0.88224523726664961</v>
      </c>
      <c r="H10013" s="42">
        <v>0.88224523726664961</v>
      </c>
      <c r="I10013" s="51">
        <v>0.88224523726664961</v>
      </c>
    </row>
    <row r="10014" spans="2:9" x14ac:dyDescent="0.2">
      <c r="B10014" s="10">
        <v>9997</v>
      </c>
      <c r="C10014" s="19">
        <v>0.1911860006668813</v>
      </c>
      <c r="D10014" s="22">
        <v>0.97579624126614128</v>
      </c>
      <c r="F10014" s="50">
        <v>9997</v>
      </c>
      <c r="G10014" s="42">
        <v>1.1669822419330225</v>
      </c>
      <c r="H10014" s="42">
        <v>1.1669822419330225</v>
      </c>
      <c r="I10014" s="51">
        <v>1.1669822419330225</v>
      </c>
    </row>
    <row r="10015" spans="2:9" x14ac:dyDescent="0.2">
      <c r="B10015" s="10">
        <v>9998</v>
      </c>
      <c r="C10015" s="19">
        <v>0.81353429219350415</v>
      </c>
      <c r="D10015" s="22">
        <v>0.46298782695863094</v>
      </c>
      <c r="F10015" s="50">
        <v>9998</v>
      </c>
      <c r="G10015" s="42">
        <v>1.2765221191521352</v>
      </c>
      <c r="H10015" s="42">
        <v>1.2765221191521352</v>
      </c>
      <c r="I10015" s="51">
        <v>1.2765221191521352</v>
      </c>
    </row>
    <row r="10016" spans="2:9" x14ac:dyDescent="0.2">
      <c r="B10016" s="10">
        <v>9999</v>
      </c>
      <c r="C10016" s="19">
        <v>0.8334454654727752</v>
      </c>
      <c r="D10016" s="22">
        <v>0.10106018595812138</v>
      </c>
      <c r="F10016" s="50">
        <v>9999</v>
      </c>
      <c r="G10016" s="42">
        <v>0.93450565143089659</v>
      </c>
      <c r="H10016" s="42">
        <v>0.93450565143089659</v>
      </c>
      <c r="I10016" s="51">
        <v>0.93450565143089659</v>
      </c>
    </row>
    <row r="10017" spans="2:9" ht="13.5" thickBot="1" x14ac:dyDescent="0.25">
      <c r="B10017" s="10">
        <v>10000</v>
      </c>
      <c r="C10017" s="20">
        <v>0.92729046032351026</v>
      </c>
      <c r="D10017" s="23">
        <v>0.75356994230797747</v>
      </c>
      <c r="F10017" s="52">
        <v>10000</v>
      </c>
      <c r="G10017" s="53">
        <v>1.6808604026314877</v>
      </c>
      <c r="H10017" s="53">
        <v>1.6808604026314877</v>
      </c>
      <c r="I10017" s="54">
        <v>1.6808604026314877</v>
      </c>
    </row>
  </sheetData>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'Parameterized Outputs'!L18:L28</xm:f>
              <xm:sqref>G15</xm:sqref>
            </x14:sparkline>
          </x14:sparklines>
        </x14:sparklineGroup>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'Parameterized Outputs'!N18:N28</xm:f>
              <xm:sqref>H15</xm:sqref>
            </x14:sparkline>
          </x14:sparklines>
        </x14:sparklineGroup>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'Parameterized Outputs'!P18:P28</xm:f>
              <xm:sqref>I15</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0:P10018"/>
  <sheetViews>
    <sheetView showGridLines="0" defaultGridColor="0" colorId="23" zoomScaleNormal="100" workbookViewId="0">
      <selection activeCell="M33" sqref="M33"/>
    </sheetView>
  </sheetViews>
  <sheetFormatPr defaultRowHeight="12.75" x14ac:dyDescent="0.2"/>
  <cols>
    <col min="1" max="1" width="44.75" style="10" customWidth="1"/>
    <col min="2" max="2" width="3.625" style="10" customWidth="1"/>
    <col min="3" max="4" width="9" style="10"/>
    <col min="5" max="6" width="9" style="10" customWidth="1"/>
    <col min="7" max="9" width="11.375" style="10" customWidth="1"/>
    <col min="10" max="10" width="4.875" style="10" customWidth="1"/>
    <col min="11" max="11" width="4.75" style="10" customWidth="1"/>
    <col min="12" max="12" width="6.875" style="10" customWidth="1"/>
    <col min="13" max="13" width="5.375" style="10" customWidth="1"/>
    <col min="14" max="14" width="6.875" style="10" customWidth="1"/>
    <col min="15" max="15" width="5.375" style="10" customWidth="1"/>
    <col min="16" max="16" width="7.375" style="10" customWidth="1"/>
    <col min="17" max="16384" width="9" style="10"/>
  </cols>
  <sheetData>
    <row r="10" spans="3:16" ht="13.5" thickBot="1" x14ac:dyDescent="0.25">
      <c r="C10" s="60" t="s">
        <v>5</v>
      </c>
      <c r="D10" s="60" t="s">
        <v>27</v>
      </c>
      <c r="G10" s="61" t="s">
        <v>28</v>
      </c>
      <c r="H10" s="61"/>
      <c r="I10" s="61"/>
    </row>
    <row r="11" spans="3:16" x14ac:dyDescent="0.2">
      <c r="C11" s="1">
        <v>1</v>
      </c>
      <c r="D11" s="65">
        <v>1</v>
      </c>
      <c r="G11" s="41">
        <f>MIN(Input1,Input2^Param2)*Param1</f>
        <v>1.524687419333139</v>
      </c>
    </row>
    <row r="12" spans="3:16" ht="19.5" customHeight="1" x14ac:dyDescent="0.2">
      <c r="C12" s="61" t="s">
        <v>29</v>
      </c>
      <c r="D12" s="61" t="s">
        <v>30</v>
      </c>
      <c r="G12" s="68" t="s">
        <v>31</v>
      </c>
      <c r="M12" s="11" t="s">
        <v>14</v>
      </c>
    </row>
    <row r="13" spans="3:16" x14ac:dyDescent="0.2">
      <c r="C13" s="67">
        <f>INDEX(Scenarios,1,Param)</f>
        <v>5</v>
      </c>
      <c r="D13" s="67">
        <f>INDEX(Scenarios,2,Param)</f>
        <v>1.2</v>
      </c>
      <c r="G13" s="69">
        <v>5</v>
      </c>
      <c r="H13" s="69">
        <v>5.5</v>
      </c>
      <c r="I13" s="69">
        <v>6</v>
      </c>
      <c r="K13" s="58" t="s">
        <v>15</v>
      </c>
      <c r="L13" s="59">
        <f>AVERAGE(Output1)</f>
        <v>1.5296908902534303</v>
      </c>
      <c r="M13" s="59"/>
      <c r="N13" s="59">
        <f>AVERAGE(Output2)</f>
        <v>1.9831540282629845</v>
      </c>
      <c r="O13" s="59"/>
      <c r="P13" s="59">
        <f>AVERAGE(Output3)</f>
        <v>2.4809434851987389</v>
      </c>
    </row>
    <row r="14" spans="3:16" ht="19.5" customHeight="1" x14ac:dyDescent="0.2">
      <c r="C14" s="61" t="s">
        <v>22</v>
      </c>
      <c r="D14" s="61" t="s">
        <v>23</v>
      </c>
      <c r="G14" s="69">
        <v>1.2</v>
      </c>
      <c r="H14" s="69">
        <v>0.8</v>
      </c>
      <c r="I14" s="69">
        <v>0.5</v>
      </c>
      <c r="K14" s="58" t="s">
        <v>16</v>
      </c>
      <c r="L14" s="59">
        <f>VAR(Output1)</f>
        <v>1.4139726221953588</v>
      </c>
      <c r="M14" s="59"/>
      <c r="N14" s="59">
        <f>VAR(Output2)</f>
        <v>1.7683643062058125</v>
      </c>
      <c r="O14" s="59"/>
      <c r="P14" s="59">
        <f>VAR(Output3)</f>
        <v>2.2077483368995163</v>
      </c>
    </row>
    <row r="15" spans="3:16" x14ac:dyDescent="0.2">
      <c r="C15" s="24">
        <f>INDEX(Uniform1,Index)</f>
        <v>0.30493748386662778</v>
      </c>
      <c r="D15" s="24">
        <f>INDEX(Uniform2,Index)</f>
        <v>0.72205510420878938</v>
      </c>
      <c r="K15" s="58" t="s">
        <v>21</v>
      </c>
      <c r="L15" s="59">
        <f>MEDIAN(Output1)</f>
        <v>1.2791395764817797</v>
      </c>
      <c r="M15" s="59"/>
      <c r="N15" s="59">
        <f>MEDIAN(Output2)</f>
        <v>1.7923783709012397</v>
      </c>
      <c r="O15" s="59"/>
      <c r="P15" s="59">
        <f>MEDIAN(Output3)</f>
        <v>2.3807287849909429</v>
      </c>
    </row>
    <row r="16" spans="3:16" ht="52.5" customHeight="1" x14ac:dyDescent="0.2">
      <c r="F16" s="11"/>
      <c r="G16" s="62"/>
      <c r="H16" s="63"/>
      <c r="I16" s="62"/>
    </row>
    <row r="17" spans="2:16" ht="13.5" thickBot="1" x14ac:dyDescent="0.25">
      <c r="C17" s="11" t="s">
        <v>9</v>
      </c>
      <c r="F17" s="14"/>
      <c r="G17" s="61" t="s">
        <v>18</v>
      </c>
      <c r="H17" s="61" t="s">
        <v>19</v>
      </c>
      <c r="I17" s="61" t="s">
        <v>20</v>
      </c>
      <c r="L17" s="14"/>
      <c r="M17" s="14"/>
      <c r="N17" s="14"/>
      <c r="O17" s="14"/>
      <c r="P17" s="14"/>
    </row>
    <row r="18" spans="2:16" x14ac:dyDescent="0.2">
      <c r="C18" s="71" t="s">
        <v>7</v>
      </c>
      <c r="D18" s="71" t="s">
        <v>8</v>
      </c>
      <c r="F18" s="64">
        <f>Calculate</f>
        <v>1.524687419333139</v>
      </c>
      <c r="G18" s="65">
        <v>1</v>
      </c>
      <c r="H18" s="65">
        <v>2</v>
      </c>
      <c r="I18" s="66">
        <v>3</v>
      </c>
      <c r="M18" s="10" t="s">
        <v>32</v>
      </c>
    </row>
    <row r="19" spans="2:16" x14ac:dyDescent="0.2">
      <c r="B19" s="10">
        <v>1</v>
      </c>
      <c r="C19" s="18">
        <v>0.30493748386662778</v>
      </c>
      <c r="D19" s="21">
        <v>0.72205510420878938</v>
      </c>
      <c r="F19" s="48">
        <v>1</v>
      </c>
      <c r="G19" s="41">
        <f t="dataTable" ref="G19:I10018" dt2D="1" dtr="1" r1="D11" r2="C11"/>
        <v>1.524687419333139</v>
      </c>
      <c r="H19" s="41">
        <v>1.6771561612664527</v>
      </c>
      <c r="I19" s="49">
        <v>1.8296249031997667</v>
      </c>
      <c r="K19" s="55">
        <f>MIN(Output1)</f>
        <v>1.0336641145739334E-5</v>
      </c>
      <c r="L19" s="56">
        <f t="array" ref="L19:L29">FREQUENCY(Output1,K19:K29)</f>
        <v>1</v>
      </c>
      <c r="M19" s="55">
        <f>MIN(Output2)</f>
        <v>3.4740826221052457E-4</v>
      </c>
      <c r="N19" s="56">
        <f t="array" ref="N19:N29">FREQUENCY(Output2,M19:M29)</f>
        <v>1</v>
      </c>
      <c r="O19" s="55">
        <f>MIN(Output3)</f>
        <v>3.7899083150239044E-4</v>
      </c>
      <c r="P19" s="55">
        <f t="array" ref="P19:P29">FREQUENCY(Output3,O19:O29)</f>
        <v>1</v>
      </c>
    </row>
    <row r="20" spans="2:16" x14ac:dyDescent="0.2">
      <c r="B20" s="10">
        <v>2</v>
      </c>
      <c r="C20" s="19">
        <v>0.36386841499081857</v>
      </c>
      <c r="D20" s="22">
        <v>0.20268644365468946</v>
      </c>
      <c r="F20" s="48">
        <v>2</v>
      </c>
      <c r="G20" s="41">
        <v>0.73647777833792849</v>
      </c>
      <c r="H20" s="41">
        <v>1.5339897283631621</v>
      </c>
      <c r="I20" s="49">
        <v>2.1832104899449112</v>
      </c>
      <c r="K20" s="55">
        <f>K19+($K$29-$K$19)/10</f>
        <v>0.49553806510172493</v>
      </c>
      <c r="L20" s="56">
        <v>2388</v>
      </c>
      <c r="M20" s="55">
        <f>M19+($M$29-$M$19)/10</f>
        <v>0.54702885321053296</v>
      </c>
      <c r="N20" s="56">
        <v>1595</v>
      </c>
      <c r="O20" s="55">
        <f>O19+($O$29-$O$19)/10</f>
        <v>0.59799071818883098</v>
      </c>
      <c r="P20" s="55">
        <v>1151</v>
      </c>
    </row>
    <row r="21" spans="2:16" x14ac:dyDescent="0.2">
      <c r="B21" s="10">
        <v>3</v>
      </c>
      <c r="C21" s="19">
        <v>0.18859733838904857</v>
      </c>
      <c r="D21" s="22">
        <v>0.21841239202452312</v>
      </c>
      <c r="F21" s="48">
        <v>3</v>
      </c>
      <c r="G21" s="41">
        <v>0.8055689801583642</v>
      </c>
      <c r="H21" s="41">
        <v>1.0372853611397672</v>
      </c>
      <c r="I21" s="49">
        <v>1.1315840303342914</v>
      </c>
      <c r="K21" s="55">
        <f t="shared" ref="K21:K28" si="0">K20+($K$29-$K$19)/10</f>
        <v>0.99106579356230418</v>
      </c>
      <c r="L21" s="56">
        <v>1750</v>
      </c>
      <c r="M21" s="55">
        <f t="shared" ref="M21:M28" si="1">M20+($M$29-$M$19)/10</f>
        <v>1.0937102981588556</v>
      </c>
      <c r="N21" s="56">
        <v>1551</v>
      </c>
      <c r="O21" s="55">
        <f t="shared" ref="O21:O28" si="2">O20+($O$29-$O$19)/10</f>
        <v>1.1956024455461596</v>
      </c>
      <c r="P21" s="55">
        <v>1259</v>
      </c>
    </row>
    <row r="22" spans="2:16" x14ac:dyDescent="0.2">
      <c r="B22" s="10">
        <v>4</v>
      </c>
      <c r="C22" s="19">
        <v>0.35791756001295238</v>
      </c>
      <c r="D22" s="22">
        <v>0.23313280162536665</v>
      </c>
      <c r="F22" s="48">
        <v>4</v>
      </c>
      <c r="G22" s="41">
        <v>0.87115225199104585</v>
      </c>
      <c r="H22" s="41">
        <v>1.7157159777874376</v>
      </c>
      <c r="I22" s="49">
        <v>2.1475053600777141</v>
      </c>
      <c r="K22" s="55">
        <f t="shared" si="0"/>
        <v>1.4865935220228834</v>
      </c>
      <c r="L22" s="56">
        <v>1470</v>
      </c>
      <c r="M22" s="55">
        <f t="shared" si="1"/>
        <v>1.6403917431071782</v>
      </c>
      <c r="N22" s="56">
        <v>1469</v>
      </c>
      <c r="O22" s="55">
        <f t="shared" si="2"/>
        <v>1.7932141729034883</v>
      </c>
      <c r="P22" s="55">
        <v>1267</v>
      </c>
    </row>
    <row r="23" spans="2:16" x14ac:dyDescent="0.2">
      <c r="B23" s="10">
        <v>5</v>
      </c>
      <c r="C23" s="19">
        <v>0.44912239041234925</v>
      </c>
      <c r="D23" s="22">
        <v>0.58073527648626744</v>
      </c>
      <c r="F23" s="48">
        <v>5</v>
      </c>
      <c r="G23" s="41">
        <v>2.2456119520617461</v>
      </c>
      <c r="H23" s="41">
        <v>2.4701731472679209</v>
      </c>
      <c r="I23" s="49">
        <v>2.6947343424740957</v>
      </c>
      <c r="K23" s="55">
        <f t="shared" si="0"/>
        <v>1.9821212504834627</v>
      </c>
      <c r="L23" s="56">
        <v>1188</v>
      </c>
      <c r="M23" s="55">
        <f t="shared" si="1"/>
        <v>2.1870731880555008</v>
      </c>
      <c r="N23" s="56">
        <v>1322</v>
      </c>
      <c r="O23" s="55">
        <f t="shared" si="2"/>
        <v>2.390825900260817</v>
      </c>
      <c r="P23" s="55">
        <v>1339</v>
      </c>
    </row>
    <row r="24" spans="2:16" x14ac:dyDescent="0.2">
      <c r="B24" s="10">
        <v>6</v>
      </c>
      <c r="C24" s="19">
        <v>0.55442004098324582</v>
      </c>
      <c r="D24" s="22">
        <v>0.33546414849637052</v>
      </c>
      <c r="F24" s="48">
        <v>6</v>
      </c>
      <c r="G24" s="41">
        <v>1.3481721156765001</v>
      </c>
      <c r="H24" s="41">
        <v>2.2955120674061313</v>
      </c>
      <c r="I24" s="49">
        <v>3.3265202458994749</v>
      </c>
      <c r="K24" s="55">
        <f t="shared" si="0"/>
        <v>2.4776489789440417</v>
      </c>
      <c r="L24" s="56">
        <v>954</v>
      </c>
      <c r="M24" s="55">
        <f t="shared" si="1"/>
        <v>2.7337546330038234</v>
      </c>
      <c r="N24" s="56">
        <v>1176</v>
      </c>
      <c r="O24" s="55">
        <f t="shared" si="2"/>
        <v>2.9884376276181457</v>
      </c>
      <c r="P24" s="55">
        <v>1262</v>
      </c>
    </row>
    <row r="25" spans="2:16" x14ac:dyDescent="0.2">
      <c r="B25" s="10">
        <v>7</v>
      </c>
      <c r="C25" s="19">
        <v>0.78531411235938275</v>
      </c>
      <c r="D25" s="22">
        <v>0.29965788622422262</v>
      </c>
      <c r="F25" s="48">
        <v>7</v>
      </c>
      <c r="G25" s="41">
        <v>1.1773913975410857</v>
      </c>
      <c r="H25" s="41">
        <v>2.0973130485811811</v>
      </c>
      <c r="I25" s="49">
        <v>3.2844609761834613</v>
      </c>
      <c r="K25" s="55">
        <f t="shared" si="0"/>
        <v>2.9731767074046207</v>
      </c>
      <c r="L25" s="56">
        <v>820</v>
      </c>
      <c r="M25" s="55">
        <f t="shared" si="1"/>
        <v>3.280436077952146</v>
      </c>
      <c r="N25" s="56">
        <v>995</v>
      </c>
      <c r="O25" s="55">
        <f t="shared" si="2"/>
        <v>3.5860493549754744</v>
      </c>
      <c r="P25" s="55">
        <v>1207</v>
      </c>
    </row>
    <row r="26" spans="2:16" x14ac:dyDescent="0.2">
      <c r="B26" s="10">
        <v>8</v>
      </c>
      <c r="C26" s="19">
        <v>0.31534140695517598</v>
      </c>
      <c r="D26" s="22">
        <v>0.12031760917327383</v>
      </c>
      <c r="F26" s="48">
        <v>8</v>
      </c>
      <c r="G26" s="41">
        <v>0.39388100423046335</v>
      </c>
      <c r="H26" s="41">
        <v>1.0107087936368642</v>
      </c>
      <c r="I26" s="49">
        <v>1.8920484417310559</v>
      </c>
      <c r="K26" s="55">
        <f t="shared" si="0"/>
        <v>3.4687044358651997</v>
      </c>
      <c r="L26" s="56">
        <v>555</v>
      </c>
      <c r="M26" s="55">
        <f t="shared" si="1"/>
        <v>3.8271175229004686</v>
      </c>
      <c r="N26" s="56">
        <v>732</v>
      </c>
      <c r="O26" s="55">
        <f t="shared" si="2"/>
        <v>4.1836610823328026</v>
      </c>
      <c r="P26" s="55">
        <v>942</v>
      </c>
    </row>
    <row r="27" spans="2:16" x14ac:dyDescent="0.2">
      <c r="B27" s="10">
        <v>9</v>
      </c>
      <c r="C27" s="19">
        <v>0.124141565446935</v>
      </c>
      <c r="D27" s="22">
        <v>0.42120837715606252</v>
      </c>
      <c r="F27" s="50">
        <v>9</v>
      </c>
      <c r="G27" s="42">
        <v>0.62070782723467499</v>
      </c>
      <c r="H27" s="42">
        <v>0.68277860995814255</v>
      </c>
      <c r="I27" s="51">
        <v>0.74484939268160999</v>
      </c>
      <c r="K27" s="55">
        <f t="shared" si="0"/>
        <v>3.9642321643257787</v>
      </c>
      <c r="L27" s="56">
        <v>451</v>
      </c>
      <c r="M27" s="55">
        <f t="shared" si="1"/>
        <v>4.3737989678487912</v>
      </c>
      <c r="N27" s="56">
        <v>567</v>
      </c>
      <c r="O27" s="55">
        <f t="shared" si="2"/>
        <v>4.7812728096901314</v>
      </c>
      <c r="P27" s="55">
        <v>746</v>
      </c>
    </row>
    <row r="28" spans="2:16" x14ac:dyDescent="0.2">
      <c r="B28" s="10">
        <v>10</v>
      </c>
      <c r="C28" s="19">
        <v>0.73034874070975142</v>
      </c>
      <c r="D28" s="22">
        <v>0.27139656812178858</v>
      </c>
      <c r="F28" s="50">
        <v>10</v>
      </c>
      <c r="G28" s="42">
        <v>1.0454306442931671</v>
      </c>
      <c r="H28" s="42">
        <v>1.9375198954946742</v>
      </c>
      <c r="I28" s="51">
        <v>3.1257441437815077</v>
      </c>
      <c r="K28" s="55">
        <f t="shared" si="0"/>
        <v>4.4597598927863578</v>
      </c>
      <c r="L28" s="56">
        <v>318</v>
      </c>
      <c r="M28" s="55">
        <f t="shared" si="1"/>
        <v>4.9204804127971133</v>
      </c>
      <c r="N28" s="56">
        <v>448</v>
      </c>
      <c r="O28" s="55">
        <f t="shared" si="2"/>
        <v>5.3788845370474601</v>
      </c>
      <c r="P28" s="55">
        <v>600</v>
      </c>
    </row>
    <row r="29" spans="2:16" x14ac:dyDescent="0.2">
      <c r="B29" s="10">
        <v>11</v>
      </c>
      <c r="C29" s="19">
        <v>7.1495841734825483E-3</v>
      </c>
      <c r="D29" s="22">
        <v>0.47618345536622086</v>
      </c>
      <c r="F29" s="50">
        <v>11</v>
      </c>
      <c r="G29" s="42">
        <v>3.5747920867412741E-2</v>
      </c>
      <c r="H29" s="42">
        <v>3.9322712954154015E-2</v>
      </c>
      <c r="I29" s="51">
        <v>4.289750504089529E-2</v>
      </c>
      <c r="K29" s="55">
        <f>MAX(Output1)</f>
        <v>4.9552876212469377</v>
      </c>
      <c r="L29" s="56">
        <v>105</v>
      </c>
      <c r="M29" s="55">
        <f>MAX(Output2)</f>
        <v>5.4671618577454355</v>
      </c>
      <c r="N29" s="56">
        <v>144</v>
      </c>
      <c r="O29" s="55">
        <f>MAX(Output3)</f>
        <v>5.9764962644047888</v>
      </c>
      <c r="P29" s="55">
        <v>226</v>
      </c>
    </row>
    <row r="30" spans="2:16" x14ac:dyDescent="0.2">
      <c r="B30" s="10">
        <v>12</v>
      </c>
      <c r="C30" s="19">
        <v>0.21966264832747529</v>
      </c>
      <c r="D30" s="22">
        <v>0.59588927832945759</v>
      </c>
      <c r="F30" s="50">
        <v>12</v>
      </c>
      <c r="G30" s="42">
        <v>1.0983132416373764</v>
      </c>
      <c r="H30" s="42">
        <v>1.2081445658011141</v>
      </c>
      <c r="I30" s="51">
        <v>1.3179758899648517</v>
      </c>
    </row>
    <row r="31" spans="2:16" x14ac:dyDescent="0.2">
      <c r="B31" s="10">
        <v>13</v>
      </c>
      <c r="C31" s="19">
        <v>0.41033253081051901</v>
      </c>
      <c r="D31" s="22">
        <v>0.43451023078177764</v>
      </c>
      <c r="F31" s="50">
        <v>13</v>
      </c>
      <c r="G31" s="42">
        <v>1.8389503856830842</v>
      </c>
      <c r="H31" s="42">
        <v>2.2568289194578544</v>
      </c>
      <c r="I31" s="51">
        <v>2.4619951848631141</v>
      </c>
    </row>
    <row r="32" spans="2:16" x14ac:dyDescent="0.2">
      <c r="B32" s="10">
        <v>14</v>
      </c>
      <c r="C32" s="19">
        <v>0.1167198795183606</v>
      </c>
      <c r="D32" s="22">
        <v>0.46643722419569567</v>
      </c>
      <c r="F32" s="50">
        <v>14</v>
      </c>
      <c r="G32" s="42">
        <v>0.58359939759180302</v>
      </c>
      <c r="H32" s="42">
        <v>0.64195933735098332</v>
      </c>
      <c r="I32" s="51">
        <v>0.70031927711016362</v>
      </c>
      <c r="L32" s="72"/>
    </row>
    <row r="33" spans="2:9" x14ac:dyDescent="0.2">
      <c r="B33" s="10">
        <v>15</v>
      </c>
      <c r="C33" s="19">
        <v>0.26181159653797414</v>
      </c>
      <c r="D33" s="22">
        <v>0.8990992605381386</v>
      </c>
      <c r="F33" s="50">
        <v>15</v>
      </c>
      <c r="G33" s="42">
        <v>1.3090579826898707</v>
      </c>
      <c r="H33" s="42">
        <v>1.4399637809588577</v>
      </c>
      <c r="I33" s="51">
        <v>1.5708695792278449</v>
      </c>
    </row>
    <row r="34" spans="2:9" x14ac:dyDescent="0.2">
      <c r="B34" s="10">
        <v>16</v>
      </c>
      <c r="C34" s="19">
        <v>0.26544964071797605</v>
      </c>
      <c r="D34" s="22">
        <v>0.1077145223171776</v>
      </c>
      <c r="F34" s="50">
        <v>16</v>
      </c>
      <c r="G34" s="42">
        <v>0.34490470285718644</v>
      </c>
      <c r="H34" s="42">
        <v>0.9250859762199386</v>
      </c>
      <c r="I34" s="51">
        <v>1.5926978443078563</v>
      </c>
    </row>
    <row r="35" spans="2:9" x14ac:dyDescent="0.2">
      <c r="B35" s="10">
        <v>17</v>
      </c>
      <c r="C35" s="19">
        <v>0.38548206502746241</v>
      </c>
      <c r="D35" s="22">
        <v>0.63948877096099366</v>
      </c>
      <c r="F35" s="50">
        <v>17</v>
      </c>
      <c r="G35" s="42">
        <v>1.927410325137312</v>
      </c>
      <c r="H35" s="42">
        <v>2.1201513576510433</v>
      </c>
      <c r="I35" s="51">
        <v>2.3128923901647744</v>
      </c>
    </row>
    <row r="36" spans="2:9" x14ac:dyDescent="0.2">
      <c r="B36" s="10">
        <v>18</v>
      </c>
      <c r="C36" s="19">
        <v>0.28864815499508556</v>
      </c>
      <c r="D36" s="22">
        <v>0.50133073962963925</v>
      </c>
      <c r="F36" s="50">
        <v>18</v>
      </c>
      <c r="G36" s="42">
        <v>1.4432407749754277</v>
      </c>
      <c r="H36" s="42">
        <v>1.5875648524729706</v>
      </c>
      <c r="I36" s="51">
        <v>1.7318889299705134</v>
      </c>
    </row>
    <row r="37" spans="2:9" x14ac:dyDescent="0.2">
      <c r="B37" s="10">
        <v>19</v>
      </c>
      <c r="C37" s="19">
        <v>0.85964295155928916</v>
      </c>
      <c r="D37" s="22">
        <v>0.42809386637676472</v>
      </c>
      <c r="F37" s="50">
        <v>19</v>
      </c>
      <c r="G37" s="42">
        <v>1.8064120050902637</v>
      </c>
      <c r="H37" s="42">
        <v>2.7899337707052436</v>
      </c>
      <c r="I37" s="51">
        <v>3.9257329493437947</v>
      </c>
    </row>
    <row r="38" spans="2:9" x14ac:dyDescent="0.2">
      <c r="B38" s="10">
        <v>20</v>
      </c>
      <c r="C38" s="19">
        <v>0.17361241871838962</v>
      </c>
      <c r="D38" s="22">
        <v>0.21667234208578112</v>
      </c>
      <c r="F38" s="50">
        <v>20</v>
      </c>
      <c r="G38" s="42">
        <v>0.79787375117192927</v>
      </c>
      <c r="H38" s="42">
        <v>0.95486830295114289</v>
      </c>
      <c r="I38" s="51">
        <v>1.0416745123103377</v>
      </c>
    </row>
    <row r="39" spans="2:9" x14ac:dyDescent="0.2">
      <c r="B39" s="10">
        <v>21</v>
      </c>
      <c r="C39" s="19">
        <v>0.25896648091362029</v>
      </c>
      <c r="D39" s="22">
        <v>0.91532088400653822</v>
      </c>
      <c r="F39" s="50">
        <v>21</v>
      </c>
      <c r="G39" s="42">
        <v>1.2948324045681014</v>
      </c>
      <c r="H39" s="42">
        <v>1.4243156450249117</v>
      </c>
      <c r="I39" s="51">
        <v>1.5537988854817217</v>
      </c>
    </row>
    <row r="40" spans="2:9" x14ac:dyDescent="0.2">
      <c r="B40" s="10">
        <v>22</v>
      </c>
      <c r="C40" s="19">
        <v>0.37276521445923227</v>
      </c>
      <c r="D40" s="22">
        <v>0.75302769635920097</v>
      </c>
      <c r="F40" s="50">
        <v>22</v>
      </c>
      <c r="G40" s="42">
        <v>1.8638260722961615</v>
      </c>
      <c r="H40" s="42">
        <v>2.0502086795257775</v>
      </c>
      <c r="I40" s="51">
        <v>2.2365912867553934</v>
      </c>
    </row>
    <row r="41" spans="2:9" x14ac:dyDescent="0.2">
      <c r="B41" s="10">
        <v>23</v>
      </c>
      <c r="C41" s="19">
        <v>0.6654593880523767</v>
      </c>
      <c r="D41" s="22">
        <v>0.22753563626104334</v>
      </c>
      <c r="F41" s="50">
        <v>23</v>
      </c>
      <c r="G41" s="42">
        <v>0.84611484372158496</v>
      </c>
      <c r="H41" s="42">
        <v>1.682682698695479</v>
      </c>
      <c r="I41" s="51">
        <v>2.862041737186507</v>
      </c>
    </row>
    <row r="42" spans="2:9" x14ac:dyDescent="0.2">
      <c r="B42" s="10">
        <v>24</v>
      </c>
      <c r="C42" s="19">
        <v>1.1275865159016463E-2</v>
      </c>
      <c r="D42" s="22">
        <v>3.6377514189785409E-2</v>
      </c>
      <c r="F42" s="50">
        <v>24</v>
      </c>
      <c r="G42" s="42">
        <v>5.6379325795082313E-2</v>
      </c>
      <c r="H42" s="42">
        <v>6.2017258374590545E-2</v>
      </c>
      <c r="I42" s="51">
        <v>6.7655190954098776E-2</v>
      </c>
    </row>
    <row r="43" spans="2:9" x14ac:dyDescent="0.2">
      <c r="B43" s="10">
        <v>25</v>
      </c>
      <c r="C43" s="19">
        <v>0.93934665756077329</v>
      </c>
      <c r="D43" s="22">
        <v>0.41358752452267533</v>
      </c>
      <c r="F43" s="50">
        <v>25</v>
      </c>
      <c r="G43" s="42">
        <v>1.7332089403599829</v>
      </c>
      <c r="H43" s="42">
        <v>2.7140424345750502</v>
      </c>
      <c r="I43" s="51">
        <v>3.8586462500229679</v>
      </c>
    </row>
    <row r="44" spans="2:9" x14ac:dyDescent="0.2">
      <c r="B44" s="10">
        <v>26</v>
      </c>
      <c r="C44" s="19">
        <v>9.4791963451434813E-2</v>
      </c>
      <c r="D44" s="22">
        <v>0.69538739674059702</v>
      </c>
      <c r="F44" s="50">
        <v>26</v>
      </c>
      <c r="G44" s="42">
        <v>0.47395981725717407</v>
      </c>
      <c r="H44" s="42">
        <v>0.52135579898289142</v>
      </c>
      <c r="I44" s="51">
        <v>0.56875178070860888</v>
      </c>
    </row>
    <row r="45" spans="2:9" x14ac:dyDescent="0.2">
      <c r="B45" s="10">
        <v>27</v>
      </c>
      <c r="C45" s="19">
        <v>0.33064290304056099</v>
      </c>
      <c r="D45" s="22">
        <v>0.64448823226092389</v>
      </c>
      <c r="F45" s="50">
        <v>27</v>
      </c>
      <c r="G45" s="42">
        <v>1.653214515202805</v>
      </c>
      <c r="H45" s="42">
        <v>1.8185359667230854</v>
      </c>
      <c r="I45" s="51">
        <v>1.9838574182433659</v>
      </c>
    </row>
    <row r="46" spans="2:9" x14ac:dyDescent="0.2">
      <c r="B46" s="10">
        <v>28</v>
      </c>
      <c r="C46" s="19">
        <v>0.99478199334261375</v>
      </c>
      <c r="D46" s="22">
        <v>0.28001162819487158</v>
      </c>
      <c r="F46" s="50">
        <v>28</v>
      </c>
      <c r="G46" s="42">
        <v>1.0853786752445047</v>
      </c>
      <c r="H46" s="42">
        <v>1.9865684918065185</v>
      </c>
      <c r="I46" s="51">
        <v>3.1749674982612617</v>
      </c>
    </row>
    <row r="47" spans="2:9" x14ac:dyDescent="0.2">
      <c r="B47" s="10">
        <v>29</v>
      </c>
      <c r="C47" s="19">
        <v>0.67994253075791478</v>
      </c>
      <c r="D47" s="22">
        <v>0.23389598883832619</v>
      </c>
      <c r="F47" s="50">
        <v>29</v>
      </c>
      <c r="G47" s="42">
        <v>0.87457555259218744</v>
      </c>
      <c r="H47" s="42">
        <v>1.7202077846722394</v>
      </c>
      <c r="I47" s="51">
        <v>2.9017676678500197</v>
      </c>
    </row>
    <row r="48" spans="2:9" x14ac:dyDescent="0.2">
      <c r="B48" s="10">
        <v>30</v>
      </c>
      <c r="C48" s="19">
        <v>0.41062224251451485</v>
      </c>
      <c r="D48" s="22">
        <v>0.10563768278004049</v>
      </c>
      <c r="F48" s="50">
        <v>30</v>
      </c>
      <c r="G48" s="42">
        <v>0.33694005600992111</v>
      </c>
      <c r="H48" s="42">
        <v>0.91078901176183269</v>
      </c>
      <c r="I48" s="51">
        <v>1.9501170683016591</v>
      </c>
    </row>
    <row r="49" spans="2:9" x14ac:dyDescent="0.2">
      <c r="B49" s="10">
        <v>31</v>
      </c>
      <c r="C49" s="19">
        <v>0.64187100529883678</v>
      </c>
      <c r="D49" s="22">
        <v>0.71576508918065729</v>
      </c>
      <c r="F49" s="50">
        <v>31</v>
      </c>
      <c r="G49" s="42">
        <v>3.2093550264941841</v>
      </c>
      <c r="H49" s="42">
        <v>3.5302905291436022</v>
      </c>
      <c r="I49" s="51">
        <v>3.8512260317930207</v>
      </c>
    </row>
    <row r="50" spans="2:9" x14ac:dyDescent="0.2">
      <c r="B50" s="10">
        <v>32</v>
      </c>
      <c r="C50" s="19">
        <v>0.25760201306663189</v>
      </c>
      <c r="D50" s="22">
        <v>0.48738366208285344</v>
      </c>
      <c r="F50" s="50">
        <v>32</v>
      </c>
      <c r="G50" s="42">
        <v>1.2880100653331594</v>
      </c>
      <c r="H50" s="42">
        <v>1.4168110718664755</v>
      </c>
      <c r="I50" s="51">
        <v>1.5456120783997913</v>
      </c>
    </row>
    <row r="51" spans="2:9" x14ac:dyDescent="0.2">
      <c r="B51" s="10">
        <v>33</v>
      </c>
      <c r="C51" s="19">
        <v>0.22671085815727587</v>
      </c>
      <c r="D51" s="22">
        <v>0.45182272011466995</v>
      </c>
      <c r="F51" s="50">
        <v>33</v>
      </c>
      <c r="G51" s="42">
        <v>1.1335542907863794</v>
      </c>
      <c r="H51" s="42">
        <v>1.2469097198650174</v>
      </c>
      <c r="I51" s="51">
        <v>1.3602651489436552</v>
      </c>
    </row>
    <row r="52" spans="2:9" x14ac:dyDescent="0.2">
      <c r="B52" s="10">
        <v>34</v>
      </c>
      <c r="C52" s="19">
        <v>0.79011761230702615</v>
      </c>
      <c r="D52" s="22">
        <v>0.41205629333074678</v>
      </c>
      <c r="F52" s="50">
        <v>34</v>
      </c>
      <c r="G52" s="42">
        <v>1.7255115320316583</v>
      </c>
      <c r="H52" s="42">
        <v>2.7060008625516851</v>
      </c>
      <c r="I52" s="51">
        <v>3.8514966649222071</v>
      </c>
    </row>
    <row r="53" spans="2:9" x14ac:dyDescent="0.2">
      <c r="B53" s="10">
        <v>35</v>
      </c>
      <c r="C53" s="19">
        <v>0.8452448612458755</v>
      </c>
      <c r="D53" s="22">
        <v>0.69434328982683846</v>
      </c>
      <c r="F53" s="50">
        <v>35</v>
      </c>
      <c r="G53" s="42">
        <v>3.2274468256937681</v>
      </c>
      <c r="H53" s="42">
        <v>4.1079210067722407</v>
      </c>
      <c r="I53" s="51">
        <v>4.9996358301146486</v>
      </c>
    </row>
    <row r="54" spans="2:9" x14ac:dyDescent="0.2">
      <c r="B54" s="10">
        <v>36</v>
      </c>
      <c r="C54" s="19">
        <v>0.8953758499351423</v>
      </c>
      <c r="D54" s="22">
        <v>0.3376207539465873</v>
      </c>
      <c r="F54" s="50">
        <v>36</v>
      </c>
      <c r="G54" s="42">
        <v>1.3585792174259002</v>
      </c>
      <c r="H54" s="42">
        <v>2.3073102627496787</v>
      </c>
      <c r="I54" s="51">
        <v>3.4863085265187221</v>
      </c>
    </row>
    <row r="55" spans="2:9" x14ac:dyDescent="0.2">
      <c r="B55" s="10">
        <v>37</v>
      </c>
      <c r="C55" s="19">
        <v>0.65140038685731727</v>
      </c>
      <c r="D55" s="22">
        <v>0.94439823048813043</v>
      </c>
      <c r="F55" s="50">
        <v>37</v>
      </c>
      <c r="G55" s="42">
        <v>3.2570019342865866</v>
      </c>
      <c r="H55" s="42">
        <v>3.5827021277152449</v>
      </c>
      <c r="I55" s="51">
        <v>3.9084023211439036</v>
      </c>
    </row>
    <row r="56" spans="2:9" x14ac:dyDescent="0.2">
      <c r="B56" s="10">
        <v>38</v>
      </c>
      <c r="C56" s="19">
        <v>0.76590201892207355</v>
      </c>
      <c r="D56" s="22">
        <v>0.19887127185179487</v>
      </c>
      <c r="F56" s="50">
        <v>38</v>
      </c>
      <c r="G56" s="42">
        <v>0.71987396277858717</v>
      </c>
      <c r="H56" s="42">
        <v>1.5108464569556317</v>
      </c>
      <c r="I56" s="51">
        <v>2.6756991211017387</v>
      </c>
    </row>
    <row r="57" spans="2:9" x14ac:dyDescent="0.2">
      <c r="B57" s="10">
        <v>39</v>
      </c>
      <c r="C57" s="19">
        <v>1.3274393846142041E-2</v>
      </c>
      <c r="D57" s="22">
        <v>0.10468530582672775</v>
      </c>
      <c r="F57" s="50">
        <v>39</v>
      </c>
      <c r="G57" s="42">
        <v>6.6371969230710204E-2</v>
      </c>
      <c r="H57" s="42">
        <v>7.3009166153781224E-2</v>
      </c>
      <c r="I57" s="51">
        <v>7.9646363076852245E-2</v>
      </c>
    </row>
    <row r="58" spans="2:9" x14ac:dyDescent="0.2">
      <c r="B58" s="10">
        <v>40</v>
      </c>
      <c r="C58" s="19">
        <v>0.70242790366913954</v>
      </c>
      <c r="D58" s="22">
        <v>0.45263205872138335</v>
      </c>
      <c r="F58" s="50">
        <v>40</v>
      </c>
      <c r="G58" s="42">
        <v>1.9313650897842001</v>
      </c>
      <c r="H58" s="42">
        <v>2.9171511879425966</v>
      </c>
      <c r="I58" s="51">
        <v>4.036676122005554</v>
      </c>
    </row>
    <row r="59" spans="2:9" x14ac:dyDescent="0.2">
      <c r="B59" s="10">
        <v>41</v>
      </c>
      <c r="C59" s="19">
        <v>0.66401841090465419</v>
      </c>
      <c r="D59" s="22">
        <v>0.20984218975478652</v>
      </c>
      <c r="F59" s="50">
        <v>41</v>
      </c>
      <c r="G59" s="42">
        <v>0.76778809850227425</v>
      </c>
      <c r="H59" s="42">
        <v>1.5771642968834307</v>
      </c>
      <c r="I59" s="51">
        <v>2.7485121122477003</v>
      </c>
    </row>
    <row r="60" spans="2:9" x14ac:dyDescent="0.2">
      <c r="B60" s="10">
        <v>42</v>
      </c>
      <c r="C60" s="19">
        <v>0.26434395524761012</v>
      </c>
      <c r="D60" s="22">
        <v>0.19483127755246443</v>
      </c>
      <c r="F60" s="50">
        <v>42</v>
      </c>
      <c r="G60" s="42">
        <v>0.70236104819675682</v>
      </c>
      <c r="H60" s="42">
        <v>1.4538917538618557</v>
      </c>
      <c r="I60" s="51">
        <v>1.5860637314856607</v>
      </c>
    </row>
    <row r="61" spans="2:9" x14ac:dyDescent="0.2">
      <c r="B61" s="10">
        <v>43</v>
      </c>
      <c r="C61" s="19">
        <v>0.52039833878774688</v>
      </c>
      <c r="D61" s="22">
        <v>0.55913053934796075</v>
      </c>
      <c r="F61" s="50">
        <v>43</v>
      </c>
      <c r="G61" s="42">
        <v>2.4887762910730764</v>
      </c>
      <c r="H61" s="42">
        <v>2.8621908633326081</v>
      </c>
      <c r="I61" s="51">
        <v>3.1223900327264813</v>
      </c>
    </row>
    <row r="62" spans="2:9" x14ac:dyDescent="0.2">
      <c r="B62" s="10">
        <v>44</v>
      </c>
      <c r="C62" s="19">
        <v>0.11534160573417052</v>
      </c>
      <c r="D62" s="22">
        <v>0.3799184859615643</v>
      </c>
      <c r="F62" s="50">
        <v>44</v>
      </c>
      <c r="G62" s="42">
        <v>0.57670802867085258</v>
      </c>
      <c r="H62" s="42">
        <v>0.63437883153793784</v>
      </c>
      <c r="I62" s="51">
        <v>0.6920496344050231</v>
      </c>
    </row>
    <row r="63" spans="2:9" x14ac:dyDescent="0.2">
      <c r="B63" s="10">
        <v>45</v>
      </c>
      <c r="C63" s="19">
        <v>0.63579230186638058</v>
      </c>
      <c r="D63" s="22">
        <v>0.24301191164354552</v>
      </c>
      <c r="F63" s="50">
        <v>45</v>
      </c>
      <c r="G63" s="42">
        <v>0.91563646180168035</v>
      </c>
      <c r="H63" s="42">
        <v>1.7736369954319631</v>
      </c>
      <c r="I63" s="51">
        <v>2.9577743015936222</v>
      </c>
    </row>
    <row r="64" spans="2:9" x14ac:dyDescent="0.2">
      <c r="B64" s="10">
        <v>46</v>
      </c>
      <c r="C64" s="19">
        <v>0.57586490248060362</v>
      </c>
      <c r="D64" s="22">
        <v>0.33066475696808217</v>
      </c>
      <c r="F64" s="50">
        <v>46</v>
      </c>
      <c r="G64" s="42">
        <v>1.3250598518398342</v>
      </c>
      <c r="H64" s="42">
        <v>2.269201264453049</v>
      </c>
      <c r="I64" s="51">
        <v>3.4502074214242482</v>
      </c>
    </row>
    <row r="65" spans="2:9" x14ac:dyDescent="0.2">
      <c r="B65" s="10">
        <v>47</v>
      </c>
      <c r="C65" s="19">
        <v>0.9748498303936679</v>
      </c>
      <c r="D65" s="22">
        <v>0.65483064412212055</v>
      </c>
      <c r="F65" s="50">
        <v>47</v>
      </c>
      <c r="G65" s="42">
        <v>3.0083253144448285</v>
      </c>
      <c r="H65" s="42">
        <v>3.9198178423780048</v>
      </c>
      <c r="I65" s="51">
        <v>4.8552964058228554</v>
      </c>
    </row>
    <row r="66" spans="2:9" x14ac:dyDescent="0.2">
      <c r="B66" s="10">
        <v>48</v>
      </c>
      <c r="C66" s="19">
        <v>0.14800701147989304</v>
      </c>
      <c r="D66" s="22">
        <v>0.57841013134311858</v>
      </c>
      <c r="F66" s="50">
        <v>48</v>
      </c>
      <c r="G66" s="42">
        <v>0.74003505739946518</v>
      </c>
      <c r="H66" s="42">
        <v>0.8140385631394117</v>
      </c>
      <c r="I66" s="51">
        <v>0.88804206887935822</v>
      </c>
    </row>
    <row r="67" spans="2:9" x14ac:dyDescent="0.2">
      <c r="B67" s="10">
        <v>49</v>
      </c>
      <c r="C67" s="19">
        <v>0.37951356519136026</v>
      </c>
      <c r="D67" s="22">
        <v>0.4715353902799112</v>
      </c>
      <c r="F67" s="50">
        <v>49</v>
      </c>
      <c r="G67" s="42">
        <v>1.8975678259568012</v>
      </c>
      <c r="H67" s="42">
        <v>2.0873246085524815</v>
      </c>
      <c r="I67" s="51">
        <v>2.2770813911481618</v>
      </c>
    </row>
    <row r="68" spans="2:9" x14ac:dyDescent="0.2">
      <c r="B68" s="10">
        <v>50</v>
      </c>
      <c r="C68" s="19">
        <v>0.39369654578992508</v>
      </c>
      <c r="D68" s="22">
        <v>0.86624053427326519</v>
      </c>
      <c r="F68" s="50">
        <v>50</v>
      </c>
      <c r="G68" s="42">
        <v>1.9684827289496254</v>
      </c>
      <c r="H68" s="42">
        <v>2.1653310018445877</v>
      </c>
      <c r="I68" s="51">
        <v>2.3621792747395505</v>
      </c>
    </row>
    <row r="69" spans="2:9" x14ac:dyDescent="0.2">
      <c r="B69" s="10">
        <v>51</v>
      </c>
      <c r="C69" s="19">
        <v>0.83890816553810998</v>
      </c>
      <c r="D69" s="22">
        <v>0.95315447916902774</v>
      </c>
      <c r="F69" s="50">
        <v>51</v>
      </c>
      <c r="G69" s="42">
        <v>4.1945408276905498</v>
      </c>
      <c r="H69" s="42">
        <v>4.6139949104596045</v>
      </c>
      <c r="I69" s="51">
        <v>5.0334489932286601</v>
      </c>
    </row>
    <row r="70" spans="2:9" x14ac:dyDescent="0.2">
      <c r="B70" s="10">
        <v>52</v>
      </c>
      <c r="C70" s="19">
        <v>0.4939697587169114</v>
      </c>
      <c r="D70" s="22">
        <v>0.89948475434149078</v>
      </c>
      <c r="F70" s="50">
        <v>52</v>
      </c>
      <c r="G70" s="42">
        <v>2.469848793584557</v>
      </c>
      <c r="H70" s="42">
        <v>2.7168336729430127</v>
      </c>
      <c r="I70" s="51">
        <v>2.9638185523014684</v>
      </c>
    </row>
    <row r="71" spans="2:9" x14ac:dyDescent="0.2">
      <c r="B71" s="10">
        <v>53</v>
      </c>
      <c r="C71" s="19">
        <v>0.28332181397849321</v>
      </c>
      <c r="D71" s="22">
        <v>3.6503966653893105E-2</v>
      </c>
      <c r="F71" s="50">
        <v>53</v>
      </c>
      <c r="G71" s="42">
        <v>9.4140841316376775E-2</v>
      </c>
      <c r="H71" s="42">
        <v>0.38925548123405268</v>
      </c>
      <c r="I71" s="51">
        <v>1.146360676026595</v>
      </c>
    </row>
    <row r="72" spans="2:9" x14ac:dyDescent="0.2">
      <c r="B72" s="10">
        <v>54</v>
      </c>
      <c r="C72" s="19">
        <v>0.51492688007688692</v>
      </c>
      <c r="D72" s="22">
        <v>0.35279833385387926</v>
      </c>
      <c r="F72" s="50">
        <v>54</v>
      </c>
      <c r="G72" s="42">
        <v>1.4321939501807641</v>
      </c>
      <c r="H72" s="42">
        <v>2.3899230057109255</v>
      </c>
      <c r="I72" s="51">
        <v>3.0895612804613215</v>
      </c>
    </row>
    <row r="73" spans="2:9" x14ac:dyDescent="0.2">
      <c r="B73" s="10">
        <v>55</v>
      </c>
      <c r="C73" s="19">
        <v>0.97401965011209668</v>
      </c>
      <c r="D73" s="22">
        <v>0.41657476171862484</v>
      </c>
      <c r="F73" s="50">
        <v>55</v>
      </c>
      <c r="G73" s="42">
        <v>1.7482420010083901</v>
      </c>
      <c r="H73" s="42">
        <v>2.7297134092550879</v>
      </c>
      <c r="I73" s="51">
        <v>3.8725561870514538</v>
      </c>
    </row>
    <row r="74" spans="2:9" x14ac:dyDescent="0.2">
      <c r="B74" s="10">
        <v>56</v>
      </c>
      <c r="C74" s="19">
        <v>0.30359383992404176</v>
      </c>
      <c r="D74" s="22">
        <v>0.611903618893749</v>
      </c>
      <c r="F74" s="50">
        <v>56</v>
      </c>
      <c r="G74" s="42">
        <v>1.5179691996202087</v>
      </c>
      <c r="H74" s="42">
        <v>1.6697661195822298</v>
      </c>
      <c r="I74" s="51">
        <v>1.8215630395442506</v>
      </c>
    </row>
    <row r="75" spans="2:9" x14ac:dyDescent="0.2">
      <c r="B75" s="10">
        <v>57</v>
      </c>
      <c r="C75" s="19">
        <v>6.8622892825852211E-2</v>
      </c>
      <c r="D75" s="22">
        <v>0.44855591890108426</v>
      </c>
      <c r="F75" s="50">
        <v>57</v>
      </c>
      <c r="G75" s="42">
        <v>0.34311446412926105</v>
      </c>
      <c r="H75" s="42">
        <v>0.37742591054218716</v>
      </c>
      <c r="I75" s="51">
        <v>0.41173735695511327</v>
      </c>
    </row>
    <row r="76" spans="2:9" x14ac:dyDescent="0.2">
      <c r="B76" s="10">
        <v>58</v>
      </c>
      <c r="C76" s="19">
        <v>0.13828158145050073</v>
      </c>
      <c r="D76" s="22">
        <v>0.39161361014489138</v>
      </c>
      <c r="F76" s="50">
        <v>58</v>
      </c>
      <c r="G76" s="42">
        <v>0.69140790725250367</v>
      </c>
      <c r="H76" s="42">
        <v>0.76054869797775404</v>
      </c>
      <c r="I76" s="51">
        <v>0.82968948870300441</v>
      </c>
    </row>
    <row r="77" spans="2:9" x14ac:dyDescent="0.2">
      <c r="B77" s="10">
        <v>59</v>
      </c>
      <c r="C77" s="19">
        <v>7.7196225682568675E-3</v>
      </c>
      <c r="D77" s="22">
        <v>0.96614911734015074</v>
      </c>
      <c r="F77" s="50">
        <v>59</v>
      </c>
      <c r="G77" s="42">
        <v>3.8598112841284338E-2</v>
      </c>
      <c r="H77" s="42">
        <v>4.2457924125412771E-2</v>
      </c>
      <c r="I77" s="51">
        <v>4.6317735409541205E-2</v>
      </c>
    </row>
    <row r="78" spans="2:9" x14ac:dyDescent="0.2">
      <c r="B78" s="10">
        <v>60</v>
      </c>
      <c r="C78" s="19">
        <v>0.96895249759753332</v>
      </c>
      <c r="D78" s="22">
        <v>0.6999701423278164</v>
      </c>
      <c r="F78" s="50">
        <v>60</v>
      </c>
      <c r="G78" s="42">
        <v>3.258857891729944</v>
      </c>
      <c r="H78" s="42">
        <v>4.1345314683188406</v>
      </c>
      <c r="I78" s="51">
        <v>5.0198530978307909</v>
      </c>
    </row>
    <row r="79" spans="2:9" x14ac:dyDescent="0.2">
      <c r="B79" s="10">
        <v>61</v>
      </c>
      <c r="C79" s="19">
        <v>0.53858083655941213</v>
      </c>
      <c r="D79" s="22">
        <v>0.33400071203160786</v>
      </c>
      <c r="F79" s="50">
        <v>61</v>
      </c>
      <c r="G79" s="42">
        <v>1.3411176418674238</v>
      </c>
      <c r="H79" s="42">
        <v>2.2874973710455797</v>
      </c>
      <c r="I79" s="51">
        <v>3.231485019356473</v>
      </c>
    </row>
    <row r="80" spans="2:9" x14ac:dyDescent="0.2">
      <c r="B80" s="10">
        <v>62</v>
      </c>
      <c r="C80" s="19">
        <v>0.26258088280040148</v>
      </c>
      <c r="D80" s="22">
        <v>0.93775275958792403</v>
      </c>
      <c r="F80" s="50">
        <v>62</v>
      </c>
      <c r="G80" s="42">
        <v>1.3129044140020074</v>
      </c>
      <c r="H80" s="42">
        <v>1.4441948554022082</v>
      </c>
      <c r="I80" s="51">
        <v>1.5754852968024089</v>
      </c>
    </row>
    <row r="81" spans="2:9" x14ac:dyDescent="0.2">
      <c r="B81" s="10">
        <v>63</v>
      </c>
      <c r="C81" s="19">
        <v>0.34934121755159409</v>
      </c>
      <c r="D81" s="22">
        <v>0.94368863194928998</v>
      </c>
      <c r="F81" s="50">
        <v>63</v>
      </c>
      <c r="G81" s="42">
        <v>1.7467060877579703</v>
      </c>
      <c r="H81" s="42">
        <v>1.9213766965337675</v>
      </c>
      <c r="I81" s="51">
        <v>2.0960473053095647</v>
      </c>
    </row>
    <row r="82" spans="2:9" x14ac:dyDescent="0.2">
      <c r="B82" s="10">
        <v>64</v>
      </c>
      <c r="C82" s="19">
        <v>0.92975099067157385</v>
      </c>
      <c r="D82" s="22">
        <v>0.31661422622262902</v>
      </c>
      <c r="F82" s="50">
        <v>64</v>
      </c>
      <c r="G82" s="42">
        <v>1.2577852982922078</v>
      </c>
      <c r="H82" s="42">
        <v>2.1917298846816364</v>
      </c>
      <c r="I82" s="51">
        <v>3.376109024308108</v>
      </c>
    </row>
    <row r="83" spans="2:9" x14ac:dyDescent="0.2">
      <c r="B83" s="10">
        <v>65</v>
      </c>
      <c r="C83" s="19">
        <v>0.4733347362939464</v>
      </c>
      <c r="D83" s="22">
        <v>6.4276238872504887E-3</v>
      </c>
      <c r="F83" s="50">
        <v>65</v>
      </c>
      <c r="G83" s="42">
        <v>1.1711986189924058E-2</v>
      </c>
      <c r="H83" s="42">
        <v>9.7006995616691044E-2</v>
      </c>
      <c r="I83" s="51">
        <v>0.48103478038601072</v>
      </c>
    </row>
    <row r="84" spans="2:9" x14ac:dyDescent="0.2">
      <c r="B84" s="10">
        <v>66</v>
      </c>
      <c r="C84" s="19">
        <v>0.97078061416311245</v>
      </c>
      <c r="D84" s="22">
        <v>0.74719436890744872</v>
      </c>
      <c r="F84" s="50">
        <v>66</v>
      </c>
      <c r="G84" s="42">
        <v>3.5244415507994487</v>
      </c>
      <c r="H84" s="42">
        <v>4.3562175636052025</v>
      </c>
      <c r="I84" s="51">
        <v>5.1864243251654747</v>
      </c>
    </row>
    <row r="85" spans="2:9" x14ac:dyDescent="0.2">
      <c r="B85" s="10">
        <v>67</v>
      </c>
      <c r="C85" s="19">
        <v>0.59039983622055225</v>
      </c>
      <c r="D85" s="22">
        <v>0.19642641038943409</v>
      </c>
      <c r="F85" s="50">
        <v>67</v>
      </c>
      <c r="G85" s="42">
        <v>0.70926717409095752</v>
      </c>
      <c r="H85" s="42">
        <v>1.4959689986612656</v>
      </c>
      <c r="I85" s="51">
        <v>2.6592011533578326</v>
      </c>
    </row>
    <row r="86" spans="2:9" x14ac:dyDescent="0.2">
      <c r="B86" s="10">
        <v>68</v>
      </c>
      <c r="C86" s="19">
        <v>0.70038192195984195</v>
      </c>
      <c r="D86" s="22">
        <v>0.63019444608579667</v>
      </c>
      <c r="F86" s="50">
        <v>68</v>
      </c>
      <c r="G86" s="42">
        <v>2.8730255619781966</v>
      </c>
      <c r="H86" s="42">
        <v>3.8013892884086165</v>
      </c>
      <c r="I86" s="51">
        <v>4.2022915317590517</v>
      </c>
    </row>
    <row r="87" spans="2:9" x14ac:dyDescent="0.2">
      <c r="B87" s="10">
        <v>69</v>
      </c>
      <c r="C87" s="19">
        <v>1.8935983527337275E-2</v>
      </c>
      <c r="D87" s="22">
        <v>0.18723532747120575</v>
      </c>
      <c r="F87" s="50">
        <v>69</v>
      </c>
      <c r="G87" s="42">
        <v>9.4679917636686373E-2</v>
      </c>
      <c r="H87" s="42">
        <v>0.10414790940035501</v>
      </c>
      <c r="I87" s="51">
        <v>0.11361590116402365</v>
      </c>
    </row>
    <row r="88" spans="2:9" x14ac:dyDescent="0.2">
      <c r="B88" s="10">
        <v>70</v>
      </c>
      <c r="C88" s="19">
        <v>0.86833185392608514</v>
      </c>
      <c r="D88" s="22">
        <v>0.78803831307215177</v>
      </c>
      <c r="F88" s="50">
        <v>70</v>
      </c>
      <c r="G88" s="42">
        <v>3.7568755035538763</v>
      </c>
      <c r="H88" s="42">
        <v>4.5456977514318018</v>
      </c>
      <c r="I88" s="51">
        <v>5.2099911235565113</v>
      </c>
    </row>
    <row r="89" spans="2:9" x14ac:dyDescent="0.2">
      <c r="B89" s="10">
        <v>71</v>
      </c>
      <c r="C89" s="19">
        <v>0.70094136809389096</v>
      </c>
      <c r="D89" s="22">
        <v>0.68368824141988704</v>
      </c>
      <c r="F89" s="50">
        <v>71</v>
      </c>
      <c r="G89" s="42">
        <v>3.1681062415796473</v>
      </c>
      <c r="H89" s="42">
        <v>3.8551775245164004</v>
      </c>
      <c r="I89" s="51">
        <v>4.2056482085633462</v>
      </c>
    </row>
    <row r="90" spans="2:9" x14ac:dyDescent="0.2">
      <c r="B90" s="10">
        <v>72</v>
      </c>
      <c r="C90" s="19">
        <v>0.10680625250193565</v>
      </c>
      <c r="D90" s="22">
        <v>0.70307811552025146</v>
      </c>
      <c r="F90" s="50">
        <v>72</v>
      </c>
      <c r="G90" s="42">
        <v>0.53403126250967825</v>
      </c>
      <c r="H90" s="42">
        <v>0.58743438876064613</v>
      </c>
      <c r="I90" s="51">
        <v>0.6408375150116139</v>
      </c>
    </row>
    <row r="91" spans="2:9" x14ac:dyDescent="0.2">
      <c r="B91" s="10">
        <v>73</v>
      </c>
      <c r="C91" s="19">
        <v>0.21754065362731412</v>
      </c>
      <c r="D91" s="22">
        <v>0.89183515859139151</v>
      </c>
      <c r="F91" s="50">
        <v>73</v>
      </c>
      <c r="G91" s="42">
        <v>1.0877032681365706</v>
      </c>
      <c r="H91" s="42">
        <v>1.1964735949502276</v>
      </c>
      <c r="I91" s="51">
        <v>1.3052439217638847</v>
      </c>
    </row>
    <row r="92" spans="2:9" x14ac:dyDescent="0.2">
      <c r="B92" s="10">
        <v>74</v>
      </c>
      <c r="C92" s="19">
        <v>0.1047648309746454</v>
      </c>
      <c r="D92" s="22">
        <v>0.61002369232406717</v>
      </c>
      <c r="F92" s="50">
        <v>74</v>
      </c>
      <c r="G92" s="42">
        <v>0.52382415487322698</v>
      </c>
      <c r="H92" s="42">
        <v>0.57620657036054967</v>
      </c>
      <c r="I92" s="51">
        <v>0.62858898584787237</v>
      </c>
    </row>
    <row r="93" spans="2:9" x14ac:dyDescent="0.2">
      <c r="B93" s="10">
        <v>75</v>
      </c>
      <c r="C93" s="19">
        <v>0.76055070365759414</v>
      </c>
      <c r="D93" s="22">
        <v>0.58409184061666641</v>
      </c>
      <c r="F93" s="50">
        <v>75</v>
      </c>
      <c r="G93" s="42">
        <v>2.6226924841918975</v>
      </c>
      <c r="H93" s="42">
        <v>3.5772360690820069</v>
      </c>
      <c r="I93" s="51">
        <v>4.5633042219455646</v>
      </c>
    </row>
    <row r="94" spans="2:9" x14ac:dyDescent="0.2">
      <c r="B94" s="10">
        <v>76</v>
      </c>
      <c r="C94" s="19">
        <v>0.68853554550608986</v>
      </c>
      <c r="D94" s="22">
        <v>2.6925565141038166E-2</v>
      </c>
      <c r="F94" s="50">
        <v>76</v>
      </c>
      <c r="G94" s="42">
        <v>6.533829498773186E-2</v>
      </c>
      <c r="H94" s="42">
        <v>0.30513677473924639</v>
      </c>
      <c r="I94" s="51">
        <v>0.98454067720809491</v>
      </c>
    </row>
    <row r="95" spans="2:9" x14ac:dyDescent="0.2">
      <c r="B95" s="10">
        <v>77</v>
      </c>
      <c r="C95" s="19">
        <v>0.68117700968190686</v>
      </c>
      <c r="D95" s="22">
        <v>0.21263348759229439</v>
      </c>
      <c r="F95" s="50">
        <v>77</v>
      </c>
      <c r="G95" s="42">
        <v>0.78005998322416736</v>
      </c>
      <c r="H95" s="42">
        <v>1.5939255031601975</v>
      </c>
      <c r="I95" s="51">
        <v>2.7667319265376249</v>
      </c>
    </row>
    <row r="96" spans="2:9" x14ac:dyDescent="0.2">
      <c r="B96" s="10">
        <v>78</v>
      </c>
      <c r="C96" s="19">
        <v>0.95775520258773539</v>
      </c>
      <c r="D96" s="22">
        <v>0.8384281505893425</v>
      </c>
      <c r="F96" s="50">
        <v>78</v>
      </c>
      <c r="G96" s="42">
        <v>4.0469610649698868</v>
      </c>
      <c r="H96" s="42">
        <v>4.7767814395595467</v>
      </c>
      <c r="I96" s="51">
        <v>5.4939433398258064</v>
      </c>
    </row>
    <row r="97" spans="2:9" x14ac:dyDescent="0.2">
      <c r="B97" s="10">
        <v>79</v>
      </c>
      <c r="C97" s="19">
        <v>0.23030190321774369</v>
      </c>
      <c r="D97" s="22">
        <v>0.43358609347550525</v>
      </c>
      <c r="F97" s="50">
        <v>79</v>
      </c>
      <c r="G97" s="42">
        <v>1.1515095160887183</v>
      </c>
      <c r="H97" s="42">
        <v>1.2666604676975903</v>
      </c>
      <c r="I97" s="51">
        <v>1.3818114193064621</v>
      </c>
    </row>
    <row r="98" spans="2:9" x14ac:dyDescent="0.2">
      <c r="B98" s="10">
        <v>80</v>
      </c>
      <c r="C98" s="19">
        <v>3.3703929373905539E-2</v>
      </c>
      <c r="D98" s="22">
        <v>0.75864749903618578</v>
      </c>
      <c r="F98" s="50">
        <v>80</v>
      </c>
      <c r="G98" s="42">
        <v>0.1685196468695277</v>
      </c>
      <c r="H98" s="42">
        <v>0.18537161155648046</v>
      </c>
      <c r="I98" s="51">
        <v>0.20222357624343323</v>
      </c>
    </row>
    <row r="99" spans="2:9" x14ac:dyDescent="0.2">
      <c r="B99" s="10">
        <v>81</v>
      </c>
      <c r="C99" s="19">
        <v>0.54501071726430783</v>
      </c>
      <c r="D99" s="22">
        <v>0.51590484268308112</v>
      </c>
      <c r="F99" s="50">
        <v>81</v>
      </c>
      <c r="G99" s="42">
        <v>2.2597142782530479</v>
      </c>
      <c r="H99" s="42">
        <v>2.9975589449536932</v>
      </c>
      <c r="I99" s="51">
        <v>3.2700643035858468</v>
      </c>
    </row>
    <row r="100" spans="2:9" x14ac:dyDescent="0.2">
      <c r="B100" s="10">
        <v>82</v>
      </c>
      <c r="C100" s="19">
        <v>0.32652993887403159</v>
      </c>
      <c r="D100" s="22">
        <v>0.35516354230005875</v>
      </c>
      <c r="F100" s="50">
        <v>82</v>
      </c>
      <c r="G100" s="42">
        <v>1.4437236106316491</v>
      </c>
      <c r="H100" s="42">
        <v>1.7959146638071737</v>
      </c>
      <c r="I100" s="51">
        <v>1.9591796332441895</v>
      </c>
    </row>
    <row r="101" spans="2:9" x14ac:dyDescent="0.2">
      <c r="B101" s="10">
        <v>83</v>
      </c>
      <c r="C101" s="19">
        <v>0.94786069961822683</v>
      </c>
      <c r="D101" s="22">
        <v>0.43920706127432518</v>
      </c>
      <c r="F101" s="50">
        <v>83</v>
      </c>
      <c r="G101" s="42">
        <v>1.8628298175342901</v>
      </c>
      <c r="H101" s="42">
        <v>2.8477256073426278</v>
      </c>
      <c r="I101" s="51">
        <v>3.9763619309458873</v>
      </c>
    </row>
    <row r="102" spans="2:9" x14ac:dyDescent="0.2">
      <c r="B102" s="10">
        <v>84</v>
      </c>
      <c r="C102" s="19">
        <v>0.32270268046649997</v>
      </c>
      <c r="D102" s="22">
        <v>0.92330003533167471</v>
      </c>
      <c r="F102" s="50">
        <v>84</v>
      </c>
      <c r="G102" s="42">
        <v>1.6135134023325</v>
      </c>
      <c r="H102" s="42">
        <v>1.7748647425657498</v>
      </c>
      <c r="I102" s="51">
        <v>1.9362160827989998</v>
      </c>
    </row>
    <row r="103" spans="2:9" x14ac:dyDescent="0.2">
      <c r="B103" s="10">
        <v>85</v>
      </c>
      <c r="C103" s="19">
        <v>0.3060396685698068</v>
      </c>
      <c r="D103" s="22">
        <v>0.68900214782738933</v>
      </c>
      <c r="F103" s="50">
        <v>85</v>
      </c>
      <c r="G103" s="42">
        <v>1.530198342849034</v>
      </c>
      <c r="H103" s="42">
        <v>1.6832181771339374</v>
      </c>
      <c r="I103" s="51">
        <v>1.8362380114188408</v>
      </c>
    </row>
    <row r="104" spans="2:9" x14ac:dyDescent="0.2">
      <c r="B104" s="10">
        <v>86</v>
      </c>
      <c r="C104" s="19">
        <v>0.95266148550592156</v>
      </c>
      <c r="D104" s="22">
        <v>0.16546336843424791</v>
      </c>
      <c r="F104" s="50">
        <v>86</v>
      </c>
      <c r="G104" s="42">
        <v>0.57731419738639256</v>
      </c>
      <c r="H104" s="42">
        <v>1.3041398886130298</v>
      </c>
      <c r="I104" s="51">
        <v>2.4406313248077689</v>
      </c>
    </row>
    <row r="105" spans="2:9" x14ac:dyDescent="0.2">
      <c r="B105" s="10">
        <v>87</v>
      </c>
      <c r="C105" s="19">
        <v>0.82791964532881757</v>
      </c>
      <c r="D105" s="22">
        <v>6.7659425870632783E-2</v>
      </c>
      <c r="F105" s="50">
        <v>87</v>
      </c>
      <c r="G105" s="42">
        <v>0.19740764801840757</v>
      </c>
      <c r="H105" s="42">
        <v>0.63771309655496089</v>
      </c>
      <c r="I105" s="51">
        <v>1.5606855324961464</v>
      </c>
    </row>
    <row r="106" spans="2:9" x14ac:dyDescent="0.2">
      <c r="B106" s="10">
        <v>88</v>
      </c>
      <c r="C106" s="19">
        <v>0.55277970659970965</v>
      </c>
      <c r="D106" s="22">
        <v>0.21302776397988954</v>
      </c>
      <c r="F106" s="50">
        <v>88</v>
      </c>
      <c r="G106" s="42">
        <v>0.78179601965123569</v>
      </c>
      <c r="H106" s="42">
        <v>1.5962894986075722</v>
      </c>
      <c r="I106" s="51">
        <v>2.7692958497199287</v>
      </c>
    </row>
    <row r="107" spans="2:9" x14ac:dyDescent="0.2">
      <c r="B107" s="10">
        <v>89</v>
      </c>
      <c r="C107" s="19">
        <v>0.47238959175367334</v>
      </c>
      <c r="D107" s="22">
        <v>0.86282742879927843</v>
      </c>
      <c r="F107" s="50">
        <v>89</v>
      </c>
      <c r="G107" s="42">
        <v>2.3619479587683667</v>
      </c>
      <c r="H107" s="42">
        <v>2.5981427546452034</v>
      </c>
      <c r="I107" s="51">
        <v>2.8343375505220401</v>
      </c>
    </row>
    <row r="108" spans="2:9" x14ac:dyDescent="0.2">
      <c r="B108" s="10">
        <v>90</v>
      </c>
      <c r="C108" s="19">
        <v>0.6898137509669503</v>
      </c>
      <c r="D108" s="22">
        <v>0.99673657075862243</v>
      </c>
      <c r="F108" s="50">
        <v>90</v>
      </c>
      <c r="G108" s="42">
        <v>3.4490687548347516</v>
      </c>
      <c r="H108" s="42">
        <v>3.7939756303182266</v>
      </c>
      <c r="I108" s="51">
        <v>4.1388825058017016</v>
      </c>
    </row>
    <row r="109" spans="2:9" x14ac:dyDescent="0.2">
      <c r="B109" s="10">
        <v>91</v>
      </c>
      <c r="C109" s="19">
        <v>0.21878792118367085</v>
      </c>
      <c r="D109" s="22">
        <v>0.9806989400390802</v>
      </c>
      <c r="F109" s="50">
        <v>91</v>
      </c>
      <c r="G109" s="42">
        <v>1.0939396059183544</v>
      </c>
      <c r="H109" s="42">
        <v>1.2033335665101896</v>
      </c>
      <c r="I109" s="51">
        <v>1.3127275271020251</v>
      </c>
    </row>
    <row r="110" spans="2:9" x14ac:dyDescent="0.2">
      <c r="B110" s="10">
        <v>92</v>
      </c>
      <c r="C110" s="19">
        <v>0.54771048976190051</v>
      </c>
      <c r="D110" s="22">
        <v>0.54932282499617491</v>
      </c>
      <c r="F110" s="50">
        <v>92</v>
      </c>
      <c r="G110" s="42">
        <v>2.43648183642479</v>
      </c>
      <c r="H110" s="42">
        <v>3.0124076936904527</v>
      </c>
      <c r="I110" s="51">
        <v>3.2862629385714031</v>
      </c>
    </row>
    <row r="111" spans="2:9" x14ac:dyDescent="0.2">
      <c r="B111" s="10">
        <v>93</v>
      </c>
      <c r="C111" s="19">
        <v>0.89773432294857258</v>
      </c>
      <c r="D111" s="22">
        <v>2.9783635025410815E-2</v>
      </c>
      <c r="F111" s="50">
        <v>93</v>
      </c>
      <c r="G111" s="42">
        <v>7.3746811145020658E-2</v>
      </c>
      <c r="H111" s="42">
        <v>0.33078427111266645</v>
      </c>
      <c r="I111" s="51">
        <v>1.0354761517846702</v>
      </c>
    </row>
    <row r="112" spans="2:9" x14ac:dyDescent="0.2">
      <c r="B112" s="10">
        <v>94</v>
      </c>
      <c r="C112" s="19">
        <v>0.11839656973782731</v>
      </c>
      <c r="D112" s="22">
        <v>0.89834480298470043</v>
      </c>
      <c r="F112" s="50">
        <v>94</v>
      </c>
      <c r="G112" s="42">
        <v>0.59198284868913653</v>
      </c>
      <c r="H112" s="42">
        <v>0.65118113355805018</v>
      </c>
      <c r="I112" s="51">
        <v>0.71037941842696384</v>
      </c>
    </row>
    <row r="113" spans="2:9" x14ac:dyDescent="0.2">
      <c r="B113" s="10">
        <v>95</v>
      </c>
      <c r="C113" s="19">
        <v>0.67362389451438909</v>
      </c>
      <c r="D113" s="22">
        <v>0.22082882019252692</v>
      </c>
      <c r="F113" s="50">
        <v>95</v>
      </c>
      <c r="G113" s="42">
        <v>0.81627577316623168</v>
      </c>
      <c r="H113" s="42">
        <v>1.6428854798150958</v>
      </c>
      <c r="I113" s="51">
        <v>2.8195456241974464</v>
      </c>
    </row>
    <row r="114" spans="2:9" x14ac:dyDescent="0.2">
      <c r="B114" s="10">
        <v>96</v>
      </c>
      <c r="C114" s="19">
        <v>0.19989727178333783</v>
      </c>
      <c r="D114" s="22">
        <v>0.41183269847340731</v>
      </c>
      <c r="F114" s="50">
        <v>96</v>
      </c>
      <c r="G114" s="42">
        <v>0.99948635891668913</v>
      </c>
      <c r="H114" s="42">
        <v>1.0994349948083579</v>
      </c>
      <c r="I114" s="51">
        <v>1.199383630700027</v>
      </c>
    </row>
    <row r="115" spans="2:9" x14ac:dyDescent="0.2">
      <c r="B115" s="10">
        <v>97</v>
      </c>
      <c r="C115" s="19">
        <v>0.30871189811264965</v>
      </c>
      <c r="D115" s="22">
        <v>0.32734196893887857</v>
      </c>
      <c r="F115" s="50">
        <v>97</v>
      </c>
      <c r="G115" s="42">
        <v>1.3090976183330518</v>
      </c>
      <c r="H115" s="42">
        <v>1.697915439619573</v>
      </c>
      <c r="I115" s="51">
        <v>1.8522713886758979</v>
      </c>
    </row>
    <row r="116" spans="2:9" x14ac:dyDescent="0.2">
      <c r="B116" s="10">
        <v>98</v>
      </c>
      <c r="C116" s="19">
        <v>0.93197898117642697</v>
      </c>
      <c r="D116" s="22">
        <v>0.35154359559615223</v>
      </c>
      <c r="F116" s="50">
        <v>98</v>
      </c>
      <c r="G116" s="42">
        <v>1.4260837552841816</v>
      </c>
      <c r="H116" s="42">
        <v>2.3831207154107261</v>
      </c>
      <c r="I116" s="51">
        <v>3.5574667168452163</v>
      </c>
    </row>
    <row r="117" spans="2:9" x14ac:dyDescent="0.2">
      <c r="B117" s="10">
        <v>99</v>
      </c>
      <c r="C117" s="19">
        <v>0.12945076355685259</v>
      </c>
      <c r="D117" s="22">
        <v>0.18855858226146327</v>
      </c>
      <c r="F117" s="50">
        <v>99</v>
      </c>
      <c r="G117" s="42">
        <v>0.64725381778426294</v>
      </c>
      <c r="H117" s="42">
        <v>0.71197919956268918</v>
      </c>
      <c r="I117" s="51">
        <v>0.77670458134111553</v>
      </c>
    </row>
    <row r="118" spans="2:9" x14ac:dyDescent="0.2">
      <c r="B118" s="10">
        <v>100</v>
      </c>
      <c r="C118" s="19">
        <v>0.81307276071389545</v>
      </c>
      <c r="D118" s="22">
        <v>0.73699368876584714</v>
      </c>
      <c r="F118" s="50">
        <v>100</v>
      </c>
      <c r="G118" s="42">
        <v>3.4667819514253999</v>
      </c>
      <c r="H118" s="42">
        <v>4.3085754698467671</v>
      </c>
      <c r="I118" s="51">
        <v>4.8784365642833727</v>
      </c>
    </row>
    <row r="119" spans="2:9" x14ac:dyDescent="0.2">
      <c r="B119" s="10">
        <v>101</v>
      </c>
      <c r="C119" s="19">
        <v>0.8340687115388945</v>
      </c>
      <c r="D119" s="22">
        <v>0.64178134163389577</v>
      </c>
      <c r="F119" s="50">
        <v>101</v>
      </c>
      <c r="G119" s="42">
        <v>2.936530449490494</v>
      </c>
      <c r="H119" s="42">
        <v>3.8572017837832591</v>
      </c>
      <c r="I119" s="51">
        <v>4.8066753893746821</v>
      </c>
    </row>
    <row r="120" spans="2:9" x14ac:dyDescent="0.2">
      <c r="B120" s="10">
        <v>102</v>
      </c>
      <c r="C120" s="19">
        <v>0.94426493773023723</v>
      </c>
      <c r="D120" s="22">
        <v>0.71551913968947933</v>
      </c>
      <c r="F120" s="50">
        <v>102</v>
      </c>
      <c r="G120" s="42">
        <v>3.3459196754343838</v>
      </c>
      <c r="H120" s="42">
        <v>4.2078446123714626</v>
      </c>
      <c r="I120" s="51">
        <v>5.075301865783084</v>
      </c>
    </row>
    <row r="121" spans="2:9" x14ac:dyDescent="0.2">
      <c r="B121" s="10">
        <v>103</v>
      </c>
      <c r="C121" s="19">
        <v>0.65227852689183996</v>
      </c>
      <c r="D121" s="22">
        <v>0.11932679187601491</v>
      </c>
      <c r="F121" s="50">
        <v>103</v>
      </c>
      <c r="G121" s="42">
        <v>0.38999187754380998</v>
      </c>
      <c r="H121" s="42">
        <v>1.0040447306241951</v>
      </c>
      <c r="I121" s="51">
        <v>2.0726226158026302</v>
      </c>
    </row>
    <row r="122" spans="2:9" x14ac:dyDescent="0.2">
      <c r="B122" s="10">
        <v>104</v>
      </c>
      <c r="C122" s="19">
        <v>0.14102783653016482</v>
      </c>
      <c r="D122" s="22">
        <v>0.18029066683392925</v>
      </c>
      <c r="F122" s="50">
        <v>104</v>
      </c>
      <c r="G122" s="42">
        <v>0.63993799810714203</v>
      </c>
      <c r="H122" s="42">
        <v>0.77565310091590645</v>
      </c>
      <c r="I122" s="51">
        <v>0.84616701918098891</v>
      </c>
    </row>
    <row r="123" spans="2:9" x14ac:dyDescent="0.2">
      <c r="B123" s="10">
        <v>105</v>
      </c>
      <c r="C123" s="19">
        <v>0.93563664858584905</v>
      </c>
      <c r="D123" s="22">
        <v>0.450746733295044</v>
      </c>
      <c r="F123" s="50">
        <v>105</v>
      </c>
      <c r="G123" s="42">
        <v>1.9217155743831476</v>
      </c>
      <c r="H123" s="42">
        <v>2.907426602470907</v>
      </c>
      <c r="I123" s="51">
        <v>4.0282604680707506</v>
      </c>
    </row>
    <row r="124" spans="2:9" x14ac:dyDescent="0.2">
      <c r="B124" s="10">
        <v>106</v>
      </c>
      <c r="C124" s="19">
        <v>0.33914888506895369</v>
      </c>
      <c r="D124" s="22">
        <v>0.8866138280815915</v>
      </c>
      <c r="F124" s="50">
        <v>106</v>
      </c>
      <c r="G124" s="42">
        <v>1.6957444253447684</v>
      </c>
      <c r="H124" s="42">
        <v>1.8653188678792452</v>
      </c>
      <c r="I124" s="51">
        <v>2.0348933104137221</v>
      </c>
    </row>
    <row r="125" spans="2:9" x14ac:dyDescent="0.2">
      <c r="B125" s="10">
        <v>107</v>
      </c>
      <c r="C125" s="19">
        <v>0.90291586319729233</v>
      </c>
      <c r="D125" s="22">
        <v>0.94211779631990444</v>
      </c>
      <c r="F125" s="50">
        <v>107</v>
      </c>
      <c r="G125" s="42">
        <v>4.5145793159864613</v>
      </c>
      <c r="H125" s="42">
        <v>4.966037247585108</v>
      </c>
      <c r="I125" s="51">
        <v>5.4174951791837538</v>
      </c>
    </row>
    <row r="126" spans="2:9" x14ac:dyDescent="0.2">
      <c r="B126" s="10">
        <v>108</v>
      </c>
      <c r="C126" s="19">
        <v>0.20257489339516355</v>
      </c>
      <c r="D126" s="22">
        <v>0.80588863010631773</v>
      </c>
      <c r="F126" s="50">
        <v>108</v>
      </c>
      <c r="G126" s="42">
        <v>1.0128744669758176</v>
      </c>
      <c r="H126" s="42">
        <v>1.1141619136733996</v>
      </c>
      <c r="I126" s="51">
        <v>1.2154493603709813</v>
      </c>
    </row>
    <row r="127" spans="2:9" x14ac:dyDescent="0.2">
      <c r="B127" s="10">
        <v>109</v>
      </c>
      <c r="C127" s="19">
        <v>0.76079880794366672</v>
      </c>
      <c r="D127" s="22">
        <v>4.6210831892829263E-2</v>
      </c>
      <c r="F127" s="50">
        <v>109</v>
      </c>
      <c r="G127" s="42">
        <v>0.12492879427991448</v>
      </c>
      <c r="H127" s="42">
        <v>0.47006478694314063</v>
      </c>
      <c r="I127" s="51">
        <v>1.2898022903305195</v>
      </c>
    </row>
    <row r="128" spans="2:9" x14ac:dyDescent="0.2">
      <c r="B128" s="10">
        <v>110</v>
      </c>
      <c r="C128" s="19">
        <v>5.5819745488169259E-3</v>
      </c>
      <c r="D128" s="22">
        <v>0.53738490061209931</v>
      </c>
      <c r="F128" s="50">
        <v>110</v>
      </c>
      <c r="G128" s="42">
        <v>2.7909872744084629E-2</v>
      </c>
      <c r="H128" s="42">
        <v>3.0700860018493092E-2</v>
      </c>
      <c r="I128" s="51">
        <v>3.3491847292901555E-2</v>
      </c>
    </row>
    <row r="129" spans="2:9" x14ac:dyDescent="0.2">
      <c r="B129" s="10">
        <v>111</v>
      </c>
      <c r="C129" s="19">
        <v>0.12678783683160488</v>
      </c>
      <c r="D129" s="22">
        <v>0.19350118913212511</v>
      </c>
      <c r="F129" s="50">
        <v>111</v>
      </c>
      <c r="G129" s="42">
        <v>0.63393918415802442</v>
      </c>
      <c r="H129" s="42">
        <v>0.69733310257382686</v>
      </c>
      <c r="I129" s="51">
        <v>0.7607270209896293</v>
      </c>
    </row>
    <row r="130" spans="2:9" x14ac:dyDescent="0.2">
      <c r="B130" s="10">
        <v>112</v>
      </c>
      <c r="C130" s="19">
        <v>0.24153502879242239</v>
      </c>
      <c r="D130" s="22">
        <v>0.56248431479339855</v>
      </c>
      <c r="F130" s="50">
        <v>112</v>
      </c>
      <c r="G130" s="42">
        <v>1.2076751439621121</v>
      </c>
      <c r="H130" s="42">
        <v>1.3284426583583231</v>
      </c>
      <c r="I130" s="51">
        <v>1.4492101727545343</v>
      </c>
    </row>
    <row r="131" spans="2:9" x14ac:dyDescent="0.2">
      <c r="B131" s="10">
        <v>113</v>
      </c>
      <c r="C131" s="19">
        <v>6.0197709975535085E-2</v>
      </c>
      <c r="D131" s="22">
        <v>0.50029854900786552</v>
      </c>
      <c r="F131" s="50">
        <v>113</v>
      </c>
      <c r="G131" s="42">
        <v>0.30098854987767543</v>
      </c>
      <c r="H131" s="42">
        <v>0.33108740486544297</v>
      </c>
      <c r="I131" s="51">
        <v>0.36118625985321051</v>
      </c>
    </row>
    <row r="132" spans="2:9" x14ac:dyDescent="0.2">
      <c r="B132" s="10">
        <v>114</v>
      </c>
      <c r="C132" s="19">
        <v>0.31836185993658117</v>
      </c>
      <c r="D132" s="22">
        <v>0.56522772993832493</v>
      </c>
      <c r="F132" s="50">
        <v>114</v>
      </c>
      <c r="G132" s="42">
        <v>1.5918092996829059</v>
      </c>
      <c r="H132" s="42">
        <v>1.7509902296511966</v>
      </c>
      <c r="I132" s="51">
        <v>1.910171159619487</v>
      </c>
    </row>
    <row r="133" spans="2:9" x14ac:dyDescent="0.2">
      <c r="B133" s="10">
        <v>115</v>
      </c>
      <c r="C133" s="19">
        <v>0.77201229496287793</v>
      </c>
      <c r="D133" s="22">
        <v>9.7163802641505037E-2</v>
      </c>
      <c r="F133" s="50">
        <v>115</v>
      </c>
      <c r="G133" s="42">
        <v>0.30477224080730086</v>
      </c>
      <c r="H133" s="42">
        <v>0.85185620667296524</v>
      </c>
      <c r="I133" s="51">
        <v>1.8702665304961701</v>
      </c>
    </row>
    <row r="134" spans="2:9" x14ac:dyDescent="0.2">
      <c r="B134" s="10">
        <v>116</v>
      </c>
      <c r="C134" s="19">
        <v>5.040499959687661E-2</v>
      </c>
      <c r="D134" s="22">
        <v>5.127632553615602E-2</v>
      </c>
      <c r="F134" s="50">
        <v>116</v>
      </c>
      <c r="G134" s="42">
        <v>0.14153709565033484</v>
      </c>
      <c r="H134" s="42">
        <v>0.27722749778282135</v>
      </c>
      <c r="I134" s="51">
        <v>0.30242999758125966</v>
      </c>
    </row>
    <row r="135" spans="2:9" x14ac:dyDescent="0.2">
      <c r="B135" s="10">
        <v>117</v>
      </c>
      <c r="C135" s="19">
        <v>0.1500974148879618</v>
      </c>
      <c r="D135" s="22">
        <v>0.42135715473070234</v>
      </c>
      <c r="F135" s="50">
        <v>117</v>
      </c>
      <c r="G135" s="42">
        <v>0.750487074439809</v>
      </c>
      <c r="H135" s="42">
        <v>0.82553578188378984</v>
      </c>
      <c r="I135" s="51">
        <v>0.9005844893277708</v>
      </c>
    </row>
    <row r="136" spans="2:9" x14ac:dyDescent="0.2">
      <c r="B136" s="10">
        <v>118</v>
      </c>
      <c r="C136" s="19">
        <v>0.58224955264944955</v>
      </c>
      <c r="D136" s="22">
        <v>0.28222616006073165</v>
      </c>
      <c r="F136" s="50">
        <v>118</v>
      </c>
      <c r="G136" s="42">
        <v>1.0956875440288019</v>
      </c>
      <c r="H136" s="42">
        <v>1.9991275442158618</v>
      </c>
      <c r="I136" s="51">
        <v>3.1874977274009684</v>
      </c>
    </row>
    <row r="137" spans="2:9" x14ac:dyDescent="0.2">
      <c r="B137" s="10">
        <v>119</v>
      </c>
      <c r="C137" s="19">
        <v>0.57408736251503156</v>
      </c>
      <c r="D137" s="22">
        <v>1.9932432898829511E-2</v>
      </c>
      <c r="F137" s="50">
        <v>119</v>
      </c>
      <c r="G137" s="42">
        <v>4.5545175221210703E-2</v>
      </c>
      <c r="H137" s="42">
        <v>0.23988933365078291</v>
      </c>
      <c r="I137" s="51">
        <v>0.84709361015053264</v>
      </c>
    </row>
    <row r="138" spans="2:9" x14ac:dyDescent="0.2">
      <c r="B138" s="10">
        <v>120</v>
      </c>
      <c r="C138" s="19">
        <v>0.16143601360694027</v>
      </c>
      <c r="D138" s="22">
        <v>0.28782137996960078</v>
      </c>
      <c r="F138" s="50">
        <v>120</v>
      </c>
      <c r="G138" s="42">
        <v>0.80718006803470133</v>
      </c>
      <c r="H138" s="42">
        <v>0.88789807483817151</v>
      </c>
      <c r="I138" s="51">
        <v>0.96861608164164159</v>
      </c>
    </row>
    <row r="139" spans="2:9" x14ac:dyDescent="0.2">
      <c r="B139" s="10">
        <v>121</v>
      </c>
      <c r="C139" s="19">
        <v>0.91654046603512362</v>
      </c>
      <c r="D139" s="22">
        <v>0.90619458395347685</v>
      </c>
      <c r="F139" s="50">
        <v>121</v>
      </c>
      <c r="G139" s="42">
        <v>4.4425851336815478</v>
      </c>
      <c r="H139" s="42">
        <v>5.0409725631931801</v>
      </c>
      <c r="I139" s="51">
        <v>5.4992427962107415</v>
      </c>
    </row>
    <row r="140" spans="2:9" x14ac:dyDescent="0.2">
      <c r="B140" s="10">
        <v>122</v>
      </c>
      <c r="C140" s="19">
        <v>0.24162494597848305</v>
      </c>
      <c r="D140" s="22">
        <v>0.35171022455285084</v>
      </c>
      <c r="F140" s="50">
        <v>122</v>
      </c>
      <c r="G140" s="42">
        <v>1.2081247298924152</v>
      </c>
      <c r="H140" s="42">
        <v>1.3289372028816568</v>
      </c>
      <c r="I140" s="51">
        <v>1.4497496758708983</v>
      </c>
    </row>
    <row r="141" spans="2:9" x14ac:dyDescent="0.2">
      <c r="B141" s="10">
        <v>123</v>
      </c>
      <c r="C141" s="19">
        <v>0.10522682782659232</v>
      </c>
      <c r="D141" s="22">
        <v>0.69041314889377881</v>
      </c>
      <c r="F141" s="50">
        <v>123</v>
      </c>
      <c r="G141" s="42">
        <v>0.52613413913296159</v>
      </c>
      <c r="H141" s="42">
        <v>0.5787475530462578</v>
      </c>
      <c r="I141" s="51">
        <v>0.6313609669595539</v>
      </c>
    </row>
    <row r="142" spans="2:9" x14ac:dyDescent="0.2">
      <c r="B142" s="10">
        <v>124</v>
      </c>
      <c r="C142" s="19">
        <v>0.29174483305933019</v>
      </c>
      <c r="D142" s="22">
        <v>0.55159448934070154</v>
      </c>
      <c r="F142" s="50">
        <v>124</v>
      </c>
      <c r="G142" s="42">
        <v>1.4587241652966509</v>
      </c>
      <c r="H142" s="42">
        <v>1.6045965818263159</v>
      </c>
      <c r="I142" s="51">
        <v>1.7504689983559811</v>
      </c>
    </row>
    <row r="143" spans="2:9" x14ac:dyDescent="0.2">
      <c r="B143" s="10">
        <v>125</v>
      </c>
      <c r="C143" s="19">
        <v>9.5745427352159074E-2</v>
      </c>
      <c r="D143" s="22">
        <v>0.61966121794342632</v>
      </c>
      <c r="F143" s="50">
        <v>125</v>
      </c>
      <c r="G143" s="42">
        <v>0.47872713676079537</v>
      </c>
      <c r="H143" s="42">
        <v>0.52659985043687496</v>
      </c>
      <c r="I143" s="51">
        <v>0.57447256411295444</v>
      </c>
    </row>
    <row r="144" spans="2:9" x14ac:dyDescent="0.2">
      <c r="B144" s="10">
        <v>126</v>
      </c>
      <c r="C144" s="19">
        <v>0.78518074133826521</v>
      </c>
      <c r="D144" s="22">
        <v>0.3291514469316924</v>
      </c>
      <c r="F144" s="50">
        <v>126</v>
      </c>
      <c r="G144" s="42">
        <v>1.3177861130972164</v>
      </c>
      <c r="H144" s="42">
        <v>2.2608893304933004</v>
      </c>
      <c r="I144" s="51">
        <v>3.4423033116709698</v>
      </c>
    </row>
    <row r="145" spans="2:9" x14ac:dyDescent="0.2">
      <c r="B145" s="10">
        <v>127</v>
      </c>
      <c r="C145" s="19">
        <v>0.99633823678049283</v>
      </c>
      <c r="D145" s="22">
        <v>0.63200140399855664</v>
      </c>
      <c r="F145" s="50">
        <v>127</v>
      </c>
      <c r="G145" s="42">
        <v>2.8829137932249091</v>
      </c>
      <c r="H145" s="42">
        <v>3.8101065764983519</v>
      </c>
      <c r="I145" s="51">
        <v>4.7699109576540355</v>
      </c>
    </row>
    <row r="146" spans="2:9" x14ac:dyDescent="0.2">
      <c r="B146" s="10">
        <v>128</v>
      </c>
      <c r="C146" s="19">
        <v>0.54546732498893891</v>
      </c>
      <c r="D146" s="22">
        <v>0.22184166183835086</v>
      </c>
      <c r="F146" s="50">
        <v>128</v>
      </c>
      <c r="G146" s="42">
        <v>0.82077049535202107</v>
      </c>
      <c r="H146" s="42">
        <v>1.64891085652096</v>
      </c>
      <c r="I146" s="51">
        <v>2.8260042155277532</v>
      </c>
    </row>
    <row r="147" spans="2:9" x14ac:dyDescent="0.2">
      <c r="B147" s="10">
        <v>129</v>
      </c>
      <c r="C147" s="19">
        <v>0.23183179711746116</v>
      </c>
      <c r="D147" s="22">
        <v>2.4812564648758029E-2</v>
      </c>
      <c r="F147" s="50">
        <v>129</v>
      </c>
      <c r="G147" s="42">
        <v>5.9234672428605882E-2</v>
      </c>
      <c r="H147" s="42">
        <v>0.28582486959387032</v>
      </c>
      <c r="I147" s="51">
        <v>0.9451202713704161</v>
      </c>
    </row>
    <row r="148" spans="2:9" x14ac:dyDescent="0.2">
      <c r="B148" s="10">
        <v>130</v>
      </c>
      <c r="C148" s="19">
        <v>0.39132276505999319</v>
      </c>
      <c r="D148" s="22">
        <v>0.13664837858306544</v>
      </c>
      <c r="F148" s="50">
        <v>130</v>
      </c>
      <c r="G148" s="42">
        <v>0.45887604211413746</v>
      </c>
      <c r="H148" s="42">
        <v>1.1190417139499447</v>
      </c>
      <c r="I148" s="51">
        <v>2.2179588880297931</v>
      </c>
    </row>
    <row r="149" spans="2:9" x14ac:dyDescent="0.2">
      <c r="B149" s="10">
        <v>131</v>
      </c>
      <c r="C149" s="19">
        <v>0.23548992367014754</v>
      </c>
      <c r="D149" s="22">
        <v>7.552863610610161E-2</v>
      </c>
      <c r="F149" s="50">
        <v>131</v>
      </c>
      <c r="G149" s="42">
        <v>0.2252703195409913</v>
      </c>
      <c r="H149" s="42">
        <v>0.69638916170122345</v>
      </c>
      <c r="I149" s="51">
        <v>1.4129395420208852</v>
      </c>
    </row>
    <row r="150" spans="2:9" x14ac:dyDescent="0.2">
      <c r="B150" s="10">
        <v>132</v>
      </c>
      <c r="C150" s="19">
        <v>0.81574291376456254</v>
      </c>
      <c r="D150" s="22">
        <v>4.6950363901584136E-2</v>
      </c>
      <c r="F150" s="50">
        <v>132</v>
      </c>
      <c r="G150" s="42">
        <v>0.12733176516260558</v>
      </c>
      <c r="H150" s="42">
        <v>0.47607333771816596</v>
      </c>
      <c r="I150" s="51">
        <v>1.3000819591306652</v>
      </c>
    </row>
    <row r="151" spans="2:9" x14ac:dyDescent="0.2">
      <c r="B151" s="10">
        <v>133</v>
      </c>
      <c r="C151" s="19">
        <v>0.66026103237583733</v>
      </c>
      <c r="D151" s="22">
        <v>0.92229006381431067</v>
      </c>
      <c r="F151" s="50">
        <v>133</v>
      </c>
      <c r="G151" s="42">
        <v>3.3013051618791867</v>
      </c>
      <c r="H151" s="42">
        <v>3.6314356780671053</v>
      </c>
      <c r="I151" s="51">
        <v>3.961566194255024</v>
      </c>
    </row>
    <row r="152" spans="2:9" x14ac:dyDescent="0.2">
      <c r="B152" s="10">
        <v>134</v>
      </c>
      <c r="C152" s="19">
        <v>0.9721575376203142</v>
      </c>
      <c r="D152" s="22">
        <v>0.5624079558588726</v>
      </c>
      <c r="F152" s="50">
        <v>134</v>
      </c>
      <c r="G152" s="42">
        <v>2.5062924802330273</v>
      </c>
      <c r="H152" s="42">
        <v>3.4705943384383198</v>
      </c>
      <c r="I152" s="51">
        <v>4.4996318083727047</v>
      </c>
    </row>
    <row r="153" spans="2:9" x14ac:dyDescent="0.2">
      <c r="B153" s="10">
        <v>135</v>
      </c>
      <c r="C153" s="19">
        <v>0.62675981985464257</v>
      </c>
      <c r="D153" s="22">
        <v>0.48813400571406373</v>
      </c>
      <c r="F153" s="50">
        <v>135</v>
      </c>
      <c r="G153" s="42">
        <v>2.1145447512465485</v>
      </c>
      <c r="H153" s="42">
        <v>3.0988028053484213</v>
      </c>
      <c r="I153" s="51">
        <v>3.7605589191278552</v>
      </c>
    </row>
    <row r="154" spans="2:9" x14ac:dyDescent="0.2">
      <c r="B154" s="10">
        <v>136</v>
      </c>
      <c r="C154" s="19">
        <v>0.5736993006503539</v>
      </c>
      <c r="D154" s="22">
        <v>0.65594980345188203</v>
      </c>
      <c r="F154" s="50">
        <v>136</v>
      </c>
      <c r="G154" s="42">
        <v>2.8684965032517695</v>
      </c>
      <c r="H154" s="42">
        <v>3.1553461535769465</v>
      </c>
      <c r="I154" s="51">
        <v>3.4421958039021234</v>
      </c>
    </row>
    <row r="155" spans="2:9" x14ac:dyDescent="0.2">
      <c r="B155" s="10">
        <v>137</v>
      </c>
      <c r="C155" s="19">
        <v>0.33538369400317858</v>
      </c>
      <c r="D155" s="22">
        <v>0.95804699932096071</v>
      </c>
      <c r="F155" s="50">
        <v>137</v>
      </c>
      <c r="G155" s="42">
        <v>1.676918470015893</v>
      </c>
      <c r="H155" s="42">
        <v>1.8446103170174821</v>
      </c>
      <c r="I155" s="51">
        <v>2.0123021640190712</v>
      </c>
    </row>
    <row r="156" spans="2:9" x14ac:dyDescent="0.2">
      <c r="B156" s="10">
        <v>138</v>
      </c>
      <c r="C156" s="19">
        <v>4.3199602828825401E-2</v>
      </c>
      <c r="D156" s="22">
        <v>0.20129875369891737</v>
      </c>
      <c r="F156" s="50">
        <v>138</v>
      </c>
      <c r="G156" s="42">
        <v>0.215998014144127</v>
      </c>
      <c r="H156" s="42">
        <v>0.2375978155585397</v>
      </c>
      <c r="I156" s="51">
        <v>0.2591976169729524</v>
      </c>
    </row>
    <row r="157" spans="2:9" x14ac:dyDescent="0.2">
      <c r="B157" s="10">
        <v>139</v>
      </c>
      <c r="C157" s="19">
        <v>0.52493886356047847</v>
      </c>
      <c r="D157" s="22">
        <v>0.25964970038628843</v>
      </c>
      <c r="F157" s="50">
        <v>139</v>
      </c>
      <c r="G157" s="42">
        <v>0.9913691388945699</v>
      </c>
      <c r="H157" s="42">
        <v>1.8701349651768067</v>
      </c>
      <c r="I157" s="51">
        <v>3.0573500313026614</v>
      </c>
    </row>
    <row r="158" spans="2:9" x14ac:dyDescent="0.2">
      <c r="B158" s="10">
        <v>140</v>
      </c>
      <c r="C158" s="19">
        <v>0.94672975895508527</v>
      </c>
      <c r="D158" s="22">
        <v>0.87894876578366066</v>
      </c>
      <c r="F158" s="50">
        <v>140</v>
      </c>
      <c r="G158" s="42">
        <v>4.2827850411249138</v>
      </c>
      <c r="H158" s="42">
        <v>4.9605923365270801</v>
      </c>
      <c r="I158" s="51">
        <v>5.6251360488624442</v>
      </c>
    </row>
    <row r="159" spans="2:9" x14ac:dyDescent="0.2">
      <c r="B159" s="10">
        <v>141</v>
      </c>
      <c r="C159" s="19">
        <v>9.7897529411628104E-2</v>
      </c>
      <c r="D159" s="22">
        <v>7.4040907657502153E-4</v>
      </c>
      <c r="F159" s="50">
        <v>141</v>
      </c>
      <c r="G159" s="42">
        <v>8.756611564563789E-4</v>
      </c>
      <c r="H159" s="42">
        <v>1.7216310107395511E-2</v>
      </c>
      <c r="I159" s="51">
        <v>0.16326275373366939</v>
      </c>
    </row>
    <row r="160" spans="2:9" x14ac:dyDescent="0.2">
      <c r="B160" s="10">
        <v>142</v>
      </c>
      <c r="C160" s="19">
        <v>0.99303791872105962</v>
      </c>
      <c r="D160" s="22">
        <v>0.88546732160262764</v>
      </c>
      <c r="F160" s="50">
        <v>142</v>
      </c>
      <c r="G160" s="42">
        <v>4.3209282023604887</v>
      </c>
      <c r="H160" s="42">
        <v>4.9900020030279055</v>
      </c>
      <c r="I160" s="51">
        <v>5.6459563917634537</v>
      </c>
    </row>
    <row r="161" spans="2:9" x14ac:dyDescent="0.2">
      <c r="B161" s="10">
        <v>143</v>
      </c>
      <c r="C161" s="19">
        <v>0.31084901409679655</v>
      </c>
      <c r="D161" s="22">
        <v>0.93922353952060778</v>
      </c>
      <c r="F161" s="50">
        <v>143</v>
      </c>
      <c r="G161" s="42">
        <v>1.5542450704839827</v>
      </c>
      <c r="H161" s="42">
        <v>1.7096695775323809</v>
      </c>
      <c r="I161" s="51">
        <v>1.8650940845807793</v>
      </c>
    </row>
    <row r="162" spans="2:9" x14ac:dyDescent="0.2">
      <c r="B162" s="10">
        <v>144</v>
      </c>
      <c r="C162" s="19">
        <v>0.76836731314087481</v>
      </c>
      <c r="D162" s="22">
        <v>0.53842272242067113</v>
      </c>
      <c r="F162" s="50">
        <v>144</v>
      </c>
      <c r="G162" s="42">
        <v>2.3785816268081539</v>
      </c>
      <c r="H162" s="42">
        <v>3.3516710886299972</v>
      </c>
      <c r="I162" s="51">
        <v>4.4026376193305037</v>
      </c>
    </row>
    <row r="163" spans="2:9" x14ac:dyDescent="0.2">
      <c r="B163" s="10">
        <v>145</v>
      </c>
      <c r="C163" s="19">
        <v>1.4688588776925693E-2</v>
      </c>
      <c r="D163" s="22">
        <v>3.5838320096078569E-2</v>
      </c>
      <c r="F163" s="50">
        <v>145</v>
      </c>
      <c r="G163" s="42">
        <v>7.3442943884628464E-2</v>
      </c>
      <c r="H163" s="42">
        <v>8.0787238273091311E-2</v>
      </c>
      <c r="I163" s="51">
        <v>8.8131532661554157E-2</v>
      </c>
    </row>
    <row r="164" spans="2:9" x14ac:dyDescent="0.2">
      <c r="B164" s="10">
        <v>146</v>
      </c>
      <c r="C164" s="19">
        <v>0.6499619648185937</v>
      </c>
      <c r="D164" s="22">
        <v>0.54182898336862151</v>
      </c>
      <c r="F164" s="50">
        <v>146</v>
      </c>
      <c r="G164" s="42">
        <v>2.3966503740919549</v>
      </c>
      <c r="H164" s="42">
        <v>3.3686235112876637</v>
      </c>
      <c r="I164" s="51">
        <v>3.8997717889115622</v>
      </c>
    </row>
    <row r="165" spans="2:9" x14ac:dyDescent="0.2">
      <c r="B165" s="10">
        <v>147</v>
      </c>
      <c r="C165" s="19">
        <v>0.16718434362252077</v>
      </c>
      <c r="D165" s="22">
        <v>0.44537084340350741</v>
      </c>
      <c r="F165" s="50">
        <v>147</v>
      </c>
      <c r="G165" s="42">
        <v>0.83592171811260385</v>
      </c>
      <c r="H165" s="42">
        <v>0.91951388992386418</v>
      </c>
      <c r="I165" s="51">
        <v>1.0031060617351246</v>
      </c>
    </row>
    <row r="166" spans="2:9" x14ac:dyDescent="0.2">
      <c r="B166" s="10">
        <v>148</v>
      </c>
      <c r="C166" s="19">
        <v>7.9347115951995728E-2</v>
      </c>
      <c r="D166" s="22">
        <v>0.44390530812156137</v>
      </c>
      <c r="F166" s="50">
        <v>148</v>
      </c>
      <c r="G166" s="42">
        <v>0.39673557975997864</v>
      </c>
      <c r="H166" s="42">
        <v>0.4364091377359765</v>
      </c>
      <c r="I166" s="51">
        <v>0.47608269571197437</v>
      </c>
    </row>
    <row r="167" spans="2:9" x14ac:dyDescent="0.2">
      <c r="B167" s="10">
        <v>149</v>
      </c>
      <c r="C167" s="19">
        <v>0.61705528196802129</v>
      </c>
      <c r="D167" s="22">
        <v>7.0040968426447248E-2</v>
      </c>
      <c r="F167" s="50">
        <v>149</v>
      </c>
      <c r="G167" s="42">
        <v>0.20577498326647434</v>
      </c>
      <c r="H167" s="42">
        <v>0.65560823991635631</v>
      </c>
      <c r="I167" s="51">
        <v>1.5879152569807058</v>
      </c>
    </row>
    <row r="168" spans="2:9" x14ac:dyDescent="0.2">
      <c r="B168" s="10">
        <v>150</v>
      </c>
      <c r="C168" s="19">
        <v>0.83672564895316581</v>
      </c>
      <c r="D168" s="22">
        <v>0.98571658957749231</v>
      </c>
      <c r="F168" s="50">
        <v>150</v>
      </c>
      <c r="G168" s="42">
        <v>4.1836282447658295</v>
      </c>
      <c r="H168" s="42">
        <v>4.6019910692424117</v>
      </c>
      <c r="I168" s="51">
        <v>5.0203538937189949</v>
      </c>
    </row>
    <row r="169" spans="2:9" x14ac:dyDescent="0.2">
      <c r="B169" s="10">
        <v>151</v>
      </c>
      <c r="C169" s="19">
        <v>0.42993797730718442</v>
      </c>
      <c r="D169" s="22">
        <v>0.53131724117217483</v>
      </c>
      <c r="F169" s="50">
        <v>151</v>
      </c>
      <c r="G169" s="42">
        <v>2.149689886535922</v>
      </c>
      <c r="H169" s="42">
        <v>2.3646588751895141</v>
      </c>
      <c r="I169" s="51">
        <v>2.5796278638431067</v>
      </c>
    </row>
    <row r="170" spans="2:9" x14ac:dyDescent="0.2">
      <c r="B170" s="10">
        <v>152</v>
      </c>
      <c r="C170" s="19">
        <v>0.58558605762826332</v>
      </c>
      <c r="D170" s="22">
        <v>0.33128351571599479</v>
      </c>
      <c r="F170" s="50">
        <v>152</v>
      </c>
      <c r="G170" s="42">
        <v>1.3280358414026603</v>
      </c>
      <c r="H170" s="42">
        <v>2.2725976362986837</v>
      </c>
      <c r="I170" s="51">
        <v>3.4534340251083142</v>
      </c>
    </row>
    <row r="171" spans="2:9" x14ac:dyDescent="0.2">
      <c r="B171" s="10">
        <v>153</v>
      </c>
      <c r="C171" s="19">
        <v>0.23279116764897145</v>
      </c>
      <c r="D171" s="22">
        <v>0.42113645289193613</v>
      </c>
      <c r="F171" s="50">
        <v>153</v>
      </c>
      <c r="G171" s="42">
        <v>1.1639558382448572</v>
      </c>
      <c r="H171" s="42">
        <v>1.280351422069343</v>
      </c>
      <c r="I171" s="51">
        <v>1.3967470058938287</v>
      </c>
    </row>
    <row r="172" spans="2:9" x14ac:dyDescent="0.2">
      <c r="B172" s="10">
        <v>154</v>
      </c>
      <c r="C172" s="19">
        <v>0.46680365361830134</v>
      </c>
      <c r="D172" s="22">
        <v>0.70500865184719685</v>
      </c>
      <c r="F172" s="50">
        <v>154</v>
      </c>
      <c r="G172" s="42">
        <v>2.3340182680915067</v>
      </c>
      <c r="H172" s="42">
        <v>2.5674200949006574</v>
      </c>
      <c r="I172" s="51">
        <v>2.800821921709808</v>
      </c>
    </row>
    <row r="173" spans="2:9" x14ac:dyDescent="0.2">
      <c r="B173" s="10">
        <v>155</v>
      </c>
      <c r="C173" s="19">
        <v>0.81404084698478796</v>
      </c>
      <c r="D173" s="22">
        <v>5.1023113321762015E-3</v>
      </c>
      <c r="F173" s="50">
        <v>155</v>
      </c>
      <c r="G173" s="42">
        <v>8.877493236640761E-3</v>
      </c>
      <c r="H173" s="42">
        <v>8.0644778486858193E-2</v>
      </c>
      <c r="I173" s="51">
        <v>0.42858279008651667</v>
      </c>
    </row>
    <row r="174" spans="2:9" x14ac:dyDescent="0.2">
      <c r="B174" s="10">
        <v>156</v>
      </c>
      <c r="C174" s="19">
        <v>5.0667961711051812E-2</v>
      </c>
      <c r="D174" s="22">
        <v>0.76054547645317971</v>
      </c>
      <c r="F174" s="50">
        <v>156</v>
      </c>
      <c r="G174" s="42">
        <v>0.25333980855525906</v>
      </c>
      <c r="H174" s="42">
        <v>0.27867378941078497</v>
      </c>
      <c r="I174" s="51">
        <v>0.30400777026631087</v>
      </c>
    </row>
    <row r="175" spans="2:9" x14ac:dyDescent="0.2">
      <c r="B175" s="10">
        <v>157</v>
      </c>
      <c r="C175" s="19">
        <v>7.532207366133914E-3</v>
      </c>
      <c r="D175" s="22">
        <v>0.61809581431956673</v>
      </c>
      <c r="F175" s="50">
        <v>157</v>
      </c>
      <c r="G175" s="42">
        <v>3.766103683066957E-2</v>
      </c>
      <c r="H175" s="42">
        <v>4.1427140513736527E-2</v>
      </c>
      <c r="I175" s="51">
        <v>4.5193244196803484E-2</v>
      </c>
    </row>
    <row r="176" spans="2:9" x14ac:dyDescent="0.2">
      <c r="B176" s="10">
        <v>158</v>
      </c>
      <c r="C176" s="19">
        <v>0.9495294809096031</v>
      </c>
      <c r="D176" s="22">
        <v>0.65850442192671832</v>
      </c>
      <c r="F176" s="50">
        <v>158</v>
      </c>
      <c r="G176" s="42">
        <v>3.0285896866922801</v>
      </c>
      <c r="H176" s="42">
        <v>3.9374009886735299</v>
      </c>
      <c r="I176" s="51">
        <v>4.8688971224869659</v>
      </c>
    </row>
    <row r="177" spans="2:9" x14ac:dyDescent="0.2">
      <c r="B177" s="10">
        <v>159</v>
      </c>
      <c r="C177" s="19">
        <v>0.29770188027841593</v>
      </c>
      <c r="D177" s="22">
        <v>0.21863711812437114</v>
      </c>
      <c r="F177" s="50">
        <v>159</v>
      </c>
      <c r="G177" s="42">
        <v>0.80656370941251976</v>
      </c>
      <c r="H177" s="42">
        <v>1.6298281137085544</v>
      </c>
      <c r="I177" s="51">
        <v>1.7862112816704956</v>
      </c>
    </row>
    <row r="178" spans="2:9" x14ac:dyDescent="0.2">
      <c r="B178" s="10">
        <v>160</v>
      </c>
      <c r="C178" s="19">
        <v>0.34556419972557018</v>
      </c>
      <c r="D178" s="22">
        <v>0.99326562501931615</v>
      </c>
      <c r="F178" s="50">
        <v>160</v>
      </c>
      <c r="G178" s="42">
        <v>1.727820998627851</v>
      </c>
      <c r="H178" s="42">
        <v>1.9006030984906359</v>
      </c>
      <c r="I178" s="51">
        <v>2.0733851983534208</v>
      </c>
    </row>
    <row r="179" spans="2:9" x14ac:dyDescent="0.2">
      <c r="B179" s="10">
        <v>161</v>
      </c>
      <c r="C179" s="19">
        <v>0.55237613406641339</v>
      </c>
      <c r="D179" s="22">
        <v>0.41149629622083961</v>
      </c>
      <c r="F179" s="50">
        <v>161</v>
      </c>
      <c r="G179" s="42">
        <v>1.7226978870463761</v>
      </c>
      <c r="H179" s="42">
        <v>2.7030584321312512</v>
      </c>
      <c r="I179" s="51">
        <v>3.3142568043984806</v>
      </c>
    </row>
    <row r="180" spans="2:9" x14ac:dyDescent="0.2">
      <c r="B180" s="10">
        <v>162</v>
      </c>
      <c r="C180" s="19">
        <v>0.87916179717439336</v>
      </c>
      <c r="D180" s="22">
        <v>0.96608385102998118</v>
      </c>
      <c r="F180" s="50">
        <v>162</v>
      </c>
      <c r="G180" s="42">
        <v>4.3958089858719669</v>
      </c>
      <c r="H180" s="42">
        <v>4.8353898844591638</v>
      </c>
      <c r="I180" s="51">
        <v>5.2749707830463599</v>
      </c>
    </row>
    <row r="181" spans="2:9" x14ac:dyDescent="0.2">
      <c r="B181" s="10">
        <v>163</v>
      </c>
      <c r="C181" s="19">
        <v>0.4620211277299171</v>
      </c>
      <c r="D181" s="22">
        <v>0.52760158992096229</v>
      </c>
      <c r="F181" s="50">
        <v>163</v>
      </c>
      <c r="G181" s="42">
        <v>2.3101056386495857</v>
      </c>
      <c r="H181" s="42">
        <v>2.541116202514544</v>
      </c>
      <c r="I181" s="51">
        <v>2.7721267663795026</v>
      </c>
    </row>
    <row r="182" spans="2:9" x14ac:dyDescent="0.2">
      <c r="B182" s="10">
        <v>164</v>
      </c>
      <c r="C182" s="19">
        <v>0.57053271338961498</v>
      </c>
      <c r="D182" s="22">
        <v>0.31281985824641823</v>
      </c>
      <c r="F182" s="50">
        <v>164</v>
      </c>
      <c r="G182" s="42">
        <v>1.2397187857030167</v>
      </c>
      <c r="H182" s="42">
        <v>2.1706916787503312</v>
      </c>
      <c r="I182" s="51">
        <v>3.3558180667120583</v>
      </c>
    </row>
    <row r="183" spans="2:9" x14ac:dyDescent="0.2">
      <c r="B183" s="10">
        <v>165</v>
      </c>
      <c r="C183" s="19">
        <v>1.9243400008428835E-2</v>
      </c>
      <c r="D183" s="22">
        <v>0.8532790308236915</v>
      </c>
      <c r="F183" s="50">
        <v>165</v>
      </c>
      <c r="G183" s="42">
        <v>9.6217000042144174E-2</v>
      </c>
      <c r="H183" s="42">
        <v>0.10583870004635859</v>
      </c>
      <c r="I183" s="51">
        <v>0.11546040005057301</v>
      </c>
    </row>
    <row r="184" spans="2:9" x14ac:dyDescent="0.2">
      <c r="B184" s="10">
        <v>166</v>
      </c>
      <c r="C184" s="19">
        <v>6.84507125535323E-2</v>
      </c>
      <c r="D184" s="22">
        <v>0.93905088009846227</v>
      </c>
      <c r="F184" s="50">
        <v>166</v>
      </c>
      <c r="G184" s="42">
        <v>0.3422535627676615</v>
      </c>
      <c r="H184" s="42">
        <v>0.37647891904442765</v>
      </c>
      <c r="I184" s="51">
        <v>0.4107042753211938</v>
      </c>
    </row>
    <row r="185" spans="2:9" x14ac:dyDescent="0.2">
      <c r="B185" s="10">
        <v>167</v>
      </c>
      <c r="C185" s="19">
        <v>0.22271527593730933</v>
      </c>
      <c r="D185" s="22">
        <v>0.4735461924633817</v>
      </c>
      <c r="F185" s="50">
        <v>167</v>
      </c>
      <c r="G185" s="42">
        <v>1.1135763796865468</v>
      </c>
      <c r="H185" s="42">
        <v>1.2249340176552013</v>
      </c>
      <c r="I185" s="51">
        <v>1.336291655623856</v>
      </c>
    </row>
    <row r="186" spans="2:9" x14ac:dyDescent="0.2">
      <c r="B186" s="10">
        <v>168</v>
      </c>
      <c r="C186" s="19">
        <v>1.894344601356901E-2</v>
      </c>
      <c r="D186" s="22">
        <v>0.81888602284009826</v>
      </c>
      <c r="F186" s="50">
        <v>168</v>
      </c>
      <c r="G186" s="42">
        <v>9.4717230067845049E-2</v>
      </c>
      <c r="H186" s="42">
        <v>0.10418895307462955</v>
      </c>
      <c r="I186" s="51">
        <v>0.11366067608141406</v>
      </c>
    </row>
    <row r="187" spans="2:9" x14ac:dyDescent="0.2">
      <c r="B187" s="10">
        <v>169</v>
      </c>
      <c r="C187" s="19">
        <v>0.42154584481949398</v>
      </c>
      <c r="D187" s="22">
        <v>0.36498251824178785</v>
      </c>
      <c r="F187" s="50">
        <v>169</v>
      </c>
      <c r="G187" s="42">
        <v>1.4917514900866697</v>
      </c>
      <c r="H187" s="42">
        <v>2.3185021465072166</v>
      </c>
      <c r="I187" s="51">
        <v>2.5292750689169639</v>
      </c>
    </row>
    <row r="188" spans="2:9" x14ac:dyDescent="0.2">
      <c r="B188" s="10">
        <v>170</v>
      </c>
      <c r="C188" s="19">
        <v>0.70247088238512356</v>
      </c>
      <c r="D188" s="22">
        <v>0.27423231732569353</v>
      </c>
      <c r="F188" s="50">
        <v>170</v>
      </c>
      <c r="G188" s="42">
        <v>1.0585524084582048</v>
      </c>
      <c r="H188" s="42">
        <v>1.9536987396989152</v>
      </c>
      <c r="I188" s="51">
        <v>3.1420317349964764</v>
      </c>
    </row>
    <row r="189" spans="2:9" x14ac:dyDescent="0.2">
      <c r="B189" s="10">
        <v>171</v>
      </c>
      <c r="C189" s="19">
        <v>0.4638551508606179</v>
      </c>
      <c r="D189" s="22">
        <v>0.24960674973279784</v>
      </c>
      <c r="F189" s="50">
        <v>171</v>
      </c>
      <c r="G189" s="42">
        <v>0.94553496763171219</v>
      </c>
      <c r="H189" s="42">
        <v>1.8120398718580977</v>
      </c>
      <c r="I189" s="51">
        <v>2.7831309051637074</v>
      </c>
    </row>
    <row r="190" spans="2:9" x14ac:dyDescent="0.2">
      <c r="B190" s="10">
        <v>172</v>
      </c>
      <c r="C190" s="19">
        <v>0.13668284003547748</v>
      </c>
      <c r="D190" s="22">
        <v>0.92557045251762926</v>
      </c>
      <c r="F190" s="50">
        <v>172</v>
      </c>
      <c r="G190" s="42">
        <v>0.68341420017738741</v>
      </c>
      <c r="H190" s="42">
        <v>0.7517556201951261</v>
      </c>
      <c r="I190" s="51">
        <v>0.82009704021286489</v>
      </c>
    </row>
    <row r="191" spans="2:9" x14ac:dyDescent="0.2">
      <c r="B191" s="10">
        <v>173</v>
      </c>
      <c r="C191" s="19">
        <v>0.59438633085542603</v>
      </c>
      <c r="D191" s="22">
        <v>2.1255969536201902E-2</v>
      </c>
      <c r="F191" s="50">
        <v>173</v>
      </c>
      <c r="G191" s="42">
        <v>4.919796136467551E-2</v>
      </c>
      <c r="H191" s="42">
        <v>0.25255003013863986</v>
      </c>
      <c r="I191" s="51">
        <v>0.87476562764163779</v>
      </c>
    </row>
    <row r="192" spans="2:9" x14ac:dyDescent="0.2">
      <c r="B192" s="10">
        <v>174</v>
      </c>
      <c r="C192" s="19">
        <v>0.86395646797498693</v>
      </c>
      <c r="D192" s="22">
        <v>0.54961670801807982</v>
      </c>
      <c r="F192" s="50">
        <v>174</v>
      </c>
      <c r="G192" s="42">
        <v>2.4380461164752525</v>
      </c>
      <c r="H192" s="42">
        <v>3.4073020200525321</v>
      </c>
      <c r="I192" s="51">
        <v>4.4481683296218542</v>
      </c>
    </row>
    <row r="193" spans="2:9" x14ac:dyDescent="0.2">
      <c r="B193" s="10">
        <v>175</v>
      </c>
      <c r="C193" s="19">
        <v>0.10252180733058536</v>
      </c>
      <c r="D193" s="22">
        <v>0.95841673625056623</v>
      </c>
      <c r="F193" s="50">
        <v>175</v>
      </c>
      <c r="G193" s="42">
        <v>0.51260903665292679</v>
      </c>
      <c r="H193" s="42">
        <v>0.56386994031821946</v>
      </c>
      <c r="I193" s="51">
        <v>0.61513084398351214</v>
      </c>
    </row>
    <row r="194" spans="2:9" x14ac:dyDescent="0.2">
      <c r="B194" s="10">
        <v>176</v>
      </c>
      <c r="C194" s="19">
        <v>0.50917674556667947</v>
      </c>
      <c r="D194" s="22">
        <v>0.28139265072164021</v>
      </c>
      <c r="F194" s="50">
        <v>176</v>
      </c>
      <c r="G194" s="42">
        <v>1.0918055685117793</v>
      </c>
      <c r="H194" s="42">
        <v>1.9944028676023917</v>
      </c>
      <c r="I194" s="51">
        <v>3.0550604734000766</v>
      </c>
    </row>
    <row r="195" spans="2:9" x14ac:dyDescent="0.2">
      <c r="B195" s="10">
        <v>177</v>
      </c>
      <c r="C195" s="19">
        <v>0.46173229455141973</v>
      </c>
      <c r="D195" s="22">
        <v>0.90222500196231903</v>
      </c>
      <c r="F195" s="50">
        <v>177</v>
      </c>
      <c r="G195" s="42">
        <v>2.3086614727570987</v>
      </c>
      <c r="H195" s="42">
        <v>2.5395276200328087</v>
      </c>
      <c r="I195" s="51">
        <v>2.7703937673085184</v>
      </c>
    </row>
    <row r="196" spans="2:9" x14ac:dyDescent="0.2">
      <c r="B196" s="10">
        <v>178</v>
      </c>
      <c r="C196" s="19">
        <v>0.1208559654135547</v>
      </c>
      <c r="D196" s="22">
        <v>0.55992416489688113</v>
      </c>
      <c r="F196" s="50">
        <v>178</v>
      </c>
      <c r="G196" s="42">
        <v>0.6042798270677735</v>
      </c>
      <c r="H196" s="42">
        <v>0.66470780977455091</v>
      </c>
      <c r="I196" s="51">
        <v>0.7251357924813282</v>
      </c>
    </row>
    <row r="197" spans="2:9" x14ac:dyDescent="0.2">
      <c r="B197" s="10">
        <v>179</v>
      </c>
      <c r="C197" s="19">
        <v>4.9944093334803652E-2</v>
      </c>
      <c r="D197" s="22">
        <v>0.92747320211689654</v>
      </c>
      <c r="F197" s="50">
        <v>179</v>
      </c>
      <c r="G197" s="42">
        <v>0.24972046667401826</v>
      </c>
      <c r="H197" s="42">
        <v>0.27469251334142009</v>
      </c>
      <c r="I197" s="51">
        <v>0.29966456000882191</v>
      </c>
    </row>
    <row r="198" spans="2:9" x14ac:dyDescent="0.2">
      <c r="B198" s="10">
        <v>180</v>
      </c>
      <c r="C198" s="19">
        <v>0.44928865209513569</v>
      </c>
      <c r="D198" s="22">
        <v>0.53402952729801378</v>
      </c>
      <c r="F198" s="50">
        <v>180</v>
      </c>
      <c r="G198" s="42">
        <v>2.2464432604756785</v>
      </c>
      <c r="H198" s="42">
        <v>2.4710875865232462</v>
      </c>
      <c r="I198" s="51">
        <v>2.6957319125708139</v>
      </c>
    </row>
    <row r="199" spans="2:9" x14ac:dyDescent="0.2">
      <c r="B199" s="10">
        <v>181</v>
      </c>
      <c r="C199" s="19">
        <v>0.73345449252356587</v>
      </c>
      <c r="D199" s="22">
        <v>0.59533584955532715</v>
      </c>
      <c r="F199" s="50">
        <v>181</v>
      </c>
      <c r="G199" s="42">
        <v>2.6833940151783882</v>
      </c>
      <c r="H199" s="42">
        <v>3.6322214417365544</v>
      </c>
      <c r="I199" s="51">
        <v>4.400726955141395</v>
      </c>
    </row>
    <row r="200" spans="2:9" x14ac:dyDescent="0.2">
      <c r="B200" s="10">
        <v>182</v>
      </c>
      <c r="C200" s="19">
        <v>0.13108877714576583</v>
      </c>
      <c r="D200" s="22">
        <v>0.29773186893901049</v>
      </c>
      <c r="F200" s="50">
        <v>182</v>
      </c>
      <c r="G200" s="42">
        <v>0.65544388572882917</v>
      </c>
      <c r="H200" s="42">
        <v>0.72098827430171208</v>
      </c>
      <c r="I200" s="51">
        <v>0.786532662874595</v>
      </c>
    </row>
    <row r="201" spans="2:9" x14ac:dyDescent="0.2">
      <c r="B201" s="10">
        <v>183</v>
      </c>
      <c r="C201" s="19">
        <v>0.7630599810555615</v>
      </c>
      <c r="D201" s="22">
        <v>0.74854112504447967</v>
      </c>
      <c r="F201" s="50">
        <v>183</v>
      </c>
      <c r="G201" s="42">
        <v>3.5320659418874785</v>
      </c>
      <c r="H201" s="42">
        <v>4.1968298958055881</v>
      </c>
      <c r="I201" s="51">
        <v>4.5783598863333692</v>
      </c>
    </row>
    <row r="202" spans="2:9" x14ac:dyDescent="0.2">
      <c r="B202" s="10">
        <v>184</v>
      </c>
      <c r="C202" s="19">
        <v>0.65395640198070759</v>
      </c>
      <c r="D202" s="22">
        <v>0.10985062234269782</v>
      </c>
      <c r="F202" s="50">
        <v>184</v>
      </c>
      <c r="G202" s="42">
        <v>0.3531287119911698</v>
      </c>
      <c r="H202" s="42">
        <v>0.93973349526997285</v>
      </c>
      <c r="I202" s="51">
        <v>1.9886232434368059</v>
      </c>
    </row>
    <row r="203" spans="2:9" x14ac:dyDescent="0.2">
      <c r="B203" s="10">
        <v>185</v>
      </c>
      <c r="C203" s="19">
        <v>0.68499241173570002</v>
      </c>
      <c r="D203" s="22">
        <v>0.80367904637515042</v>
      </c>
      <c r="F203" s="50">
        <v>185</v>
      </c>
      <c r="G203" s="42">
        <v>3.4249620586785001</v>
      </c>
      <c r="H203" s="42">
        <v>3.7674582645463501</v>
      </c>
      <c r="I203" s="51">
        <v>4.1099544704142001</v>
      </c>
    </row>
    <row r="204" spans="2:9" x14ac:dyDescent="0.2">
      <c r="B204" s="10">
        <v>186</v>
      </c>
      <c r="C204" s="19">
        <v>0.59632638926486281</v>
      </c>
      <c r="D204" s="22">
        <v>0.25154705074166606</v>
      </c>
      <c r="F204" s="50">
        <v>186</v>
      </c>
      <c r="G204" s="42">
        <v>0.95436187141785866</v>
      </c>
      <c r="H204" s="42">
        <v>1.8232997538739184</v>
      </c>
      <c r="I204" s="51">
        <v>3.0092679885148108</v>
      </c>
    </row>
    <row r="205" spans="2:9" x14ac:dyDescent="0.2">
      <c r="B205" s="10">
        <v>187</v>
      </c>
      <c r="C205" s="19">
        <v>0.95981810781763532</v>
      </c>
      <c r="D205" s="22">
        <v>0.75861983197938909</v>
      </c>
      <c r="F205" s="50">
        <v>187</v>
      </c>
      <c r="G205" s="42">
        <v>3.5892113682728843</v>
      </c>
      <c r="H205" s="42">
        <v>4.409425842231073</v>
      </c>
      <c r="I205" s="51">
        <v>5.2259270901207575</v>
      </c>
    </row>
    <row r="206" spans="2:9" x14ac:dyDescent="0.2">
      <c r="B206" s="10">
        <v>188</v>
      </c>
      <c r="C206" s="19">
        <v>0.56885549974956351</v>
      </c>
      <c r="D206" s="22">
        <v>7.2959505626608911E-2</v>
      </c>
      <c r="F206" s="50">
        <v>188</v>
      </c>
      <c r="G206" s="42">
        <v>0.21610671581709967</v>
      </c>
      <c r="H206" s="42">
        <v>0.67737348944337861</v>
      </c>
      <c r="I206" s="51">
        <v>1.6206610387610116</v>
      </c>
    </row>
    <row r="207" spans="2:9" x14ac:dyDescent="0.2">
      <c r="B207" s="10">
        <v>189</v>
      </c>
      <c r="C207" s="19">
        <v>0.8324409193592458</v>
      </c>
      <c r="D207" s="22">
        <v>0.14109828903659505</v>
      </c>
      <c r="F207" s="50">
        <v>189</v>
      </c>
      <c r="G207" s="42">
        <v>0.47686571727520827</v>
      </c>
      <c r="H207" s="42">
        <v>1.1481009796160973</v>
      </c>
      <c r="I207" s="51">
        <v>2.2537831318291079</v>
      </c>
    </row>
    <row r="208" spans="2:9" x14ac:dyDescent="0.2">
      <c r="B208" s="10">
        <v>190</v>
      </c>
      <c r="C208" s="19">
        <v>0.4600607883881126</v>
      </c>
      <c r="D208" s="22">
        <v>1.2933094548448043E-2</v>
      </c>
      <c r="F208" s="50">
        <v>190</v>
      </c>
      <c r="G208" s="42">
        <v>2.710272430486467E-2</v>
      </c>
      <c r="H208" s="42">
        <v>0.16971672846369698</v>
      </c>
      <c r="I208" s="51">
        <v>0.6823425853221603</v>
      </c>
    </row>
    <row r="209" spans="2:9" x14ac:dyDescent="0.2">
      <c r="B209" s="10">
        <v>191</v>
      </c>
      <c r="C209" s="19">
        <v>0.4967143411417988</v>
      </c>
      <c r="D209" s="22">
        <v>0.27208112185519384</v>
      </c>
      <c r="F209" s="50">
        <v>191</v>
      </c>
      <c r="G209" s="42">
        <v>1.0485957565693924</v>
      </c>
      <c r="H209" s="42">
        <v>1.9414285735665695</v>
      </c>
      <c r="I209" s="51">
        <v>2.980286046850793</v>
      </c>
    </row>
    <row r="210" spans="2:9" x14ac:dyDescent="0.2">
      <c r="B210" s="10">
        <v>192</v>
      </c>
      <c r="C210" s="19">
        <v>0.39834112178307313</v>
      </c>
      <c r="D210" s="22">
        <v>0.9281070254773307</v>
      </c>
      <c r="F210" s="50">
        <v>192</v>
      </c>
      <c r="G210" s="42">
        <v>1.9917056089153657</v>
      </c>
      <c r="H210" s="42">
        <v>2.1908761698069021</v>
      </c>
      <c r="I210" s="51">
        <v>2.3900467306984385</v>
      </c>
    </row>
    <row r="211" spans="2:9" x14ac:dyDescent="0.2">
      <c r="B211" s="10">
        <v>193</v>
      </c>
      <c r="C211" s="19">
        <v>0.35679533609891056</v>
      </c>
      <c r="D211" s="22">
        <v>0.80985916046327422</v>
      </c>
      <c r="F211" s="50">
        <v>193</v>
      </c>
      <c r="G211" s="42">
        <v>1.7839766804945527</v>
      </c>
      <c r="H211" s="42">
        <v>1.9623743485440082</v>
      </c>
      <c r="I211" s="51">
        <v>2.1407720165934636</v>
      </c>
    </row>
    <row r="212" spans="2:9" x14ac:dyDescent="0.2">
      <c r="B212" s="10">
        <v>194</v>
      </c>
      <c r="C212" s="19">
        <v>0.58780258694628085</v>
      </c>
      <c r="D212" s="22">
        <v>0.15923216758805836</v>
      </c>
      <c r="F212" s="50">
        <v>194</v>
      </c>
      <c r="G212" s="42">
        <v>0.5513240944854767</v>
      </c>
      <c r="H212" s="42">
        <v>1.2646994659420492</v>
      </c>
      <c r="I212" s="51">
        <v>2.3942343312988603</v>
      </c>
    </row>
    <row r="213" spans="2:9" x14ac:dyDescent="0.2">
      <c r="B213" s="10">
        <v>195</v>
      </c>
      <c r="C213" s="19">
        <v>0.62486559272447717</v>
      </c>
      <c r="D213" s="22">
        <v>0.78922696730532949</v>
      </c>
      <c r="F213" s="50">
        <v>195</v>
      </c>
      <c r="G213" s="42">
        <v>3.124327963622386</v>
      </c>
      <c r="H213" s="42">
        <v>3.4367607599846246</v>
      </c>
      <c r="I213" s="51">
        <v>3.7491935563468628</v>
      </c>
    </row>
    <row r="214" spans="2:9" x14ac:dyDescent="0.2">
      <c r="B214" s="10">
        <v>196</v>
      </c>
      <c r="C214" s="19">
        <v>0.19334219767779481</v>
      </c>
      <c r="D214" s="22">
        <v>0.2436751862862564</v>
      </c>
      <c r="F214" s="50">
        <v>196</v>
      </c>
      <c r="G214" s="42">
        <v>0.91863623617533974</v>
      </c>
      <c r="H214" s="42">
        <v>1.0633820872278714</v>
      </c>
      <c r="I214" s="51">
        <v>1.1600531860667689</v>
      </c>
    </row>
    <row r="215" spans="2:9" x14ac:dyDescent="0.2">
      <c r="B215" s="10">
        <v>197</v>
      </c>
      <c r="C215" s="19">
        <v>1.2652349852669942E-2</v>
      </c>
      <c r="D215" s="22">
        <v>0.25861274213874719</v>
      </c>
      <c r="F215" s="50">
        <v>197</v>
      </c>
      <c r="G215" s="42">
        <v>6.3261749263349709E-2</v>
      </c>
      <c r="H215" s="42">
        <v>6.958792418968468E-2</v>
      </c>
      <c r="I215" s="51">
        <v>7.5914099116019651E-2</v>
      </c>
    </row>
    <row r="216" spans="2:9" x14ac:dyDescent="0.2">
      <c r="B216" s="10">
        <v>198</v>
      </c>
      <c r="C216" s="19">
        <v>0.96645899804766278</v>
      </c>
      <c r="D216" s="22">
        <v>0.75682928486277834</v>
      </c>
      <c r="F216" s="50">
        <v>198</v>
      </c>
      <c r="G216" s="42">
        <v>3.5790479626088461</v>
      </c>
      <c r="H216" s="42">
        <v>4.4010979291908079</v>
      </c>
      <c r="I216" s="51">
        <v>5.2197561490035165</v>
      </c>
    </row>
    <row r="217" spans="2:9" x14ac:dyDescent="0.2">
      <c r="B217" s="10">
        <v>199</v>
      </c>
      <c r="C217" s="19">
        <v>0.15739223008202341</v>
      </c>
      <c r="D217" s="22">
        <v>0.30863347436383326</v>
      </c>
      <c r="F217" s="50">
        <v>199</v>
      </c>
      <c r="G217" s="42">
        <v>0.78696115041011705</v>
      </c>
      <c r="H217" s="42">
        <v>0.86565726545112875</v>
      </c>
      <c r="I217" s="51">
        <v>0.94435338049214046</v>
      </c>
    </row>
    <row r="218" spans="2:9" x14ac:dyDescent="0.2">
      <c r="B218" s="10">
        <v>200</v>
      </c>
      <c r="C218" s="19">
        <v>0.70724935642634479</v>
      </c>
      <c r="D218" s="22">
        <v>0.34198715117117995</v>
      </c>
      <c r="F218" s="50">
        <v>200</v>
      </c>
      <c r="G218" s="42">
        <v>1.3796907469929645</v>
      </c>
      <c r="H218" s="42">
        <v>2.3311516186361256</v>
      </c>
      <c r="I218" s="51">
        <v>3.5087800504110369</v>
      </c>
    </row>
    <row r="219" spans="2:9" x14ac:dyDescent="0.2">
      <c r="B219" s="10">
        <v>201</v>
      </c>
      <c r="C219" s="19">
        <v>0.54865540716335059</v>
      </c>
      <c r="D219" s="22">
        <v>0.10309972320977823</v>
      </c>
      <c r="F219" s="50">
        <v>201</v>
      </c>
      <c r="G219" s="42">
        <v>0.32724950894805377</v>
      </c>
      <c r="H219" s="42">
        <v>0.89324108201963637</v>
      </c>
      <c r="I219" s="51">
        <v>1.9265487368743144</v>
      </c>
    </row>
    <row r="220" spans="2:9" x14ac:dyDescent="0.2">
      <c r="B220" s="10">
        <v>202</v>
      </c>
      <c r="C220" s="19">
        <v>0.12508318938871232</v>
      </c>
      <c r="D220" s="22">
        <v>0.23827645720243384</v>
      </c>
      <c r="F220" s="50">
        <v>202</v>
      </c>
      <c r="G220" s="42">
        <v>0.62541594694356162</v>
      </c>
      <c r="H220" s="42">
        <v>0.68795754163791778</v>
      </c>
      <c r="I220" s="51">
        <v>0.75049913633227394</v>
      </c>
    </row>
    <row r="221" spans="2:9" x14ac:dyDescent="0.2">
      <c r="B221" s="10">
        <v>203</v>
      </c>
      <c r="C221" s="19">
        <v>0.27147232322177872</v>
      </c>
      <c r="D221" s="22">
        <v>0.29995396690504739</v>
      </c>
      <c r="F221" s="50">
        <v>203</v>
      </c>
      <c r="G221" s="42">
        <v>1.1787875387981896</v>
      </c>
      <c r="H221" s="42">
        <v>1.4930977777197829</v>
      </c>
      <c r="I221" s="51">
        <v>1.6288339393306723</v>
      </c>
    </row>
    <row r="222" spans="2:9" x14ac:dyDescent="0.2">
      <c r="B222" s="10">
        <v>204</v>
      </c>
      <c r="C222" s="19">
        <v>0.64903177278272761</v>
      </c>
      <c r="D222" s="22">
        <v>0.82609709751302773</v>
      </c>
      <c r="F222" s="50">
        <v>204</v>
      </c>
      <c r="G222" s="42">
        <v>3.2451588639136379</v>
      </c>
      <c r="H222" s="42">
        <v>3.5696747503050017</v>
      </c>
      <c r="I222" s="51">
        <v>3.8941906366963659</v>
      </c>
    </row>
    <row r="223" spans="2:9" x14ac:dyDescent="0.2">
      <c r="B223" s="10">
        <v>205</v>
      </c>
      <c r="C223" s="19">
        <v>0.88887567789438293</v>
      </c>
      <c r="D223" s="22">
        <v>0.2246308814489747</v>
      </c>
      <c r="F223" s="50">
        <v>205</v>
      </c>
      <c r="G223" s="42">
        <v>0.833169489656722</v>
      </c>
      <c r="H223" s="42">
        <v>1.6654755388806455</v>
      </c>
      <c r="I223" s="51">
        <v>2.8437144252127515</v>
      </c>
    </row>
    <row r="224" spans="2:9" x14ac:dyDescent="0.2">
      <c r="B224" s="10">
        <v>206</v>
      </c>
      <c r="C224" s="19">
        <v>0.9661559236280084</v>
      </c>
      <c r="D224" s="22">
        <v>0.61662421209485574</v>
      </c>
      <c r="F224" s="50">
        <v>206</v>
      </c>
      <c r="G224" s="42">
        <v>2.7989471141265683</v>
      </c>
      <c r="H224" s="42">
        <v>3.7357615540931648</v>
      </c>
      <c r="I224" s="51">
        <v>4.7115254043053625</v>
      </c>
    </row>
    <row r="225" spans="2:9" x14ac:dyDescent="0.2">
      <c r="B225" s="10">
        <v>207</v>
      </c>
      <c r="C225" s="19">
        <v>0.24771070475417134</v>
      </c>
      <c r="D225" s="22">
        <v>0.93305369304094665</v>
      </c>
      <c r="F225" s="50">
        <v>207</v>
      </c>
      <c r="G225" s="42">
        <v>1.2385535237708567</v>
      </c>
      <c r="H225" s="42">
        <v>1.3624088761479425</v>
      </c>
      <c r="I225" s="51">
        <v>1.486264228525028</v>
      </c>
    </row>
    <row r="226" spans="2:9" x14ac:dyDescent="0.2">
      <c r="B226" s="10">
        <v>208</v>
      </c>
      <c r="C226" s="19">
        <v>0.17336716018208753</v>
      </c>
      <c r="D226" s="22">
        <v>0.34231186201772656</v>
      </c>
      <c r="F226" s="50">
        <v>208</v>
      </c>
      <c r="G226" s="42">
        <v>0.86683580091043766</v>
      </c>
      <c r="H226" s="42">
        <v>0.95351938100148148</v>
      </c>
      <c r="I226" s="51">
        <v>1.0402029610925252</v>
      </c>
    </row>
    <row r="227" spans="2:9" x14ac:dyDescent="0.2">
      <c r="B227" s="10">
        <v>209</v>
      </c>
      <c r="C227" s="19">
        <v>0.53080143519071987</v>
      </c>
      <c r="D227" s="22">
        <v>0.56885553183514503</v>
      </c>
      <c r="F227" s="50">
        <v>209</v>
      </c>
      <c r="G227" s="42">
        <v>2.5408111536879447</v>
      </c>
      <c r="H227" s="42">
        <v>2.9194078935489594</v>
      </c>
      <c r="I227" s="51">
        <v>3.1848086111443195</v>
      </c>
    </row>
    <row r="228" spans="2:9" x14ac:dyDescent="0.2">
      <c r="B228" s="10">
        <v>210</v>
      </c>
      <c r="C228" s="19">
        <v>0.81244218448165251</v>
      </c>
      <c r="D228" s="22">
        <v>0.60131015781626218</v>
      </c>
      <c r="F228" s="50">
        <v>210</v>
      </c>
      <c r="G228" s="42">
        <v>2.7157403985309205</v>
      </c>
      <c r="H228" s="42">
        <v>3.6613523212442609</v>
      </c>
      <c r="I228" s="51">
        <v>4.6526514678606041</v>
      </c>
    </row>
    <row r="229" spans="2:9" x14ac:dyDescent="0.2">
      <c r="B229" s="10">
        <v>211</v>
      </c>
      <c r="C229" s="19">
        <v>0.35857507613951789</v>
      </c>
      <c r="D229" s="22">
        <v>0.67080575070478543</v>
      </c>
      <c r="F229" s="50">
        <v>211</v>
      </c>
      <c r="G229" s="42">
        <v>1.7928753806975894</v>
      </c>
      <c r="H229" s="42">
        <v>1.9721629187673484</v>
      </c>
      <c r="I229" s="51">
        <v>2.1514504568371073</v>
      </c>
    </row>
    <row r="230" spans="2:9" x14ac:dyDescent="0.2">
      <c r="B230" s="10">
        <v>212</v>
      </c>
      <c r="C230" s="19">
        <v>6.0936590192730677E-2</v>
      </c>
      <c r="D230" s="22">
        <v>0.50090336006688696</v>
      </c>
      <c r="F230" s="50">
        <v>212</v>
      </c>
      <c r="G230" s="42">
        <v>0.30468295096365339</v>
      </c>
      <c r="H230" s="42">
        <v>0.33515124606001873</v>
      </c>
      <c r="I230" s="51">
        <v>0.36561954115638406</v>
      </c>
    </row>
    <row r="231" spans="2:9" x14ac:dyDescent="0.2">
      <c r="B231" s="10">
        <v>213</v>
      </c>
      <c r="C231" s="19">
        <v>0.2350079110006954</v>
      </c>
      <c r="D231" s="22">
        <v>0.51704832617730268</v>
      </c>
      <c r="F231" s="50">
        <v>213</v>
      </c>
      <c r="G231" s="42">
        <v>1.1750395550034769</v>
      </c>
      <c r="H231" s="42">
        <v>1.2925435105038248</v>
      </c>
      <c r="I231" s="51">
        <v>1.4100474660041724</v>
      </c>
    </row>
    <row r="232" spans="2:9" x14ac:dyDescent="0.2">
      <c r="B232" s="10">
        <v>214</v>
      </c>
      <c r="C232" s="19">
        <v>0.20433245795818578</v>
      </c>
      <c r="D232" s="22">
        <v>4.4345537490003029E-2</v>
      </c>
      <c r="F232" s="50">
        <v>214</v>
      </c>
      <c r="G232" s="42">
        <v>0.11890220597464919</v>
      </c>
      <c r="H232" s="42">
        <v>0.45482321944182352</v>
      </c>
      <c r="I232" s="51">
        <v>1.2259947477491147</v>
      </c>
    </row>
    <row r="233" spans="2:9" x14ac:dyDescent="0.2">
      <c r="B233" s="10">
        <v>215</v>
      </c>
      <c r="C233" s="19">
        <v>0.20038328421733775</v>
      </c>
      <c r="D233" s="22">
        <v>0.25828072811667246</v>
      </c>
      <c r="F233" s="50">
        <v>215</v>
      </c>
      <c r="G233" s="42">
        <v>0.98510019898921652</v>
      </c>
      <c r="H233" s="42">
        <v>1.1021080631953577</v>
      </c>
      <c r="I233" s="51">
        <v>1.2022997053040265</v>
      </c>
    </row>
    <row r="234" spans="2:9" x14ac:dyDescent="0.2">
      <c r="B234" s="10">
        <v>216</v>
      </c>
      <c r="C234" s="19">
        <v>0.88499189667901457</v>
      </c>
      <c r="D234" s="22">
        <v>0.36021012080005221</v>
      </c>
      <c r="F234" s="50">
        <v>216</v>
      </c>
      <c r="G234" s="42">
        <v>1.4683753914372979</v>
      </c>
      <c r="H234" s="42">
        <v>2.4300064048976147</v>
      </c>
      <c r="I234" s="51">
        <v>3.6010504507437657</v>
      </c>
    </row>
    <row r="235" spans="2:9" x14ac:dyDescent="0.2">
      <c r="B235" s="10">
        <v>217</v>
      </c>
      <c r="C235" s="19">
        <v>0.63175439366873021</v>
      </c>
      <c r="D235" s="22">
        <v>0.24232307265602382</v>
      </c>
      <c r="F235" s="50">
        <v>217</v>
      </c>
      <c r="G235" s="42">
        <v>0.91252280123044216</v>
      </c>
      <c r="H235" s="42">
        <v>1.7696138279642428</v>
      </c>
      <c r="I235" s="51">
        <v>2.9535792888657753</v>
      </c>
    </row>
    <row r="236" spans="2:9" x14ac:dyDescent="0.2">
      <c r="B236" s="10">
        <v>218</v>
      </c>
      <c r="C236" s="19">
        <v>0.80372308538412851</v>
      </c>
      <c r="D236" s="22">
        <v>0.83302508184090041</v>
      </c>
      <c r="F236" s="50">
        <v>218</v>
      </c>
      <c r="G236" s="42">
        <v>4.0156855499779578</v>
      </c>
      <c r="H236" s="42">
        <v>4.4204769696127064</v>
      </c>
      <c r="I236" s="51">
        <v>4.8223385123047713</v>
      </c>
    </row>
    <row r="237" spans="2:9" x14ac:dyDescent="0.2">
      <c r="B237" s="10">
        <v>219</v>
      </c>
      <c r="C237" s="19">
        <v>0.11582525641190577</v>
      </c>
      <c r="D237" s="22">
        <v>0.70633299144554418</v>
      </c>
      <c r="F237" s="50">
        <v>219</v>
      </c>
      <c r="G237" s="42">
        <v>0.57912628205952887</v>
      </c>
      <c r="H237" s="42">
        <v>0.63703891026548176</v>
      </c>
      <c r="I237" s="51">
        <v>0.69495153847143465</v>
      </c>
    </row>
    <row r="238" spans="2:9" x14ac:dyDescent="0.2">
      <c r="B238" s="10">
        <v>220</v>
      </c>
      <c r="C238" s="19">
        <v>0.9288829820982385</v>
      </c>
      <c r="D238" s="22">
        <v>0.70164894281299717</v>
      </c>
      <c r="F238" s="50">
        <v>220</v>
      </c>
      <c r="G238" s="42">
        <v>3.2682393493533697</v>
      </c>
      <c r="H238" s="42">
        <v>4.1424625383756082</v>
      </c>
      <c r="I238" s="51">
        <v>5.0258692722023621</v>
      </c>
    </row>
    <row r="239" spans="2:9" x14ac:dyDescent="0.2">
      <c r="B239" s="10">
        <v>221</v>
      </c>
      <c r="C239" s="19">
        <v>0.38067294500322357</v>
      </c>
      <c r="D239" s="22">
        <v>0.97402437839733746</v>
      </c>
      <c r="F239" s="50">
        <v>221</v>
      </c>
      <c r="G239" s="42">
        <v>1.9033647250161179</v>
      </c>
      <c r="H239" s="42">
        <v>2.0937011975177295</v>
      </c>
      <c r="I239" s="51">
        <v>2.2840376700193414</v>
      </c>
    </row>
    <row r="240" spans="2:9" x14ac:dyDescent="0.2">
      <c r="B240" s="10">
        <v>222</v>
      </c>
      <c r="C240" s="19">
        <v>0.96508799367514797</v>
      </c>
      <c r="D240" s="22">
        <v>0.83181062940918549</v>
      </c>
      <c r="F240" s="50">
        <v>222</v>
      </c>
      <c r="G240" s="42">
        <v>4.0086612988398693</v>
      </c>
      <c r="H240" s="42">
        <v>4.74659592554117</v>
      </c>
      <c r="I240" s="51">
        <v>5.4722191712988506</v>
      </c>
    </row>
    <row r="241" spans="2:9" x14ac:dyDescent="0.2">
      <c r="B241" s="10">
        <v>223</v>
      </c>
      <c r="C241" s="19">
        <v>0.45374094027424949</v>
      </c>
      <c r="D241" s="22">
        <v>0.51186274625876105</v>
      </c>
      <c r="F241" s="50">
        <v>223</v>
      </c>
      <c r="G241" s="42">
        <v>2.2384852201784238</v>
      </c>
      <c r="H241" s="42">
        <v>2.495575171508372</v>
      </c>
      <c r="I241" s="51">
        <v>2.7224456416454972</v>
      </c>
    </row>
    <row r="242" spans="2:9" x14ac:dyDescent="0.2">
      <c r="B242" s="10">
        <v>224</v>
      </c>
      <c r="C242" s="19">
        <v>0.34739194716456723</v>
      </c>
      <c r="D242" s="22">
        <v>0.84053537102920861</v>
      </c>
      <c r="F242" s="50">
        <v>224</v>
      </c>
      <c r="G242" s="42">
        <v>1.7369597358228361</v>
      </c>
      <c r="H242" s="42">
        <v>1.9106557094051198</v>
      </c>
      <c r="I242" s="51">
        <v>2.0843516829874034</v>
      </c>
    </row>
    <row r="243" spans="2:9" x14ac:dyDescent="0.2">
      <c r="B243" s="10">
        <v>225</v>
      </c>
      <c r="C243" s="19">
        <v>0.81828074381679794</v>
      </c>
      <c r="D243" s="22">
        <v>0.94799812836010255</v>
      </c>
      <c r="F243" s="50">
        <v>225</v>
      </c>
      <c r="G243" s="42">
        <v>4.0914037190839894</v>
      </c>
      <c r="H243" s="42">
        <v>4.5005440909923884</v>
      </c>
      <c r="I243" s="51">
        <v>4.9096844629007874</v>
      </c>
    </row>
    <row r="244" spans="2:9" x14ac:dyDescent="0.2">
      <c r="B244" s="10">
        <v>226</v>
      </c>
      <c r="C244" s="19">
        <v>0.32393644305068836</v>
      </c>
      <c r="D244" s="22">
        <v>0.16182851399385223</v>
      </c>
      <c r="F244" s="50">
        <v>226</v>
      </c>
      <c r="G244" s="42">
        <v>0.56212908908899617</v>
      </c>
      <c r="H244" s="42">
        <v>1.2811698991725502</v>
      </c>
      <c r="I244" s="51">
        <v>1.9436186583041302</v>
      </c>
    </row>
    <row r="245" spans="2:9" x14ac:dyDescent="0.2">
      <c r="B245" s="10">
        <v>227</v>
      </c>
      <c r="C245" s="19">
        <v>0.79118572385433217</v>
      </c>
      <c r="D245" s="22">
        <v>0.26270900732595071</v>
      </c>
      <c r="F245" s="50">
        <v>227</v>
      </c>
      <c r="G245" s="42">
        <v>1.0054024991281587</v>
      </c>
      <c r="H245" s="42">
        <v>1.8877420945600771</v>
      </c>
      <c r="I245" s="51">
        <v>3.0753088078653539</v>
      </c>
    </row>
    <row r="246" spans="2:9" x14ac:dyDescent="0.2">
      <c r="B246" s="10">
        <v>228</v>
      </c>
      <c r="C246" s="19">
        <v>0.25425712857267069</v>
      </c>
      <c r="D246" s="22">
        <v>0.32975166988376725</v>
      </c>
      <c r="F246" s="50">
        <v>228</v>
      </c>
      <c r="G246" s="42">
        <v>1.2712856428633534</v>
      </c>
      <c r="H246" s="42">
        <v>1.3984142071496888</v>
      </c>
      <c r="I246" s="51">
        <v>1.5255427714360241</v>
      </c>
    </row>
    <row r="247" spans="2:9" x14ac:dyDescent="0.2">
      <c r="B247" s="10">
        <v>229</v>
      </c>
      <c r="C247" s="19">
        <v>0.84741106259588161</v>
      </c>
      <c r="D247" s="22">
        <v>5.3387046620659406E-2</v>
      </c>
      <c r="F247" s="50">
        <v>229</v>
      </c>
      <c r="G247" s="42">
        <v>0.1485569860847808</v>
      </c>
      <c r="H247" s="42">
        <v>0.52760804190232846</v>
      </c>
      <c r="I247" s="51">
        <v>1.3863382265319451</v>
      </c>
    </row>
    <row r="248" spans="2:9" x14ac:dyDescent="0.2">
      <c r="B248" s="10">
        <v>230</v>
      </c>
      <c r="C248" s="19">
        <v>0.74087616033163417</v>
      </c>
      <c r="D248" s="22">
        <v>0.9176231881236081</v>
      </c>
      <c r="F248" s="50">
        <v>230</v>
      </c>
      <c r="G248" s="42">
        <v>3.704380801658171</v>
      </c>
      <c r="H248" s="42">
        <v>4.0748188818239877</v>
      </c>
      <c r="I248" s="51">
        <v>4.4452569619898048</v>
      </c>
    </row>
    <row r="249" spans="2:9" x14ac:dyDescent="0.2">
      <c r="B249" s="10">
        <v>231</v>
      </c>
      <c r="C249" s="19">
        <v>0.98871624844208872</v>
      </c>
      <c r="D249" s="22">
        <v>9.4748789847490023E-2</v>
      </c>
      <c r="F249" s="50">
        <v>231</v>
      </c>
      <c r="G249" s="42">
        <v>0.29570482467069048</v>
      </c>
      <c r="H249" s="42">
        <v>0.83487532764451078</v>
      </c>
      <c r="I249" s="51">
        <v>1.8468774822682854</v>
      </c>
    </row>
    <row r="250" spans="2:9" x14ac:dyDescent="0.2">
      <c r="B250" s="10">
        <v>232</v>
      </c>
      <c r="C250" s="19">
        <v>0.85478856420422988</v>
      </c>
      <c r="D250" s="22">
        <v>0.42938362125849261</v>
      </c>
      <c r="F250" s="50">
        <v>232</v>
      </c>
      <c r="G250" s="42">
        <v>1.8129447688111247</v>
      </c>
      <c r="H250" s="42">
        <v>2.79665612425906</v>
      </c>
      <c r="I250" s="51">
        <v>3.9316421970095057</v>
      </c>
    </row>
    <row r="251" spans="2:9" x14ac:dyDescent="0.2">
      <c r="B251" s="10">
        <v>233</v>
      </c>
      <c r="C251" s="19">
        <v>0.95096967880258465</v>
      </c>
      <c r="D251" s="22">
        <v>0.46958092585710676</v>
      </c>
      <c r="F251" s="50">
        <v>233</v>
      </c>
      <c r="G251" s="42">
        <v>2.0184711278854</v>
      </c>
      <c r="H251" s="42">
        <v>3.0042152593954596</v>
      </c>
      <c r="I251" s="51">
        <v>4.1115585038833924</v>
      </c>
    </row>
    <row r="252" spans="2:9" x14ac:dyDescent="0.2">
      <c r="B252" s="10">
        <v>234</v>
      </c>
      <c r="C252" s="19">
        <v>3.2667558317706069E-3</v>
      </c>
      <c r="D252" s="22">
        <v>0.1690062170644635</v>
      </c>
      <c r="F252" s="50">
        <v>234</v>
      </c>
      <c r="G252" s="42">
        <v>1.6333779158853035E-2</v>
      </c>
      <c r="H252" s="42">
        <v>1.7967157074738338E-2</v>
      </c>
      <c r="I252" s="51">
        <v>1.9600534990623641E-2</v>
      </c>
    </row>
    <row r="253" spans="2:9" x14ac:dyDescent="0.2">
      <c r="B253" s="10">
        <v>235</v>
      </c>
      <c r="C253" s="19">
        <v>0.3820946634708956</v>
      </c>
      <c r="D253" s="22">
        <v>0.51176919732335291</v>
      </c>
      <c r="F253" s="50">
        <v>235</v>
      </c>
      <c r="G253" s="42">
        <v>1.9104733173544779</v>
      </c>
      <c r="H253" s="42">
        <v>2.1015206490899256</v>
      </c>
      <c r="I253" s="51">
        <v>2.2925679808253738</v>
      </c>
    </row>
    <row r="254" spans="2:9" x14ac:dyDescent="0.2">
      <c r="B254" s="10">
        <v>236</v>
      </c>
      <c r="C254" s="19">
        <v>6.0548606809965322E-2</v>
      </c>
      <c r="D254" s="22">
        <v>0.64422657091491309</v>
      </c>
      <c r="F254" s="50">
        <v>236</v>
      </c>
      <c r="G254" s="42">
        <v>0.30274303404982661</v>
      </c>
      <c r="H254" s="42">
        <v>0.33301733745480927</v>
      </c>
      <c r="I254" s="51">
        <v>0.36329164085979193</v>
      </c>
    </row>
    <row r="255" spans="2:9" x14ac:dyDescent="0.2">
      <c r="B255" s="10">
        <v>237</v>
      </c>
      <c r="C255" s="19">
        <v>0.41029623334743404</v>
      </c>
      <c r="D255" s="22">
        <v>0.27624314538452877</v>
      </c>
      <c r="F255" s="50">
        <v>237</v>
      </c>
      <c r="G255" s="42">
        <v>1.0678735183133714</v>
      </c>
      <c r="H255" s="42">
        <v>1.9651508692178936</v>
      </c>
      <c r="I255" s="51">
        <v>2.4617774000846042</v>
      </c>
    </row>
    <row r="256" spans="2:9" x14ac:dyDescent="0.2">
      <c r="B256" s="10">
        <v>238</v>
      </c>
      <c r="C256" s="19">
        <v>0.91358861076136288</v>
      </c>
      <c r="D256" s="22">
        <v>0.83631353452599677</v>
      </c>
      <c r="F256" s="50">
        <v>238</v>
      </c>
      <c r="G256" s="42">
        <v>4.0347158524806472</v>
      </c>
      <c r="H256" s="42">
        <v>4.7671409150255171</v>
      </c>
      <c r="I256" s="51">
        <v>5.4815316645681769</v>
      </c>
    </row>
    <row r="257" spans="2:9" x14ac:dyDescent="0.2">
      <c r="B257" s="10">
        <v>239</v>
      </c>
      <c r="C257" s="19">
        <v>0.74269823191153894</v>
      </c>
      <c r="D257" s="22">
        <v>0.29575789713790435</v>
      </c>
      <c r="F257" s="50">
        <v>239</v>
      </c>
      <c r="G257" s="42">
        <v>1.1590271890532415</v>
      </c>
      <c r="H257" s="42">
        <v>2.0754475822516425</v>
      </c>
      <c r="I257" s="51">
        <v>3.2630176672774174</v>
      </c>
    </row>
    <row r="258" spans="2:9" x14ac:dyDescent="0.2">
      <c r="B258" s="10">
        <v>240</v>
      </c>
      <c r="C258" s="19">
        <v>0.95248628978229544</v>
      </c>
      <c r="D258" s="22">
        <v>7.3202810226832393E-2</v>
      </c>
      <c r="F258" s="50">
        <v>240</v>
      </c>
      <c r="G258" s="42">
        <v>0.21697180846792288</v>
      </c>
      <c r="H258" s="42">
        <v>0.67918000606143791</v>
      </c>
      <c r="I258" s="51">
        <v>1.6233610714089353</v>
      </c>
    </row>
    <row r="259" spans="2:9" x14ac:dyDescent="0.2">
      <c r="B259" s="10">
        <v>241</v>
      </c>
      <c r="C259" s="19">
        <v>0.73840572547403804</v>
      </c>
      <c r="D259" s="22">
        <v>0.20175474246912828</v>
      </c>
      <c r="F259" s="50">
        <v>241</v>
      </c>
      <c r="G259" s="42">
        <v>0.73241715306794464</v>
      </c>
      <c r="H259" s="42">
        <v>1.5283460228951311</v>
      </c>
      <c r="I259" s="51">
        <v>2.6950270367639391</v>
      </c>
    </row>
    <row r="260" spans="2:9" x14ac:dyDescent="0.2">
      <c r="B260" s="10">
        <v>242</v>
      </c>
      <c r="C260" s="19">
        <v>0.58514689246745932</v>
      </c>
      <c r="D260" s="22">
        <v>0.54090851695219655</v>
      </c>
      <c r="F260" s="50">
        <v>242</v>
      </c>
      <c r="G260" s="42">
        <v>2.3917654499229331</v>
      </c>
      <c r="H260" s="42">
        <v>3.2183079085710262</v>
      </c>
      <c r="I260" s="51">
        <v>3.5108813548047557</v>
      </c>
    </row>
    <row r="261" spans="2:9" x14ac:dyDescent="0.2">
      <c r="B261" s="10">
        <v>243</v>
      </c>
      <c r="C261" s="19">
        <v>0.69480598416601458</v>
      </c>
      <c r="D261" s="22">
        <v>0.59337643181673561</v>
      </c>
      <c r="F261" s="50">
        <v>243</v>
      </c>
      <c r="G261" s="42">
        <v>2.6727993410030564</v>
      </c>
      <c r="H261" s="42">
        <v>3.6226545599357278</v>
      </c>
      <c r="I261" s="51">
        <v>4.1688359049960875</v>
      </c>
    </row>
    <row r="262" spans="2:9" x14ac:dyDescent="0.2">
      <c r="B262" s="10">
        <v>244</v>
      </c>
      <c r="C262" s="19">
        <v>6.686651557674661E-2</v>
      </c>
      <c r="D262" s="22">
        <v>0.20706978226517048</v>
      </c>
      <c r="F262" s="50">
        <v>244</v>
      </c>
      <c r="G262" s="42">
        <v>0.33433257788373305</v>
      </c>
      <c r="H262" s="42">
        <v>0.36776583567210636</v>
      </c>
      <c r="I262" s="51">
        <v>0.40119909346047966</v>
      </c>
    </row>
    <row r="263" spans="2:9" x14ac:dyDescent="0.2">
      <c r="B263" s="10">
        <v>245</v>
      </c>
      <c r="C263" s="19">
        <v>0.4270472082782234</v>
      </c>
      <c r="D263" s="22">
        <v>0.80439609211578023</v>
      </c>
      <c r="F263" s="50">
        <v>245</v>
      </c>
      <c r="G263" s="42">
        <v>2.1352360413911171</v>
      </c>
      <c r="H263" s="42">
        <v>2.3487596455302286</v>
      </c>
      <c r="I263" s="51">
        <v>2.5622832496693402</v>
      </c>
    </row>
    <row r="264" spans="2:9" x14ac:dyDescent="0.2">
      <c r="B264" s="10">
        <v>246</v>
      </c>
      <c r="C264" s="19">
        <v>0.49026577379453318</v>
      </c>
      <c r="D264" s="22">
        <v>0.17291939549068214</v>
      </c>
      <c r="F264" s="50">
        <v>246</v>
      </c>
      <c r="G264" s="42">
        <v>0.60867078177531109</v>
      </c>
      <c r="H264" s="42">
        <v>1.3509449629985251</v>
      </c>
      <c r="I264" s="51">
        <v>2.4950146768435166</v>
      </c>
    </row>
    <row r="265" spans="2:9" x14ac:dyDescent="0.2">
      <c r="B265" s="10">
        <v>247</v>
      </c>
      <c r="C265" s="19">
        <v>0.42469017124194675</v>
      </c>
      <c r="D265" s="22">
        <v>0.54768520181459124</v>
      </c>
      <c r="F265" s="50">
        <v>247</v>
      </c>
      <c r="G265" s="42">
        <v>2.1234508562097338</v>
      </c>
      <c r="H265" s="42">
        <v>2.3357959418307073</v>
      </c>
      <c r="I265" s="51">
        <v>2.5481410274516803</v>
      </c>
    </row>
    <row r="266" spans="2:9" x14ac:dyDescent="0.2">
      <c r="B266" s="10">
        <v>248</v>
      </c>
      <c r="C266" s="19">
        <v>0.38116937678191398</v>
      </c>
      <c r="D266" s="22">
        <v>0.50915288435930151</v>
      </c>
      <c r="F266" s="50">
        <v>248</v>
      </c>
      <c r="G266" s="42">
        <v>1.9058468839095699</v>
      </c>
      <c r="H266" s="42">
        <v>2.0964315723005269</v>
      </c>
      <c r="I266" s="51">
        <v>2.2870162606914839</v>
      </c>
    </row>
    <row r="267" spans="2:9" x14ac:dyDescent="0.2">
      <c r="B267" s="10">
        <v>249</v>
      </c>
      <c r="C267" s="19">
        <v>0.374995231840063</v>
      </c>
      <c r="D267" s="22">
        <v>0.30762812910557735</v>
      </c>
      <c r="F267" s="50">
        <v>249</v>
      </c>
      <c r="G267" s="42">
        <v>1.2150698856948632</v>
      </c>
      <c r="H267" s="42">
        <v>2.0624737751203464</v>
      </c>
      <c r="I267" s="51">
        <v>2.2499713910403782</v>
      </c>
    </row>
    <row r="268" spans="2:9" x14ac:dyDescent="0.2">
      <c r="B268" s="10">
        <v>250</v>
      </c>
      <c r="C268" s="19">
        <v>1.4851843651103258E-2</v>
      </c>
      <c r="D268" s="22">
        <v>0.63732302057645174</v>
      </c>
      <c r="F268" s="50">
        <v>250</v>
      </c>
      <c r="G268" s="42">
        <v>7.4259218255516291E-2</v>
      </c>
      <c r="H268" s="42">
        <v>8.168514008106792E-2</v>
      </c>
      <c r="I268" s="51">
        <v>8.9111061906619549E-2</v>
      </c>
    </row>
    <row r="269" spans="2:9" x14ac:dyDescent="0.2">
      <c r="B269" s="10">
        <v>251</v>
      </c>
      <c r="C269" s="19">
        <v>0.11598010390981994</v>
      </c>
      <c r="D269" s="22">
        <v>0.58481669193103258</v>
      </c>
      <c r="F269" s="50">
        <v>251</v>
      </c>
      <c r="G269" s="42">
        <v>0.57990051954909971</v>
      </c>
      <c r="H269" s="42">
        <v>0.63789057150400974</v>
      </c>
      <c r="I269" s="51">
        <v>0.69588062345891966</v>
      </c>
    </row>
    <row r="270" spans="2:9" x14ac:dyDescent="0.2">
      <c r="B270" s="10">
        <v>252</v>
      </c>
      <c r="C270" s="19">
        <v>0.42537978316540137</v>
      </c>
      <c r="D270" s="22">
        <v>5.05630578930234E-2</v>
      </c>
      <c r="F270" s="50">
        <v>252</v>
      </c>
      <c r="G270" s="42">
        <v>0.13917781091172118</v>
      </c>
      <c r="H270" s="42">
        <v>0.50516046477163645</v>
      </c>
      <c r="I270" s="51">
        <v>1.3491738524552135</v>
      </c>
    </row>
    <row r="271" spans="2:9" x14ac:dyDescent="0.2">
      <c r="B271" s="10">
        <v>253</v>
      </c>
      <c r="C271" s="19">
        <v>0.23572072216389439</v>
      </c>
      <c r="D271" s="22">
        <v>0.44584779631539162</v>
      </c>
      <c r="F271" s="50">
        <v>253</v>
      </c>
      <c r="G271" s="42">
        <v>1.178603610819472</v>
      </c>
      <c r="H271" s="42">
        <v>1.296463971901419</v>
      </c>
      <c r="I271" s="51">
        <v>1.4143243329833664</v>
      </c>
    </row>
    <row r="272" spans="2:9" x14ac:dyDescent="0.2">
      <c r="B272" s="10">
        <v>254</v>
      </c>
      <c r="C272" s="19">
        <v>8.1393494174281877E-2</v>
      </c>
      <c r="D272" s="22">
        <v>4.5708144372286097E-2</v>
      </c>
      <c r="F272" s="50">
        <v>254</v>
      </c>
      <c r="G272" s="42">
        <v>0.12329978317669985</v>
      </c>
      <c r="H272" s="42">
        <v>0.44766421795855033</v>
      </c>
      <c r="I272" s="51">
        <v>0.48836096504569126</v>
      </c>
    </row>
    <row r="273" spans="2:9" x14ac:dyDescent="0.2">
      <c r="B273" s="10">
        <v>255</v>
      </c>
      <c r="C273" s="19">
        <v>0.62415231145202021</v>
      </c>
      <c r="D273" s="22">
        <v>0.54447672508130607</v>
      </c>
      <c r="F273" s="50">
        <v>255</v>
      </c>
      <c r="G273" s="42">
        <v>2.4107112123373025</v>
      </c>
      <c r="H273" s="42">
        <v>3.3817861810023713</v>
      </c>
      <c r="I273" s="51">
        <v>3.7449138687121213</v>
      </c>
    </row>
    <row r="274" spans="2:9" x14ac:dyDescent="0.2">
      <c r="B274" s="10">
        <v>256</v>
      </c>
      <c r="C274" s="19">
        <v>0.70425398187036703</v>
      </c>
      <c r="D274" s="22">
        <v>0.5020074196883958</v>
      </c>
      <c r="F274" s="50">
        <v>256</v>
      </c>
      <c r="G274" s="42">
        <v>2.1868659754888942</v>
      </c>
      <c r="H274" s="42">
        <v>3.1690624559473495</v>
      </c>
      <c r="I274" s="51">
        <v>4.2255238912222026</v>
      </c>
    </row>
    <row r="275" spans="2:9" x14ac:dyDescent="0.2">
      <c r="B275" s="10">
        <v>257</v>
      </c>
      <c r="C275" s="19">
        <v>0.63008845487173348</v>
      </c>
      <c r="D275" s="22">
        <v>0.79352455515396092</v>
      </c>
      <c r="F275" s="50">
        <v>257</v>
      </c>
      <c r="G275" s="42">
        <v>3.1504422743586673</v>
      </c>
      <c r="H275" s="42">
        <v>3.4654865017945342</v>
      </c>
      <c r="I275" s="51">
        <v>3.7805307292304011</v>
      </c>
    </row>
    <row r="276" spans="2:9" x14ac:dyDescent="0.2">
      <c r="B276" s="10">
        <v>258</v>
      </c>
      <c r="C276" s="19">
        <v>0.61566698575516732</v>
      </c>
      <c r="D276" s="22">
        <v>0.49767243378451032</v>
      </c>
      <c r="F276" s="50">
        <v>258</v>
      </c>
      <c r="G276" s="42">
        <v>2.1642244903171708</v>
      </c>
      <c r="H276" s="42">
        <v>3.1471508351239734</v>
      </c>
      <c r="I276" s="51">
        <v>3.6940019145310039</v>
      </c>
    </row>
    <row r="277" spans="2:9" x14ac:dyDescent="0.2">
      <c r="B277" s="10">
        <v>259</v>
      </c>
      <c r="C277" s="19">
        <v>0.26615138746804701</v>
      </c>
      <c r="D277" s="22">
        <v>0.3857931656515905</v>
      </c>
      <c r="F277" s="50">
        <v>259</v>
      </c>
      <c r="G277" s="42">
        <v>1.330756937340235</v>
      </c>
      <c r="H277" s="42">
        <v>1.4638326310742587</v>
      </c>
      <c r="I277" s="51">
        <v>1.596908324808282</v>
      </c>
    </row>
    <row r="278" spans="2:9" x14ac:dyDescent="0.2">
      <c r="B278" s="10">
        <v>260</v>
      </c>
      <c r="C278" s="19">
        <v>0.31739362639361779</v>
      </c>
      <c r="D278" s="22">
        <v>0.74607248843092788</v>
      </c>
      <c r="F278" s="50">
        <v>260</v>
      </c>
      <c r="G278" s="42">
        <v>1.5869681319680891</v>
      </c>
      <c r="H278" s="42">
        <v>1.7456649451648978</v>
      </c>
      <c r="I278" s="51">
        <v>1.9043617583617067</v>
      </c>
    </row>
    <row r="279" spans="2:9" x14ac:dyDescent="0.2">
      <c r="B279" s="10">
        <v>261</v>
      </c>
      <c r="C279" s="19">
        <v>0.70141226322727956</v>
      </c>
      <c r="D279" s="22">
        <v>0.29803957149542626</v>
      </c>
      <c r="F279" s="50">
        <v>261</v>
      </c>
      <c r="G279" s="42">
        <v>1.1697652634918578</v>
      </c>
      <c r="H279" s="42">
        <v>2.0882468441407762</v>
      </c>
      <c r="I279" s="51">
        <v>3.2755800362432517</v>
      </c>
    </row>
    <row r="280" spans="2:9" x14ac:dyDescent="0.2">
      <c r="B280" s="10">
        <v>262</v>
      </c>
      <c r="C280" s="19">
        <v>0.23573219749883012</v>
      </c>
      <c r="D280" s="22">
        <v>0.50920229876857648</v>
      </c>
      <c r="F280" s="50">
        <v>262</v>
      </c>
      <c r="G280" s="42">
        <v>1.1786609874941507</v>
      </c>
      <c r="H280" s="42">
        <v>1.2965270862435656</v>
      </c>
      <c r="I280" s="51">
        <v>1.4143931849929807</v>
      </c>
    </row>
    <row r="281" spans="2:9" x14ac:dyDescent="0.2">
      <c r="B281" s="10">
        <v>263</v>
      </c>
      <c r="C281" s="19">
        <v>0.47922884585010117</v>
      </c>
      <c r="D281" s="22">
        <v>0.83234038582599845</v>
      </c>
      <c r="F281" s="50">
        <v>263</v>
      </c>
      <c r="G281" s="42">
        <v>2.3961442292505057</v>
      </c>
      <c r="H281" s="42">
        <v>2.6357586521755563</v>
      </c>
      <c r="I281" s="51">
        <v>2.8753730751006072</v>
      </c>
    </row>
    <row r="282" spans="2:9" x14ac:dyDescent="0.2">
      <c r="B282" s="10">
        <v>264</v>
      </c>
      <c r="C282" s="19">
        <v>0.72651224678751603</v>
      </c>
      <c r="D282" s="22">
        <v>0.88755322844515183</v>
      </c>
      <c r="F282" s="50">
        <v>264</v>
      </c>
      <c r="G282" s="42">
        <v>3.6325612339375803</v>
      </c>
      <c r="H282" s="42">
        <v>3.995817357331338</v>
      </c>
      <c r="I282" s="51">
        <v>4.3590734807250957</v>
      </c>
    </row>
    <row r="283" spans="2:9" x14ac:dyDescent="0.2">
      <c r="B283" s="10">
        <v>265</v>
      </c>
      <c r="C283" s="19">
        <v>0.68750402414485445</v>
      </c>
      <c r="D283" s="22">
        <v>0.22799920376716809</v>
      </c>
      <c r="F283" s="50">
        <v>265</v>
      </c>
      <c r="G283" s="42">
        <v>0.84818385350980785</v>
      </c>
      <c r="H283" s="42">
        <v>1.6854246981267162</v>
      </c>
      <c r="I283" s="51">
        <v>2.8649557301323263</v>
      </c>
    </row>
    <row r="284" spans="2:9" x14ac:dyDescent="0.2">
      <c r="B284" s="10">
        <v>266</v>
      </c>
      <c r="C284" s="19">
        <v>0.24193155078089434</v>
      </c>
      <c r="D284" s="22">
        <v>0.82924322194925704</v>
      </c>
      <c r="F284" s="50">
        <v>266</v>
      </c>
      <c r="G284" s="42">
        <v>1.2096577539044717</v>
      </c>
      <c r="H284" s="42">
        <v>1.3306235292949189</v>
      </c>
      <c r="I284" s="51">
        <v>1.4515893046853661</v>
      </c>
    </row>
    <row r="285" spans="2:9" x14ac:dyDescent="0.2">
      <c r="B285" s="10">
        <v>267</v>
      </c>
      <c r="C285" s="19">
        <v>0.75109622198777393</v>
      </c>
      <c r="D285" s="22">
        <v>0.73121362292666336</v>
      </c>
      <c r="F285" s="50">
        <v>267</v>
      </c>
      <c r="G285" s="42">
        <v>3.4341806202400398</v>
      </c>
      <c r="H285" s="42">
        <v>4.1310292209327564</v>
      </c>
      <c r="I285" s="51">
        <v>4.5065773319266436</v>
      </c>
    </row>
    <row r="286" spans="2:9" x14ac:dyDescent="0.2">
      <c r="B286" s="10">
        <v>268</v>
      </c>
      <c r="C286" s="19">
        <v>0.34207694713816139</v>
      </c>
      <c r="D286" s="22">
        <v>0.11196078313884406</v>
      </c>
      <c r="F286" s="50">
        <v>268</v>
      </c>
      <c r="G286" s="42">
        <v>0.36128432346176076</v>
      </c>
      <c r="H286" s="42">
        <v>0.95414731291468802</v>
      </c>
      <c r="I286" s="51">
        <v>2.0076324845445161</v>
      </c>
    </row>
    <row r="287" spans="2:9" x14ac:dyDescent="0.2">
      <c r="B287" s="10">
        <v>269</v>
      </c>
      <c r="C287" s="19">
        <v>0.32268444180329503</v>
      </c>
      <c r="D287" s="22">
        <v>0.66089457124121465</v>
      </c>
      <c r="F287" s="50">
        <v>269</v>
      </c>
      <c r="G287" s="42">
        <v>1.6134222090164752</v>
      </c>
      <c r="H287" s="42">
        <v>1.7747644299181227</v>
      </c>
      <c r="I287" s="51">
        <v>1.9361066508197702</v>
      </c>
    </row>
    <row r="288" spans="2:9" x14ac:dyDescent="0.2">
      <c r="B288" s="10">
        <v>270</v>
      </c>
      <c r="C288" s="19">
        <v>0.76693554854518897</v>
      </c>
      <c r="D288" s="22">
        <v>0.18309978783414904</v>
      </c>
      <c r="F288" s="50">
        <v>270</v>
      </c>
      <c r="G288" s="42">
        <v>0.65192166445154953</v>
      </c>
      <c r="H288" s="42">
        <v>1.4142069341423993</v>
      </c>
      <c r="I288" s="51">
        <v>2.5674096599548282</v>
      </c>
    </row>
    <row r="289" spans="2:9" x14ac:dyDescent="0.2">
      <c r="B289" s="10">
        <v>271</v>
      </c>
      <c r="C289" s="19">
        <v>0.59760228162577322</v>
      </c>
      <c r="D289" s="22">
        <v>0.30975108981577648</v>
      </c>
      <c r="F289" s="50">
        <v>271</v>
      </c>
      <c r="G289" s="42">
        <v>1.2251391437805095</v>
      </c>
      <c r="H289" s="42">
        <v>2.1536392813430396</v>
      </c>
      <c r="I289" s="51">
        <v>3.3393171807074502</v>
      </c>
    </row>
    <row r="290" spans="2:9" x14ac:dyDescent="0.2">
      <c r="B290" s="10">
        <v>272</v>
      </c>
      <c r="C290" s="19">
        <v>0.4866959243431529</v>
      </c>
      <c r="D290" s="22">
        <v>0.78567306723496</v>
      </c>
      <c r="F290" s="50">
        <v>272</v>
      </c>
      <c r="G290" s="42">
        <v>2.4334796217157644</v>
      </c>
      <c r="H290" s="42">
        <v>2.676827583887341</v>
      </c>
      <c r="I290" s="51">
        <v>2.9201755460589176</v>
      </c>
    </row>
    <row r="291" spans="2:9" x14ac:dyDescent="0.2">
      <c r="B291" s="10">
        <v>273</v>
      </c>
      <c r="C291" s="19">
        <v>0.60060488068652329</v>
      </c>
      <c r="D291" s="22">
        <v>0.7439779913150889</v>
      </c>
      <c r="F291" s="50">
        <v>273</v>
      </c>
      <c r="G291" s="42">
        <v>3.0030244034326166</v>
      </c>
      <c r="H291" s="42">
        <v>3.3033268437758783</v>
      </c>
      <c r="I291" s="51">
        <v>3.6036292841191395</v>
      </c>
    </row>
    <row r="292" spans="2:9" x14ac:dyDescent="0.2">
      <c r="B292" s="10">
        <v>274</v>
      </c>
      <c r="C292" s="19">
        <v>0.7178765835255343</v>
      </c>
      <c r="D292" s="22">
        <v>0.41923220121383387</v>
      </c>
      <c r="F292" s="50">
        <v>274</v>
      </c>
      <c r="G292" s="42">
        <v>1.7616335161407481</v>
      </c>
      <c r="H292" s="42">
        <v>2.7436353903448567</v>
      </c>
      <c r="I292" s="51">
        <v>3.8848885754546449</v>
      </c>
    </row>
    <row r="293" spans="2:9" x14ac:dyDescent="0.2">
      <c r="B293" s="10">
        <v>275</v>
      </c>
      <c r="C293" s="19">
        <v>0.37534903778569506</v>
      </c>
      <c r="D293" s="22">
        <v>0.78182834831061088</v>
      </c>
      <c r="F293" s="50">
        <v>275</v>
      </c>
      <c r="G293" s="42">
        <v>1.8767451889284752</v>
      </c>
      <c r="H293" s="42">
        <v>2.0644197078213229</v>
      </c>
      <c r="I293" s="51">
        <v>2.2520942267141706</v>
      </c>
    </row>
    <row r="294" spans="2:9" x14ac:dyDescent="0.2">
      <c r="B294" s="10">
        <v>276</v>
      </c>
      <c r="C294" s="19">
        <v>0.4203739454323262</v>
      </c>
      <c r="D294" s="22">
        <v>0.69482552529350716</v>
      </c>
      <c r="F294" s="50">
        <v>276</v>
      </c>
      <c r="G294" s="42">
        <v>2.1018697271616311</v>
      </c>
      <c r="H294" s="42">
        <v>2.3120566998777941</v>
      </c>
      <c r="I294" s="51">
        <v>2.522243672593957</v>
      </c>
    </row>
    <row r="295" spans="2:9" x14ac:dyDescent="0.2">
      <c r="B295" s="10">
        <v>277</v>
      </c>
      <c r="C295" s="19">
        <v>0.7056660932919947</v>
      </c>
      <c r="D295" s="22">
        <v>0.86842747641085571</v>
      </c>
      <c r="F295" s="50">
        <v>277</v>
      </c>
      <c r="G295" s="42">
        <v>3.5283304664599733</v>
      </c>
      <c r="H295" s="42">
        <v>3.881163513105971</v>
      </c>
      <c r="I295" s="51">
        <v>4.2339965597519686</v>
      </c>
    </row>
    <row r="296" spans="2:9" x14ac:dyDescent="0.2">
      <c r="B296" s="10">
        <v>278</v>
      </c>
      <c r="C296" s="19">
        <v>0.22361128229504579</v>
      </c>
      <c r="D296" s="22">
        <v>0.63756503789122321</v>
      </c>
      <c r="F296" s="50">
        <v>278</v>
      </c>
      <c r="G296" s="42">
        <v>1.1180564114752289</v>
      </c>
      <c r="H296" s="42">
        <v>1.2298620526227517</v>
      </c>
      <c r="I296" s="51">
        <v>1.3416676937702747</v>
      </c>
    </row>
    <row r="297" spans="2:9" x14ac:dyDescent="0.2">
      <c r="B297" s="10">
        <v>279</v>
      </c>
      <c r="C297" s="19">
        <v>0.94945986081678246</v>
      </c>
      <c r="D297" s="22">
        <v>0.1427005605313536</v>
      </c>
      <c r="F297" s="50">
        <v>279</v>
      </c>
      <c r="G297" s="42">
        <v>0.48337125372712125</v>
      </c>
      <c r="H297" s="42">
        <v>1.1585191920724032</v>
      </c>
      <c r="I297" s="51">
        <v>2.2665436636272265</v>
      </c>
    </row>
    <row r="298" spans="2:9" x14ac:dyDescent="0.2">
      <c r="B298" s="10">
        <v>280</v>
      </c>
      <c r="C298" s="19">
        <v>0.69038400427345503</v>
      </c>
      <c r="D298" s="22">
        <v>0.79807206852345736</v>
      </c>
      <c r="F298" s="50">
        <v>280</v>
      </c>
      <c r="G298" s="42">
        <v>3.4519200213672754</v>
      </c>
      <c r="H298" s="42">
        <v>3.7971120235040026</v>
      </c>
      <c r="I298" s="51">
        <v>4.1423040256407297</v>
      </c>
    </row>
    <row r="299" spans="2:9" x14ac:dyDescent="0.2">
      <c r="B299" s="10">
        <v>281</v>
      </c>
      <c r="C299" s="19">
        <v>0.80848164708263637</v>
      </c>
      <c r="D299" s="22">
        <v>0.11207592919845355</v>
      </c>
      <c r="F299" s="50">
        <v>281</v>
      </c>
      <c r="G299" s="42">
        <v>0.36173024470995918</v>
      </c>
      <c r="H299" s="42">
        <v>0.95493226640097639</v>
      </c>
      <c r="I299" s="51">
        <v>2.0086645939888341</v>
      </c>
    </row>
    <row r="300" spans="2:9" x14ac:dyDescent="0.2">
      <c r="B300" s="10">
        <v>282</v>
      </c>
      <c r="C300" s="19">
        <v>0.50529040928496927</v>
      </c>
      <c r="D300" s="22">
        <v>0.80169448652036757</v>
      </c>
      <c r="F300" s="50">
        <v>282</v>
      </c>
      <c r="G300" s="42">
        <v>2.5264520464248461</v>
      </c>
      <c r="H300" s="42">
        <v>2.7790972510673311</v>
      </c>
      <c r="I300" s="51">
        <v>3.0317424557098156</v>
      </c>
    </row>
    <row r="301" spans="2:9" x14ac:dyDescent="0.2">
      <c r="B301" s="10">
        <v>283</v>
      </c>
      <c r="C301" s="19">
        <v>0.88245729189427302</v>
      </c>
      <c r="D301" s="22">
        <v>0.84351950761267558</v>
      </c>
      <c r="F301" s="50">
        <v>283</v>
      </c>
      <c r="G301" s="42">
        <v>4.0764691613134483</v>
      </c>
      <c r="H301" s="42">
        <v>4.799972995768127</v>
      </c>
      <c r="I301" s="51">
        <v>5.2947437513656386</v>
      </c>
    </row>
    <row r="302" spans="2:9" x14ac:dyDescent="0.2">
      <c r="B302" s="10">
        <v>284</v>
      </c>
      <c r="C302" s="19">
        <v>3.5457528637286018E-2</v>
      </c>
      <c r="D302" s="22">
        <v>0.33079647889335295</v>
      </c>
      <c r="F302" s="50">
        <v>284</v>
      </c>
      <c r="G302" s="42">
        <v>0.17728764318643009</v>
      </c>
      <c r="H302" s="42">
        <v>0.1950164075050731</v>
      </c>
      <c r="I302" s="51">
        <v>0.21274517182371611</v>
      </c>
    </row>
    <row r="303" spans="2:9" x14ac:dyDescent="0.2">
      <c r="B303" s="10">
        <v>285</v>
      </c>
      <c r="C303" s="19">
        <v>0.73485268570798912</v>
      </c>
      <c r="D303" s="22">
        <v>0.55217039044328375</v>
      </c>
      <c r="F303" s="50">
        <v>285</v>
      </c>
      <c r="G303" s="42">
        <v>2.4516458880272003</v>
      </c>
      <c r="H303" s="42">
        <v>3.4199612159363806</v>
      </c>
      <c r="I303" s="51">
        <v>4.4091161142479347</v>
      </c>
    </row>
    <row r="304" spans="2:9" x14ac:dyDescent="0.2">
      <c r="B304" s="10">
        <v>286</v>
      </c>
      <c r="C304" s="19">
        <v>0.77226019444578864</v>
      </c>
      <c r="D304" s="22">
        <v>0.23069394351905659</v>
      </c>
      <c r="F304" s="50">
        <v>286</v>
      </c>
      <c r="G304" s="42">
        <v>0.86022772549993964</v>
      </c>
      <c r="H304" s="42">
        <v>1.7013420806678927</v>
      </c>
      <c r="I304" s="51">
        <v>2.8818365614111494</v>
      </c>
    </row>
    <row r="305" spans="2:9" x14ac:dyDescent="0.2">
      <c r="B305" s="10">
        <v>287</v>
      </c>
      <c r="C305" s="19">
        <v>0.28648440812892939</v>
      </c>
      <c r="D305" s="22">
        <v>0.7670616277814174</v>
      </c>
      <c r="F305" s="50">
        <v>287</v>
      </c>
      <c r="G305" s="42">
        <v>1.4324220406446471</v>
      </c>
      <c r="H305" s="42">
        <v>1.5756642447091116</v>
      </c>
      <c r="I305" s="51">
        <v>1.7189064487735763</v>
      </c>
    </row>
    <row r="306" spans="2:9" x14ac:dyDescent="0.2">
      <c r="B306" s="10">
        <v>288</v>
      </c>
      <c r="C306" s="19">
        <v>0.95034654206160851</v>
      </c>
      <c r="D306" s="22">
        <v>0.51839430719846125</v>
      </c>
      <c r="F306" s="50">
        <v>288</v>
      </c>
      <c r="G306" s="42">
        <v>2.2728055053866445</v>
      </c>
      <c r="H306" s="42">
        <v>3.2515532324340048</v>
      </c>
      <c r="I306" s="51">
        <v>4.3199762799284684</v>
      </c>
    </row>
    <row r="307" spans="2:9" x14ac:dyDescent="0.2">
      <c r="B307" s="10">
        <v>289</v>
      </c>
      <c r="C307" s="19">
        <v>0.54796911619979793</v>
      </c>
      <c r="D307" s="22">
        <v>0.44178915749806791</v>
      </c>
      <c r="F307" s="50">
        <v>289</v>
      </c>
      <c r="G307" s="42">
        <v>1.8759794127214904</v>
      </c>
      <c r="H307" s="42">
        <v>2.8611111640569455</v>
      </c>
      <c r="I307" s="51">
        <v>3.2878146971987876</v>
      </c>
    </row>
    <row r="308" spans="2:9" x14ac:dyDescent="0.2">
      <c r="B308" s="10">
        <v>290</v>
      </c>
      <c r="C308" s="19">
        <v>0.76744334210049414</v>
      </c>
      <c r="D308" s="22">
        <v>4.803885569153199E-2</v>
      </c>
      <c r="F308" s="50">
        <v>290</v>
      </c>
      <c r="G308" s="42">
        <v>0.13088238154099704</v>
      </c>
      <c r="H308" s="42">
        <v>0.48488283752918049</v>
      </c>
      <c r="I308" s="51">
        <v>1.3150660838509796</v>
      </c>
    </row>
    <row r="309" spans="2:9" x14ac:dyDescent="0.2">
      <c r="B309" s="10">
        <v>291</v>
      </c>
      <c r="C309" s="19">
        <v>0.49226749625375255</v>
      </c>
      <c r="D309" s="22">
        <v>0.38547875985771829</v>
      </c>
      <c r="F309" s="50">
        <v>291</v>
      </c>
      <c r="G309" s="42">
        <v>1.5928341125598147</v>
      </c>
      <c r="H309" s="42">
        <v>2.5654470299626202</v>
      </c>
      <c r="I309" s="51">
        <v>2.9536049775225153</v>
      </c>
    </row>
    <row r="310" spans="2:9" x14ac:dyDescent="0.2">
      <c r="B310" s="10">
        <v>292</v>
      </c>
      <c r="C310" s="19">
        <v>0.57468177399401887</v>
      </c>
      <c r="D310" s="22">
        <v>0.75431656571704919</v>
      </c>
      <c r="F310" s="50">
        <v>292</v>
      </c>
      <c r="G310" s="42">
        <v>2.8734088699700946</v>
      </c>
      <c r="H310" s="42">
        <v>3.1607497569671037</v>
      </c>
      <c r="I310" s="51">
        <v>3.4480906439641132</v>
      </c>
    </row>
    <row r="311" spans="2:9" x14ac:dyDescent="0.2">
      <c r="B311" s="10">
        <v>293</v>
      </c>
      <c r="C311" s="19">
        <v>0.90296839792476824</v>
      </c>
      <c r="D311" s="22">
        <v>0.88572316862073941</v>
      </c>
      <c r="F311" s="50">
        <v>293</v>
      </c>
      <c r="G311" s="42">
        <v>4.3224264329677808</v>
      </c>
      <c r="H311" s="42">
        <v>4.9663261885862253</v>
      </c>
      <c r="I311" s="51">
        <v>5.4178103875486094</v>
      </c>
    </row>
    <row r="312" spans="2:9" x14ac:dyDescent="0.2">
      <c r="B312" s="10">
        <v>294</v>
      </c>
      <c r="C312" s="19">
        <v>0.83458700291648824</v>
      </c>
      <c r="D312" s="22">
        <v>0.86884351506002244</v>
      </c>
      <c r="F312" s="50">
        <v>294</v>
      </c>
      <c r="G312" s="42">
        <v>4.1729350145824409</v>
      </c>
      <c r="H312" s="42">
        <v>4.5902285160406855</v>
      </c>
      <c r="I312" s="51">
        <v>5.0075220174989292</v>
      </c>
    </row>
    <row r="313" spans="2:9" x14ac:dyDescent="0.2">
      <c r="B313" s="10">
        <v>295</v>
      </c>
      <c r="C313" s="19">
        <v>0.81864737834377055</v>
      </c>
      <c r="D313" s="22">
        <v>0.42324758779543969</v>
      </c>
      <c r="F313" s="50">
        <v>295</v>
      </c>
      <c r="G313" s="42">
        <v>1.7819002726471509</v>
      </c>
      <c r="H313" s="42">
        <v>2.764638061637811</v>
      </c>
      <c r="I313" s="51">
        <v>3.9034488802385807</v>
      </c>
    </row>
    <row r="314" spans="2:9" x14ac:dyDescent="0.2">
      <c r="B314" s="10">
        <v>296</v>
      </c>
      <c r="C314" s="19">
        <v>0.36436657955511842</v>
      </c>
      <c r="D314" s="22">
        <v>0.85856972678199028</v>
      </c>
      <c r="F314" s="50">
        <v>296</v>
      </c>
      <c r="G314" s="42">
        <v>1.8218328977755922</v>
      </c>
      <c r="H314" s="42">
        <v>2.0040161875531513</v>
      </c>
      <c r="I314" s="51">
        <v>2.1861994773307103</v>
      </c>
    </row>
    <row r="315" spans="2:9" x14ac:dyDescent="0.2">
      <c r="B315" s="10">
        <v>297</v>
      </c>
      <c r="C315" s="19">
        <v>2.8942997611476007E-2</v>
      </c>
      <c r="D315" s="22">
        <v>0.66572089749238705</v>
      </c>
      <c r="F315" s="50">
        <v>297</v>
      </c>
      <c r="G315" s="42">
        <v>0.14471498805738003</v>
      </c>
      <c r="H315" s="42">
        <v>0.15918648686311804</v>
      </c>
      <c r="I315" s="51">
        <v>0.17365798566885604</v>
      </c>
    </row>
    <row r="316" spans="2:9" x14ac:dyDescent="0.2">
      <c r="B316" s="10">
        <v>298</v>
      </c>
      <c r="C316" s="19">
        <v>1.9405609432257998E-2</v>
      </c>
      <c r="D316" s="22">
        <v>0.24825484614327153</v>
      </c>
      <c r="F316" s="50">
        <v>298</v>
      </c>
      <c r="G316" s="42">
        <v>9.7028047161289988E-2</v>
      </c>
      <c r="H316" s="42">
        <v>0.10673085187741899</v>
      </c>
      <c r="I316" s="51">
        <v>0.11643365659354799</v>
      </c>
    </row>
    <row r="317" spans="2:9" x14ac:dyDescent="0.2">
      <c r="B317" s="10">
        <v>299</v>
      </c>
      <c r="C317" s="19">
        <v>0.19149056061366287</v>
      </c>
      <c r="D317" s="22">
        <v>7.3273604617130617E-2</v>
      </c>
      <c r="F317" s="50">
        <v>299</v>
      </c>
      <c r="G317" s="42">
        <v>0.21722363276751808</v>
      </c>
      <c r="H317" s="42">
        <v>0.67970542289787517</v>
      </c>
      <c r="I317" s="51">
        <v>1.1489433636819772</v>
      </c>
    </row>
    <row r="318" spans="2:9" x14ac:dyDescent="0.2">
      <c r="B318" s="10">
        <v>300</v>
      </c>
      <c r="C318" s="19">
        <v>0.36443107478475467</v>
      </c>
      <c r="D318" s="22">
        <v>0.52685881588626782</v>
      </c>
      <c r="F318" s="50">
        <v>300</v>
      </c>
      <c r="G318" s="42">
        <v>1.8221553739237732</v>
      </c>
      <c r="H318" s="42">
        <v>2.0043709113161507</v>
      </c>
      <c r="I318" s="51">
        <v>2.1865864487085283</v>
      </c>
    </row>
    <row r="319" spans="2:9" x14ac:dyDescent="0.2">
      <c r="B319" s="10">
        <v>301</v>
      </c>
      <c r="C319" s="19">
        <v>5.4370719652696353E-2</v>
      </c>
      <c r="D319" s="22">
        <v>0.92674528091370345</v>
      </c>
      <c r="F319" s="50">
        <v>301</v>
      </c>
      <c r="G319" s="42">
        <v>0.27185359826348177</v>
      </c>
      <c r="H319" s="42">
        <v>0.29903895808982994</v>
      </c>
      <c r="I319" s="51">
        <v>0.32622431791617812</v>
      </c>
    </row>
    <row r="320" spans="2:9" x14ac:dyDescent="0.2">
      <c r="B320" s="10">
        <v>302</v>
      </c>
      <c r="C320" s="19">
        <v>0.55426074667578151</v>
      </c>
      <c r="D320" s="22">
        <v>5.2741314631248093E-2</v>
      </c>
      <c r="F320" s="50">
        <v>302</v>
      </c>
      <c r="G320" s="42">
        <v>0.14640339415083034</v>
      </c>
      <c r="H320" s="42">
        <v>0.52249657763794732</v>
      </c>
      <c r="I320" s="51">
        <v>1.3779286362961369</v>
      </c>
    </row>
    <row r="321" spans="2:9" x14ac:dyDescent="0.2">
      <c r="B321" s="10">
        <v>303</v>
      </c>
      <c r="C321" s="19">
        <v>0.62437078443822491</v>
      </c>
      <c r="D321" s="22">
        <v>0.1986197567513196</v>
      </c>
      <c r="F321" s="50">
        <v>303</v>
      </c>
      <c r="G321" s="42">
        <v>0.71878158017023308</v>
      </c>
      <c r="H321" s="42">
        <v>1.5093176336986571</v>
      </c>
      <c r="I321" s="51">
        <v>2.6740065899409271</v>
      </c>
    </row>
    <row r="322" spans="2:9" x14ac:dyDescent="0.2">
      <c r="B322" s="10">
        <v>304</v>
      </c>
      <c r="C322" s="19">
        <v>0.58503016618962445</v>
      </c>
      <c r="D322" s="22">
        <v>8.6279290301452982E-2</v>
      </c>
      <c r="F322" s="50">
        <v>304</v>
      </c>
      <c r="G322" s="42">
        <v>0.26427609519328743</v>
      </c>
      <c r="H322" s="42">
        <v>0.77461863533529929</v>
      </c>
      <c r="I322" s="51">
        <v>1.7624001959975795</v>
      </c>
    </row>
    <row r="323" spans="2:9" x14ac:dyDescent="0.2">
      <c r="B323" s="10">
        <v>305</v>
      </c>
      <c r="C323" s="19">
        <v>0.57797527783013114</v>
      </c>
      <c r="D323" s="22">
        <v>0.72095449094989505</v>
      </c>
      <c r="F323" s="50">
        <v>305</v>
      </c>
      <c r="G323" s="42">
        <v>2.8898763891506558</v>
      </c>
      <c r="H323" s="42">
        <v>3.1788640280657212</v>
      </c>
      <c r="I323" s="51">
        <v>3.4678516669807866</v>
      </c>
    </row>
    <row r="324" spans="2:9" x14ac:dyDescent="0.2">
      <c r="B324" s="10">
        <v>306</v>
      </c>
      <c r="C324" s="19">
        <v>0.38295581442025783</v>
      </c>
      <c r="D324" s="22">
        <v>0.94421861293618914</v>
      </c>
      <c r="F324" s="50">
        <v>306</v>
      </c>
      <c r="G324" s="42">
        <v>1.9147790721012892</v>
      </c>
      <c r="H324" s="42">
        <v>2.1062569793114179</v>
      </c>
      <c r="I324" s="51">
        <v>2.297734886521547</v>
      </c>
    </row>
    <row r="325" spans="2:9" x14ac:dyDescent="0.2">
      <c r="B325" s="10">
        <v>307</v>
      </c>
      <c r="C325" s="19">
        <v>0.48252582853180181</v>
      </c>
      <c r="D325" s="22">
        <v>0.44131959256852726</v>
      </c>
      <c r="F325" s="50">
        <v>307</v>
      </c>
      <c r="G325" s="42">
        <v>1.8735869579364977</v>
      </c>
      <c r="H325" s="42">
        <v>2.65389205692491</v>
      </c>
      <c r="I325" s="51">
        <v>2.8951549711908111</v>
      </c>
    </row>
    <row r="326" spans="2:9" x14ac:dyDescent="0.2">
      <c r="B326" s="10">
        <v>308</v>
      </c>
      <c r="C326" s="19">
        <v>0.64136299411614184</v>
      </c>
      <c r="D326" s="22">
        <v>0.3449062013008759</v>
      </c>
      <c r="F326" s="50">
        <v>308</v>
      </c>
      <c r="G326" s="42">
        <v>1.3938344933065585</v>
      </c>
      <c r="H326" s="42">
        <v>2.3470562160316684</v>
      </c>
      <c r="I326" s="51">
        <v>3.5237229242424171</v>
      </c>
    </row>
    <row r="327" spans="2:9" x14ac:dyDescent="0.2">
      <c r="B327" s="10">
        <v>309</v>
      </c>
      <c r="C327" s="19">
        <v>0.54327696550870941</v>
      </c>
      <c r="D327" s="22">
        <v>0.63243558807595879</v>
      </c>
      <c r="F327" s="50">
        <v>309</v>
      </c>
      <c r="G327" s="42">
        <v>2.7163848275435472</v>
      </c>
      <c r="H327" s="42">
        <v>2.9880233102979017</v>
      </c>
      <c r="I327" s="51">
        <v>3.2596617930522562</v>
      </c>
    </row>
    <row r="328" spans="2:9" x14ac:dyDescent="0.2">
      <c r="B328" s="10">
        <v>310</v>
      </c>
      <c r="C328" s="19">
        <v>0.40762049976161563</v>
      </c>
      <c r="D328" s="22">
        <v>0.66458547215029451</v>
      </c>
      <c r="F328" s="50">
        <v>310</v>
      </c>
      <c r="G328" s="42">
        <v>2.0381024988080783</v>
      </c>
      <c r="H328" s="42">
        <v>2.2419127486888861</v>
      </c>
      <c r="I328" s="51">
        <v>2.4457229985696936</v>
      </c>
    </row>
    <row r="329" spans="2:9" x14ac:dyDescent="0.2">
      <c r="B329" s="10">
        <v>311</v>
      </c>
      <c r="C329" s="19">
        <v>0.76368737737449199</v>
      </c>
      <c r="D329" s="22">
        <v>0.25353558779647467</v>
      </c>
      <c r="F329" s="50">
        <v>311</v>
      </c>
      <c r="G329" s="42">
        <v>0.96342235229261908</v>
      </c>
      <c r="H329" s="42">
        <v>1.834821548902525</v>
      </c>
      <c r="I329" s="51">
        <v>3.02113905020492</v>
      </c>
    </row>
    <row r="330" spans="2:9" x14ac:dyDescent="0.2">
      <c r="B330" s="10">
        <v>312</v>
      </c>
      <c r="C330" s="19">
        <v>0.63628844399105966</v>
      </c>
      <c r="D330" s="22">
        <v>0.25813287952314878</v>
      </c>
      <c r="F330" s="50">
        <v>312</v>
      </c>
      <c r="G330" s="42">
        <v>0.98442355226559985</v>
      </c>
      <c r="H330" s="42">
        <v>1.8613898883086735</v>
      </c>
      <c r="I330" s="51">
        <v>3.0484067416985807</v>
      </c>
    </row>
    <row r="331" spans="2:9" x14ac:dyDescent="0.2">
      <c r="B331" s="10">
        <v>313</v>
      </c>
      <c r="C331" s="19">
        <v>0.39665625577345553</v>
      </c>
      <c r="D331" s="22">
        <v>0.28481202643576042</v>
      </c>
      <c r="F331" s="50">
        <v>313</v>
      </c>
      <c r="G331" s="42">
        <v>1.1077454960283353</v>
      </c>
      <c r="H331" s="42">
        <v>2.0137675973996076</v>
      </c>
      <c r="I331" s="51">
        <v>2.3799375346407334</v>
      </c>
    </row>
    <row r="332" spans="2:9" x14ac:dyDescent="0.2">
      <c r="B332" s="10">
        <v>314</v>
      </c>
      <c r="C332" s="19">
        <v>0.93335899710562487</v>
      </c>
      <c r="D332" s="22">
        <v>0.22645196793194999</v>
      </c>
      <c r="F332" s="50">
        <v>314</v>
      </c>
      <c r="G332" s="42">
        <v>0.84128147012557397</v>
      </c>
      <c r="H332" s="42">
        <v>1.6762684416981857</v>
      </c>
      <c r="I332" s="51">
        <v>2.8552181782746833</v>
      </c>
    </row>
    <row r="333" spans="2:9" x14ac:dyDescent="0.2">
      <c r="B333" s="10">
        <v>315</v>
      </c>
      <c r="C333" s="19">
        <v>0.10156420625409013</v>
      </c>
      <c r="D333" s="22">
        <v>0.63952671986991927</v>
      </c>
      <c r="F333" s="50">
        <v>315</v>
      </c>
      <c r="G333" s="42">
        <v>0.50782103127045064</v>
      </c>
      <c r="H333" s="42">
        <v>0.55860313439749576</v>
      </c>
      <c r="I333" s="51">
        <v>0.60938523752454077</v>
      </c>
    </row>
    <row r="334" spans="2:9" x14ac:dyDescent="0.2">
      <c r="B334" s="10">
        <v>316</v>
      </c>
      <c r="C334" s="19">
        <v>0.75699831573443577</v>
      </c>
      <c r="D334" s="22">
        <v>0.35884522929085483</v>
      </c>
      <c r="F334" s="50">
        <v>316</v>
      </c>
      <c r="G334" s="42">
        <v>1.4617012438514605</v>
      </c>
      <c r="H334" s="42">
        <v>2.4226374753239437</v>
      </c>
      <c r="I334" s="51">
        <v>3.5942215088208984</v>
      </c>
    </row>
    <row r="335" spans="2:9" x14ac:dyDescent="0.2">
      <c r="B335" s="10">
        <v>317</v>
      </c>
      <c r="C335" s="19">
        <v>3.2016870983046619E-2</v>
      </c>
      <c r="D335" s="22">
        <v>0.75042502925408006</v>
      </c>
      <c r="F335" s="50">
        <v>317</v>
      </c>
      <c r="G335" s="42">
        <v>0.1600843549152331</v>
      </c>
      <c r="H335" s="42">
        <v>0.17609279040675641</v>
      </c>
      <c r="I335" s="51">
        <v>0.19210122589827971</v>
      </c>
    </row>
    <row r="336" spans="2:9" x14ac:dyDescent="0.2">
      <c r="B336" s="10">
        <v>318</v>
      </c>
      <c r="C336" s="19">
        <v>0.97093380982934063</v>
      </c>
      <c r="D336" s="22">
        <v>0.1357349367599916</v>
      </c>
      <c r="F336" s="50">
        <v>318</v>
      </c>
      <c r="G336" s="42">
        <v>0.45519761535064018</v>
      </c>
      <c r="H336" s="42">
        <v>1.113053412381761</v>
      </c>
      <c r="I336" s="51">
        <v>2.210533357214882</v>
      </c>
    </row>
    <row r="337" spans="2:9" x14ac:dyDescent="0.2">
      <c r="B337" s="10">
        <v>319</v>
      </c>
      <c r="C337" s="19">
        <v>0.35304355615212379</v>
      </c>
      <c r="D337" s="22">
        <v>0.5696741799392091</v>
      </c>
      <c r="F337" s="50">
        <v>319</v>
      </c>
      <c r="G337" s="42">
        <v>1.7652177807606191</v>
      </c>
      <c r="H337" s="42">
        <v>1.9417395588366808</v>
      </c>
      <c r="I337" s="51">
        <v>2.1182613369127425</v>
      </c>
    </row>
    <row r="338" spans="2:9" x14ac:dyDescent="0.2">
      <c r="B338" s="10">
        <v>320</v>
      </c>
      <c r="C338" s="19">
        <v>0.56768084465481261</v>
      </c>
      <c r="D338" s="22">
        <v>0.13741884192101117</v>
      </c>
      <c r="F338" s="50">
        <v>320</v>
      </c>
      <c r="G338" s="42">
        <v>0.46198252207683971</v>
      </c>
      <c r="H338" s="42">
        <v>1.1240864607291388</v>
      </c>
      <c r="I338" s="51">
        <v>2.2242028480236247</v>
      </c>
    </row>
    <row r="339" spans="2:9" x14ac:dyDescent="0.2">
      <c r="B339" s="10">
        <v>321</v>
      </c>
      <c r="C339" s="19">
        <v>0.71793108206901113</v>
      </c>
      <c r="D339" s="22">
        <v>0.90674149497398937</v>
      </c>
      <c r="F339" s="50">
        <v>321</v>
      </c>
      <c r="G339" s="42">
        <v>3.5896554103450558</v>
      </c>
      <c r="H339" s="42">
        <v>3.9486209513795614</v>
      </c>
      <c r="I339" s="51">
        <v>4.3075864924140665</v>
      </c>
    </row>
    <row r="340" spans="2:9" x14ac:dyDescent="0.2">
      <c r="B340" s="10">
        <v>322</v>
      </c>
      <c r="C340" s="19">
        <v>0.23630041656617973</v>
      </c>
      <c r="D340" s="22">
        <v>0.48132168747792881</v>
      </c>
      <c r="F340" s="50">
        <v>322</v>
      </c>
      <c r="G340" s="42">
        <v>1.1815020828308986</v>
      </c>
      <c r="H340" s="42">
        <v>1.2996522911139885</v>
      </c>
      <c r="I340" s="51">
        <v>1.4178024993970784</v>
      </c>
    </row>
    <row r="341" spans="2:9" x14ac:dyDescent="0.2">
      <c r="B341" s="10">
        <v>323</v>
      </c>
      <c r="C341" s="19">
        <v>0.32581281847761512</v>
      </c>
      <c r="D341" s="22">
        <v>0.62763729101445731</v>
      </c>
      <c r="F341" s="50">
        <v>323</v>
      </c>
      <c r="G341" s="42">
        <v>1.6290640923880755</v>
      </c>
      <c r="H341" s="42">
        <v>1.7919705016268832</v>
      </c>
      <c r="I341" s="51">
        <v>1.9548769108656907</v>
      </c>
    </row>
    <row r="342" spans="2:9" x14ac:dyDescent="0.2">
      <c r="B342" s="10">
        <v>324</v>
      </c>
      <c r="C342" s="19">
        <v>4.8564421859270568E-2</v>
      </c>
      <c r="D342" s="22">
        <v>0.32179736416898508</v>
      </c>
      <c r="F342" s="50">
        <v>324</v>
      </c>
      <c r="G342" s="42">
        <v>0.24282210929635284</v>
      </c>
      <c r="H342" s="42">
        <v>0.26710432022598812</v>
      </c>
      <c r="I342" s="51">
        <v>0.29138653115562341</v>
      </c>
    </row>
    <row r="343" spans="2:9" x14ac:dyDescent="0.2">
      <c r="B343" s="10">
        <v>325</v>
      </c>
      <c r="C343" s="19">
        <v>0.37279559501263515</v>
      </c>
      <c r="D343" s="22">
        <v>0.33202712527082334</v>
      </c>
      <c r="F343" s="50">
        <v>325</v>
      </c>
      <c r="G343" s="42">
        <v>1.3316137858321042</v>
      </c>
      <c r="H343" s="42">
        <v>2.0503757725694935</v>
      </c>
      <c r="I343" s="51">
        <v>2.2367735700758109</v>
      </c>
    </row>
    <row r="344" spans="2:9" x14ac:dyDescent="0.2">
      <c r="B344" s="10">
        <v>326</v>
      </c>
      <c r="C344" s="19">
        <v>0.81264080142370654</v>
      </c>
      <c r="D344" s="22">
        <v>0.17055697220812471</v>
      </c>
      <c r="F344" s="50">
        <v>326</v>
      </c>
      <c r="G344" s="42">
        <v>0.59870567882490655</v>
      </c>
      <c r="H344" s="42">
        <v>1.3361594009133095</v>
      </c>
      <c r="I344" s="51">
        <v>2.4779126295114784</v>
      </c>
    </row>
    <row r="345" spans="2:9" x14ac:dyDescent="0.2">
      <c r="B345" s="10">
        <v>327</v>
      </c>
      <c r="C345" s="19">
        <v>0.2948862760680383</v>
      </c>
      <c r="D345" s="22">
        <v>0.4256124051482284</v>
      </c>
      <c r="F345" s="50">
        <v>327</v>
      </c>
      <c r="G345" s="42">
        <v>1.4744313803401914</v>
      </c>
      <c r="H345" s="42">
        <v>1.6218745183742107</v>
      </c>
      <c r="I345" s="51">
        <v>1.7693176564082298</v>
      </c>
    </row>
    <row r="346" spans="2:9" x14ac:dyDescent="0.2">
      <c r="B346" s="10">
        <v>328</v>
      </c>
      <c r="C346" s="19">
        <v>0.61011982299271394</v>
      </c>
      <c r="D346" s="22">
        <v>0.3271043640679735</v>
      </c>
      <c r="F346" s="50">
        <v>328</v>
      </c>
      <c r="G346" s="42">
        <v>1.3079574331396628</v>
      </c>
      <c r="H346" s="42">
        <v>2.2496334458114022</v>
      </c>
      <c r="I346" s="51">
        <v>3.4315823036096695</v>
      </c>
    </row>
    <row r="347" spans="2:9" x14ac:dyDescent="0.2">
      <c r="B347" s="10">
        <v>329</v>
      </c>
      <c r="C347" s="19">
        <v>0.50666631190163713</v>
      </c>
      <c r="D347" s="22">
        <v>2.8504889873617656E-2</v>
      </c>
      <c r="F347" s="50">
        <v>329</v>
      </c>
      <c r="G347" s="42">
        <v>6.9963776750632978E-2</v>
      </c>
      <c r="H347" s="42">
        <v>0.31937298945546505</v>
      </c>
      <c r="I347" s="51">
        <v>1.0130034725756056</v>
      </c>
    </row>
    <row r="348" spans="2:9" x14ac:dyDescent="0.2">
      <c r="B348" s="10">
        <v>330</v>
      </c>
      <c r="C348" s="19">
        <v>0.8164683747943704</v>
      </c>
      <c r="D348" s="22">
        <v>4.8196437261590286E-2</v>
      </c>
      <c r="F348" s="50">
        <v>330</v>
      </c>
      <c r="G348" s="42">
        <v>0.13139774962281647</v>
      </c>
      <c r="H348" s="42">
        <v>0.48615486728582374</v>
      </c>
      <c r="I348" s="51">
        <v>1.317221219620019</v>
      </c>
    </row>
    <row r="349" spans="2:9" x14ac:dyDescent="0.2">
      <c r="B349" s="10">
        <v>331</v>
      </c>
      <c r="C349" s="19">
        <v>0.84968271942191331</v>
      </c>
      <c r="D349" s="22">
        <v>0.71564994517640901</v>
      </c>
      <c r="F349" s="50">
        <v>331</v>
      </c>
      <c r="G349" s="42">
        <v>3.3466536979845696</v>
      </c>
      <c r="H349" s="42">
        <v>4.2084599967227811</v>
      </c>
      <c r="I349" s="51">
        <v>5.0757657576321158</v>
      </c>
    </row>
    <row r="350" spans="2:9" x14ac:dyDescent="0.2">
      <c r="B350" s="10">
        <v>332</v>
      </c>
      <c r="C350" s="19">
        <v>0.1161048190331313</v>
      </c>
      <c r="D350" s="22">
        <v>0.55867431453807759</v>
      </c>
      <c r="F350" s="50">
        <v>332</v>
      </c>
      <c r="G350" s="42">
        <v>0.58052409516565651</v>
      </c>
      <c r="H350" s="42">
        <v>0.63857650468222216</v>
      </c>
      <c r="I350" s="51">
        <v>0.69662891419878781</v>
      </c>
    </row>
    <row r="351" spans="2:9" x14ac:dyDescent="0.2">
      <c r="B351" s="10">
        <v>333</v>
      </c>
      <c r="C351" s="19">
        <v>0.89785820479226297</v>
      </c>
      <c r="D351" s="22">
        <v>0.1783904408056014</v>
      </c>
      <c r="F351" s="50">
        <v>333</v>
      </c>
      <c r="G351" s="42">
        <v>0.63185277722154942</v>
      </c>
      <c r="H351" s="42">
        <v>1.3850324620645105</v>
      </c>
      <c r="I351" s="51">
        <v>2.5341775527775576</v>
      </c>
    </row>
    <row r="352" spans="2:9" x14ac:dyDescent="0.2">
      <c r="B352" s="10">
        <v>334</v>
      </c>
      <c r="C352" s="19">
        <v>0.2624847200938174</v>
      </c>
      <c r="D352" s="22">
        <v>0.58711594823095103</v>
      </c>
      <c r="F352" s="50">
        <v>334</v>
      </c>
      <c r="G352" s="42">
        <v>1.312423600469087</v>
      </c>
      <c r="H352" s="42">
        <v>1.4436659605159958</v>
      </c>
      <c r="I352" s="51">
        <v>1.5749083205629044</v>
      </c>
    </row>
    <row r="353" spans="2:9" x14ac:dyDescent="0.2">
      <c r="B353" s="10">
        <v>335</v>
      </c>
      <c r="C353" s="19">
        <v>0.91146931040519641</v>
      </c>
      <c r="D353" s="22">
        <v>0.35711654178944585</v>
      </c>
      <c r="F353" s="50">
        <v>335</v>
      </c>
      <c r="G353" s="42">
        <v>1.4532554662245114</v>
      </c>
      <c r="H353" s="42">
        <v>2.4132963907934455</v>
      </c>
      <c r="I353" s="51">
        <v>3.5855537235439732</v>
      </c>
    </row>
    <row r="354" spans="2:9" x14ac:dyDescent="0.2">
      <c r="B354" s="10">
        <v>336</v>
      </c>
      <c r="C354" s="19">
        <v>6.3391889995520367E-2</v>
      </c>
      <c r="D354" s="22">
        <v>0.58655279192211951</v>
      </c>
      <c r="F354" s="50">
        <v>336</v>
      </c>
      <c r="G354" s="42">
        <v>0.31695944997760184</v>
      </c>
      <c r="H354" s="42">
        <v>0.34865539497536202</v>
      </c>
      <c r="I354" s="51">
        <v>0.3803513399731222</v>
      </c>
    </row>
    <row r="355" spans="2:9" x14ac:dyDescent="0.2">
      <c r="B355" s="10">
        <v>337</v>
      </c>
      <c r="C355" s="19">
        <v>0.38605974069389315</v>
      </c>
      <c r="D355" s="22">
        <v>0.65721994951922169</v>
      </c>
      <c r="F355" s="50">
        <v>337</v>
      </c>
      <c r="G355" s="42">
        <v>1.9302987034694659</v>
      </c>
      <c r="H355" s="42">
        <v>2.1233285738164125</v>
      </c>
      <c r="I355" s="51">
        <v>2.3163584441633587</v>
      </c>
    </row>
    <row r="356" spans="2:9" x14ac:dyDescent="0.2">
      <c r="B356" s="10">
        <v>338</v>
      </c>
      <c r="C356" s="19">
        <v>0.57875571370343237</v>
      </c>
      <c r="D356" s="22">
        <v>9.3210070259751254E-2</v>
      </c>
      <c r="F356" s="50">
        <v>338</v>
      </c>
      <c r="G356" s="42">
        <v>0.28995153132785156</v>
      </c>
      <c r="H356" s="42">
        <v>0.82401090225700635</v>
      </c>
      <c r="I356" s="51">
        <v>1.8318194587215861</v>
      </c>
    </row>
    <row r="357" spans="2:9" x14ac:dyDescent="0.2">
      <c r="B357" s="10">
        <v>339</v>
      </c>
      <c r="C357" s="19">
        <v>0.50006132791639479</v>
      </c>
      <c r="D357" s="22">
        <v>0.67841117603583989</v>
      </c>
      <c r="F357" s="50">
        <v>339</v>
      </c>
      <c r="G357" s="42">
        <v>2.5003066395819742</v>
      </c>
      <c r="H357" s="42">
        <v>2.7503373035401713</v>
      </c>
      <c r="I357" s="51">
        <v>3.0003679674983688</v>
      </c>
    </row>
    <row r="358" spans="2:9" x14ac:dyDescent="0.2">
      <c r="B358" s="10">
        <v>340</v>
      </c>
      <c r="C358" s="19">
        <v>0.37900804005867483</v>
      </c>
      <c r="D358" s="22">
        <v>3.1794774410350168E-2</v>
      </c>
      <c r="F358" s="50">
        <v>340</v>
      </c>
      <c r="G358" s="42">
        <v>7.9762159169230185E-2</v>
      </c>
      <c r="H358" s="42">
        <v>0.34853571523379068</v>
      </c>
      <c r="I358" s="51">
        <v>1.0698653554408639</v>
      </c>
    </row>
    <row r="359" spans="2:9" x14ac:dyDescent="0.2">
      <c r="B359" s="10">
        <v>341</v>
      </c>
      <c r="C359" s="19">
        <v>7.639497084787783E-2</v>
      </c>
      <c r="D359" s="22">
        <v>0.83977919179235083</v>
      </c>
      <c r="F359" s="50">
        <v>341</v>
      </c>
      <c r="G359" s="42">
        <v>0.38197485423938915</v>
      </c>
      <c r="H359" s="42">
        <v>0.42017233966332806</v>
      </c>
      <c r="I359" s="51">
        <v>0.45836982508726698</v>
      </c>
    </row>
    <row r="360" spans="2:9" x14ac:dyDescent="0.2">
      <c r="B360" s="10">
        <v>342</v>
      </c>
      <c r="C360" s="19">
        <v>0.27446600815609379</v>
      </c>
      <c r="D360" s="22">
        <v>0.15937640134489961</v>
      </c>
      <c r="F360" s="50">
        <v>342</v>
      </c>
      <c r="G360" s="42">
        <v>0.55192342122549576</v>
      </c>
      <c r="H360" s="42">
        <v>1.2656158427819257</v>
      </c>
      <c r="I360" s="51">
        <v>1.6467960489365627</v>
      </c>
    </row>
    <row r="361" spans="2:9" x14ac:dyDescent="0.2">
      <c r="B361" s="10">
        <v>343</v>
      </c>
      <c r="C361" s="19">
        <v>0.3927793913537676</v>
      </c>
      <c r="D361" s="22">
        <v>0.86929136521451056</v>
      </c>
      <c r="F361" s="50">
        <v>343</v>
      </c>
      <c r="G361" s="42">
        <v>1.963896956768838</v>
      </c>
      <c r="H361" s="42">
        <v>2.1602866524457216</v>
      </c>
      <c r="I361" s="51">
        <v>2.3566763481226056</v>
      </c>
    </row>
    <row r="362" spans="2:9" x14ac:dyDescent="0.2">
      <c r="B362" s="10">
        <v>344</v>
      </c>
      <c r="C362" s="19">
        <v>0.95117582517169563</v>
      </c>
      <c r="D362" s="22">
        <v>0.69509354706852022</v>
      </c>
      <c r="F362" s="50">
        <v>344</v>
      </c>
      <c r="G362" s="42">
        <v>3.2316320930459503</v>
      </c>
      <c r="H362" s="42">
        <v>4.1114716015908961</v>
      </c>
      <c r="I362" s="51">
        <v>5.002336223652577</v>
      </c>
    </row>
    <row r="363" spans="2:9" x14ac:dyDescent="0.2">
      <c r="B363" s="10">
        <v>345</v>
      </c>
      <c r="C363" s="19">
        <v>3.7008037199658395E-2</v>
      </c>
      <c r="D363" s="22">
        <v>0.35212028929196326</v>
      </c>
      <c r="F363" s="50">
        <v>345</v>
      </c>
      <c r="G363" s="42">
        <v>0.18504018599829197</v>
      </c>
      <c r="H363" s="42">
        <v>0.20354420459812117</v>
      </c>
      <c r="I363" s="51">
        <v>0.22204822319795037</v>
      </c>
    </row>
    <row r="364" spans="2:9" x14ac:dyDescent="0.2">
      <c r="B364" s="10">
        <v>346</v>
      </c>
      <c r="C364" s="19">
        <v>0.57065016349967235</v>
      </c>
      <c r="D364" s="22">
        <v>0.91525035861341286</v>
      </c>
      <c r="F364" s="50">
        <v>346</v>
      </c>
      <c r="G364" s="42">
        <v>2.8532508174983615</v>
      </c>
      <c r="H364" s="42">
        <v>3.138575899248198</v>
      </c>
      <c r="I364" s="51">
        <v>3.4239009809980341</v>
      </c>
    </row>
    <row r="365" spans="2:9" x14ac:dyDescent="0.2">
      <c r="B365" s="10">
        <v>347</v>
      </c>
      <c r="C365" s="19">
        <v>0.7341479747144114</v>
      </c>
      <c r="D365" s="22">
        <v>0.28412022178277729</v>
      </c>
      <c r="F365" s="50">
        <v>347</v>
      </c>
      <c r="G365" s="42">
        <v>1.1045174417911456</v>
      </c>
      <c r="H365" s="42">
        <v>2.0098535140487774</v>
      </c>
      <c r="I365" s="51">
        <v>3.1981757275328047</v>
      </c>
    </row>
    <row r="366" spans="2:9" x14ac:dyDescent="0.2">
      <c r="B366" s="10">
        <v>348</v>
      </c>
      <c r="C366" s="19">
        <v>0.13382263538003369</v>
      </c>
      <c r="D366" s="22">
        <v>0.16208900092512724</v>
      </c>
      <c r="F366" s="50">
        <v>348</v>
      </c>
      <c r="G366" s="42">
        <v>0.56321505969313812</v>
      </c>
      <c r="H366" s="42">
        <v>0.73602449459018526</v>
      </c>
      <c r="I366" s="51">
        <v>0.80293581228020217</v>
      </c>
    </row>
    <row r="367" spans="2:9" x14ac:dyDescent="0.2">
      <c r="B367" s="10">
        <v>349</v>
      </c>
      <c r="C367" s="19">
        <v>0.40725499596415404</v>
      </c>
      <c r="D367" s="22">
        <v>0.72391678372183832</v>
      </c>
      <c r="F367" s="50">
        <v>349</v>
      </c>
      <c r="G367" s="42">
        <v>2.03627497982077</v>
      </c>
      <c r="H367" s="42">
        <v>2.2399024778028473</v>
      </c>
      <c r="I367" s="51">
        <v>2.4435299757849243</v>
      </c>
    </row>
    <row r="368" spans="2:9" x14ac:dyDescent="0.2">
      <c r="B368" s="10">
        <v>350</v>
      </c>
      <c r="C368" s="19">
        <v>0.22633377427863166</v>
      </c>
      <c r="D368" s="22">
        <v>0.32357540530692341</v>
      </c>
      <c r="F368" s="50">
        <v>350</v>
      </c>
      <c r="G368" s="42">
        <v>1.1316688713931584</v>
      </c>
      <c r="H368" s="42">
        <v>1.2448357585324741</v>
      </c>
      <c r="I368" s="51">
        <v>1.35800264567179</v>
      </c>
    </row>
    <row r="369" spans="2:9" x14ac:dyDescent="0.2">
      <c r="B369" s="10">
        <v>351</v>
      </c>
      <c r="C369" s="19">
        <v>0.47581638593328701</v>
      </c>
      <c r="D369" s="22">
        <v>0.23977780576353003</v>
      </c>
      <c r="F369" s="50">
        <v>351</v>
      </c>
      <c r="G369" s="42">
        <v>0.90103317657146831</v>
      </c>
      <c r="H369" s="42">
        <v>1.7547282773508996</v>
      </c>
      <c r="I369" s="51">
        <v>2.8548983155997218</v>
      </c>
    </row>
    <row r="370" spans="2:9" x14ac:dyDescent="0.2">
      <c r="B370" s="10">
        <v>352</v>
      </c>
      <c r="C370" s="19">
        <v>0.56269394178134147</v>
      </c>
      <c r="D370" s="22">
        <v>8.2669671459140281E-2</v>
      </c>
      <c r="F370" s="50">
        <v>352</v>
      </c>
      <c r="G370" s="42">
        <v>0.25106458650800967</v>
      </c>
      <c r="H370" s="42">
        <v>0.74858248047246745</v>
      </c>
      <c r="I370" s="51">
        <v>1.7251400443236631</v>
      </c>
    </row>
    <row r="371" spans="2:9" x14ac:dyDescent="0.2">
      <c r="B371" s="10">
        <v>353</v>
      </c>
      <c r="C371" s="19">
        <v>0.44433640119415685</v>
      </c>
      <c r="D371" s="22">
        <v>0.1116339807578911</v>
      </c>
      <c r="F371" s="50">
        <v>353</v>
      </c>
      <c r="G371" s="42">
        <v>0.36001922955409321</v>
      </c>
      <c r="H371" s="42">
        <v>0.95191861298750613</v>
      </c>
      <c r="I371" s="51">
        <v>2.0047003036075193</v>
      </c>
    </row>
    <row r="372" spans="2:9" x14ac:dyDescent="0.2">
      <c r="B372" s="10">
        <v>354</v>
      </c>
      <c r="C372" s="19">
        <v>0.908401290419802</v>
      </c>
      <c r="D372" s="22">
        <v>0.16885136834454739</v>
      </c>
      <c r="F372" s="50">
        <v>354</v>
      </c>
      <c r="G372" s="42">
        <v>0.59152827086506554</v>
      </c>
      <c r="H372" s="42">
        <v>1.3254591790323165</v>
      </c>
      <c r="I372" s="51">
        <v>2.465491687352384</v>
      </c>
    </row>
    <row r="373" spans="2:9" x14ac:dyDescent="0.2">
      <c r="B373" s="10">
        <v>355</v>
      </c>
      <c r="C373" s="19">
        <v>0.68582465506104351</v>
      </c>
      <c r="D373" s="22">
        <v>0.94406737597245749</v>
      </c>
      <c r="F373" s="50">
        <v>355</v>
      </c>
      <c r="G373" s="42">
        <v>3.4291232753052174</v>
      </c>
      <c r="H373" s="42">
        <v>3.7720356028357394</v>
      </c>
      <c r="I373" s="51">
        <v>4.1149479303662613</v>
      </c>
    </row>
    <row r="374" spans="2:9" x14ac:dyDescent="0.2">
      <c r="B374" s="10">
        <v>356</v>
      </c>
      <c r="C374" s="19">
        <v>0.44621542423141325</v>
      </c>
      <c r="D374" s="22">
        <v>0.62610351317972346</v>
      </c>
      <c r="F374" s="50">
        <v>356</v>
      </c>
      <c r="G374" s="42">
        <v>2.2310771211570661</v>
      </c>
      <c r="H374" s="42">
        <v>2.4541848332727727</v>
      </c>
      <c r="I374" s="51">
        <v>2.6772925453884797</v>
      </c>
    </row>
    <row r="375" spans="2:9" x14ac:dyDescent="0.2">
      <c r="B375" s="10">
        <v>357</v>
      </c>
      <c r="C375" s="19">
        <v>0.11873973336464583</v>
      </c>
      <c r="D375" s="22">
        <v>0.78820066037214687</v>
      </c>
      <c r="F375" s="50">
        <v>357</v>
      </c>
      <c r="G375" s="42">
        <v>0.59369866682322914</v>
      </c>
      <c r="H375" s="42">
        <v>0.65306853350555205</v>
      </c>
      <c r="I375" s="51">
        <v>0.71243840018787497</v>
      </c>
    </row>
    <row r="376" spans="2:9" x14ac:dyDescent="0.2">
      <c r="B376" s="10">
        <v>358</v>
      </c>
      <c r="C376" s="19">
        <v>0.85070655993098254</v>
      </c>
      <c r="D376" s="22">
        <v>0.7874543458998019</v>
      </c>
      <c r="F376" s="50">
        <v>358</v>
      </c>
      <c r="G376" s="42">
        <v>3.7535349613692812</v>
      </c>
      <c r="H376" s="42">
        <v>4.5430027199966947</v>
      </c>
      <c r="I376" s="51">
        <v>5.104239359585895</v>
      </c>
    </row>
    <row r="377" spans="2:9" x14ac:dyDescent="0.2">
      <c r="B377" s="10">
        <v>359</v>
      </c>
      <c r="C377" s="19">
        <v>0.29470411191199986</v>
      </c>
      <c r="D377" s="22">
        <v>0.8544618043344322</v>
      </c>
      <c r="F377" s="50">
        <v>359</v>
      </c>
      <c r="G377" s="42">
        <v>1.4735205595599994</v>
      </c>
      <c r="H377" s="42">
        <v>1.6208726155159991</v>
      </c>
      <c r="I377" s="51">
        <v>1.7682246714719991</v>
      </c>
    </row>
    <row r="378" spans="2:9" x14ac:dyDescent="0.2">
      <c r="B378" s="10">
        <v>360</v>
      </c>
      <c r="C378" s="19">
        <v>0.91625705125772594</v>
      </c>
      <c r="D378" s="22">
        <v>0.80026106451207923</v>
      </c>
      <c r="F378" s="50">
        <v>360</v>
      </c>
      <c r="G378" s="42">
        <v>3.8269080662332189</v>
      </c>
      <c r="H378" s="42">
        <v>4.6020151014811166</v>
      </c>
      <c r="I378" s="51">
        <v>5.3674387115676367</v>
      </c>
    </row>
    <row r="379" spans="2:9" x14ac:dyDescent="0.2">
      <c r="B379" s="10">
        <v>361</v>
      </c>
      <c r="C379" s="19">
        <v>2.0061989881879461E-2</v>
      </c>
      <c r="D379" s="22">
        <v>0.89917482940737059</v>
      </c>
      <c r="F379" s="50">
        <v>361</v>
      </c>
      <c r="G379" s="42">
        <v>0.1003099494093973</v>
      </c>
      <c r="H379" s="42">
        <v>0.11034094435033703</v>
      </c>
      <c r="I379" s="51">
        <v>0.12037193929127676</v>
      </c>
    </row>
    <row r="380" spans="2:9" x14ac:dyDescent="0.2">
      <c r="B380" s="10">
        <v>362</v>
      </c>
      <c r="C380" s="19">
        <v>0.71819165364654625</v>
      </c>
      <c r="D380" s="22">
        <v>0.5123984356598118</v>
      </c>
      <c r="F380" s="50">
        <v>362</v>
      </c>
      <c r="G380" s="42">
        <v>2.2412967354349589</v>
      </c>
      <c r="H380" s="42">
        <v>3.2214316826865512</v>
      </c>
      <c r="I380" s="51">
        <v>4.2949206842214478</v>
      </c>
    </row>
    <row r="381" spans="2:9" x14ac:dyDescent="0.2">
      <c r="B381" s="10">
        <v>363</v>
      </c>
      <c r="C381" s="19">
        <v>0.63236715984685166</v>
      </c>
      <c r="D381" s="22">
        <v>0.31977036005271675</v>
      </c>
      <c r="F381" s="50">
        <v>363</v>
      </c>
      <c r="G381" s="42">
        <v>1.2728459687977969</v>
      </c>
      <c r="H381" s="42">
        <v>2.209190943804936</v>
      </c>
      <c r="I381" s="51">
        <v>3.3928944813975281</v>
      </c>
    </row>
    <row r="382" spans="2:9" x14ac:dyDescent="0.2">
      <c r="B382" s="10">
        <v>364</v>
      </c>
      <c r="C382" s="19">
        <v>0.42509373140734341</v>
      </c>
      <c r="D382" s="22">
        <v>0.20712570329556368</v>
      </c>
      <c r="F382" s="50">
        <v>364</v>
      </c>
      <c r="G382" s="42">
        <v>0.75587642372868857</v>
      </c>
      <c r="H382" s="42">
        <v>1.5608094518102298</v>
      </c>
      <c r="I382" s="51">
        <v>2.5505623884440602</v>
      </c>
    </row>
    <row r="383" spans="2:9" x14ac:dyDescent="0.2">
      <c r="B383" s="10">
        <v>365</v>
      </c>
      <c r="C383" s="19">
        <v>0.10073450560320896</v>
      </c>
      <c r="D383" s="22">
        <v>0.83933880852586007</v>
      </c>
      <c r="F383" s="50">
        <v>365</v>
      </c>
      <c r="G383" s="42">
        <v>0.50367252801604478</v>
      </c>
      <c r="H383" s="42">
        <v>0.55403978081764926</v>
      </c>
      <c r="I383" s="51">
        <v>0.60440703361925374</v>
      </c>
    </row>
    <row r="384" spans="2:9" x14ac:dyDescent="0.2">
      <c r="B384" s="10">
        <v>366</v>
      </c>
      <c r="C384" s="19">
        <v>0.3728761423837107</v>
      </c>
      <c r="D384" s="22">
        <v>0.34186248644675621</v>
      </c>
      <c r="F384" s="50">
        <v>366</v>
      </c>
      <c r="G384" s="42">
        <v>1.3790872418764011</v>
      </c>
      <c r="H384" s="42">
        <v>2.050818783110409</v>
      </c>
      <c r="I384" s="51">
        <v>2.237256854302264</v>
      </c>
    </row>
    <row r="385" spans="2:9" x14ac:dyDescent="0.2">
      <c r="B385" s="10">
        <v>367</v>
      </c>
      <c r="C385" s="19">
        <v>0.5667570806457537</v>
      </c>
      <c r="D385" s="22">
        <v>0.81387365302624437</v>
      </c>
      <c r="F385" s="50">
        <v>367</v>
      </c>
      <c r="G385" s="42">
        <v>2.8337854032287684</v>
      </c>
      <c r="H385" s="42">
        <v>3.1171639435516454</v>
      </c>
      <c r="I385" s="51">
        <v>3.4005424838745224</v>
      </c>
    </row>
    <row r="386" spans="2:9" x14ac:dyDescent="0.2">
      <c r="B386" s="10">
        <v>368</v>
      </c>
      <c r="C386" s="19">
        <v>0.86869270897430129</v>
      </c>
      <c r="D386" s="22">
        <v>0.84797254339476758</v>
      </c>
      <c r="F386" s="50">
        <v>368</v>
      </c>
      <c r="G386" s="42">
        <v>4.1023069503610206</v>
      </c>
      <c r="H386" s="42">
        <v>4.7778098993586573</v>
      </c>
      <c r="I386" s="51">
        <v>5.2121562538458077</v>
      </c>
    </row>
    <row r="387" spans="2:9" x14ac:dyDescent="0.2">
      <c r="B387" s="10">
        <v>369</v>
      </c>
      <c r="C387" s="19">
        <v>0.34579116620460881</v>
      </c>
      <c r="D387" s="22">
        <v>0.75796351632624315</v>
      </c>
      <c r="F387" s="50">
        <v>369</v>
      </c>
      <c r="G387" s="42">
        <v>1.7289558310230442</v>
      </c>
      <c r="H387" s="42">
        <v>1.9018514141253484</v>
      </c>
      <c r="I387" s="51">
        <v>2.0747469972276527</v>
      </c>
    </row>
    <row r="388" spans="2:9" x14ac:dyDescent="0.2">
      <c r="B388" s="10">
        <v>370</v>
      </c>
      <c r="C388" s="19">
        <v>6.8395894036917704E-2</v>
      </c>
      <c r="D388" s="22">
        <v>0.44700760551228402</v>
      </c>
      <c r="F388" s="50">
        <v>370</v>
      </c>
      <c r="G388" s="42">
        <v>0.34197947018458852</v>
      </c>
      <c r="H388" s="42">
        <v>0.37617741720304737</v>
      </c>
      <c r="I388" s="51">
        <v>0.41037536422150622</v>
      </c>
    </row>
    <row r="389" spans="2:9" x14ac:dyDescent="0.2">
      <c r="B389" s="10">
        <v>371</v>
      </c>
      <c r="C389" s="19">
        <v>0.48549043283173088</v>
      </c>
      <c r="D389" s="22">
        <v>1.1886137285761378E-2</v>
      </c>
      <c r="F389" s="50">
        <v>371</v>
      </c>
      <c r="G389" s="42">
        <v>2.4491697954854952E-2</v>
      </c>
      <c r="H389" s="42">
        <v>0.15863363763102942</v>
      </c>
      <c r="I389" s="51">
        <v>0.65414137790496751</v>
      </c>
    </row>
    <row r="390" spans="2:9" x14ac:dyDescent="0.2">
      <c r="B390" s="10">
        <v>372</v>
      </c>
      <c r="C390" s="19">
        <v>0.25582196542471936</v>
      </c>
      <c r="D390" s="22">
        <v>0.36479106547695495</v>
      </c>
      <c r="F390" s="50">
        <v>372</v>
      </c>
      <c r="G390" s="42">
        <v>1.2791098271235968</v>
      </c>
      <c r="H390" s="42">
        <v>1.4070208098359565</v>
      </c>
      <c r="I390" s="51">
        <v>1.5349317925483161</v>
      </c>
    </row>
    <row r="391" spans="2:9" x14ac:dyDescent="0.2">
      <c r="B391" s="10">
        <v>373</v>
      </c>
      <c r="C391" s="19">
        <v>0.64897546153491703</v>
      </c>
      <c r="D391" s="22">
        <v>0.35237867589351013</v>
      </c>
      <c r="F391" s="50">
        <v>373</v>
      </c>
      <c r="G391" s="42">
        <v>1.4301498586366228</v>
      </c>
      <c r="H391" s="42">
        <v>2.3876484607899835</v>
      </c>
      <c r="I391" s="51">
        <v>3.5616895333768728</v>
      </c>
    </row>
    <row r="392" spans="2:9" x14ac:dyDescent="0.2">
      <c r="B392" s="10">
        <v>374</v>
      </c>
      <c r="C392" s="19">
        <v>0.18166632783005932</v>
      </c>
      <c r="D392" s="22">
        <v>0.90338910765730041</v>
      </c>
      <c r="F392" s="50">
        <v>374</v>
      </c>
      <c r="G392" s="42">
        <v>0.90833163915029658</v>
      </c>
      <c r="H392" s="42">
        <v>0.99916480306532618</v>
      </c>
      <c r="I392" s="51">
        <v>1.0899979669803559</v>
      </c>
    </row>
    <row r="393" spans="2:9" x14ac:dyDescent="0.2">
      <c r="B393" s="10">
        <v>375</v>
      </c>
      <c r="C393" s="19">
        <v>0.37273930457544391</v>
      </c>
      <c r="D393" s="22">
        <v>0.42675407896968598</v>
      </c>
      <c r="F393" s="50">
        <v>375</v>
      </c>
      <c r="G393" s="42">
        <v>1.7996299878616582</v>
      </c>
      <c r="H393" s="42">
        <v>2.0500661751649414</v>
      </c>
      <c r="I393" s="51">
        <v>2.2364358274526634</v>
      </c>
    </row>
    <row r="394" spans="2:9" x14ac:dyDescent="0.2">
      <c r="B394" s="10">
        <v>376</v>
      </c>
      <c r="C394" s="19">
        <v>0.25804249915525324</v>
      </c>
      <c r="D394" s="22">
        <v>0.83652323810137597</v>
      </c>
      <c r="F394" s="50">
        <v>376</v>
      </c>
      <c r="G394" s="42">
        <v>1.2902124957762662</v>
      </c>
      <c r="H394" s="42">
        <v>1.4192337453538928</v>
      </c>
      <c r="I394" s="51">
        <v>1.5482549949315194</v>
      </c>
    </row>
    <row r="395" spans="2:9" x14ac:dyDescent="0.2">
      <c r="B395" s="10">
        <v>377</v>
      </c>
      <c r="C395" s="19">
        <v>0.71834597796587019</v>
      </c>
      <c r="D395" s="22">
        <v>0.56854010843170499</v>
      </c>
      <c r="F395" s="50">
        <v>377</v>
      </c>
      <c r="G395" s="42">
        <v>2.5391206291625581</v>
      </c>
      <c r="H395" s="42">
        <v>3.50083446510336</v>
      </c>
      <c r="I395" s="51">
        <v>4.3100758677952209</v>
      </c>
    </row>
    <row r="396" spans="2:9" x14ac:dyDescent="0.2">
      <c r="B396" s="10">
        <v>378</v>
      </c>
      <c r="C396" s="19">
        <v>0.43553238974897135</v>
      </c>
      <c r="D396" s="22">
        <v>0.10589433059690201</v>
      </c>
      <c r="F396" s="50">
        <v>378</v>
      </c>
      <c r="G396" s="42">
        <v>0.33792261363239462</v>
      </c>
      <c r="H396" s="42">
        <v>0.91255879898297021</v>
      </c>
      <c r="I396" s="51">
        <v>1.9524845457745554</v>
      </c>
    </row>
    <row r="397" spans="2:9" x14ac:dyDescent="0.2">
      <c r="B397" s="10">
        <v>379</v>
      </c>
      <c r="C397" s="19">
        <v>0.61016294529930648</v>
      </c>
      <c r="D397" s="22">
        <v>0.26356848087501117</v>
      </c>
      <c r="F397" s="50">
        <v>379</v>
      </c>
      <c r="G397" s="42">
        <v>1.0093508950484888</v>
      </c>
      <c r="H397" s="42">
        <v>1.8926811997864794</v>
      </c>
      <c r="I397" s="51">
        <v>3.080335259594384</v>
      </c>
    </row>
    <row r="398" spans="2:9" x14ac:dyDescent="0.2">
      <c r="B398" s="10">
        <v>380</v>
      </c>
      <c r="C398" s="19">
        <v>0.37458792397756779</v>
      </c>
      <c r="D398" s="22">
        <v>0.20963838211084984</v>
      </c>
      <c r="F398" s="50">
        <v>380</v>
      </c>
      <c r="G398" s="42">
        <v>0.76689333535744031</v>
      </c>
      <c r="H398" s="42">
        <v>1.5759387306752377</v>
      </c>
      <c r="I398" s="51">
        <v>2.2475275438654068</v>
      </c>
    </row>
    <row r="399" spans="2:9" x14ac:dyDescent="0.2">
      <c r="B399" s="10">
        <v>381</v>
      </c>
      <c r="C399" s="19">
        <v>0.57672604043520836</v>
      </c>
      <c r="D399" s="22">
        <v>0.55612628171477085</v>
      </c>
      <c r="F399" s="50">
        <v>381</v>
      </c>
      <c r="G399" s="42">
        <v>2.472738028543866</v>
      </c>
      <c r="H399" s="42">
        <v>3.1719932223936462</v>
      </c>
      <c r="I399" s="51">
        <v>3.4603562426112502</v>
      </c>
    </row>
    <row r="400" spans="2:9" x14ac:dyDescent="0.2">
      <c r="B400" s="10">
        <v>382</v>
      </c>
      <c r="C400" s="19">
        <v>0.64543323317136858</v>
      </c>
      <c r="D400" s="22">
        <v>0.64166442013259894</v>
      </c>
      <c r="F400" s="50">
        <v>382</v>
      </c>
      <c r="G400" s="42">
        <v>2.9358884788919992</v>
      </c>
      <c r="H400" s="42">
        <v>3.549882782442527</v>
      </c>
      <c r="I400" s="51">
        <v>3.8725993990282115</v>
      </c>
    </row>
    <row r="401" spans="2:9" x14ac:dyDescent="0.2">
      <c r="B401" s="10">
        <v>383</v>
      </c>
      <c r="C401" s="19">
        <v>0.3703011605318216</v>
      </c>
      <c r="D401" s="22">
        <v>0.87958873319671504</v>
      </c>
      <c r="F401" s="50">
        <v>383</v>
      </c>
      <c r="G401" s="42">
        <v>1.851505802659108</v>
      </c>
      <c r="H401" s="42">
        <v>2.0366563829250186</v>
      </c>
      <c r="I401" s="51">
        <v>2.2218069631909296</v>
      </c>
    </row>
    <row r="402" spans="2:9" x14ac:dyDescent="0.2">
      <c r="B402" s="10">
        <v>384</v>
      </c>
      <c r="C402" s="19">
        <v>0.58536011060288495</v>
      </c>
      <c r="D402" s="22">
        <v>0.93118645113167597</v>
      </c>
      <c r="F402" s="50">
        <v>384</v>
      </c>
      <c r="G402" s="42">
        <v>2.9268005530144245</v>
      </c>
      <c r="H402" s="42">
        <v>3.2194806083158674</v>
      </c>
      <c r="I402" s="51">
        <v>3.5121606636173097</v>
      </c>
    </row>
    <row r="403" spans="2:9" x14ac:dyDescent="0.2">
      <c r="B403" s="10">
        <v>385</v>
      </c>
      <c r="C403" s="19">
        <v>0.37246272566395311</v>
      </c>
      <c r="D403" s="22">
        <v>0.82450712179137664</v>
      </c>
      <c r="F403" s="50">
        <v>385</v>
      </c>
      <c r="G403" s="42">
        <v>1.8623136283197654</v>
      </c>
      <c r="H403" s="42">
        <v>2.0485449911517422</v>
      </c>
      <c r="I403" s="51">
        <v>2.2347763539837189</v>
      </c>
    </row>
    <row r="404" spans="2:9" x14ac:dyDescent="0.2">
      <c r="B404" s="10">
        <v>386</v>
      </c>
      <c r="C404" s="19">
        <v>0.77438117639282356</v>
      </c>
      <c r="D404" s="22">
        <v>0.5428102422726071</v>
      </c>
      <c r="F404" s="50">
        <v>386</v>
      </c>
      <c r="G404" s="42">
        <v>2.4018597525962289</v>
      </c>
      <c r="H404" s="42">
        <v>3.373503122708513</v>
      </c>
      <c r="I404" s="51">
        <v>4.4205394152539634</v>
      </c>
    </row>
    <row r="405" spans="2:9" x14ac:dyDescent="0.2">
      <c r="B405" s="10">
        <v>387</v>
      </c>
      <c r="C405" s="19">
        <v>0.99530225164964259</v>
      </c>
      <c r="D405" s="22">
        <v>0.37442416684867952</v>
      </c>
      <c r="F405" s="50">
        <v>387</v>
      </c>
      <c r="G405" s="42">
        <v>1.5381781959963372</v>
      </c>
      <c r="H405" s="42">
        <v>2.5064196527059566</v>
      </c>
      <c r="I405" s="51">
        <v>3.6714125355988614</v>
      </c>
    </row>
    <row r="406" spans="2:9" x14ac:dyDescent="0.2">
      <c r="B406" s="10">
        <v>388</v>
      </c>
      <c r="C406" s="19">
        <v>0.18392872264165205</v>
      </c>
      <c r="D406" s="22">
        <v>0.98515086978099919</v>
      </c>
      <c r="F406" s="50">
        <v>388</v>
      </c>
      <c r="G406" s="42">
        <v>0.91964361320826027</v>
      </c>
      <c r="H406" s="42">
        <v>1.0116079745290862</v>
      </c>
      <c r="I406" s="51">
        <v>1.1035723358499123</v>
      </c>
    </row>
    <row r="407" spans="2:9" x14ac:dyDescent="0.2">
      <c r="B407" s="10">
        <v>389</v>
      </c>
      <c r="C407" s="19">
        <v>5.5024338521409089E-2</v>
      </c>
      <c r="D407" s="22">
        <v>0.67555005464650775</v>
      </c>
      <c r="F407" s="50">
        <v>389</v>
      </c>
      <c r="G407" s="42">
        <v>0.27512169260704544</v>
      </c>
      <c r="H407" s="42">
        <v>0.30263386186774999</v>
      </c>
      <c r="I407" s="51">
        <v>0.33014603112845453</v>
      </c>
    </row>
    <row r="408" spans="2:9" x14ac:dyDescent="0.2">
      <c r="B408" s="10">
        <v>390</v>
      </c>
      <c r="C408" s="19">
        <v>0.10842876081182262</v>
      </c>
      <c r="D408" s="22">
        <v>0.78290805200878466</v>
      </c>
      <c r="F408" s="50">
        <v>390</v>
      </c>
      <c r="G408" s="42">
        <v>0.54214380405911311</v>
      </c>
      <c r="H408" s="42">
        <v>0.59635818446502442</v>
      </c>
      <c r="I408" s="51">
        <v>0.65057256487093573</v>
      </c>
    </row>
    <row r="409" spans="2:9" x14ac:dyDescent="0.2">
      <c r="B409" s="10">
        <v>391</v>
      </c>
      <c r="C409" s="19">
        <v>0.16282222859915041</v>
      </c>
      <c r="D409" s="22">
        <v>0.57749675818073443</v>
      </c>
      <c r="F409" s="50">
        <v>391</v>
      </c>
      <c r="G409" s="42">
        <v>0.81411114299575205</v>
      </c>
      <c r="H409" s="42">
        <v>0.8955222572953272</v>
      </c>
      <c r="I409" s="51">
        <v>0.97693337159490246</v>
      </c>
    </row>
    <row r="410" spans="2:9" x14ac:dyDescent="0.2">
      <c r="B410" s="10">
        <v>392</v>
      </c>
      <c r="C410" s="19">
        <v>0.13974219770353036</v>
      </c>
      <c r="D410" s="22">
        <v>0.59214782977992231</v>
      </c>
      <c r="F410" s="50">
        <v>392</v>
      </c>
      <c r="G410" s="42">
        <v>0.69871098851765179</v>
      </c>
      <c r="H410" s="42">
        <v>0.76858208736941691</v>
      </c>
      <c r="I410" s="51">
        <v>0.83845318622118215</v>
      </c>
    </row>
    <row r="411" spans="2:9" x14ac:dyDescent="0.2">
      <c r="B411" s="10">
        <v>393</v>
      </c>
      <c r="C411" s="19">
        <v>2.1947082264647477E-2</v>
      </c>
      <c r="D411" s="22">
        <v>6.9449549654093556E-2</v>
      </c>
      <c r="F411" s="50">
        <v>393</v>
      </c>
      <c r="G411" s="42">
        <v>0.10973541132323739</v>
      </c>
      <c r="H411" s="42">
        <v>0.12070895245556112</v>
      </c>
      <c r="I411" s="51">
        <v>0.13168249358788486</v>
      </c>
    </row>
    <row r="412" spans="2:9" x14ac:dyDescent="0.2">
      <c r="B412" s="10">
        <v>394</v>
      </c>
      <c r="C412" s="19">
        <v>5.0563858767361247E-2</v>
      </c>
      <c r="D412" s="22">
        <v>0.99212104651911981</v>
      </c>
      <c r="F412" s="50">
        <v>394</v>
      </c>
      <c r="G412" s="42">
        <v>0.25281929383680624</v>
      </c>
      <c r="H412" s="42">
        <v>0.27810122322048686</v>
      </c>
      <c r="I412" s="51">
        <v>0.30338315260416748</v>
      </c>
    </row>
    <row r="413" spans="2:9" x14ac:dyDescent="0.2">
      <c r="B413" s="10">
        <v>395</v>
      </c>
      <c r="C413" s="19">
        <v>0.32625962475917414</v>
      </c>
      <c r="D413" s="22">
        <v>0.5648707781177682</v>
      </c>
      <c r="F413" s="50">
        <v>395</v>
      </c>
      <c r="G413" s="42">
        <v>1.6312981237958706</v>
      </c>
      <c r="H413" s="42">
        <v>1.7944279361754578</v>
      </c>
      <c r="I413" s="51">
        <v>1.9575577485550448</v>
      </c>
    </row>
    <row r="414" spans="2:9" x14ac:dyDescent="0.2">
      <c r="B414" s="10">
        <v>396</v>
      </c>
      <c r="C414" s="19">
        <v>6.8057943604164284E-2</v>
      </c>
      <c r="D414" s="22">
        <v>0.22705164645396858</v>
      </c>
      <c r="F414" s="50">
        <v>396</v>
      </c>
      <c r="G414" s="42">
        <v>0.34028971802082142</v>
      </c>
      <c r="H414" s="42">
        <v>0.37431868982290356</v>
      </c>
      <c r="I414" s="51">
        <v>0.4083476616249857</v>
      </c>
    </row>
    <row r="415" spans="2:9" x14ac:dyDescent="0.2">
      <c r="B415" s="10">
        <v>397</v>
      </c>
      <c r="C415" s="19">
        <v>0.29600487023059607</v>
      </c>
      <c r="D415" s="22">
        <v>0.6926560332343018</v>
      </c>
      <c r="F415" s="50">
        <v>397</v>
      </c>
      <c r="G415" s="42">
        <v>1.4800243511529803</v>
      </c>
      <c r="H415" s="42">
        <v>1.6280267862682785</v>
      </c>
      <c r="I415" s="51">
        <v>1.7760292213835764</v>
      </c>
    </row>
    <row r="416" spans="2:9" x14ac:dyDescent="0.2">
      <c r="B416" s="10">
        <v>398</v>
      </c>
      <c r="C416" s="19">
        <v>0.56462435947796119</v>
      </c>
      <c r="D416" s="22">
        <v>0.69830351567580573</v>
      </c>
      <c r="F416" s="50">
        <v>398</v>
      </c>
      <c r="G416" s="42">
        <v>2.8231217973898062</v>
      </c>
      <c r="H416" s="42">
        <v>3.1054339771287864</v>
      </c>
      <c r="I416" s="51">
        <v>3.3877461568677671</v>
      </c>
    </row>
    <row r="417" spans="2:9" x14ac:dyDescent="0.2">
      <c r="B417" s="10">
        <v>399</v>
      </c>
      <c r="C417" s="19">
        <v>2.4179873843050981E-3</v>
      </c>
      <c r="D417" s="22">
        <v>0.27015830925806505</v>
      </c>
      <c r="F417" s="50">
        <v>399</v>
      </c>
      <c r="G417" s="42">
        <v>1.208993692152549E-2</v>
      </c>
      <c r="H417" s="42">
        <v>1.3298930613678039E-2</v>
      </c>
      <c r="I417" s="51">
        <v>1.4507924305830588E-2</v>
      </c>
    </row>
    <row r="418" spans="2:9" x14ac:dyDescent="0.2">
      <c r="B418" s="10">
        <v>400</v>
      </c>
      <c r="C418" s="19">
        <v>0.53807895132588668</v>
      </c>
      <c r="D418" s="22">
        <v>0.91034519759253862</v>
      </c>
      <c r="F418" s="50">
        <v>400</v>
      </c>
      <c r="G418" s="42">
        <v>2.6903947566294333</v>
      </c>
      <c r="H418" s="42">
        <v>2.9594342322923768</v>
      </c>
      <c r="I418" s="51">
        <v>3.2284737079553203</v>
      </c>
    </row>
    <row r="419" spans="2:9" x14ac:dyDescent="0.2">
      <c r="B419" s="10">
        <v>401</v>
      </c>
      <c r="C419" s="19">
        <v>0.36745036196283454</v>
      </c>
      <c r="D419" s="22">
        <v>0.62961786978152867</v>
      </c>
      <c r="F419" s="50">
        <v>401</v>
      </c>
      <c r="G419" s="42">
        <v>1.8372518098141728</v>
      </c>
      <c r="H419" s="42">
        <v>2.0209769907955901</v>
      </c>
      <c r="I419" s="51">
        <v>2.204702171777007</v>
      </c>
    </row>
    <row r="420" spans="2:9" x14ac:dyDescent="0.2">
      <c r="B420" s="10">
        <v>402</v>
      </c>
      <c r="C420" s="19">
        <v>0.97301152628756937</v>
      </c>
      <c r="D420" s="22">
        <v>0.2695746766762166</v>
      </c>
      <c r="F420" s="50">
        <v>402</v>
      </c>
      <c r="G420" s="42">
        <v>1.0370147077394007</v>
      </c>
      <c r="H420" s="42">
        <v>1.9271075988365709</v>
      </c>
      <c r="I420" s="51">
        <v>3.1152348804454215</v>
      </c>
    </row>
    <row r="421" spans="2:9" x14ac:dyDescent="0.2">
      <c r="B421" s="10">
        <v>403</v>
      </c>
      <c r="C421" s="19">
        <v>0.525819624086315</v>
      </c>
      <c r="D421" s="22">
        <v>0.34319807240645506</v>
      </c>
      <c r="F421" s="50">
        <v>403</v>
      </c>
      <c r="G421" s="42">
        <v>1.3855551351501891</v>
      </c>
      <c r="H421" s="42">
        <v>2.3377526687130499</v>
      </c>
      <c r="I421" s="51">
        <v>3.1549177445178902</v>
      </c>
    </row>
    <row r="422" spans="2:9" x14ac:dyDescent="0.2">
      <c r="B422" s="10">
        <v>404</v>
      </c>
      <c r="C422" s="19">
        <v>2.6528789451070733E-2</v>
      </c>
      <c r="D422" s="22">
        <v>0.18007973502009744</v>
      </c>
      <c r="F422" s="50">
        <v>404</v>
      </c>
      <c r="G422" s="42">
        <v>0.13264394725535367</v>
      </c>
      <c r="H422" s="42">
        <v>0.14590834198088903</v>
      </c>
      <c r="I422" s="51">
        <v>0.1591727367064244</v>
      </c>
    </row>
    <row r="423" spans="2:9" x14ac:dyDescent="0.2">
      <c r="B423" s="10">
        <v>405</v>
      </c>
      <c r="C423" s="19">
        <v>0.62942796915251054</v>
      </c>
      <c r="D423" s="22">
        <v>0.88100343847271834</v>
      </c>
      <c r="F423" s="50">
        <v>405</v>
      </c>
      <c r="G423" s="42">
        <v>3.1471398457625526</v>
      </c>
      <c r="H423" s="42">
        <v>3.461853830338808</v>
      </c>
      <c r="I423" s="51">
        <v>3.7765678149150634</v>
      </c>
    </row>
    <row r="424" spans="2:9" x14ac:dyDescent="0.2">
      <c r="B424" s="10">
        <v>406</v>
      </c>
      <c r="C424" s="19">
        <v>0.74659221353562222</v>
      </c>
      <c r="D424" s="22">
        <v>0.5850652631171791</v>
      </c>
      <c r="F424" s="50">
        <v>406</v>
      </c>
      <c r="G424" s="42">
        <v>2.6279383985764175</v>
      </c>
      <c r="H424" s="42">
        <v>3.582004609782544</v>
      </c>
      <c r="I424" s="51">
        <v>4.4795532812137333</v>
      </c>
    </row>
    <row r="425" spans="2:9" x14ac:dyDescent="0.2">
      <c r="B425" s="10">
        <v>407</v>
      </c>
      <c r="C425" s="19">
        <v>0.75167133255178131</v>
      </c>
      <c r="D425" s="22">
        <v>0.45049257393661135</v>
      </c>
      <c r="F425" s="50">
        <v>407</v>
      </c>
      <c r="G425" s="42">
        <v>1.9204153467822724</v>
      </c>
      <c r="H425" s="42">
        <v>2.9061150165155687</v>
      </c>
      <c r="I425" s="51">
        <v>4.0271246146249329</v>
      </c>
    </row>
    <row r="426" spans="2:9" x14ac:dyDescent="0.2">
      <c r="B426" s="10">
        <v>408</v>
      </c>
      <c r="C426" s="19">
        <v>0.76701538916000667</v>
      </c>
      <c r="D426" s="22">
        <v>0.92360407470974704</v>
      </c>
      <c r="F426" s="50">
        <v>408</v>
      </c>
      <c r="G426" s="42">
        <v>3.8350769458000333</v>
      </c>
      <c r="H426" s="42">
        <v>4.2185846403800369</v>
      </c>
      <c r="I426" s="51">
        <v>4.60209233496004</v>
      </c>
    </row>
    <row r="427" spans="2:9" x14ac:dyDescent="0.2">
      <c r="B427" s="10">
        <v>409</v>
      </c>
      <c r="C427" s="19">
        <v>0.89674942125878343</v>
      </c>
      <c r="D427" s="22">
        <v>0.31677542907654366</v>
      </c>
      <c r="F427" s="50">
        <v>409</v>
      </c>
      <c r="G427" s="42">
        <v>1.258553812976158</v>
      </c>
      <c r="H427" s="42">
        <v>2.1926225675695883</v>
      </c>
      <c r="I427" s="51">
        <v>3.3769683810713378</v>
      </c>
    </row>
    <row r="428" spans="2:9" x14ac:dyDescent="0.2">
      <c r="B428" s="10">
        <v>410</v>
      </c>
      <c r="C428" s="19">
        <v>0.41487452877560826</v>
      </c>
      <c r="D428" s="22">
        <v>0.11442234989569267</v>
      </c>
      <c r="F428" s="50">
        <v>410</v>
      </c>
      <c r="G428" s="42">
        <v>0.37083698330349885</v>
      </c>
      <c r="H428" s="42">
        <v>0.97089302170753033</v>
      </c>
      <c r="I428" s="51">
        <v>2.0295823699088777</v>
      </c>
    </row>
    <row r="429" spans="2:9" x14ac:dyDescent="0.2">
      <c r="B429" s="10">
        <v>411</v>
      </c>
      <c r="C429" s="19">
        <v>0.93986066599961759</v>
      </c>
      <c r="D429" s="22">
        <v>0.1489326088147721</v>
      </c>
      <c r="F429" s="50">
        <v>411</v>
      </c>
      <c r="G429" s="42">
        <v>0.50881248670007706</v>
      </c>
      <c r="H429" s="42">
        <v>1.1988215110173526</v>
      </c>
      <c r="I429" s="51">
        <v>2.3155072699803374</v>
      </c>
    </row>
    <row r="430" spans="2:9" x14ac:dyDescent="0.2">
      <c r="B430" s="10">
        <v>412</v>
      </c>
      <c r="C430" s="19">
        <v>0.88905866851070592</v>
      </c>
      <c r="D430" s="22">
        <v>0.99932146549048773</v>
      </c>
      <c r="F430" s="50">
        <v>412</v>
      </c>
      <c r="G430" s="42">
        <v>4.4452933425535299</v>
      </c>
      <c r="H430" s="42">
        <v>4.8898226768088824</v>
      </c>
      <c r="I430" s="51">
        <v>5.3343520110642357</v>
      </c>
    </row>
    <row r="431" spans="2:9" x14ac:dyDescent="0.2">
      <c r="B431" s="10">
        <v>413</v>
      </c>
      <c r="C431" s="19">
        <v>0.9924909077687919</v>
      </c>
      <c r="D431" s="22">
        <v>0.93267412654799975</v>
      </c>
      <c r="F431" s="50">
        <v>413</v>
      </c>
      <c r="G431" s="42">
        <v>4.5988147884782533</v>
      </c>
      <c r="H431" s="42">
        <v>5.2017159473490642</v>
      </c>
      <c r="I431" s="51">
        <v>5.7945033053513733</v>
      </c>
    </row>
    <row r="432" spans="2:9" x14ac:dyDescent="0.2">
      <c r="B432" s="10">
        <v>414</v>
      </c>
      <c r="C432" s="19">
        <v>0.9821376774942101</v>
      </c>
      <c r="D432" s="22">
        <v>0.22777739704624322</v>
      </c>
      <c r="F432" s="50">
        <v>414</v>
      </c>
      <c r="G432" s="42">
        <v>0.84719377335629953</v>
      </c>
      <c r="H432" s="42">
        <v>1.6841128517618416</v>
      </c>
      <c r="I432" s="51">
        <v>2.863561819424326</v>
      </c>
    </row>
    <row r="433" spans="2:9" x14ac:dyDescent="0.2">
      <c r="B433" s="10">
        <v>415</v>
      </c>
      <c r="C433" s="19">
        <v>0.76907099068946183</v>
      </c>
      <c r="D433" s="22">
        <v>0.21679964567797572</v>
      </c>
      <c r="F433" s="50">
        <v>415</v>
      </c>
      <c r="G433" s="42">
        <v>0.79843632317626645</v>
      </c>
      <c r="H433" s="42">
        <v>1.6188609379965344</v>
      </c>
      <c r="I433" s="51">
        <v>2.7937049315214244</v>
      </c>
    </row>
    <row r="434" spans="2:9" x14ac:dyDescent="0.2">
      <c r="B434" s="10">
        <v>416</v>
      </c>
      <c r="C434" s="19">
        <v>9.4567301999348263E-2</v>
      </c>
      <c r="D434" s="22">
        <v>0.70972407176510155</v>
      </c>
      <c r="F434" s="50">
        <v>416</v>
      </c>
      <c r="G434" s="42">
        <v>0.47283650999674132</v>
      </c>
      <c r="H434" s="42">
        <v>0.52012016099641545</v>
      </c>
      <c r="I434" s="51">
        <v>0.56740381199608958</v>
      </c>
    </row>
    <row r="435" spans="2:9" x14ac:dyDescent="0.2">
      <c r="B435" s="10">
        <v>417</v>
      </c>
      <c r="C435" s="19">
        <v>0.47409821203561575</v>
      </c>
      <c r="D435" s="22">
        <v>0.33499583219083551</v>
      </c>
      <c r="F435" s="50">
        <v>417</v>
      </c>
      <c r="G435" s="42">
        <v>1.3459139328686851</v>
      </c>
      <c r="H435" s="42">
        <v>2.2929480357009835</v>
      </c>
      <c r="I435" s="51">
        <v>2.8445892722136943</v>
      </c>
    </row>
    <row r="436" spans="2:9" x14ac:dyDescent="0.2">
      <c r="B436" s="10">
        <v>418</v>
      </c>
      <c r="C436" s="19">
        <v>0.70389969703076238</v>
      </c>
      <c r="D436" s="22">
        <v>0.54299974985971655</v>
      </c>
      <c r="F436" s="50">
        <v>418</v>
      </c>
      <c r="G436" s="42">
        <v>2.402866041351496</v>
      </c>
      <c r="H436" s="42">
        <v>3.3744453040759641</v>
      </c>
      <c r="I436" s="51">
        <v>4.2233981821845745</v>
      </c>
    </row>
    <row r="437" spans="2:9" x14ac:dyDescent="0.2">
      <c r="B437" s="10">
        <v>419</v>
      </c>
      <c r="C437" s="19">
        <v>0.23473983537540222</v>
      </c>
      <c r="D437" s="22">
        <v>0.51019170689447968</v>
      </c>
      <c r="F437" s="50">
        <v>419</v>
      </c>
      <c r="G437" s="42">
        <v>1.1736991768770111</v>
      </c>
      <c r="H437" s="42">
        <v>1.2910690945647123</v>
      </c>
      <c r="I437" s="51">
        <v>1.4084390122524133</v>
      </c>
    </row>
    <row r="438" spans="2:9" x14ac:dyDescent="0.2">
      <c r="B438" s="10">
        <v>420</v>
      </c>
      <c r="C438" s="19">
        <v>5.9033212440560923E-2</v>
      </c>
      <c r="D438" s="22">
        <v>0.68156647719597918</v>
      </c>
      <c r="F438" s="50">
        <v>420</v>
      </c>
      <c r="G438" s="42">
        <v>0.29516606220280461</v>
      </c>
      <c r="H438" s="42">
        <v>0.32468266842308507</v>
      </c>
      <c r="I438" s="51">
        <v>0.35419927464336554</v>
      </c>
    </row>
    <row r="439" spans="2:9" x14ac:dyDescent="0.2">
      <c r="B439" s="10">
        <v>421</v>
      </c>
      <c r="C439" s="19">
        <v>0.93780030407044013</v>
      </c>
      <c r="D439" s="22">
        <v>0.46256263600833447</v>
      </c>
      <c r="F439" s="50">
        <v>421</v>
      </c>
      <c r="G439" s="42">
        <v>1.982324111514679</v>
      </c>
      <c r="H439" s="42">
        <v>2.9682407897747796</v>
      </c>
      <c r="I439" s="51">
        <v>4.0807174487214919</v>
      </c>
    </row>
    <row r="440" spans="2:9" x14ac:dyDescent="0.2">
      <c r="B440" s="10">
        <v>422</v>
      </c>
      <c r="C440" s="19">
        <v>0.29326262916896895</v>
      </c>
      <c r="D440" s="22">
        <v>5.6294916523834337E-2</v>
      </c>
      <c r="F440" s="50">
        <v>422</v>
      </c>
      <c r="G440" s="42">
        <v>0.15831899331705948</v>
      </c>
      <c r="H440" s="42">
        <v>0.55047554876860005</v>
      </c>
      <c r="I440" s="51">
        <v>1.4235929877805791</v>
      </c>
    </row>
    <row r="441" spans="2:9" x14ac:dyDescent="0.2">
      <c r="B441" s="10">
        <v>423</v>
      </c>
      <c r="C441" s="19">
        <v>0.2720821121196505</v>
      </c>
      <c r="D441" s="22">
        <v>0.8707674064836225</v>
      </c>
      <c r="F441" s="50">
        <v>423</v>
      </c>
      <c r="G441" s="42">
        <v>1.3604105605982526</v>
      </c>
      <c r="H441" s="42">
        <v>1.4964516166580777</v>
      </c>
      <c r="I441" s="51">
        <v>1.632492672717903</v>
      </c>
    </row>
    <row r="442" spans="2:9" x14ac:dyDescent="0.2">
      <c r="B442" s="10">
        <v>424</v>
      </c>
      <c r="C442" s="19">
        <v>2.0990676321985924E-2</v>
      </c>
      <c r="D442" s="22">
        <v>0.36197564232536739</v>
      </c>
      <c r="F442" s="50">
        <v>424</v>
      </c>
      <c r="G442" s="42">
        <v>0.10495338160992962</v>
      </c>
      <c r="H442" s="42">
        <v>0.11544871977092258</v>
      </c>
      <c r="I442" s="51">
        <v>0.12594405793191554</v>
      </c>
    </row>
    <row r="443" spans="2:9" x14ac:dyDescent="0.2">
      <c r="B443" s="10">
        <v>425</v>
      </c>
      <c r="C443" s="19">
        <v>0.47498403241630971</v>
      </c>
      <c r="D443" s="22">
        <v>0.70211083046686995</v>
      </c>
      <c r="F443" s="50">
        <v>425</v>
      </c>
      <c r="G443" s="42">
        <v>2.3749201620815485</v>
      </c>
      <c r="H443" s="42">
        <v>2.6124121782897034</v>
      </c>
      <c r="I443" s="51">
        <v>2.8499041944978583</v>
      </c>
    </row>
    <row r="444" spans="2:9" x14ac:dyDescent="0.2">
      <c r="B444" s="10">
        <v>426</v>
      </c>
      <c r="C444" s="19">
        <v>0.26466225064411508</v>
      </c>
      <c r="D444" s="22">
        <v>0.64674955192890582</v>
      </c>
      <c r="F444" s="50">
        <v>426</v>
      </c>
      <c r="G444" s="42">
        <v>1.3233112532205755</v>
      </c>
      <c r="H444" s="42">
        <v>1.4556423785426329</v>
      </c>
      <c r="I444" s="51">
        <v>1.5879735038646905</v>
      </c>
    </row>
    <row r="445" spans="2:9" x14ac:dyDescent="0.2">
      <c r="B445" s="10">
        <v>427</v>
      </c>
      <c r="C445" s="19">
        <v>0.16569314763210996</v>
      </c>
      <c r="D445" s="22">
        <v>4.8402824936816802E-2</v>
      </c>
      <c r="F445" s="50">
        <v>427</v>
      </c>
      <c r="G445" s="42">
        <v>0.13207324708136386</v>
      </c>
      <c r="H445" s="42">
        <v>0.48781961241229133</v>
      </c>
      <c r="I445" s="51">
        <v>0.99415888579265976</v>
      </c>
    </row>
    <row r="446" spans="2:9" x14ac:dyDescent="0.2">
      <c r="B446" s="10">
        <v>428</v>
      </c>
      <c r="C446" s="19">
        <v>0.87832611026977836</v>
      </c>
      <c r="D446" s="22">
        <v>0.43176733770329623</v>
      </c>
      <c r="F446" s="50">
        <v>428</v>
      </c>
      <c r="G446" s="42">
        <v>1.82502890505216</v>
      </c>
      <c r="H446" s="42">
        <v>2.8090697184364681</v>
      </c>
      <c r="I446" s="51">
        <v>3.9425403177797262</v>
      </c>
    </row>
    <row r="447" spans="2:9" x14ac:dyDescent="0.2">
      <c r="B447" s="10">
        <v>429</v>
      </c>
      <c r="C447" s="19">
        <v>2.2772541712878902E-2</v>
      </c>
      <c r="D447" s="22">
        <v>0.29879208382868938</v>
      </c>
      <c r="F447" s="50">
        <v>429</v>
      </c>
      <c r="G447" s="42">
        <v>0.11386270856439451</v>
      </c>
      <c r="H447" s="42">
        <v>0.12524897942083396</v>
      </c>
      <c r="I447" s="51">
        <v>0.13663525027727341</v>
      </c>
    </row>
    <row r="448" spans="2:9" x14ac:dyDescent="0.2">
      <c r="B448" s="10">
        <v>430</v>
      </c>
      <c r="C448" s="19">
        <v>0.45434313814978289</v>
      </c>
      <c r="D448" s="22">
        <v>0.20389059329214698</v>
      </c>
      <c r="F448" s="50">
        <v>430</v>
      </c>
      <c r="G448" s="42">
        <v>0.74173134416361919</v>
      </c>
      <c r="H448" s="42">
        <v>1.5412760899261242</v>
      </c>
      <c r="I448" s="51">
        <v>2.709254760726147</v>
      </c>
    </row>
    <row r="449" spans="2:9" x14ac:dyDescent="0.2">
      <c r="B449" s="10">
        <v>431</v>
      </c>
      <c r="C449" s="19">
        <v>0.59484434903088557</v>
      </c>
      <c r="D449" s="22">
        <v>0.9744153534850033</v>
      </c>
      <c r="F449" s="50">
        <v>431</v>
      </c>
      <c r="G449" s="42">
        <v>2.9742217451544279</v>
      </c>
      <c r="H449" s="42">
        <v>3.2716439196698706</v>
      </c>
      <c r="I449" s="51">
        <v>3.5690660941853132</v>
      </c>
    </row>
    <row r="450" spans="2:9" x14ac:dyDescent="0.2">
      <c r="B450" s="10">
        <v>432</v>
      </c>
      <c r="C450" s="19">
        <v>0.88351236037797087</v>
      </c>
      <c r="D450" s="22">
        <v>0.2490205663785654</v>
      </c>
      <c r="F450" s="50">
        <v>432</v>
      </c>
      <c r="G450" s="42">
        <v>0.94287096941215309</v>
      </c>
      <c r="H450" s="42">
        <v>1.8086347162109477</v>
      </c>
      <c r="I450" s="51">
        <v>2.9941176312276636</v>
      </c>
    </row>
    <row r="451" spans="2:9" x14ac:dyDescent="0.2">
      <c r="B451" s="10">
        <v>433</v>
      </c>
      <c r="C451" s="19">
        <v>0.93770758903934071</v>
      </c>
      <c r="D451" s="22">
        <v>8.2083140767954421E-2</v>
      </c>
      <c r="F451" s="50">
        <v>433</v>
      </c>
      <c r="G451" s="42">
        <v>0.24892858077507291</v>
      </c>
      <c r="H451" s="42">
        <v>0.74433058018976628</v>
      </c>
      <c r="I451" s="51">
        <v>1.71900932738783</v>
      </c>
    </row>
    <row r="452" spans="2:9" x14ac:dyDescent="0.2">
      <c r="B452" s="10">
        <v>434</v>
      </c>
      <c r="C452" s="19">
        <v>0.43433547223196489</v>
      </c>
      <c r="D452" s="22">
        <v>0.33480965013681785</v>
      </c>
      <c r="F452" s="50">
        <v>434</v>
      </c>
      <c r="G452" s="42">
        <v>1.345016353612325</v>
      </c>
      <c r="H452" s="42">
        <v>2.2919284898663985</v>
      </c>
      <c r="I452" s="51">
        <v>2.6060128333917891</v>
      </c>
    </row>
    <row r="453" spans="2:9" x14ac:dyDescent="0.2">
      <c r="B453" s="10">
        <v>435</v>
      </c>
      <c r="C453" s="19">
        <v>0.87842538162702877</v>
      </c>
      <c r="D453" s="22">
        <v>0.46310479128386561</v>
      </c>
      <c r="F453" s="50">
        <v>435</v>
      </c>
      <c r="G453" s="42">
        <v>1.9851125427038288</v>
      </c>
      <c r="H453" s="42">
        <v>2.9710236498701783</v>
      </c>
      <c r="I453" s="51">
        <v>4.0831081893845482</v>
      </c>
    </row>
    <row r="454" spans="2:9" x14ac:dyDescent="0.2">
      <c r="B454" s="10">
        <v>436</v>
      </c>
      <c r="C454" s="19">
        <v>0.45758884805603128</v>
      </c>
      <c r="D454" s="22">
        <v>0.63885420548533156</v>
      </c>
      <c r="F454" s="50">
        <v>436</v>
      </c>
      <c r="G454" s="42">
        <v>2.2879442402801562</v>
      </c>
      <c r="H454" s="42">
        <v>2.5167386643081722</v>
      </c>
      <c r="I454" s="51">
        <v>2.7455330883361877</v>
      </c>
    </row>
    <row r="455" spans="2:9" x14ac:dyDescent="0.2">
      <c r="B455" s="10">
        <v>437</v>
      </c>
      <c r="C455" s="19">
        <v>0.75377612810185124</v>
      </c>
      <c r="D455" s="22">
        <v>9.3142617868364419E-2</v>
      </c>
      <c r="F455" s="50">
        <v>437</v>
      </c>
      <c r="G455" s="42">
        <v>0.289699757992399</v>
      </c>
      <c r="H455" s="42">
        <v>0.82353382479868742</v>
      </c>
      <c r="I455" s="51">
        <v>1.8311565316108613</v>
      </c>
    </row>
    <row r="456" spans="2:9" x14ac:dyDescent="0.2">
      <c r="B456" s="10">
        <v>438</v>
      </c>
      <c r="C456" s="19">
        <v>0.10594919738839192</v>
      </c>
      <c r="D456" s="22">
        <v>0.1229512994123253</v>
      </c>
      <c r="F456" s="50">
        <v>438</v>
      </c>
      <c r="G456" s="42">
        <v>0.40424974243499417</v>
      </c>
      <c r="H456" s="42">
        <v>0.58272058563615559</v>
      </c>
      <c r="I456" s="51">
        <v>0.63569518433035155</v>
      </c>
    </row>
    <row r="457" spans="2:9" x14ac:dyDescent="0.2">
      <c r="B457" s="10">
        <v>439</v>
      </c>
      <c r="C457" s="19">
        <v>0.75572131231153372</v>
      </c>
      <c r="D457" s="22">
        <v>0.13818013966698317</v>
      </c>
      <c r="F457" s="50">
        <v>439</v>
      </c>
      <c r="G457" s="42">
        <v>0.46505547019898386</v>
      </c>
      <c r="H457" s="42">
        <v>1.1290656407739403</v>
      </c>
      <c r="I457" s="51">
        <v>2.2303553591325742</v>
      </c>
    </row>
    <row r="458" spans="2:9" x14ac:dyDescent="0.2">
      <c r="B458" s="10">
        <v>440</v>
      </c>
      <c r="C458" s="19">
        <v>0.29448968939429709</v>
      </c>
      <c r="D458" s="22">
        <v>0.67299473604955717</v>
      </c>
      <c r="F458" s="50">
        <v>440</v>
      </c>
      <c r="G458" s="42">
        <v>1.4724484469714856</v>
      </c>
      <c r="H458" s="42">
        <v>1.619693291668634</v>
      </c>
      <c r="I458" s="51">
        <v>1.7669381363657826</v>
      </c>
    </row>
    <row r="459" spans="2:9" x14ac:dyDescent="0.2">
      <c r="B459" s="10">
        <v>441</v>
      </c>
      <c r="C459" s="19">
        <v>0.15217065836933574</v>
      </c>
      <c r="D459" s="22">
        <v>0.98053709442468429</v>
      </c>
      <c r="F459" s="50">
        <v>441</v>
      </c>
      <c r="G459" s="42">
        <v>0.76085329184667871</v>
      </c>
      <c r="H459" s="42">
        <v>0.83693862103134653</v>
      </c>
      <c r="I459" s="51">
        <v>0.91302395021601446</v>
      </c>
    </row>
    <row r="460" spans="2:9" x14ac:dyDescent="0.2">
      <c r="B460" s="10">
        <v>442</v>
      </c>
      <c r="C460" s="19">
        <v>0.12885742440526515</v>
      </c>
      <c r="D460" s="22">
        <v>0.11735697762510233</v>
      </c>
      <c r="F460" s="50">
        <v>442</v>
      </c>
      <c r="G460" s="42">
        <v>0.3822792311648251</v>
      </c>
      <c r="H460" s="42">
        <v>0.70871583422895834</v>
      </c>
      <c r="I460" s="51">
        <v>0.77314454643159092</v>
      </c>
    </row>
    <row r="461" spans="2:9" x14ac:dyDescent="0.2">
      <c r="B461" s="10">
        <v>443</v>
      </c>
      <c r="C461" s="19">
        <v>0.19564531129424945</v>
      </c>
      <c r="D461" s="22">
        <v>0.89767855833670751</v>
      </c>
      <c r="F461" s="50">
        <v>443</v>
      </c>
      <c r="G461" s="42">
        <v>0.97822655647124723</v>
      </c>
      <c r="H461" s="42">
        <v>1.076049212118372</v>
      </c>
      <c r="I461" s="51">
        <v>1.1738718677654967</v>
      </c>
    </row>
    <row r="462" spans="2:9" x14ac:dyDescent="0.2">
      <c r="B462" s="10">
        <v>444</v>
      </c>
      <c r="C462" s="19">
        <v>0.42407353691056859</v>
      </c>
      <c r="D462" s="22">
        <v>0.43657894606867598</v>
      </c>
      <c r="F462" s="50">
        <v>444</v>
      </c>
      <c r="G462" s="42">
        <v>1.8494617341342454</v>
      </c>
      <c r="H462" s="42">
        <v>2.3324044530081274</v>
      </c>
      <c r="I462" s="51">
        <v>2.5444412214634116</v>
      </c>
    </row>
    <row r="463" spans="2:9" x14ac:dyDescent="0.2">
      <c r="B463" s="10">
        <v>445</v>
      </c>
      <c r="C463" s="19">
        <v>0.71812171158117744</v>
      </c>
      <c r="D463" s="22">
        <v>0.20681165599310047</v>
      </c>
      <c r="F463" s="50">
        <v>445</v>
      </c>
      <c r="G463" s="42">
        <v>0.7545013460355815</v>
      </c>
      <c r="H463" s="42">
        <v>1.5589159451894021</v>
      </c>
      <c r="I463" s="51">
        <v>2.7285929736315779</v>
      </c>
    </row>
    <row r="464" spans="2:9" x14ac:dyDescent="0.2">
      <c r="B464" s="10">
        <v>446</v>
      </c>
      <c r="C464" s="19">
        <v>0.9574809552958129</v>
      </c>
      <c r="D464" s="22">
        <v>3.9019064260348957E-2</v>
      </c>
      <c r="F464" s="50">
        <v>446</v>
      </c>
      <c r="G464" s="42">
        <v>0.10197699833098407</v>
      </c>
      <c r="H464" s="42">
        <v>0.41056712315970467</v>
      </c>
      <c r="I464" s="51">
        <v>1.1851946310090011</v>
      </c>
    </row>
    <row r="465" spans="2:9" x14ac:dyDescent="0.2">
      <c r="B465" s="10">
        <v>447</v>
      </c>
      <c r="C465" s="19">
        <v>0.95860765995366537</v>
      </c>
      <c r="D465" s="22">
        <v>0.98948979478201871</v>
      </c>
      <c r="F465" s="50">
        <v>447</v>
      </c>
      <c r="G465" s="42">
        <v>4.7930382997683267</v>
      </c>
      <c r="H465" s="42">
        <v>5.2723421297451596</v>
      </c>
      <c r="I465" s="51">
        <v>5.7516459597219924</v>
      </c>
    </row>
    <row r="466" spans="2:9" x14ac:dyDescent="0.2">
      <c r="B466" s="10">
        <v>448</v>
      </c>
      <c r="C466" s="19">
        <v>0.96797786034050204</v>
      </c>
      <c r="D466" s="22">
        <v>0.2162104648015728</v>
      </c>
      <c r="F466" s="50">
        <v>448</v>
      </c>
      <c r="G466" s="42">
        <v>0.79583320742962271</v>
      </c>
      <c r="H466" s="42">
        <v>1.6153404104851552</v>
      </c>
      <c r="I466" s="51">
        <v>2.7899062229502665</v>
      </c>
    </row>
    <row r="467" spans="2:9" x14ac:dyDescent="0.2">
      <c r="B467" s="10">
        <v>449</v>
      </c>
      <c r="C467" s="19">
        <v>0.32960763068076537</v>
      </c>
      <c r="D467" s="22">
        <v>0.35721908687906578</v>
      </c>
      <c r="F467" s="50">
        <v>449</v>
      </c>
      <c r="G467" s="42">
        <v>1.4537562388523213</v>
      </c>
      <c r="H467" s="42">
        <v>1.8128419687442094</v>
      </c>
      <c r="I467" s="51">
        <v>1.9776457840845922</v>
      </c>
    </row>
    <row r="468" spans="2:9" x14ac:dyDescent="0.2">
      <c r="B468" s="10">
        <v>450</v>
      </c>
      <c r="C468" s="19">
        <v>0.25948122900516302</v>
      </c>
      <c r="D468" s="22">
        <v>0.84163296941483845</v>
      </c>
      <c r="F468" s="50">
        <v>450</v>
      </c>
      <c r="G468" s="42">
        <v>1.297406145025815</v>
      </c>
      <c r="H468" s="42">
        <v>1.4271467595283966</v>
      </c>
      <c r="I468" s="51">
        <v>1.5568873740309781</v>
      </c>
    </row>
    <row r="469" spans="2:9" x14ac:dyDescent="0.2">
      <c r="B469" s="10">
        <v>451</v>
      </c>
      <c r="C469" s="19">
        <v>0.32606651795156871</v>
      </c>
      <c r="D469" s="22">
        <v>0.86507917857983008</v>
      </c>
      <c r="F469" s="50">
        <v>451</v>
      </c>
      <c r="G469" s="42">
        <v>1.6303325897578436</v>
      </c>
      <c r="H469" s="42">
        <v>1.7933658487336279</v>
      </c>
      <c r="I469" s="51">
        <v>1.9563991077094123</v>
      </c>
    </row>
    <row r="470" spans="2:9" x14ac:dyDescent="0.2">
      <c r="B470" s="10">
        <v>452</v>
      </c>
      <c r="C470" s="19">
        <v>0.37130652645945128</v>
      </c>
      <c r="D470" s="22">
        <v>0.48178389853122316</v>
      </c>
      <c r="F470" s="50">
        <v>452</v>
      </c>
      <c r="G470" s="42">
        <v>1.8565326322972564</v>
      </c>
      <c r="H470" s="42">
        <v>2.0421858955269823</v>
      </c>
      <c r="I470" s="51">
        <v>2.2278391587567077</v>
      </c>
    </row>
    <row r="471" spans="2:9" x14ac:dyDescent="0.2">
      <c r="B471" s="10">
        <v>453</v>
      </c>
      <c r="C471" s="19">
        <v>0.86149886845597035</v>
      </c>
      <c r="D471" s="22">
        <v>0.85630396086747274</v>
      </c>
      <c r="F471" s="50">
        <v>453</v>
      </c>
      <c r="G471" s="42">
        <v>4.150721052555177</v>
      </c>
      <c r="H471" s="42">
        <v>4.7382437765078365</v>
      </c>
      <c r="I471" s="51">
        <v>5.1689932107358221</v>
      </c>
    </row>
    <row r="472" spans="2:9" x14ac:dyDescent="0.2">
      <c r="B472" s="10">
        <v>454</v>
      </c>
      <c r="C472" s="19">
        <v>0.95860870435572698</v>
      </c>
      <c r="D472" s="22">
        <v>2.7367417582246922E-3</v>
      </c>
      <c r="F472" s="50">
        <v>454</v>
      </c>
      <c r="G472" s="42">
        <v>4.2038826755536971E-3</v>
      </c>
      <c r="H472" s="42">
        <v>4.8994772405528256E-2</v>
      </c>
      <c r="I472" s="51">
        <v>0.3138832638037411</v>
      </c>
    </row>
    <row r="473" spans="2:9" x14ac:dyDescent="0.2">
      <c r="B473" s="10">
        <v>455</v>
      </c>
      <c r="C473" s="19">
        <v>0.58950431024351524</v>
      </c>
      <c r="D473" s="22">
        <v>0.23896204801000187</v>
      </c>
      <c r="F473" s="50">
        <v>455</v>
      </c>
      <c r="G473" s="42">
        <v>0.89735589957914863</v>
      </c>
      <c r="H473" s="42">
        <v>1.7499507847863554</v>
      </c>
      <c r="I473" s="51">
        <v>2.9330246723067415</v>
      </c>
    </row>
    <row r="474" spans="2:9" x14ac:dyDescent="0.2">
      <c r="B474" s="10">
        <v>456</v>
      </c>
      <c r="C474" s="19">
        <v>0.5092290959198168</v>
      </c>
      <c r="D474" s="22">
        <v>0.82489206120179204</v>
      </c>
      <c r="F474" s="50">
        <v>456</v>
      </c>
      <c r="G474" s="42">
        <v>2.5461454795990841</v>
      </c>
      <c r="H474" s="42">
        <v>2.8007600275589923</v>
      </c>
      <c r="I474" s="51">
        <v>3.0553745755189006</v>
      </c>
    </row>
    <row r="475" spans="2:9" x14ac:dyDescent="0.2">
      <c r="B475" s="10">
        <v>457</v>
      </c>
      <c r="C475" s="19">
        <v>0.61039327354065287</v>
      </c>
      <c r="D475" s="22">
        <v>0.98215936730805042</v>
      </c>
      <c r="F475" s="50">
        <v>457</v>
      </c>
      <c r="G475" s="42">
        <v>3.0519663677032645</v>
      </c>
      <c r="H475" s="42">
        <v>3.3571630044735907</v>
      </c>
      <c r="I475" s="51">
        <v>3.662359641243917</v>
      </c>
    </row>
    <row r="476" spans="2:9" x14ac:dyDescent="0.2">
      <c r="B476" s="10">
        <v>458</v>
      </c>
      <c r="C476" s="19">
        <v>0.26796514328457599</v>
      </c>
      <c r="D476" s="22">
        <v>0.18521052568053542</v>
      </c>
      <c r="F476" s="50">
        <v>458</v>
      </c>
      <c r="G476" s="42">
        <v>0.66095029629242097</v>
      </c>
      <c r="H476" s="42">
        <v>1.4272341247446905</v>
      </c>
      <c r="I476" s="51">
        <v>1.6077908597074559</v>
      </c>
    </row>
    <row r="477" spans="2:9" x14ac:dyDescent="0.2">
      <c r="B477" s="10">
        <v>459</v>
      </c>
      <c r="C477" s="19">
        <v>0.5574955523326236</v>
      </c>
      <c r="D477" s="22">
        <v>0.79872399789496396</v>
      </c>
      <c r="F477" s="50">
        <v>459</v>
      </c>
      <c r="G477" s="42">
        <v>2.7874777616631179</v>
      </c>
      <c r="H477" s="42">
        <v>3.0662255378294296</v>
      </c>
      <c r="I477" s="51">
        <v>3.3449733139957418</v>
      </c>
    </row>
    <row r="478" spans="2:9" x14ac:dyDescent="0.2">
      <c r="B478" s="10">
        <v>460</v>
      </c>
      <c r="C478" s="19">
        <v>0.96867463752967675</v>
      </c>
      <c r="D478" s="22">
        <v>0.84591930364114587</v>
      </c>
      <c r="F478" s="50">
        <v>460</v>
      </c>
      <c r="G478" s="42">
        <v>4.090390084962495</v>
      </c>
      <c r="H478" s="42">
        <v>4.8108945525375892</v>
      </c>
      <c r="I478" s="51">
        <v>5.5184322892540099</v>
      </c>
    </row>
    <row r="479" spans="2:9" x14ac:dyDescent="0.2">
      <c r="B479" s="10">
        <v>461</v>
      </c>
      <c r="C479" s="19">
        <v>0.90570769516879834</v>
      </c>
      <c r="D479" s="22">
        <v>0.34775867081388356</v>
      </c>
      <c r="F479" s="50">
        <v>461</v>
      </c>
      <c r="G479" s="42">
        <v>1.4076787836547111</v>
      </c>
      <c r="H479" s="42">
        <v>2.3625720580493907</v>
      </c>
      <c r="I479" s="51">
        <v>3.5382640022050094</v>
      </c>
    </row>
    <row r="480" spans="2:9" x14ac:dyDescent="0.2">
      <c r="B480" s="10">
        <v>462</v>
      </c>
      <c r="C480" s="19">
        <v>0.45091877924809676</v>
      </c>
      <c r="D480" s="22">
        <v>5.6226103197737021E-2</v>
      </c>
      <c r="F480" s="50">
        <v>462</v>
      </c>
      <c r="G480" s="42">
        <v>0.15808679208017953</v>
      </c>
      <c r="H480" s="42">
        <v>0.54993717424525301</v>
      </c>
      <c r="I480" s="51">
        <v>1.4227226416693215</v>
      </c>
    </row>
    <row r="481" spans="2:9" x14ac:dyDescent="0.2">
      <c r="B481" s="10">
        <v>463</v>
      </c>
      <c r="C481" s="19">
        <v>0.41474454046208253</v>
      </c>
      <c r="D481" s="22">
        <v>0.98980353628452233</v>
      </c>
      <c r="F481" s="50">
        <v>463</v>
      </c>
      <c r="G481" s="42">
        <v>2.0737227023104126</v>
      </c>
      <c r="H481" s="42">
        <v>2.281094972541454</v>
      </c>
      <c r="I481" s="51">
        <v>2.4884672427724954</v>
      </c>
    </row>
    <row r="482" spans="2:9" x14ac:dyDescent="0.2">
      <c r="B482" s="10">
        <v>464</v>
      </c>
      <c r="C482" s="19">
        <v>0.50524773370083287</v>
      </c>
      <c r="D482" s="22">
        <v>4.684580428977958E-2</v>
      </c>
      <c r="F482" s="50">
        <v>464</v>
      </c>
      <c r="G482" s="42">
        <v>0.12699155583360186</v>
      </c>
      <c r="H482" s="42">
        <v>0.47522496705903516</v>
      </c>
      <c r="I482" s="51">
        <v>1.2986334950370197</v>
      </c>
    </row>
    <row r="483" spans="2:9" x14ac:dyDescent="0.2">
      <c r="B483" s="10">
        <v>465</v>
      </c>
      <c r="C483" s="19">
        <v>0.59780365377367384</v>
      </c>
      <c r="D483" s="22">
        <v>0.45873486785531092</v>
      </c>
      <c r="F483" s="50">
        <v>465</v>
      </c>
      <c r="G483" s="42">
        <v>1.9626556380123472</v>
      </c>
      <c r="H483" s="42">
        <v>2.9485744009489383</v>
      </c>
      <c r="I483" s="51">
        <v>3.5868219226420432</v>
      </c>
    </row>
    <row r="484" spans="2:9" x14ac:dyDescent="0.2">
      <c r="B484" s="10">
        <v>466</v>
      </c>
      <c r="C484" s="19">
        <v>0.94177667377781571</v>
      </c>
      <c r="D484" s="22">
        <v>0.42529829088283766</v>
      </c>
      <c r="F484" s="50">
        <v>466</v>
      </c>
      <c r="G484" s="42">
        <v>1.7922656002921009</v>
      </c>
      <c r="H484" s="42">
        <v>2.7753489747588445</v>
      </c>
      <c r="I484" s="51">
        <v>3.912893874331651</v>
      </c>
    </row>
    <row r="485" spans="2:9" x14ac:dyDescent="0.2">
      <c r="B485" s="10">
        <v>467</v>
      </c>
      <c r="C485" s="19">
        <v>0.93173474172800796</v>
      </c>
      <c r="D485" s="22">
        <v>0.12218655232986919</v>
      </c>
      <c r="F485" s="50">
        <v>467</v>
      </c>
      <c r="G485" s="42">
        <v>0.40123434165721011</v>
      </c>
      <c r="H485" s="42">
        <v>1.0232492101409048</v>
      </c>
      <c r="I485" s="51">
        <v>2.0973115848331383</v>
      </c>
    </row>
    <row r="486" spans="2:9" x14ac:dyDescent="0.2">
      <c r="B486" s="10">
        <v>468</v>
      </c>
      <c r="C486" s="19">
        <v>0.33111756504356449</v>
      </c>
      <c r="D486" s="22">
        <v>0.11357650233826977</v>
      </c>
      <c r="F486" s="50">
        <v>468</v>
      </c>
      <c r="G486" s="42">
        <v>0.36754980150498684</v>
      </c>
      <c r="H486" s="42">
        <v>0.96514703678475366</v>
      </c>
      <c r="I486" s="51">
        <v>1.9867053902613869</v>
      </c>
    </row>
    <row r="487" spans="2:9" x14ac:dyDescent="0.2">
      <c r="B487" s="10">
        <v>469</v>
      </c>
      <c r="C487" s="19">
        <v>0.83106906337668673</v>
      </c>
      <c r="D487" s="22">
        <v>0.43354416884149893</v>
      </c>
      <c r="F487" s="50">
        <v>469</v>
      </c>
      <c r="G487" s="42">
        <v>1.8340451531715734</v>
      </c>
      <c r="H487" s="42">
        <v>2.8183139413521685</v>
      </c>
      <c r="I487" s="51">
        <v>3.9506442611672798</v>
      </c>
    </row>
    <row r="488" spans="2:9" x14ac:dyDescent="0.2">
      <c r="B488" s="10">
        <v>470</v>
      </c>
      <c r="C488" s="19">
        <v>0.39445797323951881</v>
      </c>
      <c r="D488" s="22">
        <v>0.50230410437083606</v>
      </c>
      <c r="F488" s="50">
        <v>470</v>
      </c>
      <c r="G488" s="42">
        <v>1.9722898661975941</v>
      </c>
      <c r="H488" s="42">
        <v>2.1695188528173537</v>
      </c>
      <c r="I488" s="51">
        <v>2.3667478394371129</v>
      </c>
    </row>
    <row r="489" spans="2:9" x14ac:dyDescent="0.2">
      <c r="B489" s="10">
        <v>471</v>
      </c>
      <c r="C489" s="19">
        <v>0.23043006682180378</v>
      </c>
      <c r="D489" s="22">
        <v>0.23487234592750339</v>
      </c>
      <c r="F489" s="50">
        <v>471</v>
      </c>
      <c r="G489" s="42">
        <v>0.87895829088630484</v>
      </c>
      <c r="H489" s="42">
        <v>1.2673653675199208</v>
      </c>
      <c r="I489" s="51">
        <v>1.3825804009308227</v>
      </c>
    </row>
    <row r="490" spans="2:9" x14ac:dyDescent="0.2">
      <c r="B490" s="10">
        <v>472</v>
      </c>
      <c r="C490" s="19">
        <v>0.10744303970064406</v>
      </c>
      <c r="D490" s="22">
        <v>0.99537766632585456</v>
      </c>
      <c r="F490" s="50">
        <v>472</v>
      </c>
      <c r="G490" s="42">
        <v>0.5372151985032203</v>
      </c>
      <c r="H490" s="42">
        <v>0.59093671835354233</v>
      </c>
      <c r="I490" s="51">
        <v>0.64465823820386436</v>
      </c>
    </row>
    <row r="491" spans="2:9" x14ac:dyDescent="0.2">
      <c r="B491" s="10">
        <v>473</v>
      </c>
      <c r="C491" s="19">
        <v>0.85932631156405548</v>
      </c>
      <c r="D491" s="22">
        <v>0.71045268684695539</v>
      </c>
      <c r="F491" s="50">
        <v>473</v>
      </c>
      <c r="G491" s="42">
        <v>3.3175096711802876</v>
      </c>
      <c r="H491" s="42">
        <v>4.183991738563126</v>
      </c>
      <c r="I491" s="51">
        <v>5.0573013284251109</v>
      </c>
    </row>
    <row r="492" spans="2:9" x14ac:dyDescent="0.2">
      <c r="B492" s="10">
        <v>474</v>
      </c>
      <c r="C492" s="19">
        <v>0.59602214748745186</v>
      </c>
      <c r="D492" s="22">
        <v>0.33443739691341867</v>
      </c>
      <c r="F492" s="50">
        <v>474</v>
      </c>
      <c r="G492" s="42">
        <v>1.3432220290282328</v>
      </c>
      <c r="H492" s="42">
        <v>2.2898896653119865</v>
      </c>
      <c r="I492" s="51">
        <v>3.4698337552227301</v>
      </c>
    </row>
    <row r="493" spans="2:9" x14ac:dyDescent="0.2">
      <c r="B493" s="10">
        <v>475</v>
      </c>
      <c r="C493" s="19">
        <v>0.77429361647711148</v>
      </c>
      <c r="D493" s="22">
        <v>0.74563495566793558</v>
      </c>
      <c r="F493" s="50">
        <v>475</v>
      </c>
      <c r="G493" s="42">
        <v>3.5156166773298598</v>
      </c>
      <c r="H493" s="42">
        <v>4.2586148906241128</v>
      </c>
      <c r="I493" s="51">
        <v>4.6457616988626693</v>
      </c>
    </row>
    <row r="494" spans="2:9" x14ac:dyDescent="0.2">
      <c r="B494" s="10">
        <v>476</v>
      </c>
      <c r="C494" s="19">
        <v>9.8190341945136317E-2</v>
      </c>
      <c r="D494" s="22">
        <v>0.9655638556741889</v>
      </c>
      <c r="F494" s="50">
        <v>476</v>
      </c>
      <c r="G494" s="42">
        <v>0.49095170972568158</v>
      </c>
      <c r="H494" s="42">
        <v>0.54004688069824969</v>
      </c>
      <c r="I494" s="51">
        <v>0.5891420516708179</v>
      </c>
    </row>
    <row r="495" spans="2:9" x14ac:dyDescent="0.2">
      <c r="B495" s="10">
        <v>477</v>
      </c>
      <c r="C495" s="19">
        <v>0.71325469515945394</v>
      </c>
      <c r="D495" s="22">
        <v>6.4750706852437334E-2</v>
      </c>
      <c r="F495" s="50">
        <v>477</v>
      </c>
      <c r="G495" s="42">
        <v>0.18726793469619349</v>
      </c>
      <c r="H495" s="42">
        <v>0.61568461375425299</v>
      </c>
      <c r="I495" s="51">
        <v>1.5267696115287808</v>
      </c>
    </row>
    <row r="496" spans="2:9" x14ac:dyDescent="0.2">
      <c r="B496" s="10">
        <v>478</v>
      </c>
      <c r="C496" s="19">
        <v>0.56726727883126671</v>
      </c>
      <c r="D496" s="22">
        <v>0.75557454101904087</v>
      </c>
      <c r="F496" s="50">
        <v>478</v>
      </c>
      <c r="G496" s="42">
        <v>2.8363363941563335</v>
      </c>
      <c r="H496" s="42">
        <v>3.1199700335719669</v>
      </c>
      <c r="I496" s="51">
        <v>3.4036036729876002</v>
      </c>
    </row>
    <row r="497" spans="2:9" x14ac:dyDescent="0.2">
      <c r="B497" s="10">
        <v>479</v>
      </c>
      <c r="C497" s="19">
        <v>0.13966409137333224</v>
      </c>
      <c r="D497" s="22">
        <v>0.80051846020335837</v>
      </c>
      <c r="F497" s="50">
        <v>479</v>
      </c>
      <c r="G497" s="42">
        <v>0.69832045686666122</v>
      </c>
      <c r="H497" s="42">
        <v>0.76815250255332734</v>
      </c>
      <c r="I497" s="51">
        <v>0.83798454823999347</v>
      </c>
    </row>
    <row r="498" spans="2:9" x14ac:dyDescent="0.2">
      <c r="B498" s="10">
        <v>480</v>
      </c>
      <c r="C498" s="19">
        <v>0.89212262175587986</v>
      </c>
      <c r="D498" s="22">
        <v>0.22861233489583754</v>
      </c>
      <c r="F498" s="50">
        <v>480</v>
      </c>
      <c r="G498" s="42">
        <v>0.85092169293183595</v>
      </c>
      <c r="H498" s="42">
        <v>1.6890496537671571</v>
      </c>
      <c r="I498" s="51">
        <v>2.8688053360676378</v>
      </c>
    </row>
    <row r="499" spans="2:9" x14ac:dyDescent="0.2">
      <c r="B499" s="10">
        <v>481</v>
      </c>
      <c r="C499" s="19">
        <v>0.98572184760567416</v>
      </c>
      <c r="D499" s="22">
        <v>0.99909388414693601</v>
      </c>
      <c r="F499" s="50">
        <v>481</v>
      </c>
      <c r="G499" s="42">
        <v>4.928609238028371</v>
      </c>
      <c r="H499" s="42">
        <v>5.4214701618312082</v>
      </c>
      <c r="I499" s="51">
        <v>5.9143310856340445</v>
      </c>
    </row>
    <row r="500" spans="2:9" x14ac:dyDescent="0.2">
      <c r="B500" s="10">
        <v>482</v>
      </c>
      <c r="C500" s="19">
        <v>0.33576136926329181</v>
      </c>
      <c r="D500" s="22">
        <v>0.36586879002410844</v>
      </c>
      <c r="F500" s="50">
        <v>482</v>
      </c>
      <c r="G500" s="42">
        <v>1.4960993742208151</v>
      </c>
      <c r="H500" s="42">
        <v>1.846687530948105</v>
      </c>
      <c r="I500" s="51">
        <v>2.0145682155797511</v>
      </c>
    </row>
    <row r="501" spans="2:9" x14ac:dyDescent="0.2">
      <c r="B501" s="10">
        <v>483</v>
      </c>
      <c r="C501" s="19">
        <v>0.52464227971508937</v>
      </c>
      <c r="D501" s="22">
        <v>0.38964133805271217</v>
      </c>
      <c r="F501" s="50">
        <v>483</v>
      </c>
      <c r="G501" s="42">
        <v>1.6134965295444157</v>
      </c>
      <c r="H501" s="42">
        <v>2.5875855090716136</v>
      </c>
      <c r="I501" s="51">
        <v>3.1478536782905362</v>
      </c>
    </row>
    <row r="502" spans="2:9" x14ac:dyDescent="0.2">
      <c r="B502" s="10">
        <v>484</v>
      </c>
      <c r="C502" s="19">
        <v>0.287073831417889</v>
      </c>
      <c r="D502" s="22">
        <v>0.77598486502125341</v>
      </c>
      <c r="F502" s="50">
        <v>484</v>
      </c>
      <c r="G502" s="42">
        <v>1.4353691570894451</v>
      </c>
      <c r="H502" s="42">
        <v>1.5789060727983895</v>
      </c>
      <c r="I502" s="51">
        <v>1.722442988507334</v>
      </c>
    </row>
    <row r="503" spans="2:9" x14ac:dyDescent="0.2">
      <c r="B503" s="10">
        <v>485</v>
      </c>
      <c r="C503" s="19">
        <v>0.50994358540207263</v>
      </c>
      <c r="D503" s="22">
        <v>0.48727687201109493</v>
      </c>
      <c r="F503" s="50">
        <v>485</v>
      </c>
      <c r="G503" s="42">
        <v>2.1100899192186793</v>
      </c>
      <c r="H503" s="42">
        <v>2.8046897197113996</v>
      </c>
      <c r="I503" s="51">
        <v>3.0596615124124358</v>
      </c>
    </row>
    <row r="504" spans="2:9" x14ac:dyDescent="0.2">
      <c r="B504" s="10">
        <v>486</v>
      </c>
      <c r="C504" s="19">
        <v>0.14332199306152382</v>
      </c>
      <c r="D504" s="22">
        <v>0.7160419464715605</v>
      </c>
      <c r="F504" s="50">
        <v>486</v>
      </c>
      <c r="G504" s="42">
        <v>0.71660996530761911</v>
      </c>
      <c r="H504" s="42">
        <v>0.78827096183838097</v>
      </c>
      <c r="I504" s="51">
        <v>0.85993195836914293</v>
      </c>
    </row>
    <row r="505" spans="2:9" x14ac:dyDescent="0.2">
      <c r="B505" s="10">
        <v>487</v>
      </c>
      <c r="C505" s="19">
        <v>0.88624953866057299</v>
      </c>
      <c r="D505" s="22">
        <v>0.76560286872700678</v>
      </c>
      <c r="F505" s="50">
        <v>487</v>
      </c>
      <c r="G505" s="42">
        <v>3.6288938678905081</v>
      </c>
      <c r="H505" s="42">
        <v>4.4418668011233953</v>
      </c>
      <c r="I505" s="51">
        <v>5.2499241208013894</v>
      </c>
    </row>
    <row r="506" spans="2:9" x14ac:dyDescent="0.2">
      <c r="B506" s="10">
        <v>488</v>
      </c>
      <c r="C506" s="19">
        <v>0.56582357343654177</v>
      </c>
      <c r="D506" s="22">
        <v>0.89745406333845223</v>
      </c>
      <c r="F506" s="50">
        <v>488</v>
      </c>
      <c r="G506" s="42">
        <v>2.8291178671827089</v>
      </c>
      <c r="H506" s="42">
        <v>3.1120296539009797</v>
      </c>
      <c r="I506" s="51">
        <v>3.3949414406192506</v>
      </c>
    </row>
    <row r="507" spans="2:9" x14ac:dyDescent="0.2">
      <c r="B507" s="10">
        <v>489</v>
      </c>
      <c r="C507" s="19">
        <v>0.15840502094898701</v>
      </c>
      <c r="D507" s="22">
        <v>0.10231756055032515</v>
      </c>
      <c r="F507" s="50">
        <v>489</v>
      </c>
      <c r="G507" s="42">
        <v>0.32427257253261943</v>
      </c>
      <c r="H507" s="42">
        <v>0.87122761521942849</v>
      </c>
      <c r="I507" s="51">
        <v>0.95043012569392205</v>
      </c>
    </row>
    <row r="508" spans="2:9" x14ac:dyDescent="0.2">
      <c r="B508" s="10">
        <v>490</v>
      </c>
      <c r="C508" s="19">
        <v>8.3249535270638608E-3</v>
      </c>
      <c r="D508" s="22">
        <v>0.8034645944003791</v>
      </c>
      <c r="F508" s="50">
        <v>490</v>
      </c>
      <c r="G508" s="42">
        <v>4.1624767635319304E-2</v>
      </c>
      <c r="H508" s="42">
        <v>4.5787244398851235E-2</v>
      </c>
      <c r="I508" s="51">
        <v>4.9949721162383165E-2</v>
      </c>
    </row>
    <row r="509" spans="2:9" x14ac:dyDescent="0.2">
      <c r="B509" s="10">
        <v>491</v>
      </c>
      <c r="C509" s="19">
        <v>0.41767577092728414</v>
      </c>
      <c r="D509" s="22">
        <v>0.31403183699179904</v>
      </c>
      <c r="F509" s="50">
        <v>491</v>
      </c>
      <c r="G509" s="42">
        <v>1.2454847662455915</v>
      </c>
      <c r="H509" s="42">
        <v>2.1774171199998849</v>
      </c>
      <c r="I509" s="51">
        <v>2.5060546255637046</v>
      </c>
    </row>
    <row r="510" spans="2:9" x14ac:dyDescent="0.2">
      <c r="B510" s="10">
        <v>492</v>
      </c>
      <c r="C510" s="19">
        <v>0.43124571192046812</v>
      </c>
      <c r="D510" s="22">
        <v>9.5851051443122448E-2</v>
      </c>
      <c r="F510" s="50">
        <v>492</v>
      </c>
      <c r="G510" s="42">
        <v>0.29983771658094271</v>
      </c>
      <c r="H510" s="42">
        <v>0.84263635878336074</v>
      </c>
      <c r="I510" s="51">
        <v>1.8575892581387328</v>
      </c>
    </row>
    <row r="511" spans="2:9" x14ac:dyDescent="0.2">
      <c r="B511" s="10">
        <v>493</v>
      </c>
      <c r="C511" s="19">
        <v>0.4997467554017343</v>
      </c>
      <c r="D511" s="22">
        <v>6.4507965071842088E-2</v>
      </c>
      <c r="F511" s="50">
        <v>493</v>
      </c>
      <c r="G511" s="42">
        <v>0.18642579976570317</v>
      </c>
      <c r="H511" s="42">
        <v>0.61383742476011982</v>
      </c>
      <c r="I511" s="51">
        <v>1.5239050963187684</v>
      </c>
    </row>
    <row r="512" spans="2:9" x14ac:dyDescent="0.2">
      <c r="B512" s="10">
        <v>494</v>
      </c>
      <c r="C512" s="19">
        <v>0.47994740910172651</v>
      </c>
      <c r="D512" s="22">
        <v>0.48245188431449781</v>
      </c>
      <c r="F512" s="50">
        <v>494</v>
      </c>
      <c r="G512" s="42">
        <v>2.0850420244721253</v>
      </c>
      <c r="H512" s="42">
        <v>2.6397107500594958</v>
      </c>
      <c r="I512" s="51">
        <v>2.8796844546103593</v>
      </c>
    </row>
    <row r="513" spans="2:9" x14ac:dyDescent="0.2">
      <c r="B513" s="10">
        <v>495</v>
      </c>
      <c r="C513" s="19">
        <v>0.27744863777037632</v>
      </c>
      <c r="D513" s="22">
        <v>0.3424585965400706</v>
      </c>
      <c r="F513" s="50">
        <v>495</v>
      </c>
      <c r="G513" s="42">
        <v>1.3819734237967976</v>
      </c>
      <c r="H513" s="42">
        <v>1.5259675077370698</v>
      </c>
      <c r="I513" s="51">
        <v>1.6646918266222579</v>
      </c>
    </row>
    <row r="514" spans="2:9" x14ac:dyDescent="0.2">
      <c r="B514" s="10">
        <v>496</v>
      </c>
      <c r="C514" s="19">
        <v>2.7141170916648028E-3</v>
      </c>
      <c r="D514" s="22">
        <v>0.64205416383521752</v>
      </c>
      <c r="F514" s="50">
        <v>496</v>
      </c>
      <c r="G514" s="42">
        <v>1.3570585458324014E-2</v>
      </c>
      <c r="H514" s="42">
        <v>1.4927644004156415E-2</v>
      </c>
      <c r="I514" s="51">
        <v>1.6284702549988817E-2</v>
      </c>
    </row>
    <row r="515" spans="2:9" x14ac:dyDescent="0.2">
      <c r="B515" s="10">
        <v>497</v>
      </c>
      <c r="C515" s="19">
        <v>0.55314182639240861</v>
      </c>
      <c r="D515" s="22">
        <v>0.22669144880581915</v>
      </c>
      <c r="F515" s="50">
        <v>497</v>
      </c>
      <c r="G515" s="42">
        <v>0.84234920448203221</v>
      </c>
      <c r="H515" s="42">
        <v>1.6776864617747504</v>
      </c>
      <c r="I515" s="51">
        <v>2.8567275258605762</v>
      </c>
    </row>
    <row r="516" spans="2:9" x14ac:dyDescent="0.2">
      <c r="B516" s="10">
        <v>498</v>
      </c>
      <c r="C516" s="19">
        <v>0.89366701997829279</v>
      </c>
      <c r="D516" s="22">
        <v>7.5224529904519555E-3</v>
      </c>
      <c r="F516" s="50">
        <v>498</v>
      </c>
      <c r="G516" s="42">
        <v>1.4144948911981748E-2</v>
      </c>
      <c r="H516" s="42">
        <v>0.11001458768117012</v>
      </c>
      <c r="I516" s="51">
        <v>0.52039245541828372</v>
      </c>
    </row>
    <row r="517" spans="2:9" x14ac:dyDescent="0.2">
      <c r="B517" s="10">
        <v>499</v>
      </c>
      <c r="C517" s="19">
        <v>0.23527748857553976</v>
      </c>
      <c r="D517" s="22">
        <v>0.38368497145689195</v>
      </c>
      <c r="F517" s="50">
        <v>499</v>
      </c>
      <c r="G517" s="42">
        <v>1.1763874428776988</v>
      </c>
      <c r="H517" s="42">
        <v>1.2940261871654686</v>
      </c>
      <c r="I517" s="51">
        <v>1.4116649314532386</v>
      </c>
    </row>
    <row r="518" spans="2:9" x14ac:dyDescent="0.2">
      <c r="B518" s="10">
        <v>500</v>
      </c>
      <c r="C518" s="19">
        <v>0.13611803749541618</v>
      </c>
      <c r="D518" s="22">
        <v>0.80149701629898362</v>
      </c>
      <c r="F518" s="50">
        <v>500</v>
      </c>
      <c r="G518" s="42">
        <v>0.68059018747708089</v>
      </c>
      <c r="H518" s="42">
        <v>0.74864920622478892</v>
      </c>
      <c r="I518" s="51">
        <v>0.81670822497249707</v>
      </c>
    </row>
    <row r="519" spans="2:9" x14ac:dyDescent="0.2">
      <c r="B519" s="10">
        <v>501</v>
      </c>
      <c r="C519" s="19">
        <v>0.47196584057020374</v>
      </c>
      <c r="D519" s="22">
        <v>0.63331096974404433</v>
      </c>
      <c r="F519" s="50">
        <v>501</v>
      </c>
      <c r="G519" s="42">
        <v>2.3598292028510186</v>
      </c>
      <c r="H519" s="42">
        <v>2.5958121231361204</v>
      </c>
      <c r="I519" s="51">
        <v>2.8317950434212227</v>
      </c>
    </row>
    <row r="520" spans="2:9" x14ac:dyDescent="0.2">
      <c r="B520" s="10">
        <v>502</v>
      </c>
      <c r="C520" s="19">
        <v>0.43572617245024536</v>
      </c>
      <c r="D520" s="22">
        <v>0.66687070462266984</v>
      </c>
      <c r="F520" s="50">
        <v>502</v>
      </c>
      <c r="G520" s="42">
        <v>2.1786308622512269</v>
      </c>
      <c r="H520" s="42">
        <v>2.3964939484763494</v>
      </c>
      <c r="I520" s="51">
        <v>2.614357034701472</v>
      </c>
    </row>
    <row r="521" spans="2:9" x14ac:dyDescent="0.2">
      <c r="B521" s="10">
        <v>503</v>
      </c>
      <c r="C521" s="19">
        <v>0.19375914928827975</v>
      </c>
      <c r="D521" s="22">
        <v>0.39270619007343743</v>
      </c>
      <c r="F521" s="50">
        <v>503</v>
      </c>
      <c r="G521" s="42">
        <v>0.96879574644139876</v>
      </c>
      <c r="H521" s="42">
        <v>1.0656753210855388</v>
      </c>
      <c r="I521" s="51">
        <v>1.1625548957296785</v>
      </c>
    </row>
    <row r="522" spans="2:9" x14ac:dyDescent="0.2">
      <c r="B522" s="10">
        <v>504</v>
      </c>
      <c r="C522" s="19">
        <v>0.11672273680833023</v>
      </c>
      <c r="D522" s="22">
        <v>0.56356962159393931</v>
      </c>
      <c r="F522" s="50">
        <v>504</v>
      </c>
      <c r="G522" s="42">
        <v>0.58361368404165115</v>
      </c>
      <c r="H522" s="42">
        <v>0.64197505244581632</v>
      </c>
      <c r="I522" s="51">
        <v>0.70033642084998138</v>
      </c>
    </row>
    <row r="523" spans="2:9" x14ac:dyDescent="0.2">
      <c r="B523" s="10">
        <v>505</v>
      </c>
      <c r="C523" s="19">
        <v>0.57581263191728316</v>
      </c>
      <c r="D523" s="22">
        <v>0.92955780608906124</v>
      </c>
      <c r="F523" s="50">
        <v>505</v>
      </c>
      <c r="G523" s="42">
        <v>2.8790631595864156</v>
      </c>
      <c r="H523" s="42">
        <v>3.1669694755450575</v>
      </c>
      <c r="I523" s="51">
        <v>3.4548757915036989</v>
      </c>
    </row>
    <row r="524" spans="2:9" x14ac:dyDescent="0.2">
      <c r="B524" s="10">
        <v>506</v>
      </c>
      <c r="C524" s="19">
        <v>9.6067115625830812E-2</v>
      </c>
      <c r="D524" s="22">
        <v>0.50197501605261874</v>
      </c>
      <c r="F524" s="50">
        <v>506</v>
      </c>
      <c r="G524" s="42">
        <v>0.48033557812915406</v>
      </c>
      <c r="H524" s="42">
        <v>0.52836913594206947</v>
      </c>
      <c r="I524" s="51">
        <v>0.57640269375498487</v>
      </c>
    </row>
    <row r="525" spans="2:9" x14ac:dyDescent="0.2">
      <c r="B525" s="10">
        <v>507</v>
      </c>
      <c r="C525" s="19">
        <v>0.37271247006788677</v>
      </c>
      <c r="D525" s="22">
        <v>0.15036261900976122</v>
      </c>
      <c r="F525" s="50">
        <v>507</v>
      </c>
      <c r="G525" s="42">
        <v>0.51468067551151919</v>
      </c>
      <c r="H525" s="42">
        <v>1.2080213080812205</v>
      </c>
      <c r="I525" s="51">
        <v>2.2362748204073206</v>
      </c>
    </row>
    <row r="526" spans="2:9" x14ac:dyDescent="0.2">
      <c r="B526" s="10">
        <v>508</v>
      </c>
      <c r="C526" s="19">
        <v>0.74748047565278952</v>
      </c>
      <c r="D526" s="22">
        <v>0.32909262562334252</v>
      </c>
      <c r="F526" s="50">
        <v>508</v>
      </c>
      <c r="G526" s="42">
        <v>1.3175035227501832</v>
      </c>
      <c r="H526" s="42">
        <v>2.2605660972912083</v>
      </c>
      <c r="I526" s="51">
        <v>3.4419957179578722</v>
      </c>
    </row>
    <row r="527" spans="2:9" x14ac:dyDescent="0.2">
      <c r="B527" s="10">
        <v>509</v>
      </c>
      <c r="C527" s="19">
        <v>0.7920620312547122</v>
      </c>
      <c r="D527" s="22">
        <v>0.36361923856845813</v>
      </c>
      <c r="F527" s="50">
        <v>509</v>
      </c>
      <c r="G527" s="42">
        <v>1.4850676167233403</v>
      </c>
      <c r="H527" s="42">
        <v>2.4483876034499543</v>
      </c>
      <c r="I527" s="51">
        <v>3.6180509377929568</v>
      </c>
    </row>
    <row r="528" spans="2:9" x14ac:dyDescent="0.2">
      <c r="B528" s="10">
        <v>510</v>
      </c>
      <c r="C528" s="19">
        <v>0.14392456057321712</v>
      </c>
      <c r="D528" s="22">
        <v>0.81748121084780467</v>
      </c>
      <c r="F528" s="50">
        <v>510</v>
      </c>
      <c r="G528" s="42">
        <v>0.7196228028660856</v>
      </c>
      <c r="H528" s="42">
        <v>0.79158508315269416</v>
      </c>
      <c r="I528" s="51">
        <v>0.86354736343930272</v>
      </c>
    </row>
    <row r="529" spans="2:9" x14ac:dyDescent="0.2">
      <c r="B529" s="10">
        <v>511</v>
      </c>
      <c r="C529" s="19">
        <v>0.98883014042038475</v>
      </c>
      <c r="D529" s="22">
        <v>0.95537556267721113</v>
      </c>
      <c r="F529" s="50">
        <v>511</v>
      </c>
      <c r="G529" s="42">
        <v>4.7334626911526163</v>
      </c>
      <c r="H529" s="42">
        <v>5.3027602510393699</v>
      </c>
      <c r="I529" s="51">
        <v>5.8645988998719769</v>
      </c>
    </row>
    <row r="530" spans="2:9" x14ac:dyDescent="0.2">
      <c r="B530" s="10">
        <v>512</v>
      </c>
      <c r="C530" s="19">
        <v>0.58949393197235744</v>
      </c>
      <c r="D530" s="22">
        <v>0.36388184625131503</v>
      </c>
      <c r="F530" s="50">
        <v>512</v>
      </c>
      <c r="G530" s="42">
        <v>1.4863547378133579</v>
      </c>
      <c r="H530" s="42">
        <v>2.4498020918052492</v>
      </c>
      <c r="I530" s="51">
        <v>3.5369635918341444</v>
      </c>
    </row>
    <row r="531" spans="2:9" x14ac:dyDescent="0.2">
      <c r="B531" s="10">
        <v>513</v>
      </c>
      <c r="C531" s="19">
        <v>0.49390106803747402</v>
      </c>
      <c r="D531" s="22">
        <v>0.23050702763205666</v>
      </c>
      <c r="F531" s="50">
        <v>513</v>
      </c>
      <c r="G531" s="42">
        <v>0.85939141122844553</v>
      </c>
      <c r="H531" s="42">
        <v>1.700239204246766</v>
      </c>
      <c r="I531" s="51">
        <v>2.8806688450347844</v>
      </c>
    </row>
    <row r="532" spans="2:9" x14ac:dyDescent="0.2">
      <c r="B532" s="10">
        <v>514</v>
      </c>
      <c r="C532" s="19">
        <v>0.73880680669461229</v>
      </c>
      <c r="D532" s="22">
        <v>0.28124721515506534</v>
      </c>
      <c r="F532" s="50">
        <v>514</v>
      </c>
      <c r="G532" s="42">
        <v>1.091128454224217</v>
      </c>
      <c r="H532" s="42">
        <v>1.9935781918910485</v>
      </c>
      <c r="I532" s="51">
        <v>3.1819647618385645</v>
      </c>
    </row>
    <row r="533" spans="2:9" x14ac:dyDescent="0.2">
      <c r="B533" s="10">
        <v>515</v>
      </c>
      <c r="C533" s="19">
        <v>0.41993150343923347</v>
      </c>
      <c r="D533" s="22">
        <v>0.64164301097231946</v>
      </c>
      <c r="F533" s="50">
        <v>515</v>
      </c>
      <c r="G533" s="42">
        <v>2.0996575171961673</v>
      </c>
      <c r="H533" s="42">
        <v>2.3096232689157841</v>
      </c>
      <c r="I533" s="51">
        <v>2.5195890206354008</v>
      </c>
    </row>
    <row r="534" spans="2:9" x14ac:dyDescent="0.2">
      <c r="B534" s="10">
        <v>516</v>
      </c>
      <c r="C534" s="19">
        <v>0.98832454312467033</v>
      </c>
      <c r="D534" s="22">
        <v>0.29077398822492828</v>
      </c>
      <c r="F534" s="50">
        <v>516</v>
      </c>
      <c r="G534" s="42">
        <v>1.1356295069108264</v>
      </c>
      <c r="H534" s="42">
        <v>2.0474208992695018</v>
      </c>
      <c r="I534" s="51">
        <v>3.235407791314322</v>
      </c>
    </row>
    <row r="535" spans="2:9" x14ac:dyDescent="0.2">
      <c r="B535" s="10">
        <v>517</v>
      </c>
      <c r="C535" s="19">
        <v>0.42200005384221706</v>
      </c>
      <c r="D535" s="22">
        <v>0.91683378614892785</v>
      </c>
      <c r="F535" s="50">
        <v>517</v>
      </c>
      <c r="G535" s="42">
        <v>2.1100002692110853</v>
      </c>
      <c r="H535" s="42">
        <v>2.3210002961321941</v>
      </c>
      <c r="I535" s="51">
        <v>2.5320003230533024</v>
      </c>
    </row>
    <row r="536" spans="2:9" x14ac:dyDescent="0.2">
      <c r="B536" s="10">
        <v>518</v>
      </c>
      <c r="C536" s="19">
        <v>3.0481501724183846E-2</v>
      </c>
      <c r="D536" s="22">
        <v>9.6150544303066687E-2</v>
      </c>
      <c r="F536" s="50">
        <v>518</v>
      </c>
      <c r="G536" s="42">
        <v>0.15240750862091923</v>
      </c>
      <c r="H536" s="42">
        <v>0.16764825948301115</v>
      </c>
      <c r="I536" s="51">
        <v>0.18288901034510308</v>
      </c>
    </row>
    <row r="537" spans="2:9" x14ac:dyDescent="0.2">
      <c r="B537" s="10">
        <v>519</v>
      </c>
      <c r="C537" s="19">
        <v>0.21583160648875921</v>
      </c>
      <c r="D537" s="22">
        <v>0.52650527321361984</v>
      </c>
      <c r="F537" s="50">
        <v>519</v>
      </c>
      <c r="G537" s="42">
        <v>1.0791580324437962</v>
      </c>
      <c r="H537" s="42">
        <v>1.1870738356881756</v>
      </c>
      <c r="I537" s="51">
        <v>1.2949896389325553</v>
      </c>
    </row>
    <row r="538" spans="2:9" x14ac:dyDescent="0.2">
      <c r="B538" s="10">
        <v>520</v>
      </c>
      <c r="C538" s="19">
        <v>0.48296052829813119</v>
      </c>
      <c r="D538" s="22">
        <v>0.2281557595831446</v>
      </c>
      <c r="F538" s="50">
        <v>520</v>
      </c>
      <c r="G538" s="42">
        <v>0.84888278874814105</v>
      </c>
      <c r="H538" s="42">
        <v>1.6863504730288135</v>
      </c>
      <c r="I538" s="51">
        <v>2.8659391732891342</v>
      </c>
    </row>
    <row r="539" spans="2:9" x14ac:dyDescent="0.2">
      <c r="B539" s="10">
        <v>521</v>
      </c>
      <c r="C539" s="19">
        <v>3.3687734990564211E-2</v>
      </c>
      <c r="D539" s="22">
        <v>0.89576456557839701</v>
      </c>
      <c r="F539" s="50">
        <v>521</v>
      </c>
      <c r="G539" s="42">
        <v>0.16843867495282105</v>
      </c>
      <c r="H539" s="42">
        <v>0.18528254244810316</v>
      </c>
      <c r="I539" s="51">
        <v>0.20212640994338527</v>
      </c>
    </row>
    <row r="540" spans="2:9" x14ac:dyDescent="0.2">
      <c r="B540" s="10">
        <v>522</v>
      </c>
      <c r="C540" s="19">
        <v>0.85183767806372734</v>
      </c>
      <c r="D540" s="22">
        <v>0.88248260991760741</v>
      </c>
      <c r="F540" s="50">
        <v>522</v>
      </c>
      <c r="G540" s="42">
        <v>4.2591883903186369</v>
      </c>
      <c r="H540" s="42">
        <v>4.6851072293505007</v>
      </c>
      <c r="I540" s="51">
        <v>5.1110260683823636</v>
      </c>
    </row>
    <row r="541" spans="2:9" x14ac:dyDescent="0.2">
      <c r="B541" s="10">
        <v>523</v>
      </c>
      <c r="C541" s="19">
        <v>0.10380966444211159</v>
      </c>
      <c r="D541" s="22">
        <v>0.64985634430908934</v>
      </c>
      <c r="F541" s="50">
        <v>523</v>
      </c>
      <c r="G541" s="42">
        <v>0.51904832221055797</v>
      </c>
      <c r="H541" s="42">
        <v>0.57095315443161376</v>
      </c>
      <c r="I541" s="51">
        <v>0.62285798665266956</v>
      </c>
    </row>
    <row r="542" spans="2:9" x14ac:dyDescent="0.2">
      <c r="B542" s="10">
        <v>524</v>
      </c>
      <c r="C542" s="19">
        <v>0.50687684355523399</v>
      </c>
      <c r="D542" s="22">
        <v>0.2412969123408315</v>
      </c>
      <c r="F542" s="50">
        <v>524</v>
      </c>
      <c r="G542" s="42">
        <v>0.90788767824334271</v>
      </c>
      <c r="H542" s="42">
        <v>1.7636162884065012</v>
      </c>
      <c r="I542" s="51">
        <v>2.9473189247636462</v>
      </c>
    </row>
    <row r="543" spans="2:9" x14ac:dyDescent="0.2">
      <c r="B543" s="10">
        <v>525</v>
      </c>
      <c r="C543" s="19">
        <v>0.9667826760752547</v>
      </c>
      <c r="D543" s="22">
        <v>0.43531188968389478</v>
      </c>
      <c r="F543" s="50">
        <v>525</v>
      </c>
      <c r="G543" s="42">
        <v>1.8430225092744608</v>
      </c>
      <c r="H543" s="42">
        <v>2.82750325051969</v>
      </c>
      <c r="I543" s="51">
        <v>3.9586901910379666</v>
      </c>
    </row>
    <row r="544" spans="2:9" x14ac:dyDescent="0.2">
      <c r="B544" s="10">
        <v>526</v>
      </c>
      <c r="C544" s="19">
        <v>0.59170766002084207</v>
      </c>
      <c r="D544" s="22">
        <v>0.1021368853560819</v>
      </c>
      <c r="F544" s="50">
        <v>526</v>
      </c>
      <c r="G544" s="42">
        <v>0.32358556249204667</v>
      </c>
      <c r="H544" s="42">
        <v>0.8865613160311816</v>
      </c>
      <c r="I544" s="51">
        <v>1.9175317136409888</v>
      </c>
    </row>
    <row r="545" spans="2:9" x14ac:dyDescent="0.2">
      <c r="B545" s="10">
        <v>527</v>
      </c>
      <c r="C545" s="19">
        <v>1.997471619466118E-2</v>
      </c>
      <c r="D545" s="22">
        <v>0.62882610473856981</v>
      </c>
      <c r="F545" s="50">
        <v>527</v>
      </c>
      <c r="G545" s="42">
        <v>9.9873580973305898E-2</v>
      </c>
      <c r="H545" s="42">
        <v>0.10986093907063649</v>
      </c>
      <c r="I545" s="51">
        <v>0.11984829716796708</v>
      </c>
    </row>
    <row r="546" spans="2:9" x14ac:dyDescent="0.2">
      <c r="B546" s="10">
        <v>528</v>
      </c>
      <c r="C546" s="19">
        <v>0.75034209700912524</v>
      </c>
      <c r="D546" s="22">
        <v>0.37246589467573721</v>
      </c>
      <c r="F546" s="50">
        <v>528</v>
      </c>
      <c r="G546" s="42">
        <v>1.5285294791787924</v>
      </c>
      <c r="H546" s="42">
        <v>2.4959271156524254</v>
      </c>
      <c r="I546" s="51">
        <v>3.661799039860945</v>
      </c>
    </row>
    <row r="547" spans="2:9" x14ac:dyDescent="0.2">
      <c r="B547" s="10">
        <v>529</v>
      </c>
      <c r="C547" s="19">
        <v>0.9629301452456982</v>
      </c>
      <c r="D547" s="22">
        <v>0.85242546915882045</v>
      </c>
      <c r="F547" s="50">
        <v>529</v>
      </c>
      <c r="G547" s="42">
        <v>4.1281712512841562</v>
      </c>
      <c r="H547" s="42">
        <v>4.8404732378111843</v>
      </c>
      <c r="I547" s="51">
        <v>5.539613424212698</v>
      </c>
    </row>
    <row r="548" spans="2:9" x14ac:dyDescent="0.2">
      <c r="B548" s="10">
        <v>530</v>
      </c>
      <c r="C548" s="19">
        <v>0.37325499545836971</v>
      </c>
      <c r="D548" s="22">
        <v>0.94660674431667613</v>
      </c>
      <c r="F548" s="50">
        <v>530</v>
      </c>
      <c r="G548" s="42">
        <v>1.8662749772918485</v>
      </c>
      <c r="H548" s="42">
        <v>2.0529024750210336</v>
      </c>
      <c r="I548" s="51">
        <v>2.2395299727502183</v>
      </c>
    </row>
    <row r="549" spans="2:9" x14ac:dyDescent="0.2">
      <c r="B549" s="10">
        <v>531</v>
      </c>
      <c r="C549" s="19">
        <v>0.96046049963102931</v>
      </c>
      <c r="D549" s="22">
        <v>0.84312157172894309</v>
      </c>
      <c r="F549" s="50">
        <v>531</v>
      </c>
      <c r="G549" s="42">
        <v>4.0741615487825928</v>
      </c>
      <c r="H549" s="42">
        <v>4.798161375190217</v>
      </c>
      <c r="I549" s="51">
        <v>5.50929910081509</v>
      </c>
    </row>
    <row r="550" spans="2:9" x14ac:dyDescent="0.2">
      <c r="B550" s="10">
        <v>532</v>
      </c>
      <c r="C550" s="19">
        <v>0.78263540212366844</v>
      </c>
      <c r="D550" s="22">
        <v>0.71440342981847738</v>
      </c>
      <c r="F550" s="50">
        <v>532</v>
      </c>
      <c r="G550" s="42">
        <v>3.3396598961028126</v>
      </c>
      <c r="H550" s="42">
        <v>4.2025947555705931</v>
      </c>
      <c r="I550" s="51">
        <v>4.6958124127420104</v>
      </c>
    </row>
    <row r="551" spans="2:9" x14ac:dyDescent="0.2">
      <c r="B551" s="10">
        <v>533</v>
      </c>
      <c r="C551" s="19">
        <v>0.12623265174544762</v>
      </c>
      <c r="D551" s="22">
        <v>0.56828952318566472</v>
      </c>
      <c r="F551" s="50">
        <v>533</v>
      </c>
      <c r="G551" s="42">
        <v>0.63116325872723811</v>
      </c>
      <c r="H551" s="42">
        <v>0.69427958459996186</v>
      </c>
      <c r="I551" s="51">
        <v>0.75739591047268573</v>
      </c>
    </row>
    <row r="552" spans="2:9" x14ac:dyDescent="0.2">
      <c r="B552" s="10">
        <v>534</v>
      </c>
      <c r="C552" s="19">
        <v>0.32553731991792179</v>
      </c>
      <c r="D552" s="22">
        <v>0.46302387108189957</v>
      </c>
      <c r="F552" s="50">
        <v>534</v>
      </c>
      <c r="G552" s="42">
        <v>1.6276865995896088</v>
      </c>
      <c r="H552" s="42">
        <v>1.7904552595485699</v>
      </c>
      <c r="I552" s="51">
        <v>1.9532239195075307</v>
      </c>
    </row>
    <row r="553" spans="2:9" x14ac:dyDescent="0.2">
      <c r="B553" s="10">
        <v>535</v>
      </c>
      <c r="C553" s="19">
        <v>0.29524336645322169</v>
      </c>
      <c r="D553" s="22">
        <v>0.89431386138991209</v>
      </c>
      <c r="F553" s="50">
        <v>535</v>
      </c>
      <c r="G553" s="42">
        <v>1.4762168322661084</v>
      </c>
      <c r="H553" s="42">
        <v>1.6238385154927193</v>
      </c>
      <c r="I553" s="51">
        <v>1.7714601987193301</v>
      </c>
    </row>
    <row r="554" spans="2:9" x14ac:dyDescent="0.2">
      <c r="B554" s="10">
        <v>536</v>
      </c>
      <c r="C554" s="19">
        <v>9.6346831523792975E-2</v>
      </c>
      <c r="D554" s="22">
        <v>0.80669040161688321</v>
      </c>
      <c r="F554" s="50">
        <v>536</v>
      </c>
      <c r="G554" s="42">
        <v>0.48173415761896488</v>
      </c>
      <c r="H554" s="42">
        <v>0.52990757338086136</v>
      </c>
      <c r="I554" s="51">
        <v>0.57808098914275785</v>
      </c>
    </row>
    <row r="555" spans="2:9" x14ac:dyDescent="0.2">
      <c r="B555" s="10">
        <v>537</v>
      </c>
      <c r="C555" s="19">
        <v>0.8472103720407651</v>
      </c>
      <c r="D555" s="22">
        <v>0.88461955728497799</v>
      </c>
      <c r="F555" s="50">
        <v>537</v>
      </c>
      <c r="G555" s="42">
        <v>4.2360518602038253</v>
      </c>
      <c r="H555" s="42">
        <v>4.6596570462242077</v>
      </c>
      <c r="I555" s="51">
        <v>5.0832622322445911</v>
      </c>
    </row>
    <row r="556" spans="2:9" x14ac:dyDescent="0.2">
      <c r="B556" s="10">
        <v>538</v>
      </c>
      <c r="C556" s="19">
        <v>0.59210276908043658</v>
      </c>
      <c r="D556" s="22">
        <v>0.60630265085959822</v>
      </c>
      <c r="F556" s="50">
        <v>538</v>
      </c>
      <c r="G556" s="42">
        <v>2.7428203613578024</v>
      </c>
      <c r="H556" s="42">
        <v>3.2565652299424013</v>
      </c>
      <c r="I556" s="51">
        <v>3.5526166144826195</v>
      </c>
    </row>
    <row r="557" spans="2:9" x14ac:dyDescent="0.2">
      <c r="B557" s="10">
        <v>539</v>
      </c>
      <c r="C557" s="19">
        <v>1.4331446037509243E-2</v>
      </c>
      <c r="D557" s="22">
        <v>0.6280406827619498</v>
      </c>
      <c r="F557" s="50">
        <v>539</v>
      </c>
      <c r="G557" s="42">
        <v>7.1657230187546217E-2</v>
      </c>
      <c r="H557" s="42">
        <v>7.8822953206300839E-2</v>
      </c>
      <c r="I557" s="51">
        <v>8.598867622505546E-2</v>
      </c>
    </row>
    <row r="558" spans="2:9" x14ac:dyDescent="0.2">
      <c r="B558" s="10">
        <v>540</v>
      </c>
      <c r="C558" s="19">
        <v>0.23940035089790301</v>
      </c>
      <c r="D558" s="22">
        <v>0.48485010526457062</v>
      </c>
      <c r="F558" s="50">
        <v>540</v>
      </c>
      <c r="G558" s="42">
        <v>1.1970017544895151</v>
      </c>
      <c r="H558" s="42">
        <v>1.3167019299384666</v>
      </c>
      <c r="I558" s="51">
        <v>1.4364021053874181</v>
      </c>
    </row>
    <row r="559" spans="2:9" x14ac:dyDescent="0.2">
      <c r="B559" s="10">
        <v>541</v>
      </c>
      <c r="C559" s="19">
        <v>7.0933531160639385E-2</v>
      </c>
      <c r="D559" s="22">
        <v>0.99804925425826985</v>
      </c>
      <c r="F559" s="50">
        <v>541</v>
      </c>
      <c r="G559" s="42">
        <v>0.35466765580319692</v>
      </c>
      <c r="H559" s="42">
        <v>0.39013442138351662</v>
      </c>
      <c r="I559" s="51">
        <v>0.42560118696383631</v>
      </c>
    </row>
    <row r="560" spans="2:9" x14ac:dyDescent="0.2">
      <c r="B560" s="10">
        <v>542</v>
      </c>
      <c r="C560" s="19">
        <v>0.60223316837810459</v>
      </c>
      <c r="D560" s="22">
        <v>0.4447711391392265</v>
      </c>
      <c r="F560" s="50">
        <v>542</v>
      </c>
      <c r="G560" s="42">
        <v>1.8911845988654563</v>
      </c>
      <c r="H560" s="42">
        <v>2.8765502712277344</v>
      </c>
      <c r="I560" s="51">
        <v>3.6133990102686275</v>
      </c>
    </row>
    <row r="561" spans="2:9" x14ac:dyDescent="0.2">
      <c r="B561" s="10">
        <v>543</v>
      </c>
      <c r="C561" s="19">
        <v>0.16953229395672953</v>
      </c>
      <c r="D561" s="22">
        <v>0.31718121007191113</v>
      </c>
      <c r="F561" s="50">
        <v>543</v>
      </c>
      <c r="G561" s="42">
        <v>0.84766146978364765</v>
      </c>
      <c r="H561" s="42">
        <v>0.93242761676201247</v>
      </c>
      <c r="I561" s="51">
        <v>1.0171937637403772</v>
      </c>
    </row>
    <row r="562" spans="2:9" x14ac:dyDescent="0.2">
      <c r="B562" s="10">
        <v>544</v>
      </c>
      <c r="C562" s="19">
        <v>0.62825535512823205</v>
      </c>
      <c r="D562" s="22">
        <v>0.59045008370366969</v>
      </c>
      <c r="F562" s="50">
        <v>544</v>
      </c>
      <c r="G562" s="42">
        <v>2.6569894534569172</v>
      </c>
      <c r="H562" s="42">
        <v>3.4554044532052761</v>
      </c>
      <c r="I562" s="51">
        <v>3.7695321307693925</v>
      </c>
    </row>
    <row r="563" spans="2:9" x14ac:dyDescent="0.2">
      <c r="B563" s="10">
        <v>545</v>
      </c>
      <c r="C563" s="19">
        <v>0.38453959886782407</v>
      </c>
      <c r="D563" s="22">
        <v>0.6413467025437084</v>
      </c>
      <c r="F563" s="50">
        <v>545</v>
      </c>
      <c r="G563" s="42">
        <v>1.9226979943391203</v>
      </c>
      <c r="H563" s="42">
        <v>2.1149677937730322</v>
      </c>
      <c r="I563" s="51">
        <v>2.3072375932069447</v>
      </c>
    </row>
    <row r="564" spans="2:9" x14ac:dyDescent="0.2">
      <c r="B564" s="10">
        <v>546</v>
      </c>
      <c r="C564" s="19">
        <v>0.29429087481822502</v>
      </c>
      <c r="D564" s="22">
        <v>3.5990984413503901E-2</v>
      </c>
      <c r="F564" s="50">
        <v>546</v>
      </c>
      <c r="G564" s="42">
        <v>9.2555551924437193E-2</v>
      </c>
      <c r="H564" s="42">
        <v>0.38487319921166729</v>
      </c>
      <c r="I564" s="51">
        <v>1.138277399795911</v>
      </c>
    </row>
    <row r="565" spans="2:9" x14ac:dyDescent="0.2">
      <c r="B565" s="10">
        <v>547</v>
      </c>
      <c r="C565" s="19">
        <v>0.14910904114052614</v>
      </c>
      <c r="D565" s="22">
        <v>0.71017269065840205</v>
      </c>
      <c r="F565" s="50">
        <v>547</v>
      </c>
      <c r="G565" s="42">
        <v>0.74554520570263072</v>
      </c>
      <c r="H565" s="42">
        <v>0.82009972627289374</v>
      </c>
      <c r="I565" s="51">
        <v>0.89465424684315686</v>
      </c>
    </row>
    <row r="566" spans="2:9" x14ac:dyDescent="0.2">
      <c r="B566" s="10">
        <v>548</v>
      </c>
      <c r="C566" s="19">
        <v>0.25066492191778678</v>
      </c>
      <c r="D566" s="22">
        <v>0.97372194685323588</v>
      </c>
      <c r="F566" s="50">
        <v>548</v>
      </c>
      <c r="G566" s="42">
        <v>1.2533246095889339</v>
      </c>
      <c r="H566" s="42">
        <v>1.3786570705478272</v>
      </c>
      <c r="I566" s="51">
        <v>1.5039895315067207</v>
      </c>
    </row>
    <row r="567" spans="2:9" x14ac:dyDescent="0.2">
      <c r="B567" s="10">
        <v>549</v>
      </c>
      <c r="C567" s="19">
        <v>0.32501498714877575</v>
      </c>
      <c r="D567" s="22">
        <v>0.75649506997866822</v>
      </c>
      <c r="F567" s="50">
        <v>549</v>
      </c>
      <c r="G567" s="42">
        <v>1.6250749357438787</v>
      </c>
      <c r="H567" s="42">
        <v>1.7875824293182667</v>
      </c>
      <c r="I567" s="51">
        <v>1.9500899228926545</v>
      </c>
    </row>
    <row r="568" spans="2:9" x14ac:dyDescent="0.2">
      <c r="B568" s="10">
        <v>550</v>
      </c>
      <c r="C568" s="19">
        <v>0.38922290797221981</v>
      </c>
      <c r="D568" s="22">
        <v>0.60552680663110892</v>
      </c>
      <c r="F568" s="50">
        <v>550</v>
      </c>
      <c r="G568" s="42">
        <v>1.9461145398610991</v>
      </c>
      <c r="H568" s="42">
        <v>2.1407259938472087</v>
      </c>
      <c r="I568" s="51">
        <v>2.3353374478333189</v>
      </c>
    </row>
    <row r="569" spans="2:9" x14ac:dyDescent="0.2">
      <c r="B569" s="10">
        <v>551</v>
      </c>
      <c r="C569" s="19">
        <v>0.35762819050453865</v>
      </c>
      <c r="D569" s="22">
        <v>0.17171067066150636</v>
      </c>
      <c r="F569" s="50">
        <v>551</v>
      </c>
      <c r="G569" s="42">
        <v>0.60356874969775698</v>
      </c>
      <c r="H569" s="42">
        <v>1.3433850691063729</v>
      </c>
      <c r="I569" s="51">
        <v>2.1457691430272319</v>
      </c>
    </row>
    <row r="570" spans="2:9" x14ac:dyDescent="0.2">
      <c r="B570" s="10">
        <v>552</v>
      </c>
      <c r="C570" s="19">
        <v>0.64413980933020687</v>
      </c>
      <c r="D570" s="22">
        <v>0.92233994651338014</v>
      </c>
      <c r="F570" s="50">
        <v>552</v>
      </c>
      <c r="G570" s="42">
        <v>3.2206990466510343</v>
      </c>
      <c r="H570" s="42">
        <v>3.5427689513161376</v>
      </c>
      <c r="I570" s="51">
        <v>3.8648388559812412</v>
      </c>
    </row>
    <row r="571" spans="2:9" x14ac:dyDescent="0.2">
      <c r="B571" s="10">
        <v>553</v>
      </c>
      <c r="C571" s="19">
        <v>0.30377349053227787</v>
      </c>
      <c r="D571" s="22">
        <v>0.75504177740702016</v>
      </c>
      <c r="F571" s="50">
        <v>553</v>
      </c>
      <c r="G571" s="42">
        <v>1.5188674526613894</v>
      </c>
      <c r="H571" s="42">
        <v>1.6707541979275282</v>
      </c>
      <c r="I571" s="51">
        <v>1.8226409431936672</v>
      </c>
    </row>
    <row r="572" spans="2:9" x14ac:dyDescent="0.2">
      <c r="B572" s="10">
        <v>554</v>
      </c>
      <c r="C572" s="19">
        <v>0.1779660275167595</v>
      </c>
      <c r="D572" s="22">
        <v>0.918027309315397</v>
      </c>
      <c r="F572" s="50">
        <v>554</v>
      </c>
      <c r="G572" s="42">
        <v>0.88983013758379748</v>
      </c>
      <c r="H572" s="42">
        <v>0.97881315134217717</v>
      </c>
      <c r="I572" s="51">
        <v>1.067796165100557</v>
      </c>
    </row>
    <row r="573" spans="2:9" x14ac:dyDescent="0.2">
      <c r="B573" s="10">
        <v>555</v>
      </c>
      <c r="C573" s="19">
        <v>7.6222364759970129E-2</v>
      </c>
      <c r="D573" s="22">
        <v>0.17297727000963836</v>
      </c>
      <c r="F573" s="50">
        <v>555</v>
      </c>
      <c r="G573" s="42">
        <v>0.38111182379985065</v>
      </c>
      <c r="H573" s="42">
        <v>0.41922300617983571</v>
      </c>
      <c r="I573" s="51">
        <v>0.45733418855982078</v>
      </c>
    </row>
    <row r="574" spans="2:9" x14ac:dyDescent="0.2">
      <c r="B574" s="10">
        <v>556</v>
      </c>
      <c r="C574" s="19">
        <v>0.68278378244187476</v>
      </c>
      <c r="D574" s="22">
        <v>0.26793495124074762</v>
      </c>
      <c r="F574" s="50">
        <v>556</v>
      </c>
      <c r="G574" s="42">
        <v>1.0294499760894964</v>
      </c>
      <c r="H574" s="42">
        <v>1.917724361070722</v>
      </c>
      <c r="I574" s="51">
        <v>3.1057460045320697</v>
      </c>
    </row>
    <row r="575" spans="2:9" x14ac:dyDescent="0.2">
      <c r="B575" s="10">
        <v>557</v>
      </c>
      <c r="C575" s="19">
        <v>0.60463367104933397</v>
      </c>
      <c r="D575" s="22">
        <v>0.53635203870441084</v>
      </c>
      <c r="F575" s="50">
        <v>557</v>
      </c>
      <c r="G575" s="42">
        <v>2.3676087003534114</v>
      </c>
      <c r="H575" s="42">
        <v>3.325485190771337</v>
      </c>
      <c r="I575" s="51">
        <v>3.6278020262960036</v>
      </c>
    </row>
    <row r="576" spans="2:9" x14ac:dyDescent="0.2">
      <c r="B576" s="10">
        <v>558</v>
      </c>
      <c r="C576" s="19">
        <v>0.94588242966450908</v>
      </c>
      <c r="D576" s="22">
        <v>2.9984697655799031E-2</v>
      </c>
      <c r="F576" s="50">
        <v>558</v>
      </c>
      <c r="G576" s="42">
        <v>7.4344631513943077E-2</v>
      </c>
      <c r="H576" s="42">
        <v>0.33256950862523504</v>
      </c>
      <c r="I576" s="51">
        <v>1.0389654063580582</v>
      </c>
    </row>
    <row r="577" spans="2:9" x14ac:dyDescent="0.2">
      <c r="B577" s="10">
        <v>559</v>
      </c>
      <c r="C577" s="19">
        <v>0.33109956342693081</v>
      </c>
      <c r="D577" s="22">
        <v>0.98025302624829724</v>
      </c>
      <c r="F577" s="50">
        <v>559</v>
      </c>
      <c r="G577" s="42">
        <v>1.6554978171346542</v>
      </c>
      <c r="H577" s="42">
        <v>1.8210475988481194</v>
      </c>
      <c r="I577" s="51">
        <v>1.9865973805615849</v>
      </c>
    </row>
    <row r="578" spans="2:9" x14ac:dyDescent="0.2">
      <c r="B578" s="10">
        <v>560</v>
      </c>
      <c r="C578" s="19">
        <v>0.69641998011840711</v>
      </c>
      <c r="D578" s="22">
        <v>0.62007197750960497</v>
      </c>
      <c r="F578" s="50">
        <v>560</v>
      </c>
      <c r="G578" s="42">
        <v>2.8177374903039309</v>
      </c>
      <c r="H578" s="42">
        <v>3.7524626094278184</v>
      </c>
      <c r="I578" s="51">
        <v>4.1785198807104429</v>
      </c>
    </row>
    <row r="579" spans="2:9" x14ac:dyDescent="0.2">
      <c r="B579" s="10">
        <v>561</v>
      </c>
      <c r="C579" s="19">
        <v>0.32447987047772076</v>
      </c>
      <c r="D579" s="22">
        <v>0.16959160231801262</v>
      </c>
      <c r="F579" s="50">
        <v>561</v>
      </c>
      <c r="G579" s="42">
        <v>0.5946415015973483</v>
      </c>
      <c r="H579" s="42">
        <v>1.3301057296490553</v>
      </c>
      <c r="I579" s="51">
        <v>1.9468792228663245</v>
      </c>
    </row>
    <row r="580" spans="2:9" x14ac:dyDescent="0.2">
      <c r="B580" s="10">
        <v>562</v>
      </c>
      <c r="C580" s="19">
        <v>0.36440736827590692</v>
      </c>
      <c r="D580" s="22">
        <v>0.25034290143498317</v>
      </c>
      <c r="F580" s="50">
        <v>562</v>
      </c>
      <c r="G580" s="42">
        <v>0.94888229201195673</v>
      </c>
      <c r="H580" s="42">
        <v>1.8163139334859031</v>
      </c>
      <c r="I580" s="51">
        <v>2.1864442096554413</v>
      </c>
    </row>
    <row r="581" spans="2:9" x14ac:dyDescent="0.2">
      <c r="B581" s="10">
        <v>563</v>
      </c>
      <c r="C581" s="19">
        <v>1.9492852939557825E-2</v>
      </c>
      <c r="D581" s="22">
        <v>0.6513875247271449</v>
      </c>
      <c r="F581" s="50">
        <v>563</v>
      </c>
      <c r="G581" s="42">
        <v>9.7464264697789127E-2</v>
      </c>
      <c r="H581" s="42">
        <v>0.10721069116756804</v>
      </c>
      <c r="I581" s="51">
        <v>0.11695711763734695</v>
      </c>
    </row>
    <row r="582" spans="2:9" x14ac:dyDescent="0.2">
      <c r="B582" s="10">
        <v>564</v>
      </c>
      <c r="C582" s="19">
        <v>0.95607311271774853</v>
      </c>
      <c r="D582" s="22">
        <v>0.56494476205668365</v>
      </c>
      <c r="F582" s="50">
        <v>564</v>
      </c>
      <c r="G582" s="42">
        <v>2.5198644988255037</v>
      </c>
      <c r="H582" s="42">
        <v>3.4831123137419424</v>
      </c>
      <c r="I582" s="51">
        <v>4.5097684457231964</v>
      </c>
    </row>
    <row r="583" spans="2:9" x14ac:dyDescent="0.2">
      <c r="B583" s="10">
        <v>565</v>
      </c>
      <c r="C583" s="19">
        <v>9.5455039211403858E-2</v>
      </c>
      <c r="D583" s="22">
        <v>0.42530936183921264</v>
      </c>
      <c r="F583" s="50">
        <v>565</v>
      </c>
      <c r="G583" s="42">
        <v>0.47727519605701929</v>
      </c>
      <c r="H583" s="42">
        <v>0.52500271566272128</v>
      </c>
      <c r="I583" s="51">
        <v>0.57273023526842315</v>
      </c>
    </row>
    <row r="584" spans="2:9" x14ac:dyDescent="0.2">
      <c r="B584" s="10">
        <v>566</v>
      </c>
      <c r="C584" s="19">
        <v>0.56017878551364719</v>
      </c>
      <c r="D584" s="22">
        <v>0.45746047330286521</v>
      </c>
      <c r="F584" s="50">
        <v>566</v>
      </c>
      <c r="G584" s="42">
        <v>1.956114598824815</v>
      </c>
      <c r="H584" s="42">
        <v>2.9420195171109387</v>
      </c>
      <c r="I584" s="51">
        <v>3.3610727130818834</v>
      </c>
    </row>
    <row r="585" spans="2:9" x14ac:dyDescent="0.2">
      <c r="B585" s="10">
        <v>567</v>
      </c>
      <c r="C585" s="19">
        <v>0.6453548368110037</v>
      </c>
      <c r="D585" s="22">
        <v>0.69201189188816448</v>
      </c>
      <c r="F585" s="50">
        <v>567</v>
      </c>
      <c r="G585" s="42">
        <v>3.2144470299488677</v>
      </c>
      <c r="H585" s="42">
        <v>3.5494516024605205</v>
      </c>
      <c r="I585" s="51">
        <v>3.872129020866022</v>
      </c>
    </row>
    <row r="586" spans="2:9" x14ac:dyDescent="0.2">
      <c r="B586" s="10">
        <v>568</v>
      </c>
      <c r="C586" s="19">
        <v>0.78499482850648516</v>
      </c>
      <c r="D586" s="22">
        <v>0.11746993931035654</v>
      </c>
      <c r="F586" s="50">
        <v>568</v>
      </c>
      <c r="G586" s="42">
        <v>0.38272082803507307</v>
      </c>
      <c r="H586" s="42">
        <v>0.99152595010753453</v>
      </c>
      <c r="I586" s="51">
        <v>2.0564332751569729</v>
      </c>
    </row>
    <row r="587" spans="2:9" x14ac:dyDescent="0.2">
      <c r="B587" s="10">
        <v>569</v>
      </c>
      <c r="C587" s="19">
        <v>0.29846816141912713</v>
      </c>
      <c r="D587" s="22">
        <v>0.40112540150200082</v>
      </c>
      <c r="F587" s="50">
        <v>569</v>
      </c>
      <c r="G587" s="42">
        <v>1.4923408070956357</v>
      </c>
      <c r="H587" s="42">
        <v>1.6415748878051992</v>
      </c>
      <c r="I587" s="51">
        <v>1.7908089685147628</v>
      </c>
    </row>
    <row r="588" spans="2:9" x14ac:dyDescent="0.2">
      <c r="B588" s="10">
        <v>570</v>
      </c>
      <c r="C588" s="19">
        <v>0.53330469046203388</v>
      </c>
      <c r="D588" s="22">
        <v>9.574633291811685E-2</v>
      </c>
      <c r="F588" s="50">
        <v>570</v>
      </c>
      <c r="G588" s="42">
        <v>0.29944466759569144</v>
      </c>
      <c r="H588" s="42">
        <v>0.84189980530969422</v>
      </c>
      <c r="I588" s="51">
        <v>1.8565742605810862</v>
      </c>
    </row>
    <row r="589" spans="2:9" x14ac:dyDescent="0.2">
      <c r="B589" s="10">
        <v>571</v>
      </c>
      <c r="C589" s="19">
        <v>0.77298521709539236</v>
      </c>
      <c r="D589" s="22">
        <v>0.86155775517419098</v>
      </c>
      <c r="F589" s="50">
        <v>571</v>
      </c>
      <c r="G589" s="42">
        <v>3.864926085476962</v>
      </c>
      <c r="H589" s="42">
        <v>4.2514186940246583</v>
      </c>
      <c r="I589" s="51">
        <v>4.6379113025723537</v>
      </c>
    </row>
    <row r="590" spans="2:9" x14ac:dyDescent="0.2">
      <c r="B590" s="10">
        <v>572</v>
      </c>
      <c r="C590" s="19">
        <v>0.90352910499606176</v>
      </c>
      <c r="D590" s="22">
        <v>0.49568249258621688</v>
      </c>
      <c r="F590" s="50">
        <v>572</v>
      </c>
      <c r="G590" s="42">
        <v>2.1538442755736975</v>
      </c>
      <c r="H590" s="42">
        <v>3.1370797075167385</v>
      </c>
      <c r="I590" s="51">
        <v>4.2242833395859956</v>
      </c>
    </row>
    <row r="591" spans="2:9" x14ac:dyDescent="0.2">
      <c r="B591" s="10">
        <v>573</v>
      </c>
      <c r="C591" s="19">
        <v>0.33843052388640482</v>
      </c>
      <c r="D591" s="22">
        <v>0.38976211788432813</v>
      </c>
      <c r="F591" s="50">
        <v>573</v>
      </c>
      <c r="G591" s="42">
        <v>1.6140967242169513</v>
      </c>
      <c r="H591" s="42">
        <v>1.8613678813752266</v>
      </c>
      <c r="I591" s="51">
        <v>2.0305831433184292</v>
      </c>
    </row>
    <row r="592" spans="2:9" x14ac:dyDescent="0.2">
      <c r="B592" s="10">
        <v>574</v>
      </c>
      <c r="C592" s="19">
        <v>0.21792292893779153</v>
      </c>
      <c r="D592" s="22">
        <v>0.57968705103775886</v>
      </c>
      <c r="F592" s="50">
        <v>574</v>
      </c>
      <c r="G592" s="42">
        <v>1.0896146446889576</v>
      </c>
      <c r="H592" s="42">
        <v>1.1985761091578535</v>
      </c>
      <c r="I592" s="51">
        <v>1.3075375736267492</v>
      </c>
    </row>
    <row r="593" spans="2:9" x14ac:dyDescent="0.2">
      <c r="B593" s="10">
        <v>575</v>
      </c>
      <c r="C593" s="19">
        <v>0.81671285380327197</v>
      </c>
      <c r="D593" s="22">
        <v>0.90526890039619901</v>
      </c>
      <c r="F593" s="50">
        <v>575</v>
      </c>
      <c r="G593" s="42">
        <v>4.0835642690163603</v>
      </c>
      <c r="H593" s="42">
        <v>4.4919206959179956</v>
      </c>
      <c r="I593" s="51">
        <v>4.9002771228196318</v>
      </c>
    </row>
    <row r="594" spans="2:9" x14ac:dyDescent="0.2">
      <c r="B594" s="10">
        <v>576</v>
      </c>
      <c r="C594" s="19">
        <v>0.43655969082707136</v>
      </c>
      <c r="D594" s="22">
        <v>0.18883166553656106</v>
      </c>
      <c r="F594" s="50">
        <v>576</v>
      </c>
      <c r="G594" s="42">
        <v>0.6764875258662959</v>
      </c>
      <c r="H594" s="42">
        <v>1.4495144478094588</v>
      </c>
      <c r="I594" s="51">
        <v>2.6072859373908721</v>
      </c>
    </row>
    <row r="595" spans="2:9" x14ac:dyDescent="0.2">
      <c r="B595" s="10">
        <v>577</v>
      </c>
      <c r="C595" s="19">
        <v>0.42085202466736726</v>
      </c>
      <c r="D595" s="22">
        <v>0.10501654506345171</v>
      </c>
      <c r="F595" s="50">
        <v>577</v>
      </c>
      <c r="G595" s="42">
        <v>0.33456405244611709</v>
      </c>
      <c r="H595" s="42">
        <v>0.90650221699506828</v>
      </c>
      <c r="I595" s="51">
        <v>1.9443753810116662</v>
      </c>
    </row>
    <row r="596" spans="2:9" x14ac:dyDescent="0.2">
      <c r="B596" s="10">
        <v>578</v>
      </c>
      <c r="C596" s="19">
        <v>0.86967215826527355</v>
      </c>
      <c r="D596" s="22">
        <v>0.95796054136835551</v>
      </c>
      <c r="F596" s="50">
        <v>578</v>
      </c>
      <c r="G596" s="42">
        <v>4.3483607913263675</v>
      </c>
      <c r="H596" s="42">
        <v>4.7831968704590047</v>
      </c>
      <c r="I596" s="51">
        <v>5.2180329495916418</v>
      </c>
    </row>
    <row r="597" spans="2:9" x14ac:dyDescent="0.2">
      <c r="B597" s="10">
        <v>579</v>
      </c>
      <c r="C597" s="19">
        <v>0.11327007300449254</v>
      </c>
      <c r="D597" s="22">
        <v>0.67184871451358019</v>
      </c>
      <c r="F597" s="50">
        <v>579</v>
      </c>
      <c r="G597" s="42">
        <v>0.56635036502246272</v>
      </c>
      <c r="H597" s="42">
        <v>0.62298540152470894</v>
      </c>
      <c r="I597" s="51">
        <v>0.67962043802695526</v>
      </c>
    </row>
    <row r="598" spans="2:9" x14ac:dyDescent="0.2">
      <c r="B598" s="10">
        <v>580</v>
      </c>
      <c r="C598" s="19">
        <v>0.47411895305523921</v>
      </c>
      <c r="D598" s="22">
        <v>0.93035730072780365</v>
      </c>
      <c r="F598" s="50">
        <v>580</v>
      </c>
      <c r="G598" s="42">
        <v>2.3705947652761958</v>
      </c>
      <c r="H598" s="42">
        <v>2.6076542418038158</v>
      </c>
      <c r="I598" s="51">
        <v>2.8447137183314353</v>
      </c>
    </row>
    <row r="599" spans="2:9" x14ac:dyDescent="0.2">
      <c r="B599" s="10">
        <v>581</v>
      </c>
      <c r="C599" s="19">
        <v>0.95697325744451456</v>
      </c>
      <c r="D599" s="22">
        <v>0.11161453204702998</v>
      </c>
      <c r="F599" s="50">
        <v>581</v>
      </c>
      <c r="G599" s="42">
        <v>0.35994396442932847</v>
      </c>
      <c r="H599" s="42">
        <v>0.95178593716743642</v>
      </c>
      <c r="I599" s="51">
        <v>2.0045256680055457</v>
      </c>
    </row>
    <row r="600" spans="2:9" x14ac:dyDescent="0.2">
      <c r="B600" s="10">
        <v>582</v>
      </c>
      <c r="C600" s="19">
        <v>0.11385987993945945</v>
      </c>
      <c r="D600" s="22">
        <v>0.6629782032700603</v>
      </c>
      <c r="F600" s="50">
        <v>582</v>
      </c>
      <c r="G600" s="42">
        <v>0.56929939969729726</v>
      </c>
      <c r="H600" s="42">
        <v>0.62622933966702699</v>
      </c>
      <c r="I600" s="51">
        <v>0.68315927963675671</v>
      </c>
    </row>
    <row r="601" spans="2:9" x14ac:dyDescent="0.2">
      <c r="B601" s="10">
        <v>583</v>
      </c>
      <c r="C601" s="19">
        <v>0.52915978238753736</v>
      </c>
      <c r="D601" s="22">
        <v>0.29387302122503911</v>
      </c>
      <c r="F601" s="50">
        <v>583</v>
      </c>
      <c r="G601" s="42">
        <v>1.1501690203497914</v>
      </c>
      <c r="H601" s="42">
        <v>2.0648592985801928</v>
      </c>
      <c r="I601" s="51">
        <v>3.1749586943252242</v>
      </c>
    </row>
    <row r="602" spans="2:9" x14ac:dyDescent="0.2">
      <c r="B602" s="10">
        <v>584</v>
      </c>
      <c r="C602" s="19">
        <v>0.78783796023363362</v>
      </c>
      <c r="D602" s="22">
        <v>0.64442129344274635</v>
      </c>
      <c r="F602" s="50">
        <v>584</v>
      </c>
      <c r="G602" s="42">
        <v>2.9510316207144682</v>
      </c>
      <c r="H602" s="42">
        <v>3.8698897749871266</v>
      </c>
      <c r="I602" s="51">
        <v>4.7270277614018017</v>
      </c>
    </row>
    <row r="603" spans="2:9" x14ac:dyDescent="0.2">
      <c r="B603" s="10">
        <v>585</v>
      </c>
      <c r="C603" s="19">
        <v>0.54883206141817387</v>
      </c>
      <c r="D603" s="22">
        <v>0.16494039098913227</v>
      </c>
      <c r="F603" s="50">
        <v>585</v>
      </c>
      <c r="G603" s="42">
        <v>0.57512524065342441</v>
      </c>
      <c r="H603" s="42">
        <v>1.3008412656177526</v>
      </c>
      <c r="I603" s="51">
        <v>2.4367712399010215</v>
      </c>
    </row>
    <row r="604" spans="2:9" x14ac:dyDescent="0.2">
      <c r="B604" s="10">
        <v>586</v>
      </c>
      <c r="C604" s="19">
        <v>0.60568288415154015</v>
      </c>
      <c r="D604" s="22">
        <v>0.41419673992954653</v>
      </c>
      <c r="F604" s="50">
        <v>586</v>
      </c>
      <c r="G604" s="42">
        <v>1.7362730165230893</v>
      </c>
      <c r="H604" s="42">
        <v>2.7172401965186745</v>
      </c>
      <c r="I604" s="51">
        <v>3.6340973049092407</v>
      </c>
    </row>
    <row r="605" spans="2:9" x14ac:dyDescent="0.2">
      <c r="B605" s="10">
        <v>587</v>
      </c>
      <c r="C605" s="19">
        <v>0.80687598600937671</v>
      </c>
      <c r="D605" s="22">
        <v>0.88133698866560983</v>
      </c>
      <c r="F605" s="50">
        <v>587</v>
      </c>
      <c r="G605" s="42">
        <v>4.0343799300468834</v>
      </c>
      <c r="H605" s="42">
        <v>4.437817923051572</v>
      </c>
      <c r="I605" s="51">
        <v>4.8412559160562605</v>
      </c>
    </row>
    <row r="606" spans="2:9" x14ac:dyDescent="0.2">
      <c r="B606" s="10">
        <v>588</v>
      </c>
      <c r="C606" s="19">
        <v>0.24208690443373793</v>
      </c>
      <c r="D606" s="22">
        <v>0.6289480648186313</v>
      </c>
      <c r="F606" s="50">
        <v>588</v>
      </c>
      <c r="G606" s="42">
        <v>1.2104345221686896</v>
      </c>
      <c r="H606" s="42">
        <v>1.3314779743855585</v>
      </c>
      <c r="I606" s="51">
        <v>1.4525214266024276</v>
      </c>
    </row>
    <row r="607" spans="2:9" x14ac:dyDescent="0.2">
      <c r="B607" s="10">
        <v>589</v>
      </c>
      <c r="C607" s="19">
        <v>0.82247170690414861</v>
      </c>
      <c r="D607" s="22">
        <v>0.1094322942156537</v>
      </c>
      <c r="F607" s="50">
        <v>589</v>
      </c>
      <c r="G607" s="42">
        <v>0.35151560477124455</v>
      </c>
      <c r="H607" s="42">
        <v>0.93686948319151342</v>
      </c>
      <c r="I607" s="51">
        <v>1.9848331395267294</v>
      </c>
    </row>
    <row r="608" spans="2:9" x14ac:dyDescent="0.2">
      <c r="B608" s="10">
        <v>590</v>
      </c>
      <c r="C608" s="19">
        <v>0.81304147873405841</v>
      </c>
      <c r="D608" s="22">
        <v>0.23215825585999794</v>
      </c>
      <c r="F608" s="50">
        <v>590</v>
      </c>
      <c r="G608" s="42">
        <v>0.8667841539211385</v>
      </c>
      <c r="H608" s="42">
        <v>1.7099759228450875</v>
      </c>
      <c r="I608" s="51">
        <v>2.8909682134122345</v>
      </c>
    </row>
    <row r="609" spans="2:9" x14ac:dyDescent="0.2">
      <c r="B609" s="10">
        <v>591</v>
      </c>
      <c r="C609" s="19">
        <v>0.78443543797946724</v>
      </c>
      <c r="D609" s="22">
        <v>0.87843830275132351</v>
      </c>
      <c r="F609" s="50">
        <v>591</v>
      </c>
      <c r="G609" s="42">
        <v>3.9221771898973361</v>
      </c>
      <c r="H609" s="42">
        <v>4.3143949088870697</v>
      </c>
      <c r="I609" s="51">
        <v>4.7066126278768037</v>
      </c>
    </row>
    <row r="610" spans="2:9" x14ac:dyDescent="0.2">
      <c r="B610" s="10">
        <v>592</v>
      </c>
      <c r="C610" s="19">
        <v>0.73787180190496615</v>
      </c>
      <c r="D610" s="22">
        <v>0.52944244357777959</v>
      </c>
      <c r="F610" s="50">
        <v>592</v>
      </c>
      <c r="G610" s="42">
        <v>2.3310549401682881</v>
      </c>
      <c r="H610" s="42">
        <v>3.3068743453287195</v>
      </c>
      <c r="I610" s="51">
        <v>4.3657677410508295</v>
      </c>
    </row>
    <row r="611" spans="2:9" x14ac:dyDescent="0.2">
      <c r="B611" s="10">
        <v>593</v>
      </c>
      <c r="C611" s="19">
        <v>0.63469833809948617</v>
      </c>
      <c r="D611" s="22">
        <v>0.42622050283885726</v>
      </c>
      <c r="F611" s="50">
        <v>593</v>
      </c>
      <c r="G611" s="42">
        <v>1.7969302048631257</v>
      </c>
      <c r="H611" s="42">
        <v>2.780162359720733</v>
      </c>
      <c r="I611" s="51">
        <v>3.808190028596917</v>
      </c>
    </row>
    <row r="612" spans="2:9" x14ac:dyDescent="0.2">
      <c r="B612" s="10">
        <v>594</v>
      </c>
      <c r="C612" s="19">
        <v>0.27417369103475053</v>
      </c>
      <c r="D612" s="22">
        <v>0.84308206787300155</v>
      </c>
      <c r="F612" s="50">
        <v>594</v>
      </c>
      <c r="G612" s="42">
        <v>1.3708684551737527</v>
      </c>
      <c r="H612" s="42">
        <v>1.5079553006911279</v>
      </c>
      <c r="I612" s="51">
        <v>1.6450421462085032</v>
      </c>
    </row>
    <row r="613" spans="2:9" x14ac:dyDescent="0.2">
      <c r="B613" s="10">
        <v>595</v>
      </c>
      <c r="C613" s="19">
        <v>0.51654082856618133</v>
      </c>
      <c r="D613" s="22">
        <v>8.4863760717601044E-2</v>
      </c>
      <c r="F613" s="50">
        <v>595</v>
      </c>
      <c r="G613" s="42">
        <v>0.25908169670703302</v>
      </c>
      <c r="H613" s="42">
        <v>0.76443490336619968</v>
      </c>
      <c r="I613" s="51">
        <v>1.7478831156097474</v>
      </c>
    </row>
    <row r="614" spans="2:9" x14ac:dyDescent="0.2">
      <c r="B614" s="10">
        <v>596</v>
      </c>
      <c r="C614" s="19">
        <v>0.293032168269176</v>
      </c>
      <c r="D614" s="22">
        <v>7.9239186050049981E-2</v>
      </c>
      <c r="F614" s="50">
        <v>596</v>
      </c>
      <c r="G614" s="42">
        <v>0.23861514842117215</v>
      </c>
      <c r="H614" s="42">
        <v>0.72362688540115427</v>
      </c>
      <c r="I614" s="51">
        <v>1.6889673465765402</v>
      </c>
    </row>
    <row r="615" spans="2:9" x14ac:dyDescent="0.2">
      <c r="B615" s="10">
        <v>597</v>
      </c>
      <c r="C615" s="19">
        <v>0.81672627167751788</v>
      </c>
      <c r="D615" s="22">
        <v>0.89459628949293968</v>
      </c>
      <c r="F615" s="50">
        <v>597</v>
      </c>
      <c r="G615" s="42">
        <v>4.0836313583875894</v>
      </c>
      <c r="H615" s="42">
        <v>4.4919944942263488</v>
      </c>
      <c r="I615" s="51">
        <v>4.9003576300651073</v>
      </c>
    </row>
    <row r="616" spans="2:9" x14ac:dyDescent="0.2">
      <c r="B616" s="10">
        <v>598</v>
      </c>
      <c r="C616" s="19">
        <v>0.77264277437953321</v>
      </c>
      <c r="D616" s="22">
        <v>0.84514138734940947</v>
      </c>
      <c r="F616" s="50">
        <v>598</v>
      </c>
      <c r="G616" s="42">
        <v>3.8632138718976661</v>
      </c>
      <c r="H616" s="42">
        <v>4.2495352590874322</v>
      </c>
      <c r="I616" s="51">
        <v>4.6358566462771993</v>
      </c>
    </row>
    <row r="617" spans="2:9" x14ac:dyDescent="0.2">
      <c r="B617" s="10">
        <v>599</v>
      </c>
      <c r="C617" s="19">
        <v>0.83347471359107195</v>
      </c>
      <c r="D617" s="22">
        <v>0.3625379022873606</v>
      </c>
      <c r="F617" s="50">
        <v>599</v>
      </c>
      <c r="G617" s="42">
        <v>1.4797696146638133</v>
      </c>
      <c r="H617" s="42">
        <v>2.4425610281107524</v>
      </c>
      <c r="I617" s="51">
        <v>3.6126672255198073</v>
      </c>
    </row>
    <row r="618" spans="2:9" x14ac:dyDescent="0.2">
      <c r="B618" s="10">
        <v>600</v>
      </c>
      <c r="C618" s="19">
        <v>0.92066017605067796</v>
      </c>
      <c r="D618" s="22">
        <v>0.95159946476140667</v>
      </c>
      <c r="F618" s="50">
        <v>600</v>
      </c>
      <c r="G618" s="42">
        <v>4.6033008802533901</v>
      </c>
      <c r="H618" s="42">
        <v>5.063630968278729</v>
      </c>
      <c r="I618" s="51">
        <v>5.523961056304068</v>
      </c>
    </row>
    <row r="619" spans="2:9" x14ac:dyDescent="0.2">
      <c r="B619" s="10">
        <v>601</v>
      </c>
      <c r="C619" s="19">
        <v>0.63343300529936408</v>
      </c>
      <c r="D619" s="22">
        <v>0.80027970368158219</v>
      </c>
      <c r="F619" s="50">
        <v>601</v>
      </c>
      <c r="G619" s="42">
        <v>3.1671650264968205</v>
      </c>
      <c r="H619" s="42">
        <v>3.4838815291465024</v>
      </c>
      <c r="I619" s="51">
        <v>3.8005980317961843</v>
      </c>
    </row>
    <row r="620" spans="2:9" x14ac:dyDescent="0.2">
      <c r="B620" s="10">
        <v>602</v>
      </c>
      <c r="C620" s="19">
        <v>0.11325333672147897</v>
      </c>
      <c r="D620" s="22">
        <v>0.89719306447454616</v>
      </c>
      <c r="F620" s="50">
        <v>602</v>
      </c>
      <c r="G620" s="42">
        <v>0.56626668360739485</v>
      </c>
      <c r="H620" s="42">
        <v>0.62289335196813433</v>
      </c>
      <c r="I620" s="51">
        <v>0.67952002032887382</v>
      </c>
    </row>
    <row r="621" spans="2:9" x14ac:dyDescent="0.2">
      <c r="B621" s="10">
        <v>603</v>
      </c>
      <c r="C621" s="19">
        <v>1.7280455433738351E-2</v>
      </c>
      <c r="D621" s="22">
        <v>0.2241608939072941</v>
      </c>
      <c r="F621" s="50">
        <v>603</v>
      </c>
      <c r="G621" s="42">
        <v>8.6402277168691755E-2</v>
      </c>
      <c r="H621" s="42">
        <v>9.504250488556093E-2</v>
      </c>
      <c r="I621" s="51">
        <v>0.10368273260243011</v>
      </c>
    </row>
    <row r="622" spans="2:9" x14ac:dyDescent="0.2">
      <c r="B622" s="10">
        <v>604</v>
      </c>
      <c r="C622" s="19">
        <v>0.85100807783703936</v>
      </c>
      <c r="D622" s="22">
        <v>0.10670917531786117</v>
      </c>
      <c r="F622" s="50">
        <v>604</v>
      </c>
      <c r="G622" s="42">
        <v>0.3410453406574554</v>
      </c>
      <c r="H622" s="42">
        <v>0.91817211771413909</v>
      </c>
      <c r="I622" s="51">
        <v>1.9599822222262635</v>
      </c>
    </row>
    <row r="623" spans="2:9" x14ac:dyDescent="0.2">
      <c r="B623" s="10">
        <v>605</v>
      </c>
      <c r="C623" s="19">
        <v>0.14796792852064455</v>
      </c>
      <c r="D623" s="22">
        <v>0.40831650775239192</v>
      </c>
      <c r="F623" s="50">
        <v>605</v>
      </c>
      <c r="G623" s="42">
        <v>0.73983964260322277</v>
      </c>
      <c r="H623" s="42">
        <v>0.81382360686354505</v>
      </c>
      <c r="I623" s="51">
        <v>0.88780757112386732</v>
      </c>
    </row>
    <row r="624" spans="2:9" x14ac:dyDescent="0.2">
      <c r="B624" s="10">
        <v>606</v>
      </c>
      <c r="C624" s="19">
        <v>0.42149813954825588</v>
      </c>
      <c r="D624" s="22">
        <v>3.3694103929432617E-2</v>
      </c>
      <c r="F624" s="50">
        <v>606</v>
      </c>
      <c r="G624" s="42">
        <v>8.5513503059980886E-2</v>
      </c>
      <c r="H624" s="42">
        <v>0.36509494374595991</v>
      </c>
      <c r="I624" s="51">
        <v>1.1013572269974778</v>
      </c>
    </row>
    <row r="625" spans="2:9" x14ac:dyDescent="0.2">
      <c r="B625" s="10">
        <v>607</v>
      </c>
      <c r="C625" s="19">
        <v>0.83433612874398788</v>
      </c>
      <c r="D625" s="22">
        <v>0.63228147408621282</v>
      </c>
      <c r="F625" s="50">
        <v>607</v>
      </c>
      <c r="G625" s="42">
        <v>2.8844469297464275</v>
      </c>
      <c r="H625" s="42">
        <v>3.8114572691978501</v>
      </c>
      <c r="I625" s="51">
        <v>4.7709677285749548</v>
      </c>
    </row>
    <row r="626" spans="2:9" x14ac:dyDescent="0.2">
      <c r="B626" s="10">
        <v>608</v>
      </c>
      <c r="C626" s="19">
        <v>0.22462415901763155</v>
      </c>
      <c r="D626" s="22">
        <v>0.10958103756323823</v>
      </c>
      <c r="F626" s="50">
        <v>608</v>
      </c>
      <c r="G626" s="42">
        <v>0.35208903014682524</v>
      </c>
      <c r="H626" s="42">
        <v>0.9378880795626594</v>
      </c>
      <c r="I626" s="51">
        <v>1.3477449541057893</v>
      </c>
    </row>
    <row r="627" spans="2:9" x14ac:dyDescent="0.2">
      <c r="B627" s="10">
        <v>609</v>
      </c>
      <c r="C627" s="19">
        <v>1.5027390097340221E-2</v>
      </c>
      <c r="D627" s="22">
        <v>0.676841975302794</v>
      </c>
      <c r="F627" s="50">
        <v>609</v>
      </c>
      <c r="G627" s="42">
        <v>7.5136950486701104E-2</v>
      </c>
      <c r="H627" s="42">
        <v>8.2650645535371214E-2</v>
      </c>
      <c r="I627" s="51">
        <v>9.0164340584041325E-2</v>
      </c>
    </row>
    <row r="628" spans="2:9" x14ac:dyDescent="0.2">
      <c r="B628" s="10">
        <v>610</v>
      </c>
      <c r="C628" s="19">
        <v>0.2992173241142132</v>
      </c>
      <c r="D628" s="22">
        <v>0.23813378820732556</v>
      </c>
      <c r="F628" s="50">
        <v>610</v>
      </c>
      <c r="G628" s="42">
        <v>0.89362483362460232</v>
      </c>
      <c r="H628" s="42">
        <v>1.6456952826281726</v>
      </c>
      <c r="I628" s="51">
        <v>1.7953039446852792</v>
      </c>
    </row>
    <row r="629" spans="2:9" x14ac:dyDescent="0.2">
      <c r="B629" s="10">
        <v>611</v>
      </c>
      <c r="C629" s="19">
        <v>0.10577602792283902</v>
      </c>
      <c r="D629" s="22">
        <v>0.16264538301069242</v>
      </c>
      <c r="F629" s="50">
        <v>611</v>
      </c>
      <c r="G629" s="42">
        <v>0.52888013961419511</v>
      </c>
      <c r="H629" s="42">
        <v>0.58176815357561462</v>
      </c>
      <c r="I629" s="51">
        <v>0.63465616753703413</v>
      </c>
    </row>
    <row r="630" spans="2:9" x14ac:dyDescent="0.2">
      <c r="B630" s="10">
        <v>612</v>
      </c>
      <c r="C630" s="19">
        <v>0.31230643859643803</v>
      </c>
      <c r="D630" s="22">
        <v>0.56259061007438504</v>
      </c>
      <c r="F630" s="50">
        <v>612</v>
      </c>
      <c r="G630" s="42">
        <v>1.5615321929821901</v>
      </c>
      <c r="H630" s="42">
        <v>1.7176854122804093</v>
      </c>
      <c r="I630" s="51">
        <v>1.8738386315786282</v>
      </c>
    </row>
    <row r="631" spans="2:9" x14ac:dyDescent="0.2">
      <c r="B631" s="10">
        <v>613</v>
      </c>
      <c r="C631" s="19">
        <v>0.34717368611716914</v>
      </c>
      <c r="D631" s="22">
        <v>0.31088640810744461</v>
      </c>
      <c r="F631" s="50">
        <v>613</v>
      </c>
      <c r="G631" s="42">
        <v>1.2305296611505807</v>
      </c>
      <c r="H631" s="42">
        <v>1.9094552736444304</v>
      </c>
      <c r="I631" s="51">
        <v>2.0830421167030151</v>
      </c>
    </row>
    <row r="632" spans="2:9" x14ac:dyDescent="0.2">
      <c r="B632" s="10">
        <v>614</v>
      </c>
      <c r="C632" s="19">
        <v>0.15679844194368286</v>
      </c>
      <c r="D632" s="22">
        <v>0.50039513426638416</v>
      </c>
      <c r="F632" s="50">
        <v>614</v>
      </c>
      <c r="G632" s="42">
        <v>0.78399220971841432</v>
      </c>
      <c r="H632" s="42">
        <v>0.86239143069025581</v>
      </c>
      <c r="I632" s="51">
        <v>0.94079065166209719</v>
      </c>
    </row>
    <row r="633" spans="2:9" x14ac:dyDescent="0.2">
      <c r="B633" s="10">
        <v>615</v>
      </c>
      <c r="C633" s="19">
        <v>0.11834963623870676</v>
      </c>
      <c r="D633" s="22">
        <v>0.49740870094754286</v>
      </c>
      <c r="F633" s="50">
        <v>615</v>
      </c>
      <c r="G633" s="42">
        <v>0.59174818119353378</v>
      </c>
      <c r="H633" s="42">
        <v>0.65092299931288711</v>
      </c>
      <c r="I633" s="51">
        <v>0.71009781743224054</v>
      </c>
    </row>
    <row r="634" spans="2:9" x14ac:dyDescent="0.2">
      <c r="B634" s="10">
        <v>616</v>
      </c>
      <c r="C634" s="19">
        <v>0.3881802241119966</v>
      </c>
      <c r="D634" s="22">
        <v>0.56025519385766454</v>
      </c>
      <c r="F634" s="50">
        <v>616</v>
      </c>
      <c r="G634" s="42">
        <v>1.9409011205599831</v>
      </c>
      <c r="H634" s="42">
        <v>2.1349912326159814</v>
      </c>
      <c r="I634" s="51">
        <v>2.3290813446719794</v>
      </c>
    </row>
    <row r="635" spans="2:9" x14ac:dyDescent="0.2">
      <c r="B635" s="10">
        <v>617</v>
      </c>
      <c r="C635" s="19">
        <v>0.90124939158074691</v>
      </c>
      <c r="D635" s="22">
        <v>0.35963611515270988</v>
      </c>
      <c r="F635" s="50">
        <v>617</v>
      </c>
      <c r="G635" s="42">
        <v>1.4655679587204666</v>
      </c>
      <c r="H635" s="42">
        <v>2.4269080803758651</v>
      </c>
      <c r="I635" s="51">
        <v>3.5981801157665183</v>
      </c>
    </row>
    <row r="636" spans="2:9" x14ac:dyDescent="0.2">
      <c r="B636" s="10">
        <v>618</v>
      </c>
      <c r="C636" s="19">
        <v>0.9964056361772321</v>
      </c>
      <c r="D636" s="22">
        <v>0.41492368868452711</v>
      </c>
      <c r="F636" s="50">
        <v>618</v>
      </c>
      <c r="G636" s="42">
        <v>1.7399304173824279</v>
      </c>
      <c r="H636" s="42">
        <v>2.721054708320378</v>
      </c>
      <c r="I636" s="51">
        <v>3.8648742272735057</v>
      </c>
    </row>
    <row r="637" spans="2:9" x14ac:dyDescent="0.2">
      <c r="B637" s="10">
        <v>619</v>
      </c>
      <c r="C637" s="19">
        <v>0.28397758564327369</v>
      </c>
      <c r="D637" s="22">
        <v>1.577721267455523E-2</v>
      </c>
      <c r="F637" s="50">
        <v>619</v>
      </c>
      <c r="G637" s="42">
        <v>3.440379412071759E-2</v>
      </c>
      <c r="H637" s="42">
        <v>0.19896968543294608</v>
      </c>
      <c r="I637" s="51">
        <v>0.75364425048161032</v>
      </c>
    </row>
    <row r="638" spans="2:9" x14ac:dyDescent="0.2">
      <c r="B638" s="10">
        <v>620</v>
      </c>
      <c r="C638" s="19">
        <v>0.55365649247430704</v>
      </c>
      <c r="D638" s="22">
        <v>0.84873272707232583</v>
      </c>
      <c r="F638" s="50">
        <v>620</v>
      </c>
      <c r="G638" s="42">
        <v>2.768282462371535</v>
      </c>
      <c r="H638" s="42">
        <v>3.0451107086086888</v>
      </c>
      <c r="I638" s="51">
        <v>3.3219389548458422</v>
      </c>
    </row>
    <row r="639" spans="2:9" x14ac:dyDescent="0.2">
      <c r="B639" s="10">
        <v>621</v>
      </c>
      <c r="C639" s="19">
        <v>0.93388353076595654</v>
      </c>
      <c r="D639" s="22">
        <v>0.82929845960368431</v>
      </c>
      <c r="F639" s="50">
        <v>621</v>
      </c>
      <c r="G639" s="42">
        <v>3.9941377132957347</v>
      </c>
      <c r="H639" s="42">
        <v>4.7351242177558746</v>
      </c>
      <c r="I639" s="51">
        <v>5.4639495372608113</v>
      </c>
    </row>
    <row r="640" spans="2:9" x14ac:dyDescent="0.2">
      <c r="B640" s="10">
        <v>622</v>
      </c>
      <c r="C640" s="19">
        <v>0.86306043275657918</v>
      </c>
      <c r="D640" s="22">
        <v>0.94186141749904495</v>
      </c>
      <c r="F640" s="50">
        <v>622</v>
      </c>
      <c r="G640" s="42">
        <v>4.3153021637828957</v>
      </c>
      <c r="H640" s="42">
        <v>4.7468323801611856</v>
      </c>
      <c r="I640" s="51">
        <v>5.1783625965394755</v>
      </c>
    </row>
    <row r="641" spans="2:9" x14ac:dyDescent="0.2">
      <c r="B641" s="10">
        <v>623</v>
      </c>
      <c r="C641" s="19">
        <v>6.5423100948770463E-2</v>
      </c>
      <c r="D641" s="22">
        <v>0.78468144220417646</v>
      </c>
      <c r="F641" s="50">
        <v>623</v>
      </c>
      <c r="G641" s="42">
        <v>0.32711550474385231</v>
      </c>
      <c r="H641" s="42">
        <v>0.35982705521823755</v>
      </c>
      <c r="I641" s="51">
        <v>0.39253860569262278</v>
      </c>
    </row>
    <row r="642" spans="2:9" x14ac:dyDescent="0.2">
      <c r="B642" s="10">
        <v>624</v>
      </c>
      <c r="C642" s="19">
        <v>0.42914060653431096</v>
      </c>
      <c r="D642" s="22">
        <v>0.4596507529885957</v>
      </c>
      <c r="F642" s="50">
        <v>624</v>
      </c>
      <c r="G642" s="42">
        <v>1.9673588143737279</v>
      </c>
      <c r="H642" s="42">
        <v>2.3602733359387105</v>
      </c>
      <c r="I642" s="51">
        <v>2.5748436392058656</v>
      </c>
    </row>
    <row r="643" spans="2:9" x14ac:dyDescent="0.2">
      <c r="B643" s="10">
        <v>625</v>
      </c>
      <c r="C643" s="19">
        <v>0.79265635472886065</v>
      </c>
      <c r="D643" s="22">
        <v>0.32202993079719922</v>
      </c>
      <c r="F643" s="50">
        <v>625</v>
      </c>
      <c r="G643" s="42">
        <v>1.2836466471476162</v>
      </c>
      <c r="H643" s="42">
        <v>2.2216706641125907</v>
      </c>
      <c r="I643" s="51">
        <v>3.404860864807719</v>
      </c>
    </row>
    <row r="644" spans="2:9" x14ac:dyDescent="0.2">
      <c r="B644" s="10">
        <v>626</v>
      </c>
      <c r="C644" s="19">
        <v>0.52217339986905875</v>
      </c>
      <c r="D644" s="22">
        <v>0.4794246737744462</v>
      </c>
      <c r="F644" s="50">
        <v>626</v>
      </c>
      <c r="G644" s="42">
        <v>2.0693524331444735</v>
      </c>
      <c r="H644" s="42">
        <v>2.8719536992798229</v>
      </c>
      <c r="I644" s="51">
        <v>3.1330403992143525</v>
      </c>
    </row>
    <row r="645" spans="2:9" x14ac:dyDescent="0.2">
      <c r="B645" s="10">
        <v>627</v>
      </c>
      <c r="C645" s="19">
        <v>0.13524124438786622</v>
      </c>
      <c r="D645" s="22">
        <v>0.84523594682438341</v>
      </c>
      <c r="F645" s="50">
        <v>627</v>
      </c>
      <c r="G645" s="42">
        <v>0.67620622193933111</v>
      </c>
      <c r="H645" s="42">
        <v>0.74382684413326428</v>
      </c>
      <c r="I645" s="51">
        <v>0.81144746632719733</v>
      </c>
    </row>
    <row r="646" spans="2:9" x14ac:dyDescent="0.2">
      <c r="B646" s="10">
        <v>628</v>
      </c>
      <c r="C646" s="19">
        <v>0.53377034297379455</v>
      </c>
      <c r="D646" s="22">
        <v>0.98480266244796377</v>
      </c>
      <c r="F646" s="50">
        <v>628</v>
      </c>
      <c r="G646" s="42">
        <v>2.668851714868973</v>
      </c>
      <c r="H646" s="42">
        <v>2.9357368863558699</v>
      </c>
      <c r="I646" s="51">
        <v>3.2026220578427673</v>
      </c>
    </row>
    <row r="647" spans="2:9" x14ac:dyDescent="0.2">
      <c r="B647" s="10">
        <v>629</v>
      </c>
      <c r="C647" s="19">
        <v>0.1333049171617664</v>
      </c>
      <c r="D647" s="22">
        <v>0.8103227192927136</v>
      </c>
      <c r="F647" s="50">
        <v>629</v>
      </c>
      <c r="G647" s="42">
        <v>0.666524585808832</v>
      </c>
      <c r="H647" s="42">
        <v>0.7331770443897152</v>
      </c>
      <c r="I647" s="51">
        <v>0.7998295029705984</v>
      </c>
    </row>
    <row r="648" spans="2:9" x14ac:dyDescent="0.2">
      <c r="B648" s="10">
        <v>630</v>
      </c>
      <c r="C648" s="19">
        <v>0.28014643865906164</v>
      </c>
      <c r="D648" s="22">
        <v>0.2530019093757615</v>
      </c>
      <c r="F648" s="50">
        <v>630</v>
      </c>
      <c r="G648" s="42">
        <v>0.96098932376633373</v>
      </c>
      <c r="H648" s="42">
        <v>1.5408054126248389</v>
      </c>
      <c r="I648" s="51">
        <v>1.6808786319543698</v>
      </c>
    </row>
    <row r="649" spans="2:9" x14ac:dyDescent="0.2">
      <c r="B649" s="10">
        <v>631</v>
      </c>
      <c r="C649" s="19">
        <v>0.85264210699640897</v>
      </c>
      <c r="D649" s="22">
        <v>0.40063966429705211</v>
      </c>
      <c r="F649" s="50">
        <v>631</v>
      </c>
      <c r="G649" s="42">
        <v>1.6683022529432343</v>
      </c>
      <c r="H649" s="42">
        <v>2.6458538067272488</v>
      </c>
      <c r="I649" s="51">
        <v>3.7977661743048214</v>
      </c>
    </row>
    <row r="650" spans="2:9" x14ac:dyDescent="0.2">
      <c r="B650" s="10">
        <v>632</v>
      </c>
      <c r="C650" s="19">
        <v>0.21444460312015179</v>
      </c>
      <c r="D650" s="22">
        <v>0.62186673504980527</v>
      </c>
      <c r="F650" s="50">
        <v>632</v>
      </c>
      <c r="G650" s="42">
        <v>1.0722230156007591</v>
      </c>
      <c r="H650" s="42">
        <v>1.1794453171608348</v>
      </c>
      <c r="I650" s="51">
        <v>1.2866676187209107</v>
      </c>
    </row>
    <row r="651" spans="2:9" x14ac:dyDescent="0.2">
      <c r="B651" s="10">
        <v>633</v>
      </c>
      <c r="C651" s="19">
        <v>0.78188686783312389</v>
      </c>
      <c r="D651" s="22">
        <v>0.33442775713114992</v>
      </c>
      <c r="F651" s="50">
        <v>633</v>
      </c>
      <c r="G651" s="42">
        <v>1.3431755689228899</v>
      </c>
      <c r="H651" s="42">
        <v>2.2898368623620207</v>
      </c>
      <c r="I651" s="51">
        <v>3.4697837478323339</v>
      </c>
    </row>
    <row r="652" spans="2:9" x14ac:dyDescent="0.2">
      <c r="B652" s="10">
        <v>634</v>
      </c>
      <c r="C652" s="19">
        <v>0.118280130832773</v>
      </c>
      <c r="D652" s="22">
        <v>0.93876796605603396</v>
      </c>
      <c r="F652" s="50">
        <v>634</v>
      </c>
      <c r="G652" s="42">
        <v>0.591400654163865</v>
      </c>
      <c r="H652" s="42">
        <v>0.6505407195802515</v>
      </c>
      <c r="I652" s="51">
        <v>0.709680784996638</v>
      </c>
    </row>
    <row r="653" spans="2:9" x14ac:dyDescent="0.2">
      <c r="B653" s="10">
        <v>635</v>
      </c>
      <c r="C653" s="19">
        <v>0.66291189406182793</v>
      </c>
      <c r="D653" s="22">
        <v>0.39258516758742157</v>
      </c>
      <c r="F653" s="50">
        <v>635</v>
      </c>
      <c r="G653" s="42">
        <v>1.6281359623612623</v>
      </c>
      <c r="H653" s="42">
        <v>2.6032135692269431</v>
      </c>
      <c r="I653" s="51">
        <v>3.7593970305285893</v>
      </c>
    </row>
    <row r="654" spans="2:9" x14ac:dyDescent="0.2">
      <c r="B654" s="10">
        <v>636</v>
      </c>
      <c r="C654" s="19">
        <v>1.8771071300971442E-3</v>
      </c>
      <c r="D654" s="22">
        <v>0.49136461827434008</v>
      </c>
      <c r="F654" s="50">
        <v>636</v>
      </c>
      <c r="G654" s="42">
        <v>9.3855356504857212E-3</v>
      </c>
      <c r="H654" s="42">
        <v>1.0324089215534293E-2</v>
      </c>
      <c r="I654" s="51">
        <v>1.1262642780582865E-2</v>
      </c>
    </row>
    <row r="655" spans="2:9" x14ac:dyDescent="0.2">
      <c r="B655" s="10">
        <v>637</v>
      </c>
      <c r="C655" s="19">
        <v>5.649722296622306E-4</v>
      </c>
      <c r="D655" s="22">
        <v>0.44369673760504191</v>
      </c>
      <c r="F655" s="50">
        <v>637</v>
      </c>
      <c r="G655" s="42">
        <v>2.824861148311153E-3</v>
      </c>
      <c r="H655" s="42">
        <v>3.1073472631422683E-3</v>
      </c>
      <c r="I655" s="51">
        <v>3.3898333779733836E-3</v>
      </c>
    </row>
    <row r="656" spans="2:9" x14ac:dyDescent="0.2">
      <c r="B656" s="10">
        <v>638</v>
      </c>
      <c r="C656" s="19">
        <v>0.75545143627826927</v>
      </c>
      <c r="D656" s="22">
        <v>0.99208988474110749</v>
      </c>
      <c r="F656" s="50">
        <v>638</v>
      </c>
      <c r="G656" s="42">
        <v>3.7772571813913465</v>
      </c>
      <c r="H656" s="42">
        <v>4.1549828995304807</v>
      </c>
      <c r="I656" s="51">
        <v>4.5327086176696154</v>
      </c>
    </row>
    <row r="657" spans="2:9" x14ac:dyDescent="0.2">
      <c r="B657" s="10">
        <v>639</v>
      </c>
      <c r="C657" s="19">
        <v>1.167623514925431E-2</v>
      </c>
      <c r="D657" s="22">
        <v>0.90844891675853867</v>
      </c>
      <c r="F657" s="50">
        <v>639</v>
      </c>
      <c r="G657" s="42">
        <v>5.8381175746271552E-2</v>
      </c>
      <c r="H657" s="42">
        <v>6.4219293320898707E-2</v>
      </c>
      <c r="I657" s="51">
        <v>7.0057410895525862E-2</v>
      </c>
    </row>
    <row r="658" spans="2:9" x14ac:dyDescent="0.2">
      <c r="B658" s="10">
        <v>640</v>
      </c>
      <c r="C658" s="19">
        <v>0.26247747214992589</v>
      </c>
      <c r="D658" s="22">
        <v>0.15798977673618397</v>
      </c>
      <c r="F658" s="50">
        <v>640</v>
      </c>
      <c r="G658" s="42">
        <v>0.54616615831984472</v>
      </c>
      <c r="H658" s="42">
        <v>1.2567991484921408</v>
      </c>
      <c r="I658" s="51">
        <v>1.5748648328995554</v>
      </c>
    </row>
    <row r="659" spans="2:9" x14ac:dyDescent="0.2">
      <c r="B659" s="10">
        <v>641</v>
      </c>
      <c r="C659" s="19">
        <v>0.76481537914756392</v>
      </c>
      <c r="D659" s="22">
        <v>0.39638695154550296</v>
      </c>
      <c r="F659" s="50">
        <v>641</v>
      </c>
      <c r="G659" s="42">
        <v>1.6470744261290715</v>
      </c>
      <c r="H659" s="42">
        <v>2.6233616731164431</v>
      </c>
      <c r="I659" s="51">
        <v>3.7775561221030332</v>
      </c>
    </row>
    <row r="660" spans="2:9" x14ac:dyDescent="0.2">
      <c r="B660" s="10">
        <v>642</v>
      </c>
      <c r="C660" s="19">
        <v>0.89110297447579812</v>
      </c>
      <c r="D660" s="22">
        <v>0.91311098634786758</v>
      </c>
      <c r="F660" s="50">
        <v>642</v>
      </c>
      <c r="G660" s="42">
        <v>4.4555148723789904</v>
      </c>
      <c r="H660" s="42">
        <v>4.9010663596168893</v>
      </c>
      <c r="I660" s="51">
        <v>5.3466178468547891</v>
      </c>
    </row>
    <row r="661" spans="2:9" x14ac:dyDescent="0.2">
      <c r="B661" s="10">
        <v>643</v>
      </c>
      <c r="C661" s="19">
        <v>8.8490338305431404E-3</v>
      </c>
      <c r="D661" s="22">
        <v>9.9427643736381133E-2</v>
      </c>
      <c r="F661" s="50">
        <v>643</v>
      </c>
      <c r="G661" s="42">
        <v>4.4245169152715702E-2</v>
      </c>
      <c r="H661" s="42">
        <v>4.8669686067987272E-2</v>
      </c>
      <c r="I661" s="51">
        <v>5.3094202983258842E-2</v>
      </c>
    </row>
    <row r="662" spans="2:9" x14ac:dyDescent="0.2">
      <c r="B662" s="10">
        <v>644</v>
      </c>
      <c r="C662" s="19">
        <v>0.87772300239245415</v>
      </c>
      <c r="D662" s="22">
        <v>0.35116858409535978</v>
      </c>
      <c r="F662" s="50">
        <v>644</v>
      </c>
      <c r="G662" s="42">
        <v>1.4242584087273276</v>
      </c>
      <c r="H662" s="42">
        <v>2.3810867302919334</v>
      </c>
      <c r="I662" s="51">
        <v>3.5555687347361116</v>
      </c>
    </row>
    <row r="663" spans="2:9" x14ac:dyDescent="0.2">
      <c r="B663" s="10">
        <v>645</v>
      </c>
      <c r="C663" s="19">
        <v>0.7386499156474573</v>
      </c>
      <c r="D663" s="22">
        <v>0.97946236495859806</v>
      </c>
      <c r="F663" s="50">
        <v>645</v>
      </c>
      <c r="G663" s="42">
        <v>3.6932495782372863</v>
      </c>
      <c r="H663" s="42">
        <v>4.0625745360610148</v>
      </c>
      <c r="I663" s="51">
        <v>4.4318994938847442</v>
      </c>
    </row>
    <row r="664" spans="2:9" x14ac:dyDescent="0.2">
      <c r="B664" s="10">
        <v>646</v>
      </c>
      <c r="C664" s="19">
        <v>0.39165802525203819</v>
      </c>
      <c r="D664" s="22">
        <v>9.3615734191900057E-2</v>
      </c>
      <c r="F664" s="50">
        <v>646</v>
      </c>
      <c r="G664" s="42">
        <v>0.29146648364896022</v>
      </c>
      <c r="H664" s="42">
        <v>0.82687862909891452</v>
      </c>
      <c r="I664" s="51">
        <v>1.8358013048552944</v>
      </c>
    </row>
    <row r="665" spans="2:9" x14ac:dyDescent="0.2">
      <c r="B665" s="10">
        <v>647</v>
      </c>
      <c r="C665" s="19">
        <v>0.35757537175430609</v>
      </c>
      <c r="D665" s="22">
        <v>0.37313781810161095</v>
      </c>
      <c r="F665" s="50">
        <v>647</v>
      </c>
      <c r="G665" s="42">
        <v>1.5318390115760774</v>
      </c>
      <c r="H665" s="42">
        <v>1.9666645446486835</v>
      </c>
      <c r="I665" s="51">
        <v>2.1454522305258363</v>
      </c>
    </row>
    <row r="666" spans="2:9" x14ac:dyDescent="0.2">
      <c r="B666" s="10">
        <v>648</v>
      </c>
      <c r="C666" s="19">
        <v>0.49097599090844757</v>
      </c>
      <c r="D666" s="22">
        <v>0.84443202849909249</v>
      </c>
      <c r="F666" s="50">
        <v>648</v>
      </c>
      <c r="G666" s="42">
        <v>2.4548799545422377</v>
      </c>
      <c r="H666" s="42">
        <v>2.7003679499964615</v>
      </c>
      <c r="I666" s="51">
        <v>2.9458559454506856</v>
      </c>
    </row>
    <row r="667" spans="2:9" x14ac:dyDescent="0.2">
      <c r="B667" s="10">
        <v>649</v>
      </c>
      <c r="C667" s="19">
        <v>6.8882675787295344E-2</v>
      </c>
      <c r="D667" s="22">
        <v>0.90040342721454814</v>
      </c>
      <c r="F667" s="50">
        <v>649</v>
      </c>
      <c r="G667" s="42">
        <v>0.34441337893647672</v>
      </c>
      <c r="H667" s="42">
        <v>0.37885471683012439</v>
      </c>
      <c r="I667" s="51">
        <v>0.41329605472377207</v>
      </c>
    </row>
    <row r="668" spans="2:9" x14ac:dyDescent="0.2">
      <c r="B668" s="10">
        <v>650</v>
      </c>
      <c r="C668" s="19">
        <v>1.4308772106105261E-3</v>
      </c>
      <c r="D668" s="22">
        <v>0.39237606187057406</v>
      </c>
      <c r="F668" s="50">
        <v>650</v>
      </c>
      <c r="G668" s="42">
        <v>7.1543860530526304E-3</v>
      </c>
      <c r="H668" s="42">
        <v>7.8698246583578935E-3</v>
      </c>
      <c r="I668" s="51">
        <v>8.5852632636631565E-3</v>
      </c>
    </row>
    <row r="669" spans="2:9" x14ac:dyDescent="0.2">
      <c r="B669" s="10">
        <v>651</v>
      </c>
      <c r="C669" s="19">
        <v>0.29474951045439335</v>
      </c>
      <c r="D669" s="22">
        <v>0.80506997759525079</v>
      </c>
      <c r="F669" s="50">
        <v>651</v>
      </c>
      <c r="G669" s="42">
        <v>1.4737475522719667</v>
      </c>
      <c r="H669" s="42">
        <v>1.6211223074991634</v>
      </c>
      <c r="I669" s="51">
        <v>1.7684970627263601</v>
      </c>
    </row>
    <row r="670" spans="2:9" x14ac:dyDescent="0.2">
      <c r="B670" s="10">
        <v>652</v>
      </c>
      <c r="C670" s="19">
        <v>0.49776143384461435</v>
      </c>
      <c r="D670" s="22">
        <v>0.2885044509117326</v>
      </c>
      <c r="F670" s="50">
        <v>652</v>
      </c>
      <c r="G670" s="42">
        <v>1.1250013031090602</v>
      </c>
      <c r="H670" s="42">
        <v>2.0346265324857251</v>
      </c>
      <c r="I670" s="51">
        <v>2.9865686030676861</v>
      </c>
    </row>
    <row r="671" spans="2:9" x14ac:dyDescent="0.2">
      <c r="B671" s="10">
        <v>653</v>
      </c>
      <c r="C671" s="19">
        <v>0.88760177077505198</v>
      </c>
      <c r="D671" s="22">
        <v>0.54034364983431027</v>
      </c>
      <c r="F671" s="50">
        <v>653</v>
      </c>
      <c r="G671" s="42">
        <v>2.3887685175672471</v>
      </c>
      <c r="H671" s="42">
        <v>3.3612338695229886</v>
      </c>
      <c r="I671" s="51">
        <v>4.4104842584499906</v>
      </c>
    </row>
    <row r="672" spans="2:9" x14ac:dyDescent="0.2">
      <c r="B672" s="10">
        <v>654</v>
      </c>
      <c r="C672" s="19">
        <v>0.29059608148858951</v>
      </c>
      <c r="D672" s="22">
        <v>0.7929427348135909</v>
      </c>
      <c r="F672" s="50">
        <v>654</v>
      </c>
      <c r="G672" s="42">
        <v>1.4529804074429475</v>
      </c>
      <c r="H672" s="42">
        <v>1.5982784481872423</v>
      </c>
      <c r="I672" s="51">
        <v>1.743576488931537</v>
      </c>
    </row>
    <row r="673" spans="2:9" x14ac:dyDescent="0.2">
      <c r="B673" s="10">
        <v>655</v>
      </c>
      <c r="C673" s="19">
        <v>4.3463468714539655E-3</v>
      </c>
      <c r="D673" s="22">
        <v>0.28697009779223903</v>
      </c>
      <c r="F673" s="50">
        <v>655</v>
      </c>
      <c r="G673" s="42">
        <v>2.1731734357269827E-2</v>
      </c>
      <c r="H673" s="42">
        <v>2.390490779299681E-2</v>
      </c>
      <c r="I673" s="51">
        <v>2.6078081228723793E-2</v>
      </c>
    </row>
    <row r="674" spans="2:9" x14ac:dyDescent="0.2">
      <c r="B674" s="10">
        <v>656</v>
      </c>
      <c r="C674" s="19">
        <v>0.72909345197985242</v>
      </c>
      <c r="D674" s="22">
        <v>0.18380508507425142</v>
      </c>
      <c r="F674" s="50">
        <v>656</v>
      </c>
      <c r="G674" s="42">
        <v>0.65493625330370642</v>
      </c>
      <c r="H674" s="42">
        <v>1.4185632586991266</v>
      </c>
      <c r="I674" s="51">
        <v>2.5723497162464226</v>
      </c>
    </row>
    <row r="675" spans="2:9" x14ac:dyDescent="0.2">
      <c r="B675" s="10">
        <v>657</v>
      </c>
      <c r="C675" s="19">
        <v>0.36521380842609552</v>
      </c>
      <c r="D675" s="22">
        <v>0.99865269197859674</v>
      </c>
      <c r="F675" s="50">
        <v>657</v>
      </c>
      <c r="G675" s="42">
        <v>1.8260690421304777</v>
      </c>
      <c r="H675" s="42">
        <v>2.0086759463435255</v>
      </c>
      <c r="I675" s="51">
        <v>2.1912828505565729</v>
      </c>
    </row>
    <row r="676" spans="2:9" x14ac:dyDescent="0.2">
      <c r="B676" s="10">
        <v>658</v>
      </c>
      <c r="C676" s="19">
        <v>0.61597541658987109</v>
      </c>
      <c r="D676" s="22">
        <v>0.26902709494552246</v>
      </c>
      <c r="F676" s="50">
        <v>658</v>
      </c>
      <c r="G676" s="42">
        <v>1.0344874604182477</v>
      </c>
      <c r="H676" s="42">
        <v>1.9239753656395688</v>
      </c>
      <c r="I676" s="51">
        <v>3.1120693144656677</v>
      </c>
    </row>
    <row r="677" spans="2:9" x14ac:dyDescent="0.2">
      <c r="B677" s="10">
        <v>659</v>
      </c>
      <c r="C677" s="19">
        <v>9.6942463037710702E-2</v>
      </c>
      <c r="D677" s="22">
        <v>0.64483479529697407</v>
      </c>
      <c r="F677" s="50">
        <v>659</v>
      </c>
      <c r="G677" s="42">
        <v>0.48471231518855351</v>
      </c>
      <c r="H677" s="42">
        <v>0.53318354670740886</v>
      </c>
      <c r="I677" s="51">
        <v>0.58165477822626421</v>
      </c>
    </row>
    <row r="678" spans="2:9" x14ac:dyDescent="0.2">
      <c r="B678" s="10">
        <v>660</v>
      </c>
      <c r="C678" s="19">
        <v>0.73495720359862227</v>
      </c>
      <c r="D678" s="22">
        <v>0.33125035175645046</v>
      </c>
      <c r="F678" s="50">
        <v>660</v>
      </c>
      <c r="G678" s="42">
        <v>1.3278763074062589</v>
      </c>
      <c r="H678" s="42">
        <v>2.2724156312497898</v>
      </c>
      <c r="I678" s="51">
        <v>3.4532611634847745</v>
      </c>
    </row>
    <row r="679" spans="2:9" x14ac:dyDescent="0.2">
      <c r="B679" s="10">
        <v>661</v>
      </c>
      <c r="C679" s="19">
        <v>0.11025696208795155</v>
      </c>
      <c r="D679" s="22">
        <v>0.82142750063305359</v>
      </c>
      <c r="F679" s="50">
        <v>661</v>
      </c>
      <c r="G679" s="42">
        <v>0.55128481043975774</v>
      </c>
      <c r="H679" s="42">
        <v>0.60641329148373346</v>
      </c>
      <c r="I679" s="51">
        <v>0.66154177252770929</v>
      </c>
    </row>
    <row r="680" spans="2:9" x14ac:dyDescent="0.2">
      <c r="B680" s="10">
        <v>662</v>
      </c>
      <c r="C680" s="19">
        <v>0.90376714065178387</v>
      </c>
      <c r="D680" s="22">
        <v>0.37591198217490307</v>
      </c>
      <c r="F680" s="50">
        <v>662</v>
      </c>
      <c r="G680" s="42">
        <v>1.5455156502711613</v>
      </c>
      <c r="H680" s="42">
        <v>2.51438411752186</v>
      </c>
      <c r="I680" s="51">
        <v>3.6786996830804917</v>
      </c>
    </row>
    <row r="681" spans="2:9" x14ac:dyDescent="0.2">
      <c r="B681" s="10">
        <v>663</v>
      </c>
      <c r="C681" s="19">
        <v>0.77356090583864046</v>
      </c>
      <c r="D681" s="22">
        <v>0.18496674726837314</v>
      </c>
      <c r="F681" s="50">
        <v>663</v>
      </c>
      <c r="G681" s="42">
        <v>0.65990648391941087</v>
      </c>
      <c r="H681" s="42">
        <v>1.4257310797669924</v>
      </c>
      <c r="I681" s="51">
        <v>2.580465636597673</v>
      </c>
    </row>
    <row r="682" spans="2:9" x14ac:dyDescent="0.2">
      <c r="B682" s="10">
        <v>664</v>
      </c>
      <c r="C682" s="19">
        <v>0.14965589043373206</v>
      </c>
      <c r="D682" s="22">
        <v>0.77619152431423399</v>
      </c>
      <c r="F682" s="50">
        <v>664</v>
      </c>
      <c r="G682" s="42">
        <v>0.74827945216866032</v>
      </c>
      <c r="H682" s="42">
        <v>0.8231073973855263</v>
      </c>
      <c r="I682" s="51">
        <v>0.89793534260239238</v>
      </c>
    </row>
    <row r="683" spans="2:9" x14ac:dyDescent="0.2">
      <c r="B683" s="10">
        <v>665</v>
      </c>
      <c r="C683" s="19">
        <v>0.59343511031646046</v>
      </c>
      <c r="D683" s="22">
        <v>0.66512168049403964</v>
      </c>
      <c r="F683" s="50">
        <v>665</v>
      </c>
      <c r="G683" s="42">
        <v>2.9671755515823022</v>
      </c>
      <c r="H683" s="42">
        <v>3.2638931067405323</v>
      </c>
      <c r="I683" s="51">
        <v>3.560610661898763</v>
      </c>
    </row>
    <row r="684" spans="2:9" x14ac:dyDescent="0.2">
      <c r="B684" s="10">
        <v>666</v>
      </c>
      <c r="C684" s="19">
        <v>0.83675066373795681</v>
      </c>
      <c r="D684" s="22">
        <v>0.55612321466209025</v>
      </c>
      <c r="F684" s="50">
        <v>666</v>
      </c>
      <c r="G684" s="42">
        <v>2.4727216638859839</v>
      </c>
      <c r="H684" s="42">
        <v>3.4395332261139755</v>
      </c>
      <c r="I684" s="51">
        <v>4.4744201554877758</v>
      </c>
    </row>
    <row r="685" spans="2:9" x14ac:dyDescent="0.2">
      <c r="B685" s="10">
        <v>667</v>
      </c>
      <c r="C685" s="19">
        <v>8.6185237990711872E-2</v>
      </c>
      <c r="D685" s="22">
        <v>8.9285262050231018E-2</v>
      </c>
      <c r="F685" s="50">
        <v>667</v>
      </c>
      <c r="G685" s="42">
        <v>0.27536309697246303</v>
      </c>
      <c r="H685" s="42">
        <v>0.47401880894891529</v>
      </c>
      <c r="I685" s="51">
        <v>0.51711142794427123</v>
      </c>
    </row>
    <row r="686" spans="2:9" x14ac:dyDescent="0.2">
      <c r="B686" s="10">
        <v>668</v>
      </c>
      <c r="C686" s="19">
        <v>0.99664206880660167</v>
      </c>
      <c r="D686" s="22">
        <v>4.4620245475670894E-2</v>
      </c>
      <c r="F686" s="50">
        <v>668</v>
      </c>
      <c r="G686" s="42">
        <v>0.11978663100725297</v>
      </c>
      <c r="H686" s="42">
        <v>0.45707582693586118</v>
      </c>
      <c r="I686" s="51">
        <v>1.2674102876038809</v>
      </c>
    </row>
    <row r="687" spans="2:9" x14ac:dyDescent="0.2">
      <c r="B687" s="10">
        <v>669</v>
      </c>
      <c r="C687" s="19">
        <v>0.89355054523685873</v>
      </c>
      <c r="D687" s="22">
        <v>0.80762256150854839</v>
      </c>
      <c r="F687" s="50">
        <v>669</v>
      </c>
      <c r="G687" s="42">
        <v>3.8691907037717623</v>
      </c>
      <c r="H687" s="42">
        <v>4.635850730644905</v>
      </c>
      <c r="I687" s="51">
        <v>5.3613032714211526</v>
      </c>
    </row>
    <row r="688" spans="2:9" x14ac:dyDescent="0.2">
      <c r="B688" s="10">
        <v>670</v>
      </c>
      <c r="C688" s="19">
        <v>0.16692895505552086</v>
      </c>
      <c r="D688" s="22">
        <v>0.69733876677233797</v>
      </c>
      <c r="F688" s="50">
        <v>670</v>
      </c>
      <c r="G688" s="42">
        <v>0.83464477527760428</v>
      </c>
      <c r="H688" s="42">
        <v>0.91810925280536471</v>
      </c>
      <c r="I688" s="51">
        <v>1.0015737303331251</v>
      </c>
    </row>
    <row r="689" spans="2:9" x14ac:dyDescent="0.2">
      <c r="B689" s="10">
        <v>671</v>
      </c>
      <c r="C689" s="19">
        <v>0.74794535514332783</v>
      </c>
      <c r="D689" s="22">
        <v>0.95957923191757122</v>
      </c>
      <c r="F689" s="50">
        <v>671</v>
      </c>
      <c r="G689" s="42">
        <v>3.739726775716639</v>
      </c>
      <c r="H689" s="42">
        <v>4.1136994532883033</v>
      </c>
      <c r="I689" s="51">
        <v>4.4876721308599672</v>
      </c>
    </row>
    <row r="690" spans="2:9" x14ac:dyDescent="0.2">
      <c r="B690" s="10">
        <v>672</v>
      </c>
      <c r="C690" s="19">
        <v>0.86286282861388819</v>
      </c>
      <c r="D690" s="22">
        <v>0.85953896223450965</v>
      </c>
      <c r="F690" s="50">
        <v>672</v>
      </c>
      <c r="G690" s="42">
        <v>4.1695451942905519</v>
      </c>
      <c r="H690" s="42">
        <v>4.7457455573763854</v>
      </c>
      <c r="I690" s="51">
        <v>5.1771769716833287</v>
      </c>
    </row>
    <row r="691" spans="2:9" x14ac:dyDescent="0.2">
      <c r="B691" s="10">
        <v>673</v>
      </c>
      <c r="C691" s="19">
        <v>0.88763097201249974</v>
      </c>
      <c r="D691" s="22">
        <v>0.51499265806376004</v>
      </c>
      <c r="F691" s="50">
        <v>673</v>
      </c>
      <c r="G691" s="42">
        <v>2.254920575678673</v>
      </c>
      <c r="H691" s="42">
        <v>3.2344729210443317</v>
      </c>
      <c r="I691" s="51">
        <v>4.3057793359966041</v>
      </c>
    </row>
    <row r="692" spans="2:9" x14ac:dyDescent="0.2">
      <c r="B692" s="10">
        <v>674</v>
      </c>
      <c r="C692" s="19">
        <v>0.22226033188104055</v>
      </c>
      <c r="D692" s="22">
        <v>0.49751792229109626</v>
      </c>
      <c r="F692" s="50">
        <v>674</v>
      </c>
      <c r="G692" s="42">
        <v>1.1113016594052028</v>
      </c>
      <c r="H692" s="42">
        <v>1.2224318253457231</v>
      </c>
      <c r="I692" s="51">
        <v>1.3335619912862433</v>
      </c>
    </row>
    <row r="693" spans="2:9" x14ac:dyDescent="0.2">
      <c r="B693" s="10">
        <v>675</v>
      </c>
      <c r="C693" s="19">
        <v>0.32071275854544001</v>
      </c>
      <c r="D693" s="22">
        <v>0.25016431052689947</v>
      </c>
      <c r="F693" s="50">
        <v>675</v>
      </c>
      <c r="G693" s="42">
        <v>0.94807004772890258</v>
      </c>
      <c r="H693" s="42">
        <v>1.76392017199992</v>
      </c>
      <c r="I693" s="51">
        <v>1.9242765512726401</v>
      </c>
    </row>
    <row r="694" spans="2:9" x14ac:dyDescent="0.2">
      <c r="B694" s="10">
        <v>676</v>
      </c>
      <c r="C694" s="19">
        <v>0.83504556456676726</v>
      </c>
      <c r="D694" s="22">
        <v>0.3947833597771917</v>
      </c>
      <c r="F694" s="50">
        <v>676</v>
      </c>
      <c r="G694" s="42">
        <v>1.6390817352216636</v>
      </c>
      <c r="H694" s="42">
        <v>2.6148679408211386</v>
      </c>
      <c r="I694" s="51">
        <v>3.769907286920847</v>
      </c>
    </row>
    <row r="695" spans="2:9" x14ac:dyDescent="0.2">
      <c r="B695" s="10">
        <v>677</v>
      </c>
      <c r="C695" s="19">
        <v>0.62357311751059452</v>
      </c>
      <c r="D695" s="22">
        <v>0.13923020080255077</v>
      </c>
      <c r="F695" s="50">
        <v>677</v>
      </c>
      <c r="G695" s="42">
        <v>0.46929955642956622</v>
      </c>
      <c r="H695" s="42">
        <v>1.1359244540576701</v>
      </c>
      <c r="I695" s="51">
        <v>2.2388137995134447</v>
      </c>
    </row>
    <row r="696" spans="2:9" x14ac:dyDescent="0.2">
      <c r="B696" s="10">
        <v>678</v>
      </c>
      <c r="C696" s="19">
        <v>0.80671991386548636</v>
      </c>
      <c r="D696" s="22">
        <v>0.43904105186427156</v>
      </c>
      <c r="F696" s="50">
        <v>678</v>
      </c>
      <c r="G696" s="42">
        <v>1.8619849251370293</v>
      </c>
      <c r="H696" s="42">
        <v>2.8468644788932762</v>
      </c>
      <c r="I696" s="51">
        <v>3.9756103766734707</v>
      </c>
    </row>
    <row r="697" spans="2:9" x14ac:dyDescent="0.2">
      <c r="B697" s="10">
        <v>679</v>
      </c>
      <c r="C697" s="19">
        <v>0.88023145486765342</v>
      </c>
      <c r="D697" s="22">
        <v>9.5049834431385261E-2</v>
      </c>
      <c r="F697" s="50">
        <v>679</v>
      </c>
      <c r="G697" s="42">
        <v>0.29683263132413085</v>
      </c>
      <c r="H697" s="42">
        <v>0.8369967684857792</v>
      </c>
      <c r="I697" s="51">
        <v>1.849809190032818</v>
      </c>
    </row>
    <row r="698" spans="2:9" x14ac:dyDescent="0.2">
      <c r="B698" s="10">
        <v>680</v>
      </c>
      <c r="C698" s="19">
        <v>1.4233834209462781E-3</v>
      </c>
      <c r="D698" s="22">
        <v>0.71440012583739754</v>
      </c>
      <c r="F698" s="50">
        <v>680</v>
      </c>
      <c r="G698" s="42">
        <v>7.1169171047313906E-3</v>
      </c>
      <c r="H698" s="42">
        <v>7.8286088152045297E-3</v>
      </c>
      <c r="I698" s="51">
        <v>8.5403005256776687E-3</v>
      </c>
    </row>
    <row r="699" spans="2:9" x14ac:dyDescent="0.2">
      <c r="B699" s="10">
        <v>681</v>
      </c>
      <c r="C699" s="19">
        <v>0.91456842505606462</v>
      </c>
      <c r="D699" s="22">
        <v>0.51249612489192109</v>
      </c>
      <c r="F699" s="50">
        <v>681</v>
      </c>
      <c r="G699" s="42">
        <v>2.2418095115463816</v>
      </c>
      <c r="H699" s="42">
        <v>3.2219230084458226</v>
      </c>
      <c r="I699" s="51">
        <v>4.295330079994919</v>
      </c>
    </row>
    <row r="700" spans="2:9" x14ac:dyDescent="0.2">
      <c r="B700" s="10">
        <v>682</v>
      </c>
      <c r="C700" s="19">
        <v>0.27388208442476525</v>
      </c>
      <c r="D700" s="22">
        <v>0.41692922147260369</v>
      </c>
      <c r="F700" s="50">
        <v>682</v>
      </c>
      <c r="G700" s="42">
        <v>1.3694104221238264</v>
      </c>
      <c r="H700" s="42">
        <v>1.5063514643362088</v>
      </c>
      <c r="I700" s="51">
        <v>1.6432925065485915</v>
      </c>
    </row>
    <row r="701" spans="2:9" x14ac:dyDescent="0.2">
      <c r="B701" s="10">
        <v>683</v>
      </c>
      <c r="C701" s="19">
        <v>0.9360196082557638</v>
      </c>
      <c r="D701" s="22">
        <v>0.83542407173362965</v>
      </c>
      <c r="F701" s="50">
        <v>683</v>
      </c>
      <c r="G701" s="42">
        <v>4.0295670449694212</v>
      </c>
      <c r="H701" s="42">
        <v>4.7630844022910557</v>
      </c>
      <c r="I701" s="51">
        <v>5.4840921383954395</v>
      </c>
    </row>
    <row r="702" spans="2:9" x14ac:dyDescent="0.2">
      <c r="B702" s="10">
        <v>684</v>
      </c>
      <c r="C702" s="19">
        <v>0.69988399612788588</v>
      </c>
      <c r="D702" s="22">
        <v>0.70180575623954944</v>
      </c>
      <c r="F702" s="50">
        <v>684</v>
      </c>
      <c r="G702" s="42">
        <v>3.2691158821605271</v>
      </c>
      <c r="H702" s="42">
        <v>3.8493619787033722</v>
      </c>
      <c r="I702" s="51">
        <v>4.1993039767673155</v>
      </c>
    </row>
    <row r="703" spans="2:9" x14ac:dyDescent="0.2">
      <c r="B703" s="10">
        <v>685</v>
      </c>
      <c r="C703" s="19">
        <v>0.11535196487637867</v>
      </c>
      <c r="D703" s="22">
        <v>0.68167325453369831</v>
      </c>
      <c r="F703" s="50">
        <v>685</v>
      </c>
      <c r="G703" s="42">
        <v>0.57675982438189333</v>
      </c>
      <c r="H703" s="42">
        <v>0.6344358068200826</v>
      </c>
      <c r="I703" s="51">
        <v>0.69211178925827199</v>
      </c>
    </row>
    <row r="704" spans="2:9" x14ac:dyDescent="0.2">
      <c r="B704" s="10">
        <v>686</v>
      </c>
      <c r="C704" s="19">
        <v>0.51327079246066476</v>
      </c>
      <c r="D704" s="22">
        <v>0.24405565205054658</v>
      </c>
      <c r="F704" s="50">
        <v>686</v>
      </c>
      <c r="G704" s="42">
        <v>0.92035769591778238</v>
      </c>
      <c r="H704" s="42">
        <v>1.7797286239417782</v>
      </c>
      <c r="I704" s="51">
        <v>2.9641193420339329</v>
      </c>
    </row>
    <row r="705" spans="2:9" x14ac:dyDescent="0.2">
      <c r="B705" s="10">
        <v>687</v>
      </c>
      <c r="C705" s="19">
        <v>0.12193101152336572</v>
      </c>
      <c r="D705" s="22">
        <v>0.66914292700796618</v>
      </c>
      <c r="F705" s="50">
        <v>687</v>
      </c>
      <c r="G705" s="42">
        <v>0.60965505761682859</v>
      </c>
      <c r="H705" s="42">
        <v>0.67062056337851139</v>
      </c>
      <c r="I705" s="51">
        <v>0.73158606914019431</v>
      </c>
    </row>
    <row r="706" spans="2:9" x14ac:dyDescent="0.2">
      <c r="B706" s="10">
        <v>688</v>
      </c>
      <c r="C706" s="19">
        <v>0.19898086787167968</v>
      </c>
      <c r="D706" s="22">
        <v>0.36507116694829567</v>
      </c>
      <c r="F706" s="50">
        <v>688</v>
      </c>
      <c r="G706" s="42">
        <v>0.99490433935839839</v>
      </c>
      <c r="H706" s="42">
        <v>1.0943947732942383</v>
      </c>
      <c r="I706" s="51">
        <v>1.1938852072300781</v>
      </c>
    </row>
    <row r="707" spans="2:9" x14ac:dyDescent="0.2">
      <c r="B707" s="10">
        <v>689</v>
      </c>
      <c r="C707" s="19">
        <v>0.16702902607670311</v>
      </c>
      <c r="D707" s="22">
        <v>0.3367480988308228</v>
      </c>
      <c r="F707" s="50">
        <v>689</v>
      </c>
      <c r="G707" s="42">
        <v>0.83514513038351557</v>
      </c>
      <c r="H707" s="42">
        <v>0.91865964342186712</v>
      </c>
      <c r="I707" s="51">
        <v>1.0021741564602187</v>
      </c>
    </row>
    <row r="708" spans="2:9" x14ac:dyDescent="0.2">
      <c r="B708" s="10">
        <v>690</v>
      </c>
      <c r="C708" s="19">
        <v>8.6065634772666044E-2</v>
      </c>
      <c r="D708" s="22">
        <v>0.44316957211892405</v>
      </c>
      <c r="F708" s="50">
        <v>690</v>
      </c>
      <c r="G708" s="42">
        <v>0.43032817386333022</v>
      </c>
      <c r="H708" s="42">
        <v>0.47336099124966324</v>
      </c>
      <c r="I708" s="51">
        <v>0.51639380863599627</v>
      </c>
    </row>
    <row r="709" spans="2:9" x14ac:dyDescent="0.2">
      <c r="B709" s="10">
        <v>691</v>
      </c>
      <c r="C709" s="19">
        <v>0.4087743270230324</v>
      </c>
      <c r="D709" s="22">
        <v>0.77848971802438804</v>
      </c>
      <c r="F709" s="50">
        <v>691</v>
      </c>
      <c r="G709" s="42">
        <v>2.043871635115162</v>
      </c>
      <c r="H709" s="42">
        <v>2.2482587986266784</v>
      </c>
      <c r="I709" s="51">
        <v>2.4526459621381944</v>
      </c>
    </row>
    <row r="710" spans="2:9" x14ac:dyDescent="0.2">
      <c r="B710" s="10">
        <v>692</v>
      </c>
      <c r="C710" s="19">
        <v>0.350061388283471</v>
      </c>
      <c r="D710" s="22">
        <v>0.64224684982026103</v>
      </c>
      <c r="F710" s="50">
        <v>692</v>
      </c>
      <c r="G710" s="42">
        <v>1.7503069414173549</v>
      </c>
      <c r="H710" s="42">
        <v>1.9253376355590905</v>
      </c>
      <c r="I710" s="51">
        <v>2.1003683297008262</v>
      </c>
    </row>
    <row r="711" spans="2:9" x14ac:dyDescent="0.2">
      <c r="B711" s="10">
        <v>693</v>
      </c>
      <c r="C711" s="19">
        <v>0.564402488588164</v>
      </c>
      <c r="D711" s="22">
        <v>0.63117072422309028</v>
      </c>
      <c r="F711" s="50">
        <v>693</v>
      </c>
      <c r="G711" s="42">
        <v>2.82201244294082</v>
      </c>
      <c r="H711" s="42">
        <v>3.104213687234902</v>
      </c>
      <c r="I711" s="51">
        <v>3.386414931528984</v>
      </c>
    </row>
    <row r="712" spans="2:9" x14ac:dyDescent="0.2">
      <c r="B712" s="10">
        <v>694</v>
      </c>
      <c r="C712" s="19">
        <v>0.9082287291218204</v>
      </c>
      <c r="D712" s="22">
        <v>0.34521352151265516</v>
      </c>
      <c r="F712" s="50">
        <v>694</v>
      </c>
      <c r="G712" s="42">
        <v>1.3953249565167058</v>
      </c>
      <c r="H712" s="42">
        <v>2.3487290965170202</v>
      </c>
      <c r="I712" s="51">
        <v>3.5252924381468818</v>
      </c>
    </row>
    <row r="713" spans="2:9" x14ac:dyDescent="0.2">
      <c r="B713" s="10">
        <v>695</v>
      </c>
      <c r="C713" s="19">
        <v>0.32144570913727533</v>
      </c>
      <c r="D713" s="22">
        <v>1.4450009041026113E-2</v>
      </c>
      <c r="F713" s="50">
        <v>695</v>
      </c>
      <c r="G713" s="42">
        <v>3.0960769557451025E-2</v>
      </c>
      <c r="H713" s="42">
        <v>0.18546295901019877</v>
      </c>
      <c r="I713" s="51">
        <v>0.72124914244450933</v>
      </c>
    </row>
    <row r="714" spans="2:9" x14ac:dyDescent="0.2">
      <c r="B714" s="10">
        <v>696</v>
      </c>
      <c r="C714" s="19">
        <v>0.29756723144665753</v>
      </c>
      <c r="D714" s="22">
        <v>0.3824807802299599</v>
      </c>
      <c r="F714" s="50">
        <v>696</v>
      </c>
      <c r="G714" s="42">
        <v>1.4878361572332877</v>
      </c>
      <c r="H714" s="42">
        <v>1.6366197729566165</v>
      </c>
      <c r="I714" s="51">
        <v>1.7854033886799452</v>
      </c>
    </row>
    <row r="715" spans="2:9" x14ac:dyDescent="0.2">
      <c r="B715" s="10">
        <v>697</v>
      </c>
      <c r="C715" s="19">
        <v>0.66278836110262074</v>
      </c>
      <c r="D715" s="22">
        <v>0.35235364238874556</v>
      </c>
      <c r="F715" s="50">
        <v>697</v>
      </c>
      <c r="G715" s="42">
        <v>1.4300279395374123</v>
      </c>
      <c r="H715" s="42">
        <v>2.3875127621502101</v>
      </c>
      <c r="I715" s="51">
        <v>3.5615630172713271</v>
      </c>
    </row>
    <row r="716" spans="2:9" x14ac:dyDescent="0.2">
      <c r="B716" s="10">
        <v>698</v>
      </c>
      <c r="C716" s="19">
        <v>0.72149097938474016</v>
      </c>
      <c r="D716" s="22">
        <v>0.81768405652314491</v>
      </c>
      <c r="F716" s="50">
        <v>698</v>
      </c>
      <c r="G716" s="42">
        <v>3.6074548969237008</v>
      </c>
      <c r="H716" s="42">
        <v>3.9682003866160711</v>
      </c>
      <c r="I716" s="51">
        <v>4.328945876308441</v>
      </c>
    </row>
    <row r="717" spans="2:9" x14ac:dyDescent="0.2">
      <c r="B717" s="10">
        <v>699</v>
      </c>
      <c r="C717" s="19">
        <v>0.46187066457552339</v>
      </c>
      <c r="D717" s="22">
        <v>0.75436007690933693</v>
      </c>
      <c r="F717" s="50">
        <v>699</v>
      </c>
      <c r="G717" s="42">
        <v>2.3093533228776169</v>
      </c>
      <c r="H717" s="42">
        <v>2.5402886551653787</v>
      </c>
      <c r="I717" s="51">
        <v>2.7712239874531406</v>
      </c>
    </row>
    <row r="718" spans="2:9" x14ac:dyDescent="0.2">
      <c r="B718" s="10">
        <v>700</v>
      </c>
      <c r="C718" s="19">
        <v>0.47095183115154582</v>
      </c>
      <c r="D718" s="22">
        <v>0.87823707933110229</v>
      </c>
      <c r="F718" s="50">
        <v>700</v>
      </c>
      <c r="G718" s="42">
        <v>2.354759155757729</v>
      </c>
      <c r="H718" s="42">
        <v>2.5902350713335021</v>
      </c>
      <c r="I718" s="51">
        <v>2.8257109869092751</v>
      </c>
    </row>
    <row r="719" spans="2:9" x14ac:dyDescent="0.2">
      <c r="B719" s="10">
        <v>701</v>
      </c>
      <c r="C719" s="19">
        <v>0.15883794761329662</v>
      </c>
      <c r="D719" s="22">
        <v>0.29987066428029829</v>
      </c>
      <c r="F719" s="50">
        <v>701</v>
      </c>
      <c r="G719" s="42">
        <v>0.79418973806648308</v>
      </c>
      <c r="H719" s="42">
        <v>0.87360871187313138</v>
      </c>
      <c r="I719" s="51">
        <v>0.95302768567977969</v>
      </c>
    </row>
    <row r="720" spans="2:9" x14ac:dyDescent="0.2">
      <c r="B720" s="10">
        <v>702</v>
      </c>
      <c r="C720" s="19">
        <v>8.3055630253886514E-3</v>
      </c>
      <c r="D720" s="22">
        <v>0.22813866030292562</v>
      </c>
      <c r="F720" s="50">
        <v>702</v>
      </c>
      <c r="G720" s="42">
        <v>4.1527815126943257E-2</v>
      </c>
      <c r="H720" s="42">
        <v>4.5680596639637583E-2</v>
      </c>
      <c r="I720" s="51">
        <v>4.9833378152331909E-2</v>
      </c>
    </row>
    <row r="721" spans="2:9" x14ac:dyDescent="0.2">
      <c r="B721" s="10">
        <v>703</v>
      </c>
      <c r="C721" s="19">
        <v>0.1870532669633459</v>
      </c>
      <c r="D721" s="22">
        <v>0.96641796604717467</v>
      </c>
      <c r="F721" s="50">
        <v>703</v>
      </c>
      <c r="G721" s="42">
        <v>0.93526633481672949</v>
      </c>
      <c r="H721" s="42">
        <v>1.0287929682984025</v>
      </c>
      <c r="I721" s="51">
        <v>1.1223196017800754</v>
      </c>
    </row>
    <row r="722" spans="2:9" x14ac:dyDescent="0.2">
      <c r="B722" s="10">
        <v>704</v>
      </c>
      <c r="C722" s="19">
        <v>0.98504138670619223</v>
      </c>
      <c r="D722" s="22">
        <v>0.32160283761038222</v>
      </c>
      <c r="F722" s="50">
        <v>704</v>
      </c>
      <c r="G722" s="42">
        <v>1.2816039898078206</v>
      </c>
      <c r="H722" s="42">
        <v>2.2193131532778532</v>
      </c>
      <c r="I722" s="51">
        <v>3.402602262089085</v>
      </c>
    </row>
    <row r="723" spans="2:9" x14ac:dyDescent="0.2">
      <c r="B723" s="10">
        <v>705</v>
      </c>
      <c r="C723" s="19">
        <v>0.30591111146333128</v>
      </c>
      <c r="D723" s="22">
        <v>0.51354767229346399</v>
      </c>
      <c r="F723" s="50">
        <v>705</v>
      </c>
      <c r="G723" s="42">
        <v>1.5295555573166564</v>
      </c>
      <c r="H723" s="42">
        <v>1.6825111130483221</v>
      </c>
      <c r="I723" s="51">
        <v>1.8354666687799877</v>
      </c>
    </row>
    <row r="724" spans="2:9" x14ac:dyDescent="0.2">
      <c r="B724" s="10">
        <v>706</v>
      </c>
      <c r="C724" s="19">
        <v>0.84487262365743843</v>
      </c>
      <c r="D724" s="22">
        <v>0.8559127207767101</v>
      </c>
      <c r="F724" s="50">
        <v>706</v>
      </c>
      <c r="G724" s="42">
        <v>4.1484454293883708</v>
      </c>
      <c r="H724" s="42">
        <v>4.6467994301159115</v>
      </c>
      <c r="I724" s="51">
        <v>5.069235741944631</v>
      </c>
    </row>
    <row r="725" spans="2:9" x14ac:dyDescent="0.2">
      <c r="B725" s="10">
        <v>707</v>
      </c>
      <c r="C725" s="19">
        <v>0.57726809521222644</v>
      </c>
      <c r="D725" s="22">
        <v>0.62646282524204944</v>
      </c>
      <c r="F725" s="50">
        <v>707</v>
      </c>
      <c r="G725" s="42">
        <v>2.8526229378344263</v>
      </c>
      <c r="H725" s="42">
        <v>3.1749745236672453</v>
      </c>
      <c r="I725" s="51">
        <v>3.4636085712733586</v>
      </c>
    </row>
    <row r="726" spans="2:9" x14ac:dyDescent="0.2">
      <c r="B726" s="10">
        <v>708</v>
      </c>
      <c r="C726" s="19">
        <v>0.15696558507235281</v>
      </c>
      <c r="D726" s="22">
        <v>0.75025182139341384</v>
      </c>
      <c r="F726" s="50">
        <v>708</v>
      </c>
      <c r="G726" s="42">
        <v>0.78482792536176404</v>
      </c>
      <c r="H726" s="42">
        <v>0.86331071789794045</v>
      </c>
      <c r="I726" s="51">
        <v>0.94179351043411685</v>
      </c>
    </row>
    <row r="727" spans="2:9" x14ac:dyDescent="0.2">
      <c r="B727" s="10">
        <v>709</v>
      </c>
      <c r="C727" s="19">
        <v>0.72599674045114115</v>
      </c>
      <c r="D727" s="22">
        <v>0.45592303934967926</v>
      </c>
      <c r="F727" s="50">
        <v>709</v>
      </c>
      <c r="G727" s="42">
        <v>1.9482283165102519</v>
      </c>
      <c r="H727" s="42">
        <v>2.9341068196822775</v>
      </c>
      <c r="I727" s="51">
        <v>4.0513244027834219</v>
      </c>
    </row>
    <row r="728" spans="2:9" x14ac:dyDescent="0.2">
      <c r="B728" s="10">
        <v>710</v>
      </c>
      <c r="C728" s="19">
        <v>0.44324168182221324</v>
      </c>
      <c r="D728" s="22">
        <v>0.36383998192737377</v>
      </c>
      <c r="F728" s="50">
        <v>710</v>
      </c>
      <c r="G728" s="42">
        <v>1.4861495354237639</v>
      </c>
      <c r="H728" s="42">
        <v>2.437829250022173</v>
      </c>
      <c r="I728" s="51">
        <v>2.6594500909332792</v>
      </c>
    </row>
    <row r="729" spans="2:9" x14ac:dyDescent="0.2">
      <c r="B729" s="10">
        <v>711</v>
      </c>
      <c r="C729" s="19">
        <v>0.23950872162959191</v>
      </c>
      <c r="D729" s="22">
        <v>0.63102709706554005</v>
      </c>
      <c r="F729" s="50">
        <v>711</v>
      </c>
      <c r="G729" s="42">
        <v>1.1975436081479596</v>
      </c>
      <c r="H729" s="42">
        <v>1.3172979689627555</v>
      </c>
      <c r="I729" s="51">
        <v>1.4370523297775515</v>
      </c>
    </row>
    <row r="730" spans="2:9" x14ac:dyDescent="0.2">
      <c r="B730" s="10">
        <v>712</v>
      </c>
      <c r="C730" s="19">
        <v>0.83435661443869324</v>
      </c>
      <c r="D730" s="22">
        <v>0.17013533295556238</v>
      </c>
      <c r="F730" s="50">
        <v>712</v>
      </c>
      <c r="G730" s="42">
        <v>0.59693002323351996</v>
      </c>
      <c r="H730" s="42">
        <v>1.3335162176720492</v>
      </c>
      <c r="I730" s="51">
        <v>2.4748478713650757</v>
      </c>
    </row>
    <row r="731" spans="2:9" x14ac:dyDescent="0.2">
      <c r="B731" s="10">
        <v>713</v>
      </c>
      <c r="C731" s="19">
        <v>0.81048956060096888</v>
      </c>
      <c r="D731" s="22">
        <v>0.37684914178726525</v>
      </c>
      <c r="F731" s="50">
        <v>713</v>
      </c>
      <c r="G731" s="42">
        <v>1.5501404212783405</v>
      </c>
      <c r="H731" s="42">
        <v>2.5193976153391358</v>
      </c>
      <c r="I731" s="51">
        <v>3.6832823818357383</v>
      </c>
    </row>
    <row r="732" spans="2:9" x14ac:dyDescent="0.2">
      <c r="B732" s="10">
        <v>714</v>
      </c>
      <c r="C732" s="19">
        <v>0.90921608284248923</v>
      </c>
      <c r="D732" s="22">
        <v>0.14904276305175823</v>
      </c>
      <c r="F732" s="50">
        <v>714</v>
      </c>
      <c r="G732" s="42">
        <v>0.5092641164376428</v>
      </c>
      <c r="H732" s="42">
        <v>1.1995308009741137</v>
      </c>
      <c r="I732" s="51">
        <v>2.3163634148948429</v>
      </c>
    </row>
    <row r="733" spans="2:9" x14ac:dyDescent="0.2">
      <c r="B733" s="10">
        <v>715</v>
      </c>
      <c r="C733" s="19">
        <v>0.20239451412294662</v>
      </c>
      <c r="D733" s="22">
        <v>0.9519822640343697</v>
      </c>
      <c r="F733" s="50">
        <v>715</v>
      </c>
      <c r="G733" s="42">
        <v>1.0119725706147331</v>
      </c>
      <c r="H733" s="42">
        <v>1.1131698276762063</v>
      </c>
      <c r="I733" s="51">
        <v>1.2143670847376797</v>
      </c>
    </row>
    <row r="734" spans="2:9" x14ac:dyDescent="0.2">
      <c r="B734" s="10">
        <v>716</v>
      </c>
      <c r="C734" s="19">
        <v>0.91885898564663004</v>
      </c>
      <c r="D734" s="22">
        <v>0.40699631383571055</v>
      </c>
      <c r="F734" s="50">
        <v>716</v>
      </c>
      <c r="G734" s="42">
        <v>1.700116081284941</v>
      </c>
      <c r="H734" s="42">
        <v>2.6793846818643083</v>
      </c>
      <c r="I734" s="51">
        <v>3.8277757638197123</v>
      </c>
    </row>
    <row r="735" spans="2:9" x14ac:dyDescent="0.2">
      <c r="B735" s="10">
        <v>717</v>
      </c>
      <c r="C735" s="19">
        <v>0.56193922522555562</v>
      </c>
      <c r="D735" s="22">
        <v>0.12350502118920659</v>
      </c>
      <c r="F735" s="50">
        <v>717</v>
      </c>
      <c r="G735" s="42">
        <v>0.40643541342884998</v>
      </c>
      <c r="H735" s="42">
        <v>1.0320729155518269</v>
      </c>
      <c r="I735" s="51">
        <v>2.108596870625449</v>
      </c>
    </row>
    <row r="736" spans="2:9" x14ac:dyDescent="0.2">
      <c r="B736" s="10">
        <v>718</v>
      </c>
      <c r="C736" s="19">
        <v>0.14718572911952221</v>
      </c>
      <c r="D736" s="22">
        <v>0.48598343299216951</v>
      </c>
      <c r="F736" s="50">
        <v>718</v>
      </c>
      <c r="G736" s="42">
        <v>0.73592864559761106</v>
      </c>
      <c r="H736" s="42">
        <v>0.80952151015737217</v>
      </c>
      <c r="I736" s="51">
        <v>0.88311437471713328</v>
      </c>
    </row>
    <row r="737" spans="2:9" x14ac:dyDescent="0.2">
      <c r="B737" s="10">
        <v>719</v>
      </c>
      <c r="C737" s="19">
        <v>0.74596327611742452</v>
      </c>
      <c r="D737" s="22">
        <v>0.59276437560991579</v>
      </c>
      <c r="F737" s="50">
        <v>719</v>
      </c>
      <c r="G737" s="42">
        <v>2.6694913539273522</v>
      </c>
      <c r="H737" s="42">
        <v>3.6196648934899773</v>
      </c>
      <c r="I737" s="51">
        <v>4.4757796567045469</v>
      </c>
    </row>
    <row r="738" spans="2:9" x14ac:dyDescent="0.2">
      <c r="B738" s="10">
        <v>720</v>
      </c>
      <c r="C738" s="19">
        <v>0.50742066083253756</v>
      </c>
      <c r="D738" s="22">
        <v>0.88088847902397627</v>
      </c>
      <c r="F738" s="50">
        <v>720</v>
      </c>
      <c r="G738" s="42">
        <v>2.537103304162688</v>
      </c>
      <c r="H738" s="42">
        <v>2.7908136345789565</v>
      </c>
      <c r="I738" s="51">
        <v>3.0445239649952254</v>
      </c>
    </row>
    <row r="739" spans="2:9" x14ac:dyDescent="0.2">
      <c r="B739" s="10">
        <v>721</v>
      </c>
      <c r="C739" s="19">
        <v>0.53732310904364267</v>
      </c>
      <c r="D739" s="22">
        <v>0.41382125289432381</v>
      </c>
      <c r="F739" s="50">
        <v>721</v>
      </c>
      <c r="G739" s="42">
        <v>1.7343843810173898</v>
      </c>
      <c r="H739" s="42">
        <v>2.7152693823734619</v>
      </c>
      <c r="I739" s="51">
        <v>3.2239386542618558</v>
      </c>
    </row>
    <row r="740" spans="2:9" x14ac:dyDescent="0.2">
      <c r="B740" s="10">
        <v>722</v>
      </c>
      <c r="C740" s="19">
        <v>0.51970320807111581</v>
      </c>
      <c r="D740" s="22">
        <v>0.29922495075365252</v>
      </c>
      <c r="F740" s="50">
        <v>722</v>
      </c>
      <c r="G740" s="42">
        <v>1.1753504267577488</v>
      </c>
      <c r="H740" s="42">
        <v>2.0948885971940419</v>
      </c>
      <c r="I740" s="51">
        <v>3.1182192484266951</v>
      </c>
    </row>
    <row r="741" spans="2:9" x14ac:dyDescent="0.2">
      <c r="B741" s="10">
        <v>723</v>
      </c>
      <c r="C741" s="19">
        <v>0.57967209160202915</v>
      </c>
      <c r="D741" s="22">
        <v>0.66095613546376475</v>
      </c>
      <c r="F741" s="50">
        <v>723</v>
      </c>
      <c r="G741" s="42">
        <v>2.8983604580101456</v>
      </c>
      <c r="H741" s="42">
        <v>3.1881965038111604</v>
      </c>
      <c r="I741" s="51">
        <v>3.4780325496121751</v>
      </c>
    </row>
    <row r="742" spans="2:9" x14ac:dyDescent="0.2">
      <c r="B742" s="10">
        <v>724</v>
      </c>
      <c r="C742" s="19">
        <v>0.98537593064329287</v>
      </c>
      <c r="D742" s="22">
        <v>0.52940374964359327</v>
      </c>
      <c r="F742" s="50">
        <v>724</v>
      </c>
      <c r="G742" s="42">
        <v>2.3308505054200337</v>
      </c>
      <c r="H742" s="42">
        <v>3.3066809994192368</v>
      </c>
      <c r="I742" s="51">
        <v>4.3656082035804999</v>
      </c>
    </row>
    <row r="743" spans="2:9" x14ac:dyDescent="0.2">
      <c r="B743" s="10">
        <v>725</v>
      </c>
      <c r="C743" s="19">
        <v>0.13848129872099513</v>
      </c>
      <c r="D743" s="22">
        <v>0.51311902369937634</v>
      </c>
      <c r="F743" s="50">
        <v>725</v>
      </c>
      <c r="G743" s="42">
        <v>0.69240649360497564</v>
      </c>
      <c r="H743" s="42">
        <v>0.7616471429654732</v>
      </c>
      <c r="I743" s="51">
        <v>0.83088779232597076</v>
      </c>
    </row>
    <row r="744" spans="2:9" x14ac:dyDescent="0.2">
      <c r="B744" s="10">
        <v>726</v>
      </c>
      <c r="C744" s="19">
        <v>0.22028195430274855</v>
      </c>
      <c r="D744" s="22">
        <v>0.66018778992217442</v>
      </c>
      <c r="F744" s="50">
        <v>726</v>
      </c>
      <c r="G744" s="42">
        <v>1.1014097715137428</v>
      </c>
      <c r="H744" s="42">
        <v>1.2115507486651169</v>
      </c>
      <c r="I744" s="51">
        <v>1.3216917258164913</v>
      </c>
    </row>
    <row r="745" spans="2:9" x14ac:dyDescent="0.2">
      <c r="B745" s="10">
        <v>727</v>
      </c>
      <c r="C745" s="19">
        <v>0.27084621490375449</v>
      </c>
      <c r="D745" s="22">
        <v>0.45122037132554782</v>
      </c>
      <c r="F745" s="50">
        <v>727</v>
      </c>
      <c r="G745" s="42">
        <v>1.3542310745187724</v>
      </c>
      <c r="H745" s="42">
        <v>1.4896541819706497</v>
      </c>
      <c r="I745" s="51">
        <v>1.6250772894225269</v>
      </c>
    </row>
    <row r="746" spans="2:9" x14ac:dyDescent="0.2">
      <c r="B746" s="10">
        <v>728</v>
      </c>
      <c r="C746" s="19">
        <v>0.3844658802147255</v>
      </c>
      <c r="D746" s="22">
        <v>0.51405916646041305</v>
      </c>
      <c r="F746" s="50">
        <v>728</v>
      </c>
      <c r="G746" s="42">
        <v>1.9223294010736276</v>
      </c>
      <c r="H746" s="42">
        <v>2.1145623411809904</v>
      </c>
      <c r="I746" s="51">
        <v>2.3067952812883528</v>
      </c>
    </row>
    <row r="747" spans="2:9" x14ac:dyDescent="0.2">
      <c r="B747" s="10">
        <v>729</v>
      </c>
      <c r="C747" s="19">
        <v>0.33511901278224521</v>
      </c>
      <c r="D747" s="22">
        <v>0.97224845498054424</v>
      </c>
      <c r="F747" s="50">
        <v>729</v>
      </c>
      <c r="G747" s="42">
        <v>1.675595063911226</v>
      </c>
      <c r="H747" s="42">
        <v>1.8431545703023486</v>
      </c>
      <c r="I747" s="51">
        <v>2.0107140766934712</v>
      </c>
    </row>
    <row r="748" spans="2:9" x14ac:dyDescent="0.2">
      <c r="B748" s="10">
        <v>730</v>
      </c>
      <c r="C748" s="19">
        <v>0.87556183783990216</v>
      </c>
      <c r="D748" s="22">
        <v>0.95535003840760735</v>
      </c>
      <c r="F748" s="50">
        <v>730</v>
      </c>
      <c r="G748" s="42">
        <v>4.3778091891995103</v>
      </c>
      <c r="H748" s="42">
        <v>4.8155901081194621</v>
      </c>
      <c r="I748" s="51">
        <v>5.2533710270394129</v>
      </c>
    </row>
    <row r="749" spans="2:9" x14ac:dyDescent="0.2">
      <c r="B749" s="10">
        <v>731</v>
      </c>
      <c r="C749" s="19">
        <v>0.43500861326007367</v>
      </c>
      <c r="D749" s="22">
        <v>0.82994541682762879</v>
      </c>
      <c r="F749" s="50">
        <v>731</v>
      </c>
      <c r="G749" s="42">
        <v>2.1750430663003684</v>
      </c>
      <c r="H749" s="42">
        <v>2.3925473729304052</v>
      </c>
      <c r="I749" s="51">
        <v>2.610051679560442</v>
      </c>
    </row>
    <row r="750" spans="2:9" x14ac:dyDescent="0.2">
      <c r="B750" s="10">
        <v>732</v>
      </c>
      <c r="C750" s="19">
        <v>0.14366584498165247</v>
      </c>
      <c r="D750" s="22">
        <v>0.95739642121721036</v>
      </c>
      <c r="F750" s="50">
        <v>732</v>
      </c>
      <c r="G750" s="42">
        <v>0.71832922490826234</v>
      </c>
      <c r="H750" s="42">
        <v>0.79016214739908852</v>
      </c>
      <c r="I750" s="51">
        <v>0.86199506988991481</v>
      </c>
    </row>
    <row r="751" spans="2:9" x14ac:dyDescent="0.2">
      <c r="B751" s="10">
        <v>733</v>
      </c>
      <c r="C751" s="19">
        <v>0.98202508197492799</v>
      </c>
      <c r="D751" s="22">
        <v>0.32673990036749956</v>
      </c>
      <c r="F751" s="50">
        <v>733</v>
      </c>
      <c r="G751" s="42">
        <v>1.3062088173660578</v>
      </c>
      <c r="H751" s="42">
        <v>2.2476279669085533</v>
      </c>
      <c r="I751" s="51">
        <v>3.4296700152099158</v>
      </c>
    </row>
    <row r="752" spans="2:9" x14ac:dyDescent="0.2">
      <c r="B752" s="10">
        <v>734</v>
      </c>
      <c r="C752" s="19">
        <v>0.69402519392793627</v>
      </c>
      <c r="D752" s="22">
        <v>0.16819776906153461</v>
      </c>
      <c r="F752" s="50">
        <v>734</v>
      </c>
      <c r="G752" s="42">
        <v>0.58878167084551269</v>
      </c>
      <c r="H752" s="42">
        <v>1.3213530587796758</v>
      </c>
      <c r="I752" s="51">
        <v>2.4607152793883422</v>
      </c>
    </row>
    <row r="753" spans="2:9" x14ac:dyDescent="0.2">
      <c r="B753" s="10">
        <v>735</v>
      </c>
      <c r="C753" s="19">
        <v>9.4109343983322824E-2</v>
      </c>
      <c r="D753" s="22">
        <v>6.1244522923185496E-2</v>
      </c>
      <c r="F753" s="50">
        <v>735</v>
      </c>
      <c r="G753" s="42">
        <v>0.17516636249103373</v>
      </c>
      <c r="H753" s="42">
        <v>0.51760139190827559</v>
      </c>
      <c r="I753" s="51">
        <v>0.56465606389993694</v>
      </c>
    </row>
    <row r="754" spans="2:9" x14ac:dyDescent="0.2">
      <c r="B754" s="10">
        <v>736</v>
      </c>
      <c r="C754" s="19">
        <v>0.90098812334251466</v>
      </c>
      <c r="D754" s="22">
        <v>0.45449780913926363</v>
      </c>
      <c r="F754" s="50">
        <v>736</v>
      </c>
      <c r="G754" s="42">
        <v>1.9409223331085084</v>
      </c>
      <c r="H754" s="42">
        <v>2.9267668325464933</v>
      </c>
      <c r="I754" s="51">
        <v>4.0449871605498942</v>
      </c>
    </row>
    <row r="755" spans="2:9" x14ac:dyDescent="0.2">
      <c r="B755" s="10">
        <v>737</v>
      </c>
      <c r="C755" s="19">
        <v>4.4299685340305928E-2</v>
      </c>
      <c r="D755" s="22">
        <v>0.23880229896554572</v>
      </c>
      <c r="F755" s="50">
        <v>737</v>
      </c>
      <c r="G755" s="42">
        <v>0.22149842670152964</v>
      </c>
      <c r="H755" s="42">
        <v>0.2436482693716826</v>
      </c>
      <c r="I755" s="51">
        <v>0.26579811204183557</v>
      </c>
    </row>
    <row r="756" spans="2:9" x14ac:dyDescent="0.2">
      <c r="B756" s="10">
        <v>738</v>
      </c>
      <c r="C756" s="19">
        <v>0.89758138493816042</v>
      </c>
      <c r="D756" s="22">
        <v>0.38527232441461479</v>
      </c>
      <c r="F756" s="50">
        <v>738</v>
      </c>
      <c r="G756" s="42">
        <v>1.591810554828343</v>
      </c>
      <c r="H756" s="42">
        <v>2.5643478719964845</v>
      </c>
      <c r="I756" s="51">
        <v>3.7242185326489814</v>
      </c>
    </row>
    <row r="757" spans="2:9" x14ac:dyDescent="0.2">
      <c r="B757" s="10">
        <v>739</v>
      </c>
      <c r="C757" s="19">
        <v>0.29110477683679281</v>
      </c>
      <c r="D757" s="22">
        <v>0.45238126449473204</v>
      </c>
      <c r="F757" s="50">
        <v>739</v>
      </c>
      <c r="G757" s="42">
        <v>1.4555238841839642</v>
      </c>
      <c r="H757" s="42">
        <v>1.6010762726023604</v>
      </c>
      <c r="I757" s="51">
        <v>1.7466286610207569</v>
      </c>
    </row>
    <row r="758" spans="2:9" x14ac:dyDescent="0.2">
      <c r="B758" s="10">
        <v>740</v>
      </c>
      <c r="C758" s="19">
        <v>0.20914878627088618</v>
      </c>
      <c r="D758" s="22">
        <v>0.91072080763299168</v>
      </c>
      <c r="F758" s="50">
        <v>740</v>
      </c>
      <c r="G758" s="42">
        <v>1.0457439313544308</v>
      </c>
      <c r="H758" s="42">
        <v>1.150318324489874</v>
      </c>
      <c r="I758" s="51">
        <v>1.2548927176253171</v>
      </c>
    </row>
    <row r="759" spans="2:9" x14ac:dyDescent="0.2">
      <c r="B759" s="10">
        <v>741</v>
      </c>
      <c r="C759" s="19">
        <v>0.3253593207058918</v>
      </c>
      <c r="D759" s="22">
        <v>0.80187454251396917</v>
      </c>
      <c r="F759" s="50">
        <v>741</v>
      </c>
      <c r="G759" s="42">
        <v>1.626796603529459</v>
      </c>
      <c r="H759" s="42">
        <v>1.7894762638824049</v>
      </c>
      <c r="I759" s="51">
        <v>1.9521559242353508</v>
      </c>
    </row>
    <row r="760" spans="2:9" x14ac:dyDescent="0.2">
      <c r="B760" s="10">
        <v>742</v>
      </c>
      <c r="C760" s="19">
        <v>0.81562788334778191</v>
      </c>
      <c r="D760" s="22">
        <v>0.83188395260717529</v>
      </c>
      <c r="F760" s="50">
        <v>742</v>
      </c>
      <c r="G760" s="42">
        <v>4.0090853335130188</v>
      </c>
      <c r="H760" s="42">
        <v>4.4859533584128002</v>
      </c>
      <c r="I760" s="51">
        <v>4.8937673000866919</v>
      </c>
    </row>
    <row r="761" spans="2:9" x14ac:dyDescent="0.2">
      <c r="B761" s="10">
        <v>743</v>
      </c>
      <c r="C761" s="19">
        <v>0.79199910879043189</v>
      </c>
      <c r="D761" s="22">
        <v>0.17493863062426873</v>
      </c>
      <c r="F761" s="50">
        <v>743</v>
      </c>
      <c r="G761" s="42">
        <v>0.61720988297956259</v>
      </c>
      <c r="H761" s="42">
        <v>1.3635506276508564</v>
      </c>
      <c r="I761" s="51">
        <v>2.5095399384097625</v>
      </c>
    </row>
    <row r="762" spans="2:9" x14ac:dyDescent="0.2">
      <c r="B762" s="10">
        <v>744</v>
      </c>
      <c r="C762" s="19">
        <v>0.67707112056938556</v>
      </c>
      <c r="D762" s="22">
        <v>0.98342177120459051</v>
      </c>
      <c r="F762" s="50">
        <v>744</v>
      </c>
      <c r="G762" s="42">
        <v>3.3853556028469276</v>
      </c>
      <c r="H762" s="42">
        <v>3.7238911631316207</v>
      </c>
      <c r="I762" s="51">
        <v>4.0624267234163138</v>
      </c>
    </row>
    <row r="763" spans="2:9" x14ac:dyDescent="0.2">
      <c r="B763" s="10">
        <v>745</v>
      </c>
      <c r="C763" s="19">
        <v>0.19637299351758464</v>
      </c>
      <c r="D763" s="22">
        <v>0.57270474469493793</v>
      </c>
      <c r="F763" s="50">
        <v>745</v>
      </c>
      <c r="G763" s="42">
        <v>0.98186496758792319</v>
      </c>
      <c r="H763" s="42">
        <v>1.0800514643467154</v>
      </c>
      <c r="I763" s="51">
        <v>1.1782379611055078</v>
      </c>
    </row>
    <row r="764" spans="2:9" x14ac:dyDescent="0.2">
      <c r="B764" s="10">
        <v>746</v>
      </c>
      <c r="C764" s="19">
        <v>3.8125455872647263E-2</v>
      </c>
      <c r="D764" s="22">
        <v>0.66326234874344048</v>
      </c>
      <c r="F764" s="50">
        <v>746</v>
      </c>
      <c r="G764" s="42">
        <v>0.19062727936323631</v>
      </c>
      <c r="H764" s="42">
        <v>0.20969000729955994</v>
      </c>
      <c r="I764" s="51">
        <v>0.22875273523588358</v>
      </c>
    </row>
    <row r="765" spans="2:9" x14ac:dyDescent="0.2">
      <c r="B765" s="10">
        <v>747</v>
      </c>
      <c r="C765" s="19">
        <v>0.1333203765435419</v>
      </c>
      <c r="D765" s="22">
        <v>0.63915006644838335</v>
      </c>
      <c r="F765" s="50">
        <v>747</v>
      </c>
      <c r="G765" s="42">
        <v>0.66660188271770948</v>
      </c>
      <c r="H765" s="42">
        <v>0.73326207098948037</v>
      </c>
      <c r="I765" s="51">
        <v>0.79992225926125138</v>
      </c>
    </row>
    <row r="766" spans="2:9" x14ac:dyDescent="0.2">
      <c r="B766" s="10">
        <v>748</v>
      </c>
      <c r="C766" s="19">
        <v>0.62953810945012911</v>
      </c>
      <c r="D766" s="22">
        <v>0.88428740066893274</v>
      </c>
      <c r="F766" s="50">
        <v>748</v>
      </c>
      <c r="G766" s="42">
        <v>3.1476905472506456</v>
      </c>
      <c r="H766" s="42">
        <v>3.4624596019757101</v>
      </c>
      <c r="I766" s="51">
        <v>3.7772286567007747</v>
      </c>
    </row>
    <row r="767" spans="2:9" x14ac:dyDescent="0.2">
      <c r="B767" s="10">
        <v>749</v>
      </c>
      <c r="C767" s="19">
        <v>0.48397193481309142</v>
      </c>
      <c r="D767" s="22">
        <v>0.89774157980664859</v>
      </c>
      <c r="F767" s="50">
        <v>749</v>
      </c>
      <c r="G767" s="42">
        <v>2.419859674065457</v>
      </c>
      <c r="H767" s="42">
        <v>2.6618456414720026</v>
      </c>
      <c r="I767" s="51">
        <v>2.9038316088785487</v>
      </c>
    </row>
    <row r="768" spans="2:9" x14ac:dyDescent="0.2">
      <c r="B768" s="10">
        <v>750</v>
      </c>
      <c r="C768" s="19">
        <v>0.55624607840959894</v>
      </c>
      <c r="D768" s="22">
        <v>0.97075519900357832</v>
      </c>
      <c r="F768" s="50">
        <v>750</v>
      </c>
      <c r="G768" s="42">
        <v>2.7812303920479948</v>
      </c>
      <c r="H768" s="42">
        <v>3.0593534312527941</v>
      </c>
      <c r="I768" s="51">
        <v>3.3374764704575934</v>
      </c>
    </row>
    <row r="769" spans="2:9" x14ac:dyDescent="0.2">
      <c r="B769" s="10">
        <v>751</v>
      </c>
      <c r="C769" s="19">
        <v>0.65550414565454751</v>
      </c>
      <c r="D769" s="22">
        <v>0.73828951976279089</v>
      </c>
      <c r="F769" s="50">
        <v>751</v>
      </c>
      <c r="G769" s="42">
        <v>3.2775207282727377</v>
      </c>
      <c r="H769" s="42">
        <v>3.6052728011000115</v>
      </c>
      <c r="I769" s="51">
        <v>3.9330248739272848</v>
      </c>
    </row>
    <row r="770" spans="2:9" x14ac:dyDescent="0.2">
      <c r="B770" s="10">
        <v>752</v>
      </c>
      <c r="C770" s="19">
        <v>0.69536348104505463</v>
      </c>
      <c r="D770" s="22">
        <v>0.35575693069068182</v>
      </c>
      <c r="F770" s="50">
        <v>752</v>
      </c>
      <c r="G770" s="42">
        <v>1.4466186101292937</v>
      </c>
      <c r="H770" s="42">
        <v>2.405943282719436</v>
      </c>
      <c r="I770" s="51">
        <v>3.5787217696915956</v>
      </c>
    </row>
    <row r="771" spans="2:9" x14ac:dyDescent="0.2">
      <c r="B771" s="10">
        <v>753</v>
      </c>
      <c r="C771" s="19">
        <v>2.7945642538522386E-2</v>
      </c>
      <c r="D771" s="22">
        <v>0.64034340831204184</v>
      </c>
      <c r="F771" s="50">
        <v>753</v>
      </c>
      <c r="G771" s="42">
        <v>0.13972821269261193</v>
      </c>
      <c r="H771" s="42">
        <v>0.15370103396187312</v>
      </c>
      <c r="I771" s="51">
        <v>0.16767385523113432</v>
      </c>
    </row>
    <row r="772" spans="2:9" x14ac:dyDescent="0.2">
      <c r="B772" s="10">
        <v>754</v>
      </c>
      <c r="C772" s="19">
        <v>0.8862269470533467</v>
      </c>
      <c r="D772" s="22">
        <v>0.87484412006353662</v>
      </c>
      <c r="F772" s="50">
        <v>754</v>
      </c>
      <c r="G772" s="42">
        <v>4.2587957990509979</v>
      </c>
      <c r="H772" s="42">
        <v>4.8742482087934071</v>
      </c>
      <c r="I772" s="51">
        <v>5.3173616823200804</v>
      </c>
    </row>
    <row r="773" spans="2:9" x14ac:dyDescent="0.2">
      <c r="B773" s="10">
        <v>755</v>
      </c>
      <c r="C773" s="19">
        <v>0.7500757802090835</v>
      </c>
      <c r="D773" s="22">
        <v>4.6563628173225124E-2</v>
      </c>
      <c r="F773" s="50">
        <v>755</v>
      </c>
      <c r="G773" s="42">
        <v>0.12607418792312394</v>
      </c>
      <c r="H773" s="42">
        <v>0.47293356689596383</v>
      </c>
      <c r="I773" s="51">
        <v>1.2947164223242495</v>
      </c>
    </row>
    <row r="774" spans="2:9" x14ac:dyDescent="0.2">
      <c r="B774" s="10">
        <v>756</v>
      </c>
      <c r="C774" s="19">
        <v>0.42330564282759675</v>
      </c>
      <c r="D774" s="22">
        <v>0.42417260149435809</v>
      </c>
      <c r="F774" s="50">
        <v>756</v>
      </c>
      <c r="G774" s="42">
        <v>1.7865745358478267</v>
      </c>
      <c r="H774" s="42">
        <v>2.3281810355517822</v>
      </c>
      <c r="I774" s="51">
        <v>2.5398338569655805</v>
      </c>
    </row>
    <row r="775" spans="2:9" x14ac:dyDescent="0.2">
      <c r="B775" s="10">
        <v>757</v>
      </c>
      <c r="C775" s="19">
        <v>0.51297749540723236</v>
      </c>
      <c r="D775" s="22">
        <v>0.49334517542023482</v>
      </c>
      <c r="F775" s="50">
        <v>757</v>
      </c>
      <c r="G775" s="42">
        <v>2.1416626702796053</v>
      </c>
      <c r="H775" s="42">
        <v>2.8213762247397778</v>
      </c>
      <c r="I775" s="51">
        <v>3.0778649724433942</v>
      </c>
    </row>
    <row r="776" spans="2:9" x14ac:dyDescent="0.2">
      <c r="B776" s="10">
        <v>758</v>
      </c>
      <c r="C776" s="19">
        <v>0.17332859920172183</v>
      </c>
      <c r="D776" s="22">
        <v>0.37203463474915488</v>
      </c>
      <c r="F776" s="50">
        <v>758</v>
      </c>
      <c r="G776" s="42">
        <v>0.86664299600860917</v>
      </c>
      <c r="H776" s="42">
        <v>0.95330729560947014</v>
      </c>
      <c r="I776" s="51">
        <v>1.039971595210331</v>
      </c>
    </row>
    <row r="777" spans="2:9" x14ac:dyDescent="0.2">
      <c r="B777" s="10">
        <v>759</v>
      </c>
      <c r="C777" s="19">
        <v>0.82537533573423039</v>
      </c>
      <c r="D777" s="22">
        <v>0.37037976749252799</v>
      </c>
      <c r="F777" s="50">
        <v>759</v>
      </c>
      <c r="G777" s="42">
        <v>1.518261956745234</v>
      </c>
      <c r="H777" s="42">
        <v>2.4847373787210372</v>
      </c>
      <c r="I777" s="51">
        <v>3.6515300395493129</v>
      </c>
    </row>
    <row r="778" spans="2:9" x14ac:dyDescent="0.2">
      <c r="B778" s="10">
        <v>760</v>
      </c>
      <c r="C778" s="19">
        <v>0.95930445142322374</v>
      </c>
      <c r="D778" s="22">
        <v>0.57140245749771224</v>
      </c>
      <c r="F778" s="50">
        <v>760</v>
      </c>
      <c r="G778" s="42">
        <v>2.5544683668388175</v>
      </c>
      <c r="H778" s="42">
        <v>3.5149275084028586</v>
      </c>
      <c r="I778" s="51">
        <v>4.5354700384764577</v>
      </c>
    </row>
    <row r="779" spans="2:9" x14ac:dyDescent="0.2">
      <c r="B779" s="10">
        <v>761</v>
      </c>
      <c r="C779" s="19">
        <v>0.44716455033356306</v>
      </c>
      <c r="D779" s="22">
        <v>0.90120347722482552</v>
      </c>
      <c r="F779" s="50">
        <v>761</v>
      </c>
      <c r="G779" s="42">
        <v>2.2358227516678153</v>
      </c>
      <c r="H779" s="42">
        <v>2.4594050268345971</v>
      </c>
      <c r="I779" s="51">
        <v>2.6829873020013784</v>
      </c>
    </row>
    <row r="780" spans="2:9" x14ac:dyDescent="0.2">
      <c r="B780" s="10">
        <v>762</v>
      </c>
      <c r="C780" s="19">
        <v>0.68404674225477247</v>
      </c>
      <c r="D780" s="22">
        <v>0.25213764451720488</v>
      </c>
      <c r="F780" s="50">
        <v>762</v>
      </c>
      <c r="G780" s="42">
        <v>0.95705133613860593</v>
      </c>
      <c r="H780" s="42">
        <v>1.8267236124213775</v>
      </c>
      <c r="I780" s="51">
        <v>3.0127985665522639</v>
      </c>
    </row>
    <row r="781" spans="2:9" x14ac:dyDescent="0.2">
      <c r="B781" s="10">
        <v>763</v>
      </c>
      <c r="C781" s="19">
        <v>0.80420944574990061</v>
      </c>
      <c r="D781" s="22">
        <v>0.2747985933825684</v>
      </c>
      <c r="F781" s="50">
        <v>763</v>
      </c>
      <c r="G781" s="42">
        <v>1.0611759793115954</v>
      </c>
      <c r="H781" s="42">
        <v>1.9569255061594086</v>
      </c>
      <c r="I781" s="51">
        <v>3.1452741314188284</v>
      </c>
    </row>
    <row r="782" spans="2:9" x14ac:dyDescent="0.2">
      <c r="B782" s="10">
        <v>764</v>
      </c>
      <c r="C782" s="19">
        <v>0.3513692475029756</v>
      </c>
      <c r="D782" s="22">
        <v>0.41138359667028301</v>
      </c>
      <c r="F782" s="50">
        <v>764</v>
      </c>
      <c r="G782" s="42">
        <v>1.7221317328571295</v>
      </c>
      <c r="H782" s="42">
        <v>1.9325308612663659</v>
      </c>
      <c r="I782" s="51">
        <v>2.1082154850178538</v>
      </c>
    </row>
    <row r="783" spans="2:9" x14ac:dyDescent="0.2">
      <c r="B783" s="10">
        <v>765</v>
      </c>
      <c r="C783" s="19">
        <v>0.99457790278275537</v>
      </c>
      <c r="D783" s="22">
        <v>0.63824137748230969</v>
      </c>
      <c r="F783" s="50">
        <v>765</v>
      </c>
      <c r="G783" s="42">
        <v>2.9171042626110366</v>
      </c>
      <c r="H783" s="42">
        <v>3.8401718038224533</v>
      </c>
      <c r="I783" s="51">
        <v>4.7934006289233899</v>
      </c>
    </row>
    <row r="784" spans="2:9" x14ac:dyDescent="0.2">
      <c r="B784" s="10">
        <v>766</v>
      </c>
      <c r="C784" s="19">
        <v>0.55322839903410848</v>
      </c>
      <c r="D784" s="22">
        <v>0.75805813990270954</v>
      </c>
      <c r="F784" s="50">
        <v>766</v>
      </c>
      <c r="G784" s="42">
        <v>2.7661419951705426</v>
      </c>
      <c r="H784" s="42">
        <v>3.0427561946875965</v>
      </c>
      <c r="I784" s="51">
        <v>3.3193703942046509</v>
      </c>
    </row>
    <row r="785" spans="2:9" x14ac:dyDescent="0.2">
      <c r="B785" s="10">
        <v>767</v>
      </c>
      <c r="C785" s="19">
        <v>0.53245416968961568</v>
      </c>
      <c r="D785" s="22">
        <v>0.2746941633143366</v>
      </c>
      <c r="F785" s="50">
        <v>767</v>
      </c>
      <c r="G785" s="42">
        <v>1.0606920708602816</v>
      </c>
      <c r="H785" s="42">
        <v>1.9563305405766815</v>
      </c>
      <c r="I785" s="51">
        <v>3.1446764347570193</v>
      </c>
    </row>
    <row r="786" spans="2:9" x14ac:dyDescent="0.2">
      <c r="B786" s="10">
        <v>768</v>
      </c>
      <c r="C786" s="19">
        <v>0.80693957028548535</v>
      </c>
      <c r="D786" s="22">
        <v>0.10980243605259299</v>
      </c>
      <c r="F786" s="50">
        <v>768</v>
      </c>
      <c r="G786" s="42">
        <v>0.35294283904079321</v>
      </c>
      <c r="H786" s="42">
        <v>0.9394037073705368</v>
      </c>
      <c r="I786" s="51">
        <v>1.9881870379552693</v>
      </c>
    </row>
    <row r="787" spans="2:9" x14ac:dyDescent="0.2">
      <c r="B787" s="10">
        <v>769</v>
      </c>
      <c r="C787" s="19">
        <v>0.71925180565991775</v>
      </c>
      <c r="D787" s="22">
        <v>0.33882266246934511</v>
      </c>
      <c r="F787" s="50">
        <v>769</v>
      </c>
      <c r="G787" s="42">
        <v>1.3643850288329076</v>
      </c>
      <c r="H787" s="42">
        <v>2.3138790296445455</v>
      </c>
      <c r="I787" s="51">
        <v>3.492508532401378</v>
      </c>
    </row>
    <row r="788" spans="2:9" x14ac:dyDescent="0.2">
      <c r="B788" s="10">
        <v>770</v>
      </c>
      <c r="C788" s="19">
        <v>0.99799849623931958</v>
      </c>
      <c r="D788" s="22">
        <v>0.19319663345330995</v>
      </c>
      <c r="F788" s="50">
        <v>770</v>
      </c>
      <c r="G788" s="42">
        <v>0.69529558156104276</v>
      </c>
      <c r="H788" s="42">
        <v>1.476258234062187</v>
      </c>
      <c r="I788" s="51">
        <v>2.6372483395234432</v>
      </c>
    </row>
    <row r="789" spans="2:9" x14ac:dyDescent="0.2">
      <c r="B789" s="10">
        <v>771</v>
      </c>
      <c r="C789" s="19">
        <v>0.63602922312831245</v>
      </c>
      <c r="D789" s="22">
        <v>0.96477950354692388</v>
      </c>
      <c r="F789" s="50">
        <v>771</v>
      </c>
      <c r="G789" s="42">
        <v>3.1801461156415622</v>
      </c>
      <c r="H789" s="42">
        <v>3.4981607272057182</v>
      </c>
      <c r="I789" s="51">
        <v>3.8161753387698747</v>
      </c>
    </row>
    <row r="790" spans="2:9" x14ac:dyDescent="0.2">
      <c r="B790" s="10">
        <v>772</v>
      </c>
      <c r="C790" s="19">
        <v>0.59893733294401474</v>
      </c>
      <c r="D790" s="22">
        <v>0.7152786299067071</v>
      </c>
      <c r="F790" s="50">
        <v>772</v>
      </c>
      <c r="G790" s="42">
        <v>2.9946866647200738</v>
      </c>
      <c r="H790" s="42">
        <v>3.2941553311920813</v>
      </c>
      <c r="I790" s="51">
        <v>3.5936239976640882</v>
      </c>
    </row>
    <row r="791" spans="2:9" x14ac:dyDescent="0.2">
      <c r="B791" s="10">
        <v>773</v>
      </c>
      <c r="C791" s="19">
        <v>0.85950688852459822</v>
      </c>
      <c r="D791" s="22">
        <v>0.66423407997065675</v>
      </c>
      <c r="F791" s="50">
        <v>773</v>
      </c>
      <c r="G791" s="42">
        <v>3.0602393093302065</v>
      </c>
      <c r="H791" s="42">
        <v>3.9647847377018923</v>
      </c>
      <c r="I791" s="51">
        <v>4.8900334230906477</v>
      </c>
    </row>
    <row r="792" spans="2:9" x14ac:dyDescent="0.2">
      <c r="B792" s="10">
        <v>774</v>
      </c>
      <c r="C792" s="19">
        <v>0.10812772238178925</v>
      </c>
      <c r="D792" s="22">
        <v>0.5808540224221348</v>
      </c>
      <c r="F792" s="50">
        <v>774</v>
      </c>
      <c r="G792" s="42">
        <v>0.54063861190894624</v>
      </c>
      <c r="H792" s="42">
        <v>0.59470247309984092</v>
      </c>
      <c r="I792" s="51">
        <v>0.64876633429073549</v>
      </c>
    </row>
    <row r="793" spans="2:9" x14ac:dyDescent="0.2">
      <c r="B793" s="10">
        <v>775</v>
      </c>
      <c r="C793" s="19">
        <v>0.46061298902930103</v>
      </c>
      <c r="D793" s="22">
        <v>0.27833833656799234</v>
      </c>
      <c r="F793" s="50">
        <v>775</v>
      </c>
      <c r="G793" s="42">
        <v>1.0776001353454947</v>
      </c>
      <c r="H793" s="42">
        <v>1.9770657447174977</v>
      </c>
      <c r="I793" s="51">
        <v>2.7636779341758064</v>
      </c>
    </row>
    <row r="794" spans="2:9" x14ac:dyDescent="0.2">
      <c r="B794" s="10">
        <v>776</v>
      </c>
      <c r="C794" s="19">
        <v>0.29760137741884052</v>
      </c>
      <c r="D794" s="22">
        <v>0.47926662272565124</v>
      </c>
      <c r="F794" s="50">
        <v>776</v>
      </c>
      <c r="G794" s="42">
        <v>1.4880068870942025</v>
      </c>
      <c r="H794" s="42">
        <v>1.6368075758036229</v>
      </c>
      <c r="I794" s="51">
        <v>1.7856082645130431</v>
      </c>
    </row>
    <row r="795" spans="2:9" x14ac:dyDescent="0.2">
      <c r="B795" s="10">
        <v>777</v>
      </c>
      <c r="C795" s="19">
        <v>0.49829227779930274</v>
      </c>
      <c r="D795" s="22">
        <v>7.4646746551986554E-2</v>
      </c>
      <c r="F795" s="50">
        <v>777</v>
      </c>
      <c r="G795" s="42">
        <v>0.2221176474674619</v>
      </c>
      <c r="H795" s="42">
        <v>0.68987657191602225</v>
      </c>
      <c r="I795" s="51">
        <v>1.6392934074995591</v>
      </c>
    </row>
    <row r="796" spans="2:9" x14ac:dyDescent="0.2">
      <c r="B796" s="10">
        <v>778</v>
      </c>
      <c r="C796" s="19">
        <v>5.7255885457884736E-2</v>
      </c>
      <c r="D796" s="22">
        <v>0.40688218141604449</v>
      </c>
      <c r="F796" s="50">
        <v>778</v>
      </c>
      <c r="G796" s="42">
        <v>0.28627942728942368</v>
      </c>
      <c r="H796" s="42">
        <v>0.31490737001836605</v>
      </c>
      <c r="I796" s="51">
        <v>0.34353531274730842</v>
      </c>
    </row>
    <row r="797" spans="2:9" x14ac:dyDescent="0.2">
      <c r="B797" s="10">
        <v>779</v>
      </c>
      <c r="C797" s="19">
        <v>0.66195536907496833</v>
      </c>
      <c r="D797" s="22">
        <v>0.65591871183304706</v>
      </c>
      <c r="F797" s="50">
        <v>779</v>
      </c>
      <c r="G797" s="42">
        <v>3.0143246768379495</v>
      </c>
      <c r="H797" s="42">
        <v>3.6407545299123258</v>
      </c>
      <c r="I797" s="51">
        <v>3.9717322144498102</v>
      </c>
    </row>
    <row r="798" spans="2:9" x14ac:dyDescent="0.2">
      <c r="B798" s="10">
        <v>780</v>
      </c>
      <c r="C798" s="19">
        <v>0.31251514031312699</v>
      </c>
      <c r="D798" s="22">
        <v>0.50859229825501096</v>
      </c>
      <c r="F798" s="50">
        <v>780</v>
      </c>
      <c r="G798" s="42">
        <v>1.562575701565635</v>
      </c>
      <c r="H798" s="42">
        <v>1.7188332717221986</v>
      </c>
      <c r="I798" s="51">
        <v>1.875090841878762</v>
      </c>
    </row>
    <row r="799" spans="2:9" x14ac:dyDescent="0.2">
      <c r="B799" s="10">
        <v>781</v>
      </c>
      <c r="C799" s="19">
        <v>0.92207420474610324</v>
      </c>
      <c r="D799" s="22">
        <v>0.35982892260354282</v>
      </c>
      <c r="F799" s="50">
        <v>781</v>
      </c>
      <c r="G799" s="42">
        <v>1.4665108703713015</v>
      </c>
      <c r="H799" s="42">
        <v>2.427948912171531</v>
      </c>
      <c r="I799" s="51">
        <v>3.5991445113703815</v>
      </c>
    </row>
    <row r="800" spans="2:9" x14ac:dyDescent="0.2">
      <c r="B800" s="10">
        <v>782</v>
      </c>
      <c r="C800" s="19">
        <v>6.5599600327386764E-2</v>
      </c>
      <c r="D800" s="22">
        <v>0.34292621584345795</v>
      </c>
      <c r="F800" s="50">
        <v>782</v>
      </c>
      <c r="G800" s="42">
        <v>0.32799800163693382</v>
      </c>
      <c r="H800" s="42">
        <v>0.3607978018006272</v>
      </c>
      <c r="I800" s="51">
        <v>0.39359760196432059</v>
      </c>
    </row>
    <row r="801" spans="2:9" x14ac:dyDescent="0.2">
      <c r="B801" s="10">
        <v>783</v>
      </c>
      <c r="C801" s="19">
        <v>0.58860149235366799</v>
      </c>
      <c r="D801" s="22">
        <v>0.43443096143645743</v>
      </c>
      <c r="F801" s="50">
        <v>783</v>
      </c>
      <c r="G801" s="42">
        <v>1.8385478090163572</v>
      </c>
      <c r="H801" s="42">
        <v>2.8229247733179053</v>
      </c>
      <c r="I801" s="51">
        <v>3.5316089541220079</v>
      </c>
    </row>
    <row r="802" spans="2:9" x14ac:dyDescent="0.2">
      <c r="B802" s="10">
        <v>784</v>
      </c>
      <c r="C802" s="19">
        <v>0.92549521326947182</v>
      </c>
      <c r="D802" s="22">
        <v>0.50405403313059149</v>
      </c>
      <c r="F802" s="50">
        <v>784</v>
      </c>
      <c r="G802" s="42">
        <v>2.1975689853965847</v>
      </c>
      <c r="H802" s="42">
        <v>3.1793941055313564</v>
      </c>
      <c r="I802" s="51">
        <v>4.2598057693633518</v>
      </c>
    </row>
    <row r="803" spans="2:9" x14ac:dyDescent="0.2">
      <c r="B803" s="10">
        <v>785</v>
      </c>
      <c r="C803" s="19">
        <v>0.73936926225170174</v>
      </c>
      <c r="D803" s="22">
        <v>0.42540310480210497</v>
      </c>
      <c r="F803" s="50">
        <v>785</v>
      </c>
      <c r="G803" s="42">
        <v>1.7927956537119003</v>
      </c>
      <c r="H803" s="42">
        <v>2.7758961446699719</v>
      </c>
      <c r="I803" s="51">
        <v>3.9133760070910357</v>
      </c>
    </row>
    <row r="804" spans="2:9" x14ac:dyDescent="0.2">
      <c r="B804" s="10">
        <v>786</v>
      </c>
      <c r="C804" s="19">
        <v>0.46521954555220368</v>
      </c>
      <c r="D804" s="22">
        <v>0.78873034032458855</v>
      </c>
      <c r="F804" s="50">
        <v>786</v>
      </c>
      <c r="G804" s="42">
        <v>2.3260977277610184</v>
      </c>
      <c r="H804" s="42">
        <v>2.5587075005371203</v>
      </c>
      <c r="I804" s="51">
        <v>2.7913172733132221</v>
      </c>
    </row>
    <row r="805" spans="2:9" x14ac:dyDescent="0.2">
      <c r="B805" s="10">
        <v>787</v>
      </c>
      <c r="C805" s="19">
        <v>0.68156113885684799</v>
      </c>
      <c r="D805" s="22">
        <v>0.50213964760623875</v>
      </c>
      <c r="F805" s="50">
        <v>787</v>
      </c>
      <c r="G805" s="42">
        <v>2.1875572139189621</v>
      </c>
      <c r="H805" s="42">
        <v>3.1697302189761625</v>
      </c>
      <c r="I805" s="51">
        <v>4.0893668331410877</v>
      </c>
    </row>
    <row r="806" spans="2:9" x14ac:dyDescent="0.2">
      <c r="B806" s="10">
        <v>788</v>
      </c>
      <c r="C806" s="19">
        <v>0.63450036707843782</v>
      </c>
      <c r="D806" s="22">
        <v>0.42494504732327187</v>
      </c>
      <c r="F806" s="50">
        <v>788</v>
      </c>
      <c r="G806" s="42">
        <v>1.7904794082537614</v>
      </c>
      <c r="H806" s="42">
        <v>2.7735047056861104</v>
      </c>
      <c r="I806" s="51">
        <v>3.8070022024706267</v>
      </c>
    </row>
    <row r="807" spans="2:9" x14ac:dyDescent="0.2">
      <c r="B807" s="10">
        <v>789</v>
      </c>
      <c r="C807" s="19">
        <v>0.61069655876427664</v>
      </c>
      <c r="D807" s="22">
        <v>2.8483315000748743E-2</v>
      </c>
      <c r="F807" s="50">
        <v>789</v>
      </c>
      <c r="G807" s="42">
        <v>6.9900236270779154E-2</v>
      </c>
      <c r="H807" s="42">
        <v>0.31917959236860777</v>
      </c>
      <c r="I807" s="51">
        <v>1.0126200373422178</v>
      </c>
    </row>
    <row r="808" spans="2:9" x14ac:dyDescent="0.2">
      <c r="B808" s="10">
        <v>790</v>
      </c>
      <c r="C808" s="19">
        <v>0.51515154364450544</v>
      </c>
      <c r="D808" s="22">
        <v>0.47299405242392945</v>
      </c>
      <c r="F808" s="50">
        <v>790</v>
      </c>
      <c r="G808" s="42">
        <v>2.0360892929262886</v>
      </c>
      <c r="H808" s="42">
        <v>2.83333349004478</v>
      </c>
      <c r="I808" s="51">
        <v>3.0909092618670329</v>
      </c>
    </row>
    <row r="809" spans="2:9" x14ac:dyDescent="0.2">
      <c r="B809" s="10">
        <v>791</v>
      </c>
      <c r="C809" s="19">
        <v>0.27863513334823298</v>
      </c>
      <c r="D809" s="22">
        <v>0.54332765680611084</v>
      </c>
      <c r="F809" s="50">
        <v>791</v>
      </c>
      <c r="G809" s="42">
        <v>1.3931756667411648</v>
      </c>
      <c r="H809" s="42">
        <v>1.5324932334152814</v>
      </c>
      <c r="I809" s="51">
        <v>1.6718108000893979</v>
      </c>
    </row>
    <row r="810" spans="2:9" x14ac:dyDescent="0.2">
      <c r="B810" s="10">
        <v>792</v>
      </c>
      <c r="C810" s="19">
        <v>4.7259043546817092E-2</v>
      </c>
      <c r="D810" s="22">
        <v>6.4562180672987357E-2</v>
      </c>
      <c r="F810" s="50">
        <v>792</v>
      </c>
      <c r="G810" s="42">
        <v>0.18661383303058854</v>
      </c>
      <c r="H810" s="42">
        <v>0.25992473950749401</v>
      </c>
      <c r="I810" s="51">
        <v>0.28355426128090255</v>
      </c>
    </row>
    <row r="811" spans="2:9" x14ac:dyDescent="0.2">
      <c r="B811" s="10">
        <v>793</v>
      </c>
      <c r="C811" s="19">
        <v>0.33240366173412028</v>
      </c>
      <c r="D811" s="22">
        <v>0.17840251521777406</v>
      </c>
      <c r="F811" s="50">
        <v>793</v>
      </c>
      <c r="G811" s="42">
        <v>0.6319040981497428</v>
      </c>
      <c r="H811" s="42">
        <v>1.3851074586374381</v>
      </c>
      <c r="I811" s="51">
        <v>1.9944219704047217</v>
      </c>
    </row>
    <row r="812" spans="2:9" x14ac:dyDescent="0.2">
      <c r="B812" s="10">
        <v>794</v>
      </c>
      <c r="C812" s="19">
        <v>7.2989891385932926E-2</v>
      </c>
      <c r="D812" s="22">
        <v>0.19018300864811999</v>
      </c>
      <c r="F812" s="50">
        <v>794</v>
      </c>
      <c r="G812" s="42">
        <v>0.36494945692966463</v>
      </c>
      <c r="H812" s="42">
        <v>0.40144440262263109</v>
      </c>
      <c r="I812" s="51">
        <v>0.43793934831559755</v>
      </c>
    </row>
    <row r="813" spans="2:9" x14ac:dyDescent="0.2">
      <c r="B813" s="10">
        <v>795</v>
      </c>
      <c r="C813" s="19">
        <v>0.11921419364920471</v>
      </c>
      <c r="D813" s="22">
        <v>0.79980986581086666</v>
      </c>
      <c r="F813" s="50">
        <v>795</v>
      </c>
      <c r="G813" s="42">
        <v>0.59607096824602357</v>
      </c>
      <c r="H813" s="42">
        <v>0.65567806507062598</v>
      </c>
      <c r="I813" s="51">
        <v>0.71528516189522828</v>
      </c>
    </row>
    <row r="814" spans="2:9" x14ac:dyDescent="0.2">
      <c r="B814" s="10">
        <v>796</v>
      </c>
      <c r="C814" s="19">
        <v>0.14626684264062717</v>
      </c>
      <c r="D814" s="22">
        <v>0.75842975827343206</v>
      </c>
      <c r="F814" s="50">
        <v>796</v>
      </c>
      <c r="G814" s="42">
        <v>0.73133421320313585</v>
      </c>
      <c r="H814" s="42">
        <v>0.80446763452344938</v>
      </c>
      <c r="I814" s="51">
        <v>0.87760105584376302</v>
      </c>
    </row>
    <row r="815" spans="2:9" x14ac:dyDescent="0.2">
      <c r="B815" s="10">
        <v>797</v>
      </c>
      <c r="C815" s="19">
        <v>0.65993675657941231</v>
      </c>
      <c r="D815" s="22">
        <v>0.37636054007333397</v>
      </c>
      <c r="F815" s="50">
        <v>797</v>
      </c>
      <c r="G815" s="42">
        <v>1.5477289426840493</v>
      </c>
      <c r="H815" s="42">
        <v>2.5167840672817343</v>
      </c>
      <c r="I815" s="51">
        <v>3.6808938374585085</v>
      </c>
    </row>
    <row r="816" spans="2:9" x14ac:dyDescent="0.2">
      <c r="B816" s="10">
        <v>798</v>
      </c>
      <c r="C816" s="19">
        <v>0.34325970246124393</v>
      </c>
      <c r="D816" s="22">
        <v>0.44012357330695184</v>
      </c>
      <c r="F816" s="50">
        <v>798</v>
      </c>
      <c r="G816" s="42">
        <v>1.7162985123062198</v>
      </c>
      <c r="H816" s="42">
        <v>1.8879283635368416</v>
      </c>
      <c r="I816" s="51">
        <v>2.0595582147674634</v>
      </c>
    </row>
    <row r="817" spans="2:9" x14ac:dyDescent="0.2">
      <c r="B817" s="10">
        <v>799</v>
      </c>
      <c r="C817" s="19">
        <v>0.92654941748502728</v>
      </c>
      <c r="D817" s="22">
        <v>0.6329691076607129</v>
      </c>
      <c r="F817" s="50">
        <v>799</v>
      </c>
      <c r="G817" s="42">
        <v>2.8882116926493904</v>
      </c>
      <c r="H817" s="42">
        <v>3.8147730090190008</v>
      </c>
      <c r="I817" s="51">
        <v>4.7735613409472037</v>
      </c>
    </row>
    <row r="818" spans="2:9" x14ac:dyDescent="0.2">
      <c r="B818" s="10">
        <v>800</v>
      </c>
      <c r="C818" s="19">
        <v>0.73336850912729556</v>
      </c>
      <c r="D818" s="22">
        <v>0.3703941946810474</v>
      </c>
      <c r="F818" s="50">
        <v>800</v>
      </c>
      <c r="G818" s="42">
        <v>1.5183329249958213</v>
      </c>
      <c r="H818" s="42">
        <v>2.4848148076479855</v>
      </c>
      <c r="I818" s="51">
        <v>3.651601156823908</v>
      </c>
    </row>
    <row r="819" spans="2:9" x14ac:dyDescent="0.2">
      <c r="B819" s="10">
        <v>801</v>
      </c>
      <c r="C819" s="19">
        <v>0.24332064235412965</v>
      </c>
      <c r="D819" s="22">
        <v>0.38652965148359808</v>
      </c>
      <c r="F819" s="50">
        <v>801</v>
      </c>
      <c r="G819" s="42">
        <v>1.2166032117706482</v>
      </c>
      <c r="H819" s="42">
        <v>1.3382635329477131</v>
      </c>
      <c r="I819" s="51">
        <v>1.4599238541247779</v>
      </c>
    </row>
    <row r="820" spans="2:9" x14ac:dyDescent="0.2">
      <c r="B820" s="10">
        <v>802</v>
      </c>
      <c r="C820" s="19">
        <v>0.82847016230881476</v>
      </c>
      <c r="D820" s="22">
        <v>0.93682574530264384</v>
      </c>
      <c r="F820" s="50">
        <v>802</v>
      </c>
      <c r="G820" s="42">
        <v>4.1423508115440741</v>
      </c>
      <c r="H820" s="42">
        <v>4.5565858926984815</v>
      </c>
      <c r="I820" s="51">
        <v>4.9708209738528888</v>
      </c>
    </row>
    <row r="821" spans="2:9" x14ac:dyDescent="0.2">
      <c r="B821" s="10">
        <v>803</v>
      </c>
      <c r="C821" s="19">
        <v>0.2036296522770098</v>
      </c>
      <c r="D821" s="22">
        <v>0.54292062570651356</v>
      </c>
      <c r="F821" s="50">
        <v>803</v>
      </c>
      <c r="G821" s="42">
        <v>1.018148261385049</v>
      </c>
      <c r="H821" s="42">
        <v>1.119963087523554</v>
      </c>
      <c r="I821" s="51">
        <v>1.2217779136620588</v>
      </c>
    </row>
    <row r="822" spans="2:9" x14ac:dyDescent="0.2">
      <c r="B822" s="10">
        <v>804</v>
      </c>
      <c r="C822" s="19">
        <v>0.1796308990069645</v>
      </c>
      <c r="D822" s="22">
        <v>0.10195212527949893</v>
      </c>
      <c r="F822" s="50">
        <v>804</v>
      </c>
      <c r="G822" s="42">
        <v>0.32288327117422788</v>
      </c>
      <c r="H822" s="42">
        <v>0.88527809077306663</v>
      </c>
      <c r="I822" s="51">
        <v>1.077785394041787</v>
      </c>
    </row>
    <row r="823" spans="2:9" x14ac:dyDescent="0.2">
      <c r="B823" s="10">
        <v>805</v>
      </c>
      <c r="C823" s="19">
        <v>4.8338658843460225E-2</v>
      </c>
      <c r="D823" s="22">
        <v>0.45369890188469986</v>
      </c>
      <c r="F823" s="50">
        <v>805</v>
      </c>
      <c r="G823" s="42">
        <v>0.24169329421730112</v>
      </c>
      <c r="H823" s="42">
        <v>0.26586262363903124</v>
      </c>
      <c r="I823" s="51">
        <v>0.29003195306076135</v>
      </c>
    </row>
    <row r="824" spans="2:9" x14ac:dyDescent="0.2">
      <c r="B824" s="10">
        <v>806</v>
      </c>
      <c r="C824" s="19">
        <v>0.23722426416735376</v>
      </c>
      <c r="D824" s="22">
        <v>0.52958818529200147</v>
      </c>
      <c r="F824" s="50">
        <v>806</v>
      </c>
      <c r="G824" s="42">
        <v>1.1861213208367687</v>
      </c>
      <c r="H824" s="42">
        <v>1.3047334529204457</v>
      </c>
      <c r="I824" s="51">
        <v>1.4233455850041226</v>
      </c>
    </row>
    <row r="825" spans="2:9" x14ac:dyDescent="0.2">
      <c r="B825" s="10">
        <v>807</v>
      </c>
      <c r="C825" s="19">
        <v>0.95462679452842913</v>
      </c>
      <c r="D825" s="22">
        <v>0.95807858225598952</v>
      </c>
      <c r="F825" s="50">
        <v>807</v>
      </c>
      <c r="G825" s="42">
        <v>4.7495379520957286</v>
      </c>
      <c r="H825" s="42">
        <v>5.2504473699063601</v>
      </c>
      <c r="I825" s="51">
        <v>5.727760767170575</v>
      </c>
    </row>
    <row r="826" spans="2:9" x14ac:dyDescent="0.2">
      <c r="B826" s="10">
        <v>808</v>
      </c>
      <c r="C826" s="19">
        <v>0.80061262456847992</v>
      </c>
      <c r="D826" s="22">
        <v>0.22919754987551177</v>
      </c>
      <c r="F826" s="50">
        <v>808</v>
      </c>
      <c r="G826" s="42">
        <v>0.8535362474350604</v>
      </c>
      <c r="H826" s="42">
        <v>1.6925077502413832</v>
      </c>
      <c r="I826" s="51">
        <v>2.8724748555067325</v>
      </c>
    </row>
    <row r="827" spans="2:9" x14ac:dyDescent="0.2">
      <c r="B827" s="10">
        <v>809</v>
      </c>
      <c r="C827" s="19">
        <v>0.93001659564386985</v>
      </c>
      <c r="D827" s="22">
        <v>0.60849343869880912</v>
      </c>
      <c r="F827" s="50">
        <v>809</v>
      </c>
      <c r="G827" s="42">
        <v>2.7547176010728429</v>
      </c>
      <c r="H827" s="42">
        <v>3.6963016760305067</v>
      </c>
      <c r="I827" s="51">
        <v>4.6803593658133913</v>
      </c>
    </row>
    <row r="828" spans="2:9" x14ac:dyDescent="0.2">
      <c r="B828" s="10">
        <v>810</v>
      </c>
      <c r="C828" s="19">
        <v>2.8851698738751042E-2</v>
      </c>
      <c r="D828" s="22">
        <v>0.29543685348990312</v>
      </c>
      <c r="F828" s="50">
        <v>810</v>
      </c>
      <c r="G828" s="42">
        <v>0.14425849369375521</v>
      </c>
      <c r="H828" s="42">
        <v>0.15868434306313073</v>
      </c>
      <c r="I828" s="51">
        <v>0.17311019243250625</v>
      </c>
    </row>
    <row r="829" spans="2:9" x14ac:dyDescent="0.2">
      <c r="B829" s="10">
        <v>811</v>
      </c>
      <c r="C829" s="19">
        <v>0.87621531756855509</v>
      </c>
      <c r="D829" s="22">
        <v>3.571614713190352E-2</v>
      </c>
      <c r="F829" s="50">
        <v>811</v>
      </c>
      <c r="G829" s="42">
        <v>9.1708064631026168E-2</v>
      </c>
      <c r="H829" s="42">
        <v>0.38252019824760103</v>
      </c>
      <c r="I829" s="51">
        <v>1.1339229677312859</v>
      </c>
    </row>
    <row r="830" spans="2:9" x14ac:dyDescent="0.2">
      <c r="B830" s="10">
        <v>812</v>
      </c>
      <c r="C830" s="19">
        <v>0.6666837446974202</v>
      </c>
      <c r="D830" s="22">
        <v>0.10273953450910911</v>
      </c>
      <c r="F830" s="50">
        <v>812</v>
      </c>
      <c r="G830" s="42">
        <v>0.3258780559069876</v>
      </c>
      <c r="H830" s="42">
        <v>0.89074371040016231</v>
      </c>
      <c r="I830" s="51">
        <v>1.9231805017543016</v>
      </c>
    </row>
    <row r="831" spans="2:9" x14ac:dyDescent="0.2">
      <c r="B831" s="10">
        <v>813</v>
      </c>
      <c r="C831" s="19">
        <v>0.68076690680119967</v>
      </c>
      <c r="D831" s="22">
        <v>0.12844313801798057</v>
      </c>
      <c r="F831" s="50">
        <v>813</v>
      </c>
      <c r="G831" s="42">
        <v>0.42601323654246298</v>
      </c>
      <c r="H831" s="42">
        <v>1.0649553885685283</v>
      </c>
      <c r="I831" s="51">
        <v>2.1503378731369871</v>
      </c>
    </row>
    <row r="832" spans="2:9" x14ac:dyDescent="0.2">
      <c r="B832" s="10">
        <v>814</v>
      </c>
      <c r="C832" s="19">
        <v>0.60270203457452387</v>
      </c>
      <c r="D832" s="22">
        <v>0.71816278107510967</v>
      </c>
      <c r="F832" s="50">
        <v>814</v>
      </c>
      <c r="G832" s="42">
        <v>3.0135101728726195</v>
      </c>
      <c r="H832" s="42">
        <v>3.3148611901598812</v>
      </c>
      <c r="I832" s="51">
        <v>3.616212207447143</v>
      </c>
    </row>
    <row r="833" spans="2:9" x14ac:dyDescent="0.2">
      <c r="B833" s="10">
        <v>815</v>
      </c>
      <c r="C833" s="19">
        <v>0.53176624144724083</v>
      </c>
      <c r="D833" s="22">
        <v>0.87735091103785467</v>
      </c>
      <c r="F833" s="50">
        <v>815</v>
      </c>
      <c r="G833" s="42">
        <v>2.6588312072362044</v>
      </c>
      <c r="H833" s="42">
        <v>2.9247143279598244</v>
      </c>
      <c r="I833" s="51">
        <v>3.190597448683445</v>
      </c>
    </row>
    <row r="834" spans="2:9" x14ac:dyDescent="0.2">
      <c r="B834" s="10">
        <v>816</v>
      </c>
      <c r="C834" s="19">
        <v>0.89581057185005764</v>
      </c>
      <c r="D834" s="22">
        <v>0.85115773314256749</v>
      </c>
      <c r="F834" s="50">
        <v>816</v>
      </c>
      <c r="G834" s="42">
        <v>4.1208049963765792</v>
      </c>
      <c r="H834" s="42">
        <v>4.8347133391288937</v>
      </c>
      <c r="I834" s="51">
        <v>5.374863431100346</v>
      </c>
    </row>
    <row r="835" spans="2:9" x14ac:dyDescent="0.2">
      <c r="B835" s="10">
        <v>817</v>
      </c>
      <c r="C835" s="19">
        <v>0.18044047371297955</v>
      </c>
      <c r="D835" s="22">
        <v>0.73391431541665164</v>
      </c>
      <c r="F835" s="50">
        <v>817</v>
      </c>
      <c r="G835" s="42">
        <v>0.90220236856489777</v>
      </c>
      <c r="H835" s="42">
        <v>0.9924226054213876</v>
      </c>
      <c r="I835" s="51">
        <v>1.0826428422778773</v>
      </c>
    </row>
    <row r="836" spans="2:9" x14ac:dyDescent="0.2">
      <c r="B836" s="10">
        <v>818</v>
      </c>
      <c r="C836" s="19">
        <v>0.76636433742252086</v>
      </c>
      <c r="D836" s="22">
        <v>0.20898343532376418</v>
      </c>
      <c r="F836" s="50">
        <v>818</v>
      </c>
      <c r="G836" s="42">
        <v>0.76401914445316987</v>
      </c>
      <c r="H836" s="42">
        <v>1.5719986931112431</v>
      </c>
      <c r="I836" s="51">
        <v>2.7428823656248018</v>
      </c>
    </row>
    <row r="837" spans="2:9" x14ac:dyDescent="0.2">
      <c r="B837" s="10">
        <v>819</v>
      </c>
      <c r="C837" s="19">
        <v>0.93459792858654001</v>
      </c>
      <c r="D837" s="22">
        <v>0.83082205657195307</v>
      </c>
      <c r="F837" s="50">
        <v>819</v>
      </c>
      <c r="G837" s="42">
        <v>4.002945022925112</v>
      </c>
      <c r="H837" s="42">
        <v>4.7420824811893727</v>
      </c>
      <c r="I837" s="51">
        <v>5.468966450490468</v>
      </c>
    </row>
    <row r="838" spans="2:9" x14ac:dyDescent="0.2">
      <c r="B838" s="10">
        <v>820</v>
      </c>
      <c r="C838" s="19">
        <v>0.3584169019240967</v>
      </c>
      <c r="D838" s="22">
        <v>5.8963537110630071E-3</v>
      </c>
      <c r="F838" s="50">
        <v>820</v>
      </c>
      <c r="G838" s="42">
        <v>1.0560153671343173E-2</v>
      </c>
      <c r="H838" s="42">
        <v>9.0537711345868244E-2</v>
      </c>
      <c r="I838" s="51">
        <v>0.4607263109463885</v>
      </c>
    </row>
    <row r="839" spans="2:9" x14ac:dyDescent="0.2">
      <c r="B839" s="10">
        <v>821</v>
      </c>
      <c r="C839" s="19">
        <v>4.4783573409285293E-2</v>
      </c>
      <c r="D839" s="22">
        <v>0.8175751525468975</v>
      </c>
      <c r="F839" s="50">
        <v>821</v>
      </c>
      <c r="G839" s="42">
        <v>0.22391786704642647</v>
      </c>
      <c r="H839" s="42">
        <v>0.24630965375106911</v>
      </c>
      <c r="I839" s="51">
        <v>0.26870144045571176</v>
      </c>
    </row>
    <row r="840" spans="2:9" x14ac:dyDescent="0.2">
      <c r="B840" s="10">
        <v>822</v>
      </c>
      <c r="C840" s="19">
        <v>0.17636815625881419</v>
      </c>
      <c r="D840" s="22">
        <v>0.596917488550193</v>
      </c>
      <c r="F840" s="50">
        <v>822</v>
      </c>
      <c r="G840" s="42">
        <v>0.88184078129407095</v>
      </c>
      <c r="H840" s="42">
        <v>0.97002485942347805</v>
      </c>
      <c r="I840" s="51">
        <v>1.0582089375528851</v>
      </c>
    </row>
    <row r="841" spans="2:9" x14ac:dyDescent="0.2">
      <c r="B841" s="10">
        <v>823</v>
      </c>
      <c r="C841" s="19">
        <v>0.99542196649169479</v>
      </c>
      <c r="D841" s="22">
        <v>0.36979841128041935</v>
      </c>
      <c r="F841" s="50">
        <v>823</v>
      </c>
      <c r="G841" s="42">
        <v>1.5154026890527299</v>
      </c>
      <c r="H841" s="42">
        <v>2.481616810019402</v>
      </c>
      <c r="I841" s="51">
        <v>3.6486631532788962</v>
      </c>
    </row>
    <row r="842" spans="2:9" x14ac:dyDescent="0.2">
      <c r="B842" s="10">
        <v>824</v>
      </c>
      <c r="C842" s="19">
        <v>0.31711580365362113</v>
      </c>
      <c r="D842" s="22">
        <v>4.6776157135789198E-2</v>
      </c>
      <c r="F842" s="50">
        <v>824</v>
      </c>
      <c r="G842" s="42">
        <v>0.12676502664657208</v>
      </c>
      <c r="H842" s="42">
        <v>0.47465965726129783</v>
      </c>
      <c r="I842" s="51">
        <v>1.2976677760075614</v>
      </c>
    </row>
    <row r="843" spans="2:9" x14ac:dyDescent="0.2">
      <c r="B843" s="10">
        <v>825</v>
      </c>
      <c r="C843" s="19">
        <v>0.67707440164679211</v>
      </c>
      <c r="D843" s="22">
        <v>0.73551787057480567</v>
      </c>
      <c r="F843" s="50">
        <v>825</v>
      </c>
      <c r="G843" s="42">
        <v>3.3853720082339605</v>
      </c>
      <c r="H843" s="42">
        <v>3.7239092090573567</v>
      </c>
      <c r="I843" s="51">
        <v>4.0624464098807529</v>
      </c>
    </row>
    <row r="844" spans="2:9" x14ac:dyDescent="0.2">
      <c r="B844" s="10">
        <v>826</v>
      </c>
      <c r="C844" s="19">
        <v>0.79602085970391734</v>
      </c>
      <c r="D844" s="22">
        <v>0.8824842886054185</v>
      </c>
      <c r="F844" s="50">
        <v>826</v>
      </c>
      <c r="G844" s="42">
        <v>3.9801042985195867</v>
      </c>
      <c r="H844" s="42">
        <v>4.3781147283715454</v>
      </c>
      <c r="I844" s="51">
        <v>4.776125158223504</v>
      </c>
    </row>
    <row r="845" spans="2:9" x14ac:dyDescent="0.2">
      <c r="B845" s="10">
        <v>827</v>
      </c>
      <c r="C845" s="19">
        <v>0.29159369454396256</v>
      </c>
      <c r="D845" s="22">
        <v>0.69993282792171707</v>
      </c>
      <c r="F845" s="50">
        <v>827</v>
      </c>
      <c r="G845" s="42">
        <v>1.4579684727198128</v>
      </c>
      <c r="H845" s="42">
        <v>1.6037653199917941</v>
      </c>
      <c r="I845" s="51">
        <v>1.7495621672637753</v>
      </c>
    </row>
    <row r="846" spans="2:9" x14ac:dyDescent="0.2">
      <c r="B846" s="10">
        <v>828</v>
      </c>
      <c r="C846" s="19">
        <v>7.474961935214508E-2</v>
      </c>
      <c r="D846" s="22">
        <v>0.29434401053402692</v>
      </c>
      <c r="F846" s="50">
        <v>828</v>
      </c>
      <c r="G846" s="42">
        <v>0.3737480967607254</v>
      </c>
      <c r="H846" s="42">
        <v>0.41112290643679794</v>
      </c>
      <c r="I846" s="51">
        <v>0.44849771611287048</v>
      </c>
    </row>
    <row r="847" spans="2:9" x14ac:dyDescent="0.2">
      <c r="B847" s="10">
        <v>829</v>
      </c>
      <c r="C847" s="19">
        <v>0.31377868977874501</v>
      </c>
      <c r="D847" s="22">
        <v>0.14304275896837226</v>
      </c>
      <c r="F847" s="50">
        <v>829</v>
      </c>
      <c r="G847" s="42">
        <v>0.48476254632116661</v>
      </c>
      <c r="H847" s="42">
        <v>1.1607411790277096</v>
      </c>
      <c r="I847" s="51">
        <v>1.8826721386724701</v>
      </c>
    </row>
    <row r="848" spans="2:9" x14ac:dyDescent="0.2">
      <c r="B848" s="10">
        <v>830</v>
      </c>
      <c r="C848" s="19">
        <v>0.42745191314272724</v>
      </c>
      <c r="D848" s="22">
        <v>0.2732130513562111</v>
      </c>
      <c r="F848" s="50">
        <v>830</v>
      </c>
      <c r="G848" s="42">
        <v>1.053832855182947</v>
      </c>
      <c r="H848" s="42">
        <v>1.9478873753716481</v>
      </c>
      <c r="I848" s="51">
        <v>2.5647114788563634</v>
      </c>
    </row>
    <row r="849" spans="2:9" x14ac:dyDescent="0.2">
      <c r="B849" s="10">
        <v>831</v>
      </c>
      <c r="C849" s="19">
        <v>0.93772972859595116</v>
      </c>
      <c r="D849" s="22">
        <v>0.62199201321751019</v>
      </c>
      <c r="F849" s="50">
        <v>831</v>
      </c>
      <c r="G849" s="42">
        <v>2.8282107849893636</v>
      </c>
      <c r="H849" s="42">
        <v>3.761755251903979</v>
      </c>
      <c r="I849" s="51">
        <v>4.7319882159437343</v>
      </c>
    </row>
    <row r="850" spans="2:9" x14ac:dyDescent="0.2">
      <c r="B850" s="10">
        <v>832</v>
      </c>
      <c r="C850" s="19">
        <v>0.60093897155584486</v>
      </c>
      <c r="D850" s="22">
        <v>0.71249733708968699</v>
      </c>
      <c r="F850" s="50">
        <v>832</v>
      </c>
      <c r="G850" s="42">
        <v>3.0046948577792243</v>
      </c>
      <c r="H850" s="42">
        <v>3.3051643435571467</v>
      </c>
      <c r="I850" s="51">
        <v>3.6056338293350692</v>
      </c>
    </row>
    <row r="851" spans="2:9" x14ac:dyDescent="0.2">
      <c r="B851" s="10">
        <v>833</v>
      </c>
      <c r="C851" s="19">
        <v>0.70445421753984527</v>
      </c>
      <c r="D851" s="22">
        <v>0.5444499598510979</v>
      </c>
      <c r="F851" s="50">
        <v>833</v>
      </c>
      <c r="G851" s="42">
        <v>2.4105690069784931</v>
      </c>
      <c r="H851" s="42">
        <v>3.3816531876508673</v>
      </c>
      <c r="I851" s="51">
        <v>4.2267253052390714</v>
      </c>
    </row>
    <row r="852" spans="2:9" x14ac:dyDescent="0.2">
      <c r="B852" s="10">
        <v>834</v>
      </c>
      <c r="C852" s="19">
        <v>0.76941507188045777</v>
      </c>
      <c r="D852" s="22">
        <v>0.17314404073332801</v>
      </c>
      <c r="F852" s="50">
        <v>834</v>
      </c>
      <c r="G852" s="42">
        <v>0.60961979795211696</v>
      </c>
      <c r="H852" s="42">
        <v>1.3523488261203482</v>
      </c>
      <c r="I852" s="51">
        <v>2.4966348284039874</v>
      </c>
    </row>
    <row r="853" spans="2:9" x14ac:dyDescent="0.2">
      <c r="B853" s="10">
        <v>835</v>
      </c>
      <c r="C853" s="19">
        <v>0.53028489954803282</v>
      </c>
      <c r="D853" s="22">
        <v>0.94012227419326311</v>
      </c>
      <c r="F853" s="50">
        <v>835</v>
      </c>
      <c r="G853" s="42">
        <v>2.6514244977401642</v>
      </c>
      <c r="H853" s="42">
        <v>2.9165669475141804</v>
      </c>
      <c r="I853" s="51">
        <v>3.1817093972881967</v>
      </c>
    </row>
    <row r="854" spans="2:9" x14ac:dyDescent="0.2">
      <c r="B854" s="10">
        <v>836</v>
      </c>
      <c r="C854" s="19">
        <v>0.40462121604073165</v>
      </c>
      <c r="D854" s="22">
        <v>0.77789124134471066</v>
      </c>
      <c r="F854" s="50">
        <v>836</v>
      </c>
      <c r="G854" s="42">
        <v>2.0231060802036582</v>
      </c>
      <c r="H854" s="42">
        <v>2.2254166882240241</v>
      </c>
      <c r="I854" s="51">
        <v>2.4277272962443899</v>
      </c>
    </row>
    <row r="855" spans="2:9" x14ac:dyDescent="0.2">
      <c r="B855" s="10">
        <v>837</v>
      </c>
      <c r="C855" s="19">
        <v>0.94087913553327185</v>
      </c>
      <c r="D855" s="22">
        <v>0.49495242425486674</v>
      </c>
      <c r="F855" s="50">
        <v>837</v>
      </c>
      <c r="G855" s="42">
        <v>2.1500380766560063</v>
      </c>
      <c r="H855" s="42">
        <v>3.1333827924860174</v>
      </c>
      <c r="I855" s="51">
        <v>4.2211713153075419</v>
      </c>
    </row>
    <row r="856" spans="2:9" x14ac:dyDescent="0.2">
      <c r="B856" s="10">
        <v>838</v>
      </c>
      <c r="C856" s="19">
        <v>0.93732592233364853</v>
      </c>
      <c r="D856" s="22">
        <v>0.68332882267602291</v>
      </c>
      <c r="F856" s="50">
        <v>838</v>
      </c>
      <c r="G856" s="42">
        <v>3.1661077571930059</v>
      </c>
      <c r="H856" s="42">
        <v>4.055706148368377</v>
      </c>
      <c r="I856" s="51">
        <v>4.9598223371746721</v>
      </c>
    </row>
    <row r="857" spans="2:9" x14ac:dyDescent="0.2">
      <c r="B857" s="10">
        <v>839</v>
      </c>
      <c r="C857" s="19">
        <v>0.59882645054694372</v>
      </c>
      <c r="D857" s="22">
        <v>0.16335753409892828</v>
      </c>
      <c r="F857" s="50">
        <v>839</v>
      </c>
      <c r="G857" s="42">
        <v>0.56850855868591044</v>
      </c>
      <c r="H857" s="42">
        <v>1.290844785583448</v>
      </c>
      <c r="I857" s="51">
        <v>2.4250507680379432</v>
      </c>
    </row>
    <row r="858" spans="2:9" x14ac:dyDescent="0.2">
      <c r="B858" s="10">
        <v>840</v>
      </c>
      <c r="C858" s="19">
        <v>0.72232006122782733</v>
      </c>
      <c r="D858" s="22">
        <v>0.46542686324176397</v>
      </c>
      <c r="F858" s="50">
        <v>840</v>
      </c>
      <c r="G858" s="42">
        <v>1.9970628808822495</v>
      </c>
      <c r="H858" s="42">
        <v>2.982935387398852</v>
      </c>
      <c r="I858" s="51">
        <v>4.0933320261986443</v>
      </c>
    </row>
    <row r="859" spans="2:9" x14ac:dyDescent="0.2">
      <c r="B859" s="10">
        <v>841</v>
      </c>
      <c r="C859" s="19">
        <v>0.52658603418881367</v>
      </c>
      <c r="D859" s="22">
        <v>0.17119653852860461</v>
      </c>
      <c r="F859" s="50">
        <v>841</v>
      </c>
      <c r="G859" s="42">
        <v>0.60140076957428135</v>
      </c>
      <c r="H859" s="42">
        <v>1.3401662383727471</v>
      </c>
      <c r="I859" s="51">
        <v>2.4825542062621242</v>
      </c>
    </row>
    <row r="860" spans="2:9" x14ac:dyDescent="0.2">
      <c r="B860" s="10">
        <v>842</v>
      </c>
      <c r="C860" s="19">
        <v>0.26730441419352813</v>
      </c>
      <c r="D860" s="22">
        <v>0.23711845524813113</v>
      </c>
      <c r="F860" s="50">
        <v>842</v>
      </c>
      <c r="G860" s="42">
        <v>0.8890545987735633</v>
      </c>
      <c r="H860" s="42">
        <v>1.4701742780644047</v>
      </c>
      <c r="I860" s="51">
        <v>1.6038264851611688</v>
      </c>
    </row>
    <row r="861" spans="2:9" x14ac:dyDescent="0.2">
      <c r="B861" s="10">
        <v>843</v>
      </c>
      <c r="C861" s="19">
        <v>0.42285897813562301</v>
      </c>
      <c r="D861" s="22">
        <v>0.54484596798170126</v>
      </c>
      <c r="F861" s="50">
        <v>843</v>
      </c>
      <c r="G861" s="42">
        <v>2.1142948906781149</v>
      </c>
      <c r="H861" s="42">
        <v>2.3257243797459264</v>
      </c>
      <c r="I861" s="51">
        <v>2.5371538688137383</v>
      </c>
    </row>
    <row r="862" spans="2:9" x14ac:dyDescent="0.2">
      <c r="B862" s="10">
        <v>844</v>
      </c>
      <c r="C862" s="19">
        <v>0.4101419226447055</v>
      </c>
      <c r="D862" s="22">
        <v>0.34379261256036753</v>
      </c>
      <c r="F862" s="50">
        <v>844</v>
      </c>
      <c r="G862" s="42">
        <v>1.3884359583344252</v>
      </c>
      <c r="H862" s="42">
        <v>2.2557805745458803</v>
      </c>
      <c r="I862" s="51">
        <v>2.4608515358682332</v>
      </c>
    </row>
    <row r="863" spans="2:9" x14ac:dyDescent="0.2">
      <c r="B863" s="10">
        <v>845</v>
      </c>
      <c r="C863" s="19">
        <v>0.19381072389493548</v>
      </c>
      <c r="D863" s="22">
        <v>0.26977067938348986</v>
      </c>
      <c r="F863" s="50">
        <v>845</v>
      </c>
      <c r="G863" s="42">
        <v>0.96905361947467739</v>
      </c>
      <c r="H863" s="42">
        <v>1.0659589814221451</v>
      </c>
      <c r="I863" s="51">
        <v>1.1628643433696129</v>
      </c>
    </row>
    <row r="864" spans="2:9" x14ac:dyDescent="0.2">
      <c r="B864" s="10">
        <v>846</v>
      </c>
      <c r="C864" s="19">
        <v>0.59067745093722546</v>
      </c>
      <c r="D864" s="22">
        <v>0.4246292995043025</v>
      </c>
      <c r="F864" s="50">
        <v>846</v>
      </c>
      <c r="G864" s="42">
        <v>1.7888830664489324</v>
      </c>
      <c r="H864" s="42">
        <v>2.7718559406874479</v>
      </c>
      <c r="I864" s="51">
        <v>3.5440647056233527</v>
      </c>
    </row>
    <row r="865" spans="2:9" x14ac:dyDescent="0.2">
      <c r="B865" s="10">
        <v>847</v>
      </c>
      <c r="C865" s="19">
        <v>0.17370471098312035</v>
      </c>
      <c r="D865" s="22">
        <v>0.66711542536133173</v>
      </c>
      <c r="F865" s="50">
        <v>847</v>
      </c>
      <c r="G865" s="42">
        <v>0.86852355491560174</v>
      </c>
      <c r="H865" s="42">
        <v>0.95537591040716197</v>
      </c>
      <c r="I865" s="51">
        <v>1.0422282658987221</v>
      </c>
    </row>
    <row r="866" spans="2:9" x14ac:dyDescent="0.2">
      <c r="B866" s="10">
        <v>848</v>
      </c>
      <c r="C866" s="19">
        <v>0.78183237253705773</v>
      </c>
      <c r="D866" s="22">
        <v>0.18549109243506601</v>
      </c>
      <c r="F866" s="50">
        <v>848</v>
      </c>
      <c r="G866" s="42">
        <v>0.66215196942015853</v>
      </c>
      <c r="H866" s="42">
        <v>1.4289635030147425</v>
      </c>
      <c r="I866" s="51">
        <v>2.5841206101229828</v>
      </c>
    </row>
    <row r="867" spans="2:9" x14ac:dyDescent="0.2">
      <c r="B867" s="10">
        <v>849</v>
      </c>
      <c r="C867" s="19">
        <v>0.5085244301906271</v>
      </c>
      <c r="D867" s="22">
        <v>0.67755090727645961</v>
      </c>
      <c r="F867" s="50">
        <v>849</v>
      </c>
      <c r="G867" s="42">
        <v>2.5426221509531355</v>
      </c>
      <c r="H867" s="42">
        <v>2.7968843660484488</v>
      </c>
      <c r="I867" s="51">
        <v>3.0511465811437626</v>
      </c>
    </row>
    <row r="868" spans="2:9" x14ac:dyDescent="0.2">
      <c r="B868" s="10">
        <v>850</v>
      </c>
      <c r="C868" s="19">
        <v>0.48767690902748739</v>
      </c>
      <c r="D868" s="22">
        <v>0.51600481621201377</v>
      </c>
      <c r="F868" s="50">
        <v>850</v>
      </c>
      <c r="G868" s="42">
        <v>2.260239761178517</v>
      </c>
      <c r="H868" s="42">
        <v>2.6822229996511808</v>
      </c>
      <c r="I868" s="51">
        <v>2.9260614541649241</v>
      </c>
    </row>
    <row r="869" spans="2:9" x14ac:dyDescent="0.2">
      <c r="B869" s="10">
        <v>851</v>
      </c>
      <c r="C869" s="19">
        <v>0.26071702561567278</v>
      </c>
      <c r="D869" s="22">
        <v>0.69337969333862337</v>
      </c>
      <c r="F869" s="50">
        <v>851</v>
      </c>
      <c r="G869" s="42">
        <v>1.3035851280783639</v>
      </c>
      <c r="H869" s="42">
        <v>1.4339436408862003</v>
      </c>
      <c r="I869" s="51">
        <v>1.5643021536940367</v>
      </c>
    </row>
    <row r="870" spans="2:9" x14ac:dyDescent="0.2">
      <c r="B870" s="10">
        <v>852</v>
      </c>
      <c r="C870" s="19">
        <v>0.3280772283037976</v>
      </c>
      <c r="D870" s="22">
        <v>0.98750159495919199</v>
      </c>
      <c r="F870" s="50">
        <v>852</v>
      </c>
      <c r="G870" s="42">
        <v>1.640386141518988</v>
      </c>
      <c r="H870" s="42">
        <v>1.8044247556708868</v>
      </c>
      <c r="I870" s="51">
        <v>1.9684633698227856</v>
      </c>
    </row>
    <row r="871" spans="2:9" x14ac:dyDescent="0.2">
      <c r="B871" s="10">
        <v>853</v>
      </c>
      <c r="C871" s="19">
        <v>0.36895677108847558</v>
      </c>
      <c r="D871" s="22">
        <v>8.9062463594913321E-2</v>
      </c>
      <c r="F871" s="50">
        <v>853</v>
      </c>
      <c r="G871" s="42">
        <v>0.274538748336278</v>
      </c>
      <c r="H871" s="42">
        <v>0.79454491548377637</v>
      </c>
      <c r="I871" s="51">
        <v>1.7906000919850529</v>
      </c>
    </row>
    <row r="872" spans="2:9" x14ac:dyDescent="0.2">
      <c r="B872" s="10">
        <v>854</v>
      </c>
      <c r="C872" s="19">
        <v>0.16438398710818214</v>
      </c>
      <c r="D872" s="22">
        <v>0.97123758789965831</v>
      </c>
      <c r="F872" s="50">
        <v>854</v>
      </c>
      <c r="G872" s="42">
        <v>0.8219199355409107</v>
      </c>
      <c r="H872" s="42">
        <v>0.90411192909500171</v>
      </c>
      <c r="I872" s="51">
        <v>0.98630392264909283</v>
      </c>
    </row>
    <row r="873" spans="2:9" x14ac:dyDescent="0.2">
      <c r="B873" s="10">
        <v>855</v>
      </c>
      <c r="C873" s="19">
        <v>0.73597715695757804</v>
      </c>
      <c r="D873" s="22">
        <v>0.22026843978611799</v>
      </c>
      <c r="F873" s="50">
        <v>855</v>
      </c>
      <c r="G873" s="42">
        <v>0.81379072365191574</v>
      </c>
      <c r="H873" s="42">
        <v>1.6395494127437307</v>
      </c>
      <c r="I873" s="51">
        <v>2.8159658791079569</v>
      </c>
    </row>
    <row r="874" spans="2:9" x14ac:dyDescent="0.2">
      <c r="B874" s="10">
        <v>856</v>
      </c>
      <c r="C874" s="19">
        <v>0.35973392114132563</v>
      </c>
      <c r="D874" s="22">
        <v>0.78801372838050243</v>
      </c>
      <c r="F874" s="50">
        <v>856</v>
      </c>
      <c r="G874" s="42">
        <v>1.7986696057066283</v>
      </c>
      <c r="H874" s="42">
        <v>1.9785365662772909</v>
      </c>
      <c r="I874" s="51">
        <v>2.1584035268479536</v>
      </c>
    </row>
    <row r="875" spans="2:9" x14ac:dyDescent="0.2">
      <c r="B875" s="10">
        <v>857</v>
      </c>
      <c r="C875" s="19">
        <v>0.83151907996437813</v>
      </c>
      <c r="D875" s="22">
        <v>6.0650191629058936E-2</v>
      </c>
      <c r="F875" s="50">
        <v>857</v>
      </c>
      <c r="G875" s="42">
        <v>0.17312852030148723</v>
      </c>
      <c r="H875" s="42">
        <v>0.58428997025728191</v>
      </c>
      <c r="I875" s="51">
        <v>1.4776355770778267</v>
      </c>
    </row>
    <row r="876" spans="2:9" x14ac:dyDescent="0.2">
      <c r="B876" s="10">
        <v>858</v>
      </c>
      <c r="C876" s="19">
        <v>0.38653521967670545</v>
      </c>
      <c r="D876" s="22">
        <v>0.97252664038828207</v>
      </c>
      <c r="F876" s="50">
        <v>858</v>
      </c>
      <c r="G876" s="42">
        <v>1.9326760983835274</v>
      </c>
      <c r="H876" s="42">
        <v>2.1259437082218802</v>
      </c>
      <c r="I876" s="51">
        <v>2.3192113180602325</v>
      </c>
    </row>
    <row r="877" spans="2:9" x14ac:dyDescent="0.2">
      <c r="B877" s="10">
        <v>859</v>
      </c>
      <c r="C877" s="19">
        <v>1.7044777577899239E-3</v>
      </c>
      <c r="D877" s="22">
        <v>0.37706953839269008</v>
      </c>
      <c r="F877" s="50">
        <v>859</v>
      </c>
      <c r="G877" s="42">
        <v>8.5223887889496197E-3</v>
      </c>
      <c r="H877" s="42">
        <v>9.3746276678445817E-3</v>
      </c>
      <c r="I877" s="51">
        <v>1.0226866546739544E-2</v>
      </c>
    </row>
    <row r="878" spans="2:9" x14ac:dyDescent="0.2">
      <c r="B878" s="10">
        <v>860</v>
      </c>
      <c r="C878" s="19">
        <v>0.7908033821655317</v>
      </c>
      <c r="D878" s="22">
        <v>0.40385351560321414</v>
      </c>
      <c r="F878" s="50">
        <v>860</v>
      </c>
      <c r="G878" s="42">
        <v>1.6843744526205882</v>
      </c>
      <c r="H878" s="42">
        <v>2.6628198378403467</v>
      </c>
      <c r="I878" s="51">
        <v>3.8129682088519585</v>
      </c>
    </row>
    <row r="879" spans="2:9" x14ac:dyDescent="0.2">
      <c r="B879" s="10">
        <v>861</v>
      </c>
      <c r="C879" s="19">
        <v>0.69161686854474036</v>
      </c>
      <c r="D879" s="22">
        <v>0.52234346449958535</v>
      </c>
      <c r="F879" s="50">
        <v>861</v>
      </c>
      <c r="G879" s="42">
        <v>2.2935985354057395</v>
      </c>
      <c r="H879" s="42">
        <v>3.2713545958783041</v>
      </c>
      <c r="I879" s="51">
        <v>4.1497012112684422</v>
      </c>
    </row>
    <row r="880" spans="2:9" x14ac:dyDescent="0.2">
      <c r="B880" s="10">
        <v>862</v>
      </c>
      <c r="C880" s="19">
        <v>0.37085859104143293</v>
      </c>
      <c r="D880" s="22">
        <v>0.72951441632899705</v>
      </c>
      <c r="F880" s="50">
        <v>862</v>
      </c>
      <c r="G880" s="42">
        <v>1.8542929552071645</v>
      </c>
      <c r="H880" s="42">
        <v>2.0397222507278809</v>
      </c>
      <c r="I880" s="51">
        <v>2.2251515462485978</v>
      </c>
    </row>
    <row r="881" spans="2:9" x14ac:dyDescent="0.2">
      <c r="B881" s="10">
        <v>863</v>
      </c>
      <c r="C881" s="19">
        <v>0.88550287241630798</v>
      </c>
      <c r="D881" s="22">
        <v>8.3218201723067931E-2</v>
      </c>
      <c r="F881" s="50">
        <v>863</v>
      </c>
      <c r="G881" s="42">
        <v>0.25306494874016489</v>
      </c>
      <c r="H881" s="42">
        <v>0.75255344979096095</v>
      </c>
      <c r="I881" s="51">
        <v>1.7308539112329631</v>
      </c>
    </row>
    <row r="882" spans="2:9" x14ac:dyDescent="0.2">
      <c r="B882" s="10">
        <v>864</v>
      </c>
      <c r="C882" s="19">
        <v>1.1507641943741209E-2</v>
      </c>
      <c r="D882" s="22">
        <v>8.4653921948572353E-2</v>
      </c>
      <c r="F882" s="50">
        <v>864</v>
      </c>
      <c r="G882" s="42">
        <v>5.7538209718706046E-2</v>
      </c>
      <c r="H882" s="42">
        <v>6.3292030690576651E-2</v>
      </c>
      <c r="I882" s="51">
        <v>6.9045851662447255E-2</v>
      </c>
    </row>
    <row r="883" spans="2:9" x14ac:dyDescent="0.2">
      <c r="B883" s="10">
        <v>865</v>
      </c>
      <c r="C883" s="19">
        <v>0.4606745733004346</v>
      </c>
      <c r="D883" s="22">
        <v>0.29113163358054461</v>
      </c>
      <c r="F883" s="50">
        <v>865</v>
      </c>
      <c r="G883" s="42">
        <v>1.1373058709932993</v>
      </c>
      <c r="H883" s="42">
        <v>2.0494352763029364</v>
      </c>
      <c r="I883" s="51">
        <v>2.7640474398026074</v>
      </c>
    </row>
    <row r="884" spans="2:9" x14ac:dyDescent="0.2">
      <c r="B884" s="10">
        <v>866</v>
      </c>
      <c r="C884" s="19">
        <v>0.94624273740764586</v>
      </c>
      <c r="D884" s="22">
        <v>0.75349455420517364</v>
      </c>
      <c r="F884" s="50">
        <v>866</v>
      </c>
      <c r="G884" s="42">
        <v>3.5601323691044131</v>
      </c>
      <c r="H884" s="42">
        <v>4.385577436378056</v>
      </c>
      <c r="I884" s="51">
        <v>5.2082438452309674</v>
      </c>
    </row>
    <row r="885" spans="2:9" x14ac:dyDescent="0.2">
      <c r="B885" s="10">
        <v>867</v>
      </c>
      <c r="C885" s="19">
        <v>0.84891929269013822</v>
      </c>
      <c r="D885" s="22">
        <v>0.60175697141624751</v>
      </c>
      <c r="F885" s="50">
        <v>867</v>
      </c>
      <c r="G885" s="42">
        <v>2.7181621501871485</v>
      </c>
      <c r="H885" s="42">
        <v>3.6635286629739423</v>
      </c>
      <c r="I885" s="51">
        <v>4.6543797622223426</v>
      </c>
    </row>
    <row r="886" spans="2:9" x14ac:dyDescent="0.2">
      <c r="B886" s="10">
        <v>868</v>
      </c>
      <c r="C886" s="19">
        <v>0.13899763723780834</v>
      </c>
      <c r="D886" s="22">
        <v>0.14594528897737202</v>
      </c>
      <c r="F886" s="50">
        <v>868</v>
      </c>
      <c r="G886" s="42">
        <v>0.49659015038410714</v>
      </c>
      <c r="H886" s="42">
        <v>0.76448700480794585</v>
      </c>
      <c r="I886" s="51">
        <v>0.83398582342685001</v>
      </c>
    </row>
    <row r="887" spans="2:9" x14ac:dyDescent="0.2">
      <c r="B887" s="10">
        <v>869</v>
      </c>
      <c r="C887" s="19">
        <v>0.17685217341769766</v>
      </c>
      <c r="D887" s="22">
        <v>0.54403059495030015</v>
      </c>
      <c r="F887" s="50">
        <v>869</v>
      </c>
      <c r="G887" s="42">
        <v>0.88426086708848828</v>
      </c>
      <c r="H887" s="42">
        <v>0.97268695379733705</v>
      </c>
      <c r="I887" s="51">
        <v>1.0611130405061859</v>
      </c>
    </row>
    <row r="888" spans="2:9" x14ac:dyDescent="0.2">
      <c r="B888" s="10">
        <v>870</v>
      </c>
      <c r="C888" s="19">
        <v>0.57626673389090399</v>
      </c>
      <c r="D888" s="22">
        <v>0.24328081014106062</v>
      </c>
      <c r="F888" s="50">
        <v>870</v>
      </c>
      <c r="G888" s="42">
        <v>0.91685240469058149</v>
      </c>
      <c r="H888" s="42">
        <v>1.7752068792127758</v>
      </c>
      <c r="I888" s="51">
        <v>2.9594102731926477</v>
      </c>
    </row>
    <row r="889" spans="2:9" x14ac:dyDescent="0.2">
      <c r="B889" s="10">
        <v>871</v>
      </c>
      <c r="C889" s="19">
        <v>0.46382237523690062</v>
      </c>
      <c r="D889" s="22">
        <v>0.187883523795492</v>
      </c>
      <c r="F889" s="50">
        <v>871</v>
      </c>
      <c r="G889" s="42">
        <v>0.67241352543535138</v>
      </c>
      <c r="H889" s="42">
        <v>1.4436889985240799</v>
      </c>
      <c r="I889" s="51">
        <v>2.6007319847761536</v>
      </c>
    </row>
    <row r="890" spans="2:9" x14ac:dyDescent="0.2">
      <c r="B890" s="10">
        <v>872</v>
      </c>
      <c r="C890" s="19">
        <v>0.94731617918331745</v>
      </c>
      <c r="D890" s="22">
        <v>2.3630113290268429E-2</v>
      </c>
      <c r="F890" s="50">
        <v>872</v>
      </c>
      <c r="G890" s="42">
        <v>5.5863606368417085E-2</v>
      </c>
      <c r="H890" s="42">
        <v>0.2748750570591818</v>
      </c>
      <c r="I890" s="51">
        <v>0.92232536474373472</v>
      </c>
    </row>
    <row r="891" spans="2:9" x14ac:dyDescent="0.2">
      <c r="B891" s="10">
        <v>873</v>
      </c>
      <c r="C891" s="19">
        <v>0.70797937481661821</v>
      </c>
      <c r="D891" s="22">
        <v>7.6090261593477315E-2</v>
      </c>
      <c r="F891" s="50">
        <v>873</v>
      </c>
      <c r="G891" s="42">
        <v>0.22728192389892962</v>
      </c>
      <c r="H891" s="42">
        <v>0.70052873002917482</v>
      </c>
      <c r="I891" s="51">
        <v>1.6550677984195037</v>
      </c>
    </row>
    <row r="892" spans="2:9" x14ac:dyDescent="0.2">
      <c r="B892" s="10">
        <v>874</v>
      </c>
      <c r="C892" s="19">
        <v>0.565571074778636</v>
      </c>
      <c r="D892" s="22">
        <v>4.6280897594920378E-2</v>
      </c>
      <c r="F892" s="50">
        <v>874</v>
      </c>
      <c r="G892" s="42">
        <v>0.12515613189667954</v>
      </c>
      <c r="H892" s="42">
        <v>0.47063487715402286</v>
      </c>
      <c r="I892" s="51">
        <v>1.2907797307895463</v>
      </c>
    </row>
    <row r="893" spans="2:9" x14ac:dyDescent="0.2">
      <c r="B893" s="10">
        <v>875</v>
      </c>
      <c r="C893" s="19">
        <v>0.58342029663706541</v>
      </c>
      <c r="D893" s="22">
        <v>0.14162908302050881</v>
      </c>
      <c r="F893" s="50">
        <v>875</v>
      </c>
      <c r="G893" s="42">
        <v>0.47901921676691928</v>
      </c>
      <c r="H893" s="42">
        <v>1.1515548907346556</v>
      </c>
      <c r="I893" s="51">
        <v>2.2580183765280379</v>
      </c>
    </row>
    <row r="894" spans="2:9" x14ac:dyDescent="0.2">
      <c r="B894" s="10">
        <v>876</v>
      </c>
      <c r="C894" s="19">
        <v>0.33293358733919509</v>
      </c>
      <c r="D894" s="22">
        <v>4.8538827184642197E-2</v>
      </c>
      <c r="F894" s="50">
        <v>876</v>
      </c>
      <c r="G894" s="42">
        <v>0.13251869137340117</v>
      </c>
      <c r="H894" s="42">
        <v>0.4889158450116568</v>
      </c>
      <c r="I894" s="51">
        <v>1.3218917424082499</v>
      </c>
    </row>
    <row r="895" spans="2:9" x14ac:dyDescent="0.2">
      <c r="B895" s="10">
        <v>877</v>
      </c>
      <c r="C895" s="19">
        <v>0.48160576894905593</v>
      </c>
      <c r="D895" s="22">
        <v>0.62152253052136008</v>
      </c>
      <c r="F895" s="50">
        <v>877</v>
      </c>
      <c r="G895" s="42">
        <v>2.4080288447452798</v>
      </c>
      <c r="H895" s="42">
        <v>2.6488317292198076</v>
      </c>
      <c r="I895" s="51">
        <v>2.8896346136943354</v>
      </c>
    </row>
    <row r="896" spans="2:9" x14ac:dyDescent="0.2">
      <c r="B896" s="10">
        <v>878</v>
      </c>
      <c r="C896" s="19">
        <v>0.80643246877409802</v>
      </c>
      <c r="D896" s="22">
        <v>0.37824618165383417</v>
      </c>
      <c r="F896" s="50">
        <v>878</v>
      </c>
      <c r="G896" s="42">
        <v>1.5570389164908538</v>
      </c>
      <c r="H896" s="42">
        <v>2.5268666964978888</v>
      </c>
      <c r="I896" s="51">
        <v>3.6901033236940712</v>
      </c>
    </row>
    <row r="897" spans="2:9" x14ac:dyDescent="0.2">
      <c r="B897" s="10">
        <v>879</v>
      </c>
      <c r="C897" s="19">
        <v>0.19885467160515802</v>
      </c>
      <c r="D897" s="22">
        <v>0.95227534811912562</v>
      </c>
      <c r="F897" s="50">
        <v>879</v>
      </c>
      <c r="G897" s="42">
        <v>0.99427335802579009</v>
      </c>
      <c r="H897" s="42">
        <v>1.0937006938283691</v>
      </c>
      <c r="I897" s="51">
        <v>1.1931280296309481</v>
      </c>
    </row>
    <row r="898" spans="2:9" x14ac:dyDescent="0.2">
      <c r="B898" s="10">
        <v>880</v>
      </c>
      <c r="C898" s="19">
        <v>0.85728226265543994</v>
      </c>
      <c r="D898" s="22">
        <v>0.85642930519100402</v>
      </c>
      <c r="F898" s="50">
        <v>880</v>
      </c>
      <c r="G898" s="42">
        <v>4.1514501538485398</v>
      </c>
      <c r="H898" s="42">
        <v>4.71505244460492</v>
      </c>
      <c r="I898" s="51">
        <v>5.1436935759326392</v>
      </c>
    </row>
    <row r="899" spans="2:9" x14ac:dyDescent="0.2">
      <c r="B899" s="10">
        <v>881</v>
      </c>
      <c r="C899" s="19">
        <v>0.93797417636944969</v>
      </c>
      <c r="D899" s="22">
        <v>0.39033511618484662</v>
      </c>
      <c r="F899" s="50">
        <v>881</v>
      </c>
      <c r="G899" s="42">
        <v>1.6169446477644713</v>
      </c>
      <c r="H899" s="42">
        <v>2.5912707254923024</v>
      </c>
      <c r="I899" s="51">
        <v>3.7486082994432048</v>
      </c>
    </row>
    <row r="900" spans="2:9" x14ac:dyDescent="0.2">
      <c r="B900" s="10">
        <v>882</v>
      </c>
      <c r="C900" s="19">
        <v>0.90207671154650415</v>
      </c>
      <c r="D900" s="22">
        <v>0.17397330558647028</v>
      </c>
      <c r="F900" s="50">
        <v>882</v>
      </c>
      <c r="G900" s="42">
        <v>0.6131251666771157</v>
      </c>
      <c r="H900" s="42">
        <v>1.3575279556207109</v>
      </c>
      <c r="I900" s="51">
        <v>2.5026064415151117</v>
      </c>
    </row>
    <row r="901" spans="2:9" x14ac:dyDescent="0.2">
      <c r="B901" s="10">
        <v>883</v>
      </c>
      <c r="C901" s="19">
        <v>0.93737425854211376</v>
      </c>
      <c r="D901" s="22">
        <v>0.14374484477125915</v>
      </c>
      <c r="F901" s="50">
        <v>883</v>
      </c>
      <c r="G901" s="42">
        <v>0.48761913327221473</v>
      </c>
      <c r="H901" s="42">
        <v>1.1652966878894131</v>
      </c>
      <c r="I901" s="51">
        <v>2.27482184176373</v>
      </c>
    </row>
    <row r="902" spans="2:9" x14ac:dyDescent="0.2">
      <c r="B902" s="10">
        <v>884</v>
      </c>
      <c r="C902" s="19">
        <v>0.19200951994588289</v>
      </c>
      <c r="D902" s="22">
        <v>0.31777900087657796</v>
      </c>
      <c r="F902" s="50">
        <v>884</v>
      </c>
      <c r="G902" s="42">
        <v>0.96004759972941445</v>
      </c>
      <c r="H902" s="42">
        <v>1.0560523597023559</v>
      </c>
      <c r="I902" s="51">
        <v>1.1520571196752973</v>
      </c>
    </row>
    <row r="903" spans="2:9" x14ac:dyDescent="0.2">
      <c r="B903" s="10">
        <v>885</v>
      </c>
      <c r="C903" s="19">
        <v>0.38932518506660019</v>
      </c>
      <c r="D903" s="22">
        <v>0.91645985706415589</v>
      </c>
      <c r="F903" s="50">
        <v>885</v>
      </c>
      <c r="G903" s="42">
        <v>1.9466259253330009</v>
      </c>
      <c r="H903" s="42">
        <v>2.1412885178663013</v>
      </c>
      <c r="I903" s="51">
        <v>2.3359511103996011</v>
      </c>
    </row>
    <row r="904" spans="2:9" x14ac:dyDescent="0.2">
      <c r="B904" s="10">
        <v>886</v>
      </c>
      <c r="C904" s="19">
        <v>0.32079735809163512</v>
      </c>
      <c r="D904" s="22">
        <v>0.33877007820825655</v>
      </c>
      <c r="F904" s="50">
        <v>886</v>
      </c>
      <c r="G904" s="42">
        <v>1.3641309346189652</v>
      </c>
      <c r="H904" s="42">
        <v>1.7643854695039931</v>
      </c>
      <c r="I904" s="51">
        <v>1.9247841485498107</v>
      </c>
    </row>
    <row r="905" spans="2:9" x14ac:dyDescent="0.2">
      <c r="B905" s="10">
        <v>887</v>
      </c>
      <c r="C905" s="19">
        <v>0.53293220587231316</v>
      </c>
      <c r="D905" s="22">
        <v>2.9480143440294704E-2</v>
      </c>
      <c r="F905" s="50">
        <v>887</v>
      </c>
      <c r="G905" s="42">
        <v>7.2845967396826028E-2</v>
      </c>
      <c r="H905" s="42">
        <v>0.32808499123179979</v>
      </c>
      <c r="I905" s="51">
        <v>1.0301869557757997</v>
      </c>
    </row>
    <row r="906" spans="2:9" x14ac:dyDescent="0.2">
      <c r="B906" s="10">
        <v>888</v>
      </c>
      <c r="C906" s="19">
        <v>0.75019040048193997</v>
      </c>
      <c r="D906" s="22">
        <v>0.32551957586604707</v>
      </c>
      <c r="F906" s="50">
        <v>888</v>
      </c>
      <c r="G906" s="42">
        <v>1.3003568132726862</v>
      </c>
      <c r="H906" s="42">
        <v>2.2409098123971929</v>
      </c>
      <c r="I906" s="51">
        <v>3.4232593724662022</v>
      </c>
    </row>
    <row r="907" spans="2:9" x14ac:dyDescent="0.2">
      <c r="B907" s="10">
        <v>889</v>
      </c>
      <c r="C907" s="19">
        <v>0.88222715354418968</v>
      </c>
      <c r="D907" s="22">
        <v>0.56260056967494476</v>
      </c>
      <c r="F907" s="50">
        <v>889</v>
      </c>
      <c r="G907" s="42">
        <v>2.507322543379336</v>
      </c>
      <c r="H907" s="42">
        <v>3.471545194871188</v>
      </c>
      <c r="I907" s="51">
        <v>4.500402260720481</v>
      </c>
    </row>
    <row r="908" spans="2:9" x14ac:dyDescent="0.2">
      <c r="B908" s="10">
        <v>890</v>
      </c>
      <c r="C908" s="19">
        <v>0.1513567269904883</v>
      </c>
      <c r="D908" s="22">
        <v>1.8462062199915308E-2</v>
      </c>
      <c r="F908" s="50">
        <v>890</v>
      </c>
      <c r="G908" s="42">
        <v>4.1543803566466114E-2</v>
      </c>
      <c r="H908" s="42">
        <v>0.22562481197769937</v>
      </c>
      <c r="I908" s="51">
        <v>0.81525102833234808</v>
      </c>
    </row>
    <row r="909" spans="2:9" x14ac:dyDescent="0.2">
      <c r="B909" s="10">
        <v>891</v>
      </c>
      <c r="C909" s="19">
        <v>0.63679890782511872</v>
      </c>
      <c r="D909" s="22">
        <v>6.1615050055590093E-2</v>
      </c>
      <c r="F909" s="50">
        <v>891</v>
      </c>
      <c r="G909" s="42">
        <v>0.17643883076072264</v>
      </c>
      <c r="H909" s="42">
        <v>0.59171439397480385</v>
      </c>
      <c r="I909" s="51">
        <v>1.489342741614986</v>
      </c>
    </row>
    <row r="910" spans="2:9" x14ac:dyDescent="0.2">
      <c r="B910" s="10">
        <v>892</v>
      </c>
      <c r="C910" s="19">
        <v>0.52118288227356402</v>
      </c>
      <c r="D910" s="22">
        <v>0.68931340642993943</v>
      </c>
      <c r="F910" s="50">
        <v>892</v>
      </c>
      <c r="G910" s="42">
        <v>2.6059144113678201</v>
      </c>
      <c r="H910" s="42">
        <v>2.8665058525046021</v>
      </c>
      <c r="I910" s="51">
        <v>3.1270972936413841</v>
      </c>
    </row>
    <row r="911" spans="2:9" x14ac:dyDescent="0.2">
      <c r="B911" s="10">
        <v>893</v>
      </c>
      <c r="C911" s="19">
        <v>7.1139277595306805E-2</v>
      </c>
      <c r="D911" s="22">
        <v>0.45191015908042143</v>
      </c>
      <c r="F911" s="50">
        <v>893</v>
      </c>
      <c r="G911" s="42">
        <v>0.35569638797653402</v>
      </c>
      <c r="H911" s="42">
        <v>0.39126602677418743</v>
      </c>
      <c r="I911" s="51">
        <v>0.42683566557184083</v>
      </c>
    </row>
    <row r="912" spans="2:9" x14ac:dyDescent="0.2">
      <c r="B912" s="10">
        <v>894</v>
      </c>
      <c r="C912" s="19">
        <v>0.12497587217619766</v>
      </c>
      <c r="D912" s="22">
        <v>0.65065425646571273</v>
      </c>
      <c r="F912" s="50">
        <v>894</v>
      </c>
      <c r="G912" s="42">
        <v>0.62487936088098828</v>
      </c>
      <c r="H912" s="42">
        <v>0.68736729696908716</v>
      </c>
      <c r="I912" s="51">
        <v>0.74985523305718593</v>
      </c>
    </row>
    <row r="913" spans="2:9" x14ac:dyDescent="0.2">
      <c r="B913" s="10">
        <v>895</v>
      </c>
      <c r="C913" s="19">
        <v>0.56645608317579632</v>
      </c>
      <c r="D913" s="22">
        <v>0.89478857245403864</v>
      </c>
      <c r="F913" s="50">
        <v>895</v>
      </c>
      <c r="G913" s="42">
        <v>2.8322804158789818</v>
      </c>
      <c r="H913" s="42">
        <v>3.1155084574668797</v>
      </c>
      <c r="I913" s="51">
        <v>3.3987364990547779</v>
      </c>
    </row>
    <row r="914" spans="2:9" x14ac:dyDescent="0.2">
      <c r="B914" s="10">
        <v>896</v>
      </c>
      <c r="C914" s="19">
        <v>0.88900277906530356</v>
      </c>
      <c r="D914" s="22">
        <v>1.9829557814064147E-2</v>
      </c>
      <c r="F914" s="50">
        <v>896</v>
      </c>
      <c r="G914" s="42">
        <v>4.5263240214553524E-2</v>
      </c>
      <c r="H914" s="42">
        <v>0.23889832972693981</v>
      </c>
      <c r="I914" s="51">
        <v>0.84490477647265627</v>
      </c>
    </row>
    <row r="915" spans="2:9" x14ac:dyDescent="0.2">
      <c r="B915" s="10">
        <v>897</v>
      </c>
      <c r="C915" s="19">
        <v>0.52628784505700887</v>
      </c>
      <c r="D915" s="22">
        <v>0.71140031738440712</v>
      </c>
      <c r="F915" s="50">
        <v>897</v>
      </c>
      <c r="G915" s="42">
        <v>2.6314392252850443</v>
      </c>
      <c r="H915" s="42">
        <v>2.8945831478135489</v>
      </c>
      <c r="I915" s="51">
        <v>3.1577270703420535</v>
      </c>
    </row>
    <row r="916" spans="2:9" x14ac:dyDescent="0.2">
      <c r="B916" s="10">
        <v>898</v>
      </c>
      <c r="C916" s="19">
        <v>0.28904639403557075</v>
      </c>
      <c r="D916" s="22">
        <v>0.12630975799963218</v>
      </c>
      <c r="F916" s="50">
        <v>898</v>
      </c>
      <c r="G916" s="42">
        <v>0.41753634770375886</v>
      </c>
      <c r="H916" s="42">
        <v>1.0507810014045522</v>
      </c>
      <c r="I916" s="51">
        <v>1.7342783642134245</v>
      </c>
    </row>
    <row r="917" spans="2:9" x14ac:dyDescent="0.2">
      <c r="B917" s="10">
        <v>899</v>
      </c>
      <c r="C917" s="19">
        <v>0.31876042523797465</v>
      </c>
      <c r="D917" s="22">
        <v>0.40405072286959898</v>
      </c>
      <c r="F917" s="50">
        <v>899</v>
      </c>
      <c r="G917" s="42">
        <v>1.5938021261898734</v>
      </c>
      <c r="H917" s="42">
        <v>1.7531823388088605</v>
      </c>
      <c r="I917" s="51">
        <v>1.9125625514278479</v>
      </c>
    </row>
    <row r="918" spans="2:9" x14ac:dyDescent="0.2">
      <c r="B918" s="10">
        <v>900</v>
      </c>
      <c r="C918" s="19">
        <v>0.28800572583594486</v>
      </c>
      <c r="D918" s="22">
        <v>0.18896099090734542</v>
      </c>
      <c r="F918" s="50">
        <v>900</v>
      </c>
      <c r="G918" s="42">
        <v>0.6770435321304179</v>
      </c>
      <c r="H918" s="42">
        <v>1.450308578001031</v>
      </c>
      <c r="I918" s="51">
        <v>1.7280343550156692</v>
      </c>
    </row>
    <row r="919" spans="2:9" x14ac:dyDescent="0.2">
      <c r="B919" s="10">
        <v>901</v>
      </c>
      <c r="C919" s="19">
        <v>0.89542506467961436</v>
      </c>
      <c r="D919" s="22">
        <v>0.14925191115984726</v>
      </c>
      <c r="F919" s="50">
        <v>901</v>
      </c>
      <c r="G919" s="42">
        <v>0.51012180236792737</v>
      </c>
      <c r="H919" s="42">
        <v>1.2008772301835577</v>
      </c>
      <c r="I919" s="51">
        <v>2.3179880935316515</v>
      </c>
    </row>
    <row r="920" spans="2:9" x14ac:dyDescent="0.2">
      <c r="B920" s="10">
        <v>902</v>
      </c>
      <c r="C920" s="19">
        <v>0.86597170893083486</v>
      </c>
      <c r="D920" s="22">
        <v>0.14720712584178031</v>
      </c>
      <c r="F920" s="50">
        <v>902</v>
      </c>
      <c r="G920" s="42">
        <v>0.50174679192632321</v>
      </c>
      <c r="H920" s="42">
        <v>1.1876972644380028</v>
      </c>
      <c r="I920" s="51">
        <v>2.3020548495429232</v>
      </c>
    </row>
    <row r="921" spans="2:9" x14ac:dyDescent="0.2">
      <c r="B921" s="10">
        <v>903</v>
      </c>
      <c r="C921" s="19">
        <v>7.7721862718993284E-2</v>
      </c>
      <c r="D921" s="22">
        <v>0.43439389912245163</v>
      </c>
      <c r="F921" s="50">
        <v>903</v>
      </c>
      <c r="G921" s="42">
        <v>0.38860931359496642</v>
      </c>
      <c r="H921" s="42">
        <v>0.42747024495446306</v>
      </c>
      <c r="I921" s="51">
        <v>0.46633117631395971</v>
      </c>
    </row>
    <row r="922" spans="2:9" x14ac:dyDescent="0.2">
      <c r="B922" s="10">
        <v>904</v>
      </c>
      <c r="C922" s="19">
        <v>0.67896386017191857</v>
      </c>
      <c r="D922" s="22">
        <v>3.8669745710726677E-2</v>
      </c>
      <c r="F922" s="50">
        <v>904</v>
      </c>
      <c r="G922" s="42">
        <v>0.10088244139033728</v>
      </c>
      <c r="H922" s="42">
        <v>0.40762399630602159</v>
      </c>
      <c r="I922" s="51">
        <v>1.1798774705816535</v>
      </c>
    </row>
    <row r="923" spans="2:9" x14ac:dyDescent="0.2">
      <c r="B923" s="10">
        <v>905</v>
      </c>
      <c r="C923" s="19">
        <v>0.49353550789484835</v>
      </c>
      <c r="D923" s="22">
        <v>0.75087129150008036</v>
      </c>
      <c r="F923" s="50">
        <v>905</v>
      </c>
      <c r="G923" s="42">
        <v>2.4676775394742418</v>
      </c>
      <c r="H923" s="42">
        <v>2.7144452934216661</v>
      </c>
      <c r="I923" s="51">
        <v>2.9612130473690899</v>
      </c>
    </row>
    <row r="924" spans="2:9" x14ac:dyDescent="0.2">
      <c r="B924" s="10">
        <v>906</v>
      </c>
      <c r="C924" s="19">
        <v>0.61289844577924035</v>
      </c>
      <c r="D924" s="22">
        <v>6.7166802133328929E-2</v>
      </c>
      <c r="F924" s="50">
        <v>906</v>
      </c>
      <c r="G924" s="42">
        <v>0.19568413206297011</v>
      </c>
      <c r="H924" s="42">
        <v>0.6339958671384025</v>
      </c>
      <c r="I924" s="51">
        <v>1.5549935295041717</v>
      </c>
    </row>
    <row r="925" spans="2:9" x14ac:dyDescent="0.2">
      <c r="B925" s="10">
        <v>907</v>
      </c>
      <c r="C925" s="19">
        <v>0.23045139406274318</v>
      </c>
      <c r="D925" s="22">
        <v>0.29287476793864964</v>
      </c>
      <c r="F925" s="50">
        <v>907</v>
      </c>
      <c r="G925" s="42">
        <v>1.1454822221036651</v>
      </c>
      <c r="H925" s="42">
        <v>1.2674826673450874</v>
      </c>
      <c r="I925" s="51">
        <v>1.3827083643764591</v>
      </c>
    </row>
    <row r="926" spans="2:9" x14ac:dyDescent="0.2">
      <c r="B926" s="10">
        <v>908</v>
      </c>
      <c r="C926" s="19">
        <v>0.33200416174097658</v>
      </c>
      <c r="D926" s="22">
        <v>0.52735378116914722</v>
      </c>
      <c r="F926" s="50">
        <v>908</v>
      </c>
      <c r="G926" s="42">
        <v>1.6600208087048829</v>
      </c>
      <c r="H926" s="42">
        <v>1.8260228895753712</v>
      </c>
      <c r="I926" s="51">
        <v>1.9920249704458595</v>
      </c>
    </row>
    <row r="927" spans="2:9" x14ac:dyDescent="0.2">
      <c r="B927" s="10">
        <v>909</v>
      </c>
      <c r="C927" s="19">
        <v>0.54268102009553998</v>
      </c>
      <c r="D927" s="22">
        <v>0.30474776168767159</v>
      </c>
      <c r="F927" s="50">
        <v>909</v>
      </c>
      <c r="G927" s="42">
        <v>1.2014304468939205</v>
      </c>
      <c r="H927" s="42">
        <v>2.1257642991968906</v>
      </c>
      <c r="I927" s="51">
        <v>3.2560861205732401</v>
      </c>
    </row>
    <row r="928" spans="2:9" x14ac:dyDescent="0.2">
      <c r="B928" s="10">
        <v>910</v>
      </c>
      <c r="C928" s="19">
        <v>0.97493380074702762</v>
      </c>
      <c r="D928" s="22">
        <v>0.62401124360813454</v>
      </c>
      <c r="F928" s="50">
        <v>910</v>
      </c>
      <c r="G928" s="42">
        <v>2.8392321384416617</v>
      </c>
      <c r="H928" s="42">
        <v>3.7715217925030249</v>
      </c>
      <c r="I928" s="51">
        <v>4.7396629384264068</v>
      </c>
    </row>
    <row r="929" spans="2:9" x14ac:dyDescent="0.2">
      <c r="B929" s="10">
        <v>911</v>
      </c>
      <c r="C929" s="19">
        <v>0.78802695215225371</v>
      </c>
      <c r="D929" s="22">
        <v>0.81233545081200542</v>
      </c>
      <c r="F929" s="50">
        <v>911</v>
      </c>
      <c r="G929" s="42">
        <v>3.8963009301465097</v>
      </c>
      <c r="H929" s="42">
        <v>4.3341482368373958</v>
      </c>
      <c r="I929" s="51">
        <v>4.7281617129135221</v>
      </c>
    </row>
    <row r="930" spans="2:9" x14ac:dyDescent="0.2">
      <c r="B930" s="10">
        <v>912</v>
      </c>
      <c r="C930" s="19">
        <v>0.18387547020398354</v>
      </c>
      <c r="D930" s="22">
        <v>0.48335418081550685</v>
      </c>
      <c r="F930" s="50">
        <v>912</v>
      </c>
      <c r="G930" s="42">
        <v>0.91937735101991769</v>
      </c>
      <c r="H930" s="42">
        <v>1.0113150861219093</v>
      </c>
      <c r="I930" s="51">
        <v>1.1032528212239012</v>
      </c>
    </row>
    <row r="931" spans="2:9" x14ac:dyDescent="0.2">
      <c r="B931" s="10">
        <v>913</v>
      </c>
      <c r="C931" s="19">
        <v>0.95884884047250296</v>
      </c>
      <c r="D931" s="22">
        <v>0.63925034744143627</v>
      </c>
      <c r="F931" s="50">
        <v>913</v>
      </c>
      <c r="G931" s="42">
        <v>2.922638975525981</v>
      </c>
      <c r="H931" s="42">
        <v>3.8450276542751931</v>
      </c>
      <c r="I931" s="51">
        <v>4.7971879792115404</v>
      </c>
    </row>
    <row r="932" spans="2:9" x14ac:dyDescent="0.2">
      <c r="B932" s="10">
        <v>914</v>
      </c>
      <c r="C932" s="19">
        <v>2.5721202520497033E-2</v>
      </c>
      <c r="D932" s="22">
        <v>0.22319747961634018</v>
      </c>
      <c r="F932" s="50">
        <v>914</v>
      </c>
      <c r="G932" s="42">
        <v>0.12860601260248516</v>
      </c>
      <c r="H932" s="42">
        <v>0.14146661386273368</v>
      </c>
      <c r="I932" s="51">
        <v>0.1543272151229822</v>
      </c>
    </row>
    <row r="933" spans="2:9" x14ac:dyDescent="0.2">
      <c r="B933" s="10">
        <v>915</v>
      </c>
      <c r="C933" s="19">
        <v>0.65216194362796964</v>
      </c>
      <c r="D933" s="22">
        <v>0.26695023305111676</v>
      </c>
      <c r="F933" s="50">
        <v>915</v>
      </c>
      <c r="G933" s="42">
        <v>1.0249115080026396</v>
      </c>
      <c r="H933" s="42">
        <v>1.9120838483757232</v>
      </c>
      <c r="I933" s="51">
        <v>3.1000336110823383</v>
      </c>
    </row>
    <row r="934" spans="2:9" x14ac:dyDescent="0.2">
      <c r="B934" s="10">
        <v>916</v>
      </c>
      <c r="C934" s="19">
        <v>0.83913161130435632</v>
      </c>
      <c r="D934" s="22">
        <v>0.33486677271250187</v>
      </c>
      <c r="F934" s="50">
        <v>916</v>
      </c>
      <c r="G934" s="42">
        <v>1.3452917295790243</v>
      </c>
      <c r="H934" s="42">
        <v>2.2922413091057612</v>
      </c>
      <c r="I934" s="51">
        <v>3.4720604570845346</v>
      </c>
    </row>
    <row r="935" spans="2:9" x14ac:dyDescent="0.2">
      <c r="B935" s="10">
        <v>917</v>
      </c>
      <c r="C935" s="19">
        <v>0.62893677369789525</v>
      </c>
      <c r="D935" s="22">
        <v>2.0540137683129456E-2</v>
      </c>
      <c r="F935" s="50">
        <v>917</v>
      </c>
      <c r="G935" s="42">
        <v>4.7216525404424059E-2</v>
      </c>
      <c r="H935" s="42">
        <v>0.24572275155311532</v>
      </c>
      <c r="I935" s="51">
        <v>0.85990985375948592</v>
      </c>
    </row>
    <row r="936" spans="2:9" x14ac:dyDescent="0.2">
      <c r="B936" s="10">
        <v>918</v>
      </c>
      <c r="C936" s="19">
        <v>0.78034733464103168</v>
      </c>
      <c r="D936" s="22">
        <v>0.10826169925668583</v>
      </c>
      <c r="F936" s="50">
        <v>918</v>
      </c>
      <c r="G936" s="42">
        <v>0.34700825920880707</v>
      </c>
      <c r="H936" s="42">
        <v>0.92884353155854094</v>
      </c>
      <c r="I936" s="51">
        <v>1.9741887379986469</v>
      </c>
    </row>
    <row r="937" spans="2:9" x14ac:dyDescent="0.2">
      <c r="B937" s="10">
        <v>919</v>
      </c>
      <c r="C937" s="19">
        <v>0.67229586088745441</v>
      </c>
      <c r="D937" s="22">
        <v>9.038770077074687E-2</v>
      </c>
      <c r="F937" s="50">
        <v>919</v>
      </c>
      <c r="G937" s="42">
        <v>0.27944813232655263</v>
      </c>
      <c r="H937" s="42">
        <v>0.80398909995062129</v>
      </c>
      <c r="I937" s="51">
        <v>1.8038728413463314</v>
      </c>
    </row>
    <row r="938" spans="2:9" x14ac:dyDescent="0.2">
      <c r="B938" s="10">
        <v>920</v>
      </c>
      <c r="C938" s="19">
        <v>0.90654708754923352</v>
      </c>
      <c r="D938" s="22">
        <v>0.39672786679193761</v>
      </c>
      <c r="F938" s="50">
        <v>920</v>
      </c>
      <c r="G938" s="42">
        <v>1.6487744651356055</v>
      </c>
      <c r="H938" s="42">
        <v>2.6251665097198429</v>
      </c>
      <c r="I938" s="51">
        <v>3.7791802291647532</v>
      </c>
    </row>
    <row r="939" spans="2:9" x14ac:dyDescent="0.2">
      <c r="B939" s="10">
        <v>921</v>
      </c>
      <c r="C939" s="19">
        <v>0.80604854392353453</v>
      </c>
      <c r="D939" s="22">
        <v>0.82294130491836992</v>
      </c>
      <c r="F939" s="50">
        <v>921</v>
      </c>
      <c r="G939" s="42">
        <v>3.9574244936268372</v>
      </c>
      <c r="H939" s="42">
        <v>4.4332669915794396</v>
      </c>
      <c r="I939" s="51">
        <v>4.8362912635412076</v>
      </c>
    </row>
    <row r="940" spans="2:9" x14ac:dyDescent="0.2">
      <c r="B940" s="10">
        <v>922</v>
      </c>
      <c r="C940" s="19">
        <v>2.2574480155195809E-2</v>
      </c>
      <c r="D940" s="22">
        <v>0.66158750441885772</v>
      </c>
      <c r="F940" s="50">
        <v>922</v>
      </c>
      <c r="G940" s="42">
        <v>0.11287240077597904</v>
      </c>
      <c r="H940" s="42">
        <v>0.12415964085357695</v>
      </c>
      <c r="I940" s="51">
        <v>0.13544688093117485</v>
      </c>
    </row>
    <row r="941" spans="2:9" x14ac:dyDescent="0.2">
      <c r="B941" s="10">
        <v>923</v>
      </c>
      <c r="C941" s="19">
        <v>0.3898620586440551</v>
      </c>
      <c r="D941" s="22">
        <v>0.93604984239684053</v>
      </c>
      <c r="F941" s="50">
        <v>923</v>
      </c>
      <c r="G941" s="42">
        <v>1.9493102932202755</v>
      </c>
      <c r="H941" s="42">
        <v>2.1442413225423032</v>
      </c>
      <c r="I941" s="51">
        <v>2.3391723518643306</v>
      </c>
    </row>
    <row r="942" spans="2:9" x14ac:dyDescent="0.2">
      <c r="B942" s="10">
        <v>924</v>
      </c>
      <c r="C942" s="19">
        <v>0.28524020168591047</v>
      </c>
      <c r="D942" s="22">
        <v>3.2121377425971986E-2</v>
      </c>
      <c r="F942" s="50">
        <v>924</v>
      </c>
      <c r="G942" s="42">
        <v>8.0746368013130704E-2</v>
      </c>
      <c r="H942" s="42">
        <v>0.35139697439126732</v>
      </c>
      <c r="I942" s="51">
        <v>1.0753462639238542</v>
      </c>
    </row>
    <row r="943" spans="2:9" x14ac:dyDescent="0.2">
      <c r="B943" s="10">
        <v>925</v>
      </c>
      <c r="C943" s="19">
        <v>0.83627597180965429</v>
      </c>
      <c r="D943" s="22">
        <v>0.92813376693552041</v>
      </c>
      <c r="F943" s="50">
        <v>925</v>
      </c>
      <c r="G943" s="42">
        <v>4.1813798590482714</v>
      </c>
      <c r="H943" s="42">
        <v>4.5995178449530982</v>
      </c>
      <c r="I943" s="51">
        <v>5.017655830857926</v>
      </c>
    </row>
    <row r="944" spans="2:9" x14ac:dyDescent="0.2">
      <c r="B944" s="10">
        <v>926</v>
      </c>
      <c r="C944" s="19">
        <v>0.90119130840306261</v>
      </c>
      <c r="D944" s="22">
        <v>0.14609724895260645</v>
      </c>
      <c r="F944" s="50">
        <v>926</v>
      </c>
      <c r="G944" s="42">
        <v>0.49721068167342264</v>
      </c>
      <c r="H944" s="42">
        <v>1.1805280755257994</v>
      </c>
      <c r="I944" s="51">
        <v>2.2933601902653304</v>
      </c>
    </row>
    <row r="945" spans="2:9" x14ac:dyDescent="0.2">
      <c r="B945" s="10">
        <v>927</v>
      </c>
      <c r="C945" s="19">
        <v>0.9086236485036332</v>
      </c>
      <c r="D945" s="22">
        <v>0.17317130519108048</v>
      </c>
      <c r="F945" s="50">
        <v>927</v>
      </c>
      <c r="G945" s="42">
        <v>0.60973499370383899</v>
      </c>
      <c r="H945" s="42">
        <v>1.3525191835948285</v>
      </c>
      <c r="I945" s="51">
        <v>2.4968313893570984</v>
      </c>
    </row>
    <row r="946" spans="2:9" x14ac:dyDescent="0.2">
      <c r="B946" s="10">
        <v>928</v>
      </c>
      <c r="C946" s="19">
        <v>0.20218379244750506</v>
      </c>
      <c r="D946" s="22">
        <v>0.12330199931046881</v>
      </c>
      <c r="F946" s="50">
        <v>928</v>
      </c>
      <c r="G946" s="42">
        <v>0.40563380996051213</v>
      </c>
      <c r="H946" s="42">
        <v>1.0307154462163037</v>
      </c>
      <c r="I946" s="51">
        <v>1.2131027546850304</v>
      </c>
    </row>
    <row r="947" spans="2:9" x14ac:dyDescent="0.2">
      <c r="B947" s="10">
        <v>929</v>
      </c>
      <c r="C947" s="19">
        <v>0.3815235756076063</v>
      </c>
      <c r="D947" s="22">
        <v>0.7756794489542379</v>
      </c>
      <c r="F947" s="50">
        <v>929</v>
      </c>
      <c r="G947" s="42">
        <v>1.9076178780380315</v>
      </c>
      <c r="H947" s="42">
        <v>2.0983796658418346</v>
      </c>
      <c r="I947" s="51">
        <v>2.2891414536456378</v>
      </c>
    </row>
    <row r="948" spans="2:9" x14ac:dyDescent="0.2">
      <c r="B948" s="10">
        <v>930</v>
      </c>
      <c r="C948" s="19">
        <v>0.19047617871451006</v>
      </c>
      <c r="D948" s="22">
        <v>0.44377509432446915</v>
      </c>
      <c r="F948" s="50">
        <v>930</v>
      </c>
      <c r="G948" s="42">
        <v>0.95238089357255029</v>
      </c>
      <c r="H948" s="42">
        <v>1.0476189829298053</v>
      </c>
      <c r="I948" s="51">
        <v>1.1428570722870603</v>
      </c>
    </row>
    <row r="949" spans="2:9" x14ac:dyDescent="0.2">
      <c r="B949" s="10">
        <v>931</v>
      </c>
      <c r="C949" s="19">
        <v>5.4495268962637122E-2</v>
      </c>
      <c r="D949" s="22">
        <v>0.45833142078185596</v>
      </c>
      <c r="F949" s="50">
        <v>931</v>
      </c>
      <c r="G949" s="42">
        <v>0.27247634481318561</v>
      </c>
      <c r="H949" s="42">
        <v>0.29972397929450417</v>
      </c>
      <c r="I949" s="51">
        <v>0.32697161377582273</v>
      </c>
    </row>
    <row r="950" spans="2:9" x14ac:dyDescent="0.2">
      <c r="B950" s="10">
        <v>932</v>
      </c>
      <c r="C950" s="19">
        <v>0.16700712070639701</v>
      </c>
      <c r="D950" s="22">
        <v>0.9582782683310479</v>
      </c>
      <c r="F950" s="50">
        <v>932</v>
      </c>
      <c r="G950" s="42">
        <v>0.83503560353198503</v>
      </c>
      <c r="H950" s="42">
        <v>0.91853916388518353</v>
      </c>
      <c r="I950" s="51">
        <v>1.002042724238382</v>
      </c>
    </row>
    <row r="951" spans="2:9" x14ac:dyDescent="0.2">
      <c r="B951" s="10">
        <v>933</v>
      </c>
      <c r="C951" s="19">
        <v>0.97577770880497661</v>
      </c>
      <c r="D951" s="22">
        <v>0.2824691099783827</v>
      </c>
      <c r="F951" s="50">
        <v>933</v>
      </c>
      <c r="G951" s="42">
        <v>1.0968194877512754</v>
      </c>
      <c r="H951" s="42">
        <v>2.0005041595568507</v>
      </c>
      <c r="I951" s="51">
        <v>3.188869385726198</v>
      </c>
    </row>
    <row r="952" spans="2:9" x14ac:dyDescent="0.2">
      <c r="B952" s="10">
        <v>934</v>
      </c>
      <c r="C952" s="19">
        <v>6.4398290809823178E-2</v>
      </c>
      <c r="D952" s="22">
        <v>0.93585582118090371</v>
      </c>
      <c r="F952" s="50">
        <v>934</v>
      </c>
      <c r="G952" s="42">
        <v>0.32199145404911589</v>
      </c>
      <c r="H952" s="42">
        <v>0.35419059945402748</v>
      </c>
      <c r="I952" s="51">
        <v>0.38638974485893907</v>
      </c>
    </row>
    <row r="953" spans="2:9" x14ac:dyDescent="0.2">
      <c r="B953" s="10">
        <v>935</v>
      </c>
      <c r="C953" s="19">
        <v>0.71851425717554895</v>
      </c>
      <c r="D953" s="22">
        <v>0.44841254631224814</v>
      </c>
      <c r="F953" s="50">
        <v>935</v>
      </c>
      <c r="G953" s="42">
        <v>1.9097798675754951</v>
      </c>
      <c r="H953" s="42">
        <v>2.8953754908419307</v>
      </c>
      <c r="I953" s="51">
        <v>4.0178167787046899</v>
      </c>
    </row>
    <row r="954" spans="2:9" x14ac:dyDescent="0.2">
      <c r="B954" s="10">
        <v>936</v>
      </c>
      <c r="C954" s="19">
        <v>0.44164744856838423</v>
      </c>
      <c r="D954" s="22">
        <v>0.61027361396744306</v>
      </c>
      <c r="F954" s="50">
        <v>936</v>
      </c>
      <c r="G954" s="42">
        <v>2.2082372428419212</v>
      </c>
      <c r="H954" s="42">
        <v>2.4290609671261132</v>
      </c>
      <c r="I954" s="51">
        <v>2.6498846914103051</v>
      </c>
    </row>
    <row r="955" spans="2:9" x14ac:dyDescent="0.2">
      <c r="B955" s="10">
        <v>937</v>
      </c>
      <c r="C955" s="19">
        <v>0.79317001902517881</v>
      </c>
      <c r="D955" s="22">
        <v>0.27339192013236457</v>
      </c>
      <c r="F955" s="50">
        <v>937</v>
      </c>
      <c r="G955" s="42">
        <v>1.0546608249918927</v>
      </c>
      <c r="H955" s="42">
        <v>1.9489075123668154</v>
      </c>
      <c r="I955" s="51">
        <v>3.137213592467865</v>
      </c>
    </row>
    <row r="956" spans="2:9" x14ac:dyDescent="0.2">
      <c r="B956" s="10">
        <v>938</v>
      </c>
      <c r="C956" s="19">
        <v>0.58614048552143683</v>
      </c>
      <c r="D956" s="22">
        <v>0.88311857727901788</v>
      </c>
      <c r="F956" s="50">
        <v>938</v>
      </c>
      <c r="G956" s="42">
        <v>2.930702427607184</v>
      </c>
      <c r="H956" s="42">
        <v>3.2237726703679024</v>
      </c>
      <c r="I956" s="51">
        <v>3.5168429131286212</v>
      </c>
    </row>
    <row r="957" spans="2:9" x14ac:dyDescent="0.2">
      <c r="B957" s="10">
        <v>939</v>
      </c>
      <c r="C957" s="19">
        <v>3.4687025312193809E-2</v>
      </c>
      <c r="D957" s="22">
        <v>0.93413352894718149</v>
      </c>
      <c r="F957" s="50">
        <v>939</v>
      </c>
      <c r="G957" s="42">
        <v>0.17343512656096904</v>
      </c>
      <c r="H957" s="42">
        <v>0.19077863921706595</v>
      </c>
      <c r="I957" s="51">
        <v>0.20812215187316285</v>
      </c>
    </row>
    <row r="958" spans="2:9" x14ac:dyDescent="0.2">
      <c r="B958" s="10">
        <v>940</v>
      </c>
      <c r="C958" s="19">
        <v>0.61663021874326296</v>
      </c>
      <c r="D958" s="22">
        <v>0.55533637356108512</v>
      </c>
      <c r="F958" s="50">
        <v>940</v>
      </c>
      <c r="G958" s="42">
        <v>2.4685239675504054</v>
      </c>
      <c r="H958" s="42">
        <v>3.3914662030879463</v>
      </c>
      <c r="I958" s="51">
        <v>3.699781312459578</v>
      </c>
    </row>
    <row r="959" spans="2:9" x14ac:dyDescent="0.2">
      <c r="B959" s="10">
        <v>941</v>
      </c>
      <c r="C959" s="19">
        <v>0.73486711728973297</v>
      </c>
      <c r="D959" s="22">
        <v>9.9357464410160024E-2</v>
      </c>
      <c r="F959" s="50">
        <v>941</v>
      </c>
      <c r="G959" s="42">
        <v>0.31304776258082695</v>
      </c>
      <c r="H959" s="42">
        <v>0.86720762815020047</v>
      </c>
      <c r="I959" s="51">
        <v>1.8912611450473362</v>
      </c>
    </row>
    <row r="960" spans="2:9" x14ac:dyDescent="0.2">
      <c r="B960" s="10">
        <v>942</v>
      </c>
      <c r="C960" s="19">
        <v>0.1693984383240088</v>
      </c>
      <c r="D960" s="22">
        <v>0.97379023914851082</v>
      </c>
      <c r="F960" s="50">
        <v>942</v>
      </c>
      <c r="G960" s="42">
        <v>0.84699219162004402</v>
      </c>
      <c r="H960" s="42">
        <v>0.93169141078204842</v>
      </c>
      <c r="I960" s="51">
        <v>1.0163906299440528</v>
      </c>
    </row>
    <row r="961" spans="2:9" x14ac:dyDescent="0.2">
      <c r="B961" s="10">
        <v>943</v>
      </c>
      <c r="C961" s="19">
        <v>9.7534009686212286E-2</v>
      </c>
      <c r="D961" s="22">
        <v>0.65286744793026597</v>
      </c>
      <c r="F961" s="50">
        <v>943</v>
      </c>
      <c r="G961" s="42">
        <v>0.48767004843106143</v>
      </c>
      <c r="H961" s="42">
        <v>0.53643705327416757</v>
      </c>
      <c r="I961" s="51">
        <v>0.58520405811727372</v>
      </c>
    </row>
    <row r="962" spans="2:9" x14ac:dyDescent="0.2">
      <c r="B962" s="10">
        <v>944</v>
      </c>
      <c r="C962" s="19">
        <v>0.46239187861205255</v>
      </c>
      <c r="D962" s="22">
        <v>0.17824035079019485</v>
      </c>
      <c r="F962" s="50">
        <v>944</v>
      </c>
      <c r="G962" s="42">
        <v>0.6312148945287861</v>
      </c>
      <c r="H962" s="42">
        <v>1.3841001383879403</v>
      </c>
      <c r="I962" s="51">
        <v>2.5331112546524706</v>
      </c>
    </row>
    <row r="963" spans="2:9" x14ac:dyDescent="0.2">
      <c r="B963" s="10">
        <v>945</v>
      </c>
      <c r="C963" s="19">
        <v>0.13055158914959464</v>
      </c>
      <c r="D963" s="22">
        <v>0.63245763238615582</v>
      </c>
      <c r="F963" s="50">
        <v>945</v>
      </c>
      <c r="G963" s="42">
        <v>0.65275794574797319</v>
      </c>
      <c r="H963" s="42">
        <v>0.71803374032277056</v>
      </c>
      <c r="I963" s="51">
        <v>0.78330953489756783</v>
      </c>
    </row>
    <row r="964" spans="2:9" x14ac:dyDescent="0.2">
      <c r="B964" s="10">
        <v>946</v>
      </c>
      <c r="C964" s="19">
        <v>0.20469845733340553</v>
      </c>
      <c r="D964" s="22">
        <v>0.98328635535550946</v>
      </c>
      <c r="F964" s="50">
        <v>946</v>
      </c>
      <c r="G964" s="42">
        <v>1.0234922866670275</v>
      </c>
      <c r="H964" s="42">
        <v>1.1258415153337304</v>
      </c>
      <c r="I964" s="51">
        <v>1.2281907440004332</v>
      </c>
    </row>
    <row r="965" spans="2:9" x14ac:dyDescent="0.2">
      <c r="B965" s="10">
        <v>947</v>
      </c>
      <c r="C965" s="19">
        <v>0.87594273667738665</v>
      </c>
      <c r="D965" s="22">
        <v>0.89273936784429297</v>
      </c>
      <c r="F965" s="50">
        <v>947</v>
      </c>
      <c r="G965" s="42">
        <v>4.3635467001131527</v>
      </c>
      <c r="H965" s="42">
        <v>4.8176850517256264</v>
      </c>
      <c r="I965" s="51">
        <v>5.2556564200643194</v>
      </c>
    </row>
    <row r="966" spans="2:9" x14ac:dyDescent="0.2">
      <c r="B966" s="10">
        <v>948</v>
      </c>
      <c r="C966" s="19">
        <v>0.79165280999503451</v>
      </c>
      <c r="D966" s="22">
        <v>0.76352368837943041</v>
      </c>
      <c r="F966" s="50">
        <v>948</v>
      </c>
      <c r="G966" s="42">
        <v>3.6170709117743982</v>
      </c>
      <c r="H966" s="42">
        <v>4.35409045497269</v>
      </c>
      <c r="I966" s="51">
        <v>4.7499168599702069</v>
      </c>
    </row>
    <row r="967" spans="2:9" x14ac:dyDescent="0.2">
      <c r="B967" s="10">
        <v>949</v>
      </c>
      <c r="C967" s="19">
        <v>4.1776895236474099E-2</v>
      </c>
      <c r="D967" s="22">
        <v>0.96009356786560096</v>
      </c>
      <c r="F967" s="50">
        <v>949</v>
      </c>
      <c r="G967" s="42">
        <v>0.20888447618237049</v>
      </c>
      <c r="H967" s="42">
        <v>0.22977292380060754</v>
      </c>
      <c r="I967" s="51">
        <v>0.25066137141884459</v>
      </c>
    </row>
    <row r="968" spans="2:9" x14ac:dyDescent="0.2">
      <c r="B968" s="10">
        <v>950</v>
      </c>
      <c r="C968" s="19">
        <v>0.31458864036331891</v>
      </c>
      <c r="D968" s="22">
        <v>0.79835016644339307</v>
      </c>
      <c r="F968" s="50">
        <v>950</v>
      </c>
      <c r="G968" s="42">
        <v>1.5729432018165945</v>
      </c>
      <c r="H968" s="42">
        <v>1.730237521998254</v>
      </c>
      <c r="I968" s="51">
        <v>1.8875318421799134</v>
      </c>
    </row>
    <row r="969" spans="2:9" x14ac:dyDescent="0.2">
      <c r="B969" s="10">
        <v>951</v>
      </c>
      <c r="C969" s="19">
        <v>0.49249516119758652</v>
      </c>
      <c r="D969" s="22">
        <v>0.32458861677259843</v>
      </c>
      <c r="F969" s="50">
        <v>951</v>
      </c>
      <c r="G969" s="42">
        <v>1.2958953948765046</v>
      </c>
      <c r="H969" s="42">
        <v>2.2357812908816608</v>
      </c>
      <c r="I969" s="51">
        <v>2.9549709671855191</v>
      </c>
    </row>
    <row r="970" spans="2:9" x14ac:dyDescent="0.2">
      <c r="B970" s="10">
        <v>952</v>
      </c>
      <c r="C970" s="19">
        <v>0.94950119113145881</v>
      </c>
      <c r="D970" s="22">
        <v>0.70081858804931418</v>
      </c>
      <c r="F970" s="50">
        <v>952</v>
      </c>
      <c r="G970" s="42">
        <v>3.2635986066359886</v>
      </c>
      <c r="H970" s="42">
        <v>4.1385402113517085</v>
      </c>
      <c r="I970" s="51">
        <v>5.0228945011591986</v>
      </c>
    </row>
    <row r="971" spans="2:9" x14ac:dyDescent="0.2">
      <c r="B971" s="10">
        <v>953</v>
      </c>
      <c r="C971" s="19">
        <v>0.65542256126028087</v>
      </c>
      <c r="D971" s="22">
        <v>7.6531471514488247E-3</v>
      </c>
      <c r="F971" s="50">
        <v>953</v>
      </c>
      <c r="G971" s="42">
        <v>1.4440362013551169E-2</v>
      </c>
      <c r="H971" s="42">
        <v>0.11154105311459939</v>
      </c>
      <c r="I971" s="51">
        <v>0.52489360584041944</v>
      </c>
    </row>
    <row r="972" spans="2:9" x14ac:dyDescent="0.2">
      <c r="B972" s="10">
        <v>954</v>
      </c>
      <c r="C972" s="19">
        <v>0.77787762367083879</v>
      </c>
      <c r="D972" s="22">
        <v>0.69006937565813753</v>
      </c>
      <c r="F972" s="50">
        <v>954</v>
      </c>
      <c r="G972" s="42">
        <v>3.2036223117136275</v>
      </c>
      <c r="H972" s="42">
        <v>4.0876800272934055</v>
      </c>
      <c r="I972" s="51">
        <v>4.667265742025033</v>
      </c>
    </row>
    <row r="973" spans="2:9" x14ac:dyDescent="0.2">
      <c r="B973" s="10">
        <v>955</v>
      </c>
      <c r="C973" s="19">
        <v>0.17644293479795381</v>
      </c>
      <c r="D973" s="22">
        <v>0.18065500784172661</v>
      </c>
      <c r="F973" s="50">
        <v>955</v>
      </c>
      <c r="G973" s="42">
        <v>0.64149017660573082</v>
      </c>
      <c r="H973" s="42">
        <v>0.9704361413887459</v>
      </c>
      <c r="I973" s="51">
        <v>1.0586576087877229</v>
      </c>
    </row>
    <row r="974" spans="2:9" x14ac:dyDescent="0.2">
      <c r="B974" s="10">
        <v>956</v>
      </c>
      <c r="C974" s="19">
        <v>0.34830762747632271</v>
      </c>
      <c r="D974" s="22">
        <v>0.28726664330099705</v>
      </c>
      <c r="F974" s="50">
        <v>956</v>
      </c>
      <c r="G974" s="42">
        <v>1.1192117063305564</v>
      </c>
      <c r="H974" s="42">
        <v>1.915691951119775</v>
      </c>
      <c r="I974" s="51">
        <v>2.0898457648579365</v>
      </c>
    </row>
    <row r="975" spans="2:9" x14ac:dyDescent="0.2">
      <c r="B975" s="10">
        <v>957</v>
      </c>
      <c r="C975" s="19">
        <v>0.43287686922358148</v>
      </c>
      <c r="D975" s="22">
        <v>0.35202664676458473</v>
      </c>
      <c r="F975" s="50">
        <v>957</v>
      </c>
      <c r="G975" s="42">
        <v>1.4284355525182268</v>
      </c>
      <c r="H975" s="42">
        <v>2.380822780729698</v>
      </c>
      <c r="I975" s="51">
        <v>2.5972612153414891</v>
      </c>
    </row>
    <row r="976" spans="2:9" x14ac:dyDescent="0.2">
      <c r="B976" s="10">
        <v>958</v>
      </c>
      <c r="C976" s="19">
        <v>0.19873332972557578</v>
      </c>
      <c r="D976" s="22">
        <v>0.25176509161726501</v>
      </c>
      <c r="F976" s="50">
        <v>958</v>
      </c>
      <c r="G976" s="42">
        <v>0.95535464599672715</v>
      </c>
      <c r="H976" s="42">
        <v>1.0930333134906669</v>
      </c>
      <c r="I976" s="51">
        <v>1.1923999783534547</v>
      </c>
    </row>
    <row r="977" spans="2:9" x14ac:dyDescent="0.2">
      <c r="B977" s="10">
        <v>959</v>
      </c>
      <c r="C977" s="19">
        <v>0.24895151707207375</v>
      </c>
      <c r="D977" s="22">
        <v>0.85858721041239194</v>
      </c>
      <c r="F977" s="50">
        <v>959</v>
      </c>
      <c r="G977" s="42">
        <v>1.2447575853603687</v>
      </c>
      <c r="H977" s="42">
        <v>1.3692333438964055</v>
      </c>
      <c r="I977" s="51">
        <v>1.4937091024324425</v>
      </c>
    </row>
    <row r="978" spans="2:9" x14ac:dyDescent="0.2">
      <c r="B978" s="10">
        <v>960</v>
      </c>
      <c r="C978" s="19">
        <v>0.41387397004337856</v>
      </c>
      <c r="D978" s="22">
        <v>0.4363632388098706</v>
      </c>
      <c r="F978" s="50">
        <v>960</v>
      </c>
      <c r="G978" s="42">
        <v>1.8483652379955064</v>
      </c>
      <c r="H978" s="42">
        <v>2.2763068352385822</v>
      </c>
      <c r="I978" s="51">
        <v>2.4832438202602711</v>
      </c>
    </row>
    <row r="979" spans="2:9" x14ac:dyDescent="0.2">
      <c r="B979" s="10">
        <v>961</v>
      </c>
      <c r="C979" s="19">
        <v>9.7213847070722892E-3</v>
      </c>
      <c r="D979" s="22">
        <v>0.48893556706071517</v>
      </c>
      <c r="F979" s="50">
        <v>961</v>
      </c>
      <c r="G979" s="42">
        <v>4.8606923535361446E-2</v>
      </c>
      <c r="H979" s="42">
        <v>5.3467615888897591E-2</v>
      </c>
      <c r="I979" s="51">
        <v>5.8328308242433735E-2</v>
      </c>
    </row>
    <row r="980" spans="2:9" x14ac:dyDescent="0.2">
      <c r="B980" s="10">
        <v>962</v>
      </c>
      <c r="C980" s="19">
        <v>0.75458606368942094</v>
      </c>
      <c r="D980" s="22">
        <v>0.4792608540849973</v>
      </c>
      <c r="F980" s="50">
        <v>962</v>
      </c>
      <c r="G980" s="42">
        <v>2.0685039434272605</v>
      </c>
      <c r="H980" s="42">
        <v>3.0536570124382023</v>
      </c>
      <c r="I980" s="51">
        <v>4.1537201093790497</v>
      </c>
    </row>
    <row r="981" spans="2:9" x14ac:dyDescent="0.2">
      <c r="B981" s="10">
        <v>963</v>
      </c>
      <c r="C981" s="19">
        <v>0.19185472751856658</v>
      </c>
      <c r="D981" s="22">
        <v>0.54732369183208363</v>
      </c>
      <c r="F981" s="50">
        <v>963</v>
      </c>
      <c r="G981" s="42">
        <v>0.95927363759283291</v>
      </c>
      <c r="H981" s="42">
        <v>1.0552010013521163</v>
      </c>
      <c r="I981" s="51">
        <v>1.1511283651113995</v>
      </c>
    </row>
    <row r="982" spans="2:9" x14ac:dyDescent="0.2">
      <c r="B982" s="10">
        <v>964</v>
      </c>
      <c r="C982" s="19">
        <v>0.10679033668819538</v>
      </c>
      <c r="D982" s="22">
        <v>0.49528287981789476</v>
      </c>
      <c r="F982" s="50">
        <v>964</v>
      </c>
      <c r="G982" s="42">
        <v>0.53395168344097688</v>
      </c>
      <c r="H982" s="42">
        <v>0.58734685178507462</v>
      </c>
      <c r="I982" s="51">
        <v>0.64074202012917225</v>
      </c>
    </row>
    <row r="983" spans="2:9" x14ac:dyDescent="0.2">
      <c r="B983" s="10">
        <v>965</v>
      </c>
      <c r="C983" s="19">
        <v>0.4475844838558567</v>
      </c>
      <c r="D983" s="22">
        <v>0.35335811728979205</v>
      </c>
      <c r="F983" s="50">
        <v>965</v>
      </c>
      <c r="G983" s="42">
        <v>1.4349213290639871</v>
      </c>
      <c r="H983" s="42">
        <v>2.3929561882259875</v>
      </c>
      <c r="I983" s="51">
        <v>2.6855069031351402</v>
      </c>
    </row>
    <row r="984" spans="2:9" x14ac:dyDescent="0.2">
      <c r="B984" s="10">
        <v>966</v>
      </c>
      <c r="C984" s="19">
        <v>0.70655977240027279</v>
      </c>
      <c r="D984" s="22">
        <v>0.15069148315579406</v>
      </c>
      <c r="F984" s="50">
        <v>966</v>
      </c>
      <c r="G984" s="42">
        <v>0.51603178540772798</v>
      </c>
      <c r="H984" s="42">
        <v>1.2101345358758298</v>
      </c>
      <c r="I984" s="51">
        <v>2.329140054528406</v>
      </c>
    </row>
    <row r="985" spans="2:9" x14ac:dyDescent="0.2">
      <c r="B985" s="10">
        <v>967</v>
      </c>
      <c r="C985" s="19">
        <v>0.26070341627648608</v>
      </c>
      <c r="D985" s="22">
        <v>0.55220606368458258</v>
      </c>
      <c r="F985" s="50">
        <v>967</v>
      </c>
      <c r="G985" s="42">
        <v>1.3035170813824304</v>
      </c>
      <c r="H985" s="42">
        <v>1.4338687895206734</v>
      </c>
      <c r="I985" s="51">
        <v>1.5642204976589165</v>
      </c>
    </row>
    <row r="986" spans="2:9" x14ac:dyDescent="0.2">
      <c r="B986" s="10">
        <v>968</v>
      </c>
      <c r="C986" s="19">
        <v>0.95718506609783027</v>
      </c>
      <c r="D986" s="22">
        <v>0.26532696740325823</v>
      </c>
      <c r="F986" s="50">
        <v>968</v>
      </c>
      <c r="G986" s="42">
        <v>1.0174373493140185</v>
      </c>
      <c r="H986" s="42">
        <v>1.9027766094581011</v>
      </c>
      <c r="I986" s="51">
        <v>3.0905939277940249</v>
      </c>
    </row>
    <row r="987" spans="2:9" x14ac:dyDescent="0.2">
      <c r="B987" s="10">
        <v>969</v>
      </c>
      <c r="C987" s="19">
        <v>0.21558523353387071</v>
      </c>
      <c r="D987" s="22">
        <v>6.9489033742401451E-2</v>
      </c>
      <c r="F987" s="50">
        <v>969</v>
      </c>
      <c r="G987" s="42">
        <v>0.20383066983381209</v>
      </c>
      <c r="H987" s="42">
        <v>0.65147192959584299</v>
      </c>
      <c r="I987" s="51">
        <v>1.2935114012032243</v>
      </c>
    </row>
    <row r="988" spans="2:9" x14ac:dyDescent="0.2">
      <c r="B988" s="10">
        <v>970</v>
      </c>
      <c r="C988" s="19">
        <v>3.3219856800678627E-2</v>
      </c>
      <c r="D988" s="22">
        <v>0.80565207584069898</v>
      </c>
      <c r="F988" s="50">
        <v>970</v>
      </c>
      <c r="G988" s="42">
        <v>0.16609928400339313</v>
      </c>
      <c r="H988" s="42">
        <v>0.18270921240373245</v>
      </c>
      <c r="I988" s="51">
        <v>0.19931914080407176</v>
      </c>
    </row>
    <row r="989" spans="2:9" x14ac:dyDescent="0.2">
      <c r="B989" s="10">
        <v>971</v>
      </c>
      <c r="C989" s="19">
        <v>0.35128342995132056</v>
      </c>
      <c r="D989" s="22">
        <v>0.71726787047839935</v>
      </c>
      <c r="F989" s="50">
        <v>971</v>
      </c>
      <c r="G989" s="42">
        <v>1.7564171497566028</v>
      </c>
      <c r="H989" s="42">
        <v>1.9320588647322632</v>
      </c>
      <c r="I989" s="51">
        <v>2.1077005797079233</v>
      </c>
    </row>
    <row r="990" spans="2:9" x14ac:dyDescent="0.2">
      <c r="B990" s="10">
        <v>972</v>
      </c>
      <c r="C990" s="19">
        <v>0.93089280813621833</v>
      </c>
      <c r="D990" s="22">
        <v>0.75377150307831453</v>
      </c>
      <c r="F990" s="50">
        <v>972</v>
      </c>
      <c r="G990" s="42">
        <v>3.5617026698508032</v>
      </c>
      <c r="H990" s="42">
        <v>4.38686693325538</v>
      </c>
      <c r="I990" s="51">
        <v>5.2092009090473095</v>
      </c>
    </row>
    <row r="991" spans="2:9" x14ac:dyDescent="0.2">
      <c r="B991" s="10">
        <v>973</v>
      </c>
      <c r="C991" s="19">
        <v>0.91240915395061939</v>
      </c>
      <c r="D991" s="22">
        <v>0.17441849441387258</v>
      </c>
      <c r="F991" s="50">
        <v>973</v>
      </c>
      <c r="G991" s="42">
        <v>0.61500839541945285</v>
      </c>
      <c r="H991" s="42">
        <v>1.3603063211087927</v>
      </c>
      <c r="I991" s="51">
        <v>2.5058064168844751</v>
      </c>
    </row>
    <row r="992" spans="2:9" x14ac:dyDescent="0.2">
      <c r="B992" s="10">
        <v>974</v>
      </c>
      <c r="C992" s="19">
        <v>0.67244086107555956</v>
      </c>
      <c r="D992" s="22">
        <v>0.79309187059122155</v>
      </c>
      <c r="F992" s="50">
        <v>974</v>
      </c>
      <c r="G992" s="42">
        <v>3.3622043053777979</v>
      </c>
      <c r="H992" s="42">
        <v>3.6984247359155775</v>
      </c>
      <c r="I992" s="51">
        <v>4.0346451664533571</v>
      </c>
    </row>
    <row r="993" spans="2:9" x14ac:dyDescent="0.2">
      <c r="B993" s="10">
        <v>975</v>
      </c>
      <c r="C993" s="19">
        <v>0.31622430572082916</v>
      </c>
      <c r="D993" s="22">
        <v>0.14493581730249316</v>
      </c>
      <c r="F993" s="50">
        <v>975</v>
      </c>
      <c r="G993" s="42">
        <v>0.49247123991638103</v>
      </c>
      <c r="H993" s="42">
        <v>1.1730141974777701</v>
      </c>
      <c r="I993" s="51">
        <v>1.8973458343249749</v>
      </c>
    </row>
    <row r="994" spans="2:9" x14ac:dyDescent="0.2">
      <c r="B994" s="10">
        <v>976</v>
      </c>
      <c r="C994" s="19">
        <v>0.54808880198375476</v>
      </c>
      <c r="D994" s="22">
        <v>0.36650010322444748</v>
      </c>
      <c r="F994" s="50">
        <v>976</v>
      </c>
      <c r="G994" s="42">
        <v>1.499197764281597</v>
      </c>
      <c r="H994" s="42">
        <v>2.4638937195301662</v>
      </c>
      <c r="I994" s="51">
        <v>3.2885328119025283</v>
      </c>
    </row>
    <row r="995" spans="2:9" x14ac:dyDescent="0.2">
      <c r="B995" s="10">
        <v>977</v>
      </c>
      <c r="C995" s="19">
        <v>0.46633997434373098</v>
      </c>
      <c r="D995" s="22">
        <v>0.52175534598341955</v>
      </c>
      <c r="F995" s="50">
        <v>977</v>
      </c>
      <c r="G995" s="42">
        <v>2.2904999860333692</v>
      </c>
      <c r="H995" s="42">
        <v>2.5648698588905203</v>
      </c>
      <c r="I995" s="51">
        <v>2.7980398460623856</v>
      </c>
    </row>
    <row r="996" spans="2:9" x14ac:dyDescent="0.2">
      <c r="B996" s="10">
        <v>978</v>
      </c>
      <c r="C996" s="19">
        <v>0.40110489987734577</v>
      </c>
      <c r="D996" s="22">
        <v>0.96574649117953371</v>
      </c>
      <c r="F996" s="50">
        <v>978</v>
      </c>
      <c r="G996" s="42">
        <v>2.0055244993867287</v>
      </c>
      <c r="H996" s="42">
        <v>2.2060769493254018</v>
      </c>
      <c r="I996" s="51">
        <v>2.4066293992640748</v>
      </c>
    </row>
    <row r="997" spans="2:9" x14ac:dyDescent="0.2">
      <c r="B997" s="10">
        <v>979</v>
      </c>
      <c r="C997" s="19">
        <v>0.47600331301321508</v>
      </c>
      <c r="D997" s="22">
        <v>0.4706079672577389</v>
      </c>
      <c r="F997" s="50">
        <v>979</v>
      </c>
      <c r="G997" s="42">
        <v>2.0237699118250103</v>
      </c>
      <c r="H997" s="42">
        <v>2.618018221572683</v>
      </c>
      <c r="I997" s="51">
        <v>2.8560198780792905</v>
      </c>
    </row>
    <row r="998" spans="2:9" x14ac:dyDescent="0.2">
      <c r="B998" s="10">
        <v>980</v>
      </c>
      <c r="C998" s="19">
        <v>0.50944411015888402</v>
      </c>
      <c r="D998" s="22">
        <v>0.32842305410314243</v>
      </c>
      <c r="F998" s="50">
        <v>980</v>
      </c>
      <c r="G998" s="42">
        <v>1.3142874679898129</v>
      </c>
      <c r="H998" s="42">
        <v>2.2568858716759603</v>
      </c>
      <c r="I998" s="51">
        <v>3.0566646609533041</v>
      </c>
    </row>
    <row r="999" spans="2:9" x14ac:dyDescent="0.2">
      <c r="B999" s="10">
        <v>981</v>
      </c>
      <c r="C999" s="19">
        <v>0.73312129519874547</v>
      </c>
      <c r="D999" s="22">
        <v>2.3804167715744784E-2</v>
      </c>
      <c r="F999" s="50">
        <v>981</v>
      </c>
      <c r="G999" s="42">
        <v>5.6357744796993174E-2</v>
      </c>
      <c r="H999" s="42">
        <v>0.27649360480464585</v>
      </c>
      <c r="I999" s="51">
        <v>0.92571595955066699</v>
      </c>
    </row>
    <row r="1000" spans="2:9" x14ac:dyDescent="0.2">
      <c r="B1000" s="10">
        <v>982</v>
      </c>
      <c r="C1000" s="19">
        <v>0.87262687248918891</v>
      </c>
      <c r="D1000" s="22">
        <v>9.2741267198700572E-2</v>
      </c>
      <c r="F1000" s="50">
        <v>982</v>
      </c>
      <c r="G1000" s="42">
        <v>0.28820242795333889</v>
      </c>
      <c r="H1000" s="42">
        <v>0.82069371977277616</v>
      </c>
      <c r="I1000" s="51">
        <v>1.8272070542643</v>
      </c>
    </row>
    <row r="1001" spans="2:9" x14ac:dyDescent="0.2">
      <c r="B1001" s="10">
        <v>983</v>
      </c>
      <c r="C1001" s="19">
        <v>0.60972673936794586</v>
      </c>
      <c r="D1001" s="22">
        <v>8.7967248311367707E-2</v>
      </c>
      <c r="F1001" s="50">
        <v>983</v>
      </c>
      <c r="G1001" s="42">
        <v>0.27049249066134851</v>
      </c>
      <c r="H1001" s="42">
        <v>0.78671873960432315</v>
      </c>
      <c r="I1001" s="51">
        <v>1.7795563883196388</v>
      </c>
    </row>
    <row r="1002" spans="2:9" x14ac:dyDescent="0.2">
      <c r="B1002" s="10">
        <v>984</v>
      </c>
      <c r="C1002" s="19">
        <v>0.61847981746270331</v>
      </c>
      <c r="D1002" s="22">
        <v>0.29544629216065088</v>
      </c>
      <c r="F1002" s="50">
        <v>984</v>
      </c>
      <c r="G1002" s="42">
        <v>1.1575619882953954</v>
      </c>
      <c r="H1002" s="42">
        <v>2.0736980757293555</v>
      </c>
      <c r="I1002" s="51">
        <v>3.2612982871524387</v>
      </c>
    </row>
    <row r="1003" spans="2:9" x14ac:dyDescent="0.2">
      <c r="B1003" s="10">
        <v>985</v>
      </c>
      <c r="C1003" s="19">
        <v>0.39658591948813893</v>
      </c>
      <c r="D1003" s="22">
        <v>0.43662438970233097</v>
      </c>
      <c r="F1003" s="50">
        <v>985</v>
      </c>
      <c r="G1003" s="42">
        <v>1.8496927497718365</v>
      </c>
      <c r="H1003" s="42">
        <v>2.1812225571847641</v>
      </c>
      <c r="I1003" s="51">
        <v>2.3795155169288336</v>
      </c>
    </row>
    <row r="1004" spans="2:9" x14ac:dyDescent="0.2">
      <c r="B1004" s="10">
        <v>986</v>
      </c>
      <c r="C1004" s="19">
        <v>0.85226839460307957</v>
      </c>
      <c r="D1004" s="22">
        <v>6.8995387200059599E-2</v>
      </c>
      <c r="F1004" s="50">
        <v>986</v>
      </c>
      <c r="G1004" s="42">
        <v>0.20209430337754433</v>
      </c>
      <c r="H1004" s="42">
        <v>0.64776687329384219</v>
      </c>
      <c r="I1004" s="51">
        <v>1.5760183816193722</v>
      </c>
    </row>
    <row r="1005" spans="2:9" x14ac:dyDescent="0.2">
      <c r="B1005" s="10">
        <v>987</v>
      </c>
      <c r="C1005" s="19">
        <v>0.92863019282159298</v>
      </c>
      <c r="D1005" s="22">
        <v>0.27896701846958727</v>
      </c>
      <c r="F1005" s="50">
        <v>987</v>
      </c>
      <c r="G1005" s="42">
        <v>1.0805215609943275</v>
      </c>
      <c r="H1005" s="42">
        <v>1.9806374121404862</v>
      </c>
      <c r="I1005" s="51">
        <v>3.1690397070571938</v>
      </c>
    </row>
    <row r="1006" spans="2:9" x14ac:dyDescent="0.2">
      <c r="B1006" s="10">
        <v>988</v>
      </c>
      <c r="C1006" s="19">
        <v>0.74589632921462279</v>
      </c>
      <c r="D1006" s="22">
        <v>0.44566551230233264</v>
      </c>
      <c r="F1006" s="50">
        <v>988</v>
      </c>
      <c r="G1006" s="42">
        <v>1.8957490084038617</v>
      </c>
      <c r="H1006" s="42">
        <v>2.8811768168247776</v>
      </c>
      <c r="I1006" s="51">
        <v>4.0054910364253686</v>
      </c>
    </row>
    <row r="1007" spans="2:9" x14ac:dyDescent="0.2">
      <c r="B1007" s="10">
        <v>989</v>
      </c>
      <c r="C1007" s="19">
        <v>0.65279093206504757</v>
      </c>
      <c r="D1007" s="22">
        <v>0.35586518795038558</v>
      </c>
      <c r="F1007" s="50">
        <v>989</v>
      </c>
      <c r="G1007" s="42">
        <v>1.4471468755315631</v>
      </c>
      <c r="H1007" s="42">
        <v>2.4065289700344121</v>
      </c>
      <c r="I1007" s="51">
        <v>3.579266232932929</v>
      </c>
    </row>
    <row r="1008" spans="2:9" x14ac:dyDescent="0.2">
      <c r="B1008" s="10">
        <v>990</v>
      </c>
      <c r="C1008" s="19">
        <v>0.30954669179368488</v>
      </c>
      <c r="D1008" s="22">
        <v>4.3177729751495142E-2</v>
      </c>
      <c r="F1008" s="50">
        <v>990</v>
      </c>
      <c r="G1008" s="42">
        <v>0.11515472667618902</v>
      </c>
      <c r="H1008" s="42">
        <v>0.44521576324632633</v>
      </c>
      <c r="I1008" s="51">
        <v>1.2467550966624619</v>
      </c>
    </row>
    <row r="1009" spans="2:9" x14ac:dyDescent="0.2">
      <c r="B1009" s="10">
        <v>991</v>
      </c>
      <c r="C1009" s="19">
        <v>0.44403708179138068</v>
      </c>
      <c r="D1009" s="22">
        <v>0.59356541491360826</v>
      </c>
      <c r="F1009" s="50">
        <v>991</v>
      </c>
      <c r="G1009" s="42">
        <v>2.2201854089569033</v>
      </c>
      <c r="H1009" s="42">
        <v>2.4422039498525936</v>
      </c>
      <c r="I1009" s="51">
        <v>2.6642224907482843</v>
      </c>
    </row>
    <row r="1010" spans="2:9" x14ac:dyDescent="0.2">
      <c r="B1010" s="10">
        <v>992</v>
      </c>
      <c r="C1010" s="19">
        <v>0.35837911078204154</v>
      </c>
      <c r="D1010" s="22">
        <v>0.47971060988915248</v>
      </c>
      <c r="F1010" s="50">
        <v>992</v>
      </c>
      <c r="G1010" s="42">
        <v>1.7918955539102077</v>
      </c>
      <c r="H1010" s="42">
        <v>1.9710851093012285</v>
      </c>
      <c r="I1010" s="51">
        <v>2.1502746646922493</v>
      </c>
    </row>
    <row r="1011" spans="2:9" x14ac:dyDescent="0.2">
      <c r="B1011" s="10">
        <v>993</v>
      </c>
      <c r="C1011" s="19">
        <v>0.20477899285871937</v>
      </c>
      <c r="D1011" s="22">
        <v>0.4016561454642722</v>
      </c>
      <c r="F1011" s="50">
        <v>993</v>
      </c>
      <c r="G1011" s="42">
        <v>1.0238949642935968</v>
      </c>
      <c r="H1011" s="42">
        <v>1.1262844607229565</v>
      </c>
      <c r="I1011" s="51">
        <v>1.2286739571523162</v>
      </c>
    </row>
    <row r="1012" spans="2:9" x14ac:dyDescent="0.2">
      <c r="B1012" s="10">
        <v>994</v>
      </c>
      <c r="C1012" s="19">
        <v>0.67772704295231911</v>
      </c>
      <c r="D1012" s="22">
        <v>0.20192828602989099</v>
      </c>
      <c r="F1012" s="50">
        <v>994</v>
      </c>
      <c r="G1012" s="42">
        <v>0.73317322279869046</v>
      </c>
      <c r="H1012" s="42">
        <v>1.5293976434946028</v>
      </c>
      <c r="I1012" s="51">
        <v>2.6961858795483806</v>
      </c>
    </row>
    <row r="1013" spans="2:9" x14ac:dyDescent="0.2">
      <c r="B1013" s="10">
        <v>995</v>
      </c>
      <c r="C1013" s="19">
        <v>0.96593917270181417</v>
      </c>
      <c r="D1013" s="22">
        <v>0.77864766790173034</v>
      </c>
      <c r="F1013" s="50">
        <v>995</v>
      </c>
      <c r="G1013" s="42">
        <v>3.7032172346620258</v>
      </c>
      <c r="H1013" s="42">
        <v>4.5023108795732734</v>
      </c>
      <c r="I1013" s="51">
        <v>5.2944608832686919</v>
      </c>
    </row>
    <row r="1014" spans="2:9" x14ac:dyDescent="0.2">
      <c r="B1014" s="10">
        <v>996</v>
      </c>
      <c r="C1014" s="19">
        <v>0.73423970588120391</v>
      </c>
      <c r="D1014" s="22">
        <v>0.77237838531637748</v>
      </c>
      <c r="F1014" s="50">
        <v>996</v>
      </c>
      <c r="G1014" s="42">
        <v>3.6674663554677753</v>
      </c>
      <c r="H1014" s="42">
        <v>4.0383183823466213</v>
      </c>
      <c r="I1014" s="51">
        <v>4.4054382352872237</v>
      </c>
    </row>
    <row r="1015" spans="2:9" x14ac:dyDescent="0.2">
      <c r="B1015" s="10">
        <v>997</v>
      </c>
      <c r="C1015" s="19">
        <v>6.0863762974765923E-2</v>
      </c>
      <c r="D1015" s="22">
        <v>0.5650296244410894</v>
      </c>
      <c r="F1015" s="50">
        <v>997</v>
      </c>
      <c r="G1015" s="42">
        <v>0.30431881487382961</v>
      </c>
      <c r="H1015" s="42">
        <v>0.33475069636121257</v>
      </c>
      <c r="I1015" s="51">
        <v>0.36518257784859554</v>
      </c>
    </row>
    <row r="1016" spans="2:9" x14ac:dyDescent="0.2">
      <c r="B1016" s="10">
        <v>998</v>
      </c>
      <c r="C1016" s="19">
        <v>0.21615527205680907</v>
      </c>
      <c r="D1016" s="22">
        <v>0.38188165915882055</v>
      </c>
      <c r="F1016" s="50">
        <v>998</v>
      </c>
      <c r="G1016" s="42">
        <v>1.0807763602840454</v>
      </c>
      <c r="H1016" s="42">
        <v>1.1888539963124498</v>
      </c>
      <c r="I1016" s="51">
        <v>1.2969316323408544</v>
      </c>
    </row>
    <row r="1017" spans="2:9" x14ac:dyDescent="0.2">
      <c r="B1017" s="10">
        <v>999</v>
      </c>
      <c r="C1017" s="19">
        <v>0.7081580433660164</v>
      </c>
      <c r="D1017" s="22">
        <v>0.4272051875720918</v>
      </c>
      <c r="F1017" s="50">
        <v>999</v>
      </c>
      <c r="G1017" s="42">
        <v>1.8019130292676673</v>
      </c>
      <c r="H1017" s="42">
        <v>2.7852995158005407</v>
      </c>
      <c r="I1017" s="51">
        <v>3.9216561237053034</v>
      </c>
    </row>
    <row r="1018" spans="2:9" x14ac:dyDescent="0.2">
      <c r="B1018" s="10">
        <v>1000</v>
      </c>
      <c r="C1018" s="19">
        <v>0.87389763319681846</v>
      </c>
      <c r="D1018" s="22">
        <v>0.30986818291902407</v>
      </c>
      <c r="F1018" s="50">
        <v>1000</v>
      </c>
      <c r="G1018" s="42">
        <v>1.2256949220348718</v>
      </c>
      <c r="H1018" s="42">
        <v>2.1542905572445243</v>
      </c>
      <c r="I1018" s="51">
        <v>3.339948290780093</v>
      </c>
    </row>
    <row r="1019" spans="2:9" x14ac:dyDescent="0.2">
      <c r="B1019" s="10">
        <v>1001</v>
      </c>
      <c r="C1019" s="19">
        <v>0.18065036039207927</v>
      </c>
      <c r="D1019" s="22">
        <v>0.32653991005215766</v>
      </c>
      <c r="F1019" s="50">
        <v>1001</v>
      </c>
      <c r="G1019" s="42">
        <v>0.90325180196039634</v>
      </c>
      <c r="H1019" s="42">
        <v>0.99357698215643597</v>
      </c>
      <c r="I1019" s="51">
        <v>1.0839021623524756</v>
      </c>
    </row>
    <row r="1020" spans="2:9" x14ac:dyDescent="0.2">
      <c r="B1020" s="10">
        <v>1002</v>
      </c>
      <c r="C1020" s="19">
        <v>0.69674218954905787</v>
      </c>
      <c r="D1020" s="22">
        <v>0.99443595366220006</v>
      </c>
      <c r="F1020" s="50">
        <v>1002</v>
      </c>
      <c r="G1020" s="42">
        <v>3.4837109477452892</v>
      </c>
      <c r="H1020" s="42">
        <v>3.8320820425198181</v>
      </c>
      <c r="I1020" s="51">
        <v>4.1804531372943474</v>
      </c>
    </row>
    <row r="1021" spans="2:9" x14ac:dyDescent="0.2">
      <c r="B1021" s="10">
        <v>1003</v>
      </c>
      <c r="C1021" s="19">
        <v>0.39855804305369014</v>
      </c>
      <c r="D1021" s="22">
        <v>0.62366307557316414</v>
      </c>
      <c r="F1021" s="50">
        <v>1003</v>
      </c>
      <c r="G1021" s="42">
        <v>1.9927902152684507</v>
      </c>
      <c r="H1021" s="42">
        <v>2.1920692367952959</v>
      </c>
      <c r="I1021" s="51">
        <v>2.3913482583221408</v>
      </c>
    </row>
    <row r="1022" spans="2:9" x14ac:dyDescent="0.2">
      <c r="B1022" s="10">
        <v>1004</v>
      </c>
      <c r="C1022" s="19">
        <v>0.75083953407625981</v>
      </c>
      <c r="D1022" s="22">
        <v>0.97081310979948299</v>
      </c>
      <c r="F1022" s="50">
        <v>1004</v>
      </c>
      <c r="G1022" s="42">
        <v>3.7541976703812989</v>
      </c>
      <c r="H1022" s="42">
        <v>4.1296174374194292</v>
      </c>
      <c r="I1022" s="51">
        <v>4.5050372044575591</v>
      </c>
    </row>
    <row r="1023" spans="2:9" x14ac:dyDescent="0.2">
      <c r="B1023" s="10">
        <v>1005</v>
      </c>
      <c r="C1023" s="19">
        <v>3.3770937760092545E-3</v>
      </c>
      <c r="D1023" s="22">
        <v>0.67415429307844499</v>
      </c>
      <c r="F1023" s="50">
        <v>1005</v>
      </c>
      <c r="G1023" s="42">
        <v>1.6885468880046273E-2</v>
      </c>
      <c r="H1023" s="42">
        <v>1.85740157680509E-2</v>
      </c>
      <c r="I1023" s="51">
        <v>2.0262562656055527E-2</v>
      </c>
    </row>
    <row r="1024" spans="2:9" x14ac:dyDescent="0.2">
      <c r="B1024" s="10">
        <v>1006</v>
      </c>
      <c r="C1024" s="19">
        <v>9.5547530730380692E-2</v>
      </c>
      <c r="D1024" s="22">
        <v>0.60589506512056313</v>
      </c>
      <c r="F1024" s="50">
        <v>1006</v>
      </c>
      <c r="G1024" s="42">
        <v>0.47773765365190346</v>
      </c>
      <c r="H1024" s="42">
        <v>0.52551141901709375</v>
      </c>
      <c r="I1024" s="51">
        <v>0.57328518438228415</v>
      </c>
    </row>
    <row r="1025" spans="2:9" x14ac:dyDescent="0.2">
      <c r="B1025" s="10">
        <v>1007</v>
      </c>
      <c r="C1025" s="19">
        <v>0.1098470831082714</v>
      </c>
      <c r="D1025" s="22">
        <v>0.39806239045584968</v>
      </c>
      <c r="F1025" s="50">
        <v>1007</v>
      </c>
      <c r="G1025" s="42">
        <v>0.54923541554135702</v>
      </c>
      <c r="H1025" s="42">
        <v>0.60415895709549272</v>
      </c>
      <c r="I1025" s="51">
        <v>0.65908249864962842</v>
      </c>
    </row>
    <row r="1026" spans="2:9" x14ac:dyDescent="0.2">
      <c r="B1026" s="10">
        <v>1008</v>
      </c>
      <c r="C1026" s="19">
        <v>0.59877963792429567</v>
      </c>
      <c r="D1026" s="22">
        <v>0.25224694029671202</v>
      </c>
      <c r="F1026" s="50">
        <v>1008</v>
      </c>
      <c r="G1026" s="42">
        <v>0.95754918899541064</v>
      </c>
      <c r="H1026" s="42">
        <v>1.8273570585806673</v>
      </c>
      <c r="I1026" s="51">
        <v>3.0134514847068026</v>
      </c>
    </row>
    <row r="1027" spans="2:9" x14ac:dyDescent="0.2">
      <c r="B1027" s="10">
        <v>1009</v>
      </c>
      <c r="C1027" s="19">
        <v>0.89030027699243364</v>
      </c>
      <c r="D1027" s="22">
        <v>0.19634664872260443</v>
      </c>
      <c r="F1027" s="50">
        <v>1009</v>
      </c>
      <c r="G1027" s="42">
        <v>0.70892157880481987</v>
      </c>
      <c r="H1027" s="42">
        <v>1.4954830117652951</v>
      </c>
      <c r="I1027" s="51">
        <v>2.6586611957926793</v>
      </c>
    </row>
    <row r="1028" spans="2:9" x14ac:dyDescent="0.2">
      <c r="B1028" s="10">
        <v>1010</v>
      </c>
      <c r="C1028" s="19">
        <v>0.87055381895693729</v>
      </c>
      <c r="D1028" s="22">
        <v>0.29455708219816756</v>
      </c>
      <c r="F1028" s="50">
        <v>1010</v>
      </c>
      <c r="G1028" s="42">
        <v>1.1533825256903194</v>
      </c>
      <c r="H1028" s="42">
        <v>2.068703574368902</v>
      </c>
      <c r="I1028" s="51">
        <v>3.2563867950742633</v>
      </c>
    </row>
    <row r="1029" spans="2:9" x14ac:dyDescent="0.2">
      <c r="B1029" s="10">
        <v>1011</v>
      </c>
      <c r="C1029" s="19">
        <v>1.8572397570239207E-2</v>
      </c>
      <c r="D1029" s="22">
        <v>0.93132783943781217</v>
      </c>
      <c r="F1029" s="50">
        <v>1011</v>
      </c>
      <c r="G1029" s="42">
        <v>9.2861987851196037E-2</v>
      </c>
      <c r="H1029" s="42">
        <v>0.10214818663631564</v>
      </c>
      <c r="I1029" s="51">
        <v>0.11143438542143524</v>
      </c>
    </row>
    <row r="1030" spans="2:9" x14ac:dyDescent="0.2">
      <c r="B1030" s="10">
        <v>1012</v>
      </c>
      <c r="C1030" s="19">
        <v>0.45758621901472107</v>
      </c>
      <c r="D1030" s="22">
        <v>0.49619113492004396</v>
      </c>
      <c r="F1030" s="50">
        <v>1012</v>
      </c>
      <c r="G1030" s="42">
        <v>2.1564967366534438</v>
      </c>
      <c r="H1030" s="42">
        <v>2.5167242045809659</v>
      </c>
      <c r="I1030" s="51">
        <v>2.7455173140883264</v>
      </c>
    </row>
    <row r="1031" spans="2:9" x14ac:dyDescent="0.2">
      <c r="B1031" s="10">
        <v>1013</v>
      </c>
      <c r="C1031" s="19">
        <v>0.11934590202727602</v>
      </c>
      <c r="D1031" s="22">
        <v>0.27458160086715588</v>
      </c>
      <c r="F1031" s="50">
        <v>1013</v>
      </c>
      <c r="G1031" s="42">
        <v>0.59672951013638009</v>
      </c>
      <c r="H1031" s="42">
        <v>0.6564024611500181</v>
      </c>
      <c r="I1031" s="51">
        <v>0.71607541216365611</v>
      </c>
    </row>
    <row r="1032" spans="2:9" x14ac:dyDescent="0.2">
      <c r="B1032" s="10">
        <v>1014</v>
      </c>
      <c r="C1032" s="19">
        <v>0.2751526189850908</v>
      </c>
      <c r="D1032" s="22">
        <v>2.2833631024450463E-2</v>
      </c>
      <c r="F1032" s="50">
        <v>1014</v>
      </c>
      <c r="G1032" s="42">
        <v>5.3611749413815621E-2</v>
      </c>
      <c r="H1032" s="42">
        <v>0.26743772708759483</v>
      </c>
      <c r="I1032" s="51">
        <v>0.90664806671619647</v>
      </c>
    </row>
    <row r="1033" spans="2:9" x14ac:dyDescent="0.2">
      <c r="B1033" s="10">
        <v>1015</v>
      </c>
      <c r="C1033" s="19">
        <v>9.8272169278400878E-2</v>
      </c>
      <c r="D1033" s="22">
        <v>0.2837115281700372</v>
      </c>
      <c r="F1033" s="50">
        <v>1015</v>
      </c>
      <c r="G1033" s="42">
        <v>0.49136084639200439</v>
      </c>
      <c r="H1033" s="42">
        <v>0.54049693103120489</v>
      </c>
      <c r="I1033" s="51">
        <v>0.58963301567040527</v>
      </c>
    </row>
    <row r="1034" spans="2:9" x14ac:dyDescent="0.2">
      <c r="B1034" s="10">
        <v>1016</v>
      </c>
      <c r="C1034" s="19">
        <v>0.58224664976694052</v>
      </c>
      <c r="D1034" s="22">
        <v>0.62777507277760103</v>
      </c>
      <c r="F1034" s="50">
        <v>1016</v>
      </c>
      <c r="G1034" s="42">
        <v>2.8597948834594691</v>
      </c>
      <c r="H1034" s="42">
        <v>3.2023565737181729</v>
      </c>
      <c r="I1034" s="51">
        <v>3.4934798986016431</v>
      </c>
    </row>
    <row r="1035" spans="2:9" x14ac:dyDescent="0.2">
      <c r="B1035" s="10">
        <v>1017</v>
      </c>
      <c r="C1035" s="19">
        <v>0.77588337709714716</v>
      </c>
      <c r="D1035" s="22">
        <v>0.12514738675362003</v>
      </c>
      <c r="F1035" s="50">
        <v>1017</v>
      </c>
      <c r="G1035" s="42">
        <v>0.41292972484929535</v>
      </c>
      <c r="H1035" s="42">
        <v>1.0430379684263342</v>
      </c>
      <c r="I1035" s="51">
        <v>2.1225705932030436</v>
      </c>
    </row>
    <row r="1036" spans="2:9" x14ac:dyDescent="0.2">
      <c r="B1036" s="10">
        <v>1018</v>
      </c>
      <c r="C1036" s="19">
        <v>0.857573232471877</v>
      </c>
      <c r="D1036" s="22">
        <v>0.89642804010567956</v>
      </c>
      <c r="F1036" s="50">
        <v>1018</v>
      </c>
      <c r="G1036" s="42">
        <v>4.2878661623593848</v>
      </c>
      <c r="H1036" s="42">
        <v>4.7166527785953232</v>
      </c>
      <c r="I1036" s="51">
        <v>5.1454393948312624</v>
      </c>
    </row>
    <row r="1037" spans="2:9" x14ac:dyDescent="0.2">
      <c r="B1037" s="10">
        <v>1019</v>
      </c>
      <c r="C1037" s="19">
        <v>0.13553069927882455</v>
      </c>
      <c r="D1037" s="22">
        <v>0.99769078127333488</v>
      </c>
      <c r="F1037" s="50">
        <v>1019</v>
      </c>
      <c r="G1037" s="42">
        <v>0.67765349639412276</v>
      </c>
      <c r="H1037" s="42">
        <v>0.74541884603353503</v>
      </c>
      <c r="I1037" s="51">
        <v>0.81318419567294731</v>
      </c>
    </row>
    <row r="1038" spans="2:9" x14ac:dyDescent="0.2">
      <c r="B1038" s="10">
        <v>1020</v>
      </c>
      <c r="C1038" s="19">
        <v>0.14522230085512355</v>
      </c>
      <c r="D1038" s="22">
        <v>8.2080329851365597E-2</v>
      </c>
      <c r="F1038" s="50">
        <v>1020</v>
      </c>
      <c r="G1038" s="42">
        <v>0.2489183514138511</v>
      </c>
      <c r="H1038" s="42">
        <v>0.74431018858856002</v>
      </c>
      <c r="I1038" s="51">
        <v>0.87133380513074132</v>
      </c>
    </row>
    <row r="1039" spans="2:9" x14ac:dyDescent="0.2">
      <c r="B1039" s="10">
        <v>1021</v>
      </c>
      <c r="C1039" s="19">
        <v>0.93409200832935857</v>
      </c>
      <c r="D1039" s="22">
        <v>0.97961167788670978</v>
      </c>
      <c r="F1039" s="50">
        <v>1021</v>
      </c>
      <c r="G1039" s="42">
        <v>4.670460041646793</v>
      </c>
      <c r="H1039" s="42">
        <v>5.1375060458114721</v>
      </c>
      <c r="I1039" s="51">
        <v>5.6045520499761512</v>
      </c>
    </row>
    <row r="1040" spans="2:9" x14ac:dyDescent="0.2">
      <c r="B1040" s="10">
        <v>1022</v>
      </c>
      <c r="C1040" s="19">
        <v>0.19793681765434268</v>
      </c>
      <c r="D1040" s="22">
        <v>0.31445063119373773</v>
      </c>
      <c r="F1040" s="50">
        <v>1022</v>
      </c>
      <c r="G1040" s="42">
        <v>0.98968408827171339</v>
      </c>
      <c r="H1040" s="42">
        <v>1.0886524970988847</v>
      </c>
      <c r="I1040" s="51">
        <v>1.1876209059260561</v>
      </c>
    </row>
    <row r="1041" spans="2:9" x14ac:dyDescent="0.2">
      <c r="B1041" s="10">
        <v>1023</v>
      </c>
      <c r="C1041" s="19">
        <v>0.75872636251524772</v>
      </c>
      <c r="D1041" s="22">
        <v>4.4420295839640689E-2</v>
      </c>
      <c r="F1041" s="50">
        <v>1023</v>
      </c>
      <c r="G1041" s="42">
        <v>0.11914278298039516</v>
      </c>
      <c r="H1041" s="42">
        <v>0.45543651416268982</v>
      </c>
      <c r="I1041" s="51">
        <v>1.2645673767051975</v>
      </c>
    </row>
    <row r="1042" spans="2:9" x14ac:dyDescent="0.2">
      <c r="B1042" s="10">
        <v>1024</v>
      </c>
      <c r="C1042" s="19">
        <v>0.93849537551259143</v>
      </c>
      <c r="D1042" s="22">
        <v>0.19157625679068058</v>
      </c>
      <c r="F1042" s="50">
        <v>1024</v>
      </c>
      <c r="G1042" s="42">
        <v>0.68830357352718574</v>
      </c>
      <c r="H1042" s="42">
        <v>1.4663445729200155</v>
      </c>
      <c r="I1042" s="51">
        <v>2.6261655021084449</v>
      </c>
    </row>
    <row r="1043" spans="2:9" x14ac:dyDescent="0.2">
      <c r="B1043" s="10">
        <v>1025</v>
      </c>
      <c r="C1043" s="19">
        <v>0.91768636677056237</v>
      </c>
      <c r="D1043" s="22">
        <v>0.62508535661497977</v>
      </c>
      <c r="F1043" s="50">
        <v>1025</v>
      </c>
      <c r="G1043" s="42">
        <v>2.8450977651879956</v>
      </c>
      <c r="H1043" s="42">
        <v>3.7767144473814231</v>
      </c>
      <c r="I1043" s="51">
        <v>4.7437403847743687</v>
      </c>
    </row>
    <row r="1044" spans="2:9" x14ac:dyDescent="0.2">
      <c r="B1044" s="10">
        <v>1026</v>
      </c>
      <c r="C1044" s="19">
        <v>0.59044194818061213</v>
      </c>
      <c r="D1044" s="22">
        <v>0.67793366399514721</v>
      </c>
      <c r="F1044" s="50">
        <v>1026</v>
      </c>
      <c r="G1044" s="42">
        <v>2.9522097409030605</v>
      </c>
      <c r="H1044" s="42">
        <v>3.2474307149933668</v>
      </c>
      <c r="I1044" s="51">
        <v>3.542651689083673</v>
      </c>
    </row>
    <row r="1045" spans="2:9" x14ac:dyDescent="0.2">
      <c r="B1045" s="10">
        <v>1027</v>
      </c>
      <c r="C1045" s="19">
        <v>0.47035196849521699</v>
      </c>
      <c r="D1045" s="22">
        <v>0.91064565735708236</v>
      </c>
      <c r="F1045" s="50">
        <v>1027</v>
      </c>
      <c r="G1045" s="42">
        <v>2.3517598424760848</v>
      </c>
      <c r="H1045" s="42">
        <v>2.5869358267236935</v>
      </c>
      <c r="I1045" s="51">
        <v>2.8221118109713021</v>
      </c>
    </row>
    <row r="1046" spans="2:9" x14ac:dyDescent="0.2">
      <c r="B1046" s="10">
        <v>1028</v>
      </c>
      <c r="C1046" s="19">
        <v>0.85690085306608521</v>
      </c>
      <c r="D1046" s="22">
        <v>0.68929282087019927</v>
      </c>
      <c r="F1046" s="50">
        <v>1028</v>
      </c>
      <c r="G1046" s="42">
        <v>3.1992966454127982</v>
      </c>
      <c r="H1046" s="42">
        <v>4.0839996264716616</v>
      </c>
      <c r="I1046" s="51">
        <v>4.9814196321256823</v>
      </c>
    </row>
    <row r="1047" spans="2:9" x14ac:dyDescent="0.2">
      <c r="B1047" s="10">
        <v>1029</v>
      </c>
      <c r="C1047" s="19">
        <v>0.9282984437241506</v>
      </c>
      <c r="D1047" s="22">
        <v>0.83367680554985568</v>
      </c>
      <c r="F1047" s="50">
        <v>1029</v>
      </c>
      <c r="G1047" s="42">
        <v>4.0194558885868021</v>
      </c>
      <c r="H1047" s="42">
        <v>4.7551132473790476</v>
      </c>
      <c r="I1047" s="51">
        <v>5.4783542236510048</v>
      </c>
    </row>
    <row r="1048" spans="2:9" x14ac:dyDescent="0.2">
      <c r="B1048" s="10">
        <v>1030</v>
      </c>
      <c r="C1048" s="19">
        <v>0.4864436798647449</v>
      </c>
      <c r="D1048" s="22">
        <v>0.9508974706241905</v>
      </c>
      <c r="F1048" s="50">
        <v>1030</v>
      </c>
      <c r="G1048" s="42">
        <v>2.4322183993237245</v>
      </c>
      <c r="H1048" s="42">
        <v>2.6754402392560968</v>
      </c>
      <c r="I1048" s="51">
        <v>2.9186620791884694</v>
      </c>
    </row>
    <row r="1049" spans="2:9" x14ac:dyDescent="0.2">
      <c r="B1049" s="10">
        <v>1031</v>
      </c>
      <c r="C1049" s="19">
        <v>0.15810998190090242</v>
      </c>
      <c r="D1049" s="22">
        <v>0.67275678651561643</v>
      </c>
      <c r="F1049" s="50">
        <v>1031</v>
      </c>
      <c r="G1049" s="42">
        <v>0.79054990950451209</v>
      </c>
      <c r="H1049" s="42">
        <v>0.8696049004549633</v>
      </c>
      <c r="I1049" s="51">
        <v>0.94865989140541451</v>
      </c>
    </row>
    <row r="1050" spans="2:9" x14ac:dyDescent="0.2">
      <c r="B1050" s="10">
        <v>1032</v>
      </c>
      <c r="C1050" s="19">
        <v>0.65586005702565575</v>
      </c>
      <c r="D1050" s="22">
        <v>0.27165568847566279</v>
      </c>
      <c r="F1050" s="50">
        <v>1032</v>
      </c>
      <c r="G1050" s="42">
        <v>1.0466285292230526</v>
      </c>
      <c r="H1050" s="42">
        <v>1.938999657537642</v>
      </c>
      <c r="I1050" s="51">
        <v>3.1272359656930053</v>
      </c>
    </row>
    <row r="1051" spans="2:9" x14ac:dyDescent="0.2">
      <c r="B1051" s="10">
        <v>1033</v>
      </c>
      <c r="C1051" s="19">
        <v>0.45320665971920637</v>
      </c>
      <c r="D1051" s="22">
        <v>2.837933799138892E-2</v>
      </c>
      <c r="F1051" s="50">
        <v>1033</v>
      </c>
      <c r="G1051" s="42">
        <v>6.9594147104767107E-2</v>
      </c>
      <c r="H1051" s="42">
        <v>0.31824713146450595</v>
      </c>
      <c r="I1051" s="51">
        <v>1.0107700864637819</v>
      </c>
    </row>
    <row r="1052" spans="2:9" x14ac:dyDescent="0.2">
      <c r="B1052" s="10">
        <v>1034</v>
      </c>
      <c r="C1052" s="19">
        <v>0.48551237178636197</v>
      </c>
      <c r="D1052" s="22">
        <v>0.58415544504786676</v>
      </c>
      <c r="F1052" s="50">
        <v>1034</v>
      </c>
      <c r="G1052" s="42">
        <v>2.42756185893181</v>
      </c>
      <c r="H1052" s="42">
        <v>2.6703180448249908</v>
      </c>
      <c r="I1052" s="51">
        <v>2.9130742307181716</v>
      </c>
    </row>
    <row r="1053" spans="2:9" x14ac:dyDescent="0.2">
      <c r="B1053" s="10">
        <v>1035</v>
      </c>
      <c r="C1053" s="19">
        <v>0.32439648127345055</v>
      </c>
      <c r="D1053" s="22">
        <v>0.67027368324697256</v>
      </c>
      <c r="F1053" s="50">
        <v>1035</v>
      </c>
      <c r="G1053" s="42">
        <v>1.6219824063672528</v>
      </c>
      <c r="H1053" s="42">
        <v>1.784180647003978</v>
      </c>
      <c r="I1053" s="51">
        <v>1.9463788876407033</v>
      </c>
    </row>
    <row r="1054" spans="2:9" x14ac:dyDescent="0.2">
      <c r="B1054" s="10">
        <v>1036</v>
      </c>
      <c r="C1054" s="19">
        <v>3.0599514828311247E-2</v>
      </c>
      <c r="D1054" s="22">
        <v>0.22498468242932268</v>
      </c>
      <c r="F1054" s="50">
        <v>1036</v>
      </c>
      <c r="G1054" s="42">
        <v>0.15299757414155624</v>
      </c>
      <c r="H1054" s="42">
        <v>0.16829733155571186</v>
      </c>
      <c r="I1054" s="51">
        <v>0.18359708896986748</v>
      </c>
    </row>
    <row r="1055" spans="2:9" x14ac:dyDescent="0.2">
      <c r="B1055" s="10">
        <v>1037</v>
      </c>
      <c r="C1055" s="19">
        <v>0.68541740827662323</v>
      </c>
      <c r="D1055" s="22">
        <v>0.5708930751502127</v>
      </c>
      <c r="F1055" s="50">
        <v>1037</v>
      </c>
      <c r="G1055" s="42">
        <v>2.5517359633250365</v>
      </c>
      <c r="H1055" s="42">
        <v>3.5124205514660303</v>
      </c>
      <c r="I1055" s="51">
        <v>4.1125044496597392</v>
      </c>
    </row>
    <row r="1056" spans="2:9" x14ac:dyDescent="0.2">
      <c r="B1056" s="10">
        <v>1038</v>
      </c>
      <c r="C1056" s="19">
        <v>2.7149504651379108E-2</v>
      </c>
      <c r="D1056" s="22">
        <v>0.4921672885695626</v>
      </c>
      <c r="F1056" s="50">
        <v>1038</v>
      </c>
      <c r="G1056" s="42">
        <v>0.13574752325689554</v>
      </c>
      <c r="H1056" s="42">
        <v>0.1493222755825851</v>
      </c>
      <c r="I1056" s="51">
        <v>0.16289702790827465</v>
      </c>
    </row>
    <row r="1057" spans="2:9" x14ac:dyDescent="0.2">
      <c r="B1057" s="10">
        <v>1039</v>
      </c>
      <c r="C1057" s="19">
        <v>0.67372055763944161</v>
      </c>
      <c r="D1057" s="22">
        <v>0.16774849775443068</v>
      </c>
      <c r="F1057" s="50">
        <v>1039</v>
      </c>
      <c r="G1057" s="42">
        <v>0.58689494900209338</v>
      </c>
      <c r="H1057" s="42">
        <v>1.3185287418721954</v>
      </c>
      <c r="I1057" s="51">
        <v>2.4574266864261696</v>
      </c>
    </row>
    <row r="1058" spans="2:9" x14ac:dyDescent="0.2">
      <c r="B1058" s="10">
        <v>1040</v>
      </c>
      <c r="C1058" s="19">
        <v>0.29805789009569672</v>
      </c>
      <c r="D1058" s="22">
        <v>0.4296007494169124</v>
      </c>
      <c r="F1058" s="50">
        <v>1040</v>
      </c>
      <c r="G1058" s="42">
        <v>1.4902894504784836</v>
      </c>
      <c r="H1058" s="42">
        <v>1.639318395526332</v>
      </c>
      <c r="I1058" s="51">
        <v>1.7883473405741803</v>
      </c>
    </row>
    <row r="1059" spans="2:9" x14ac:dyDescent="0.2">
      <c r="B1059" s="10">
        <v>1041</v>
      </c>
      <c r="C1059" s="19">
        <v>0.79291399322701639</v>
      </c>
      <c r="D1059" s="22">
        <v>0.72897315682976838</v>
      </c>
      <c r="F1059" s="50">
        <v>1041</v>
      </c>
      <c r="G1059" s="42">
        <v>3.4215575417432627</v>
      </c>
      <c r="H1059" s="42">
        <v>4.2710230836741481</v>
      </c>
      <c r="I1059" s="51">
        <v>4.7574839593620979</v>
      </c>
    </row>
    <row r="1060" spans="2:9" x14ac:dyDescent="0.2">
      <c r="B1060" s="10">
        <v>1042</v>
      </c>
      <c r="C1060" s="19">
        <v>0.57110611462731231</v>
      </c>
      <c r="D1060" s="22">
        <v>0.22354935634188977</v>
      </c>
      <c r="F1060" s="50">
        <v>1042</v>
      </c>
      <c r="G1060" s="42">
        <v>0.82835808005906075</v>
      </c>
      <c r="H1060" s="42">
        <v>1.6590574630792858</v>
      </c>
      <c r="I1060" s="51">
        <v>2.8368603822373832</v>
      </c>
    </row>
    <row r="1061" spans="2:9" x14ac:dyDescent="0.2">
      <c r="B1061" s="10">
        <v>1043</v>
      </c>
      <c r="C1061" s="19">
        <v>0.37795154082631066</v>
      </c>
      <c r="D1061" s="22">
        <v>0.87409499062373675</v>
      </c>
      <c r="F1061" s="50">
        <v>1043</v>
      </c>
      <c r="G1061" s="42">
        <v>1.8897577041315534</v>
      </c>
      <c r="H1061" s="42">
        <v>2.0787334745447086</v>
      </c>
      <c r="I1061" s="51">
        <v>2.2677092449578637</v>
      </c>
    </row>
    <row r="1062" spans="2:9" x14ac:dyDescent="0.2">
      <c r="B1062" s="10">
        <v>1044</v>
      </c>
      <c r="C1062" s="19">
        <v>1.3791947496085144E-2</v>
      </c>
      <c r="D1062" s="22">
        <v>0.98315963086126512</v>
      </c>
      <c r="F1062" s="50">
        <v>1044</v>
      </c>
      <c r="G1062" s="42">
        <v>6.895973748042572E-2</v>
      </c>
      <c r="H1062" s="42">
        <v>7.5855711228468292E-2</v>
      </c>
      <c r="I1062" s="51">
        <v>8.2751684976510864E-2</v>
      </c>
    </row>
    <row r="1063" spans="2:9" x14ac:dyDescent="0.2">
      <c r="B1063" s="10">
        <v>1045</v>
      </c>
      <c r="C1063" s="19">
        <v>0.10482683878496413</v>
      </c>
      <c r="D1063" s="22">
        <v>0.16422256565131044</v>
      </c>
      <c r="F1063" s="50">
        <v>1045</v>
      </c>
      <c r="G1063" s="42">
        <v>0.52413419392482063</v>
      </c>
      <c r="H1063" s="42">
        <v>0.57654761331730264</v>
      </c>
      <c r="I1063" s="51">
        <v>0.62896103270978476</v>
      </c>
    </row>
    <row r="1064" spans="2:9" x14ac:dyDescent="0.2">
      <c r="B1064" s="10">
        <v>1046</v>
      </c>
      <c r="C1064" s="19">
        <v>0.94544246820315347</v>
      </c>
      <c r="D1064" s="22">
        <v>4.4635428003026889E-2</v>
      </c>
      <c r="F1064" s="50">
        <v>1046</v>
      </c>
      <c r="G1064" s="42">
        <v>0.11983554312754748</v>
      </c>
      <c r="H1064" s="42">
        <v>0.45720024274896193</v>
      </c>
      <c r="I1064" s="51">
        <v>1.2676258943824743</v>
      </c>
    </row>
    <row r="1065" spans="2:9" x14ac:dyDescent="0.2">
      <c r="B1065" s="10">
        <v>1047</v>
      </c>
      <c r="C1065" s="19">
        <v>0.23092183007896927</v>
      </c>
      <c r="D1065" s="22">
        <v>0.69017147272809942</v>
      </c>
      <c r="F1065" s="50">
        <v>1047</v>
      </c>
      <c r="G1065" s="42">
        <v>1.1546091503948464</v>
      </c>
      <c r="H1065" s="42">
        <v>1.2700700654343309</v>
      </c>
      <c r="I1065" s="51">
        <v>1.3855309804738156</v>
      </c>
    </row>
    <row r="1066" spans="2:9" x14ac:dyDescent="0.2">
      <c r="B1066" s="10">
        <v>1048</v>
      </c>
      <c r="C1066" s="19">
        <v>0.32678447292149659</v>
      </c>
      <c r="D1066" s="22">
        <v>0.42121446756465875</v>
      </c>
      <c r="F1066" s="50">
        <v>1048</v>
      </c>
      <c r="G1066" s="42">
        <v>1.633922364607483</v>
      </c>
      <c r="H1066" s="42">
        <v>1.7973146010682313</v>
      </c>
      <c r="I1066" s="51">
        <v>1.9607068375289796</v>
      </c>
    </row>
    <row r="1067" spans="2:9" x14ac:dyDescent="0.2">
      <c r="B1067" s="10">
        <v>1049</v>
      </c>
      <c r="C1067" s="19">
        <v>0.96364466730607568</v>
      </c>
      <c r="D1067" s="22">
        <v>0.44655840378445477</v>
      </c>
      <c r="F1067" s="50">
        <v>1049</v>
      </c>
      <c r="G1067" s="42">
        <v>1.9003076840376649</v>
      </c>
      <c r="H1067" s="42">
        <v>2.8857938458089252</v>
      </c>
      <c r="I1067" s="51">
        <v>4.0095015321409182</v>
      </c>
    </row>
    <row r="1068" spans="2:9" x14ac:dyDescent="0.2">
      <c r="B1068" s="10">
        <v>1050</v>
      </c>
      <c r="C1068" s="19">
        <v>0.84617721946537539</v>
      </c>
      <c r="D1068" s="22">
        <v>0.4540825768839567</v>
      </c>
      <c r="F1068" s="50">
        <v>1050</v>
      </c>
      <c r="G1068" s="42">
        <v>1.9387946399237146</v>
      </c>
      <c r="H1068" s="42">
        <v>2.9246275059520506</v>
      </c>
      <c r="I1068" s="51">
        <v>4.0431389745867552</v>
      </c>
    </row>
    <row r="1069" spans="2:9" x14ac:dyDescent="0.2">
      <c r="B1069" s="10">
        <v>1051</v>
      </c>
      <c r="C1069" s="19">
        <v>0.29653376203177018</v>
      </c>
      <c r="D1069" s="22">
        <v>0.6158834530174494</v>
      </c>
      <c r="F1069" s="50">
        <v>1051</v>
      </c>
      <c r="G1069" s="42">
        <v>1.482668810158851</v>
      </c>
      <c r="H1069" s="42">
        <v>1.6309356911747359</v>
      </c>
      <c r="I1069" s="51">
        <v>1.7792025721906211</v>
      </c>
    </row>
    <row r="1070" spans="2:9" x14ac:dyDescent="0.2">
      <c r="B1070" s="10">
        <v>1052</v>
      </c>
      <c r="C1070" s="19">
        <v>0.65875666990327131</v>
      </c>
      <c r="D1070" s="22">
        <v>0.49809968513490621</v>
      </c>
      <c r="F1070" s="50">
        <v>1052</v>
      </c>
      <c r="G1070" s="42">
        <v>2.1664542634878541</v>
      </c>
      <c r="H1070" s="42">
        <v>3.1493121106243467</v>
      </c>
      <c r="I1070" s="51">
        <v>3.9525400194196276</v>
      </c>
    </row>
    <row r="1071" spans="2:9" x14ac:dyDescent="0.2">
      <c r="B1071" s="10">
        <v>1053</v>
      </c>
      <c r="C1071" s="19">
        <v>0.82097768083699818</v>
      </c>
      <c r="D1071" s="22">
        <v>0.33364823495070184</v>
      </c>
      <c r="F1071" s="50">
        <v>1053</v>
      </c>
      <c r="G1071" s="42">
        <v>1.339419453878512</v>
      </c>
      <c r="H1071" s="42">
        <v>2.2855659367890095</v>
      </c>
      <c r="I1071" s="51">
        <v>3.4657375056725321</v>
      </c>
    </row>
    <row r="1072" spans="2:9" x14ac:dyDescent="0.2">
      <c r="B1072" s="10">
        <v>1054</v>
      </c>
      <c r="C1072" s="19">
        <v>0.93162894794516049</v>
      </c>
      <c r="D1072" s="22">
        <v>0.84336414185430553</v>
      </c>
      <c r="F1072" s="50">
        <v>1054</v>
      </c>
      <c r="G1072" s="42">
        <v>4.0755681762606581</v>
      </c>
      <c r="H1072" s="42">
        <v>4.799265706677847</v>
      </c>
      <c r="I1072" s="51">
        <v>5.5100915697250441</v>
      </c>
    </row>
    <row r="1073" spans="2:9" x14ac:dyDescent="0.2">
      <c r="B1073" s="10">
        <v>1055</v>
      </c>
      <c r="C1073" s="19">
        <v>0.28109878899256835</v>
      </c>
      <c r="D1073" s="22">
        <v>0.21936505690490349</v>
      </c>
      <c r="F1073" s="50">
        <v>1055</v>
      </c>
      <c r="G1073" s="42">
        <v>0.80978726623086816</v>
      </c>
      <c r="H1073" s="42">
        <v>1.546043339459126</v>
      </c>
      <c r="I1073" s="51">
        <v>1.6865927339554101</v>
      </c>
    </row>
    <row r="1074" spans="2:9" x14ac:dyDescent="0.2">
      <c r="B1074" s="10">
        <v>1056</v>
      </c>
      <c r="C1074" s="19">
        <v>0.21797731587629832</v>
      </c>
      <c r="D1074" s="22">
        <v>0.48320009741917491</v>
      </c>
      <c r="F1074" s="50">
        <v>1056</v>
      </c>
      <c r="G1074" s="42">
        <v>1.0898865793814916</v>
      </c>
      <c r="H1074" s="42">
        <v>1.1988752373196407</v>
      </c>
      <c r="I1074" s="51">
        <v>1.3078638952577899</v>
      </c>
    </row>
    <row r="1075" spans="2:9" x14ac:dyDescent="0.2">
      <c r="B1075" s="10">
        <v>1057</v>
      </c>
      <c r="C1075" s="19">
        <v>4.9755778495905734E-2</v>
      </c>
      <c r="D1075" s="22">
        <v>0.61259504437845758</v>
      </c>
      <c r="F1075" s="50">
        <v>1057</v>
      </c>
      <c r="G1075" s="42">
        <v>0.24877889247952867</v>
      </c>
      <c r="H1075" s="42">
        <v>0.27365678172748154</v>
      </c>
      <c r="I1075" s="51">
        <v>0.2985346709754344</v>
      </c>
    </row>
    <row r="1076" spans="2:9" x14ac:dyDescent="0.2">
      <c r="B1076" s="10">
        <v>1058</v>
      </c>
      <c r="C1076" s="19">
        <v>0.11997028375841678</v>
      </c>
      <c r="D1076" s="22">
        <v>0.88135824306916821</v>
      </c>
      <c r="F1076" s="50">
        <v>1058</v>
      </c>
      <c r="G1076" s="42">
        <v>0.59985141879208392</v>
      </c>
      <c r="H1076" s="42">
        <v>0.65983656067129237</v>
      </c>
      <c r="I1076" s="51">
        <v>0.71982170255050071</v>
      </c>
    </row>
    <row r="1077" spans="2:9" x14ac:dyDescent="0.2">
      <c r="B1077" s="10">
        <v>1059</v>
      </c>
      <c r="C1077" s="19">
        <v>0.41978378361763757</v>
      </c>
      <c r="D1077" s="22">
        <v>1.0061794007442448E-2</v>
      </c>
      <c r="F1077" s="50">
        <v>1059</v>
      </c>
      <c r="G1077" s="42">
        <v>2.0053053412870236E-2</v>
      </c>
      <c r="H1077" s="42">
        <v>0.1388362986675522</v>
      </c>
      <c r="I1077" s="51">
        <v>0.60185096516324377</v>
      </c>
    </row>
    <row r="1078" spans="2:9" x14ac:dyDescent="0.2">
      <c r="B1078" s="10">
        <v>1060</v>
      </c>
      <c r="C1078" s="19">
        <v>0.85170473536627245</v>
      </c>
      <c r="D1078" s="22">
        <v>0.77600877248389821</v>
      </c>
      <c r="F1078" s="50">
        <v>1060</v>
      </c>
      <c r="G1078" s="42">
        <v>3.6881617658701868</v>
      </c>
      <c r="H1078" s="42">
        <v>4.4900998012005182</v>
      </c>
      <c r="I1078" s="51">
        <v>5.1102284121976345</v>
      </c>
    </row>
    <row r="1079" spans="2:9" x14ac:dyDescent="0.2">
      <c r="B1079" s="10">
        <v>1061</v>
      </c>
      <c r="C1079" s="19">
        <v>0.37943359526705289</v>
      </c>
      <c r="D1079" s="22">
        <v>0.43625449301310526</v>
      </c>
      <c r="F1079" s="50">
        <v>1061</v>
      </c>
      <c r="G1079" s="42">
        <v>1.8478124959040929</v>
      </c>
      <c r="H1079" s="42">
        <v>2.0868847739687908</v>
      </c>
      <c r="I1079" s="51">
        <v>2.2766015716023174</v>
      </c>
    </row>
    <row r="1080" spans="2:9" x14ac:dyDescent="0.2">
      <c r="B1080" s="10">
        <v>1062</v>
      </c>
      <c r="C1080" s="19">
        <v>9.6805308635947163E-2</v>
      </c>
      <c r="D1080" s="22">
        <v>0.29645807101038968</v>
      </c>
      <c r="F1080" s="50">
        <v>1062</v>
      </c>
      <c r="G1080" s="42">
        <v>0.48402654317973581</v>
      </c>
      <c r="H1080" s="42">
        <v>0.53242919749770934</v>
      </c>
      <c r="I1080" s="51">
        <v>0.58083185181568298</v>
      </c>
    </row>
    <row r="1081" spans="2:9" x14ac:dyDescent="0.2">
      <c r="B1081" s="10">
        <v>1063</v>
      </c>
      <c r="C1081" s="19">
        <v>9.6221989382218043E-3</v>
      </c>
      <c r="D1081" s="22">
        <v>0.27105288313641751</v>
      </c>
      <c r="F1081" s="50">
        <v>1063</v>
      </c>
      <c r="G1081" s="42">
        <v>4.8110994691109021E-2</v>
      </c>
      <c r="H1081" s="42">
        <v>5.2922094160219924E-2</v>
      </c>
      <c r="I1081" s="51">
        <v>5.7733193629330826E-2</v>
      </c>
    </row>
    <row r="1082" spans="2:9" x14ac:dyDescent="0.2">
      <c r="B1082" s="10">
        <v>1064</v>
      </c>
      <c r="C1082" s="19">
        <v>0.8625157438733837</v>
      </c>
      <c r="D1082" s="22">
        <v>0.54147550926603982</v>
      </c>
      <c r="F1082" s="50">
        <v>1064</v>
      </c>
      <c r="G1082" s="42">
        <v>2.394774287155411</v>
      </c>
      <c r="H1082" s="42">
        <v>3.3668653198158274</v>
      </c>
      <c r="I1082" s="51">
        <v>4.4151011691214315</v>
      </c>
    </row>
    <row r="1083" spans="2:9" x14ac:dyDescent="0.2">
      <c r="B1083" s="10">
        <v>1065</v>
      </c>
      <c r="C1083" s="19">
        <v>0.69975010136303517</v>
      </c>
      <c r="D1083" s="22">
        <v>0.86570600747963278</v>
      </c>
      <c r="F1083" s="50">
        <v>1065</v>
      </c>
      <c r="G1083" s="42">
        <v>3.4987505068151759</v>
      </c>
      <c r="H1083" s="42">
        <v>3.8486255574966934</v>
      </c>
      <c r="I1083" s="51">
        <v>4.198500608178211</v>
      </c>
    </row>
    <row r="1084" spans="2:9" x14ac:dyDescent="0.2">
      <c r="B1084" s="10">
        <v>1066</v>
      </c>
      <c r="C1084" s="19">
        <v>0.1113396370536025</v>
      </c>
      <c r="D1084" s="22">
        <v>5.0916166773313787E-2</v>
      </c>
      <c r="F1084" s="50">
        <v>1066</v>
      </c>
      <c r="G1084" s="42">
        <v>0.14034496764237531</v>
      </c>
      <c r="H1084" s="42">
        <v>0.50798074392723369</v>
      </c>
      <c r="I1084" s="51">
        <v>0.66803782232161502</v>
      </c>
    </row>
    <row r="1085" spans="2:9" x14ac:dyDescent="0.2">
      <c r="B1085" s="10">
        <v>1067</v>
      </c>
      <c r="C1085" s="19">
        <v>0.79670104185444712</v>
      </c>
      <c r="D1085" s="22">
        <v>0.51810323281708037</v>
      </c>
      <c r="F1085" s="50">
        <v>1067</v>
      </c>
      <c r="G1085" s="42">
        <v>2.2712741961977025</v>
      </c>
      <c r="H1085" s="42">
        <v>3.2500925728757624</v>
      </c>
      <c r="I1085" s="51">
        <v>4.3187632930521778</v>
      </c>
    </row>
    <row r="1086" spans="2:9" x14ac:dyDescent="0.2">
      <c r="B1086" s="10">
        <v>1068</v>
      </c>
      <c r="C1086" s="19">
        <v>0.62876591956840422</v>
      </c>
      <c r="D1086" s="22">
        <v>0.85448976025582724</v>
      </c>
      <c r="F1086" s="50">
        <v>1068</v>
      </c>
      <c r="G1086" s="42">
        <v>3.143829597842021</v>
      </c>
      <c r="H1086" s="42">
        <v>3.458212557626223</v>
      </c>
      <c r="I1086" s="51">
        <v>3.7725955174104255</v>
      </c>
    </row>
    <row r="1087" spans="2:9" x14ac:dyDescent="0.2">
      <c r="B1087" s="10">
        <v>1069</v>
      </c>
      <c r="C1087" s="19">
        <v>0.72132748722524831</v>
      </c>
      <c r="D1087" s="22">
        <v>0.79294351232600091</v>
      </c>
      <c r="F1087" s="50">
        <v>1069</v>
      </c>
      <c r="G1087" s="42">
        <v>3.6066374361262414</v>
      </c>
      <c r="H1087" s="42">
        <v>3.9673011797388655</v>
      </c>
      <c r="I1087" s="51">
        <v>4.3279649233514901</v>
      </c>
    </row>
    <row r="1088" spans="2:9" x14ac:dyDescent="0.2">
      <c r="B1088" s="10">
        <v>1070</v>
      </c>
      <c r="C1088" s="19">
        <v>0.24769275541914726</v>
      </c>
      <c r="D1088" s="22">
        <v>0.28497485998657068</v>
      </c>
      <c r="F1088" s="50">
        <v>1070</v>
      </c>
      <c r="G1088" s="42">
        <v>1.1085055276007174</v>
      </c>
      <c r="H1088" s="42">
        <v>1.3623101548053098</v>
      </c>
      <c r="I1088" s="51">
        <v>1.4861565325148836</v>
      </c>
    </row>
    <row r="1089" spans="2:9" x14ac:dyDescent="0.2">
      <c r="B1089" s="10">
        <v>1071</v>
      </c>
      <c r="C1089" s="19">
        <v>0.77729156481636774</v>
      </c>
      <c r="D1089" s="22">
        <v>0.69456358261093165</v>
      </c>
      <c r="F1089" s="50">
        <v>1071</v>
      </c>
      <c r="G1089" s="42">
        <v>3.2286756227095346</v>
      </c>
      <c r="H1089" s="42">
        <v>4.1089636226209878</v>
      </c>
      <c r="I1089" s="51">
        <v>4.6637493888982062</v>
      </c>
    </row>
    <row r="1090" spans="2:9" x14ac:dyDescent="0.2">
      <c r="B1090" s="10">
        <v>1072</v>
      </c>
      <c r="C1090" s="19">
        <v>0.11100157040317316</v>
      </c>
      <c r="D1090" s="22">
        <v>0.6978367094177953</v>
      </c>
      <c r="F1090" s="50">
        <v>1072</v>
      </c>
      <c r="G1090" s="42">
        <v>0.55500785201586578</v>
      </c>
      <c r="H1090" s="42">
        <v>0.61050863721745241</v>
      </c>
      <c r="I1090" s="51">
        <v>0.66600942241903893</v>
      </c>
    </row>
    <row r="1091" spans="2:9" x14ac:dyDescent="0.2">
      <c r="B1091" s="10">
        <v>1073</v>
      </c>
      <c r="C1091" s="19">
        <v>0.4364446021981695</v>
      </c>
      <c r="D1091" s="22">
        <v>0.1649269907982811</v>
      </c>
      <c r="F1091" s="50">
        <v>1073</v>
      </c>
      <c r="G1091" s="42">
        <v>0.57506917148568304</v>
      </c>
      <c r="H1091" s="42">
        <v>1.3007567179202739</v>
      </c>
      <c r="I1091" s="51">
        <v>2.436672253040634</v>
      </c>
    </row>
    <row r="1092" spans="2:9" x14ac:dyDescent="0.2">
      <c r="B1092" s="10">
        <v>1074</v>
      </c>
      <c r="C1092" s="19">
        <v>0.18457587119965235</v>
      </c>
      <c r="D1092" s="22">
        <v>0.33548049151950776</v>
      </c>
      <c r="F1092" s="50">
        <v>1074</v>
      </c>
      <c r="G1092" s="42">
        <v>0.92287935599826176</v>
      </c>
      <c r="H1092" s="42">
        <v>1.0151672915980878</v>
      </c>
      <c r="I1092" s="51">
        <v>1.1074552271979141</v>
      </c>
    </row>
    <row r="1093" spans="2:9" x14ac:dyDescent="0.2">
      <c r="B1093" s="10">
        <v>1075</v>
      </c>
      <c r="C1093" s="19">
        <v>0.92648555013686518</v>
      </c>
      <c r="D1093" s="22">
        <v>0.17224592824616292</v>
      </c>
      <c r="F1093" s="50">
        <v>1075</v>
      </c>
      <c r="G1093" s="42">
        <v>0.60582719086914216</v>
      </c>
      <c r="H1093" s="42">
        <v>1.3467341128375399</v>
      </c>
      <c r="I1093" s="51">
        <v>2.4901512839307305</v>
      </c>
    </row>
    <row r="1094" spans="2:9" x14ac:dyDescent="0.2">
      <c r="B1094" s="10">
        <v>1076</v>
      </c>
      <c r="C1094" s="19">
        <v>3.1965861540087293E-2</v>
      </c>
      <c r="D1094" s="22">
        <v>0.57106850825987565</v>
      </c>
      <c r="F1094" s="50">
        <v>1076</v>
      </c>
      <c r="G1094" s="42">
        <v>0.15982930770043646</v>
      </c>
      <c r="H1094" s="42">
        <v>0.17581223847048011</v>
      </c>
      <c r="I1094" s="51">
        <v>0.19179516924052376</v>
      </c>
    </row>
    <row r="1095" spans="2:9" x14ac:dyDescent="0.2">
      <c r="B1095" s="10">
        <v>1077</v>
      </c>
      <c r="C1095" s="19">
        <v>0.51401865834126248</v>
      </c>
      <c r="D1095" s="22">
        <v>0.95432926904457893</v>
      </c>
      <c r="F1095" s="50">
        <v>1077</v>
      </c>
      <c r="G1095" s="42">
        <v>2.5700932917063124</v>
      </c>
      <c r="H1095" s="42">
        <v>2.8271026208769436</v>
      </c>
      <c r="I1095" s="51">
        <v>3.0841119500475749</v>
      </c>
    </row>
    <row r="1096" spans="2:9" x14ac:dyDescent="0.2">
      <c r="B1096" s="10">
        <v>1078</v>
      </c>
      <c r="C1096" s="19">
        <v>0.37432616936252006</v>
      </c>
      <c r="D1096" s="22">
        <v>0.44655185019344401</v>
      </c>
      <c r="F1096" s="50">
        <v>1078</v>
      </c>
      <c r="G1096" s="42">
        <v>1.8716308468126002</v>
      </c>
      <c r="H1096" s="42">
        <v>2.0587939314938604</v>
      </c>
      <c r="I1096" s="51">
        <v>2.2459570161751206</v>
      </c>
    </row>
    <row r="1097" spans="2:9" x14ac:dyDescent="0.2">
      <c r="B1097" s="10">
        <v>1079</v>
      </c>
      <c r="C1097" s="19">
        <v>0.57646594558321829</v>
      </c>
      <c r="D1097" s="22">
        <v>0.44777016696578731</v>
      </c>
      <c r="F1097" s="50">
        <v>1079</v>
      </c>
      <c r="G1097" s="42">
        <v>1.9064972814690797</v>
      </c>
      <c r="H1097" s="42">
        <v>2.8920567683301321</v>
      </c>
      <c r="I1097" s="51">
        <v>3.4587956734993099</v>
      </c>
    </row>
    <row r="1098" spans="2:9" x14ac:dyDescent="0.2">
      <c r="B1098" s="10">
        <v>1080</v>
      </c>
      <c r="C1098" s="19">
        <v>0.96830088734357522</v>
      </c>
      <c r="D1098" s="22">
        <v>0.83746805029428106</v>
      </c>
      <c r="F1098" s="50">
        <v>1080</v>
      </c>
      <c r="G1098" s="42">
        <v>4.0414005978899992</v>
      </c>
      <c r="H1098" s="42">
        <v>4.7724049503584602</v>
      </c>
      <c r="I1098" s="51">
        <v>5.4907968283842115</v>
      </c>
    </row>
    <row r="1099" spans="2:9" x14ac:dyDescent="0.2">
      <c r="B1099" s="10">
        <v>1081</v>
      </c>
      <c r="C1099" s="19">
        <v>0.29409883556012695</v>
      </c>
      <c r="D1099" s="22">
        <v>0.81590214972756325</v>
      </c>
      <c r="F1099" s="50">
        <v>1081</v>
      </c>
      <c r="G1099" s="42">
        <v>1.4704941778006346</v>
      </c>
      <c r="H1099" s="42">
        <v>1.6175435955806983</v>
      </c>
      <c r="I1099" s="51">
        <v>1.7645930133607617</v>
      </c>
    </row>
    <row r="1100" spans="2:9" x14ac:dyDescent="0.2">
      <c r="B1100" s="10">
        <v>1082</v>
      </c>
      <c r="C1100" s="19">
        <v>0.68161964287570498</v>
      </c>
      <c r="D1100" s="22">
        <v>0.95522905638710442</v>
      </c>
      <c r="F1100" s="50">
        <v>1082</v>
      </c>
      <c r="G1100" s="42">
        <v>3.408098214378525</v>
      </c>
      <c r="H1100" s="42">
        <v>3.7489080358163775</v>
      </c>
      <c r="I1100" s="51">
        <v>4.0897178572542296</v>
      </c>
    </row>
    <row r="1101" spans="2:9" x14ac:dyDescent="0.2">
      <c r="B1101" s="10">
        <v>1083</v>
      </c>
      <c r="C1101" s="19">
        <v>0.94529734729651582</v>
      </c>
      <c r="D1101" s="22">
        <v>0.78227532447226145</v>
      </c>
      <c r="F1101" s="50">
        <v>1083</v>
      </c>
      <c r="G1101" s="42">
        <v>3.7239304561923614</v>
      </c>
      <c r="H1101" s="42">
        <v>4.5190837981859202</v>
      </c>
      <c r="I1101" s="51">
        <v>5.3067797844833748</v>
      </c>
    </row>
    <row r="1102" spans="2:9" x14ac:dyDescent="0.2">
      <c r="B1102" s="10">
        <v>1084</v>
      </c>
      <c r="C1102" s="19">
        <v>0.51282138372376296</v>
      </c>
      <c r="D1102" s="22">
        <v>0.93021905303051833</v>
      </c>
      <c r="F1102" s="50">
        <v>1084</v>
      </c>
      <c r="G1102" s="42">
        <v>2.5641069186188146</v>
      </c>
      <c r="H1102" s="42">
        <v>2.8205176104806964</v>
      </c>
      <c r="I1102" s="51">
        <v>3.0769283023425777</v>
      </c>
    </row>
    <row r="1103" spans="2:9" x14ac:dyDescent="0.2">
      <c r="B1103" s="10">
        <v>1085</v>
      </c>
      <c r="C1103" s="19">
        <v>0.86615020496827355</v>
      </c>
      <c r="D1103" s="22">
        <v>0.3210315580966483</v>
      </c>
      <c r="F1103" s="50">
        <v>1085</v>
      </c>
      <c r="G1103" s="42">
        <v>1.2788725811239381</v>
      </c>
      <c r="H1103" s="42">
        <v>2.2161587693850788</v>
      </c>
      <c r="I1103" s="51">
        <v>3.3995788108939813</v>
      </c>
    </row>
    <row r="1104" spans="2:9" x14ac:dyDescent="0.2">
      <c r="B1104" s="10">
        <v>1086</v>
      </c>
      <c r="C1104" s="19">
        <v>0.82779679361080027</v>
      </c>
      <c r="D1104" s="22">
        <v>0.94284385982911245</v>
      </c>
      <c r="F1104" s="50">
        <v>1086</v>
      </c>
      <c r="G1104" s="42">
        <v>4.138983968054001</v>
      </c>
      <c r="H1104" s="42">
        <v>4.5528823648594017</v>
      </c>
      <c r="I1104" s="51">
        <v>4.9667807616648014</v>
      </c>
    </row>
    <row r="1105" spans="2:9" x14ac:dyDescent="0.2">
      <c r="B1105" s="10">
        <v>1087</v>
      </c>
      <c r="C1105" s="19">
        <v>0.7679881297026192</v>
      </c>
      <c r="D1105" s="22">
        <v>0.37955060579869226</v>
      </c>
      <c r="F1105" s="50">
        <v>1087</v>
      </c>
      <c r="G1105" s="42">
        <v>1.5634846834196046</v>
      </c>
      <c r="H1105" s="42">
        <v>2.5338356409699689</v>
      </c>
      <c r="I1105" s="51">
        <v>3.696460713811649</v>
      </c>
    </row>
    <row r="1106" spans="2:9" x14ac:dyDescent="0.2">
      <c r="B1106" s="10">
        <v>1088</v>
      </c>
      <c r="C1106" s="19">
        <v>0.346404202718125</v>
      </c>
      <c r="D1106" s="22">
        <v>0.84075818297239302</v>
      </c>
      <c r="F1106" s="50">
        <v>1088</v>
      </c>
      <c r="G1106" s="42">
        <v>1.7320210135906251</v>
      </c>
      <c r="H1106" s="42">
        <v>1.9052231149496874</v>
      </c>
      <c r="I1106" s="51">
        <v>2.0784252163087498</v>
      </c>
    </row>
    <row r="1107" spans="2:9" x14ac:dyDescent="0.2">
      <c r="B1107" s="10">
        <v>1089</v>
      </c>
      <c r="C1107" s="19">
        <v>0.49266038163266046</v>
      </c>
      <c r="D1107" s="22">
        <v>0.71608724942499447</v>
      </c>
      <c r="F1107" s="50">
        <v>1089</v>
      </c>
      <c r="G1107" s="42">
        <v>2.4633019081633023</v>
      </c>
      <c r="H1107" s="42">
        <v>2.7096320989796325</v>
      </c>
      <c r="I1107" s="51">
        <v>2.9559622897959628</v>
      </c>
    </row>
    <row r="1108" spans="2:9" x14ac:dyDescent="0.2">
      <c r="B1108" s="10">
        <v>1090</v>
      </c>
      <c r="C1108" s="19">
        <v>0.15468030824039547</v>
      </c>
      <c r="D1108" s="22">
        <v>0.51967779297668937</v>
      </c>
      <c r="F1108" s="50">
        <v>1090</v>
      </c>
      <c r="G1108" s="42">
        <v>0.77340154120197735</v>
      </c>
      <c r="H1108" s="42">
        <v>0.85074169532217514</v>
      </c>
      <c r="I1108" s="51">
        <v>0.92808184944237282</v>
      </c>
    </row>
    <row r="1109" spans="2:9" x14ac:dyDescent="0.2">
      <c r="B1109" s="10">
        <v>1091</v>
      </c>
      <c r="C1109" s="19">
        <v>0.53494504816992461</v>
      </c>
      <c r="D1109" s="22">
        <v>1.3748142068412239E-2</v>
      </c>
      <c r="F1109" s="50">
        <v>1091</v>
      </c>
      <c r="G1109" s="42">
        <v>2.9165056220100891E-2</v>
      </c>
      <c r="H1109" s="42">
        <v>0.17822059881996311</v>
      </c>
      <c r="I1109" s="51">
        <v>0.70351482888624362</v>
      </c>
    </row>
    <row r="1110" spans="2:9" x14ac:dyDescent="0.2">
      <c r="B1110" s="10">
        <v>1092</v>
      </c>
      <c r="C1110" s="19">
        <v>6.4257085956820448E-2</v>
      </c>
      <c r="D1110" s="22">
        <v>0.23484552437439332</v>
      </c>
      <c r="F1110" s="50">
        <v>1092</v>
      </c>
      <c r="G1110" s="42">
        <v>0.32128542978410224</v>
      </c>
      <c r="H1110" s="42">
        <v>0.35341397276251246</v>
      </c>
      <c r="I1110" s="51">
        <v>0.38554251574092269</v>
      </c>
    </row>
    <row r="1111" spans="2:9" x14ac:dyDescent="0.2">
      <c r="B1111" s="10">
        <v>1093</v>
      </c>
      <c r="C1111" s="19">
        <v>0.18490577711228118</v>
      </c>
      <c r="D1111" s="22">
        <v>3.5018055662987879E-2</v>
      </c>
      <c r="F1111" s="50">
        <v>1093</v>
      </c>
      <c r="G1111" s="42">
        <v>8.9561310305958514E-2</v>
      </c>
      <c r="H1111" s="42">
        <v>0.37652716336151804</v>
      </c>
      <c r="I1111" s="51">
        <v>1.1094346626736871</v>
      </c>
    </row>
    <row r="1112" spans="2:9" x14ac:dyDescent="0.2">
      <c r="B1112" s="10">
        <v>1094</v>
      </c>
      <c r="C1112" s="19">
        <v>0.45328861633428774</v>
      </c>
      <c r="D1112" s="22">
        <v>0.35891484144856378</v>
      </c>
      <c r="F1112" s="50">
        <v>1094</v>
      </c>
      <c r="G1112" s="42">
        <v>1.4620415158450215</v>
      </c>
      <c r="H1112" s="42">
        <v>2.4230134407529547</v>
      </c>
      <c r="I1112" s="51">
        <v>2.7197316980057265</v>
      </c>
    </row>
    <row r="1113" spans="2:9" x14ac:dyDescent="0.2">
      <c r="B1113" s="10">
        <v>1095</v>
      </c>
      <c r="C1113" s="19">
        <v>0.96281485142970269</v>
      </c>
      <c r="D1113" s="22">
        <v>4.9628068315210605E-4</v>
      </c>
      <c r="F1113" s="50">
        <v>1095</v>
      </c>
      <c r="G1113" s="42">
        <v>5.4180480217541171E-4</v>
      </c>
      <c r="H1113" s="42">
        <v>1.2500995147566087E-2</v>
      </c>
      <c r="I1113" s="51">
        <v>0.13366414849717861</v>
      </c>
    </row>
    <row r="1114" spans="2:9" x14ac:dyDescent="0.2">
      <c r="B1114" s="10">
        <v>1096</v>
      </c>
      <c r="C1114" s="19">
        <v>0.93743442789153619</v>
      </c>
      <c r="D1114" s="22">
        <v>3.9222188383441381E-2</v>
      </c>
      <c r="F1114" s="50">
        <v>1096</v>
      </c>
      <c r="G1114" s="42">
        <v>0.10261437158545841</v>
      </c>
      <c r="H1114" s="42">
        <v>0.41227608803691856</v>
      </c>
      <c r="I1114" s="51">
        <v>1.188275549611238</v>
      </c>
    </row>
    <row r="1115" spans="2:9" x14ac:dyDescent="0.2">
      <c r="B1115" s="10">
        <v>1097</v>
      </c>
      <c r="C1115" s="19">
        <v>0.45983025456329174</v>
      </c>
      <c r="D1115" s="22">
        <v>0.18936745741524175</v>
      </c>
      <c r="F1115" s="50">
        <v>1097</v>
      </c>
      <c r="G1115" s="42">
        <v>0.67879154169264422</v>
      </c>
      <c r="H1115" s="42">
        <v>1.4528038027087649</v>
      </c>
      <c r="I1115" s="51">
        <v>2.6109822800909055</v>
      </c>
    </row>
    <row r="1116" spans="2:9" x14ac:dyDescent="0.2">
      <c r="B1116" s="10">
        <v>1098</v>
      </c>
      <c r="C1116" s="19">
        <v>0.84310934158492656</v>
      </c>
      <c r="D1116" s="22">
        <v>0.63542207102956227</v>
      </c>
      <c r="F1116" s="50">
        <v>1098</v>
      </c>
      <c r="G1116" s="42">
        <v>2.9016482160641868</v>
      </c>
      <c r="H1116" s="42">
        <v>3.8265952323907007</v>
      </c>
      <c r="I1116" s="51">
        <v>4.7828019567053204</v>
      </c>
    </row>
    <row r="1117" spans="2:9" x14ac:dyDescent="0.2">
      <c r="B1117" s="10">
        <v>1099</v>
      </c>
      <c r="C1117" s="19">
        <v>0.55099060451372905</v>
      </c>
      <c r="D1117" s="22">
        <v>0.75416475621121482</v>
      </c>
      <c r="F1117" s="50">
        <v>1099</v>
      </c>
      <c r="G1117" s="42">
        <v>2.7549530225686452</v>
      </c>
      <c r="H1117" s="42">
        <v>3.0304483248255099</v>
      </c>
      <c r="I1117" s="51">
        <v>3.3059436270823745</v>
      </c>
    </row>
    <row r="1118" spans="2:9" x14ac:dyDescent="0.2">
      <c r="B1118" s="10">
        <v>1100</v>
      </c>
      <c r="C1118" s="19">
        <v>0.81706772123331184</v>
      </c>
      <c r="D1118" s="22">
        <v>0.49167539316041486</v>
      </c>
      <c r="F1118" s="50">
        <v>1100</v>
      </c>
      <c r="G1118" s="42">
        <v>2.1329671790675944</v>
      </c>
      <c r="H1118" s="42">
        <v>3.1167751205111998</v>
      </c>
      <c r="I1118" s="51">
        <v>4.2071741292433966</v>
      </c>
    </row>
    <row r="1119" spans="2:9" x14ac:dyDescent="0.2">
      <c r="B1119" s="10">
        <v>1101</v>
      </c>
      <c r="C1119" s="19">
        <v>0.8764724374552757</v>
      </c>
      <c r="D1119" s="22">
        <v>0.84636088685962663</v>
      </c>
      <c r="F1119" s="50">
        <v>1101</v>
      </c>
      <c r="G1119" s="42">
        <v>4.0929525164662612</v>
      </c>
      <c r="H1119" s="42">
        <v>4.8129035379495244</v>
      </c>
      <c r="I1119" s="51">
        <v>5.2588346247316542</v>
      </c>
    </row>
    <row r="1120" spans="2:9" x14ac:dyDescent="0.2">
      <c r="B1120" s="10">
        <v>1102</v>
      </c>
      <c r="C1120" s="19">
        <v>0.19332803725881498</v>
      </c>
      <c r="D1120" s="22">
        <v>0.19687556059147648</v>
      </c>
      <c r="F1120" s="50">
        <v>1102</v>
      </c>
      <c r="G1120" s="42">
        <v>0.71121379803082219</v>
      </c>
      <c r="H1120" s="42">
        <v>1.0633042049234824</v>
      </c>
      <c r="I1120" s="51">
        <v>1.1599682235528899</v>
      </c>
    </row>
    <row r="1121" spans="2:9" x14ac:dyDescent="0.2">
      <c r="B1121" s="10">
        <v>1103</v>
      </c>
      <c r="C1121" s="19">
        <v>0.88333855594966448</v>
      </c>
      <c r="D1121" s="22">
        <v>0.68170465907552225</v>
      </c>
      <c r="F1121" s="50">
        <v>1103</v>
      </c>
      <c r="G1121" s="42">
        <v>3.1570795052747331</v>
      </c>
      <c r="H1121" s="42">
        <v>4.0479925004400288</v>
      </c>
      <c r="I1121" s="51">
        <v>4.9539244772926043</v>
      </c>
    </row>
    <row r="1122" spans="2:9" x14ac:dyDescent="0.2">
      <c r="B1122" s="10">
        <v>1104</v>
      </c>
      <c r="C1122" s="19">
        <v>0.28843835867322531</v>
      </c>
      <c r="D1122" s="22">
        <v>0.134150813226948</v>
      </c>
      <c r="F1122" s="50">
        <v>1104</v>
      </c>
      <c r="G1122" s="42">
        <v>0.44883010163919707</v>
      </c>
      <c r="H1122" s="42">
        <v>1.1026491252535346</v>
      </c>
      <c r="I1122" s="51">
        <v>1.7306301520393519</v>
      </c>
    </row>
    <row r="1123" spans="2:9" x14ac:dyDescent="0.2">
      <c r="B1123" s="10">
        <v>1105</v>
      </c>
      <c r="C1123" s="19">
        <v>0.67160198427952811</v>
      </c>
      <c r="D1123" s="22">
        <v>0.1379526934369939</v>
      </c>
      <c r="F1123" s="50">
        <v>1105</v>
      </c>
      <c r="G1123" s="42">
        <v>0.46413703695387942</v>
      </c>
      <c r="H1123" s="42">
        <v>1.1275786310096561</v>
      </c>
      <c r="I1123" s="51">
        <v>2.2285190068141172</v>
      </c>
    </row>
    <row r="1124" spans="2:9" x14ac:dyDescent="0.2">
      <c r="B1124" s="10">
        <v>1106</v>
      </c>
      <c r="C1124" s="19">
        <v>0.27914232923259497</v>
      </c>
      <c r="D1124" s="22">
        <v>1.3210108083579697E-2</v>
      </c>
      <c r="F1124" s="50">
        <v>1106</v>
      </c>
      <c r="G1124" s="42">
        <v>2.780082279442634E-2</v>
      </c>
      <c r="H1124" s="42">
        <v>0.17261867801294714</v>
      </c>
      <c r="I1124" s="51">
        <v>0.68961140579957714</v>
      </c>
    </row>
    <row r="1125" spans="2:9" x14ac:dyDescent="0.2">
      <c r="B1125" s="10">
        <v>1107</v>
      </c>
      <c r="C1125" s="19">
        <v>0.26578710169535613</v>
      </c>
      <c r="D1125" s="22">
        <v>0.28928887343148657</v>
      </c>
      <c r="F1125" s="50">
        <v>1107</v>
      </c>
      <c r="G1125" s="42">
        <v>1.1286728559848931</v>
      </c>
      <c r="H1125" s="42">
        <v>1.4618290593244587</v>
      </c>
      <c r="I1125" s="51">
        <v>1.5947226101721368</v>
      </c>
    </row>
    <row r="1126" spans="2:9" x14ac:dyDescent="0.2">
      <c r="B1126" s="10">
        <v>1108</v>
      </c>
      <c r="C1126" s="19">
        <v>0.46126977901400334</v>
      </c>
      <c r="D1126" s="22">
        <v>0.89323764949354711</v>
      </c>
      <c r="F1126" s="50">
        <v>1108</v>
      </c>
      <c r="G1126" s="42">
        <v>2.3063488950700166</v>
      </c>
      <c r="H1126" s="42">
        <v>2.5369837845770182</v>
      </c>
      <c r="I1126" s="51">
        <v>2.7676186740840203</v>
      </c>
    </row>
    <row r="1127" spans="2:9" x14ac:dyDescent="0.2">
      <c r="B1127" s="10">
        <v>1109</v>
      </c>
      <c r="C1127" s="19">
        <v>0.48800188174569126</v>
      </c>
      <c r="D1127" s="22">
        <v>9.198568421888742E-2</v>
      </c>
      <c r="F1127" s="50">
        <v>1109</v>
      </c>
      <c r="G1127" s="42">
        <v>0.2853870722277792</v>
      </c>
      <c r="H1127" s="42">
        <v>0.81534025338662319</v>
      </c>
      <c r="I1127" s="51">
        <v>1.8197485078658389</v>
      </c>
    </row>
    <row r="1128" spans="2:9" x14ac:dyDescent="0.2">
      <c r="B1128" s="10">
        <v>1110</v>
      </c>
      <c r="C1128" s="19">
        <v>3.1182306279320615E-2</v>
      </c>
      <c r="D1128" s="22">
        <v>0.1171114495664497</v>
      </c>
      <c r="F1128" s="50">
        <v>1110</v>
      </c>
      <c r="G1128" s="42">
        <v>0.15591153139660308</v>
      </c>
      <c r="H1128" s="42">
        <v>0.17150268453626338</v>
      </c>
      <c r="I1128" s="51">
        <v>0.18709383767592369</v>
      </c>
    </row>
    <row r="1129" spans="2:9" x14ac:dyDescent="0.2">
      <c r="B1129" s="10">
        <v>1111</v>
      </c>
      <c r="C1129" s="19">
        <v>1.5843426924979753E-2</v>
      </c>
      <c r="D1129" s="22">
        <v>0.21560145711181544</v>
      </c>
      <c r="F1129" s="50">
        <v>1111</v>
      </c>
      <c r="G1129" s="42">
        <v>7.9217134624898766E-2</v>
      </c>
      <c r="H1129" s="42">
        <v>8.7138848087388643E-2</v>
      </c>
      <c r="I1129" s="51">
        <v>9.5060561549878519E-2</v>
      </c>
    </row>
    <row r="1130" spans="2:9" x14ac:dyDescent="0.2">
      <c r="B1130" s="10">
        <v>1112</v>
      </c>
      <c r="C1130" s="19">
        <v>0.79477741143662561</v>
      </c>
      <c r="D1130" s="22">
        <v>0.15917990147959438</v>
      </c>
      <c r="F1130" s="50">
        <v>1112</v>
      </c>
      <c r="G1130" s="42">
        <v>0.5511069427420513</v>
      </c>
      <c r="H1130" s="42">
        <v>1.2643673567184757</v>
      </c>
      <c r="I1130" s="51">
        <v>2.3938413592519865</v>
      </c>
    </row>
    <row r="1131" spans="2:9" x14ac:dyDescent="0.2">
      <c r="B1131" s="10">
        <v>1113</v>
      </c>
      <c r="C1131" s="19">
        <v>0.65612847881380909</v>
      </c>
      <c r="D1131" s="22">
        <v>0.85831043165322096</v>
      </c>
      <c r="F1131" s="50">
        <v>1113</v>
      </c>
      <c r="G1131" s="42">
        <v>3.2806423940690452</v>
      </c>
      <c r="H1131" s="42">
        <v>3.6087066334759501</v>
      </c>
      <c r="I1131" s="51">
        <v>3.9367708728828545</v>
      </c>
    </row>
    <row r="1132" spans="2:9" x14ac:dyDescent="0.2">
      <c r="B1132" s="10">
        <v>1114</v>
      </c>
      <c r="C1132" s="19">
        <v>0.31469830157923973</v>
      </c>
      <c r="D1132" s="22">
        <v>0.60851025791367108</v>
      </c>
      <c r="F1132" s="50">
        <v>1114</v>
      </c>
      <c r="G1132" s="42">
        <v>1.5734915078961986</v>
      </c>
      <c r="H1132" s="42">
        <v>1.7308406586858185</v>
      </c>
      <c r="I1132" s="51">
        <v>1.8881898094754384</v>
      </c>
    </row>
    <row r="1133" spans="2:9" x14ac:dyDescent="0.2">
      <c r="B1133" s="10">
        <v>1115</v>
      </c>
      <c r="C1133" s="19">
        <v>0.50323517580091126</v>
      </c>
      <c r="D1133" s="22">
        <v>0.8037119642321231</v>
      </c>
      <c r="F1133" s="50">
        <v>1115</v>
      </c>
      <c r="G1133" s="42">
        <v>2.5161758790045563</v>
      </c>
      <c r="H1133" s="42">
        <v>2.7677934669050117</v>
      </c>
      <c r="I1133" s="51">
        <v>3.0194110548054676</v>
      </c>
    </row>
    <row r="1134" spans="2:9" x14ac:dyDescent="0.2">
      <c r="B1134" s="10">
        <v>1116</v>
      </c>
      <c r="C1134" s="19">
        <v>0.64510085975137366</v>
      </c>
      <c r="D1134" s="22">
        <v>6.8838551458689445E-2</v>
      </c>
      <c r="F1134" s="50">
        <v>1116</v>
      </c>
      <c r="G1134" s="42">
        <v>0.20154316391199328</v>
      </c>
      <c r="H1134" s="42">
        <v>0.64658863670264011</v>
      </c>
      <c r="I1134" s="51">
        <v>1.5742261122573276</v>
      </c>
    </row>
    <row r="1135" spans="2:9" x14ac:dyDescent="0.2">
      <c r="B1135" s="10">
        <v>1117</v>
      </c>
      <c r="C1135" s="19">
        <v>0.45492412806707028</v>
      </c>
      <c r="D1135" s="22">
        <v>0.10251688026183625</v>
      </c>
      <c r="F1135" s="50">
        <v>1117</v>
      </c>
      <c r="G1135" s="42">
        <v>0.32503075910080448</v>
      </c>
      <c r="H1135" s="42">
        <v>0.88919905953394929</v>
      </c>
      <c r="I1135" s="51">
        <v>1.9210954399576572</v>
      </c>
    </row>
    <row r="1136" spans="2:9" x14ac:dyDescent="0.2">
      <c r="B1136" s="10">
        <v>1118</v>
      </c>
      <c r="C1136" s="19">
        <v>0.77124165359356645</v>
      </c>
      <c r="D1136" s="22">
        <v>0.3438104203769371</v>
      </c>
      <c r="F1136" s="50">
        <v>1118</v>
      </c>
      <c r="G1136" s="42">
        <v>1.3885222608552952</v>
      </c>
      <c r="H1136" s="42">
        <v>2.3410889645307154</v>
      </c>
      <c r="I1136" s="51">
        <v>3.5181209663071185</v>
      </c>
    </row>
    <row r="1137" spans="2:9" x14ac:dyDescent="0.2">
      <c r="B1137" s="10">
        <v>1119</v>
      </c>
      <c r="C1137" s="19">
        <v>0.5797938245438653</v>
      </c>
      <c r="D1137" s="22">
        <v>0.19861236215316258</v>
      </c>
      <c r="F1137" s="50">
        <v>1119</v>
      </c>
      <c r="G1137" s="42">
        <v>0.71874946807073181</v>
      </c>
      <c r="H1137" s="42">
        <v>1.5092726801084313</v>
      </c>
      <c r="I1137" s="51">
        <v>2.6739568129485285</v>
      </c>
    </row>
    <row r="1138" spans="2:9" x14ac:dyDescent="0.2">
      <c r="B1138" s="10">
        <v>1120</v>
      </c>
      <c r="C1138" s="19">
        <v>0.22345735682228662</v>
      </c>
      <c r="D1138" s="22">
        <v>0.96760865363762727</v>
      </c>
      <c r="F1138" s="50">
        <v>1120</v>
      </c>
      <c r="G1138" s="42">
        <v>1.1172867841114331</v>
      </c>
      <c r="H1138" s="42">
        <v>1.2290154625225764</v>
      </c>
      <c r="I1138" s="51">
        <v>1.3407441409337197</v>
      </c>
    </row>
    <row r="1139" spans="2:9" x14ac:dyDescent="0.2">
      <c r="B1139" s="10">
        <v>1121</v>
      </c>
      <c r="C1139" s="19">
        <v>0.70426751391915832</v>
      </c>
      <c r="D1139" s="22">
        <v>0.50494380953235318</v>
      </c>
      <c r="F1139" s="50">
        <v>1121</v>
      </c>
      <c r="G1139" s="42">
        <v>2.2022248910707449</v>
      </c>
      <c r="H1139" s="42">
        <v>3.1838832287376513</v>
      </c>
      <c r="I1139" s="51">
        <v>4.2256050835149495</v>
      </c>
    </row>
    <row r="1140" spans="2:9" x14ac:dyDescent="0.2">
      <c r="B1140" s="10">
        <v>1122</v>
      </c>
      <c r="C1140" s="19">
        <v>0.63605528702971603</v>
      </c>
      <c r="D1140" s="22">
        <v>8.2275165001338468E-2</v>
      </c>
      <c r="F1140" s="50">
        <v>1122</v>
      </c>
      <c r="G1140" s="42">
        <v>0.24962755249793134</v>
      </c>
      <c r="H1140" s="42">
        <v>0.74572327644590874</v>
      </c>
      <c r="I1140" s="51">
        <v>1.7210188668484099</v>
      </c>
    </row>
    <row r="1141" spans="2:9" x14ac:dyDescent="0.2">
      <c r="B1141" s="10">
        <v>1123</v>
      </c>
      <c r="C1141" s="19">
        <v>0.51459962234685119</v>
      </c>
      <c r="D1141" s="22">
        <v>0.62401273982550554</v>
      </c>
      <c r="F1141" s="50">
        <v>1123</v>
      </c>
      <c r="G1141" s="42">
        <v>2.5729981117342557</v>
      </c>
      <c r="H1141" s="42">
        <v>2.8302979229076817</v>
      </c>
      <c r="I1141" s="51">
        <v>3.0875977340811072</v>
      </c>
    </row>
    <row r="1142" spans="2:9" x14ac:dyDescent="0.2">
      <c r="B1142" s="10">
        <v>1124</v>
      </c>
      <c r="C1142" s="19">
        <v>0.62040650291058919</v>
      </c>
      <c r="D1142" s="22">
        <v>0.9914666073201297</v>
      </c>
      <c r="F1142" s="50">
        <v>1124</v>
      </c>
      <c r="G1142" s="42">
        <v>3.1020325145529459</v>
      </c>
      <c r="H1142" s="42">
        <v>3.4122357660082407</v>
      </c>
      <c r="I1142" s="51">
        <v>3.7224390174635351</v>
      </c>
    </row>
    <row r="1143" spans="2:9" x14ac:dyDescent="0.2">
      <c r="B1143" s="10">
        <v>1125</v>
      </c>
      <c r="C1143" s="19">
        <v>0.75090561061778216</v>
      </c>
      <c r="D1143" s="22">
        <v>8.9742495762492158E-2</v>
      </c>
      <c r="F1143" s="50">
        <v>1125</v>
      </c>
      <c r="G1143" s="42">
        <v>0.27705613804493834</v>
      </c>
      <c r="H1143" s="42">
        <v>0.79939458865301083</v>
      </c>
      <c r="I1143" s="51">
        <v>1.797423113084317</v>
      </c>
    </row>
    <row r="1144" spans="2:9" x14ac:dyDescent="0.2">
      <c r="B1144" s="10">
        <v>1126</v>
      </c>
      <c r="C1144" s="19">
        <v>0.54314998666092273</v>
      </c>
      <c r="D1144" s="22">
        <v>0.99751144881241693</v>
      </c>
      <c r="F1144" s="50">
        <v>1126</v>
      </c>
      <c r="G1144" s="42">
        <v>2.7157499333046138</v>
      </c>
      <c r="H1144" s="42">
        <v>2.987324926635075</v>
      </c>
      <c r="I1144" s="51">
        <v>3.2588999199655362</v>
      </c>
    </row>
    <row r="1145" spans="2:9" x14ac:dyDescent="0.2">
      <c r="B1145" s="10">
        <v>1127</v>
      </c>
      <c r="C1145" s="19">
        <v>0.801251526424275</v>
      </c>
      <c r="D1145" s="22">
        <v>0.10487212924316047</v>
      </c>
      <c r="F1145" s="50">
        <v>1127</v>
      </c>
      <c r="G1145" s="42">
        <v>0.33401202862611884</v>
      </c>
      <c r="H1145" s="42">
        <v>0.90550480254826504</v>
      </c>
      <c r="I1145" s="51">
        <v>1.9430379957051218</v>
      </c>
    </row>
    <row r="1146" spans="2:9" x14ac:dyDescent="0.2">
      <c r="B1146" s="10">
        <v>1128</v>
      </c>
      <c r="C1146" s="19">
        <v>0.15949634660364942</v>
      </c>
      <c r="D1146" s="22">
        <v>0.88923272932622077</v>
      </c>
      <c r="F1146" s="50">
        <v>1128</v>
      </c>
      <c r="G1146" s="42">
        <v>0.7974817330182471</v>
      </c>
      <c r="H1146" s="42">
        <v>0.87722990632007181</v>
      </c>
      <c r="I1146" s="51">
        <v>0.95697807962189652</v>
      </c>
    </row>
    <row r="1147" spans="2:9" x14ac:dyDescent="0.2">
      <c r="B1147" s="10">
        <v>1129</v>
      </c>
      <c r="C1147" s="19">
        <v>0.41622710547113229</v>
      </c>
      <c r="D1147" s="22">
        <v>0.91952119108569019</v>
      </c>
      <c r="F1147" s="50">
        <v>1129</v>
      </c>
      <c r="G1147" s="42">
        <v>2.0811355273556615</v>
      </c>
      <c r="H1147" s="42">
        <v>2.2892490800912277</v>
      </c>
      <c r="I1147" s="51">
        <v>2.4973626328267935</v>
      </c>
    </row>
    <row r="1148" spans="2:9" x14ac:dyDescent="0.2">
      <c r="B1148" s="10">
        <v>1130</v>
      </c>
      <c r="C1148" s="19">
        <v>0.628715397684254</v>
      </c>
      <c r="D1148" s="22">
        <v>0.32751309436741549</v>
      </c>
      <c r="F1148" s="50">
        <v>1130</v>
      </c>
      <c r="G1148" s="42">
        <v>1.3099188937760087</v>
      </c>
      <c r="H1148" s="42">
        <v>2.2518819722533836</v>
      </c>
      <c r="I1148" s="51">
        <v>3.4337255856033337</v>
      </c>
    </row>
    <row r="1149" spans="2:9" x14ac:dyDescent="0.2">
      <c r="B1149" s="10">
        <v>1131</v>
      </c>
      <c r="C1149" s="19">
        <v>0.49665967249600662</v>
      </c>
      <c r="D1149" s="22">
        <v>0.31221198689889651</v>
      </c>
      <c r="F1149" s="50">
        <v>1131</v>
      </c>
      <c r="G1149" s="42">
        <v>1.2368285228420088</v>
      </c>
      <c r="H1149" s="42">
        <v>2.1673165531732543</v>
      </c>
      <c r="I1149" s="51">
        <v>2.9799580349760397</v>
      </c>
    </row>
    <row r="1150" spans="2:9" x14ac:dyDescent="0.2">
      <c r="B1150" s="10">
        <v>1132</v>
      </c>
      <c r="C1150" s="19">
        <v>0.51206630234715467</v>
      </c>
      <c r="D1150" s="22">
        <v>0.21330046587490059</v>
      </c>
      <c r="F1150" s="50">
        <v>1132</v>
      </c>
      <c r="G1150" s="42">
        <v>0.78299712809642341</v>
      </c>
      <c r="H1150" s="42">
        <v>1.597924047894193</v>
      </c>
      <c r="I1150" s="51">
        <v>2.7710678034823366</v>
      </c>
    </row>
    <row r="1151" spans="2:9" x14ac:dyDescent="0.2">
      <c r="B1151" s="10">
        <v>1133</v>
      </c>
      <c r="C1151" s="19">
        <v>0.60496699165447176</v>
      </c>
      <c r="D1151" s="22">
        <v>0.54127446046808037</v>
      </c>
      <c r="F1151" s="50">
        <v>1133</v>
      </c>
      <c r="G1151" s="42">
        <v>2.3937073167642091</v>
      </c>
      <c r="H1151" s="42">
        <v>3.3273184540995948</v>
      </c>
      <c r="I1151" s="51">
        <v>3.6298019499268306</v>
      </c>
    </row>
    <row r="1152" spans="2:9" x14ac:dyDescent="0.2">
      <c r="B1152" s="10">
        <v>1134</v>
      </c>
      <c r="C1152" s="19">
        <v>8.9499958385053868E-2</v>
      </c>
      <c r="D1152" s="22">
        <v>0.15639182557273157</v>
      </c>
      <c r="F1152" s="50">
        <v>1134</v>
      </c>
      <c r="G1152" s="42">
        <v>0.44749979192526934</v>
      </c>
      <c r="H1152" s="42">
        <v>0.49224977111779628</v>
      </c>
      <c r="I1152" s="51">
        <v>0.53699975031032321</v>
      </c>
    </row>
    <row r="1153" spans="2:9" x14ac:dyDescent="0.2">
      <c r="B1153" s="10">
        <v>1135</v>
      </c>
      <c r="C1153" s="19">
        <v>0.93783780834263886</v>
      </c>
      <c r="D1153" s="22">
        <v>0.77870211887846952</v>
      </c>
      <c r="F1153" s="50">
        <v>1135</v>
      </c>
      <c r="G1153" s="42">
        <v>3.7035279968419794</v>
      </c>
      <c r="H1153" s="42">
        <v>4.5025627557640133</v>
      </c>
      <c r="I1153" s="51">
        <v>5.2946460013512615</v>
      </c>
    </row>
    <row r="1154" spans="2:9" x14ac:dyDescent="0.2">
      <c r="B1154" s="10">
        <v>1136</v>
      </c>
      <c r="C1154" s="19">
        <v>0.15239449560395313</v>
      </c>
      <c r="D1154" s="22">
        <v>0.50662701602140148</v>
      </c>
      <c r="F1154" s="50">
        <v>1136</v>
      </c>
      <c r="G1154" s="42">
        <v>0.76197247801976564</v>
      </c>
      <c r="H1154" s="42">
        <v>0.83816972582174221</v>
      </c>
      <c r="I1154" s="51">
        <v>0.91436697362371877</v>
      </c>
    </row>
    <row r="1155" spans="2:9" x14ac:dyDescent="0.2">
      <c r="B1155" s="10">
        <v>1137</v>
      </c>
      <c r="C1155" s="19">
        <v>0.80491768992204116</v>
      </c>
      <c r="D1155" s="22">
        <v>0.62786730667551516</v>
      </c>
      <c r="F1155" s="50">
        <v>1137</v>
      </c>
      <c r="G1155" s="42">
        <v>2.8602990906176977</v>
      </c>
      <c r="H1155" s="42">
        <v>3.7901551248047549</v>
      </c>
      <c r="I1155" s="51">
        <v>4.7542847033300966</v>
      </c>
    </row>
    <row r="1156" spans="2:9" x14ac:dyDescent="0.2">
      <c r="B1156" s="10">
        <v>1138</v>
      </c>
      <c r="C1156" s="19">
        <v>0.68079483061124402</v>
      </c>
      <c r="D1156" s="22">
        <v>0.45480962818529347</v>
      </c>
      <c r="F1156" s="50">
        <v>1138</v>
      </c>
      <c r="G1156" s="42">
        <v>1.9425203819075623</v>
      </c>
      <c r="H1156" s="42">
        <v>2.9283731048372221</v>
      </c>
      <c r="I1156" s="51">
        <v>4.0463745025232853</v>
      </c>
    </row>
    <row r="1157" spans="2:9" x14ac:dyDescent="0.2">
      <c r="B1157" s="10">
        <v>1139</v>
      </c>
      <c r="C1157" s="19">
        <v>0.65237432682276497</v>
      </c>
      <c r="D1157" s="22">
        <v>0.80849867827567723</v>
      </c>
      <c r="F1157" s="50">
        <v>1139</v>
      </c>
      <c r="G1157" s="42">
        <v>3.2618716341138247</v>
      </c>
      <c r="H1157" s="42">
        <v>3.5880587975252074</v>
      </c>
      <c r="I1157" s="51">
        <v>3.9142459609365901</v>
      </c>
    </row>
    <row r="1158" spans="2:9" x14ac:dyDescent="0.2">
      <c r="B1158" s="10">
        <v>1140</v>
      </c>
      <c r="C1158" s="19">
        <v>0.16159393867324268</v>
      </c>
      <c r="D1158" s="22">
        <v>0.56456500926345354</v>
      </c>
      <c r="F1158" s="50">
        <v>1140</v>
      </c>
      <c r="G1158" s="42">
        <v>0.80796969336621338</v>
      </c>
      <c r="H1158" s="42">
        <v>0.88876666270283478</v>
      </c>
      <c r="I1158" s="51">
        <v>0.96956363203945606</v>
      </c>
    </row>
    <row r="1159" spans="2:9" x14ac:dyDescent="0.2">
      <c r="B1159" s="10">
        <v>1141</v>
      </c>
      <c r="C1159" s="19">
        <v>0.91151246485996207</v>
      </c>
      <c r="D1159" s="22">
        <v>3.3583901754299816E-2</v>
      </c>
      <c r="F1159" s="50">
        <v>1141</v>
      </c>
      <c r="G1159" s="42">
        <v>8.5177989552959479E-2</v>
      </c>
      <c r="H1159" s="42">
        <v>0.36413934786971086</v>
      </c>
      <c r="I1159" s="51">
        <v>1.0995546658328514</v>
      </c>
    </row>
    <row r="1160" spans="2:9" x14ac:dyDescent="0.2">
      <c r="B1160" s="10">
        <v>1142</v>
      </c>
      <c r="C1160" s="19">
        <v>0.92897846753838687</v>
      </c>
      <c r="D1160" s="22">
        <v>0.42175940905991627</v>
      </c>
      <c r="F1160" s="50">
        <v>1142</v>
      </c>
      <c r="G1160" s="42">
        <v>1.7743845218605023</v>
      </c>
      <c r="H1160" s="42">
        <v>2.7568587393681319</v>
      </c>
      <c r="I1160" s="51">
        <v>3.8965803887712864</v>
      </c>
    </row>
    <row r="1161" spans="2:9" x14ac:dyDescent="0.2">
      <c r="B1161" s="10">
        <v>1143</v>
      </c>
      <c r="C1161" s="19">
        <v>0.9895304049640703</v>
      </c>
      <c r="D1161" s="22">
        <v>0.20820026597742414</v>
      </c>
      <c r="F1161" s="50">
        <v>1143</v>
      </c>
      <c r="G1161" s="42">
        <v>0.76058462201810906</v>
      </c>
      <c r="H1161" s="42">
        <v>1.5672840486131301</v>
      </c>
      <c r="I1161" s="51">
        <v>2.7377380399131086</v>
      </c>
    </row>
    <row r="1162" spans="2:9" x14ac:dyDescent="0.2">
      <c r="B1162" s="10">
        <v>1144</v>
      </c>
      <c r="C1162" s="19">
        <v>0.62608463303024842</v>
      </c>
      <c r="D1162" s="22">
        <v>0.50077327553107709</v>
      </c>
      <c r="F1162" s="50">
        <v>1144</v>
      </c>
      <c r="G1162" s="42">
        <v>2.1804160853379684</v>
      </c>
      <c r="H1162" s="42">
        <v>3.1628282176241034</v>
      </c>
      <c r="I1162" s="51">
        <v>3.7565077981814907</v>
      </c>
    </row>
    <row r="1163" spans="2:9" x14ac:dyDescent="0.2">
      <c r="B1163" s="10">
        <v>1145</v>
      </c>
      <c r="C1163" s="19">
        <v>0.18564591492846416</v>
      </c>
      <c r="D1163" s="22">
        <v>0.77795828226638308</v>
      </c>
      <c r="F1163" s="50">
        <v>1145</v>
      </c>
      <c r="G1163" s="42">
        <v>0.92822957464232081</v>
      </c>
      <c r="H1163" s="42">
        <v>1.0210525321065529</v>
      </c>
      <c r="I1163" s="51">
        <v>1.113875489570785</v>
      </c>
    </row>
    <row r="1164" spans="2:9" x14ac:dyDescent="0.2">
      <c r="B1164" s="10">
        <v>1146</v>
      </c>
      <c r="C1164" s="19">
        <v>0.80089921763907967</v>
      </c>
      <c r="D1164" s="22">
        <v>0.30191635682410556</v>
      </c>
      <c r="F1164" s="50">
        <v>1146</v>
      </c>
      <c r="G1164" s="42">
        <v>1.1880479659225633</v>
      </c>
      <c r="H1164" s="42">
        <v>2.1099492201872554</v>
      </c>
      <c r="I1164" s="51">
        <v>3.2968149547203587</v>
      </c>
    </row>
    <row r="1165" spans="2:9" x14ac:dyDescent="0.2">
      <c r="B1165" s="10">
        <v>1147</v>
      </c>
      <c r="C1165" s="19">
        <v>0.49933623812755334</v>
      </c>
      <c r="D1165" s="22">
        <v>0.19680935824293677</v>
      </c>
      <c r="F1165" s="50">
        <v>1147</v>
      </c>
      <c r="G1165" s="42">
        <v>0.71092682016405562</v>
      </c>
      <c r="H1165" s="42">
        <v>1.4983017461404851</v>
      </c>
      <c r="I1165" s="51">
        <v>2.6617920461121156</v>
      </c>
    </row>
    <row r="1166" spans="2:9" x14ac:dyDescent="0.2">
      <c r="B1166" s="10">
        <v>1148</v>
      </c>
      <c r="C1166" s="19">
        <v>7.9614330772548314E-3</v>
      </c>
      <c r="D1166" s="22">
        <v>0.50139482659486878</v>
      </c>
      <c r="F1166" s="50">
        <v>1148</v>
      </c>
      <c r="G1166" s="42">
        <v>3.9807165386274157E-2</v>
      </c>
      <c r="H1166" s="42">
        <v>4.3787881924901573E-2</v>
      </c>
      <c r="I1166" s="51">
        <v>4.7768598463528988E-2</v>
      </c>
    </row>
    <row r="1167" spans="2:9" x14ac:dyDescent="0.2">
      <c r="B1167" s="10">
        <v>1149</v>
      </c>
      <c r="C1167" s="19">
        <v>0.56589721319102604</v>
      </c>
      <c r="D1167" s="22">
        <v>0.86519706179826772</v>
      </c>
      <c r="F1167" s="50">
        <v>1149</v>
      </c>
      <c r="G1167" s="42">
        <v>2.8294860659551304</v>
      </c>
      <c r="H1167" s="42">
        <v>3.1124346725506431</v>
      </c>
      <c r="I1167" s="51">
        <v>3.3953832791461562</v>
      </c>
    </row>
    <row r="1168" spans="2:9" x14ac:dyDescent="0.2">
      <c r="B1168" s="10">
        <v>1150</v>
      </c>
      <c r="C1168" s="19">
        <v>2.8985449732838564E-2</v>
      </c>
      <c r="D1168" s="22">
        <v>0.34908629701596561</v>
      </c>
      <c r="F1168" s="50">
        <v>1150</v>
      </c>
      <c r="G1168" s="42">
        <v>0.14492724866419282</v>
      </c>
      <c r="H1168" s="42">
        <v>0.1594199735306121</v>
      </c>
      <c r="I1168" s="51">
        <v>0.17391269839703138</v>
      </c>
    </row>
    <row r="1169" spans="2:9" x14ac:dyDescent="0.2">
      <c r="B1169" s="10">
        <v>1151</v>
      </c>
      <c r="C1169" s="19">
        <v>0.21946333020150266</v>
      </c>
      <c r="D1169" s="22">
        <v>0.37314738223379662</v>
      </c>
      <c r="F1169" s="50">
        <v>1151</v>
      </c>
      <c r="G1169" s="42">
        <v>1.0973166510075134</v>
      </c>
      <c r="H1169" s="42">
        <v>1.2070483161082646</v>
      </c>
      <c r="I1169" s="51">
        <v>1.316779981209016</v>
      </c>
    </row>
    <row r="1170" spans="2:9" x14ac:dyDescent="0.2">
      <c r="B1170" s="10">
        <v>1152</v>
      </c>
      <c r="C1170" s="19">
        <v>0.45426538309790088</v>
      </c>
      <c r="D1170" s="22">
        <v>0.85853537671773461</v>
      </c>
      <c r="F1170" s="50">
        <v>1152</v>
      </c>
      <c r="G1170" s="42">
        <v>2.2713269154895044</v>
      </c>
      <c r="H1170" s="42">
        <v>2.4984596070384546</v>
      </c>
      <c r="I1170" s="51">
        <v>2.7255922985874053</v>
      </c>
    </row>
    <row r="1171" spans="2:9" x14ac:dyDescent="0.2">
      <c r="B1171" s="10">
        <v>1153</v>
      </c>
      <c r="C1171" s="19">
        <v>0.94292642399939197</v>
      </c>
      <c r="D1171" s="22">
        <v>0.58199008050743406</v>
      </c>
      <c r="F1171" s="50">
        <v>1153</v>
      </c>
      <c r="G1171" s="42">
        <v>2.6113717610088711</v>
      </c>
      <c r="H1171" s="42">
        <v>3.5669346735028968</v>
      </c>
      <c r="I1171" s="51">
        <v>4.5772964616974097</v>
      </c>
    </row>
    <row r="1172" spans="2:9" x14ac:dyDescent="0.2">
      <c r="B1172" s="10">
        <v>1154</v>
      </c>
      <c r="C1172" s="19">
        <v>1.1481380957247156E-2</v>
      </c>
      <c r="D1172" s="22">
        <v>0.67393376225540713</v>
      </c>
      <c r="F1172" s="50">
        <v>1154</v>
      </c>
      <c r="G1172" s="42">
        <v>5.740690478623578E-2</v>
      </c>
      <c r="H1172" s="42">
        <v>6.3147595264859357E-2</v>
      </c>
      <c r="I1172" s="51">
        <v>6.8888285743482935E-2</v>
      </c>
    </row>
    <row r="1173" spans="2:9" x14ac:dyDescent="0.2">
      <c r="B1173" s="10">
        <v>1155</v>
      </c>
      <c r="C1173" s="19">
        <v>8.3636666768940326E-2</v>
      </c>
      <c r="D1173" s="22">
        <v>3.9065891779705431E-2</v>
      </c>
      <c r="F1173" s="50">
        <v>1155</v>
      </c>
      <c r="G1173" s="42">
        <v>0.1021238773871648</v>
      </c>
      <c r="H1173" s="42">
        <v>0.41096125939128642</v>
      </c>
      <c r="I1173" s="51">
        <v>0.50182000061364196</v>
      </c>
    </row>
    <row r="1174" spans="2:9" x14ac:dyDescent="0.2">
      <c r="B1174" s="10">
        <v>1156</v>
      </c>
      <c r="C1174" s="19">
        <v>0.82314306738824683</v>
      </c>
      <c r="D1174" s="22">
        <v>0.80698228899762592</v>
      </c>
      <c r="F1174" s="50">
        <v>1156</v>
      </c>
      <c r="G1174" s="42">
        <v>3.8655100636454915</v>
      </c>
      <c r="H1174" s="42">
        <v>4.5272868706353577</v>
      </c>
      <c r="I1174" s="51">
        <v>4.9388584043294808</v>
      </c>
    </row>
    <row r="1175" spans="2:9" x14ac:dyDescent="0.2">
      <c r="B1175" s="10">
        <v>1157</v>
      </c>
      <c r="C1175" s="19">
        <v>0.6848461608919113</v>
      </c>
      <c r="D1175" s="22">
        <v>6.5395125642240481E-2</v>
      </c>
      <c r="F1175" s="50">
        <v>1157</v>
      </c>
      <c r="G1175" s="42">
        <v>0.18950665179050202</v>
      </c>
      <c r="H1175" s="42">
        <v>0.62058173936043204</v>
      </c>
      <c r="I1175" s="51">
        <v>1.5343482404984394</v>
      </c>
    </row>
    <row r="1176" spans="2:9" x14ac:dyDescent="0.2">
      <c r="B1176" s="10">
        <v>1158</v>
      </c>
      <c r="C1176" s="19">
        <v>0.56246775804636551</v>
      </c>
      <c r="D1176" s="22">
        <v>0.4833792761415735</v>
      </c>
      <c r="F1176" s="50">
        <v>1158</v>
      </c>
      <c r="G1176" s="42">
        <v>2.0898525081716879</v>
      </c>
      <c r="H1176" s="42">
        <v>3.0746317749514556</v>
      </c>
      <c r="I1176" s="51">
        <v>3.374806548278193</v>
      </c>
    </row>
    <row r="1177" spans="2:9" x14ac:dyDescent="0.2">
      <c r="B1177" s="10">
        <v>1159</v>
      </c>
      <c r="C1177" s="19">
        <v>0.60536627194483139</v>
      </c>
      <c r="D1177" s="22">
        <v>0.2079783950463816</v>
      </c>
      <c r="F1177" s="50">
        <v>1159</v>
      </c>
      <c r="G1177" s="42">
        <v>0.75961209513425665</v>
      </c>
      <c r="H1177" s="42">
        <v>1.5659477512093225</v>
      </c>
      <c r="I1177" s="51">
        <v>2.7362789005636352</v>
      </c>
    </row>
    <row r="1178" spans="2:9" x14ac:dyDescent="0.2">
      <c r="B1178" s="10">
        <v>1160</v>
      </c>
      <c r="C1178" s="19">
        <v>0.83819766401009643</v>
      </c>
      <c r="D1178" s="22">
        <v>0.44703659840863474</v>
      </c>
      <c r="F1178" s="50">
        <v>1160</v>
      </c>
      <c r="G1178" s="42">
        <v>1.9027498663621434</v>
      </c>
      <c r="H1178" s="42">
        <v>2.8882657704336507</v>
      </c>
      <c r="I1178" s="51">
        <v>4.0116477341250754</v>
      </c>
    </row>
    <row r="1179" spans="2:9" x14ac:dyDescent="0.2">
      <c r="B1179" s="10">
        <v>1161</v>
      </c>
      <c r="C1179" s="19">
        <v>3.0232949754398497E-3</v>
      </c>
      <c r="D1179" s="22">
        <v>0.6825558858794718</v>
      </c>
      <c r="F1179" s="50">
        <v>1161</v>
      </c>
      <c r="G1179" s="42">
        <v>1.5116474877199249E-2</v>
      </c>
      <c r="H1179" s="42">
        <v>1.6628122364919173E-2</v>
      </c>
      <c r="I1179" s="51">
        <v>1.8139769852639098E-2</v>
      </c>
    </row>
    <row r="1180" spans="2:9" x14ac:dyDescent="0.2">
      <c r="B1180" s="10">
        <v>1162</v>
      </c>
      <c r="C1180" s="19">
        <v>0.18797384168578934</v>
      </c>
      <c r="D1180" s="22">
        <v>0.13354772839460693</v>
      </c>
      <c r="F1180" s="50">
        <v>1162</v>
      </c>
      <c r="G1180" s="42">
        <v>0.44640989304069073</v>
      </c>
      <c r="H1180" s="42">
        <v>1.0338561292718413</v>
      </c>
      <c r="I1180" s="51">
        <v>1.1278430501147361</v>
      </c>
    </row>
    <row r="1181" spans="2:9" x14ac:dyDescent="0.2">
      <c r="B1181" s="10">
        <v>1163</v>
      </c>
      <c r="C1181" s="19">
        <v>0.85699056580088384</v>
      </c>
      <c r="D1181" s="22">
        <v>0.44940561031358672</v>
      </c>
      <c r="F1181" s="50">
        <v>1163</v>
      </c>
      <c r="G1181" s="42">
        <v>1.9148563180410236</v>
      </c>
      <c r="H1181" s="42">
        <v>2.9005040841228866</v>
      </c>
      <c r="I1181" s="51">
        <v>4.0222632896528694</v>
      </c>
    </row>
    <row r="1182" spans="2:9" x14ac:dyDescent="0.2">
      <c r="B1182" s="10">
        <v>1164</v>
      </c>
      <c r="C1182" s="19">
        <v>0.2803424270555045</v>
      </c>
      <c r="D1182" s="22">
        <v>0.56248108866084912</v>
      </c>
      <c r="F1182" s="50">
        <v>1164</v>
      </c>
      <c r="G1182" s="42">
        <v>1.4017121352775224</v>
      </c>
      <c r="H1182" s="42">
        <v>1.5418833488052748</v>
      </c>
      <c r="I1182" s="51">
        <v>1.682054562333027</v>
      </c>
    </row>
    <row r="1183" spans="2:9" x14ac:dyDescent="0.2">
      <c r="B1183" s="10">
        <v>1165</v>
      </c>
      <c r="C1183" s="19">
        <v>0.3887696232625234</v>
      </c>
      <c r="D1183" s="22">
        <v>0.45575075019901357</v>
      </c>
      <c r="F1183" s="50">
        <v>1165</v>
      </c>
      <c r="G1183" s="42">
        <v>1.9438481163126169</v>
      </c>
      <c r="H1183" s="42">
        <v>2.1382329279438785</v>
      </c>
      <c r="I1183" s="51">
        <v>2.3326177395751406</v>
      </c>
    </row>
    <row r="1184" spans="2:9" x14ac:dyDescent="0.2">
      <c r="B1184" s="10">
        <v>1166</v>
      </c>
      <c r="C1184" s="19">
        <v>0.34905879016974029</v>
      </c>
      <c r="D1184" s="22">
        <v>0.97007595533463853</v>
      </c>
      <c r="F1184" s="50">
        <v>1166</v>
      </c>
      <c r="G1184" s="42">
        <v>1.7452939508487013</v>
      </c>
      <c r="H1184" s="42">
        <v>1.9198233459335716</v>
      </c>
      <c r="I1184" s="51">
        <v>2.0943527410184419</v>
      </c>
    </row>
    <row r="1185" spans="2:9" x14ac:dyDescent="0.2">
      <c r="B1185" s="10">
        <v>1167</v>
      </c>
      <c r="C1185" s="19">
        <v>0.81842923078289975</v>
      </c>
      <c r="D1185" s="22">
        <v>0.33766056716628778</v>
      </c>
      <c r="F1185" s="50">
        <v>1167</v>
      </c>
      <c r="G1185" s="42">
        <v>1.3587714688205776</v>
      </c>
      <c r="H1185" s="42">
        <v>2.3075279279639842</v>
      </c>
      <c r="I1185" s="51">
        <v>3.4865140782716422</v>
      </c>
    </row>
    <row r="1186" spans="2:9" x14ac:dyDescent="0.2">
      <c r="B1186" s="10">
        <v>1168</v>
      </c>
      <c r="C1186" s="19">
        <v>1.1515761695141791E-2</v>
      </c>
      <c r="D1186" s="22">
        <v>0.28670086307650555</v>
      </c>
      <c r="F1186" s="50">
        <v>1168</v>
      </c>
      <c r="G1186" s="42">
        <v>5.7578808475708954E-2</v>
      </c>
      <c r="H1186" s="42">
        <v>6.3336689323279849E-2</v>
      </c>
      <c r="I1186" s="51">
        <v>6.9094570170850744E-2</v>
      </c>
    </row>
    <row r="1187" spans="2:9" x14ac:dyDescent="0.2">
      <c r="B1187" s="10">
        <v>1169</v>
      </c>
      <c r="C1187" s="19">
        <v>8.0069793849811388E-2</v>
      </c>
      <c r="D1187" s="22">
        <v>0.69748584488511944</v>
      </c>
      <c r="F1187" s="50">
        <v>1169</v>
      </c>
      <c r="G1187" s="42">
        <v>0.40034896924905694</v>
      </c>
      <c r="H1187" s="42">
        <v>0.44038386617396263</v>
      </c>
      <c r="I1187" s="51">
        <v>0.48041876309886833</v>
      </c>
    </row>
    <row r="1188" spans="2:9" x14ac:dyDescent="0.2">
      <c r="B1188" s="10">
        <v>1170</v>
      </c>
      <c r="C1188" s="19">
        <v>3.1877188505160858E-2</v>
      </c>
      <c r="D1188" s="22">
        <v>0.27091113811367684</v>
      </c>
      <c r="F1188" s="50">
        <v>1170</v>
      </c>
      <c r="G1188" s="42">
        <v>0.15938594252580429</v>
      </c>
      <c r="H1188" s="42">
        <v>0.17532453677838472</v>
      </c>
      <c r="I1188" s="51">
        <v>0.19126313103096515</v>
      </c>
    </row>
    <row r="1189" spans="2:9" x14ac:dyDescent="0.2">
      <c r="B1189" s="10">
        <v>1171</v>
      </c>
      <c r="C1189" s="19">
        <v>0.24954023331552666</v>
      </c>
      <c r="D1189" s="22">
        <v>0.68590624104457043</v>
      </c>
      <c r="F1189" s="50">
        <v>1171</v>
      </c>
      <c r="G1189" s="42">
        <v>1.2477011665776332</v>
      </c>
      <c r="H1189" s="42">
        <v>1.3724712832353967</v>
      </c>
      <c r="I1189" s="51">
        <v>1.49724139989316</v>
      </c>
    </row>
    <row r="1190" spans="2:9" x14ac:dyDescent="0.2">
      <c r="B1190" s="10">
        <v>1172</v>
      </c>
      <c r="C1190" s="19">
        <v>3.2915857576866325E-2</v>
      </c>
      <c r="D1190" s="22">
        <v>0.29277498197160812</v>
      </c>
      <c r="F1190" s="50">
        <v>1172</v>
      </c>
      <c r="G1190" s="42">
        <v>0.16457928788433163</v>
      </c>
      <c r="H1190" s="42">
        <v>0.18103721667276479</v>
      </c>
      <c r="I1190" s="51">
        <v>0.19749514546119795</v>
      </c>
    </row>
    <row r="1191" spans="2:9" x14ac:dyDescent="0.2">
      <c r="B1191" s="10">
        <v>1173</v>
      </c>
      <c r="C1191" s="19">
        <v>0.94251625905096614</v>
      </c>
      <c r="D1191" s="22">
        <v>0.13043154815401392</v>
      </c>
      <c r="F1191" s="50">
        <v>1173</v>
      </c>
      <c r="G1191" s="42">
        <v>0.43393949908413942</v>
      </c>
      <c r="H1191" s="42">
        <v>1.0781242355636325</v>
      </c>
      <c r="I1191" s="51">
        <v>2.1669184879788395</v>
      </c>
    </row>
    <row r="1192" spans="2:9" x14ac:dyDescent="0.2">
      <c r="B1192" s="10">
        <v>1174</v>
      </c>
      <c r="C1192" s="19">
        <v>0.65816226748559847</v>
      </c>
      <c r="D1192" s="22">
        <v>0.42191103190836199</v>
      </c>
      <c r="F1192" s="50">
        <v>1174</v>
      </c>
      <c r="G1192" s="42">
        <v>1.7751500205803303</v>
      </c>
      <c r="H1192" s="42">
        <v>2.7576515852243686</v>
      </c>
      <c r="I1192" s="51">
        <v>3.8972807377325323</v>
      </c>
    </row>
    <row r="1193" spans="2:9" x14ac:dyDescent="0.2">
      <c r="B1193" s="10">
        <v>1175</v>
      </c>
      <c r="C1193" s="19">
        <v>5.8443979761702569E-2</v>
      </c>
      <c r="D1193" s="22">
        <v>0.3140468510823422</v>
      </c>
      <c r="F1193" s="50">
        <v>1175</v>
      </c>
      <c r="G1193" s="42">
        <v>0.29221989880851285</v>
      </c>
      <c r="H1193" s="42">
        <v>0.32144188868936413</v>
      </c>
      <c r="I1193" s="51">
        <v>0.35066387857021541</v>
      </c>
    </row>
    <row r="1194" spans="2:9" x14ac:dyDescent="0.2">
      <c r="B1194" s="10">
        <v>1176</v>
      </c>
      <c r="C1194" s="19">
        <v>0.53127682515245966</v>
      </c>
      <c r="D1194" s="22">
        <v>0.96231805537880222</v>
      </c>
      <c r="F1194" s="50">
        <v>1176</v>
      </c>
      <c r="G1194" s="42">
        <v>2.6563841257622984</v>
      </c>
      <c r="H1194" s="42">
        <v>2.9220225383385281</v>
      </c>
      <c r="I1194" s="51">
        <v>3.1876609509147578</v>
      </c>
    </row>
    <row r="1195" spans="2:9" x14ac:dyDescent="0.2">
      <c r="B1195" s="10">
        <v>1177</v>
      </c>
      <c r="C1195" s="19">
        <v>0.5032285278729236</v>
      </c>
      <c r="D1195" s="22">
        <v>0.62956079550380939</v>
      </c>
      <c r="F1195" s="50">
        <v>1177</v>
      </c>
      <c r="G1195" s="42">
        <v>2.516142639364618</v>
      </c>
      <c r="H1195" s="42">
        <v>2.7677569033010796</v>
      </c>
      <c r="I1195" s="51">
        <v>3.0193711672375416</v>
      </c>
    </row>
    <row r="1196" spans="2:9" x14ac:dyDescent="0.2">
      <c r="B1196" s="10">
        <v>1178</v>
      </c>
      <c r="C1196" s="19">
        <v>1.716803816018575E-2</v>
      </c>
      <c r="D1196" s="22">
        <v>0.27071498344337219</v>
      </c>
      <c r="F1196" s="50">
        <v>1178</v>
      </c>
      <c r="G1196" s="42">
        <v>8.5840190800928751E-2</v>
      </c>
      <c r="H1196" s="42">
        <v>9.4424209881021626E-2</v>
      </c>
      <c r="I1196" s="51">
        <v>0.1030082289611145</v>
      </c>
    </row>
    <row r="1197" spans="2:9" x14ac:dyDescent="0.2">
      <c r="B1197" s="10">
        <v>1179</v>
      </c>
      <c r="C1197" s="19">
        <v>0.30627021961684053</v>
      </c>
      <c r="D1197" s="22">
        <v>0.36935132981507679</v>
      </c>
      <c r="F1197" s="50">
        <v>1179</v>
      </c>
      <c r="G1197" s="42">
        <v>1.5132044323880307</v>
      </c>
      <c r="H1197" s="42">
        <v>1.6844862078926228</v>
      </c>
      <c r="I1197" s="51">
        <v>1.8376213177010432</v>
      </c>
    </row>
    <row r="1198" spans="2:9" x14ac:dyDescent="0.2">
      <c r="B1198" s="10">
        <v>1180</v>
      </c>
      <c r="C1198" s="19">
        <v>0.28711016795268907</v>
      </c>
      <c r="D1198" s="22">
        <v>0.11227102802639755</v>
      </c>
      <c r="F1198" s="50">
        <v>1180</v>
      </c>
      <c r="G1198" s="42">
        <v>0.36248600477478915</v>
      </c>
      <c r="H1198" s="42">
        <v>0.95626189183007126</v>
      </c>
      <c r="I1198" s="51">
        <v>1.7226610077161344</v>
      </c>
    </row>
    <row r="1199" spans="2:9" x14ac:dyDescent="0.2">
      <c r="B1199" s="10">
        <v>1181</v>
      </c>
      <c r="C1199" s="19">
        <v>0.47744209581240982</v>
      </c>
      <c r="D1199" s="22">
        <v>0.9349527199020915</v>
      </c>
      <c r="F1199" s="50">
        <v>1181</v>
      </c>
      <c r="G1199" s="42">
        <v>2.3872104790620492</v>
      </c>
      <c r="H1199" s="42">
        <v>2.6259315269682539</v>
      </c>
      <c r="I1199" s="51">
        <v>2.8646525748744587</v>
      </c>
    </row>
    <row r="1200" spans="2:9" x14ac:dyDescent="0.2">
      <c r="B1200" s="10">
        <v>1182</v>
      </c>
      <c r="C1200" s="19">
        <v>4.5735863445092617E-2</v>
      </c>
      <c r="D1200" s="22">
        <v>0.89686940936203274</v>
      </c>
      <c r="F1200" s="50">
        <v>1182</v>
      </c>
      <c r="G1200" s="42">
        <v>0.22867931722546309</v>
      </c>
      <c r="H1200" s="42">
        <v>0.25154724894800939</v>
      </c>
      <c r="I1200" s="51">
        <v>0.2744151806705557</v>
      </c>
    </row>
    <row r="1201" spans="2:9" x14ac:dyDescent="0.2">
      <c r="B1201" s="10">
        <v>1183</v>
      </c>
      <c r="C1201" s="19">
        <v>0.85468827472461761</v>
      </c>
      <c r="D1201" s="22">
        <v>0.74124790714084332</v>
      </c>
      <c r="F1201" s="50">
        <v>1183</v>
      </c>
      <c r="G1201" s="42">
        <v>3.4908097519667578</v>
      </c>
      <c r="H1201" s="42">
        <v>4.3284606493108582</v>
      </c>
      <c r="I1201" s="51">
        <v>5.1281296483477057</v>
      </c>
    </row>
    <row r="1202" spans="2:9" x14ac:dyDescent="0.2">
      <c r="B1202" s="10">
        <v>1184</v>
      </c>
      <c r="C1202" s="19">
        <v>0.71294373595051763</v>
      </c>
      <c r="D1202" s="22">
        <v>0.11475312624205414</v>
      </c>
      <c r="F1202" s="50">
        <v>1184</v>
      </c>
      <c r="G1202" s="42">
        <v>0.37212378996777506</v>
      </c>
      <c r="H1202" s="42">
        <v>0.97313772802671827</v>
      </c>
      <c r="I1202" s="51">
        <v>2.0325138485909386</v>
      </c>
    </row>
    <row r="1203" spans="2:9" x14ac:dyDescent="0.2">
      <c r="B1203" s="10">
        <v>1185</v>
      </c>
      <c r="C1203" s="19">
        <v>0.70856219665641995</v>
      </c>
      <c r="D1203" s="22">
        <v>0.50628307638014014</v>
      </c>
      <c r="F1203" s="50">
        <v>1185</v>
      </c>
      <c r="G1203" s="42">
        <v>2.2092359250340028</v>
      </c>
      <c r="H1203" s="42">
        <v>3.1906371517054373</v>
      </c>
      <c r="I1203" s="51">
        <v>4.2513731799385202</v>
      </c>
    </row>
    <row r="1204" spans="2:9" x14ac:dyDescent="0.2">
      <c r="B1204" s="10">
        <v>1186</v>
      </c>
      <c r="C1204" s="19">
        <v>0.5964885408401156</v>
      </c>
      <c r="D1204" s="22">
        <v>0.19285060106318563</v>
      </c>
      <c r="F1204" s="50">
        <v>1186</v>
      </c>
      <c r="G1204" s="42">
        <v>0.69380144572009983</v>
      </c>
      <c r="H1204" s="42">
        <v>1.4741425668626988</v>
      </c>
      <c r="I1204" s="51">
        <v>2.6348855076216653</v>
      </c>
    </row>
    <row r="1205" spans="2:9" x14ac:dyDescent="0.2">
      <c r="B1205" s="10">
        <v>1187</v>
      </c>
      <c r="C1205" s="19">
        <v>0.57911448512446062</v>
      </c>
      <c r="D1205" s="22">
        <v>0.99416943500977351</v>
      </c>
      <c r="F1205" s="50">
        <v>1187</v>
      </c>
      <c r="G1205" s="42">
        <v>2.8955724256223032</v>
      </c>
      <c r="H1205" s="42">
        <v>3.1851296681845334</v>
      </c>
      <c r="I1205" s="51">
        <v>3.4746869107467635</v>
      </c>
    </row>
    <row r="1206" spans="2:9" x14ac:dyDescent="0.2">
      <c r="B1206" s="10">
        <v>1188</v>
      </c>
      <c r="C1206" s="19">
        <v>0.27074404340244673</v>
      </c>
      <c r="D1206" s="22">
        <v>0.1936186099315419</v>
      </c>
      <c r="F1206" s="50">
        <v>1188</v>
      </c>
      <c r="G1206" s="42">
        <v>0.69711836131758076</v>
      </c>
      <c r="H1206" s="42">
        <v>1.4788372036660076</v>
      </c>
      <c r="I1206" s="51">
        <v>1.6244642604146804</v>
      </c>
    </row>
    <row r="1207" spans="2:9" x14ac:dyDescent="0.2">
      <c r="B1207" s="10">
        <v>1189</v>
      </c>
      <c r="C1207" s="19">
        <v>6.7773108838794838E-2</v>
      </c>
      <c r="D1207" s="22">
        <v>0.52377578159072968</v>
      </c>
      <c r="F1207" s="50">
        <v>1189</v>
      </c>
      <c r="G1207" s="42">
        <v>0.33886554419397419</v>
      </c>
      <c r="H1207" s="42">
        <v>0.37275209861337161</v>
      </c>
      <c r="I1207" s="51">
        <v>0.40663865303276903</v>
      </c>
    </row>
    <row r="1208" spans="2:9" x14ac:dyDescent="0.2">
      <c r="B1208" s="10">
        <v>1190</v>
      </c>
      <c r="C1208" s="19">
        <v>0.21816275391052675</v>
      </c>
      <c r="D1208" s="22">
        <v>0.96161606885891171</v>
      </c>
      <c r="F1208" s="50">
        <v>1190</v>
      </c>
      <c r="G1208" s="42">
        <v>1.0908137695526339</v>
      </c>
      <c r="H1208" s="42">
        <v>1.1998951465078971</v>
      </c>
      <c r="I1208" s="51">
        <v>1.3089765234631605</v>
      </c>
    </row>
    <row r="1209" spans="2:9" x14ac:dyDescent="0.2">
      <c r="B1209" s="10">
        <v>1191</v>
      </c>
      <c r="C1209" s="19">
        <v>0.24879717676181601</v>
      </c>
      <c r="D1209" s="22">
        <v>0.72716742198668094</v>
      </c>
      <c r="F1209" s="50">
        <v>1191</v>
      </c>
      <c r="G1209" s="42">
        <v>1.24398588380908</v>
      </c>
      <c r="H1209" s="42">
        <v>1.368384472189988</v>
      </c>
      <c r="I1209" s="51">
        <v>1.492783060570896</v>
      </c>
    </row>
    <row r="1210" spans="2:9" x14ac:dyDescent="0.2">
      <c r="B1210" s="10">
        <v>1192</v>
      </c>
      <c r="C1210" s="19">
        <v>0.58790223433041211</v>
      </c>
      <c r="D1210" s="22">
        <v>0.68200774733087022</v>
      </c>
      <c r="F1210" s="50">
        <v>1192</v>
      </c>
      <c r="G1210" s="42">
        <v>2.9395111716520606</v>
      </c>
      <c r="H1210" s="42">
        <v>3.2334622888172664</v>
      </c>
      <c r="I1210" s="51">
        <v>3.5274134059824727</v>
      </c>
    </row>
    <row r="1211" spans="2:9" x14ac:dyDescent="0.2">
      <c r="B1211" s="10">
        <v>1193</v>
      </c>
      <c r="C1211" s="19">
        <v>0.71115087816134925</v>
      </c>
      <c r="D1211" s="22">
        <v>8.3635102273020179E-2</v>
      </c>
      <c r="F1211" s="50">
        <v>1193</v>
      </c>
      <c r="G1211" s="42">
        <v>0.25458705372813217</v>
      </c>
      <c r="H1211" s="42">
        <v>0.75556801227380799</v>
      </c>
      <c r="I1211" s="51">
        <v>1.735184048401992</v>
      </c>
    </row>
    <row r="1212" spans="2:9" x14ac:dyDescent="0.2">
      <c r="B1212" s="10">
        <v>1194</v>
      </c>
      <c r="C1212" s="19">
        <v>0.9906254639815425</v>
      </c>
      <c r="D1212" s="22">
        <v>0.38454153582585238</v>
      </c>
      <c r="F1212" s="50">
        <v>1194</v>
      </c>
      <c r="G1212" s="42">
        <v>1.5881880068737684</v>
      </c>
      <c r="H1212" s="42">
        <v>2.5604558677693796</v>
      </c>
      <c r="I1212" s="51">
        <v>3.7206847877414564</v>
      </c>
    </row>
    <row r="1213" spans="2:9" x14ac:dyDescent="0.2">
      <c r="B1213" s="10">
        <v>1195</v>
      </c>
      <c r="C1213" s="19">
        <v>0.11899163975187055</v>
      </c>
      <c r="D1213" s="22">
        <v>0.7740514946086664</v>
      </c>
      <c r="F1213" s="50">
        <v>1195</v>
      </c>
      <c r="G1213" s="42">
        <v>0.59495819875935274</v>
      </c>
      <c r="H1213" s="42">
        <v>0.65445401863528807</v>
      </c>
      <c r="I1213" s="51">
        <v>0.71394983851122329</v>
      </c>
    </row>
    <row r="1214" spans="2:9" x14ac:dyDescent="0.2">
      <c r="B1214" s="10">
        <v>1196</v>
      </c>
      <c r="C1214" s="19">
        <v>0.40120771715857906</v>
      </c>
      <c r="D1214" s="22">
        <v>0.63017939582606508</v>
      </c>
      <c r="F1214" s="50">
        <v>1196</v>
      </c>
      <c r="G1214" s="42">
        <v>2.0060385857928953</v>
      </c>
      <c r="H1214" s="42">
        <v>2.2066424443721848</v>
      </c>
      <c r="I1214" s="51">
        <v>2.4072463029514743</v>
      </c>
    </row>
    <row r="1215" spans="2:9" x14ac:dyDescent="0.2">
      <c r="B1215" s="10">
        <v>1197</v>
      </c>
      <c r="C1215" s="19">
        <v>0.51667999402415565</v>
      </c>
      <c r="D1215" s="22">
        <v>0.12082925336927619</v>
      </c>
      <c r="F1215" s="50">
        <v>1197</v>
      </c>
      <c r="G1215" s="42">
        <v>0.39589180746070429</v>
      </c>
      <c r="H1215" s="42">
        <v>1.0141457220195493</v>
      </c>
      <c r="I1215" s="51">
        <v>2.0856301496895231</v>
      </c>
    </row>
    <row r="1216" spans="2:9" x14ac:dyDescent="0.2">
      <c r="B1216" s="10">
        <v>1198</v>
      </c>
      <c r="C1216" s="19">
        <v>0.60727832174350993</v>
      </c>
      <c r="D1216" s="22">
        <v>0.84853248750744914</v>
      </c>
      <c r="F1216" s="50">
        <v>1198</v>
      </c>
      <c r="G1216" s="42">
        <v>3.0363916087175498</v>
      </c>
      <c r="H1216" s="42">
        <v>3.3400307695893048</v>
      </c>
      <c r="I1216" s="51">
        <v>3.6436699304610594</v>
      </c>
    </row>
    <row r="1217" spans="2:9" x14ac:dyDescent="0.2">
      <c r="B1217" s="10">
        <v>1199</v>
      </c>
      <c r="C1217" s="19">
        <v>0.82170643765658702</v>
      </c>
      <c r="D1217" s="22">
        <v>0.78093737921476225</v>
      </c>
      <c r="F1217" s="50">
        <v>1199</v>
      </c>
      <c r="G1217" s="42">
        <v>3.7162888051368652</v>
      </c>
      <c r="H1217" s="42">
        <v>4.5128994573364238</v>
      </c>
      <c r="I1217" s="51">
        <v>4.9302386259395217</v>
      </c>
    </row>
    <row r="1218" spans="2:9" x14ac:dyDescent="0.2">
      <c r="B1218" s="10">
        <v>1200</v>
      </c>
      <c r="C1218" s="19">
        <v>0.95766994124347105</v>
      </c>
      <c r="D1218" s="22">
        <v>0.56094860946608471</v>
      </c>
      <c r="F1218" s="50">
        <v>1200</v>
      </c>
      <c r="G1218" s="42">
        <v>2.4984904586706538</v>
      </c>
      <c r="H1218" s="42">
        <v>3.4633880180223819</v>
      </c>
      <c r="I1218" s="51">
        <v>4.4937901531757189</v>
      </c>
    </row>
    <row r="1219" spans="2:9" x14ac:dyDescent="0.2">
      <c r="B1219" s="10">
        <v>1201</v>
      </c>
      <c r="C1219" s="19">
        <v>0.11122540461683084</v>
      </c>
      <c r="D1219" s="22">
        <v>0.72888820180557101</v>
      </c>
      <c r="F1219" s="50">
        <v>1201</v>
      </c>
      <c r="G1219" s="42">
        <v>0.55612702308415418</v>
      </c>
      <c r="H1219" s="42">
        <v>0.6117397253925696</v>
      </c>
      <c r="I1219" s="51">
        <v>0.66735242770098502</v>
      </c>
    </row>
    <row r="1220" spans="2:9" x14ac:dyDescent="0.2">
      <c r="B1220" s="10">
        <v>1202</v>
      </c>
      <c r="C1220" s="19">
        <v>0.70996651935914923</v>
      </c>
      <c r="D1220" s="22">
        <v>0.92926508368447491</v>
      </c>
      <c r="F1220" s="50">
        <v>1202</v>
      </c>
      <c r="G1220" s="42">
        <v>3.549832596795746</v>
      </c>
      <c r="H1220" s="42">
        <v>3.9048158564753206</v>
      </c>
      <c r="I1220" s="51">
        <v>4.2597991161548956</v>
      </c>
    </row>
    <row r="1221" spans="2:9" x14ac:dyDescent="0.2">
      <c r="B1221" s="10">
        <v>1203</v>
      </c>
      <c r="C1221" s="19">
        <v>0.28227958125127406</v>
      </c>
      <c r="D1221" s="22">
        <v>0.37218536432393567</v>
      </c>
      <c r="F1221" s="50">
        <v>1203</v>
      </c>
      <c r="G1221" s="42">
        <v>1.4113979062563704</v>
      </c>
      <c r="H1221" s="42">
        <v>1.5525376968820073</v>
      </c>
      <c r="I1221" s="51">
        <v>1.6936774875076444</v>
      </c>
    </row>
    <row r="1222" spans="2:9" x14ac:dyDescent="0.2">
      <c r="B1222" s="10">
        <v>1204</v>
      </c>
      <c r="C1222" s="19">
        <v>9.0519606789757123E-2</v>
      </c>
      <c r="D1222" s="22">
        <v>0.30084633021106388</v>
      </c>
      <c r="F1222" s="50">
        <v>1204</v>
      </c>
      <c r="G1222" s="42">
        <v>0.45259803394878562</v>
      </c>
      <c r="H1222" s="42">
        <v>0.49785783734366418</v>
      </c>
      <c r="I1222" s="51">
        <v>0.54311764073854274</v>
      </c>
    </row>
    <row r="1223" spans="2:9" x14ac:dyDescent="0.2">
      <c r="B1223" s="10">
        <v>1205</v>
      </c>
      <c r="C1223" s="19">
        <v>0.29802669273142857</v>
      </c>
      <c r="D1223" s="22">
        <v>3.6049205904768455E-2</v>
      </c>
      <c r="F1223" s="50">
        <v>1205</v>
      </c>
      <c r="G1223" s="42">
        <v>9.2735250046731402E-2</v>
      </c>
      <c r="H1223" s="42">
        <v>0.38537119657316782</v>
      </c>
      <c r="I1223" s="51">
        <v>1.1391977056558991</v>
      </c>
    </row>
    <row r="1224" spans="2:9" x14ac:dyDescent="0.2">
      <c r="B1224" s="10">
        <v>1206</v>
      </c>
      <c r="C1224" s="19">
        <v>0.91650565657901661</v>
      </c>
      <c r="D1224" s="22">
        <v>0.72644319688575376</v>
      </c>
      <c r="F1224" s="50">
        <v>1206</v>
      </c>
      <c r="G1224" s="42">
        <v>3.4073127432019623</v>
      </c>
      <c r="H1224" s="42">
        <v>4.2591606192439393</v>
      </c>
      <c r="I1224" s="51">
        <v>5.1138982281511174</v>
      </c>
    </row>
    <row r="1225" spans="2:9" x14ac:dyDescent="0.2">
      <c r="B1225" s="10">
        <v>1207</v>
      </c>
      <c r="C1225" s="19">
        <v>1.719136294733703E-2</v>
      </c>
      <c r="D1225" s="22">
        <v>0.10804240682647981</v>
      </c>
      <c r="F1225" s="50">
        <v>1207</v>
      </c>
      <c r="G1225" s="42">
        <v>8.595681473668515E-2</v>
      </c>
      <c r="H1225" s="42">
        <v>9.4552496210353665E-2</v>
      </c>
      <c r="I1225" s="51">
        <v>0.10314817768402218</v>
      </c>
    </row>
    <row r="1226" spans="2:9" x14ac:dyDescent="0.2">
      <c r="B1226" s="10">
        <v>1208</v>
      </c>
      <c r="C1226" s="19">
        <v>0.88657675302870154</v>
      </c>
      <c r="D1226" s="22">
        <v>0.64550118743583174</v>
      </c>
      <c r="F1226" s="50">
        <v>1208</v>
      </c>
      <c r="G1226" s="42">
        <v>2.9569668717286</v>
      </c>
      <c r="H1226" s="42">
        <v>3.8750769044906246</v>
      </c>
      <c r="I1226" s="51">
        <v>4.8205853117323771</v>
      </c>
    </row>
    <row r="1227" spans="2:9" x14ac:dyDescent="0.2">
      <c r="B1227" s="10">
        <v>1209</v>
      </c>
      <c r="C1227" s="19">
        <v>0.25423583068162003</v>
      </c>
      <c r="D1227" s="22">
        <v>0.67622634410303706</v>
      </c>
      <c r="F1227" s="50">
        <v>1209</v>
      </c>
      <c r="G1227" s="42">
        <v>1.2711791534081001</v>
      </c>
      <c r="H1227" s="42">
        <v>1.3982970687489102</v>
      </c>
      <c r="I1227" s="51">
        <v>1.5254149840897202</v>
      </c>
    </row>
    <row r="1228" spans="2:9" x14ac:dyDescent="0.2">
      <c r="B1228" s="10">
        <v>1210</v>
      </c>
      <c r="C1228" s="19">
        <v>0.93362086664695509</v>
      </c>
      <c r="D1228" s="22">
        <v>0.78159419205574299</v>
      </c>
      <c r="F1228" s="50">
        <v>1210</v>
      </c>
      <c r="G1228" s="42">
        <v>3.7200398533326497</v>
      </c>
      <c r="H1228" s="42">
        <v>4.5159356865410683</v>
      </c>
      <c r="I1228" s="51">
        <v>5.3044689568331673</v>
      </c>
    </row>
    <row r="1229" spans="2:9" x14ac:dyDescent="0.2">
      <c r="B1229" s="10">
        <v>1211</v>
      </c>
      <c r="C1229" s="19">
        <v>1.8507867448278592E-2</v>
      </c>
      <c r="D1229" s="22">
        <v>0.64235919009666609</v>
      </c>
      <c r="F1229" s="50">
        <v>1211</v>
      </c>
      <c r="G1229" s="42">
        <v>9.253933724139296E-2</v>
      </c>
      <c r="H1229" s="42">
        <v>0.10179327096553226</v>
      </c>
      <c r="I1229" s="51">
        <v>0.11104720468967155</v>
      </c>
    </row>
    <row r="1230" spans="2:9" x14ac:dyDescent="0.2">
      <c r="B1230" s="10">
        <v>1212</v>
      </c>
      <c r="C1230" s="19">
        <v>0.3921405082672399</v>
      </c>
      <c r="D1230" s="22">
        <v>0.64349976845725354</v>
      </c>
      <c r="F1230" s="50">
        <v>1212</v>
      </c>
      <c r="G1230" s="42">
        <v>1.9607025413361994</v>
      </c>
      <c r="H1230" s="42">
        <v>2.1567727954698195</v>
      </c>
      <c r="I1230" s="51">
        <v>2.3528430496034396</v>
      </c>
    </row>
    <row r="1231" spans="2:9" x14ac:dyDescent="0.2">
      <c r="B1231" s="10">
        <v>1213</v>
      </c>
      <c r="C1231" s="19">
        <v>0.55898657755683134</v>
      </c>
      <c r="D1231" s="22">
        <v>2.1459614607862165E-2</v>
      </c>
      <c r="F1231" s="50">
        <v>1213</v>
      </c>
      <c r="G1231" s="42">
        <v>4.9764117427375833E-2</v>
      </c>
      <c r="H1231" s="42">
        <v>0.2544838486129265</v>
      </c>
      <c r="I1231" s="51">
        <v>0.87894603126872228</v>
      </c>
    </row>
    <row r="1232" spans="2:9" x14ac:dyDescent="0.2">
      <c r="B1232" s="10">
        <v>1214</v>
      </c>
      <c r="C1232" s="19">
        <v>0.72614512256136776</v>
      </c>
      <c r="D1232" s="22">
        <v>0.94018208366184053</v>
      </c>
      <c r="F1232" s="50">
        <v>1214</v>
      </c>
      <c r="G1232" s="42">
        <v>3.630725612806839</v>
      </c>
      <c r="H1232" s="42">
        <v>3.9937981740875226</v>
      </c>
      <c r="I1232" s="51">
        <v>4.3568707353682061</v>
      </c>
    </row>
    <row r="1233" spans="2:9" x14ac:dyDescent="0.2">
      <c r="B1233" s="10">
        <v>1215</v>
      </c>
      <c r="C1233" s="19">
        <v>0.18792333869973521</v>
      </c>
      <c r="D1233" s="22">
        <v>7.1480888342279059E-3</v>
      </c>
      <c r="F1233" s="50">
        <v>1215</v>
      </c>
      <c r="G1233" s="42">
        <v>1.3304480879424102E-2</v>
      </c>
      <c r="H1233" s="42">
        <v>0.10561233446383034</v>
      </c>
      <c r="I1233" s="51">
        <v>0.50727822546626689</v>
      </c>
    </row>
    <row r="1234" spans="2:9" x14ac:dyDescent="0.2">
      <c r="B1234" s="10">
        <v>1216</v>
      </c>
      <c r="C1234" s="19">
        <v>0.58041331037653887</v>
      </c>
      <c r="D1234" s="22">
        <v>0.91531572524343108</v>
      </c>
      <c r="F1234" s="50">
        <v>1216</v>
      </c>
      <c r="G1234" s="42">
        <v>2.9020665518826942</v>
      </c>
      <c r="H1234" s="42">
        <v>3.1922732070709636</v>
      </c>
      <c r="I1234" s="51">
        <v>3.4824798622592334</v>
      </c>
    </row>
    <row r="1235" spans="2:9" x14ac:dyDescent="0.2">
      <c r="B1235" s="10">
        <v>1217</v>
      </c>
      <c r="C1235" s="19">
        <v>0.7354120761345726</v>
      </c>
      <c r="D1235" s="22">
        <v>0.33121618994598401</v>
      </c>
      <c r="F1235" s="50">
        <v>1217</v>
      </c>
      <c r="G1235" s="42">
        <v>1.3277119766250534</v>
      </c>
      <c r="H1235" s="42">
        <v>2.2722281461472074</v>
      </c>
      <c r="I1235" s="51">
        <v>3.4530830916813202</v>
      </c>
    </row>
    <row r="1236" spans="2:9" x14ac:dyDescent="0.2">
      <c r="B1236" s="10">
        <v>1218</v>
      </c>
      <c r="C1236" s="19">
        <v>0.15104423664107258</v>
      </c>
      <c r="D1236" s="22">
        <v>0.64186211098817902</v>
      </c>
      <c r="F1236" s="50">
        <v>1218</v>
      </c>
      <c r="G1236" s="42">
        <v>0.75522118320536291</v>
      </c>
      <c r="H1236" s="42">
        <v>0.83074330152589915</v>
      </c>
      <c r="I1236" s="51">
        <v>0.90626541984643549</v>
      </c>
    </row>
    <row r="1237" spans="2:9" x14ac:dyDescent="0.2">
      <c r="B1237" s="10">
        <v>1219</v>
      </c>
      <c r="C1237" s="19">
        <v>0.70998594441218077</v>
      </c>
      <c r="D1237" s="22">
        <v>0.86614785936384597</v>
      </c>
      <c r="F1237" s="50">
        <v>1219</v>
      </c>
      <c r="G1237" s="42">
        <v>3.5499297220609041</v>
      </c>
      <c r="H1237" s="42">
        <v>3.9049226942669941</v>
      </c>
      <c r="I1237" s="51">
        <v>4.2599156664730842</v>
      </c>
    </row>
    <row r="1238" spans="2:9" x14ac:dyDescent="0.2">
      <c r="B1238" s="10">
        <v>1220</v>
      </c>
      <c r="C1238" s="19">
        <v>0.80233848147242703</v>
      </c>
      <c r="D1238" s="22">
        <v>8.3771587156084126E-2</v>
      </c>
      <c r="F1238" s="50">
        <v>1220</v>
      </c>
      <c r="G1238" s="42">
        <v>0.25508569056297614</v>
      </c>
      <c r="H1238" s="42">
        <v>0.7565542660465836</v>
      </c>
      <c r="I1238" s="51">
        <v>1.7365993025505417</v>
      </c>
    </row>
    <row r="1239" spans="2:9" x14ac:dyDescent="0.2">
      <c r="B1239" s="10">
        <v>1221</v>
      </c>
      <c r="C1239" s="19">
        <v>0.83464737230468766</v>
      </c>
      <c r="D1239" s="22">
        <v>9.6602711879722358E-2</v>
      </c>
      <c r="F1239" s="50">
        <v>1221</v>
      </c>
      <c r="G1239" s="42">
        <v>0.30266150431926553</v>
      </c>
      <c r="H1239" s="42">
        <v>0.84791856498703133</v>
      </c>
      <c r="I1239" s="51">
        <v>1.8648586079566476</v>
      </c>
    </row>
    <row r="1240" spans="2:9" x14ac:dyDescent="0.2">
      <c r="B1240" s="10">
        <v>1222</v>
      </c>
      <c r="C1240" s="19">
        <v>0.73175750474102963</v>
      </c>
      <c r="D1240" s="22">
        <v>0.93600450428300452</v>
      </c>
      <c r="F1240" s="50">
        <v>1222</v>
      </c>
      <c r="G1240" s="42">
        <v>3.6587875237051479</v>
      </c>
      <c r="H1240" s="42">
        <v>4.0246662760756626</v>
      </c>
      <c r="I1240" s="51">
        <v>4.3905450284461782</v>
      </c>
    </row>
    <row r="1241" spans="2:9" x14ac:dyDescent="0.2">
      <c r="B1241" s="10">
        <v>1223</v>
      </c>
      <c r="C1241" s="19">
        <v>0.2023822243741088</v>
      </c>
      <c r="D1241" s="22">
        <v>0.56642145172622993</v>
      </c>
      <c r="F1241" s="50">
        <v>1223</v>
      </c>
      <c r="G1241" s="42">
        <v>1.0119111218705439</v>
      </c>
      <c r="H1241" s="42">
        <v>1.1131022340575984</v>
      </c>
      <c r="I1241" s="51">
        <v>1.2142933462446528</v>
      </c>
    </row>
    <row r="1242" spans="2:9" x14ac:dyDescent="0.2">
      <c r="B1242" s="10">
        <v>1224</v>
      </c>
      <c r="C1242" s="19">
        <v>0.25035254139938268</v>
      </c>
      <c r="D1242" s="22">
        <v>0.46138301423446937</v>
      </c>
      <c r="F1242" s="50">
        <v>1224</v>
      </c>
      <c r="G1242" s="42">
        <v>1.2517627069969133</v>
      </c>
      <c r="H1242" s="42">
        <v>1.3769389776966048</v>
      </c>
      <c r="I1242" s="51">
        <v>1.5021152483962961</v>
      </c>
    </row>
    <row r="1243" spans="2:9" x14ac:dyDescent="0.2">
      <c r="B1243" s="10">
        <v>1225</v>
      </c>
      <c r="C1243" s="19">
        <v>0.35963112126691299</v>
      </c>
      <c r="D1243" s="22">
        <v>0.90640733421002107</v>
      </c>
      <c r="F1243" s="50">
        <v>1225</v>
      </c>
      <c r="G1243" s="42">
        <v>1.7981556063345649</v>
      </c>
      <c r="H1243" s="42">
        <v>1.9779711669680213</v>
      </c>
      <c r="I1243" s="51">
        <v>2.1577867276014779</v>
      </c>
    </row>
    <row r="1244" spans="2:9" x14ac:dyDescent="0.2">
      <c r="B1244" s="10">
        <v>1226</v>
      </c>
      <c r="C1244" s="19">
        <v>0.83068045694025516</v>
      </c>
      <c r="D1244" s="22">
        <v>0.52862701024447512</v>
      </c>
      <c r="F1244" s="50">
        <v>1226</v>
      </c>
      <c r="G1244" s="42">
        <v>2.3267473285438172</v>
      </c>
      <c r="H1244" s="42">
        <v>3.3027991886466763</v>
      </c>
      <c r="I1244" s="51">
        <v>4.3624044251766829</v>
      </c>
    </row>
    <row r="1245" spans="2:9" x14ac:dyDescent="0.2">
      <c r="B1245" s="10">
        <v>1227</v>
      </c>
      <c r="C1245" s="19">
        <v>0.59284723234562497</v>
      </c>
      <c r="D1245" s="22">
        <v>0.90181095392490751</v>
      </c>
      <c r="F1245" s="50">
        <v>1227</v>
      </c>
      <c r="G1245" s="42">
        <v>2.9642361617281248</v>
      </c>
      <c r="H1245" s="42">
        <v>3.2606597779009374</v>
      </c>
      <c r="I1245" s="51">
        <v>3.5570833940737501</v>
      </c>
    </row>
    <row r="1246" spans="2:9" x14ac:dyDescent="0.2">
      <c r="B1246" s="10">
        <v>1228</v>
      </c>
      <c r="C1246" s="19">
        <v>0.22078018085547679</v>
      </c>
      <c r="D1246" s="22">
        <v>0.24559187335535748</v>
      </c>
      <c r="F1246" s="50">
        <v>1228</v>
      </c>
      <c r="G1246" s="42">
        <v>0.92731395315965914</v>
      </c>
      <c r="H1246" s="42">
        <v>1.2142909947051224</v>
      </c>
      <c r="I1246" s="51">
        <v>1.3246810851328608</v>
      </c>
    </row>
    <row r="1247" spans="2:9" x14ac:dyDescent="0.2">
      <c r="B1247" s="10">
        <v>1229</v>
      </c>
      <c r="C1247" s="19">
        <v>0.42179812386302995</v>
      </c>
      <c r="D1247" s="22">
        <v>0.65547607332249791</v>
      </c>
      <c r="F1247" s="50">
        <v>1229</v>
      </c>
      <c r="G1247" s="42">
        <v>2.1089906193151498</v>
      </c>
      <c r="H1247" s="42">
        <v>2.3198896812466647</v>
      </c>
      <c r="I1247" s="51">
        <v>2.5307887431781797</v>
      </c>
    </row>
    <row r="1248" spans="2:9" x14ac:dyDescent="0.2">
      <c r="B1248" s="10">
        <v>1230</v>
      </c>
      <c r="C1248" s="19">
        <v>0.71514227266463215</v>
      </c>
      <c r="D1248" s="22">
        <v>0.4032025294789553</v>
      </c>
      <c r="F1248" s="50">
        <v>1230</v>
      </c>
      <c r="G1248" s="42">
        <v>1.6811168529351448</v>
      </c>
      <c r="H1248" s="42">
        <v>2.659385447296887</v>
      </c>
      <c r="I1248" s="51">
        <v>3.8098938385790211</v>
      </c>
    </row>
    <row r="1249" spans="2:9" x14ac:dyDescent="0.2">
      <c r="B1249" s="10">
        <v>1231</v>
      </c>
      <c r="C1249" s="19">
        <v>0.10497612548244151</v>
      </c>
      <c r="D1249" s="22">
        <v>0.77926844769229675</v>
      </c>
      <c r="F1249" s="50">
        <v>1231</v>
      </c>
      <c r="G1249" s="42">
        <v>0.52488062741220753</v>
      </c>
      <c r="H1249" s="42">
        <v>0.57736869015342829</v>
      </c>
      <c r="I1249" s="51">
        <v>0.62985675289464904</v>
      </c>
    </row>
    <row r="1250" spans="2:9" x14ac:dyDescent="0.2">
      <c r="B1250" s="10">
        <v>1232</v>
      </c>
      <c r="C1250" s="19">
        <v>0.53145291477714063</v>
      </c>
      <c r="D1250" s="22">
        <v>0.78752193630881806</v>
      </c>
      <c r="F1250" s="50">
        <v>1232</v>
      </c>
      <c r="G1250" s="42">
        <v>2.657264573885703</v>
      </c>
      <c r="H1250" s="42">
        <v>2.9229910312742735</v>
      </c>
      <c r="I1250" s="51">
        <v>3.188717488662844</v>
      </c>
    </row>
    <row r="1251" spans="2:9" x14ac:dyDescent="0.2">
      <c r="B1251" s="10">
        <v>1233</v>
      </c>
      <c r="C1251" s="19">
        <v>0.43384408887871251</v>
      </c>
      <c r="D1251" s="22">
        <v>0.65487464528297157</v>
      </c>
      <c r="F1251" s="50">
        <v>1233</v>
      </c>
      <c r="G1251" s="42">
        <v>2.1692204443935625</v>
      </c>
      <c r="H1251" s="42">
        <v>2.3861424888329186</v>
      </c>
      <c r="I1251" s="51">
        <v>2.603064533272275</v>
      </c>
    </row>
    <row r="1252" spans="2:9" x14ac:dyDescent="0.2">
      <c r="B1252" s="10">
        <v>1234</v>
      </c>
      <c r="C1252" s="19">
        <v>0.83463814760607069</v>
      </c>
      <c r="D1252" s="22">
        <v>0.16935444933576094</v>
      </c>
      <c r="F1252" s="50">
        <v>1234</v>
      </c>
      <c r="G1252" s="42">
        <v>0.59364380164425856</v>
      </c>
      <c r="H1252" s="42">
        <v>1.328617530134109</v>
      </c>
      <c r="I1252" s="51">
        <v>2.4691618367550139</v>
      </c>
    </row>
    <row r="1253" spans="2:9" x14ac:dyDescent="0.2">
      <c r="B1253" s="10">
        <v>1235</v>
      </c>
      <c r="C1253" s="19">
        <v>0.784649891275915</v>
      </c>
      <c r="D1253" s="22">
        <v>1.009011387307357E-4</v>
      </c>
      <c r="F1253" s="50">
        <v>1235</v>
      </c>
      <c r="G1253" s="42">
        <v>8.0102355167253897E-5</v>
      </c>
      <c r="H1253" s="42">
        <v>3.4952604556667782E-3</v>
      </c>
      <c r="I1253" s="51">
        <v>6.0269735309743028E-2</v>
      </c>
    </row>
    <row r="1254" spans="2:9" x14ac:dyDescent="0.2">
      <c r="B1254" s="10">
        <v>1236</v>
      </c>
      <c r="C1254" s="19">
        <v>0.97884110293562077</v>
      </c>
      <c r="D1254" s="22">
        <v>0.40307921670523028</v>
      </c>
      <c r="F1254" s="50">
        <v>1236</v>
      </c>
      <c r="G1254" s="42">
        <v>1.6804999019200215</v>
      </c>
      <c r="H1254" s="42">
        <v>2.6587347644215726</v>
      </c>
      <c r="I1254" s="51">
        <v>3.809311197761124</v>
      </c>
    </row>
    <row r="1255" spans="2:9" x14ac:dyDescent="0.2">
      <c r="B1255" s="10">
        <v>1237</v>
      </c>
      <c r="C1255" s="19">
        <v>0.31679632464928453</v>
      </c>
      <c r="D1255" s="22">
        <v>0.73244888781809403</v>
      </c>
      <c r="F1255" s="50">
        <v>1237</v>
      </c>
      <c r="G1255" s="42">
        <v>1.5839816232464226</v>
      </c>
      <c r="H1255" s="42">
        <v>1.742379785571065</v>
      </c>
      <c r="I1255" s="51">
        <v>1.9007779478957072</v>
      </c>
    </row>
    <row r="1256" spans="2:9" x14ac:dyDescent="0.2">
      <c r="B1256" s="10">
        <v>1238</v>
      </c>
      <c r="C1256" s="19">
        <v>0.44191771468437724</v>
      </c>
      <c r="D1256" s="22">
        <v>0.43190949776538301</v>
      </c>
      <c r="F1256" s="50">
        <v>1238</v>
      </c>
      <c r="G1256" s="42">
        <v>1.8257500010907524</v>
      </c>
      <c r="H1256" s="42">
        <v>2.4305474307640749</v>
      </c>
      <c r="I1256" s="51">
        <v>2.6515062881062637</v>
      </c>
    </row>
    <row r="1257" spans="2:9" x14ac:dyDescent="0.2">
      <c r="B1257" s="10">
        <v>1239</v>
      </c>
      <c r="C1257" s="19">
        <v>0.74456682574287836</v>
      </c>
      <c r="D1257" s="22">
        <v>0.81303437938729395</v>
      </c>
      <c r="F1257" s="50">
        <v>1239</v>
      </c>
      <c r="G1257" s="42">
        <v>3.7228341287143918</v>
      </c>
      <c r="H1257" s="42">
        <v>4.0951175415858305</v>
      </c>
      <c r="I1257" s="51">
        <v>4.4674009544572701</v>
      </c>
    </row>
    <row r="1258" spans="2:9" x14ac:dyDescent="0.2">
      <c r="B1258" s="10">
        <v>1240</v>
      </c>
      <c r="C1258" s="19">
        <v>0.63492924059228106</v>
      </c>
      <c r="D1258" s="22">
        <v>0.41749084955327487</v>
      </c>
      <c r="F1258" s="50">
        <v>1240</v>
      </c>
      <c r="G1258" s="42">
        <v>1.7528564770584978</v>
      </c>
      <c r="H1258" s="42">
        <v>2.7345146752763516</v>
      </c>
      <c r="I1258" s="51">
        <v>3.8095754435536864</v>
      </c>
    </row>
    <row r="1259" spans="2:9" x14ac:dyDescent="0.2">
      <c r="B1259" s="10">
        <v>1241</v>
      </c>
      <c r="C1259" s="19">
        <v>0.37511392040575942</v>
      </c>
      <c r="D1259" s="22">
        <v>0.66850739479143728</v>
      </c>
      <c r="F1259" s="50">
        <v>1241</v>
      </c>
      <c r="G1259" s="42">
        <v>1.8755696020287971</v>
      </c>
      <c r="H1259" s="42">
        <v>2.0631265622316768</v>
      </c>
      <c r="I1259" s="51">
        <v>2.2506835224345565</v>
      </c>
    </row>
    <row r="1260" spans="2:9" x14ac:dyDescent="0.2">
      <c r="B1260" s="10">
        <v>1242</v>
      </c>
      <c r="C1260" s="19">
        <v>0.57047808837920189</v>
      </c>
      <c r="D1260" s="22">
        <v>0.84873829084869468</v>
      </c>
      <c r="F1260" s="50">
        <v>1242</v>
      </c>
      <c r="G1260" s="42">
        <v>2.8523904418960093</v>
      </c>
      <c r="H1260" s="42">
        <v>3.1376294860856104</v>
      </c>
      <c r="I1260" s="51">
        <v>3.4228685302752115</v>
      </c>
    </row>
    <row r="1261" spans="2:9" x14ac:dyDescent="0.2">
      <c r="B1261" s="10">
        <v>1243</v>
      </c>
      <c r="C1261" s="19">
        <v>9.0546314219485446E-2</v>
      </c>
      <c r="D1261" s="22">
        <v>0.80185244209121131</v>
      </c>
      <c r="F1261" s="50">
        <v>1243</v>
      </c>
      <c r="G1261" s="42">
        <v>0.45273157109742723</v>
      </c>
      <c r="H1261" s="42">
        <v>0.49800472820716996</v>
      </c>
      <c r="I1261" s="51">
        <v>0.54327788531691268</v>
      </c>
    </row>
    <row r="1262" spans="2:9" x14ac:dyDescent="0.2">
      <c r="B1262" s="10">
        <v>1244</v>
      </c>
      <c r="C1262" s="19">
        <v>0.50304355356028319</v>
      </c>
      <c r="D1262" s="22">
        <v>0.36767319754014405</v>
      </c>
      <c r="F1262" s="50">
        <v>1244</v>
      </c>
      <c r="G1262" s="42">
        <v>1.5049579683480288</v>
      </c>
      <c r="H1262" s="42">
        <v>2.4702008517148348</v>
      </c>
      <c r="I1262" s="51">
        <v>3.0182613213616989</v>
      </c>
    </row>
    <row r="1263" spans="2:9" x14ac:dyDescent="0.2">
      <c r="B1263" s="10">
        <v>1245</v>
      </c>
      <c r="C1263" s="19">
        <v>0.32495573073920991</v>
      </c>
      <c r="D1263" s="22">
        <v>0.26171400197241379</v>
      </c>
      <c r="F1263" s="50">
        <v>1245</v>
      </c>
      <c r="G1263" s="42">
        <v>1.0008347002380087</v>
      </c>
      <c r="H1263" s="42">
        <v>1.7872565190656546</v>
      </c>
      <c r="I1263" s="51">
        <v>1.9497343844352595</v>
      </c>
    </row>
    <row r="1264" spans="2:9" x14ac:dyDescent="0.2">
      <c r="B1264" s="10">
        <v>1246</v>
      </c>
      <c r="C1264" s="19">
        <v>0.76169256717883915</v>
      </c>
      <c r="D1264" s="22">
        <v>0.50775426717484151</v>
      </c>
      <c r="F1264" s="50">
        <v>1246</v>
      </c>
      <c r="G1264" s="42">
        <v>2.2169418542513326</v>
      </c>
      <c r="H1264" s="42">
        <v>3.198052250150889</v>
      </c>
      <c r="I1264" s="51">
        <v>4.2754126839749977</v>
      </c>
    </row>
    <row r="1265" spans="2:9" x14ac:dyDescent="0.2">
      <c r="B1265" s="10">
        <v>1247</v>
      </c>
      <c r="C1265" s="19">
        <v>0.27720390230333536</v>
      </c>
      <c r="D1265" s="22">
        <v>0.3531636464447151</v>
      </c>
      <c r="F1265" s="50">
        <v>1247</v>
      </c>
      <c r="G1265" s="42">
        <v>1.3860195115166767</v>
      </c>
      <c r="H1265" s="42">
        <v>1.5246214626683445</v>
      </c>
      <c r="I1265" s="51">
        <v>1.6632234138200122</v>
      </c>
    </row>
    <row r="1266" spans="2:9" x14ac:dyDescent="0.2">
      <c r="B1266" s="10">
        <v>1248</v>
      </c>
      <c r="C1266" s="19">
        <v>8.4621805455119881E-2</v>
      </c>
      <c r="D1266" s="22">
        <v>0.83337602253649479</v>
      </c>
      <c r="F1266" s="50">
        <v>1248</v>
      </c>
      <c r="G1266" s="42">
        <v>0.4231090272755994</v>
      </c>
      <c r="H1266" s="42">
        <v>0.46541993000315934</v>
      </c>
      <c r="I1266" s="51">
        <v>0.50773083273071928</v>
      </c>
    </row>
    <row r="1267" spans="2:9" x14ac:dyDescent="0.2">
      <c r="B1267" s="10">
        <v>1249</v>
      </c>
      <c r="C1267" s="19">
        <v>0.22725313541686565</v>
      </c>
      <c r="D1267" s="22">
        <v>0.80211070889543912</v>
      </c>
      <c r="F1267" s="50">
        <v>1249</v>
      </c>
      <c r="G1267" s="42">
        <v>1.1362656770843282</v>
      </c>
      <c r="H1267" s="42">
        <v>1.2498922447927612</v>
      </c>
      <c r="I1267" s="51">
        <v>1.3635188125011939</v>
      </c>
    </row>
    <row r="1268" spans="2:9" x14ac:dyDescent="0.2">
      <c r="B1268" s="10">
        <v>1250</v>
      </c>
      <c r="C1268" s="19">
        <v>0.95763748410951044</v>
      </c>
      <c r="D1268" s="22">
        <v>0.32661681785952112</v>
      </c>
      <c r="F1268" s="50">
        <v>1250</v>
      </c>
      <c r="G1268" s="42">
        <v>1.3056183829557324</v>
      </c>
      <c r="H1268" s="42">
        <v>2.2469505984951783</v>
      </c>
      <c r="I1268" s="51">
        <v>3.4290239781813661</v>
      </c>
    </row>
    <row r="1269" spans="2:9" x14ac:dyDescent="0.2">
      <c r="B1269" s="10">
        <v>1251</v>
      </c>
      <c r="C1269" s="19">
        <v>0.98368719868173804</v>
      </c>
      <c r="D1269" s="22">
        <v>0.67200742628238086</v>
      </c>
      <c r="F1269" s="50">
        <v>1251</v>
      </c>
      <c r="G1269" s="42">
        <v>3.1032651998012115</v>
      </c>
      <c r="H1269" s="42">
        <v>4.001860517015734</v>
      </c>
      <c r="I1269" s="51">
        <v>4.9185635449962124</v>
      </c>
    </row>
    <row r="1270" spans="2:9" x14ac:dyDescent="0.2">
      <c r="B1270" s="10">
        <v>1252</v>
      </c>
      <c r="C1270" s="19">
        <v>0.88244441244615479</v>
      </c>
      <c r="D1270" s="22">
        <v>0.26293641680613322</v>
      </c>
      <c r="F1270" s="50">
        <v>1252</v>
      </c>
      <c r="G1270" s="42">
        <v>1.0064469605226909</v>
      </c>
      <c r="H1270" s="42">
        <v>1.8890492543103792</v>
      </c>
      <c r="I1270" s="51">
        <v>3.0766395637157107</v>
      </c>
    </row>
    <row r="1271" spans="2:9" x14ac:dyDescent="0.2">
      <c r="B1271" s="10">
        <v>1253</v>
      </c>
      <c r="C1271" s="19">
        <v>0.92330879931729926</v>
      </c>
      <c r="D1271" s="22">
        <v>0.15013588563051261</v>
      </c>
      <c r="F1271" s="50">
        <v>1253</v>
      </c>
      <c r="G1271" s="42">
        <v>0.51374950509795625</v>
      </c>
      <c r="H1271" s="42">
        <v>1.2065638177469666</v>
      </c>
      <c r="I1271" s="51">
        <v>2.3248423350193996</v>
      </c>
    </row>
    <row r="1272" spans="2:9" x14ac:dyDescent="0.2">
      <c r="B1272" s="10">
        <v>1254</v>
      </c>
      <c r="C1272" s="19">
        <v>0.89605488094394825</v>
      </c>
      <c r="D1272" s="22">
        <v>0.17858618201855081</v>
      </c>
      <c r="F1272" s="50">
        <v>1254</v>
      </c>
      <c r="G1272" s="42">
        <v>0.63268483881900817</v>
      </c>
      <c r="H1272" s="42">
        <v>1.3862481245103471</v>
      </c>
      <c r="I1272" s="51">
        <v>2.5355675011065726</v>
      </c>
    </row>
    <row r="1273" spans="2:9" x14ac:dyDescent="0.2">
      <c r="B1273" s="10">
        <v>1255</v>
      </c>
      <c r="C1273" s="19">
        <v>0.22300312188409799</v>
      </c>
      <c r="D1273" s="22">
        <v>0.19659803286543864</v>
      </c>
      <c r="F1273" s="50">
        <v>1255</v>
      </c>
      <c r="G1273" s="42">
        <v>0.71001088358312325</v>
      </c>
      <c r="H1273" s="42">
        <v>1.226517170362539</v>
      </c>
      <c r="I1273" s="51">
        <v>1.3380187313045879</v>
      </c>
    </row>
    <row r="1274" spans="2:9" x14ac:dyDescent="0.2">
      <c r="B1274" s="10">
        <v>1256</v>
      </c>
      <c r="C1274" s="19">
        <v>0.18206004016398536</v>
      </c>
      <c r="D1274" s="22">
        <v>0.72616073612496179</v>
      </c>
      <c r="F1274" s="50">
        <v>1256</v>
      </c>
      <c r="G1274" s="42">
        <v>0.9103002008199268</v>
      </c>
      <c r="H1274" s="42">
        <v>1.0013302209019195</v>
      </c>
      <c r="I1274" s="51">
        <v>1.0923602409839122</v>
      </c>
    </row>
    <row r="1275" spans="2:9" x14ac:dyDescent="0.2">
      <c r="B1275" s="10">
        <v>1257</v>
      </c>
      <c r="C1275" s="19">
        <v>0.21804427031443896</v>
      </c>
      <c r="D1275" s="22">
        <v>6.7969378082570753E-2</v>
      </c>
      <c r="F1275" s="50">
        <v>1257</v>
      </c>
      <c r="G1275" s="42">
        <v>0.19849334921665893</v>
      </c>
      <c r="H1275" s="42">
        <v>0.64004915185819378</v>
      </c>
      <c r="I1275" s="51">
        <v>1.3082656218866338</v>
      </c>
    </row>
    <row r="1276" spans="2:9" x14ac:dyDescent="0.2">
      <c r="B1276" s="10">
        <v>1258</v>
      </c>
      <c r="C1276" s="19">
        <v>0.21958697544894379</v>
      </c>
      <c r="D1276" s="22">
        <v>0.38543449689387166</v>
      </c>
      <c r="F1276" s="50">
        <v>1258</v>
      </c>
      <c r="G1276" s="42">
        <v>1.0979348772447191</v>
      </c>
      <c r="H1276" s="42">
        <v>1.2077283649691908</v>
      </c>
      <c r="I1276" s="51">
        <v>1.3175218526936627</v>
      </c>
    </row>
    <row r="1277" spans="2:9" x14ac:dyDescent="0.2">
      <c r="B1277" s="10">
        <v>1259</v>
      </c>
      <c r="C1277" s="19">
        <v>0.96386981333079802</v>
      </c>
      <c r="D1277" s="22">
        <v>0.85697325871704699</v>
      </c>
      <c r="F1277" s="50">
        <v>1259</v>
      </c>
      <c r="G1277" s="42">
        <v>4.1546144631575217</v>
      </c>
      <c r="H1277" s="42">
        <v>4.8611218317340708</v>
      </c>
      <c r="I1277" s="51">
        <v>5.5543710097376184</v>
      </c>
    </row>
    <row r="1278" spans="2:9" x14ac:dyDescent="0.2">
      <c r="B1278" s="10">
        <v>1260</v>
      </c>
      <c r="C1278" s="19">
        <v>0.41327596569156944</v>
      </c>
      <c r="D1278" s="22">
        <v>0.13003464188120406</v>
      </c>
      <c r="F1278" s="50">
        <v>1260</v>
      </c>
      <c r="G1278" s="42">
        <v>0.43235539593069311</v>
      </c>
      <c r="H1278" s="42">
        <v>1.0754988299644048</v>
      </c>
      <c r="I1278" s="51">
        <v>2.1636189839533544</v>
      </c>
    </row>
    <row r="1279" spans="2:9" x14ac:dyDescent="0.2">
      <c r="B1279" s="10">
        <v>1261</v>
      </c>
      <c r="C1279" s="19">
        <v>0.81295923238105672</v>
      </c>
      <c r="D1279" s="22">
        <v>0.37061524883490482</v>
      </c>
      <c r="F1279" s="50">
        <v>1261</v>
      </c>
      <c r="G1279" s="42">
        <v>1.5194203734467844</v>
      </c>
      <c r="H1279" s="42">
        <v>2.4860011023990989</v>
      </c>
      <c r="I1279" s="51">
        <v>3.6526906463669455</v>
      </c>
    </row>
    <row r="1280" spans="2:9" x14ac:dyDescent="0.2">
      <c r="B1280" s="10">
        <v>1262</v>
      </c>
      <c r="C1280" s="19">
        <v>0.17338550439234302</v>
      </c>
      <c r="D1280" s="22">
        <v>0.42765399544364768</v>
      </c>
      <c r="F1280" s="50">
        <v>1262</v>
      </c>
      <c r="G1280" s="42">
        <v>0.86692752196171508</v>
      </c>
      <c r="H1280" s="42">
        <v>0.95362027415788653</v>
      </c>
      <c r="I1280" s="51">
        <v>1.0403130263540581</v>
      </c>
    </row>
    <row r="1281" spans="2:9" x14ac:dyDescent="0.2">
      <c r="B1281" s="10">
        <v>1263</v>
      </c>
      <c r="C1281" s="19">
        <v>0.4607441350700211</v>
      </c>
      <c r="D1281" s="22">
        <v>0.97225245249069447</v>
      </c>
      <c r="F1281" s="50">
        <v>1263</v>
      </c>
      <c r="G1281" s="42">
        <v>2.3037206753501054</v>
      </c>
      <c r="H1281" s="42">
        <v>2.5340927428851159</v>
      </c>
      <c r="I1281" s="51">
        <v>2.7644648104201268</v>
      </c>
    </row>
    <row r="1282" spans="2:9" x14ac:dyDescent="0.2">
      <c r="B1282" s="10">
        <v>1264</v>
      </c>
      <c r="C1282" s="19">
        <v>4.5038703601606445E-2</v>
      </c>
      <c r="D1282" s="22">
        <v>0.20117877851895138</v>
      </c>
      <c r="F1282" s="50">
        <v>1264</v>
      </c>
      <c r="G1282" s="42">
        <v>0.22519351800803222</v>
      </c>
      <c r="H1282" s="42">
        <v>0.24771286980883545</v>
      </c>
      <c r="I1282" s="51">
        <v>0.27023222160963867</v>
      </c>
    </row>
    <row r="1283" spans="2:9" x14ac:dyDescent="0.2">
      <c r="B1283" s="10">
        <v>1265</v>
      </c>
      <c r="C1283" s="19">
        <v>0.24801362793215265</v>
      </c>
      <c r="D1283" s="22">
        <v>0.57440492245985708</v>
      </c>
      <c r="F1283" s="50">
        <v>1265</v>
      </c>
      <c r="G1283" s="42">
        <v>1.2400681396607633</v>
      </c>
      <c r="H1283" s="42">
        <v>1.3640749536268395</v>
      </c>
      <c r="I1283" s="51">
        <v>1.4880817675929159</v>
      </c>
    </row>
    <row r="1284" spans="2:9" x14ac:dyDescent="0.2">
      <c r="B1284" s="10">
        <v>1266</v>
      </c>
      <c r="C1284" s="19">
        <v>0.35475872014904486</v>
      </c>
      <c r="D1284" s="22">
        <v>0.36931703613060085</v>
      </c>
      <c r="F1284" s="50">
        <v>1266</v>
      </c>
      <c r="G1284" s="42">
        <v>1.5130358355990241</v>
      </c>
      <c r="H1284" s="42">
        <v>1.9511729608197468</v>
      </c>
      <c r="I1284" s="51">
        <v>2.1285523208942694</v>
      </c>
    </row>
    <row r="1285" spans="2:9" x14ac:dyDescent="0.2">
      <c r="B1285" s="10">
        <v>1267</v>
      </c>
      <c r="C1285" s="19">
        <v>0.12724016076539091</v>
      </c>
      <c r="D1285" s="22">
        <v>0.2049319598203968</v>
      </c>
      <c r="F1285" s="50">
        <v>1267</v>
      </c>
      <c r="G1285" s="42">
        <v>0.63620080382695454</v>
      </c>
      <c r="H1285" s="42">
        <v>0.69982088420965005</v>
      </c>
      <c r="I1285" s="51">
        <v>0.76344096459234545</v>
      </c>
    </row>
    <row r="1286" spans="2:9" x14ac:dyDescent="0.2">
      <c r="B1286" s="10">
        <v>1268</v>
      </c>
      <c r="C1286" s="19">
        <v>0.50808377756623768</v>
      </c>
      <c r="D1286" s="22">
        <v>0.63998071328159989</v>
      </c>
      <c r="F1286" s="50">
        <v>1268</v>
      </c>
      <c r="G1286" s="42">
        <v>2.5404188878311884</v>
      </c>
      <c r="H1286" s="42">
        <v>2.794460776614307</v>
      </c>
      <c r="I1286" s="51">
        <v>3.0485026653974261</v>
      </c>
    </row>
    <row r="1287" spans="2:9" x14ac:dyDescent="0.2">
      <c r="B1287" s="10">
        <v>1269</v>
      </c>
      <c r="C1287" s="19">
        <v>0.7799440779485457</v>
      </c>
      <c r="D1287" s="22">
        <v>2.4280024064973316E-2</v>
      </c>
      <c r="F1287" s="50">
        <v>1269</v>
      </c>
      <c r="G1287" s="42">
        <v>5.7712374048734395E-2</v>
      </c>
      <c r="H1287" s="42">
        <v>0.2809066236417771</v>
      </c>
      <c r="I1287" s="51">
        <v>0.93492291999877686</v>
      </c>
    </row>
    <row r="1288" spans="2:9" x14ac:dyDescent="0.2">
      <c r="B1288" s="10">
        <v>1270</v>
      </c>
      <c r="C1288" s="19">
        <v>0.99289748954199375</v>
      </c>
      <c r="D1288" s="22">
        <v>0.91334536331030458</v>
      </c>
      <c r="F1288" s="50">
        <v>1270</v>
      </c>
      <c r="G1288" s="42">
        <v>4.4846859744633809</v>
      </c>
      <c r="H1288" s="42">
        <v>5.1152953248765316</v>
      </c>
      <c r="I1288" s="51">
        <v>5.7341462380350023</v>
      </c>
    </row>
    <row r="1289" spans="2:9" x14ac:dyDescent="0.2">
      <c r="B1289" s="10">
        <v>1271</v>
      </c>
      <c r="C1289" s="19">
        <v>0.6731363666870338</v>
      </c>
      <c r="D1289" s="22">
        <v>0.32096446014114599</v>
      </c>
      <c r="F1289" s="50">
        <v>1271</v>
      </c>
      <c r="G1289" s="42">
        <v>1.2785518353039436</v>
      </c>
      <c r="H1289" s="42">
        <v>2.2157882068607728</v>
      </c>
      <c r="I1289" s="51">
        <v>3.3992235238479469</v>
      </c>
    </row>
    <row r="1290" spans="2:9" x14ac:dyDescent="0.2">
      <c r="B1290" s="10">
        <v>1272</v>
      </c>
      <c r="C1290" s="19">
        <v>0.87035095754546909</v>
      </c>
      <c r="D1290" s="22">
        <v>0.41382337623618071</v>
      </c>
      <c r="F1290" s="50">
        <v>1272</v>
      </c>
      <c r="G1290" s="42">
        <v>1.7343950601001559</v>
      </c>
      <c r="H1290" s="42">
        <v>2.7152805281367765</v>
      </c>
      <c r="I1290" s="51">
        <v>3.8597463057178389</v>
      </c>
    </row>
    <row r="1291" spans="2:9" x14ac:dyDescent="0.2">
      <c r="B1291" s="10">
        <v>1273</v>
      </c>
      <c r="C1291" s="19">
        <v>0.14974192401733921</v>
      </c>
      <c r="D1291" s="22">
        <v>0.79911424986625146</v>
      </c>
      <c r="F1291" s="50">
        <v>1273</v>
      </c>
      <c r="G1291" s="42">
        <v>0.74870962008669606</v>
      </c>
      <c r="H1291" s="42">
        <v>0.82358058209536567</v>
      </c>
      <c r="I1291" s="51">
        <v>0.89845154410403527</v>
      </c>
    </row>
    <row r="1292" spans="2:9" x14ac:dyDescent="0.2">
      <c r="B1292" s="10">
        <v>1274</v>
      </c>
      <c r="C1292" s="19">
        <v>0.59889533870462619</v>
      </c>
      <c r="D1292" s="22">
        <v>0.75744444432547187</v>
      </c>
      <c r="F1292" s="50">
        <v>1274</v>
      </c>
      <c r="G1292" s="42">
        <v>2.9944766935231311</v>
      </c>
      <c r="H1292" s="42">
        <v>3.293924362875444</v>
      </c>
      <c r="I1292" s="51">
        <v>3.5933720322277569</v>
      </c>
    </row>
    <row r="1293" spans="2:9" x14ac:dyDescent="0.2">
      <c r="B1293" s="10">
        <v>1275</v>
      </c>
      <c r="C1293" s="19">
        <v>0.56639007068797542</v>
      </c>
      <c r="D1293" s="22">
        <v>0.78083981148638892</v>
      </c>
      <c r="F1293" s="50">
        <v>1275</v>
      </c>
      <c r="G1293" s="42">
        <v>2.8319503534398773</v>
      </c>
      <c r="H1293" s="42">
        <v>3.1151453887838647</v>
      </c>
      <c r="I1293" s="51">
        <v>3.3983404241278525</v>
      </c>
    </row>
    <row r="1294" spans="2:9" x14ac:dyDescent="0.2">
      <c r="B1294" s="10">
        <v>1276</v>
      </c>
      <c r="C1294" s="19">
        <v>0.22466380370952155</v>
      </c>
      <c r="D1294" s="22">
        <v>0.88922092219768967</v>
      </c>
      <c r="F1294" s="50">
        <v>1276</v>
      </c>
      <c r="G1294" s="42">
        <v>1.1233190185476079</v>
      </c>
      <c r="H1294" s="42">
        <v>1.2356509204023685</v>
      </c>
      <c r="I1294" s="51">
        <v>1.3479828222571293</v>
      </c>
    </row>
    <row r="1295" spans="2:9" x14ac:dyDescent="0.2">
      <c r="B1295" s="10">
        <v>1277</v>
      </c>
      <c r="C1295" s="19">
        <v>0.1900762372799738</v>
      </c>
      <c r="D1295" s="22">
        <v>0.73134946487214936</v>
      </c>
      <c r="F1295" s="50">
        <v>1277</v>
      </c>
      <c r="G1295" s="42">
        <v>0.95038118639986902</v>
      </c>
      <c r="H1295" s="42">
        <v>1.0454193050398559</v>
      </c>
      <c r="I1295" s="51">
        <v>1.1404574236798428</v>
      </c>
    </row>
    <row r="1296" spans="2:9" x14ac:dyDescent="0.2">
      <c r="B1296" s="10">
        <v>1278</v>
      </c>
      <c r="C1296" s="19">
        <v>0.54439905679998746</v>
      </c>
      <c r="D1296" s="22">
        <v>0.27280067591452928</v>
      </c>
      <c r="F1296" s="50">
        <v>1278</v>
      </c>
      <c r="G1296" s="42">
        <v>1.0519244141281003</v>
      </c>
      <c r="H1296" s="42">
        <v>1.9455349775586983</v>
      </c>
      <c r="I1296" s="51">
        <v>3.1338194480414878</v>
      </c>
    </row>
    <row r="1297" spans="2:9" x14ac:dyDescent="0.2">
      <c r="B1297" s="10">
        <v>1279</v>
      </c>
      <c r="C1297" s="19">
        <v>0.94488541914149027</v>
      </c>
      <c r="D1297" s="22">
        <v>0.8030326812981311</v>
      </c>
      <c r="F1297" s="50">
        <v>1279</v>
      </c>
      <c r="G1297" s="42">
        <v>3.8428184633382938</v>
      </c>
      <c r="H1297" s="42">
        <v>4.6147615527740484</v>
      </c>
      <c r="I1297" s="51">
        <v>5.376725446471367</v>
      </c>
    </row>
    <row r="1298" spans="2:9" x14ac:dyDescent="0.2">
      <c r="B1298" s="10">
        <v>1280</v>
      </c>
      <c r="C1298" s="19">
        <v>0.22661109731604712</v>
      </c>
      <c r="D1298" s="22">
        <v>0.97319352389829228</v>
      </c>
      <c r="F1298" s="50">
        <v>1280</v>
      </c>
      <c r="G1298" s="42">
        <v>1.1330554865802356</v>
      </c>
      <c r="H1298" s="42">
        <v>1.2463610352382593</v>
      </c>
      <c r="I1298" s="51">
        <v>1.3596665838962827</v>
      </c>
    </row>
    <row r="1299" spans="2:9" x14ac:dyDescent="0.2">
      <c r="B1299" s="10">
        <v>1281</v>
      </c>
      <c r="C1299" s="19">
        <v>0.53910192476807828</v>
      </c>
      <c r="D1299" s="22">
        <v>0.91599483636611012</v>
      </c>
      <c r="F1299" s="50">
        <v>1281</v>
      </c>
      <c r="G1299" s="42">
        <v>2.6955096238403913</v>
      </c>
      <c r="H1299" s="42">
        <v>2.9650605862244306</v>
      </c>
      <c r="I1299" s="51">
        <v>3.2346115486084699</v>
      </c>
    </row>
    <row r="1300" spans="2:9" x14ac:dyDescent="0.2">
      <c r="B1300" s="10">
        <v>1282</v>
      </c>
      <c r="C1300" s="19">
        <v>0.76616580675184431</v>
      </c>
      <c r="D1300" s="22">
        <v>0.93056870746170228</v>
      </c>
      <c r="F1300" s="50">
        <v>1282</v>
      </c>
      <c r="G1300" s="42">
        <v>3.8308290337592217</v>
      </c>
      <c r="H1300" s="42">
        <v>4.2139119371351441</v>
      </c>
      <c r="I1300" s="51">
        <v>4.5969948405110657</v>
      </c>
    </row>
    <row r="1301" spans="2:9" x14ac:dyDescent="0.2">
      <c r="B1301" s="10">
        <v>1283</v>
      </c>
      <c r="C1301" s="19">
        <v>0.93501012093533564</v>
      </c>
      <c r="D1301" s="22">
        <v>0.30062123768127302</v>
      </c>
      <c r="F1301" s="50">
        <v>1283</v>
      </c>
      <c r="G1301" s="42">
        <v>1.1819350031606166</v>
      </c>
      <c r="H1301" s="42">
        <v>2.1027053334931418</v>
      </c>
      <c r="I1301" s="51">
        <v>3.2897362442186497</v>
      </c>
    </row>
    <row r="1302" spans="2:9" x14ac:dyDescent="0.2">
      <c r="B1302" s="10">
        <v>1284</v>
      </c>
      <c r="C1302" s="19">
        <v>0.66241241206172063</v>
      </c>
      <c r="D1302" s="22">
        <v>0.76581775107362415</v>
      </c>
      <c r="F1302" s="50">
        <v>1284</v>
      </c>
      <c r="G1302" s="42">
        <v>3.3120620603086031</v>
      </c>
      <c r="H1302" s="42">
        <v>3.6432682663394633</v>
      </c>
      <c r="I1302" s="51">
        <v>3.974474472370324</v>
      </c>
    </row>
    <row r="1303" spans="2:9" x14ac:dyDescent="0.2">
      <c r="B1303" s="10">
        <v>1285</v>
      </c>
      <c r="C1303" s="19">
        <v>0.76429138438384414</v>
      </c>
      <c r="D1303" s="22">
        <v>0.13665860688696829</v>
      </c>
      <c r="F1303" s="50">
        <v>1285</v>
      </c>
      <c r="G1303" s="42">
        <v>0.45891725936494182</v>
      </c>
      <c r="H1303" s="42">
        <v>1.1191087227980701</v>
      </c>
      <c r="I1303" s="51">
        <v>2.2180418949900065</v>
      </c>
    </row>
    <row r="1304" spans="2:9" x14ac:dyDescent="0.2">
      <c r="B1304" s="10">
        <v>1286</v>
      </c>
      <c r="C1304" s="19">
        <v>0.30458085940745072</v>
      </c>
      <c r="D1304" s="22">
        <v>0.73359070263360326</v>
      </c>
      <c r="F1304" s="50">
        <v>1286</v>
      </c>
      <c r="G1304" s="42">
        <v>1.5229042970372535</v>
      </c>
      <c r="H1304" s="42">
        <v>1.675194726740979</v>
      </c>
      <c r="I1304" s="51">
        <v>1.8274851564447043</v>
      </c>
    </row>
    <row r="1305" spans="2:9" x14ac:dyDescent="0.2">
      <c r="B1305" s="10">
        <v>1287</v>
      </c>
      <c r="C1305" s="19">
        <v>4.5777183267345256E-2</v>
      </c>
      <c r="D1305" s="22">
        <v>6.4308904268703171E-2</v>
      </c>
      <c r="F1305" s="50">
        <v>1287</v>
      </c>
      <c r="G1305" s="42">
        <v>0.18573567831973364</v>
      </c>
      <c r="H1305" s="42">
        <v>0.25177450797039891</v>
      </c>
      <c r="I1305" s="51">
        <v>0.27466309960407154</v>
      </c>
    </row>
    <row r="1306" spans="2:9" x14ac:dyDescent="0.2">
      <c r="B1306" s="10">
        <v>1288</v>
      </c>
      <c r="C1306" s="19">
        <v>0.48695839512502759</v>
      </c>
      <c r="D1306" s="22">
        <v>0.82219612426639044</v>
      </c>
      <c r="F1306" s="50">
        <v>1288</v>
      </c>
      <c r="G1306" s="42">
        <v>2.4347919756251377</v>
      </c>
      <c r="H1306" s="42">
        <v>2.6782711731876518</v>
      </c>
      <c r="I1306" s="51">
        <v>2.9217503707501655</v>
      </c>
    </row>
    <row r="1307" spans="2:9" x14ac:dyDescent="0.2">
      <c r="B1307" s="10">
        <v>1289</v>
      </c>
      <c r="C1307" s="19">
        <v>0.97472872982882164</v>
      </c>
      <c r="D1307" s="22">
        <v>0.54327506585598173</v>
      </c>
      <c r="F1307" s="50">
        <v>1289</v>
      </c>
      <c r="G1307" s="42">
        <v>2.4043280994743625</v>
      </c>
      <c r="H1307" s="42">
        <v>3.3758139848912627</v>
      </c>
      <c r="I1307" s="51">
        <v>4.4224317259642731</v>
      </c>
    </row>
    <row r="1308" spans="2:9" x14ac:dyDescent="0.2">
      <c r="B1308" s="10">
        <v>1290</v>
      </c>
      <c r="C1308" s="19">
        <v>0.63418323202302762</v>
      </c>
      <c r="D1308" s="22">
        <v>0.2494941356050725</v>
      </c>
      <c r="F1308" s="50">
        <v>1290</v>
      </c>
      <c r="G1308" s="42">
        <v>0.94502307863301327</v>
      </c>
      <c r="H1308" s="42">
        <v>1.8113858174368651</v>
      </c>
      <c r="I1308" s="51">
        <v>2.99696327668235</v>
      </c>
    </row>
    <row r="1309" spans="2:9" x14ac:dyDescent="0.2">
      <c r="B1309" s="10">
        <v>1291</v>
      </c>
      <c r="C1309" s="19">
        <v>0.92796680216075311</v>
      </c>
      <c r="D1309" s="22">
        <v>0.36705799509128412</v>
      </c>
      <c r="F1309" s="50">
        <v>1291</v>
      </c>
      <c r="G1309" s="42">
        <v>1.501936702132989</v>
      </c>
      <c r="H1309" s="42">
        <v>2.4668937233839849</v>
      </c>
      <c r="I1309" s="51">
        <v>3.6351186807704403</v>
      </c>
    </row>
    <row r="1310" spans="2:9" x14ac:dyDescent="0.2">
      <c r="B1310" s="10">
        <v>1292</v>
      </c>
      <c r="C1310" s="19">
        <v>0.2469707109416116</v>
      </c>
      <c r="D1310" s="22">
        <v>0.82008955119309312</v>
      </c>
      <c r="F1310" s="50">
        <v>1292</v>
      </c>
      <c r="G1310" s="42">
        <v>1.2348535547080579</v>
      </c>
      <c r="H1310" s="42">
        <v>1.3583389101788639</v>
      </c>
      <c r="I1310" s="51">
        <v>1.4818242656496696</v>
      </c>
    </row>
    <row r="1311" spans="2:9" x14ac:dyDescent="0.2">
      <c r="B1311" s="10">
        <v>1293</v>
      </c>
      <c r="C1311" s="19">
        <v>0.18361690620391768</v>
      </c>
      <c r="D1311" s="22">
        <v>0.10001746488710261</v>
      </c>
      <c r="F1311" s="50">
        <v>1293</v>
      </c>
      <c r="G1311" s="42">
        <v>0.31554479098750671</v>
      </c>
      <c r="H1311" s="42">
        <v>0.87181304564165352</v>
      </c>
      <c r="I1311" s="51">
        <v>1.1017014372235061</v>
      </c>
    </row>
    <row r="1312" spans="2:9" x14ac:dyDescent="0.2">
      <c r="B1312" s="10">
        <v>1294</v>
      </c>
      <c r="C1312" s="19">
        <v>0.73342660390391157</v>
      </c>
      <c r="D1312" s="22">
        <v>0.14836144079796865</v>
      </c>
      <c r="F1312" s="50">
        <v>1294</v>
      </c>
      <c r="G1312" s="42">
        <v>0.50647178358823053</v>
      </c>
      <c r="H1312" s="42">
        <v>1.1951420400795214</v>
      </c>
      <c r="I1312" s="51">
        <v>2.3110629304990531</v>
      </c>
    </row>
    <row r="1313" spans="2:9" x14ac:dyDescent="0.2">
      <c r="B1313" s="10">
        <v>1295</v>
      </c>
      <c r="C1313" s="19">
        <v>0.45872144634013734</v>
      </c>
      <c r="D1313" s="22">
        <v>0.59471824104929039</v>
      </c>
      <c r="F1313" s="50">
        <v>1295</v>
      </c>
      <c r="G1313" s="42">
        <v>2.2936072317006868</v>
      </c>
      <c r="H1313" s="42">
        <v>2.5229679548707553</v>
      </c>
      <c r="I1313" s="51">
        <v>2.7523286780408238</v>
      </c>
    </row>
    <row r="1314" spans="2:9" x14ac:dyDescent="0.2">
      <c r="B1314" s="10">
        <v>1296</v>
      </c>
      <c r="C1314" s="19">
        <v>0.29689859179136024</v>
      </c>
      <c r="D1314" s="22">
        <v>0.85297610568244508</v>
      </c>
      <c r="F1314" s="50">
        <v>1296</v>
      </c>
      <c r="G1314" s="42">
        <v>1.4844929589568012</v>
      </c>
      <c r="H1314" s="42">
        <v>1.6329422548524812</v>
      </c>
      <c r="I1314" s="51">
        <v>1.7813915507481615</v>
      </c>
    </row>
    <row r="1315" spans="2:9" x14ac:dyDescent="0.2">
      <c r="B1315" s="10">
        <v>1297</v>
      </c>
      <c r="C1315" s="19">
        <v>0.52643177091175974</v>
      </c>
      <c r="D1315" s="22">
        <v>0.42994440792354061</v>
      </c>
      <c r="F1315" s="50">
        <v>1297</v>
      </c>
      <c r="G1315" s="42">
        <v>1.8157864458611293</v>
      </c>
      <c r="H1315" s="42">
        <v>2.7995777498873817</v>
      </c>
      <c r="I1315" s="51">
        <v>3.1585906254705582</v>
      </c>
    </row>
    <row r="1316" spans="2:9" x14ac:dyDescent="0.2">
      <c r="B1316" s="10">
        <v>1298</v>
      </c>
      <c r="C1316" s="19">
        <v>9.5277448472704807E-2</v>
      </c>
      <c r="D1316" s="22">
        <v>0.55088216190332873</v>
      </c>
      <c r="F1316" s="50">
        <v>1298</v>
      </c>
      <c r="G1316" s="42">
        <v>0.47638724236352403</v>
      </c>
      <c r="H1316" s="42">
        <v>0.52402596659987644</v>
      </c>
      <c r="I1316" s="51">
        <v>0.57166469083622884</v>
      </c>
    </row>
    <row r="1317" spans="2:9" x14ac:dyDescent="0.2">
      <c r="B1317" s="10">
        <v>1299</v>
      </c>
      <c r="C1317" s="19">
        <v>0.43475581769951199</v>
      </c>
      <c r="D1317" s="22">
        <v>0.5992632478449893</v>
      </c>
      <c r="F1317" s="50">
        <v>1299</v>
      </c>
      <c r="G1317" s="42">
        <v>2.1737790884975601</v>
      </c>
      <c r="H1317" s="42">
        <v>2.3911569973473159</v>
      </c>
      <c r="I1317" s="51">
        <v>2.6085349061970717</v>
      </c>
    </row>
    <row r="1318" spans="2:9" x14ac:dyDescent="0.2">
      <c r="B1318" s="10">
        <v>1300</v>
      </c>
      <c r="C1318" s="19">
        <v>0.49472083155943902</v>
      </c>
      <c r="D1318" s="22">
        <v>0.82603688142104292</v>
      </c>
      <c r="F1318" s="50">
        <v>1300</v>
      </c>
      <c r="G1318" s="42">
        <v>2.4736041577971952</v>
      </c>
      <c r="H1318" s="42">
        <v>2.7209645735769148</v>
      </c>
      <c r="I1318" s="51">
        <v>2.9683249893566339</v>
      </c>
    </row>
    <row r="1319" spans="2:9" x14ac:dyDescent="0.2">
      <c r="B1319" s="10">
        <v>1301</v>
      </c>
      <c r="C1319" s="19">
        <v>0.61640852052510831</v>
      </c>
      <c r="D1319" s="22">
        <v>0.16469500725476671</v>
      </c>
      <c r="F1319" s="50">
        <v>1301</v>
      </c>
      <c r="G1319" s="42">
        <v>0.57409864886789796</v>
      </c>
      <c r="H1319" s="42">
        <v>1.2992928138286737</v>
      </c>
      <c r="I1319" s="51">
        <v>2.4349579588098851</v>
      </c>
    </row>
    <row r="1320" spans="2:9" x14ac:dyDescent="0.2">
      <c r="B1320" s="10">
        <v>1302</v>
      </c>
      <c r="C1320" s="19">
        <v>0.25900388661363216</v>
      </c>
      <c r="D1320" s="22">
        <v>0.36859527412448745</v>
      </c>
      <c r="F1320" s="50">
        <v>1302</v>
      </c>
      <c r="G1320" s="42">
        <v>1.2950194330681608</v>
      </c>
      <c r="H1320" s="42">
        <v>1.4245213763749769</v>
      </c>
      <c r="I1320" s="51">
        <v>1.554023319681793</v>
      </c>
    </row>
    <row r="1321" spans="2:9" x14ac:dyDescent="0.2">
      <c r="B1321" s="10">
        <v>1303</v>
      </c>
      <c r="C1321" s="19">
        <v>0.20410183786547242</v>
      </c>
      <c r="D1321" s="22">
        <v>0.58599497720082394</v>
      </c>
      <c r="F1321" s="50">
        <v>1303</v>
      </c>
      <c r="G1321" s="42">
        <v>1.0205091893273621</v>
      </c>
      <c r="H1321" s="42">
        <v>1.1225601082600982</v>
      </c>
      <c r="I1321" s="51">
        <v>1.2246110271928345</v>
      </c>
    </row>
    <row r="1322" spans="2:9" x14ac:dyDescent="0.2">
      <c r="B1322" s="10">
        <v>1304</v>
      </c>
      <c r="C1322" s="19">
        <v>0.72185825564708128</v>
      </c>
      <c r="D1322" s="22">
        <v>0.49637232268878351</v>
      </c>
      <c r="F1322" s="50">
        <v>1304</v>
      </c>
      <c r="G1322" s="42">
        <v>2.157441723544836</v>
      </c>
      <c r="H1322" s="42">
        <v>3.1405718639677906</v>
      </c>
      <c r="I1322" s="51">
        <v>4.2272217373584997</v>
      </c>
    </row>
    <row r="1323" spans="2:9" x14ac:dyDescent="0.2">
      <c r="B1323" s="10">
        <v>1305</v>
      </c>
      <c r="C1323" s="19">
        <v>0.25243437463027008</v>
      </c>
      <c r="D1323" s="22">
        <v>0.55859399844913404</v>
      </c>
      <c r="F1323" s="50">
        <v>1305</v>
      </c>
      <c r="G1323" s="42">
        <v>1.2621718731513503</v>
      </c>
      <c r="H1323" s="42">
        <v>1.3883890604664855</v>
      </c>
      <c r="I1323" s="51">
        <v>1.5146062477816205</v>
      </c>
    </row>
    <row r="1324" spans="2:9" x14ac:dyDescent="0.2">
      <c r="B1324" s="10">
        <v>1306</v>
      </c>
      <c r="C1324" s="19">
        <v>0.33696622360579165</v>
      </c>
      <c r="D1324" s="22">
        <v>0.61012738702573499</v>
      </c>
      <c r="F1324" s="50">
        <v>1306</v>
      </c>
      <c r="G1324" s="42">
        <v>1.6848311180289581</v>
      </c>
      <c r="H1324" s="42">
        <v>1.8533142298318541</v>
      </c>
      <c r="I1324" s="51">
        <v>2.0217973416347501</v>
      </c>
    </row>
    <row r="1325" spans="2:9" x14ac:dyDescent="0.2">
      <c r="B1325" s="10">
        <v>1307</v>
      </c>
      <c r="C1325" s="19">
        <v>0.67027239531378691</v>
      </c>
      <c r="D1325" s="22">
        <v>0.65705815539712709</v>
      </c>
      <c r="F1325" s="50">
        <v>1307</v>
      </c>
      <c r="G1325" s="42">
        <v>3.0206094481179768</v>
      </c>
      <c r="H1325" s="42">
        <v>3.6864981742258278</v>
      </c>
      <c r="I1325" s="51">
        <v>4.0216343718827217</v>
      </c>
    </row>
    <row r="1326" spans="2:9" x14ac:dyDescent="0.2">
      <c r="B1326" s="10">
        <v>1308</v>
      </c>
      <c r="C1326" s="19">
        <v>0.27684123365538593</v>
      </c>
      <c r="D1326" s="22">
        <v>0.51939864708769123</v>
      </c>
      <c r="F1326" s="50">
        <v>1308</v>
      </c>
      <c r="G1326" s="42">
        <v>1.3842061682769295</v>
      </c>
      <c r="H1326" s="42">
        <v>1.5226267851046227</v>
      </c>
      <c r="I1326" s="51">
        <v>1.6610474019323156</v>
      </c>
    </row>
    <row r="1327" spans="2:9" x14ac:dyDescent="0.2">
      <c r="B1327" s="10">
        <v>1309</v>
      </c>
      <c r="C1327" s="19">
        <v>0.22696402491364787</v>
      </c>
      <c r="D1327" s="22">
        <v>9.5369775922518052E-3</v>
      </c>
      <c r="F1327" s="50">
        <v>1309</v>
      </c>
      <c r="G1327" s="42">
        <v>1.880454887265055E-2</v>
      </c>
      <c r="H1327" s="42">
        <v>0.13301214566776529</v>
      </c>
      <c r="I1327" s="51">
        <v>0.58594470158971912</v>
      </c>
    </row>
    <row r="1328" spans="2:9" x14ac:dyDescent="0.2">
      <c r="B1328" s="10">
        <v>1310</v>
      </c>
      <c r="C1328" s="19">
        <v>0.26723866895890092</v>
      </c>
      <c r="D1328" s="22">
        <v>0.57387948616595053</v>
      </c>
      <c r="F1328" s="50">
        <v>1310</v>
      </c>
      <c r="G1328" s="42">
        <v>1.3361933447945047</v>
      </c>
      <c r="H1328" s="42">
        <v>1.469812679273955</v>
      </c>
      <c r="I1328" s="51">
        <v>1.6034320137534055</v>
      </c>
    </row>
    <row r="1329" spans="2:9" x14ac:dyDescent="0.2">
      <c r="B1329" s="10">
        <v>1311</v>
      </c>
      <c r="C1329" s="19">
        <v>0.971092219554056</v>
      </c>
      <c r="D1329" s="22">
        <v>0.46318583338044594</v>
      </c>
      <c r="F1329" s="50">
        <v>1311</v>
      </c>
      <c r="G1329" s="42">
        <v>1.9855294172444207</v>
      </c>
      <c r="H1329" s="42">
        <v>2.97143957952904</v>
      </c>
      <c r="I1329" s="51">
        <v>4.0834654402475419</v>
      </c>
    </row>
    <row r="1330" spans="2:9" x14ac:dyDescent="0.2">
      <c r="B1330" s="10">
        <v>1312</v>
      </c>
      <c r="C1330" s="19">
        <v>0.50374355538079607</v>
      </c>
      <c r="D1330" s="22">
        <v>0.22793598509318447</v>
      </c>
      <c r="F1330" s="50">
        <v>1312</v>
      </c>
      <c r="G1330" s="42">
        <v>0.84790164425257442</v>
      </c>
      <c r="H1330" s="42">
        <v>1.6850508257009711</v>
      </c>
      <c r="I1330" s="51">
        <v>2.8645585110719316</v>
      </c>
    </row>
    <row r="1331" spans="2:9" x14ac:dyDescent="0.2">
      <c r="B1331" s="10">
        <v>1313</v>
      </c>
      <c r="C1331" s="19">
        <v>0.83484797538589428</v>
      </c>
      <c r="D1331" s="22">
        <v>0.34362617055746414</v>
      </c>
      <c r="F1331" s="50">
        <v>1313</v>
      </c>
      <c r="G1331" s="42">
        <v>1.3876293690226682</v>
      </c>
      <c r="H1331" s="42">
        <v>2.340085229182411</v>
      </c>
      <c r="I1331" s="51">
        <v>3.517178150175039</v>
      </c>
    </row>
    <row r="1332" spans="2:9" x14ac:dyDescent="0.2">
      <c r="B1332" s="10">
        <v>1314</v>
      </c>
      <c r="C1332" s="19">
        <v>0.17537869211799839</v>
      </c>
      <c r="D1332" s="22">
        <v>0.36894245447749763</v>
      </c>
      <c r="F1332" s="50">
        <v>1314</v>
      </c>
      <c r="G1332" s="42">
        <v>0.87689346058999196</v>
      </c>
      <c r="H1332" s="42">
        <v>0.96458280664899121</v>
      </c>
      <c r="I1332" s="51">
        <v>1.0522721527079903</v>
      </c>
    </row>
    <row r="1333" spans="2:9" x14ac:dyDescent="0.2">
      <c r="B1333" s="10">
        <v>1315</v>
      </c>
      <c r="C1333" s="19">
        <v>0.29406775482230796</v>
      </c>
      <c r="D1333" s="22">
        <v>4.7937477302586684E-2</v>
      </c>
      <c r="F1333" s="50">
        <v>1315</v>
      </c>
      <c r="G1333" s="42">
        <v>0.13055100370753639</v>
      </c>
      <c r="H1333" s="42">
        <v>0.48406404994259156</v>
      </c>
      <c r="I1333" s="51">
        <v>1.3136777317489707</v>
      </c>
    </row>
    <row r="1334" spans="2:9" x14ac:dyDescent="0.2">
      <c r="B1334" s="10">
        <v>1316</v>
      </c>
      <c r="C1334" s="19">
        <v>0.76344363509312618</v>
      </c>
      <c r="D1334" s="22">
        <v>0.12086939897718052</v>
      </c>
      <c r="F1334" s="50">
        <v>1316</v>
      </c>
      <c r="G1334" s="42">
        <v>0.39604965511605111</v>
      </c>
      <c r="H1334" s="42">
        <v>1.0144152735915382</v>
      </c>
      <c r="I1334" s="51">
        <v>2.0859765969872477</v>
      </c>
    </row>
    <row r="1335" spans="2:9" x14ac:dyDescent="0.2">
      <c r="B1335" s="10">
        <v>1317</v>
      </c>
      <c r="C1335" s="19">
        <v>0.36838107166662704</v>
      </c>
      <c r="D1335" s="22">
        <v>0.76288044648442099</v>
      </c>
      <c r="F1335" s="50">
        <v>1317</v>
      </c>
      <c r="G1335" s="42">
        <v>1.8419053583331353</v>
      </c>
      <c r="H1335" s="42">
        <v>2.0260958941664486</v>
      </c>
      <c r="I1335" s="51">
        <v>2.210286429999762</v>
      </c>
    </row>
    <row r="1336" spans="2:9" x14ac:dyDescent="0.2">
      <c r="B1336" s="10">
        <v>1318</v>
      </c>
      <c r="C1336" s="19">
        <v>0.30739482388210571</v>
      </c>
      <c r="D1336" s="22">
        <v>0.74547309764963776</v>
      </c>
      <c r="F1336" s="50">
        <v>1318</v>
      </c>
      <c r="G1336" s="42">
        <v>1.5369741194105284</v>
      </c>
      <c r="H1336" s="42">
        <v>1.6906715313515814</v>
      </c>
      <c r="I1336" s="51">
        <v>1.8443689432926342</v>
      </c>
    </row>
    <row r="1337" spans="2:9" x14ac:dyDescent="0.2">
      <c r="B1337" s="10">
        <v>1319</v>
      </c>
      <c r="C1337" s="19">
        <v>0.49384465013995116</v>
      </c>
      <c r="D1337" s="22">
        <v>4.4521631482530299E-3</v>
      </c>
      <c r="F1337" s="50">
        <v>1319</v>
      </c>
      <c r="G1337" s="42">
        <v>7.5379853488054564E-3</v>
      </c>
      <c r="H1337" s="42">
        <v>7.2313527287446319E-2</v>
      </c>
      <c r="I1337" s="51">
        <v>0.40034719099440308</v>
      </c>
    </row>
    <row r="1338" spans="2:9" x14ac:dyDescent="0.2">
      <c r="B1338" s="10">
        <v>1320</v>
      </c>
      <c r="C1338" s="19">
        <v>0.79008028353338844</v>
      </c>
      <c r="D1338" s="22">
        <v>0.81826412302721996</v>
      </c>
      <c r="F1338" s="50">
        <v>1320</v>
      </c>
      <c r="G1338" s="42">
        <v>3.9304494593221877</v>
      </c>
      <c r="H1338" s="42">
        <v>4.3454415594336364</v>
      </c>
      <c r="I1338" s="51">
        <v>4.7404817012003306</v>
      </c>
    </row>
    <row r="1339" spans="2:9" x14ac:dyDescent="0.2">
      <c r="B1339" s="10">
        <v>1321</v>
      </c>
      <c r="C1339" s="19">
        <v>0.64654149012225215</v>
      </c>
      <c r="D1339" s="22">
        <v>0.52517808065428306</v>
      </c>
      <c r="F1339" s="50">
        <v>1321</v>
      </c>
      <c r="G1339" s="42">
        <v>2.308542712902053</v>
      </c>
      <c r="H1339" s="42">
        <v>3.2855491079293788</v>
      </c>
      <c r="I1339" s="51">
        <v>3.8792489407335129</v>
      </c>
    </row>
    <row r="1340" spans="2:9" x14ac:dyDescent="0.2">
      <c r="B1340" s="10">
        <v>1322</v>
      </c>
      <c r="C1340" s="19">
        <v>0.94014244252366097</v>
      </c>
      <c r="D1340" s="22">
        <v>0.19135875915412282</v>
      </c>
      <c r="F1340" s="50">
        <v>1322</v>
      </c>
      <c r="G1340" s="42">
        <v>0.68736595796787792</v>
      </c>
      <c r="H1340" s="42">
        <v>1.4650126220459598</v>
      </c>
      <c r="I1340" s="51">
        <v>2.6246743282831151</v>
      </c>
    </row>
    <row r="1341" spans="2:9" x14ac:dyDescent="0.2">
      <c r="B1341" s="10">
        <v>1323</v>
      </c>
      <c r="C1341" s="19">
        <v>0.83020040182390897</v>
      </c>
      <c r="D1341" s="22">
        <v>0.64527944667660464</v>
      </c>
      <c r="F1341" s="50">
        <v>1323</v>
      </c>
      <c r="G1341" s="42">
        <v>2.9557479908352295</v>
      </c>
      <c r="H1341" s="42">
        <v>3.8740119434553337</v>
      </c>
      <c r="I1341" s="51">
        <v>4.8197572636345258</v>
      </c>
    </row>
    <row r="1342" spans="2:9" x14ac:dyDescent="0.2">
      <c r="B1342" s="10">
        <v>1324</v>
      </c>
      <c r="C1342" s="19">
        <v>0.10497774264171778</v>
      </c>
      <c r="D1342" s="22">
        <v>0.61106047258616547</v>
      </c>
      <c r="F1342" s="50">
        <v>1324</v>
      </c>
      <c r="G1342" s="42">
        <v>0.52488871320858888</v>
      </c>
      <c r="H1342" s="42">
        <v>0.57737758452944776</v>
      </c>
      <c r="I1342" s="51">
        <v>0.62986645585030665</v>
      </c>
    </row>
    <row r="1343" spans="2:9" x14ac:dyDescent="0.2">
      <c r="B1343" s="10">
        <v>1325</v>
      </c>
      <c r="C1343" s="19">
        <v>0.91697785745628391</v>
      </c>
      <c r="D1343" s="22">
        <v>0.79379450329277967</v>
      </c>
      <c r="F1343" s="50">
        <v>1325</v>
      </c>
      <c r="G1343" s="42">
        <v>3.7898298233155794</v>
      </c>
      <c r="H1343" s="42">
        <v>4.5722414799434761</v>
      </c>
      <c r="I1343" s="51">
        <v>5.3457087573623072</v>
      </c>
    </row>
    <row r="1344" spans="2:9" x14ac:dyDescent="0.2">
      <c r="B1344" s="10">
        <v>1326</v>
      </c>
      <c r="C1344" s="19">
        <v>3.2632886124119298E-2</v>
      </c>
      <c r="D1344" s="22">
        <v>0.78158712062399693</v>
      </c>
      <c r="F1344" s="50">
        <v>1326</v>
      </c>
      <c r="G1344" s="42">
        <v>0.16316443062059649</v>
      </c>
      <c r="H1344" s="42">
        <v>0.17948087368265614</v>
      </c>
      <c r="I1344" s="51">
        <v>0.19579731674471579</v>
      </c>
    </row>
    <row r="1345" spans="2:9" x14ac:dyDescent="0.2">
      <c r="B1345" s="10">
        <v>1327</v>
      </c>
      <c r="C1345" s="19">
        <v>0.13886298568250843</v>
      </c>
      <c r="D1345" s="22">
        <v>0.53412818022307751</v>
      </c>
      <c r="F1345" s="50">
        <v>1327</v>
      </c>
      <c r="G1345" s="42">
        <v>0.69431492841254216</v>
      </c>
      <c r="H1345" s="42">
        <v>0.76374642125379633</v>
      </c>
      <c r="I1345" s="51">
        <v>0.8331779140950506</v>
      </c>
    </row>
    <row r="1346" spans="2:9" x14ac:dyDescent="0.2">
      <c r="B1346" s="10">
        <v>1328</v>
      </c>
      <c r="C1346" s="19">
        <v>0.4744492750518714</v>
      </c>
      <c r="D1346" s="22">
        <v>0.89405795766570439</v>
      </c>
      <c r="F1346" s="50">
        <v>1328</v>
      </c>
      <c r="G1346" s="42">
        <v>2.372246375259357</v>
      </c>
      <c r="H1346" s="42">
        <v>2.6094710127852929</v>
      </c>
      <c r="I1346" s="51">
        <v>2.8466956503112284</v>
      </c>
    </row>
    <row r="1347" spans="2:9" x14ac:dyDescent="0.2">
      <c r="B1347" s="10">
        <v>1329</v>
      </c>
      <c r="C1347" s="19">
        <v>0.28202357385179588</v>
      </c>
      <c r="D1347" s="22">
        <v>2.1905359704059268E-2</v>
      </c>
      <c r="F1347" s="50">
        <v>1329</v>
      </c>
      <c r="G1347" s="42">
        <v>5.1007081055275891E-2</v>
      </c>
      <c r="H1347" s="42">
        <v>0.25870391483911931</v>
      </c>
      <c r="I1347" s="51">
        <v>0.88802756114105708</v>
      </c>
    </row>
    <row r="1348" spans="2:9" x14ac:dyDescent="0.2">
      <c r="B1348" s="10">
        <v>1330</v>
      </c>
      <c r="C1348" s="19">
        <v>0.46922257682870439</v>
      </c>
      <c r="D1348" s="22">
        <v>0.72484405087131398</v>
      </c>
      <c r="F1348" s="50">
        <v>1330</v>
      </c>
      <c r="G1348" s="42">
        <v>2.3461128841435217</v>
      </c>
      <c r="H1348" s="42">
        <v>2.5807241725578742</v>
      </c>
      <c r="I1348" s="51">
        <v>2.8153354609722263</v>
      </c>
    </row>
    <row r="1349" spans="2:9" x14ac:dyDescent="0.2">
      <c r="B1349" s="10">
        <v>1331</v>
      </c>
      <c r="C1349" s="19">
        <v>0.94854493525918537</v>
      </c>
      <c r="D1349" s="22">
        <v>0.57384299672234185</v>
      </c>
      <c r="F1349" s="50">
        <v>1331</v>
      </c>
      <c r="G1349" s="42">
        <v>2.5675665393499991</v>
      </c>
      <c r="H1349" s="42">
        <v>3.526932582122154</v>
      </c>
      <c r="I1349" s="51">
        <v>4.5451455292437339</v>
      </c>
    </row>
    <row r="1350" spans="2:9" x14ac:dyDescent="0.2">
      <c r="B1350" s="10">
        <v>1332</v>
      </c>
      <c r="C1350" s="19">
        <v>0.37909638432433534</v>
      </c>
      <c r="D1350" s="22">
        <v>0.30717212213085865</v>
      </c>
      <c r="F1350" s="50">
        <v>1332</v>
      </c>
      <c r="G1350" s="42">
        <v>1.2129088420529459</v>
      </c>
      <c r="H1350" s="42">
        <v>2.0850301137838443</v>
      </c>
      <c r="I1350" s="51">
        <v>2.2745783059460121</v>
      </c>
    </row>
    <row r="1351" spans="2:9" x14ac:dyDescent="0.2">
      <c r="B1351" s="10">
        <v>1333</v>
      </c>
      <c r="C1351" s="19">
        <v>0.9739265535573769</v>
      </c>
      <c r="D1351" s="22">
        <v>3.6471111506774845E-2</v>
      </c>
      <c r="F1351" s="50">
        <v>1333</v>
      </c>
      <c r="G1351" s="42">
        <v>9.4039173480569352E-2</v>
      </c>
      <c r="H1351" s="42">
        <v>0.38897517859828018</v>
      </c>
      <c r="I1351" s="51">
        <v>1.1458446728260749</v>
      </c>
    </row>
    <row r="1352" spans="2:9" x14ac:dyDescent="0.2">
      <c r="B1352" s="10">
        <v>1334</v>
      </c>
      <c r="C1352" s="19">
        <v>2.0457222966819177E-2</v>
      </c>
      <c r="D1352" s="22">
        <v>0.15773838039856225</v>
      </c>
      <c r="F1352" s="50">
        <v>1334</v>
      </c>
      <c r="G1352" s="42">
        <v>0.10228611483409589</v>
      </c>
      <c r="H1352" s="42">
        <v>0.11251472631750548</v>
      </c>
      <c r="I1352" s="51">
        <v>0.12274333780091506</v>
      </c>
    </row>
    <row r="1353" spans="2:9" x14ac:dyDescent="0.2">
      <c r="B1353" s="10">
        <v>1335</v>
      </c>
      <c r="C1353" s="19">
        <v>0.76946006952044554</v>
      </c>
      <c r="D1353" s="22">
        <v>0.74018182875785599</v>
      </c>
      <c r="F1353" s="50">
        <v>1335</v>
      </c>
      <c r="G1353" s="42">
        <v>3.4847859512753177</v>
      </c>
      <c r="H1353" s="42">
        <v>4.2320303823624501</v>
      </c>
      <c r="I1353" s="51">
        <v>4.6167604171226735</v>
      </c>
    </row>
    <row r="1354" spans="2:9" x14ac:dyDescent="0.2">
      <c r="B1354" s="10">
        <v>1336</v>
      </c>
      <c r="C1354" s="19">
        <v>0.51757003534360968</v>
      </c>
      <c r="D1354" s="22">
        <v>0.1950769336259921</v>
      </c>
      <c r="F1354" s="50">
        <v>1336</v>
      </c>
      <c r="G1354" s="42">
        <v>0.70342388168246217</v>
      </c>
      <c r="H1354" s="42">
        <v>1.4877413223478051</v>
      </c>
      <c r="I1354" s="51">
        <v>2.6500508694241542</v>
      </c>
    </row>
    <row r="1355" spans="2:9" x14ac:dyDescent="0.2">
      <c r="B1355" s="10">
        <v>1337</v>
      </c>
      <c r="C1355" s="19">
        <v>0.10817888949030696</v>
      </c>
      <c r="D1355" s="22">
        <v>0.51274481368354619</v>
      </c>
      <c r="F1355" s="50">
        <v>1337</v>
      </c>
      <c r="G1355" s="42">
        <v>0.54089444745153481</v>
      </c>
      <c r="H1355" s="42">
        <v>0.59498389219668835</v>
      </c>
      <c r="I1355" s="51">
        <v>0.64907333694184177</v>
      </c>
    </row>
    <row r="1356" spans="2:9" x14ac:dyDescent="0.2">
      <c r="B1356" s="10">
        <v>1338</v>
      </c>
      <c r="C1356" s="19">
        <v>0.9195051180194016</v>
      </c>
      <c r="D1356" s="22">
        <v>0.27666105601500113</v>
      </c>
      <c r="F1356" s="50">
        <v>1338</v>
      </c>
      <c r="G1356" s="42">
        <v>1.0698124327360243</v>
      </c>
      <c r="H1356" s="42">
        <v>1.967528870727854</v>
      </c>
      <c r="I1356" s="51">
        <v>3.1559147669954655</v>
      </c>
    </row>
    <row r="1357" spans="2:9" x14ac:dyDescent="0.2">
      <c r="B1357" s="10">
        <v>1339</v>
      </c>
      <c r="C1357" s="19">
        <v>0.19857238194372262</v>
      </c>
      <c r="D1357" s="22">
        <v>0.32207113965020351</v>
      </c>
      <c r="F1357" s="50">
        <v>1339</v>
      </c>
      <c r="G1357" s="42">
        <v>0.9928619097186131</v>
      </c>
      <c r="H1357" s="42">
        <v>1.0921481006904745</v>
      </c>
      <c r="I1357" s="51">
        <v>1.1914342916623357</v>
      </c>
    </row>
    <row r="1358" spans="2:9" x14ac:dyDescent="0.2">
      <c r="B1358" s="10">
        <v>1340</v>
      </c>
      <c r="C1358" s="19">
        <v>0.83670539784072395</v>
      </c>
      <c r="D1358" s="22">
        <v>0.79988184044296817</v>
      </c>
      <c r="F1358" s="50">
        <v>1340</v>
      </c>
      <c r="G1358" s="42">
        <v>3.8247319960483099</v>
      </c>
      <c r="H1358" s="42">
        <v>4.6002703932238038</v>
      </c>
      <c r="I1358" s="51">
        <v>5.0202323870443433</v>
      </c>
    </row>
    <row r="1359" spans="2:9" x14ac:dyDescent="0.2">
      <c r="B1359" s="10">
        <v>1341</v>
      </c>
      <c r="C1359" s="19">
        <v>0.78839268904730553</v>
      </c>
      <c r="D1359" s="22">
        <v>0.15212986259262251</v>
      </c>
      <c r="F1359" s="50">
        <v>1341</v>
      </c>
      <c r="G1359" s="42">
        <v>0.52194816121766496</v>
      </c>
      <c r="H1359" s="42">
        <v>1.2193665239812339</v>
      </c>
      <c r="I1359" s="51">
        <v>2.3402297009768955</v>
      </c>
    </row>
    <row r="1360" spans="2:9" x14ac:dyDescent="0.2">
      <c r="B1360" s="10">
        <v>1342</v>
      </c>
      <c r="C1360" s="19">
        <v>0.66693186694960949</v>
      </c>
      <c r="D1360" s="22">
        <v>0.13023596425824358</v>
      </c>
      <c r="F1360" s="50">
        <v>1342</v>
      </c>
      <c r="G1360" s="42">
        <v>0.43315877834049821</v>
      </c>
      <c r="H1360" s="42">
        <v>1.0768307118455525</v>
      </c>
      <c r="I1360" s="51">
        <v>2.1652932164713325</v>
      </c>
    </row>
    <row r="1361" spans="2:9" x14ac:dyDescent="0.2">
      <c r="B1361" s="10">
        <v>1343</v>
      </c>
      <c r="C1361" s="19">
        <v>0.93020298131666213</v>
      </c>
      <c r="D1361" s="22">
        <v>4.3754502020695307E-2</v>
      </c>
      <c r="F1361" s="50">
        <v>1343</v>
      </c>
      <c r="G1361" s="42">
        <v>0.11700308121772413</v>
      </c>
      <c r="H1361" s="42">
        <v>0.44996722946727025</v>
      </c>
      <c r="I1361" s="51">
        <v>1.2550546094672657</v>
      </c>
    </row>
    <row r="1362" spans="2:9" x14ac:dyDescent="0.2">
      <c r="B1362" s="10">
        <v>1344</v>
      </c>
      <c r="C1362" s="19">
        <v>0.1353989750113771</v>
      </c>
      <c r="D1362" s="22">
        <v>0.40813316675653744</v>
      </c>
      <c r="F1362" s="50">
        <v>1344</v>
      </c>
      <c r="G1362" s="42">
        <v>0.67699487505688549</v>
      </c>
      <c r="H1362" s="42">
        <v>0.74469436256257404</v>
      </c>
      <c r="I1362" s="51">
        <v>0.81239385006826259</v>
      </c>
    </row>
    <row r="1363" spans="2:9" x14ac:dyDescent="0.2">
      <c r="B1363" s="10">
        <v>1345</v>
      </c>
      <c r="C1363" s="19">
        <v>0.38257929115415246</v>
      </c>
      <c r="D1363" s="22">
        <v>0.43195458627661198</v>
      </c>
      <c r="F1363" s="50">
        <v>1345</v>
      </c>
      <c r="G1363" s="42">
        <v>1.8259787190305921</v>
      </c>
      <c r="H1363" s="42">
        <v>2.1041861013478385</v>
      </c>
      <c r="I1363" s="51">
        <v>2.2954757469249145</v>
      </c>
    </row>
    <row r="1364" spans="2:9" x14ac:dyDescent="0.2">
      <c r="B1364" s="10">
        <v>1346</v>
      </c>
      <c r="C1364" s="19">
        <v>0.82668581801817609</v>
      </c>
      <c r="D1364" s="22">
        <v>0.12381492651071901</v>
      </c>
      <c r="F1364" s="50">
        <v>1346</v>
      </c>
      <c r="G1364" s="42">
        <v>0.40765953935478727</v>
      </c>
      <c r="H1364" s="42">
        <v>1.0341441817006132</v>
      </c>
      <c r="I1364" s="51">
        <v>2.1112407144581793</v>
      </c>
    </row>
    <row r="1365" spans="2:9" x14ac:dyDescent="0.2">
      <c r="B1365" s="10">
        <v>1347</v>
      </c>
      <c r="C1365" s="19">
        <v>0.32109827504409338</v>
      </c>
      <c r="D1365" s="22">
        <v>7.3567271091409703E-2</v>
      </c>
      <c r="F1365" s="50">
        <v>1347</v>
      </c>
      <c r="G1365" s="42">
        <v>0.21826875952625574</v>
      </c>
      <c r="H1365" s="42">
        <v>0.68188385345917168</v>
      </c>
      <c r="I1365" s="51">
        <v>1.6273972346328813</v>
      </c>
    </row>
    <row r="1366" spans="2:9" x14ac:dyDescent="0.2">
      <c r="B1366" s="10">
        <v>1348</v>
      </c>
      <c r="C1366" s="19">
        <v>0.19531648355361009</v>
      </c>
      <c r="D1366" s="22">
        <v>0.66206179003800647</v>
      </c>
      <c r="F1366" s="50">
        <v>1348</v>
      </c>
      <c r="G1366" s="42">
        <v>0.97658241776805044</v>
      </c>
      <c r="H1366" s="42">
        <v>1.0742406595448555</v>
      </c>
      <c r="I1366" s="51">
        <v>1.1718989013216605</v>
      </c>
    </row>
    <row r="1367" spans="2:9" x14ac:dyDescent="0.2">
      <c r="B1367" s="10">
        <v>1349</v>
      </c>
      <c r="C1367" s="19">
        <v>0.22538421575869172</v>
      </c>
      <c r="D1367" s="22">
        <v>5.0426489123241325E-2</v>
      </c>
      <c r="F1367" s="50">
        <v>1349</v>
      </c>
      <c r="G1367" s="42">
        <v>0.13872683648808368</v>
      </c>
      <c r="H1367" s="42">
        <v>0.50406863528281332</v>
      </c>
      <c r="I1367" s="51">
        <v>1.3473505885391106</v>
      </c>
    </row>
    <row r="1368" spans="2:9" x14ac:dyDescent="0.2">
      <c r="B1368" s="10">
        <v>1350</v>
      </c>
      <c r="C1368" s="19">
        <v>0.45167350149523589</v>
      </c>
      <c r="D1368" s="22">
        <v>0.38351033725249484</v>
      </c>
      <c r="F1368" s="50">
        <v>1350</v>
      </c>
      <c r="G1368" s="42">
        <v>1.5830786569828936</v>
      </c>
      <c r="H1368" s="42">
        <v>2.4842042582237975</v>
      </c>
      <c r="I1368" s="51">
        <v>2.7100410089714151</v>
      </c>
    </row>
    <row r="1369" spans="2:9" x14ac:dyDescent="0.2">
      <c r="B1369" s="10">
        <v>1351</v>
      </c>
      <c r="C1369" s="19">
        <v>0.84415240844444517</v>
      </c>
      <c r="D1369" s="22">
        <v>0.17621948784129016</v>
      </c>
      <c r="F1369" s="50">
        <v>1351</v>
      </c>
      <c r="G1369" s="42">
        <v>0.62263671475835936</v>
      </c>
      <c r="H1369" s="42">
        <v>1.3715316602317607</v>
      </c>
      <c r="I1369" s="51">
        <v>2.5187102974114444</v>
      </c>
    </row>
    <row r="1370" spans="2:9" x14ac:dyDescent="0.2">
      <c r="B1370" s="10">
        <v>1352</v>
      </c>
      <c r="C1370" s="19">
        <v>0.43714071382836284</v>
      </c>
      <c r="D1370" s="22">
        <v>0.77868301577683408</v>
      </c>
      <c r="F1370" s="50">
        <v>1352</v>
      </c>
      <c r="G1370" s="42">
        <v>2.1857035691418143</v>
      </c>
      <c r="H1370" s="42">
        <v>2.4042739260559958</v>
      </c>
      <c r="I1370" s="51">
        <v>2.6228442829701768</v>
      </c>
    </row>
    <row r="1371" spans="2:9" x14ac:dyDescent="0.2">
      <c r="B1371" s="10">
        <v>1353</v>
      </c>
      <c r="C1371" s="19">
        <v>0.17341718009653606</v>
      </c>
      <c r="D1371" s="22">
        <v>0.67531141912154946</v>
      </c>
      <c r="F1371" s="50">
        <v>1353</v>
      </c>
      <c r="G1371" s="42">
        <v>0.86708590048268031</v>
      </c>
      <c r="H1371" s="42">
        <v>0.95379449053094834</v>
      </c>
      <c r="I1371" s="51">
        <v>1.0405030805792164</v>
      </c>
    </row>
    <row r="1372" spans="2:9" x14ac:dyDescent="0.2">
      <c r="B1372" s="10">
        <v>1354</v>
      </c>
      <c r="C1372" s="19">
        <v>0.30586633835860477</v>
      </c>
      <c r="D1372" s="22">
        <v>0.98753917689550186</v>
      </c>
      <c r="F1372" s="50">
        <v>1354</v>
      </c>
      <c r="G1372" s="42">
        <v>1.5293316917930238</v>
      </c>
      <c r="H1372" s="42">
        <v>1.6822648609723263</v>
      </c>
      <c r="I1372" s="51">
        <v>1.8351980301516286</v>
      </c>
    </row>
    <row r="1373" spans="2:9" x14ac:dyDescent="0.2">
      <c r="B1373" s="10">
        <v>1355</v>
      </c>
      <c r="C1373" s="19">
        <v>0.75991830277019623</v>
      </c>
      <c r="D1373" s="22">
        <v>0.21002376964968761</v>
      </c>
      <c r="F1373" s="50">
        <v>1355</v>
      </c>
      <c r="G1373" s="42">
        <v>0.76858542306362065</v>
      </c>
      <c r="H1373" s="42">
        <v>1.5782559993866536</v>
      </c>
      <c r="I1373" s="51">
        <v>2.7497010214546513</v>
      </c>
    </row>
    <row r="1374" spans="2:9" x14ac:dyDescent="0.2">
      <c r="B1374" s="10">
        <v>1356</v>
      </c>
      <c r="C1374" s="19">
        <v>0.52507991576817337</v>
      </c>
      <c r="D1374" s="22">
        <v>0.9546721279921645</v>
      </c>
      <c r="F1374" s="50">
        <v>1356</v>
      </c>
      <c r="G1374" s="42">
        <v>2.6253995788408666</v>
      </c>
      <c r="H1374" s="42">
        <v>2.8879395367249536</v>
      </c>
      <c r="I1374" s="51">
        <v>3.1504794946090402</v>
      </c>
    </row>
    <row r="1375" spans="2:9" x14ac:dyDescent="0.2">
      <c r="B1375" s="10">
        <v>1357</v>
      </c>
      <c r="C1375" s="19">
        <v>4.6212481305697661E-2</v>
      </c>
      <c r="D1375" s="22">
        <v>0.42552216621720507</v>
      </c>
      <c r="F1375" s="50">
        <v>1357</v>
      </c>
      <c r="G1375" s="42">
        <v>0.23106240652848831</v>
      </c>
      <c r="H1375" s="42">
        <v>0.25416864718133714</v>
      </c>
      <c r="I1375" s="51">
        <v>0.27727488783418597</v>
      </c>
    </row>
    <row r="1376" spans="2:9" x14ac:dyDescent="0.2">
      <c r="B1376" s="10">
        <v>1358</v>
      </c>
      <c r="C1376" s="19">
        <v>0.15286454494526935</v>
      </c>
      <c r="D1376" s="22">
        <v>0.87241990484680021</v>
      </c>
      <c r="F1376" s="50">
        <v>1358</v>
      </c>
      <c r="G1376" s="42">
        <v>0.76432272472634677</v>
      </c>
      <c r="H1376" s="42">
        <v>0.84075499719898139</v>
      </c>
      <c r="I1376" s="51">
        <v>0.91718726967161612</v>
      </c>
    </row>
    <row r="1377" spans="2:9" x14ac:dyDescent="0.2">
      <c r="B1377" s="10">
        <v>1359</v>
      </c>
      <c r="C1377" s="19">
        <v>0.89689239767363216</v>
      </c>
      <c r="D1377" s="22">
        <v>0.1318855909164629</v>
      </c>
      <c r="F1377" s="50">
        <v>1359</v>
      </c>
      <c r="G1377" s="42">
        <v>0.43975098792023526</v>
      </c>
      <c r="H1377" s="42">
        <v>1.0877286536075705</v>
      </c>
      <c r="I1377" s="51">
        <v>2.1789633482444497</v>
      </c>
    </row>
    <row r="1378" spans="2:9" x14ac:dyDescent="0.2">
      <c r="B1378" s="10">
        <v>1360</v>
      </c>
      <c r="C1378" s="19">
        <v>0.88282392409533694</v>
      </c>
      <c r="D1378" s="22">
        <v>0.33734378625904204</v>
      </c>
      <c r="F1378" s="50">
        <v>1360</v>
      </c>
      <c r="G1378" s="42">
        <v>1.3572419121874646</v>
      </c>
      <c r="H1378" s="42">
        <v>2.3057958941636092</v>
      </c>
      <c r="I1378" s="51">
        <v>3.4848782339309237</v>
      </c>
    </row>
    <row r="1379" spans="2:9" x14ac:dyDescent="0.2">
      <c r="B1379" s="10">
        <v>1361</v>
      </c>
      <c r="C1379" s="19">
        <v>0.6308633901666898</v>
      </c>
      <c r="D1379" s="22">
        <v>0.33818852641778707</v>
      </c>
      <c r="F1379" s="50">
        <v>1361</v>
      </c>
      <c r="G1379" s="42">
        <v>1.3613213244737208</v>
      </c>
      <c r="H1379" s="42">
        <v>2.3104138802301986</v>
      </c>
      <c r="I1379" s="51">
        <v>3.4892387351742409</v>
      </c>
    </row>
    <row r="1380" spans="2:9" x14ac:dyDescent="0.2">
      <c r="B1380" s="10">
        <v>1362</v>
      </c>
      <c r="C1380" s="19">
        <v>0.53091099448179746</v>
      </c>
      <c r="D1380" s="22">
        <v>0.14701789793598452</v>
      </c>
      <c r="F1380" s="50">
        <v>1362</v>
      </c>
      <c r="G1380" s="42">
        <v>0.50097292488470258</v>
      </c>
      <c r="H1380" s="42">
        <v>1.1864757237299315</v>
      </c>
      <c r="I1380" s="51">
        <v>2.3005747815916444</v>
      </c>
    </row>
    <row r="1381" spans="2:9" x14ac:dyDescent="0.2">
      <c r="B1381" s="10">
        <v>1363</v>
      </c>
      <c r="C1381" s="19">
        <v>0.31791288886586722</v>
      </c>
      <c r="D1381" s="22">
        <v>9.3889121130388276E-2</v>
      </c>
      <c r="F1381" s="50">
        <v>1363</v>
      </c>
      <c r="G1381" s="42">
        <v>0.29248818858566378</v>
      </c>
      <c r="H1381" s="42">
        <v>0.82880985897148718</v>
      </c>
      <c r="I1381" s="51">
        <v>1.8384799048926204</v>
      </c>
    </row>
    <row r="1382" spans="2:9" x14ac:dyDescent="0.2">
      <c r="B1382" s="10">
        <v>1364</v>
      </c>
      <c r="C1382" s="19">
        <v>7.1530447055510593E-2</v>
      </c>
      <c r="D1382" s="22">
        <v>0.80407111730162417</v>
      </c>
      <c r="F1382" s="50">
        <v>1364</v>
      </c>
      <c r="G1382" s="42">
        <v>0.35765223527755297</v>
      </c>
      <c r="H1382" s="42">
        <v>0.39341745880530826</v>
      </c>
      <c r="I1382" s="51">
        <v>0.42918268233306356</v>
      </c>
    </row>
    <row r="1383" spans="2:9" x14ac:dyDescent="0.2">
      <c r="B1383" s="10">
        <v>1365</v>
      </c>
      <c r="C1383" s="19">
        <v>0.76997175210914071</v>
      </c>
      <c r="D1383" s="22">
        <v>0.52174241702877688</v>
      </c>
      <c r="F1383" s="50">
        <v>1365</v>
      </c>
      <c r="G1383" s="42">
        <v>2.29043187664699</v>
      </c>
      <c r="H1383" s="42">
        <v>3.2683428369203957</v>
      </c>
      <c r="I1383" s="51">
        <v>4.3339043613162449</v>
      </c>
    </row>
    <row r="1384" spans="2:9" x14ac:dyDescent="0.2">
      <c r="B1384" s="10">
        <v>1366</v>
      </c>
      <c r="C1384" s="19">
        <v>0.74624151817175877</v>
      </c>
      <c r="D1384" s="22">
        <v>0.5627115194268375</v>
      </c>
      <c r="F1384" s="50">
        <v>1366</v>
      </c>
      <c r="G1384" s="42">
        <v>2.5079159141967082</v>
      </c>
      <c r="H1384" s="42">
        <v>3.4720928793259627</v>
      </c>
      <c r="I1384" s="51">
        <v>4.4774491090305526</v>
      </c>
    </row>
    <row r="1385" spans="2:9" x14ac:dyDescent="0.2">
      <c r="B1385" s="10">
        <v>1367</v>
      </c>
      <c r="C1385" s="19">
        <v>0.34510454149807734</v>
      </c>
      <c r="D1385" s="22">
        <v>0.30528066521746444</v>
      </c>
      <c r="F1385" s="50">
        <v>1367</v>
      </c>
      <c r="G1385" s="42">
        <v>1.2039519752357146</v>
      </c>
      <c r="H1385" s="42">
        <v>1.8980749782394253</v>
      </c>
      <c r="I1385" s="51">
        <v>2.0706272489884641</v>
      </c>
    </row>
    <row r="1386" spans="2:9" x14ac:dyDescent="0.2">
      <c r="B1386" s="10">
        <v>1368</v>
      </c>
      <c r="C1386" s="19">
        <v>0.98048868848167781</v>
      </c>
      <c r="D1386" s="22">
        <v>0.99846353973043611</v>
      </c>
      <c r="F1386" s="50">
        <v>1368</v>
      </c>
      <c r="G1386" s="42">
        <v>4.9024434424083889</v>
      </c>
      <c r="H1386" s="42">
        <v>5.392687786649228</v>
      </c>
      <c r="I1386" s="51">
        <v>5.8829321308900671</v>
      </c>
    </row>
    <row r="1387" spans="2:9" x14ac:dyDescent="0.2">
      <c r="B1387" s="10">
        <v>1369</v>
      </c>
      <c r="C1387" s="19">
        <v>0.23608816856067572</v>
      </c>
      <c r="D1387" s="22">
        <v>0.19416482191332041</v>
      </c>
      <c r="F1387" s="50">
        <v>1369</v>
      </c>
      <c r="G1387" s="42">
        <v>0.69947897163465078</v>
      </c>
      <c r="H1387" s="42">
        <v>1.2984849270837164</v>
      </c>
      <c r="I1387" s="51">
        <v>1.4165290113640543</v>
      </c>
    </row>
    <row r="1388" spans="2:9" x14ac:dyDescent="0.2">
      <c r="B1388" s="10">
        <v>1370</v>
      </c>
      <c r="C1388" s="19">
        <v>0.32923410917048179</v>
      </c>
      <c r="D1388" s="22">
        <v>0.78858992877022438</v>
      </c>
      <c r="F1388" s="50">
        <v>1370</v>
      </c>
      <c r="G1388" s="42">
        <v>1.646170545852409</v>
      </c>
      <c r="H1388" s="42">
        <v>1.8107876004376497</v>
      </c>
      <c r="I1388" s="51">
        <v>1.9754046550228908</v>
      </c>
    </row>
    <row r="1389" spans="2:9" x14ac:dyDescent="0.2">
      <c r="B1389" s="10">
        <v>1371</v>
      </c>
      <c r="C1389" s="19">
        <v>0.64221650962016896</v>
      </c>
      <c r="D1389" s="22">
        <v>0.34258996473614844</v>
      </c>
      <c r="F1389" s="50">
        <v>1371</v>
      </c>
      <c r="G1389" s="42">
        <v>1.3826096034262683</v>
      </c>
      <c r="H1389" s="42">
        <v>2.3344382971840085</v>
      </c>
      <c r="I1389" s="51">
        <v>3.5118711153032569</v>
      </c>
    </row>
    <row r="1390" spans="2:9" x14ac:dyDescent="0.2">
      <c r="B1390" s="10">
        <v>1372</v>
      </c>
      <c r="C1390" s="19">
        <v>0.17595363098038519</v>
      </c>
      <c r="D1390" s="22">
        <v>0.50935634492306292</v>
      </c>
      <c r="F1390" s="50">
        <v>1372</v>
      </c>
      <c r="G1390" s="42">
        <v>0.87976815490192595</v>
      </c>
      <c r="H1390" s="42">
        <v>0.9677449703921186</v>
      </c>
      <c r="I1390" s="51">
        <v>1.0557217858823111</v>
      </c>
    </row>
    <row r="1391" spans="2:9" x14ac:dyDescent="0.2">
      <c r="B1391" s="10">
        <v>1373</v>
      </c>
      <c r="C1391" s="19">
        <v>5.936059083112788E-2</v>
      </c>
      <c r="D1391" s="22">
        <v>0.66997229174129802</v>
      </c>
      <c r="F1391" s="50">
        <v>1373</v>
      </c>
      <c r="G1391" s="42">
        <v>0.2968029541556394</v>
      </c>
      <c r="H1391" s="42">
        <v>0.32648324957120334</v>
      </c>
      <c r="I1391" s="51">
        <v>0.35616354498676728</v>
      </c>
    </row>
    <row r="1392" spans="2:9" x14ac:dyDescent="0.2">
      <c r="B1392" s="10">
        <v>1374</v>
      </c>
      <c r="C1392" s="19">
        <v>0.90546985916176825</v>
      </c>
      <c r="D1392" s="22">
        <v>0.58459880483512849</v>
      </c>
      <c r="F1392" s="50">
        <v>1374</v>
      </c>
      <c r="G1392" s="42">
        <v>2.6254243695503505</v>
      </c>
      <c r="H1392" s="42">
        <v>3.5797197515587875</v>
      </c>
      <c r="I1392" s="51">
        <v>4.5875436754394645</v>
      </c>
    </row>
    <row r="1393" spans="2:9" x14ac:dyDescent="0.2">
      <c r="B1393" s="10">
        <v>1375</v>
      </c>
      <c r="C1393" s="19">
        <v>0.96624364664464479</v>
      </c>
      <c r="D1393" s="22">
        <v>0.49670158516439289</v>
      </c>
      <c r="F1393" s="50">
        <v>1375</v>
      </c>
      <c r="G1393" s="42">
        <v>2.1591591723627528</v>
      </c>
      <c r="H1393" s="42">
        <v>3.1422383612219913</v>
      </c>
      <c r="I1393" s="51">
        <v>4.2286235427049004</v>
      </c>
    </row>
    <row r="1394" spans="2:9" x14ac:dyDescent="0.2">
      <c r="B1394" s="10">
        <v>1376</v>
      </c>
      <c r="C1394" s="19">
        <v>0.47076730062829297</v>
      </c>
      <c r="D1394" s="22">
        <v>0.28921692651924347</v>
      </c>
      <c r="F1394" s="50">
        <v>1376</v>
      </c>
      <c r="G1394" s="42">
        <v>1.1283360196334138</v>
      </c>
      <c r="H1394" s="42">
        <v>2.038645227191604</v>
      </c>
      <c r="I1394" s="51">
        <v>2.8246038037697581</v>
      </c>
    </row>
    <row r="1395" spans="2:9" x14ac:dyDescent="0.2">
      <c r="B1395" s="10">
        <v>1377</v>
      </c>
      <c r="C1395" s="19">
        <v>0.28183209477851834</v>
      </c>
      <c r="D1395" s="22">
        <v>0.96716973890694069</v>
      </c>
      <c r="F1395" s="50">
        <v>1377</v>
      </c>
      <c r="G1395" s="42">
        <v>1.4091604738925918</v>
      </c>
      <c r="H1395" s="42">
        <v>1.5500765212818508</v>
      </c>
      <c r="I1395" s="51">
        <v>1.69099256867111</v>
      </c>
    </row>
    <row r="1396" spans="2:9" x14ac:dyDescent="0.2">
      <c r="B1396" s="10">
        <v>1378</v>
      </c>
      <c r="C1396" s="19">
        <v>0.44129232486821457</v>
      </c>
      <c r="D1396" s="22">
        <v>0.9533133454045376</v>
      </c>
      <c r="F1396" s="50">
        <v>1378</v>
      </c>
      <c r="G1396" s="42">
        <v>2.2064616243410731</v>
      </c>
      <c r="H1396" s="42">
        <v>2.42710778677518</v>
      </c>
      <c r="I1396" s="51">
        <v>2.6477539492092874</v>
      </c>
    </row>
    <row r="1397" spans="2:9" x14ac:dyDescent="0.2">
      <c r="B1397" s="10">
        <v>1379</v>
      </c>
      <c r="C1397" s="19">
        <v>0.98645318739047227</v>
      </c>
      <c r="D1397" s="22">
        <v>0.39010036306335905</v>
      </c>
      <c r="F1397" s="50">
        <v>1379</v>
      </c>
      <c r="G1397" s="42">
        <v>1.6157777735931789</v>
      </c>
      <c r="H1397" s="42">
        <v>2.590023908673472</v>
      </c>
      <c r="I1397" s="51">
        <v>3.7474808965865227</v>
      </c>
    </row>
    <row r="1398" spans="2:9" x14ac:dyDescent="0.2">
      <c r="B1398" s="10">
        <v>1380</v>
      </c>
      <c r="C1398" s="19">
        <v>0.24690704424818388</v>
      </c>
      <c r="D1398" s="22">
        <v>0.68421028751557678</v>
      </c>
      <c r="F1398" s="50">
        <v>1380</v>
      </c>
      <c r="G1398" s="42">
        <v>1.2345352212409195</v>
      </c>
      <c r="H1398" s="42">
        <v>1.3579887433650113</v>
      </c>
      <c r="I1398" s="51">
        <v>1.4814422654891033</v>
      </c>
    </row>
    <row r="1399" spans="2:9" x14ac:dyDescent="0.2">
      <c r="B1399" s="10">
        <v>1381</v>
      </c>
      <c r="C1399" s="19">
        <v>0.52489831610002358</v>
      </c>
      <c r="D1399" s="22">
        <v>0.16925423242596793</v>
      </c>
      <c r="F1399" s="50">
        <v>1381</v>
      </c>
      <c r="G1399" s="42">
        <v>0.59322227418083839</v>
      </c>
      <c r="H1399" s="42">
        <v>1.3279885164893475</v>
      </c>
      <c r="I1399" s="51">
        <v>2.4684311550729636</v>
      </c>
    </row>
    <row r="1400" spans="2:9" x14ac:dyDescent="0.2">
      <c r="B1400" s="10">
        <v>1382</v>
      </c>
      <c r="C1400" s="19">
        <v>0.57792654957740808</v>
      </c>
      <c r="D1400" s="22">
        <v>0.70681490378423428</v>
      </c>
      <c r="F1400" s="50">
        <v>1382</v>
      </c>
      <c r="G1400" s="42">
        <v>2.8896327478870405</v>
      </c>
      <c r="H1400" s="42">
        <v>3.1785960226757446</v>
      </c>
      <c r="I1400" s="51">
        <v>3.4675592974644482</v>
      </c>
    </row>
    <row r="1401" spans="2:9" x14ac:dyDescent="0.2">
      <c r="B1401" s="10">
        <v>1383</v>
      </c>
      <c r="C1401" s="19">
        <v>0.47259972973506714</v>
      </c>
      <c r="D1401" s="22">
        <v>0.47936056117857462</v>
      </c>
      <c r="F1401" s="50">
        <v>1383</v>
      </c>
      <c r="G1401" s="42">
        <v>2.0690203606686164</v>
      </c>
      <c r="H1401" s="42">
        <v>2.5992985135428692</v>
      </c>
      <c r="I1401" s="51">
        <v>2.8355983784104026</v>
      </c>
    </row>
    <row r="1402" spans="2:9" x14ac:dyDescent="0.2">
      <c r="B1402" s="10">
        <v>1384</v>
      </c>
      <c r="C1402" s="19">
        <v>0.59861782576234701</v>
      </c>
      <c r="D1402" s="22">
        <v>7.5124603693714431E-2</v>
      </c>
      <c r="F1402" s="50">
        <v>1384</v>
      </c>
      <c r="G1402" s="42">
        <v>0.22382502264599152</v>
      </c>
      <c r="H1402" s="42">
        <v>0.69340735619742333</v>
      </c>
      <c r="I1402" s="51">
        <v>1.6445320711295721</v>
      </c>
    </row>
    <row r="1403" spans="2:9" x14ac:dyDescent="0.2">
      <c r="B1403" s="10">
        <v>1385</v>
      </c>
      <c r="C1403" s="19">
        <v>0.57551221035110556</v>
      </c>
      <c r="D1403" s="22">
        <v>0.25272018933688734</v>
      </c>
      <c r="F1403" s="50">
        <v>1385</v>
      </c>
      <c r="G1403" s="42">
        <v>0.9597053818609641</v>
      </c>
      <c r="H1403" s="42">
        <v>1.8300992376454492</v>
      </c>
      <c r="I1403" s="51">
        <v>3.0162769793452231</v>
      </c>
    </row>
    <row r="1404" spans="2:9" x14ac:dyDescent="0.2">
      <c r="B1404" s="10">
        <v>1386</v>
      </c>
      <c r="C1404" s="19">
        <v>0.25468564504255842</v>
      </c>
      <c r="D1404" s="22">
        <v>0.50412735018472654</v>
      </c>
      <c r="F1404" s="50">
        <v>1386</v>
      </c>
      <c r="G1404" s="42">
        <v>1.273428225212792</v>
      </c>
      <c r="H1404" s="42">
        <v>1.4007710477340714</v>
      </c>
      <c r="I1404" s="51">
        <v>1.5281138702553505</v>
      </c>
    </row>
    <row r="1405" spans="2:9" x14ac:dyDescent="0.2">
      <c r="B1405" s="10">
        <v>1387</v>
      </c>
      <c r="C1405" s="19">
        <v>2.4439593589231423E-2</v>
      </c>
      <c r="D1405" s="22">
        <v>0.48996391359080504</v>
      </c>
      <c r="F1405" s="50">
        <v>1387</v>
      </c>
      <c r="G1405" s="42">
        <v>0.12219796794615712</v>
      </c>
      <c r="H1405" s="42">
        <v>0.13441776474077283</v>
      </c>
      <c r="I1405" s="51">
        <v>0.14663756153538854</v>
      </c>
    </row>
    <row r="1406" spans="2:9" x14ac:dyDescent="0.2">
      <c r="B1406" s="10">
        <v>1388</v>
      </c>
      <c r="C1406" s="19">
        <v>0.316045154214043</v>
      </c>
      <c r="D1406" s="22">
        <v>0.19126338717097835</v>
      </c>
      <c r="F1406" s="50">
        <v>1388</v>
      </c>
      <c r="G1406" s="42">
        <v>0.68695488389630111</v>
      </c>
      <c r="H1406" s="42">
        <v>1.46442847058212</v>
      </c>
      <c r="I1406" s="51">
        <v>1.896270925284258</v>
      </c>
    </row>
    <row r="1407" spans="2:9" x14ac:dyDescent="0.2">
      <c r="B1407" s="10">
        <v>1389</v>
      </c>
      <c r="C1407" s="19">
        <v>0.73300760925060349</v>
      </c>
      <c r="D1407" s="22">
        <v>0.55408502633397139</v>
      </c>
      <c r="F1407" s="50">
        <v>1389</v>
      </c>
      <c r="G1407" s="42">
        <v>2.4618506409558036</v>
      </c>
      <c r="H1407" s="42">
        <v>3.4294448293292334</v>
      </c>
      <c r="I1407" s="51">
        <v>4.3980456555036209</v>
      </c>
    </row>
    <row r="1408" spans="2:9" x14ac:dyDescent="0.2">
      <c r="B1408" s="10">
        <v>1390</v>
      </c>
      <c r="C1408" s="19">
        <v>0.20730309471293906</v>
      </c>
      <c r="D1408" s="22">
        <v>4.7198824848203258E-2</v>
      </c>
      <c r="F1408" s="50">
        <v>1390</v>
      </c>
      <c r="G1408" s="42">
        <v>0.12814079888159227</v>
      </c>
      <c r="H1408" s="42">
        <v>0.47808777437482597</v>
      </c>
      <c r="I1408" s="51">
        <v>1.2438185682776344</v>
      </c>
    </row>
    <row r="1409" spans="2:9" x14ac:dyDescent="0.2">
      <c r="B1409" s="10">
        <v>1391</v>
      </c>
      <c r="C1409" s="19">
        <v>0.2907332441978463</v>
      </c>
      <c r="D1409" s="22">
        <v>0.82939828187399323</v>
      </c>
      <c r="F1409" s="50">
        <v>1391</v>
      </c>
      <c r="G1409" s="42">
        <v>1.4536662209892315</v>
      </c>
      <c r="H1409" s="42">
        <v>1.5990328430881546</v>
      </c>
      <c r="I1409" s="51">
        <v>1.7443994651870778</v>
      </c>
    </row>
    <row r="1410" spans="2:9" x14ac:dyDescent="0.2">
      <c r="B1410" s="10">
        <v>1392</v>
      </c>
      <c r="C1410" s="19">
        <v>8.2610381703651203E-2</v>
      </c>
      <c r="D1410" s="22">
        <v>0.98081448344527133</v>
      </c>
      <c r="F1410" s="50">
        <v>1392</v>
      </c>
      <c r="G1410" s="42">
        <v>0.41305190851825602</v>
      </c>
      <c r="H1410" s="42">
        <v>0.45435709937008162</v>
      </c>
      <c r="I1410" s="51">
        <v>0.49566229022190722</v>
      </c>
    </row>
    <row r="1411" spans="2:9" x14ac:dyDescent="0.2">
      <c r="B1411" s="10">
        <v>1393</v>
      </c>
      <c r="C1411" s="19">
        <v>0.93323975460472364</v>
      </c>
      <c r="D1411" s="22">
        <v>0.95510676665566374</v>
      </c>
      <c r="F1411" s="50">
        <v>1393</v>
      </c>
      <c r="G1411" s="42">
        <v>4.6661987730236181</v>
      </c>
      <c r="H1411" s="42">
        <v>5.1328186503259801</v>
      </c>
      <c r="I1411" s="51">
        <v>5.599438527628342</v>
      </c>
    </row>
    <row r="1412" spans="2:9" x14ac:dyDescent="0.2">
      <c r="B1412" s="10">
        <v>1394</v>
      </c>
      <c r="C1412" s="19">
        <v>0.77862464910941576</v>
      </c>
      <c r="D1412" s="22">
        <v>0.32109363267835966</v>
      </c>
      <c r="F1412" s="50">
        <v>1394</v>
      </c>
      <c r="G1412" s="42">
        <v>1.2791693258399626</v>
      </c>
      <c r="H1412" s="42">
        <v>2.2165015754808839</v>
      </c>
      <c r="I1412" s="51">
        <v>3.3999074658615269</v>
      </c>
    </row>
    <row r="1413" spans="2:9" x14ac:dyDescent="0.2">
      <c r="B1413" s="10">
        <v>1395</v>
      </c>
      <c r="C1413" s="19">
        <v>8.1092782384206696E-3</v>
      </c>
      <c r="D1413" s="22">
        <v>0.78634026426820192</v>
      </c>
      <c r="F1413" s="50">
        <v>1395</v>
      </c>
      <c r="G1413" s="42">
        <v>4.0546391192103348E-2</v>
      </c>
      <c r="H1413" s="42">
        <v>4.4601030311313683E-2</v>
      </c>
      <c r="I1413" s="51">
        <v>4.8655669430524018E-2</v>
      </c>
    </row>
    <row r="1414" spans="2:9" x14ac:dyDescent="0.2">
      <c r="B1414" s="10">
        <v>1396</v>
      </c>
      <c r="C1414" s="19">
        <v>0.58477010599995216</v>
      </c>
      <c r="D1414" s="22">
        <v>0.59536588289676651</v>
      </c>
      <c r="F1414" s="50">
        <v>1396</v>
      </c>
      <c r="G1414" s="42">
        <v>2.6835564613578891</v>
      </c>
      <c r="H1414" s="42">
        <v>3.2162355829997367</v>
      </c>
      <c r="I1414" s="51">
        <v>3.508620635999713</v>
      </c>
    </row>
    <row r="1415" spans="2:9" x14ac:dyDescent="0.2">
      <c r="B1415" s="10">
        <v>1397</v>
      </c>
      <c r="C1415" s="19">
        <v>0.78842147799685591</v>
      </c>
      <c r="D1415" s="22">
        <v>6.0102578465738299E-3</v>
      </c>
      <c r="F1415" s="50">
        <v>1397</v>
      </c>
      <c r="G1415" s="42">
        <v>1.0805421914745065E-2</v>
      </c>
      <c r="H1415" s="42">
        <v>9.1934215142283018E-2</v>
      </c>
      <c r="I1415" s="51">
        <v>0.46515511657581265</v>
      </c>
    </row>
    <row r="1416" spans="2:9" x14ac:dyDescent="0.2">
      <c r="B1416" s="10">
        <v>1398</v>
      </c>
      <c r="C1416" s="19">
        <v>0.21197359941740135</v>
      </c>
      <c r="D1416" s="22">
        <v>0.13452568364666806</v>
      </c>
      <c r="F1416" s="50">
        <v>1398</v>
      </c>
      <c r="G1416" s="42">
        <v>0.45033557243990585</v>
      </c>
      <c r="H1416" s="42">
        <v>1.1051134273497893</v>
      </c>
      <c r="I1416" s="51">
        <v>1.2718415965044081</v>
      </c>
    </row>
    <row r="1417" spans="2:9" x14ac:dyDescent="0.2">
      <c r="B1417" s="10">
        <v>1399</v>
      </c>
      <c r="C1417" s="19">
        <v>0.13879737432990047</v>
      </c>
      <c r="D1417" s="22">
        <v>0.15593755001601095</v>
      </c>
      <c r="F1417" s="50">
        <v>1399</v>
      </c>
      <c r="G1417" s="42">
        <v>0.53766386823092749</v>
      </c>
      <c r="H1417" s="42">
        <v>0.76338555881445258</v>
      </c>
      <c r="I1417" s="51">
        <v>0.83278424597940282</v>
      </c>
    </row>
    <row r="1418" spans="2:9" x14ac:dyDescent="0.2">
      <c r="B1418" s="10">
        <v>1400</v>
      </c>
      <c r="C1418" s="19">
        <v>0.67067700798525809</v>
      </c>
      <c r="D1418" s="22">
        <v>0.92268360020728135</v>
      </c>
      <c r="F1418" s="50">
        <v>1400</v>
      </c>
      <c r="G1418" s="42">
        <v>3.3533850399262906</v>
      </c>
      <c r="H1418" s="42">
        <v>3.6887235439189197</v>
      </c>
      <c r="I1418" s="51">
        <v>4.0240620479115483</v>
      </c>
    </row>
    <row r="1419" spans="2:9" x14ac:dyDescent="0.2">
      <c r="B1419" s="10">
        <v>1401</v>
      </c>
      <c r="C1419" s="19">
        <v>0.34252842983103826</v>
      </c>
      <c r="D1419" s="22">
        <v>0.20763104670056531</v>
      </c>
      <c r="F1419" s="50">
        <v>1401</v>
      </c>
      <c r="G1419" s="42">
        <v>0.75808997980708559</v>
      </c>
      <c r="H1419" s="42">
        <v>1.5638551482185925</v>
      </c>
      <c r="I1419" s="51">
        <v>2.0551705789862296</v>
      </c>
    </row>
    <row r="1420" spans="2:9" x14ac:dyDescent="0.2">
      <c r="B1420" s="10">
        <v>1402</v>
      </c>
      <c r="C1420" s="19">
        <v>0.19469721524227834</v>
      </c>
      <c r="D1420" s="22">
        <v>0.43829942012526557</v>
      </c>
      <c r="F1420" s="50">
        <v>1402</v>
      </c>
      <c r="G1420" s="42">
        <v>0.97348607621139172</v>
      </c>
      <c r="H1420" s="42">
        <v>1.0708346838325309</v>
      </c>
      <c r="I1420" s="51">
        <v>1.1681832914536701</v>
      </c>
    </row>
    <row r="1421" spans="2:9" x14ac:dyDescent="0.2">
      <c r="B1421" s="10">
        <v>1403</v>
      </c>
      <c r="C1421" s="19">
        <v>0.27537660163781974</v>
      </c>
      <c r="D1421" s="22">
        <v>0.6096584219789154</v>
      </c>
      <c r="F1421" s="50">
        <v>1403</v>
      </c>
      <c r="G1421" s="42">
        <v>1.3768830081890986</v>
      </c>
      <c r="H1421" s="42">
        <v>1.5145713090080086</v>
      </c>
      <c r="I1421" s="51">
        <v>1.6522596098269184</v>
      </c>
    </row>
    <row r="1422" spans="2:9" x14ac:dyDescent="0.2">
      <c r="B1422" s="10">
        <v>1404</v>
      </c>
      <c r="C1422" s="19">
        <v>0.3163113473137048</v>
      </c>
      <c r="D1422" s="22">
        <v>0.63401035361769442</v>
      </c>
      <c r="F1422" s="50">
        <v>1404</v>
      </c>
      <c r="G1422" s="42">
        <v>1.5815567365685239</v>
      </c>
      <c r="H1422" s="42">
        <v>1.7397124102253765</v>
      </c>
      <c r="I1422" s="51">
        <v>1.8978680838822288</v>
      </c>
    </row>
    <row r="1423" spans="2:9" x14ac:dyDescent="0.2">
      <c r="B1423" s="10">
        <v>1405</v>
      </c>
      <c r="C1423" s="19">
        <v>0.27189945912712432</v>
      </c>
      <c r="D1423" s="22">
        <v>0.8210277620675952</v>
      </c>
      <c r="F1423" s="50">
        <v>1405</v>
      </c>
      <c r="G1423" s="42">
        <v>1.3594972956356215</v>
      </c>
      <c r="H1423" s="42">
        <v>1.4954470251991838</v>
      </c>
      <c r="I1423" s="51">
        <v>1.6313967547627459</v>
      </c>
    </row>
    <row r="1424" spans="2:9" x14ac:dyDescent="0.2">
      <c r="B1424" s="10">
        <v>1406</v>
      </c>
      <c r="C1424" s="19">
        <v>0.84769013240444646</v>
      </c>
      <c r="D1424" s="22">
        <v>0.98317306750572031</v>
      </c>
      <c r="F1424" s="50">
        <v>1406</v>
      </c>
      <c r="G1424" s="42">
        <v>4.238450662022232</v>
      </c>
      <c r="H1424" s="42">
        <v>4.6622957282244553</v>
      </c>
      <c r="I1424" s="51">
        <v>5.0861407944266785</v>
      </c>
    </row>
    <row r="1425" spans="2:9" x14ac:dyDescent="0.2">
      <c r="B1425" s="10">
        <v>1407</v>
      </c>
      <c r="C1425" s="19">
        <v>0.22452067454084068</v>
      </c>
      <c r="D1425" s="22">
        <v>0.69216018991659534</v>
      </c>
      <c r="F1425" s="50">
        <v>1407</v>
      </c>
      <c r="G1425" s="42">
        <v>1.1226033727042033</v>
      </c>
      <c r="H1425" s="42">
        <v>1.2348637099746238</v>
      </c>
      <c r="I1425" s="51">
        <v>1.3471240472450441</v>
      </c>
    </row>
    <row r="1426" spans="2:9" x14ac:dyDescent="0.2">
      <c r="B1426" s="10">
        <v>1408</v>
      </c>
      <c r="C1426" s="19">
        <v>0.54168463761647789</v>
      </c>
      <c r="D1426" s="22">
        <v>0.75157906907722682</v>
      </c>
      <c r="F1426" s="50">
        <v>1408</v>
      </c>
      <c r="G1426" s="42">
        <v>2.7084231880823895</v>
      </c>
      <c r="H1426" s="42">
        <v>2.9792655068906284</v>
      </c>
      <c r="I1426" s="51">
        <v>3.2501078256988674</v>
      </c>
    </row>
    <row r="1427" spans="2:9" x14ac:dyDescent="0.2">
      <c r="B1427" s="10">
        <v>1409</v>
      </c>
      <c r="C1427" s="19">
        <v>0.28017619587939113</v>
      </c>
      <c r="D1427" s="22">
        <v>0.87123970275036933</v>
      </c>
      <c r="F1427" s="50">
        <v>1409</v>
      </c>
      <c r="G1427" s="42">
        <v>1.4008809793969557</v>
      </c>
      <c r="H1427" s="42">
        <v>1.5409690773366513</v>
      </c>
      <c r="I1427" s="51">
        <v>1.6810571752763468</v>
      </c>
    </row>
    <row r="1428" spans="2:9" x14ac:dyDescent="0.2">
      <c r="B1428" s="10">
        <v>1410</v>
      </c>
      <c r="C1428" s="19">
        <v>0.62303869996826233</v>
      </c>
      <c r="D1428" s="22">
        <v>0.77249975151817318</v>
      </c>
      <c r="F1428" s="50">
        <v>1410</v>
      </c>
      <c r="G1428" s="42">
        <v>3.1151934998413116</v>
      </c>
      <c r="H1428" s="42">
        <v>3.4267128498254427</v>
      </c>
      <c r="I1428" s="51">
        <v>3.7382321998095742</v>
      </c>
    </row>
    <row r="1429" spans="2:9" x14ac:dyDescent="0.2">
      <c r="B1429" s="10">
        <v>1411</v>
      </c>
      <c r="C1429" s="19">
        <v>0.62047652709845513</v>
      </c>
      <c r="D1429" s="22">
        <v>0.2355324315285956</v>
      </c>
      <c r="F1429" s="50">
        <v>1411</v>
      </c>
      <c r="G1429" s="42">
        <v>0.88192339421584243</v>
      </c>
      <c r="H1429" s="42">
        <v>1.7298293517377483</v>
      </c>
      <c r="I1429" s="51">
        <v>2.9119010173818483</v>
      </c>
    </row>
    <row r="1430" spans="2:9" x14ac:dyDescent="0.2">
      <c r="B1430" s="10">
        <v>1412</v>
      </c>
      <c r="C1430" s="19">
        <v>3.235882003655266E-2</v>
      </c>
      <c r="D1430" s="22">
        <v>0.79732069894857038</v>
      </c>
      <c r="F1430" s="50">
        <v>1412</v>
      </c>
      <c r="G1430" s="42">
        <v>0.1617941001827633</v>
      </c>
      <c r="H1430" s="42">
        <v>0.17797351020103963</v>
      </c>
      <c r="I1430" s="51">
        <v>0.19415292021931596</v>
      </c>
    </row>
    <row r="1431" spans="2:9" x14ac:dyDescent="0.2">
      <c r="B1431" s="10">
        <v>1413</v>
      </c>
      <c r="C1431" s="19">
        <v>0.89125447788674717</v>
      </c>
      <c r="D1431" s="22">
        <v>0.21016868723324778</v>
      </c>
      <c r="F1431" s="50">
        <v>1413</v>
      </c>
      <c r="G1431" s="42">
        <v>0.76922186089024114</v>
      </c>
      <c r="H1431" s="42">
        <v>1.5791271437101786</v>
      </c>
      <c r="I1431" s="51">
        <v>2.7506495124600878</v>
      </c>
    </row>
    <row r="1432" spans="2:9" x14ac:dyDescent="0.2">
      <c r="B1432" s="10">
        <v>1414</v>
      </c>
      <c r="C1432" s="19">
        <v>0.98631413388746925</v>
      </c>
      <c r="D1432" s="22">
        <v>0.3571285988274806</v>
      </c>
      <c r="F1432" s="50">
        <v>1414</v>
      </c>
      <c r="G1432" s="42">
        <v>1.4533143445352166</v>
      </c>
      <c r="H1432" s="42">
        <v>2.4133615731184976</v>
      </c>
      <c r="I1432" s="51">
        <v>3.58561425111365</v>
      </c>
    </row>
    <row r="1433" spans="2:9" x14ac:dyDescent="0.2">
      <c r="B1433" s="10">
        <v>1415</v>
      </c>
      <c r="C1433" s="19">
        <v>0.98141900305795637</v>
      </c>
      <c r="D1433" s="22">
        <v>0.79749540117107587</v>
      </c>
      <c r="F1433" s="50">
        <v>1415</v>
      </c>
      <c r="G1433" s="42">
        <v>3.811042826226172</v>
      </c>
      <c r="H1433" s="42">
        <v>4.5892872258187403</v>
      </c>
      <c r="I1433" s="51">
        <v>5.3581558807260103</v>
      </c>
    </row>
    <row r="1434" spans="2:9" x14ac:dyDescent="0.2">
      <c r="B1434" s="10">
        <v>1416</v>
      </c>
      <c r="C1434" s="19">
        <v>0.35809710849621978</v>
      </c>
      <c r="D1434" s="22">
        <v>0.8474626165613266</v>
      </c>
      <c r="F1434" s="50">
        <v>1416</v>
      </c>
      <c r="G1434" s="42">
        <v>1.790485542481099</v>
      </c>
      <c r="H1434" s="42">
        <v>1.9695340967292088</v>
      </c>
      <c r="I1434" s="51">
        <v>2.1485826509773185</v>
      </c>
    </row>
    <row r="1435" spans="2:9" x14ac:dyDescent="0.2">
      <c r="B1435" s="10">
        <v>1417</v>
      </c>
      <c r="C1435" s="19">
        <v>0.96086062279353845</v>
      </c>
      <c r="D1435" s="22">
        <v>0.56090118617687812</v>
      </c>
      <c r="F1435" s="50">
        <v>1417</v>
      </c>
      <c r="G1435" s="42">
        <v>2.4982369902454638</v>
      </c>
      <c r="H1435" s="42">
        <v>3.4631537767568705</v>
      </c>
      <c r="I1435" s="51">
        <v>4.4936001938721262</v>
      </c>
    </row>
    <row r="1436" spans="2:9" x14ac:dyDescent="0.2">
      <c r="B1436" s="10">
        <v>1418</v>
      </c>
      <c r="C1436" s="19">
        <v>0.39297829103479198</v>
      </c>
      <c r="D1436" s="22">
        <v>0.47312368786452352</v>
      </c>
      <c r="F1436" s="50">
        <v>1418</v>
      </c>
      <c r="G1436" s="42">
        <v>1.96489145517396</v>
      </c>
      <c r="H1436" s="42">
        <v>2.1613806006913561</v>
      </c>
      <c r="I1436" s="51">
        <v>2.3578697462087517</v>
      </c>
    </row>
    <row r="1437" spans="2:9" x14ac:dyDescent="0.2">
      <c r="B1437" s="10">
        <v>1419</v>
      </c>
      <c r="C1437" s="19">
        <v>0.63898279189128226</v>
      </c>
      <c r="D1437" s="22">
        <v>0.34298694379054684</v>
      </c>
      <c r="F1437" s="50">
        <v>1419</v>
      </c>
      <c r="G1437" s="42">
        <v>1.384532358989258</v>
      </c>
      <c r="H1437" s="42">
        <v>2.3366020868289015</v>
      </c>
      <c r="I1437" s="51">
        <v>3.5139052315706647</v>
      </c>
    </row>
    <row r="1438" spans="2:9" x14ac:dyDescent="0.2">
      <c r="B1438" s="10">
        <v>1420</v>
      </c>
      <c r="C1438" s="19">
        <v>0.60033190266206427</v>
      </c>
      <c r="D1438" s="22">
        <v>0.89352680927638051</v>
      </c>
      <c r="F1438" s="50">
        <v>1420</v>
      </c>
      <c r="G1438" s="42">
        <v>3.0016595133103214</v>
      </c>
      <c r="H1438" s="42">
        <v>3.3018254646413534</v>
      </c>
      <c r="I1438" s="51">
        <v>3.6019914159723854</v>
      </c>
    </row>
    <row r="1439" spans="2:9" x14ac:dyDescent="0.2">
      <c r="B1439" s="10">
        <v>1421</v>
      </c>
      <c r="C1439" s="19">
        <v>3.724593382618524E-2</v>
      </c>
      <c r="D1439" s="22">
        <v>0.19868314515278873</v>
      </c>
      <c r="F1439" s="50">
        <v>1421</v>
      </c>
      <c r="G1439" s="42">
        <v>0.1862296691309262</v>
      </c>
      <c r="H1439" s="42">
        <v>0.20485263604401882</v>
      </c>
      <c r="I1439" s="51">
        <v>0.22347560295711144</v>
      </c>
    </row>
    <row r="1440" spans="2:9" x14ac:dyDescent="0.2">
      <c r="B1440" s="10">
        <v>1422</v>
      </c>
      <c r="C1440" s="19">
        <v>0.15279402670243147</v>
      </c>
      <c r="D1440" s="22">
        <v>0.56941895620001015</v>
      </c>
      <c r="F1440" s="50">
        <v>1422</v>
      </c>
      <c r="G1440" s="42">
        <v>0.76397013351215737</v>
      </c>
      <c r="H1440" s="42">
        <v>0.8403671468633731</v>
      </c>
      <c r="I1440" s="51">
        <v>0.91676416021458884</v>
      </c>
    </row>
    <row r="1441" spans="2:9" x14ac:dyDescent="0.2">
      <c r="B1441" s="10">
        <v>1423</v>
      </c>
      <c r="C1441" s="19">
        <v>4.3302826790809767E-2</v>
      </c>
      <c r="D1441" s="22">
        <v>0.39687055843892582</v>
      </c>
      <c r="F1441" s="50">
        <v>1423</v>
      </c>
      <c r="G1441" s="42">
        <v>0.21651413395404884</v>
      </c>
      <c r="H1441" s="42">
        <v>0.23816554734945372</v>
      </c>
      <c r="I1441" s="51">
        <v>0.2598169607448586</v>
      </c>
    </row>
    <row r="1442" spans="2:9" x14ac:dyDescent="0.2">
      <c r="B1442" s="10">
        <v>1424</v>
      </c>
      <c r="C1442" s="19">
        <v>1.0112499420879106E-2</v>
      </c>
      <c r="D1442" s="22">
        <v>0.10672059707109049</v>
      </c>
      <c r="F1442" s="50">
        <v>1424</v>
      </c>
      <c r="G1442" s="42">
        <v>5.0562497104395532E-2</v>
      </c>
      <c r="H1442" s="42">
        <v>5.5618746814835085E-2</v>
      </c>
      <c r="I1442" s="51">
        <v>6.0674996525274638E-2</v>
      </c>
    </row>
    <row r="1443" spans="2:9" x14ac:dyDescent="0.2">
      <c r="B1443" s="10">
        <v>1425</v>
      </c>
      <c r="C1443" s="19">
        <v>0.18545491448856699</v>
      </c>
      <c r="D1443" s="22">
        <v>0.43202204060135774</v>
      </c>
      <c r="F1443" s="50">
        <v>1425</v>
      </c>
      <c r="G1443" s="42">
        <v>0.92727457244283495</v>
      </c>
      <c r="H1443" s="42">
        <v>1.0200020296871184</v>
      </c>
      <c r="I1443" s="51">
        <v>1.1127294869314019</v>
      </c>
    </row>
    <row r="1444" spans="2:9" x14ac:dyDescent="0.2">
      <c r="B1444" s="10">
        <v>1426</v>
      </c>
      <c r="C1444" s="19">
        <v>0.56160552439378086</v>
      </c>
      <c r="D1444" s="22">
        <v>0.52223829457919069</v>
      </c>
      <c r="F1444" s="50">
        <v>1426</v>
      </c>
      <c r="G1444" s="42">
        <v>2.2930443880262059</v>
      </c>
      <c r="H1444" s="42">
        <v>3.0888303841657949</v>
      </c>
      <c r="I1444" s="51">
        <v>3.369633146362685</v>
      </c>
    </row>
    <row r="1445" spans="2:9" x14ac:dyDescent="0.2">
      <c r="B1445" s="10">
        <v>1427</v>
      </c>
      <c r="C1445" s="19">
        <v>0.62240458394861486</v>
      </c>
      <c r="D1445" s="22">
        <v>0.56772007453737616</v>
      </c>
      <c r="F1445" s="50">
        <v>1427</v>
      </c>
      <c r="G1445" s="42">
        <v>2.5347265021481564</v>
      </c>
      <c r="H1445" s="42">
        <v>3.4232252117173818</v>
      </c>
      <c r="I1445" s="51">
        <v>3.7344275036916894</v>
      </c>
    </row>
    <row r="1446" spans="2:9" x14ac:dyDescent="0.2">
      <c r="B1446" s="10">
        <v>1428</v>
      </c>
      <c r="C1446" s="19">
        <v>0.63955405793095765</v>
      </c>
      <c r="D1446" s="22">
        <v>0.1095748251273132</v>
      </c>
      <c r="F1446" s="50">
        <v>1428</v>
      </c>
      <c r="G1446" s="42">
        <v>0.3520650772638711</v>
      </c>
      <c r="H1446" s="42">
        <v>0.9378455422568498</v>
      </c>
      <c r="I1446" s="51">
        <v>1.9861252993160514</v>
      </c>
    </row>
    <row r="1447" spans="2:9" x14ac:dyDescent="0.2">
      <c r="B1447" s="10">
        <v>1429</v>
      </c>
      <c r="C1447" s="19">
        <v>0.6543807516034772</v>
      </c>
      <c r="D1447" s="22">
        <v>0.17005750905236838</v>
      </c>
      <c r="F1447" s="50">
        <v>1429</v>
      </c>
      <c r="G1447" s="42">
        <v>0.59660237842303798</v>
      </c>
      <c r="H1447" s="42">
        <v>1.3330282099985664</v>
      </c>
      <c r="I1447" s="51">
        <v>2.474281779807074</v>
      </c>
    </row>
    <row r="1448" spans="2:9" x14ac:dyDescent="0.2">
      <c r="B1448" s="10">
        <v>1430</v>
      </c>
      <c r="C1448" s="19">
        <v>6.8356430822416825E-2</v>
      </c>
      <c r="D1448" s="22">
        <v>0.1047852030126103</v>
      </c>
      <c r="F1448" s="50">
        <v>1430</v>
      </c>
      <c r="G1448" s="42">
        <v>0.33367982978909311</v>
      </c>
      <c r="H1448" s="42">
        <v>0.37596036952329254</v>
      </c>
      <c r="I1448" s="51">
        <v>0.41013858493450095</v>
      </c>
    </row>
    <row r="1449" spans="2:9" x14ac:dyDescent="0.2">
      <c r="B1449" s="10">
        <v>1431</v>
      </c>
      <c r="C1449" s="19">
        <v>2.2312753908750094E-2</v>
      </c>
      <c r="D1449" s="22">
        <v>0.49979535815233334</v>
      </c>
      <c r="F1449" s="50">
        <v>1431</v>
      </c>
      <c r="G1449" s="42">
        <v>0.11156376954375047</v>
      </c>
      <c r="H1449" s="42">
        <v>0.12272014649812552</v>
      </c>
      <c r="I1449" s="51">
        <v>0.13387652345250056</v>
      </c>
    </row>
    <row r="1450" spans="2:9" x14ac:dyDescent="0.2">
      <c r="B1450" s="10">
        <v>1432</v>
      </c>
      <c r="C1450" s="19">
        <v>0.43116090967349763</v>
      </c>
      <c r="D1450" s="22">
        <v>0.75039488866612747</v>
      </c>
      <c r="F1450" s="50">
        <v>1432</v>
      </c>
      <c r="G1450" s="42">
        <v>2.1558045483674881</v>
      </c>
      <c r="H1450" s="42">
        <v>2.371385003204237</v>
      </c>
      <c r="I1450" s="51">
        <v>2.5869654580409858</v>
      </c>
    </row>
    <row r="1451" spans="2:9" x14ac:dyDescent="0.2">
      <c r="B1451" s="10">
        <v>1433</v>
      </c>
      <c r="C1451" s="19">
        <v>0.78741371577045005</v>
      </c>
      <c r="D1451" s="22">
        <v>5.2468259093141345E-4</v>
      </c>
      <c r="F1451" s="50">
        <v>1433</v>
      </c>
      <c r="G1451" s="42">
        <v>5.792232547863149E-4</v>
      </c>
      <c r="H1451" s="42">
        <v>1.3070133184693473E-2</v>
      </c>
      <c r="I1451" s="51">
        <v>0.13743570596293703</v>
      </c>
    </row>
    <row r="1452" spans="2:9" x14ac:dyDescent="0.2">
      <c r="B1452" s="10">
        <v>1434</v>
      </c>
      <c r="C1452" s="19">
        <v>0.69900849669792298</v>
      </c>
      <c r="D1452" s="22">
        <v>0.99374820759182037</v>
      </c>
      <c r="F1452" s="50">
        <v>1434</v>
      </c>
      <c r="G1452" s="42">
        <v>3.4950424834896148</v>
      </c>
      <c r="H1452" s="42">
        <v>3.8445467318385762</v>
      </c>
      <c r="I1452" s="51">
        <v>4.1940509801875381</v>
      </c>
    </row>
    <row r="1453" spans="2:9" x14ac:dyDescent="0.2">
      <c r="B1453" s="10">
        <v>1435</v>
      </c>
      <c r="C1453" s="19">
        <v>0.36611107867663772</v>
      </c>
      <c r="D1453" s="22">
        <v>0.32624332720596161</v>
      </c>
      <c r="F1453" s="50">
        <v>1435</v>
      </c>
      <c r="G1453" s="42">
        <v>1.3038269976101269</v>
      </c>
      <c r="H1453" s="42">
        <v>2.0136109327215075</v>
      </c>
      <c r="I1453" s="51">
        <v>2.1966664720598263</v>
      </c>
    </row>
    <row r="1454" spans="2:9" x14ac:dyDescent="0.2">
      <c r="B1454" s="10">
        <v>1436</v>
      </c>
      <c r="C1454" s="19">
        <v>0.5881073278570017</v>
      </c>
      <c r="D1454" s="22">
        <v>3.039968430586637E-2</v>
      </c>
      <c r="F1454" s="50">
        <v>1436</v>
      </c>
      <c r="G1454" s="42">
        <v>7.5581045062141153E-2</v>
      </c>
      <c r="H1454" s="42">
        <v>0.33624663619369827</v>
      </c>
      <c r="I1454" s="51">
        <v>1.0461303145455587</v>
      </c>
    </row>
    <row r="1455" spans="2:9" x14ac:dyDescent="0.2">
      <c r="B1455" s="10">
        <v>1437</v>
      </c>
      <c r="C1455" s="19">
        <v>0.76921446069623989</v>
      </c>
      <c r="D1455" s="22">
        <v>0.35512868530581243</v>
      </c>
      <c r="F1455" s="50">
        <v>1437</v>
      </c>
      <c r="G1455" s="42">
        <v>1.443553581789091</v>
      </c>
      <c r="H1455" s="42">
        <v>2.4025436809176752</v>
      </c>
      <c r="I1455" s="51">
        <v>3.5755604694941532</v>
      </c>
    </row>
    <row r="1456" spans="2:9" x14ac:dyDescent="0.2">
      <c r="B1456" s="10">
        <v>1438</v>
      </c>
      <c r="C1456" s="19">
        <v>1.0348545012474286E-2</v>
      </c>
      <c r="D1456" s="22">
        <v>0.49977907048269499</v>
      </c>
      <c r="F1456" s="50">
        <v>1438</v>
      </c>
      <c r="G1456" s="42">
        <v>5.1742725062371431E-2</v>
      </c>
      <c r="H1456" s="42">
        <v>5.6916997568608574E-2</v>
      </c>
      <c r="I1456" s="51">
        <v>6.2091270074845717E-2</v>
      </c>
    </row>
    <row r="1457" spans="2:9" x14ac:dyDescent="0.2">
      <c r="B1457" s="10">
        <v>1439</v>
      </c>
      <c r="C1457" s="19">
        <v>0.27972021686532977</v>
      </c>
      <c r="D1457" s="22">
        <v>0.29575714061803704</v>
      </c>
      <c r="F1457" s="50">
        <v>1439</v>
      </c>
      <c r="G1457" s="42">
        <v>1.1590236314398852</v>
      </c>
      <c r="H1457" s="42">
        <v>1.5384611927593137</v>
      </c>
      <c r="I1457" s="51">
        <v>1.6783213011919786</v>
      </c>
    </row>
    <row r="1458" spans="2:9" x14ac:dyDescent="0.2">
      <c r="B1458" s="10">
        <v>1440</v>
      </c>
      <c r="C1458" s="19">
        <v>0.65151550621897236</v>
      </c>
      <c r="D1458" s="22">
        <v>4.7846884683407365E-2</v>
      </c>
      <c r="F1458" s="50">
        <v>1440</v>
      </c>
      <c r="G1458" s="42">
        <v>0.13025500011704072</v>
      </c>
      <c r="H1458" s="42">
        <v>0.48333208111689158</v>
      </c>
      <c r="I1458" s="51">
        <v>1.3124358455188068</v>
      </c>
    </row>
    <row r="1459" spans="2:9" x14ac:dyDescent="0.2">
      <c r="B1459" s="10">
        <v>1441</v>
      </c>
      <c r="C1459" s="19">
        <v>0.43258102720795677</v>
      </c>
      <c r="D1459" s="22">
        <v>2.6620072981467069E-2</v>
      </c>
      <c r="F1459" s="50">
        <v>1441</v>
      </c>
      <c r="G1459" s="42">
        <v>6.4449728842129073E-2</v>
      </c>
      <c r="H1459" s="42">
        <v>0.30236400063135849</v>
      </c>
      <c r="I1459" s="51">
        <v>0.978939542225573</v>
      </c>
    </row>
    <row r="1460" spans="2:9" x14ac:dyDescent="0.2">
      <c r="B1460" s="10">
        <v>1442</v>
      </c>
      <c r="C1460" s="19">
        <v>0.19877207275442876</v>
      </c>
      <c r="D1460" s="22">
        <v>0.53009852626440601</v>
      </c>
      <c r="F1460" s="50">
        <v>1442</v>
      </c>
      <c r="G1460" s="42">
        <v>0.99386036377214382</v>
      </c>
      <c r="H1460" s="42">
        <v>1.0932464001493583</v>
      </c>
      <c r="I1460" s="51">
        <v>1.1926324365265726</v>
      </c>
    </row>
    <row r="1461" spans="2:9" x14ac:dyDescent="0.2">
      <c r="B1461" s="10">
        <v>1443</v>
      </c>
      <c r="C1461" s="19">
        <v>0.85142672634713679</v>
      </c>
      <c r="D1461" s="22">
        <v>0.29087138756475683</v>
      </c>
      <c r="F1461" s="50">
        <v>1443</v>
      </c>
      <c r="G1461" s="42">
        <v>1.1360859986471721</v>
      </c>
      <c r="H1461" s="42">
        <v>2.0479695336676471</v>
      </c>
      <c r="I1461" s="51">
        <v>3.2359496214142833</v>
      </c>
    </row>
    <row r="1462" spans="2:9" x14ac:dyDescent="0.2">
      <c r="B1462" s="10">
        <v>1444</v>
      </c>
      <c r="C1462" s="19">
        <v>0.82589637417158379</v>
      </c>
      <c r="D1462" s="22">
        <v>0.12914844359051225</v>
      </c>
      <c r="F1462" s="50">
        <v>1444</v>
      </c>
      <c r="G1462" s="42">
        <v>0.42882195890938613</v>
      </c>
      <c r="H1462" s="42">
        <v>1.0696311224767427</v>
      </c>
      <c r="I1462" s="51">
        <v>2.1562337464334522</v>
      </c>
    </row>
    <row r="1463" spans="2:9" x14ac:dyDescent="0.2">
      <c r="B1463" s="10">
        <v>1445</v>
      </c>
      <c r="C1463" s="19">
        <v>0.5586652383023134</v>
      </c>
      <c r="D1463" s="22">
        <v>0.19011396879140996</v>
      </c>
      <c r="F1463" s="50">
        <v>1445</v>
      </c>
      <c r="G1463" s="42">
        <v>0.682003868645366</v>
      </c>
      <c r="H1463" s="42">
        <v>1.4573837140232133</v>
      </c>
      <c r="I1463" s="51">
        <v>2.6161236355514159</v>
      </c>
    </row>
    <row r="1464" spans="2:9" x14ac:dyDescent="0.2">
      <c r="B1464" s="10">
        <v>1446</v>
      </c>
      <c r="C1464" s="19">
        <v>0.70686794390806695</v>
      </c>
      <c r="D1464" s="22">
        <v>6.289407413878223E-2</v>
      </c>
      <c r="F1464" s="50">
        <v>1446</v>
      </c>
      <c r="G1464" s="42">
        <v>0.18084298973253565</v>
      </c>
      <c r="H1464" s="42">
        <v>0.60152055443060193</v>
      </c>
      <c r="I1464" s="51">
        <v>1.5047214589405442</v>
      </c>
    </row>
    <row r="1465" spans="2:9" x14ac:dyDescent="0.2">
      <c r="B1465" s="10">
        <v>1447</v>
      </c>
      <c r="C1465" s="19">
        <v>0.58139460532128906</v>
      </c>
      <c r="D1465" s="22">
        <v>0.44455418077891973</v>
      </c>
      <c r="F1465" s="50">
        <v>1447</v>
      </c>
      <c r="G1465" s="42">
        <v>1.8900776341652281</v>
      </c>
      <c r="H1465" s="42">
        <v>2.8754276766630165</v>
      </c>
      <c r="I1465" s="51">
        <v>3.4883676319277344</v>
      </c>
    </row>
    <row r="1466" spans="2:9" x14ac:dyDescent="0.2">
      <c r="B1466" s="10">
        <v>1448</v>
      </c>
      <c r="C1466" s="19">
        <v>6.3165138583731739E-5</v>
      </c>
      <c r="D1466" s="22">
        <v>0.57715596810518333</v>
      </c>
      <c r="F1466" s="50">
        <v>1448</v>
      </c>
      <c r="G1466" s="42">
        <v>3.158256929186587E-4</v>
      </c>
      <c r="H1466" s="42">
        <v>3.4740826221052457E-4</v>
      </c>
      <c r="I1466" s="51">
        <v>3.7899083150239044E-4</v>
      </c>
    </row>
    <row r="1467" spans="2:9" x14ac:dyDescent="0.2">
      <c r="B1467" s="10">
        <v>1449</v>
      </c>
      <c r="C1467" s="19">
        <v>0.80586868656125321</v>
      </c>
      <c r="D1467" s="22">
        <v>0.76248166446404408</v>
      </c>
      <c r="F1467" s="50">
        <v>1449</v>
      </c>
      <c r="G1467" s="42">
        <v>3.6111480152719673</v>
      </c>
      <c r="H1467" s="42">
        <v>4.427374029004465</v>
      </c>
      <c r="I1467" s="51">
        <v>4.8352121193675188</v>
      </c>
    </row>
    <row r="1468" spans="2:9" x14ac:dyDescent="0.2">
      <c r="B1468" s="10">
        <v>1450</v>
      </c>
      <c r="C1468" s="19">
        <v>0.78275641134790275</v>
      </c>
      <c r="D1468" s="22">
        <v>0.39782043203185025</v>
      </c>
      <c r="F1468" s="50">
        <v>1450</v>
      </c>
      <c r="G1468" s="42">
        <v>1.6542247182161227</v>
      </c>
      <c r="H1468" s="42">
        <v>2.6309485621751012</v>
      </c>
      <c r="I1468" s="51">
        <v>3.7843804715100475</v>
      </c>
    </row>
    <row r="1469" spans="2:9" x14ac:dyDescent="0.2">
      <c r="B1469" s="10">
        <v>1451</v>
      </c>
      <c r="C1469" s="19">
        <v>0.37254240276592554</v>
      </c>
      <c r="D1469" s="22">
        <v>0.43167977397627866</v>
      </c>
      <c r="F1469" s="50">
        <v>1451</v>
      </c>
      <c r="G1469" s="42">
        <v>1.824584768376343</v>
      </c>
      <c r="H1469" s="42">
        <v>2.0489832152125906</v>
      </c>
      <c r="I1469" s="51">
        <v>2.235254416595553</v>
      </c>
    </row>
    <row r="1470" spans="2:9" x14ac:dyDescent="0.2">
      <c r="B1470" s="10">
        <v>1452</v>
      </c>
      <c r="C1470" s="19">
        <v>0.99572023261051312</v>
      </c>
      <c r="D1470" s="22">
        <v>4.2087447558447955E-2</v>
      </c>
      <c r="F1470" s="50">
        <v>1452</v>
      </c>
      <c r="G1470" s="42">
        <v>0.11167426691948079</v>
      </c>
      <c r="H1470" s="42">
        <v>0.43619909490619568</v>
      </c>
      <c r="I1470" s="51">
        <v>1.2309135274681671</v>
      </c>
    </row>
    <row r="1471" spans="2:9" x14ac:dyDescent="0.2">
      <c r="B1471" s="10">
        <v>1453</v>
      </c>
      <c r="C1471" s="19">
        <v>0.35343714240789503</v>
      </c>
      <c r="D1471" s="22">
        <v>0.79544298327751983</v>
      </c>
      <c r="F1471" s="50">
        <v>1453</v>
      </c>
      <c r="G1471" s="42">
        <v>1.7671857120394752</v>
      </c>
      <c r="H1471" s="42">
        <v>1.9439042832434228</v>
      </c>
      <c r="I1471" s="51">
        <v>2.1206228544473702</v>
      </c>
    </row>
    <row r="1472" spans="2:9" x14ac:dyDescent="0.2">
      <c r="B1472" s="10">
        <v>1454</v>
      </c>
      <c r="C1472" s="19">
        <v>0.47077586575131114</v>
      </c>
      <c r="D1472" s="22">
        <v>0.48054581239057936</v>
      </c>
      <c r="F1472" s="50">
        <v>1454</v>
      </c>
      <c r="G1472" s="42">
        <v>2.0751608278809024</v>
      </c>
      <c r="H1472" s="42">
        <v>2.5892672616322114</v>
      </c>
      <c r="I1472" s="51">
        <v>2.8246551945078666</v>
      </c>
    </row>
    <row r="1473" spans="2:9" x14ac:dyDescent="0.2">
      <c r="B1473" s="10">
        <v>1455</v>
      </c>
      <c r="C1473" s="19">
        <v>0.91107337397997701</v>
      </c>
      <c r="D1473" s="22">
        <v>0.67436223320253319</v>
      </c>
      <c r="F1473" s="50">
        <v>1455</v>
      </c>
      <c r="G1473" s="42">
        <v>3.11631889243611</v>
      </c>
      <c r="H1473" s="42">
        <v>4.0130750493882124</v>
      </c>
      <c r="I1473" s="51">
        <v>4.9271736721259582</v>
      </c>
    </row>
    <row r="1474" spans="2:9" x14ac:dyDescent="0.2">
      <c r="B1474" s="10">
        <v>1456</v>
      </c>
      <c r="C1474" s="19">
        <v>0.67871365054259114</v>
      </c>
      <c r="D1474" s="22">
        <v>0.39487353407877401</v>
      </c>
      <c r="F1474" s="50">
        <v>1456</v>
      </c>
      <c r="G1474" s="42">
        <v>1.6395310138132206</v>
      </c>
      <c r="H1474" s="42">
        <v>2.6153457492171981</v>
      </c>
      <c r="I1474" s="51">
        <v>3.7703378133578247</v>
      </c>
    </row>
    <row r="1475" spans="2:9" x14ac:dyDescent="0.2">
      <c r="B1475" s="10">
        <v>1457</v>
      </c>
      <c r="C1475" s="19">
        <v>0.47412923738366564</v>
      </c>
      <c r="D1475" s="22">
        <v>0.83666568514191197</v>
      </c>
      <c r="F1475" s="50">
        <v>1457</v>
      </c>
      <c r="G1475" s="42">
        <v>2.3706461869183282</v>
      </c>
      <c r="H1475" s="42">
        <v>2.6077108056101608</v>
      </c>
      <c r="I1475" s="51">
        <v>2.8447754243019938</v>
      </c>
    </row>
    <row r="1476" spans="2:9" x14ac:dyDescent="0.2">
      <c r="B1476" s="10">
        <v>1458</v>
      </c>
      <c r="C1476" s="19">
        <v>0.61915623525567698</v>
      </c>
      <c r="D1476" s="22">
        <v>0.99723437966071382</v>
      </c>
      <c r="F1476" s="50">
        <v>1458</v>
      </c>
      <c r="G1476" s="42">
        <v>3.0957811762783849</v>
      </c>
      <c r="H1476" s="42">
        <v>3.4053592939062236</v>
      </c>
      <c r="I1476" s="51">
        <v>3.7149374115340619</v>
      </c>
    </row>
    <row r="1477" spans="2:9" x14ac:dyDescent="0.2">
      <c r="B1477" s="10">
        <v>1459</v>
      </c>
      <c r="C1477" s="19">
        <v>0.14906873221562689</v>
      </c>
      <c r="D1477" s="22">
        <v>0.21903500313730817</v>
      </c>
      <c r="F1477" s="50">
        <v>1459</v>
      </c>
      <c r="G1477" s="42">
        <v>0.74534366107813443</v>
      </c>
      <c r="H1477" s="42">
        <v>0.81987802718594782</v>
      </c>
      <c r="I1477" s="51">
        <v>0.89441239329376132</v>
      </c>
    </row>
    <row r="1478" spans="2:9" x14ac:dyDescent="0.2">
      <c r="B1478" s="10">
        <v>1460</v>
      </c>
      <c r="C1478" s="19">
        <v>0.91644768129059551</v>
      </c>
      <c r="D1478" s="22">
        <v>0.92722511406641228</v>
      </c>
      <c r="F1478" s="50">
        <v>1460</v>
      </c>
      <c r="G1478" s="42">
        <v>4.5665921693496259</v>
      </c>
      <c r="H1478" s="42">
        <v>5.040462247098275</v>
      </c>
      <c r="I1478" s="51">
        <v>5.4986860877435735</v>
      </c>
    </row>
    <row r="1479" spans="2:9" x14ac:dyDescent="0.2">
      <c r="B1479" s="10">
        <v>1461</v>
      </c>
      <c r="C1479" s="19">
        <v>0.26226341864487113</v>
      </c>
      <c r="D1479" s="22">
        <v>0.86360955551760699</v>
      </c>
      <c r="F1479" s="50">
        <v>1461</v>
      </c>
      <c r="G1479" s="42">
        <v>1.3113170932243556</v>
      </c>
      <c r="H1479" s="42">
        <v>1.4424488025467912</v>
      </c>
      <c r="I1479" s="51">
        <v>1.5735805118692268</v>
      </c>
    </row>
    <row r="1480" spans="2:9" x14ac:dyDescent="0.2">
      <c r="B1480" s="10">
        <v>1462</v>
      </c>
      <c r="C1480" s="19">
        <v>0.90305226848814613</v>
      </c>
      <c r="D1480" s="22">
        <v>0.93350479680392118</v>
      </c>
      <c r="F1480" s="50">
        <v>1462</v>
      </c>
      <c r="G1480" s="42">
        <v>4.5152613424407306</v>
      </c>
      <c r="H1480" s="42">
        <v>4.9667874766848037</v>
      </c>
      <c r="I1480" s="51">
        <v>5.4183136109288768</v>
      </c>
    </row>
    <row r="1481" spans="2:9" x14ac:dyDescent="0.2">
      <c r="B1481" s="10">
        <v>1463</v>
      </c>
      <c r="C1481" s="19">
        <v>0.56420435577689221</v>
      </c>
      <c r="D1481" s="22">
        <v>0.5765121047602012</v>
      </c>
      <c r="F1481" s="50">
        <v>1463</v>
      </c>
      <c r="G1481" s="42">
        <v>2.581904181165815</v>
      </c>
      <c r="H1481" s="42">
        <v>3.1031239567729072</v>
      </c>
      <c r="I1481" s="51">
        <v>3.3852261346613535</v>
      </c>
    </row>
    <row r="1482" spans="2:9" x14ac:dyDescent="0.2">
      <c r="B1482" s="10">
        <v>1464</v>
      </c>
      <c r="C1482" s="19">
        <v>0.86429792615124779</v>
      </c>
      <c r="D1482" s="22">
        <v>0.32699364727962765</v>
      </c>
      <c r="F1482" s="50">
        <v>1464</v>
      </c>
      <c r="G1482" s="42">
        <v>1.3074261973866896</v>
      </c>
      <c r="H1482" s="42">
        <v>2.2490242686824859</v>
      </c>
      <c r="I1482" s="51">
        <v>3.4310015013209476</v>
      </c>
    </row>
    <row r="1483" spans="2:9" x14ac:dyDescent="0.2">
      <c r="B1483" s="10">
        <v>1465</v>
      </c>
      <c r="C1483" s="19">
        <v>0.67484905067549839</v>
      </c>
      <c r="D1483" s="22">
        <v>0.15384632895840678</v>
      </c>
      <c r="F1483" s="50">
        <v>1465</v>
      </c>
      <c r="G1483" s="42">
        <v>0.52902301895759596</v>
      </c>
      <c r="H1483" s="42">
        <v>1.2303605558921358</v>
      </c>
      <c r="I1483" s="51">
        <v>2.3533949610090197</v>
      </c>
    </row>
    <row r="1484" spans="2:9" x14ac:dyDescent="0.2">
      <c r="B1484" s="10">
        <v>1466</v>
      </c>
      <c r="C1484" s="19">
        <v>0.73021166352184075</v>
      </c>
      <c r="D1484" s="22">
        <v>0.74095222855616771</v>
      </c>
      <c r="F1484" s="50">
        <v>1466</v>
      </c>
      <c r="G1484" s="42">
        <v>3.4891388672323016</v>
      </c>
      <c r="H1484" s="42">
        <v>4.0161641493701241</v>
      </c>
      <c r="I1484" s="51">
        <v>4.3812699811310445</v>
      </c>
    </row>
    <row r="1485" spans="2:9" x14ac:dyDescent="0.2">
      <c r="B1485" s="10">
        <v>1467</v>
      </c>
      <c r="C1485" s="19">
        <v>1.7069966122463698E-2</v>
      </c>
      <c r="D1485" s="22">
        <v>0.67984956375045025</v>
      </c>
      <c r="F1485" s="50">
        <v>1467</v>
      </c>
      <c r="G1485" s="42">
        <v>8.5349830612318489E-2</v>
      </c>
      <c r="H1485" s="42">
        <v>9.3884813673550338E-2</v>
      </c>
      <c r="I1485" s="51">
        <v>0.10241979673478219</v>
      </c>
    </row>
    <row r="1486" spans="2:9" x14ac:dyDescent="0.2">
      <c r="B1486" s="10">
        <v>1468</v>
      </c>
      <c r="C1486" s="19">
        <v>0.56693837044016726</v>
      </c>
      <c r="D1486" s="22">
        <v>0.2046431893784546</v>
      </c>
      <c r="F1486" s="50">
        <v>1468</v>
      </c>
      <c r="G1486" s="42">
        <v>0.74501798890122484</v>
      </c>
      <c r="H1486" s="42">
        <v>1.5458257096189465</v>
      </c>
      <c r="I1486" s="51">
        <v>2.7142503233166178</v>
      </c>
    </row>
    <row r="1487" spans="2:9" x14ac:dyDescent="0.2">
      <c r="B1487" s="10">
        <v>1469</v>
      </c>
      <c r="C1487" s="19">
        <v>0.36504607679618928</v>
      </c>
      <c r="D1487" s="22">
        <v>0.28589166490349327</v>
      </c>
      <c r="F1487" s="50">
        <v>1469</v>
      </c>
      <c r="G1487" s="42">
        <v>1.1127863683358887</v>
      </c>
      <c r="H1487" s="42">
        <v>2.0077534223790412</v>
      </c>
      <c r="I1487" s="51">
        <v>2.1902764607771354</v>
      </c>
    </row>
    <row r="1488" spans="2:9" x14ac:dyDescent="0.2">
      <c r="B1488" s="10">
        <v>1470</v>
      </c>
      <c r="C1488" s="19">
        <v>0.50233795011952631</v>
      </c>
      <c r="D1488" s="22">
        <v>8.6942825880753638E-4</v>
      </c>
      <c r="F1488" s="50">
        <v>1470</v>
      </c>
      <c r="G1488" s="42">
        <v>1.0618190349410265E-3</v>
      </c>
      <c r="H1488" s="42">
        <v>1.9577160033220634E-2</v>
      </c>
      <c r="I1488" s="51">
        <v>0.17691641336255748</v>
      </c>
    </row>
    <row r="1489" spans="2:9" x14ac:dyDescent="0.2">
      <c r="B1489" s="10">
        <v>1471</v>
      </c>
      <c r="C1489" s="19">
        <v>0.88147853461999481</v>
      </c>
      <c r="D1489" s="22">
        <v>0.13329067876569289</v>
      </c>
      <c r="F1489" s="50">
        <v>1471</v>
      </c>
      <c r="G1489" s="42">
        <v>0.44537900407842723</v>
      </c>
      <c r="H1489" s="42">
        <v>1.0969896072469383</v>
      </c>
      <c r="I1489" s="51">
        <v>2.1905397589555284</v>
      </c>
    </row>
    <row r="1490" spans="2:9" x14ac:dyDescent="0.2">
      <c r="B1490" s="10">
        <v>1472</v>
      </c>
      <c r="C1490" s="19">
        <v>0.22872340473246111</v>
      </c>
      <c r="D1490" s="22">
        <v>0.26382569005277567</v>
      </c>
      <c r="F1490" s="50">
        <v>1472</v>
      </c>
      <c r="G1490" s="42">
        <v>1.0105330074530412</v>
      </c>
      <c r="H1490" s="42">
        <v>1.257978726028536</v>
      </c>
      <c r="I1490" s="51">
        <v>1.3723404283947667</v>
      </c>
    </row>
    <row r="1491" spans="2:9" x14ac:dyDescent="0.2">
      <c r="B1491" s="10">
        <v>1473</v>
      </c>
      <c r="C1491" s="19">
        <v>4.7874380748555323E-2</v>
      </c>
      <c r="D1491" s="22">
        <v>0.75217000356164587</v>
      </c>
      <c r="F1491" s="50">
        <v>1473</v>
      </c>
      <c r="G1491" s="42">
        <v>0.23937190374277661</v>
      </c>
      <c r="H1491" s="42">
        <v>0.26330909411705428</v>
      </c>
      <c r="I1491" s="51">
        <v>0.28724628449133194</v>
      </c>
    </row>
    <row r="1492" spans="2:9" x14ac:dyDescent="0.2">
      <c r="B1492" s="10">
        <v>1474</v>
      </c>
      <c r="C1492" s="19">
        <v>0.90604817386699321</v>
      </c>
      <c r="D1492" s="22">
        <v>0.81484793074244188</v>
      </c>
      <c r="F1492" s="50">
        <v>1474</v>
      </c>
      <c r="G1492" s="42">
        <v>3.9107664859494742</v>
      </c>
      <c r="H1492" s="42">
        <v>4.6690007437342524</v>
      </c>
      <c r="I1492" s="51">
        <v>5.4161356617728753</v>
      </c>
    </row>
    <row r="1493" spans="2:9" x14ac:dyDescent="0.2">
      <c r="B1493" s="10">
        <v>1475</v>
      </c>
      <c r="C1493" s="19">
        <v>0.57174103689424705</v>
      </c>
      <c r="D1493" s="22">
        <v>0.42999064086445904</v>
      </c>
      <c r="F1493" s="50">
        <v>1475</v>
      </c>
      <c r="G1493" s="42">
        <v>1.8160207553633556</v>
      </c>
      <c r="H1493" s="42">
        <v>2.799818583480862</v>
      </c>
      <c r="I1493" s="51">
        <v>3.4304462213654823</v>
      </c>
    </row>
    <row r="1494" spans="2:9" x14ac:dyDescent="0.2">
      <c r="B1494" s="10">
        <v>1476</v>
      </c>
      <c r="C1494" s="19">
        <v>0.20542398872671119</v>
      </c>
      <c r="D1494" s="22">
        <v>0.5937504657680498</v>
      </c>
      <c r="F1494" s="50">
        <v>1476</v>
      </c>
      <c r="G1494" s="42">
        <v>1.0271199436335561</v>
      </c>
      <c r="H1494" s="42">
        <v>1.1298319379969115</v>
      </c>
      <c r="I1494" s="51">
        <v>1.2325439323602672</v>
      </c>
    </row>
    <row r="1495" spans="2:9" x14ac:dyDescent="0.2">
      <c r="B1495" s="10">
        <v>1477</v>
      </c>
      <c r="C1495" s="19">
        <v>0.84475870032388789</v>
      </c>
      <c r="D1495" s="22">
        <v>0.85649155615576478</v>
      </c>
      <c r="F1495" s="50">
        <v>1477</v>
      </c>
      <c r="G1495" s="42">
        <v>4.1518122624136025</v>
      </c>
      <c r="H1495" s="42">
        <v>4.6461728517813832</v>
      </c>
      <c r="I1495" s="51">
        <v>5.0685522019433273</v>
      </c>
    </row>
    <row r="1496" spans="2:9" x14ac:dyDescent="0.2">
      <c r="B1496" s="10">
        <v>1478</v>
      </c>
      <c r="C1496" s="19">
        <v>0.69633690273134807</v>
      </c>
      <c r="D1496" s="22">
        <v>0.29979730625921641</v>
      </c>
      <c r="F1496" s="50">
        <v>1478</v>
      </c>
      <c r="G1496" s="42">
        <v>1.1780487855579369</v>
      </c>
      <c r="H1496" s="42">
        <v>2.0980936557200072</v>
      </c>
      <c r="I1496" s="51">
        <v>3.2852249581013155</v>
      </c>
    </row>
    <row r="1497" spans="2:9" x14ac:dyDescent="0.2">
      <c r="B1497" s="10">
        <v>1479</v>
      </c>
      <c r="C1497" s="19">
        <v>0.67798075038522609</v>
      </c>
      <c r="D1497" s="22">
        <v>0.46076263604767653</v>
      </c>
      <c r="F1497" s="50">
        <v>1479</v>
      </c>
      <c r="G1497" s="42">
        <v>1.9730709818633017</v>
      </c>
      <c r="H1497" s="42">
        <v>2.9589967821991867</v>
      </c>
      <c r="I1497" s="51">
        <v>4.0678845023113563</v>
      </c>
    </row>
    <row r="1498" spans="2:9" x14ac:dyDescent="0.2">
      <c r="B1498" s="10">
        <v>1480</v>
      </c>
      <c r="C1498" s="19">
        <v>0.88584468534898975</v>
      </c>
      <c r="D1498" s="22">
        <v>3.5680629412764509E-2</v>
      </c>
      <c r="F1498" s="50">
        <v>1480</v>
      </c>
      <c r="G1498" s="42">
        <v>9.1598637241742928E-2</v>
      </c>
      <c r="H1498" s="42">
        <v>0.38221585194663438</v>
      </c>
      <c r="I1498" s="51">
        <v>1.133359015872518</v>
      </c>
    </row>
    <row r="1499" spans="2:9" x14ac:dyDescent="0.2">
      <c r="B1499" s="10">
        <v>1481</v>
      </c>
      <c r="C1499" s="19">
        <v>0.19315421031974256</v>
      </c>
      <c r="D1499" s="22">
        <v>3.644153575444764E-2</v>
      </c>
      <c r="F1499" s="50">
        <v>1481</v>
      </c>
      <c r="G1499" s="42">
        <v>9.3947669155217239E-2</v>
      </c>
      <c r="H1499" s="42">
        <v>0.38872281081915289</v>
      </c>
      <c r="I1499" s="51">
        <v>1.1453799750127096</v>
      </c>
    </row>
    <row r="1500" spans="2:9" x14ac:dyDescent="0.2">
      <c r="B1500" s="10">
        <v>1482</v>
      </c>
      <c r="C1500" s="19">
        <v>0.68391579763683708</v>
      </c>
      <c r="D1500" s="22">
        <v>0.25100253626434665</v>
      </c>
      <c r="F1500" s="50">
        <v>1482</v>
      </c>
      <c r="G1500" s="42">
        <v>0.95188336268859375</v>
      </c>
      <c r="H1500" s="42">
        <v>1.820141606858829</v>
      </c>
      <c r="I1500" s="51">
        <v>3.0060091991736289</v>
      </c>
    </row>
    <row r="1501" spans="2:9" x14ac:dyDescent="0.2">
      <c r="B1501" s="10">
        <v>1483</v>
      </c>
      <c r="C1501" s="19">
        <v>0.91566555209480494</v>
      </c>
      <c r="D1501" s="22">
        <v>0.22450340431593929</v>
      </c>
      <c r="F1501" s="50">
        <v>1483</v>
      </c>
      <c r="G1501" s="42">
        <v>0.83260213740899203</v>
      </c>
      <c r="H1501" s="42">
        <v>1.6647193753586427</v>
      </c>
      <c r="I1501" s="51">
        <v>2.8429074123815243</v>
      </c>
    </row>
    <row r="1502" spans="2:9" x14ac:dyDescent="0.2">
      <c r="B1502" s="10">
        <v>1484</v>
      </c>
      <c r="C1502" s="19">
        <v>0.58951891362764097</v>
      </c>
      <c r="D1502" s="22">
        <v>0.9950782857046726</v>
      </c>
      <c r="F1502" s="50">
        <v>1484</v>
      </c>
      <c r="G1502" s="42">
        <v>2.947594568138205</v>
      </c>
      <c r="H1502" s="42">
        <v>3.2423540249520255</v>
      </c>
      <c r="I1502" s="51">
        <v>3.5371134817658456</v>
      </c>
    </row>
    <row r="1503" spans="2:9" x14ac:dyDescent="0.2">
      <c r="B1503" s="10">
        <v>1485</v>
      </c>
      <c r="C1503" s="19">
        <v>0.30453529384975653</v>
      </c>
      <c r="D1503" s="22">
        <v>0.55031268336397265</v>
      </c>
      <c r="F1503" s="50">
        <v>1485</v>
      </c>
      <c r="G1503" s="42">
        <v>1.5226764692487826</v>
      </c>
      <c r="H1503" s="42">
        <v>1.6749441161736609</v>
      </c>
      <c r="I1503" s="51">
        <v>1.8272117630985392</v>
      </c>
    </row>
    <row r="1504" spans="2:9" x14ac:dyDescent="0.2">
      <c r="B1504" s="10">
        <v>1486</v>
      </c>
      <c r="C1504" s="19">
        <v>0.63838404672850457</v>
      </c>
      <c r="D1504" s="22">
        <v>0.26713166104131925</v>
      </c>
      <c r="F1504" s="50">
        <v>1486</v>
      </c>
      <c r="G1504" s="42">
        <v>1.0257474403105533</v>
      </c>
      <c r="H1504" s="42">
        <v>1.9131233888333816</v>
      </c>
      <c r="I1504" s="51">
        <v>3.1010868735795669</v>
      </c>
    </row>
    <row r="1505" spans="2:9" x14ac:dyDescent="0.2">
      <c r="B1505" s="10">
        <v>1487</v>
      </c>
      <c r="C1505" s="19">
        <v>0.67512041794772915</v>
      </c>
      <c r="D1505" s="22">
        <v>0.88335049494690543</v>
      </c>
      <c r="F1505" s="50">
        <v>1487</v>
      </c>
      <c r="G1505" s="42">
        <v>3.3756020897386456</v>
      </c>
      <c r="H1505" s="42">
        <v>3.7131622987125104</v>
      </c>
      <c r="I1505" s="51">
        <v>4.0507225076863751</v>
      </c>
    </row>
    <row r="1506" spans="2:9" x14ac:dyDescent="0.2">
      <c r="B1506" s="10">
        <v>1488</v>
      </c>
      <c r="C1506" s="19">
        <v>0.98859547999166675</v>
      </c>
      <c r="D1506" s="22">
        <v>0.41500689604162488</v>
      </c>
      <c r="F1506" s="50">
        <v>1488</v>
      </c>
      <c r="G1506" s="42">
        <v>1.7403491293103082</v>
      </c>
      <c r="H1506" s="42">
        <v>2.7214912362640993</v>
      </c>
      <c r="I1506" s="51">
        <v>3.8652617320821232</v>
      </c>
    </row>
    <row r="1507" spans="2:9" x14ac:dyDescent="0.2">
      <c r="B1507" s="10">
        <v>1489</v>
      </c>
      <c r="C1507" s="19">
        <v>0.91016973292876657</v>
      </c>
      <c r="D1507" s="22">
        <v>0.13523108637369174</v>
      </c>
      <c r="F1507" s="50">
        <v>1489</v>
      </c>
      <c r="G1507" s="42">
        <v>0.45317072724299251</v>
      </c>
      <c r="H1507" s="42">
        <v>1.1097468451003545</v>
      </c>
      <c r="I1507" s="51">
        <v>2.2064267740971832</v>
      </c>
    </row>
    <row r="1508" spans="2:9" x14ac:dyDescent="0.2">
      <c r="B1508" s="10">
        <v>1490</v>
      </c>
      <c r="C1508" s="19">
        <v>0.27394574103966551</v>
      </c>
      <c r="D1508" s="22">
        <v>0.76228420593071355</v>
      </c>
      <c r="F1508" s="50">
        <v>1490</v>
      </c>
      <c r="G1508" s="42">
        <v>1.3697287051983276</v>
      </c>
      <c r="H1508" s="42">
        <v>1.5067015757181603</v>
      </c>
      <c r="I1508" s="51">
        <v>1.6436744462379931</v>
      </c>
    </row>
    <row r="1509" spans="2:9" x14ac:dyDescent="0.2">
      <c r="B1509" s="10">
        <v>1491</v>
      </c>
      <c r="C1509" s="19">
        <v>0.13677634364679991</v>
      </c>
      <c r="D1509" s="22">
        <v>0.93600501532678915</v>
      </c>
      <c r="F1509" s="50">
        <v>1491</v>
      </c>
      <c r="G1509" s="42">
        <v>0.68388171823399957</v>
      </c>
      <c r="H1509" s="42">
        <v>0.75226989005739953</v>
      </c>
      <c r="I1509" s="51">
        <v>0.82065806188079948</v>
      </c>
    </row>
    <row r="1510" spans="2:9" x14ac:dyDescent="0.2">
      <c r="B1510" s="10">
        <v>1492</v>
      </c>
      <c r="C1510" s="19">
        <v>0.49237789645222985</v>
      </c>
      <c r="D1510" s="22">
        <v>0.24187732143876328</v>
      </c>
      <c r="F1510" s="50">
        <v>1492</v>
      </c>
      <c r="G1510" s="42">
        <v>0.91050887848463502</v>
      </c>
      <c r="H1510" s="42">
        <v>1.7670091969925779</v>
      </c>
      <c r="I1510" s="51">
        <v>2.9508614965456235</v>
      </c>
    </row>
    <row r="1511" spans="2:9" x14ac:dyDescent="0.2">
      <c r="B1511" s="10">
        <v>1493</v>
      </c>
      <c r="C1511" s="19">
        <v>3.4574351197719233E-3</v>
      </c>
      <c r="D1511" s="22">
        <v>0.97256274416453259</v>
      </c>
      <c r="F1511" s="50">
        <v>1493</v>
      </c>
      <c r="G1511" s="42">
        <v>1.7287175598859617E-2</v>
      </c>
      <c r="H1511" s="42">
        <v>1.9015893158745578E-2</v>
      </c>
      <c r="I1511" s="51">
        <v>2.074461071863154E-2</v>
      </c>
    </row>
    <row r="1512" spans="2:9" x14ac:dyDescent="0.2">
      <c r="B1512" s="10">
        <v>1494</v>
      </c>
      <c r="C1512" s="19">
        <v>0.45666104319810497</v>
      </c>
      <c r="D1512" s="22">
        <v>0.44507508994148148</v>
      </c>
      <c r="F1512" s="50">
        <v>1494</v>
      </c>
      <c r="G1512" s="42">
        <v>1.8927355979332294</v>
      </c>
      <c r="H1512" s="42">
        <v>2.5116357375895775</v>
      </c>
      <c r="I1512" s="51">
        <v>2.7399662591886296</v>
      </c>
    </row>
    <row r="1513" spans="2:9" x14ac:dyDescent="0.2">
      <c r="B1513" s="10">
        <v>1495</v>
      </c>
      <c r="C1513" s="19">
        <v>7.0926578323639133E-2</v>
      </c>
      <c r="D1513" s="22">
        <v>0.9600911734929487</v>
      </c>
      <c r="F1513" s="50">
        <v>1495</v>
      </c>
      <c r="G1513" s="42">
        <v>0.35463289161819567</v>
      </c>
      <c r="H1513" s="42">
        <v>0.39009618078001523</v>
      </c>
      <c r="I1513" s="51">
        <v>0.4255594699418348</v>
      </c>
    </row>
    <row r="1514" spans="2:9" x14ac:dyDescent="0.2">
      <c r="B1514" s="10">
        <v>1496</v>
      </c>
      <c r="C1514" s="19">
        <v>0.9854054043761622</v>
      </c>
      <c r="D1514" s="22">
        <v>0.91562351559359212</v>
      </c>
      <c r="F1514" s="50">
        <v>1496</v>
      </c>
      <c r="G1514" s="42">
        <v>4.4981126732961778</v>
      </c>
      <c r="H1514" s="42">
        <v>5.1255000236742818</v>
      </c>
      <c r="I1514" s="51">
        <v>5.74129310881872</v>
      </c>
    </row>
    <row r="1515" spans="2:9" x14ac:dyDescent="0.2">
      <c r="B1515" s="10">
        <v>1497</v>
      </c>
      <c r="C1515" s="19">
        <v>0.1700173064252154</v>
      </c>
      <c r="D1515" s="22">
        <v>0.79582610702850953</v>
      </c>
      <c r="F1515" s="50">
        <v>1497</v>
      </c>
      <c r="G1515" s="42">
        <v>0.85008653212607699</v>
      </c>
      <c r="H1515" s="42">
        <v>0.93509518533868463</v>
      </c>
      <c r="I1515" s="51">
        <v>1.0201038385512924</v>
      </c>
    </row>
    <row r="1516" spans="2:9" x14ac:dyDescent="0.2">
      <c r="B1516" s="10">
        <v>1498</v>
      </c>
      <c r="C1516" s="19">
        <v>0.26971396554127514</v>
      </c>
      <c r="D1516" s="22">
        <v>0.46845868853034556</v>
      </c>
      <c r="F1516" s="50">
        <v>1498</v>
      </c>
      <c r="G1516" s="42">
        <v>1.3485698277063758</v>
      </c>
      <c r="H1516" s="42">
        <v>1.4834268104770132</v>
      </c>
      <c r="I1516" s="51">
        <v>1.6182837932476508</v>
      </c>
    </row>
    <row r="1517" spans="2:9" x14ac:dyDescent="0.2">
      <c r="B1517" s="10">
        <v>1499</v>
      </c>
      <c r="C1517" s="19">
        <v>0.97030585156141791</v>
      </c>
      <c r="D1517" s="22">
        <v>5.8738553620216294E-2</v>
      </c>
      <c r="F1517" s="50">
        <v>1499</v>
      </c>
      <c r="G1517" s="42">
        <v>0.16660111445107145</v>
      </c>
      <c r="H1517" s="42">
        <v>0.56950991324988087</v>
      </c>
      <c r="I1517" s="51">
        <v>1.4541622778520238</v>
      </c>
    </row>
    <row r="1518" spans="2:9" x14ac:dyDescent="0.2">
      <c r="B1518" s="10">
        <v>1500</v>
      </c>
      <c r="C1518" s="19">
        <v>0.6393881095621049</v>
      </c>
      <c r="D1518" s="22">
        <v>0.77592722259259583</v>
      </c>
      <c r="F1518" s="50">
        <v>1500</v>
      </c>
      <c r="G1518" s="42">
        <v>3.1969405478105246</v>
      </c>
      <c r="H1518" s="42">
        <v>3.5166346025915769</v>
      </c>
      <c r="I1518" s="51">
        <v>3.8363286573726292</v>
      </c>
    </row>
    <row r="1519" spans="2:9" x14ac:dyDescent="0.2">
      <c r="B1519" s="10">
        <v>1501</v>
      </c>
      <c r="C1519" s="19">
        <v>0.95878939438090383</v>
      </c>
      <c r="D1519" s="22">
        <v>0.16809282067648246</v>
      </c>
      <c r="F1519" s="50">
        <v>1501</v>
      </c>
      <c r="G1519" s="42">
        <v>0.58834084814259513</v>
      </c>
      <c r="H1519" s="42">
        <v>1.3206934423045837</v>
      </c>
      <c r="I1519" s="51">
        <v>2.4599474678036048</v>
      </c>
    </row>
    <row r="1520" spans="2:9" x14ac:dyDescent="0.2">
      <c r="B1520" s="10">
        <v>1502</v>
      </c>
      <c r="C1520" s="19">
        <v>0.20037409514104221</v>
      </c>
      <c r="D1520" s="22">
        <v>6.8186594867981176E-2</v>
      </c>
      <c r="F1520" s="50">
        <v>1502</v>
      </c>
      <c r="G1520" s="42">
        <v>0.19925480719884797</v>
      </c>
      <c r="H1520" s="42">
        <v>0.64168500669538497</v>
      </c>
      <c r="I1520" s="51">
        <v>1.2022445708462532</v>
      </c>
    </row>
    <row r="1521" spans="2:9" x14ac:dyDescent="0.2">
      <c r="B1521" s="10">
        <v>1503</v>
      </c>
      <c r="C1521" s="19">
        <v>6.9411682796870489E-2</v>
      </c>
      <c r="D1521" s="22">
        <v>0.78795577803896799</v>
      </c>
      <c r="F1521" s="50">
        <v>1503</v>
      </c>
      <c r="G1521" s="42">
        <v>0.34705841398435244</v>
      </c>
      <c r="H1521" s="42">
        <v>0.38176425538278769</v>
      </c>
      <c r="I1521" s="51">
        <v>0.41647009678122293</v>
      </c>
    </row>
    <row r="1522" spans="2:9" x14ac:dyDescent="0.2">
      <c r="B1522" s="10">
        <v>1504</v>
      </c>
      <c r="C1522" s="19">
        <v>0.49773587796580132</v>
      </c>
      <c r="D1522" s="22">
        <v>0.50412080714936702</v>
      </c>
      <c r="F1522" s="50">
        <v>1504</v>
      </c>
      <c r="G1522" s="42">
        <v>2.1979183347446472</v>
      </c>
      <c r="H1522" s="42">
        <v>2.7375473288119072</v>
      </c>
      <c r="I1522" s="51">
        <v>2.9864152677948077</v>
      </c>
    </row>
    <row r="1523" spans="2:9" x14ac:dyDescent="0.2">
      <c r="B1523" s="10">
        <v>1505</v>
      </c>
      <c r="C1523" s="19">
        <v>0.19247742804918178</v>
      </c>
      <c r="D1523" s="22">
        <v>0.53085868821346471</v>
      </c>
      <c r="F1523" s="50">
        <v>1505</v>
      </c>
      <c r="G1523" s="42">
        <v>0.96238714024590888</v>
      </c>
      <c r="H1523" s="42">
        <v>1.0586258542704998</v>
      </c>
      <c r="I1523" s="51">
        <v>1.1548645682950907</v>
      </c>
    </row>
    <row r="1524" spans="2:9" x14ac:dyDescent="0.2">
      <c r="B1524" s="10">
        <v>1506</v>
      </c>
      <c r="C1524" s="19">
        <v>0.70486383133458375</v>
      </c>
      <c r="D1524" s="22">
        <v>0.23606724460446482</v>
      </c>
      <c r="F1524" s="50">
        <v>1506</v>
      </c>
      <c r="G1524" s="42">
        <v>0.88432699287438377</v>
      </c>
      <c r="H1524" s="42">
        <v>1.7329709164878508</v>
      </c>
      <c r="I1524" s="51">
        <v>2.9152051052645906</v>
      </c>
    </row>
    <row r="1525" spans="2:9" x14ac:dyDescent="0.2">
      <c r="B1525" s="10">
        <v>1507</v>
      </c>
      <c r="C1525" s="19">
        <v>4.3437820662736493E-2</v>
      </c>
      <c r="D1525" s="22">
        <v>0.20756354520141207</v>
      </c>
      <c r="F1525" s="50">
        <v>1507</v>
      </c>
      <c r="G1525" s="42">
        <v>0.21718910331368246</v>
      </c>
      <c r="H1525" s="42">
        <v>0.23890801364505071</v>
      </c>
      <c r="I1525" s="51">
        <v>0.26062692397641896</v>
      </c>
    </row>
    <row r="1526" spans="2:9" x14ac:dyDescent="0.2">
      <c r="B1526" s="10">
        <v>1508</v>
      </c>
      <c r="C1526" s="19">
        <v>0.7032656859768408</v>
      </c>
      <c r="D1526" s="22">
        <v>0.24002977290029959</v>
      </c>
      <c r="F1526" s="50">
        <v>1508</v>
      </c>
      <c r="G1526" s="42">
        <v>0.90216950159256226</v>
      </c>
      <c r="H1526" s="42">
        <v>1.756203267638504</v>
      </c>
      <c r="I1526" s="51">
        <v>2.9395700067205044</v>
      </c>
    </row>
    <row r="1527" spans="2:9" x14ac:dyDescent="0.2">
      <c r="B1527" s="10">
        <v>1509</v>
      </c>
      <c r="C1527" s="19">
        <v>0.51423725353385574</v>
      </c>
      <c r="D1527" s="22">
        <v>0.33589325848260276</v>
      </c>
      <c r="F1527" s="50">
        <v>1509</v>
      </c>
      <c r="G1527" s="42">
        <v>1.3502418024534806</v>
      </c>
      <c r="H1527" s="42">
        <v>2.2978608160767271</v>
      </c>
      <c r="I1527" s="51">
        <v>3.0854235212031345</v>
      </c>
    </row>
    <row r="1528" spans="2:9" x14ac:dyDescent="0.2">
      <c r="B1528" s="10">
        <v>1510</v>
      </c>
      <c r="C1528" s="19">
        <v>0.65957770145547179</v>
      </c>
      <c r="D1528" s="22">
        <v>0.55895903765825317</v>
      </c>
      <c r="F1528" s="50">
        <v>1510</v>
      </c>
      <c r="G1528" s="42">
        <v>2.4878602625981245</v>
      </c>
      <c r="H1528" s="42">
        <v>3.4535573754342779</v>
      </c>
      <c r="I1528" s="51">
        <v>3.9574662087328307</v>
      </c>
    </row>
    <row r="1529" spans="2:9" x14ac:dyDescent="0.2">
      <c r="B1529" s="10">
        <v>1511</v>
      </c>
      <c r="C1529" s="19">
        <v>0.74396891830428713</v>
      </c>
      <c r="D1529" s="22">
        <v>0.37020893620980588</v>
      </c>
      <c r="F1529" s="50">
        <v>1511</v>
      </c>
      <c r="G1529" s="42">
        <v>1.5174216689238205</v>
      </c>
      <c r="H1529" s="42">
        <v>2.4838205026009219</v>
      </c>
      <c r="I1529" s="51">
        <v>3.6506878397848546</v>
      </c>
    </row>
    <row r="1530" spans="2:9" x14ac:dyDescent="0.2">
      <c r="B1530" s="10">
        <v>1512</v>
      </c>
      <c r="C1530" s="19">
        <v>0.23539098224737465</v>
      </c>
      <c r="D1530" s="22">
        <v>0.50686024248636685</v>
      </c>
      <c r="F1530" s="50">
        <v>1512</v>
      </c>
      <c r="G1530" s="42">
        <v>1.1769549112368733</v>
      </c>
      <c r="H1530" s="42">
        <v>1.2946504023605605</v>
      </c>
      <c r="I1530" s="51">
        <v>1.4123458934842479</v>
      </c>
    </row>
    <row r="1531" spans="2:9" x14ac:dyDescent="0.2">
      <c r="B1531" s="10">
        <v>1513</v>
      </c>
      <c r="C1531" s="19">
        <v>0.67740584628835798</v>
      </c>
      <c r="D1531" s="22">
        <v>4.7197094936608508E-2</v>
      </c>
      <c r="F1531" s="50">
        <v>1513</v>
      </c>
      <c r="G1531" s="42">
        <v>0.12813516302666614</v>
      </c>
      <c r="H1531" s="42">
        <v>0.47807375618487019</v>
      </c>
      <c r="I1531" s="51">
        <v>1.3034935434124353</v>
      </c>
    </row>
    <row r="1532" spans="2:9" x14ac:dyDescent="0.2">
      <c r="B1532" s="10">
        <v>1514</v>
      </c>
      <c r="C1532" s="19">
        <v>7.1204042896510611E-2</v>
      </c>
      <c r="D1532" s="22">
        <v>0.66534384685214132</v>
      </c>
      <c r="F1532" s="50">
        <v>1514</v>
      </c>
      <c r="G1532" s="42">
        <v>0.35602021448255305</v>
      </c>
      <c r="H1532" s="42">
        <v>0.39162223593080836</v>
      </c>
      <c r="I1532" s="51">
        <v>0.42722425737906367</v>
      </c>
    </row>
    <row r="1533" spans="2:9" x14ac:dyDescent="0.2">
      <c r="B1533" s="10">
        <v>1515</v>
      </c>
      <c r="C1533" s="19">
        <v>5.6215602433170031E-2</v>
      </c>
      <c r="D1533" s="22">
        <v>0.59838021269579855</v>
      </c>
      <c r="F1533" s="50">
        <v>1515</v>
      </c>
      <c r="G1533" s="42">
        <v>0.28107801216585016</v>
      </c>
      <c r="H1533" s="42">
        <v>0.30918581338243517</v>
      </c>
      <c r="I1533" s="51">
        <v>0.33729361459902019</v>
      </c>
    </row>
    <row r="1534" spans="2:9" x14ac:dyDescent="0.2">
      <c r="B1534" s="10">
        <v>1516</v>
      </c>
      <c r="C1534" s="19">
        <v>0.25850605592933329</v>
      </c>
      <c r="D1534" s="22">
        <v>0.17054225551805036</v>
      </c>
      <c r="F1534" s="50">
        <v>1516</v>
      </c>
      <c r="G1534" s="42">
        <v>0.59864368741092533</v>
      </c>
      <c r="H1534" s="42">
        <v>1.3360671665673731</v>
      </c>
      <c r="I1534" s="51">
        <v>1.5510363355759997</v>
      </c>
    </row>
    <row r="1535" spans="2:9" x14ac:dyDescent="0.2">
      <c r="B1535" s="10">
        <v>1517</v>
      </c>
      <c r="C1535" s="19">
        <v>0.55726637108268218</v>
      </c>
      <c r="D1535" s="22">
        <v>0.38245201609145107</v>
      </c>
      <c r="F1535" s="50">
        <v>1517</v>
      </c>
      <c r="G1535" s="42">
        <v>1.5778377772461216</v>
      </c>
      <c r="H1535" s="42">
        <v>2.5493194134709731</v>
      </c>
      <c r="I1535" s="51">
        <v>3.3435982264960931</v>
      </c>
    </row>
    <row r="1536" spans="2:9" x14ac:dyDescent="0.2">
      <c r="B1536" s="10">
        <v>1518</v>
      </c>
      <c r="C1536" s="19">
        <v>6.3661498407440953E-2</v>
      </c>
      <c r="D1536" s="22">
        <v>0.99903785239647824</v>
      </c>
      <c r="F1536" s="50">
        <v>1518</v>
      </c>
      <c r="G1536" s="42">
        <v>0.31830749203720476</v>
      </c>
      <c r="H1536" s="42">
        <v>0.35013824124092524</v>
      </c>
      <c r="I1536" s="51">
        <v>0.38196899044464572</v>
      </c>
    </row>
    <row r="1537" spans="2:9" x14ac:dyDescent="0.2">
      <c r="B1537" s="10">
        <v>1519</v>
      </c>
      <c r="C1537" s="19">
        <v>0.46310487559495872</v>
      </c>
      <c r="D1537" s="22">
        <v>0.44543754902690869</v>
      </c>
      <c r="F1537" s="50">
        <v>1519</v>
      </c>
      <c r="G1537" s="42">
        <v>1.8945854298019837</v>
      </c>
      <c r="H1537" s="42">
        <v>2.547076815772273</v>
      </c>
      <c r="I1537" s="51">
        <v>2.7786292535697523</v>
      </c>
    </row>
    <row r="1538" spans="2:9" x14ac:dyDescent="0.2">
      <c r="B1538" s="10">
        <v>1520</v>
      </c>
      <c r="C1538" s="19">
        <v>0.99045019785128963</v>
      </c>
      <c r="D1538" s="22">
        <v>0.58845101042114378</v>
      </c>
      <c r="F1538" s="50">
        <v>1520</v>
      </c>
      <c r="G1538" s="42">
        <v>2.6461982617727782</v>
      </c>
      <c r="H1538" s="42">
        <v>3.5985781596070998</v>
      </c>
      <c r="I1538" s="51">
        <v>4.6026336346879901</v>
      </c>
    </row>
    <row r="1539" spans="2:9" x14ac:dyDescent="0.2">
      <c r="B1539" s="10">
        <v>1521</v>
      </c>
      <c r="C1539" s="19">
        <v>0.54605489278669184</v>
      </c>
      <c r="D1539" s="22">
        <v>0.87046565384290908</v>
      </c>
      <c r="F1539" s="50">
        <v>1521</v>
      </c>
      <c r="G1539" s="42">
        <v>2.7302744639334593</v>
      </c>
      <c r="H1539" s="42">
        <v>3.003301910326805</v>
      </c>
      <c r="I1539" s="51">
        <v>3.2763293567201508</v>
      </c>
    </row>
    <row r="1540" spans="2:9" x14ac:dyDescent="0.2">
      <c r="B1540" s="10">
        <v>1522</v>
      </c>
      <c r="C1540" s="19">
        <v>0.8373568090949971</v>
      </c>
      <c r="D1540" s="22">
        <v>0.71092841730414791</v>
      </c>
      <c r="F1540" s="50">
        <v>1522</v>
      </c>
      <c r="G1540" s="42">
        <v>3.3201755985549806</v>
      </c>
      <c r="H1540" s="42">
        <v>4.186232922632211</v>
      </c>
      <c r="I1540" s="51">
        <v>5.0241408545699828</v>
      </c>
    </row>
    <row r="1541" spans="2:9" x14ac:dyDescent="0.2">
      <c r="B1541" s="10">
        <v>1523</v>
      </c>
      <c r="C1541" s="19">
        <v>0.50733293441569927</v>
      </c>
      <c r="D1541" s="22">
        <v>0.48517029936412193</v>
      </c>
      <c r="F1541" s="50">
        <v>1523</v>
      </c>
      <c r="G1541" s="42">
        <v>2.0991479663158148</v>
      </c>
      <c r="H1541" s="42">
        <v>2.7903311392863461</v>
      </c>
      <c r="I1541" s="51">
        <v>3.0439976064941954</v>
      </c>
    </row>
    <row r="1542" spans="2:9" x14ac:dyDescent="0.2">
      <c r="B1542" s="10">
        <v>1524</v>
      </c>
      <c r="C1542" s="19">
        <v>8.229365270102873E-3</v>
      </c>
      <c r="D1542" s="22">
        <v>0.70704093249996747</v>
      </c>
      <c r="F1542" s="50">
        <v>1524</v>
      </c>
      <c r="G1542" s="42">
        <v>4.1146826350514365E-2</v>
      </c>
      <c r="H1542" s="42">
        <v>4.5261508985565801E-2</v>
      </c>
      <c r="I1542" s="51">
        <v>4.9376191620617238E-2</v>
      </c>
    </row>
    <row r="1543" spans="2:9" x14ac:dyDescent="0.2">
      <c r="B1543" s="10">
        <v>1525</v>
      </c>
      <c r="C1543" s="19">
        <v>0.87548769571384533</v>
      </c>
      <c r="D1543" s="22">
        <v>0.56163138131234824</v>
      </c>
      <c r="F1543" s="50">
        <v>1525</v>
      </c>
      <c r="G1543" s="42">
        <v>2.5021402187050832</v>
      </c>
      <c r="H1543" s="42">
        <v>3.4667600433466577</v>
      </c>
      <c r="I1543" s="51">
        <v>4.4965241828822116</v>
      </c>
    </row>
    <row r="1544" spans="2:9" x14ac:dyDescent="0.2">
      <c r="B1544" s="10">
        <v>1526</v>
      </c>
      <c r="C1544" s="19">
        <v>0.44221958265907368</v>
      </c>
      <c r="D1544" s="22">
        <v>0.65970374668306231</v>
      </c>
      <c r="F1544" s="50">
        <v>1526</v>
      </c>
      <c r="G1544" s="42">
        <v>2.2110979132953683</v>
      </c>
      <c r="H1544" s="42">
        <v>2.4322077046249051</v>
      </c>
      <c r="I1544" s="51">
        <v>2.6533174959544423</v>
      </c>
    </row>
    <row r="1545" spans="2:9" x14ac:dyDescent="0.2">
      <c r="B1545" s="10">
        <v>1527</v>
      </c>
      <c r="C1545" s="19">
        <v>0.62709894319828796</v>
      </c>
      <c r="D1545" s="22">
        <v>0.31147385012888174</v>
      </c>
      <c r="F1545" s="50">
        <v>1527</v>
      </c>
      <c r="G1545" s="42">
        <v>1.2333203962914809</v>
      </c>
      <c r="H1545" s="42">
        <v>2.1632163784530998</v>
      </c>
      <c r="I1545" s="51">
        <v>3.3485905400092948</v>
      </c>
    </row>
    <row r="1546" spans="2:9" x14ac:dyDescent="0.2">
      <c r="B1546" s="10">
        <v>1528</v>
      </c>
      <c r="C1546" s="19">
        <v>0.77798092342735459</v>
      </c>
      <c r="D1546" s="22">
        <v>0.71826837162242596</v>
      </c>
      <c r="F1546" s="50">
        <v>1528</v>
      </c>
      <c r="G1546" s="42">
        <v>3.3613527888233636</v>
      </c>
      <c r="H1546" s="42">
        <v>4.2207738572354465</v>
      </c>
      <c r="I1546" s="51">
        <v>4.6678855405641277</v>
      </c>
    </row>
    <row r="1547" spans="2:9" x14ac:dyDescent="0.2">
      <c r="B1547" s="10">
        <v>1529</v>
      </c>
      <c r="C1547" s="19">
        <v>0.10251285466765203</v>
      </c>
      <c r="D1547" s="22">
        <v>0.76394492035226502</v>
      </c>
      <c r="F1547" s="50">
        <v>1529</v>
      </c>
      <c r="G1547" s="42">
        <v>0.51256427333826016</v>
      </c>
      <c r="H1547" s="42">
        <v>0.56382070067208612</v>
      </c>
      <c r="I1547" s="51">
        <v>0.61507712800591219</v>
      </c>
    </row>
    <row r="1548" spans="2:9" x14ac:dyDescent="0.2">
      <c r="B1548" s="10">
        <v>1530</v>
      </c>
      <c r="C1548" s="19">
        <v>0.91394062892859984</v>
      </c>
      <c r="D1548" s="22">
        <v>0.82255470864835156</v>
      </c>
      <c r="F1548" s="50">
        <v>1530</v>
      </c>
      <c r="G1548" s="42">
        <v>3.9551936851965319</v>
      </c>
      <c r="H1548" s="42">
        <v>4.7042947376833091</v>
      </c>
      <c r="I1548" s="51">
        <v>5.4416881122810281</v>
      </c>
    </row>
    <row r="1549" spans="2:9" x14ac:dyDescent="0.2">
      <c r="B1549" s="10">
        <v>1531</v>
      </c>
      <c r="C1549" s="19">
        <v>0.34325313444370398</v>
      </c>
      <c r="D1549" s="22">
        <v>2.8311884121715702E-2</v>
      </c>
      <c r="F1549" s="50">
        <v>1531</v>
      </c>
      <c r="G1549" s="42">
        <v>6.9395695201717594E-2</v>
      </c>
      <c r="H1549" s="42">
        <v>0.31764184298847536</v>
      </c>
      <c r="I1549" s="51">
        <v>1.0095681395437186</v>
      </c>
    </row>
    <row r="1550" spans="2:9" x14ac:dyDescent="0.2">
      <c r="B1550" s="10">
        <v>1532</v>
      </c>
      <c r="C1550" s="19">
        <v>0.29994426876785818</v>
      </c>
      <c r="D1550" s="22">
        <v>0.73099209448342828</v>
      </c>
      <c r="F1550" s="50">
        <v>1532</v>
      </c>
      <c r="G1550" s="42">
        <v>1.4997213438392909</v>
      </c>
      <c r="H1550" s="42">
        <v>1.64969347822322</v>
      </c>
      <c r="I1550" s="51">
        <v>1.7996656126071491</v>
      </c>
    </row>
    <row r="1551" spans="2:9" x14ac:dyDescent="0.2">
      <c r="B1551" s="10">
        <v>1533</v>
      </c>
      <c r="C1551" s="19">
        <v>0.850172672165037</v>
      </c>
      <c r="D1551" s="22">
        <v>0.12849742223674621</v>
      </c>
      <c r="F1551" s="50">
        <v>1533</v>
      </c>
      <c r="G1551" s="42">
        <v>0.42622930201716652</v>
      </c>
      <c r="H1551" s="42">
        <v>1.0653154409892021</v>
      </c>
      <c r="I1551" s="51">
        <v>2.1507922262559123</v>
      </c>
    </row>
    <row r="1552" spans="2:9" x14ac:dyDescent="0.2">
      <c r="B1552" s="10">
        <v>1534</v>
      </c>
      <c r="C1552" s="19">
        <v>0.6060862936240452</v>
      </c>
      <c r="D1552" s="22">
        <v>0.69196388154478572</v>
      </c>
      <c r="F1552" s="50">
        <v>1534</v>
      </c>
      <c r="G1552" s="42">
        <v>3.0304314681202262</v>
      </c>
      <c r="H1552" s="42">
        <v>3.3334746149322485</v>
      </c>
      <c r="I1552" s="51">
        <v>3.6365177617442712</v>
      </c>
    </row>
    <row r="1553" spans="2:9" x14ac:dyDescent="0.2">
      <c r="B1553" s="10">
        <v>1535</v>
      </c>
      <c r="C1553" s="19">
        <v>6.7443747786806507E-2</v>
      </c>
      <c r="D1553" s="22">
        <v>0.19609659214102226</v>
      </c>
      <c r="F1553" s="50">
        <v>1535</v>
      </c>
      <c r="G1553" s="42">
        <v>0.33721873893403254</v>
      </c>
      <c r="H1553" s="42">
        <v>0.37094061282743579</v>
      </c>
      <c r="I1553" s="51">
        <v>0.40466248672083904</v>
      </c>
    </row>
    <row r="1554" spans="2:9" x14ac:dyDescent="0.2">
      <c r="B1554" s="10">
        <v>1536</v>
      </c>
      <c r="C1554" s="19">
        <v>0.9688299290799709</v>
      </c>
      <c r="D1554" s="22">
        <v>0.81953996149294583</v>
      </c>
      <c r="F1554" s="50">
        <v>1536</v>
      </c>
      <c r="G1554" s="42">
        <v>3.9378046396681321</v>
      </c>
      <c r="H1554" s="42">
        <v>4.6904962976687319</v>
      </c>
      <c r="I1554" s="51">
        <v>5.431706786429662</v>
      </c>
    </row>
    <row r="1555" spans="2:9" x14ac:dyDescent="0.2">
      <c r="B1555" s="10">
        <v>1537</v>
      </c>
      <c r="C1555" s="19">
        <v>0.78015255232933489</v>
      </c>
      <c r="D1555" s="22">
        <v>0.4098268632989529</v>
      </c>
      <c r="F1555" s="50">
        <v>1537</v>
      </c>
      <c r="G1555" s="42">
        <v>1.7143145487661196</v>
      </c>
      <c r="H1555" s="42">
        <v>2.6942818603881848</v>
      </c>
      <c r="I1555" s="51">
        <v>3.8410632745064621</v>
      </c>
    </row>
    <row r="1556" spans="2:9" x14ac:dyDescent="0.2">
      <c r="B1556" s="10">
        <v>1538</v>
      </c>
      <c r="C1556" s="19">
        <v>0.23567866198286347</v>
      </c>
      <c r="D1556" s="22">
        <v>0.99836342411923951</v>
      </c>
      <c r="F1556" s="50">
        <v>1538</v>
      </c>
      <c r="G1556" s="42">
        <v>1.1783933099143173</v>
      </c>
      <c r="H1556" s="42">
        <v>1.2962326409057492</v>
      </c>
      <c r="I1556" s="51">
        <v>1.4140719718971808</v>
      </c>
    </row>
    <row r="1557" spans="2:9" x14ac:dyDescent="0.2">
      <c r="B1557" s="10">
        <v>1539</v>
      </c>
      <c r="C1557" s="19">
        <v>0.84147650533485829</v>
      </c>
      <c r="D1557" s="22">
        <v>3.8475110723638739E-2</v>
      </c>
      <c r="F1557" s="50">
        <v>1539</v>
      </c>
      <c r="G1557" s="42">
        <v>0.10027342710022741</v>
      </c>
      <c r="H1557" s="42">
        <v>0.40598182559579499</v>
      </c>
      <c r="I1557" s="51">
        <v>1.1769044082044195</v>
      </c>
    </row>
    <row r="1558" spans="2:9" x14ac:dyDescent="0.2">
      <c r="B1558" s="10">
        <v>1540</v>
      </c>
      <c r="C1558" s="19">
        <v>0.73263427463692765</v>
      </c>
      <c r="D1558" s="22">
        <v>0.77370223023869888</v>
      </c>
      <c r="F1558" s="50">
        <v>1540</v>
      </c>
      <c r="G1558" s="42">
        <v>3.663171373184638</v>
      </c>
      <c r="H1558" s="42">
        <v>4.0294885105031018</v>
      </c>
      <c r="I1558" s="51">
        <v>4.3958056478215664</v>
      </c>
    </row>
    <row r="1559" spans="2:9" x14ac:dyDescent="0.2">
      <c r="B1559" s="10">
        <v>1541</v>
      </c>
      <c r="C1559" s="19">
        <v>0.60540939729357957</v>
      </c>
      <c r="D1559" s="22">
        <v>0.40855847219606956</v>
      </c>
      <c r="F1559" s="50">
        <v>1541</v>
      </c>
      <c r="G1559" s="42">
        <v>1.7079496723117014</v>
      </c>
      <c r="H1559" s="42">
        <v>2.6876088724995517</v>
      </c>
      <c r="I1559" s="51">
        <v>3.6324563837614772</v>
      </c>
    </row>
    <row r="1560" spans="2:9" x14ac:dyDescent="0.2">
      <c r="B1560" s="10">
        <v>1542</v>
      </c>
      <c r="C1560" s="19">
        <v>0.37897056722738298</v>
      </c>
      <c r="D1560" s="22">
        <v>0.85672785794155548</v>
      </c>
      <c r="F1560" s="50">
        <v>1542</v>
      </c>
      <c r="G1560" s="42">
        <v>1.894852836136915</v>
      </c>
      <c r="H1560" s="42">
        <v>2.0843381197506066</v>
      </c>
      <c r="I1560" s="51">
        <v>2.2738234033642977</v>
      </c>
    </row>
    <row r="1561" spans="2:9" x14ac:dyDescent="0.2">
      <c r="B1561" s="10">
        <v>1543</v>
      </c>
      <c r="C1561" s="19">
        <v>0.20763155303010961</v>
      </c>
      <c r="D1561" s="22">
        <v>5.3872625713546562E-2</v>
      </c>
      <c r="F1561" s="50">
        <v>1543</v>
      </c>
      <c r="G1561" s="42">
        <v>0.15017988805146096</v>
      </c>
      <c r="H1561" s="42">
        <v>0.53144362784201871</v>
      </c>
      <c r="I1561" s="51">
        <v>1.2457893181806576</v>
      </c>
    </row>
    <row r="1562" spans="2:9" x14ac:dyDescent="0.2">
      <c r="B1562" s="10">
        <v>1544</v>
      </c>
      <c r="C1562" s="19">
        <v>6.607122725255099E-2</v>
      </c>
      <c r="D1562" s="22">
        <v>0.5910239665773851</v>
      </c>
      <c r="F1562" s="50">
        <v>1544</v>
      </c>
      <c r="G1562" s="42">
        <v>0.33035613626275495</v>
      </c>
      <c r="H1562" s="42">
        <v>0.36339174988903045</v>
      </c>
      <c r="I1562" s="51">
        <v>0.39642736351530594</v>
      </c>
    </row>
    <row r="1563" spans="2:9" x14ac:dyDescent="0.2">
      <c r="B1563" s="10">
        <v>1545</v>
      </c>
      <c r="C1563" s="19">
        <v>0.24309978112575936</v>
      </c>
      <c r="D1563" s="22">
        <v>0.93191199389604262</v>
      </c>
      <c r="F1563" s="50">
        <v>1545</v>
      </c>
      <c r="G1563" s="42">
        <v>1.2154989056287968</v>
      </c>
      <c r="H1563" s="42">
        <v>1.3370487961916764</v>
      </c>
      <c r="I1563" s="51">
        <v>1.4585986867545562</v>
      </c>
    </row>
    <row r="1564" spans="2:9" x14ac:dyDescent="0.2">
      <c r="B1564" s="10">
        <v>1546</v>
      </c>
      <c r="C1564" s="19">
        <v>0.57552420311677666</v>
      </c>
      <c r="D1564" s="22">
        <v>0.84172415368603037</v>
      </c>
      <c r="F1564" s="50">
        <v>1546</v>
      </c>
      <c r="G1564" s="42">
        <v>2.8776210155838831</v>
      </c>
      <c r="H1564" s="42">
        <v>3.1653831171422717</v>
      </c>
      <c r="I1564" s="51">
        <v>3.4531452187006599</v>
      </c>
    </row>
    <row r="1565" spans="2:9" x14ac:dyDescent="0.2">
      <c r="B1565" s="10">
        <v>1547</v>
      </c>
      <c r="C1565" s="19">
        <v>0.24863105267766827</v>
      </c>
      <c r="D1565" s="22">
        <v>0.79760807598420036</v>
      </c>
      <c r="F1565" s="50">
        <v>1547</v>
      </c>
      <c r="G1565" s="42">
        <v>1.2431552633883414</v>
      </c>
      <c r="H1565" s="42">
        <v>1.3674707897271756</v>
      </c>
      <c r="I1565" s="51">
        <v>1.4917863160660096</v>
      </c>
    </row>
    <row r="1566" spans="2:9" x14ac:dyDescent="0.2">
      <c r="B1566" s="10">
        <v>1548</v>
      </c>
      <c r="C1566" s="19">
        <v>0.40393333006441023</v>
      </c>
      <c r="D1566" s="22">
        <v>0.67424390130747025</v>
      </c>
      <c r="F1566" s="50">
        <v>1548</v>
      </c>
      <c r="G1566" s="42">
        <v>2.0196666503220513</v>
      </c>
      <c r="H1566" s="42">
        <v>2.2216333153542562</v>
      </c>
      <c r="I1566" s="51">
        <v>2.4235999803864612</v>
      </c>
    </row>
    <row r="1567" spans="2:9" x14ac:dyDescent="0.2">
      <c r="B1567" s="10">
        <v>1549</v>
      </c>
      <c r="C1567" s="19">
        <v>0.42692857649832605</v>
      </c>
      <c r="D1567" s="22">
        <v>0.51058658123233214</v>
      </c>
      <c r="F1567" s="50">
        <v>1549</v>
      </c>
      <c r="G1567" s="42">
        <v>2.1346428824916304</v>
      </c>
      <c r="H1567" s="42">
        <v>2.3481071707407932</v>
      </c>
      <c r="I1567" s="51">
        <v>2.5615714589899561</v>
      </c>
    </row>
    <row r="1568" spans="2:9" x14ac:dyDescent="0.2">
      <c r="B1568" s="10">
        <v>1550</v>
      </c>
      <c r="C1568" s="19">
        <v>0.82153263606288052</v>
      </c>
      <c r="D1568" s="22">
        <v>0.98630879957446616</v>
      </c>
      <c r="F1568" s="50">
        <v>1550</v>
      </c>
      <c r="G1568" s="42">
        <v>4.1076631803144021</v>
      </c>
      <c r="H1568" s="42">
        <v>4.5184294983458431</v>
      </c>
      <c r="I1568" s="51">
        <v>4.9291958163772831</v>
      </c>
    </row>
    <row r="1569" spans="2:9" x14ac:dyDescent="0.2">
      <c r="B1569" s="10">
        <v>1551</v>
      </c>
      <c r="C1569" s="19">
        <v>0.45816029172128725</v>
      </c>
      <c r="D1569" s="22">
        <v>0.52914157537819306</v>
      </c>
      <c r="F1569" s="50">
        <v>1551</v>
      </c>
      <c r="G1569" s="42">
        <v>2.2908014586064365</v>
      </c>
      <c r="H1569" s="42">
        <v>2.5198816044670798</v>
      </c>
      <c r="I1569" s="51">
        <v>2.7489617503277235</v>
      </c>
    </row>
    <row r="1570" spans="2:9" x14ac:dyDescent="0.2">
      <c r="B1570" s="10">
        <v>1552</v>
      </c>
      <c r="C1570" s="19">
        <v>0.76104353561644</v>
      </c>
      <c r="D1570" s="22">
        <v>0.29714055171346287</v>
      </c>
      <c r="F1570" s="50">
        <v>1552</v>
      </c>
      <c r="G1570" s="42">
        <v>1.1655323035690481</v>
      </c>
      <c r="H1570" s="42">
        <v>2.0832060579195599</v>
      </c>
      <c r="I1570" s="51">
        <v>3.2706360026277252</v>
      </c>
    </row>
    <row r="1571" spans="2:9" x14ac:dyDescent="0.2">
      <c r="B1571" s="10">
        <v>1553</v>
      </c>
      <c r="C1571" s="19">
        <v>0.53471393310243498</v>
      </c>
      <c r="D1571" s="22">
        <v>0.53787600779775691</v>
      </c>
      <c r="F1571" s="50">
        <v>1553</v>
      </c>
      <c r="G1571" s="42">
        <v>2.3756836660259291</v>
      </c>
      <c r="H1571" s="42">
        <v>2.9409266320633924</v>
      </c>
      <c r="I1571" s="51">
        <v>3.2082835986146101</v>
      </c>
    </row>
    <row r="1572" spans="2:9" x14ac:dyDescent="0.2">
      <c r="B1572" s="10">
        <v>1554</v>
      </c>
      <c r="C1572" s="19">
        <v>0.56911036252003322</v>
      </c>
      <c r="D1572" s="22">
        <v>0.96025623055451026</v>
      </c>
      <c r="F1572" s="50">
        <v>1554</v>
      </c>
      <c r="G1572" s="42">
        <v>2.8455518126001662</v>
      </c>
      <c r="H1572" s="42">
        <v>3.1301069938601827</v>
      </c>
      <c r="I1572" s="51">
        <v>3.4146621751201991</v>
      </c>
    </row>
    <row r="1573" spans="2:9" x14ac:dyDescent="0.2">
      <c r="B1573" s="10">
        <v>1555</v>
      </c>
      <c r="C1573" s="19">
        <v>0.14807698740797526</v>
      </c>
      <c r="D1573" s="22">
        <v>0.21816078427756014</v>
      </c>
      <c r="F1573" s="50">
        <v>1555</v>
      </c>
      <c r="G1573" s="42">
        <v>0.74038493703987629</v>
      </c>
      <c r="H1573" s="42">
        <v>0.81442343074386392</v>
      </c>
      <c r="I1573" s="51">
        <v>0.88846192444785155</v>
      </c>
    </row>
    <row r="1574" spans="2:9" x14ac:dyDescent="0.2">
      <c r="B1574" s="10">
        <v>1556</v>
      </c>
      <c r="C1574" s="19">
        <v>0.95271790268061063</v>
      </c>
      <c r="D1574" s="22">
        <v>0.18769951617677483</v>
      </c>
      <c r="F1574" s="50">
        <v>1556</v>
      </c>
      <c r="G1574" s="42">
        <v>0.67162335232213688</v>
      </c>
      <c r="H1574" s="42">
        <v>1.4425577623344328</v>
      </c>
      <c r="I1574" s="51">
        <v>2.599458132450664</v>
      </c>
    </row>
    <row r="1575" spans="2:9" x14ac:dyDescent="0.2">
      <c r="B1575" s="10">
        <v>1557</v>
      </c>
      <c r="C1575" s="19">
        <v>0.54190300819642745</v>
      </c>
      <c r="D1575" s="22">
        <v>0.5843278314702276</v>
      </c>
      <c r="F1575" s="50">
        <v>1557</v>
      </c>
      <c r="G1575" s="42">
        <v>2.6239641125193947</v>
      </c>
      <c r="H1575" s="42">
        <v>2.9804665450803509</v>
      </c>
      <c r="I1575" s="51">
        <v>3.2514180491785645</v>
      </c>
    </row>
    <row r="1576" spans="2:9" x14ac:dyDescent="0.2">
      <c r="B1576" s="10">
        <v>1558</v>
      </c>
      <c r="C1576" s="19">
        <v>0.64407224654096973</v>
      </c>
      <c r="D1576" s="22">
        <v>0.26478146300149263</v>
      </c>
      <c r="F1576" s="50">
        <v>1558</v>
      </c>
      <c r="G1576" s="42">
        <v>1.0149276803469163</v>
      </c>
      <c r="H1576" s="42">
        <v>1.8996463235136902</v>
      </c>
      <c r="I1576" s="51">
        <v>3.0874152082371</v>
      </c>
    </row>
    <row r="1577" spans="2:9" x14ac:dyDescent="0.2">
      <c r="B1577" s="10">
        <v>1559</v>
      </c>
      <c r="C1577" s="19">
        <v>0.70184921662200062</v>
      </c>
      <c r="D1577" s="22">
        <v>0.81139562762767803</v>
      </c>
      <c r="F1577" s="50">
        <v>1559</v>
      </c>
      <c r="G1577" s="42">
        <v>3.509246083110003</v>
      </c>
      <c r="H1577" s="42">
        <v>3.8601706914210032</v>
      </c>
      <c r="I1577" s="51">
        <v>4.2110952997320039</v>
      </c>
    </row>
    <row r="1578" spans="2:9" x14ac:dyDescent="0.2">
      <c r="B1578" s="10">
        <v>1560</v>
      </c>
      <c r="C1578" s="19">
        <v>0.91423930578752499</v>
      </c>
      <c r="D1578" s="22">
        <v>0.50215831989038184</v>
      </c>
      <c r="F1578" s="50">
        <v>1560</v>
      </c>
      <c r="G1578" s="42">
        <v>2.1876548286170907</v>
      </c>
      <c r="H1578" s="42">
        <v>3.1698245128778773</v>
      </c>
      <c r="I1578" s="51">
        <v>4.2517878023313607</v>
      </c>
    </row>
    <row r="1579" spans="2:9" x14ac:dyDescent="0.2">
      <c r="B1579" s="10">
        <v>1561</v>
      </c>
      <c r="C1579" s="19">
        <v>0.13604978940202228</v>
      </c>
      <c r="D1579" s="22">
        <v>0.43526291116256055</v>
      </c>
      <c r="F1579" s="50">
        <v>1561</v>
      </c>
      <c r="G1579" s="42">
        <v>0.6802489470101114</v>
      </c>
      <c r="H1579" s="42">
        <v>0.74827384171112254</v>
      </c>
      <c r="I1579" s="51">
        <v>0.81629873641213369</v>
      </c>
    </row>
    <row r="1580" spans="2:9" x14ac:dyDescent="0.2">
      <c r="B1580" s="10">
        <v>1562</v>
      </c>
      <c r="C1580" s="19">
        <v>0.11939152396711949</v>
      </c>
      <c r="D1580" s="22">
        <v>9.8870019754763172E-3</v>
      </c>
      <c r="F1580" s="50">
        <v>1562</v>
      </c>
      <c r="G1580" s="42">
        <v>1.9635752503649816E-2</v>
      </c>
      <c r="H1580" s="42">
        <v>0.13690344799542703</v>
      </c>
      <c r="I1580" s="51">
        <v>0.59660042835816618</v>
      </c>
    </row>
    <row r="1581" spans="2:9" x14ac:dyDescent="0.2">
      <c r="B1581" s="10">
        <v>1563</v>
      </c>
      <c r="C1581" s="19">
        <v>0.53012308485462534</v>
      </c>
      <c r="D1581" s="22">
        <v>0.58210953548617006</v>
      </c>
      <c r="F1581" s="50">
        <v>1563</v>
      </c>
      <c r="G1581" s="42">
        <v>2.6120149632302665</v>
      </c>
      <c r="H1581" s="42">
        <v>2.9156769667004392</v>
      </c>
      <c r="I1581" s="51">
        <v>3.1807385091277522</v>
      </c>
    </row>
    <row r="1582" spans="2:9" x14ac:dyDescent="0.2">
      <c r="B1582" s="10">
        <v>1564</v>
      </c>
      <c r="C1582" s="19">
        <v>0.70609180968767238</v>
      </c>
      <c r="D1582" s="22">
        <v>0.15118540324970764</v>
      </c>
      <c r="F1582" s="50">
        <v>1564</v>
      </c>
      <c r="G1582" s="42">
        <v>0.51806212127761242</v>
      </c>
      <c r="H1582" s="42">
        <v>1.2133066546801836</v>
      </c>
      <c r="I1582" s="51">
        <v>2.3329540323352869</v>
      </c>
    </row>
    <row r="1583" spans="2:9" x14ac:dyDescent="0.2">
      <c r="B1583" s="10">
        <v>1565</v>
      </c>
      <c r="C1583" s="19">
        <v>0.92163124886525494</v>
      </c>
      <c r="D1583" s="22">
        <v>0.79696949848161658</v>
      </c>
      <c r="F1583" s="50">
        <v>1565</v>
      </c>
      <c r="G1583" s="42">
        <v>3.8080272269220519</v>
      </c>
      <c r="H1583" s="42">
        <v>4.5868659677741386</v>
      </c>
      <c r="I1583" s="51">
        <v>5.3563888904128492</v>
      </c>
    </row>
    <row r="1584" spans="2:9" x14ac:dyDescent="0.2">
      <c r="B1584" s="10">
        <v>1566</v>
      </c>
      <c r="C1584" s="19">
        <v>0.7686838917801323</v>
      </c>
      <c r="D1584" s="22">
        <v>0.81094275510772174</v>
      </c>
      <c r="F1584" s="50">
        <v>1566</v>
      </c>
      <c r="G1584" s="42">
        <v>3.8434194589006614</v>
      </c>
      <c r="H1584" s="42">
        <v>4.2277614047907273</v>
      </c>
      <c r="I1584" s="51">
        <v>4.612103350680794</v>
      </c>
    </row>
    <row r="1585" spans="2:9" x14ac:dyDescent="0.2">
      <c r="B1585" s="10">
        <v>1567</v>
      </c>
      <c r="C1585" s="19">
        <v>0.89419553968409848</v>
      </c>
      <c r="D1585" s="22">
        <v>0.38277476911550856</v>
      </c>
      <c r="F1585" s="50">
        <v>1567</v>
      </c>
      <c r="G1585" s="42">
        <v>1.5794357655708893</v>
      </c>
      <c r="H1585" s="42">
        <v>2.5510403742237577</v>
      </c>
      <c r="I1585" s="51">
        <v>3.7121276497661428</v>
      </c>
    </row>
    <row r="1586" spans="2:9" x14ac:dyDescent="0.2">
      <c r="B1586" s="10">
        <v>1568</v>
      </c>
      <c r="C1586" s="19">
        <v>0.68475791245143658</v>
      </c>
      <c r="D1586" s="22">
        <v>0.30096509645617719</v>
      </c>
      <c r="F1586" s="50">
        <v>1568</v>
      </c>
      <c r="G1586" s="42">
        <v>1.1835575040795079</v>
      </c>
      <c r="H1586" s="42">
        <v>2.1046292189000031</v>
      </c>
      <c r="I1586" s="51">
        <v>3.2916171515567205</v>
      </c>
    </row>
    <row r="1587" spans="2:9" x14ac:dyDescent="0.2">
      <c r="B1587" s="10">
        <v>1569</v>
      </c>
      <c r="C1587" s="19">
        <v>0.67000910685239845</v>
      </c>
      <c r="D1587" s="22">
        <v>0.1441421800239685</v>
      </c>
      <c r="F1587" s="50">
        <v>1569</v>
      </c>
      <c r="G1587" s="42">
        <v>0.48923701491033983</v>
      </c>
      <c r="H1587" s="42">
        <v>1.1678728393259872</v>
      </c>
      <c r="I1587" s="51">
        <v>2.2779636697855534</v>
      </c>
    </row>
    <row r="1588" spans="2:9" x14ac:dyDescent="0.2">
      <c r="B1588" s="10">
        <v>1570</v>
      </c>
      <c r="C1588" s="19">
        <v>1.2316035235001355E-2</v>
      </c>
      <c r="D1588" s="22">
        <v>3.5438266721224188E-2</v>
      </c>
      <c r="F1588" s="50">
        <v>1570</v>
      </c>
      <c r="G1588" s="42">
        <v>6.1580176175006773E-2</v>
      </c>
      <c r="H1588" s="42">
        <v>6.7738193792507451E-2</v>
      </c>
      <c r="I1588" s="51">
        <v>7.3896211410008128E-2</v>
      </c>
    </row>
    <row r="1589" spans="2:9" x14ac:dyDescent="0.2">
      <c r="B1589" s="10">
        <v>1571</v>
      </c>
      <c r="C1589" s="19">
        <v>9.6556141828397557E-2</v>
      </c>
      <c r="D1589" s="22">
        <v>0.69944684632634557</v>
      </c>
      <c r="F1589" s="50">
        <v>1571</v>
      </c>
      <c r="G1589" s="42">
        <v>0.48278070914198778</v>
      </c>
      <c r="H1589" s="42">
        <v>0.53105878005618656</v>
      </c>
      <c r="I1589" s="51">
        <v>0.57933685097038534</v>
      </c>
    </row>
    <row r="1590" spans="2:9" x14ac:dyDescent="0.2">
      <c r="B1590" s="10">
        <v>1572</v>
      </c>
      <c r="C1590" s="19">
        <v>0.51588493428555537</v>
      </c>
      <c r="D1590" s="22">
        <v>0.82888399763852727</v>
      </c>
      <c r="F1590" s="50">
        <v>1572</v>
      </c>
      <c r="G1590" s="42">
        <v>2.5794246714277769</v>
      </c>
      <c r="H1590" s="42">
        <v>2.8373671385705546</v>
      </c>
      <c r="I1590" s="51">
        <v>3.0953096057133322</v>
      </c>
    </row>
    <row r="1591" spans="2:9" x14ac:dyDescent="0.2">
      <c r="B1591" s="10">
        <v>1573</v>
      </c>
      <c r="C1591" s="19">
        <v>0.80616880571294081</v>
      </c>
      <c r="D1591" s="22">
        <v>0.75955331862450881</v>
      </c>
      <c r="F1591" s="50">
        <v>1573</v>
      </c>
      <c r="G1591" s="42">
        <v>3.5945118777737202</v>
      </c>
      <c r="H1591" s="42">
        <v>4.4137659701510445</v>
      </c>
      <c r="I1591" s="51">
        <v>4.8370128342776448</v>
      </c>
    </row>
    <row r="1592" spans="2:9" x14ac:dyDescent="0.2">
      <c r="B1592" s="10">
        <v>1574</v>
      </c>
      <c r="C1592" s="19">
        <v>0.39598485941786121</v>
      </c>
      <c r="D1592" s="22">
        <v>9.701266356262539E-2</v>
      </c>
      <c r="F1592" s="50">
        <v>1574</v>
      </c>
      <c r="G1592" s="42">
        <v>0.30420343852026049</v>
      </c>
      <c r="H1592" s="42">
        <v>0.85079598631633746</v>
      </c>
      <c r="I1592" s="51">
        <v>1.8688113570541343</v>
      </c>
    </row>
    <row r="1593" spans="2:9" x14ac:dyDescent="0.2">
      <c r="B1593" s="10">
        <v>1575</v>
      </c>
      <c r="C1593" s="19">
        <v>0.20004113333267537</v>
      </c>
      <c r="D1593" s="22">
        <v>0.9874174523373499</v>
      </c>
      <c r="F1593" s="50">
        <v>1575</v>
      </c>
      <c r="G1593" s="42">
        <v>1.0002056666633767</v>
      </c>
      <c r="H1593" s="42">
        <v>1.1002262333297146</v>
      </c>
      <c r="I1593" s="51">
        <v>1.2002467999960522</v>
      </c>
    </row>
    <row r="1594" spans="2:9" x14ac:dyDescent="0.2">
      <c r="B1594" s="10">
        <v>1576</v>
      </c>
      <c r="C1594" s="19">
        <v>0.16958014859798298</v>
      </c>
      <c r="D1594" s="22">
        <v>0.88859682717860233</v>
      </c>
      <c r="F1594" s="50">
        <v>1576</v>
      </c>
      <c r="G1594" s="42">
        <v>0.84790074298991491</v>
      </c>
      <c r="H1594" s="42">
        <v>0.93269081728890635</v>
      </c>
      <c r="I1594" s="51">
        <v>1.0174808915878979</v>
      </c>
    </row>
    <row r="1595" spans="2:9" x14ac:dyDescent="0.2">
      <c r="B1595" s="10">
        <v>1577</v>
      </c>
      <c r="C1595" s="19">
        <v>0.94503687908303013</v>
      </c>
      <c r="D1595" s="22">
        <v>0.11415256965473464</v>
      </c>
      <c r="F1595" s="50">
        <v>1577</v>
      </c>
      <c r="G1595" s="42">
        <v>0.36978801808419615</v>
      </c>
      <c r="H1595" s="42">
        <v>0.9690612846867106</v>
      </c>
      <c r="I1595" s="51">
        <v>2.0271883256299716</v>
      </c>
    </row>
    <row r="1596" spans="2:9" x14ac:dyDescent="0.2">
      <c r="B1596" s="10">
        <v>1578</v>
      </c>
      <c r="C1596" s="19">
        <v>0.4518903733647307</v>
      </c>
      <c r="D1596" s="22">
        <v>0.66330415006191401</v>
      </c>
      <c r="F1596" s="50">
        <v>1578</v>
      </c>
      <c r="G1596" s="42">
        <v>2.2594518668236536</v>
      </c>
      <c r="H1596" s="42">
        <v>2.485397053506019</v>
      </c>
      <c r="I1596" s="51">
        <v>2.711342240188384</v>
      </c>
    </row>
    <row r="1597" spans="2:9" x14ac:dyDescent="0.2">
      <c r="B1597" s="10">
        <v>1579</v>
      </c>
      <c r="C1597" s="19">
        <v>0.30067606555659043</v>
      </c>
      <c r="D1597" s="22">
        <v>0.64475454435928392</v>
      </c>
      <c r="F1597" s="50">
        <v>1579</v>
      </c>
      <c r="G1597" s="42">
        <v>1.5033803277829523</v>
      </c>
      <c r="H1597" s="42">
        <v>1.6537183605612473</v>
      </c>
      <c r="I1597" s="51">
        <v>1.8040563933395426</v>
      </c>
    </row>
    <row r="1598" spans="2:9" x14ac:dyDescent="0.2">
      <c r="B1598" s="10">
        <v>1580</v>
      </c>
      <c r="C1598" s="19">
        <v>0.14538868182345488</v>
      </c>
      <c r="D1598" s="22">
        <v>0.33322505999910812</v>
      </c>
      <c r="F1598" s="50">
        <v>1580</v>
      </c>
      <c r="G1598" s="42">
        <v>0.7269434091172744</v>
      </c>
      <c r="H1598" s="42">
        <v>0.79963775002900184</v>
      </c>
      <c r="I1598" s="51">
        <v>0.87233209094072928</v>
      </c>
    </row>
    <row r="1599" spans="2:9" x14ac:dyDescent="0.2">
      <c r="B1599" s="10">
        <v>1581</v>
      </c>
      <c r="C1599" s="19">
        <v>0.71722718398650664</v>
      </c>
      <c r="D1599" s="22">
        <v>0.42321255838870009</v>
      </c>
      <c r="F1599" s="50">
        <v>1581</v>
      </c>
      <c r="G1599" s="42">
        <v>1.7817233027753074</v>
      </c>
      <c r="H1599" s="42">
        <v>2.7644550114601301</v>
      </c>
      <c r="I1599" s="51">
        <v>3.9032873455579979</v>
      </c>
    </row>
    <row r="1600" spans="2:9" x14ac:dyDescent="0.2">
      <c r="B1600" s="10">
        <v>1582</v>
      </c>
      <c r="C1600" s="19">
        <v>0.39294530280634365</v>
      </c>
      <c r="D1600" s="22">
        <v>0.65830845478391775</v>
      </c>
      <c r="F1600" s="50">
        <v>1582</v>
      </c>
      <c r="G1600" s="42">
        <v>1.9647265140317183</v>
      </c>
      <c r="H1600" s="42">
        <v>2.1611991654348901</v>
      </c>
      <c r="I1600" s="51">
        <v>2.3576718168380619</v>
      </c>
    </row>
    <row r="1601" spans="2:9" x14ac:dyDescent="0.2">
      <c r="B1601" s="10">
        <v>1583</v>
      </c>
      <c r="C1601" s="19">
        <v>0.49593816538231905</v>
      </c>
      <c r="D1601" s="22">
        <v>0.69908986608055212</v>
      </c>
      <c r="F1601" s="50">
        <v>1583</v>
      </c>
      <c r="G1601" s="42">
        <v>2.4796908269115954</v>
      </c>
      <c r="H1601" s="42">
        <v>2.727659909602755</v>
      </c>
      <c r="I1601" s="51">
        <v>2.9756289922939141</v>
      </c>
    </row>
    <row r="1602" spans="2:9" x14ac:dyDescent="0.2">
      <c r="B1602" s="10">
        <v>1584</v>
      </c>
      <c r="C1602" s="19">
        <v>0.2725106256466161</v>
      </c>
      <c r="D1602" s="22">
        <v>0.98719299090263679</v>
      </c>
      <c r="F1602" s="50">
        <v>1584</v>
      </c>
      <c r="G1602" s="42">
        <v>1.3625531282330805</v>
      </c>
      <c r="H1602" s="42">
        <v>1.4988084410563887</v>
      </c>
      <c r="I1602" s="51">
        <v>1.6350637538796966</v>
      </c>
    </row>
    <row r="1603" spans="2:9" x14ac:dyDescent="0.2">
      <c r="B1603" s="10">
        <v>1585</v>
      </c>
      <c r="C1603" s="19">
        <v>0.36866057413338227</v>
      </c>
      <c r="D1603" s="22">
        <v>0.59546544001144686</v>
      </c>
      <c r="F1603" s="50">
        <v>1585</v>
      </c>
      <c r="G1603" s="42">
        <v>1.8433028706669115</v>
      </c>
      <c r="H1603" s="42">
        <v>2.0276331577336024</v>
      </c>
      <c r="I1603" s="51">
        <v>2.2119634448002934</v>
      </c>
    </row>
    <row r="1604" spans="2:9" x14ac:dyDescent="0.2">
      <c r="B1604" s="10">
        <v>1586</v>
      </c>
      <c r="C1604" s="19">
        <v>3.9192860601504953E-2</v>
      </c>
      <c r="D1604" s="22">
        <v>0.24326488394942591</v>
      </c>
      <c r="F1604" s="50">
        <v>1586</v>
      </c>
      <c r="G1604" s="42">
        <v>0.19596430300752476</v>
      </c>
      <c r="H1604" s="42">
        <v>0.21556073330827724</v>
      </c>
      <c r="I1604" s="51">
        <v>0.23515716360902972</v>
      </c>
    </row>
    <row r="1605" spans="2:9" x14ac:dyDescent="0.2">
      <c r="B1605" s="10">
        <v>1587</v>
      </c>
      <c r="C1605" s="19">
        <v>0.67066774721410338</v>
      </c>
      <c r="D1605" s="22">
        <v>0.72288239976725244</v>
      </c>
      <c r="F1605" s="50">
        <v>1587</v>
      </c>
      <c r="G1605" s="42">
        <v>3.3533387360705169</v>
      </c>
      <c r="H1605" s="42">
        <v>3.6886726096775684</v>
      </c>
      <c r="I1605" s="51">
        <v>4.0240064832846203</v>
      </c>
    </row>
    <row r="1606" spans="2:9" x14ac:dyDescent="0.2">
      <c r="B1606" s="10">
        <v>1588</v>
      </c>
      <c r="C1606" s="19">
        <v>0.64942646971518003</v>
      </c>
      <c r="D1606" s="22">
        <v>0.87911031252452942</v>
      </c>
      <c r="F1606" s="50">
        <v>1588</v>
      </c>
      <c r="G1606" s="42">
        <v>3.2471323485759003</v>
      </c>
      <c r="H1606" s="42">
        <v>3.5718455834334901</v>
      </c>
      <c r="I1606" s="51">
        <v>3.89655881829108</v>
      </c>
    </row>
    <row r="1607" spans="2:9" x14ac:dyDescent="0.2">
      <c r="B1607" s="10">
        <v>1589</v>
      </c>
      <c r="C1607" s="19">
        <v>0.66199867841616911</v>
      </c>
      <c r="D1607" s="22">
        <v>0.16166886402086289</v>
      </c>
      <c r="F1607" s="50">
        <v>1589</v>
      </c>
      <c r="G1607" s="42">
        <v>0.56146368073219499</v>
      </c>
      <c r="H1607" s="42">
        <v>1.2801586611836964</v>
      </c>
      <c r="I1607" s="51">
        <v>2.4124840112943886</v>
      </c>
    </row>
    <row r="1608" spans="2:9" x14ac:dyDescent="0.2">
      <c r="B1608" s="10">
        <v>1590</v>
      </c>
      <c r="C1608" s="19">
        <v>0.69190507824286118</v>
      </c>
      <c r="D1608" s="22">
        <v>0.86907378337570962</v>
      </c>
      <c r="F1608" s="50">
        <v>1590</v>
      </c>
      <c r="G1608" s="42">
        <v>3.459525391214306</v>
      </c>
      <c r="H1608" s="42">
        <v>3.8054779303357367</v>
      </c>
      <c r="I1608" s="51">
        <v>4.1514304694571669</v>
      </c>
    </row>
    <row r="1609" spans="2:9" x14ac:dyDescent="0.2">
      <c r="B1609" s="10">
        <v>1591</v>
      </c>
      <c r="C1609" s="19">
        <v>0.32442674712512964</v>
      </c>
      <c r="D1609" s="22">
        <v>0.56669557005057047</v>
      </c>
      <c r="F1609" s="50">
        <v>1591</v>
      </c>
      <c r="G1609" s="42">
        <v>1.6221337356256482</v>
      </c>
      <c r="H1609" s="42">
        <v>1.784347109188213</v>
      </c>
      <c r="I1609" s="51">
        <v>1.9465604827507779</v>
      </c>
    </row>
    <row r="1610" spans="2:9" x14ac:dyDescent="0.2">
      <c r="B1610" s="10">
        <v>1592</v>
      </c>
      <c r="C1610" s="19">
        <v>0.64808499644713147</v>
      </c>
      <c r="D1610" s="22">
        <v>0.21196937297874763</v>
      </c>
      <c r="F1610" s="50">
        <v>1592</v>
      </c>
      <c r="G1610" s="42">
        <v>0.77713727916414865</v>
      </c>
      <c r="H1610" s="42">
        <v>1.5899416330362488</v>
      </c>
      <c r="I1610" s="51">
        <v>2.7624079038467353</v>
      </c>
    </row>
    <row r="1611" spans="2:9" x14ac:dyDescent="0.2">
      <c r="B1611" s="10">
        <v>1593</v>
      </c>
      <c r="C1611" s="19">
        <v>0.19122655205031935</v>
      </c>
      <c r="D1611" s="22">
        <v>9.9361197933021783E-2</v>
      </c>
      <c r="F1611" s="50">
        <v>1593</v>
      </c>
      <c r="G1611" s="42">
        <v>0.31306187858562429</v>
      </c>
      <c r="H1611" s="42">
        <v>0.86723369747359669</v>
      </c>
      <c r="I1611" s="51">
        <v>1.1473593123019161</v>
      </c>
    </row>
    <row r="1612" spans="2:9" x14ac:dyDescent="0.2">
      <c r="B1612" s="10">
        <v>1594</v>
      </c>
      <c r="C1612" s="19">
        <v>0.67877160546422821</v>
      </c>
      <c r="D1612" s="22">
        <v>0.53854705686578452</v>
      </c>
      <c r="F1612" s="50">
        <v>1594</v>
      </c>
      <c r="G1612" s="42">
        <v>2.3792407664246209</v>
      </c>
      <c r="H1612" s="42">
        <v>3.3522902579559735</v>
      </c>
      <c r="I1612" s="51">
        <v>4.072629632785369</v>
      </c>
    </row>
    <row r="1613" spans="2:9" x14ac:dyDescent="0.2">
      <c r="B1613" s="10">
        <v>1595</v>
      </c>
      <c r="C1613" s="19">
        <v>0.92896517235393272</v>
      </c>
      <c r="D1613" s="22">
        <v>3.4238002114954647E-2</v>
      </c>
      <c r="F1613" s="50">
        <v>1595</v>
      </c>
      <c r="G1613" s="42">
        <v>8.717262052334443E-2</v>
      </c>
      <c r="H1613" s="42">
        <v>0.36980214084555646</v>
      </c>
      <c r="I1613" s="51">
        <v>1.1102108250861038</v>
      </c>
    </row>
    <row r="1614" spans="2:9" x14ac:dyDescent="0.2">
      <c r="B1614" s="10">
        <v>1596</v>
      </c>
      <c r="C1614" s="19">
        <v>0.43004082362775431</v>
      </c>
      <c r="D1614" s="22">
        <v>3.1974233421537379E-2</v>
      </c>
      <c r="F1614" s="50">
        <v>1596</v>
      </c>
      <c r="G1614" s="42">
        <v>8.0302704800869193E-2</v>
      </c>
      <c r="H1614" s="42">
        <v>0.3501086189976883</v>
      </c>
      <c r="I1614" s="51">
        <v>1.0728804235213474</v>
      </c>
    </row>
    <row r="1615" spans="2:9" x14ac:dyDescent="0.2">
      <c r="B1615" s="10">
        <v>1597</v>
      </c>
      <c r="C1615" s="19">
        <v>0.40110548856549555</v>
      </c>
      <c r="D1615" s="22">
        <v>0.40372179749454495</v>
      </c>
      <c r="F1615" s="50">
        <v>1597</v>
      </c>
      <c r="G1615" s="42">
        <v>1.6837152372213335</v>
      </c>
      <c r="H1615" s="42">
        <v>2.2060801871102256</v>
      </c>
      <c r="I1615" s="51">
        <v>2.4066329313929735</v>
      </c>
    </row>
    <row r="1616" spans="2:9" x14ac:dyDescent="0.2">
      <c r="B1616" s="10">
        <v>1598</v>
      </c>
      <c r="C1616" s="19">
        <v>0.2530239159225115</v>
      </c>
      <c r="D1616" s="22">
        <v>0.18248576251316895</v>
      </c>
      <c r="F1616" s="50">
        <v>1598</v>
      </c>
      <c r="G1616" s="42">
        <v>0.64929908107665424</v>
      </c>
      <c r="H1616" s="42">
        <v>1.3916315375738133</v>
      </c>
      <c r="I1616" s="51">
        <v>1.518143495535069</v>
      </c>
    </row>
    <row r="1617" spans="2:9" x14ac:dyDescent="0.2">
      <c r="B1617" s="10">
        <v>1599</v>
      </c>
      <c r="C1617" s="19">
        <v>0.86612493178500716</v>
      </c>
      <c r="D1617" s="22">
        <v>0.45630999857498411</v>
      </c>
      <c r="F1617" s="50">
        <v>1599</v>
      </c>
      <c r="G1617" s="42">
        <v>1.9502127274540471</v>
      </c>
      <c r="H1617" s="42">
        <v>2.9360988811007682</v>
      </c>
      <c r="I1617" s="51">
        <v>4.0530432946983712</v>
      </c>
    </row>
    <row r="1618" spans="2:9" x14ac:dyDescent="0.2">
      <c r="B1618" s="10">
        <v>1600</v>
      </c>
      <c r="C1618" s="19">
        <v>0.56487087886276399</v>
      </c>
      <c r="D1618" s="22">
        <v>0.93252835047480154</v>
      </c>
      <c r="F1618" s="50">
        <v>1600</v>
      </c>
      <c r="G1618" s="42">
        <v>2.8243543943138198</v>
      </c>
      <c r="H1618" s="42">
        <v>3.1067898337452018</v>
      </c>
      <c r="I1618" s="51">
        <v>3.3892252731765842</v>
      </c>
    </row>
    <row r="1619" spans="2:9" x14ac:dyDescent="0.2">
      <c r="B1619" s="10">
        <v>1601</v>
      </c>
      <c r="C1619" s="19">
        <v>7.1870116248854532E-2</v>
      </c>
      <c r="D1619" s="22">
        <v>4.1666869681996621E-3</v>
      </c>
      <c r="F1619" s="50">
        <v>1601</v>
      </c>
      <c r="G1619" s="42">
        <v>6.9617600994883611E-3</v>
      </c>
      <c r="H1619" s="42">
        <v>6.8579669678164146E-2</v>
      </c>
      <c r="I1619" s="51">
        <v>0.3872992781495827</v>
      </c>
    </row>
    <row r="1620" spans="2:9" x14ac:dyDescent="0.2">
      <c r="B1620" s="10">
        <v>1602</v>
      </c>
      <c r="C1620" s="19">
        <v>0.55297897160315967</v>
      </c>
      <c r="D1620" s="22">
        <v>8.3362353757339025E-2</v>
      </c>
      <c r="F1620" s="50">
        <v>1602</v>
      </c>
      <c r="G1620" s="42">
        <v>0.25359107609102838</v>
      </c>
      <c r="H1620" s="42">
        <v>0.7535961383373132</v>
      </c>
      <c r="I1620" s="51">
        <v>1.7323523704097286</v>
      </c>
    </row>
    <row r="1621" spans="2:9" x14ac:dyDescent="0.2">
      <c r="B1621" s="10">
        <v>1603</v>
      </c>
      <c r="C1621" s="19">
        <v>0.58417110374921732</v>
      </c>
      <c r="D1621" s="22">
        <v>0.98347894358755605</v>
      </c>
      <c r="F1621" s="50">
        <v>1603</v>
      </c>
      <c r="G1621" s="42">
        <v>2.9208555187460865</v>
      </c>
      <c r="H1621" s="42">
        <v>3.2129410706206953</v>
      </c>
      <c r="I1621" s="51">
        <v>3.5050266224953042</v>
      </c>
    </row>
    <row r="1622" spans="2:9" x14ac:dyDescent="0.2">
      <c r="B1622" s="10">
        <v>1604</v>
      </c>
      <c r="C1622" s="19">
        <v>0.75240153255942299</v>
      </c>
      <c r="D1622" s="22">
        <v>0.56301766068422165</v>
      </c>
      <c r="F1622" s="50">
        <v>1604</v>
      </c>
      <c r="G1622" s="42">
        <v>2.5095533108436996</v>
      </c>
      <c r="H1622" s="42">
        <v>3.4736039812334121</v>
      </c>
      <c r="I1622" s="51">
        <v>4.5020701665602658</v>
      </c>
    </row>
    <row r="1623" spans="2:9" x14ac:dyDescent="0.2">
      <c r="B1623" s="10">
        <v>1605</v>
      </c>
      <c r="C1623" s="19">
        <v>0.15489781739191322</v>
      </c>
      <c r="D1623" s="22">
        <v>0.50146322975859747</v>
      </c>
      <c r="F1623" s="50">
        <v>1605</v>
      </c>
      <c r="G1623" s="42">
        <v>0.77448908695956609</v>
      </c>
      <c r="H1623" s="42">
        <v>0.85193799565552264</v>
      </c>
      <c r="I1623" s="51">
        <v>0.9293869043514793</v>
      </c>
    </row>
    <row r="1624" spans="2:9" x14ac:dyDescent="0.2">
      <c r="B1624" s="10">
        <v>1606</v>
      </c>
      <c r="C1624" s="19">
        <v>0.23113348773957398</v>
      </c>
      <c r="D1624" s="22">
        <v>0.48058837897998163</v>
      </c>
      <c r="F1624" s="50">
        <v>1606</v>
      </c>
      <c r="G1624" s="42">
        <v>1.1556674386978698</v>
      </c>
      <c r="H1624" s="42">
        <v>1.271234182567657</v>
      </c>
      <c r="I1624" s="51">
        <v>1.3868009264374439</v>
      </c>
    </row>
    <row r="1625" spans="2:9" x14ac:dyDescent="0.2">
      <c r="B1625" s="10">
        <v>1607</v>
      </c>
      <c r="C1625" s="19">
        <v>0.27313208757147034</v>
      </c>
      <c r="D1625" s="22">
        <v>0.53446629580281857</v>
      </c>
      <c r="F1625" s="50">
        <v>1607</v>
      </c>
      <c r="G1625" s="42">
        <v>1.3656604378573518</v>
      </c>
      <c r="H1625" s="42">
        <v>1.5022264816430868</v>
      </c>
      <c r="I1625" s="51">
        <v>1.638792525428822</v>
      </c>
    </row>
    <row r="1626" spans="2:9" x14ac:dyDescent="0.2">
      <c r="B1626" s="10">
        <v>1608</v>
      </c>
      <c r="C1626" s="19">
        <v>0.57715462856859501</v>
      </c>
      <c r="D1626" s="22">
        <v>6.409738052406011E-2</v>
      </c>
      <c r="F1626" s="50">
        <v>1608</v>
      </c>
      <c r="G1626" s="42">
        <v>0.18500281733430837</v>
      </c>
      <c r="H1626" s="42">
        <v>0.6107098359594384</v>
      </c>
      <c r="I1626" s="51">
        <v>1.5190476288998198</v>
      </c>
    </row>
    <row r="1627" spans="2:9" x14ac:dyDescent="0.2">
      <c r="B1627" s="10">
        <v>1609</v>
      </c>
      <c r="C1627" s="19">
        <v>0.77545059043382225</v>
      </c>
      <c r="D1627" s="22">
        <v>0.17014137033986876</v>
      </c>
      <c r="F1627" s="50">
        <v>1609</v>
      </c>
      <c r="G1627" s="42">
        <v>0.59695544235379494</v>
      </c>
      <c r="H1627" s="42">
        <v>1.3335540742238943</v>
      </c>
      <c r="I1627" s="51">
        <v>2.4748917819240654</v>
      </c>
    </row>
    <row r="1628" spans="2:9" x14ac:dyDescent="0.2">
      <c r="B1628" s="10">
        <v>1610</v>
      </c>
      <c r="C1628" s="19">
        <v>0.24506754388828</v>
      </c>
      <c r="D1628" s="22">
        <v>0.3685030628883933</v>
      </c>
      <c r="F1628" s="50">
        <v>1610</v>
      </c>
      <c r="G1628" s="42">
        <v>1.2253377194413999</v>
      </c>
      <c r="H1628" s="42">
        <v>1.3478714913855401</v>
      </c>
      <c r="I1628" s="51">
        <v>1.47040526332968</v>
      </c>
    </row>
    <row r="1629" spans="2:9" x14ac:dyDescent="0.2">
      <c r="B1629" s="10">
        <v>1611</v>
      </c>
      <c r="C1629" s="19">
        <v>0.66890065663893894</v>
      </c>
      <c r="D1629" s="22">
        <v>0.75250358482516144</v>
      </c>
      <c r="F1629" s="50">
        <v>1611</v>
      </c>
      <c r="G1629" s="42">
        <v>3.3445032831946948</v>
      </c>
      <c r="H1629" s="42">
        <v>3.6789536115141641</v>
      </c>
      <c r="I1629" s="51">
        <v>4.0134039398336334</v>
      </c>
    </row>
    <row r="1630" spans="2:9" x14ac:dyDescent="0.2">
      <c r="B1630" s="10">
        <v>1612</v>
      </c>
      <c r="C1630" s="19">
        <v>0.82823495926951662</v>
      </c>
      <c r="D1630" s="22">
        <v>0.27627520515105086</v>
      </c>
      <c r="F1630" s="50">
        <v>1612</v>
      </c>
      <c r="G1630" s="42">
        <v>1.0680222402211248</v>
      </c>
      <c r="H1630" s="42">
        <v>1.9653333216637277</v>
      </c>
      <c r="I1630" s="51">
        <v>3.1537132693759324</v>
      </c>
    </row>
    <row r="1631" spans="2:9" x14ac:dyDescent="0.2">
      <c r="B1631" s="10">
        <v>1613</v>
      </c>
      <c r="C1631" s="19">
        <v>0.65320081948562358</v>
      </c>
      <c r="D1631" s="22">
        <v>0.54530375117558139</v>
      </c>
      <c r="F1631" s="50">
        <v>1613</v>
      </c>
      <c r="G1631" s="42">
        <v>2.415105942979098</v>
      </c>
      <c r="H1631" s="42">
        <v>3.3858949345644431</v>
      </c>
      <c r="I1631" s="51">
        <v>3.9192049169137415</v>
      </c>
    </row>
    <row r="1632" spans="2:9" x14ac:dyDescent="0.2">
      <c r="B1632" s="10">
        <v>1614</v>
      </c>
      <c r="C1632" s="19">
        <v>0.95699851645558021</v>
      </c>
      <c r="D1632" s="22">
        <v>0.30510447330792301</v>
      </c>
      <c r="F1632" s="50">
        <v>1614</v>
      </c>
      <c r="G1632" s="42">
        <v>1.2031181942192277</v>
      </c>
      <c r="H1632" s="42">
        <v>2.127754656353761</v>
      </c>
      <c r="I1632" s="51">
        <v>3.3141757706985349</v>
      </c>
    </row>
    <row r="1633" spans="2:9" x14ac:dyDescent="0.2">
      <c r="B1633" s="10">
        <v>1615</v>
      </c>
      <c r="C1633" s="19">
        <v>0.56220738333852893</v>
      </c>
      <c r="D1633" s="22">
        <v>0.15055587004940851</v>
      </c>
      <c r="F1633" s="50">
        <v>1615</v>
      </c>
      <c r="G1633" s="42">
        <v>0.51547455916558016</v>
      </c>
      <c r="H1633" s="42">
        <v>1.2092632198633206</v>
      </c>
      <c r="I1633" s="51">
        <v>2.3280917769234755</v>
      </c>
    </row>
    <row r="1634" spans="2:9" x14ac:dyDescent="0.2">
      <c r="B1634" s="10">
        <v>1616</v>
      </c>
      <c r="C1634" s="19">
        <v>0.33789692798802951</v>
      </c>
      <c r="D1634" s="22">
        <v>0.25721223584224318</v>
      </c>
      <c r="F1634" s="50">
        <v>1616</v>
      </c>
      <c r="G1634" s="42">
        <v>0.98021186201248545</v>
      </c>
      <c r="H1634" s="42">
        <v>1.8560770001356948</v>
      </c>
      <c r="I1634" s="51">
        <v>2.027381567928177</v>
      </c>
    </row>
    <row r="1635" spans="2:9" x14ac:dyDescent="0.2">
      <c r="B1635" s="10">
        <v>1617</v>
      </c>
      <c r="C1635" s="19">
        <v>0.50722099492759498</v>
      </c>
      <c r="D1635" s="22">
        <v>0.46750579868085784</v>
      </c>
      <c r="F1635" s="50">
        <v>1617</v>
      </c>
      <c r="G1635" s="42">
        <v>2.0077720618118384</v>
      </c>
      <c r="H1635" s="42">
        <v>2.7897154721017725</v>
      </c>
      <c r="I1635" s="51">
        <v>3.0433259695655699</v>
      </c>
    </row>
    <row r="1636" spans="2:9" x14ac:dyDescent="0.2">
      <c r="B1636" s="10">
        <v>1618</v>
      </c>
      <c r="C1636" s="19">
        <v>0.85397647172861679</v>
      </c>
      <c r="D1636" s="22">
        <v>0.22786812684416735</v>
      </c>
      <c r="F1636" s="50">
        <v>1618</v>
      </c>
      <c r="G1636" s="42">
        <v>0.84759874127127444</v>
      </c>
      <c r="H1636" s="42">
        <v>1.6846494919562534</v>
      </c>
      <c r="I1636" s="51">
        <v>2.8641320790756186</v>
      </c>
    </row>
    <row r="1637" spans="2:9" x14ac:dyDescent="0.2">
      <c r="B1637" s="10">
        <v>1619</v>
      </c>
      <c r="C1637" s="19">
        <v>0.37919792016842813</v>
      </c>
      <c r="D1637" s="22">
        <v>0.38660649402543923</v>
      </c>
      <c r="F1637" s="50">
        <v>1619</v>
      </c>
      <c r="G1637" s="42">
        <v>1.5984276302621201</v>
      </c>
      <c r="H1637" s="42">
        <v>2.0855885609263547</v>
      </c>
      <c r="I1637" s="51">
        <v>2.2751875210105688</v>
      </c>
    </row>
    <row r="1638" spans="2:9" x14ac:dyDescent="0.2">
      <c r="B1638" s="10">
        <v>1620</v>
      </c>
      <c r="C1638" s="19">
        <v>0.22992330081314127</v>
      </c>
      <c r="D1638" s="22">
        <v>9.8616831679575245E-2</v>
      </c>
      <c r="F1638" s="50">
        <v>1620</v>
      </c>
      <c r="G1638" s="42">
        <v>0.31024962057319205</v>
      </c>
      <c r="H1638" s="42">
        <v>0.86203227418981521</v>
      </c>
      <c r="I1638" s="51">
        <v>1.3795398048788476</v>
      </c>
    </row>
    <row r="1639" spans="2:9" x14ac:dyDescent="0.2">
      <c r="B1639" s="10">
        <v>1621</v>
      </c>
      <c r="C1639" s="19">
        <v>0.47156513161458269</v>
      </c>
      <c r="D1639" s="22">
        <v>0.60783584937426904</v>
      </c>
      <c r="F1639" s="50">
        <v>1621</v>
      </c>
      <c r="G1639" s="42">
        <v>2.3578256580729136</v>
      </c>
      <c r="H1639" s="42">
        <v>2.5936082238802047</v>
      </c>
      <c r="I1639" s="51">
        <v>2.8293907896874959</v>
      </c>
    </row>
    <row r="1640" spans="2:9" x14ac:dyDescent="0.2">
      <c r="B1640" s="10">
        <v>1622</v>
      </c>
      <c r="C1640" s="19">
        <v>0.83787488152503187</v>
      </c>
      <c r="D1640" s="22">
        <v>0.60096663450691834</v>
      </c>
      <c r="F1640" s="50">
        <v>1622</v>
      </c>
      <c r="G1640" s="42">
        <v>2.7138787300155593</v>
      </c>
      <c r="H1640" s="42">
        <v>3.6596788664111708</v>
      </c>
      <c r="I1640" s="51">
        <v>4.6513222681565569</v>
      </c>
    </row>
    <row r="1641" spans="2:9" x14ac:dyDescent="0.2">
      <c r="B1641" s="10">
        <v>1623</v>
      </c>
      <c r="C1641" s="19">
        <v>0.7038119352382205</v>
      </c>
      <c r="D1641" s="22">
        <v>0.21181649751060994</v>
      </c>
      <c r="F1641" s="50">
        <v>1623</v>
      </c>
      <c r="G1641" s="42">
        <v>0.77646474810761823</v>
      </c>
      <c r="H1641" s="42">
        <v>1.5890242151916769</v>
      </c>
      <c r="I1641" s="51">
        <v>2.7614115793162664</v>
      </c>
    </row>
    <row r="1642" spans="2:9" x14ac:dyDescent="0.2">
      <c r="B1642" s="10">
        <v>1624</v>
      </c>
      <c r="C1642" s="19">
        <v>0.85808721446805092</v>
      </c>
      <c r="D1642" s="22">
        <v>0.77033707601477464</v>
      </c>
      <c r="F1642" s="50">
        <v>1624</v>
      </c>
      <c r="G1642" s="42">
        <v>3.6558381897644465</v>
      </c>
      <c r="H1642" s="42">
        <v>4.4638267468926927</v>
      </c>
      <c r="I1642" s="51">
        <v>5.148523286808306</v>
      </c>
    </row>
    <row r="1643" spans="2:9" x14ac:dyDescent="0.2">
      <c r="B1643" s="10">
        <v>1625</v>
      </c>
      <c r="C1643" s="19">
        <v>0.60185866363245388</v>
      </c>
      <c r="D1643" s="22">
        <v>0.43182723241728893</v>
      </c>
      <c r="F1643" s="50">
        <v>1625</v>
      </c>
      <c r="G1643" s="42">
        <v>1.8253327106188244</v>
      </c>
      <c r="H1643" s="42">
        <v>2.8093814531674095</v>
      </c>
      <c r="I1643" s="51">
        <v>3.6111519817947233</v>
      </c>
    </row>
    <row r="1644" spans="2:9" x14ac:dyDescent="0.2">
      <c r="B1644" s="10">
        <v>1626</v>
      </c>
      <c r="C1644" s="19">
        <v>0.22638402334182917</v>
      </c>
      <c r="D1644" s="22">
        <v>0.56503857918156419</v>
      </c>
      <c r="F1644" s="50">
        <v>1626</v>
      </c>
      <c r="G1644" s="42">
        <v>1.1319201167091459</v>
      </c>
      <c r="H1644" s="42">
        <v>1.2451121283800604</v>
      </c>
      <c r="I1644" s="51">
        <v>1.358304140050975</v>
      </c>
    </row>
    <row r="1645" spans="2:9" x14ac:dyDescent="0.2">
      <c r="B1645" s="10">
        <v>1627</v>
      </c>
      <c r="C1645" s="19">
        <v>0.69433061185194522</v>
      </c>
      <c r="D1645" s="22">
        <v>0.95368200448752161</v>
      </c>
      <c r="F1645" s="50">
        <v>1627</v>
      </c>
      <c r="G1645" s="42">
        <v>3.4716530592597259</v>
      </c>
      <c r="H1645" s="42">
        <v>3.8188183651856988</v>
      </c>
      <c r="I1645" s="51">
        <v>4.1659836711116718</v>
      </c>
    </row>
    <row r="1646" spans="2:9" x14ac:dyDescent="0.2">
      <c r="B1646" s="10">
        <v>1628</v>
      </c>
      <c r="C1646" s="19">
        <v>0.21910848494211321</v>
      </c>
      <c r="D1646" s="22">
        <v>0.31375484920379304</v>
      </c>
      <c r="F1646" s="50">
        <v>1628</v>
      </c>
      <c r="G1646" s="42">
        <v>1.0955424247105661</v>
      </c>
      <c r="H1646" s="42">
        <v>1.2050966671816226</v>
      </c>
      <c r="I1646" s="51">
        <v>1.3146509096526793</v>
      </c>
    </row>
    <row r="1647" spans="2:9" x14ac:dyDescent="0.2">
      <c r="B1647" s="10">
        <v>1629</v>
      </c>
      <c r="C1647" s="19">
        <v>0.88751340648023125</v>
      </c>
      <c r="D1647" s="22">
        <v>0.34427391240875127</v>
      </c>
      <c r="F1647" s="50">
        <v>1629</v>
      </c>
      <c r="G1647" s="42">
        <v>1.3907688096310635</v>
      </c>
      <c r="H1647" s="42">
        <v>2.3436134485273867</v>
      </c>
      <c r="I1647" s="51">
        <v>3.5204915632216824</v>
      </c>
    </row>
    <row r="1648" spans="2:9" x14ac:dyDescent="0.2">
      <c r="B1648" s="10">
        <v>1630</v>
      </c>
      <c r="C1648" s="19">
        <v>0.13825047490856834</v>
      </c>
      <c r="D1648" s="22">
        <v>0.23144717449325369</v>
      </c>
      <c r="F1648" s="50">
        <v>1630</v>
      </c>
      <c r="G1648" s="42">
        <v>0.69125237454284172</v>
      </c>
      <c r="H1648" s="42">
        <v>0.76037761199712595</v>
      </c>
      <c r="I1648" s="51">
        <v>0.82950284945141006</v>
      </c>
    </row>
    <row r="1649" spans="2:9" x14ac:dyDescent="0.2">
      <c r="B1649" s="10">
        <v>1631</v>
      </c>
      <c r="C1649" s="19">
        <v>0.57949745871775826</v>
      </c>
      <c r="D1649" s="22">
        <v>0.8498633838335079</v>
      </c>
      <c r="F1649" s="50">
        <v>1631</v>
      </c>
      <c r="G1649" s="42">
        <v>2.8974872935887914</v>
      </c>
      <c r="H1649" s="42">
        <v>3.1872360229476704</v>
      </c>
      <c r="I1649" s="51">
        <v>3.4769847523065494</v>
      </c>
    </row>
    <row r="1650" spans="2:9" x14ac:dyDescent="0.2">
      <c r="B1650" s="10">
        <v>1632</v>
      </c>
      <c r="C1650" s="19">
        <v>5.7610028549305747E-2</v>
      </c>
      <c r="D1650" s="22">
        <v>0.88481592455559088</v>
      </c>
      <c r="F1650" s="50">
        <v>1632</v>
      </c>
      <c r="G1650" s="42">
        <v>0.28805014274652874</v>
      </c>
      <c r="H1650" s="42">
        <v>0.31685515702118161</v>
      </c>
      <c r="I1650" s="51">
        <v>0.34566017129583448</v>
      </c>
    </row>
    <row r="1651" spans="2:9" x14ac:dyDescent="0.2">
      <c r="B1651" s="10">
        <v>1633</v>
      </c>
      <c r="C1651" s="19">
        <v>0.55782825959093463</v>
      </c>
      <c r="D1651" s="22">
        <v>0.18488489136979336</v>
      </c>
      <c r="F1651" s="50">
        <v>1633</v>
      </c>
      <c r="G1651" s="42">
        <v>0.6595560543536495</v>
      </c>
      <c r="H1651" s="42">
        <v>1.4252262985952782</v>
      </c>
      <c r="I1651" s="51">
        <v>2.5798945887986511</v>
      </c>
    </row>
    <row r="1652" spans="2:9" x14ac:dyDescent="0.2">
      <c r="B1652" s="10">
        <v>1634</v>
      </c>
      <c r="C1652" s="19">
        <v>0.40963782021629036</v>
      </c>
      <c r="D1652" s="22">
        <v>0.23073253596486698</v>
      </c>
      <c r="F1652" s="50">
        <v>1634</v>
      </c>
      <c r="G1652" s="42">
        <v>0.8604004158448304</v>
      </c>
      <c r="H1652" s="42">
        <v>1.7015697688428875</v>
      </c>
      <c r="I1652" s="51">
        <v>2.4578269212977419</v>
      </c>
    </row>
    <row r="1653" spans="2:9" x14ac:dyDescent="0.2">
      <c r="B1653" s="10">
        <v>1635</v>
      </c>
      <c r="C1653" s="19">
        <v>0.13388132719409107</v>
      </c>
      <c r="D1653" s="22">
        <v>0.1966449158397553</v>
      </c>
      <c r="F1653" s="50">
        <v>1635</v>
      </c>
      <c r="G1653" s="42">
        <v>0.66940663597045535</v>
      </c>
      <c r="H1653" s="42">
        <v>0.73634729956750089</v>
      </c>
      <c r="I1653" s="51">
        <v>0.80328796316454643</v>
      </c>
    </row>
    <row r="1654" spans="2:9" x14ac:dyDescent="0.2">
      <c r="B1654" s="10">
        <v>1636</v>
      </c>
      <c r="C1654" s="19">
        <v>0.86598808923325254</v>
      </c>
      <c r="D1654" s="22">
        <v>0.91565562047395221</v>
      </c>
      <c r="F1654" s="50">
        <v>1636</v>
      </c>
      <c r="G1654" s="42">
        <v>4.3299404461662627</v>
      </c>
      <c r="H1654" s="42">
        <v>4.7629344907828894</v>
      </c>
      <c r="I1654" s="51">
        <v>5.1959285353995153</v>
      </c>
    </row>
    <row r="1655" spans="2:9" x14ac:dyDescent="0.2">
      <c r="B1655" s="10">
        <v>1637</v>
      </c>
      <c r="C1655" s="19">
        <v>0.79335871923755896</v>
      </c>
      <c r="D1655" s="22">
        <v>0.52211656678664331</v>
      </c>
      <c r="F1655" s="50">
        <v>1637</v>
      </c>
      <c r="G1655" s="42">
        <v>2.2924030239716977</v>
      </c>
      <c r="H1655" s="42">
        <v>3.2702177268642525</v>
      </c>
      <c r="I1655" s="51">
        <v>4.3354580385836003</v>
      </c>
    </row>
    <row r="1656" spans="2:9" x14ac:dyDescent="0.2">
      <c r="B1656" s="10">
        <v>1638</v>
      </c>
      <c r="C1656" s="19">
        <v>0.87012312169606087</v>
      </c>
      <c r="D1656" s="22">
        <v>0.840613360291392</v>
      </c>
      <c r="F1656" s="50">
        <v>1638</v>
      </c>
      <c r="G1656" s="42">
        <v>4.0596215585793001</v>
      </c>
      <c r="H1656" s="42">
        <v>4.7856771693283351</v>
      </c>
      <c r="I1656" s="51">
        <v>5.2207387301763655</v>
      </c>
    </row>
    <row r="1657" spans="2:9" x14ac:dyDescent="0.2">
      <c r="B1657" s="10">
        <v>1639</v>
      </c>
      <c r="C1657" s="19">
        <v>0.44066922934362585</v>
      </c>
      <c r="D1657" s="22">
        <v>0.47273786390530459</v>
      </c>
      <c r="F1657" s="50">
        <v>1639</v>
      </c>
      <c r="G1657" s="42">
        <v>2.0347659922879275</v>
      </c>
      <c r="H1657" s="42">
        <v>2.4236807613899423</v>
      </c>
      <c r="I1657" s="51">
        <v>2.6440153760617551</v>
      </c>
    </row>
    <row r="1658" spans="2:9" x14ac:dyDescent="0.2">
      <c r="B1658" s="10">
        <v>1640</v>
      </c>
      <c r="C1658" s="19">
        <v>0.31468641619992366</v>
      </c>
      <c r="D1658" s="22">
        <v>0.59702187319003741</v>
      </c>
      <c r="F1658" s="50">
        <v>1640</v>
      </c>
      <c r="G1658" s="42">
        <v>1.5734320809996183</v>
      </c>
      <c r="H1658" s="42">
        <v>1.7307752890995802</v>
      </c>
      <c r="I1658" s="51">
        <v>1.8881184971995419</v>
      </c>
    </row>
    <row r="1659" spans="2:9" x14ac:dyDescent="0.2">
      <c r="B1659" s="10">
        <v>1641</v>
      </c>
      <c r="C1659" s="19">
        <v>3.2150474889674596E-2</v>
      </c>
      <c r="D1659" s="22">
        <v>0.17584845519560532</v>
      </c>
      <c r="F1659" s="50">
        <v>1641</v>
      </c>
      <c r="G1659" s="42">
        <v>0.16075237444837298</v>
      </c>
      <c r="H1659" s="42">
        <v>0.17682761189321028</v>
      </c>
      <c r="I1659" s="51">
        <v>0.19290284933804758</v>
      </c>
    </row>
    <row r="1660" spans="2:9" x14ac:dyDescent="0.2">
      <c r="B1660" s="10">
        <v>1642</v>
      </c>
      <c r="C1660" s="19">
        <v>0.72945934983663407</v>
      </c>
      <c r="D1660" s="22">
        <v>0.81383707766229774</v>
      </c>
      <c r="F1660" s="50">
        <v>1642</v>
      </c>
      <c r="G1660" s="42">
        <v>3.6472967491831705</v>
      </c>
      <c r="H1660" s="42">
        <v>4.0120264241014878</v>
      </c>
      <c r="I1660" s="51">
        <v>4.3767560990198042</v>
      </c>
    </row>
    <row r="1661" spans="2:9" x14ac:dyDescent="0.2">
      <c r="B1661" s="10">
        <v>1643</v>
      </c>
      <c r="C1661" s="19">
        <v>0.8597478842507893</v>
      </c>
      <c r="D1661" s="22">
        <v>0.23415034433349902</v>
      </c>
      <c r="F1661" s="50">
        <v>1643</v>
      </c>
      <c r="G1661" s="42">
        <v>0.87571696908079932</v>
      </c>
      <c r="H1661" s="42">
        <v>1.7217041651582199</v>
      </c>
      <c r="I1661" s="51">
        <v>2.9033450356452581</v>
      </c>
    </row>
    <row r="1662" spans="2:9" x14ac:dyDescent="0.2">
      <c r="B1662" s="10">
        <v>1644</v>
      </c>
      <c r="C1662" s="19">
        <v>0.72659786062703458</v>
      </c>
      <c r="D1662" s="22">
        <v>0.21368185556745423</v>
      </c>
      <c r="F1662" s="50">
        <v>1644</v>
      </c>
      <c r="G1662" s="42">
        <v>0.78467746425315243</v>
      </c>
      <c r="H1662" s="42">
        <v>1.6002093607476642</v>
      </c>
      <c r="I1662" s="51">
        <v>2.773544086620646</v>
      </c>
    </row>
    <row r="1663" spans="2:9" x14ac:dyDescent="0.2">
      <c r="B1663" s="10">
        <v>1645</v>
      </c>
      <c r="C1663" s="19">
        <v>0.27773952086904596</v>
      </c>
      <c r="D1663" s="22">
        <v>0.60189899736120467</v>
      </c>
      <c r="F1663" s="50">
        <v>1645</v>
      </c>
      <c r="G1663" s="42">
        <v>1.3886976043452299</v>
      </c>
      <c r="H1663" s="42">
        <v>1.5275673647797527</v>
      </c>
      <c r="I1663" s="51">
        <v>1.6664371252142758</v>
      </c>
    </row>
    <row r="1664" spans="2:9" x14ac:dyDescent="0.2">
      <c r="B1664" s="10">
        <v>1646</v>
      </c>
      <c r="C1664" s="19">
        <v>0.46693803255811306</v>
      </c>
      <c r="D1664" s="22">
        <v>9.0761556214868144E-2</v>
      </c>
      <c r="F1664" s="50">
        <v>1646</v>
      </c>
      <c r="G1664" s="42">
        <v>0.28083570654717388</v>
      </c>
      <c r="H1664" s="42">
        <v>0.80664832533296749</v>
      </c>
      <c r="I1664" s="51">
        <v>1.8075995197319714</v>
      </c>
    </row>
    <row r="1665" spans="2:9" x14ac:dyDescent="0.2">
      <c r="B1665" s="10">
        <v>1647</v>
      </c>
      <c r="C1665" s="19">
        <v>0.97423909421254029</v>
      </c>
      <c r="D1665" s="22">
        <v>0.11005159974811574</v>
      </c>
      <c r="F1665" s="50">
        <v>1647</v>
      </c>
      <c r="G1665" s="42">
        <v>0.35390413449453173</v>
      </c>
      <c r="H1665" s="42">
        <v>0.94110867670841425</v>
      </c>
      <c r="I1665" s="51">
        <v>1.9904415567738147</v>
      </c>
    </row>
    <row r="1666" spans="2:9" x14ac:dyDescent="0.2">
      <c r="B1666" s="10">
        <v>1648</v>
      </c>
      <c r="C1666" s="19">
        <v>0.12799183973016826</v>
      </c>
      <c r="D1666" s="22">
        <v>0.60530029401134922</v>
      </c>
      <c r="F1666" s="50">
        <v>1648</v>
      </c>
      <c r="G1666" s="42">
        <v>0.63995919865084128</v>
      </c>
      <c r="H1666" s="42">
        <v>0.7039551185159254</v>
      </c>
      <c r="I1666" s="51">
        <v>0.76795103838100953</v>
      </c>
    </row>
    <row r="1667" spans="2:9" x14ac:dyDescent="0.2">
      <c r="B1667" s="10">
        <v>1649</v>
      </c>
      <c r="C1667" s="19">
        <v>0.14862255174333938</v>
      </c>
      <c r="D1667" s="22">
        <v>0.89227245799120436</v>
      </c>
      <c r="F1667" s="50">
        <v>1649</v>
      </c>
      <c r="G1667" s="42">
        <v>0.74311275871669691</v>
      </c>
      <c r="H1667" s="42">
        <v>0.81742403458836654</v>
      </c>
      <c r="I1667" s="51">
        <v>0.89173531046003629</v>
      </c>
    </row>
    <row r="1668" spans="2:9" x14ac:dyDescent="0.2">
      <c r="B1668" s="10">
        <v>1650</v>
      </c>
      <c r="C1668" s="19">
        <v>0.43792879108874649</v>
      </c>
      <c r="D1668" s="22">
        <v>0.88190438563677986</v>
      </c>
      <c r="F1668" s="50">
        <v>1650</v>
      </c>
      <c r="G1668" s="42">
        <v>2.1896439554437324</v>
      </c>
      <c r="H1668" s="42">
        <v>2.4086083509881058</v>
      </c>
      <c r="I1668" s="51">
        <v>2.6275727465324792</v>
      </c>
    </row>
    <row r="1669" spans="2:9" x14ac:dyDescent="0.2">
      <c r="B1669" s="10">
        <v>1651</v>
      </c>
      <c r="C1669" s="19">
        <v>0.81215211022094858</v>
      </c>
      <c r="D1669" s="22">
        <v>0.33452788161042357</v>
      </c>
      <c r="F1669" s="50">
        <v>1651</v>
      </c>
      <c r="G1669" s="42">
        <v>1.3436581441071593</v>
      </c>
      <c r="H1669" s="42">
        <v>2.2903852901891066</v>
      </c>
      <c r="I1669" s="51">
        <v>3.4703031190337321</v>
      </c>
    </row>
    <row r="1670" spans="2:9" x14ac:dyDescent="0.2">
      <c r="B1670" s="10">
        <v>1652</v>
      </c>
      <c r="C1670" s="19">
        <v>0.89206546217585425</v>
      </c>
      <c r="D1670" s="22">
        <v>0.73619183151130463</v>
      </c>
      <c r="F1670" s="50">
        <v>1652</v>
      </c>
      <c r="G1670" s="42">
        <v>3.4622561676745529</v>
      </c>
      <c r="H1670" s="42">
        <v>4.3048248395697986</v>
      </c>
      <c r="I1670" s="51">
        <v>5.1480973120568505</v>
      </c>
    </row>
    <row r="1671" spans="2:9" x14ac:dyDescent="0.2">
      <c r="B1671" s="10">
        <v>1653</v>
      </c>
      <c r="C1671" s="19">
        <v>0.69430702423216073</v>
      </c>
      <c r="D1671" s="22">
        <v>0.86791098695798008</v>
      </c>
      <c r="F1671" s="50">
        <v>1653</v>
      </c>
      <c r="G1671" s="42">
        <v>3.4715351211608034</v>
      </c>
      <c r="H1671" s="42">
        <v>3.8186886332768841</v>
      </c>
      <c r="I1671" s="51">
        <v>4.1658421453929648</v>
      </c>
    </row>
    <row r="1672" spans="2:9" x14ac:dyDescent="0.2">
      <c r="B1672" s="10">
        <v>1654</v>
      </c>
      <c r="C1672" s="19">
        <v>0.48956683350239005</v>
      </c>
      <c r="D1672" s="22">
        <v>0.90377614859410682</v>
      </c>
      <c r="F1672" s="50">
        <v>1654</v>
      </c>
      <c r="G1672" s="42">
        <v>2.4478341675119504</v>
      </c>
      <c r="H1672" s="42">
        <v>2.6926175842631452</v>
      </c>
      <c r="I1672" s="51">
        <v>2.9374010010143401</v>
      </c>
    </row>
    <row r="1673" spans="2:9" x14ac:dyDescent="0.2">
      <c r="B1673" s="10">
        <v>1655</v>
      </c>
      <c r="C1673" s="19">
        <v>0.6277990741704258</v>
      </c>
      <c r="D1673" s="22">
        <v>0.92289424761466787</v>
      </c>
      <c r="F1673" s="50">
        <v>1655</v>
      </c>
      <c r="G1673" s="42">
        <v>3.138995370852129</v>
      </c>
      <c r="H1673" s="42">
        <v>3.4528949079373419</v>
      </c>
      <c r="I1673" s="51">
        <v>3.7667944450225548</v>
      </c>
    </row>
    <row r="1674" spans="2:9" x14ac:dyDescent="0.2">
      <c r="B1674" s="10">
        <v>1656</v>
      </c>
      <c r="C1674" s="19">
        <v>0.1516658860611737</v>
      </c>
      <c r="D1674" s="22">
        <v>0.58003224785091456</v>
      </c>
      <c r="F1674" s="50">
        <v>1656</v>
      </c>
      <c r="G1674" s="42">
        <v>0.75832943030586852</v>
      </c>
      <c r="H1674" s="42">
        <v>0.83416237333645538</v>
      </c>
      <c r="I1674" s="51">
        <v>0.90999531636704223</v>
      </c>
    </row>
    <row r="1675" spans="2:9" x14ac:dyDescent="0.2">
      <c r="B1675" s="10">
        <v>1657</v>
      </c>
      <c r="C1675" s="19">
        <v>0.75089567847441496</v>
      </c>
      <c r="D1675" s="22">
        <v>0.10981364427866636</v>
      </c>
      <c r="F1675" s="50">
        <v>1657</v>
      </c>
      <c r="G1675" s="42">
        <v>0.35298607199975524</v>
      </c>
      <c r="H1675" s="42">
        <v>0.93948041926897996</v>
      </c>
      <c r="I1675" s="51">
        <v>1.9882885087511792</v>
      </c>
    </row>
    <row r="1676" spans="2:9" x14ac:dyDescent="0.2">
      <c r="B1676" s="10">
        <v>1658</v>
      </c>
      <c r="C1676" s="19">
        <v>4.1909793037324561E-2</v>
      </c>
      <c r="D1676" s="22">
        <v>0.65534201978394291</v>
      </c>
      <c r="F1676" s="50">
        <v>1658</v>
      </c>
      <c r="G1676" s="42">
        <v>0.2095489651866228</v>
      </c>
      <c r="H1676" s="42">
        <v>0.23050386170528508</v>
      </c>
      <c r="I1676" s="51">
        <v>0.25145875822394737</v>
      </c>
    </row>
    <row r="1677" spans="2:9" x14ac:dyDescent="0.2">
      <c r="B1677" s="10">
        <v>1659</v>
      </c>
      <c r="C1677" s="19">
        <v>0.26585650749901668</v>
      </c>
      <c r="D1677" s="22">
        <v>2.757785559138537E-2</v>
      </c>
      <c r="F1677" s="50">
        <v>1659</v>
      </c>
      <c r="G1677" s="42">
        <v>6.7242305600966973E-2</v>
      </c>
      <c r="H1677" s="42">
        <v>0.31103630498847928</v>
      </c>
      <c r="I1677" s="51">
        <v>0.99639490228015171</v>
      </c>
    </row>
    <row r="1678" spans="2:9" x14ac:dyDescent="0.2">
      <c r="B1678" s="10">
        <v>1660</v>
      </c>
      <c r="C1678" s="19">
        <v>0.5062192972438162</v>
      </c>
      <c r="D1678" s="22">
        <v>0.79513058438537054</v>
      </c>
      <c r="F1678" s="50">
        <v>1660</v>
      </c>
      <c r="G1678" s="42">
        <v>2.5310964862190808</v>
      </c>
      <c r="H1678" s="42">
        <v>2.7842061348409892</v>
      </c>
      <c r="I1678" s="51">
        <v>3.0373157834628972</v>
      </c>
    </row>
    <row r="1679" spans="2:9" x14ac:dyDescent="0.2">
      <c r="B1679" s="10">
        <v>1661</v>
      </c>
      <c r="C1679" s="19">
        <v>0.50352813320990619</v>
      </c>
      <c r="D1679" s="22">
        <v>0.93181606874698708</v>
      </c>
      <c r="F1679" s="50">
        <v>1661</v>
      </c>
      <c r="G1679" s="42">
        <v>2.5176406660495312</v>
      </c>
      <c r="H1679" s="42">
        <v>2.7694047326544839</v>
      </c>
      <c r="I1679" s="51">
        <v>3.0211687992594372</v>
      </c>
    </row>
    <row r="1680" spans="2:9" x14ac:dyDescent="0.2">
      <c r="B1680" s="10">
        <v>1662</v>
      </c>
      <c r="C1680" s="19">
        <v>6.6493257687423202E-2</v>
      </c>
      <c r="D1680" s="22">
        <v>0.14696041013416195</v>
      </c>
      <c r="F1680" s="50">
        <v>1662</v>
      </c>
      <c r="G1680" s="42">
        <v>0.33246628843711601</v>
      </c>
      <c r="H1680" s="42">
        <v>0.36571291728082761</v>
      </c>
      <c r="I1680" s="51">
        <v>0.39895954612453921</v>
      </c>
    </row>
    <row r="1681" spans="2:9" x14ac:dyDescent="0.2">
      <c r="B1681" s="10">
        <v>1663</v>
      </c>
      <c r="C1681" s="19">
        <v>0.94628931380378178</v>
      </c>
      <c r="D1681" s="22">
        <v>0.75467322892051714</v>
      </c>
      <c r="F1681" s="50">
        <v>1663</v>
      </c>
      <c r="G1681" s="42">
        <v>3.5668162567866926</v>
      </c>
      <c r="H1681" s="42">
        <v>4.3910647871348774</v>
      </c>
      <c r="I1681" s="51">
        <v>5.2123158232342961</v>
      </c>
    </row>
    <row r="1682" spans="2:9" x14ac:dyDescent="0.2">
      <c r="B1682" s="10">
        <v>1664</v>
      </c>
      <c r="C1682" s="19">
        <v>0.52322339221454317</v>
      </c>
      <c r="D1682" s="22">
        <v>9.9092149574622423E-2</v>
      </c>
      <c r="F1682" s="50">
        <v>1664</v>
      </c>
      <c r="G1682" s="42">
        <v>0.31204491064484896</v>
      </c>
      <c r="H1682" s="42">
        <v>0.86535456512736875</v>
      </c>
      <c r="I1682" s="51">
        <v>1.888734334067766</v>
      </c>
    </row>
    <row r="1683" spans="2:9" x14ac:dyDescent="0.2">
      <c r="B1683" s="10">
        <v>1665</v>
      </c>
      <c r="C1683" s="19">
        <v>0.18605698145744931</v>
      </c>
      <c r="D1683" s="22">
        <v>2.7391953570719552E-2</v>
      </c>
      <c r="F1683" s="50">
        <v>1665</v>
      </c>
      <c r="G1683" s="42">
        <v>6.6698737359110818E-2</v>
      </c>
      <c r="H1683" s="42">
        <v>0.30935781738219109</v>
      </c>
      <c r="I1683" s="51">
        <v>0.99303087995585715</v>
      </c>
    </row>
    <row r="1684" spans="2:9" x14ac:dyDescent="0.2">
      <c r="B1684" s="10">
        <v>1666</v>
      </c>
      <c r="C1684" s="19">
        <v>0.90560297831713588</v>
      </c>
      <c r="D1684" s="22">
        <v>0.90657482675151113</v>
      </c>
      <c r="F1684" s="50">
        <v>1666</v>
      </c>
      <c r="G1684" s="42">
        <v>4.4448221788889777</v>
      </c>
      <c r="H1684" s="42">
        <v>4.9808163807442476</v>
      </c>
      <c r="I1684" s="51">
        <v>5.4336178699028155</v>
      </c>
    </row>
    <row r="1685" spans="2:9" x14ac:dyDescent="0.2">
      <c r="B1685" s="10">
        <v>1667</v>
      </c>
      <c r="C1685" s="19">
        <v>0.47252031630844671</v>
      </c>
      <c r="D1685" s="22">
        <v>0.47449417345595168</v>
      </c>
      <c r="F1685" s="50">
        <v>1667</v>
      </c>
      <c r="G1685" s="42">
        <v>2.0438408024791728</v>
      </c>
      <c r="H1685" s="42">
        <v>2.5988617396964568</v>
      </c>
      <c r="I1685" s="51">
        <v>2.83512189785068</v>
      </c>
    </row>
    <row r="1686" spans="2:9" x14ac:dyDescent="0.2">
      <c r="B1686" s="10">
        <v>1668</v>
      </c>
      <c r="C1686" s="19">
        <v>0.46692499755727324</v>
      </c>
      <c r="D1686" s="22">
        <v>0.24389253848996761</v>
      </c>
      <c r="F1686" s="50">
        <v>1668</v>
      </c>
      <c r="G1686" s="42">
        <v>0.91961960466191162</v>
      </c>
      <c r="H1686" s="42">
        <v>1.7787769810606555</v>
      </c>
      <c r="I1686" s="51">
        <v>2.8015499853436392</v>
      </c>
    </row>
    <row r="1687" spans="2:9" x14ac:dyDescent="0.2">
      <c r="B1687" s="10">
        <v>1669</v>
      </c>
      <c r="C1687" s="19">
        <v>0.71792089029941275</v>
      </c>
      <c r="D1687" s="22">
        <v>0.89444548850363859</v>
      </c>
      <c r="F1687" s="50">
        <v>1669</v>
      </c>
      <c r="G1687" s="42">
        <v>3.5896044514970638</v>
      </c>
      <c r="H1687" s="42">
        <v>3.9485648966467704</v>
      </c>
      <c r="I1687" s="51">
        <v>4.3075253417964765</v>
      </c>
    </row>
    <row r="1688" spans="2:9" x14ac:dyDescent="0.2">
      <c r="B1688" s="10">
        <v>1670</v>
      </c>
      <c r="C1688" s="19">
        <v>0.60828863843108194</v>
      </c>
      <c r="D1688" s="22">
        <v>0.36801925953535475</v>
      </c>
      <c r="F1688" s="50">
        <v>1670</v>
      </c>
      <c r="G1688" s="42">
        <v>1.5066579272291394</v>
      </c>
      <c r="H1688" s="42">
        <v>2.4720606820460449</v>
      </c>
      <c r="I1688" s="51">
        <v>3.639875457110143</v>
      </c>
    </row>
    <row r="1689" spans="2:9" x14ac:dyDescent="0.2">
      <c r="B1689" s="10">
        <v>1671</v>
      </c>
      <c r="C1689" s="19">
        <v>0.31120676280456383</v>
      </c>
      <c r="D1689" s="22">
        <v>0.6554280998767158</v>
      </c>
      <c r="F1689" s="50">
        <v>1671</v>
      </c>
      <c r="G1689" s="42">
        <v>1.5560338140228192</v>
      </c>
      <c r="H1689" s="42">
        <v>1.7116371954251011</v>
      </c>
      <c r="I1689" s="51">
        <v>1.867240576827383</v>
      </c>
    </row>
    <row r="1690" spans="2:9" x14ac:dyDescent="0.2">
      <c r="B1690" s="10">
        <v>1672</v>
      </c>
      <c r="C1690" s="19">
        <v>0.48487405209349865</v>
      </c>
      <c r="D1690" s="22">
        <v>0.95352259160502717</v>
      </c>
      <c r="F1690" s="50">
        <v>1672</v>
      </c>
      <c r="G1690" s="42">
        <v>2.4243702604674935</v>
      </c>
      <c r="H1690" s="42">
        <v>2.6668072865142425</v>
      </c>
      <c r="I1690" s="51">
        <v>2.9092443125609919</v>
      </c>
    </row>
    <row r="1691" spans="2:9" x14ac:dyDescent="0.2">
      <c r="B1691" s="10">
        <v>1673</v>
      </c>
      <c r="C1691" s="19">
        <v>0.85914262565685962</v>
      </c>
      <c r="D1691" s="22">
        <v>0.89240818129459787</v>
      </c>
      <c r="F1691" s="50">
        <v>1673</v>
      </c>
      <c r="G1691" s="42">
        <v>4.295713128284298</v>
      </c>
      <c r="H1691" s="42">
        <v>4.7252844411127279</v>
      </c>
      <c r="I1691" s="51">
        <v>5.1548557539411579</v>
      </c>
    </row>
    <row r="1692" spans="2:9" x14ac:dyDescent="0.2">
      <c r="B1692" s="10">
        <v>1674</v>
      </c>
      <c r="C1692" s="19">
        <v>0.99048865593651048</v>
      </c>
      <c r="D1692" s="22">
        <v>0.5464328721944175</v>
      </c>
      <c r="F1692" s="50">
        <v>1674</v>
      </c>
      <c r="G1692" s="42">
        <v>2.4211081270052777</v>
      </c>
      <c r="H1692" s="42">
        <v>3.3915025162710206</v>
      </c>
      <c r="I1692" s="51">
        <v>4.4352658769231672</v>
      </c>
    </row>
    <row r="1693" spans="2:9" x14ac:dyDescent="0.2">
      <c r="B1693" s="10">
        <v>1675</v>
      </c>
      <c r="C1693" s="19">
        <v>0.66461762838486127</v>
      </c>
      <c r="D1693" s="22">
        <v>8.3981147168366688E-2</v>
      </c>
      <c r="F1693" s="50">
        <v>1675</v>
      </c>
      <c r="G1693" s="42">
        <v>0.25585161789926514</v>
      </c>
      <c r="H1693" s="42">
        <v>0.75806794299234281</v>
      </c>
      <c r="I1693" s="51">
        <v>1.7387700532448793</v>
      </c>
    </row>
    <row r="1694" spans="2:9" x14ac:dyDescent="0.2">
      <c r="B1694" s="10">
        <v>1676</v>
      </c>
      <c r="C1694" s="19">
        <v>0.29465038055205361</v>
      </c>
      <c r="D1694" s="22">
        <v>0.3900655316993038</v>
      </c>
      <c r="F1694" s="50">
        <v>1676</v>
      </c>
      <c r="G1694" s="42">
        <v>1.4732519027602682</v>
      </c>
      <c r="H1694" s="42">
        <v>1.6205770930362948</v>
      </c>
      <c r="I1694" s="51">
        <v>1.7679022833123217</v>
      </c>
    </row>
    <row r="1695" spans="2:9" x14ac:dyDescent="0.2">
      <c r="B1695" s="10">
        <v>1677</v>
      </c>
      <c r="C1695" s="19">
        <v>0.91897592831639285</v>
      </c>
      <c r="D1695" s="22">
        <v>0.57629827710685855</v>
      </c>
      <c r="F1695" s="50">
        <v>1677</v>
      </c>
      <c r="G1695" s="42">
        <v>2.5807550735672984</v>
      </c>
      <c r="H1695" s="42">
        <v>3.5389998682728554</v>
      </c>
      <c r="I1695" s="51">
        <v>4.5548587218317653</v>
      </c>
    </row>
    <row r="1696" spans="2:9" x14ac:dyDescent="0.2">
      <c r="B1696" s="10">
        <v>1678</v>
      </c>
      <c r="C1696" s="19">
        <v>0.39539036483231493</v>
      </c>
      <c r="D1696" s="22">
        <v>0.30541297887440833</v>
      </c>
      <c r="F1696" s="50">
        <v>1678</v>
      </c>
      <c r="G1696" s="42">
        <v>1.2045781774565854</v>
      </c>
      <c r="H1696" s="42">
        <v>2.1294756610998746</v>
      </c>
      <c r="I1696" s="51">
        <v>2.3723421889938896</v>
      </c>
    </row>
    <row r="1697" spans="2:9" x14ac:dyDescent="0.2">
      <c r="B1697" s="10">
        <v>1679</v>
      </c>
      <c r="C1697" s="19">
        <v>0.63131500072349644</v>
      </c>
      <c r="D1697" s="22">
        <v>0.66527075408559511</v>
      </c>
      <c r="F1697" s="50">
        <v>1679</v>
      </c>
      <c r="G1697" s="42">
        <v>3.0659715640819969</v>
      </c>
      <c r="H1697" s="42">
        <v>3.4722325039792303</v>
      </c>
      <c r="I1697" s="51">
        <v>3.7878900043409787</v>
      </c>
    </row>
    <row r="1698" spans="2:9" x14ac:dyDescent="0.2">
      <c r="B1698" s="10">
        <v>1680</v>
      </c>
      <c r="C1698" s="19">
        <v>0.47796712089351123</v>
      </c>
      <c r="D1698" s="22">
        <v>0.89252809875041372</v>
      </c>
      <c r="F1698" s="50">
        <v>1680</v>
      </c>
      <c r="G1698" s="42">
        <v>2.3898356044675562</v>
      </c>
      <c r="H1698" s="42">
        <v>2.6288191649143116</v>
      </c>
      <c r="I1698" s="51">
        <v>2.8678027253610674</v>
      </c>
    </row>
    <row r="1699" spans="2:9" x14ac:dyDescent="0.2">
      <c r="B1699" s="10">
        <v>1681</v>
      </c>
      <c r="C1699" s="19">
        <v>0.83560668810484195</v>
      </c>
      <c r="D1699" s="22">
        <v>0.22915373681011497</v>
      </c>
      <c r="F1699" s="50">
        <v>1681</v>
      </c>
      <c r="G1699" s="42">
        <v>0.85334045830265093</v>
      </c>
      <c r="H1699" s="42">
        <v>1.6922489154661926</v>
      </c>
      <c r="I1699" s="51">
        <v>2.8722002933577144</v>
      </c>
    </row>
    <row r="1700" spans="2:9" x14ac:dyDescent="0.2">
      <c r="B1700" s="10">
        <v>1682</v>
      </c>
      <c r="C1700" s="19">
        <v>0.6852078897513284</v>
      </c>
      <c r="D1700" s="22">
        <v>0.31269846056043005</v>
      </c>
      <c r="F1700" s="50">
        <v>1682</v>
      </c>
      <c r="G1700" s="42">
        <v>1.2391414829002947</v>
      </c>
      <c r="H1700" s="42">
        <v>2.1700177389913833</v>
      </c>
      <c r="I1700" s="51">
        <v>3.3551668483363803</v>
      </c>
    </row>
    <row r="1701" spans="2:9" x14ac:dyDescent="0.2">
      <c r="B1701" s="10">
        <v>1683</v>
      </c>
      <c r="C1701" s="19">
        <v>0.88516696255917449</v>
      </c>
      <c r="D1701" s="22">
        <v>0.99689298453060837</v>
      </c>
      <c r="F1701" s="50">
        <v>1683</v>
      </c>
      <c r="G1701" s="42">
        <v>4.4258348127958724</v>
      </c>
      <c r="H1701" s="42">
        <v>4.8684182940754592</v>
      </c>
      <c r="I1701" s="51">
        <v>5.3110017753550469</v>
      </c>
    </row>
    <row r="1702" spans="2:9" x14ac:dyDescent="0.2">
      <c r="B1702" s="10">
        <v>1684</v>
      </c>
      <c r="C1702" s="19">
        <v>0.85183617231808306</v>
      </c>
      <c r="D1702" s="22">
        <v>0.66383020733125853</v>
      </c>
      <c r="F1702" s="50">
        <v>1684</v>
      </c>
      <c r="G1702" s="42">
        <v>3.0580065932384319</v>
      </c>
      <c r="H1702" s="42">
        <v>3.9628560616400623</v>
      </c>
      <c r="I1702" s="51">
        <v>4.8885465594515214</v>
      </c>
    </row>
    <row r="1703" spans="2:9" x14ac:dyDescent="0.2">
      <c r="B1703" s="10">
        <v>1685</v>
      </c>
      <c r="C1703" s="19">
        <v>0.74660411961705264</v>
      </c>
      <c r="D1703" s="22">
        <v>0.22610829178242053</v>
      </c>
      <c r="F1703" s="50">
        <v>1685</v>
      </c>
      <c r="G1703" s="42">
        <v>0.83974957187029642</v>
      </c>
      <c r="H1703" s="42">
        <v>1.6742329337777506</v>
      </c>
      <c r="I1703" s="51">
        <v>2.8530507363464706</v>
      </c>
    </row>
    <row r="1704" spans="2:9" x14ac:dyDescent="0.2">
      <c r="B1704" s="10">
        <v>1686</v>
      </c>
      <c r="C1704" s="19">
        <v>0.17082392012185965</v>
      </c>
      <c r="D1704" s="22">
        <v>0.27007671133475175</v>
      </c>
      <c r="F1704" s="50">
        <v>1686</v>
      </c>
      <c r="G1704" s="42">
        <v>0.85411960060929826</v>
      </c>
      <c r="H1704" s="42">
        <v>0.93953156067022814</v>
      </c>
      <c r="I1704" s="51">
        <v>1.0249435207311579</v>
      </c>
    </row>
    <row r="1705" spans="2:9" x14ac:dyDescent="0.2">
      <c r="B1705" s="10">
        <v>1687</v>
      </c>
      <c r="C1705" s="19">
        <v>0.99802345386170122</v>
      </c>
      <c r="D1705" s="22">
        <v>0.45604520209926724</v>
      </c>
      <c r="F1705" s="50">
        <v>1687</v>
      </c>
      <c r="G1705" s="42">
        <v>1.9488547572490043</v>
      </c>
      <c r="H1705" s="42">
        <v>2.9347357485541332</v>
      </c>
      <c r="I1705" s="51">
        <v>4.0518671344916557</v>
      </c>
    </row>
    <row r="1706" spans="2:9" x14ac:dyDescent="0.2">
      <c r="B1706" s="10">
        <v>1688</v>
      </c>
      <c r="C1706" s="19">
        <v>0.26315058828687299</v>
      </c>
      <c r="D1706" s="22">
        <v>0.76991290047757766</v>
      </c>
      <c r="F1706" s="50">
        <v>1688</v>
      </c>
      <c r="G1706" s="42">
        <v>1.3157529414343649</v>
      </c>
      <c r="H1706" s="42">
        <v>1.4473282355778014</v>
      </c>
      <c r="I1706" s="51">
        <v>1.5789035297212379</v>
      </c>
    </row>
    <row r="1707" spans="2:9" x14ac:dyDescent="0.2">
      <c r="B1707" s="10">
        <v>1689</v>
      </c>
      <c r="C1707" s="19">
        <v>0.77356161274737567</v>
      </c>
      <c r="D1707" s="22">
        <v>0.24345254478600831</v>
      </c>
      <c r="F1707" s="50">
        <v>1689</v>
      </c>
      <c r="G1707" s="42">
        <v>0.91762911914637457</v>
      </c>
      <c r="H1707" s="42">
        <v>1.7762093191776223</v>
      </c>
      <c r="I1707" s="51">
        <v>2.9604546293257563</v>
      </c>
    </row>
    <row r="1708" spans="2:9" x14ac:dyDescent="0.2">
      <c r="B1708" s="10">
        <v>1690</v>
      </c>
      <c r="C1708" s="19">
        <v>0.59185862072370954</v>
      </c>
      <c r="D1708" s="22">
        <v>0.72393082570025147</v>
      </c>
      <c r="F1708" s="50">
        <v>1690</v>
      </c>
      <c r="G1708" s="42">
        <v>2.9592931036185477</v>
      </c>
      <c r="H1708" s="42">
        <v>3.2552224139804027</v>
      </c>
      <c r="I1708" s="51">
        <v>3.5511517243422572</v>
      </c>
    </row>
    <row r="1709" spans="2:9" x14ac:dyDescent="0.2">
      <c r="B1709" s="10">
        <v>1691</v>
      </c>
      <c r="C1709" s="19">
        <v>0.40712957181715814</v>
      </c>
      <c r="D1709" s="22">
        <v>0.36452901070807364</v>
      </c>
      <c r="F1709" s="50">
        <v>1691</v>
      </c>
      <c r="G1709" s="42">
        <v>1.4895274829080543</v>
      </c>
      <c r="H1709" s="42">
        <v>2.2392126449943697</v>
      </c>
      <c r="I1709" s="51">
        <v>2.4427774309029489</v>
      </c>
    </row>
    <row r="1710" spans="2:9" x14ac:dyDescent="0.2">
      <c r="B1710" s="10">
        <v>1692</v>
      </c>
      <c r="C1710" s="19">
        <v>0.85505555225095531</v>
      </c>
      <c r="D1710" s="22">
        <v>0.2979279444267291</v>
      </c>
      <c r="F1710" s="50">
        <v>1692</v>
      </c>
      <c r="G1710" s="42">
        <v>1.1692395376937781</v>
      </c>
      <c r="H1710" s="42">
        <v>2.087621118893022</v>
      </c>
      <c r="I1710" s="51">
        <v>3.2749665646174537</v>
      </c>
    </row>
    <row r="1711" spans="2:9" x14ac:dyDescent="0.2">
      <c r="B1711" s="10">
        <v>1693</v>
      </c>
      <c r="C1711" s="19">
        <v>0.85598028229950562</v>
      </c>
      <c r="D1711" s="22">
        <v>0.76994428174877205</v>
      </c>
      <c r="F1711" s="50">
        <v>1693</v>
      </c>
      <c r="G1711" s="42">
        <v>3.653601373037862</v>
      </c>
      <c r="H1711" s="42">
        <v>4.462005772643975</v>
      </c>
      <c r="I1711" s="51">
        <v>5.1358816937970335</v>
      </c>
    </row>
    <row r="1712" spans="2:9" x14ac:dyDescent="0.2">
      <c r="B1712" s="10">
        <v>1694</v>
      </c>
      <c r="C1712" s="19">
        <v>0.32811429341533171</v>
      </c>
      <c r="D1712" s="22">
        <v>0.98140089893038973</v>
      </c>
      <c r="F1712" s="50">
        <v>1694</v>
      </c>
      <c r="G1712" s="42">
        <v>1.6405714670766587</v>
      </c>
      <c r="H1712" s="42">
        <v>1.8046286137843244</v>
      </c>
      <c r="I1712" s="51">
        <v>1.9686857604919903</v>
      </c>
    </row>
    <row r="1713" spans="2:9" x14ac:dyDescent="0.2">
      <c r="B1713" s="10">
        <v>1695</v>
      </c>
      <c r="C1713" s="19">
        <v>0.14663604737681935</v>
      </c>
      <c r="D1713" s="22">
        <v>0.70213839167252079</v>
      </c>
      <c r="F1713" s="50">
        <v>1695</v>
      </c>
      <c r="G1713" s="42">
        <v>0.73318023688409673</v>
      </c>
      <c r="H1713" s="42">
        <v>0.8064982605725064</v>
      </c>
      <c r="I1713" s="51">
        <v>0.87981628426091607</v>
      </c>
    </row>
    <row r="1714" spans="2:9" x14ac:dyDescent="0.2">
      <c r="B1714" s="10">
        <v>1696</v>
      </c>
      <c r="C1714" s="19">
        <v>0.98316183474072893</v>
      </c>
      <c r="D1714" s="22">
        <v>0.11971344238567683</v>
      </c>
      <c r="F1714" s="50">
        <v>1696</v>
      </c>
      <c r="G1714" s="42">
        <v>0.39150878123829391</v>
      </c>
      <c r="H1714" s="42">
        <v>1.0066465857260385</v>
      </c>
      <c r="I1714" s="51">
        <v>2.0759778240348248</v>
      </c>
    </row>
    <row r="1715" spans="2:9" x14ac:dyDescent="0.2">
      <c r="B1715" s="10">
        <v>1697</v>
      </c>
      <c r="C1715" s="19">
        <v>0.88226099585957474</v>
      </c>
      <c r="D1715" s="22">
        <v>0.91406033528935682</v>
      </c>
      <c r="F1715" s="50">
        <v>1697</v>
      </c>
      <c r="G1715" s="42">
        <v>4.4113049792978734</v>
      </c>
      <c r="H1715" s="42">
        <v>4.8524354772276608</v>
      </c>
      <c r="I1715" s="51">
        <v>5.2935659751574482</v>
      </c>
    </row>
    <row r="1716" spans="2:9" x14ac:dyDescent="0.2">
      <c r="B1716" s="10">
        <v>1698</v>
      </c>
      <c r="C1716" s="19">
        <v>0.69379365097474677</v>
      </c>
      <c r="D1716" s="22">
        <v>0.63880876535893527</v>
      </c>
      <c r="F1716" s="50">
        <v>1698</v>
      </c>
      <c r="G1716" s="42">
        <v>2.9202164582581762</v>
      </c>
      <c r="H1716" s="42">
        <v>3.8158650803611072</v>
      </c>
      <c r="I1716" s="51">
        <v>4.1627619058484804</v>
      </c>
    </row>
    <row r="1717" spans="2:9" x14ac:dyDescent="0.2">
      <c r="B1717" s="10">
        <v>1699</v>
      </c>
      <c r="C1717" s="19">
        <v>0.58223003067026535</v>
      </c>
      <c r="D1717" s="22">
        <v>0.43997195059856753</v>
      </c>
      <c r="F1717" s="50">
        <v>1699</v>
      </c>
      <c r="G1717" s="42">
        <v>1.8667234889979833</v>
      </c>
      <c r="H1717" s="42">
        <v>2.8516924212374506</v>
      </c>
      <c r="I1717" s="51">
        <v>3.4933801840215919</v>
      </c>
    </row>
    <row r="1718" spans="2:9" x14ac:dyDescent="0.2">
      <c r="B1718" s="10">
        <v>1700</v>
      </c>
      <c r="C1718" s="19">
        <v>0.31684498329194222</v>
      </c>
      <c r="D1718" s="22">
        <v>0.81697132038422626</v>
      </c>
      <c r="F1718" s="50">
        <v>1700</v>
      </c>
      <c r="G1718" s="42">
        <v>1.5842249164597111</v>
      </c>
      <c r="H1718" s="42">
        <v>1.7426474081056822</v>
      </c>
      <c r="I1718" s="51">
        <v>1.9010698997516533</v>
      </c>
    </row>
    <row r="1719" spans="2:9" x14ac:dyDescent="0.2">
      <c r="B1719" s="10">
        <v>1701</v>
      </c>
      <c r="C1719" s="19">
        <v>0.62150028500319943</v>
      </c>
      <c r="D1719" s="22">
        <v>0.86353683012845894</v>
      </c>
      <c r="F1719" s="50">
        <v>1701</v>
      </c>
      <c r="G1719" s="42">
        <v>3.1075014250159971</v>
      </c>
      <c r="H1719" s="42">
        <v>3.4182515675175971</v>
      </c>
      <c r="I1719" s="51">
        <v>3.7290017100191966</v>
      </c>
    </row>
    <row r="1720" spans="2:9" x14ac:dyDescent="0.2">
      <c r="B1720" s="10">
        <v>1702</v>
      </c>
      <c r="C1720" s="19">
        <v>0.97345537584428721</v>
      </c>
      <c r="D1720" s="22">
        <v>0.42231846528105266</v>
      </c>
      <c r="F1720" s="50">
        <v>1702</v>
      </c>
      <c r="G1720" s="42">
        <v>1.7772073031758284</v>
      </c>
      <c r="H1720" s="42">
        <v>2.7597817989282158</v>
      </c>
      <c r="I1720" s="51">
        <v>3.8991620574320702</v>
      </c>
    </row>
    <row r="1721" spans="2:9" x14ac:dyDescent="0.2">
      <c r="B1721" s="10">
        <v>1703</v>
      </c>
      <c r="C1721" s="19">
        <v>0.37811619265331375</v>
      </c>
      <c r="D1721" s="22">
        <v>0.33337819640010757</v>
      </c>
      <c r="F1721" s="50">
        <v>1703</v>
      </c>
      <c r="G1721" s="42">
        <v>1.3381186865315526</v>
      </c>
      <c r="H1721" s="42">
        <v>2.0796390595932257</v>
      </c>
      <c r="I1721" s="51">
        <v>2.2686971559198827</v>
      </c>
    </row>
    <row r="1722" spans="2:9" x14ac:dyDescent="0.2">
      <c r="B1722" s="10">
        <v>1704</v>
      </c>
      <c r="C1722" s="19">
        <v>0.88208548177206914</v>
      </c>
      <c r="D1722" s="22">
        <v>0.29125509785110282</v>
      </c>
      <c r="F1722" s="50">
        <v>1704</v>
      </c>
      <c r="G1722" s="42">
        <v>1.1378846714164972</v>
      </c>
      <c r="H1722" s="42">
        <v>2.0501305530050087</v>
      </c>
      <c r="I1722" s="51">
        <v>3.2380833100214859</v>
      </c>
    </row>
    <row r="1723" spans="2:9" x14ac:dyDescent="0.2">
      <c r="B1723" s="10">
        <v>1705</v>
      </c>
      <c r="C1723" s="19">
        <v>0.91364852011301179</v>
      </c>
      <c r="D1723" s="22">
        <v>0.93078577270694007</v>
      </c>
      <c r="F1723" s="50">
        <v>1705</v>
      </c>
      <c r="G1723" s="42">
        <v>4.5682426005650587</v>
      </c>
      <c r="H1723" s="42">
        <v>5.0250668606215649</v>
      </c>
      <c r="I1723" s="51">
        <v>5.4818911206780712</v>
      </c>
    </row>
    <row r="1724" spans="2:9" x14ac:dyDescent="0.2">
      <c r="B1724" s="10">
        <v>1706</v>
      </c>
      <c r="C1724" s="19">
        <v>0.96020936863440332</v>
      </c>
      <c r="D1724" s="22">
        <v>8.9845031041819401E-2</v>
      </c>
      <c r="F1724" s="50">
        <v>1706</v>
      </c>
      <c r="G1724" s="42">
        <v>0.27743604198720734</v>
      </c>
      <c r="H1724" s="42">
        <v>0.80012518377167674</v>
      </c>
      <c r="I1724" s="51">
        <v>1.798449642749415</v>
      </c>
    </row>
    <row r="1725" spans="2:9" x14ac:dyDescent="0.2">
      <c r="B1725" s="10">
        <v>1707</v>
      </c>
      <c r="C1725" s="19">
        <v>0.77752069370395316</v>
      </c>
      <c r="D1725" s="22">
        <v>0.1340809501604785</v>
      </c>
      <c r="F1725" s="50">
        <v>1707</v>
      </c>
      <c r="G1725" s="42">
        <v>0.44854962613627625</v>
      </c>
      <c r="H1725" s="42">
        <v>1.102189711196097</v>
      </c>
      <c r="I1725" s="51">
        <v>2.1970239429230682</v>
      </c>
    </row>
    <row r="1726" spans="2:9" x14ac:dyDescent="0.2">
      <c r="B1726" s="10">
        <v>1708</v>
      </c>
      <c r="C1726" s="19">
        <v>0.23393585318021926</v>
      </c>
      <c r="D1726" s="22">
        <v>0.74631248810825113</v>
      </c>
      <c r="F1726" s="50">
        <v>1708</v>
      </c>
      <c r="G1726" s="42">
        <v>1.1696792659010962</v>
      </c>
      <c r="H1726" s="42">
        <v>1.286647192491206</v>
      </c>
      <c r="I1726" s="51">
        <v>1.4036151190813155</v>
      </c>
    </row>
    <row r="1727" spans="2:9" x14ac:dyDescent="0.2">
      <c r="B1727" s="10">
        <v>1709</v>
      </c>
      <c r="C1727" s="19">
        <v>0.35577265843126826</v>
      </c>
      <c r="D1727" s="22">
        <v>0.74627008723864963</v>
      </c>
      <c r="F1727" s="50">
        <v>1709</v>
      </c>
      <c r="G1727" s="42">
        <v>1.7788632921563412</v>
      </c>
      <c r="H1727" s="42">
        <v>1.9567496213719755</v>
      </c>
      <c r="I1727" s="51">
        <v>2.1346359505876098</v>
      </c>
    </row>
    <row r="1728" spans="2:9" x14ac:dyDescent="0.2">
      <c r="B1728" s="10">
        <v>1710</v>
      </c>
      <c r="C1728" s="19">
        <v>0.44396350452408317</v>
      </c>
      <c r="D1728" s="22">
        <v>0.73735621192123202</v>
      </c>
      <c r="F1728" s="50">
        <v>1710</v>
      </c>
      <c r="G1728" s="42">
        <v>2.2198175226204158</v>
      </c>
      <c r="H1728" s="42">
        <v>2.4417992748824573</v>
      </c>
      <c r="I1728" s="51">
        <v>2.6637810271444993</v>
      </c>
    </row>
    <row r="1729" spans="2:9" x14ac:dyDescent="0.2">
      <c r="B1729" s="10">
        <v>1711</v>
      </c>
      <c r="C1729" s="19">
        <v>0.53832825734512257</v>
      </c>
      <c r="D1729" s="22">
        <v>0.26021461840160764</v>
      </c>
      <c r="F1729" s="50">
        <v>1711</v>
      </c>
      <c r="G1729" s="42">
        <v>0.99395799948453378</v>
      </c>
      <c r="H1729" s="42">
        <v>1.8733893291142703</v>
      </c>
      <c r="I1729" s="51">
        <v>3.0606741516303035</v>
      </c>
    </row>
    <row r="1730" spans="2:9" x14ac:dyDescent="0.2">
      <c r="B1730" s="10">
        <v>1712</v>
      </c>
      <c r="C1730" s="19">
        <v>0.12654402653604979</v>
      </c>
      <c r="D1730" s="22">
        <v>0.18440283562080961</v>
      </c>
      <c r="F1730" s="50">
        <v>1712</v>
      </c>
      <c r="G1730" s="42">
        <v>0.63272013268024896</v>
      </c>
      <c r="H1730" s="42">
        <v>0.69599214594827385</v>
      </c>
      <c r="I1730" s="51">
        <v>0.75926415921629875</v>
      </c>
    </row>
    <row r="1731" spans="2:9" x14ac:dyDescent="0.2">
      <c r="B1731" s="10">
        <v>1713</v>
      </c>
      <c r="C1731" s="19">
        <v>0.80508049376542623</v>
      </c>
      <c r="D1731" s="22">
        <v>0.3253804186273016</v>
      </c>
      <c r="F1731" s="50">
        <v>1713</v>
      </c>
      <c r="G1731" s="42">
        <v>1.2996897701561492</v>
      </c>
      <c r="H1731" s="42">
        <v>2.2401434015806321</v>
      </c>
      <c r="I1731" s="51">
        <v>3.4225275850725962</v>
      </c>
    </row>
    <row r="1732" spans="2:9" x14ac:dyDescent="0.2">
      <c r="B1732" s="10">
        <v>1714</v>
      </c>
      <c r="C1732" s="19">
        <v>0.62830141118391114</v>
      </c>
      <c r="D1732" s="22">
        <v>5.2742072669515583E-2</v>
      </c>
      <c r="F1732" s="50">
        <v>1714</v>
      </c>
      <c r="G1732" s="42">
        <v>0.14640591921951041</v>
      </c>
      <c r="H1732" s="42">
        <v>0.52250258540372263</v>
      </c>
      <c r="I1732" s="51">
        <v>1.3779385385794827</v>
      </c>
    </row>
    <row r="1733" spans="2:9" x14ac:dyDescent="0.2">
      <c r="B1733" s="10">
        <v>1715</v>
      </c>
      <c r="C1733" s="19">
        <v>0.36186229787931612</v>
      </c>
      <c r="D1733" s="22">
        <v>0.96521650630677946</v>
      </c>
      <c r="F1733" s="50">
        <v>1715</v>
      </c>
      <c r="G1733" s="42">
        <v>1.8093114893965807</v>
      </c>
      <c r="H1733" s="42">
        <v>1.9902426383362386</v>
      </c>
      <c r="I1733" s="51">
        <v>2.1711737872758965</v>
      </c>
    </row>
    <row r="1734" spans="2:9" x14ac:dyDescent="0.2">
      <c r="B1734" s="10">
        <v>1716</v>
      </c>
      <c r="C1734" s="19">
        <v>0.78957175400053881</v>
      </c>
      <c r="D1734" s="22">
        <v>0.30836298002163587</v>
      </c>
      <c r="F1734" s="50">
        <v>1716</v>
      </c>
      <c r="G1734" s="42">
        <v>1.2185537350178388</v>
      </c>
      <c r="H1734" s="42">
        <v>2.1459148084075861</v>
      </c>
      <c r="I1734" s="51">
        <v>3.3318264181645016</v>
      </c>
    </row>
    <row r="1735" spans="2:9" x14ac:dyDescent="0.2">
      <c r="B1735" s="10">
        <v>1717</v>
      </c>
      <c r="C1735" s="19">
        <v>0.7313908160878132</v>
      </c>
      <c r="D1735" s="22">
        <v>0.16556883526166266</v>
      </c>
      <c r="F1735" s="50">
        <v>1717</v>
      </c>
      <c r="G1735" s="42">
        <v>0.57775580360574963</v>
      </c>
      <c r="H1735" s="42">
        <v>1.3048048562516363</v>
      </c>
      <c r="I1735" s="51">
        <v>2.4414090336155994</v>
      </c>
    </row>
    <row r="1736" spans="2:9" x14ac:dyDescent="0.2">
      <c r="B1736" s="10">
        <v>1718</v>
      </c>
      <c r="C1736" s="19">
        <v>8.2603357631385488E-2</v>
      </c>
      <c r="D1736" s="22">
        <v>0.59547915073992408</v>
      </c>
      <c r="F1736" s="50">
        <v>1718</v>
      </c>
      <c r="G1736" s="42">
        <v>0.41301678815692744</v>
      </c>
      <c r="H1736" s="42">
        <v>0.45431846697262018</v>
      </c>
      <c r="I1736" s="51">
        <v>0.49562014578831293</v>
      </c>
    </row>
    <row r="1737" spans="2:9" x14ac:dyDescent="0.2">
      <c r="B1737" s="10">
        <v>1719</v>
      </c>
      <c r="C1737" s="19">
        <v>0.55674077906506636</v>
      </c>
      <c r="D1737" s="22">
        <v>0.32511228336572373</v>
      </c>
      <c r="F1737" s="50">
        <v>1719</v>
      </c>
      <c r="G1737" s="42">
        <v>1.2984046383703394</v>
      </c>
      <c r="H1737" s="42">
        <v>2.2386664572596713</v>
      </c>
      <c r="I1737" s="51">
        <v>3.3404446743903984</v>
      </c>
    </row>
    <row r="1738" spans="2:9" x14ac:dyDescent="0.2">
      <c r="B1738" s="10">
        <v>1720</v>
      </c>
      <c r="C1738" s="19">
        <v>0.23577795963031845</v>
      </c>
      <c r="D1738" s="22">
        <v>0.44223347616719333</v>
      </c>
      <c r="F1738" s="50">
        <v>1720</v>
      </c>
      <c r="G1738" s="42">
        <v>1.1788897981515922</v>
      </c>
      <c r="H1738" s="42">
        <v>1.2967787779667515</v>
      </c>
      <c r="I1738" s="51">
        <v>1.4146677577819107</v>
      </c>
    </row>
    <row r="1739" spans="2:9" x14ac:dyDescent="0.2">
      <c r="B1739" s="10">
        <v>1721</v>
      </c>
      <c r="C1739" s="19">
        <v>0.10210987469782984</v>
      </c>
      <c r="D1739" s="22">
        <v>0.42694544099354004</v>
      </c>
      <c r="F1739" s="50">
        <v>1721</v>
      </c>
      <c r="G1739" s="42">
        <v>0.51054937348914919</v>
      </c>
      <c r="H1739" s="42">
        <v>0.56160431083806417</v>
      </c>
      <c r="I1739" s="51">
        <v>0.61265924818697903</v>
      </c>
    </row>
    <row r="1740" spans="2:9" x14ac:dyDescent="0.2">
      <c r="B1740" s="10">
        <v>1722</v>
      </c>
      <c r="C1740" s="19">
        <v>0.96864388325430284</v>
      </c>
      <c r="D1740" s="22">
        <v>0.52980228947998664</v>
      </c>
      <c r="F1740" s="50">
        <v>1722</v>
      </c>
      <c r="G1740" s="42">
        <v>2.3329562858120996</v>
      </c>
      <c r="H1740" s="42">
        <v>3.3086722885656243</v>
      </c>
      <c r="I1740" s="51">
        <v>4.3672511287169549</v>
      </c>
    </row>
    <row r="1741" spans="2:9" x14ac:dyDescent="0.2">
      <c r="B1741" s="10">
        <v>1723</v>
      </c>
      <c r="C1741" s="19">
        <v>0.64242902345871566</v>
      </c>
      <c r="D1741" s="22">
        <v>0.36887662318328407</v>
      </c>
      <c r="F1741" s="50">
        <v>1723</v>
      </c>
      <c r="G1741" s="42">
        <v>1.5108709278887653</v>
      </c>
      <c r="H1741" s="42">
        <v>2.4766668793701294</v>
      </c>
      <c r="I1741" s="51">
        <v>3.6441128460296377</v>
      </c>
    </row>
    <row r="1742" spans="2:9" x14ac:dyDescent="0.2">
      <c r="B1742" s="10">
        <v>1724</v>
      </c>
      <c r="C1742" s="19">
        <v>0.28038357801929581</v>
      </c>
      <c r="D1742" s="22">
        <v>0.67003858427702989</v>
      </c>
      <c r="F1742" s="50">
        <v>1724</v>
      </c>
      <c r="G1742" s="42">
        <v>1.401917890096479</v>
      </c>
      <c r="H1742" s="42">
        <v>1.5421096791061268</v>
      </c>
      <c r="I1742" s="51">
        <v>1.6823014681157749</v>
      </c>
    </row>
    <row r="1743" spans="2:9" x14ac:dyDescent="0.2">
      <c r="B1743" s="10">
        <v>1725</v>
      </c>
      <c r="C1743" s="19">
        <v>0.75503964151944292</v>
      </c>
      <c r="D1743" s="22">
        <v>0.96763116733331278</v>
      </c>
      <c r="F1743" s="50">
        <v>1725</v>
      </c>
      <c r="G1743" s="42">
        <v>3.7751982075972146</v>
      </c>
      <c r="H1743" s="42">
        <v>4.1527180283569365</v>
      </c>
      <c r="I1743" s="51">
        <v>4.5302378491166575</v>
      </c>
    </row>
    <row r="1744" spans="2:9" x14ac:dyDescent="0.2">
      <c r="B1744" s="10">
        <v>1726</v>
      </c>
      <c r="C1744" s="19">
        <v>0.39656710070260703</v>
      </c>
      <c r="D1744" s="22">
        <v>0.58040002808364877</v>
      </c>
      <c r="F1744" s="50">
        <v>1726</v>
      </c>
      <c r="G1744" s="42">
        <v>1.9828355035130352</v>
      </c>
      <c r="H1744" s="42">
        <v>2.1811190538643386</v>
      </c>
      <c r="I1744" s="51">
        <v>2.3794026042156422</v>
      </c>
    </row>
    <row r="1745" spans="2:9" x14ac:dyDescent="0.2">
      <c r="B1745" s="10">
        <v>1727</v>
      </c>
      <c r="C1745" s="19">
        <v>0.96975398830416959</v>
      </c>
      <c r="D1745" s="22">
        <v>0.14726448938032921</v>
      </c>
      <c r="F1745" s="50">
        <v>1727</v>
      </c>
      <c r="G1745" s="42">
        <v>0.50198142534694812</v>
      </c>
      <c r="H1745" s="42">
        <v>1.18806750664161</v>
      </c>
      <c r="I1745" s="51">
        <v>2.3025033371727934</v>
      </c>
    </row>
    <row r="1746" spans="2:9" x14ac:dyDescent="0.2">
      <c r="B1746" s="10">
        <v>1728</v>
      </c>
      <c r="C1746" s="19">
        <v>0.79010733645811482</v>
      </c>
      <c r="D1746" s="22">
        <v>0.84606854554381983</v>
      </c>
      <c r="F1746" s="50">
        <v>1728</v>
      </c>
      <c r="G1746" s="42">
        <v>3.9505366822905739</v>
      </c>
      <c r="H1746" s="42">
        <v>4.3455903505196316</v>
      </c>
      <c r="I1746" s="51">
        <v>4.7406440187486893</v>
      </c>
    </row>
    <row r="1747" spans="2:9" x14ac:dyDescent="0.2">
      <c r="B1747" s="10">
        <v>1729</v>
      </c>
      <c r="C1747" s="19">
        <v>7.3710401086479194E-2</v>
      </c>
      <c r="D1747" s="22">
        <v>0.98898979956101696</v>
      </c>
      <c r="F1747" s="50">
        <v>1729</v>
      </c>
      <c r="G1747" s="42">
        <v>0.36855200543239597</v>
      </c>
      <c r="H1747" s="42">
        <v>0.40540720597563557</v>
      </c>
      <c r="I1747" s="51">
        <v>0.44226240651887516</v>
      </c>
    </row>
    <row r="1748" spans="2:9" x14ac:dyDescent="0.2">
      <c r="B1748" s="10">
        <v>1730</v>
      </c>
      <c r="C1748" s="19">
        <v>0.88755870048592278</v>
      </c>
      <c r="D1748" s="22">
        <v>0.65781803844828779</v>
      </c>
      <c r="F1748" s="50">
        <v>1730</v>
      </c>
      <c r="G1748" s="42">
        <v>3.0248019086009439</v>
      </c>
      <c r="H1748" s="42">
        <v>3.9341173675312713</v>
      </c>
      <c r="I1748" s="51">
        <v>4.8663589452627063</v>
      </c>
    </row>
    <row r="1749" spans="2:9" x14ac:dyDescent="0.2">
      <c r="B1749" s="10">
        <v>1731</v>
      </c>
      <c r="C1749" s="19">
        <v>0.18127444167901685</v>
      </c>
      <c r="D1749" s="22">
        <v>5.7117181476835754E-2</v>
      </c>
      <c r="F1749" s="50">
        <v>1731</v>
      </c>
      <c r="G1749" s="42">
        <v>0.16109799173345443</v>
      </c>
      <c r="H1749" s="42">
        <v>0.55689857198547843</v>
      </c>
      <c r="I1749" s="51">
        <v>1.0876466500741011</v>
      </c>
    </row>
    <row r="1750" spans="2:9" x14ac:dyDescent="0.2">
      <c r="B1750" s="10">
        <v>1732</v>
      </c>
      <c r="C1750" s="19">
        <v>0.92420457047628868</v>
      </c>
      <c r="D1750" s="22">
        <v>5.7047105768099682E-2</v>
      </c>
      <c r="F1750" s="50">
        <v>1732</v>
      </c>
      <c r="G1750" s="42">
        <v>0.16086084409750878</v>
      </c>
      <c r="H1750" s="42">
        <v>0.55635190842316762</v>
      </c>
      <c r="I1750" s="51">
        <v>1.4330721571685037</v>
      </c>
    </row>
    <row r="1751" spans="2:9" x14ac:dyDescent="0.2">
      <c r="B1751" s="10">
        <v>1733</v>
      </c>
      <c r="C1751" s="19">
        <v>0.14850442489834825</v>
      </c>
      <c r="D1751" s="22">
        <v>0.72023915214329948</v>
      </c>
      <c r="F1751" s="50">
        <v>1733</v>
      </c>
      <c r="G1751" s="42">
        <v>0.74252212449174126</v>
      </c>
      <c r="H1751" s="42">
        <v>0.81677433694091539</v>
      </c>
      <c r="I1751" s="51">
        <v>0.89102654939008952</v>
      </c>
    </row>
    <row r="1752" spans="2:9" x14ac:dyDescent="0.2">
      <c r="B1752" s="10">
        <v>1734</v>
      </c>
      <c r="C1752" s="19">
        <v>0.31979293823811838</v>
      </c>
      <c r="D1752" s="22">
        <v>8.7141826958816448E-3</v>
      </c>
      <c r="F1752" s="50">
        <v>1734</v>
      </c>
      <c r="G1752" s="42">
        <v>1.6874930674198808E-2</v>
      </c>
      <c r="H1752" s="42">
        <v>0.12374966107362877</v>
      </c>
      <c r="I1752" s="51">
        <v>0.56009872080887602</v>
      </c>
    </row>
    <row r="1753" spans="2:9" x14ac:dyDescent="0.2">
      <c r="B1753" s="10">
        <v>1735</v>
      </c>
      <c r="C1753" s="19">
        <v>0.84151216076136737</v>
      </c>
      <c r="D1753" s="22">
        <v>0.74525505642468248</v>
      </c>
      <c r="F1753" s="50">
        <v>1735</v>
      </c>
      <c r="G1753" s="42">
        <v>3.5134673488171941</v>
      </c>
      <c r="H1753" s="42">
        <v>4.34717010565707</v>
      </c>
      <c r="I1753" s="51">
        <v>5.0490729645682038</v>
      </c>
    </row>
    <row r="1754" spans="2:9" x14ac:dyDescent="0.2">
      <c r="B1754" s="10">
        <v>1736</v>
      </c>
      <c r="C1754" s="19">
        <v>0.10294063073833926</v>
      </c>
      <c r="D1754" s="22">
        <v>0.44725073387556191</v>
      </c>
      <c r="F1754" s="50">
        <v>1736</v>
      </c>
      <c r="G1754" s="42">
        <v>0.51470315369169628</v>
      </c>
      <c r="H1754" s="42">
        <v>0.56617346906086596</v>
      </c>
      <c r="I1754" s="51">
        <v>0.61764378443003554</v>
      </c>
    </row>
    <row r="1755" spans="2:9" x14ac:dyDescent="0.2">
      <c r="B1755" s="10">
        <v>1737</v>
      </c>
      <c r="C1755" s="19">
        <v>0.43487693005152073</v>
      </c>
      <c r="D1755" s="22">
        <v>0.78730978024093523</v>
      </c>
      <c r="F1755" s="50">
        <v>1737</v>
      </c>
      <c r="G1755" s="42">
        <v>2.1743846502576036</v>
      </c>
      <c r="H1755" s="42">
        <v>2.3918231152833638</v>
      </c>
      <c r="I1755" s="51">
        <v>2.6092615803091244</v>
      </c>
    </row>
    <row r="1756" spans="2:9" x14ac:dyDescent="0.2">
      <c r="B1756" s="10">
        <v>1738</v>
      </c>
      <c r="C1756" s="19">
        <v>0.21996972865570985</v>
      </c>
      <c r="D1756" s="22">
        <v>0.9171705824342703</v>
      </c>
      <c r="F1756" s="50">
        <v>1738</v>
      </c>
      <c r="G1756" s="42">
        <v>1.0998486432785493</v>
      </c>
      <c r="H1756" s="42">
        <v>1.2098335076064042</v>
      </c>
      <c r="I1756" s="51">
        <v>1.3198183719342591</v>
      </c>
    </row>
    <row r="1757" spans="2:9" x14ac:dyDescent="0.2">
      <c r="B1757" s="10">
        <v>1739</v>
      </c>
      <c r="C1757" s="19">
        <v>0.15457370867999654</v>
      </c>
      <c r="D1757" s="22">
        <v>0.65912894123456145</v>
      </c>
      <c r="F1757" s="50">
        <v>1739</v>
      </c>
      <c r="G1757" s="42">
        <v>0.77286854339998268</v>
      </c>
      <c r="H1757" s="42">
        <v>0.85015539773998094</v>
      </c>
      <c r="I1757" s="51">
        <v>0.92744225207997921</v>
      </c>
    </row>
    <row r="1758" spans="2:9" x14ac:dyDescent="0.2">
      <c r="B1758" s="10">
        <v>1740</v>
      </c>
      <c r="C1758" s="19">
        <v>0.51862816710214787</v>
      </c>
      <c r="D1758" s="22">
        <v>0.74274026596764797</v>
      </c>
      <c r="F1758" s="50">
        <v>1740</v>
      </c>
      <c r="G1758" s="42">
        <v>2.5931408355107393</v>
      </c>
      <c r="H1758" s="42">
        <v>2.8524549190618131</v>
      </c>
      <c r="I1758" s="51">
        <v>3.1117690026128875</v>
      </c>
    </row>
    <row r="1759" spans="2:9" x14ac:dyDescent="0.2">
      <c r="B1759" s="10">
        <v>1741</v>
      </c>
      <c r="C1759" s="19">
        <v>0.12890255394747596</v>
      </c>
      <c r="D1759" s="22">
        <v>7.1027110168184748E-3</v>
      </c>
      <c r="F1759" s="50">
        <v>1741</v>
      </c>
      <c r="G1759" s="42">
        <v>1.3203193208401739E-2</v>
      </c>
      <c r="H1759" s="42">
        <v>0.10507563074204894</v>
      </c>
      <c r="I1759" s="51">
        <v>0.50566549872960986</v>
      </c>
    </row>
    <row r="1760" spans="2:9" x14ac:dyDescent="0.2">
      <c r="B1760" s="10">
        <v>1742</v>
      </c>
      <c r="C1760" s="19">
        <v>0.30021512774404879</v>
      </c>
      <c r="D1760" s="22">
        <v>0.71194849447756237</v>
      </c>
      <c r="F1760" s="50">
        <v>1742</v>
      </c>
      <c r="G1760" s="42">
        <v>1.501075638720244</v>
      </c>
      <c r="H1760" s="42">
        <v>1.6511832025922684</v>
      </c>
      <c r="I1760" s="51">
        <v>1.8012907664642928</v>
      </c>
    </row>
    <row r="1761" spans="2:9" x14ac:dyDescent="0.2">
      <c r="B1761" s="10">
        <v>1743</v>
      </c>
      <c r="C1761" s="19">
        <v>0.57419327709172041</v>
      </c>
      <c r="D1761" s="22">
        <v>0.4890683462911849</v>
      </c>
      <c r="F1761" s="50">
        <v>1743</v>
      </c>
      <c r="G1761" s="42">
        <v>2.1194026376095056</v>
      </c>
      <c r="H1761" s="42">
        <v>3.1035470491717687</v>
      </c>
      <c r="I1761" s="51">
        <v>3.4451596625503225</v>
      </c>
    </row>
    <row r="1762" spans="2:9" x14ac:dyDescent="0.2">
      <c r="B1762" s="10">
        <v>1744</v>
      </c>
      <c r="C1762" s="19">
        <v>0.29503487466221301</v>
      </c>
      <c r="D1762" s="22">
        <v>0.41146304018529667</v>
      </c>
      <c r="F1762" s="50">
        <v>1744</v>
      </c>
      <c r="G1762" s="42">
        <v>1.4751743733110652</v>
      </c>
      <c r="H1762" s="42">
        <v>1.6226918106421715</v>
      </c>
      <c r="I1762" s="51">
        <v>1.7702092479732781</v>
      </c>
    </row>
    <row r="1763" spans="2:9" x14ac:dyDescent="0.2">
      <c r="B1763" s="10">
        <v>1745</v>
      </c>
      <c r="C1763" s="19">
        <v>0.89635999164865887</v>
      </c>
      <c r="D1763" s="22">
        <v>0.20732683573156729</v>
      </c>
      <c r="F1763" s="50">
        <v>1745</v>
      </c>
      <c r="G1763" s="42">
        <v>0.75675731503324251</v>
      </c>
      <c r="H1763" s="42">
        <v>1.5620218515441004</v>
      </c>
      <c r="I1763" s="51">
        <v>2.7319894008462811</v>
      </c>
    </row>
    <row r="1764" spans="2:9" x14ac:dyDescent="0.2">
      <c r="B1764" s="10">
        <v>1746</v>
      </c>
      <c r="C1764" s="19">
        <v>0.61829410022746001</v>
      </c>
      <c r="D1764" s="22">
        <v>0.78420842174685923</v>
      </c>
      <c r="F1764" s="50">
        <v>1746</v>
      </c>
      <c r="G1764" s="42">
        <v>3.0914705011372998</v>
      </c>
      <c r="H1764" s="42">
        <v>3.4006175512510302</v>
      </c>
      <c r="I1764" s="51">
        <v>3.7097646013647601</v>
      </c>
    </row>
    <row r="1765" spans="2:9" x14ac:dyDescent="0.2">
      <c r="B1765" s="10">
        <v>1747</v>
      </c>
      <c r="C1765" s="19">
        <v>0.19016017384480988</v>
      </c>
      <c r="D1765" s="22">
        <v>0.17370581855044287</v>
      </c>
      <c r="F1765" s="50">
        <v>1747</v>
      </c>
      <c r="G1765" s="42">
        <v>0.61199411172433593</v>
      </c>
      <c r="H1765" s="42">
        <v>1.0458809561464544</v>
      </c>
      <c r="I1765" s="51">
        <v>1.1409610430688593</v>
      </c>
    </row>
    <row r="1766" spans="2:9" x14ac:dyDescent="0.2">
      <c r="B1766" s="10">
        <v>1748</v>
      </c>
      <c r="C1766" s="19">
        <v>0.64775278155783389</v>
      </c>
      <c r="D1766" s="22">
        <v>0.11690564026588179</v>
      </c>
      <c r="F1766" s="50">
        <v>1748</v>
      </c>
      <c r="G1766" s="42">
        <v>0.38051568395466995</v>
      </c>
      <c r="H1766" s="42">
        <v>0.98771366283316375</v>
      </c>
      <c r="I1766" s="51">
        <v>2.0514880086346459</v>
      </c>
    </row>
    <row r="1767" spans="2:9" x14ac:dyDescent="0.2">
      <c r="B1767" s="10">
        <v>1749</v>
      </c>
      <c r="C1767" s="19">
        <v>0.61427967598283428</v>
      </c>
      <c r="D1767" s="22">
        <v>7.1724859830750942E-2</v>
      </c>
      <c r="F1767" s="50">
        <v>1749</v>
      </c>
      <c r="G1767" s="42">
        <v>0.21172573743045248</v>
      </c>
      <c r="H1767" s="42">
        <v>0.66818766794634354</v>
      </c>
      <c r="I1767" s="51">
        <v>1.606889838759034</v>
      </c>
    </row>
    <row r="1768" spans="2:9" x14ac:dyDescent="0.2">
      <c r="B1768" s="10">
        <v>1750</v>
      </c>
      <c r="C1768" s="19">
        <v>9.0462506942958654E-2</v>
      </c>
      <c r="D1768" s="22">
        <v>0.31502965490343893</v>
      </c>
      <c r="F1768" s="50">
        <v>1750</v>
      </c>
      <c r="G1768" s="42">
        <v>0.45231253471479327</v>
      </c>
      <c r="H1768" s="42">
        <v>0.4975437881862726</v>
      </c>
      <c r="I1768" s="51">
        <v>0.54277504165775192</v>
      </c>
    </row>
    <row r="1769" spans="2:9" x14ac:dyDescent="0.2">
      <c r="B1769" s="10">
        <v>1751</v>
      </c>
      <c r="C1769" s="19">
        <v>0.28488284608582148</v>
      </c>
      <c r="D1769" s="22">
        <v>0.83988881444890184</v>
      </c>
      <c r="F1769" s="50">
        <v>1751</v>
      </c>
      <c r="G1769" s="42">
        <v>1.4244142304291074</v>
      </c>
      <c r="H1769" s="42">
        <v>1.5668556534720182</v>
      </c>
      <c r="I1769" s="51">
        <v>1.7092970765149289</v>
      </c>
    </row>
    <row r="1770" spans="2:9" x14ac:dyDescent="0.2">
      <c r="B1770" s="10">
        <v>1752</v>
      </c>
      <c r="C1770" s="19">
        <v>0.7076616907457921</v>
      </c>
      <c r="D1770" s="22">
        <v>0.92678045355587457</v>
      </c>
      <c r="F1770" s="50">
        <v>1752</v>
      </c>
      <c r="G1770" s="42">
        <v>3.5383084537289604</v>
      </c>
      <c r="H1770" s="42">
        <v>3.8921392991018564</v>
      </c>
      <c r="I1770" s="51">
        <v>4.2459701444747528</v>
      </c>
    </row>
    <row r="1771" spans="2:9" x14ac:dyDescent="0.2">
      <c r="B1771" s="10">
        <v>1753</v>
      </c>
      <c r="C1771" s="19">
        <v>0.421358184449381</v>
      </c>
      <c r="D1771" s="22">
        <v>0.65386480333854979</v>
      </c>
      <c r="F1771" s="50">
        <v>1753</v>
      </c>
      <c r="G1771" s="42">
        <v>2.1067909222469048</v>
      </c>
      <c r="H1771" s="42">
        <v>2.3174700144715956</v>
      </c>
      <c r="I1771" s="51">
        <v>2.528149106696286</v>
      </c>
    </row>
    <row r="1772" spans="2:9" x14ac:dyDescent="0.2">
      <c r="B1772" s="10">
        <v>1754</v>
      </c>
      <c r="C1772" s="19">
        <v>0.928156371929723</v>
      </c>
      <c r="D1772" s="22">
        <v>2.3057544077364489E-2</v>
      </c>
      <c r="F1772" s="50">
        <v>1754</v>
      </c>
      <c r="G1772" s="42">
        <v>5.4243244859168434E-2</v>
      </c>
      <c r="H1772" s="42">
        <v>0.26953373377916529</v>
      </c>
      <c r="I1772" s="51">
        <v>0.91108264541978934</v>
      </c>
    </row>
    <row r="1773" spans="2:9" x14ac:dyDescent="0.2">
      <c r="B1773" s="10">
        <v>1755</v>
      </c>
      <c r="C1773" s="19">
        <v>0.30761546934204931</v>
      </c>
      <c r="D1773" s="22">
        <v>0.44845495193136997</v>
      </c>
      <c r="F1773" s="50">
        <v>1755</v>
      </c>
      <c r="G1773" s="42">
        <v>1.5380773467102467</v>
      </c>
      <c r="H1773" s="42">
        <v>1.6918850813812711</v>
      </c>
      <c r="I1773" s="51">
        <v>1.8456928160522958</v>
      </c>
    </row>
    <row r="1774" spans="2:9" x14ac:dyDescent="0.2">
      <c r="B1774" s="10">
        <v>1756</v>
      </c>
      <c r="C1774" s="19">
        <v>0.73372090331520379</v>
      </c>
      <c r="D1774" s="22">
        <v>0.9889579713342217</v>
      </c>
      <c r="F1774" s="50">
        <v>1756</v>
      </c>
      <c r="G1774" s="42">
        <v>3.668604516576019</v>
      </c>
      <c r="H1774" s="42">
        <v>4.0354649682336206</v>
      </c>
      <c r="I1774" s="51">
        <v>4.4023254198912225</v>
      </c>
    </row>
    <row r="1775" spans="2:9" x14ac:dyDescent="0.2">
      <c r="B1775" s="10">
        <v>1757</v>
      </c>
      <c r="C1775" s="19">
        <v>0.3285630439574021</v>
      </c>
      <c r="D1775" s="22">
        <v>0.47963776894578025</v>
      </c>
      <c r="F1775" s="50">
        <v>1757</v>
      </c>
      <c r="G1775" s="42">
        <v>1.6428152197870105</v>
      </c>
      <c r="H1775" s="42">
        <v>1.8070967417657116</v>
      </c>
      <c r="I1775" s="51">
        <v>1.9713782637444126</v>
      </c>
    </row>
    <row r="1776" spans="2:9" x14ac:dyDescent="0.2">
      <c r="B1776" s="10">
        <v>1758</v>
      </c>
      <c r="C1776" s="19">
        <v>0.42147228765747125</v>
      </c>
      <c r="D1776" s="22">
        <v>0.58438199551629821</v>
      </c>
      <c r="F1776" s="50">
        <v>1758</v>
      </c>
      <c r="G1776" s="42">
        <v>2.1073614382873562</v>
      </c>
      <c r="H1776" s="42">
        <v>2.3180975821160921</v>
      </c>
      <c r="I1776" s="51">
        <v>2.5288337259448275</v>
      </c>
    </row>
    <row r="1777" spans="2:9" x14ac:dyDescent="0.2">
      <c r="B1777" s="10">
        <v>1759</v>
      </c>
      <c r="C1777" s="19">
        <v>0.37983456165975771</v>
      </c>
      <c r="D1777" s="22">
        <v>0.67544685568764506</v>
      </c>
      <c r="F1777" s="50">
        <v>1759</v>
      </c>
      <c r="G1777" s="42">
        <v>1.8991728082987884</v>
      </c>
      <c r="H1777" s="42">
        <v>2.0890900891286672</v>
      </c>
      <c r="I1777" s="51">
        <v>2.2790073699585465</v>
      </c>
    </row>
    <row r="1778" spans="2:9" x14ac:dyDescent="0.2">
      <c r="B1778" s="10">
        <v>1760</v>
      </c>
      <c r="C1778" s="19">
        <v>0.75446236353049012</v>
      </c>
      <c r="D1778" s="22">
        <v>0.48303062530220198</v>
      </c>
      <c r="F1778" s="50">
        <v>1760</v>
      </c>
      <c r="G1778" s="42">
        <v>2.0880438010898805</v>
      </c>
      <c r="H1778" s="42">
        <v>3.0728575155350901</v>
      </c>
      <c r="I1778" s="51">
        <v>4.1700242818093125</v>
      </c>
    </row>
    <row r="1779" spans="2:9" x14ac:dyDescent="0.2">
      <c r="B1779" s="10">
        <v>1761</v>
      </c>
      <c r="C1779" s="19">
        <v>0.40524188178827392</v>
      </c>
      <c r="D1779" s="22">
        <v>0.61755509083497206</v>
      </c>
      <c r="F1779" s="50">
        <v>1761</v>
      </c>
      <c r="G1779" s="42">
        <v>2.0262094089413694</v>
      </c>
      <c r="H1779" s="42">
        <v>2.2288303498355067</v>
      </c>
      <c r="I1779" s="51">
        <v>2.4314512907296435</v>
      </c>
    </row>
    <row r="1780" spans="2:9" x14ac:dyDescent="0.2">
      <c r="B1780" s="10">
        <v>1762</v>
      </c>
      <c r="C1780" s="19">
        <v>0.35218396317978473</v>
      </c>
      <c r="D1780" s="22">
        <v>0.81903270877193157</v>
      </c>
      <c r="F1780" s="50">
        <v>1762</v>
      </c>
      <c r="G1780" s="42">
        <v>1.7609198158989237</v>
      </c>
      <c r="H1780" s="42">
        <v>1.9370117974888159</v>
      </c>
      <c r="I1780" s="51">
        <v>2.1131037790787084</v>
      </c>
    </row>
    <row r="1781" spans="2:9" x14ac:dyDescent="0.2">
      <c r="B1781" s="10">
        <v>1763</v>
      </c>
      <c r="C1781" s="19">
        <v>0.54660163171089304</v>
      </c>
      <c r="D1781" s="22">
        <v>0.68027620003219247</v>
      </c>
      <c r="F1781" s="50">
        <v>1763</v>
      </c>
      <c r="G1781" s="42">
        <v>2.7330081585544654</v>
      </c>
      <c r="H1781" s="42">
        <v>3.0063089744099116</v>
      </c>
      <c r="I1781" s="51">
        <v>3.2796097902653583</v>
      </c>
    </row>
    <row r="1782" spans="2:9" x14ac:dyDescent="0.2">
      <c r="B1782" s="10">
        <v>1764</v>
      </c>
      <c r="C1782" s="19">
        <v>0.76616002659383431</v>
      </c>
      <c r="D1782" s="22">
        <v>0.27448213683967482</v>
      </c>
      <c r="F1782" s="50">
        <v>1764</v>
      </c>
      <c r="G1782" s="42">
        <v>1.0597096949609888</v>
      </c>
      <c r="H1782" s="42">
        <v>1.9551224307599697</v>
      </c>
      <c r="I1782" s="51">
        <v>3.1434625695605622</v>
      </c>
    </row>
    <row r="1783" spans="2:9" x14ac:dyDescent="0.2">
      <c r="B1783" s="10">
        <v>1765</v>
      </c>
      <c r="C1783" s="19">
        <v>0.27849553203841371</v>
      </c>
      <c r="D1783" s="22">
        <v>0.2166191769958713</v>
      </c>
      <c r="F1783" s="50">
        <v>1765</v>
      </c>
      <c r="G1783" s="42">
        <v>0.79763882692602839</v>
      </c>
      <c r="H1783" s="42">
        <v>1.5317254262112754</v>
      </c>
      <c r="I1783" s="51">
        <v>1.6709731922304822</v>
      </c>
    </row>
    <row r="1784" spans="2:9" x14ac:dyDescent="0.2">
      <c r="B1784" s="10">
        <v>1766</v>
      </c>
      <c r="C1784" s="19">
        <v>0.87366691110249572</v>
      </c>
      <c r="D1784" s="22">
        <v>0.69115979062892741</v>
      </c>
      <c r="F1784" s="50">
        <v>1766</v>
      </c>
      <c r="G1784" s="42">
        <v>3.2096979260413656</v>
      </c>
      <c r="H1784" s="42">
        <v>4.0928465381205541</v>
      </c>
      <c r="I1784" s="51">
        <v>4.9881612306180907</v>
      </c>
    </row>
    <row r="1785" spans="2:9" x14ac:dyDescent="0.2">
      <c r="B1785" s="10">
        <v>1767</v>
      </c>
      <c r="C1785" s="19">
        <v>0.40185694531590621</v>
      </c>
      <c r="D1785" s="22">
        <v>0.99733154002550439</v>
      </c>
      <c r="F1785" s="50">
        <v>1767</v>
      </c>
      <c r="G1785" s="42">
        <v>2.0092847265795308</v>
      </c>
      <c r="H1785" s="42">
        <v>2.2102131992374843</v>
      </c>
      <c r="I1785" s="51">
        <v>2.4111416718954373</v>
      </c>
    </row>
    <row r="1786" spans="2:9" x14ac:dyDescent="0.2">
      <c r="B1786" s="10">
        <v>1768</v>
      </c>
      <c r="C1786" s="19">
        <v>2.2035785858172452E-2</v>
      </c>
      <c r="D1786" s="22">
        <v>0.6938032581362078</v>
      </c>
      <c r="F1786" s="50">
        <v>1768</v>
      </c>
      <c r="G1786" s="42">
        <v>0.11017892929086226</v>
      </c>
      <c r="H1786" s="42">
        <v>0.12119682221994849</v>
      </c>
      <c r="I1786" s="51">
        <v>0.13221471514903471</v>
      </c>
    </row>
    <row r="1787" spans="2:9" x14ac:dyDescent="0.2">
      <c r="B1787" s="10">
        <v>1769</v>
      </c>
      <c r="C1787" s="19">
        <v>0.64450104933037555</v>
      </c>
      <c r="D1787" s="22">
        <v>0.21766607116045189</v>
      </c>
      <c r="F1787" s="50">
        <v>1769</v>
      </c>
      <c r="G1787" s="42">
        <v>0.80226692952881107</v>
      </c>
      <c r="H1787" s="42">
        <v>1.6240346096055174</v>
      </c>
      <c r="I1787" s="51">
        <v>2.799281793920767</v>
      </c>
    </row>
    <row r="1788" spans="2:9" x14ac:dyDescent="0.2">
      <c r="B1788" s="10">
        <v>1770</v>
      </c>
      <c r="C1788" s="19">
        <v>0.65029255805512565</v>
      </c>
      <c r="D1788" s="22">
        <v>0.3924225704720653</v>
      </c>
      <c r="F1788" s="50">
        <v>1770</v>
      </c>
      <c r="G1788" s="42">
        <v>1.6273268052136376</v>
      </c>
      <c r="H1788" s="42">
        <v>2.6023509945080603</v>
      </c>
      <c r="I1788" s="51">
        <v>3.758618434610562</v>
      </c>
    </row>
    <row r="1789" spans="2:9" x14ac:dyDescent="0.2">
      <c r="B1789" s="10">
        <v>1771</v>
      </c>
      <c r="C1789" s="19">
        <v>0.17279424752525863</v>
      </c>
      <c r="D1789" s="22">
        <v>0.16496702297403898</v>
      </c>
      <c r="F1789" s="50">
        <v>1771</v>
      </c>
      <c r="G1789" s="42">
        <v>0.5752366770864521</v>
      </c>
      <c r="H1789" s="42">
        <v>0.95036836138892244</v>
      </c>
      <c r="I1789" s="51">
        <v>1.0367654851515518</v>
      </c>
    </row>
    <row r="1790" spans="2:9" x14ac:dyDescent="0.2">
      <c r="B1790" s="10">
        <v>1772</v>
      </c>
      <c r="C1790" s="19">
        <v>9.7309829066665965E-2</v>
      </c>
      <c r="D1790" s="22">
        <v>0.65878001428865152</v>
      </c>
      <c r="F1790" s="50">
        <v>1772</v>
      </c>
      <c r="G1790" s="42">
        <v>0.48654914533332982</v>
      </c>
      <c r="H1790" s="42">
        <v>0.53520405986666275</v>
      </c>
      <c r="I1790" s="51">
        <v>0.58385897439999579</v>
      </c>
    </row>
    <row r="1791" spans="2:9" x14ac:dyDescent="0.2">
      <c r="B1791" s="10">
        <v>1773</v>
      </c>
      <c r="C1791" s="19">
        <v>0.18847253377113571</v>
      </c>
      <c r="D1791" s="22">
        <v>0.6052252804360988</v>
      </c>
      <c r="F1791" s="50">
        <v>1773</v>
      </c>
      <c r="G1791" s="42">
        <v>0.94236266885567854</v>
      </c>
      <c r="H1791" s="42">
        <v>1.0365989357412464</v>
      </c>
      <c r="I1791" s="51">
        <v>1.1308352026268143</v>
      </c>
    </row>
    <row r="1792" spans="2:9" x14ac:dyDescent="0.2">
      <c r="B1792" s="10">
        <v>1774</v>
      </c>
      <c r="C1792" s="19">
        <v>0.36168134682350661</v>
      </c>
      <c r="D1792" s="22">
        <v>0.93112612343829748</v>
      </c>
      <c r="F1792" s="50">
        <v>1774</v>
      </c>
      <c r="G1792" s="42">
        <v>1.8084067341175332</v>
      </c>
      <c r="H1792" s="42">
        <v>1.9892474075292863</v>
      </c>
      <c r="I1792" s="51">
        <v>2.1700880809410394</v>
      </c>
    </row>
    <row r="1793" spans="2:9" x14ac:dyDescent="0.2">
      <c r="B1793" s="10">
        <v>1775</v>
      </c>
      <c r="C1793" s="19">
        <v>0.13862500318801607</v>
      </c>
      <c r="D1793" s="22">
        <v>0.70804190518945831</v>
      </c>
      <c r="F1793" s="50">
        <v>1775</v>
      </c>
      <c r="G1793" s="42">
        <v>0.69312501594008036</v>
      </c>
      <c r="H1793" s="42">
        <v>0.76243751753408839</v>
      </c>
      <c r="I1793" s="51">
        <v>0.83175001912809643</v>
      </c>
    </row>
    <row r="1794" spans="2:9" x14ac:dyDescent="0.2">
      <c r="B1794" s="10">
        <v>1776</v>
      </c>
      <c r="C1794" s="19">
        <v>0.88986328023183003</v>
      </c>
      <c r="D1794" s="22">
        <v>0.45533293725985979</v>
      </c>
      <c r="F1794" s="50">
        <v>1776</v>
      </c>
      <c r="G1794" s="42">
        <v>1.9452027933832499</v>
      </c>
      <c r="H1794" s="42">
        <v>2.9310683300582645</v>
      </c>
      <c r="I1794" s="51">
        <v>4.0487017352918144</v>
      </c>
    </row>
    <row r="1795" spans="2:9" x14ac:dyDescent="0.2">
      <c r="B1795" s="10">
        <v>1777</v>
      </c>
      <c r="C1795" s="19">
        <v>0.8396406576590969</v>
      </c>
      <c r="D1795" s="22">
        <v>0.74053504103499523</v>
      </c>
      <c r="F1795" s="50">
        <v>1777</v>
      </c>
      <c r="G1795" s="42">
        <v>3.4867815602393186</v>
      </c>
      <c r="H1795" s="42">
        <v>4.3251301470930761</v>
      </c>
      <c r="I1795" s="51">
        <v>5.037843945954581</v>
      </c>
    </row>
    <row r="1796" spans="2:9" x14ac:dyDescent="0.2">
      <c r="B1796" s="10">
        <v>1778</v>
      </c>
      <c r="C1796" s="19">
        <v>0.83402718141887922</v>
      </c>
      <c r="D1796" s="22">
        <v>0.73439371137610987</v>
      </c>
      <c r="F1796" s="50">
        <v>1778</v>
      </c>
      <c r="G1796" s="42">
        <v>3.4521109353534509</v>
      </c>
      <c r="H1796" s="42">
        <v>4.2964112882637693</v>
      </c>
      <c r="I1796" s="51">
        <v>5.0041630885132751</v>
      </c>
    </row>
    <row r="1797" spans="2:9" x14ac:dyDescent="0.2">
      <c r="B1797" s="10">
        <v>1779</v>
      </c>
      <c r="C1797" s="19">
        <v>0.67331653832876237</v>
      </c>
      <c r="D1797" s="22">
        <v>0.66108518470351985</v>
      </c>
      <c r="F1797" s="50">
        <v>1779</v>
      </c>
      <c r="G1797" s="42">
        <v>3.042838577891664</v>
      </c>
      <c r="H1797" s="42">
        <v>3.7032409608081931</v>
      </c>
      <c r="I1797" s="51">
        <v>4.0398992299725744</v>
      </c>
    </row>
    <row r="1798" spans="2:9" x14ac:dyDescent="0.2">
      <c r="B1798" s="10">
        <v>1780</v>
      </c>
      <c r="C1798" s="19">
        <v>0.91975942718933057</v>
      </c>
      <c r="D1798" s="22">
        <v>0.51835993915450418</v>
      </c>
      <c r="F1798" s="50">
        <v>1780</v>
      </c>
      <c r="G1798" s="42">
        <v>2.2726246900638793</v>
      </c>
      <c r="H1798" s="42">
        <v>3.2513807764270526</v>
      </c>
      <c r="I1798" s="51">
        <v>4.3198330765855006</v>
      </c>
    </row>
    <row r="1799" spans="2:9" x14ac:dyDescent="0.2">
      <c r="B1799" s="10">
        <v>1781</v>
      </c>
      <c r="C1799" s="19">
        <v>0.28216235099183684</v>
      </c>
      <c r="D1799" s="22">
        <v>0.45407964491826669</v>
      </c>
      <c r="F1799" s="50">
        <v>1781</v>
      </c>
      <c r="G1799" s="42">
        <v>1.4108117549591843</v>
      </c>
      <c r="H1799" s="42">
        <v>1.5518929304551026</v>
      </c>
      <c r="I1799" s="51">
        <v>1.692974105951021</v>
      </c>
    </row>
    <row r="1800" spans="2:9" x14ac:dyDescent="0.2">
      <c r="B1800" s="10">
        <v>1782</v>
      </c>
      <c r="C1800" s="19">
        <v>0.61431718647317313</v>
      </c>
      <c r="D1800" s="22">
        <v>0.69885019960459971</v>
      </c>
      <c r="F1800" s="50">
        <v>1782</v>
      </c>
      <c r="G1800" s="42">
        <v>3.0715859323658656</v>
      </c>
      <c r="H1800" s="42">
        <v>3.3787445256024524</v>
      </c>
      <c r="I1800" s="51">
        <v>3.6859031188390388</v>
      </c>
    </row>
    <row r="1801" spans="2:9" x14ac:dyDescent="0.2">
      <c r="B1801" s="10">
        <v>1783</v>
      </c>
      <c r="C1801" s="19">
        <v>0.32103108410818437</v>
      </c>
      <c r="D1801" s="22">
        <v>1.9125934377713039E-2</v>
      </c>
      <c r="F1801" s="50">
        <v>1783</v>
      </c>
      <c r="G1801" s="42">
        <v>4.3342823362434134E-2</v>
      </c>
      <c r="H1801" s="42">
        <v>0.23209234608340823</v>
      </c>
      <c r="I1801" s="51">
        <v>0.82977927040729904</v>
      </c>
    </row>
    <row r="1802" spans="2:9" x14ac:dyDescent="0.2">
      <c r="B1802" s="10">
        <v>1784</v>
      </c>
      <c r="C1802" s="19">
        <v>0.84981896509323696</v>
      </c>
      <c r="D1802" s="22">
        <v>0.99338526224681745</v>
      </c>
      <c r="F1802" s="50">
        <v>1784</v>
      </c>
      <c r="G1802" s="42">
        <v>4.2490948254661847</v>
      </c>
      <c r="H1802" s="42">
        <v>4.6740043080128029</v>
      </c>
      <c r="I1802" s="51">
        <v>5.098913790559422</v>
      </c>
    </row>
    <row r="1803" spans="2:9" x14ac:dyDescent="0.2">
      <c r="B1803" s="10">
        <v>1785</v>
      </c>
      <c r="C1803" s="19">
        <v>0.84650538067338987</v>
      </c>
      <c r="D1803" s="22">
        <v>0.9555297491553113</v>
      </c>
      <c r="F1803" s="50">
        <v>1785</v>
      </c>
      <c r="G1803" s="42">
        <v>4.2325269033669493</v>
      </c>
      <c r="H1803" s="42">
        <v>4.6557795937036444</v>
      </c>
      <c r="I1803" s="51">
        <v>5.0790322840403395</v>
      </c>
    </row>
    <row r="1804" spans="2:9" x14ac:dyDescent="0.2">
      <c r="B1804" s="10">
        <v>1786</v>
      </c>
      <c r="C1804" s="19">
        <v>0.47542073688978814</v>
      </c>
      <c r="D1804" s="22">
        <v>0.45290050039083107</v>
      </c>
      <c r="F1804" s="50">
        <v>1786</v>
      </c>
      <c r="G1804" s="42">
        <v>1.932739688694662</v>
      </c>
      <c r="H1804" s="42">
        <v>2.6148140528938346</v>
      </c>
      <c r="I1804" s="51">
        <v>2.8525244213387291</v>
      </c>
    </row>
    <row r="1805" spans="2:9" x14ac:dyDescent="0.2">
      <c r="B1805" s="10">
        <v>1787</v>
      </c>
      <c r="C1805" s="19">
        <v>0.50225245017438369</v>
      </c>
      <c r="D1805" s="22">
        <v>0.64538172403639793</v>
      </c>
      <c r="F1805" s="50">
        <v>1787</v>
      </c>
      <c r="G1805" s="42">
        <v>2.5112622508719182</v>
      </c>
      <c r="H1805" s="42">
        <v>2.7623884759591104</v>
      </c>
      <c r="I1805" s="51">
        <v>3.0135147010463021</v>
      </c>
    </row>
    <row r="1806" spans="2:9" x14ac:dyDescent="0.2">
      <c r="B1806" s="10">
        <v>1788</v>
      </c>
      <c r="C1806" s="19">
        <v>0.50689493688795184</v>
      </c>
      <c r="D1806" s="22">
        <v>0.88962264220518272</v>
      </c>
      <c r="F1806" s="50">
        <v>1788</v>
      </c>
      <c r="G1806" s="42">
        <v>2.5344746844397594</v>
      </c>
      <c r="H1806" s="42">
        <v>2.787922152883735</v>
      </c>
      <c r="I1806" s="51">
        <v>3.041369621327711</v>
      </c>
    </row>
    <row r="1807" spans="2:9" x14ac:dyDescent="0.2">
      <c r="B1807" s="10">
        <v>1789</v>
      </c>
      <c r="C1807" s="19">
        <v>0.97633777832284419</v>
      </c>
      <c r="D1807" s="22">
        <v>0.44585095283387555</v>
      </c>
      <c r="F1807" s="50">
        <v>1789</v>
      </c>
      <c r="G1807" s="42">
        <v>1.896695628647971</v>
      </c>
      <c r="H1807" s="42">
        <v>2.8821358584697041</v>
      </c>
      <c r="I1807" s="51">
        <v>4.0063242881748256</v>
      </c>
    </row>
    <row r="1808" spans="2:9" x14ac:dyDescent="0.2">
      <c r="B1808" s="10">
        <v>1790</v>
      </c>
      <c r="C1808" s="19">
        <v>0.45172883733424607</v>
      </c>
      <c r="D1808" s="22">
        <v>0.90250845523657575</v>
      </c>
      <c r="F1808" s="50">
        <v>1790</v>
      </c>
      <c r="G1808" s="42">
        <v>2.2586441866712303</v>
      </c>
      <c r="H1808" s="42">
        <v>2.4845086053383536</v>
      </c>
      <c r="I1808" s="51">
        <v>2.7103730240054764</v>
      </c>
    </row>
    <row r="1809" spans="2:9" x14ac:dyDescent="0.2">
      <c r="B1809" s="10">
        <v>1791</v>
      </c>
      <c r="C1809" s="19">
        <v>0.15248979232512405</v>
      </c>
      <c r="D1809" s="22">
        <v>0.64971859852486646</v>
      </c>
      <c r="F1809" s="50">
        <v>1791</v>
      </c>
      <c r="G1809" s="42">
        <v>0.76244896162562026</v>
      </c>
      <c r="H1809" s="42">
        <v>0.83869385778818228</v>
      </c>
      <c r="I1809" s="51">
        <v>0.91493875395074431</v>
      </c>
    </row>
    <row r="1810" spans="2:9" x14ac:dyDescent="0.2">
      <c r="B1810" s="10">
        <v>1792</v>
      </c>
      <c r="C1810" s="19">
        <v>0.96075384175273726</v>
      </c>
      <c r="D1810" s="22">
        <v>8.5919852287912102E-2</v>
      </c>
      <c r="F1810" s="50">
        <v>1792</v>
      </c>
      <c r="G1810" s="42">
        <v>0.26295548269487745</v>
      </c>
      <c r="H1810" s="42">
        <v>0.77203591988961451</v>
      </c>
      <c r="I1810" s="51">
        <v>1.7587253004277943</v>
      </c>
    </row>
    <row r="1811" spans="2:9" x14ac:dyDescent="0.2">
      <c r="B1811" s="10">
        <v>1793</v>
      </c>
      <c r="C1811" s="19">
        <v>0.55152581213973639</v>
      </c>
      <c r="D1811" s="22">
        <v>0.25887582287255206</v>
      </c>
      <c r="F1811" s="50">
        <v>1793</v>
      </c>
      <c r="G1811" s="42">
        <v>0.98782450422569823</v>
      </c>
      <c r="H1811" s="42">
        <v>1.8656745332643587</v>
      </c>
      <c r="I1811" s="51">
        <v>3.0527904650355344</v>
      </c>
    </row>
    <row r="1812" spans="2:9" x14ac:dyDescent="0.2">
      <c r="B1812" s="10">
        <v>1794</v>
      </c>
      <c r="C1812" s="19">
        <v>9.7937902820107947E-2</v>
      </c>
      <c r="D1812" s="22">
        <v>0.28348172211422462</v>
      </c>
      <c r="F1812" s="50">
        <v>1794</v>
      </c>
      <c r="G1812" s="42">
        <v>0.48968951410053974</v>
      </c>
      <c r="H1812" s="42">
        <v>0.53865846551059371</v>
      </c>
      <c r="I1812" s="51">
        <v>0.58762741692064768</v>
      </c>
    </row>
    <row r="1813" spans="2:9" x14ac:dyDescent="0.2">
      <c r="B1813" s="10">
        <v>1795</v>
      </c>
      <c r="C1813" s="19">
        <v>0.52652257284095694</v>
      </c>
      <c r="D1813" s="22">
        <v>0.38776675680603079</v>
      </c>
      <c r="F1813" s="50">
        <v>1795</v>
      </c>
      <c r="G1813" s="42">
        <v>1.604185895357519</v>
      </c>
      <c r="H1813" s="42">
        <v>2.5776215202196409</v>
      </c>
      <c r="I1813" s="51">
        <v>3.1591354370457418</v>
      </c>
    </row>
    <row r="1814" spans="2:9" x14ac:dyDescent="0.2">
      <c r="B1814" s="10">
        <v>1796</v>
      </c>
      <c r="C1814" s="19">
        <v>0.69269164722051857</v>
      </c>
      <c r="D1814" s="22">
        <v>0.6206155031249696</v>
      </c>
      <c r="F1814" s="50">
        <v>1796</v>
      </c>
      <c r="G1814" s="42">
        <v>2.8207016237064622</v>
      </c>
      <c r="H1814" s="42">
        <v>3.7550937631099091</v>
      </c>
      <c r="I1814" s="51">
        <v>4.1561498833231116</v>
      </c>
    </row>
    <row r="1815" spans="2:9" x14ac:dyDescent="0.2">
      <c r="B1815" s="10">
        <v>1797</v>
      </c>
      <c r="C1815" s="19">
        <v>0.66081283917594136</v>
      </c>
      <c r="D1815" s="22">
        <v>0.66618103216802171</v>
      </c>
      <c r="F1815" s="50">
        <v>1797</v>
      </c>
      <c r="G1815" s="42">
        <v>3.0710063895543804</v>
      </c>
      <c r="H1815" s="42">
        <v>3.6344706154676776</v>
      </c>
      <c r="I1815" s="51">
        <v>3.9648770350556481</v>
      </c>
    </row>
    <row r="1816" spans="2:9" x14ac:dyDescent="0.2">
      <c r="B1816" s="10">
        <v>1798</v>
      </c>
      <c r="C1816" s="19">
        <v>0.84885713871729251</v>
      </c>
      <c r="D1816" s="22">
        <v>0.23380179619002739</v>
      </c>
      <c r="F1816" s="50">
        <v>1798</v>
      </c>
      <c r="G1816" s="42">
        <v>0.87415292745864737</v>
      </c>
      <c r="H1816" s="42">
        <v>1.7196535641269675</v>
      </c>
      <c r="I1816" s="51">
        <v>2.9011833211365645</v>
      </c>
    </row>
    <row r="1817" spans="2:9" x14ac:dyDescent="0.2">
      <c r="B1817" s="10">
        <v>1799</v>
      </c>
      <c r="C1817" s="19">
        <v>0.72874407913385286</v>
      </c>
      <c r="D1817" s="22">
        <v>0.64830962037187601</v>
      </c>
      <c r="F1817" s="50">
        <v>1799</v>
      </c>
      <c r="G1817" s="42">
        <v>2.9724117115725917</v>
      </c>
      <c r="H1817" s="42">
        <v>3.8885587287031145</v>
      </c>
      <c r="I1817" s="51">
        <v>4.3724644748031167</v>
      </c>
    </row>
    <row r="1818" spans="2:9" x14ac:dyDescent="0.2">
      <c r="B1818" s="10">
        <v>1800</v>
      </c>
      <c r="C1818" s="19">
        <v>0.12413723660539311</v>
      </c>
      <c r="D1818" s="22">
        <v>0.5043344229542962</v>
      </c>
      <c r="F1818" s="50">
        <v>1800</v>
      </c>
      <c r="G1818" s="42">
        <v>0.62068618302696554</v>
      </c>
      <c r="H1818" s="42">
        <v>0.68275480132966204</v>
      </c>
      <c r="I1818" s="51">
        <v>0.74482341963235865</v>
      </c>
    </row>
    <row r="1819" spans="2:9" x14ac:dyDescent="0.2">
      <c r="B1819" s="10">
        <v>1801</v>
      </c>
      <c r="C1819" s="19">
        <v>0.71421386320990565</v>
      </c>
      <c r="D1819" s="22">
        <v>0.6688218820121471</v>
      </c>
      <c r="F1819" s="50">
        <v>1801</v>
      </c>
      <c r="G1819" s="42">
        <v>3.0856209365134117</v>
      </c>
      <c r="H1819" s="42">
        <v>3.928176247654481</v>
      </c>
      <c r="I1819" s="51">
        <v>4.2852831792594337</v>
      </c>
    </row>
    <row r="1820" spans="2:9" x14ac:dyDescent="0.2">
      <c r="B1820" s="10">
        <v>1802</v>
      </c>
      <c r="C1820" s="19">
        <v>0.45847388599794259</v>
      </c>
      <c r="D1820" s="22">
        <v>0.96570658994829539</v>
      </c>
      <c r="F1820" s="50">
        <v>1802</v>
      </c>
      <c r="G1820" s="42">
        <v>2.292369429989713</v>
      </c>
      <c r="H1820" s="42">
        <v>2.5216063729886842</v>
      </c>
      <c r="I1820" s="51">
        <v>2.7508433159876553</v>
      </c>
    </row>
    <row r="1821" spans="2:9" x14ac:dyDescent="0.2">
      <c r="B1821" s="10">
        <v>1803</v>
      </c>
      <c r="C1821" s="19">
        <v>2.109261266455964E-2</v>
      </c>
      <c r="D1821" s="22">
        <v>0.30439645226552248</v>
      </c>
      <c r="F1821" s="50">
        <v>1803</v>
      </c>
      <c r="G1821" s="42">
        <v>0.1054630633227982</v>
      </c>
      <c r="H1821" s="42">
        <v>0.11600936965507802</v>
      </c>
      <c r="I1821" s="51">
        <v>0.12655567598735784</v>
      </c>
    </row>
    <row r="1822" spans="2:9" x14ac:dyDescent="0.2">
      <c r="B1822" s="10">
        <v>1804</v>
      </c>
      <c r="C1822" s="19">
        <v>0.36371289301160314</v>
      </c>
      <c r="D1822" s="22">
        <v>1.3091299014392876E-2</v>
      </c>
      <c r="F1822" s="50">
        <v>1804</v>
      </c>
      <c r="G1822" s="42">
        <v>2.7501051250273016E-2</v>
      </c>
      <c r="H1822" s="42">
        <v>0.17137555866232279</v>
      </c>
      <c r="I1822" s="51">
        <v>0.68650328806069361</v>
      </c>
    </row>
    <row r="1823" spans="2:9" x14ac:dyDescent="0.2">
      <c r="B1823" s="10">
        <v>1805</v>
      </c>
      <c r="C1823" s="19">
        <v>0.63065582849348101</v>
      </c>
      <c r="D1823" s="22">
        <v>0.59232350229777764</v>
      </c>
      <c r="F1823" s="50">
        <v>1805</v>
      </c>
      <c r="G1823" s="42">
        <v>2.6671089841510254</v>
      </c>
      <c r="H1823" s="42">
        <v>3.4686070567141454</v>
      </c>
      <c r="I1823" s="51">
        <v>3.7839349709608863</v>
      </c>
    </row>
    <row r="1824" spans="2:9" x14ac:dyDescent="0.2">
      <c r="B1824" s="10">
        <v>1806</v>
      </c>
      <c r="C1824" s="19">
        <v>0.91324332232272099</v>
      </c>
      <c r="D1824" s="22">
        <v>0.8505991437286905</v>
      </c>
      <c r="F1824" s="50">
        <v>1806</v>
      </c>
      <c r="G1824" s="42">
        <v>4.1175599758092289</v>
      </c>
      <c r="H1824" s="42">
        <v>4.8321748700622527</v>
      </c>
      <c r="I1824" s="51">
        <v>5.4794599339363259</v>
      </c>
    </row>
    <row r="1825" spans="2:9" x14ac:dyDescent="0.2">
      <c r="B1825" s="10">
        <v>1807</v>
      </c>
      <c r="C1825" s="19">
        <v>0.48625467086688257</v>
      </c>
      <c r="D1825" s="22">
        <v>0.53907052566638891</v>
      </c>
      <c r="F1825" s="50">
        <v>1807</v>
      </c>
      <c r="G1825" s="42">
        <v>2.3820161881566273</v>
      </c>
      <c r="H1825" s="42">
        <v>2.6744006897678543</v>
      </c>
      <c r="I1825" s="51">
        <v>2.9175280252012952</v>
      </c>
    </row>
    <row r="1826" spans="2:9" x14ac:dyDescent="0.2">
      <c r="B1826" s="10">
        <v>1808</v>
      </c>
      <c r="C1826" s="19">
        <v>0.89383383650321035</v>
      </c>
      <c r="D1826" s="22">
        <v>0.78731268916058617</v>
      </c>
      <c r="F1826" s="50">
        <v>1808</v>
      </c>
      <c r="G1826" s="42">
        <v>3.7527246988411207</v>
      </c>
      <c r="H1826" s="42">
        <v>4.542348908348929</v>
      </c>
      <c r="I1826" s="51">
        <v>5.3238385409196152</v>
      </c>
    </row>
    <row r="1827" spans="2:9" x14ac:dyDescent="0.2">
      <c r="B1827" s="10">
        <v>1809</v>
      </c>
      <c r="C1827" s="19">
        <v>7.7886194532499009E-2</v>
      </c>
      <c r="D1827" s="22">
        <v>0.36398466378184624</v>
      </c>
      <c r="F1827" s="50">
        <v>1809</v>
      </c>
      <c r="G1827" s="42">
        <v>0.38943097266249505</v>
      </c>
      <c r="H1827" s="42">
        <v>0.42837406992874455</v>
      </c>
      <c r="I1827" s="51">
        <v>0.46731716719499405</v>
      </c>
    </row>
    <row r="1828" spans="2:9" x14ac:dyDescent="0.2">
      <c r="B1828" s="10">
        <v>1810</v>
      </c>
      <c r="C1828" s="19">
        <v>0.55396642550555686</v>
      </c>
      <c r="D1828" s="22">
        <v>0.79786176941851528</v>
      </c>
      <c r="F1828" s="50">
        <v>1810</v>
      </c>
      <c r="G1828" s="42">
        <v>2.7698321275277844</v>
      </c>
      <c r="H1828" s="42">
        <v>3.0468153402805629</v>
      </c>
      <c r="I1828" s="51">
        <v>3.3237985530333409</v>
      </c>
    </row>
    <row r="1829" spans="2:9" x14ac:dyDescent="0.2">
      <c r="B1829" s="10">
        <v>1811</v>
      </c>
      <c r="C1829" s="19">
        <v>0.47233102946804251</v>
      </c>
      <c r="D1829" s="22">
        <v>0.91386720326410675</v>
      </c>
      <c r="F1829" s="50">
        <v>1811</v>
      </c>
      <c r="G1829" s="42">
        <v>2.3616551473402128</v>
      </c>
      <c r="H1829" s="42">
        <v>2.5978206620742337</v>
      </c>
      <c r="I1829" s="51">
        <v>2.833986176808255</v>
      </c>
    </row>
    <row r="1830" spans="2:9" x14ac:dyDescent="0.2">
      <c r="B1830" s="10">
        <v>1812</v>
      </c>
      <c r="C1830" s="19">
        <v>0.66271019385229657</v>
      </c>
      <c r="D1830" s="22">
        <v>7.0462720762903719E-2</v>
      </c>
      <c r="F1830" s="50">
        <v>1812</v>
      </c>
      <c r="G1830" s="42">
        <v>0.20726276831387283</v>
      </c>
      <c r="H1830" s="42">
        <v>0.65876454361201375</v>
      </c>
      <c r="I1830" s="51">
        <v>1.5926889047973347</v>
      </c>
    </row>
    <row r="1831" spans="2:9" x14ac:dyDescent="0.2">
      <c r="B1831" s="10">
        <v>1813</v>
      </c>
      <c r="C1831" s="19">
        <v>0.37498652966878798</v>
      </c>
      <c r="D1831" s="22">
        <v>0.82669173577969712</v>
      </c>
      <c r="F1831" s="50">
        <v>1813</v>
      </c>
      <c r="G1831" s="42">
        <v>1.8749326483439399</v>
      </c>
      <c r="H1831" s="42">
        <v>2.062425913178334</v>
      </c>
      <c r="I1831" s="51">
        <v>2.2499191780127279</v>
      </c>
    </row>
    <row r="1832" spans="2:9" x14ac:dyDescent="0.2">
      <c r="B1832" s="10">
        <v>1814</v>
      </c>
      <c r="C1832" s="19">
        <v>0.46620455924375825</v>
      </c>
      <c r="D1832" s="22">
        <v>0.10444880695752479</v>
      </c>
      <c r="F1832" s="50">
        <v>1814</v>
      </c>
      <c r="G1832" s="42">
        <v>0.3323947722579163</v>
      </c>
      <c r="H1832" s="42">
        <v>0.90257952319897705</v>
      </c>
      <c r="I1832" s="51">
        <v>1.9391124388417738</v>
      </c>
    </row>
    <row r="1833" spans="2:9" x14ac:dyDescent="0.2">
      <c r="B1833" s="10">
        <v>1815</v>
      </c>
      <c r="C1833" s="19">
        <v>0.99335213100043285</v>
      </c>
      <c r="D1833" s="22">
        <v>0.16082178723369422</v>
      </c>
      <c r="F1833" s="50">
        <v>1815</v>
      </c>
      <c r="G1833" s="42">
        <v>0.55793533301634679</v>
      </c>
      <c r="H1833" s="42">
        <v>1.2747898497544172</v>
      </c>
      <c r="I1833" s="51">
        <v>2.4061555104383823</v>
      </c>
    </row>
    <row r="1834" spans="2:9" x14ac:dyDescent="0.2">
      <c r="B1834" s="10">
        <v>1816</v>
      </c>
      <c r="C1834" s="19">
        <v>0.19218679845546971</v>
      </c>
      <c r="D1834" s="22">
        <v>0.91830411837806092</v>
      </c>
      <c r="F1834" s="50">
        <v>1816</v>
      </c>
      <c r="G1834" s="42">
        <v>0.96093399227734855</v>
      </c>
      <c r="H1834" s="42">
        <v>1.0570273915050834</v>
      </c>
      <c r="I1834" s="51">
        <v>1.1531207907328183</v>
      </c>
    </row>
    <row r="1835" spans="2:9" x14ac:dyDescent="0.2">
      <c r="B1835" s="10">
        <v>1817</v>
      </c>
      <c r="C1835" s="19">
        <v>0.84980377972178733</v>
      </c>
      <c r="D1835" s="22">
        <v>0.28434020730158849</v>
      </c>
      <c r="F1835" s="50">
        <v>1817</v>
      </c>
      <c r="G1835" s="42">
        <v>1.1055437537519848</v>
      </c>
      <c r="H1835" s="42">
        <v>2.011098351723235</v>
      </c>
      <c r="I1835" s="51">
        <v>3.1994136123447974</v>
      </c>
    </row>
    <row r="1836" spans="2:9" x14ac:dyDescent="0.2">
      <c r="B1836" s="10">
        <v>1818</v>
      </c>
      <c r="C1836" s="19">
        <v>0.40943787127002629</v>
      </c>
      <c r="D1836" s="22">
        <v>0.5005959326099142</v>
      </c>
      <c r="F1836" s="50">
        <v>1818</v>
      </c>
      <c r="G1836" s="42">
        <v>2.0471893563501316</v>
      </c>
      <c r="H1836" s="42">
        <v>2.2519082919851447</v>
      </c>
      <c r="I1836" s="51">
        <v>2.4566272276201575</v>
      </c>
    </row>
    <row r="1837" spans="2:9" x14ac:dyDescent="0.2">
      <c r="B1837" s="10">
        <v>1819</v>
      </c>
      <c r="C1837" s="19">
        <v>4.5202019183094189E-2</v>
      </c>
      <c r="D1837" s="22">
        <v>0.26426249987331463</v>
      </c>
      <c r="F1837" s="50">
        <v>1819</v>
      </c>
      <c r="G1837" s="42">
        <v>0.22601009591547094</v>
      </c>
      <c r="H1837" s="42">
        <v>0.24861110550701804</v>
      </c>
      <c r="I1837" s="51">
        <v>0.27121211509856513</v>
      </c>
    </row>
    <row r="1838" spans="2:9" x14ac:dyDescent="0.2">
      <c r="B1838" s="10">
        <v>1820</v>
      </c>
      <c r="C1838" s="19">
        <v>0.43626732702100313</v>
      </c>
      <c r="D1838" s="22">
        <v>0.38401429461878611</v>
      </c>
      <c r="F1838" s="50">
        <v>1820</v>
      </c>
      <c r="G1838" s="42">
        <v>1.5855753060888158</v>
      </c>
      <c r="H1838" s="42">
        <v>2.3994702986155172</v>
      </c>
      <c r="I1838" s="51">
        <v>2.6176039621260188</v>
      </c>
    </row>
    <row r="1839" spans="2:9" x14ac:dyDescent="0.2">
      <c r="B1839" s="10">
        <v>1821</v>
      </c>
      <c r="C1839" s="19">
        <v>8.3495479998940692E-4</v>
      </c>
      <c r="D1839" s="22">
        <v>0.45689764564618951</v>
      </c>
      <c r="F1839" s="50">
        <v>1821</v>
      </c>
      <c r="G1839" s="42">
        <v>4.1747739999470346E-3</v>
      </c>
      <c r="H1839" s="42">
        <v>4.592251399941738E-3</v>
      </c>
      <c r="I1839" s="51">
        <v>5.0097287999364415E-3</v>
      </c>
    </row>
    <row r="1840" spans="2:9" x14ac:dyDescent="0.2">
      <c r="B1840" s="10">
        <v>1822</v>
      </c>
      <c r="C1840" s="19">
        <v>0.61999603459359609</v>
      </c>
      <c r="D1840" s="22">
        <v>0.11956897690271717</v>
      </c>
      <c r="F1840" s="50">
        <v>1822</v>
      </c>
      <c r="G1840" s="42">
        <v>0.39094190076311069</v>
      </c>
      <c r="H1840" s="42">
        <v>1.005674643126071</v>
      </c>
      <c r="I1840" s="51">
        <v>2.0747248416351067</v>
      </c>
    </row>
    <row r="1841" spans="2:9" x14ac:dyDescent="0.2">
      <c r="B1841" s="10">
        <v>1823</v>
      </c>
      <c r="C1841" s="19">
        <v>0.4862094479107425</v>
      </c>
      <c r="D1841" s="22">
        <v>0.28198288126784166</v>
      </c>
      <c r="F1841" s="50">
        <v>1823</v>
      </c>
      <c r="G1841" s="42">
        <v>1.0945542632846947</v>
      </c>
      <c r="H1841" s="42">
        <v>1.9977488278754965</v>
      </c>
      <c r="I1841" s="51">
        <v>2.9172566874644552</v>
      </c>
    </row>
    <row r="1842" spans="2:9" x14ac:dyDescent="0.2">
      <c r="B1842" s="10">
        <v>1824</v>
      </c>
      <c r="C1842" s="19">
        <v>0.12537086785506557</v>
      </c>
      <c r="D1842" s="22">
        <v>3.2971586472037795E-2</v>
      </c>
      <c r="F1842" s="50">
        <v>1824</v>
      </c>
      <c r="G1842" s="42">
        <v>8.3317804525381928E-2</v>
      </c>
      <c r="H1842" s="42">
        <v>0.35881828402207611</v>
      </c>
      <c r="I1842" s="51">
        <v>0.75222520713039343</v>
      </c>
    </row>
    <row r="1843" spans="2:9" x14ac:dyDescent="0.2">
      <c r="B1843" s="10">
        <v>1825</v>
      </c>
      <c r="C1843" s="19">
        <v>0.30918154578573365</v>
      </c>
      <c r="D1843" s="22">
        <v>0.54337422636422317</v>
      </c>
      <c r="F1843" s="50">
        <v>1825</v>
      </c>
      <c r="G1843" s="42">
        <v>1.5459077289286682</v>
      </c>
      <c r="H1843" s="42">
        <v>1.7004985018215351</v>
      </c>
      <c r="I1843" s="51">
        <v>1.8550892747144019</v>
      </c>
    </row>
    <row r="1844" spans="2:9" x14ac:dyDescent="0.2">
      <c r="B1844" s="10">
        <v>1826</v>
      </c>
      <c r="C1844" s="19">
        <v>0.47893140671410506</v>
      </c>
      <c r="D1844" s="22">
        <v>4.699583675164587E-2</v>
      </c>
      <c r="F1844" s="50">
        <v>1826</v>
      </c>
      <c r="G1844" s="42">
        <v>0.1274797690994901</v>
      </c>
      <c r="H1844" s="42">
        <v>0.47644217516781678</v>
      </c>
      <c r="I1844" s="51">
        <v>1.3007113911468797</v>
      </c>
    </row>
    <row r="1845" spans="2:9" x14ac:dyDescent="0.2">
      <c r="B1845" s="10">
        <v>1827</v>
      </c>
      <c r="C1845" s="19">
        <v>4.7135674960423479E-3</v>
      </c>
      <c r="D1845" s="22">
        <v>0.55058279662414988</v>
      </c>
      <c r="F1845" s="50">
        <v>1827</v>
      </c>
      <c r="G1845" s="42">
        <v>2.356783748021174E-2</v>
      </c>
      <c r="H1845" s="42">
        <v>2.5924621228232914E-2</v>
      </c>
      <c r="I1845" s="51">
        <v>2.8281404976254088E-2</v>
      </c>
    </row>
    <row r="1846" spans="2:9" x14ac:dyDescent="0.2">
      <c r="B1846" s="10">
        <v>1828</v>
      </c>
      <c r="C1846" s="19">
        <v>6.876436072873493E-2</v>
      </c>
      <c r="D1846" s="22">
        <v>0.92521753958233777</v>
      </c>
      <c r="F1846" s="50">
        <v>1828</v>
      </c>
      <c r="G1846" s="42">
        <v>0.34382180364367465</v>
      </c>
      <c r="H1846" s="42">
        <v>0.37820398400804212</v>
      </c>
      <c r="I1846" s="51">
        <v>0.41258616437240958</v>
      </c>
    </row>
    <row r="1847" spans="2:9" x14ac:dyDescent="0.2">
      <c r="B1847" s="10">
        <v>1829</v>
      </c>
      <c r="C1847" s="19">
        <v>0.69514110389132333</v>
      </c>
      <c r="D1847" s="22">
        <v>0.96254559318422361</v>
      </c>
      <c r="F1847" s="50">
        <v>1829</v>
      </c>
      <c r="G1847" s="42">
        <v>3.4757055194566169</v>
      </c>
      <c r="H1847" s="42">
        <v>3.8232760714022782</v>
      </c>
      <c r="I1847" s="51">
        <v>4.1708466233479395</v>
      </c>
    </row>
    <row r="1848" spans="2:9" x14ac:dyDescent="0.2">
      <c r="B1848" s="10">
        <v>1830</v>
      </c>
      <c r="C1848" s="19">
        <v>0.39457832650739821</v>
      </c>
      <c r="D1848" s="22">
        <v>0.12369637740016404</v>
      </c>
      <c r="F1848" s="50">
        <v>1830</v>
      </c>
      <c r="G1848" s="42">
        <v>0.4071911979479958</v>
      </c>
      <c r="H1848" s="42">
        <v>1.0333519759841265</v>
      </c>
      <c r="I1848" s="51">
        <v>2.1102297473038112</v>
      </c>
    </row>
    <row r="1849" spans="2:9" x14ac:dyDescent="0.2">
      <c r="B1849" s="10">
        <v>1831</v>
      </c>
      <c r="C1849" s="19">
        <v>0.32775069878207763</v>
      </c>
      <c r="D1849" s="22">
        <v>1.2793787574323034E-2</v>
      </c>
      <c r="F1849" s="50">
        <v>1831</v>
      </c>
      <c r="G1849" s="42">
        <v>2.6752783003890238E-2</v>
      </c>
      <c r="H1849" s="42">
        <v>0.16825268283341877</v>
      </c>
      <c r="I1849" s="51">
        <v>0.67865775813411966</v>
      </c>
    </row>
    <row r="1850" spans="2:9" x14ac:dyDescent="0.2">
      <c r="B1850" s="10">
        <v>1832</v>
      </c>
      <c r="C1850" s="19">
        <v>0.66096252464137195</v>
      </c>
      <c r="D1850" s="22">
        <v>0.95314482612859608</v>
      </c>
      <c r="F1850" s="50">
        <v>1832</v>
      </c>
      <c r="G1850" s="42">
        <v>3.3048126232068595</v>
      </c>
      <c r="H1850" s="42">
        <v>3.6352938855275458</v>
      </c>
      <c r="I1850" s="51">
        <v>3.9657751478482317</v>
      </c>
    </row>
    <row r="1851" spans="2:9" x14ac:dyDescent="0.2">
      <c r="B1851" s="10">
        <v>1833</v>
      </c>
      <c r="C1851" s="19">
        <v>0.72693476053127382</v>
      </c>
      <c r="D1851" s="22">
        <v>0.40170272416947095</v>
      </c>
      <c r="F1851" s="50">
        <v>1833</v>
      </c>
      <c r="G1851" s="42">
        <v>1.6736156822075574</v>
      </c>
      <c r="H1851" s="42">
        <v>2.6514687385033446</v>
      </c>
      <c r="I1851" s="51">
        <v>3.8028013450745695</v>
      </c>
    </row>
    <row r="1852" spans="2:9" x14ac:dyDescent="0.2">
      <c r="B1852" s="10">
        <v>1834</v>
      </c>
      <c r="C1852" s="19">
        <v>0.58643225109094732</v>
      </c>
      <c r="D1852" s="22">
        <v>5.6098621956641392E-2</v>
      </c>
      <c r="F1852" s="50">
        <v>1834</v>
      </c>
      <c r="G1852" s="42">
        <v>0.15765677412257001</v>
      </c>
      <c r="H1852" s="42">
        <v>0.5489394514196777</v>
      </c>
      <c r="I1852" s="51">
        <v>1.421108859461192</v>
      </c>
    </row>
    <row r="1853" spans="2:9" x14ac:dyDescent="0.2">
      <c r="B1853" s="10">
        <v>1835</v>
      </c>
      <c r="C1853" s="19">
        <v>0.77281861061124402</v>
      </c>
      <c r="D1853" s="22">
        <v>0.76886786818843333</v>
      </c>
      <c r="F1853" s="50">
        <v>1835</v>
      </c>
      <c r="G1853" s="42">
        <v>3.6474727695055442</v>
      </c>
      <c r="H1853" s="42">
        <v>4.2505023583618424</v>
      </c>
      <c r="I1853" s="51">
        <v>4.6369116636674637</v>
      </c>
    </row>
    <row r="1854" spans="2:9" x14ac:dyDescent="0.2">
      <c r="B1854" s="10">
        <v>1836</v>
      </c>
      <c r="C1854" s="19">
        <v>5.5696653703017907E-2</v>
      </c>
      <c r="D1854" s="22">
        <v>0.41587015632479407</v>
      </c>
      <c r="F1854" s="50">
        <v>1836</v>
      </c>
      <c r="G1854" s="42">
        <v>0.27848326851508953</v>
      </c>
      <c r="H1854" s="42">
        <v>0.30633159536659849</v>
      </c>
      <c r="I1854" s="51">
        <v>0.33417992221810744</v>
      </c>
    </row>
    <row r="1855" spans="2:9" x14ac:dyDescent="0.2">
      <c r="B1855" s="10">
        <v>1837</v>
      </c>
      <c r="C1855" s="19">
        <v>0.60453696674852919</v>
      </c>
      <c r="D1855" s="22">
        <v>0.85199967010513911</v>
      </c>
      <c r="F1855" s="50">
        <v>1837</v>
      </c>
      <c r="G1855" s="42">
        <v>3.022684833742646</v>
      </c>
      <c r="H1855" s="42">
        <v>3.3249533171169103</v>
      </c>
      <c r="I1855" s="51">
        <v>3.6272218004911752</v>
      </c>
    </row>
    <row r="1856" spans="2:9" x14ac:dyDescent="0.2">
      <c r="B1856" s="10">
        <v>1838</v>
      </c>
      <c r="C1856" s="19">
        <v>0.80599394791293133</v>
      </c>
      <c r="D1856" s="22">
        <v>0.61674112073791121</v>
      </c>
      <c r="F1856" s="50">
        <v>1838</v>
      </c>
      <c r="G1856" s="42">
        <v>2.7995839246305372</v>
      </c>
      <c r="H1856" s="42">
        <v>3.7363281676327822</v>
      </c>
      <c r="I1856" s="51">
        <v>4.7119720231093059</v>
      </c>
    </row>
    <row r="1857" spans="2:9" x14ac:dyDescent="0.2">
      <c r="B1857" s="10">
        <v>1839</v>
      </c>
      <c r="C1857" s="19">
        <v>0.20378464471490998</v>
      </c>
      <c r="D1857" s="22">
        <v>0.53328545535958294</v>
      </c>
      <c r="F1857" s="50">
        <v>1839</v>
      </c>
      <c r="G1857" s="42">
        <v>1.01892322357455</v>
      </c>
      <c r="H1857" s="42">
        <v>1.1208155459320048</v>
      </c>
      <c r="I1857" s="51">
        <v>1.2227078682894599</v>
      </c>
    </row>
    <row r="1858" spans="2:9" x14ac:dyDescent="0.2">
      <c r="B1858" s="10">
        <v>1840</v>
      </c>
      <c r="C1858" s="19">
        <v>0.8775251569633169</v>
      </c>
      <c r="D1858" s="22">
        <v>0.2295930462015261</v>
      </c>
      <c r="F1858" s="50">
        <v>1840</v>
      </c>
      <c r="G1858" s="42">
        <v>0.8553039557208344</v>
      </c>
      <c r="H1858" s="42">
        <v>1.6948437792982507</v>
      </c>
      <c r="I1858" s="51">
        <v>2.8749521149499064</v>
      </c>
    </row>
    <row r="1859" spans="2:9" x14ac:dyDescent="0.2">
      <c r="B1859" s="10">
        <v>1841</v>
      </c>
      <c r="C1859" s="19">
        <v>0.96734954461136935</v>
      </c>
      <c r="D1859" s="22">
        <v>0.55793323730760624</v>
      </c>
      <c r="F1859" s="50">
        <v>1841</v>
      </c>
      <c r="G1859" s="42">
        <v>2.4823824099960263</v>
      </c>
      <c r="H1859" s="42">
        <v>3.4484860757447562</v>
      </c>
      <c r="I1859" s="51">
        <v>4.4816957218305022</v>
      </c>
    </row>
    <row r="1860" spans="2:9" x14ac:dyDescent="0.2">
      <c r="B1860" s="10">
        <v>1842</v>
      </c>
      <c r="C1860" s="19">
        <v>4.1506040720547421E-2</v>
      </c>
      <c r="D1860" s="22">
        <v>8.156638030542751E-2</v>
      </c>
      <c r="F1860" s="50">
        <v>1842</v>
      </c>
      <c r="G1860" s="42">
        <v>0.20753020360273711</v>
      </c>
      <c r="H1860" s="42">
        <v>0.22828322396301082</v>
      </c>
      <c r="I1860" s="51">
        <v>0.24903624432328453</v>
      </c>
    </row>
    <row r="1861" spans="2:9" x14ac:dyDescent="0.2">
      <c r="B1861" s="10">
        <v>1843</v>
      </c>
      <c r="C1861" s="19">
        <v>0.67273551415065513</v>
      </c>
      <c r="D1861" s="22">
        <v>0.22074490335160579</v>
      </c>
      <c r="F1861" s="50">
        <v>1843</v>
      </c>
      <c r="G1861" s="42">
        <v>0.81590355718002328</v>
      </c>
      <c r="H1861" s="42">
        <v>1.6423860124026293</v>
      </c>
      <c r="I1861" s="51">
        <v>2.8190098475631133</v>
      </c>
    </row>
    <row r="1862" spans="2:9" x14ac:dyDescent="0.2">
      <c r="B1862" s="10">
        <v>1844</v>
      </c>
      <c r="C1862" s="19">
        <v>0.48469437667777349</v>
      </c>
      <c r="D1862" s="22">
        <v>0.31392857247582273</v>
      </c>
      <c r="F1862" s="50">
        <v>1844</v>
      </c>
      <c r="G1862" s="42">
        <v>1.2449933123097683</v>
      </c>
      <c r="H1862" s="42">
        <v>2.1768442931885801</v>
      </c>
      <c r="I1862" s="51">
        <v>2.9081662600666407</v>
      </c>
    </row>
    <row r="1863" spans="2:9" x14ac:dyDescent="0.2">
      <c r="B1863" s="10">
        <v>1845</v>
      </c>
      <c r="C1863" s="19">
        <v>0.65277604504279063</v>
      </c>
      <c r="D1863" s="22">
        <v>0.48991698296332009</v>
      </c>
      <c r="F1863" s="50">
        <v>1845</v>
      </c>
      <c r="G1863" s="42">
        <v>2.1238165354202359</v>
      </c>
      <c r="H1863" s="42">
        <v>3.1078545487832008</v>
      </c>
      <c r="I1863" s="51">
        <v>3.9166562702567438</v>
      </c>
    </row>
    <row r="1864" spans="2:9" x14ac:dyDescent="0.2">
      <c r="B1864" s="10">
        <v>1846</v>
      </c>
      <c r="C1864" s="19">
        <v>0.93679019658590357</v>
      </c>
      <c r="D1864" s="22">
        <v>1.0273111637726262E-2</v>
      </c>
      <c r="F1864" s="50">
        <v>1846</v>
      </c>
      <c r="G1864" s="42">
        <v>2.0559493604836863E-2</v>
      </c>
      <c r="H1864" s="42">
        <v>0.14116411039179713</v>
      </c>
      <c r="I1864" s="51">
        <v>0.60813815778829849</v>
      </c>
    </row>
    <row r="1865" spans="2:9" x14ac:dyDescent="0.2">
      <c r="B1865" s="10">
        <v>1847</v>
      </c>
      <c r="C1865" s="19">
        <v>0.52892272453165834</v>
      </c>
      <c r="D1865" s="22">
        <v>0.63575481776820997</v>
      </c>
      <c r="F1865" s="50">
        <v>1847</v>
      </c>
      <c r="G1865" s="42">
        <v>2.6446136226582917</v>
      </c>
      <c r="H1865" s="42">
        <v>2.9090749849241209</v>
      </c>
      <c r="I1865" s="51">
        <v>3.17353634718995</v>
      </c>
    </row>
    <row r="1866" spans="2:9" x14ac:dyDescent="0.2">
      <c r="B1866" s="10">
        <v>1848</v>
      </c>
      <c r="C1866" s="19">
        <v>0.99129644636183334</v>
      </c>
      <c r="D1866" s="22">
        <v>0.8952424520835881</v>
      </c>
      <c r="F1866" s="50">
        <v>1848</v>
      </c>
      <c r="G1866" s="42">
        <v>4.3782323548612974</v>
      </c>
      <c r="H1866" s="42">
        <v>5.0340233304145201</v>
      </c>
      <c r="I1866" s="51">
        <v>5.6770351659126765</v>
      </c>
    </row>
    <row r="1867" spans="2:9" x14ac:dyDescent="0.2">
      <c r="B1867" s="10">
        <v>1849</v>
      </c>
      <c r="C1867" s="19">
        <v>0.55429090094083555</v>
      </c>
      <c r="D1867" s="22">
        <v>0.67981960330668567</v>
      </c>
      <c r="F1867" s="50">
        <v>1849</v>
      </c>
      <c r="G1867" s="42">
        <v>2.7714545047041779</v>
      </c>
      <c r="H1867" s="42">
        <v>3.0485999551745957</v>
      </c>
      <c r="I1867" s="51">
        <v>3.3257454056450131</v>
      </c>
    </row>
    <row r="1868" spans="2:9" x14ac:dyDescent="0.2">
      <c r="B1868" s="10">
        <v>1850</v>
      </c>
      <c r="C1868" s="19">
        <v>0.15616721485352036</v>
      </c>
      <c r="D1868" s="22">
        <v>0.68060646562596461</v>
      </c>
      <c r="F1868" s="50">
        <v>1850</v>
      </c>
      <c r="G1868" s="42">
        <v>0.78083607426760182</v>
      </c>
      <c r="H1868" s="42">
        <v>0.85891968169436206</v>
      </c>
      <c r="I1868" s="51">
        <v>0.93700328912112218</v>
      </c>
    </row>
    <row r="1869" spans="2:9" x14ac:dyDescent="0.2">
      <c r="B1869" s="10">
        <v>1851</v>
      </c>
      <c r="C1869" s="19">
        <v>0.37222014869739817</v>
      </c>
      <c r="D1869" s="22">
        <v>0.26184104904171646</v>
      </c>
      <c r="F1869" s="50">
        <v>1851</v>
      </c>
      <c r="G1869" s="42">
        <v>1.0014177456371038</v>
      </c>
      <c r="H1869" s="42">
        <v>1.8827509495453598</v>
      </c>
      <c r="I1869" s="51">
        <v>2.233320892184389</v>
      </c>
    </row>
    <row r="1870" spans="2:9" x14ac:dyDescent="0.2">
      <c r="B1870" s="10">
        <v>1852</v>
      </c>
      <c r="C1870" s="19">
        <v>0.31398362026607218</v>
      </c>
      <c r="D1870" s="22">
        <v>0.40522976337514005</v>
      </c>
      <c r="F1870" s="50">
        <v>1852</v>
      </c>
      <c r="G1870" s="42">
        <v>1.5699181013303609</v>
      </c>
      <c r="H1870" s="42">
        <v>1.726909911463397</v>
      </c>
      <c r="I1870" s="51">
        <v>1.8839017215964331</v>
      </c>
    </row>
    <row r="1871" spans="2:9" x14ac:dyDescent="0.2">
      <c r="B1871" s="10">
        <v>1853</v>
      </c>
      <c r="C1871" s="19">
        <v>0.90543727654951589</v>
      </c>
      <c r="D1871" s="22">
        <v>0.89218193934585521</v>
      </c>
      <c r="F1871" s="50">
        <v>1853</v>
      </c>
      <c r="G1871" s="42">
        <v>4.3602773740772127</v>
      </c>
      <c r="H1871" s="42">
        <v>4.9799050210223372</v>
      </c>
      <c r="I1871" s="51">
        <v>5.4326236592970956</v>
      </c>
    </row>
    <row r="1872" spans="2:9" x14ac:dyDescent="0.2">
      <c r="B1872" s="10">
        <v>1854</v>
      </c>
      <c r="C1872" s="19">
        <v>0.1141210008235588</v>
      </c>
      <c r="D1872" s="22">
        <v>0.13966226083731514</v>
      </c>
      <c r="F1872" s="50">
        <v>1854</v>
      </c>
      <c r="G1872" s="42">
        <v>0.47104769829973087</v>
      </c>
      <c r="H1872" s="42">
        <v>0.62766550452957337</v>
      </c>
      <c r="I1872" s="51">
        <v>0.68472600494135283</v>
      </c>
    </row>
    <row r="1873" spans="2:9" x14ac:dyDescent="0.2">
      <c r="B1873" s="10">
        <v>1855</v>
      </c>
      <c r="C1873" s="19">
        <v>0.62268202780344917</v>
      </c>
      <c r="D1873" s="22">
        <v>0.56429528560845821</v>
      </c>
      <c r="F1873" s="50">
        <v>1855</v>
      </c>
      <c r="G1873" s="42">
        <v>2.516388609748359</v>
      </c>
      <c r="H1873" s="42">
        <v>3.4247511529189705</v>
      </c>
      <c r="I1873" s="51">
        <v>3.7360921668206952</v>
      </c>
    </row>
    <row r="1874" spans="2:9" x14ac:dyDescent="0.2">
      <c r="B1874" s="10">
        <v>1856</v>
      </c>
      <c r="C1874" s="19">
        <v>0.94734106051734845</v>
      </c>
      <c r="D1874" s="22">
        <v>0.5231525979097893</v>
      </c>
      <c r="F1874" s="50">
        <v>1856</v>
      </c>
      <c r="G1874" s="42">
        <v>2.297862659733156</v>
      </c>
      <c r="H1874" s="42">
        <v>3.2754079480613831</v>
      </c>
      <c r="I1874" s="51">
        <v>4.3397573117344264</v>
      </c>
    </row>
    <row r="1875" spans="2:9" x14ac:dyDescent="0.2">
      <c r="B1875" s="10">
        <v>1857</v>
      </c>
      <c r="C1875" s="19">
        <v>0.37206014586027014</v>
      </c>
      <c r="D1875" s="22">
        <v>0.63403283681262212</v>
      </c>
      <c r="F1875" s="50">
        <v>1857</v>
      </c>
      <c r="G1875" s="42">
        <v>1.8603007293013507</v>
      </c>
      <c r="H1875" s="42">
        <v>2.0463308022314859</v>
      </c>
      <c r="I1875" s="51">
        <v>2.2323608751616209</v>
      </c>
    </row>
    <row r="1876" spans="2:9" x14ac:dyDescent="0.2">
      <c r="B1876" s="10">
        <v>1858</v>
      </c>
      <c r="C1876" s="19">
        <v>0.11791935687537181</v>
      </c>
      <c r="D1876" s="22">
        <v>0.57930539788286239</v>
      </c>
      <c r="F1876" s="50">
        <v>1858</v>
      </c>
      <c r="G1876" s="42">
        <v>0.58959678437685903</v>
      </c>
      <c r="H1876" s="42">
        <v>0.64855646281454493</v>
      </c>
      <c r="I1876" s="51">
        <v>0.70751614125223083</v>
      </c>
    </row>
    <row r="1877" spans="2:9" x14ac:dyDescent="0.2">
      <c r="B1877" s="10">
        <v>1859</v>
      </c>
      <c r="C1877" s="19">
        <v>0.22904469859138243</v>
      </c>
      <c r="D1877" s="22">
        <v>0.56389911047056052</v>
      </c>
      <c r="F1877" s="50">
        <v>1859</v>
      </c>
      <c r="G1877" s="42">
        <v>1.1452234929569123</v>
      </c>
      <c r="H1877" s="42">
        <v>1.2597458422526033</v>
      </c>
      <c r="I1877" s="51">
        <v>1.3742681915482946</v>
      </c>
    </row>
    <row r="1878" spans="2:9" x14ac:dyDescent="0.2">
      <c r="B1878" s="10">
        <v>1860</v>
      </c>
      <c r="C1878" s="19">
        <v>0.79286055414602208</v>
      </c>
      <c r="D1878" s="22">
        <v>0.42923597887824927</v>
      </c>
      <c r="F1878" s="50">
        <v>1860</v>
      </c>
      <c r="G1878" s="42">
        <v>1.8121967432326482</v>
      </c>
      <c r="H1878" s="42">
        <v>2.7958867997743027</v>
      </c>
      <c r="I1878" s="51">
        <v>3.9309661967024057</v>
      </c>
    </row>
    <row r="1879" spans="2:9" x14ac:dyDescent="0.2">
      <c r="B1879" s="10">
        <v>1861</v>
      </c>
      <c r="C1879" s="19">
        <v>0.59536560833008012</v>
      </c>
      <c r="D1879" s="22">
        <v>1.068934394748311E-2</v>
      </c>
      <c r="F1879" s="50">
        <v>1861</v>
      </c>
      <c r="G1879" s="42">
        <v>2.1563103431133344E-2</v>
      </c>
      <c r="H1879" s="42">
        <v>0.14572146564125971</v>
      </c>
      <c r="I1879" s="51">
        <v>0.62033570114043246</v>
      </c>
    </row>
    <row r="1880" spans="2:9" x14ac:dyDescent="0.2">
      <c r="B1880" s="10">
        <v>1862</v>
      </c>
      <c r="C1880" s="19">
        <v>0.92071428614024575</v>
      </c>
      <c r="D1880" s="22">
        <v>0.72415490924562531</v>
      </c>
      <c r="F1880" s="50">
        <v>1862</v>
      </c>
      <c r="G1880" s="42">
        <v>3.3944372089512882</v>
      </c>
      <c r="H1880" s="42">
        <v>4.2484241888599321</v>
      </c>
      <c r="I1880" s="51">
        <v>5.1058375153193536</v>
      </c>
    </row>
    <row r="1881" spans="2:9" x14ac:dyDescent="0.2">
      <c r="B1881" s="10">
        <v>1863</v>
      </c>
      <c r="C1881" s="19">
        <v>0.74266245886893778</v>
      </c>
      <c r="D1881" s="22">
        <v>0.57282054234709845</v>
      </c>
      <c r="F1881" s="50">
        <v>1863</v>
      </c>
      <c r="G1881" s="42">
        <v>2.5620777523161697</v>
      </c>
      <c r="H1881" s="42">
        <v>3.521904348745986</v>
      </c>
      <c r="I1881" s="51">
        <v>4.4559747532136269</v>
      </c>
    </row>
    <row r="1882" spans="2:9" x14ac:dyDescent="0.2">
      <c r="B1882" s="10">
        <v>1864</v>
      </c>
      <c r="C1882" s="19">
        <v>0.73424336251012901</v>
      </c>
      <c r="D1882" s="22">
        <v>0.14886141419729793</v>
      </c>
      <c r="F1882" s="50">
        <v>1864</v>
      </c>
      <c r="G1882" s="42">
        <v>0.5085206260087306</v>
      </c>
      <c r="H1882" s="42">
        <v>1.1983630286455156</v>
      </c>
      <c r="I1882" s="51">
        <v>2.3149537600355488</v>
      </c>
    </row>
    <row r="1883" spans="2:9" x14ac:dyDescent="0.2">
      <c r="B1883" s="10">
        <v>1865</v>
      </c>
      <c r="C1883" s="19">
        <v>0.79768145277412306</v>
      </c>
      <c r="D1883" s="22">
        <v>0.78018284923789305</v>
      </c>
      <c r="F1883" s="50">
        <v>1865</v>
      </c>
      <c r="G1883" s="42">
        <v>3.7119804745776053</v>
      </c>
      <c r="H1883" s="42">
        <v>4.3872479902576771</v>
      </c>
      <c r="I1883" s="51">
        <v>4.7860887166447386</v>
      </c>
    </row>
    <row r="1884" spans="2:9" x14ac:dyDescent="0.2">
      <c r="B1884" s="10">
        <v>1866</v>
      </c>
      <c r="C1884" s="19">
        <v>0.1099499860893447</v>
      </c>
      <c r="D1884" s="22">
        <v>4.6284635932673845E-2</v>
      </c>
      <c r="F1884" s="50">
        <v>1866</v>
      </c>
      <c r="G1884" s="42">
        <v>0.12516826337285514</v>
      </c>
      <c r="H1884" s="42">
        <v>0.47066528931990159</v>
      </c>
      <c r="I1884" s="51">
        <v>0.65969991653606819</v>
      </c>
    </row>
    <row r="1885" spans="2:9" x14ac:dyDescent="0.2">
      <c r="B1885" s="10">
        <v>1867</v>
      </c>
      <c r="C1885" s="19">
        <v>0.13489836868285388</v>
      </c>
      <c r="D1885" s="22">
        <v>0.89089444032760057</v>
      </c>
      <c r="F1885" s="50">
        <v>1867</v>
      </c>
      <c r="G1885" s="42">
        <v>0.67449184341426938</v>
      </c>
      <c r="H1885" s="42">
        <v>0.74194102775569637</v>
      </c>
      <c r="I1885" s="51">
        <v>0.80939021209712325</v>
      </c>
    </row>
    <row r="1886" spans="2:9" x14ac:dyDescent="0.2">
      <c r="B1886" s="10">
        <v>1868</v>
      </c>
      <c r="C1886" s="19">
        <v>0.62446652400517888</v>
      </c>
      <c r="D1886" s="22">
        <v>0.21067223186845818</v>
      </c>
      <c r="F1886" s="50">
        <v>1868</v>
      </c>
      <c r="G1886" s="42">
        <v>0.77143397130316815</v>
      </c>
      <c r="H1886" s="42">
        <v>1.5821531726820601</v>
      </c>
      <c r="I1886" s="51">
        <v>2.7539426913544323</v>
      </c>
    </row>
    <row r="1887" spans="2:9" x14ac:dyDescent="0.2">
      <c r="B1887" s="10">
        <v>1869</v>
      </c>
      <c r="C1887" s="19">
        <v>0.49106104004815387</v>
      </c>
      <c r="D1887" s="22">
        <v>0.14347982681713456</v>
      </c>
      <c r="F1887" s="50">
        <v>1869</v>
      </c>
      <c r="G1887" s="42">
        <v>0.48654052216873922</v>
      </c>
      <c r="H1887" s="42">
        <v>1.163577633414919</v>
      </c>
      <c r="I1887" s="51">
        <v>2.2727238647527872</v>
      </c>
    </row>
    <row r="1888" spans="2:9" x14ac:dyDescent="0.2">
      <c r="B1888" s="10">
        <v>1870</v>
      </c>
      <c r="C1888" s="19">
        <v>0.33715691614601651</v>
      </c>
      <c r="D1888" s="22">
        <v>0.83868670030546</v>
      </c>
      <c r="F1888" s="50">
        <v>1870</v>
      </c>
      <c r="G1888" s="42">
        <v>1.6857845807300826</v>
      </c>
      <c r="H1888" s="42">
        <v>1.8543630388030907</v>
      </c>
      <c r="I1888" s="51">
        <v>2.0229414968760988</v>
      </c>
    </row>
    <row r="1889" spans="2:9" x14ac:dyDescent="0.2">
      <c r="B1889" s="10">
        <v>1871</v>
      </c>
      <c r="C1889" s="19">
        <v>8.2204146571383419E-2</v>
      </c>
      <c r="D1889" s="22">
        <v>0.57231952036624301</v>
      </c>
      <c r="F1889" s="50">
        <v>1871</v>
      </c>
      <c r="G1889" s="42">
        <v>0.41102073285691709</v>
      </c>
      <c r="H1889" s="42">
        <v>0.4521228061426088</v>
      </c>
      <c r="I1889" s="51">
        <v>0.49322487942830051</v>
      </c>
    </row>
    <row r="1890" spans="2:9" x14ac:dyDescent="0.2">
      <c r="B1890" s="10">
        <v>1872</v>
      </c>
      <c r="C1890" s="19">
        <v>0.45207445094248422</v>
      </c>
      <c r="D1890" s="22">
        <v>0.90380876052276926</v>
      </c>
      <c r="F1890" s="50">
        <v>1872</v>
      </c>
      <c r="G1890" s="42">
        <v>2.2603722547124212</v>
      </c>
      <c r="H1890" s="42">
        <v>2.4864094801836631</v>
      </c>
      <c r="I1890" s="51">
        <v>2.7124467056549051</v>
      </c>
    </row>
    <row r="1891" spans="2:9" x14ac:dyDescent="0.2">
      <c r="B1891" s="10">
        <v>1873</v>
      </c>
      <c r="C1891" s="19">
        <v>0.67969226111577363</v>
      </c>
      <c r="D1891" s="22">
        <v>0.20732819688983639</v>
      </c>
      <c r="F1891" s="50">
        <v>1873</v>
      </c>
      <c r="G1891" s="42">
        <v>0.75676327702354451</v>
      </c>
      <c r="H1891" s="42">
        <v>1.5620300556246054</v>
      </c>
      <c r="I1891" s="51">
        <v>2.7319983689662246</v>
      </c>
    </row>
    <row r="1892" spans="2:9" x14ac:dyDescent="0.2">
      <c r="B1892" s="10">
        <v>1874</v>
      </c>
      <c r="C1892" s="19">
        <v>0.15813323060254714</v>
      </c>
      <c r="D1892" s="22">
        <v>0.76688764753807248</v>
      </c>
      <c r="F1892" s="50">
        <v>1874</v>
      </c>
      <c r="G1892" s="42">
        <v>0.79066615301273568</v>
      </c>
      <c r="H1892" s="42">
        <v>0.86973276831400925</v>
      </c>
      <c r="I1892" s="51">
        <v>0.94879938361528282</v>
      </c>
    </row>
    <row r="1893" spans="2:9" x14ac:dyDescent="0.2">
      <c r="B1893" s="10">
        <v>1875</v>
      </c>
      <c r="C1893" s="19">
        <v>9.5735754428568853E-2</v>
      </c>
      <c r="D1893" s="22">
        <v>0.73216901442025706</v>
      </c>
      <c r="F1893" s="50">
        <v>1875</v>
      </c>
      <c r="G1893" s="42">
        <v>0.47867877214284427</v>
      </c>
      <c r="H1893" s="42">
        <v>0.52654664935712869</v>
      </c>
      <c r="I1893" s="51">
        <v>0.57441452657141312</v>
      </c>
    </row>
    <row r="1894" spans="2:9" x14ac:dyDescent="0.2">
      <c r="B1894" s="10">
        <v>1876</v>
      </c>
      <c r="C1894" s="19">
        <v>6.0136613715310538E-2</v>
      </c>
      <c r="D1894" s="22">
        <v>0.55068418884522641</v>
      </c>
      <c r="F1894" s="50">
        <v>1876</v>
      </c>
      <c r="G1894" s="42">
        <v>0.30068306857655269</v>
      </c>
      <c r="H1894" s="42">
        <v>0.33075137543420796</v>
      </c>
      <c r="I1894" s="51">
        <v>0.36081968229186323</v>
      </c>
    </row>
    <row r="1895" spans="2:9" x14ac:dyDescent="0.2">
      <c r="B1895" s="10">
        <v>1877</v>
      </c>
      <c r="C1895" s="19">
        <v>0.89226677358339956</v>
      </c>
      <c r="D1895" s="22">
        <v>0.77904875041579236</v>
      </c>
      <c r="F1895" s="50">
        <v>1877</v>
      </c>
      <c r="G1895" s="42">
        <v>3.705506391471368</v>
      </c>
      <c r="H1895" s="42">
        <v>4.5041661013824132</v>
      </c>
      <c r="I1895" s="51">
        <v>5.295824299858193</v>
      </c>
    </row>
    <row r="1896" spans="2:9" x14ac:dyDescent="0.2">
      <c r="B1896" s="10">
        <v>1878</v>
      </c>
      <c r="C1896" s="19">
        <v>0.96811784710106985</v>
      </c>
      <c r="D1896" s="22">
        <v>0.48132857572749754</v>
      </c>
      <c r="F1896" s="50">
        <v>1878</v>
      </c>
      <c r="G1896" s="42">
        <v>2.0792177754191501</v>
      </c>
      <c r="H1896" s="42">
        <v>3.0641922241848043</v>
      </c>
      <c r="I1896" s="51">
        <v>4.1626708645039319</v>
      </c>
    </row>
    <row r="1897" spans="2:9" x14ac:dyDescent="0.2">
      <c r="B1897" s="10">
        <v>1879</v>
      </c>
      <c r="C1897" s="19">
        <v>0.17550706116077142</v>
      </c>
      <c r="D1897" s="22">
        <v>7.9811187208979395E-2</v>
      </c>
      <c r="F1897" s="50">
        <v>1879</v>
      </c>
      <c r="G1897" s="42">
        <v>0.2406836170981019</v>
      </c>
      <c r="H1897" s="42">
        <v>0.72780277367419255</v>
      </c>
      <c r="I1897" s="51">
        <v>1.0530423669646285</v>
      </c>
    </row>
    <row r="1898" spans="2:9" x14ac:dyDescent="0.2">
      <c r="B1898" s="10">
        <v>1880</v>
      </c>
      <c r="C1898" s="19">
        <v>0.93671433741014309</v>
      </c>
      <c r="D1898" s="22">
        <v>0.74351484900819054</v>
      </c>
      <c r="F1898" s="50">
        <v>1880</v>
      </c>
      <c r="G1898" s="42">
        <v>3.503624705053821</v>
      </c>
      <c r="H1898" s="42">
        <v>4.3390475218998832</v>
      </c>
      <c r="I1898" s="51">
        <v>5.1736384261267094</v>
      </c>
    </row>
    <row r="1899" spans="2:9" x14ac:dyDescent="0.2">
      <c r="B1899" s="10">
        <v>1881</v>
      </c>
      <c r="C1899" s="19">
        <v>6.9014691240547488E-2</v>
      </c>
      <c r="D1899" s="22">
        <v>0.47669558998378792</v>
      </c>
      <c r="F1899" s="50">
        <v>1881</v>
      </c>
      <c r="G1899" s="42">
        <v>0.34507345620273744</v>
      </c>
      <c r="H1899" s="42">
        <v>0.37958080182301118</v>
      </c>
      <c r="I1899" s="51">
        <v>0.41408814744328493</v>
      </c>
    </row>
    <row r="1900" spans="2:9" x14ac:dyDescent="0.2">
      <c r="B1900" s="10">
        <v>1882</v>
      </c>
      <c r="C1900" s="19">
        <v>0.87197177826389083</v>
      </c>
      <c r="D1900" s="22">
        <v>1.01814707135649E-2</v>
      </c>
      <c r="F1900" s="50">
        <v>1882</v>
      </c>
      <c r="G1900" s="42">
        <v>2.0339610124561914E-2</v>
      </c>
      <c r="H1900" s="42">
        <v>0.14015580901253125</v>
      </c>
      <c r="I1900" s="51">
        <v>0.6054196442867843</v>
      </c>
    </row>
    <row r="1901" spans="2:9" x14ac:dyDescent="0.2">
      <c r="B1901" s="10">
        <v>1883</v>
      </c>
      <c r="C1901" s="19">
        <v>0.89016909274253908</v>
      </c>
      <c r="D1901" s="22">
        <v>0.49517683105895949</v>
      </c>
      <c r="F1901" s="50">
        <v>1883</v>
      </c>
      <c r="G1901" s="42">
        <v>2.1512078982934173</v>
      </c>
      <c r="H1901" s="42">
        <v>3.134519258149401</v>
      </c>
      <c r="I1901" s="51">
        <v>4.2221281266823887</v>
      </c>
    </row>
    <row r="1902" spans="2:9" x14ac:dyDescent="0.2">
      <c r="B1902" s="10">
        <v>1884</v>
      </c>
      <c r="C1902" s="19">
        <v>0.85327504068851012</v>
      </c>
      <c r="D1902" s="22">
        <v>0.86178318501334061</v>
      </c>
      <c r="F1902" s="50">
        <v>1884</v>
      </c>
      <c r="G1902" s="42">
        <v>4.1826124271103131</v>
      </c>
      <c r="H1902" s="42">
        <v>4.693012723786806</v>
      </c>
      <c r="I1902" s="51">
        <v>5.1196502441310603</v>
      </c>
    </row>
    <row r="1903" spans="2:9" x14ac:dyDescent="0.2">
      <c r="B1903" s="10">
        <v>1885</v>
      </c>
      <c r="C1903" s="19">
        <v>0.82418003374064486</v>
      </c>
      <c r="D1903" s="22">
        <v>0.17538093929829324</v>
      </c>
      <c r="F1903" s="50">
        <v>1885</v>
      </c>
      <c r="G1903" s="42">
        <v>0.6190829942150744</v>
      </c>
      <c r="H1903" s="42">
        <v>1.3663079737380279</v>
      </c>
      <c r="I1903" s="51">
        <v>2.5127104518305639</v>
      </c>
    </row>
    <row r="1904" spans="2:9" x14ac:dyDescent="0.2">
      <c r="B1904" s="10">
        <v>1886</v>
      </c>
      <c r="C1904" s="19">
        <v>0.21397118880711119</v>
      </c>
      <c r="D1904" s="22">
        <v>0.66647397649276663</v>
      </c>
      <c r="F1904" s="50">
        <v>1886</v>
      </c>
      <c r="G1904" s="42">
        <v>1.069855944035556</v>
      </c>
      <c r="H1904" s="42">
        <v>1.1768415384391115</v>
      </c>
      <c r="I1904" s="51">
        <v>1.2838271328426671</v>
      </c>
    </row>
    <row r="1905" spans="2:9" x14ac:dyDescent="0.2">
      <c r="B1905" s="10">
        <v>1887</v>
      </c>
      <c r="C1905" s="19">
        <v>0.25968998562958612</v>
      </c>
      <c r="D1905" s="22">
        <v>0.30519059728768461</v>
      </c>
      <c r="F1905" s="50">
        <v>1887</v>
      </c>
      <c r="G1905" s="42">
        <v>1.2035257408561357</v>
      </c>
      <c r="H1905" s="42">
        <v>1.4282949209627236</v>
      </c>
      <c r="I1905" s="51">
        <v>1.5581399137775167</v>
      </c>
    </row>
    <row r="1906" spans="2:9" x14ac:dyDescent="0.2">
      <c r="B1906" s="10">
        <v>1888</v>
      </c>
      <c r="C1906" s="19">
        <v>0.85714096089272596</v>
      </c>
      <c r="D1906" s="22">
        <v>0.44493079397536894</v>
      </c>
      <c r="F1906" s="50">
        <v>1888</v>
      </c>
      <c r="G1906" s="42">
        <v>1.8919992585713943</v>
      </c>
      <c r="H1906" s="42">
        <v>2.8773762936716589</v>
      </c>
      <c r="I1906" s="51">
        <v>4.0021879744851168</v>
      </c>
    </row>
    <row r="1907" spans="2:9" x14ac:dyDescent="0.2">
      <c r="B1907" s="10">
        <v>1889</v>
      </c>
      <c r="C1907" s="19">
        <v>0.8614277077773187</v>
      </c>
      <c r="D1907" s="22">
        <v>0.22521742444577031</v>
      </c>
      <c r="F1907" s="50">
        <v>1889</v>
      </c>
      <c r="G1907" s="42">
        <v>0.8357807988829562</v>
      </c>
      <c r="H1907" s="42">
        <v>1.6689536651223815</v>
      </c>
      <c r="I1907" s="51">
        <v>2.847424675043702</v>
      </c>
    </row>
    <row r="1908" spans="2:9" x14ac:dyDescent="0.2">
      <c r="B1908" s="10">
        <v>1890</v>
      </c>
      <c r="C1908" s="19">
        <v>0.24171479700263587</v>
      </c>
      <c r="D1908" s="22">
        <v>0.92934040548445118</v>
      </c>
      <c r="F1908" s="50">
        <v>1890</v>
      </c>
      <c r="G1908" s="42">
        <v>1.2085739850131794</v>
      </c>
      <c r="H1908" s="42">
        <v>1.3294313835144973</v>
      </c>
      <c r="I1908" s="51">
        <v>1.4502887820158152</v>
      </c>
    </row>
    <row r="1909" spans="2:9" x14ac:dyDescent="0.2">
      <c r="B1909" s="10">
        <v>1891</v>
      </c>
      <c r="C1909" s="19">
        <v>9.3766945604835117E-2</v>
      </c>
      <c r="D1909" s="22">
        <v>0.38087190338539734</v>
      </c>
      <c r="F1909" s="50">
        <v>1891</v>
      </c>
      <c r="G1909" s="42">
        <v>0.46883472802417558</v>
      </c>
      <c r="H1909" s="42">
        <v>0.51571820082659314</v>
      </c>
      <c r="I1909" s="51">
        <v>0.5626016736290107</v>
      </c>
    </row>
    <row r="1910" spans="2:9" x14ac:dyDescent="0.2">
      <c r="B1910" s="10">
        <v>1892</v>
      </c>
      <c r="C1910" s="19">
        <v>0.95577884205067398</v>
      </c>
      <c r="D1910" s="22">
        <v>0.71932443056910345</v>
      </c>
      <c r="F1910" s="50">
        <v>1892</v>
      </c>
      <c r="G1910" s="42">
        <v>3.3672842348527747</v>
      </c>
      <c r="H1910" s="42">
        <v>4.2257377188698095</v>
      </c>
      <c r="I1910" s="51">
        <v>5.0887797653747722</v>
      </c>
    </row>
    <row r="1911" spans="2:9" x14ac:dyDescent="0.2">
      <c r="B1911" s="10">
        <v>1893</v>
      </c>
      <c r="C1911" s="19">
        <v>0.4151297181319179</v>
      </c>
      <c r="D1911" s="22">
        <v>4.114918165671666E-2</v>
      </c>
      <c r="F1911" s="50">
        <v>1893</v>
      </c>
      <c r="G1911" s="42">
        <v>0.10869346848044165</v>
      </c>
      <c r="H1911" s="42">
        <v>0.42840215979821428</v>
      </c>
      <c r="I1911" s="51">
        <v>1.2171156640360026</v>
      </c>
    </row>
    <row r="1912" spans="2:9" x14ac:dyDescent="0.2">
      <c r="B1912" s="10">
        <v>1894</v>
      </c>
      <c r="C1912" s="19">
        <v>0.66461260832651525</v>
      </c>
      <c r="D1912" s="22">
        <v>0.25635327580857992</v>
      </c>
      <c r="F1912" s="50">
        <v>1894</v>
      </c>
      <c r="G1912" s="42">
        <v>0.97628507499759754</v>
      </c>
      <c r="H1912" s="42">
        <v>1.8511166479664438</v>
      </c>
      <c r="I1912" s="51">
        <v>3.0378804994780286</v>
      </c>
    </row>
    <row r="1913" spans="2:9" x14ac:dyDescent="0.2">
      <c r="B1913" s="10">
        <v>1895</v>
      </c>
      <c r="C1913" s="19">
        <v>0.8287173005000974</v>
      </c>
      <c r="D1913" s="22">
        <v>0.36036315086536796</v>
      </c>
      <c r="F1913" s="50">
        <v>1895</v>
      </c>
      <c r="G1913" s="42">
        <v>1.4691240049191334</v>
      </c>
      <c r="H1913" s="42">
        <v>2.4308322523060348</v>
      </c>
      <c r="I1913" s="51">
        <v>3.6018152966460191</v>
      </c>
    </row>
    <row r="1914" spans="2:9" x14ac:dyDescent="0.2">
      <c r="B1914" s="10">
        <v>1896</v>
      </c>
      <c r="C1914" s="19">
        <v>0.24429497549262869</v>
      </c>
      <c r="D1914" s="22">
        <v>7.0089670142025606E-2</v>
      </c>
      <c r="F1914" s="50">
        <v>1896</v>
      </c>
      <c r="G1914" s="42">
        <v>0.20594669348072595</v>
      </c>
      <c r="H1914" s="42">
        <v>0.65597290679317</v>
      </c>
      <c r="I1914" s="51">
        <v>1.4657698529557721</v>
      </c>
    </row>
    <row r="1915" spans="2:9" x14ac:dyDescent="0.2">
      <c r="B1915" s="10">
        <v>1897</v>
      </c>
      <c r="C1915" s="19">
        <v>0.75433949713994719</v>
      </c>
      <c r="D1915" s="22">
        <v>0.43846455298912457</v>
      </c>
      <c r="F1915" s="50">
        <v>1897</v>
      </c>
      <c r="G1915" s="42">
        <v>1.8590513738164691</v>
      </c>
      <c r="H1915" s="42">
        <v>2.8438735425665769</v>
      </c>
      <c r="I1915" s="51">
        <v>3.9729993591251036</v>
      </c>
    </row>
    <row r="1916" spans="2:9" x14ac:dyDescent="0.2">
      <c r="B1916" s="10">
        <v>1898</v>
      </c>
      <c r="C1916" s="19">
        <v>0.44569633902768002</v>
      </c>
      <c r="D1916" s="22">
        <v>0.50887813736454257</v>
      </c>
      <c r="F1916" s="50">
        <v>1898</v>
      </c>
      <c r="G1916" s="42">
        <v>2.222831567876256</v>
      </c>
      <c r="H1916" s="42">
        <v>2.4513298646522399</v>
      </c>
      <c r="I1916" s="51">
        <v>2.6741780341660801</v>
      </c>
    </row>
    <row r="1917" spans="2:9" x14ac:dyDescent="0.2">
      <c r="B1917" s="10">
        <v>1899</v>
      </c>
      <c r="C1917" s="19">
        <v>0.48416285381559565</v>
      </c>
      <c r="D1917" s="22">
        <v>0.47990572222398353</v>
      </c>
      <c r="F1917" s="50">
        <v>1899</v>
      </c>
      <c r="G1917" s="42">
        <v>2.0718443164962204</v>
      </c>
      <c r="H1917" s="42">
        <v>2.6628956959857759</v>
      </c>
      <c r="I1917" s="51">
        <v>2.9049771228935741</v>
      </c>
    </row>
    <row r="1918" spans="2:9" x14ac:dyDescent="0.2">
      <c r="B1918" s="10">
        <v>1900</v>
      </c>
      <c r="C1918" s="19">
        <v>0.33550095130636315</v>
      </c>
      <c r="D1918" s="22">
        <v>2.9104159176528532E-2</v>
      </c>
      <c r="F1918" s="50">
        <v>1900</v>
      </c>
      <c r="G1918" s="42">
        <v>7.1732517458070938E-2</v>
      </c>
      <c r="H1918" s="42">
        <v>0.32473323205706905</v>
      </c>
      <c r="I1918" s="51">
        <v>1.0235964685143395</v>
      </c>
    </row>
    <row r="1919" spans="2:9" x14ac:dyDescent="0.2">
      <c r="B1919" s="10">
        <v>1901</v>
      </c>
      <c r="C1919" s="19">
        <v>0.12580960499223182</v>
      </c>
      <c r="D1919" s="22">
        <v>0.29064783709200781</v>
      </c>
      <c r="F1919" s="50">
        <v>1901</v>
      </c>
      <c r="G1919" s="42">
        <v>0.62904802496115908</v>
      </c>
      <c r="H1919" s="42">
        <v>0.69195282745727504</v>
      </c>
      <c r="I1919" s="51">
        <v>0.7548576299533909</v>
      </c>
    </row>
    <row r="1920" spans="2:9" x14ac:dyDescent="0.2">
      <c r="B1920" s="10">
        <v>1902</v>
      </c>
      <c r="C1920" s="19">
        <v>9.0166748145834252E-2</v>
      </c>
      <c r="D1920" s="22">
        <v>0.61781264266184566</v>
      </c>
      <c r="F1920" s="50">
        <v>1902</v>
      </c>
      <c r="G1920" s="42">
        <v>0.45083374072917126</v>
      </c>
      <c r="H1920" s="42">
        <v>0.49591711480208839</v>
      </c>
      <c r="I1920" s="51">
        <v>0.54100048887500551</v>
      </c>
    </row>
    <row r="1921" spans="2:9" x14ac:dyDescent="0.2">
      <c r="B1921" s="10">
        <v>1903</v>
      </c>
      <c r="C1921" s="19">
        <v>0.25239324637418414</v>
      </c>
      <c r="D1921" s="22">
        <v>0.90098799278074426</v>
      </c>
      <c r="F1921" s="50">
        <v>1903</v>
      </c>
      <c r="G1921" s="42">
        <v>1.2619662318709208</v>
      </c>
      <c r="H1921" s="42">
        <v>1.3881628550580127</v>
      </c>
      <c r="I1921" s="51">
        <v>1.5143594782451049</v>
      </c>
    </row>
    <row r="1922" spans="2:9" x14ac:dyDescent="0.2">
      <c r="B1922" s="10">
        <v>1904</v>
      </c>
      <c r="C1922" s="19">
        <v>0.88186063592983599</v>
      </c>
      <c r="D1922" s="22">
        <v>0.15740066407406039</v>
      </c>
      <c r="F1922" s="50">
        <v>1904</v>
      </c>
      <c r="G1922" s="42">
        <v>0.54372321566000481</v>
      </c>
      <c r="H1922" s="42">
        <v>1.2530486638762521</v>
      </c>
      <c r="I1922" s="51">
        <v>2.3804251525024207</v>
      </c>
    </row>
    <row r="1923" spans="2:9" x14ac:dyDescent="0.2">
      <c r="B1923" s="10">
        <v>1905</v>
      </c>
      <c r="C1923" s="19">
        <v>0.68553667753428738</v>
      </c>
      <c r="D1923" s="22">
        <v>0.44236309084318581</v>
      </c>
      <c r="F1923" s="50">
        <v>1905</v>
      </c>
      <c r="G1923" s="42">
        <v>1.8789043200805831</v>
      </c>
      <c r="H1923" s="42">
        <v>2.8640842997414904</v>
      </c>
      <c r="I1923" s="51">
        <v>3.990622917585009</v>
      </c>
    </row>
    <row r="1924" spans="2:9" x14ac:dyDescent="0.2">
      <c r="B1924" s="10">
        <v>1906</v>
      </c>
      <c r="C1924" s="19">
        <v>0.83088515252084905</v>
      </c>
      <c r="D1924" s="22">
        <v>0.77401819257283955</v>
      </c>
      <c r="F1924" s="50">
        <v>1906</v>
      </c>
      <c r="G1924" s="42">
        <v>3.6768118485023846</v>
      </c>
      <c r="H1924" s="42">
        <v>4.4808832069114679</v>
      </c>
      <c r="I1924" s="51">
        <v>4.9853109151250941</v>
      </c>
    </row>
    <row r="1925" spans="2:9" x14ac:dyDescent="0.2">
      <c r="B1925" s="10">
        <v>1907</v>
      </c>
      <c r="C1925" s="19">
        <v>0.78617742763213316</v>
      </c>
      <c r="D1925" s="22">
        <v>0.77343928290678821</v>
      </c>
      <c r="F1925" s="50">
        <v>1907</v>
      </c>
      <c r="G1925" s="42">
        <v>3.6735121079405344</v>
      </c>
      <c r="H1925" s="42">
        <v>4.3239758519767326</v>
      </c>
      <c r="I1925" s="51">
        <v>4.717064565792799</v>
      </c>
    </row>
    <row r="1926" spans="2:9" x14ac:dyDescent="0.2">
      <c r="B1926" s="10">
        <v>1908</v>
      </c>
      <c r="C1926" s="19">
        <v>0.58034833320499257</v>
      </c>
      <c r="D1926" s="22">
        <v>0.25376208960951308</v>
      </c>
      <c r="F1926" s="50">
        <v>1908</v>
      </c>
      <c r="G1926" s="42">
        <v>0.96445527899932748</v>
      </c>
      <c r="H1926" s="42">
        <v>1.8361327756114283</v>
      </c>
      <c r="I1926" s="51">
        <v>3.0224882507534208</v>
      </c>
    </row>
    <row r="1927" spans="2:9" x14ac:dyDescent="0.2">
      <c r="B1927" s="10">
        <v>1909</v>
      </c>
      <c r="C1927" s="19">
        <v>0.73219360488861163</v>
      </c>
      <c r="D1927" s="22">
        <v>0.1521614503871207</v>
      </c>
      <c r="F1927" s="50">
        <v>1909</v>
      </c>
      <c r="G1927" s="42">
        <v>0.52207821484387984</v>
      </c>
      <c r="H1927" s="42">
        <v>1.2195690683013551</v>
      </c>
      <c r="I1927" s="51">
        <v>2.3404726475514184</v>
      </c>
    </row>
    <row r="1928" spans="2:9" x14ac:dyDescent="0.2">
      <c r="B1928" s="10">
        <v>1910</v>
      </c>
      <c r="C1928" s="19">
        <v>0.12259879175289223</v>
      </c>
      <c r="D1928" s="22">
        <v>0.33600537448015311</v>
      </c>
      <c r="F1928" s="50">
        <v>1910</v>
      </c>
      <c r="G1928" s="42">
        <v>0.61299395876446117</v>
      </c>
      <c r="H1928" s="42">
        <v>0.67429335464090734</v>
      </c>
      <c r="I1928" s="51">
        <v>0.7355927505173534</v>
      </c>
    </row>
    <row r="1929" spans="2:9" x14ac:dyDescent="0.2">
      <c r="B1929" s="10">
        <v>1911</v>
      </c>
      <c r="C1929" s="19">
        <v>0.6989459223273411</v>
      </c>
      <c r="D1929" s="22">
        <v>0.31046111826071743</v>
      </c>
      <c r="F1929" s="50">
        <v>1911</v>
      </c>
      <c r="G1929" s="42">
        <v>1.2285099132045116</v>
      </c>
      <c r="H1929" s="42">
        <v>2.1575877289891796</v>
      </c>
      <c r="I1929" s="51">
        <v>3.3431422729799918</v>
      </c>
    </row>
    <row r="1930" spans="2:9" x14ac:dyDescent="0.2">
      <c r="B1930" s="10">
        <v>1912</v>
      </c>
      <c r="C1930" s="19">
        <v>0.97709116061427681</v>
      </c>
      <c r="D1930" s="22">
        <v>0.6811700048407715</v>
      </c>
      <c r="F1930" s="50">
        <v>1912</v>
      </c>
      <c r="G1930" s="42">
        <v>3.1541084588084836</v>
      </c>
      <c r="H1930" s="42">
        <v>4.0454524607332569</v>
      </c>
      <c r="I1930" s="51">
        <v>4.9519814392087307</v>
      </c>
    </row>
    <row r="1931" spans="2:9" x14ac:dyDescent="0.2">
      <c r="B1931" s="10">
        <v>1913</v>
      </c>
      <c r="C1931" s="19">
        <v>0.82260756105698796</v>
      </c>
      <c r="D1931" s="22">
        <v>0.87828794446643554</v>
      </c>
      <c r="F1931" s="50">
        <v>1913</v>
      </c>
      <c r="G1931" s="42">
        <v>4.1130378052849395</v>
      </c>
      <c r="H1931" s="42">
        <v>4.5243415858134339</v>
      </c>
      <c r="I1931" s="51">
        <v>4.9356453663419275</v>
      </c>
    </row>
    <row r="1932" spans="2:9" x14ac:dyDescent="0.2">
      <c r="B1932" s="10">
        <v>1914</v>
      </c>
      <c r="C1932" s="19">
        <v>0.53005846515779775</v>
      </c>
      <c r="D1932" s="22">
        <v>0.30721645810726061</v>
      </c>
      <c r="F1932" s="50">
        <v>1914</v>
      </c>
      <c r="G1932" s="42">
        <v>1.213118924687671</v>
      </c>
      <c r="H1932" s="42">
        <v>2.1395294647616008</v>
      </c>
      <c r="I1932" s="51">
        <v>3.1803507909467865</v>
      </c>
    </row>
    <row r="1933" spans="2:9" x14ac:dyDescent="0.2">
      <c r="B1933" s="10">
        <v>1915</v>
      </c>
      <c r="C1933" s="19">
        <v>0.52693813381179377</v>
      </c>
      <c r="D1933" s="22">
        <v>0.43113977080811494</v>
      </c>
      <c r="F1933" s="50">
        <v>1915</v>
      </c>
      <c r="G1933" s="42">
        <v>1.821846187637159</v>
      </c>
      <c r="H1933" s="42">
        <v>2.8058028932029093</v>
      </c>
      <c r="I1933" s="51">
        <v>3.1616288028707626</v>
      </c>
    </row>
    <row r="1934" spans="2:9" x14ac:dyDescent="0.2">
      <c r="B1934" s="10">
        <v>1916</v>
      </c>
      <c r="C1934" s="19">
        <v>0.24402760230208576</v>
      </c>
      <c r="D1934" s="22">
        <v>0.4491576155551702</v>
      </c>
      <c r="F1934" s="50">
        <v>1916</v>
      </c>
      <c r="G1934" s="42">
        <v>1.2201380115104288</v>
      </c>
      <c r="H1934" s="42">
        <v>1.3421518126614718</v>
      </c>
      <c r="I1934" s="51">
        <v>1.4641656138125145</v>
      </c>
    </row>
    <row r="1935" spans="2:9" x14ac:dyDescent="0.2">
      <c r="B1935" s="10">
        <v>1917</v>
      </c>
      <c r="C1935" s="19">
        <v>0.84920500179770231</v>
      </c>
      <c r="D1935" s="22">
        <v>0.62294232638791447</v>
      </c>
      <c r="F1935" s="50">
        <v>1917</v>
      </c>
      <c r="G1935" s="42">
        <v>2.8333968897095434</v>
      </c>
      <c r="H1935" s="42">
        <v>3.766352480978266</v>
      </c>
      <c r="I1935" s="51">
        <v>4.735601730505314</v>
      </c>
    </row>
    <row r="1936" spans="2:9" x14ac:dyDescent="0.2">
      <c r="B1936" s="10">
        <v>1918</v>
      </c>
      <c r="C1936" s="19">
        <v>0.76711535292038879</v>
      </c>
      <c r="D1936" s="22">
        <v>0.95883629718583463</v>
      </c>
      <c r="F1936" s="50">
        <v>1918</v>
      </c>
      <c r="G1936" s="42">
        <v>3.8355767646019441</v>
      </c>
      <c r="H1936" s="42">
        <v>4.2191344410621383</v>
      </c>
      <c r="I1936" s="51">
        <v>4.6026921175223325</v>
      </c>
    </row>
    <row r="1937" spans="2:9" x14ac:dyDescent="0.2">
      <c r="B1937" s="10">
        <v>1919</v>
      </c>
      <c r="C1937" s="19">
        <v>0.87244210573566194</v>
      </c>
      <c r="D1937" s="22">
        <v>9.7516323562007012E-2</v>
      </c>
      <c r="F1937" s="50">
        <v>1919</v>
      </c>
      <c r="G1937" s="42">
        <v>0.30609961824866011</v>
      </c>
      <c r="H1937" s="42">
        <v>0.85432781303385652</v>
      </c>
      <c r="I1937" s="51">
        <v>1.873656224666695</v>
      </c>
    </row>
    <row r="1938" spans="2:9" x14ac:dyDescent="0.2">
      <c r="B1938" s="10">
        <v>1920</v>
      </c>
      <c r="C1938" s="19">
        <v>0.40988019294841471</v>
      </c>
      <c r="D1938" s="22">
        <v>0.35169920642102326</v>
      </c>
      <c r="F1938" s="50">
        <v>1920</v>
      </c>
      <c r="G1938" s="42">
        <v>1.4268412962349319</v>
      </c>
      <c r="H1938" s="42">
        <v>2.2543410612162811</v>
      </c>
      <c r="I1938" s="51">
        <v>2.4592811576904881</v>
      </c>
    </row>
    <row r="1939" spans="2:9" x14ac:dyDescent="0.2">
      <c r="B1939" s="10">
        <v>1921</v>
      </c>
      <c r="C1939" s="19">
        <v>1.3464602058876007E-2</v>
      </c>
      <c r="D1939" s="22">
        <v>0.86832252266159926</v>
      </c>
      <c r="F1939" s="50">
        <v>1921</v>
      </c>
      <c r="G1939" s="42">
        <v>6.7323010294380037E-2</v>
      </c>
      <c r="H1939" s="42">
        <v>7.405531132381804E-2</v>
      </c>
      <c r="I1939" s="51">
        <v>8.0787612353256044E-2</v>
      </c>
    </row>
    <row r="1940" spans="2:9" x14ac:dyDescent="0.2">
      <c r="B1940" s="10">
        <v>1922</v>
      </c>
      <c r="C1940" s="19">
        <v>4.194967926247628E-3</v>
      </c>
      <c r="D1940" s="22">
        <v>8.1249639435139964E-2</v>
      </c>
      <c r="F1940" s="50">
        <v>1922</v>
      </c>
      <c r="G1940" s="42">
        <v>2.097483963123814E-2</v>
      </c>
      <c r="H1940" s="42">
        <v>2.3072323594361954E-2</v>
      </c>
      <c r="I1940" s="51">
        <v>2.5169807557485768E-2</v>
      </c>
    </row>
    <row r="1941" spans="2:9" x14ac:dyDescent="0.2">
      <c r="B1941" s="10">
        <v>1923</v>
      </c>
      <c r="C1941" s="19">
        <v>0.83631790712848286</v>
      </c>
      <c r="D1941" s="22">
        <v>0.43142811247302304</v>
      </c>
      <c r="F1941" s="50">
        <v>1923</v>
      </c>
      <c r="G1941" s="42">
        <v>1.8233084028853148</v>
      </c>
      <c r="H1941" s="42">
        <v>2.8073039855907087</v>
      </c>
      <c r="I1941" s="51">
        <v>3.940991252087326</v>
      </c>
    </row>
    <row r="1942" spans="2:9" x14ac:dyDescent="0.2">
      <c r="B1942" s="10">
        <v>1924</v>
      </c>
      <c r="C1942" s="19">
        <v>0.76876234068809324</v>
      </c>
      <c r="D1942" s="22">
        <v>0.42917702701166993</v>
      </c>
      <c r="F1942" s="50">
        <v>1924</v>
      </c>
      <c r="G1942" s="42">
        <v>1.8118980797880866</v>
      </c>
      <c r="H1942" s="42">
        <v>2.7955796027684139</v>
      </c>
      <c r="I1942" s="51">
        <v>3.9306962452497034</v>
      </c>
    </row>
    <row r="1943" spans="2:9" x14ac:dyDescent="0.2">
      <c r="B1943" s="10">
        <v>1925</v>
      </c>
      <c r="C1943" s="19">
        <v>0.75323519504259817</v>
      </c>
      <c r="D1943" s="22">
        <v>0.27401831262596577</v>
      </c>
      <c r="F1943" s="50">
        <v>1925</v>
      </c>
      <c r="G1943" s="42">
        <v>1.0575612013945603</v>
      </c>
      <c r="H1943" s="42">
        <v>1.9524789466298891</v>
      </c>
      <c r="I1943" s="51">
        <v>3.1408055104598196</v>
      </c>
    </row>
    <row r="1944" spans="2:9" x14ac:dyDescent="0.2">
      <c r="B1944" s="10">
        <v>1926</v>
      </c>
      <c r="C1944" s="19">
        <v>0.3680430400802972</v>
      </c>
      <c r="D1944" s="22">
        <v>0.4071685322020927</v>
      </c>
      <c r="F1944" s="50">
        <v>1926</v>
      </c>
      <c r="G1944" s="42">
        <v>1.7009793921075742</v>
      </c>
      <c r="H1944" s="42">
        <v>2.0242367204416345</v>
      </c>
      <c r="I1944" s="51">
        <v>2.2082582404817832</v>
      </c>
    </row>
    <row r="1945" spans="2:9" x14ac:dyDescent="0.2">
      <c r="B1945" s="10">
        <v>1927</v>
      </c>
      <c r="C1945" s="19">
        <v>0.6952540831294326</v>
      </c>
      <c r="D1945" s="22">
        <v>0.76460168662369787</v>
      </c>
      <c r="F1945" s="50">
        <v>1927</v>
      </c>
      <c r="G1945" s="42">
        <v>3.4762704156471629</v>
      </c>
      <c r="H1945" s="42">
        <v>3.8238974572118791</v>
      </c>
      <c r="I1945" s="51">
        <v>4.1715244987765958</v>
      </c>
    </row>
    <row r="1946" spans="2:9" x14ac:dyDescent="0.2">
      <c r="B1946" s="10">
        <v>1928</v>
      </c>
      <c r="C1946" s="19">
        <v>0.33286905933865807</v>
      </c>
      <c r="D1946" s="22">
        <v>0.1553196842712149</v>
      </c>
      <c r="F1946" s="50">
        <v>1928</v>
      </c>
      <c r="G1946" s="42">
        <v>0.5351084427878342</v>
      </c>
      <c r="H1946" s="42">
        <v>1.2397778951154768</v>
      </c>
      <c r="I1946" s="51">
        <v>1.9972143560319484</v>
      </c>
    </row>
    <row r="1947" spans="2:9" x14ac:dyDescent="0.2">
      <c r="B1947" s="10">
        <v>1929</v>
      </c>
      <c r="C1947" s="19">
        <v>5.6048189413715477E-3</v>
      </c>
      <c r="D1947" s="22">
        <v>7.5115499327288671E-2</v>
      </c>
      <c r="F1947" s="50">
        <v>1929</v>
      </c>
      <c r="G1947" s="42">
        <v>2.8024094706857738E-2</v>
      </c>
      <c r="H1947" s="42">
        <v>3.0826504177543512E-2</v>
      </c>
      <c r="I1947" s="51">
        <v>3.3628913648229286E-2</v>
      </c>
    </row>
    <row r="1948" spans="2:9" x14ac:dyDescent="0.2">
      <c r="B1948" s="10">
        <v>1930</v>
      </c>
      <c r="C1948" s="19">
        <v>0.75353910753265663</v>
      </c>
      <c r="D1948" s="22">
        <v>0.98009312655985692</v>
      </c>
      <c r="F1948" s="50">
        <v>1930</v>
      </c>
      <c r="G1948" s="42">
        <v>3.767695537663283</v>
      </c>
      <c r="H1948" s="42">
        <v>4.1444650914296117</v>
      </c>
      <c r="I1948" s="51">
        <v>4.52123464519594</v>
      </c>
    </row>
    <row r="1949" spans="2:9" x14ac:dyDescent="0.2">
      <c r="B1949" s="10">
        <v>1931</v>
      </c>
      <c r="C1949" s="19">
        <v>0.15420056320016085</v>
      </c>
      <c r="D1949" s="22">
        <v>0.82485228336079841</v>
      </c>
      <c r="F1949" s="50">
        <v>1931</v>
      </c>
      <c r="G1949" s="42">
        <v>0.77100281600080423</v>
      </c>
      <c r="H1949" s="42">
        <v>0.84810309760088465</v>
      </c>
      <c r="I1949" s="51">
        <v>0.92520337920096507</v>
      </c>
    </row>
    <row r="1950" spans="2:9" x14ac:dyDescent="0.2">
      <c r="B1950" s="10">
        <v>1932</v>
      </c>
      <c r="C1950" s="19">
        <v>0.93981756768225388</v>
      </c>
      <c r="D1950" s="22">
        <v>0.2036713127558758</v>
      </c>
      <c r="F1950" s="50">
        <v>1932</v>
      </c>
      <c r="G1950" s="42">
        <v>0.74077418524698424</v>
      </c>
      <c r="H1950" s="42">
        <v>1.539949856259442</v>
      </c>
      <c r="I1950" s="51">
        <v>2.7077974922825243</v>
      </c>
    </row>
    <row r="1951" spans="2:9" x14ac:dyDescent="0.2">
      <c r="B1951" s="10">
        <v>1933</v>
      </c>
      <c r="C1951" s="19">
        <v>4.1942292097062128E-2</v>
      </c>
      <c r="D1951" s="22">
        <v>0.2328148430680167</v>
      </c>
      <c r="F1951" s="50">
        <v>1933</v>
      </c>
      <c r="G1951" s="42">
        <v>0.20971146048531064</v>
      </c>
      <c r="H1951" s="42">
        <v>0.23068260653384171</v>
      </c>
      <c r="I1951" s="51">
        <v>0.25165375258237277</v>
      </c>
    </row>
    <row r="1952" spans="2:9" x14ac:dyDescent="0.2">
      <c r="B1952" s="10">
        <v>1934</v>
      </c>
      <c r="C1952" s="19">
        <v>5.9555033622069264E-2</v>
      </c>
      <c r="D1952" s="22">
        <v>0.36787944124395799</v>
      </c>
      <c r="F1952" s="50">
        <v>1934</v>
      </c>
      <c r="G1952" s="42">
        <v>0.29777516811034632</v>
      </c>
      <c r="H1952" s="42">
        <v>0.32755268492138095</v>
      </c>
      <c r="I1952" s="51">
        <v>0.35733020173241559</v>
      </c>
    </row>
    <row r="1953" spans="2:9" x14ac:dyDescent="0.2">
      <c r="B1953" s="10">
        <v>1935</v>
      </c>
      <c r="C1953" s="19">
        <v>0.27700581494569698</v>
      </c>
      <c r="D1953" s="22">
        <v>0.65727936754080374</v>
      </c>
      <c r="F1953" s="50">
        <v>1935</v>
      </c>
      <c r="G1953" s="42">
        <v>1.385029074728485</v>
      </c>
      <c r="H1953" s="42">
        <v>1.5235319822013333</v>
      </c>
      <c r="I1953" s="51">
        <v>1.6620348896741819</v>
      </c>
    </row>
    <row r="1954" spans="2:9" x14ac:dyDescent="0.2">
      <c r="B1954" s="10">
        <v>1936</v>
      </c>
      <c r="C1954" s="19">
        <v>0.14391638118162875</v>
      </c>
      <c r="D1954" s="22">
        <v>0.19962699816993812</v>
      </c>
      <c r="F1954" s="50">
        <v>1936</v>
      </c>
      <c r="G1954" s="42">
        <v>0.71958190590814375</v>
      </c>
      <c r="H1954" s="42">
        <v>0.79154009649895807</v>
      </c>
      <c r="I1954" s="51">
        <v>0.8634982870897725</v>
      </c>
    </row>
    <row r="1955" spans="2:9" x14ac:dyDescent="0.2">
      <c r="B1955" s="10">
        <v>1937</v>
      </c>
      <c r="C1955" s="19">
        <v>0.29549359681485021</v>
      </c>
      <c r="D1955" s="22">
        <v>0.42801865338063683</v>
      </c>
      <c r="F1955" s="50">
        <v>1937</v>
      </c>
      <c r="G1955" s="42">
        <v>1.4774679840742511</v>
      </c>
      <c r="H1955" s="42">
        <v>1.6252147824816761</v>
      </c>
      <c r="I1955" s="51">
        <v>1.7729615808891013</v>
      </c>
    </row>
    <row r="1956" spans="2:9" x14ac:dyDescent="0.2">
      <c r="B1956" s="10">
        <v>1938</v>
      </c>
      <c r="C1956" s="19">
        <v>9.6761476584427575E-2</v>
      </c>
      <c r="D1956" s="22">
        <v>0.5159309894866102</v>
      </c>
      <c r="F1956" s="50">
        <v>1938</v>
      </c>
      <c r="G1956" s="42">
        <v>0.48380738292213787</v>
      </c>
      <c r="H1956" s="42">
        <v>0.53218812121435166</v>
      </c>
      <c r="I1956" s="51">
        <v>0.58056885950656545</v>
      </c>
    </row>
    <row r="1957" spans="2:9" x14ac:dyDescent="0.2">
      <c r="B1957" s="10">
        <v>1939</v>
      </c>
      <c r="C1957" s="19">
        <v>0.90476847415964567</v>
      </c>
      <c r="D1957" s="22">
        <v>3.7098548534906239E-3</v>
      </c>
      <c r="F1957" s="50">
        <v>1939</v>
      </c>
      <c r="G1957" s="42">
        <v>6.0561734697570577E-3</v>
      </c>
      <c r="H1957" s="42">
        <v>6.2495424763534958E-2</v>
      </c>
      <c r="I1957" s="51">
        <v>0.36545146699071063</v>
      </c>
    </row>
    <row r="1958" spans="2:9" x14ac:dyDescent="0.2">
      <c r="B1958" s="10">
        <v>1940</v>
      </c>
      <c r="C1958" s="19">
        <v>0.34579887082718297</v>
      </c>
      <c r="D1958" s="22">
        <v>0.6685044048662715</v>
      </c>
      <c r="F1958" s="50">
        <v>1940</v>
      </c>
      <c r="G1958" s="42">
        <v>1.728994354135915</v>
      </c>
      <c r="H1958" s="42">
        <v>1.9018937895495063</v>
      </c>
      <c r="I1958" s="51">
        <v>2.0747932249630976</v>
      </c>
    </row>
    <row r="1959" spans="2:9" x14ac:dyDescent="0.2">
      <c r="B1959" s="10">
        <v>1941</v>
      </c>
      <c r="C1959" s="19">
        <v>0.54865006391898596</v>
      </c>
      <c r="D1959" s="22">
        <v>0.81712311275228744</v>
      </c>
      <c r="F1959" s="50">
        <v>1941</v>
      </c>
      <c r="G1959" s="42">
        <v>2.7432503195949298</v>
      </c>
      <c r="H1959" s="42">
        <v>3.0175753515544228</v>
      </c>
      <c r="I1959" s="51">
        <v>3.2919003835139158</v>
      </c>
    </row>
    <row r="1960" spans="2:9" x14ac:dyDescent="0.2">
      <c r="B1960" s="10">
        <v>1942</v>
      </c>
      <c r="C1960" s="19">
        <v>0.90278770592146418</v>
      </c>
      <c r="D1960" s="22">
        <v>0.81032862400672845</v>
      </c>
      <c r="F1960" s="50">
        <v>1942</v>
      </c>
      <c r="G1960" s="42">
        <v>3.8847530876702487</v>
      </c>
      <c r="H1960" s="42">
        <v>4.64827307213928</v>
      </c>
      <c r="I1960" s="51">
        <v>5.4010953022736254</v>
      </c>
    </row>
    <row r="1961" spans="2:9" x14ac:dyDescent="0.2">
      <c r="B1961" s="10">
        <v>1943</v>
      </c>
      <c r="C1961" s="19">
        <v>0.76182753478275667</v>
      </c>
      <c r="D1961" s="22">
        <v>0.43992753121322481</v>
      </c>
      <c r="F1961" s="50">
        <v>1943</v>
      </c>
      <c r="G1961" s="42">
        <v>1.866497334927824</v>
      </c>
      <c r="H1961" s="42">
        <v>2.8514620943663371</v>
      </c>
      <c r="I1961" s="51">
        <v>3.9796219825099084</v>
      </c>
    </row>
    <row r="1962" spans="2:9" x14ac:dyDescent="0.2">
      <c r="B1962" s="10">
        <v>1944</v>
      </c>
      <c r="C1962" s="19">
        <v>0.46556535682230527</v>
      </c>
      <c r="D1962" s="22">
        <v>0.48028795897652521</v>
      </c>
      <c r="F1962" s="50">
        <v>1944</v>
      </c>
      <c r="G1962" s="42">
        <v>2.0738247007330086</v>
      </c>
      <c r="H1962" s="42">
        <v>2.5606094625226792</v>
      </c>
      <c r="I1962" s="51">
        <v>2.7933921409338316</v>
      </c>
    </row>
    <row r="1963" spans="2:9" x14ac:dyDescent="0.2">
      <c r="B1963" s="10">
        <v>1945</v>
      </c>
      <c r="C1963" s="19">
        <v>0.72061613791766643</v>
      </c>
      <c r="D1963" s="22">
        <v>0.67052201799408029</v>
      </c>
      <c r="F1963" s="50">
        <v>1945</v>
      </c>
      <c r="G1963" s="42">
        <v>3.0950356544321207</v>
      </c>
      <c r="H1963" s="42">
        <v>3.9633887585471652</v>
      </c>
      <c r="I1963" s="51">
        <v>4.3236968275059988</v>
      </c>
    </row>
    <row r="1964" spans="2:9" x14ac:dyDescent="0.2">
      <c r="B1964" s="10">
        <v>1946</v>
      </c>
      <c r="C1964" s="19">
        <v>0.79814356233557315</v>
      </c>
      <c r="D1964" s="22">
        <v>0.19406360727325678</v>
      </c>
      <c r="F1964" s="50">
        <v>1946</v>
      </c>
      <c r="G1964" s="42">
        <v>0.69904144343203634</v>
      </c>
      <c r="H1964" s="42">
        <v>1.4815556510966508</v>
      </c>
      <c r="I1964" s="51">
        <v>2.6431590685838877</v>
      </c>
    </row>
    <row r="1965" spans="2:9" x14ac:dyDescent="0.2">
      <c r="B1965" s="10">
        <v>1947</v>
      </c>
      <c r="C1965" s="19">
        <v>0.70559278076305265</v>
      </c>
      <c r="D1965" s="22">
        <v>0.64569069843961835</v>
      </c>
      <c r="F1965" s="50">
        <v>1947</v>
      </c>
      <c r="G1965" s="42">
        <v>2.9580086561063128</v>
      </c>
      <c r="H1965" s="42">
        <v>3.8759870167204111</v>
      </c>
      <c r="I1965" s="51">
        <v>4.2335566845783159</v>
      </c>
    </row>
    <row r="1966" spans="2:9" x14ac:dyDescent="0.2">
      <c r="B1966" s="10">
        <v>1948</v>
      </c>
      <c r="C1966" s="19">
        <v>0.24199952006569869</v>
      </c>
      <c r="D1966" s="22">
        <v>0.39566817638901097</v>
      </c>
      <c r="F1966" s="50">
        <v>1948</v>
      </c>
      <c r="G1966" s="42">
        <v>1.2099976003284936</v>
      </c>
      <c r="H1966" s="42">
        <v>1.3309973603613428</v>
      </c>
      <c r="I1966" s="51">
        <v>1.4519971203941922</v>
      </c>
    </row>
    <row r="1967" spans="2:9" x14ac:dyDescent="0.2">
      <c r="B1967" s="10">
        <v>1949</v>
      </c>
      <c r="C1967" s="19">
        <v>0.50667159834598985</v>
      </c>
      <c r="D1967" s="22">
        <v>0.3475403037777629</v>
      </c>
      <c r="F1967" s="50">
        <v>1949</v>
      </c>
      <c r="G1967" s="42">
        <v>1.4066181469621752</v>
      </c>
      <c r="H1967" s="42">
        <v>2.3613851654031457</v>
      </c>
      <c r="I1967" s="51">
        <v>3.0400295900759389</v>
      </c>
    </row>
    <row r="1968" spans="2:9" x14ac:dyDescent="0.2">
      <c r="B1968" s="10">
        <v>1950</v>
      </c>
      <c r="C1968" s="19">
        <v>0.16215621815293901</v>
      </c>
      <c r="D1968" s="22">
        <v>0.61759276945358688</v>
      </c>
      <c r="F1968" s="50">
        <v>1950</v>
      </c>
      <c r="G1968" s="42">
        <v>0.81078109076469507</v>
      </c>
      <c r="H1968" s="42">
        <v>0.89185919984116457</v>
      </c>
      <c r="I1968" s="51">
        <v>0.97293730891763408</v>
      </c>
    </row>
    <row r="1969" spans="2:9" x14ac:dyDescent="0.2">
      <c r="B1969" s="10">
        <v>1951</v>
      </c>
      <c r="C1969" s="19">
        <v>0.40413652966751978</v>
      </c>
      <c r="D1969" s="22">
        <v>0.97013688119894337</v>
      </c>
      <c r="F1969" s="50">
        <v>1951</v>
      </c>
      <c r="G1969" s="42">
        <v>2.020682648337599</v>
      </c>
      <c r="H1969" s="42">
        <v>2.222750913171359</v>
      </c>
      <c r="I1969" s="51">
        <v>2.4248191780051185</v>
      </c>
    </row>
    <row r="1970" spans="2:9" x14ac:dyDescent="0.2">
      <c r="B1970" s="10">
        <v>1952</v>
      </c>
      <c r="C1970" s="19">
        <v>0.52926182290521939</v>
      </c>
      <c r="D1970" s="22">
        <v>0.30334516045458915</v>
      </c>
      <c r="F1970" s="50">
        <v>1952</v>
      </c>
      <c r="G1970" s="42">
        <v>1.1947980058882193</v>
      </c>
      <c r="H1970" s="42">
        <v>2.1179336278916638</v>
      </c>
      <c r="I1970" s="51">
        <v>3.1755709374313161</v>
      </c>
    </row>
    <row r="1971" spans="2:9" x14ac:dyDescent="0.2">
      <c r="B1971" s="10">
        <v>1953</v>
      </c>
      <c r="C1971" s="19">
        <v>0.46411696747382347</v>
      </c>
      <c r="D1971" s="22">
        <v>2.6739942600839672E-4</v>
      </c>
      <c r="F1971" s="50">
        <v>1953</v>
      </c>
      <c r="G1971" s="42">
        <v>2.5796605914376805E-4</v>
      </c>
      <c r="H1971" s="42">
        <v>7.6223882507686601E-3</v>
      </c>
      <c r="I1971" s="51">
        <v>9.8114113848631793E-2</v>
      </c>
    </row>
    <row r="1972" spans="2:9" x14ac:dyDescent="0.2">
      <c r="B1972" s="10">
        <v>1954</v>
      </c>
      <c r="C1972" s="19">
        <v>0.5536967795103398</v>
      </c>
      <c r="D1972" s="22">
        <v>0.68162342692147837</v>
      </c>
      <c r="F1972" s="50">
        <v>1954</v>
      </c>
      <c r="G1972" s="42">
        <v>2.768483897551699</v>
      </c>
      <c r="H1972" s="42">
        <v>3.0453322873068691</v>
      </c>
      <c r="I1972" s="51">
        <v>3.3221806770620388</v>
      </c>
    </row>
    <row r="1973" spans="2:9" x14ac:dyDescent="0.2">
      <c r="B1973" s="10">
        <v>1955</v>
      </c>
      <c r="C1973" s="19">
        <v>0.98481883151191796</v>
      </c>
      <c r="D1973" s="22">
        <v>0.24524859570285562</v>
      </c>
      <c r="F1973" s="50">
        <v>1955</v>
      </c>
      <c r="G1973" s="42">
        <v>0.92575877965111308</v>
      </c>
      <c r="H1973" s="42">
        <v>1.7866846774215595</v>
      </c>
      <c r="I1973" s="51">
        <v>2.9713548164604644</v>
      </c>
    </row>
    <row r="1974" spans="2:9" x14ac:dyDescent="0.2">
      <c r="B1974" s="10">
        <v>1956</v>
      </c>
      <c r="C1974" s="19">
        <v>0.52626197330787683</v>
      </c>
      <c r="D1974" s="22">
        <v>0.44570080288121805</v>
      </c>
      <c r="F1974" s="50">
        <v>1956</v>
      </c>
      <c r="G1974" s="42">
        <v>1.8959291505270706</v>
      </c>
      <c r="H1974" s="42">
        <v>2.8813593350404396</v>
      </c>
      <c r="I1974" s="51">
        <v>3.157571839847261</v>
      </c>
    </row>
    <row r="1975" spans="2:9" x14ac:dyDescent="0.2">
      <c r="B1975" s="10">
        <v>1957</v>
      </c>
      <c r="C1975" s="19">
        <v>0.90916867325143325</v>
      </c>
      <c r="D1975" s="22">
        <v>0.91112542946928921</v>
      </c>
      <c r="F1975" s="50">
        <v>1957</v>
      </c>
      <c r="G1975" s="42">
        <v>4.4716088382069694</v>
      </c>
      <c r="H1975" s="42">
        <v>5.0004277028828827</v>
      </c>
      <c r="I1975" s="51">
        <v>5.455012039508599</v>
      </c>
    </row>
    <row r="1976" spans="2:9" x14ac:dyDescent="0.2">
      <c r="B1976" s="10">
        <v>1958</v>
      </c>
      <c r="C1976" s="19">
        <v>0.84916885694117816</v>
      </c>
      <c r="D1976" s="22">
        <v>0.73341326336891632</v>
      </c>
      <c r="F1976" s="50">
        <v>1958</v>
      </c>
      <c r="G1976" s="42">
        <v>3.4465812094649246</v>
      </c>
      <c r="H1976" s="42">
        <v>4.2918219564152214</v>
      </c>
      <c r="I1976" s="51">
        <v>5.095013141647069</v>
      </c>
    </row>
    <row r="1977" spans="2:9" x14ac:dyDescent="0.2">
      <c r="B1977" s="10">
        <v>1959</v>
      </c>
      <c r="C1977" s="19">
        <v>0.23030590404991536</v>
      </c>
      <c r="D1977" s="22">
        <v>0.41059928544603541</v>
      </c>
      <c r="F1977" s="50">
        <v>1959</v>
      </c>
      <c r="G1977" s="42">
        <v>1.1515295202495768</v>
      </c>
      <c r="H1977" s="42">
        <v>1.2666824722745345</v>
      </c>
      <c r="I1977" s="51">
        <v>1.3818354242994921</v>
      </c>
    </row>
    <row r="1978" spans="2:9" x14ac:dyDescent="0.2">
      <c r="B1978" s="10">
        <v>1960</v>
      </c>
      <c r="C1978" s="19">
        <v>0.35100732081675101</v>
      </c>
      <c r="D1978" s="22">
        <v>0.98758476728251265</v>
      </c>
      <c r="F1978" s="50">
        <v>1960</v>
      </c>
      <c r="G1978" s="42">
        <v>1.7550366040837551</v>
      </c>
      <c r="H1978" s="42">
        <v>1.9305402644921306</v>
      </c>
      <c r="I1978" s="51">
        <v>2.1060439249005061</v>
      </c>
    </row>
    <row r="1979" spans="2:9" x14ac:dyDescent="0.2">
      <c r="B1979" s="10">
        <v>1961</v>
      </c>
      <c r="C1979" s="19">
        <v>9.7092198919459194E-2</v>
      </c>
      <c r="D1979" s="22">
        <v>0.46073376723406156</v>
      </c>
      <c r="F1979" s="50">
        <v>1961</v>
      </c>
      <c r="G1979" s="42">
        <v>0.48546099459729597</v>
      </c>
      <c r="H1979" s="42">
        <v>0.53400709405702562</v>
      </c>
      <c r="I1979" s="51">
        <v>0.58255319351675516</v>
      </c>
    </row>
    <row r="1980" spans="2:9" x14ac:dyDescent="0.2">
      <c r="B1980" s="10">
        <v>1962</v>
      </c>
      <c r="C1980" s="19">
        <v>0.31749563277987369</v>
      </c>
      <c r="D1980" s="22">
        <v>0.63521718415245887</v>
      </c>
      <c r="F1980" s="50">
        <v>1962</v>
      </c>
      <c r="G1980" s="42">
        <v>1.5874781638993685</v>
      </c>
      <c r="H1980" s="42">
        <v>1.7462259802893052</v>
      </c>
      <c r="I1980" s="51">
        <v>1.9049737966792422</v>
      </c>
    </row>
    <row r="1981" spans="2:9" x14ac:dyDescent="0.2">
      <c r="B1981" s="10">
        <v>1963</v>
      </c>
      <c r="C1981" s="19">
        <v>0.78152249704367427</v>
      </c>
      <c r="D1981" s="22">
        <v>0.22056948759756878</v>
      </c>
      <c r="F1981" s="50">
        <v>1963</v>
      </c>
      <c r="G1981" s="42">
        <v>0.81512558608388008</v>
      </c>
      <c r="H1981" s="42">
        <v>1.6413418269099831</v>
      </c>
      <c r="I1981" s="51">
        <v>2.8178895566562709</v>
      </c>
    </row>
    <row r="1982" spans="2:9" x14ac:dyDescent="0.2">
      <c r="B1982" s="10">
        <v>1964</v>
      </c>
      <c r="C1982" s="19">
        <v>0.65520019413464048</v>
      </c>
      <c r="D1982" s="22">
        <v>0.22971487558200154</v>
      </c>
      <c r="F1982" s="50">
        <v>1964</v>
      </c>
      <c r="G1982" s="42">
        <v>0.85584860642988869</v>
      </c>
      <c r="H1982" s="42">
        <v>1.6955632115869732</v>
      </c>
      <c r="I1982" s="51">
        <v>2.8757147843539799</v>
      </c>
    </row>
    <row r="1983" spans="2:9" x14ac:dyDescent="0.2">
      <c r="B1983" s="10">
        <v>1965</v>
      </c>
      <c r="C1983" s="19">
        <v>0.39794323478513216</v>
      </c>
      <c r="D1983" s="22">
        <v>0.63809136103673381</v>
      </c>
      <c r="F1983" s="50">
        <v>1965</v>
      </c>
      <c r="G1983" s="42">
        <v>1.9897161739256608</v>
      </c>
      <c r="H1983" s="42">
        <v>2.1886877913182268</v>
      </c>
      <c r="I1983" s="51">
        <v>2.387659408710793</v>
      </c>
    </row>
    <row r="1984" spans="2:9" x14ac:dyDescent="0.2">
      <c r="B1984" s="10">
        <v>1966</v>
      </c>
      <c r="C1984" s="19">
        <v>0.80107018938171093</v>
      </c>
      <c r="D1984" s="22">
        <v>0.71130636162824168</v>
      </c>
      <c r="F1984" s="50">
        <v>1966</v>
      </c>
      <c r="G1984" s="42">
        <v>3.3222938003752245</v>
      </c>
      <c r="H1984" s="42">
        <v>4.1880132187528822</v>
      </c>
      <c r="I1984" s="51">
        <v>4.8064211362902656</v>
      </c>
    </row>
    <row r="1985" spans="2:9" x14ac:dyDescent="0.2">
      <c r="B1985" s="10">
        <v>1967</v>
      </c>
      <c r="C1985" s="19">
        <v>0.85574633116624377</v>
      </c>
      <c r="D1985" s="22">
        <v>0.82694133672976988</v>
      </c>
      <c r="F1985" s="50">
        <v>1967</v>
      </c>
      <c r="G1985" s="42">
        <v>3.9805184977514889</v>
      </c>
      <c r="H1985" s="42">
        <v>4.7066048214143406</v>
      </c>
      <c r="I1985" s="51">
        <v>5.1344779869974628</v>
      </c>
    </row>
    <row r="1986" spans="2:9" x14ac:dyDescent="0.2">
      <c r="B1986" s="10">
        <v>1968</v>
      </c>
      <c r="C1986" s="19">
        <v>0.46355533732066478</v>
      </c>
      <c r="D1986" s="22">
        <v>0.32248713608223567</v>
      </c>
      <c r="F1986" s="50">
        <v>1968</v>
      </c>
      <c r="G1986" s="42">
        <v>1.2858339220603328</v>
      </c>
      <c r="H1986" s="42">
        <v>2.2241936977574728</v>
      </c>
      <c r="I1986" s="51">
        <v>2.7813320239239889</v>
      </c>
    </row>
    <row r="1987" spans="2:9" x14ac:dyDescent="0.2">
      <c r="B1987" s="10">
        <v>1969</v>
      </c>
      <c r="C1987" s="19">
        <v>0.84691256754955258</v>
      </c>
      <c r="D1987" s="22">
        <v>0.95732466057649657</v>
      </c>
      <c r="F1987" s="50">
        <v>1969</v>
      </c>
      <c r="G1987" s="42">
        <v>4.2345628377477631</v>
      </c>
      <c r="H1987" s="42">
        <v>4.6580191215225391</v>
      </c>
      <c r="I1987" s="51">
        <v>5.081475405297315</v>
      </c>
    </row>
    <row r="1988" spans="2:9" x14ac:dyDescent="0.2">
      <c r="B1988" s="10">
        <v>1970</v>
      </c>
      <c r="C1988" s="19">
        <v>0.54942689091934283</v>
      </c>
      <c r="D1988" s="22">
        <v>0.46429387238004183</v>
      </c>
      <c r="F1988" s="50">
        <v>1970</v>
      </c>
      <c r="G1988" s="42">
        <v>1.991230550135362</v>
      </c>
      <c r="H1988" s="42">
        <v>2.9771248726886554</v>
      </c>
      <c r="I1988" s="51">
        <v>3.2965613455160572</v>
      </c>
    </row>
    <row r="1989" spans="2:9" x14ac:dyDescent="0.2">
      <c r="B1989" s="10">
        <v>1971</v>
      </c>
      <c r="C1989" s="19">
        <v>0.9837814788257484</v>
      </c>
      <c r="D1989" s="22">
        <v>0.50409611778655139</v>
      </c>
      <c r="F1989" s="50">
        <v>1971</v>
      </c>
      <c r="G1989" s="42">
        <v>2.1977891634745825</v>
      </c>
      <c r="H1989" s="42">
        <v>3.1796064678277389</v>
      </c>
      <c r="I1989" s="51">
        <v>4.2599835962496204</v>
      </c>
    </row>
    <row r="1990" spans="2:9" x14ac:dyDescent="0.2">
      <c r="B1990" s="10">
        <v>1972</v>
      </c>
      <c r="C1990" s="19">
        <v>0.89220719751706945</v>
      </c>
      <c r="D1990" s="22">
        <v>0.93510077195543695</v>
      </c>
      <c r="F1990" s="50">
        <v>1972</v>
      </c>
      <c r="G1990" s="42">
        <v>4.4610359875853476</v>
      </c>
      <c r="H1990" s="42">
        <v>4.9071395863438818</v>
      </c>
      <c r="I1990" s="51">
        <v>5.3532431851024169</v>
      </c>
    </row>
    <row r="1991" spans="2:9" x14ac:dyDescent="0.2">
      <c r="B1991" s="10">
        <v>1973</v>
      </c>
      <c r="C1991" s="19">
        <v>0.98724602246420012</v>
      </c>
      <c r="D1991" s="22">
        <v>0.92741713356046207</v>
      </c>
      <c r="F1991" s="50">
        <v>1973</v>
      </c>
      <c r="G1991" s="42">
        <v>4.5677270301675552</v>
      </c>
      <c r="H1991" s="42">
        <v>5.1782472296125182</v>
      </c>
      <c r="I1991" s="51">
        <v>5.7781499468408253</v>
      </c>
    </row>
    <row r="1992" spans="2:9" x14ac:dyDescent="0.2">
      <c r="B1992" s="10">
        <v>1974</v>
      </c>
      <c r="C1992" s="19">
        <v>0.63702680782217713</v>
      </c>
      <c r="D1992" s="22">
        <v>0.31646382068362788</v>
      </c>
      <c r="F1992" s="50">
        <v>1974</v>
      </c>
      <c r="G1992" s="42">
        <v>1.2570683290388058</v>
      </c>
      <c r="H1992" s="42">
        <v>2.1908969114288808</v>
      </c>
      <c r="I1992" s="51">
        <v>3.3753070296805001</v>
      </c>
    </row>
    <row r="1993" spans="2:9" x14ac:dyDescent="0.2">
      <c r="B1993" s="10">
        <v>1975</v>
      </c>
      <c r="C1993" s="19">
        <v>0.32522866072379997</v>
      </c>
      <c r="D1993" s="22">
        <v>3.2454460851924161E-2</v>
      </c>
      <c r="F1993" s="50">
        <v>1975</v>
      </c>
      <c r="G1993" s="42">
        <v>8.1752168812908976E-2</v>
      </c>
      <c r="H1993" s="42">
        <v>0.35430901984983038</v>
      </c>
      <c r="I1993" s="51">
        <v>1.0809072997576017</v>
      </c>
    </row>
    <row r="1994" spans="2:9" x14ac:dyDescent="0.2">
      <c r="B1994" s="10">
        <v>1976</v>
      </c>
      <c r="C1994" s="19">
        <v>0.68131725497937135</v>
      </c>
      <c r="D1994" s="22">
        <v>0.34522701313070514</v>
      </c>
      <c r="F1994" s="50">
        <v>1976</v>
      </c>
      <c r="G1994" s="42">
        <v>1.3953903951989155</v>
      </c>
      <c r="H1994" s="42">
        <v>2.3488025305630389</v>
      </c>
      <c r="I1994" s="51">
        <v>3.5253613251275944</v>
      </c>
    </row>
    <row r="1995" spans="2:9" x14ac:dyDescent="0.2">
      <c r="B1995" s="10">
        <v>1977</v>
      </c>
      <c r="C1995" s="19">
        <v>0.86255377532386235</v>
      </c>
      <c r="D1995" s="22">
        <v>0.12659645129182762</v>
      </c>
      <c r="F1995" s="50">
        <v>1977</v>
      </c>
      <c r="G1995" s="42">
        <v>0.41867385624572362</v>
      </c>
      <c r="H1995" s="42">
        <v>1.0526885883045005</v>
      </c>
      <c r="I1995" s="51">
        <v>2.1348237038467124</v>
      </c>
    </row>
    <row r="1996" spans="2:9" x14ac:dyDescent="0.2">
      <c r="B1996" s="10">
        <v>1978</v>
      </c>
      <c r="C1996" s="19">
        <v>0.3990598531215731</v>
      </c>
      <c r="D1996" s="22">
        <v>0.1087715839044846</v>
      </c>
      <c r="F1996" s="50">
        <v>1978</v>
      </c>
      <c r="G1996" s="42">
        <v>0.34897036487210092</v>
      </c>
      <c r="H1996" s="42">
        <v>0.93234157693943398</v>
      </c>
      <c r="I1996" s="51">
        <v>1.9788322365883988</v>
      </c>
    </row>
    <row r="1997" spans="2:9" x14ac:dyDescent="0.2">
      <c r="B1997" s="10">
        <v>1979</v>
      </c>
      <c r="C1997" s="19">
        <v>0.48233885311123714</v>
      </c>
      <c r="D1997" s="22">
        <v>0.29548302317731534</v>
      </c>
      <c r="F1997" s="50">
        <v>1979</v>
      </c>
      <c r="G1997" s="42">
        <v>1.1577346854998554</v>
      </c>
      <c r="H1997" s="42">
        <v>2.0739043212465469</v>
      </c>
      <c r="I1997" s="51">
        <v>2.8940331186674229</v>
      </c>
    </row>
    <row r="1998" spans="2:9" x14ac:dyDescent="0.2">
      <c r="B1998" s="10">
        <v>1980</v>
      </c>
      <c r="C1998" s="19">
        <v>0.69511520359072465</v>
      </c>
      <c r="D1998" s="22">
        <v>0.38361621499467113</v>
      </c>
      <c r="F1998" s="50">
        <v>1980</v>
      </c>
      <c r="G1998" s="42">
        <v>1.5836031302123499</v>
      </c>
      <c r="H1998" s="42">
        <v>2.5555257084174694</v>
      </c>
      <c r="I1998" s="51">
        <v>3.7162055567215546</v>
      </c>
    </row>
    <row r="1999" spans="2:9" x14ac:dyDescent="0.2">
      <c r="B1999" s="10">
        <v>1981</v>
      </c>
      <c r="C1999" s="19">
        <v>0.41577458027519543</v>
      </c>
      <c r="D1999" s="22">
        <v>0.42946641850668654</v>
      </c>
      <c r="F1999" s="50">
        <v>1981</v>
      </c>
      <c r="G1999" s="42">
        <v>1.813364281037172</v>
      </c>
      <c r="H1999" s="42">
        <v>2.2867601915135749</v>
      </c>
      <c r="I1999" s="51">
        <v>2.4946474816511728</v>
      </c>
    </row>
    <row r="2000" spans="2:9" x14ac:dyDescent="0.2">
      <c r="B2000" s="10">
        <v>1982</v>
      </c>
      <c r="C2000" s="19">
        <v>0.23353969743149616</v>
      </c>
      <c r="D2000" s="22">
        <v>0.45731668695976513</v>
      </c>
      <c r="F2000" s="50">
        <v>1982</v>
      </c>
      <c r="G2000" s="42">
        <v>1.1676984871574807</v>
      </c>
      <c r="H2000" s="42">
        <v>1.284468335873229</v>
      </c>
      <c r="I2000" s="51">
        <v>1.401238184588977</v>
      </c>
    </row>
    <row r="2001" spans="2:9" x14ac:dyDescent="0.2">
      <c r="B2001" s="10">
        <v>1983</v>
      </c>
      <c r="C2001" s="19">
        <v>0.66619275513443743</v>
      </c>
      <c r="D2001" s="22">
        <v>0.32135206947905903</v>
      </c>
      <c r="F2001" s="50">
        <v>1983</v>
      </c>
      <c r="G2001" s="42">
        <v>1.280404894520226</v>
      </c>
      <c r="H2001" s="42">
        <v>2.2179286470332804</v>
      </c>
      <c r="I2001" s="51">
        <v>3.4012754227269104</v>
      </c>
    </row>
    <row r="2002" spans="2:9" x14ac:dyDescent="0.2">
      <c r="B2002" s="10">
        <v>1984</v>
      </c>
      <c r="C2002" s="19">
        <v>0.20624236200716628</v>
      </c>
      <c r="D2002" s="22">
        <v>0.4383843575448747</v>
      </c>
      <c r="F2002" s="50">
        <v>1984</v>
      </c>
      <c r="G2002" s="42">
        <v>1.0312118100358314</v>
      </c>
      <c r="H2002" s="42">
        <v>1.1343329910394147</v>
      </c>
      <c r="I2002" s="51">
        <v>1.2374541720429977</v>
      </c>
    </row>
    <row r="2003" spans="2:9" x14ac:dyDescent="0.2">
      <c r="B2003" s="10">
        <v>1985</v>
      </c>
      <c r="C2003" s="19">
        <v>0.43324176935311165</v>
      </c>
      <c r="D2003" s="22">
        <v>0.90945871914576648</v>
      </c>
      <c r="F2003" s="50">
        <v>1985</v>
      </c>
      <c r="G2003" s="42">
        <v>2.1662088467655582</v>
      </c>
      <c r="H2003" s="42">
        <v>2.3828297314421141</v>
      </c>
      <c r="I2003" s="51">
        <v>2.5994506161186699</v>
      </c>
    </row>
    <row r="2004" spans="2:9" x14ac:dyDescent="0.2">
      <c r="B2004" s="10">
        <v>1986</v>
      </c>
      <c r="C2004" s="19">
        <v>0.27555932044727405</v>
      </c>
      <c r="D2004" s="22">
        <v>0.78202812615963668</v>
      </c>
      <c r="F2004" s="50">
        <v>1986</v>
      </c>
      <c r="G2004" s="42">
        <v>1.3777966022363701</v>
      </c>
      <c r="H2004" s="42">
        <v>1.5155762624600073</v>
      </c>
      <c r="I2004" s="51">
        <v>1.6533559226836443</v>
      </c>
    </row>
    <row r="2005" spans="2:9" x14ac:dyDescent="0.2">
      <c r="B2005" s="10">
        <v>1987</v>
      </c>
      <c r="C2005" s="19">
        <v>0.12287406552909663</v>
      </c>
      <c r="D2005" s="22">
        <v>0.29516923491321001</v>
      </c>
      <c r="F2005" s="50">
        <v>1987</v>
      </c>
      <c r="G2005" s="42">
        <v>0.61437032764548316</v>
      </c>
      <c r="H2005" s="42">
        <v>0.67580736041003142</v>
      </c>
      <c r="I2005" s="51">
        <v>0.73724439317457979</v>
      </c>
    </row>
    <row r="2006" spans="2:9" x14ac:dyDescent="0.2">
      <c r="B2006" s="10">
        <v>1988</v>
      </c>
      <c r="C2006" s="19">
        <v>0.95225565732821671</v>
      </c>
      <c r="D2006" s="22">
        <v>0.30155614445252998</v>
      </c>
      <c r="F2006" s="50">
        <v>1988</v>
      </c>
      <c r="G2006" s="42">
        <v>1.1863472359369218</v>
      </c>
      <c r="H2006" s="42">
        <v>2.1079350980192535</v>
      </c>
      <c r="I2006" s="51">
        <v>3.2948476748236901</v>
      </c>
    </row>
    <row r="2007" spans="2:9" x14ac:dyDescent="0.2">
      <c r="B2007" s="10">
        <v>1989</v>
      </c>
      <c r="C2007" s="19">
        <v>0.89265667714515384</v>
      </c>
      <c r="D2007" s="22">
        <v>0.63843629572284466</v>
      </c>
      <c r="F2007" s="50">
        <v>1989</v>
      </c>
      <c r="G2007" s="42">
        <v>2.9181733519189872</v>
      </c>
      <c r="H2007" s="42">
        <v>3.8411100026930942</v>
      </c>
      <c r="I2007" s="51">
        <v>4.7941325227847438</v>
      </c>
    </row>
    <row r="2008" spans="2:9" x14ac:dyDescent="0.2">
      <c r="B2008" s="10">
        <v>1990</v>
      </c>
      <c r="C2008" s="19">
        <v>0.62693409841544989</v>
      </c>
      <c r="D2008" s="22">
        <v>0.23504769668684067</v>
      </c>
      <c r="F2008" s="50">
        <v>1990</v>
      </c>
      <c r="G2008" s="42">
        <v>0.87974580381835799</v>
      </c>
      <c r="H2008" s="42">
        <v>1.7269807206183516</v>
      </c>
      <c r="I2008" s="51">
        <v>2.9089030717310371</v>
      </c>
    </row>
    <row r="2009" spans="2:9" x14ac:dyDescent="0.2">
      <c r="B2009" s="10">
        <v>1991</v>
      </c>
      <c r="C2009" s="19">
        <v>0.19451180178732808</v>
      </c>
      <c r="D2009" s="22">
        <v>0.21591528942838578</v>
      </c>
      <c r="F2009" s="50">
        <v>1991</v>
      </c>
      <c r="G2009" s="42">
        <v>0.79452959828910663</v>
      </c>
      <c r="H2009" s="42">
        <v>1.0698149098303045</v>
      </c>
      <c r="I2009" s="51">
        <v>1.1670708107239685</v>
      </c>
    </row>
    <row r="2010" spans="2:9" x14ac:dyDescent="0.2">
      <c r="B2010" s="10">
        <v>1992</v>
      </c>
      <c r="C2010" s="19">
        <v>0.23963901942785237</v>
      </c>
      <c r="D2010" s="22">
        <v>2.9700313553466806E-3</v>
      </c>
      <c r="F2010" s="50">
        <v>1992</v>
      </c>
      <c r="G2010" s="42">
        <v>4.6374927694090989E-3</v>
      </c>
      <c r="H2010" s="42">
        <v>5.2308409734475175E-2</v>
      </c>
      <c r="I2010" s="51">
        <v>0.32698796429300037</v>
      </c>
    </row>
    <row r="2011" spans="2:9" x14ac:dyDescent="0.2">
      <c r="B2011" s="10">
        <v>1993</v>
      </c>
      <c r="C2011" s="19">
        <v>0.63060109855865354</v>
      </c>
      <c r="D2011" s="22">
        <v>6.4922986343495137E-2</v>
      </c>
      <c r="F2011" s="50">
        <v>1993</v>
      </c>
      <c r="G2011" s="42">
        <v>0.18786600079729809</v>
      </c>
      <c r="H2011" s="42">
        <v>0.61699476643675177</v>
      </c>
      <c r="I2011" s="51">
        <v>1.5287993682513821</v>
      </c>
    </row>
    <row r="2012" spans="2:9" x14ac:dyDescent="0.2">
      <c r="B2012" s="10">
        <v>1994</v>
      </c>
      <c r="C2012" s="19">
        <v>0.9975728870913908</v>
      </c>
      <c r="D2012" s="22">
        <v>0.16626396630576501</v>
      </c>
      <c r="F2012" s="50">
        <v>1994</v>
      </c>
      <c r="G2012" s="42">
        <v>0.58066783295275237</v>
      </c>
      <c r="H2012" s="42">
        <v>1.3091855366892373</v>
      </c>
      <c r="I2012" s="51">
        <v>2.4465287218848544</v>
      </c>
    </row>
    <row r="2013" spans="2:9" x14ac:dyDescent="0.2">
      <c r="B2013" s="10">
        <v>1995</v>
      </c>
      <c r="C2013" s="19">
        <v>0.84199441519340956</v>
      </c>
      <c r="D2013" s="22">
        <v>4.5191269608615858E-2</v>
      </c>
      <c r="F2013" s="50">
        <v>1995</v>
      </c>
      <c r="G2013" s="42">
        <v>0.12162852932264381</v>
      </c>
      <c r="H2013" s="42">
        <v>0.4617493827791101</v>
      </c>
      <c r="I2013" s="51">
        <v>1.2754942986584341</v>
      </c>
    </row>
    <row r="2014" spans="2:9" x14ac:dyDescent="0.2">
      <c r="B2014" s="10">
        <v>1996</v>
      </c>
      <c r="C2014" s="19">
        <v>0.84614657114660818</v>
      </c>
      <c r="D2014" s="22">
        <v>0.19018248116396208</v>
      </c>
      <c r="F2014" s="50">
        <v>1996</v>
      </c>
      <c r="G2014" s="42">
        <v>0.68229881206574472</v>
      </c>
      <c r="H2014" s="42">
        <v>1.4578038629215415</v>
      </c>
      <c r="I2014" s="51">
        <v>2.6165949862182787</v>
      </c>
    </row>
    <row r="2015" spans="2:9" x14ac:dyDescent="0.2">
      <c r="B2015" s="10">
        <v>1997</v>
      </c>
      <c r="C2015" s="19">
        <v>0.80949642528044696</v>
      </c>
      <c r="D2015" s="22">
        <v>0.71745963719882533</v>
      </c>
      <c r="F2015" s="50">
        <v>1997</v>
      </c>
      <c r="G2015" s="42">
        <v>3.3568116412925084</v>
      </c>
      <c r="H2015" s="42">
        <v>4.2169715239994678</v>
      </c>
      <c r="I2015" s="51">
        <v>4.8569785516826816</v>
      </c>
    </row>
    <row r="2016" spans="2:9" x14ac:dyDescent="0.2">
      <c r="B2016" s="10">
        <v>1998</v>
      </c>
      <c r="C2016" s="19">
        <v>0.21631964277447935</v>
      </c>
      <c r="D2016" s="22">
        <v>1.3408482296812019E-2</v>
      </c>
      <c r="F2016" s="50">
        <v>1998</v>
      </c>
      <c r="G2016" s="42">
        <v>2.8302549058691472E-2</v>
      </c>
      <c r="H2016" s="42">
        <v>0.17468933349802052</v>
      </c>
      <c r="I2016" s="51">
        <v>0.69477000704206615</v>
      </c>
    </row>
    <row r="2017" spans="2:9" x14ac:dyDescent="0.2">
      <c r="B2017" s="10">
        <v>1999</v>
      </c>
      <c r="C2017" s="19">
        <v>0.93650302238205196</v>
      </c>
      <c r="D2017" s="22">
        <v>0.88607723590416931</v>
      </c>
      <c r="F2017" s="50">
        <v>1999</v>
      </c>
      <c r="G2017" s="42">
        <v>4.3244999805656983</v>
      </c>
      <c r="H2017" s="42">
        <v>4.9927515242661338</v>
      </c>
      <c r="I2017" s="51">
        <v>5.619018134292312</v>
      </c>
    </row>
    <row r="2018" spans="2:9" x14ac:dyDescent="0.2">
      <c r="B2018" s="10">
        <v>2000</v>
      </c>
      <c r="C2018" s="19">
        <v>0.84259721436504398</v>
      </c>
      <c r="D2018" s="22">
        <v>0.47250479698718195</v>
      </c>
      <c r="F2018" s="50">
        <v>2000</v>
      </c>
      <c r="G2018" s="42">
        <v>2.0335622471476142</v>
      </c>
      <c r="H2018" s="42">
        <v>3.0191706921924988</v>
      </c>
      <c r="I2018" s="51">
        <v>4.1243390611755659</v>
      </c>
    </row>
    <row r="2019" spans="2:9" x14ac:dyDescent="0.2">
      <c r="B2019" s="10">
        <v>2001</v>
      </c>
      <c r="C2019" s="19">
        <v>0.72497678181231806</v>
      </c>
      <c r="D2019" s="22">
        <v>0.91377887574573025</v>
      </c>
      <c r="F2019" s="50">
        <v>2001</v>
      </c>
      <c r="G2019" s="42">
        <v>3.6248839090615901</v>
      </c>
      <c r="H2019" s="42">
        <v>3.9873722999677494</v>
      </c>
      <c r="I2019" s="51">
        <v>4.3498606908739088</v>
      </c>
    </row>
    <row r="2020" spans="2:9" x14ac:dyDescent="0.2">
      <c r="B2020" s="10">
        <v>2002</v>
      </c>
      <c r="C2020" s="19">
        <v>0.34629469387429079</v>
      </c>
      <c r="D2020" s="22">
        <v>0.13150530230954538</v>
      </c>
      <c r="F2020" s="50">
        <v>2002</v>
      </c>
      <c r="G2020" s="42">
        <v>0.43822981462470922</v>
      </c>
      <c r="H2020" s="42">
        <v>1.0852187798637296</v>
      </c>
      <c r="I2020" s="51">
        <v>2.0777681632457448</v>
      </c>
    </row>
    <row r="2021" spans="2:9" x14ac:dyDescent="0.2">
      <c r="B2021" s="10">
        <v>2003</v>
      </c>
      <c r="C2021" s="19">
        <v>0.13654590850603643</v>
      </c>
      <c r="D2021" s="22">
        <v>4.2727960220122818E-2</v>
      </c>
      <c r="F2021" s="50">
        <v>2003</v>
      </c>
      <c r="G2021" s="42">
        <v>0.11371679135543694</v>
      </c>
      <c r="H2021" s="42">
        <v>0.44150173846195612</v>
      </c>
      <c r="I2021" s="51">
        <v>0.81927545103621857</v>
      </c>
    </row>
    <row r="2022" spans="2:9" x14ac:dyDescent="0.2">
      <c r="B2022" s="10">
        <v>2004</v>
      </c>
      <c r="C2022" s="19">
        <v>0.38435650925702647</v>
      </c>
      <c r="D2022" s="22">
        <v>0.18718665644329302</v>
      </c>
      <c r="F2022" s="50">
        <v>2004</v>
      </c>
      <c r="G2022" s="42">
        <v>0.66942182684176188</v>
      </c>
      <c r="H2022" s="42">
        <v>1.4394036480443333</v>
      </c>
      <c r="I2022" s="51">
        <v>2.3061390555421588</v>
      </c>
    </row>
    <row r="2023" spans="2:9" x14ac:dyDescent="0.2">
      <c r="B2023" s="10">
        <v>2005</v>
      </c>
      <c r="C2023" s="19">
        <v>0.92650450994590539</v>
      </c>
      <c r="D2023" s="22">
        <v>0.2275069179085849</v>
      </c>
      <c r="F2023" s="50">
        <v>2005</v>
      </c>
      <c r="G2023" s="42">
        <v>0.84598669473533339</v>
      </c>
      <c r="H2023" s="42">
        <v>1.6825127930558692</v>
      </c>
      <c r="I2023" s="51">
        <v>2.8618611155520908</v>
      </c>
    </row>
    <row r="2024" spans="2:9" x14ac:dyDescent="0.2">
      <c r="B2024" s="10">
        <v>2006</v>
      </c>
      <c r="C2024" s="19">
        <v>0.35757687230863999</v>
      </c>
      <c r="D2024" s="22">
        <v>2.12929729736272E-2</v>
      </c>
      <c r="F2024" s="50">
        <v>2006</v>
      </c>
      <c r="G2024" s="42">
        <v>4.9300754725676375E-2</v>
      </c>
      <c r="H2024" s="42">
        <v>0.25290169016491554</v>
      </c>
      <c r="I2024" s="51">
        <v>0.87552671407020988</v>
      </c>
    </row>
    <row r="2025" spans="2:9" x14ac:dyDescent="0.2">
      <c r="B2025" s="10">
        <v>2007</v>
      </c>
      <c r="C2025" s="19">
        <v>0.49806101168765549</v>
      </c>
      <c r="D2025" s="22">
        <v>0.88423846850767018</v>
      </c>
      <c r="F2025" s="50">
        <v>2007</v>
      </c>
      <c r="G2025" s="42">
        <v>2.4903050584382775</v>
      </c>
      <c r="H2025" s="42">
        <v>2.7393355642821051</v>
      </c>
      <c r="I2025" s="51">
        <v>2.9883660701259327</v>
      </c>
    </row>
    <row r="2026" spans="2:9" x14ac:dyDescent="0.2">
      <c r="B2026" s="10">
        <v>2008</v>
      </c>
      <c r="C2026" s="19">
        <v>9.999813611365993E-2</v>
      </c>
      <c r="D2026" s="22">
        <v>0.58876208671283259</v>
      </c>
      <c r="F2026" s="50">
        <v>2008</v>
      </c>
      <c r="G2026" s="42">
        <v>0.49999068056829965</v>
      </c>
      <c r="H2026" s="42">
        <v>0.54998974862512962</v>
      </c>
      <c r="I2026" s="51">
        <v>0.59998881668195958</v>
      </c>
    </row>
    <row r="2027" spans="2:9" x14ac:dyDescent="0.2">
      <c r="B2027" s="10">
        <v>2009</v>
      </c>
      <c r="C2027" s="19">
        <v>0.25311192604149235</v>
      </c>
      <c r="D2027" s="22">
        <v>0.56000108692266137</v>
      </c>
      <c r="F2027" s="50">
        <v>2009</v>
      </c>
      <c r="G2027" s="42">
        <v>1.2655596302074619</v>
      </c>
      <c r="H2027" s="42">
        <v>1.3921155932282079</v>
      </c>
      <c r="I2027" s="51">
        <v>1.5186715562489541</v>
      </c>
    </row>
    <row r="2028" spans="2:9" x14ac:dyDescent="0.2">
      <c r="B2028" s="10">
        <v>2010</v>
      </c>
      <c r="C2028" s="19">
        <v>7.8193180505353732E-2</v>
      </c>
      <c r="D2028" s="22">
        <v>0.1560308345076169</v>
      </c>
      <c r="F2028" s="50">
        <v>2010</v>
      </c>
      <c r="G2028" s="42">
        <v>0.39096590252676866</v>
      </c>
      <c r="H2028" s="42">
        <v>0.43006249277944553</v>
      </c>
      <c r="I2028" s="51">
        <v>0.46915908303212239</v>
      </c>
    </row>
    <row r="2029" spans="2:9" x14ac:dyDescent="0.2">
      <c r="B2029" s="10">
        <v>2011</v>
      </c>
      <c r="C2029" s="19">
        <v>0.51938217487039984</v>
      </c>
      <c r="D2029" s="22">
        <v>0.84835984625339678</v>
      </c>
      <c r="F2029" s="50">
        <v>2011</v>
      </c>
      <c r="G2029" s="42">
        <v>2.5969108743519991</v>
      </c>
      <c r="H2029" s="42">
        <v>2.8566019617871992</v>
      </c>
      <c r="I2029" s="51">
        <v>3.1162930492223992</v>
      </c>
    </row>
    <row r="2030" spans="2:9" x14ac:dyDescent="0.2">
      <c r="B2030" s="10">
        <v>2012</v>
      </c>
      <c r="C2030" s="19">
        <v>0.32853852085040758</v>
      </c>
      <c r="D2030" s="22">
        <v>0.24029195212302867</v>
      </c>
      <c r="F2030" s="50">
        <v>2012</v>
      </c>
      <c r="G2030" s="42">
        <v>0.90335213451669383</v>
      </c>
      <c r="H2030" s="42">
        <v>1.7577377097411329</v>
      </c>
      <c r="I2030" s="51">
        <v>1.9712311251024455</v>
      </c>
    </row>
    <row r="2031" spans="2:9" x14ac:dyDescent="0.2">
      <c r="B2031" s="10">
        <v>2013</v>
      </c>
      <c r="C2031" s="19">
        <v>0.52824345351249891</v>
      </c>
      <c r="D2031" s="22">
        <v>0.82536563479113711</v>
      </c>
      <c r="F2031" s="50">
        <v>2013</v>
      </c>
      <c r="G2031" s="42">
        <v>2.6412172675624945</v>
      </c>
      <c r="H2031" s="42">
        <v>2.9053389943187442</v>
      </c>
      <c r="I2031" s="51">
        <v>3.1694607210749934</v>
      </c>
    </row>
    <row r="2032" spans="2:9" x14ac:dyDescent="0.2">
      <c r="B2032" s="10">
        <v>2014</v>
      </c>
      <c r="C2032" s="19">
        <v>0.86182878946580432</v>
      </c>
      <c r="D2032" s="22">
        <v>0.69965112961531428</v>
      </c>
      <c r="F2032" s="50">
        <v>2014</v>
      </c>
      <c r="G2032" s="42">
        <v>3.2570756962110248</v>
      </c>
      <c r="H2032" s="42">
        <v>4.1330239431922076</v>
      </c>
      <c r="I2032" s="51">
        <v>5.0187090637086458</v>
      </c>
    </row>
    <row r="2033" spans="2:9" x14ac:dyDescent="0.2">
      <c r="B2033" s="10">
        <v>2015</v>
      </c>
      <c r="C2033" s="19">
        <v>0.74922650826348081</v>
      </c>
      <c r="D2033" s="22">
        <v>0.48615066360798687</v>
      </c>
      <c r="F2033" s="50">
        <v>2015</v>
      </c>
      <c r="G2033" s="42">
        <v>2.1042389916119726</v>
      </c>
      <c r="H2033" s="42">
        <v>3.0887260850058782</v>
      </c>
      <c r="I2033" s="51">
        <v>4.1834703166017002</v>
      </c>
    </row>
    <row r="2034" spans="2:9" x14ac:dyDescent="0.2">
      <c r="B2034" s="10">
        <v>2016</v>
      </c>
      <c r="C2034" s="19">
        <v>0.41139056922360762</v>
      </c>
      <c r="D2034" s="22">
        <v>0.75651339429568221</v>
      </c>
      <c r="F2034" s="50">
        <v>2016</v>
      </c>
      <c r="G2034" s="42">
        <v>2.0569528461180382</v>
      </c>
      <c r="H2034" s="42">
        <v>2.2626481307298421</v>
      </c>
      <c r="I2034" s="51">
        <v>2.4683434153416455</v>
      </c>
    </row>
    <row r="2035" spans="2:9" x14ac:dyDescent="0.2">
      <c r="B2035" s="10">
        <v>2017</v>
      </c>
      <c r="C2035" s="19">
        <v>0.62125741661505796</v>
      </c>
      <c r="D2035" s="22">
        <v>0.28455990538681686</v>
      </c>
      <c r="F2035" s="50">
        <v>2017</v>
      </c>
      <c r="G2035" s="42">
        <v>1.1065688832378535</v>
      </c>
      <c r="H2035" s="42">
        <v>2.0123413706633184</v>
      </c>
      <c r="I2035" s="51">
        <v>3.2006494019066514</v>
      </c>
    </row>
    <row r="2036" spans="2:9" x14ac:dyDescent="0.2">
      <c r="B2036" s="10">
        <v>2018</v>
      </c>
      <c r="C2036" s="19">
        <v>5.2303944481143394E-2</v>
      </c>
      <c r="D2036" s="22">
        <v>0.85940823296850832</v>
      </c>
      <c r="F2036" s="50">
        <v>2018</v>
      </c>
      <c r="G2036" s="42">
        <v>0.26151972240571697</v>
      </c>
      <c r="H2036" s="42">
        <v>0.28767169464628867</v>
      </c>
      <c r="I2036" s="51">
        <v>0.31382366688686036</v>
      </c>
    </row>
    <row r="2037" spans="2:9" x14ac:dyDescent="0.2">
      <c r="B2037" s="10">
        <v>2019</v>
      </c>
      <c r="C2037" s="19">
        <v>0.74388960534616122</v>
      </c>
      <c r="D2037" s="22">
        <v>3.1391144053796949E-2</v>
      </c>
      <c r="F2037" s="50">
        <v>2019</v>
      </c>
      <c r="G2037" s="42">
        <v>7.8548623179295077E-2</v>
      </c>
      <c r="H2037" s="42">
        <v>0.34499150769092535</v>
      </c>
      <c r="I2037" s="51">
        <v>1.0630527672400323</v>
      </c>
    </row>
    <row r="2038" spans="2:9" x14ac:dyDescent="0.2">
      <c r="B2038" s="10">
        <v>2020</v>
      </c>
      <c r="C2038" s="19">
        <v>0.46970312633763744</v>
      </c>
      <c r="D2038" s="22">
        <v>0.62421780123369286</v>
      </c>
      <c r="F2038" s="50">
        <v>2020</v>
      </c>
      <c r="G2038" s="42">
        <v>2.348515631688187</v>
      </c>
      <c r="H2038" s="42">
        <v>2.5833671948570061</v>
      </c>
      <c r="I2038" s="51">
        <v>2.8182187580258247</v>
      </c>
    </row>
    <row r="2039" spans="2:9" x14ac:dyDescent="0.2">
      <c r="B2039" s="10">
        <v>2021</v>
      </c>
      <c r="C2039" s="19">
        <v>0.29567790478272782</v>
      </c>
      <c r="D2039" s="22">
        <v>0.28364049384236889</v>
      </c>
      <c r="F2039" s="50">
        <v>2021</v>
      </c>
      <c r="G2039" s="42">
        <v>1.1022798888256222</v>
      </c>
      <c r="H2039" s="42">
        <v>1.626228476305003</v>
      </c>
      <c r="I2039" s="51">
        <v>1.7740674286963669</v>
      </c>
    </row>
    <row r="2040" spans="2:9" x14ac:dyDescent="0.2">
      <c r="B2040" s="10">
        <v>2022</v>
      </c>
      <c r="C2040" s="19">
        <v>0.68636744451589216</v>
      </c>
      <c r="D2040" s="22">
        <v>0.52991900949361181</v>
      </c>
      <c r="F2040" s="50">
        <v>2022</v>
      </c>
      <c r="G2040" s="42">
        <v>2.3335730638674264</v>
      </c>
      <c r="H2040" s="42">
        <v>3.3092554189521248</v>
      </c>
      <c r="I2040" s="51">
        <v>4.1182046670953527</v>
      </c>
    </row>
    <row r="2041" spans="2:9" x14ac:dyDescent="0.2">
      <c r="B2041" s="10">
        <v>2023</v>
      </c>
      <c r="C2041" s="19">
        <v>0.58889032210410241</v>
      </c>
      <c r="D2041" s="22">
        <v>0.61244869813076719</v>
      </c>
      <c r="F2041" s="50">
        <v>2023</v>
      </c>
      <c r="G2041" s="42">
        <v>2.7762186239370159</v>
      </c>
      <c r="H2041" s="42">
        <v>3.2388967715725632</v>
      </c>
      <c r="I2041" s="51">
        <v>3.5333419326246145</v>
      </c>
    </row>
    <row r="2042" spans="2:9" x14ac:dyDescent="0.2">
      <c r="B2042" s="10">
        <v>2024</v>
      </c>
      <c r="C2042" s="19">
        <v>0.427315051777725</v>
      </c>
      <c r="D2042" s="22">
        <v>1.7230994841315406E-2</v>
      </c>
      <c r="F2042" s="50">
        <v>2024</v>
      </c>
      <c r="G2042" s="42">
        <v>3.8242161148275965E-2</v>
      </c>
      <c r="H2042" s="42">
        <v>0.21350643617999726</v>
      </c>
      <c r="I2042" s="51">
        <v>0.78760130414274609</v>
      </c>
    </row>
    <row r="2043" spans="2:9" x14ac:dyDescent="0.2">
      <c r="B2043" s="10">
        <v>2025</v>
      </c>
      <c r="C2043" s="19">
        <v>1.1346950801078837E-3</v>
      </c>
      <c r="D2043" s="22">
        <v>0.91548364865254572</v>
      </c>
      <c r="F2043" s="50">
        <v>2025</v>
      </c>
      <c r="G2043" s="42">
        <v>5.6734754005394183E-3</v>
      </c>
      <c r="H2043" s="42">
        <v>6.2408229405933602E-3</v>
      </c>
      <c r="I2043" s="51">
        <v>6.808170480647302E-3</v>
      </c>
    </row>
    <row r="2044" spans="2:9" x14ac:dyDescent="0.2">
      <c r="B2044" s="10">
        <v>2026</v>
      </c>
      <c r="C2044" s="19">
        <v>0.69060901634040439</v>
      </c>
      <c r="D2044" s="22">
        <v>0.40665110482289624</v>
      </c>
      <c r="F2044" s="50">
        <v>2026</v>
      </c>
      <c r="G2044" s="42">
        <v>1.6983858083075163</v>
      </c>
      <c r="H2044" s="42">
        <v>2.6775664320393706</v>
      </c>
      <c r="I2044" s="51">
        <v>3.8261520844870063</v>
      </c>
    </row>
    <row r="2045" spans="2:9" x14ac:dyDescent="0.2">
      <c r="B2045" s="10">
        <v>2027</v>
      </c>
      <c r="C2045" s="19">
        <v>0.16265631944672954</v>
      </c>
      <c r="D2045" s="22">
        <v>0.10558009132100099</v>
      </c>
      <c r="F2045" s="50">
        <v>2027</v>
      </c>
      <c r="G2045" s="42">
        <v>0.33671963680885181</v>
      </c>
      <c r="H2045" s="42">
        <v>0.89460975695701239</v>
      </c>
      <c r="I2045" s="51">
        <v>0.97593791668037722</v>
      </c>
    </row>
    <row r="2046" spans="2:9" x14ac:dyDescent="0.2">
      <c r="B2046" s="10">
        <v>2028</v>
      </c>
      <c r="C2046" s="19">
        <v>0.28371061791473995</v>
      </c>
      <c r="D2046" s="22">
        <v>0.40999476203004959</v>
      </c>
      <c r="F2046" s="50">
        <v>2028</v>
      </c>
      <c r="G2046" s="42">
        <v>1.4185530895736997</v>
      </c>
      <c r="H2046" s="42">
        <v>1.5604083985310697</v>
      </c>
      <c r="I2046" s="51">
        <v>1.7022637074884397</v>
      </c>
    </row>
    <row r="2047" spans="2:9" x14ac:dyDescent="0.2">
      <c r="B2047" s="10">
        <v>2029</v>
      </c>
      <c r="C2047" s="19">
        <v>0.11876591371064316</v>
      </c>
      <c r="D2047" s="22">
        <v>4.0541403211022398E-2</v>
      </c>
      <c r="F2047" s="50">
        <v>2029</v>
      </c>
      <c r="G2047" s="42">
        <v>0.10676982623808846</v>
      </c>
      <c r="H2047" s="42">
        <v>0.42333259672984369</v>
      </c>
      <c r="I2047" s="51">
        <v>0.71259548226385894</v>
      </c>
    </row>
    <row r="2048" spans="2:9" x14ac:dyDescent="0.2">
      <c r="B2048" s="10">
        <v>2030</v>
      </c>
      <c r="C2048" s="19">
        <v>0.27368652839826824</v>
      </c>
      <c r="D2048" s="22">
        <v>0.36785484218291353</v>
      </c>
      <c r="F2048" s="50">
        <v>2030</v>
      </c>
      <c r="G2048" s="42">
        <v>1.3684326419913413</v>
      </c>
      <c r="H2048" s="42">
        <v>1.5052759061904752</v>
      </c>
      <c r="I2048" s="51">
        <v>1.6421191703896094</v>
      </c>
    </row>
    <row r="2049" spans="2:9" x14ac:dyDescent="0.2">
      <c r="B2049" s="10">
        <v>2031</v>
      </c>
      <c r="C2049" s="19">
        <v>0.18937017456590766</v>
      </c>
      <c r="D2049" s="22">
        <v>1.2903930265441121E-2</v>
      </c>
      <c r="F2049" s="50">
        <v>2031</v>
      </c>
      <c r="G2049" s="42">
        <v>2.7029400491909168E-2</v>
      </c>
      <c r="H2049" s="42">
        <v>0.16941048875624429</v>
      </c>
      <c r="I2049" s="51">
        <v>0.68157280576317036</v>
      </c>
    </row>
    <row r="2050" spans="2:9" x14ac:dyDescent="0.2">
      <c r="B2050" s="10">
        <v>2032</v>
      </c>
      <c r="C2050" s="19">
        <v>0.23064131503824747</v>
      </c>
      <c r="D2050" s="22">
        <v>0.94390642256363033</v>
      </c>
      <c r="F2050" s="50">
        <v>2032</v>
      </c>
      <c r="G2050" s="42">
        <v>1.1532065751912373</v>
      </c>
      <c r="H2050" s="42">
        <v>1.2685272327103612</v>
      </c>
      <c r="I2050" s="51">
        <v>1.3838478902294848</v>
      </c>
    </row>
    <row r="2051" spans="2:9" x14ac:dyDescent="0.2">
      <c r="B2051" s="10">
        <v>2033</v>
      </c>
      <c r="C2051" s="19">
        <v>0.33742501227543231</v>
      </c>
      <c r="D2051" s="22">
        <v>0.73578812374068736</v>
      </c>
      <c r="F2051" s="50">
        <v>2033</v>
      </c>
      <c r="G2051" s="42">
        <v>1.6871250613771616</v>
      </c>
      <c r="H2051" s="42">
        <v>1.8558375675148777</v>
      </c>
      <c r="I2051" s="51">
        <v>2.0245500736525939</v>
      </c>
    </row>
    <row r="2052" spans="2:9" x14ac:dyDescent="0.2">
      <c r="B2052" s="10">
        <v>2034</v>
      </c>
      <c r="C2052" s="19">
        <v>0.61406867152798095</v>
      </c>
      <c r="D2052" s="22">
        <v>0.76917553925706861</v>
      </c>
      <c r="F2052" s="50">
        <v>2034</v>
      </c>
      <c r="G2052" s="42">
        <v>3.0703433576399046</v>
      </c>
      <c r="H2052" s="42">
        <v>3.3773776934038953</v>
      </c>
      <c r="I2052" s="51">
        <v>3.6844120291678859</v>
      </c>
    </row>
    <row r="2053" spans="2:9" x14ac:dyDescent="0.2">
      <c r="B2053" s="10">
        <v>2035</v>
      </c>
      <c r="C2053" s="19">
        <v>0.29567251242622838</v>
      </c>
      <c r="D2053" s="22">
        <v>0.43084020540990808</v>
      </c>
      <c r="F2053" s="50">
        <v>2035</v>
      </c>
      <c r="G2053" s="42">
        <v>1.4783625621311418</v>
      </c>
      <c r="H2053" s="42">
        <v>1.6261988183442562</v>
      </c>
      <c r="I2053" s="51">
        <v>1.7740350745573703</v>
      </c>
    </row>
    <row r="2054" spans="2:9" x14ac:dyDescent="0.2">
      <c r="B2054" s="10">
        <v>2036</v>
      </c>
      <c r="C2054" s="19">
        <v>0.97266580947703607</v>
      </c>
      <c r="D2054" s="22">
        <v>0.36748918166095901</v>
      </c>
      <c r="F2054" s="50">
        <v>2036</v>
      </c>
      <c r="G2054" s="42">
        <v>1.5040541582143361</v>
      </c>
      <c r="H2054" s="42">
        <v>2.4692117582719351</v>
      </c>
      <c r="I2054" s="51">
        <v>3.6372531586067147</v>
      </c>
    </row>
    <row r="2055" spans="2:9" x14ac:dyDescent="0.2">
      <c r="B2055" s="10">
        <v>2037</v>
      </c>
      <c r="C2055" s="19">
        <v>9.4200200573507975E-2</v>
      </c>
      <c r="D2055" s="22">
        <v>8.7125541384959759E-2</v>
      </c>
      <c r="F2055" s="50">
        <v>2037</v>
      </c>
      <c r="G2055" s="42">
        <v>0.26738964954973793</v>
      </c>
      <c r="H2055" s="42">
        <v>0.51810110315429392</v>
      </c>
      <c r="I2055" s="51">
        <v>0.56520120344104785</v>
      </c>
    </row>
    <row r="2056" spans="2:9" x14ac:dyDescent="0.2">
      <c r="B2056" s="10">
        <v>2038</v>
      </c>
      <c r="C2056" s="19">
        <v>4.8291979576045474E-2</v>
      </c>
      <c r="D2056" s="22">
        <v>0.69982214541188592</v>
      </c>
      <c r="F2056" s="50">
        <v>2038</v>
      </c>
      <c r="G2056" s="42">
        <v>0.24145989788022737</v>
      </c>
      <c r="H2056" s="42">
        <v>0.26560588766825011</v>
      </c>
      <c r="I2056" s="51">
        <v>0.28975187745627284</v>
      </c>
    </row>
    <row r="2057" spans="2:9" x14ac:dyDescent="0.2">
      <c r="B2057" s="10">
        <v>2039</v>
      </c>
      <c r="C2057" s="19">
        <v>0.51453535626369296</v>
      </c>
      <c r="D2057" s="22">
        <v>0.69754182024821154</v>
      </c>
      <c r="F2057" s="50">
        <v>2039</v>
      </c>
      <c r="G2057" s="42">
        <v>2.5726767813184646</v>
      </c>
      <c r="H2057" s="42">
        <v>2.8299444594503114</v>
      </c>
      <c r="I2057" s="51">
        <v>3.0872121375821577</v>
      </c>
    </row>
    <row r="2058" spans="2:9" x14ac:dyDescent="0.2">
      <c r="B2058" s="10">
        <v>2040</v>
      </c>
      <c r="C2058" s="19">
        <v>0.6076444284936654</v>
      </c>
      <c r="D2058" s="22">
        <v>0.91068419255884214</v>
      </c>
      <c r="F2058" s="50">
        <v>2040</v>
      </c>
      <c r="G2058" s="42">
        <v>3.0382221424683271</v>
      </c>
      <c r="H2058" s="42">
        <v>3.3420443567151596</v>
      </c>
      <c r="I2058" s="51">
        <v>3.6458665709619922</v>
      </c>
    </row>
    <row r="2059" spans="2:9" x14ac:dyDescent="0.2">
      <c r="B2059" s="10">
        <v>2041</v>
      </c>
      <c r="C2059" s="19">
        <v>0.26725903918555727</v>
      </c>
      <c r="D2059" s="22">
        <v>0.61508476463382911</v>
      </c>
      <c r="F2059" s="50">
        <v>2041</v>
      </c>
      <c r="G2059" s="42">
        <v>1.3362951959277862</v>
      </c>
      <c r="H2059" s="42">
        <v>1.469924715520565</v>
      </c>
      <c r="I2059" s="51">
        <v>1.6035542351133436</v>
      </c>
    </row>
    <row r="2060" spans="2:9" x14ac:dyDescent="0.2">
      <c r="B2060" s="10">
        <v>2042</v>
      </c>
      <c r="C2060" s="19">
        <v>0.86434311205466119</v>
      </c>
      <c r="D2060" s="22">
        <v>0.9291538643638303</v>
      </c>
      <c r="F2060" s="50">
        <v>2042</v>
      </c>
      <c r="G2060" s="42">
        <v>4.3217155602733062</v>
      </c>
      <c r="H2060" s="42">
        <v>4.7538871163006364</v>
      </c>
      <c r="I2060" s="51">
        <v>5.1860586723279667</v>
      </c>
    </row>
    <row r="2061" spans="2:9" x14ac:dyDescent="0.2">
      <c r="B2061" s="10">
        <v>2043</v>
      </c>
      <c r="C2061" s="19">
        <v>9.1097879549847272E-2</v>
      </c>
      <c r="D2061" s="22">
        <v>0.58095454903388677</v>
      </c>
      <c r="F2061" s="50">
        <v>2043</v>
      </c>
      <c r="G2061" s="42">
        <v>0.45548939774923636</v>
      </c>
      <c r="H2061" s="42">
        <v>0.50103833752416005</v>
      </c>
      <c r="I2061" s="51">
        <v>0.54658727729908363</v>
      </c>
    </row>
    <row r="2062" spans="2:9" x14ac:dyDescent="0.2">
      <c r="B2062" s="10">
        <v>2044</v>
      </c>
      <c r="C2062" s="19">
        <v>0.8872132300951473</v>
      </c>
      <c r="D2062" s="22">
        <v>0.84352895055215993</v>
      </c>
      <c r="F2062" s="50">
        <v>2044</v>
      </c>
      <c r="G2062" s="42">
        <v>4.0765239231455261</v>
      </c>
      <c r="H2062" s="42">
        <v>4.8000159830881604</v>
      </c>
      <c r="I2062" s="51">
        <v>5.3232793805708836</v>
      </c>
    </row>
    <row r="2063" spans="2:9" x14ac:dyDescent="0.2">
      <c r="B2063" s="10">
        <v>2045</v>
      </c>
      <c r="C2063" s="19">
        <v>0.19188929691045242</v>
      </c>
      <c r="D2063" s="22">
        <v>1.1208974211930678E-2</v>
      </c>
      <c r="F2063" s="50">
        <v>2045</v>
      </c>
      <c r="G2063" s="42">
        <v>2.2827011012428053E-2</v>
      </c>
      <c r="H2063" s="42">
        <v>0.15136148694287491</v>
      </c>
      <c r="I2063" s="51">
        <v>0.63523465871243556</v>
      </c>
    </row>
    <row r="2064" spans="2:9" x14ac:dyDescent="0.2">
      <c r="B2064" s="10">
        <v>2046</v>
      </c>
      <c r="C2064" s="19">
        <v>0.98145293971091041</v>
      </c>
      <c r="D2064" s="22">
        <v>0.63249419426376707</v>
      </c>
      <c r="F2064" s="50">
        <v>2046</v>
      </c>
      <c r="G2064" s="42">
        <v>2.8856114757200406</v>
      </c>
      <c r="H2064" s="42">
        <v>3.812483073845756</v>
      </c>
      <c r="I2064" s="51">
        <v>4.7717702159152227</v>
      </c>
    </row>
    <row r="2065" spans="2:9" x14ac:dyDescent="0.2">
      <c r="B2065" s="10">
        <v>2047</v>
      </c>
      <c r="C2065" s="19">
        <v>0.86547384853996334</v>
      </c>
      <c r="D2065" s="22">
        <v>0.94649316054621169</v>
      </c>
      <c r="F2065" s="50">
        <v>2047</v>
      </c>
      <c r="G2065" s="42">
        <v>4.3273692426998167</v>
      </c>
      <c r="H2065" s="42">
        <v>4.7601061669697984</v>
      </c>
      <c r="I2065" s="51">
        <v>5.1928430912397801</v>
      </c>
    </row>
    <row r="2066" spans="2:9" x14ac:dyDescent="0.2">
      <c r="B2066" s="10">
        <v>2048</v>
      </c>
      <c r="C2066" s="19">
        <v>0.10835836602003968</v>
      </c>
      <c r="D2066" s="22">
        <v>3.7628268745188098E-2</v>
      </c>
      <c r="F2066" s="50">
        <v>2048</v>
      </c>
      <c r="G2066" s="42">
        <v>9.7630854158146929E-2</v>
      </c>
      <c r="H2066" s="42">
        <v>0.39881738285143947</v>
      </c>
      <c r="I2066" s="51">
        <v>0.65015019612023806</v>
      </c>
    </row>
    <row r="2067" spans="2:9" x14ac:dyDescent="0.2">
      <c r="B2067" s="10">
        <v>2049</v>
      </c>
      <c r="C2067" s="19">
        <v>0.15196612258673792</v>
      </c>
      <c r="D2067" s="22">
        <v>0.75562384848567643</v>
      </c>
      <c r="F2067" s="50">
        <v>2049</v>
      </c>
      <c r="G2067" s="42">
        <v>0.75983061293368959</v>
      </c>
      <c r="H2067" s="42">
        <v>0.83581367422705855</v>
      </c>
      <c r="I2067" s="51">
        <v>0.9117967355204275</v>
      </c>
    </row>
    <row r="2068" spans="2:9" x14ac:dyDescent="0.2">
      <c r="B2068" s="10">
        <v>2050</v>
      </c>
      <c r="C2068" s="19">
        <v>0.51805634819697921</v>
      </c>
      <c r="D2068" s="22">
        <v>0.37022581130963417</v>
      </c>
      <c r="F2068" s="50">
        <v>2050</v>
      </c>
      <c r="G2068" s="42">
        <v>1.5175046710008442</v>
      </c>
      <c r="H2068" s="42">
        <v>2.4839110774602133</v>
      </c>
      <c r="I2068" s="51">
        <v>3.108338089181875</v>
      </c>
    </row>
    <row r="2069" spans="2:9" x14ac:dyDescent="0.2">
      <c r="B2069" s="10">
        <v>2051</v>
      </c>
      <c r="C2069" s="19">
        <v>0.87222958732774214</v>
      </c>
      <c r="D2069" s="22">
        <v>0.83561671135855242</v>
      </c>
      <c r="F2069" s="50">
        <v>2051</v>
      </c>
      <c r="G2069" s="42">
        <v>4.0306820794179812</v>
      </c>
      <c r="H2069" s="42">
        <v>4.7639630340354167</v>
      </c>
      <c r="I2069" s="51">
        <v>5.2333775239664533</v>
      </c>
    </row>
    <row r="2070" spans="2:9" x14ac:dyDescent="0.2">
      <c r="B2070" s="10">
        <v>2052</v>
      </c>
      <c r="C2070" s="19">
        <v>0.61623884065260459</v>
      </c>
      <c r="D2070" s="22">
        <v>0.38069957508448804</v>
      </c>
      <c r="F2070" s="50">
        <v>2052</v>
      </c>
      <c r="G2070" s="42">
        <v>1.5691659471547585</v>
      </c>
      <c r="H2070" s="42">
        <v>2.5399700937548038</v>
      </c>
      <c r="I2070" s="51">
        <v>3.6974330439156278</v>
      </c>
    </row>
    <row r="2071" spans="2:9" x14ac:dyDescent="0.2">
      <c r="B2071" s="10">
        <v>2053</v>
      </c>
      <c r="C2071" s="19">
        <v>0.58101822365428335</v>
      </c>
      <c r="D2071" s="22">
        <v>0.37220874058681097</v>
      </c>
      <c r="F2071" s="50">
        <v>2053</v>
      </c>
      <c r="G2071" s="42">
        <v>1.5272631926216675</v>
      </c>
      <c r="H2071" s="42">
        <v>2.494548450495734</v>
      </c>
      <c r="I2071" s="51">
        <v>3.4861093419257001</v>
      </c>
    </row>
    <row r="2072" spans="2:9" x14ac:dyDescent="0.2">
      <c r="B2072" s="10">
        <v>2054</v>
      </c>
      <c r="C2072" s="19">
        <v>0.71702654190780968</v>
      </c>
      <c r="D2072" s="22">
        <v>6.0236104872857021E-2</v>
      </c>
      <c r="F2072" s="50">
        <v>2054</v>
      </c>
      <c r="G2072" s="42">
        <v>0.17171105684723931</v>
      </c>
      <c r="H2072" s="42">
        <v>0.58109641227558817</v>
      </c>
      <c r="I2072" s="51">
        <v>1.4725826888235691</v>
      </c>
    </row>
    <row r="2073" spans="2:9" x14ac:dyDescent="0.2">
      <c r="B2073" s="10">
        <v>2055</v>
      </c>
      <c r="C2073" s="19">
        <v>0.53494942231584275</v>
      </c>
      <c r="D2073" s="22">
        <v>0.7448940203338783</v>
      </c>
      <c r="F2073" s="50">
        <v>2055</v>
      </c>
      <c r="G2073" s="42">
        <v>2.6747471115792139</v>
      </c>
      <c r="H2073" s="42">
        <v>2.9422218227371353</v>
      </c>
      <c r="I2073" s="51">
        <v>3.2096965338950563</v>
      </c>
    </row>
    <row r="2074" spans="2:9" x14ac:dyDescent="0.2">
      <c r="B2074" s="10">
        <v>2056</v>
      </c>
      <c r="C2074" s="19">
        <v>0.33630796474646729</v>
      </c>
      <c r="D2074" s="22">
        <v>0.40134984446676059</v>
      </c>
      <c r="F2074" s="50">
        <v>2056</v>
      </c>
      <c r="G2074" s="42">
        <v>1.6718515922688637</v>
      </c>
      <c r="H2074" s="42">
        <v>1.8496938061055701</v>
      </c>
      <c r="I2074" s="51">
        <v>2.0178477884788037</v>
      </c>
    </row>
    <row r="2075" spans="2:9" x14ac:dyDescent="0.2">
      <c r="B2075" s="10">
        <v>2057</v>
      </c>
      <c r="C2075" s="19">
        <v>0.99030884752977333</v>
      </c>
      <c r="D2075" s="22">
        <v>0.55793916243890773</v>
      </c>
      <c r="F2075" s="50">
        <v>2057</v>
      </c>
      <c r="G2075" s="42">
        <v>2.4824140448720784</v>
      </c>
      <c r="H2075" s="42">
        <v>3.4485153734595717</v>
      </c>
      <c r="I2075" s="51">
        <v>4.4817195190909347</v>
      </c>
    </row>
    <row r="2076" spans="2:9" x14ac:dyDescent="0.2">
      <c r="B2076" s="10">
        <v>2058</v>
      </c>
      <c r="C2076" s="19">
        <v>0.28381568222414089</v>
      </c>
      <c r="D2076" s="22">
        <v>0.14502581690685656</v>
      </c>
      <c r="F2076" s="50">
        <v>2058</v>
      </c>
      <c r="G2076" s="42">
        <v>0.49283822968630103</v>
      </c>
      <c r="H2076" s="42">
        <v>1.1735968788976372</v>
      </c>
      <c r="I2076" s="51">
        <v>1.7028940933448453</v>
      </c>
    </row>
    <row r="2077" spans="2:9" x14ac:dyDescent="0.2">
      <c r="B2077" s="10">
        <v>2059</v>
      </c>
      <c r="C2077" s="19">
        <v>0.46390033414421639</v>
      </c>
      <c r="D2077" s="22">
        <v>0.24431593864173162</v>
      </c>
      <c r="F2077" s="50">
        <v>2059</v>
      </c>
      <c r="G2077" s="42">
        <v>0.92153570088632053</v>
      </c>
      <c r="H2077" s="42">
        <v>1.7812469337508894</v>
      </c>
      <c r="I2077" s="51">
        <v>2.7834020048652981</v>
      </c>
    </row>
    <row r="2078" spans="2:9" x14ac:dyDescent="0.2">
      <c r="B2078" s="10">
        <v>2060</v>
      </c>
      <c r="C2078" s="19">
        <v>0.15496822938217991</v>
      </c>
      <c r="D2078" s="22">
        <v>0.63073850516013086</v>
      </c>
      <c r="F2078" s="50">
        <v>2060</v>
      </c>
      <c r="G2078" s="42">
        <v>0.77484114691089956</v>
      </c>
      <c r="H2078" s="42">
        <v>0.85232526160198951</v>
      </c>
      <c r="I2078" s="51">
        <v>0.92980937629307947</v>
      </c>
    </row>
    <row r="2079" spans="2:9" x14ac:dyDescent="0.2">
      <c r="B2079" s="10">
        <v>2061</v>
      </c>
      <c r="C2079" s="19">
        <v>0.73389406112810118</v>
      </c>
      <c r="D2079" s="22">
        <v>8.1781682074629658E-2</v>
      </c>
      <c r="F2079" s="50">
        <v>2061</v>
      </c>
      <c r="G2079" s="42">
        <v>0.24783192540153956</v>
      </c>
      <c r="H2079" s="42">
        <v>0.74214287196165263</v>
      </c>
      <c r="I2079" s="51">
        <v>1.7158498053986742</v>
      </c>
    </row>
    <row r="2080" spans="2:9" x14ac:dyDescent="0.2">
      <c r="B2080" s="10">
        <v>2062</v>
      </c>
      <c r="C2080" s="19">
        <v>0.52622172765108621</v>
      </c>
      <c r="D2080" s="22">
        <v>0.47439764205963808</v>
      </c>
      <c r="F2080" s="50">
        <v>2062</v>
      </c>
      <c r="G2080" s="42">
        <v>2.0433418523038993</v>
      </c>
      <c r="H2080" s="42">
        <v>2.8942195020809742</v>
      </c>
      <c r="I2080" s="51">
        <v>3.1573303659065175</v>
      </c>
    </row>
    <row r="2081" spans="2:9" x14ac:dyDescent="0.2">
      <c r="B2081" s="10">
        <v>2063</v>
      </c>
      <c r="C2081" s="19">
        <v>0.19837237490868354</v>
      </c>
      <c r="D2081" s="22">
        <v>3.0158470066156684E-2</v>
      </c>
      <c r="F2081" s="50">
        <v>2063</v>
      </c>
      <c r="G2081" s="42">
        <v>7.4861956243555558E-2</v>
      </c>
      <c r="H2081" s="42">
        <v>0.33411050772885792</v>
      </c>
      <c r="I2081" s="51">
        <v>1.0419716514289823</v>
      </c>
    </row>
    <row r="2082" spans="2:9" x14ac:dyDescent="0.2">
      <c r="B2082" s="10">
        <v>2064</v>
      </c>
      <c r="C2082" s="19">
        <v>0.40897012596013171</v>
      </c>
      <c r="D2082" s="22">
        <v>0.43415363654978179</v>
      </c>
      <c r="F2082" s="50">
        <v>2064</v>
      </c>
      <c r="G2082" s="42">
        <v>1.8371395046717773</v>
      </c>
      <c r="H2082" s="42">
        <v>2.2493356927807246</v>
      </c>
      <c r="I2082" s="51">
        <v>2.4538207557607903</v>
      </c>
    </row>
    <row r="2083" spans="2:9" x14ac:dyDescent="0.2">
      <c r="B2083" s="10">
        <v>2065</v>
      </c>
      <c r="C2083" s="19">
        <v>0.284580016370791</v>
      </c>
      <c r="D2083" s="22">
        <v>0.53162437474209501</v>
      </c>
      <c r="F2083" s="50">
        <v>2065</v>
      </c>
      <c r="G2083" s="42">
        <v>1.422900081853955</v>
      </c>
      <c r="H2083" s="42">
        <v>1.5651900900393505</v>
      </c>
      <c r="I2083" s="51">
        <v>1.707480098224746</v>
      </c>
    </row>
    <row r="2084" spans="2:9" x14ac:dyDescent="0.2">
      <c r="B2084" s="10">
        <v>2066</v>
      </c>
      <c r="C2084" s="19">
        <v>0.8088600497894407</v>
      </c>
      <c r="D2084" s="22">
        <v>0.49522954968835142</v>
      </c>
      <c r="F2084" s="50">
        <v>2066</v>
      </c>
      <c r="G2084" s="42">
        <v>2.1514827332990598</v>
      </c>
      <c r="H2084" s="42">
        <v>3.1347862266980191</v>
      </c>
      <c r="I2084" s="51">
        <v>4.222352873550558</v>
      </c>
    </row>
    <row r="2085" spans="2:9" x14ac:dyDescent="0.2">
      <c r="B2085" s="10">
        <v>2067</v>
      </c>
      <c r="C2085" s="19">
        <v>0.17957927425432374</v>
      </c>
      <c r="D2085" s="22">
        <v>0.9957511230474424</v>
      </c>
      <c r="F2085" s="50">
        <v>2067</v>
      </c>
      <c r="G2085" s="42">
        <v>0.8978963712716187</v>
      </c>
      <c r="H2085" s="42">
        <v>0.98768600839878062</v>
      </c>
      <c r="I2085" s="51">
        <v>1.0774756455259424</v>
      </c>
    </row>
    <row r="2086" spans="2:9" x14ac:dyDescent="0.2">
      <c r="B2086" s="10">
        <v>2068</v>
      </c>
      <c r="C2086" s="19">
        <v>2.2493439277287086E-2</v>
      </c>
      <c r="D2086" s="22">
        <v>0.18793314194139243</v>
      </c>
      <c r="F2086" s="50">
        <v>2068</v>
      </c>
      <c r="G2086" s="42">
        <v>0.11246719638643543</v>
      </c>
      <c r="H2086" s="42">
        <v>0.12371391602507897</v>
      </c>
      <c r="I2086" s="51">
        <v>0.13496063566372252</v>
      </c>
    </row>
    <row r="2087" spans="2:9" x14ac:dyDescent="0.2">
      <c r="B2087" s="10">
        <v>2069</v>
      </c>
      <c r="C2087" s="19">
        <v>0.77110301569017303</v>
      </c>
      <c r="D2087" s="22">
        <v>0.42035134109047301</v>
      </c>
      <c r="F2087" s="50">
        <v>2069</v>
      </c>
      <c r="G2087" s="42">
        <v>1.7672782358875903</v>
      </c>
      <c r="H2087" s="42">
        <v>2.7494931330747439</v>
      </c>
      <c r="I2087" s="51">
        <v>3.8900704722738668</v>
      </c>
    </row>
    <row r="2088" spans="2:9" x14ac:dyDescent="0.2">
      <c r="B2088" s="10">
        <v>2070</v>
      </c>
      <c r="C2088" s="19">
        <v>0.42047743228864887</v>
      </c>
      <c r="D2088" s="22">
        <v>0.26968472877530669</v>
      </c>
      <c r="F2088" s="50">
        <v>2070</v>
      </c>
      <c r="G2088" s="42">
        <v>1.0375227538454175</v>
      </c>
      <c r="H2088" s="42">
        <v>1.9277369564077909</v>
      </c>
      <c r="I2088" s="51">
        <v>2.5228645937318932</v>
      </c>
    </row>
    <row r="2089" spans="2:9" x14ac:dyDescent="0.2">
      <c r="B2089" s="10">
        <v>2071</v>
      </c>
      <c r="C2089" s="19">
        <v>0.59576469397408771</v>
      </c>
      <c r="D2089" s="22">
        <v>0.3807015374953493</v>
      </c>
      <c r="F2089" s="50">
        <v>2071</v>
      </c>
      <c r="G2089" s="42">
        <v>1.5691756535482089</v>
      </c>
      <c r="H2089" s="42">
        <v>2.5399805680766177</v>
      </c>
      <c r="I2089" s="51">
        <v>3.5745881638445263</v>
      </c>
    </row>
    <row r="2090" spans="2:9" x14ac:dyDescent="0.2">
      <c r="B2090" s="10">
        <v>2072</v>
      </c>
      <c r="C2090" s="19">
        <v>0.26800348830395049</v>
      </c>
      <c r="D2090" s="22">
        <v>0.23129433541914313</v>
      </c>
      <c r="F2090" s="50">
        <v>2072</v>
      </c>
      <c r="G2090" s="42">
        <v>0.86291496421441194</v>
      </c>
      <c r="H2090" s="42">
        <v>1.4740191856717277</v>
      </c>
      <c r="I2090" s="51">
        <v>1.6080209298237029</v>
      </c>
    </row>
    <row r="2091" spans="2:9" x14ac:dyDescent="0.2">
      <c r="B2091" s="10">
        <v>2073</v>
      </c>
      <c r="C2091" s="19">
        <v>0.20195153788951459</v>
      </c>
      <c r="D2091" s="22">
        <v>0.75963019853473512</v>
      </c>
      <c r="F2091" s="50">
        <v>2073</v>
      </c>
      <c r="G2091" s="42">
        <v>1.0097576894475728</v>
      </c>
      <c r="H2091" s="42">
        <v>1.1107334583923303</v>
      </c>
      <c r="I2091" s="51">
        <v>1.2117092273370875</v>
      </c>
    </row>
    <row r="2092" spans="2:9" x14ac:dyDescent="0.2">
      <c r="B2092" s="10">
        <v>2074</v>
      </c>
      <c r="C2092" s="19">
        <v>0.57963317914682022</v>
      </c>
      <c r="D2092" s="22">
        <v>0.90664999785947009</v>
      </c>
      <c r="F2092" s="50">
        <v>2074</v>
      </c>
      <c r="G2092" s="42">
        <v>2.8981658957341012</v>
      </c>
      <c r="H2092" s="42">
        <v>3.1879824853075114</v>
      </c>
      <c r="I2092" s="51">
        <v>3.4777990748809211</v>
      </c>
    </row>
    <row r="2093" spans="2:9" x14ac:dyDescent="0.2">
      <c r="B2093" s="10">
        <v>2075</v>
      </c>
      <c r="C2093" s="19">
        <v>0.51228313442494311</v>
      </c>
      <c r="D2093" s="22">
        <v>0.13655141882879518</v>
      </c>
      <c r="F2093" s="50">
        <v>2075</v>
      </c>
      <c r="G2093" s="42">
        <v>0.45848535163260346</v>
      </c>
      <c r="H2093" s="42">
        <v>1.1184064501480895</v>
      </c>
      <c r="I2093" s="51">
        <v>2.2171718647494667</v>
      </c>
    </row>
    <row r="2094" spans="2:9" x14ac:dyDescent="0.2">
      <c r="B2094" s="10">
        <v>2076</v>
      </c>
      <c r="C2094" s="19">
        <v>0.81861292596512936</v>
      </c>
      <c r="D2094" s="22">
        <v>0.49165396296757791</v>
      </c>
      <c r="F2094" s="50">
        <v>2076</v>
      </c>
      <c r="G2094" s="42">
        <v>2.1328556183931382</v>
      </c>
      <c r="H2094" s="42">
        <v>3.1166664416813523</v>
      </c>
      <c r="I2094" s="51">
        <v>4.2070824411737888</v>
      </c>
    </row>
    <row r="2095" spans="2:9" x14ac:dyDescent="0.2">
      <c r="B2095" s="10">
        <v>2077</v>
      </c>
      <c r="C2095" s="19">
        <v>0.1023453733038665</v>
      </c>
      <c r="D2095" s="22">
        <v>0.64092232515251446</v>
      </c>
      <c r="F2095" s="50">
        <v>2077</v>
      </c>
      <c r="G2095" s="42">
        <v>0.51172686651933252</v>
      </c>
      <c r="H2095" s="42">
        <v>0.56289955317126572</v>
      </c>
      <c r="I2095" s="51">
        <v>0.61407223982319903</v>
      </c>
    </row>
    <row r="2096" spans="2:9" x14ac:dyDescent="0.2">
      <c r="B2096" s="10">
        <v>2078</v>
      </c>
      <c r="C2096" s="19">
        <v>0.31887960629834755</v>
      </c>
      <c r="D2096" s="22">
        <v>5.4075453857974631E-2</v>
      </c>
      <c r="F2096" s="50">
        <v>2078</v>
      </c>
      <c r="G2096" s="42">
        <v>0.15085864831872531</v>
      </c>
      <c r="H2096" s="42">
        <v>0.53304371621850222</v>
      </c>
      <c r="I2096" s="51">
        <v>1.3952477697122783</v>
      </c>
    </row>
    <row r="2097" spans="2:9" x14ac:dyDescent="0.2">
      <c r="B2097" s="10">
        <v>2079</v>
      </c>
      <c r="C2097" s="19">
        <v>2.1012389705422074E-2</v>
      </c>
      <c r="D2097" s="22">
        <v>0.3710848252472142</v>
      </c>
      <c r="F2097" s="50">
        <v>2079</v>
      </c>
      <c r="G2097" s="42">
        <v>0.10506194852711037</v>
      </c>
      <c r="H2097" s="42">
        <v>0.11556814337982141</v>
      </c>
      <c r="I2097" s="51">
        <v>0.12607433823253245</v>
      </c>
    </row>
    <row r="2098" spans="2:9" x14ac:dyDescent="0.2">
      <c r="B2098" s="10">
        <v>2080</v>
      </c>
      <c r="C2098" s="19">
        <v>0.27449197601134656</v>
      </c>
      <c r="D2098" s="22">
        <v>0.2055578749797321</v>
      </c>
      <c r="F2098" s="50">
        <v>2080</v>
      </c>
      <c r="G2098" s="42">
        <v>0.74901574590540465</v>
      </c>
      <c r="H2098" s="42">
        <v>1.509705868062406</v>
      </c>
      <c r="I2098" s="51">
        <v>1.6469518560680794</v>
      </c>
    </row>
    <row r="2099" spans="2:9" x14ac:dyDescent="0.2">
      <c r="B2099" s="10">
        <v>2081</v>
      </c>
      <c r="C2099" s="19">
        <v>0.82829253657711754</v>
      </c>
      <c r="D2099" s="22">
        <v>0.39148624127730136</v>
      </c>
      <c r="F2099" s="50">
        <v>2081</v>
      </c>
      <c r="G2099" s="42">
        <v>1.6226685110624059</v>
      </c>
      <c r="H2099" s="42">
        <v>2.5973823931234321</v>
      </c>
      <c r="I2099" s="51">
        <v>3.754131682024866</v>
      </c>
    </row>
    <row r="2100" spans="2:9" x14ac:dyDescent="0.2">
      <c r="B2100" s="10">
        <v>2082</v>
      </c>
      <c r="C2100" s="19">
        <v>0.90496096981548735</v>
      </c>
      <c r="D2100" s="22">
        <v>0.81765562160519722</v>
      </c>
      <c r="F2100" s="50">
        <v>2082</v>
      </c>
      <c r="G2100" s="42">
        <v>3.9269422697115686</v>
      </c>
      <c r="H2100" s="42">
        <v>4.6818665553673613</v>
      </c>
      <c r="I2100" s="51">
        <v>5.4254587251021551</v>
      </c>
    </row>
    <row r="2101" spans="2:9" x14ac:dyDescent="0.2">
      <c r="B2101" s="10">
        <v>2083</v>
      </c>
      <c r="C2101" s="19">
        <v>9.1657225096137052E-2</v>
      </c>
      <c r="D2101" s="22">
        <v>0.44476054602868764</v>
      </c>
      <c r="F2101" s="50">
        <v>2083</v>
      </c>
      <c r="G2101" s="42">
        <v>0.45828612548068526</v>
      </c>
      <c r="H2101" s="42">
        <v>0.50411473802875384</v>
      </c>
      <c r="I2101" s="51">
        <v>0.54994335057682231</v>
      </c>
    </row>
    <row r="2102" spans="2:9" x14ac:dyDescent="0.2">
      <c r="B2102" s="10">
        <v>2084</v>
      </c>
      <c r="C2102" s="19">
        <v>0.42358937530587903</v>
      </c>
      <c r="D2102" s="22">
        <v>0.92689818452764428</v>
      </c>
      <c r="F2102" s="50">
        <v>2084</v>
      </c>
      <c r="G2102" s="42">
        <v>2.1179468765293952</v>
      </c>
      <c r="H2102" s="42">
        <v>2.3297415641823349</v>
      </c>
      <c r="I2102" s="51">
        <v>2.5415362518352742</v>
      </c>
    </row>
    <row r="2103" spans="2:9" x14ac:dyDescent="0.2">
      <c r="B2103" s="10">
        <v>2085</v>
      </c>
      <c r="C2103" s="19">
        <v>0.46743224666760363</v>
      </c>
      <c r="D2103" s="22">
        <v>0.13517165747724758</v>
      </c>
      <c r="F2103" s="50">
        <v>2085</v>
      </c>
      <c r="G2103" s="42">
        <v>0.45293175627910637</v>
      </c>
      <c r="H2103" s="42">
        <v>1.1093566748759729</v>
      </c>
      <c r="I2103" s="51">
        <v>2.2059419006811836</v>
      </c>
    </row>
    <row r="2104" spans="2:9" x14ac:dyDescent="0.2">
      <c r="B2104" s="10">
        <v>2086</v>
      </c>
      <c r="C2104" s="19">
        <v>0.13958289420587267</v>
      </c>
      <c r="D2104" s="22">
        <v>0.69803467237320072</v>
      </c>
      <c r="F2104" s="50">
        <v>2086</v>
      </c>
      <c r="G2104" s="42">
        <v>0.69791447102936333</v>
      </c>
      <c r="H2104" s="42">
        <v>0.7677059181322996</v>
      </c>
      <c r="I2104" s="51">
        <v>0.83749736523523599</v>
      </c>
    </row>
    <row r="2105" spans="2:9" x14ac:dyDescent="0.2">
      <c r="B2105" s="10">
        <v>2087</v>
      </c>
      <c r="C2105" s="19">
        <v>1.4655930638701298E-2</v>
      </c>
      <c r="D2105" s="22">
        <v>0.72557176667985945</v>
      </c>
      <c r="F2105" s="50">
        <v>2087</v>
      </c>
      <c r="G2105" s="42">
        <v>7.3279653193506489E-2</v>
      </c>
      <c r="H2105" s="42">
        <v>8.0607618512857138E-2</v>
      </c>
      <c r="I2105" s="51">
        <v>8.7935583832207787E-2</v>
      </c>
    </row>
    <row r="2106" spans="2:9" x14ac:dyDescent="0.2">
      <c r="B2106" s="10">
        <v>2088</v>
      </c>
      <c r="C2106" s="19">
        <v>4.246425597505965E-2</v>
      </c>
      <c r="D2106" s="22">
        <v>6.9375664841966889E-2</v>
      </c>
      <c r="F2106" s="50">
        <v>2088</v>
      </c>
      <c r="G2106" s="42">
        <v>0.20343168393292685</v>
      </c>
      <c r="H2106" s="42">
        <v>0.23355340786282808</v>
      </c>
      <c r="I2106" s="51">
        <v>0.2547855358503579</v>
      </c>
    </row>
    <row r="2107" spans="2:9" x14ac:dyDescent="0.2">
      <c r="B2107" s="10">
        <v>2089</v>
      </c>
      <c r="C2107" s="19">
        <v>0.32240188319209429</v>
      </c>
      <c r="D2107" s="22">
        <v>0.18967697445875509</v>
      </c>
      <c r="F2107" s="50">
        <v>2089</v>
      </c>
      <c r="G2107" s="42">
        <v>0.68012312344836046</v>
      </c>
      <c r="H2107" s="42">
        <v>1.4547031537156216</v>
      </c>
      <c r="I2107" s="51">
        <v>1.9344112991525657</v>
      </c>
    </row>
    <row r="2108" spans="2:9" x14ac:dyDescent="0.2">
      <c r="B2108" s="10">
        <v>2090</v>
      </c>
      <c r="C2108" s="19">
        <v>0.11132570983629109</v>
      </c>
      <c r="D2108" s="22">
        <v>0.27502833376096625</v>
      </c>
      <c r="F2108" s="50">
        <v>2090</v>
      </c>
      <c r="G2108" s="42">
        <v>0.55662854918145543</v>
      </c>
      <c r="H2108" s="42">
        <v>0.61229140409960103</v>
      </c>
      <c r="I2108" s="51">
        <v>0.66795425901774652</v>
      </c>
    </row>
    <row r="2109" spans="2:9" x14ac:dyDescent="0.2">
      <c r="B2109" s="10">
        <v>2091</v>
      </c>
      <c r="C2109" s="19">
        <v>0.27802567714634463</v>
      </c>
      <c r="D2109" s="22">
        <v>0.42693051146410199</v>
      </c>
      <c r="F2109" s="50">
        <v>2091</v>
      </c>
      <c r="G2109" s="42">
        <v>1.3901283857317233</v>
      </c>
      <c r="H2109" s="42">
        <v>1.5291412243048954</v>
      </c>
      <c r="I2109" s="51">
        <v>1.6681540628780678</v>
      </c>
    </row>
    <row r="2110" spans="2:9" x14ac:dyDescent="0.2">
      <c r="B2110" s="10">
        <v>2092</v>
      </c>
      <c r="C2110" s="19">
        <v>0.34479310588230749</v>
      </c>
      <c r="D2110" s="22">
        <v>0.24944370421134465</v>
      </c>
      <c r="F2110" s="50">
        <v>2092</v>
      </c>
      <c r="G2110" s="42">
        <v>0.94479385704857921</v>
      </c>
      <c r="H2110" s="42">
        <v>1.8110928965382029</v>
      </c>
      <c r="I2110" s="51">
        <v>2.068758635293845</v>
      </c>
    </row>
    <row r="2111" spans="2:9" x14ac:dyDescent="0.2">
      <c r="B2111" s="10">
        <v>2093</v>
      </c>
      <c r="C2111" s="19">
        <v>0.40229136452877101</v>
      </c>
      <c r="D2111" s="22">
        <v>0.50957203709974375</v>
      </c>
      <c r="F2111" s="50">
        <v>2093</v>
      </c>
      <c r="G2111" s="42">
        <v>2.0114568226438552</v>
      </c>
      <c r="H2111" s="42">
        <v>2.2126025049082405</v>
      </c>
      <c r="I2111" s="51">
        <v>2.4137481871726258</v>
      </c>
    </row>
    <row r="2112" spans="2:9" x14ac:dyDescent="0.2">
      <c r="B2112" s="10">
        <v>2094</v>
      </c>
      <c r="C2112" s="19">
        <v>0.33821129519202398</v>
      </c>
      <c r="D2112" s="22">
        <v>0.78834454879605254</v>
      </c>
      <c r="F2112" s="50">
        <v>2094</v>
      </c>
      <c r="G2112" s="42">
        <v>1.6910564759601199</v>
      </c>
      <c r="H2112" s="42">
        <v>1.8601621235561319</v>
      </c>
      <c r="I2112" s="51">
        <v>2.0292677711521439</v>
      </c>
    </row>
    <row r="2113" spans="2:9" x14ac:dyDescent="0.2">
      <c r="B2113" s="10">
        <v>2095</v>
      </c>
      <c r="C2113" s="19">
        <v>1.564751437399392E-2</v>
      </c>
      <c r="D2113" s="22">
        <v>0.47708239307810396</v>
      </c>
      <c r="F2113" s="50">
        <v>2095</v>
      </c>
      <c r="G2113" s="42">
        <v>7.8237571869969602E-2</v>
      </c>
      <c r="H2113" s="42">
        <v>8.6061329056966562E-2</v>
      </c>
      <c r="I2113" s="51">
        <v>9.3885086243963523E-2</v>
      </c>
    </row>
    <row r="2114" spans="2:9" x14ac:dyDescent="0.2">
      <c r="B2114" s="10">
        <v>2096</v>
      </c>
      <c r="C2114" s="19">
        <v>0.82136144558209823</v>
      </c>
      <c r="D2114" s="22">
        <v>0.79089379132108051</v>
      </c>
      <c r="F2114" s="50">
        <v>2096</v>
      </c>
      <c r="G2114" s="42">
        <v>3.7732171857675252</v>
      </c>
      <c r="H2114" s="42">
        <v>4.5174879507015406</v>
      </c>
      <c r="I2114" s="51">
        <v>4.9281686734925891</v>
      </c>
    </row>
    <row r="2115" spans="2:9" x14ac:dyDescent="0.2">
      <c r="B2115" s="10">
        <v>2097</v>
      </c>
      <c r="C2115" s="19">
        <v>0.79992695682226389</v>
      </c>
      <c r="D2115" s="22">
        <v>0.1030434926102537</v>
      </c>
      <c r="F2115" s="50">
        <v>2097</v>
      </c>
      <c r="G2115" s="42">
        <v>0.32703534233248321</v>
      </c>
      <c r="H2115" s="42">
        <v>0.89285132173704174</v>
      </c>
      <c r="I2115" s="51">
        <v>1.9260232952820517</v>
      </c>
    </row>
    <row r="2116" spans="2:9" x14ac:dyDescent="0.2">
      <c r="B2116" s="10">
        <v>2098</v>
      </c>
      <c r="C2116" s="19">
        <v>0.43140506179746418</v>
      </c>
      <c r="D2116" s="22">
        <v>0.45416012336044875</v>
      </c>
      <c r="F2116" s="50">
        <v>2098</v>
      </c>
      <c r="G2116" s="42">
        <v>1.9391919665812021</v>
      </c>
      <c r="H2116" s="42">
        <v>2.372727839886053</v>
      </c>
      <c r="I2116" s="51">
        <v>2.5884303707847849</v>
      </c>
    </row>
    <row r="2117" spans="2:9" x14ac:dyDescent="0.2">
      <c r="B2117" s="10">
        <v>2099</v>
      </c>
      <c r="C2117" s="19">
        <v>0.92250599448306947</v>
      </c>
      <c r="D2117" s="22">
        <v>0.81208937510788171</v>
      </c>
      <c r="F2117" s="50">
        <v>2099</v>
      </c>
      <c r="G2117" s="42">
        <v>3.8948846345296917</v>
      </c>
      <c r="H2117" s="42">
        <v>4.6563514490783984</v>
      </c>
      <c r="I2117" s="51">
        <v>5.4069600982329931</v>
      </c>
    </row>
    <row r="2118" spans="2:9" x14ac:dyDescent="0.2">
      <c r="B2118" s="10">
        <v>2100</v>
      </c>
      <c r="C2118" s="19">
        <v>0.22059328659040789</v>
      </c>
      <c r="D2118" s="22">
        <v>0.69632234463963794</v>
      </c>
      <c r="F2118" s="50">
        <v>2100</v>
      </c>
      <c r="G2118" s="42">
        <v>1.1029664329520394</v>
      </c>
      <c r="H2118" s="42">
        <v>1.2132630762472434</v>
      </c>
      <c r="I2118" s="51">
        <v>1.3235597195424473</v>
      </c>
    </row>
    <row r="2119" spans="2:9" x14ac:dyDescent="0.2">
      <c r="B2119" s="10">
        <v>2101</v>
      </c>
      <c r="C2119" s="19">
        <v>0.42844004567640914</v>
      </c>
      <c r="D2119" s="22">
        <v>0.80745913168399208</v>
      </c>
      <c r="F2119" s="50">
        <v>2101</v>
      </c>
      <c r="G2119" s="42">
        <v>2.1422002283820456</v>
      </c>
      <c r="H2119" s="42">
        <v>2.3564202512202503</v>
      </c>
      <c r="I2119" s="51">
        <v>2.5706402740584551</v>
      </c>
    </row>
    <row r="2120" spans="2:9" x14ac:dyDescent="0.2">
      <c r="B2120" s="10">
        <v>2102</v>
      </c>
      <c r="C2120" s="19">
        <v>0.26840982271346825</v>
      </c>
      <c r="D2120" s="22">
        <v>0.79222493682384298</v>
      </c>
      <c r="F2120" s="50">
        <v>2102</v>
      </c>
      <c r="G2120" s="42">
        <v>1.3420491135673411</v>
      </c>
      <c r="H2120" s="42">
        <v>1.4762540249240754</v>
      </c>
      <c r="I2120" s="51">
        <v>1.6104589362808095</v>
      </c>
    </row>
    <row r="2121" spans="2:9" x14ac:dyDescent="0.2">
      <c r="B2121" s="10">
        <v>2103</v>
      </c>
      <c r="C2121" s="19">
        <v>0.9293318414913232</v>
      </c>
      <c r="D2121" s="22">
        <v>0.74967319873714089</v>
      </c>
      <c r="F2121" s="50">
        <v>2103</v>
      </c>
      <c r="G2121" s="42">
        <v>3.5384770740817437</v>
      </c>
      <c r="H2121" s="42">
        <v>4.3677751929174491</v>
      </c>
      <c r="I2121" s="51">
        <v>5.195020226576319</v>
      </c>
    </row>
    <row r="2122" spans="2:9" x14ac:dyDescent="0.2">
      <c r="B2122" s="10">
        <v>2104</v>
      </c>
      <c r="C2122" s="19">
        <v>0.74283794986847451</v>
      </c>
      <c r="D2122" s="22">
        <v>0.12458969000265707</v>
      </c>
      <c r="F2122" s="50">
        <v>2104</v>
      </c>
      <c r="G2122" s="42">
        <v>0.41072253386938395</v>
      </c>
      <c r="H2122" s="42">
        <v>1.0393178199643216</v>
      </c>
      <c r="I2122" s="51">
        <v>2.1178358860156408</v>
      </c>
    </row>
    <row r="2123" spans="2:9" x14ac:dyDescent="0.2">
      <c r="B2123" s="10">
        <v>2105</v>
      </c>
      <c r="C2123" s="19">
        <v>0.79588817706371806</v>
      </c>
      <c r="D2123" s="22">
        <v>0.7164726961074559</v>
      </c>
      <c r="F2123" s="50">
        <v>2105</v>
      </c>
      <c r="G2123" s="42">
        <v>3.3512712274135485</v>
      </c>
      <c r="H2123" s="42">
        <v>4.2123301754513243</v>
      </c>
      <c r="I2123" s="51">
        <v>4.7753290623823084</v>
      </c>
    </row>
    <row r="2124" spans="2:9" x14ac:dyDescent="0.2">
      <c r="B2124" s="10">
        <v>2106</v>
      </c>
      <c r="C2124" s="19">
        <v>0.55002052951929481</v>
      </c>
      <c r="D2124" s="22">
        <v>0.5020812109977727</v>
      </c>
      <c r="F2124" s="50">
        <v>2106</v>
      </c>
      <c r="G2124" s="42">
        <v>2.1872517245500842</v>
      </c>
      <c r="H2124" s="42">
        <v>3.0251129123561213</v>
      </c>
      <c r="I2124" s="51">
        <v>3.3001231771157689</v>
      </c>
    </row>
    <row r="2125" spans="2:9" x14ac:dyDescent="0.2">
      <c r="B2125" s="10">
        <v>2107</v>
      </c>
      <c r="C2125" s="19">
        <v>0.72035127453186243</v>
      </c>
      <c r="D2125" s="22">
        <v>0.1581943151902554</v>
      </c>
      <c r="F2125" s="50">
        <v>2107</v>
      </c>
      <c r="G2125" s="42">
        <v>0.54701476846350638</v>
      </c>
      <c r="H2125" s="42">
        <v>1.258100652916913</v>
      </c>
      <c r="I2125" s="51">
        <v>2.3864189378332537</v>
      </c>
    </row>
    <row r="2126" spans="2:9" x14ac:dyDescent="0.2">
      <c r="B2126" s="10">
        <v>2108</v>
      </c>
      <c r="C2126" s="19">
        <v>0.62670558146253952</v>
      </c>
      <c r="D2126" s="22">
        <v>0.36273448852215517</v>
      </c>
      <c r="F2126" s="50">
        <v>2108</v>
      </c>
      <c r="G2126" s="42">
        <v>1.4807325532376114</v>
      </c>
      <c r="H2126" s="42">
        <v>2.4436205539500149</v>
      </c>
      <c r="I2126" s="51">
        <v>3.6136465774612749</v>
      </c>
    </row>
    <row r="2127" spans="2:9" x14ac:dyDescent="0.2">
      <c r="B2127" s="10">
        <v>2109</v>
      </c>
      <c r="C2127" s="19">
        <v>0.10083270534936262</v>
      </c>
      <c r="D2127" s="22">
        <v>0.5581223772394327</v>
      </c>
      <c r="F2127" s="50">
        <v>2109</v>
      </c>
      <c r="G2127" s="42">
        <v>0.50416352674681308</v>
      </c>
      <c r="H2127" s="42">
        <v>0.55457987942149445</v>
      </c>
      <c r="I2127" s="51">
        <v>0.6049962320961757</v>
      </c>
    </row>
    <row r="2128" spans="2:9" x14ac:dyDescent="0.2">
      <c r="B2128" s="10">
        <v>2110</v>
      </c>
      <c r="C2128" s="19">
        <v>0.73642259443910274</v>
      </c>
      <c r="D2128" s="22">
        <v>0.73832917773297424</v>
      </c>
      <c r="F2128" s="50">
        <v>2110</v>
      </c>
      <c r="G2128" s="42">
        <v>3.4743218058537186</v>
      </c>
      <c r="H2128" s="42">
        <v>4.0503242694150652</v>
      </c>
      <c r="I2128" s="51">
        <v>4.4185355666346169</v>
      </c>
    </row>
    <row r="2129" spans="2:9" x14ac:dyDescent="0.2">
      <c r="B2129" s="10">
        <v>2111</v>
      </c>
      <c r="C2129" s="19">
        <v>0.23859346273949433</v>
      </c>
      <c r="D2129" s="22">
        <v>0.75734922199545485</v>
      </c>
      <c r="F2129" s="50">
        <v>2111</v>
      </c>
      <c r="G2129" s="42">
        <v>1.1929673136974717</v>
      </c>
      <c r="H2129" s="42">
        <v>1.3122640450672187</v>
      </c>
      <c r="I2129" s="51">
        <v>1.431560776436966</v>
      </c>
    </row>
    <row r="2130" spans="2:9" x14ac:dyDescent="0.2">
      <c r="B2130" s="10">
        <v>2112</v>
      </c>
      <c r="C2130" s="19">
        <v>0.26417228018993055</v>
      </c>
      <c r="D2130" s="22">
        <v>0.56747831183587705</v>
      </c>
      <c r="F2130" s="50">
        <v>2112</v>
      </c>
      <c r="G2130" s="42">
        <v>1.3208614009496529</v>
      </c>
      <c r="H2130" s="42">
        <v>1.452947541044618</v>
      </c>
      <c r="I2130" s="51">
        <v>1.5850336811395833</v>
      </c>
    </row>
    <row r="2131" spans="2:9" x14ac:dyDescent="0.2">
      <c r="B2131" s="10">
        <v>2113</v>
      </c>
      <c r="C2131" s="19">
        <v>0.42648407999355709</v>
      </c>
      <c r="D2131" s="22">
        <v>0.90296849040298754</v>
      </c>
      <c r="F2131" s="50">
        <v>2113</v>
      </c>
      <c r="G2131" s="42">
        <v>2.1324203999677853</v>
      </c>
      <c r="H2131" s="42">
        <v>2.3456624399645638</v>
      </c>
      <c r="I2131" s="51">
        <v>2.5589044799613427</v>
      </c>
    </row>
    <row r="2132" spans="2:9" x14ac:dyDescent="0.2">
      <c r="B2132" s="10">
        <v>2114</v>
      </c>
      <c r="C2132" s="19">
        <v>0.63042676509805251</v>
      </c>
      <c r="D2132" s="22">
        <v>8.2387314574791093E-2</v>
      </c>
      <c r="F2132" s="50">
        <v>2114</v>
      </c>
      <c r="G2132" s="42">
        <v>0.25003592999422353</v>
      </c>
      <c r="H2132" s="42">
        <v>0.74653636412401136</v>
      </c>
      <c r="I2132" s="51">
        <v>1.722191430907865</v>
      </c>
    </row>
    <row r="2133" spans="2:9" x14ac:dyDescent="0.2">
      <c r="B2133" s="10">
        <v>2115</v>
      </c>
      <c r="C2133" s="19">
        <v>0.30081365168058338</v>
      </c>
      <c r="D2133" s="22">
        <v>0.8864419999805615</v>
      </c>
      <c r="F2133" s="50">
        <v>2115</v>
      </c>
      <c r="G2133" s="42">
        <v>1.504068258402917</v>
      </c>
      <c r="H2133" s="42">
        <v>1.6544750842432085</v>
      </c>
      <c r="I2133" s="51">
        <v>1.8048819100835003</v>
      </c>
    </row>
    <row r="2134" spans="2:9" x14ac:dyDescent="0.2">
      <c r="B2134" s="10">
        <v>2116</v>
      </c>
      <c r="C2134" s="19">
        <v>0.77537662339854696</v>
      </c>
      <c r="D2134" s="22">
        <v>0.57701130881658025</v>
      </c>
      <c r="F2134" s="50">
        <v>2116</v>
      </c>
      <c r="G2134" s="42">
        <v>2.5845872303717727</v>
      </c>
      <c r="H2134" s="42">
        <v>3.5425023699022624</v>
      </c>
      <c r="I2134" s="51">
        <v>4.557675626610223</v>
      </c>
    </row>
    <row r="2135" spans="2:9" x14ac:dyDescent="0.2">
      <c r="B2135" s="10">
        <v>2117</v>
      </c>
      <c r="C2135" s="19">
        <v>0.2464843642210276</v>
      </c>
      <c r="D2135" s="22">
        <v>0.92346018457504919</v>
      </c>
      <c r="F2135" s="50">
        <v>2117</v>
      </c>
      <c r="G2135" s="42">
        <v>1.2324218211051381</v>
      </c>
      <c r="H2135" s="42">
        <v>1.3556640032156517</v>
      </c>
      <c r="I2135" s="51">
        <v>1.4789061853261656</v>
      </c>
    </row>
    <row r="2136" spans="2:9" x14ac:dyDescent="0.2">
      <c r="B2136" s="10">
        <v>2118</v>
      </c>
      <c r="C2136" s="19">
        <v>0.69288256134541071</v>
      </c>
      <c r="D2136" s="22">
        <v>0.6006848891664669</v>
      </c>
      <c r="F2136" s="50">
        <v>2118</v>
      </c>
      <c r="G2136" s="42">
        <v>2.7123520159693149</v>
      </c>
      <c r="H2136" s="42">
        <v>3.65830621673918</v>
      </c>
      <c r="I2136" s="51">
        <v>4.1572953680724645</v>
      </c>
    </row>
    <row r="2137" spans="2:9" x14ac:dyDescent="0.2">
      <c r="B2137" s="10">
        <v>2119</v>
      </c>
      <c r="C2137" s="19">
        <v>0.83841009423100554</v>
      </c>
      <c r="D2137" s="22">
        <v>0.79219455082061252</v>
      </c>
      <c r="F2137" s="50">
        <v>2119</v>
      </c>
      <c r="G2137" s="42">
        <v>3.7806652477101474</v>
      </c>
      <c r="H2137" s="42">
        <v>4.5648674357176571</v>
      </c>
      <c r="I2137" s="51">
        <v>5.0304605653860328</v>
      </c>
    </row>
    <row r="2138" spans="2:9" x14ac:dyDescent="0.2">
      <c r="B2138" s="10">
        <v>2120</v>
      </c>
      <c r="C2138" s="19">
        <v>0.14088614641753527</v>
      </c>
      <c r="D2138" s="22">
        <v>0.42184749237910701</v>
      </c>
      <c r="F2138" s="50">
        <v>2120</v>
      </c>
      <c r="G2138" s="42">
        <v>0.70443073208767637</v>
      </c>
      <c r="H2138" s="42">
        <v>0.77487380529644401</v>
      </c>
      <c r="I2138" s="51">
        <v>0.84531687850521164</v>
      </c>
    </row>
    <row r="2139" spans="2:9" x14ac:dyDescent="0.2">
      <c r="B2139" s="10">
        <v>2121</v>
      </c>
      <c r="C2139" s="19">
        <v>0.89778808159956891</v>
      </c>
      <c r="D2139" s="22">
        <v>0.72906039356829311</v>
      </c>
      <c r="F2139" s="50">
        <v>2121</v>
      </c>
      <c r="G2139" s="42">
        <v>3.4220488999059655</v>
      </c>
      <c r="H2139" s="42">
        <v>4.2714319718883642</v>
      </c>
      <c r="I2139" s="51">
        <v>5.1231020064467341</v>
      </c>
    </row>
    <row r="2140" spans="2:9" x14ac:dyDescent="0.2">
      <c r="B2140" s="10">
        <v>2122</v>
      </c>
      <c r="C2140" s="19">
        <v>0.94241257933067446</v>
      </c>
      <c r="D2140" s="22">
        <v>0.37711785125663433</v>
      </c>
      <c r="F2140" s="50">
        <v>2122</v>
      </c>
      <c r="G2140" s="42">
        <v>1.5514668951134161</v>
      </c>
      <c r="H2140" s="42">
        <v>2.5208346630339631</v>
      </c>
      <c r="I2140" s="51">
        <v>3.6845953163459937</v>
      </c>
    </row>
    <row r="2141" spans="2:9" x14ac:dyDescent="0.2">
      <c r="B2141" s="10">
        <v>2123</v>
      </c>
      <c r="C2141" s="19">
        <v>0.8141106827323491</v>
      </c>
      <c r="D2141" s="22">
        <v>0.11419192098378717</v>
      </c>
      <c r="F2141" s="50">
        <v>2123</v>
      </c>
      <c r="G2141" s="42">
        <v>0.36994099389483337</v>
      </c>
      <c r="H2141" s="42">
        <v>0.96932852377005607</v>
      </c>
      <c r="I2141" s="51">
        <v>2.0275377075202172</v>
      </c>
    </row>
    <row r="2142" spans="2:9" x14ac:dyDescent="0.2">
      <c r="B2142" s="10">
        <v>2124</v>
      </c>
      <c r="C2142" s="19">
        <v>0.49327428985105437</v>
      </c>
      <c r="D2142" s="22">
        <v>0.55857701279718597</v>
      </c>
      <c r="F2142" s="50">
        <v>2124</v>
      </c>
      <c r="G2142" s="42">
        <v>2.4663714492552717</v>
      </c>
      <c r="H2142" s="42">
        <v>2.7130085941807991</v>
      </c>
      <c r="I2142" s="51">
        <v>2.9596457391063264</v>
      </c>
    </row>
    <row r="2143" spans="2:9" x14ac:dyDescent="0.2">
      <c r="B2143" s="10">
        <v>2125</v>
      </c>
      <c r="C2143" s="19">
        <v>0.38172236583396035</v>
      </c>
      <c r="D2143" s="22">
        <v>0.338703978622516</v>
      </c>
      <c r="F2143" s="50">
        <v>2125</v>
      </c>
      <c r="G2143" s="42">
        <v>1.3638115437304021</v>
      </c>
      <c r="H2143" s="42">
        <v>2.0994730120867819</v>
      </c>
      <c r="I2143" s="51">
        <v>2.2903341950037621</v>
      </c>
    </row>
    <row r="2144" spans="2:9" x14ac:dyDescent="0.2">
      <c r="B2144" s="10">
        <v>2126</v>
      </c>
      <c r="C2144" s="19">
        <v>0.48993477116952067</v>
      </c>
      <c r="D2144" s="22">
        <v>0.91421839036524655</v>
      </c>
      <c r="F2144" s="50">
        <v>2126</v>
      </c>
      <c r="G2144" s="42">
        <v>2.4496738558476032</v>
      </c>
      <c r="H2144" s="42">
        <v>2.6946412414323637</v>
      </c>
      <c r="I2144" s="51">
        <v>2.9396086270171242</v>
      </c>
    </row>
    <row r="2145" spans="2:9" x14ac:dyDescent="0.2">
      <c r="B2145" s="10">
        <v>2127</v>
      </c>
      <c r="C2145" s="19">
        <v>0.50392666748902559</v>
      </c>
      <c r="D2145" s="22">
        <v>0.45160089513691315</v>
      </c>
      <c r="F2145" s="50">
        <v>2127</v>
      </c>
      <c r="G2145" s="42">
        <v>1.9260863668242303</v>
      </c>
      <c r="H2145" s="42">
        <v>2.7715966711896409</v>
      </c>
      <c r="I2145" s="51">
        <v>3.0235600049341533</v>
      </c>
    </row>
    <row r="2146" spans="2:9" x14ac:dyDescent="0.2">
      <c r="B2146" s="10">
        <v>2128</v>
      </c>
      <c r="C2146" s="19">
        <v>2.0066013629766011E-2</v>
      </c>
      <c r="D2146" s="22">
        <v>0.30997812173564132</v>
      </c>
      <c r="F2146" s="50">
        <v>2128</v>
      </c>
      <c r="G2146" s="42">
        <v>0.10033006814883005</v>
      </c>
      <c r="H2146" s="42">
        <v>0.11036307496371306</v>
      </c>
      <c r="I2146" s="51">
        <v>0.12039608177859606</v>
      </c>
    </row>
    <row r="2147" spans="2:9" x14ac:dyDescent="0.2">
      <c r="B2147" s="10">
        <v>2129</v>
      </c>
      <c r="C2147" s="19">
        <v>0.82189456381960191</v>
      </c>
      <c r="D2147" s="22">
        <v>0.68194509243249923</v>
      </c>
      <c r="F2147" s="50">
        <v>2129</v>
      </c>
      <c r="G2147" s="42">
        <v>3.1584157331844747</v>
      </c>
      <c r="H2147" s="42">
        <v>4.0491346233121774</v>
      </c>
      <c r="I2147" s="51">
        <v>4.9313673829176112</v>
      </c>
    </row>
    <row r="2148" spans="2:9" x14ac:dyDescent="0.2">
      <c r="B2148" s="10">
        <v>2130</v>
      </c>
      <c r="C2148" s="19">
        <v>0.25169958912541557</v>
      </c>
      <c r="D2148" s="22">
        <v>0.3726373787281162</v>
      </c>
      <c r="F2148" s="50">
        <v>2130</v>
      </c>
      <c r="G2148" s="42">
        <v>1.2584979456270777</v>
      </c>
      <c r="H2148" s="42">
        <v>1.3843477401897857</v>
      </c>
      <c r="I2148" s="51">
        <v>1.5101975347524934</v>
      </c>
    </row>
    <row r="2149" spans="2:9" x14ac:dyDescent="0.2">
      <c r="B2149" s="10">
        <v>2131</v>
      </c>
      <c r="C2149" s="19">
        <v>0.59610245616115531</v>
      </c>
      <c r="D2149" s="22">
        <v>0.60947973790262799</v>
      </c>
      <c r="F2149" s="50">
        <v>2131</v>
      </c>
      <c r="G2149" s="42">
        <v>2.7600765728640191</v>
      </c>
      <c r="H2149" s="42">
        <v>3.2785635088863541</v>
      </c>
      <c r="I2149" s="51">
        <v>3.5766147369669321</v>
      </c>
    </row>
    <row r="2150" spans="2:9" x14ac:dyDescent="0.2">
      <c r="B2150" s="10">
        <v>2132</v>
      </c>
      <c r="C2150" s="19">
        <v>0.74886704144438965</v>
      </c>
      <c r="D2150" s="22">
        <v>0.71634115683469002</v>
      </c>
      <c r="F2150" s="50">
        <v>2132</v>
      </c>
      <c r="G2150" s="42">
        <v>3.3505329175984495</v>
      </c>
      <c r="H2150" s="42">
        <v>4.1187687279441434</v>
      </c>
      <c r="I2150" s="51">
        <v>4.4932022486663374</v>
      </c>
    </row>
    <row r="2151" spans="2:9" x14ac:dyDescent="0.2">
      <c r="B2151" s="10">
        <v>2133</v>
      </c>
      <c r="C2151" s="19">
        <v>0.12694215782730467</v>
      </c>
      <c r="D2151" s="22">
        <v>0.73061822215756889</v>
      </c>
      <c r="F2151" s="50">
        <v>2133</v>
      </c>
      <c r="G2151" s="42">
        <v>0.63471078913652335</v>
      </c>
      <c r="H2151" s="42">
        <v>0.69818186805017568</v>
      </c>
      <c r="I2151" s="51">
        <v>0.76165294696382801</v>
      </c>
    </row>
    <row r="2152" spans="2:9" x14ac:dyDescent="0.2">
      <c r="B2152" s="10">
        <v>2134</v>
      </c>
      <c r="C2152" s="19">
        <v>0.26824670325722377</v>
      </c>
      <c r="D2152" s="22">
        <v>0.88307323848269137</v>
      </c>
      <c r="F2152" s="50">
        <v>2134</v>
      </c>
      <c r="G2152" s="42">
        <v>1.3412335162861189</v>
      </c>
      <c r="H2152" s="42">
        <v>1.4753568679147309</v>
      </c>
      <c r="I2152" s="51">
        <v>1.6094802195433426</v>
      </c>
    </row>
    <row r="2153" spans="2:9" x14ac:dyDescent="0.2">
      <c r="B2153" s="10">
        <v>2135</v>
      </c>
      <c r="C2153" s="19">
        <v>9.8189707074346377E-2</v>
      </c>
      <c r="D2153" s="22">
        <v>0.31297149420519088</v>
      </c>
      <c r="F2153" s="50">
        <v>2135</v>
      </c>
      <c r="G2153" s="42">
        <v>0.49094853537173189</v>
      </c>
      <c r="H2153" s="42">
        <v>0.54004338890890513</v>
      </c>
      <c r="I2153" s="51">
        <v>0.58913824244607826</v>
      </c>
    </row>
    <row r="2154" spans="2:9" x14ac:dyDescent="0.2">
      <c r="B2154" s="10">
        <v>2136</v>
      </c>
      <c r="C2154" s="19">
        <v>0.547790154016079</v>
      </c>
      <c r="D2154" s="22">
        <v>0.13045844016650066</v>
      </c>
      <c r="F2154" s="50">
        <v>2136</v>
      </c>
      <c r="G2154" s="42">
        <v>0.43404686341902704</v>
      </c>
      <c r="H2154" s="42">
        <v>1.0783020596136972</v>
      </c>
      <c r="I2154" s="51">
        <v>2.1671418610681732</v>
      </c>
    </row>
    <row r="2155" spans="2:9" x14ac:dyDescent="0.2">
      <c r="B2155" s="10">
        <v>2137</v>
      </c>
      <c r="C2155" s="19">
        <v>0.41919741949740552</v>
      </c>
      <c r="D2155" s="22">
        <v>0.66557455326090875</v>
      </c>
      <c r="F2155" s="50">
        <v>2137</v>
      </c>
      <c r="G2155" s="42">
        <v>2.0959870974870274</v>
      </c>
      <c r="H2155" s="42">
        <v>2.3055858072357305</v>
      </c>
      <c r="I2155" s="51">
        <v>2.5151845169844331</v>
      </c>
    </row>
    <row r="2156" spans="2:9" x14ac:dyDescent="0.2">
      <c r="B2156" s="10">
        <v>2138</v>
      </c>
      <c r="C2156" s="19">
        <v>0.1677713432946466</v>
      </c>
      <c r="D2156" s="22">
        <v>0.15977657838834114</v>
      </c>
      <c r="F2156" s="50">
        <v>2138</v>
      </c>
      <c r="G2156" s="42">
        <v>0.55358682309411733</v>
      </c>
      <c r="H2156" s="42">
        <v>0.92274238812055631</v>
      </c>
      <c r="I2156" s="51">
        <v>1.0066280597678796</v>
      </c>
    </row>
    <row r="2157" spans="2:9" x14ac:dyDescent="0.2">
      <c r="B2157" s="10">
        <v>2139</v>
      </c>
      <c r="C2157" s="19">
        <v>4.1578735636680131E-2</v>
      </c>
      <c r="D2157" s="22">
        <v>0.5340708468423353</v>
      </c>
      <c r="F2157" s="50">
        <v>2139</v>
      </c>
      <c r="G2157" s="42">
        <v>0.20789367818340065</v>
      </c>
      <c r="H2157" s="42">
        <v>0.22868304600174072</v>
      </c>
      <c r="I2157" s="51">
        <v>0.24947241382008079</v>
      </c>
    </row>
    <row r="2158" spans="2:9" x14ac:dyDescent="0.2">
      <c r="B2158" s="10">
        <v>2140</v>
      </c>
      <c r="C2158" s="19">
        <v>0.859645277805835</v>
      </c>
      <c r="D2158" s="22">
        <v>0.16065042908782845</v>
      </c>
      <c r="F2158" s="50">
        <v>2140</v>
      </c>
      <c r="G2158" s="42">
        <v>0.55722202239437735</v>
      </c>
      <c r="H2158" s="42">
        <v>1.2737030869995363</v>
      </c>
      <c r="I2158" s="51">
        <v>2.4048732704992632</v>
      </c>
    </row>
    <row r="2159" spans="2:9" x14ac:dyDescent="0.2">
      <c r="B2159" s="10">
        <v>2141</v>
      </c>
      <c r="C2159" s="19">
        <v>0.88054932562610555</v>
      </c>
      <c r="D2159" s="22">
        <v>0.27691664334142041</v>
      </c>
      <c r="F2159" s="50">
        <v>2141</v>
      </c>
      <c r="G2159" s="42">
        <v>1.0709985299372262</v>
      </c>
      <c r="H2159" s="42">
        <v>1.9689828635985949</v>
      </c>
      <c r="I2159" s="51">
        <v>3.1573721922337783</v>
      </c>
    </row>
    <row r="2160" spans="2:9" x14ac:dyDescent="0.2">
      <c r="B2160" s="10">
        <v>2142</v>
      </c>
      <c r="C2160" s="19">
        <v>0.81566109474170223</v>
      </c>
      <c r="D2160" s="22">
        <v>0.1650560247874352</v>
      </c>
      <c r="F2160" s="50">
        <v>2142</v>
      </c>
      <c r="G2160" s="42">
        <v>0.57560911420670779</v>
      </c>
      <c r="H2160" s="42">
        <v>1.3015707930456633</v>
      </c>
      <c r="I2160" s="51">
        <v>2.4376252567504437</v>
      </c>
    </row>
    <row r="2161" spans="2:9" x14ac:dyDescent="0.2">
      <c r="B2161" s="10">
        <v>2143</v>
      </c>
      <c r="C2161" s="19">
        <v>0.45534262845707696</v>
      </c>
      <c r="D2161" s="22">
        <v>0.59093119234811908</v>
      </c>
      <c r="F2161" s="50">
        <v>2143</v>
      </c>
      <c r="G2161" s="42">
        <v>2.2767131422853848</v>
      </c>
      <c r="H2161" s="42">
        <v>2.5043844565139235</v>
      </c>
      <c r="I2161" s="51">
        <v>2.7320557707424618</v>
      </c>
    </row>
    <row r="2162" spans="2:9" x14ac:dyDescent="0.2">
      <c r="B2162" s="10">
        <v>2144</v>
      </c>
      <c r="C2162" s="19">
        <v>0.39762627673543915</v>
      </c>
      <c r="D2162" s="22">
        <v>0.88031826746192998</v>
      </c>
      <c r="F2162" s="50">
        <v>2144</v>
      </c>
      <c r="G2162" s="42">
        <v>1.9881313836771959</v>
      </c>
      <c r="H2162" s="42">
        <v>2.1869445220449153</v>
      </c>
      <c r="I2162" s="51">
        <v>2.3857576604126347</v>
      </c>
    </row>
    <row r="2163" spans="2:9" x14ac:dyDescent="0.2">
      <c r="B2163" s="10">
        <v>2145</v>
      </c>
      <c r="C2163" s="19">
        <v>0.74930412224772047</v>
      </c>
      <c r="D2163" s="22">
        <v>0.49259469660659227</v>
      </c>
      <c r="F2163" s="50">
        <v>2145</v>
      </c>
      <c r="G2163" s="42">
        <v>2.1377537774187472</v>
      </c>
      <c r="H2163" s="42">
        <v>3.1214362881365538</v>
      </c>
      <c r="I2163" s="51">
        <v>4.2111054460601345</v>
      </c>
    </row>
    <row r="2164" spans="2:9" x14ac:dyDescent="0.2">
      <c r="B2164" s="10">
        <v>2146</v>
      </c>
      <c r="C2164" s="19">
        <v>0.75936143809288248</v>
      </c>
      <c r="D2164" s="22">
        <v>0.36893208009353018</v>
      </c>
      <c r="F2164" s="50">
        <v>2146</v>
      </c>
      <c r="G2164" s="42">
        <v>1.5111435051825175</v>
      </c>
      <c r="H2164" s="42">
        <v>2.4769647485641886</v>
      </c>
      <c r="I2164" s="51">
        <v>3.6443867636911267</v>
      </c>
    </row>
    <row r="2165" spans="2:9" x14ac:dyDescent="0.2">
      <c r="B2165" s="10">
        <v>2147</v>
      </c>
      <c r="C2165" s="19">
        <v>0.69609246879444897</v>
      </c>
      <c r="D2165" s="22">
        <v>0.23494577746521728</v>
      </c>
      <c r="F2165" s="50">
        <v>2147</v>
      </c>
      <c r="G2165" s="42">
        <v>0.87928806292330963</v>
      </c>
      <c r="H2165" s="42">
        <v>1.7263816246333146</v>
      </c>
      <c r="I2165" s="51">
        <v>2.9082723374450032</v>
      </c>
    </row>
    <row r="2166" spans="2:9" x14ac:dyDescent="0.2">
      <c r="B2166" s="10">
        <v>2148</v>
      </c>
      <c r="C2166" s="19">
        <v>0.81632085623221506</v>
      </c>
      <c r="D2166" s="22">
        <v>0.5351363244364773</v>
      </c>
      <c r="F2166" s="50">
        <v>2148</v>
      </c>
      <c r="G2166" s="42">
        <v>2.3611703553966414</v>
      </c>
      <c r="H2166" s="42">
        <v>3.3352948632501813</v>
      </c>
      <c r="I2166" s="51">
        <v>4.3891807526818925</v>
      </c>
    </row>
    <row r="2167" spans="2:9" x14ac:dyDescent="0.2">
      <c r="B2167" s="10">
        <v>2149</v>
      </c>
      <c r="C2167" s="19">
        <v>0.68353567064803089</v>
      </c>
      <c r="D2167" s="22">
        <v>0.76584226790739884</v>
      </c>
      <c r="F2167" s="50">
        <v>2149</v>
      </c>
      <c r="G2167" s="42">
        <v>3.4176783532401545</v>
      </c>
      <c r="H2167" s="42">
        <v>3.7594461885641701</v>
      </c>
      <c r="I2167" s="51">
        <v>4.1012140238881853</v>
      </c>
    </row>
    <row r="2168" spans="2:9" x14ac:dyDescent="0.2">
      <c r="B2168" s="10">
        <v>2150</v>
      </c>
      <c r="C2168" s="19">
        <v>0.94930057798967926</v>
      </c>
      <c r="D2168" s="22">
        <v>0.28048991740918949</v>
      </c>
      <c r="F2168" s="50">
        <v>2150</v>
      </c>
      <c r="G2168" s="42">
        <v>1.0876037837464017</v>
      </c>
      <c r="H2168" s="42">
        <v>1.9892826422258585</v>
      </c>
      <c r="I2168" s="51">
        <v>3.1776779299876852</v>
      </c>
    </row>
    <row r="2169" spans="2:9" x14ac:dyDescent="0.2">
      <c r="B2169" s="10">
        <v>2151</v>
      </c>
      <c r="C2169" s="19">
        <v>0.21284438271953698</v>
      </c>
      <c r="D2169" s="22">
        <v>0.35844185933869488</v>
      </c>
      <c r="F2169" s="50">
        <v>2151</v>
      </c>
      <c r="G2169" s="42">
        <v>1.0642219135976849</v>
      </c>
      <c r="H2169" s="42">
        <v>1.1706441049574534</v>
      </c>
      <c r="I2169" s="51">
        <v>1.2770662963172219</v>
      </c>
    </row>
    <row r="2170" spans="2:9" x14ac:dyDescent="0.2">
      <c r="B2170" s="10">
        <v>2152</v>
      </c>
      <c r="C2170" s="19">
        <v>0.11442066845497378</v>
      </c>
      <c r="D2170" s="22">
        <v>0.70885039259128413</v>
      </c>
      <c r="F2170" s="50">
        <v>2152</v>
      </c>
      <c r="G2170" s="42">
        <v>0.57210334227486892</v>
      </c>
      <c r="H2170" s="42">
        <v>0.62931367650235581</v>
      </c>
      <c r="I2170" s="51">
        <v>0.6865240107298427</v>
      </c>
    </row>
    <row r="2171" spans="2:9" x14ac:dyDescent="0.2">
      <c r="B2171" s="10">
        <v>2153</v>
      </c>
      <c r="C2171" s="19">
        <v>0.61713388984923001</v>
      </c>
      <c r="D2171" s="22">
        <v>0.77343675258834077</v>
      </c>
      <c r="F2171" s="50">
        <v>2153</v>
      </c>
      <c r="G2171" s="42">
        <v>3.0856694492461498</v>
      </c>
      <c r="H2171" s="42">
        <v>3.3942363941707652</v>
      </c>
      <c r="I2171" s="51">
        <v>3.7028033390953801</v>
      </c>
    </row>
    <row r="2172" spans="2:9" x14ac:dyDescent="0.2">
      <c r="B2172" s="10">
        <v>2154</v>
      </c>
      <c r="C2172" s="19">
        <v>0.7609204854010253</v>
      </c>
      <c r="D2172" s="22">
        <v>9.0004259082772764E-2</v>
      </c>
      <c r="F2172" s="50">
        <v>2154</v>
      </c>
      <c r="G2172" s="42">
        <v>0.27802617041980421</v>
      </c>
      <c r="H2172" s="42">
        <v>0.80125940166782605</v>
      </c>
      <c r="I2172" s="51">
        <v>1.8000425903238566</v>
      </c>
    </row>
    <row r="2173" spans="2:9" x14ac:dyDescent="0.2">
      <c r="B2173" s="10">
        <v>2155</v>
      </c>
      <c r="C2173" s="19">
        <v>0.59924309177126833</v>
      </c>
      <c r="D2173" s="22">
        <v>0.47734788934367078</v>
      </c>
      <c r="F2173" s="50">
        <v>2155</v>
      </c>
      <c r="G2173" s="42">
        <v>2.0586002077793131</v>
      </c>
      <c r="H2173" s="42">
        <v>3.0439022018428394</v>
      </c>
      <c r="I2173" s="51">
        <v>3.59545855062761</v>
      </c>
    </row>
    <row r="2174" spans="2:9" x14ac:dyDescent="0.2">
      <c r="B2174" s="10">
        <v>2156</v>
      </c>
      <c r="C2174" s="19">
        <v>2.6405696982568672E-2</v>
      </c>
      <c r="D2174" s="22">
        <v>0.41217115404176097</v>
      </c>
      <c r="F2174" s="50">
        <v>2156</v>
      </c>
      <c r="G2174" s="42">
        <v>0.13202848491284336</v>
      </c>
      <c r="H2174" s="42">
        <v>0.14523133340412769</v>
      </c>
      <c r="I2174" s="51">
        <v>0.15843418189541203</v>
      </c>
    </row>
    <row r="2175" spans="2:9" x14ac:dyDescent="0.2">
      <c r="B2175" s="10">
        <v>2157</v>
      </c>
      <c r="C2175" s="19">
        <v>0.35506661527287053</v>
      </c>
      <c r="D2175" s="22">
        <v>0.59574409407238671</v>
      </c>
      <c r="F2175" s="50">
        <v>2157</v>
      </c>
      <c r="G2175" s="42">
        <v>1.7753330763643527</v>
      </c>
      <c r="H2175" s="42">
        <v>1.9528663840007878</v>
      </c>
      <c r="I2175" s="51">
        <v>2.1303996916372232</v>
      </c>
    </row>
    <row r="2176" spans="2:9" x14ac:dyDescent="0.2">
      <c r="B2176" s="10">
        <v>2158</v>
      </c>
      <c r="C2176" s="19">
        <v>0.76638476359312246</v>
      </c>
      <c r="D2176" s="22">
        <v>0.96265634938599132</v>
      </c>
      <c r="F2176" s="50">
        <v>2158</v>
      </c>
      <c r="G2176" s="42">
        <v>3.8319238179656123</v>
      </c>
      <c r="H2176" s="42">
        <v>4.2151161997621731</v>
      </c>
      <c r="I2176" s="51">
        <v>4.5983085815587348</v>
      </c>
    </row>
    <row r="2177" spans="2:9" x14ac:dyDescent="0.2">
      <c r="B2177" s="10">
        <v>2159</v>
      </c>
      <c r="C2177" s="19">
        <v>0.39187513480825142</v>
      </c>
      <c r="D2177" s="22">
        <v>0.14204149685050071</v>
      </c>
      <c r="F2177" s="50">
        <v>2159</v>
      </c>
      <c r="G2177" s="42">
        <v>0.48069354772239026</v>
      </c>
      <c r="H2177" s="42">
        <v>1.1542367073283966</v>
      </c>
      <c r="I2177" s="51">
        <v>2.261303581259718</v>
      </c>
    </row>
    <row r="2178" spans="2:9" x14ac:dyDescent="0.2">
      <c r="B2178" s="10">
        <v>2160</v>
      </c>
      <c r="C2178" s="19">
        <v>0.37264328381796819</v>
      </c>
      <c r="D2178" s="22">
        <v>0.6876157111786021</v>
      </c>
      <c r="F2178" s="50">
        <v>2160</v>
      </c>
      <c r="G2178" s="42">
        <v>1.863216419089841</v>
      </c>
      <c r="H2178" s="42">
        <v>2.0495380609988252</v>
      </c>
      <c r="I2178" s="51">
        <v>2.2358597029078089</v>
      </c>
    </row>
    <row r="2179" spans="2:9" x14ac:dyDescent="0.2">
      <c r="B2179" s="10">
        <v>2161</v>
      </c>
      <c r="C2179" s="19">
        <v>7.3447348374378274E-2</v>
      </c>
      <c r="D2179" s="22">
        <v>0.31648018332860894</v>
      </c>
      <c r="F2179" s="50">
        <v>2161</v>
      </c>
      <c r="G2179" s="42">
        <v>0.36723674187189137</v>
      </c>
      <c r="H2179" s="42">
        <v>0.40396041605908051</v>
      </c>
      <c r="I2179" s="51">
        <v>0.44068409024626964</v>
      </c>
    </row>
    <row r="2180" spans="2:9" x14ac:dyDescent="0.2">
      <c r="B2180" s="10">
        <v>2162</v>
      </c>
      <c r="C2180" s="19">
        <v>0.37048026642171084</v>
      </c>
      <c r="D2180" s="22">
        <v>0.40820312089816457</v>
      </c>
      <c r="F2180" s="50">
        <v>2162</v>
      </c>
      <c r="G2180" s="42">
        <v>1.7061672023632739</v>
      </c>
      <c r="H2180" s="42">
        <v>2.0376414653194095</v>
      </c>
      <c r="I2180" s="51">
        <v>2.222881598530265</v>
      </c>
    </row>
    <row r="2181" spans="2:9" x14ac:dyDescent="0.2">
      <c r="B2181" s="10">
        <v>2163</v>
      </c>
      <c r="C2181" s="19">
        <v>0.99799341150463994</v>
      </c>
      <c r="D2181" s="22">
        <v>0.72712701209953778</v>
      </c>
      <c r="F2181" s="50">
        <v>2163</v>
      </c>
      <c r="G2181" s="42">
        <v>3.4111619497002597</v>
      </c>
      <c r="H2181" s="42">
        <v>4.2623677025095921</v>
      </c>
      <c r="I2181" s="51">
        <v>5.1163045682976458</v>
      </c>
    </row>
    <row r="2182" spans="2:9" x14ac:dyDescent="0.2">
      <c r="B2182" s="10">
        <v>2164</v>
      </c>
      <c r="C2182" s="19">
        <v>0.23539454765977863</v>
      </c>
      <c r="D2182" s="22">
        <v>0.15650777057952092</v>
      </c>
      <c r="F2182" s="50">
        <v>2164</v>
      </c>
      <c r="G2182" s="42">
        <v>0.54002403609412264</v>
      </c>
      <c r="H2182" s="42">
        <v>1.247358852386941</v>
      </c>
      <c r="I2182" s="51">
        <v>1.4123672859586718</v>
      </c>
    </row>
    <row r="2183" spans="2:9" x14ac:dyDescent="0.2">
      <c r="B2183" s="10">
        <v>2165</v>
      </c>
      <c r="C2183" s="19">
        <v>0.56788746515201227</v>
      </c>
      <c r="D2183" s="22">
        <v>0.91715622012506615</v>
      </c>
      <c r="F2183" s="50">
        <v>2165</v>
      </c>
      <c r="G2183" s="42">
        <v>2.8394373257600614</v>
      </c>
      <c r="H2183" s="42">
        <v>3.1233810583360677</v>
      </c>
      <c r="I2183" s="51">
        <v>3.4073247909120736</v>
      </c>
    </row>
    <row r="2184" spans="2:9" x14ac:dyDescent="0.2">
      <c r="B2184" s="10">
        <v>2166</v>
      </c>
      <c r="C2184" s="19">
        <v>0.1911591281532492</v>
      </c>
      <c r="D2184" s="22">
        <v>0.87505248182418749</v>
      </c>
      <c r="F2184" s="50">
        <v>2166</v>
      </c>
      <c r="G2184" s="42">
        <v>0.95579564076624601</v>
      </c>
      <c r="H2184" s="42">
        <v>1.0513752048428706</v>
      </c>
      <c r="I2184" s="51">
        <v>1.1469547689194952</v>
      </c>
    </row>
    <row r="2185" spans="2:9" x14ac:dyDescent="0.2">
      <c r="B2185" s="10">
        <v>2167</v>
      </c>
      <c r="C2185" s="19">
        <v>5.1090623370420474E-2</v>
      </c>
      <c r="D2185" s="22">
        <v>1.0223977087377101E-2</v>
      </c>
      <c r="F2185" s="50">
        <v>2167</v>
      </c>
      <c r="G2185" s="42">
        <v>2.0441551029414348E-2</v>
      </c>
      <c r="H2185" s="42">
        <v>0.14062372036505322</v>
      </c>
      <c r="I2185" s="51">
        <v>0.30654374022252284</v>
      </c>
    </row>
    <row r="2186" spans="2:9" x14ac:dyDescent="0.2">
      <c r="B2186" s="10">
        <v>2168</v>
      </c>
      <c r="C2186" s="19">
        <v>9.7205521477265244E-2</v>
      </c>
      <c r="D2186" s="22">
        <v>0.46393547291994142</v>
      </c>
      <c r="F2186" s="50">
        <v>2168</v>
      </c>
      <c r="G2186" s="42">
        <v>0.48602760738632622</v>
      </c>
      <c r="H2186" s="42">
        <v>0.5346303681249589</v>
      </c>
      <c r="I2186" s="51">
        <v>0.58323312886359147</v>
      </c>
    </row>
    <row r="2187" spans="2:9" x14ac:dyDescent="0.2">
      <c r="B2187" s="10">
        <v>2169</v>
      </c>
      <c r="C2187" s="19">
        <v>0.89459245455966641</v>
      </c>
      <c r="D2187" s="22">
        <v>8.6869270543484811E-2</v>
      </c>
      <c r="F2187" s="50">
        <v>2169</v>
      </c>
      <c r="G2187" s="42">
        <v>0.26644612831051567</v>
      </c>
      <c r="H2187" s="42">
        <v>0.77885323703775367</v>
      </c>
      <c r="I2187" s="51">
        <v>1.7684156014821439</v>
      </c>
    </row>
    <row r="2188" spans="2:9" x14ac:dyDescent="0.2">
      <c r="B2188" s="10">
        <v>2170</v>
      </c>
      <c r="C2188" s="19">
        <v>0.86996141170941199</v>
      </c>
      <c r="D2188" s="22">
        <v>0.81436640563383722</v>
      </c>
      <c r="F2188" s="50">
        <v>2170</v>
      </c>
      <c r="G2188" s="42">
        <v>3.9079934223334534</v>
      </c>
      <c r="H2188" s="42">
        <v>4.6667933389962268</v>
      </c>
      <c r="I2188" s="51">
        <v>5.2197684702564722</v>
      </c>
    </row>
    <row r="2189" spans="2:9" x14ac:dyDescent="0.2">
      <c r="B2189" s="10">
        <v>2171</v>
      </c>
      <c r="C2189" s="19">
        <v>0.40780924802629515</v>
      </c>
      <c r="D2189" s="22">
        <v>0.42274052845369881</v>
      </c>
      <c r="F2189" s="50">
        <v>2171</v>
      </c>
      <c r="G2189" s="42">
        <v>1.7793388756981665</v>
      </c>
      <c r="H2189" s="42">
        <v>2.2429508641446234</v>
      </c>
      <c r="I2189" s="51">
        <v>2.4468554881577709</v>
      </c>
    </row>
    <row r="2190" spans="2:9" x14ac:dyDescent="0.2">
      <c r="B2190" s="10">
        <v>2172</v>
      </c>
      <c r="C2190" s="19">
        <v>0.56440326216466596</v>
      </c>
      <c r="D2190" s="22">
        <v>0.71505836401139633</v>
      </c>
      <c r="F2190" s="50">
        <v>2172</v>
      </c>
      <c r="G2190" s="42">
        <v>2.8220163108233298</v>
      </c>
      <c r="H2190" s="42">
        <v>3.104217941905663</v>
      </c>
      <c r="I2190" s="51">
        <v>3.3864195729879958</v>
      </c>
    </row>
    <row r="2191" spans="2:9" x14ac:dyDescent="0.2">
      <c r="B2191" s="10">
        <v>2173</v>
      </c>
      <c r="C2191" s="19">
        <v>0.6684281936381451</v>
      </c>
      <c r="D2191" s="22">
        <v>0.95662430586420732</v>
      </c>
      <c r="F2191" s="50">
        <v>2173</v>
      </c>
      <c r="G2191" s="42">
        <v>3.3421409681907255</v>
      </c>
      <c r="H2191" s="42">
        <v>3.676355065009798</v>
      </c>
      <c r="I2191" s="51">
        <v>4.0105691618288706</v>
      </c>
    </row>
    <row r="2192" spans="2:9" x14ac:dyDescent="0.2">
      <c r="B2192" s="10">
        <v>2174</v>
      </c>
      <c r="C2192" s="19">
        <v>0.71693048448329844</v>
      </c>
      <c r="D2192" s="22">
        <v>0.82218069047339093</v>
      </c>
      <c r="F2192" s="50">
        <v>2174</v>
      </c>
      <c r="G2192" s="42">
        <v>3.5846524224164922</v>
      </c>
      <c r="H2192" s="42">
        <v>3.9431176646581414</v>
      </c>
      <c r="I2192" s="51">
        <v>4.3015829068997906</v>
      </c>
    </row>
    <row r="2193" spans="2:9" x14ac:dyDescent="0.2">
      <c r="B2193" s="10">
        <v>2175</v>
      </c>
      <c r="C2193" s="19">
        <v>0.99856501293285627</v>
      </c>
      <c r="D2193" s="22">
        <v>0.41353580398716394</v>
      </c>
      <c r="F2193" s="50">
        <v>2175</v>
      </c>
      <c r="G2193" s="42">
        <v>1.7329488511604225</v>
      </c>
      <c r="H2193" s="42">
        <v>2.7137709109428743</v>
      </c>
      <c r="I2193" s="51">
        <v>3.8584049740194333</v>
      </c>
    </row>
    <row r="2194" spans="2:9" x14ac:dyDescent="0.2">
      <c r="B2194" s="10">
        <v>2176</v>
      </c>
      <c r="C2194" s="19">
        <v>0.50939875330250928</v>
      </c>
      <c r="D2194" s="22">
        <v>0.84115189762573761</v>
      </c>
      <c r="F2194" s="50">
        <v>2176</v>
      </c>
      <c r="G2194" s="42">
        <v>2.5469937665125464</v>
      </c>
      <c r="H2194" s="42">
        <v>2.801693143163801</v>
      </c>
      <c r="I2194" s="51">
        <v>3.0563925198150557</v>
      </c>
    </row>
    <row r="2195" spans="2:9" x14ac:dyDescent="0.2">
      <c r="B2195" s="10">
        <v>2177</v>
      </c>
      <c r="C2195" s="19">
        <v>7.3303915005903386E-2</v>
      </c>
      <c r="D2195" s="22">
        <v>0.31518208235509493</v>
      </c>
      <c r="F2195" s="50">
        <v>2177</v>
      </c>
      <c r="G2195" s="42">
        <v>0.36651957502951693</v>
      </c>
      <c r="H2195" s="42">
        <v>0.40317153253246862</v>
      </c>
      <c r="I2195" s="51">
        <v>0.43982349003542032</v>
      </c>
    </row>
    <row r="2196" spans="2:9" x14ac:dyDescent="0.2">
      <c r="B2196" s="10">
        <v>2178</v>
      </c>
      <c r="C2196" s="19">
        <v>0.12299812431205115</v>
      </c>
      <c r="D2196" s="22">
        <v>0.78292298374584157</v>
      </c>
      <c r="F2196" s="50">
        <v>2178</v>
      </c>
      <c r="G2196" s="42">
        <v>0.61499062156025575</v>
      </c>
      <c r="H2196" s="42">
        <v>0.67648968371628126</v>
      </c>
      <c r="I2196" s="51">
        <v>0.73798874587230689</v>
      </c>
    </row>
    <row r="2197" spans="2:9" x14ac:dyDescent="0.2">
      <c r="B2197" s="10">
        <v>2179</v>
      </c>
      <c r="C2197" s="19">
        <v>0.84280277289417993</v>
      </c>
      <c r="D2197" s="22">
        <v>8.8466649074090409E-3</v>
      </c>
      <c r="F2197" s="50">
        <v>2179</v>
      </c>
      <c r="G2197" s="42">
        <v>1.7183257460366114E-2</v>
      </c>
      <c r="H2197" s="42">
        <v>0.12525248513116702</v>
      </c>
      <c r="I2197" s="51">
        <v>0.56434026674226023</v>
      </c>
    </row>
    <row r="2198" spans="2:9" x14ac:dyDescent="0.2">
      <c r="B2198" s="10">
        <v>2180</v>
      </c>
      <c r="C2198" s="19">
        <v>0.26314702061956541</v>
      </c>
      <c r="D2198" s="22">
        <v>0.10466351948934549</v>
      </c>
      <c r="F2198" s="50">
        <v>2180</v>
      </c>
      <c r="G2198" s="42">
        <v>0.33321489444050167</v>
      </c>
      <c r="H2198" s="42">
        <v>0.90406354458728111</v>
      </c>
      <c r="I2198" s="51">
        <v>1.5788821237173924</v>
      </c>
    </row>
    <row r="2199" spans="2:9" x14ac:dyDescent="0.2">
      <c r="B2199" s="10">
        <v>2181</v>
      </c>
      <c r="C2199" s="19">
        <v>0.70853948034835423</v>
      </c>
      <c r="D2199" s="22">
        <v>3.4287435690187551E-2</v>
      </c>
      <c r="F2199" s="50">
        <v>2181</v>
      </c>
      <c r="G2199" s="42">
        <v>8.7323676401683523E-2</v>
      </c>
      <c r="H2199" s="42">
        <v>0.37022922193547564</v>
      </c>
      <c r="I2199" s="51">
        <v>1.1110120093170694</v>
      </c>
    </row>
    <row r="2200" spans="2:9" x14ac:dyDescent="0.2">
      <c r="B2200" s="10">
        <v>2182</v>
      </c>
      <c r="C2200" s="19">
        <v>0.43465706430571449</v>
      </c>
      <c r="D2200" s="22">
        <v>0.76406451196393677</v>
      </c>
      <c r="F2200" s="50">
        <v>2182</v>
      </c>
      <c r="G2200" s="42">
        <v>2.1732853215285726</v>
      </c>
      <c r="H2200" s="42">
        <v>2.3906138536814296</v>
      </c>
      <c r="I2200" s="51">
        <v>2.6079423858342867</v>
      </c>
    </row>
    <row r="2201" spans="2:9" x14ac:dyDescent="0.2">
      <c r="B2201" s="10">
        <v>2183</v>
      </c>
      <c r="C2201" s="19">
        <v>0.42753990394953856</v>
      </c>
      <c r="D2201" s="22">
        <v>4.6248744323836521E-2</v>
      </c>
      <c r="F2201" s="50">
        <v>2183</v>
      </c>
      <c r="G2201" s="42">
        <v>0.12505179772122144</v>
      </c>
      <c r="H2201" s="42">
        <v>0.47037328322339705</v>
      </c>
      <c r="I2201" s="51">
        <v>1.2903312736108177</v>
      </c>
    </row>
    <row r="2202" spans="2:9" x14ac:dyDescent="0.2">
      <c r="B2202" s="10">
        <v>2184</v>
      </c>
      <c r="C2202" s="19">
        <v>0.91539354940339734</v>
      </c>
      <c r="D2202" s="22">
        <v>0.57020024321138052</v>
      </c>
      <c r="F2202" s="50">
        <v>2184</v>
      </c>
      <c r="G2202" s="42">
        <v>2.5480202912422758</v>
      </c>
      <c r="H2202" s="42">
        <v>3.50901001773207</v>
      </c>
      <c r="I2202" s="51">
        <v>4.5306962771311099</v>
      </c>
    </row>
    <row r="2203" spans="2:9" x14ac:dyDescent="0.2">
      <c r="B2203" s="10">
        <v>2185</v>
      </c>
      <c r="C2203" s="19">
        <v>0.51281565827472952</v>
      </c>
      <c r="D2203" s="22">
        <v>0.95031344854287025</v>
      </c>
      <c r="F2203" s="50">
        <v>2185</v>
      </c>
      <c r="G2203" s="42">
        <v>2.5640782913736477</v>
      </c>
      <c r="H2203" s="42">
        <v>2.8204861205110126</v>
      </c>
      <c r="I2203" s="51">
        <v>3.0768939496483769</v>
      </c>
    </row>
    <row r="2204" spans="2:9" x14ac:dyDescent="0.2">
      <c r="B2204" s="10">
        <v>2186</v>
      </c>
      <c r="C2204" s="19">
        <v>0.60094918474186143</v>
      </c>
      <c r="D2204" s="22">
        <v>0.91086902822053228</v>
      </c>
      <c r="F2204" s="50">
        <v>2186</v>
      </c>
      <c r="G2204" s="42">
        <v>3.004745923709307</v>
      </c>
      <c r="H2204" s="42">
        <v>3.3052205160802379</v>
      </c>
      <c r="I2204" s="51">
        <v>3.6056951084511688</v>
      </c>
    </row>
    <row r="2205" spans="2:9" x14ac:dyDescent="0.2">
      <c r="B2205" s="10">
        <v>2187</v>
      </c>
      <c r="C2205" s="19">
        <v>0.3523506720282561</v>
      </c>
      <c r="D2205" s="22">
        <v>0.49083585017089215</v>
      </c>
      <c r="F2205" s="50">
        <v>2187</v>
      </c>
      <c r="G2205" s="42">
        <v>1.7617533601412805</v>
      </c>
      <c r="H2205" s="42">
        <v>1.9379286961554085</v>
      </c>
      <c r="I2205" s="51">
        <v>2.1141040321695366</v>
      </c>
    </row>
    <row r="2206" spans="2:9" x14ac:dyDescent="0.2">
      <c r="B2206" s="10">
        <v>2188</v>
      </c>
      <c r="C2206" s="19">
        <v>0.50216683995367217</v>
      </c>
      <c r="D2206" s="22">
        <v>0.90295196770986319</v>
      </c>
      <c r="F2206" s="50">
        <v>2188</v>
      </c>
      <c r="G2206" s="42">
        <v>2.510834199768361</v>
      </c>
      <c r="H2206" s="42">
        <v>2.7619176197451969</v>
      </c>
      <c r="I2206" s="51">
        <v>3.0130010397220328</v>
      </c>
    </row>
    <row r="2207" spans="2:9" x14ac:dyDescent="0.2">
      <c r="B2207" s="10">
        <v>2189</v>
      </c>
      <c r="C2207" s="19">
        <v>0.18775875124949837</v>
      </c>
      <c r="D2207" s="22">
        <v>2.017063730380475E-2</v>
      </c>
      <c r="F2207" s="50">
        <v>2189</v>
      </c>
      <c r="G2207" s="42">
        <v>4.6199103555590468E-2</v>
      </c>
      <c r="H2207" s="42">
        <v>0.24218006179886553</v>
      </c>
      <c r="I2207" s="51">
        <v>0.85214021319086397</v>
      </c>
    </row>
    <row r="2208" spans="2:9" x14ac:dyDescent="0.2">
      <c r="B2208" s="10">
        <v>2190</v>
      </c>
      <c r="C2208" s="19">
        <v>0.41686950027231084</v>
      </c>
      <c r="D2208" s="22">
        <v>0.92744409357203494</v>
      </c>
      <c r="F2208" s="50">
        <v>2190</v>
      </c>
      <c r="G2208" s="42">
        <v>2.0843475013615542</v>
      </c>
      <c r="H2208" s="42">
        <v>2.2927822514977096</v>
      </c>
      <c r="I2208" s="51">
        <v>2.5012170016338651</v>
      </c>
    </row>
    <row r="2209" spans="2:9" x14ac:dyDescent="0.2">
      <c r="B2209" s="10">
        <v>2191</v>
      </c>
      <c r="C2209" s="19">
        <v>0.49736181247805511</v>
      </c>
      <c r="D2209" s="22">
        <v>1.7759065911943761E-2</v>
      </c>
      <c r="F2209" s="50">
        <v>2191</v>
      </c>
      <c r="G2209" s="42">
        <v>3.9652826270093068E-2</v>
      </c>
      <c r="H2209" s="42">
        <v>0.2187251810931411</v>
      </c>
      <c r="I2209" s="51">
        <v>0.79957887217583201</v>
      </c>
    </row>
    <row r="2210" spans="2:9" x14ac:dyDescent="0.2">
      <c r="B2210" s="10">
        <v>2192</v>
      </c>
      <c r="C2210" s="19">
        <v>0.38047728957096749</v>
      </c>
      <c r="D2210" s="22">
        <v>0.88233448047230734</v>
      </c>
      <c r="F2210" s="50">
        <v>2192</v>
      </c>
      <c r="G2210" s="42">
        <v>1.9023864478548376</v>
      </c>
      <c r="H2210" s="42">
        <v>2.0926250926403211</v>
      </c>
      <c r="I2210" s="51">
        <v>2.2828637374258047</v>
      </c>
    </row>
    <row r="2211" spans="2:9" x14ac:dyDescent="0.2">
      <c r="B2211" s="10">
        <v>2193</v>
      </c>
      <c r="C2211" s="19">
        <v>0.43652257977361553</v>
      </c>
      <c r="D2211" s="22">
        <v>0.71770074434590136</v>
      </c>
      <c r="F2211" s="50">
        <v>2193</v>
      </c>
      <c r="G2211" s="42">
        <v>2.1826128988680775</v>
      </c>
      <c r="H2211" s="42">
        <v>2.4008741887548855</v>
      </c>
      <c r="I2211" s="51">
        <v>2.6191354786416934</v>
      </c>
    </row>
    <row r="2212" spans="2:9" x14ac:dyDescent="0.2">
      <c r="B2212" s="10">
        <v>2194</v>
      </c>
      <c r="C2212" s="19">
        <v>2.5040581080936875E-2</v>
      </c>
      <c r="D2212" s="22">
        <v>0.68500762847936347</v>
      </c>
      <c r="F2212" s="50">
        <v>2194</v>
      </c>
      <c r="G2212" s="42">
        <v>0.12520290540468437</v>
      </c>
      <c r="H2212" s="42">
        <v>0.13772319594515281</v>
      </c>
      <c r="I2212" s="51">
        <v>0.15024348648562125</v>
      </c>
    </row>
    <row r="2213" spans="2:9" x14ac:dyDescent="0.2">
      <c r="B2213" s="10">
        <v>2195</v>
      </c>
      <c r="C2213" s="19">
        <v>0.64817492758187611</v>
      </c>
      <c r="D2213" s="22">
        <v>0.20455786263021769</v>
      </c>
      <c r="F2213" s="50">
        <v>2195</v>
      </c>
      <c r="G2213" s="42">
        <v>0.7446452387792446</v>
      </c>
      <c r="H2213" s="42">
        <v>1.5453100578365724</v>
      </c>
      <c r="I2213" s="51">
        <v>2.7136844058747576</v>
      </c>
    </row>
    <row r="2214" spans="2:9" x14ac:dyDescent="0.2">
      <c r="B2214" s="10">
        <v>2196</v>
      </c>
      <c r="C2214" s="19">
        <v>0.30543634998842595</v>
      </c>
      <c r="D2214" s="22">
        <v>0.27318007099499764</v>
      </c>
      <c r="F2214" s="50">
        <v>2196</v>
      </c>
      <c r="G2214" s="42">
        <v>1.0536802034622959</v>
      </c>
      <c r="H2214" s="42">
        <v>1.6798999249363427</v>
      </c>
      <c r="I2214" s="51">
        <v>1.8326180999305557</v>
      </c>
    </row>
    <row r="2215" spans="2:9" x14ac:dyDescent="0.2">
      <c r="B2215" s="10">
        <v>2197</v>
      </c>
      <c r="C2215" s="19">
        <v>0.21093923295502481</v>
      </c>
      <c r="D2215" s="22">
        <v>0.72460645190825923</v>
      </c>
      <c r="F2215" s="50">
        <v>2197</v>
      </c>
      <c r="G2215" s="42">
        <v>1.0546961647751241</v>
      </c>
      <c r="H2215" s="42">
        <v>1.1601657812526365</v>
      </c>
      <c r="I2215" s="51">
        <v>1.2656353977301489</v>
      </c>
    </row>
    <row r="2216" spans="2:9" x14ac:dyDescent="0.2">
      <c r="B2216" s="10">
        <v>2198</v>
      </c>
      <c r="C2216" s="19">
        <v>0.89152584525134615</v>
      </c>
      <c r="D2216" s="22">
        <v>0.81639353987495655</v>
      </c>
      <c r="F2216" s="50">
        <v>2198</v>
      </c>
      <c r="G2216" s="42">
        <v>3.9196697359174197</v>
      </c>
      <c r="H2216" s="42">
        <v>4.6760843549292117</v>
      </c>
      <c r="I2216" s="51">
        <v>5.3491550715080773</v>
      </c>
    </row>
    <row r="2217" spans="2:9" x14ac:dyDescent="0.2">
      <c r="B2217" s="10">
        <v>2199</v>
      </c>
      <c r="C2217" s="19">
        <v>0.30182716604997384</v>
      </c>
      <c r="D2217" s="22">
        <v>0.20616495160723025</v>
      </c>
      <c r="F2217" s="50">
        <v>2199</v>
      </c>
      <c r="G2217" s="42">
        <v>0.75167102225975269</v>
      </c>
      <c r="H2217" s="42">
        <v>1.5550149138972653</v>
      </c>
      <c r="I2217" s="51">
        <v>1.810962996299843</v>
      </c>
    </row>
    <row r="2218" spans="2:9" x14ac:dyDescent="0.2">
      <c r="B2218" s="10">
        <v>2200</v>
      </c>
      <c r="C2218" s="19">
        <v>0.75211148808931649</v>
      </c>
      <c r="D2218" s="22">
        <v>1.1682493943706018E-2</v>
      </c>
      <c r="F2218" s="50">
        <v>2200</v>
      </c>
      <c r="G2218" s="42">
        <v>2.3989029681891798E-2</v>
      </c>
      <c r="H2218" s="42">
        <v>0.15645561034563824</v>
      </c>
      <c r="I2218" s="51">
        <v>0.64851351718635497</v>
      </c>
    </row>
    <row r="2219" spans="2:9" x14ac:dyDescent="0.2">
      <c r="B2219" s="10">
        <v>2201</v>
      </c>
      <c r="C2219" s="19">
        <v>0.71520964349406491</v>
      </c>
      <c r="D2219" s="22">
        <v>0.7949667862317944</v>
      </c>
      <c r="F2219" s="50">
        <v>2201</v>
      </c>
      <c r="G2219" s="42">
        <v>3.5760482174703245</v>
      </c>
      <c r="H2219" s="42">
        <v>3.933653039217357</v>
      </c>
      <c r="I2219" s="51">
        <v>4.2912578609643894</v>
      </c>
    </row>
    <row r="2220" spans="2:9" x14ac:dyDescent="0.2">
      <c r="B2220" s="10">
        <v>2202</v>
      </c>
      <c r="C2220" s="19">
        <v>0.40102185920985556</v>
      </c>
      <c r="D2220" s="22">
        <v>0.38358759753369309</v>
      </c>
      <c r="F2220" s="50">
        <v>2202</v>
      </c>
      <c r="G2220" s="42">
        <v>1.5834613686467072</v>
      </c>
      <c r="H2220" s="42">
        <v>2.2056202256542057</v>
      </c>
      <c r="I2220" s="51">
        <v>2.4061311552591333</v>
      </c>
    </row>
    <row r="2221" spans="2:9" x14ac:dyDescent="0.2">
      <c r="B2221" s="10">
        <v>2203</v>
      </c>
      <c r="C2221" s="19">
        <v>0.28841986825675192</v>
      </c>
      <c r="D2221" s="22">
        <v>0.88541726079978733</v>
      </c>
      <c r="F2221" s="50">
        <v>2203</v>
      </c>
      <c r="G2221" s="42">
        <v>1.4420993412837597</v>
      </c>
      <c r="H2221" s="42">
        <v>1.5863092754121355</v>
      </c>
      <c r="I2221" s="51">
        <v>1.7305192095405115</v>
      </c>
    </row>
    <row r="2222" spans="2:9" x14ac:dyDescent="0.2">
      <c r="B2222" s="10">
        <v>2204</v>
      </c>
      <c r="C2222" s="19">
        <v>0.81778408821688442</v>
      </c>
      <c r="D2222" s="22">
        <v>0.55992493177090708</v>
      </c>
      <c r="F2222" s="50">
        <v>2204</v>
      </c>
      <c r="G2222" s="42">
        <v>2.493020049573325</v>
      </c>
      <c r="H2222" s="42">
        <v>3.4583308124572016</v>
      </c>
      <c r="I2222" s="51">
        <v>4.4896879116206572</v>
      </c>
    </row>
    <row r="2223" spans="2:9" x14ac:dyDescent="0.2">
      <c r="B2223" s="10">
        <v>2205</v>
      </c>
      <c r="C2223" s="19">
        <v>0.86764788712798058</v>
      </c>
      <c r="D2223" s="22">
        <v>5.4988695212445204E-2</v>
      </c>
      <c r="F2223" s="50">
        <v>2205</v>
      </c>
      <c r="G2223" s="42">
        <v>0.15392108001995947</v>
      </c>
      <c r="H2223" s="42">
        <v>0.54023338792396114</v>
      </c>
      <c r="I2223" s="51">
        <v>1.4069801091870586</v>
      </c>
    </row>
    <row r="2224" spans="2:9" x14ac:dyDescent="0.2">
      <c r="B2224" s="10">
        <v>2206</v>
      </c>
      <c r="C2224" s="19">
        <v>0.71795719248553547</v>
      </c>
      <c r="D2224" s="22">
        <v>0.3513848174949763</v>
      </c>
      <c r="F2224" s="50">
        <v>2206</v>
      </c>
      <c r="G2224" s="42">
        <v>1.4253108645972294</v>
      </c>
      <c r="H2224" s="42">
        <v>2.3822595886995459</v>
      </c>
      <c r="I2224" s="51">
        <v>3.5566632438029813</v>
      </c>
    </row>
    <row r="2225" spans="2:9" x14ac:dyDescent="0.2">
      <c r="B2225" s="10">
        <v>2207</v>
      </c>
      <c r="C2225" s="19">
        <v>0.1357618680413557</v>
      </c>
      <c r="D2225" s="22">
        <v>0.18540155309607287</v>
      </c>
      <c r="F2225" s="50">
        <v>2207</v>
      </c>
      <c r="G2225" s="42">
        <v>0.66176843108488326</v>
      </c>
      <c r="H2225" s="42">
        <v>0.74669027422745637</v>
      </c>
      <c r="I2225" s="51">
        <v>0.81457120824813423</v>
      </c>
    </row>
    <row r="2226" spans="2:9" x14ac:dyDescent="0.2">
      <c r="B2226" s="10">
        <v>2208</v>
      </c>
      <c r="C2226" s="19">
        <v>0.6085910835343622</v>
      </c>
      <c r="D2226" s="22">
        <v>0.34288425176507142</v>
      </c>
      <c r="F2226" s="50">
        <v>2208</v>
      </c>
      <c r="G2226" s="42">
        <v>1.3840349306962196</v>
      </c>
      <c r="H2226" s="42">
        <v>2.336042397685119</v>
      </c>
      <c r="I2226" s="51">
        <v>3.5133791516917969</v>
      </c>
    </row>
    <row r="2227" spans="2:9" x14ac:dyDescent="0.2">
      <c r="B2227" s="10">
        <v>2209</v>
      </c>
      <c r="C2227" s="19">
        <v>0.96188196178425978</v>
      </c>
      <c r="D2227" s="22">
        <v>4.2540400473238482E-2</v>
      </c>
      <c r="F2227" s="50">
        <v>2209</v>
      </c>
      <c r="G2227" s="42">
        <v>0.11311804564378454</v>
      </c>
      <c r="H2227" s="42">
        <v>0.43995063482942165</v>
      </c>
      <c r="I2227" s="51">
        <v>1.2375194612758966</v>
      </c>
    </row>
    <row r="2228" spans="2:9" x14ac:dyDescent="0.2">
      <c r="B2228" s="10">
        <v>2210</v>
      </c>
      <c r="C2228" s="19">
        <v>0.64473017091390883</v>
      </c>
      <c r="D2228" s="22">
        <v>0.56494359523967663</v>
      </c>
      <c r="F2228" s="50">
        <v>2210</v>
      </c>
      <c r="G2228" s="42">
        <v>2.5198582534995682</v>
      </c>
      <c r="H2228" s="42">
        <v>3.4831065586227914</v>
      </c>
      <c r="I2228" s="51">
        <v>3.868381025483453</v>
      </c>
    </row>
    <row r="2229" spans="2:9" x14ac:dyDescent="0.2">
      <c r="B2229" s="10">
        <v>2211</v>
      </c>
      <c r="C2229" s="19">
        <v>0.97866739000729264</v>
      </c>
      <c r="D2229" s="22">
        <v>0.39390389983163043</v>
      </c>
      <c r="F2229" s="50">
        <v>2211</v>
      </c>
      <c r="G2229" s="42">
        <v>1.6347010477925539</v>
      </c>
      <c r="H2229" s="42">
        <v>2.61020678311945</v>
      </c>
      <c r="I2229" s="51">
        <v>3.7657058294480059</v>
      </c>
    </row>
    <row r="2230" spans="2:9" x14ac:dyDescent="0.2">
      <c r="B2230" s="10">
        <v>2212</v>
      </c>
      <c r="C2230" s="19">
        <v>9.0954796262773363E-2</v>
      </c>
      <c r="D2230" s="22">
        <v>0.45064753315203521</v>
      </c>
      <c r="F2230" s="50">
        <v>2212</v>
      </c>
      <c r="G2230" s="42">
        <v>0.45477398131386682</v>
      </c>
      <c r="H2230" s="42">
        <v>0.50025137944525344</v>
      </c>
      <c r="I2230" s="51">
        <v>0.54572877757664018</v>
      </c>
    </row>
    <row r="2231" spans="2:9" x14ac:dyDescent="0.2">
      <c r="B2231" s="10">
        <v>2213</v>
      </c>
      <c r="C2231" s="19">
        <v>0.8150271609160592</v>
      </c>
      <c r="D2231" s="22">
        <v>0.67092426942125016</v>
      </c>
      <c r="F2231" s="50">
        <v>2213</v>
      </c>
      <c r="G2231" s="42">
        <v>3.0972638715249383</v>
      </c>
      <c r="H2231" s="42">
        <v>3.9966994528665492</v>
      </c>
      <c r="I2231" s="51">
        <v>4.890162965496355</v>
      </c>
    </row>
    <row r="2232" spans="2:9" x14ac:dyDescent="0.2">
      <c r="B2232" s="10">
        <v>2214</v>
      </c>
      <c r="C2232" s="19">
        <v>0.89144856396175021</v>
      </c>
      <c r="D2232" s="22">
        <v>0.86466464970596335</v>
      </c>
      <c r="F2232" s="50">
        <v>2214</v>
      </c>
      <c r="G2232" s="42">
        <v>4.1994000503354423</v>
      </c>
      <c r="H2232" s="42">
        <v>4.8959937267143498</v>
      </c>
      <c r="I2232" s="51">
        <v>5.3486913837705012</v>
      </c>
    </row>
    <row r="2233" spans="2:9" x14ac:dyDescent="0.2">
      <c r="B2233" s="10">
        <v>2215</v>
      </c>
      <c r="C2233" s="19">
        <v>0.56860904013101188</v>
      </c>
      <c r="D2233" s="22">
        <v>0.81543454274709848</v>
      </c>
      <c r="F2233" s="50">
        <v>2215</v>
      </c>
      <c r="G2233" s="42">
        <v>2.8430452006550593</v>
      </c>
      <c r="H2233" s="42">
        <v>3.1273497207205652</v>
      </c>
      <c r="I2233" s="51">
        <v>3.4116542407860715</v>
      </c>
    </row>
    <row r="2234" spans="2:9" x14ac:dyDescent="0.2">
      <c r="B2234" s="10">
        <v>2216</v>
      </c>
      <c r="C2234" s="19">
        <v>0.74304542726765321</v>
      </c>
      <c r="D2234" s="22">
        <v>0.61872905812442092</v>
      </c>
      <c r="F2234" s="50">
        <v>2216</v>
      </c>
      <c r="G2234" s="42">
        <v>2.8104160674164653</v>
      </c>
      <c r="H2234" s="42">
        <v>3.7459596906891353</v>
      </c>
      <c r="I2234" s="51">
        <v>4.4582725636059193</v>
      </c>
    </row>
    <row r="2235" spans="2:9" x14ac:dyDescent="0.2">
      <c r="B2235" s="10">
        <v>2217</v>
      </c>
      <c r="C2235" s="19">
        <v>0.96777165948734245</v>
      </c>
      <c r="D2235" s="22">
        <v>0.87953889216918868</v>
      </c>
      <c r="F2235" s="50">
        <v>2217</v>
      </c>
      <c r="G2235" s="42">
        <v>4.2862358280826713</v>
      </c>
      <c r="H2235" s="42">
        <v>4.9632565918723133</v>
      </c>
      <c r="I2235" s="51">
        <v>5.6270240907686535</v>
      </c>
    </row>
    <row r="2236" spans="2:9" x14ac:dyDescent="0.2">
      <c r="B2236" s="10">
        <v>2218</v>
      </c>
      <c r="C2236" s="19">
        <v>0.72730382024635187</v>
      </c>
      <c r="D2236" s="22">
        <v>0.94044219445645783</v>
      </c>
      <c r="F2236" s="50">
        <v>2218</v>
      </c>
      <c r="G2236" s="42">
        <v>3.6365191012317593</v>
      </c>
      <c r="H2236" s="42">
        <v>4.0001710113549356</v>
      </c>
      <c r="I2236" s="51">
        <v>4.3638229214781115</v>
      </c>
    </row>
    <row r="2237" spans="2:9" x14ac:dyDescent="0.2">
      <c r="B2237" s="10">
        <v>2219</v>
      </c>
      <c r="C2237" s="19">
        <v>0.96944908206588754</v>
      </c>
      <c r="D2237" s="22">
        <v>0.83033436868236721</v>
      </c>
      <c r="F2237" s="50">
        <v>2219</v>
      </c>
      <c r="G2237" s="42">
        <v>4.0001255409174137</v>
      </c>
      <c r="H2237" s="42">
        <v>4.7398554897774758</v>
      </c>
      <c r="I2237" s="51">
        <v>5.4673610885476753</v>
      </c>
    </row>
    <row r="2238" spans="2:9" x14ac:dyDescent="0.2">
      <c r="B2238" s="10">
        <v>2220</v>
      </c>
      <c r="C2238" s="19">
        <v>0.5727529418603664</v>
      </c>
      <c r="D2238" s="22">
        <v>0.36826493631550827</v>
      </c>
      <c r="F2238" s="50">
        <v>2220</v>
      </c>
      <c r="G2238" s="42">
        <v>1.507864958321157</v>
      </c>
      <c r="H2238" s="42">
        <v>2.4733808029053979</v>
      </c>
      <c r="I2238" s="51">
        <v>3.4365176511621982</v>
      </c>
    </row>
    <row r="2239" spans="2:9" x14ac:dyDescent="0.2">
      <c r="B2239" s="10">
        <v>2221</v>
      </c>
      <c r="C2239" s="19">
        <v>0.74168266070691802</v>
      </c>
      <c r="D2239" s="22">
        <v>0.91433413279758857</v>
      </c>
      <c r="F2239" s="50">
        <v>2221</v>
      </c>
      <c r="G2239" s="42">
        <v>3.7084133035345901</v>
      </c>
      <c r="H2239" s="42">
        <v>4.0792546338880493</v>
      </c>
      <c r="I2239" s="51">
        <v>4.4500959642415081</v>
      </c>
    </row>
    <row r="2240" spans="2:9" x14ac:dyDescent="0.2">
      <c r="B2240" s="10">
        <v>2222</v>
      </c>
      <c r="C2240" s="19">
        <v>0.24657596661573877</v>
      </c>
      <c r="D2240" s="22">
        <v>0.22676007527876541</v>
      </c>
      <c r="F2240" s="50">
        <v>2222</v>
      </c>
      <c r="G2240" s="42">
        <v>0.84265521975556124</v>
      </c>
      <c r="H2240" s="42">
        <v>1.3561678163865634</v>
      </c>
      <c r="I2240" s="51">
        <v>1.4794557996944326</v>
      </c>
    </row>
    <row r="2241" spans="2:9" x14ac:dyDescent="0.2">
      <c r="B2241" s="10">
        <v>2223</v>
      </c>
      <c r="C2241" s="19">
        <v>0.7792903837021895</v>
      </c>
      <c r="D2241" s="22">
        <v>0.47237186615465188</v>
      </c>
      <c r="F2241" s="50">
        <v>2223</v>
      </c>
      <c r="G2241" s="42">
        <v>2.0328757385188587</v>
      </c>
      <c r="H2241" s="42">
        <v>3.0184911610325935</v>
      </c>
      <c r="I2241" s="51">
        <v>4.1237588655942847</v>
      </c>
    </row>
    <row r="2242" spans="2:9" x14ac:dyDescent="0.2">
      <c r="B2242" s="10">
        <v>2224</v>
      </c>
      <c r="C2242" s="19">
        <v>0.37337644239851986</v>
      </c>
      <c r="D2242" s="22">
        <v>0.33041398935333821</v>
      </c>
      <c r="F2242" s="50">
        <v>2224</v>
      </c>
      <c r="G2242" s="42">
        <v>1.3238540738900912</v>
      </c>
      <c r="H2242" s="42">
        <v>2.0535704331918594</v>
      </c>
      <c r="I2242" s="51">
        <v>2.2402586543911189</v>
      </c>
    </row>
    <row r="2243" spans="2:9" x14ac:dyDescent="0.2">
      <c r="B2243" s="10">
        <v>2225</v>
      </c>
      <c r="C2243" s="19">
        <v>0.83884165559067647</v>
      </c>
      <c r="D2243" s="22">
        <v>0.63677696244818482</v>
      </c>
      <c r="F2243" s="50">
        <v>2225</v>
      </c>
      <c r="G2243" s="42">
        <v>2.9090743151981275</v>
      </c>
      <c r="H2243" s="42">
        <v>3.8331213091133494</v>
      </c>
      <c r="I2243" s="51">
        <v>4.7878983539894255</v>
      </c>
    </row>
    <row r="2244" spans="2:9" x14ac:dyDescent="0.2">
      <c r="B2244" s="10">
        <v>2226</v>
      </c>
      <c r="C2244" s="19">
        <v>0.58202356922447518</v>
      </c>
      <c r="D2244" s="22">
        <v>9.4763317608904107E-2</v>
      </c>
      <c r="F2244" s="50">
        <v>2226</v>
      </c>
      <c r="G2244" s="42">
        <v>0.29575923374565843</v>
      </c>
      <c r="H2244" s="42">
        <v>0.83497773472437242</v>
      </c>
      <c r="I2244" s="51">
        <v>1.847019067015971</v>
      </c>
    </row>
    <row r="2245" spans="2:9" x14ac:dyDescent="0.2">
      <c r="B2245" s="10">
        <v>2227</v>
      </c>
      <c r="C2245" s="19">
        <v>0.76570229245723309</v>
      </c>
      <c r="D2245" s="22">
        <v>0.72409890579445912</v>
      </c>
      <c r="F2245" s="50">
        <v>2227</v>
      </c>
      <c r="G2245" s="42">
        <v>3.3941221955874123</v>
      </c>
      <c r="H2245" s="42">
        <v>4.2113626085147819</v>
      </c>
      <c r="I2245" s="51">
        <v>4.5942137547433983</v>
      </c>
    </row>
    <row r="2246" spans="2:9" x14ac:dyDescent="0.2">
      <c r="B2246" s="10">
        <v>2228</v>
      </c>
      <c r="C2246" s="19">
        <v>0.67995578757712249</v>
      </c>
      <c r="D2246" s="22">
        <v>0.52494816640094155</v>
      </c>
      <c r="F2246" s="50">
        <v>2228</v>
      </c>
      <c r="G2246" s="42">
        <v>2.3073299959478129</v>
      </c>
      <c r="H2246" s="42">
        <v>3.2843983704199395</v>
      </c>
      <c r="I2246" s="51">
        <v>4.0797347254627354</v>
      </c>
    </row>
    <row r="2247" spans="2:9" x14ac:dyDescent="0.2">
      <c r="B2247" s="10">
        <v>2229</v>
      </c>
      <c r="C2247" s="19">
        <v>0.43560796709868266</v>
      </c>
      <c r="D2247" s="22">
        <v>0.59318356250811755</v>
      </c>
      <c r="F2247" s="50">
        <v>2229</v>
      </c>
      <c r="G2247" s="42">
        <v>2.1780398354934132</v>
      </c>
      <c r="H2247" s="42">
        <v>2.3958438190427547</v>
      </c>
      <c r="I2247" s="51">
        <v>2.6136478025920962</v>
      </c>
    </row>
    <row r="2248" spans="2:9" x14ac:dyDescent="0.2">
      <c r="B2248" s="10">
        <v>2230</v>
      </c>
      <c r="C2248" s="19">
        <v>0.90380226305144684</v>
      </c>
      <c r="D2248" s="22">
        <v>0.90517524487498902</v>
      </c>
      <c r="F2248" s="50">
        <v>2230</v>
      </c>
      <c r="G2248" s="42">
        <v>4.4365890822743124</v>
      </c>
      <c r="H2248" s="42">
        <v>4.9709124467829575</v>
      </c>
      <c r="I2248" s="51">
        <v>5.4228135783086806</v>
      </c>
    </row>
    <row r="2249" spans="2:9" x14ac:dyDescent="0.2">
      <c r="B2249" s="10">
        <v>2231</v>
      </c>
      <c r="C2249" s="19">
        <v>0.49257532855422403</v>
      </c>
      <c r="D2249" s="22">
        <v>0.58985919288456201</v>
      </c>
      <c r="F2249" s="50">
        <v>2231</v>
      </c>
      <c r="G2249" s="42">
        <v>2.4628766427711204</v>
      </c>
      <c r="H2249" s="42">
        <v>2.7091643070482321</v>
      </c>
      <c r="I2249" s="51">
        <v>2.9554519713253442</v>
      </c>
    </row>
    <row r="2250" spans="2:9" x14ac:dyDescent="0.2">
      <c r="B2250" s="10">
        <v>2232</v>
      </c>
      <c r="C2250" s="19">
        <v>0.43372550465505333</v>
      </c>
      <c r="D2250" s="22">
        <v>0.58577937643148326</v>
      </c>
      <c r="F2250" s="50">
        <v>2232</v>
      </c>
      <c r="G2250" s="42">
        <v>2.1686275232752665</v>
      </c>
      <c r="H2250" s="42">
        <v>2.3854902756027934</v>
      </c>
      <c r="I2250" s="51">
        <v>2.6023530279303202</v>
      </c>
    </row>
    <row r="2251" spans="2:9" x14ac:dyDescent="0.2">
      <c r="B2251" s="10">
        <v>2233</v>
      </c>
      <c r="C2251" s="19">
        <v>0.23229639692326098</v>
      </c>
      <c r="D2251" s="22">
        <v>0.46494487993813005</v>
      </c>
      <c r="F2251" s="50">
        <v>2233</v>
      </c>
      <c r="G2251" s="42">
        <v>1.1614819846163049</v>
      </c>
      <c r="H2251" s="42">
        <v>1.2776301830779353</v>
      </c>
      <c r="I2251" s="51">
        <v>1.3937783815395659</v>
      </c>
    </row>
    <row r="2252" spans="2:9" x14ac:dyDescent="0.2">
      <c r="B2252" s="10">
        <v>2234</v>
      </c>
      <c r="C2252" s="19">
        <v>0.11461359151977468</v>
      </c>
      <c r="D2252" s="22">
        <v>0.50927223720920767</v>
      </c>
      <c r="F2252" s="50">
        <v>2234</v>
      </c>
      <c r="G2252" s="42">
        <v>0.57306795759887341</v>
      </c>
      <c r="H2252" s="42">
        <v>0.6303747533587607</v>
      </c>
      <c r="I2252" s="51">
        <v>0.68768154911864809</v>
      </c>
    </row>
    <row r="2253" spans="2:9" x14ac:dyDescent="0.2">
      <c r="B2253" s="10">
        <v>2235</v>
      </c>
      <c r="C2253" s="19">
        <v>0.37042490475826906</v>
      </c>
      <c r="D2253" s="22">
        <v>0.4933006005915529</v>
      </c>
      <c r="F2253" s="50">
        <v>2235</v>
      </c>
      <c r="G2253" s="42">
        <v>1.8521245237913453</v>
      </c>
      <c r="H2253" s="42">
        <v>2.0373369761704798</v>
      </c>
      <c r="I2253" s="51">
        <v>2.2225494285496143</v>
      </c>
    </row>
    <row r="2254" spans="2:9" x14ac:dyDescent="0.2">
      <c r="B2254" s="10">
        <v>2236</v>
      </c>
      <c r="C2254" s="19">
        <v>0.30199373883667235</v>
      </c>
      <c r="D2254" s="22">
        <v>0.42299458811452395</v>
      </c>
      <c r="F2254" s="50">
        <v>2236</v>
      </c>
      <c r="G2254" s="42">
        <v>1.5099686941833617</v>
      </c>
      <c r="H2254" s="42">
        <v>1.660965563601698</v>
      </c>
      <c r="I2254" s="51">
        <v>1.8119624330200341</v>
      </c>
    </row>
    <row r="2255" spans="2:9" x14ac:dyDescent="0.2">
      <c r="B2255" s="10">
        <v>2237</v>
      </c>
      <c r="C2255" s="19">
        <v>0.17154463295709177</v>
      </c>
      <c r="D2255" s="22">
        <v>0.57892196978945742</v>
      </c>
      <c r="F2255" s="50">
        <v>2237</v>
      </c>
      <c r="G2255" s="42">
        <v>0.85772316478545885</v>
      </c>
      <c r="H2255" s="42">
        <v>0.94349548126400473</v>
      </c>
      <c r="I2255" s="51">
        <v>1.0292677977425506</v>
      </c>
    </row>
    <row r="2256" spans="2:9" x14ac:dyDescent="0.2">
      <c r="B2256" s="10">
        <v>2238</v>
      </c>
      <c r="C2256" s="19">
        <v>0.87871614165774881</v>
      </c>
      <c r="D2256" s="22">
        <v>3.608697869676103E-2</v>
      </c>
      <c r="F2256" s="50">
        <v>2238</v>
      </c>
      <c r="G2256" s="42">
        <v>9.2851865194993111E-2</v>
      </c>
      <c r="H2256" s="42">
        <v>0.38569420000293597</v>
      </c>
      <c r="I2256" s="51">
        <v>1.1397943819318452</v>
      </c>
    </row>
    <row r="2257" spans="2:9" x14ac:dyDescent="0.2">
      <c r="B2257" s="10">
        <v>2239</v>
      </c>
      <c r="C2257" s="19">
        <v>4.6011872669992737E-2</v>
      </c>
      <c r="D2257" s="22">
        <v>0.31994204482712918</v>
      </c>
      <c r="F2257" s="50">
        <v>2239</v>
      </c>
      <c r="G2257" s="42">
        <v>0.23005936334996369</v>
      </c>
      <c r="H2257" s="42">
        <v>0.25306529968496005</v>
      </c>
      <c r="I2257" s="51">
        <v>0.27607123601995642</v>
      </c>
    </row>
    <row r="2258" spans="2:9" x14ac:dyDescent="0.2">
      <c r="B2258" s="10">
        <v>2240</v>
      </c>
      <c r="C2258" s="19">
        <v>0.22237630152086629</v>
      </c>
      <c r="D2258" s="22">
        <v>0.84718255997691094</v>
      </c>
      <c r="F2258" s="50">
        <v>2240</v>
      </c>
      <c r="G2258" s="42">
        <v>1.1118815076043314</v>
      </c>
      <c r="H2258" s="42">
        <v>1.2230696583647647</v>
      </c>
      <c r="I2258" s="51">
        <v>1.3342578091251978</v>
      </c>
    </row>
    <row r="2259" spans="2:9" x14ac:dyDescent="0.2">
      <c r="B2259" s="10">
        <v>2241</v>
      </c>
      <c r="C2259" s="19">
        <v>0.36801095277871954</v>
      </c>
      <c r="D2259" s="22">
        <v>0.86807579157796944</v>
      </c>
      <c r="F2259" s="50">
        <v>2241</v>
      </c>
      <c r="G2259" s="42">
        <v>1.8400547638935976</v>
      </c>
      <c r="H2259" s="42">
        <v>2.0240602402829575</v>
      </c>
      <c r="I2259" s="51">
        <v>2.2080657166723174</v>
      </c>
    </row>
    <row r="2260" spans="2:9" x14ac:dyDescent="0.2">
      <c r="B2260" s="10">
        <v>2242</v>
      </c>
      <c r="C2260" s="19">
        <v>0.21656395476471202</v>
      </c>
      <c r="D2260" s="22">
        <v>0.98011435157662985</v>
      </c>
      <c r="F2260" s="50">
        <v>2242</v>
      </c>
      <c r="G2260" s="42">
        <v>1.0828197738235601</v>
      </c>
      <c r="H2260" s="42">
        <v>1.1911017512059161</v>
      </c>
      <c r="I2260" s="51">
        <v>1.2993837285882721</v>
      </c>
    </row>
    <row r="2261" spans="2:9" x14ac:dyDescent="0.2">
      <c r="B2261" s="10">
        <v>2243</v>
      </c>
      <c r="C2261" s="19">
        <v>0.20616765758817779</v>
      </c>
      <c r="D2261" s="22">
        <v>0.10117429768753528</v>
      </c>
      <c r="F2261" s="50">
        <v>2243</v>
      </c>
      <c r="G2261" s="42">
        <v>0.3199294669282835</v>
      </c>
      <c r="H2261" s="42">
        <v>0.87987068461770201</v>
      </c>
      <c r="I2261" s="51">
        <v>1.2370059455290667</v>
      </c>
    </row>
    <row r="2262" spans="2:9" x14ac:dyDescent="0.2">
      <c r="B2262" s="10">
        <v>2244</v>
      </c>
      <c r="C2262" s="19">
        <v>0.68073090277481596</v>
      </c>
      <c r="D2262" s="22">
        <v>0.37922956387807338</v>
      </c>
      <c r="F2262" s="50">
        <v>2244</v>
      </c>
      <c r="G2262" s="42">
        <v>1.561897854201393</v>
      </c>
      <c r="H2262" s="42">
        <v>2.5321209051144367</v>
      </c>
      <c r="I2262" s="51">
        <v>3.694897062112914</v>
      </c>
    </row>
    <row r="2263" spans="2:9" x14ac:dyDescent="0.2">
      <c r="B2263" s="10">
        <v>2245</v>
      </c>
      <c r="C2263" s="19">
        <v>0.29057625965378475</v>
      </c>
      <c r="D2263" s="22">
        <v>0.52498340318916559</v>
      </c>
      <c r="F2263" s="50">
        <v>2245</v>
      </c>
      <c r="G2263" s="42">
        <v>1.4528812982689239</v>
      </c>
      <c r="H2263" s="42">
        <v>1.5981694280958161</v>
      </c>
      <c r="I2263" s="51">
        <v>1.7434575579227085</v>
      </c>
    </row>
    <row r="2264" spans="2:9" x14ac:dyDescent="0.2">
      <c r="B2264" s="10">
        <v>2246</v>
      </c>
      <c r="C2264" s="19">
        <v>0.13838614827847828</v>
      </c>
      <c r="D2264" s="22">
        <v>0.43369769051095963</v>
      </c>
      <c r="F2264" s="50">
        <v>2246</v>
      </c>
      <c r="G2264" s="42">
        <v>0.69193074139239141</v>
      </c>
      <c r="H2264" s="42">
        <v>0.76112381553163055</v>
      </c>
      <c r="I2264" s="51">
        <v>0.8303168896708697</v>
      </c>
    </row>
    <row r="2265" spans="2:9" x14ac:dyDescent="0.2">
      <c r="B2265" s="10">
        <v>2247</v>
      </c>
      <c r="C2265" s="19">
        <v>0.19146058960011547</v>
      </c>
      <c r="D2265" s="22">
        <v>6.4192726492644736E-2</v>
      </c>
      <c r="F2265" s="50">
        <v>2247</v>
      </c>
      <c r="G2265" s="42">
        <v>0.18533310032867323</v>
      </c>
      <c r="H2265" s="42">
        <v>0.61143648112195448</v>
      </c>
      <c r="I2265" s="51">
        <v>1.1487635376006928</v>
      </c>
    </row>
    <row r="2266" spans="2:9" x14ac:dyDescent="0.2">
      <c r="B2266" s="10">
        <v>2248</v>
      </c>
      <c r="C2266" s="19">
        <v>0.73300847291972071</v>
      </c>
      <c r="D2266" s="22">
        <v>0.32341786861528743</v>
      </c>
      <c r="F2266" s="50">
        <v>2248</v>
      </c>
      <c r="G2266" s="42">
        <v>1.290288472200992</v>
      </c>
      <c r="H2266" s="42">
        <v>2.2293276269715014</v>
      </c>
      <c r="I2266" s="51">
        <v>3.412190391837822</v>
      </c>
    </row>
    <row r="2267" spans="2:9" x14ac:dyDescent="0.2">
      <c r="B2267" s="10">
        <v>2249</v>
      </c>
      <c r="C2267" s="19">
        <v>0.81127236422137172</v>
      </c>
      <c r="D2267" s="22">
        <v>0.81304239614010232</v>
      </c>
      <c r="F2267" s="50">
        <v>2249</v>
      </c>
      <c r="G2267" s="42">
        <v>3.9003702511037499</v>
      </c>
      <c r="H2267" s="42">
        <v>4.4619980032175448</v>
      </c>
      <c r="I2267" s="51">
        <v>4.8676341853282299</v>
      </c>
    </row>
    <row r="2268" spans="2:9" x14ac:dyDescent="0.2">
      <c r="B2268" s="10">
        <v>2250</v>
      </c>
      <c r="C2268" s="19">
        <v>0.13148306743595828</v>
      </c>
      <c r="D2268" s="22">
        <v>0.60830460698786759</v>
      </c>
      <c r="F2268" s="50">
        <v>2250</v>
      </c>
      <c r="G2268" s="42">
        <v>0.65741533717979139</v>
      </c>
      <c r="H2268" s="42">
        <v>0.72315687089777048</v>
      </c>
      <c r="I2268" s="51">
        <v>0.78889840461574967</v>
      </c>
    </row>
    <row r="2269" spans="2:9" x14ac:dyDescent="0.2">
      <c r="B2269" s="10">
        <v>2251</v>
      </c>
      <c r="C2269" s="19">
        <v>0.33411866008451008</v>
      </c>
      <c r="D2269" s="22">
        <v>5.6473050787878787E-2</v>
      </c>
      <c r="F2269" s="50">
        <v>2251</v>
      </c>
      <c r="G2269" s="42">
        <v>0.15892034680824485</v>
      </c>
      <c r="H2269" s="42">
        <v>0.55186860623522238</v>
      </c>
      <c r="I2269" s="51">
        <v>1.4258435497499844</v>
      </c>
    </row>
    <row r="2270" spans="2:9" x14ac:dyDescent="0.2">
      <c r="B2270" s="10">
        <v>2252</v>
      </c>
      <c r="C2270" s="19">
        <v>0.28571886505991506</v>
      </c>
      <c r="D2270" s="22">
        <v>0.60022488905267279</v>
      </c>
      <c r="F2270" s="50">
        <v>2252</v>
      </c>
      <c r="G2270" s="42">
        <v>1.4285943252995752</v>
      </c>
      <c r="H2270" s="42">
        <v>1.5714537578295329</v>
      </c>
      <c r="I2270" s="51">
        <v>1.7143131903594904</v>
      </c>
    </row>
    <row r="2271" spans="2:9" x14ac:dyDescent="0.2">
      <c r="B2271" s="10">
        <v>2253</v>
      </c>
      <c r="C2271" s="19">
        <v>0.72532972419156427</v>
      </c>
      <c r="D2271" s="22">
        <v>0.71496621410123096</v>
      </c>
      <c r="F2271" s="50">
        <v>2253</v>
      </c>
      <c r="G2271" s="42">
        <v>3.3428171980720705</v>
      </c>
      <c r="H2271" s="42">
        <v>3.9893134830536034</v>
      </c>
      <c r="I2271" s="51">
        <v>4.3519783451493854</v>
      </c>
    </row>
    <row r="2272" spans="2:9" x14ac:dyDescent="0.2">
      <c r="B2272" s="10">
        <v>2254</v>
      </c>
      <c r="C2272" s="19">
        <v>0.77909176129145141</v>
      </c>
      <c r="D2272" s="22">
        <v>0.89608099097463423</v>
      </c>
      <c r="F2272" s="50">
        <v>2254</v>
      </c>
      <c r="G2272" s="42">
        <v>3.8954588064572571</v>
      </c>
      <c r="H2272" s="42">
        <v>4.2850046871029832</v>
      </c>
      <c r="I2272" s="51">
        <v>4.6745505677487085</v>
      </c>
    </row>
    <row r="2273" spans="2:9" x14ac:dyDescent="0.2">
      <c r="B2273" s="10">
        <v>2255</v>
      </c>
      <c r="C2273" s="19">
        <v>0.36330498644133369</v>
      </c>
      <c r="D2273" s="22">
        <v>0.47545595614201963</v>
      </c>
      <c r="F2273" s="50">
        <v>2255</v>
      </c>
      <c r="G2273" s="42">
        <v>1.8165249322066686</v>
      </c>
      <c r="H2273" s="42">
        <v>1.9981774254273352</v>
      </c>
      <c r="I2273" s="51">
        <v>2.1798299186480019</v>
      </c>
    </row>
    <row r="2274" spans="2:9" x14ac:dyDescent="0.2">
      <c r="B2274" s="10">
        <v>2256</v>
      </c>
      <c r="C2274" s="19">
        <v>0.60303139093830205</v>
      </c>
      <c r="D2274" s="22">
        <v>0.20209389836300151</v>
      </c>
      <c r="F2274" s="50">
        <v>2256</v>
      </c>
      <c r="G2274" s="42">
        <v>0.73389486008922633</v>
      </c>
      <c r="H2274" s="42">
        <v>1.5304010347493309</v>
      </c>
      <c r="I2274" s="51">
        <v>2.6972912970363536</v>
      </c>
    </row>
    <row r="2275" spans="2:9" x14ac:dyDescent="0.2">
      <c r="B2275" s="10">
        <v>2257</v>
      </c>
      <c r="C2275" s="19">
        <v>0.52743257823736078</v>
      </c>
      <c r="D2275" s="22">
        <v>0.73491875759754943</v>
      </c>
      <c r="F2275" s="50">
        <v>2257</v>
      </c>
      <c r="G2275" s="42">
        <v>2.6371628911868039</v>
      </c>
      <c r="H2275" s="42">
        <v>2.9008791803054841</v>
      </c>
      <c r="I2275" s="51">
        <v>3.1645954694241647</v>
      </c>
    </row>
    <row r="2276" spans="2:9" x14ac:dyDescent="0.2">
      <c r="B2276" s="10">
        <v>2258</v>
      </c>
      <c r="C2276" s="19">
        <v>0.25686805844901861</v>
      </c>
      <c r="D2276" s="22">
        <v>0.84230459787206036</v>
      </c>
      <c r="F2276" s="50">
        <v>2258</v>
      </c>
      <c r="G2276" s="42">
        <v>1.2843402922450931</v>
      </c>
      <c r="H2276" s="42">
        <v>1.4127743214696022</v>
      </c>
      <c r="I2276" s="51">
        <v>1.5412083506941117</v>
      </c>
    </row>
    <row r="2277" spans="2:9" x14ac:dyDescent="0.2">
      <c r="B2277" s="10">
        <v>2259</v>
      </c>
      <c r="C2277" s="19">
        <v>0.73732127039040463</v>
      </c>
      <c r="D2277" s="22">
        <v>0.55118637508868518</v>
      </c>
      <c r="F2277" s="50">
        <v>2259</v>
      </c>
      <c r="G2277" s="42">
        <v>2.4464039689795798</v>
      </c>
      <c r="H2277" s="42">
        <v>3.4150846132654249</v>
      </c>
      <c r="I2277" s="51">
        <v>4.4239276223424273</v>
      </c>
    </row>
    <row r="2278" spans="2:9" x14ac:dyDescent="0.2">
      <c r="B2278" s="10">
        <v>2260</v>
      </c>
      <c r="C2278" s="19">
        <v>0.5438553934760435</v>
      </c>
      <c r="D2278" s="22">
        <v>0.60287177812916859</v>
      </c>
      <c r="F2278" s="50">
        <v>2260</v>
      </c>
      <c r="G2278" s="42">
        <v>2.7192769673802175</v>
      </c>
      <c r="H2278" s="42">
        <v>2.9912046641182393</v>
      </c>
      <c r="I2278" s="51">
        <v>3.263132360856261</v>
      </c>
    </row>
    <row r="2279" spans="2:9" x14ac:dyDescent="0.2">
      <c r="B2279" s="10">
        <v>2261</v>
      </c>
      <c r="C2279" s="19">
        <v>0.98516297785416707</v>
      </c>
      <c r="D2279" s="22">
        <v>0.72083103800317194</v>
      </c>
      <c r="F2279" s="50">
        <v>2261</v>
      </c>
      <c r="G2279" s="42">
        <v>3.3757492398766504</v>
      </c>
      <c r="H2279" s="42">
        <v>4.2328168005785285</v>
      </c>
      <c r="I2279" s="51">
        <v>5.0941061402481775</v>
      </c>
    </row>
    <row r="2280" spans="2:9" x14ac:dyDescent="0.2">
      <c r="B2280" s="10">
        <v>2262</v>
      </c>
      <c r="C2280" s="19">
        <v>2.1844327793055229E-2</v>
      </c>
      <c r="D2280" s="22">
        <v>0.25931208232935399</v>
      </c>
      <c r="F2280" s="50">
        <v>2262</v>
      </c>
      <c r="G2280" s="42">
        <v>0.10922163896527615</v>
      </c>
      <c r="H2280" s="42">
        <v>0.12014380286180376</v>
      </c>
      <c r="I2280" s="51">
        <v>0.13106596675833138</v>
      </c>
    </row>
    <row r="2281" spans="2:9" x14ac:dyDescent="0.2">
      <c r="B2281" s="10">
        <v>2263</v>
      </c>
      <c r="C2281" s="19">
        <v>0.51473551360605019</v>
      </c>
      <c r="D2281" s="22">
        <v>0.40388569777768157</v>
      </c>
      <c r="F2281" s="50">
        <v>2263</v>
      </c>
      <c r="G2281" s="42">
        <v>1.6845355226988057</v>
      </c>
      <c r="H2281" s="42">
        <v>2.662989591766304</v>
      </c>
      <c r="I2281" s="51">
        <v>3.0884130816363013</v>
      </c>
    </row>
    <row r="2282" spans="2:9" x14ac:dyDescent="0.2">
      <c r="B2282" s="10">
        <v>2264</v>
      </c>
      <c r="C2282" s="19">
        <v>0.83981887600614524</v>
      </c>
      <c r="D2282" s="22">
        <v>0.85383481444799103</v>
      </c>
      <c r="F2282" s="50">
        <v>2264</v>
      </c>
      <c r="G2282" s="42">
        <v>4.136362907314612</v>
      </c>
      <c r="H2282" s="42">
        <v>4.6190038180337991</v>
      </c>
      <c r="I2282" s="51">
        <v>5.0389132560368717</v>
      </c>
    </row>
    <row r="2283" spans="2:9" x14ac:dyDescent="0.2">
      <c r="B2283" s="10">
        <v>2265</v>
      </c>
      <c r="C2283" s="19">
        <v>0.32703490013746161</v>
      </c>
      <c r="D2283" s="22">
        <v>0.5820084176432625</v>
      </c>
      <c r="F2283" s="50">
        <v>2265</v>
      </c>
      <c r="G2283" s="42">
        <v>1.6351745006873082</v>
      </c>
      <c r="H2283" s="42">
        <v>1.7986919507560388</v>
      </c>
      <c r="I2283" s="51">
        <v>1.9622094008247697</v>
      </c>
    </row>
    <row r="2284" spans="2:9" x14ac:dyDescent="0.2">
      <c r="B2284" s="10">
        <v>2266</v>
      </c>
      <c r="C2284" s="19">
        <v>0.64238741138140143</v>
      </c>
      <c r="D2284" s="22">
        <v>0.81633209222722314</v>
      </c>
      <c r="F2284" s="50">
        <v>2266</v>
      </c>
      <c r="G2284" s="42">
        <v>3.2119370569070069</v>
      </c>
      <c r="H2284" s="42">
        <v>3.533130762597708</v>
      </c>
      <c r="I2284" s="51">
        <v>3.8543244682884086</v>
      </c>
    </row>
    <row r="2285" spans="2:9" x14ac:dyDescent="0.2">
      <c r="B2285" s="10">
        <v>2267</v>
      </c>
      <c r="C2285" s="19">
        <v>0.16552754913078582</v>
      </c>
      <c r="D2285" s="22">
        <v>0.89728899418521424</v>
      </c>
      <c r="F2285" s="50">
        <v>2267</v>
      </c>
      <c r="G2285" s="42">
        <v>0.82763774565392911</v>
      </c>
      <c r="H2285" s="42">
        <v>0.91040152021932208</v>
      </c>
      <c r="I2285" s="51">
        <v>0.99316529478471494</v>
      </c>
    </row>
    <row r="2286" spans="2:9" x14ac:dyDescent="0.2">
      <c r="B2286" s="10">
        <v>2268</v>
      </c>
      <c r="C2286" s="19">
        <v>0.67884964759655364</v>
      </c>
      <c r="D2286" s="22">
        <v>0.12348533655104599</v>
      </c>
      <c r="F2286" s="50">
        <v>2268</v>
      </c>
      <c r="G2286" s="42">
        <v>0.40635767984569943</v>
      </c>
      <c r="H2286" s="42">
        <v>1.0319413173024548</v>
      </c>
      <c r="I2286" s="51">
        <v>2.1084288263628097</v>
      </c>
    </row>
    <row r="2287" spans="2:9" x14ac:dyDescent="0.2">
      <c r="B2287" s="10">
        <v>2269</v>
      </c>
      <c r="C2287" s="19">
        <v>0.58156684296195837</v>
      </c>
      <c r="D2287" s="22">
        <v>0.54535800312661942</v>
      </c>
      <c r="F2287" s="50">
        <v>2269</v>
      </c>
      <c r="G2287" s="42">
        <v>2.4153942788196754</v>
      </c>
      <c r="H2287" s="42">
        <v>3.1986176362907712</v>
      </c>
      <c r="I2287" s="51">
        <v>3.48940105777175</v>
      </c>
    </row>
    <row r="2288" spans="2:9" x14ac:dyDescent="0.2">
      <c r="B2288" s="10">
        <v>2270</v>
      </c>
      <c r="C2288" s="19">
        <v>0.58023408153600142</v>
      </c>
      <c r="D2288" s="22">
        <v>0.82933937366108823</v>
      </c>
      <c r="F2288" s="50">
        <v>2270</v>
      </c>
      <c r="G2288" s="42">
        <v>2.9011704076800071</v>
      </c>
      <c r="H2288" s="42">
        <v>3.1912874484480076</v>
      </c>
      <c r="I2288" s="51">
        <v>3.4814044892160085</v>
      </c>
    </row>
    <row r="2289" spans="2:9" x14ac:dyDescent="0.2">
      <c r="B2289" s="10">
        <v>2271</v>
      </c>
      <c r="C2289" s="19">
        <v>0.14547191949772287</v>
      </c>
      <c r="D2289" s="22">
        <v>0.47683563362878012</v>
      </c>
      <c r="F2289" s="50">
        <v>2271</v>
      </c>
      <c r="G2289" s="42">
        <v>0.72735959748861434</v>
      </c>
      <c r="H2289" s="42">
        <v>0.80009555723747572</v>
      </c>
      <c r="I2289" s="51">
        <v>0.87283151698633721</v>
      </c>
    </row>
    <row r="2290" spans="2:9" x14ac:dyDescent="0.2">
      <c r="B2290" s="10">
        <v>2272</v>
      </c>
      <c r="C2290" s="19">
        <v>0.11994151669974396</v>
      </c>
      <c r="D2290" s="22">
        <v>0.69390520800100819</v>
      </c>
      <c r="F2290" s="50">
        <v>2272</v>
      </c>
      <c r="G2290" s="42">
        <v>0.59970758349871978</v>
      </c>
      <c r="H2290" s="42">
        <v>0.65967834184859175</v>
      </c>
      <c r="I2290" s="51">
        <v>0.71964910019846373</v>
      </c>
    </row>
    <row r="2291" spans="2:9" x14ac:dyDescent="0.2">
      <c r="B2291" s="10">
        <v>2273</v>
      </c>
      <c r="C2291" s="19">
        <v>0.43561102354856429</v>
      </c>
      <c r="D2291" s="22">
        <v>7.9723876920078762E-2</v>
      </c>
      <c r="F2291" s="50">
        <v>2273</v>
      </c>
      <c r="G2291" s="42">
        <v>0.24036769361909249</v>
      </c>
      <c r="H2291" s="42">
        <v>0.7271657539556845</v>
      </c>
      <c r="I2291" s="51">
        <v>1.6941250157892229</v>
      </c>
    </row>
    <row r="2292" spans="2:9" x14ac:dyDescent="0.2">
      <c r="B2292" s="10">
        <v>2274</v>
      </c>
      <c r="C2292" s="19">
        <v>0.23939654693616963</v>
      </c>
      <c r="D2292" s="22">
        <v>0.36875457741925544</v>
      </c>
      <c r="F2292" s="50">
        <v>2274</v>
      </c>
      <c r="G2292" s="42">
        <v>1.1969827346808481</v>
      </c>
      <c r="H2292" s="42">
        <v>1.3166810081489331</v>
      </c>
      <c r="I2292" s="51">
        <v>1.4363792816170178</v>
      </c>
    </row>
    <row r="2293" spans="2:9" x14ac:dyDescent="0.2">
      <c r="B2293" s="10">
        <v>2275</v>
      </c>
      <c r="C2293" s="19">
        <v>0.4394064555941094</v>
      </c>
      <c r="D2293" s="22">
        <v>0.46019595619392717</v>
      </c>
      <c r="F2293" s="50">
        <v>2275</v>
      </c>
      <c r="G2293" s="42">
        <v>1.9701593863543156</v>
      </c>
      <c r="H2293" s="42">
        <v>2.4167355057676017</v>
      </c>
      <c r="I2293" s="51">
        <v>2.6364387335646562</v>
      </c>
    </row>
    <row r="2294" spans="2:9" x14ac:dyDescent="0.2">
      <c r="B2294" s="10">
        <v>2276</v>
      </c>
      <c r="C2294" s="19">
        <v>0.73222718668400311</v>
      </c>
      <c r="D2294" s="22">
        <v>0.19620205392627599</v>
      </c>
      <c r="F2294" s="50">
        <v>2276</v>
      </c>
      <c r="G2294" s="42">
        <v>0.70829514292737161</v>
      </c>
      <c r="H2294" s="42">
        <v>1.4946018966884356</v>
      </c>
      <c r="I2294" s="51">
        <v>2.6576820617496622</v>
      </c>
    </row>
    <row r="2295" spans="2:9" x14ac:dyDescent="0.2">
      <c r="B2295" s="10">
        <v>2277</v>
      </c>
      <c r="C2295" s="19">
        <v>0.16238733240233416</v>
      </c>
      <c r="D2295" s="22">
        <v>0.61267518325692749</v>
      </c>
      <c r="F2295" s="50">
        <v>2277</v>
      </c>
      <c r="G2295" s="42">
        <v>0.81193666201167081</v>
      </c>
      <c r="H2295" s="42">
        <v>0.89313032821283789</v>
      </c>
      <c r="I2295" s="51">
        <v>0.97432399441400497</v>
      </c>
    </row>
    <row r="2296" spans="2:9" x14ac:dyDescent="0.2">
      <c r="B2296" s="10">
        <v>2278</v>
      </c>
      <c r="C2296" s="19">
        <v>0.61499817260086076</v>
      </c>
      <c r="D2296" s="22">
        <v>0.95817645895096815</v>
      </c>
      <c r="F2296" s="50">
        <v>2278</v>
      </c>
      <c r="G2296" s="42">
        <v>3.0749908630043037</v>
      </c>
      <c r="H2296" s="42">
        <v>3.382489949304734</v>
      </c>
      <c r="I2296" s="51">
        <v>3.6899890356051648</v>
      </c>
    </row>
    <row r="2297" spans="2:9" x14ac:dyDescent="0.2">
      <c r="B2297" s="10">
        <v>2279</v>
      </c>
      <c r="C2297" s="19">
        <v>0.34213669237387101</v>
      </c>
      <c r="D2297" s="22">
        <v>0.97612166148871204</v>
      </c>
      <c r="F2297" s="50">
        <v>2279</v>
      </c>
      <c r="G2297" s="42">
        <v>1.7106834618693552</v>
      </c>
      <c r="H2297" s="42">
        <v>1.8817518080562905</v>
      </c>
      <c r="I2297" s="51">
        <v>2.0528201542432258</v>
      </c>
    </row>
    <row r="2298" spans="2:9" x14ac:dyDescent="0.2">
      <c r="B2298" s="10">
        <v>2280</v>
      </c>
      <c r="C2298" s="19">
        <v>0.43089188465592887</v>
      </c>
      <c r="D2298" s="22">
        <v>0.10561090898828551</v>
      </c>
      <c r="F2298" s="50">
        <v>2280</v>
      </c>
      <c r="G2298" s="42">
        <v>0.33683758196088898</v>
      </c>
      <c r="H2298" s="42">
        <v>0.9106043360453836</v>
      </c>
      <c r="I2298" s="51">
        <v>1.9498699247842861</v>
      </c>
    </row>
    <row r="2299" spans="2:9" x14ac:dyDescent="0.2">
      <c r="B2299" s="10">
        <v>2281</v>
      </c>
      <c r="C2299" s="19">
        <v>0.88851036725860444</v>
      </c>
      <c r="D2299" s="22">
        <v>0.74229845668828431</v>
      </c>
      <c r="F2299" s="50">
        <v>2281</v>
      </c>
      <c r="G2299" s="42">
        <v>3.4967475033587379</v>
      </c>
      <c r="H2299" s="42">
        <v>4.3333676373530237</v>
      </c>
      <c r="I2299" s="51">
        <v>5.1694046505161726</v>
      </c>
    </row>
    <row r="2300" spans="2:9" x14ac:dyDescent="0.2">
      <c r="B2300" s="10">
        <v>2282</v>
      </c>
      <c r="C2300" s="19">
        <v>0.84945983132655689</v>
      </c>
      <c r="D2300" s="22">
        <v>0.39128336072813064</v>
      </c>
      <c r="F2300" s="50">
        <v>2282</v>
      </c>
      <c r="G2300" s="42">
        <v>1.6216594616063</v>
      </c>
      <c r="H2300" s="42">
        <v>2.5963055007577336</v>
      </c>
      <c r="I2300" s="51">
        <v>3.7531588010917822</v>
      </c>
    </row>
    <row r="2301" spans="2:9" x14ac:dyDescent="0.2">
      <c r="B2301" s="10">
        <v>2283</v>
      </c>
      <c r="C2301" s="19">
        <v>0.99533742083022436</v>
      </c>
      <c r="D2301" s="22">
        <v>0.20806492983363156</v>
      </c>
      <c r="F2301" s="50">
        <v>2283</v>
      </c>
      <c r="G2301" s="42">
        <v>0.75999137840959619</v>
      </c>
      <c r="H2301" s="42">
        <v>1.5664689719570952</v>
      </c>
      <c r="I2301" s="51">
        <v>2.7368480911462254</v>
      </c>
    </row>
    <row r="2302" spans="2:9" x14ac:dyDescent="0.2">
      <c r="B2302" s="10">
        <v>2284</v>
      </c>
      <c r="C2302" s="19">
        <v>0.78094121851642295</v>
      </c>
      <c r="D2302" s="22">
        <v>0.74357226329120463</v>
      </c>
      <c r="F2302" s="50">
        <v>2284</v>
      </c>
      <c r="G2302" s="42">
        <v>3.5039493678157907</v>
      </c>
      <c r="H2302" s="42">
        <v>4.295176701840326</v>
      </c>
      <c r="I2302" s="51">
        <v>4.6856473110985375</v>
      </c>
    </row>
    <row r="2303" spans="2:9" x14ac:dyDescent="0.2">
      <c r="B2303" s="10">
        <v>2285</v>
      </c>
      <c r="C2303" s="19">
        <v>0.36254394117485522</v>
      </c>
      <c r="D2303" s="22">
        <v>0.66244924239329428</v>
      </c>
      <c r="F2303" s="50">
        <v>2285</v>
      </c>
      <c r="G2303" s="42">
        <v>1.8127197058742761</v>
      </c>
      <c r="H2303" s="42">
        <v>1.9939916764617038</v>
      </c>
      <c r="I2303" s="51">
        <v>2.1752636470491313</v>
      </c>
    </row>
    <row r="2304" spans="2:9" x14ac:dyDescent="0.2">
      <c r="B2304" s="10">
        <v>2286</v>
      </c>
      <c r="C2304" s="19">
        <v>0.39997151841516798</v>
      </c>
      <c r="D2304" s="22">
        <v>0.6801264370324398</v>
      </c>
      <c r="F2304" s="50">
        <v>2286</v>
      </c>
      <c r="G2304" s="42">
        <v>1.9998575920758399</v>
      </c>
      <c r="H2304" s="42">
        <v>2.1998433512834241</v>
      </c>
      <c r="I2304" s="51">
        <v>2.3998291104910079</v>
      </c>
    </row>
    <row r="2305" spans="2:9" x14ac:dyDescent="0.2">
      <c r="B2305" s="10">
        <v>2287</v>
      </c>
      <c r="C2305" s="19">
        <v>0.88816067772233454</v>
      </c>
      <c r="D2305" s="22">
        <v>0.2100230316368511</v>
      </c>
      <c r="F2305" s="50">
        <v>2287</v>
      </c>
      <c r="G2305" s="42">
        <v>0.76858218214069196</v>
      </c>
      <c r="H2305" s="42">
        <v>1.5782515626560945</v>
      </c>
      <c r="I2305" s="51">
        <v>2.7496961902956913</v>
      </c>
    </row>
    <row r="2306" spans="2:9" x14ac:dyDescent="0.2">
      <c r="B2306" s="10">
        <v>2288</v>
      </c>
      <c r="C2306" s="19">
        <v>4.8026388777055895E-2</v>
      </c>
      <c r="D2306" s="22">
        <v>0.65551781801027298</v>
      </c>
      <c r="F2306" s="50">
        <v>2288</v>
      </c>
      <c r="G2306" s="42">
        <v>0.24013194388527948</v>
      </c>
      <c r="H2306" s="42">
        <v>0.26414513827380742</v>
      </c>
      <c r="I2306" s="51">
        <v>0.28815833266233537</v>
      </c>
    </row>
    <row r="2307" spans="2:9" x14ac:dyDescent="0.2">
      <c r="B2307" s="10">
        <v>2289</v>
      </c>
      <c r="C2307" s="19">
        <v>0.83789426146910251</v>
      </c>
      <c r="D2307" s="22">
        <v>0.7863304936483837</v>
      </c>
      <c r="F2307" s="50">
        <v>2289</v>
      </c>
      <c r="G2307" s="42">
        <v>3.7471074398879973</v>
      </c>
      <c r="H2307" s="42">
        <v>4.5378149724589409</v>
      </c>
      <c r="I2307" s="51">
        <v>5.0273655688146146</v>
      </c>
    </row>
    <row r="2308" spans="2:9" x14ac:dyDescent="0.2">
      <c r="B2308" s="10">
        <v>2290</v>
      </c>
      <c r="C2308" s="19">
        <v>6.2920237588169892E-2</v>
      </c>
      <c r="D2308" s="22">
        <v>0.10868847984315322</v>
      </c>
      <c r="F2308" s="50">
        <v>2290</v>
      </c>
      <c r="G2308" s="42">
        <v>0.31460118794084946</v>
      </c>
      <c r="H2308" s="42">
        <v>0.3460613067349344</v>
      </c>
      <c r="I2308" s="51">
        <v>0.37752142552901935</v>
      </c>
    </row>
    <row r="2309" spans="2:9" x14ac:dyDescent="0.2">
      <c r="B2309" s="10">
        <v>2291</v>
      </c>
      <c r="C2309" s="19">
        <v>9.9173964145728988E-2</v>
      </c>
      <c r="D2309" s="22">
        <v>0.48862335085033726</v>
      </c>
      <c r="F2309" s="50">
        <v>2291</v>
      </c>
      <c r="G2309" s="42">
        <v>0.49586982072864494</v>
      </c>
      <c r="H2309" s="42">
        <v>0.54545680280150943</v>
      </c>
      <c r="I2309" s="51">
        <v>0.59504378487437393</v>
      </c>
    </row>
    <row r="2310" spans="2:9" x14ac:dyDescent="0.2">
      <c r="B2310" s="10">
        <v>2292</v>
      </c>
      <c r="C2310" s="19">
        <v>0.40711656596745105</v>
      </c>
      <c r="D2310" s="22">
        <v>0.57860494222799119</v>
      </c>
      <c r="F2310" s="50">
        <v>2292</v>
      </c>
      <c r="G2310" s="42">
        <v>2.0355828298372551</v>
      </c>
      <c r="H2310" s="42">
        <v>2.2391411128209806</v>
      </c>
      <c r="I2310" s="51">
        <v>2.4426993958047065</v>
      </c>
    </row>
    <row r="2311" spans="2:9" x14ac:dyDescent="0.2">
      <c r="B2311" s="10">
        <v>2293</v>
      </c>
      <c r="C2311" s="19">
        <v>0.77140019203369392</v>
      </c>
      <c r="D2311" s="22">
        <v>0.30760541578254874</v>
      </c>
      <c r="F2311" s="50">
        <v>2293</v>
      </c>
      <c r="G2311" s="42">
        <v>1.2149622307630827</v>
      </c>
      <c r="H2311" s="42">
        <v>2.1416962265415136</v>
      </c>
      <c r="I2311" s="51">
        <v>3.3277312043149991</v>
      </c>
    </row>
    <row r="2312" spans="2:9" x14ac:dyDescent="0.2">
      <c r="B2312" s="10">
        <v>2294</v>
      </c>
      <c r="C2312" s="19">
        <v>0.70348714580209781</v>
      </c>
      <c r="D2312" s="22">
        <v>0.63857364156227814</v>
      </c>
      <c r="F2312" s="50">
        <v>2294</v>
      </c>
      <c r="G2312" s="42">
        <v>2.9189267068140334</v>
      </c>
      <c r="H2312" s="42">
        <v>3.8417710542440262</v>
      </c>
      <c r="I2312" s="51">
        <v>4.2209228748125867</v>
      </c>
    </row>
    <row r="2313" spans="2:9" x14ac:dyDescent="0.2">
      <c r="B2313" s="10">
        <v>2295</v>
      </c>
      <c r="C2313" s="19">
        <v>0.13915278673208242</v>
      </c>
      <c r="D2313" s="22">
        <v>6.9678881345022203E-2</v>
      </c>
      <c r="F2313" s="50">
        <v>2295</v>
      </c>
      <c r="G2313" s="42">
        <v>0.20449910327809004</v>
      </c>
      <c r="H2313" s="42">
        <v>0.65289542477608098</v>
      </c>
      <c r="I2313" s="51">
        <v>0.83491672039249454</v>
      </c>
    </row>
    <row r="2314" spans="2:9" x14ac:dyDescent="0.2">
      <c r="B2314" s="10">
        <v>2296</v>
      </c>
      <c r="C2314" s="19">
        <v>1.5722900909618587E-2</v>
      </c>
      <c r="D2314" s="22">
        <v>0.1756406043120684</v>
      </c>
      <c r="F2314" s="50">
        <v>2296</v>
      </c>
      <c r="G2314" s="42">
        <v>7.8614504548092934E-2</v>
      </c>
      <c r="H2314" s="42">
        <v>8.6475955002902227E-2</v>
      </c>
      <c r="I2314" s="51">
        <v>9.4337405457711521E-2</v>
      </c>
    </row>
    <row r="2315" spans="2:9" x14ac:dyDescent="0.2">
      <c r="B2315" s="10">
        <v>2297</v>
      </c>
      <c r="C2315" s="19">
        <v>0.60794021256442832</v>
      </c>
      <c r="D2315" s="22">
        <v>0.68324611325147888</v>
      </c>
      <c r="F2315" s="50">
        <v>2297</v>
      </c>
      <c r="G2315" s="42">
        <v>3.0397010628221417</v>
      </c>
      <c r="H2315" s="42">
        <v>3.3436711691043559</v>
      </c>
      <c r="I2315" s="51">
        <v>3.6476412753865697</v>
      </c>
    </row>
    <row r="2316" spans="2:9" x14ac:dyDescent="0.2">
      <c r="B2316" s="10">
        <v>2298</v>
      </c>
      <c r="C2316" s="19">
        <v>0.81017060124504425</v>
      </c>
      <c r="D2316" s="22">
        <v>3.9959742098180095E-3</v>
      </c>
      <c r="F2316" s="50">
        <v>2298</v>
      </c>
      <c r="G2316" s="42">
        <v>6.6209028627910067E-3</v>
      </c>
      <c r="H2316" s="42">
        <v>6.6322491199785824E-2</v>
      </c>
      <c r="I2316" s="51">
        <v>0.37928231115285133</v>
      </c>
    </row>
    <row r="2317" spans="2:9" x14ac:dyDescent="0.2">
      <c r="B2317" s="10">
        <v>2299</v>
      </c>
      <c r="C2317" s="19">
        <v>0.52558335214490592</v>
      </c>
      <c r="D2317" s="22">
        <v>0.48774149134631972</v>
      </c>
      <c r="F2317" s="50">
        <v>2299</v>
      </c>
      <c r="G2317" s="42">
        <v>2.1125045186096472</v>
      </c>
      <c r="H2317" s="42">
        <v>2.8907084367969826</v>
      </c>
      <c r="I2317" s="51">
        <v>3.1535001128694358</v>
      </c>
    </row>
    <row r="2318" spans="2:9" x14ac:dyDescent="0.2">
      <c r="B2318" s="10">
        <v>2300</v>
      </c>
      <c r="C2318" s="19">
        <v>0.68698801724102676</v>
      </c>
      <c r="D2318" s="22">
        <v>0.39915422335358852</v>
      </c>
      <c r="F2318" s="50">
        <v>2300</v>
      </c>
      <c r="G2318" s="42">
        <v>1.6608823842852303</v>
      </c>
      <c r="H2318" s="42">
        <v>2.638002923646662</v>
      </c>
      <c r="I2318" s="51">
        <v>3.7907191983486701</v>
      </c>
    </row>
    <row r="2319" spans="2:9" x14ac:dyDescent="0.2">
      <c r="B2319" s="10">
        <v>2301</v>
      </c>
      <c r="C2319" s="19">
        <v>0.1848776850605266</v>
      </c>
      <c r="D2319" s="22">
        <v>0.11371514991793352</v>
      </c>
      <c r="F2319" s="50">
        <v>2301</v>
      </c>
      <c r="G2319" s="42">
        <v>0.36808828728186438</v>
      </c>
      <c r="H2319" s="42">
        <v>0.96608947801507039</v>
      </c>
      <c r="I2319" s="51">
        <v>1.1092661103631596</v>
      </c>
    </row>
    <row r="2320" spans="2:9" x14ac:dyDescent="0.2">
      <c r="B2320" s="10">
        <v>2302</v>
      </c>
      <c r="C2320" s="19">
        <v>0.93306026589742863</v>
      </c>
      <c r="D2320" s="22">
        <v>0.89789550287882891</v>
      </c>
      <c r="F2320" s="50">
        <v>2302</v>
      </c>
      <c r="G2320" s="42">
        <v>4.3938068340090508</v>
      </c>
      <c r="H2320" s="42">
        <v>5.045954459323875</v>
      </c>
      <c r="I2320" s="51">
        <v>5.5983615953845716</v>
      </c>
    </row>
    <row r="2321" spans="2:9" x14ac:dyDescent="0.2">
      <c r="B2321" s="10">
        <v>2303</v>
      </c>
      <c r="C2321" s="19">
        <v>7.1661357583591712E-2</v>
      </c>
      <c r="D2321" s="22">
        <v>0.149022739284565</v>
      </c>
      <c r="F2321" s="50">
        <v>2303</v>
      </c>
      <c r="G2321" s="42">
        <v>0.35830678791795856</v>
      </c>
      <c r="H2321" s="42">
        <v>0.39413746670975441</v>
      </c>
      <c r="I2321" s="51">
        <v>0.42996814550155027</v>
      </c>
    </row>
    <row r="2322" spans="2:9" x14ac:dyDescent="0.2">
      <c r="B2322" s="10">
        <v>2304</v>
      </c>
      <c r="C2322" s="19">
        <v>0.57248362909298978</v>
      </c>
      <c r="D2322" s="22">
        <v>0.50721304119619048</v>
      </c>
      <c r="F2322" s="50">
        <v>2304</v>
      </c>
      <c r="G2322" s="42">
        <v>2.2141064545245768</v>
      </c>
      <c r="H2322" s="42">
        <v>3.148659960011444</v>
      </c>
      <c r="I2322" s="51">
        <v>3.4349017745579387</v>
      </c>
    </row>
    <row r="2323" spans="2:9" x14ac:dyDescent="0.2">
      <c r="B2323" s="10">
        <v>2305</v>
      </c>
      <c r="C2323" s="19">
        <v>0.21185408495449654</v>
      </c>
      <c r="D2323" s="22">
        <v>0.87212782881584372</v>
      </c>
      <c r="F2323" s="50">
        <v>2305</v>
      </c>
      <c r="G2323" s="42">
        <v>1.0592704247724827</v>
      </c>
      <c r="H2323" s="42">
        <v>1.1651974672497309</v>
      </c>
      <c r="I2323" s="51">
        <v>1.2711245097269792</v>
      </c>
    </row>
    <row r="2324" spans="2:9" x14ac:dyDescent="0.2">
      <c r="B2324" s="10">
        <v>2306</v>
      </c>
      <c r="C2324" s="19">
        <v>0.98823891130356512</v>
      </c>
      <c r="D2324" s="22">
        <v>0.34567873125124249</v>
      </c>
      <c r="F2324" s="50">
        <v>2306</v>
      </c>
      <c r="G2324" s="42">
        <v>1.3975816683601396</v>
      </c>
      <c r="H2324" s="42">
        <v>2.3512608733206473</v>
      </c>
      <c r="I2324" s="51">
        <v>3.5276669804624028</v>
      </c>
    </row>
    <row r="2325" spans="2:9" x14ac:dyDescent="0.2">
      <c r="B2325" s="10">
        <v>2307</v>
      </c>
      <c r="C2325" s="19">
        <v>0.7934215619968743</v>
      </c>
      <c r="D2325" s="22">
        <v>0.30372593357804967</v>
      </c>
      <c r="F2325" s="50">
        <v>2307</v>
      </c>
      <c r="G2325" s="42">
        <v>1.1965979517554473</v>
      </c>
      <c r="H2325" s="42">
        <v>2.1200601850391245</v>
      </c>
      <c r="I2325" s="51">
        <v>3.3066801491541011</v>
      </c>
    </row>
    <row r="2326" spans="2:9" x14ac:dyDescent="0.2">
      <c r="B2326" s="10">
        <v>2308</v>
      </c>
      <c r="C2326" s="19">
        <v>0.3107065702198184</v>
      </c>
      <c r="D2326" s="22">
        <v>0.23351510777550333</v>
      </c>
      <c r="F2326" s="50">
        <v>2308</v>
      </c>
      <c r="G2326" s="42">
        <v>0.87286681872357996</v>
      </c>
      <c r="H2326" s="42">
        <v>1.7088861362090011</v>
      </c>
      <c r="I2326" s="51">
        <v>1.8642394213189104</v>
      </c>
    </row>
    <row r="2327" spans="2:9" x14ac:dyDescent="0.2">
      <c r="B2327" s="10">
        <v>2309</v>
      </c>
      <c r="C2327" s="19">
        <v>0.79783479614343689</v>
      </c>
      <c r="D2327" s="22">
        <v>0.24514423931795593</v>
      </c>
      <c r="F2327" s="50">
        <v>2309</v>
      </c>
      <c r="G2327" s="42">
        <v>0.92528609325894862</v>
      </c>
      <c r="H2327" s="42">
        <v>1.786076445962457</v>
      </c>
      <c r="I2327" s="51">
        <v>2.9707225746350692</v>
      </c>
    </row>
    <row r="2328" spans="2:9" x14ac:dyDescent="0.2">
      <c r="B2328" s="10">
        <v>2310</v>
      </c>
      <c r="C2328" s="19">
        <v>0.41610088857463134</v>
      </c>
      <c r="D2328" s="22">
        <v>0.77711111435242897</v>
      </c>
      <c r="F2328" s="50">
        <v>2310</v>
      </c>
      <c r="G2328" s="42">
        <v>2.0805044428731567</v>
      </c>
      <c r="H2328" s="42">
        <v>2.2885548871604726</v>
      </c>
      <c r="I2328" s="51">
        <v>2.4966053314477881</v>
      </c>
    </row>
    <row r="2329" spans="2:9" x14ac:dyDescent="0.2">
      <c r="B2329" s="10">
        <v>2311</v>
      </c>
      <c r="C2329" s="19">
        <v>0.68512107228206454</v>
      </c>
      <c r="D2329" s="22">
        <v>0.18734499849587127</v>
      </c>
      <c r="F2329" s="50">
        <v>2311</v>
      </c>
      <c r="G2329" s="42">
        <v>0.67010140470793911</v>
      </c>
      <c r="H2329" s="42">
        <v>1.4403776442009892</v>
      </c>
      <c r="I2329" s="51">
        <v>2.5970021074021803</v>
      </c>
    </row>
    <row r="2330" spans="2:9" x14ac:dyDescent="0.2">
      <c r="B2330" s="10">
        <v>2312</v>
      </c>
      <c r="C2330" s="19">
        <v>8.0661143334247565E-2</v>
      </c>
      <c r="D2330" s="22">
        <v>0.62680281627753243</v>
      </c>
      <c r="F2330" s="50">
        <v>2312</v>
      </c>
      <c r="G2330" s="42">
        <v>0.40330571667123782</v>
      </c>
      <c r="H2330" s="42">
        <v>0.44363628833836161</v>
      </c>
      <c r="I2330" s="51">
        <v>0.48396686000548539</v>
      </c>
    </row>
    <row r="2331" spans="2:9" x14ac:dyDescent="0.2">
      <c r="B2331" s="10">
        <v>2313</v>
      </c>
      <c r="C2331" s="19">
        <v>0.28375328880143202</v>
      </c>
      <c r="D2331" s="22">
        <v>0.6974244103344468</v>
      </c>
      <c r="F2331" s="50">
        <v>2313</v>
      </c>
      <c r="G2331" s="42">
        <v>1.4187664440071601</v>
      </c>
      <c r="H2331" s="42">
        <v>1.5606430884078761</v>
      </c>
      <c r="I2331" s="51">
        <v>1.7025197328085921</v>
      </c>
    </row>
    <row r="2332" spans="2:9" x14ac:dyDescent="0.2">
      <c r="B2332" s="10">
        <v>2314</v>
      </c>
      <c r="C2332" s="19">
        <v>0.34189467249679451</v>
      </c>
      <c r="D2332" s="22">
        <v>0.15215983040725478</v>
      </c>
      <c r="F2332" s="50">
        <v>2314</v>
      </c>
      <c r="G2332" s="42">
        <v>0.52207154491300933</v>
      </c>
      <c r="H2332" s="42">
        <v>1.2195586810216121</v>
      </c>
      <c r="I2332" s="51">
        <v>2.0513680349807668</v>
      </c>
    </row>
    <row r="2333" spans="2:9" x14ac:dyDescent="0.2">
      <c r="B2333" s="10">
        <v>2315</v>
      </c>
      <c r="C2333" s="19">
        <v>0.84712350732117825</v>
      </c>
      <c r="D2333" s="22">
        <v>0.83141831966844404</v>
      </c>
      <c r="F2333" s="50">
        <v>2315</v>
      </c>
      <c r="G2333" s="42">
        <v>4.0063926632070181</v>
      </c>
      <c r="H2333" s="42">
        <v>4.6591792902664801</v>
      </c>
      <c r="I2333" s="51">
        <v>5.0827410439270695</v>
      </c>
    </row>
    <row r="2334" spans="2:9" x14ac:dyDescent="0.2">
      <c r="B2334" s="10">
        <v>2316</v>
      </c>
      <c r="C2334" s="19">
        <v>0.65880143572549976</v>
      </c>
      <c r="D2334" s="22">
        <v>0.13004123454162131</v>
      </c>
      <c r="F2334" s="50">
        <v>2316</v>
      </c>
      <c r="G2334" s="42">
        <v>0.43238170018360306</v>
      </c>
      <c r="H2334" s="42">
        <v>1.0755424513410807</v>
      </c>
      <c r="I2334" s="51">
        <v>2.1636738302013931</v>
      </c>
    </row>
    <row r="2335" spans="2:9" x14ac:dyDescent="0.2">
      <c r="B2335" s="10">
        <v>2317</v>
      </c>
      <c r="C2335" s="19">
        <v>0.82655242999390932</v>
      </c>
      <c r="D2335" s="22">
        <v>0.84160202343640178</v>
      </c>
      <c r="F2335" s="50">
        <v>2317</v>
      </c>
      <c r="G2335" s="42">
        <v>4.0653517603206533</v>
      </c>
      <c r="H2335" s="42">
        <v>4.5460383649665008</v>
      </c>
      <c r="I2335" s="51">
        <v>4.9593145799634559</v>
      </c>
    </row>
    <row r="2336" spans="2:9" x14ac:dyDescent="0.2">
      <c r="B2336" s="10">
        <v>2318</v>
      </c>
      <c r="C2336" s="19">
        <v>0.55377056043280126</v>
      </c>
      <c r="D2336" s="22">
        <v>0.58095755979085739</v>
      </c>
      <c r="F2336" s="50">
        <v>2318</v>
      </c>
      <c r="G2336" s="42">
        <v>2.6058132809927912</v>
      </c>
      <c r="H2336" s="42">
        <v>3.045738082380407</v>
      </c>
      <c r="I2336" s="51">
        <v>3.3226233625968078</v>
      </c>
    </row>
    <row r="2337" spans="2:9" x14ac:dyDescent="0.2">
      <c r="B2337" s="10">
        <v>2319</v>
      </c>
      <c r="C2337" s="19">
        <v>0.1383599908770734</v>
      </c>
      <c r="D2337" s="22">
        <v>0.42573959054481647</v>
      </c>
      <c r="F2337" s="50">
        <v>2319</v>
      </c>
      <c r="G2337" s="42">
        <v>0.69179995438536701</v>
      </c>
      <c r="H2337" s="42">
        <v>0.76097994982390371</v>
      </c>
      <c r="I2337" s="51">
        <v>0.83015994526244041</v>
      </c>
    </row>
    <row r="2338" spans="2:9" x14ac:dyDescent="0.2">
      <c r="B2338" s="10">
        <v>2320</v>
      </c>
      <c r="C2338" s="19">
        <v>0.960115362715802</v>
      </c>
      <c r="D2338" s="22">
        <v>0.57259647671280689</v>
      </c>
      <c r="F2338" s="50">
        <v>2320</v>
      </c>
      <c r="G2338" s="42">
        <v>2.5608751743854175</v>
      </c>
      <c r="H2338" s="42">
        <v>3.520802197483766</v>
      </c>
      <c r="I2338" s="51">
        <v>4.540206290650354</v>
      </c>
    </row>
    <row r="2339" spans="2:9" x14ac:dyDescent="0.2">
      <c r="B2339" s="10">
        <v>2321</v>
      </c>
      <c r="C2339" s="19">
        <v>0.44354861192851536</v>
      </c>
      <c r="D2339" s="22">
        <v>0.30071602731581393</v>
      </c>
      <c r="F2339" s="50">
        <v>2321</v>
      </c>
      <c r="G2339" s="42">
        <v>1.1823822319200115</v>
      </c>
      <c r="H2339" s="42">
        <v>2.1032357241942061</v>
      </c>
      <c r="I2339" s="51">
        <v>2.6612916715710924</v>
      </c>
    </row>
    <row r="2340" spans="2:9" x14ac:dyDescent="0.2">
      <c r="B2340" s="10">
        <v>2322</v>
      </c>
      <c r="C2340" s="19">
        <v>0.17129516928590938</v>
      </c>
      <c r="D2340" s="22">
        <v>0.88256213822738405</v>
      </c>
      <c r="F2340" s="50">
        <v>2322</v>
      </c>
      <c r="G2340" s="42">
        <v>0.85647584642954688</v>
      </c>
      <c r="H2340" s="42">
        <v>0.94212343107250152</v>
      </c>
      <c r="I2340" s="51">
        <v>1.0277710157154563</v>
      </c>
    </row>
    <row r="2341" spans="2:9" x14ac:dyDescent="0.2">
      <c r="B2341" s="10">
        <v>2323</v>
      </c>
      <c r="C2341" s="19">
        <v>0.89164697231088075</v>
      </c>
      <c r="D2341" s="22">
        <v>0.77393618160595723</v>
      </c>
      <c r="F2341" s="50">
        <v>2323</v>
      </c>
      <c r="G2341" s="42">
        <v>3.6763443622816325</v>
      </c>
      <c r="H2341" s="42">
        <v>4.4805033859081664</v>
      </c>
      <c r="I2341" s="51">
        <v>5.2784185640980059</v>
      </c>
    </row>
    <row r="2342" spans="2:9" x14ac:dyDescent="0.2">
      <c r="B2342" s="10">
        <v>2324</v>
      </c>
      <c r="C2342" s="19">
        <v>0.12106134180592654</v>
      </c>
      <c r="D2342" s="22">
        <v>0.80486036477972001</v>
      </c>
      <c r="F2342" s="50">
        <v>2324</v>
      </c>
      <c r="G2342" s="42">
        <v>0.60530670902963268</v>
      </c>
      <c r="H2342" s="42">
        <v>0.66583737993259595</v>
      </c>
      <c r="I2342" s="51">
        <v>0.72636805083555922</v>
      </c>
    </row>
    <row r="2343" spans="2:9" x14ac:dyDescent="0.2">
      <c r="B2343" s="10">
        <v>2325</v>
      </c>
      <c r="C2343" s="19">
        <v>0.8885135616093166</v>
      </c>
      <c r="D2343" s="22">
        <v>7.753269927241957E-2</v>
      </c>
      <c r="F2343" s="50">
        <v>2325</v>
      </c>
      <c r="G2343" s="42">
        <v>0.23246195676009437</v>
      </c>
      <c r="H2343" s="42">
        <v>0.71113264018275313</v>
      </c>
      <c r="I2343" s="51">
        <v>1.6706816494494408</v>
      </c>
    </row>
    <row r="2344" spans="2:9" x14ac:dyDescent="0.2">
      <c r="B2344" s="10">
        <v>2326</v>
      </c>
      <c r="C2344" s="19">
        <v>0.80158255921654553</v>
      </c>
      <c r="D2344" s="22">
        <v>0.82498949668890886</v>
      </c>
      <c r="F2344" s="50">
        <v>2326</v>
      </c>
      <c r="G2344" s="42">
        <v>3.9692468390533446</v>
      </c>
      <c r="H2344" s="42">
        <v>4.4087040756910003</v>
      </c>
      <c r="I2344" s="51">
        <v>4.8094953552992727</v>
      </c>
    </row>
    <row r="2345" spans="2:9" x14ac:dyDescent="0.2">
      <c r="B2345" s="10">
        <v>2327</v>
      </c>
      <c r="C2345" s="19">
        <v>0.56591773422241798</v>
      </c>
      <c r="D2345" s="22">
        <v>0.72618032750995387</v>
      </c>
      <c r="F2345" s="50">
        <v>2327</v>
      </c>
      <c r="G2345" s="42">
        <v>2.8295886711120897</v>
      </c>
      <c r="H2345" s="42">
        <v>3.112547538223299</v>
      </c>
      <c r="I2345" s="51">
        <v>3.3955064053345079</v>
      </c>
    </row>
    <row r="2346" spans="2:9" x14ac:dyDescent="0.2">
      <c r="B2346" s="10">
        <v>2328</v>
      </c>
      <c r="C2346" s="19">
        <v>0.52328849031733882</v>
      </c>
      <c r="D2346" s="22">
        <v>0.57600571307397508</v>
      </c>
      <c r="F2346" s="50">
        <v>2328</v>
      </c>
      <c r="G2346" s="42">
        <v>2.5791829756309621</v>
      </c>
      <c r="H2346" s="42">
        <v>2.8780866967453633</v>
      </c>
      <c r="I2346" s="51">
        <v>3.1397309419040331</v>
      </c>
    </row>
    <row r="2347" spans="2:9" x14ac:dyDescent="0.2">
      <c r="B2347" s="10">
        <v>2329</v>
      </c>
      <c r="C2347" s="19">
        <v>0.59587272799186275</v>
      </c>
      <c r="D2347" s="22">
        <v>0.779250301115052</v>
      </c>
      <c r="F2347" s="50">
        <v>2329</v>
      </c>
      <c r="G2347" s="42">
        <v>2.9793636399593137</v>
      </c>
      <c r="H2347" s="42">
        <v>3.2773000039552453</v>
      </c>
      <c r="I2347" s="51">
        <v>3.5752363679511765</v>
      </c>
    </row>
    <row r="2348" spans="2:9" x14ac:dyDescent="0.2">
      <c r="B2348" s="10">
        <v>2330</v>
      </c>
      <c r="C2348" s="19">
        <v>0.50107467905529557</v>
      </c>
      <c r="D2348" s="22">
        <v>5.9380102685892333E-2</v>
      </c>
      <c r="F2348" s="50">
        <v>2330</v>
      </c>
      <c r="G2348" s="42">
        <v>0.16878705570338079</v>
      </c>
      <c r="H2348" s="42">
        <v>0.5744807026703973</v>
      </c>
      <c r="I2348" s="51">
        <v>1.4620819733148085</v>
      </c>
    </row>
    <row r="2349" spans="2:9" x14ac:dyDescent="0.2">
      <c r="B2349" s="10">
        <v>2331</v>
      </c>
      <c r="C2349" s="19">
        <v>0.63645939812548191</v>
      </c>
      <c r="D2349" s="22">
        <v>0.11563051543547553</v>
      </c>
      <c r="F2349" s="50">
        <v>2331</v>
      </c>
      <c r="G2349" s="42">
        <v>0.37554065395962033</v>
      </c>
      <c r="H2349" s="42">
        <v>0.97908558998798401</v>
      </c>
      <c r="I2349" s="51">
        <v>2.0402692360757486</v>
      </c>
    </row>
    <row r="2350" spans="2:9" x14ac:dyDescent="0.2">
      <c r="B2350" s="10">
        <v>2332</v>
      </c>
      <c r="C2350" s="19">
        <v>0.80513430882825421</v>
      </c>
      <c r="D2350" s="22">
        <v>0.9742828767914602</v>
      </c>
      <c r="F2350" s="50">
        <v>2332</v>
      </c>
      <c r="G2350" s="42">
        <v>4.0256715441412707</v>
      </c>
      <c r="H2350" s="42">
        <v>4.4282386985553979</v>
      </c>
      <c r="I2350" s="51">
        <v>4.830805852969525</v>
      </c>
    </row>
    <row r="2351" spans="2:9" x14ac:dyDescent="0.2">
      <c r="B2351" s="10">
        <v>2333</v>
      </c>
      <c r="C2351" s="19">
        <v>0.94310658869182096</v>
      </c>
      <c r="D2351" s="22">
        <v>0.52974146328877325</v>
      </c>
      <c r="F2351" s="50">
        <v>2333</v>
      </c>
      <c r="G2351" s="42">
        <v>2.3326348756135347</v>
      </c>
      <c r="H2351" s="42">
        <v>3.3083683921907387</v>
      </c>
      <c r="I2351" s="51">
        <v>4.3670004211581928</v>
      </c>
    </row>
    <row r="2352" spans="2:9" x14ac:dyDescent="0.2">
      <c r="B2352" s="10">
        <v>2334</v>
      </c>
      <c r="C2352" s="19">
        <v>0.605062426942788</v>
      </c>
      <c r="D2352" s="22">
        <v>0.28826992865280066</v>
      </c>
      <c r="F2352" s="50">
        <v>2334</v>
      </c>
      <c r="G2352" s="42">
        <v>1.1239039901449712</v>
      </c>
      <c r="H2352" s="42">
        <v>2.0333032835449099</v>
      </c>
      <c r="I2352" s="51">
        <v>3.2214464812411245</v>
      </c>
    </row>
    <row r="2353" spans="2:9" x14ac:dyDescent="0.2">
      <c r="B2353" s="10">
        <v>2335</v>
      </c>
      <c r="C2353" s="19">
        <v>0.11212990676334345</v>
      </c>
      <c r="D2353" s="22">
        <v>0.75022925460635226</v>
      </c>
      <c r="F2353" s="50">
        <v>2335</v>
      </c>
      <c r="G2353" s="42">
        <v>0.56064953381671723</v>
      </c>
      <c r="H2353" s="42">
        <v>0.61671448719838895</v>
      </c>
      <c r="I2353" s="51">
        <v>0.67277944058006067</v>
      </c>
    </row>
    <row r="2354" spans="2:9" x14ac:dyDescent="0.2">
      <c r="B2354" s="10">
        <v>2336</v>
      </c>
      <c r="C2354" s="19">
        <v>0.73360246803206108</v>
      </c>
      <c r="D2354" s="22">
        <v>0.51556479705977187</v>
      </c>
      <c r="F2354" s="50">
        <v>2336</v>
      </c>
      <c r="G2354" s="42">
        <v>2.2579270758926713</v>
      </c>
      <c r="H2354" s="42">
        <v>3.2373473116754292</v>
      </c>
      <c r="I2354" s="51">
        <v>4.3081704578802116</v>
      </c>
    </row>
    <row r="2355" spans="2:9" x14ac:dyDescent="0.2">
      <c r="B2355" s="10">
        <v>2337</v>
      </c>
      <c r="C2355" s="19">
        <v>0.17800468358215371</v>
      </c>
      <c r="D2355" s="22">
        <v>0.54049688515422756</v>
      </c>
      <c r="F2355" s="50">
        <v>2337</v>
      </c>
      <c r="G2355" s="42">
        <v>0.89002341791076856</v>
      </c>
      <c r="H2355" s="42">
        <v>0.97902575970184547</v>
      </c>
      <c r="I2355" s="51">
        <v>1.0680281014929223</v>
      </c>
    </row>
    <row r="2356" spans="2:9" x14ac:dyDescent="0.2">
      <c r="B2356" s="10">
        <v>2338</v>
      </c>
      <c r="C2356" s="19">
        <v>9.5822484059667978E-2</v>
      </c>
      <c r="D2356" s="22">
        <v>0.24736828987018389</v>
      </c>
      <c r="F2356" s="50">
        <v>2338</v>
      </c>
      <c r="G2356" s="42">
        <v>0.47911242029833989</v>
      </c>
      <c r="H2356" s="42">
        <v>0.52702366232817388</v>
      </c>
      <c r="I2356" s="51">
        <v>0.57493490435800787</v>
      </c>
    </row>
    <row r="2357" spans="2:9" x14ac:dyDescent="0.2">
      <c r="B2357" s="10">
        <v>2339</v>
      </c>
      <c r="C2357" s="19">
        <v>0.24861304153740116</v>
      </c>
      <c r="D2357" s="22">
        <v>0.48844848199096802</v>
      </c>
      <c r="F2357" s="50">
        <v>2339</v>
      </c>
      <c r="G2357" s="42">
        <v>1.2430652076870059</v>
      </c>
      <c r="H2357" s="42">
        <v>1.3673717284557063</v>
      </c>
      <c r="I2357" s="51">
        <v>1.4916782492244069</v>
      </c>
    </row>
    <row r="2358" spans="2:9" x14ac:dyDescent="0.2">
      <c r="B2358" s="10">
        <v>2340</v>
      </c>
      <c r="C2358" s="19">
        <v>0.93290969535858959</v>
      </c>
      <c r="D2358" s="22">
        <v>8.0295601430951935E-2</v>
      </c>
      <c r="F2358" s="50">
        <v>2340</v>
      </c>
      <c r="G2358" s="42">
        <v>0.24243767521929832</v>
      </c>
      <c r="H2358" s="42">
        <v>0.7313345547117317</v>
      </c>
      <c r="I2358" s="51">
        <v>1.7001887105595865</v>
      </c>
    </row>
    <row r="2359" spans="2:9" x14ac:dyDescent="0.2">
      <c r="B2359" s="10">
        <v>2341</v>
      </c>
      <c r="C2359" s="19">
        <v>0.63844806668824883</v>
      </c>
      <c r="D2359" s="22">
        <v>0.41337143455920244</v>
      </c>
      <c r="F2359" s="50">
        <v>2341</v>
      </c>
      <c r="G2359" s="42">
        <v>1.7321223230031257</v>
      </c>
      <c r="H2359" s="42">
        <v>2.7129079555218443</v>
      </c>
      <c r="I2359" s="51">
        <v>3.830688400129493</v>
      </c>
    </row>
    <row r="2360" spans="2:9" x14ac:dyDescent="0.2">
      <c r="B2360" s="10">
        <v>2342</v>
      </c>
      <c r="C2360" s="19">
        <v>0.3687983172303384</v>
      </c>
      <c r="D2360" s="22">
        <v>0.8994448254528945</v>
      </c>
      <c r="F2360" s="50">
        <v>2342</v>
      </c>
      <c r="G2360" s="42">
        <v>1.843991586151692</v>
      </c>
      <c r="H2360" s="42">
        <v>2.0283907447668614</v>
      </c>
      <c r="I2360" s="51">
        <v>2.2127899033820304</v>
      </c>
    </row>
    <row r="2361" spans="2:9" x14ac:dyDescent="0.2">
      <c r="B2361" s="10">
        <v>2343</v>
      </c>
      <c r="C2361" s="19">
        <v>4.7890252473619777E-2</v>
      </c>
      <c r="D2361" s="22">
        <v>0.15956921489729636</v>
      </c>
      <c r="F2361" s="50">
        <v>2343</v>
      </c>
      <c r="G2361" s="42">
        <v>0.23945126236809888</v>
      </c>
      <c r="H2361" s="42">
        <v>0.26339638860490877</v>
      </c>
      <c r="I2361" s="51">
        <v>0.28734151484171866</v>
      </c>
    </row>
    <row r="2362" spans="2:9" x14ac:dyDescent="0.2">
      <c r="B2362" s="10">
        <v>2344</v>
      </c>
      <c r="C2362" s="19">
        <v>0.81606601221579733</v>
      </c>
      <c r="D2362" s="22">
        <v>0.11033923802425039</v>
      </c>
      <c r="F2362" s="50">
        <v>2344</v>
      </c>
      <c r="G2362" s="42">
        <v>0.35501440963521486</v>
      </c>
      <c r="H2362" s="42">
        <v>0.94307595896672258</v>
      </c>
      <c r="I2362" s="51">
        <v>1.9930410354212513</v>
      </c>
    </row>
    <row r="2363" spans="2:9" x14ac:dyDescent="0.2">
      <c r="B2363" s="10">
        <v>2345</v>
      </c>
      <c r="C2363" s="19">
        <v>0.51683737005820374</v>
      </c>
      <c r="D2363" s="22">
        <v>0.32688057201271159</v>
      </c>
      <c r="F2363" s="50">
        <v>2345</v>
      </c>
      <c r="G2363" s="42">
        <v>1.3068836824305532</v>
      </c>
      <c r="H2363" s="42">
        <v>2.2484020723385818</v>
      </c>
      <c r="I2363" s="51">
        <v>3.1010242203492222</v>
      </c>
    </row>
    <row r="2364" spans="2:9" x14ac:dyDescent="0.2">
      <c r="B2364" s="10">
        <v>2346</v>
      </c>
      <c r="C2364" s="19">
        <v>0.10887920528443329</v>
      </c>
      <c r="D2364" s="22">
        <v>0.10579736930370354</v>
      </c>
      <c r="F2364" s="50">
        <v>2346</v>
      </c>
      <c r="G2364" s="42">
        <v>0.33755134828631816</v>
      </c>
      <c r="H2364" s="42">
        <v>0.59883562906438303</v>
      </c>
      <c r="I2364" s="51">
        <v>0.65327523170659973</v>
      </c>
    </row>
    <row r="2365" spans="2:9" x14ac:dyDescent="0.2">
      <c r="B2365" s="10">
        <v>2347</v>
      </c>
      <c r="C2365" s="19">
        <v>0.60623090358138065</v>
      </c>
      <c r="D2365" s="22">
        <v>0.82133614217682038</v>
      </c>
      <c r="F2365" s="50">
        <v>2347</v>
      </c>
      <c r="G2365" s="42">
        <v>3.031154517906903</v>
      </c>
      <c r="H2365" s="42">
        <v>3.3342699696975937</v>
      </c>
      <c r="I2365" s="51">
        <v>3.6373854214882839</v>
      </c>
    </row>
    <row r="2366" spans="2:9" x14ac:dyDescent="0.2">
      <c r="B2366" s="10">
        <v>2348</v>
      </c>
      <c r="C2366" s="19">
        <v>0.6001313954010421</v>
      </c>
      <c r="D2366" s="22">
        <v>0.14504473362726888</v>
      </c>
      <c r="F2366" s="50">
        <v>2348</v>
      </c>
      <c r="G2366" s="42">
        <v>0.49291537185145945</v>
      </c>
      <c r="H2366" s="42">
        <v>1.1737193415870846</v>
      </c>
      <c r="I2366" s="51">
        <v>2.2850843333631428</v>
      </c>
    </row>
    <row r="2367" spans="2:9" x14ac:dyDescent="0.2">
      <c r="B2367" s="10">
        <v>2349</v>
      </c>
      <c r="C2367" s="19">
        <v>0.75219574633270958</v>
      </c>
      <c r="D2367" s="22">
        <v>0.49987678723498086</v>
      </c>
      <c r="F2367" s="50">
        <v>2349</v>
      </c>
      <c r="G2367" s="42">
        <v>2.1757328464487928</v>
      </c>
      <c r="H2367" s="42">
        <v>3.1582977099719951</v>
      </c>
      <c r="I2367" s="51">
        <v>4.2421179074206918</v>
      </c>
    </row>
    <row r="2368" spans="2:9" x14ac:dyDescent="0.2">
      <c r="B2368" s="10">
        <v>2350</v>
      </c>
      <c r="C2368" s="19">
        <v>0.98020013673116313</v>
      </c>
      <c r="D2368" s="22">
        <v>3.8431232184154229E-2</v>
      </c>
      <c r="F2368" s="50">
        <v>2350</v>
      </c>
      <c r="G2368" s="42">
        <v>0.10013621581162992</v>
      </c>
      <c r="H2368" s="42">
        <v>0.40561138513757372</v>
      </c>
      <c r="I2368" s="51">
        <v>1.1762331225694811</v>
      </c>
    </row>
    <row r="2369" spans="2:9" x14ac:dyDescent="0.2">
      <c r="B2369" s="10">
        <v>2351</v>
      </c>
      <c r="C2369" s="19">
        <v>0.64847363652295009</v>
      </c>
      <c r="D2369" s="22">
        <v>0.32813789917193681</v>
      </c>
      <c r="F2369" s="50">
        <v>2351</v>
      </c>
      <c r="G2369" s="42">
        <v>1.3129182230471261</v>
      </c>
      <c r="H2369" s="42">
        <v>2.2553180937153083</v>
      </c>
      <c r="I2369" s="51">
        <v>3.4369993264750174</v>
      </c>
    </row>
    <row r="2370" spans="2:9" x14ac:dyDescent="0.2">
      <c r="B2370" s="10">
        <v>2352</v>
      </c>
      <c r="C2370" s="19">
        <v>0.92388258383229904</v>
      </c>
      <c r="D2370" s="22">
        <v>0.99398990717050384</v>
      </c>
      <c r="F2370" s="50">
        <v>2352</v>
      </c>
      <c r="G2370" s="42">
        <v>4.619412919161495</v>
      </c>
      <c r="H2370" s="42">
        <v>5.0813542110776444</v>
      </c>
      <c r="I2370" s="51">
        <v>5.5432955029937947</v>
      </c>
    </row>
    <row r="2371" spans="2:9" x14ac:dyDescent="0.2">
      <c r="B2371" s="10">
        <v>2353</v>
      </c>
      <c r="C2371" s="19">
        <v>0.47213950250660264</v>
      </c>
      <c r="D2371" s="22">
        <v>0.24326842391665848</v>
      </c>
      <c r="F2371" s="50">
        <v>2353</v>
      </c>
      <c r="G2371" s="42">
        <v>0.91679638901814831</v>
      </c>
      <c r="H2371" s="42">
        <v>1.7751345735584028</v>
      </c>
      <c r="I2371" s="51">
        <v>2.8328370150396158</v>
      </c>
    </row>
    <row r="2372" spans="2:9" x14ac:dyDescent="0.2">
      <c r="B2372" s="10">
        <v>2354</v>
      </c>
      <c r="C2372" s="19">
        <v>9.1648829472831594E-2</v>
      </c>
      <c r="D2372" s="22">
        <v>0.75349000939805533</v>
      </c>
      <c r="F2372" s="50">
        <v>2354</v>
      </c>
      <c r="G2372" s="42">
        <v>0.45824414736415797</v>
      </c>
      <c r="H2372" s="42">
        <v>0.50406856210057382</v>
      </c>
      <c r="I2372" s="51">
        <v>0.54989297683698957</v>
      </c>
    </row>
    <row r="2373" spans="2:9" x14ac:dyDescent="0.2">
      <c r="B2373" s="10">
        <v>2355</v>
      </c>
      <c r="C2373" s="19">
        <v>0.51287872764996956</v>
      </c>
      <c r="D2373" s="22">
        <v>0.15236426666568037</v>
      </c>
      <c r="F2373" s="50">
        <v>2355</v>
      </c>
      <c r="G2373" s="42">
        <v>0.52291338093038642</v>
      </c>
      <c r="H2373" s="42">
        <v>1.2208693477489718</v>
      </c>
      <c r="I2373" s="51">
        <v>2.342031938288736</v>
      </c>
    </row>
    <row r="2374" spans="2:9" x14ac:dyDescent="0.2">
      <c r="B2374" s="10">
        <v>2356</v>
      </c>
      <c r="C2374" s="19">
        <v>0.35876539161303722</v>
      </c>
      <c r="D2374" s="22">
        <v>0.26321604116590624</v>
      </c>
      <c r="F2374" s="50">
        <v>2356</v>
      </c>
      <c r="G2374" s="42">
        <v>1.0077314855532324</v>
      </c>
      <c r="H2374" s="42">
        <v>1.8906562376067457</v>
      </c>
      <c r="I2374" s="51">
        <v>2.1525923496782235</v>
      </c>
    </row>
    <row r="2375" spans="2:9" x14ac:dyDescent="0.2">
      <c r="B2375" s="10">
        <v>2357</v>
      </c>
      <c r="C2375" s="19">
        <v>0.2156822363103702</v>
      </c>
      <c r="D2375" s="22">
        <v>0.62074144066354042</v>
      </c>
      <c r="F2375" s="50">
        <v>2357</v>
      </c>
      <c r="G2375" s="42">
        <v>1.0784111815518509</v>
      </c>
      <c r="H2375" s="42">
        <v>1.1862522997070362</v>
      </c>
      <c r="I2375" s="51">
        <v>1.2940934178622212</v>
      </c>
    </row>
    <row r="2376" spans="2:9" x14ac:dyDescent="0.2">
      <c r="B2376" s="10">
        <v>2358</v>
      </c>
      <c r="C2376" s="19">
        <v>0.78004116818430247</v>
      </c>
      <c r="D2376" s="22">
        <v>0.99843769146242634</v>
      </c>
      <c r="F2376" s="50">
        <v>2358</v>
      </c>
      <c r="G2376" s="42">
        <v>3.9002058409215126</v>
      </c>
      <c r="H2376" s="42">
        <v>4.2902264250136639</v>
      </c>
      <c r="I2376" s="51">
        <v>4.6802470091058144</v>
      </c>
    </row>
    <row r="2377" spans="2:9" x14ac:dyDescent="0.2">
      <c r="B2377" s="10">
        <v>2359</v>
      </c>
      <c r="C2377" s="19">
        <v>0.62263920257908267</v>
      </c>
      <c r="D2377" s="22">
        <v>0.81881250863090349</v>
      </c>
      <c r="F2377" s="50">
        <v>2359</v>
      </c>
      <c r="G2377" s="42">
        <v>3.1131960128954135</v>
      </c>
      <c r="H2377" s="42">
        <v>3.4245156141849549</v>
      </c>
      <c r="I2377" s="51">
        <v>3.7358352154744958</v>
      </c>
    </row>
    <row r="2378" spans="2:9" x14ac:dyDescent="0.2">
      <c r="B2378" s="10">
        <v>2360</v>
      </c>
      <c r="C2378" s="19">
        <v>0.46032208415463682</v>
      </c>
      <c r="D2378" s="22">
        <v>0.34216612314816686</v>
      </c>
      <c r="F2378" s="50">
        <v>2360</v>
      </c>
      <c r="G2378" s="42">
        <v>1.3805572318313706</v>
      </c>
      <c r="H2378" s="42">
        <v>2.33212753596661</v>
      </c>
      <c r="I2378" s="51">
        <v>2.7619325049278212</v>
      </c>
    </row>
    <row r="2379" spans="2:9" x14ac:dyDescent="0.2">
      <c r="B2379" s="10">
        <v>2361</v>
      </c>
      <c r="C2379" s="19">
        <v>0.87061522979280104</v>
      </c>
      <c r="D2379" s="22">
        <v>0.9111004663210196</v>
      </c>
      <c r="F2379" s="50">
        <v>2361</v>
      </c>
      <c r="G2379" s="42">
        <v>4.3530761489640053</v>
      </c>
      <c r="H2379" s="42">
        <v>4.7883837638604057</v>
      </c>
      <c r="I2379" s="51">
        <v>5.223691378756806</v>
      </c>
    </row>
    <row r="2380" spans="2:9" x14ac:dyDescent="0.2">
      <c r="B2380" s="10">
        <v>2362</v>
      </c>
      <c r="C2380" s="19">
        <v>7.7061484811615455E-2</v>
      </c>
      <c r="D2380" s="22">
        <v>0.44407774555793078</v>
      </c>
      <c r="F2380" s="50">
        <v>2362</v>
      </c>
      <c r="G2380" s="42">
        <v>0.38530742405807727</v>
      </c>
      <c r="H2380" s="42">
        <v>0.423838166463885</v>
      </c>
      <c r="I2380" s="51">
        <v>0.46236890886969273</v>
      </c>
    </row>
    <row r="2381" spans="2:9" x14ac:dyDescent="0.2">
      <c r="B2381" s="10">
        <v>2363</v>
      </c>
      <c r="C2381" s="19">
        <v>0.80461565354264686</v>
      </c>
      <c r="D2381" s="22">
        <v>0.92994049566135906</v>
      </c>
      <c r="F2381" s="50">
        <v>2363</v>
      </c>
      <c r="G2381" s="42">
        <v>4.0230782677132346</v>
      </c>
      <c r="H2381" s="42">
        <v>4.4253860944845576</v>
      </c>
      <c r="I2381" s="51">
        <v>4.8276939212558814</v>
      </c>
    </row>
    <row r="2382" spans="2:9" x14ac:dyDescent="0.2">
      <c r="B2382" s="10">
        <v>2364</v>
      </c>
      <c r="C2382" s="19">
        <v>4.028051421491663E-2</v>
      </c>
      <c r="D2382" s="22">
        <v>0.52927583440632253</v>
      </c>
      <c r="F2382" s="50">
        <v>2364</v>
      </c>
      <c r="G2382" s="42">
        <v>0.20140257107458315</v>
      </c>
      <c r="H2382" s="42">
        <v>0.22154282818204146</v>
      </c>
      <c r="I2382" s="51">
        <v>0.24168308528949978</v>
      </c>
    </row>
    <row r="2383" spans="2:9" x14ac:dyDescent="0.2">
      <c r="B2383" s="10">
        <v>2365</v>
      </c>
      <c r="C2383" s="19">
        <v>0.28603964462565834</v>
      </c>
      <c r="D2383" s="22">
        <v>0.25271731144826359</v>
      </c>
      <c r="F2383" s="50">
        <v>2365</v>
      </c>
      <c r="G2383" s="42">
        <v>0.9596922673311149</v>
      </c>
      <c r="H2383" s="42">
        <v>1.5732180454411209</v>
      </c>
      <c r="I2383" s="51">
        <v>1.71623786775395</v>
      </c>
    </row>
    <row r="2384" spans="2:9" x14ac:dyDescent="0.2">
      <c r="B2384" s="10">
        <v>2366</v>
      </c>
      <c r="C2384" s="19">
        <v>0.40114092900011122</v>
      </c>
      <c r="D2384" s="22">
        <v>0.40219590291142104</v>
      </c>
      <c r="F2384" s="50">
        <v>2366</v>
      </c>
      <c r="G2384" s="42">
        <v>1.6760816639265042</v>
      </c>
      <c r="H2384" s="42">
        <v>2.2062751095006119</v>
      </c>
      <c r="I2384" s="51">
        <v>2.4068455740006671</v>
      </c>
    </row>
    <row r="2385" spans="2:9" x14ac:dyDescent="0.2">
      <c r="B2385" s="10">
        <v>2367</v>
      </c>
      <c r="C2385" s="19">
        <v>0.86153515870817043</v>
      </c>
      <c r="D2385" s="22">
        <v>0.93899688351479749</v>
      </c>
      <c r="F2385" s="50">
        <v>2367</v>
      </c>
      <c r="G2385" s="42">
        <v>4.3076757935408523</v>
      </c>
      <c r="H2385" s="42">
        <v>4.7384433728949373</v>
      </c>
      <c r="I2385" s="51">
        <v>5.1692109522490224</v>
      </c>
    </row>
    <row r="2386" spans="2:9" x14ac:dyDescent="0.2">
      <c r="B2386" s="10">
        <v>2368</v>
      </c>
      <c r="C2386" s="19">
        <v>0.65878796992247246</v>
      </c>
      <c r="D2386" s="22">
        <v>0.71589071461371601</v>
      </c>
      <c r="F2386" s="50">
        <v>2368</v>
      </c>
      <c r="G2386" s="42">
        <v>3.2939398496123622</v>
      </c>
      <c r="H2386" s="42">
        <v>3.6233338345735984</v>
      </c>
      <c r="I2386" s="51">
        <v>3.952727819534835</v>
      </c>
    </row>
    <row r="2387" spans="2:9" x14ac:dyDescent="0.2">
      <c r="B2387" s="10">
        <v>2369</v>
      </c>
      <c r="C2387" s="19">
        <v>0.47279009084962831</v>
      </c>
      <c r="D2387" s="22">
        <v>0.37124448514695041</v>
      </c>
      <c r="F2387" s="50">
        <v>2369</v>
      </c>
      <c r="G2387" s="42">
        <v>1.5225165333342465</v>
      </c>
      <c r="H2387" s="42">
        <v>2.4893771464540162</v>
      </c>
      <c r="I2387" s="51">
        <v>2.8367405450977699</v>
      </c>
    </row>
    <row r="2388" spans="2:9" x14ac:dyDescent="0.2">
      <c r="B2388" s="10">
        <v>2370</v>
      </c>
      <c r="C2388" s="19">
        <v>0.46066627665242776</v>
      </c>
      <c r="D2388" s="22">
        <v>0.80051802968356611</v>
      </c>
      <c r="F2388" s="50">
        <v>2370</v>
      </c>
      <c r="G2388" s="42">
        <v>2.3033313832621389</v>
      </c>
      <c r="H2388" s="42">
        <v>2.5336645215883529</v>
      </c>
      <c r="I2388" s="51">
        <v>2.7639976599145664</v>
      </c>
    </row>
    <row r="2389" spans="2:9" x14ac:dyDescent="0.2">
      <c r="B2389" s="10">
        <v>2371</v>
      </c>
      <c r="C2389" s="19">
        <v>0.34468109836821315</v>
      </c>
      <c r="D2389" s="22">
        <v>0.15747390251417148</v>
      </c>
      <c r="F2389" s="50">
        <v>2371</v>
      </c>
      <c r="G2389" s="42">
        <v>0.54402682271066793</v>
      </c>
      <c r="H2389" s="42">
        <v>1.2535150764457046</v>
      </c>
      <c r="I2389" s="51">
        <v>2.0680865902092789</v>
      </c>
    </row>
    <row r="2390" spans="2:9" x14ac:dyDescent="0.2">
      <c r="B2390" s="10">
        <v>2372</v>
      </c>
      <c r="C2390" s="19">
        <v>0.58476710388632824</v>
      </c>
      <c r="D2390" s="22">
        <v>0.66681055001242817</v>
      </c>
      <c r="F2390" s="50">
        <v>2372</v>
      </c>
      <c r="G2390" s="42">
        <v>2.9238355194316412</v>
      </c>
      <c r="H2390" s="42">
        <v>3.2162190713748053</v>
      </c>
      <c r="I2390" s="51">
        <v>3.5086026233179695</v>
      </c>
    </row>
    <row r="2391" spans="2:9" x14ac:dyDescent="0.2">
      <c r="B2391" s="10">
        <v>2373</v>
      </c>
      <c r="C2391" s="19">
        <v>0.95263776766871389</v>
      </c>
      <c r="D2391" s="22">
        <v>0.2385174392388637</v>
      </c>
      <c r="F2391" s="50">
        <v>2373</v>
      </c>
      <c r="G2391" s="42">
        <v>0.89535274616731897</v>
      </c>
      <c r="H2391" s="42">
        <v>1.7473455565712022</v>
      </c>
      <c r="I2391" s="51">
        <v>2.930294833732451</v>
      </c>
    </row>
    <row r="2392" spans="2:9" x14ac:dyDescent="0.2">
      <c r="B2392" s="10">
        <v>2374</v>
      </c>
      <c r="C2392" s="19">
        <v>0.58310430103450872</v>
      </c>
      <c r="D2392" s="22">
        <v>0.46056207508750802</v>
      </c>
      <c r="F2392" s="50">
        <v>2374</v>
      </c>
      <c r="G2392" s="42">
        <v>1.972040419696969</v>
      </c>
      <c r="H2392" s="42">
        <v>2.9579663426175711</v>
      </c>
      <c r="I2392" s="51">
        <v>3.4986258062070523</v>
      </c>
    </row>
    <row r="2393" spans="2:9" x14ac:dyDescent="0.2">
      <c r="B2393" s="10">
        <v>2375</v>
      </c>
      <c r="C2393" s="19">
        <v>0.5407414586283843</v>
      </c>
      <c r="D2393" s="22">
        <v>0.50456152128884435</v>
      </c>
      <c r="F2393" s="50">
        <v>2375</v>
      </c>
      <c r="G2393" s="42">
        <v>2.200224301892264</v>
      </c>
      <c r="H2393" s="42">
        <v>2.9740780224561139</v>
      </c>
      <c r="I2393" s="51">
        <v>3.2444487517703058</v>
      </c>
    </row>
    <row r="2394" spans="2:9" x14ac:dyDescent="0.2">
      <c r="B2394" s="10">
        <v>2376</v>
      </c>
      <c r="C2394" s="19">
        <v>0.63844363286868766</v>
      </c>
      <c r="D2394" s="22">
        <v>0.71884563440002625</v>
      </c>
      <c r="F2394" s="50">
        <v>2376</v>
      </c>
      <c r="G2394" s="42">
        <v>3.1922181643434384</v>
      </c>
      <c r="H2394" s="42">
        <v>3.5114399807777823</v>
      </c>
      <c r="I2394" s="51">
        <v>3.8306617972121257</v>
      </c>
    </row>
    <row r="2395" spans="2:9" x14ac:dyDescent="0.2">
      <c r="B2395" s="10">
        <v>2377</v>
      </c>
      <c r="C2395" s="19">
        <v>0.57639344605606468</v>
      </c>
      <c r="D2395" s="22">
        <v>0.77668282927037924</v>
      </c>
      <c r="F2395" s="50">
        <v>2377</v>
      </c>
      <c r="G2395" s="42">
        <v>2.8819672302803232</v>
      </c>
      <c r="H2395" s="42">
        <v>3.1701639533083559</v>
      </c>
      <c r="I2395" s="51">
        <v>3.4583606763363881</v>
      </c>
    </row>
    <row r="2396" spans="2:9" x14ac:dyDescent="0.2">
      <c r="B2396" s="10">
        <v>2378</v>
      </c>
      <c r="C2396" s="19">
        <v>0.94423637595950738</v>
      </c>
      <c r="D2396" s="22">
        <v>0.15611019189683717</v>
      </c>
      <c r="F2396" s="50">
        <v>2378</v>
      </c>
      <c r="G2396" s="42">
        <v>0.53837825863985389</v>
      </c>
      <c r="H2396" s="42">
        <v>1.2448232625143387</v>
      </c>
      <c r="I2396" s="51">
        <v>2.3706469387671665</v>
      </c>
    </row>
    <row r="2397" spans="2:9" x14ac:dyDescent="0.2">
      <c r="B2397" s="10">
        <v>2379</v>
      </c>
      <c r="C2397" s="19">
        <v>0.57584071317821228</v>
      </c>
      <c r="D2397" s="22">
        <v>3.5951732103622236E-2</v>
      </c>
      <c r="F2397" s="50">
        <v>2379</v>
      </c>
      <c r="G2397" s="42">
        <v>9.2434434163639168E-2</v>
      </c>
      <c r="H2397" s="42">
        <v>0.38453736376496594</v>
      </c>
      <c r="I2397" s="51">
        <v>1.1376565192229158</v>
      </c>
    </row>
    <row r="2398" spans="2:9" x14ac:dyDescent="0.2">
      <c r="B2398" s="10">
        <v>2380</v>
      </c>
      <c r="C2398" s="19">
        <v>0.65380914267379653</v>
      </c>
      <c r="D2398" s="22">
        <v>0.32698171089373718</v>
      </c>
      <c r="F2398" s="50">
        <v>2380</v>
      </c>
      <c r="G2398" s="42">
        <v>1.3073689269652817</v>
      </c>
      <c r="H2398" s="42">
        <v>2.2489585907838063</v>
      </c>
      <c r="I2398" s="51">
        <v>3.4309388791079529</v>
      </c>
    </row>
    <row r="2399" spans="2:9" x14ac:dyDescent="0.2">
      <c r="B2399" s="10">
        <v>2381</v>
      </c>
      <c r="C2399" s="19">
        <v>0.13199726468560247</v>
      </c>
      <c r="D2399" s="22">
        <v>0.43928796740829135</v>
      </c>
      <c r="F2399" s="50">
        <v>2381</v>
      </c>
      <c r="G2399" s="42">
        <v>0.65998632342801233</v>
      </c>
      <c r="H2399" s="42">
        <v>0.72598495577081357</v>
      </c>
      <c r="I2399" s="51">
        <v>0.7919835881136148</v>
      </c>
    </row>
    <row r="2400" spans="2:9" x14ac:dyDescent="0.2">
      <c r="B2400" s="10">
        <v>2382</v>
      </c>
      <c r="C2400" s="19">
        <v>0.77975199790766636</v>
      </c>
      <c r="D2400" s="22">
        <v>0.70773918376986789</v>
      </c>
      <c r="F2400" s="50">
        <v>2382</v>
      </c>
      <c r="G2400" s="42">
        <v>3.3023104083306536</v>
      </c>
      <c r="H2400" s="42">
        <v>4.1712025774258592</v>
      </c>
      <c r="I2400" s="51">
        <v>4.6785119874459982</v>
      </c>
    </row>
    <row r="2401" spans="2:9" x14ac:dyDescent="0.2">
      <c r="B2401" s="10">
        <v>2383</v>
      </c>
      <c r="C2401" s="19">
        <v>2.1114396398355328E-2</v>
      </c>
      <c r="D2401" s="22">
        <v>7.6620080103232402E-3</v>
      </c>
      <c r="F2401" s="50">
        <v>2383</v>
      </c>
      <c r="G2401" s="42">
        <v>1.4460427299225309E-2</v>
      </c>
      <c r="H2401" s="42">
        <v>0.11164435546925872</v>
      </c>
      <c r="I2401" s="51">
        <v>0.12668637839013197</v>
      </c>
    </row>
    <row r="2402" spans="2:9" x14ac:dyDescent="0.2">
      <c r="B2402" s="10">
        <v>2384</v>
      </c>
      <c r="C2402" s="19">
        <v>0.69564440735563482</v>
      </c>
      <c r="D2402" s="22">
        <v>0.22183533991256654</v>
      </c>
      <c r="F2402" s="50">
        <v>2384</v>
      </c>
      <c r="G2402" s="42">
        <v>0.82074242757434113</v>
      </c>
      <c r="H2402" s="42">
        <v>1.648873264585593</v>
      </c>
      <c r="I2402" s="51">
        <v>2.8259639482577259</v>
      </c>
    </row>
    <row r="2403" spans="2:9" x14ac:dyDescent="0.2">
      <c r="B2403" s="10">
        <v>2385</v>
      </c>
      <c r="C2403" s="19">
        <v>0.36855426059312713</v>
      </c>
      <c r="D2403" s="22">
        <v>0.12875242522204999</v>
      </c>
      <c r="F2403" s="50">
        <v>2385</v>
      </c>
      <c r="G2403" s="42">
        <v>0.42724452520787781</v>
      </c>
      <c r="H2403" s="42">
        <v>1.0670063994233316</v>
      </c>
      <c r="I2403" s="51">
        <v>2.1529252908528433</v>
      </c>
    </row>
    <row r="2404" spans="2:9" x14ac:dyDescent="0.2">
      <c r="B2404" s="10">
        <v>2386</v>
      </c>
      <c r="C2404" s="19">
        <v>0.46624439270883622</v>
      </c>
      <c r="D2404" s="22">
        <v>0.4567289048637041</v>
      </c>
      <c r="F2404" s="50">
        <v>2386</v>
      </c>
      <c r="G2404" s="42">
        <v>1.9523613492921505</v>
      </c>
      <c r="H2404" s="42">
        <v>2.5643441598985994</v>
      </c>
      <c r="I2404" s="51">
        <v>2.7974663562530173</v>
      </c>
    </row>
    <row r="2405" spans="2:9" x14ac:dyDescent="0.2">
      <c r="B2405" s="10">
        <v>2387</v>
      </c>
      <c r="C2405" s="19">
        <v>0.80135496039400711</v>
      </c>
      <c r="D2405" s="22">
        <v>0.20832471726161839</v>
      </c>
      <c r="F2405" s="50">
        <v>2387</v>
      </c>
      <c r="G2405" s="42">
        <v>0.76113022011115461</v>
      </c>
      <c r="H2405" s="42">
        <v>1.5680334764981085</v>
      </c>
      <c r="I2405" s="51">
        <v>2.7385561563382743</v>
      </c>
    </row>
    <row r="2406" spans="2:9" x14ac:dyDescent="0.2">
      <c r="B2406" s="10">
        <v>2388</v>
      </c>
      <c r="C2406" s="19">
        <v>0.35926678475799667</v>
      </c>
      <c r="D2406" s="22">
        <v>0.47189257730765488</v>
      </c>
      <c r="F2406" s="50">
        <v>2388</v>
      </c>
      <c r="G2406" s="42">
        <v>1.7963339237899834</v>
      </c>
      <c r="H2406" s="42">
        <v>1.9759673161689817</v>
      </c>
      <c r="I2406" s="51">
        <v>2.15560070854798</v>
      </c>
    </row>
    <row r="2407" spans="2:9" x14ac:dyDescent="0.2">
      <c r="B2407" s="10">
        <v>2389</v>
      </c>
      <c r="C2407" s="19">
        <v>0.35893530327038659</v>
      </c>
      <c r="D2407" s="22">
        <v>0.58517039320309305</v>
      </c>
      <c r="F2407" s="50">
        <v>2389</v>
      </c>
      <c r="G2407" s="42">
        <v>1.7946765163519329</v>
      </c>
      <c r="H2407" s="42">
        <v>1.9741441679871263</v>
      </c>
      <c r="I2407" s="51">
        <v>2.1536118196223195</v>
      </c>
    </row>
    <row r="2408" spans="2:9" x14ac:dyDescent="0.2">
      <c r="B2408" s="10">
        <v>2390</v>
      </c>
      <c r="C2408" s="19">
        <v>0.24300777677643159</v>
      </c>
      <c r="D2408" s="22">
        <v>0.87465049885522672</v>
      </c>
      <c r="F2408" s="50">
        <v>2390</v>
      </c>
      <c r="G2408" s="42">
        <v>1.215038883882158</v>
      </c>
      <c r="H2408" s="42">
        <v>1.3365427722703738</v>
      </c>
      <c r="I2408" s="51">
        <v>1.4580466606585896</v>
      </c>
    </row>
    <row r="2409" spans="2:9" x14ac:dyDescent="0.2">
      <c r="B2409" s="10">
        <v>2391</v>
      </c>
      <c r="C2409" s="19">
        <v>0.22193478766157559</v>
      </c>
      <c r="D2409" s="22">
        <v>0.11859748617835675</v>
      </c>
      <c r="F2409" s="50">
        <v>2391</v>
      </c>
      <c r="G2409" s="42">
        <v>0.38713334921238851</v>
      </c>
      <c r="H2409" s="42">
        <v>0.99913247800048743</v>
      </c>
      <c r="I2409" s="51">
        <v>1.3316087259694536</v>
      </c>
    </row>
    <row r="2410" spans="2:9" x14ac:dyDescent="0.2">
      <c r="B2410" s="10">
        <v>2392</v>
      </c>
      <c r="C2410" s="19">
        <v>0.29752585622073113</v>
      </c>
      <c r="D2410" s="22">
        <v>0.41048378007914132</v>
      </c>
      <c r="F2410" s="50">
        <v>2392</v>
      </c>
      <c r="G2410" s="42">
        <v>1.4876292811036556</v>
      </c>
      <c r="H2410" s="42">
        <v>1.6363922092140213</v>
      </c>
      <c r="I2410" s="51">
        <v>1.7851551373243868</v>
      </c>
    </row>
    <row r="2411" spans="2:9" x14ac:dyDescent="0.2">
      <c r="B2411" s="10">
        <v>2393</v>
      </c>
      <c r="C2411" s="19">
        <v>0.27367688924905409</v>
      </c>
      <c r="D2411" s="22">
        <v>0.81190461813623316</v>
      </c>
      <c r="F2411" s="50">
        <v>2393</v>
      </c>
      <c r="G2411" s="42">
        <v>1.3683844462452703</v>
      </c>
      <c r="H2411" s="42">
        <v>1.5052228908697975</v>
      </c>
      <c r="I2411" s="51">
        <v>1.6420613354943245</v>
      </c>
    </row>
    <row r="2412" spans="2:9" x14ac:dyDescent="0.2">
      <c r="B2412" s="10">
        <v>2394</v>
      </c>
      <c r="C2412" s="19">
        <v>0.29201344921011319</v>
      </c>
      <c r="D2412" s="22">
        <v>0.3733870215384566</v>
      </c>
      <c r="F2412" s="50">
        <v>2394</v>
      </c>
      <c r="G2412" s="42">
        <v>1.4600672460505659</v>
      </c>
      <c r="H2412" s="42">
        <v>1.6060739706556224</v>
      </c>
      <c r="I2412" s="51">
        <v>1.7520806952606791</v>
      </c>
    </row>
    <row r="2413" spans="2:9" x14ac:dyDescent="0.2">
      <c r="B2413" s="10">
        <v>2395</v>
      </c>
      <c r="C2413" s="19">
        <v>0.86877916233296948</v>
      </c>
      <c r="D2413" s="22">
        <v>0.97722503131570437</v>
      </c>
      <c r="F2413" s="50">
        <v>2395</v>
      </c>
      <c r="G2413" s="42">
        <v>4.3438958116648472</v>
      </c>
      <c r="H2413" s="42">
        <v>4.7782853928313322</v>
      </c>
      <c r="I2413" s="51">
        <v>5.2126749739978173</v>
      </c>
    </row>
    <row r="2414" spans="2:9" x14ac:dyDescent="0.2">
      <c r="B2414" s="10">
        <v>2396</v>
      </c>
      <c r="C2414" s="19">
        <v>0.7370868499826394</v>
      </c>
      <c r="D2414" s="22">
        <v>0.88380498110491468</v>
      </c>
      <c r="F2414" s="50">
        <v>2396</v>
      </c>
      <c r="G2414" s="42">
        <v>3.6854342499131971</v>
      </c>
      <c r="H2414" s="42">
        <v>4.0539776749045169</v>
      </c>
      <c r="I2414" s="51">
        <v>4.4225210998958362</v>
      </c>
    </row>
    <row r="2415" spans="2:9" x14ac:dyDescent="0.2">
      <c r="B2415" s="10">
        <v>2397</v>
      </c>
      <c r="C2415" s="19">
        <v>0.54073330333872749</v>
      </c>
      <c r="D2415" s="22">
        <v>0.65588501403785437</v>
      </c>
      <c r="F2415" s="50">
        <v>2397</v>
      </c>
      <c r="G2415" s="42">
        <v>2.7036665166936373</v>
      </c>
      <c r="H2415" s="42">
        <v>2.9740331683630012</v>
      </c>
      <c r="I2415" s="51">
        <v>3.2443998200323652</v>
      </c>
    </row>
    <row r="2416" spans="2:9" x14ac:dyDescent="0.2">
      <c r="B2416" s="10">
        <v>2398</v>
      </c>
      <c r="C2416" s="19">
        <v>0.61063322732243785</v>
      </c>
      <c r="D2416" s="22">
        <v>0.25670425590347734</v>
      </c>
      <c r="F2416" s="50">
        <v>2398</v>
      </c>
      <c r="G2416" s="42">
        <v>0.97788928398974906</v>
      </c>
      <c r="H2416" s="42">
        <v>1.8531439009923139</v>
      </c>
      <c r="I2416" s="51">
        <v>3.0399594096838172</v>
      </c>
    </row>
    <row r="2417" spans="2:9" x14ac:dyDescent="0.2">
      <c r="B2417" s="10">
        <v>2399</v>
      </c>
      <c r="C2417" s="19">
        <v>6.8583199803949779E-2</v>
      </c>
      <c r="D2417" s="22">
        <v>0.3069327353408382</v>
      </c>
      <c r="F2417" s="50">
        <v>2399</v>
      </c>
      <c r="G2417" s="42">
        <v>0.3429159990197489</v>
      </c>
      <c r="H2417" s="42">
        <v>0.37720759892172379</v>
      </c>
      <c r="I2417" s="51">
        <v>0.41149919882369868</v>
      </c>
    </row>
    <row r="2418" spans="2:9" x14ac:dyDescent="0.2">
      <c r="B2418" s="10">
        <v>2400</v>
      </c>
      <c r="C2418" s="19">
        <v>0.61057034950747457</v>
      </c>
      <c r="D2418" s="22">
        <v>1.7028698967803013E-2</v>
      </c>
      <c r="F2418" s="50">
        <v>2400</v>
      </c>
      <c r="G2418" s="42">
        <v>3.7704029459567433E-2</v>
      </c>
      <c r="H2418" s="42">
        <v>0.21149877875236051</v>
      </c>
      <c r="I2418" s="51">
        <v>0.78296434327554698</v>
      </c>
    </row>
    <row r="2419" spans="2:9" x14ac:dyDescent="0.2">
      <c r="B2419" s="10">
        <v>2401</v>
      </c>
      <c r="C2419" s="19">
        <v>0.45518220365967288</v>
      </c>
      <c r="D2419" s="22">
        <v>0.58074990525646542</v>
      </c>
      <c r="F2419" s="50">
        <v>2401</v>
      </c>
      <c r="G2419" s="42">
        <v>2.2759110182983644</v>
      </c>
      <c r="H2419" s="42">
        <v>2.5035021201282008</v>
      </c>
      <c r="I2419" s="51">
        <v>2.7310932219580373</v>
      </c>
    </row>
    <row r="2420" spans="2:9" x14ac:dyDescent="0.2">
      <c r="B2420" s="10">
        <v>2402</v>
      </c>
      <c r="C2420" s="19">
        <v>0.62199739338762372</v>
      </c>
      <c r="D2420" s="22">
        <v>6.4307524975474539E-2</v>
      </c>
      <c r="F2420" s="50">
        <v>2402</v>
      </c>
      <c r="G2420" s="42">
        <v>0.18573089795377584</v>
      </c>
      <c r="H2420" s="42">
        <v>0.61231109032415187</v>
      </c>
      <c r="I2420" s="51">
        <v>1.521535704187412</v>
      </c>
    </row>
    <row r="2421" spans="2:9" x14ac:dyDescent="0.2">
      <c r="B2421" s="10">
        <v>2403</v>
      </c>
      <c r="C2421" s="19">
        <v>0.5874712478523777</v>
      </c>
      <c r="D2421" s="22">
        <v>0.27511334544580346</v>
      </c>
      <c r="F2421" s="50">
        <v>2403</v>
      </c>
      <c r="G2421" s="42">
        <v>1.0626347010761257</v>
      </c>
      <c r="H2421" s="42">
        <v>1.9587184580530614</v>
      </c>
      <c r="I2421" s="51">
        <v>3.147074901563184</v>
      </c>
    </row>
    <row r="2422" spans="2:9" x14ac:dyDescent="0.2">
      <c r="B2422" s="10">
        <v>2404</v>
      </c>
      <c r="C2422" s="19">
        <v>0.18415118743701309</v>
      </c>
      <c r="D2422" s="22">
        <v>0.3513862623175068</v>
      </c>
      <c r="F2422" s="50">
        <v>2404</v>
      </c>
      <c r="G2422" s="42">
        <v>0.92075593718506543</v>
      </c>
      <c r="H2422" s="42">
        <v>1.012831530903572</v>
      </c>
      <c r="I2422" s="51">
        <v>1.1049071246220785</v>
      </c>
    </row>
    <row r="2423" spans="2:9" x14ac:dyDescent="0.2">
      <c r="B2423" s="10">
        <v>2405</v>
      </c>
      <c r="C2423" s="19">
        <v>0.29261175592095667</v>
      </c>
      <c r="D2423" s="22">
        <v>0.92154876261437835</v>
      </c>
      <c r="F2423" s="50">
        <v>2405</v>
      </c>
      <c r="G2423" s="42">
        <v>1.4630587796047834</v>
      </c>
      <c r="H2423" s="42">
        <v>1.6093646575652616</v>
      </c>
      <c r="I2423" s="51">
        <v>1.75567053552574</v>
      </c>
    </row>
    <row r="2424" spans="2:9" x14ac:dyDescent="0.2">
      <c r="B2424" s="10">
        <v>2406</v>
      </c>
      <c r="C2424" s="19">
        <v>0.66345688649764079</v>
      </c>
      <c r="D2424" s="22">
        <v>0.68237806696286218</v>
      </c>
      <c r="F2424" s="50">
        <v>2406</v>
      </c>
      <c r="G2424" s="42">
        <v>3.1608222619109756</v>
      </c>
      <c r="H2424" s="42">
        <v>3.6490128757370242</v>
      </c>
      <c r="I2424" s="51">
        <v>3.9807413189858449</v>
      </c>
    </row>
    <row r="2425" spans="2:9" x14ac:dyDescent="0.2">
      <c r="B2425" s="10">
        <v>2407</v>
      </c>
      <c r="C2425" s="19">
        <v>2.1510382619983393E-2</v>
      </c>
      <c r="D2425" s="22">
        <v>0.82488412666495237</v>
      </c>
      <c r="F2425" s="50">
        <v>2407</v>
      </c>
      <c r="G2425" s="42">
        <v>0.10755191309991696</v>
      </c>
      <c r="H2425" s="42">
        <v>0.11830710440990866</v>
      </c>
      <c r="I2425" s="51">
        <v>0.12906229571990036</v>
      </c>
    </row>
    <row r="2426" spans="2:9" x14ac:dyDescent="0.2">
      <c r="B2426" s="10">
        <v>2408</v>
      </c>
      <c r="C2426" s="19">
        <v>0.39515485883910617</v>
      </c>
      <c r="D2426" s="22">
        <v>0.96933132318591331</v>
      </c>
      <c r="F2426" s="50">
        <v>2408</v>
      </c>
      <c r="G2426" s="42">
        <v>1.975774294195531</v>
      </c>
      <c r="H2426" s="42">
        <v>2.1733517236150841</v>
      </c>
      <c r="I2426" s="51">
        <v>2.3709291530346368</v>
      </c>
    </row>
    <row r="2427" spans="2:9" x14ac:dyDescent="0.2">
      <c r="B2427" s="10">
        <v>2409</v>
      </c>
      <c r="C2427" s="19">
        <v>0.42849915127038052</v>
      </c>
      <c r="D2427" s="22">
        <v>0.42892691649030812</v>
      </c>
      <c r="F2427" s="50">
        <v>2409</v>
      </c>
      <c r="G2427" s="42">
        <v>1.8106310547670776</v>
      </c>
      <c r="H2427" s="42">
        <v>2.356745331987093</v>
      </c>
      <c r="I2427" s="51">
        <v>2.5709949076222829</v>
      </c>
    </row>
    <row r="2428" spans="2:9" x14ac:dyDescent="0.2">
      <c r="B2428" s="10">
        <v>2410</v>
      </c>
      <c r="C2428" s="19">
        <v>0.12920870876704038</v>
      </c>
      <c r="D2428" s="22">
        <v>0.48397203603949712</v>
      </c>
      <c r="F2428" s="50">
        <v>2410</v>
      </c>
      <c r="G2428" s="42">
        <v>0.64604354383520191</v>
      </c>
      <c r="H2428" s="42">
        <v>0.7106478982187221</v>
      </c>
      <c r="I2428" s="51">
        <v>0.77525225260224229</v>
      </c>
    </row>
    <row r="2429" spans="2:9" x14ac:dyDescent="0.2">
      <c r="B2429" s="10">
        <v>2411</v>
      </c>
      <c r="C2429" s="19">
        <v>0.15962290190932671</v>
      </c>
      <c r="D2429" s="22">
        <v>0.93731634400341257</v>
      </c>
      <c r="F2429" s="50">
        <v>2411</v>
      </c>
      <c r="G2429" s="42">
        <v>0.79811450954663354</v>
      </c>
      <c r="H2429" s="42">
        <v>0.8779259605012969</v>
      </c>
      <c r="I2429" s="51">
        <v>0.95773741145596025</v>
      </c>
    </row>
    <row r="2430" spans="2:9" x14ac:dyDescent="0.2">
      <c r="B2430" s="10">
        <v>2412</v>
      </c>
      <c r="C2430" s="19">
        <v>0.69370866751604621</v>
      </c>
      <c r="D2430" s="22">
        <v>0.73852062099441718</v>
      </c>
      <c r="F2430" s="50">
        <v>2412</v>
      </c>
      <c r="G2430" s="42">
        <v>3.4685433375802308</v>
      </c>
      <c r="H2430" s="42">
        <v>3.8153976713382542</v>
      </c>
      <c r="I2430" s="51">
        <v>4.1622520050962777</v>
      </c>
    </row>
    <row r="2431" spans="2:9" x14ac:dyDescent="0.2">
      <c r="B2431" s="10">
        <v>2413</v>
      </c>
      <c r="C2431" s="19">
        <v>0.96307953104523092</v>
      </c>
      <c r="D2431" s="22">
        <v>0.94455323632719113</v>
      </c>
      <c r="F2431" s="50">
        <v>2413</v>
      </c>
      <c r="G2431" s="42">
        <v>4.669192000524605</v>
      </c>
      <c r="H2431" s="42">
        <v>5.2546505785772091</v>
      </c>
      <c r="I2431" s="51">
        <v>5.7784771862713855</v>
      </c>
    </row>
    <row r="2432" spans="2:9" x14ac:dyDescent="0.2">
      <c r="B2432" s="10">
        <v>2414</v>
      </c>
      <c r="C2432" s="19">
        <v>0.76444854268549101</v>
      </c>
      <c r="D2432" s="22">
        <v>0.94463555688686152</v>
      </c>
      <c r="F2432" s="50">
        <v>2414</v>
      </c>
      <c r="G2432" s="42">
        <v>3.822242713427455</v>
      </c>
      <c r="H2432" s="42">
        <v>4.2044669847702005</v>
      </c>
      <c r="I2432" s="51">
        <v>4.586691256112946</v>
      </c>
    </row>
    <row r="2433" spans="2:9" x14ac:dyDescent="0.2">
      <c r="B2433" s="10">
        <v>2415</v>
      </c>
      <c r="C2433" s="19">
        <v>0.2333107022491826</v>
      </c>
      <c r="D2433" s="22">
        <v>0.45117413328748734</v>
      </c>
      <c r="F2433" s="50">
        <v>2415</v>
      </c>
      <c r="G2433" s="42">
        <v>1.1665535112459131</v>
      </c>
      <c r="H2433" s="42">
        <v>1.2832088623705042</v>
      </c>
      <c r="I2433" s="51">
        <v>1.3998642134950956</v>
      </c>
    </row>
    <row r="2434" spans="2:9" x14ac:dyDescent="0.2">
      <c r="B2434" s="10">
        <v>2416</v>
      </c>
      <c r="C2434" s="19">
        <v>0.44989951026032349</v>
      </c>
      <c r="D2434" s="22">
        <v>0.27475994312500229</v>
      </c>
      <c r="F2434" s="50">
        <v>2416</v>
      </c>
      <c r="G2434" s="42">
        <v>1.0609968773117171</v>
      </c>
      <c r="H2434" s="42">
        <v>1.9567053107419841</v>
      </c>
      <c r="I2434" s="51">
        <v>2.6993970615619407</v>
      </c>
    </row>
    <row r="2435" spans="2:9" x14ac:dyDescent="0.2">
      <c r="B2435" s="10">
        <v>2417</v>
      </c>
      <c r="C2435" s="19">
        <v>0.56901553760740198</v>
      </c>
      <c r="D2435" s="22">
        <v>0.9376206849459624</v>
      </c>
      <c r="F2435" s="50">
        <v>2417</v>
      </c>
      <c r="G2435" s="42">
        <v>2.8450776880370099</v>
      </c>
      <c r="H2435" s="42">
        <v>3.1295854568407107</v>
      </c>
      <c r="I2435" s="51">
        <v>3.4140932256444119</v>
      </c>
    </row>
    <row r="2436" spans="2:9" x14ac:dyDescent="0.2">
      <c r="B2436" s="10">
        <v>2418</v>
      </c>
      <c r="C2436" s="19">
        <v>0.19290234948405094</v>
      </c>
      <c r="D2436" s="22">
        <v>0.50262421313163563</v>
      </c>
      <c r="F2436" s="50">
        <v>2418</v>
      </c>
      <c r="G2436" s="42">
        <v>0.96451174742025469</v>
      </c>
      <c r="H2436" s="42">
        <v>1.0609629221622803</v>
      </c>
      <c r="I2436" s="51">
        <v>1.1574140969043056</v>
      </c>
    </row>
    <row r="2437" spans="2:9" x14ac:dyDescent="0.2">
      <c r="B2437" s="10">
        <v>2419</v>
      </c>
      <c r="C2437" s="19">
        <v>0.10993224457021955</v>
      </c>
      <c r="D2437" s="22">
        <v>0.61107375085471138</v>
      </c>
      <c r="F2437" s="50">
        <v>2419</v>
      </c>
      <c r="G2437" s="42">
        <v>0.54966122285109775</v>
      </c>
      <c r="H2437" s="42">
        <v>0.60462734513620753</v>
      </c>
      <c r="I2437" s="51">
        <v>0.6595934674213173</v>
      </c>
    </row>
    <row r="2438" spans="2:9" x14ac:dyDescent="0.2">
      <c r="B2438" s="10">
        <v>2420</v>
      </c>
      <c r="C2438" s="19">
        <v>0.46861897808695807</v>
      </c>
      <c r="D2438" s="22">
        <v>0.80971677646085127</v>
      </c>
      <c r="F2438" s="50">
        <v>2420</v>
      </c>
      <c r="G2438" s="42">
        <v>2.3430948904347906</v>
      </c>
      <c r="H2438" s="42">
        <v>2.5774043794782693</v>
      </c>
      <c r="I2438" s="51">
        <v>2.8117138685217484</v>
      </c>
    </row>
    <row r="2439" spans="2:9" x14ac:dyDescent="0.2">
      <c r="B2439" s="10">
        <v>2421</v>
      </c>
      <c r="C2439" s="19">
        <v>0.88206687170595399</v>
      </c>
      <c r="D2439" s="22">
        <v>0.66015004139586542</v>
      </c>
      <c r="F2439" s="50">
        <v>2421</v>
      </c>
      <c r="G2439" s="42">
        <v>3.0376741829812017</v>
      </c>
      <c r="H2439" s="42">
        <v>3.9452707564574387</v>
      </c>
      <c r="I2439" s="51">
        <v>4.8749770758692961</v>
      </c>
    </row>
    <row r="2440" spans="2:9" x14ac:dyDescent="0.2">
      <c r="B2440" s="10">
        <v>2422</v>
      </c>
      <c r="C2440" s="19">
        <v>0.6222922636348327</v>
      </c>
      <c r="D2440" s="22">
        <v>0.69749327008896689</v>
      </c>
      <c r="F2440" s="50">
        <v>2422</v>
      </c>
      <c r="G2440" s="42">
        <v>3.1114613181741637</v>
      </c>
      <c r="H2440" s="42">
        <v>3.4226074499915797</v>
      </c>
      <c r="I2440" s="51">
        <v>3.7337535818089962</v>
      </c>
    </row>
    <row r="2441" spans="2:9" x14ac:dyDescent="0.2">
      <c r="B2441" s="10">
        <v>2423</v>
      </c>
      <c r="C2441" s="19">
        <v>0.23732441182517161</v>
      </c>
      <c r="D2441" s="22">
        <v>0.98721444443556405</v>
      </c>
      <c r="F2441" s="50">
        <v>2423</v>
      </c>
      <c r="G2441" s="42">
        <v>1.1866220591258581</v>
      </c>
      <c r="H2441" s="42">
        <v>1.305284265038444</v>
      </c>
      <c r="I2441" s="51">
        <v>1.4239464709510297</v>
      </c>
    </row>
    <row r="2442" spans="2:9" x14ac:dyDescent="0.2">
      <c r="B2442" s="10">
        <v>2424</v>
      </c>
      <c r="C2442" s="19">
        <v>0.74153159652303346</v>
      </c>
      <c r="D2442" s="22">
        <v>0.964519290175188</v>
      </c>
      <c r="F2442" s="50">
        <v>2424</v>
      </c>
      <c r="G2442" s="42">
        <v>3.7076579826151672</v>
      </c>
      <c r="H2442" s="42">
        <v>4.0784237808766841</v>
      </c>
      <c r="I2442" s="51">
        <v>4.449189579138201</v>
      </c>
    </row>
    <row r="2443" spans="2:9" x14ac:dyDescent="0.2">
      <c r="B2443" s="10">
        <v>2425</v>
      </c>
      <c r="C2443" s="19">
        <v>0.83227907348775654</v>
      </c>
      <c r="D2443" s="22">
        <v>0.57140421913690709</v>
      </c>
      <c r="F2443" s="50">
        <v>2425</v>
      </c>
      <c r="G2443" s="42">
        <v>2.5544778173819687</v>
      </c>
      <c r="H2443" s="42">
        <v>3.5149361776440573</v>
      </c>
      <c r="I2443" s="51">
        <v>4.5354770299196376</v>
      </c>
    </row>
    <row r="2444" spans="2:9" x14ac:dyDescent="0.2">
      <c r="B2444" s="10">
        <v>2426</v>
      </c>
      <c r="C2444" s="19">
        <v>6.9137636053695495E-2</v>
      </c>
      <c r="D2444" s="22">
        <v>0.28136882339612246</v>
      </c>
      <c r="F2444" s="50">
        <v>2426</v>
      </c>
      <c r="G2444" s="42">
        <v>0.34568818026847747</v>
      </c>
      <c r="H2444" s="42">
        <v>0.38025699829532522</v>
      </c>
      <c r="I2444" s="51">
        <v>0.41482581632217297</v>
      </c>
    </row>
    <row r="2445" spans="2:9" x14ac:dyDescent="0.2">
      <c r="B2445" s="10">
        <v>2427</v>
      </c>
      <c r="C2445" s="19">
        <v>0.18676625060078322</v>
      </c>
      <c r="D2445" s="22">
        <v>0.12341503628271755</v>
      </c>
      <c r="F2445" s="50">
        <v>2427</v>
      </c>
      <c r="G2445" s="42">
        <v>0.40608008807821572</v>
      </c>
      <c r="H2445" s="42">
        <v>1.0272143783043077</v>
      </c>
      <c r="I2445" s="51">
        <v>1.1205975036046993</v>
      </c>
    </row>
    <row r="2446" spans="2:9" x14ac:dyDescent="0.2">
      <c r="B2446" s="10">
        <v>2428</v>
      </c>
      <c r="C2446" s="19">
        <v>0.52621170798202688</v>
      </c>
      <c r="D2446" s="22">
        <v>0.54571992373274414</v>
      </c>
      <c r="F2446" s="50">
        <v>2428</v>
      </c>
      <c r="G2446" s="42">
        <v>2.4173179450209563</v>
      </c>
      <c r="H2446" s="42">
        <v>2.8941643939011477</v>
      </c>
      <c r="I2446" s="51">
        <v>3.1572702478921615</v>
      </c>
    </row>
    <row r="2447" spans="2:9" x14ac:dyDescent="0.2">
      <c r="B2447" s="10">
        <v>2429</v>
      </c>
      <c r="C2447" s="19">
        <v>0.84014205893177918</v>
      </c>
      <c r="D2447" s="22">
        <v>0.60028934178988091</v>
      </c>
      <c r="F2447" s="50">
        <v>2429</v>
      </c>
      <c r="G2447" s="42">
        <v>2.7102088761957583</v>
      </c>
      <c r="H2447" s="42">
        <v>3.6563789117388188</v>
      </c>
      <c r="I2447" s="51">
        <v>4.6487004963146106</v>
      </c>
    </row>
    <row r="2448" spans="2:9" x14ac:dyDescent="0.2">
      <c r="B2448" s="10">
        <v>2430</v>
      </c>
      <c r="C2448" s="19">
        <v>0.53108217225664256</v>
      </c>
      <c r="D2448" s="22">
        <v>0.3732603130650386</v>
      </c>
      <c r="F2448" s="50">
        <v>2430</v>
      </c>
      <c r="G2448" s="42">
        <v>1.5324424842257596</v>
      </c>
      <c r="H2448" s="42">
        <v>2.5001849827626885</v>
      </c>
      <c r="I2448" s="51">
        <v>3.1864930335398554</v>
      </c>
    </row>
    <row r="2449" spans="2:9" x14ac:dyDescent="0.2">
      <c r="B2449" s="10">
        <v>2431</v>
      </c>
      <c r="C2449" s="19">
        <v>0.94809639554536373</v>
      </c>
      <c r="D2449" s="22">
        <v>0.8475479682034831</v>
      </c>
      <c r="F2449" s="50">
        <v>2431</v>
      </c>
      <c r="G2449" s="42">
        <v>4.0998422707405888</v>
      </c>
      <c r="H2449" s="42">
        <v>4.8183031325721117</v>
      </c>
      <c r="I2449" s="51">
        <v>5.5237421061564227</v>
      </c>
    </row>
    <row r="2450" spans="2:9" x14ac:dyDescent="0.2">
      <c r="B2450" s="10">
        <v>2432</v>
      </c>
      <c r="C2450" s="19">
        <v>0.64216198159472404</v>
      </c>
      <c r="D2450" s="22">
        <v>0.53411476963821081</v>
      </c>
      <c r="F2450" s="50">
        <v>2432</v>
      </c>
      <c r="G2450" s="42">
        <v>2.3557625276547016</v>
      </c>
      <c r="H2450" s="42">
        <v>3.3302003297915119</v>
      </c>
      <c r="I2450" s="51">
        <v>3.8529718895683445</v>
      </c>
    </row>
    <row r="2451" spans="2:9" x14ac:dyDescent="0.2">
      <c r="B2451" s="10">
        <v>2433</v>
      </c>
      <c r="C2451" s="19">
        <v>1.1408031233664961E-2</v>
      </c>
      <c r="D2451" s="22">
        <v>0.73874177524896611</v>
      </c>
      <c r="F2451" s="50">
        <v>2433</v>
      </c>
      <c r="G2451" s="42">
        <v>5.7040156168324807E-2</v>
      </c>
      <c r="H2451" s="42">
        <v>6.2744171785157288E-2</v>
      </c>
      <c r="I2451" s="51">
        <v>6.8448187401989768E-2</v>
      </c>
    </row>
    <row r="2452" spans="2:9" x14ac:dyDescent="0.2">
      <c r="B2452" s="10">
        <v>2434</v>
      </c>
      <c r="C2452" s="19">
        <v>0.31523525137384478</v>
      </c>
      <c r="D2452" s="22">
        <v>0.18548706733880949</v>
      </c>
      <c r="F2452" s="50">
        <v>2434</v>
      </c>
      <c r="G2452" s="42">
        <v>0.66213472727923495</v>
      </c>
      <c r="H2452" s="42">
        <v>1.4289386965270465</v>
      </c>
      <c r="I2452" s="51">
        <v>1.8914115082430687</v>
      </c>
    </row>
    <row r="2453" spans="2:9" x14ac:dyDescent="0.2">
      <c r="B2453" s="10">
        <v>2435</v>
      </c>
      <c r="C2453" s="19">
        <v>0.71301240084013329</v>
      </c>
      <c r="D2453" s="22">
        <v>0.29039652809107275</v>
      </c>
      <c r="F2453" s="50">
        <v>2435</v>
      </c>
      <c r="G2453" s="42">
        <v>1.1338607137485608</v>
      </c>
      <c r="H2453" s="42">
        <v>2.045294381295911</v>
      </c>
      <c r="I2453" s="51">
        <v>3.2333071322221492</v>
      </c>
    </row>
    <row r="2454" spans="2:9" x14ac:dyDescent="0.2">
      <c r="B2454" s="10">
        <v>2436</v>
      </c>
      <c r="C2454" s="19">
        <v>0.44268044724341316</v>
      </c>
      <c r="D2454" s="22">
        <v>0.49075295856624934</v>
      </c>
      <c r="F2454" s="50">
        <v>2436</v>
      </c>
      <c r="G2454" s="42">
        <v>2.1281660763185002</v>
      </c>
      <c r="H2454" s="42">
        <v>2.4347424598387724</v>
      </c>
      <c r="I2454" s="51">
        <v>2.6560826834604789</v>
      </c>
    </row>
    <row r="2455" spans="2:9" x14ac:dyDescent="0.2">
      <c r="B2455" s="10">
        <v>2437</v>
      </c>
      <c r="C2455" s="19">
        <v>3.6966245189057112E-2</v>
      </c>
      <c r="D2455" s="22">
        <v>3.3888942242856102E-2</v>
      </c>
      <c r="F2455" s="50">
        <v>2437</v>
      </c>
      <c r="G2455" s="42">
        <v>8.6107230429088688E-2</v>
      </c>
      <c r="H2455" s="42">
        <v>0.20331434853981412</v>
      </c>
      <c r="I2455" s="51">
        <v>0.22179747113434267</v>
      </c>
    </row>
    <row r="2456" spans="2:9" x14ac:dyDescent="0.2">
      <c r="B2456" s="10">
        <v>2438</v>
      </c>
      <c r="C2456" s="19">
        <v>0.76650478802855548</v>
      </c>
      <c r="D2456" s="22">
        <v>0.29103515993421536</v>
      </c>
      <c r="F2456" s="50">
        <v>2438</v>
      </c>
      <c r="G2456" s="42">
        <v>1.1368536367643296</v>
      </c>
      <c r="H2456" s="42">
        <v>2.0488919535611751</v>
      </c>
      <c r="I2456" s="51">
        <v>3.2368604785550694</v>
      </c>
    </row>
    <row r="2457" spans="2:9" x14ac:dyDescent="0.2">
      <c r="B2457" s="10">
        <v>2439</v>
      </c>
      <c r="C2457" s="19">
        <v>0.41460202863655715</v>
      </c>
      <c r="D2457" s="22">
        <v>7.88979066798563E-2</v>
      </c>
      <c r="F2457" s="50">
        <v>2439</v>
      </c>
      <c r="G2457" s="42">
        <v>0.23738243539846191</v>
      </c>
      <c r="H2457" s="42">
        <v>0.72113250868960566</v>
      </c>
      <c r="I2457" s="51">
        <v>1.6853262712231205</v>
      </c>
    </row>
    <row r="2458" spans="2:9" x14ac:dyDescent="0.2">
      <c r="B2458" s="10">
        <v>2440</v>
      </c>
      <c r="C2458" s="19">
        <v>0.93522425534036357</v>
      </c>
      <c r="D2458" s="22">
        <v>2.2159340298717467E-3</v>
      </c>
      <c r="F2458" s="50">
        <v>2440</v>
      </c>
      <c r="G2458" s="42">
        <v>3.2631587072408808E-3</v>
      </c>
      <c r="H2458" s="42">
        <v>4.1381683146703943E-2</v>
      </c>
      <c r="I2458" s="51">
        <v>0.28244225086800112</v>
      </c>
    </row>
    <row r="2459" spans="2:9" x14ac:dyDescent="0.2">
      <c r="B2459" s="10">
        <v>2441</v>
      </c>
      <c r="C2459" s="19">
        <v>0.91594041501988177</v>
      </c>
      <c r="D2459" s="22">
        <v>0.21318293180857439</v>
      </c>
      <c r="F2459" s="50">
        <v>2441</v>
      </c>
      <c r="G2459" s="42">
        <v>0.78247941465831605</v>
      </c>
      <c r="H2459" s="42">
        <v>1.5972196111312071</v>
      </c>
      <c r="I2459" s="51">
        <v>2.7703042333124133</v>
      </c>
    </row>
    <row r="2460" spans="2:9" x14ac:dyDescent="0.2">
      <c r="B2460" s="10">
        <v>2442</v>
      </c>
      <c r="C2460" s="19">
        <v>0.61711284454208271</v>
      </c>
      <c r="D2460" s="22">
        <v>0.38056591465250855</v>
      </c>
      <c r="F2460" s="50">
        <v>2442</v>
      </c>
      <c r="G2460" s="42">
        <v>1.5685048651433884</v>
      </c>
      <c r="H2460" s="42">
        <v>2.5392566589244603</v>
      </c>
      <c r="I2460" s="51">
        <v>3.7014014815324083</v>
      </c>
    </row>
    <row r="2461" spans="2:9" x14ac:dyDescent="0.2">
      <c r="B2461" s="10">
        <v>2443</v>
      </c>
      <c r="C2461" s="19">
        <v>0.48182657619565217</v>
      </c>
      <c r="D2461" s="22">
        <v>0.68161049077699476</v>
      </c>
      <c r="F2461" s="50">
        <v>2443</v>
      </c>
      <c r="G2461" s="42">
        <v>2.4091328809782606</v>
      </c>
      <c r="H2461" s="42">
        <v>2.650046169076087</v>
      </c>
      <c r="I2461" s="51">
        <v>2.890959457173913</v>
      </c>
    </row>
    <row r="2462" spans="2:9" x14ac:dyDescent="0.2">
      <c r="B2462" s="10">
        <v>2444</v>
      </c>
      <c r="C2462" s="19">
        <v>0.50160278635584865</v>
      </c>
      <c r="D2462" s="22">
        <v>0.46667840246844849</v>
      </c>
      <c r="F2462" s="50">
        <v>2444</v>
      </c>
      <c r="G2462" s="42">
        <v>2.0035087678968093</v>
      </c>
      <c r="H2462" s="42">
        <v>2.7588153249571676</v>
      </c>
      <c r="I2462" s="51">
        <v>3.0096167181350921</v>
      </c>
    </row>
    <row r="2463" spans="2:9" x14ac:dyDescent="0.2">
      <c r="B2463" s="10">
        <v>2445</v>
      </c>
      <c r="C2463" s="19">
        <v>0.95404834099398461</v>
      </c>
      <c r="D2463" s="22">
        <v>0.91420430257367336</v>
      </c>
      <c r="F2463" s="50">
        <v>2445</v>
      </c>
      <c r="G2463" s="42">
        <v>4.4897475012757875</v>
      </c>
      <c r="H2463" s="42">
        <v>5.1191434332743686</v>
      </c>
      <c r="I2463" s="51">
        <v>5.7242900459639081</v>
      </c>
    </row>
    <row r="2464" spans="2:9" x14ac:dyDescent="0.2">
      <c r="B2464" s="10">
        <v>2446</v>
      </c>
      <c r="C2464" s="19">
        <v>0.55169803111971483</v>
      </c>
      <c r="D2464" s="22">
        <v>0.45085466510316874</v>
      </c>
      <c r="F2464" s="50">
        <v>2446</v>
      </c>
      <c r="G2464" s="42">
        <v>1.9222677759302162</v>
      </c>
      <c r="H2464" s="42">
        <v>2.9079835383706802</v>
      </c>
      <c r="I2464" s="51">
        <v>3.310188186718289</v>
      </c>
    </row>
    <row r="2465" spans="2:9" x14ac:dyDescent="0.2">
      <c r="B2465" s="10">
        <v>2447</v>
      </c>
      <c r="C2465" s="19">
        <v>0.86238262370760999</v>
      </c>
      <c r="D2465" s="22">
        <v>0.78535300810061659</v>
      </c>
      <c r="F2465" s="50">
        <v>2447</v>
      </c>
      <c r="G2465" s="42">
        <v>3.7415185106544442</v>
      </c>
      <c r="H2465" s="42">
        <v>4.5333016536866211</v>
      </c>
      <c r="I2465" s="51">
        <v>5.1742957422456595</v>
      </c>
    </row>
    <row r="2466" spans="2:9" x14ac:dyDescent="0.2">
      <c r="B2466" s="10">
        <v>2448</v>
      </c>
      <c r="C2466" s="19">
        <v>0.10050899677935488</v>
      </c>
      <c r="D2466" s="22">
        <v>0.67520320735429795</v>
      </c>
      <c r="F2466" s="50">
        <v>2448</v>
      </c>
      <c r="G2466" s="42">
        <v>0.50254498389677438</v>
      </c>
      <c r="H2466" s="42">
        <v>0.55279948228645182</v>
      </c>
      <c r="I2466" s="51">
        <v>0.60305398067612925</v>
      </c>
    </row>
    <row r="2467" spans="2:9" x14ac:dyDescent="0.2">
      <c r="B2467" s="10">
        <v>2449</v>
      </c>
      <c r="C2467" s="19">
        <v>0.38788480496905886</v>
      </c>
      <c r="D2467" s="22">
        <v>0.97942741012718793</v>
      </c>
      <c r="F2467" s="50">
        <v>2449</v>
      </c>
      <c r="G2467" s="42">
        <v>1.9394240248452943</v>
      </c>
      <c r="H2467" s="42">
        <v>2.1333664273298236</v>
      </c>
      <c r="I2467" s="51">
        <v>2.3273088298143532</v>
      </c>
    </row>
    <row r="2468" spans="2:9" x14ac:dyDescent="0.2">
      <c r="B2468" s="10">
        <v>2450</v>
      </c>
      <c r="C2468" s="19">
        <v>0.17194695785154657</v>
      </c>
      <c r="D2468" s="22">
        <v>0.720900130522933</v>
      </c>
      <c r="F2468" s="50">
        <v>2450</v>
      </c>
      <c r="G2468" s="42">
        <v>0.85973478925773283</v>
      </c>
      <c r="H2468" s="42">
        <v>0.94570826818350606</v>
      </c>
      <c r="I2468" s="51">
        <v>1.0316817471092794</v>
      </c>
    </row>
    <row r="2469" spans="2:9" x14ac:dyDescent="0.2">
      <c r="B2469" s="10">
        <v>2451</v>
      </c>
      <c r="C2469" s="19">
        <v>0.15625380770015318</v>
      </c>
      <c r="D2469" s="22">
        <v>0.53218737115897519</v>
      </c>
      <c r="F2469" s="50">
        <v>2451</v>
      </c>
      <c r="G2469" s="42">
        <v>0.7812690385007659</v>
      </c>
      <c r="H2469" s="42">
        <v>0.85939594235084249</v>
      </c>
      <c r="I2469" s="51">
        <v>0.93752284620091908</v>
      </c>
    </row>
    <row r="2470" spans="2:9" x14ac:dyDescent="0.2">
      <c r="B2470" s="10">
        <v>2452</v>
      </c>
      <c r="C2470" s="19">
        <v>0.61359698383072159</v>
      </c>
      <c r="D2470" s="22">
        <v>0.91360384842588094</v>
      </c>
      <c r="F2470" s="50">
        <v>2452</v>
      </c>
      <c r="G2470" s="42">
        <v>3.0679849191536079</v>
      </c>
      <c r="H2470" s="42">
        <v>3.374783411068969</v>
      </c>
      <c r="I2470" s="51">
        <v>3.6815819029843295</v>
      </c>
    </row>
    <row r="2471" spans="2:9" x14ac:dyDescent="0.2">
      <c r="B2471" s="10">
        <v>2453</v>
      </c>
      <c r="C2471" s="19">
        <v>0.13468449962896867</v>
      </c>
      <c r="D2471" s="22">
        <v>0.60400174754417468</v>
      </c>
      <c r="F2471" s="50">
        <v>2453</v>
      </c>
      <c r="G2471" s="42">
        <v>0.67342249814484334</v>
      </c>
      <c r="H2471" s="42">
        <v>0.74076474795932767</v>
      </c>
      <c r="I2471" s="51">
        <v>0.80810699777381201</v>
      </c>
    </row>
    <row r="2472" spans="2:9" x14ac:dyDescent="0.2">
      <c r="B2472" s="10">
        <v>2454</v>
      </c>
      <c r="C2472" s="19">
        <v>4.3494832009875029E-2</v>
      </c>
      <c r="D2472" s="22">
        <v>5.1250000466108836E-2</v>
      </c>
      <c r="F2472" s="50">
        <v>2454</v>
      </c>
      <c r="G2472" s="42">
        <v>0.1414499026012534</v>
      </c>
      <c r="H2472" s="42">
        <v>0.23922157605431266</v>
      </c>
      <c r="I2472" s="51">
        <v>0.26096899205925017</v>
      </c>
    </row>
    <row r="2473" spans="2:9" x14ac:dyDescent="0.2">
      <c r="B2473" s="10">
        <v>2455</v>
      </c>
      <c r="C2473" s="19">
        <v>0.41553491082334615</v>
      </c>
      <c r="D2473" s="22">
        <v>0.54926898558207438</v>
      </c>
      <c r="F2473" s="50">
        <v>2455</v>
      </c>
      <c r="G2473" s="42">
        <v>2.0776745541167307</v>
      </c>
      <c r="H2473" s="42">
        <v>2.2854420095284036</v>
      </c>
      <c r="I2473" s="51">
        <v>2.4932094649400769</v>
      </c>
    </row>
    <row r="2474" spans="2:9" x14ac:dyDescent="0.2">
      <c r="B2474" s="10">
        <v>2456</v>
      </c>
      <c r="C2474" s="19">
        <v>0.69051474927788403</v>
      </c>
      <c r="D2474" s="22">
        <v>0.26907677970047927</v>
      </c>
      <c r="F2474" s="50">
        <v>2456</v>
      </c>
      <c r="G2474" s="42">
        <v>1.0347167274599749</v>
      </c>
      <c r="H2474" s="42">
        <v>1.9242596209613083</v>
      </c>
      <c r="I2474" s="51">
        <v>3.1123566744859517</v>
      </c>
    </row>
    <row r="2475" spans="2:9" x14ac:dyDescent="0.2">
      <c r="B2475" s="10">
        <v>2457</v>
      </c>
      <c r="C2475" s="19">
        <v>0.3144911382289185</v>
      </c>
      <c r="D2475" s="22">
        <v>0.87804421488732576</v>
      </c>
      <c r="F2475" s="50">
        <v>2457</v>
      </c>
      <c r="G2475" s="42">
        <v>1.5724556911445924</v>
      </c>
      <c r="H2475" s="42">
        <v>1.7297012602590518</v>
      </c>
      <c r="I2475" s="51">
        <v>1.886946829373511</v>
      </c>
    </row>
    <row r="2476" spans="2:9" x14ac:dyDescent="0.2">
      <c r="B2476" s="10">
        <v>2458</v>
      </c>
      <c r="C2476" s="19">
        <v>0.39175384176340577</v>
      </c>
      <c r="D2476" s="22">
        <v>0.76295981902212173</v>
      </c>
      <c r="F2476" s="50">
        <v>2458</v>
      </c>
      <c r="G2476" s="42">
        <v>1.9587692088170288</v>
      </c>
      <c r="H2476" s="42">
        <v>2.1546461296987318</v>
      </c>
      <c r="I2476" s="51">
        <v>2.3505230505804349</v>
      </c>
    </row>
    <row r="2477" spans="2:9" x14ac:dyDescent="0.2">
      <c r="B2477" s="10">
        <v>2459</v>
      </c>
      <c r="C2477" s="19">
        <v>0.22633649393564892</v>
      </c>
      <c r="D2477" s="22">
        <v>3.5334446827429367E-2</v>
      </c>
      <c r="F2477" s="50">
        <v>2459</v>
      </c>
      <c r="G2477" s="42">
        <v>9.0533218567807106E-2</v>
      </c>
      <c r="H2477" s="42">
        <v>0.37924627766101493</v>
      </c>
      <c r="I2477" s="51">
        <v>1.1278475454543744</v>
      </c>
    </row>
    <row r="2478" spans="2:9" x14ac:dyDescent="0.2">
      <c r="B2478" s="10">
        <v>2460</v>
      </c>
      <c r="C2478" s="19">
        <v>2.2015479027417739E-2</v>
      </c>
      <c r="D2478" s="22">
        <v>0.43278433259912774</v>
      </c>
      <c r="F2478" s="50">
        <v>2460</v>
      </c>
      <c r="G2478" s="42">
        <v>0.1100773951370887</v>
      </c>
      <c r="H2478" s="42">
        <v>0.12108513465079757</v>
      </c>
      <c r="I2478" s="51">
        <v>0.13209287416450644</v>
      </c>
    </row>
    <row r="2479" spans="2:9" x14ac:dyDescent="0.2">
      <c r="B2479" s="10">
        <v>2461</v>
      </c>
      <c r="C2479" s="19">
        <v>0.24951585733250492</v>
      </c>
      <c r="D2479" s="22">
        <v>0.65359221739468298</v>
      </c>
      <c r="F2479" s="50">
        <v>2461</v>
      </c>
      <c r="G2479" s="42">
        <v>1.2475792866625246</v>
      </c>
      <c r="H2479" s="42">
        <v>1.3723372153287769</v>
      </c>
      <c r="I2479" s="51">
        <v>1.4970951439950295</v>
      </c>
    </row>
    <row r="2480" spans="2:9" x14ac:dyDescent="0.2">
      <c r="B2480" s="10">
        <v>2462</v>
      </c>
      <c r="C2480" s="19">
        <v>0.33063927513483493</v>
      </c>
      <c r="D2480" s="22">
        <v>0.32461172858678988</v>
      </c>
      <c r="F2480" s="50">
        <v>2462</v>
      </c>
      <c r="G2480" s="42">
        <v>1.2960061222598469</v>
      </c>
      <c r="H2480" s="42">
        <v>1.8185160132415921</v>
      </c>
      <c r="I2480" s="51">
        <v>1.9838356508090096</v>
      </c>
    </row>
    <row r="2481" spans="2:9" x14ac:dyDescent="0.2">
      <c r="B2481" s="10">
        <v>2463</v>
      </c>
      <c r="C2481" s="19">
        <v>0.24195578984033417</v>
      </c>
      <c r="D2481" s="22">
        <v>0.13989348867866946</v>
      </c>
      <c r="F2481" s="50">
        <v>2463</v>
      </c>
      <c r="G2481" s="42">
        <v>0.47198370520752014</v>
      </c>
      <c r="H2481" s="42">
        <v>1.1402515995066462</v>
      </c>
      <c r="I2481" s="51">
        <v>1.451734739042005</v>
      </c>
    </row>
    <row r="2482" spans="2:9" x14ac:dyDescent="0.2">
      <c r="B2482" s="10">
        <v>2464</v>
      </c>
      <c r="C2482" s="19">
        <v>0.81579904288558092</v>
      </c>
      <c r="D2482" s="22">
        <v>0.97966343510908493</v>
      </c>
      <c r="F2482" s="50">
        <v>2464</v>
      </c>
      <c r="G2482" s="42">
        <v>4.0789952144279047</v>
      </c>
      <c r="H2482" s="42">
        <v>4.4868947358706954</v>
      </c>
      <c r="I2482" s="51">
        <v>4.8947942573134853</v>
      </c>
    </row>
    <row r="2483" spans="2:9" x14ac:dyDescent="0.2">
      <c r="B2483" s="10">
        <v>2465</v>
      </c>
      <c r="C2483" s="19">
        <v>0.2092323577466414</v>
      </c>
      <c r="D2483" s="22">
        <v>0.15663622355520346</v>
      </c>
      <c r="F2483" s="50">
        <v>2465</v>
      </c>
      <c r="G2483" s="42">
        <v>0.54055594619310077</v>
      </c>
      <c r="H2483" s="42">
        <v>1.1507779676065277</v>
      </c>
      <c r="I2483" s="51">
        <v>1.2553941464798484</v>
      </c>
    </row>
    <row r="2484" spans="2:9" x14ac:dyDescent="0.2">
      <c r="B2484" s="10">
        <v>2466</v>
      </c>
      <c r="C2484" s="19">
        <v>0.80167029564094539</v>
      </c>
      <c r="D2484" s="22">
        <v>0.56093397155376323</v>
      </c>
      <c r="F2484" s="50">
        <v>2466</v>
      </c>
      <c r="G2484" s="42">
        <v>2.4984122213671656</v>
      </c>
      <c r="H2484" s="42">
        <v>3.4633157163511314</v>
      </c>
      <c r="I2484" s="51">
        <v>4.4937315202329877</v>
      </c>
    </row>
    <row r="2485" spans="2:9" x14ac:dyDescent="0.2">
      <c r="B2485" s="10">
        <v>2467</v>
      </c>
      <c r="C2485" s="19">
        <v>0.35595953519376533</v>
      </c>
      <c r="D2485" s="22">
        <v>0.92891397827376321</v>
      </c>
      <c r="F2485" s="50">
        <v>2467</v>
      </c>
      <c r="G2485" s="42">
        <v>1.7797976759688265</v>
      </c>
      <c r="H2485" s="42">
        <v>1.9577774435657094</v>
      </c>
      <c r="I2485" s="51">
        <v>2.1357572111625922</v>
      </c>
    </row>
    <row r="2486" spans="2:9" x14ac:dyDescent="0.2">
      <c r="B2486" s="10">
        <v>2468</v>
      </c>
      <c r="C2486" s="19">
        <v>0.1656037818793531</v>
      </c>
      <c r="D2486" s="22">
        <v>0.86846323361354749</v>
      </c>
      <c r="F2486" s="50">
        <v>2468</v>
      </c>
      <c r="G2486" s="42">
        <v>0.82801890939676548</v>
      </c>
      <c r="H2486" s="42">
        <v>0.91082080033644197</v>
      </c>
      <c r="I2486" s="51">
        <v>0.99362269127611857</v>
      </c>
    </row>
    <row r="2487" spans="2:9" x14ac:dyDescent="0.2">
      <c r="B2487" s="10">
        <v>2469</v>
      </c>
      <c r="C2487" s="19">
        <v>8.9362082882219362E-2</v>
      </c>
      <c r="D2487" s="22">
        <v>0.68002315420568549</v>
      </c>
      <c r="F2487" s="50">
        <v>2469</v>
      </c>
      <c r="G2487" s="42">
        <v>0.44681041441109681</v>
      </c>
      <c r="H2487" s="42">
        <v>0.49149145585220649</v>
      </c>
      <c r="I2487" s="51">
        <v>0.53617249729331617</v>
      </c>
    </row>
    <row r="2488" spans="2:9" x14ac:dyDescent="0.2">
      <c r="B2488" s="10">
        <v>2470</v>
      </c>
      <c r="C2488" s="19">
        <v>0.33802801427031937</v>
      </c>
      <c r="D2488" s="22">
        <v>3.5276658911274517E-2</v>
      </c>
      <c r="F2488" s="50">
        <v>2470</v>
      </c>
      <c r="G2488" s="42">
        <v>9.035557197595584E-2</v>
      </c>
      <c r="H2488" s="42">
        <v>0.37875000412285414</v>
      </c>
      <c r="I2488" s="51">
        <v>1.1269248958142164</v>
      </c>
    </row>
    <row r="2489" spans="2:9" x14ac:dyDescent="0.2">
      <c r="B2489" s="10">
        <v>2471</v>
      </c>
      <c r="C2489" s="19">
        <v>0.31711610169306925</v>
      </c>
      <c r="D2489" s="22">
        <v>0.4370132864013293</v>
      </c>
      <c r="F2489" s="50">
        <v>2471</v>
      </c>
      <c r="G2489" s="42">
        <v>1.5855805084653463</v>
      </c>
      <c r="H2489" s="42">
        <v>1.7441385593118808</v>
      </c>
      <c r="I2489" s="51">
        <v>1.9026966101584155</v>
      </c>
    </row>
    <row r="2490" spans="2:9" x14ac:dyDescent="0.2">
      <c r="B2490" s="10">
        <v>2472</v>
      </c>
      <c r="C2490" s="19">
        <v>0.47575116260332972</v>
      </c>
      <c r="D2490" s="22">
        <v>0.92337956952046663</v>
      </c>
      <c r="F2490" s="50">
        <v>2472</v>
      </c>
      <c r="G2490" s="42">
        <v>2.3787558130166486</v>
      </c>
      <c r="H2490" s="42">
        <v>2.6166313943183135</v>
      </c>
      <c r="I2490" s="51">
        <v>2.8545069756199783</v>
      </c>
    </row>
    <row r="2491" spans="2:9" x14ac:dyDescent="0.2">
      <c r="B2491" s="10">
        <v>2473</v>
      </c>
      <c r="C2491" s="19">
        <v>0.6533925702712905</v>
      </c>
      <c r="D2491" s="22">
        <v>0.49412833472185202</v>
      </c>
      <c r="F2491" s="50">
        <v>2473</v>
      </c>
      <c r="G2491" s="42">
        <v>2.1457430487295408</v>
      </c>
      <c r="H2491" s="42">
        <v>3.1292084629088155</v>
      </c>
      <c r="I2491" s="51">
        <v>3.9203554216277432</v>
      </c>
    </row>
    <row r="2492" spans="2:9" x14ac:dyDescent="0.2">
      <c r="B2492" s="10">
        <v>2474</v>
      </c>
      <c r="C2492" s="19">
        <v>0.62950826391914061</v>
      </c>
      <c r="D2492" s="22">
        <v>0.41796519482847816</v>
      </c>
      <c r="F2492" s="50">
        <v>2474</v>
      </c>
      <c r="G2492" s="42">
        <v>1.755246623704686</v>
      </c>
      <c r="H2492" s="42">
        <v>2.7369999164450669</v>
      </c>
      <c r="I2492" s="51">
        <v>3.7770495835148434</v>
      </c>
    </row>
    <row r="2493" spans="2:9" x14ac:dyDescent="0.2">
      <c r="B2493" s="10">
        <v>2475</v>
      </c>
      <c r="C2493" s="19">
        <v>0.59295401252343494</v>
      </c>
      <c r="D2493" s="22">
        <v>0.97500893156883761</v>
      </c>
      <c r="F2493" s="50">
        <v>2475</v>
      </c>
      <c r="G2493" s="42">
        <v>2.9647700626171747</v>
      </c>
      <c r="H2493" s="42">
        <v>3.2612470688788919</v>
      </c>
      <c r="I2493" s="51">
        <v>3.5577240751406096</v>
      </c>
    </row>
    <row r="2494" spans="2:9" x14ac:dyDescent="0.2">
      <c r="B2494" s="10">
        <v>2476</v>
      </c>
      <c r="C2494" s="19">
        <v>5.4331782379271276E-2</v>
      </c>
      <c r="D2494" s="22">
        <v>0.36066232452969205</v>
      </c>
      <c r="F2494" s="50">
        <v>2476</v>
      </c>
      <c r="G2494" s="42">
        <v>0.27165891189635638</v>
      </c>
      <c r="H2494" s="42">
        <v>0.29882480308599202</v>
      </c>
      <c r="I2494" s="51">
        <v>0.32599069427562766</v>
      </c>
    </row>
    <row r="2495" spans="2:9" x14ac:dyDescent="0.2">
      <c r="B2495" s="10">
        <v>2477</v>
      </c>
      <c r="C2495" s="19">
        <v>0.91447385351002519</v>
      </c>
      <c r="D2495" s="22">
        <v>0.37742136811676519</v>
      </c>
      <c r="F2495" s="50">
        <v>2477</v>
      </c>
      <c r="G2495" s="42">
        <v>1.5529654216356392</v>
      </c>
      <c r="H2495" s="42">
        <v>2.5224576130164356</v>
      </c>
      <c r="I2495" s="51">
        <v>3.6860777599236219</v>
      </c>
    </row>
    <row r="2496" spans="2:9" x14ac:dyDescent="0.2">
      <c r="B2496" s="10">
        <v>2478</v>
      </c>
      <c r="C2496" s="19">
        <v>0.55735323247510904</v>
      </c>
      <c r="D2496" s="22">
        <v>0.48962780401580863</v>
      </c>
      <c r="F2496" s="50">
        <v>2478</v>
      </c>
      <c r="G2496" s="42">
        <v>2.1223122966342878</v>
      </c>
      <c r="H2496" s="42">
        <v>3.0654427786130998</v>
      </c>
      <c r="I2496" s="51">
        <v>3.3441193948506545</v>
      </c>
    </row>
    <row r="2497" spans="2:9" x14ac:dyDescent="0.2">
      <c r="B2497" s="10">
        <v>2479</v>
      </c>
      <c r="C2497" s="19">
        <v>0.53815208634254197</v>
      </c>
      <c r="D2497" s="22">
        <v>0.41729519278973182</v>
      </c>
      <c r="F2497" s="50">
        <v>2479</v>
      </c>
      <c r="G2497" s="42">
        <v>1.7518707534645919</v>
      </c>
      <c r="H2497" s="42">
        <v>2.7334894046713254</v>
      </c>
      <c r="I2497" s="51">
        <v>3.2289125180552518</v>
      </c>
    </row>
    <row r="2498" spans="2:9" x14ac:dyDescent="0.2">
      <c r="B2498" s="10">
        <v>2480</v>
      </c>
      <c r="C2498" s="19">
        <v>0.46011929100710169</v>
      </c>
      <c r="D2498" s="22">
        <v>0.8169313297494728</v>
      </c>
      <c r="F2498" s="50">
        <v>2480</v>
      </c>
      <c r="G2498" s="42">
        <v>2.3005964550355085</v>
      </c>
      <c r="H2498" s="42">
        <v>2.5306561005390593</v>
      </c>
      <c r="I2498" s="51">
        <v>2.7607157460426102</v>
      </c>
    </row>
    <row r="2499" spans="2:9" x14ac:dyDescent="0.2">
      <c r="B2499" s="10">
        <v>2481</v>
      </c>
      <c r="C2499" s="19">
        <v>0.98657789757137759</v>
      </c>
      <c r="D2499" s="22">
        <v>3.4369906211679901E-2</v>
      </c>
      <c r="F2499" s="50">
        <v>2481</v>
      </c>
      <c r="G2499" s="42">
        <v>8.7575781351353771E-2</v>
      </c>
      <c r="H2499" s="42">
        <v>0.3709414515773411</v>
      </c>
      <c r="I2499" s="51">
        <v>1.1123473484575204</v>
      </c>
    </row>
    <row r="2500" spans="2:9" x14ac:dyDescent="0.2">
      <c r="B2500" s="10">
        <v>2482</v>
      </c>
      <c r="C2500" s="19">
        <v>0.80375349742796753</v>
      </c>
      <c r="D2500" s="22">
        <v>0.84621289301882219</v>
      </c>
      <c r="F2500" s="50">
        <v>2482</v>
      </c>
      <c r="G2500" s="42">
        <v>4.0187674871398373</v>
      </c>
      <c r="H2500" s="42">
        <v>4.4206442358538212</v>
      </c>
      <c r="I2500" s="51">
        <v>4.822520984567805</v>
      </c>
    </row>
    <row r="2501" spans="2:9" x14ac:dyDescent="0.2">
      <c r="B2501" s="10">
        <v>2483</v>
      </c>
      <c r="C2501" s="19">
        <v>0.66665591668181601</v>
      </c>
      <c r="D2501" s="22">
        <v>6.2745317902605513E-2</v>
      </c>
      <c r="F2501" s="50">
        <v>2483</v>
      </c>
      <c r="G2501" s="42">
        <v>0.18032983825752361</v>
      </c>
      <c r="H2501" s="42">
        <v>0.60038211818063469</v>
      </c>
      <c r="I2501" s="51">
        <v>1.5029409318046398</v>
      </c>
    </row>
    <row r="2502" spans="2:9" x14ac:dyDescent="0.2">
      <c r="B2502" s="10">
        <v>2484</v>
      </c>
      <c r="C2502" s="19">
        <v>8.0274811148387304E-2</v>
      </c>
      <c r="D2502" s="22">
        <v>0.24068496601851108</v>
      </c>
      <c r="F2502" s="50">
        <v>2484</v>
      </c>
      <c r="G2502" s="42">
        <v>0.40137405574193652</v>
      </c>
      <c r="H2502" s="42">
        <v>0.44151146131613017</v>
      </c>
      <c r="I2502" s="51">
        <v>0.48164886689032382</v>
      </c>
    </row>
    <row r="2503" spans="2:9" x14ac:dyDescent="0.2">
      <c r="B2503" s="10">
        <v>2485</v>
      </c>
      <c r="C2503" s="19">
        <v>0.97354402380981397</v>
      </c>
      <c r="D2503" s="22">
        <v>0.7781264125595212</v>
      </c>
      <c r="F2503" s="50">
        <v>2485</v>
      </c>
      <c r="G2503" s="42">
        <v>3.7002425503205543</v>
      </c>
      <c r="H2503" s="42">
        <v>4.4998995083263305</v>
      </c>
      <c r="I2503" s="51">
        <v>5.292688433314658</v>
      </c>
    </row>
    <row r="2504" spans="2:9" x14ac:dyDescent="0.2">
      <c r="B2504" s="10">
        <v>2486</v>
      </c>
      <c r="C2504" s="19">
        <v>0.16985942277130828</v>
      </c>
      <c r="D2504" s="22">
        <v>0.20228910545171452</v>
      </c>
      <c r="F2504" s="50">
        <v>2486</v>
      </c>
      <c r="G2504" s="42">
        <v>0.73474560510196962</v>
      </c>
      <c r="H2504" s="42">
        <v>0.93422682524219547</v>
      </c>
      <c r="I2504" s="51">
        <v>1.0191565366278497</v>
      </c>
    </row>
    <row r="2505" spans="2:9" x14ac:dyDescent="0.2">
      <c r="B2505" s="10">
        <v>2487</v>
      </c>
      <c r="C2505" s="19">
        <v>0.24019230011268755</v>
      </c>
      <c r="D2505" s="22">
        <v>9.9372964293936938E-2</v>
      </c>
      <c r="F2505" s="50">
        <v>2487</v>
      </c>
      <c r="G2505" s="42">
        <v>0.31310636648732432</v>
      </c>
      <c r="H2505" s="42">
        <v>0.8673158548071408</v>
      </c>
      <c r="I2505" s="51">
        <v>1.4411538006761253</v>
      </c>
    </row>
    <row r="2506" spans="2:9" x14ac:dyDescent="0.2">
      <c r="B2506" s="10">
        <v>2488</v>
      </c>
      <c r="C2506" s="19">
        <v>8.9420088090981231E-3</v>
      </c>
      <c r="D2506" s="22">
        <v>0.39162736591443759</v>
      </c>
      <c r="F2506" s="50">
        <v>2488</v>
      </c>
      <c r="G2506" s="42">
        <v>4.4710044045490616E-2</v>
      </c>
      <c r="H2506" s="42">
        <v>4.9181048450039677E-2</v>
      </c>
      <c r="I2506" s="51">
        <v>5.3652052854588739E-2</v>
      </c>
    </row>
    <row r="2507" spans="2:9" x14ac:dyDescent="0.2">
      <c r="B2507" s="10">
        <v>2489</v>
      </c>
      <c r="C2507" s="19">
        <v>0.84619492697170906</v>
      </c>
      <c r="D2507" s="22">
        <v>0.26397809736059785</v>
      </c>
      <c r="F2507" s="50">
        <v>2489</v>
      </c>
      <c r="G2507" s="42">
        <v>1.011233567784793</v>
      </c>
      <c r="H2507" s="42">
        <v>1.8950339940417795</v>
      </c>
      <c r="I2507" s="51">
        <v>3.0827279323646977</v>
      </c>
    </row>
    <row r="2508" spans="2:9" x14ac:dyDescent="0.2">
      <c r="B2508" s="10">
        <v>2490</v>
      </c>
      <c r="C2508" s="19">
        <v>0.48876250280398725</v>
      </c>
      <c r="D2508" s="22">
        <v>0.22576317564907811</v>
      </c>
      <c r="F2508" s="50">
        <v>2490</v>
      </c>
      <c r="G2508" s="42">
        <v>0.83821172359338436</v>
      </c>
      <c r="H2508" s="42">
        <v>1.6721882744230641</v>
      </c>
      <c r="I2508" s="51">
        <v>2.8508725547394804</v>
      </c>
    </row>
    <row r="2509" spans="2:9" x14ac:dyDescent="0.2">
      <c r="B2509" s="10">
        <v>2491</v>
      </c>
      <c r="C2509" s="19">
        <v>0.9347587207541882</v>
      </c>
      <c r="D2509" s="22">
        <v>0.42975520839699888</v>
      </c>
      <c r="F2509" s="50">
        <v>2491</v>
      </c>
      <c r="G2509" s="42">
        <v>1.8148276312521303</v>
      </c>
      <c r="H2509" s="42">
        <v>2.798592130187795</v>
      </c>
      <c r="I2509" s="51">
        <v>3.9333430440646744</v>
      </c>
    </row>
    <row r="2510" spans="2:9" x14ac:dyDescent="0.2">
      <c r="B2510" s="10">
        <v>2492</v>
      </c>
      <c r="C2510" s="19">
        <v>0.55814588197931703</v>
      </c>
      <c r="D2510" s="22">
        <v>0.90162301769426523</v>
      </c>
      <c r="F2510" s="50">
        <v>2492</v>
      </c>
      <c r="G2510" s="42">
        <v>2.7907294098965849</v>
      </c>
      <c r="H2510" s="42">
        <v>3.0698023508862438</v>
      </c>
      <c r="I2510" s="51">
        <v>3.3488752918759022</v>
      </c>
    </row>
    <row r="2511" spans="2:9" x14ac:dyDescent="0.2">
      <c r="B2511" s="10">
        <v>2493</v>
      </c>
      <c r="C2511" s="19">
        <v>0.90395376224225865</v>
      </c>
      <c r="D2511" s="22">
        <v>0.93703517614960308</v>
      </c>
      <c r="F2511" s="50">
        <v>2493</v>
      </c>
      <c r="G2511" s="42">
        <v>4.5197688112112928</v>
      </c>
      <c r="H2511" s="42">
        <v>4.9717456923324228</v>
      </c>
      <c r="I2511" s="51">
        <v>5.4237225734535519</v>
      </c>
    </row>
    <row r="2512" spans="2:9" x14ac:dyDescent="0.2">
      <c r="B2512" s="10">
        <v>2494</v>
      </c>
      <c r="C2512" s="19">
        <v>0.57139278147266859</v>
      </c>
      <c r="D2512" s="22">
        <v>0.87224374804690452</v>
      </c>
      <c r="F2512" s="50">
        <v>2494</v>
      </c>
      <c r="G2512" s="42">
        <v>2.856963907363343</v>
      </c>
      <c r="H2512" s="42">
        <v>3.1426602980996772</v>
      </c>
      <c r="I2512" s="51">
        <v>3.4283566888360113</v>
      </c>
    </row>
    <row r="2513" spans="2:9" x14ac:dyDescent="0.2">
      <c r="B2513" s="10">
        <v>2495</v>
      </c>
      <c r="C2513" s="19">
        <v>0.4410975910916537</v>
      </c>
      <c r="D2513" s="22">
        <v>0.88786157374633812</v>
      </c>
      <c r="F2513" s="50">
        <v>2495</v>
      </c>
      <c r="G2513" s="42">
        <v>2.2054879554582687</v>
      </c>
      <c r="H2513" s="42">
        <v>2.4260367510040952</v>
      </c>
      <c r="I2513" s="51">
        <v>2.6465855465499222</v>
      </c>
    </row>
    <row r="2514" spans="2:9" x14ac:dyDescent="0.2">
      <c r="B2514" s="10">
        <v>2496</v>
      </c>
      <c r="C2514" s="19">
        <v>0.80752426653282838</v>
      </c>
      <c r="D2514" s="22">
        <v>0.16992422849687572</v>
      </c>
      <c r="F2514" s="50">
        <v>2496</v>
      </c>
      <c r="G2514" s="42">
        <v>0.59604132636285989</v>
      </c>
      <c r="H2514" s="42">
        <v>1.3321923484357658</v>
      </c>
      <c r="I2514" s="51">
        <v>2.4733119952580842</v>
      </c>
    </row>
    <row r="2515" spans="2:9" x14ac:dyDescent="0.2">
      <c r="B2515" s="10">
        <v>2497</v>
      </c>
      <c r="C2515" s="19">
        <v>0.66744524348724366</v>
      </c>
      <c r="D2515" s="22">
        <v>0.23957579114962546</v>
      </c>
      <c r="F2515" s="50">
        <v>2497</v>
      </c>
      <c r="G2515" s="42">
        <v>0.90012230062225873</v>
      </c>
      <c r="H2515" s="42">
        <v>1.7535454802036206</v>
      </c>
      <c r="I2515" s="51">
        <v>2.9367888043552801</v>
      </c>
    </row>
    <row r="2516" spans="2:9" x14ac:dyDescent="0.2">
      <c r="B2516" s="10">
        <v>2498</v>
      </c>
      <c r="C2516" s="19">
        <v>0.69374780785227363</v>
      </c>
      <c r="D2516" s="22">
        <v>1.2605611089196445E-2</v>
      </c>
      <c r="F2516" s="50">
        <v>2498</v>
      </c>
      <c r="G2516" s="42">
        <v>2.6281290649440459E-2</v>
      </c>
      <c r="H2516" s="42">
        <v>0.16626996782309927</v>
      </c>
      <c r="I2516" s="51">
        <v>0.67364827559422435</v>
      </c>
    </row>
    <row r="2517" spans="2:9" x14ac:dyDescent="0.2">
      <c r="B2517" s="10">
        <v>2499</v>
      </c>
      <c r="C2517" s="19">
        <v>0.85108440911155903</v>
      </c>
      <c r="D2517" s="22">
        <v>0.82204614946913745</v>
      </c>
      <c r="F2517" s="50">
        <v>2499</v>
      </c>
      <c r="G2517" s="42">
        <v>3.9522594234614501</v>
      </c>
      <c r="H2517" s="42">
        <v>4.6809642501135746</v>
      </c>
      <c r="I2517" s="51">
        <v>5.1065064546693542</v>
      </c>
    </row>
    <row r="2518" spans="2:9" x14ac:dyDescent="0.2">
      <c r="B2518" s="10">
        <v>2500</v>
      </c>
      <c r="C2518" s="19">
        <v>0.15714936016303527</v>
      </c>
      <c r="D2518" s="22">
        <v>0.7877492539735117</v>
      </c>
      <c r="F2518" s="50">
        <v>2500</v>
      </c>
      <c r="G2518" s="42">
        <v>0.78574680081517634</v>
      </c>
      <c r="H2518" s="42">
        <v>0.86432148089669392</v>
      </c>
      <c r="I2518" s="51">
        <v>0.94289616097821161</v>
      </c>
    </row>
    <row r="2519" spans="2:9" x14ac:dyDescent="0.2">
      <c r="B2519" s="10">
        <v>2501</v>
      </c>
      <c r="C2519" s="19">
        <v>0.68010372291900467</v>
      </c>
      <c r="D2519" s="22">
        <v>0.34474373818061821</v>
      </c>
      <c r="F2519" s="50">
        <v>2501</v>
      </c>
      <c r="G2519" s="42">
        <v>1.3930466755209781</v>
      </c>
      <c r="H2519" s="42">
        <v>2.3461717366241359</v>
      </c>
      <c r="I2519" s="51">
        <v>3.522892926914222</v>
      </c>
    </row>
    <row r="2520" spans="2:9" x14ac:dyDescent="0.2">
      <c r="B2520" s="10">
        <v>2502</v>
      </c>
      <c r="C2520" s="19">
        <v>0.19003886352983945</v>
      </c>
      <c r="D2520" s="22">
        <v>0.77234573757205549</v>
      </c>
      <c r="F2520" s="50">
        <v>2502</v>
      </c>
      <c r="G2520" s="42">
        <v>0.95019431764919726</v>
      </c>
      <c r="H2520" s="42">
        <v>1.0452137494141169</v>
      </c>
      <c r="I2520" s="51">
        <v>1.1402331811790367</v>
      </c>
    </row>
    <row r="2521" spans="2:9" x14ac:dyDescent="0.2">
      <c r="B2521" s="10">
        <v>2503</v>
      </c>
      <c r="C2521" s="19">
        <v>0.42601388337354507</v>
      </c>
      <c r="D2521" s="22">
        <v>0.54715271008483701</v>
      </c>
      <c r="F2521" s="50">
        <v>2503</v>
      </c>
      <c r="G2521" s="42">
        <v>2.1300694168677254</v>
      </c>
      <c r="H2521" s="42">
        <v>2.343076358554498</v>
      </c>
      <c r="I2521" s="51">
        <v>2.5560833002412702</v>
      </c>
    </row>
    <row r="2522" spans="2:9" x14ac:dyDescent="0.2">
      <c r="B2522" s="10">
        <v>2504</v>
      </c>
      <c r="C2522" s="19">
        <v>2.5736392337769254E-2</v>
      </c>
      <c r="D2522" s="22">
        <v>0.45399182486293488</v>
      </c>
      <c r="F2522" s="50">
        <v>2504</v>
      </c>
      <c r="G2522" s="42">
        <v>0.12868196168884627</v>
      </c>
      <c r="H2522" s="42">
        <v>0.1415501578577309</v>
      </c>
      <c r="I2522" s="51">
        <v>0.15441835402661552</v>
      </c>
    </row>
    <row r="2523" spans="2:9" x14ac:dyDescent="0.2">
      <c r="B2523" s="10">
        <v>2505</v>
      </c>
      <c r="C2523" s="19">
        <v>0.45214532917269235</v>
      </c>
      <c r="D2523" s="22">
        <v>0.5853264684219448</v>
      </c>
      <c r="F2523" s="50">
        <v>2505</v>
      </c>
      <c r="G2523" s="42">
        <v>2.2607266458634618</v>
      </c>
      <c r="H2523" s="42">
        <v>2.4867993104498081</v>
      </c>
      <c r="I2523" s="51">
        <v>2.7128719750361538</v>
      </c>
    </row>
    <row r="2524" spans="2:9" x14ac:dyDescent="0.2">
      <c r="B2524" s="10">
        <v>2506</v>
      </c>
      <c r="C2524" s="19">
        <v>0.93368721005269739</v>
      </c>
      <c r="D2524" s="22">
        <v>0.32556992128867956</v>
      </c>
      <c r="F2524" s="50">
        <v>2506</v>
      </c>
      <c r="G2524" s="42">
        <v>1.3005981555353585</v>
      </c>
      <c r="H2524" s="42">
        <v>2.2411870745102496</v>
      </c>
      <c r="I2524" s="51">
        <v>3.4235240858496181</v>
      </c>
    </row>
    <row r="2525" spans="2:9" x14ac:dyDescent="0.2">
      <c r="B2525" s="10">
        <v>2507</v>
      </c>
      <c r="C2525" s="19">
        <v>0.15105985564701496</v>
      </c>
      <c r="D2525" s="22">
        <v>0.67245545979171473</v>
      </c>
      <c r="F2525" s="50">
        <v>2507</v>
      </c>
      <c r="G2525" s="42">
        <v>0.75529927823507481</v>
      </c>
      <c r="H2525" s="42">
        <v>0.83082920605858224</v>
      </c>
      <c r="I2525" s="51">
        <v>0.90635913388208977</v>
      </c>
    </row>
    <row r="2526" spans="2:9" x14ac:dyDescent="0.2">
      <c r="B2526" s="10">
        <v>2508</v>
      </c>
      <c r="C2526" s="19">
        <v>0.92346147197634176</v>
      </c>
      <c r="D2526" s="22">
        <v>0.38674850245776837</v>
      </c>
      <c r="F2526" s="50">
        <v>2508</v>
      </c>
      <c r="G2526" s="42">
        <v>1.59913221813367</v>
      </c>
      <c r="H2526" s="42">
        <v>2.57220514199699</v>
      </c>
      <c r="I2526" s="51">
        <v>3.7313464176460029</v>
      </c>
    </row>
    <row r="2527" spans="2:9" x14ac:dyDescent="0.2">
      <c r="B2527" s="10">
        <v>2509</v>
      </c>
      <c r="C2527" s="19">
        <v>0.28308154266186758</v>
      </c>
      <c r="D2527" s="22">
        <v>4.5267114584245371E-3</v>
      </c>
      <c r="F2527" s="50">
        <v>2509</v>
      </c>
      <c r="G2527" s="42">
        <v>7.68969969075484E-3</v>
      </c>
      <c r="H2527" s="42">
        <v>7.3280587009512246E-2</v>
      </c>
      <c r="I2527" s="51">
        <v>0.40368504121813009</v>
      </c>
    </row>
    <row r="2528" spans="2:9" x14ac:dyDescent="0.2">
      <c r="B2528" s="10">
        <v>2510</v>
      </c>
      <c r="C2528" s="19">
        <v>0.70523575647461068</v>
      </c>
      <c r="D2528" s="22">
        <v>0.59239510562236675</v>
      </c>
      <c r="F2528" s="50">
        <v>2510</v>
      </c>
      <c r="G2528" s="42">
        <v>2.6674958866016398</v>
      </c>
      <c r="H2528" s="42">
        <v>3.6178608486408987</v>
      </c>
      <c r="I2528" s="51">
        <v>4.2314145388476643</v>
      </c>
    </row>
    <row r="2529" spans="2:9" x14ac:dyDescent="0.2">
      <c r="B2529" s="10">
        <v>2511</v>
      </c>
      <c r="C2529" s="19">
        <v>0.87588919901409612</v>
      </c>
      <c r="D2529" s="22">
        <v>0.75963924880088463</v>
      </c>
      <c r="F2529" s="50">
        <v>2511</v>
      </c>
      <c r="G2529" s="42">
        <v>3.5949998706922419</v>
      </c>
      <c r="H2529" s="42">
        <v>4.4141654379838871</v>
      </c>
      <c r="I2529" s="51">
        <v>5.2294371548792746</v>
      </c>
    </row>
    <row r="2530" spans="2:9" x14ac:dyDescent="0.2">
      <c r="B2530" s="10">
        <v>2512</v>
      </c>
      <c r="C2530" s="19">
        <v>0.47655107903057747</v>
      </c>
      <c r="D2530" s="22">
        <v>0.64815331359550887</v>
      </c>
      <c r="F2530" s="50">
        <v>2512</v>
      </c>
      <c r="G2530" s="42">
        <v>2.3827553951528873</v>
      </c>
      <c r="H2530" s="42">
        <v>2.6210309346681759</v>
      </c>
      <c r="I2530" s="51">
        <v>2.8593064741834651</v>
      </c>
    </row>
    <row r="2531" spans="2:9" x14ac:dyDescent="0.2">
      <c r="B2531" s="10">
        <v>2513</v>
      </c>
      <c r="C2531" s="19">
        <v>0.93820137425128836</v>
      </c>
      <c r="D2531" s="22">
        <v>0.35168853709767744</v>
      </c>
      <c r="F2531" s="50">
        <v>2513</v>
      </c>
      <c r="G2531" s="42">
        <v>1.4267893539455265</v>
      </c>
      <c r="H2531" s="42">
        <v>2.3839067319619431</v>
      </c>
      <c r="I2531" s="51">
        <v>3.5582000134220095</v>
      </c>
    </row>
    <row r="2532" spans="2:9" x14ac:dyDescent="0.2">
      <c r="B2532" s="10">
        <v>2514</v>
      </c>
      <c r="C2532" s="19">
        <v>0.40655351178763488</v>
      </c>
      <c r="D2532" s="22">
        <v>0.84729008892643942</v>
      </c>
      <c r="F2532" s="50">
        <v>2514</v>
      </c>
      <c r="G2532" s="42">
        <v>2.0327675589381746</v>
      </c>
      <c r="H2532" s="42">
        <v>2.2360443148319917</v>
      </c>
      <c r="I2532" s="51">
        <v>2.4393210707258093</v>
      </c>
    </row>
    <row r="2533" spans="2:9" x14ac:dyDescent="0.2">
      <c r="B2533" s="10">
        <v>2515</v>
      </c>
      <c r="C2533" s="19">
        <v>0.27224021302193024</v>
      </c>
      <c r="D2533" s="22">
        <v>0.78283181188079787</v>
      </c>
      <c r="F2533" s="50">
        <v>2515</v>
      </c>
      <c r="G2533" s="42">
        <v>1.3612010651096513</v>
      </c>
      <c r="H2533" s="42">
        <v>1.4973211716206163</v>
      </c>
      <c r="I2533" s="51">
        <v>1.6334412781315815</v>
      </c>
    </row>
    <row r="2534" spans="2:9" x14ac:dyDescent="0.2">
      <c r="B2534" s="10">
        <v>2516</v>
      </c>
      <c r="C2534" s="19">
        <v>1.6702295400381151E-2</v>
      </c>
      <c r="D2534" s="22">
        <v>0.78987291197258103</v>
      </c>
      <c r="F2534" s="50">
        <v>2516</v>
      </c>
      <c r="G2534" s="42">
        <v>8.3511477001905754E-2</v>
      </c>
      <c r="H2534" s="42">
        <v>9.1862624702096329E-2</v>
      </c>
      <c r="I2534" s="51">
        <v>0.1002137724022869</v>
      </c>
    </row>
    <row r="2535" spans="2:9" x14ac:dyDescent="0.2">
      <c r="B2535" s="10">
        <v>2517</v>
      </c>
      <c r="C2535" s="19">
        <v>0.27852089699304838</v>
      </c>
      <c r="D2535" s="22">
        <v>0.32229610204330916</v>
      </c>
      <c r="F2535" s="50">
        <v>2517</v>
      </c>
      <c r="G2535" s="42">
        <v>1.2849199377178904</v>
      </c>
      <c r="H2535" s="42">
        <v>1.5318649334617662</v>
      </c>
      <c r="I2535" s="51">
        <v>1.6711253819582903</v>
      </c>
    </row>
    <row r="2536" spans="2:9" x14ac:dyDescent="0.2">
      <c r="B2536" s="10">
        <v>2518</v>
      </c>
      <c r="C2536" s="19">
        <v>0.4921932993192133</v>
      </c>
      <c r="D2536" s="22">
        <v>0.19311016072917109</v>
      </c>
      <c r="F2536" s="50">
        <v>2518</v>
      </c>
      <c r="G2536" s="42">
        <v>0.69492215013710812</v>
      </c>
      <c r="H2536" s="42">
        <v>1.4757296046196515</v>
      </c>
      <c r="I2536" s="51">
        <v>2.636658071546282</v>
      </c>
    </row>
    <row r="2537" spans="2:9" x14ac:dyDescent="0.2">
      <c r="B2537" s="10">
        <v>2519</v>
      </c>
      <c r="C2537" s="19">
        <v>0.67186854027016096</v>
      </c>
      <c r="D2537" s="22">
        <v>0.18263230169189359</v>
      </c>
      <c r="F2537" s="50">
        <v>2519</v>
      </c>
      <c r="G2537" s="42">
        <v>0.64992480918827356</v>
      </c>
      <c r="H2537" s="42">
        <v>1.4113176195424393</v>
      </c>
      <c r="I2537" s="51">
        <v>2.5641300397811668</v>
      </c>
    </row>
    <row r="2538" spans="2:9" x14ac:dyDescent="0.2">
      <c r="B2538" s="10">
        <v>2520</v>
      </c>
      <c r="C2538" s="19">
        <v>0.70875028423917752</v>
      </c>
      <c r="D2538" s="22">
        <v>0.38805604371919966</v>
      </c>
      <c r="F2538" s="50">
        <v>2520</v>
      </c>
      <c r="G2538" s="42">
        <v>1.6056221337929766</v>
      </c>
      <c r="H2538" s="42">
        <v>2.5791597986755046</v>
      </c>
      <c r="I2538" s="51">
        <v>3.7376486691356092</v>
      </c>
    </row>
    <row r="2539" spans="2:9" x14ac:dyDescent="0.2">
      <c r="B2539" s="10">
        <v>2521</v>
      </c>
      <c r="C2539" s="19">
        <v>0.20100297016061774</v>
      </c>
      <c r="D2539" s="22">
        <v>4.1519500866870396E-2</v>
      </c>
      <c r="F2539" s="50">
        <v>2521</v>
      </c>
      <c r="G2539" s="42">
        <v>0.1098683375316299</v>
      </c>
      <c r="H2539" s="42">
        <v>0.43148369449741281</v>
      </c>
      <c r="I2539" s="51">
        <v>1.2060178209637065</v>
      </c>
    </row>
    <row r="2540" spans="2:9" x14ac:dyDescent="0.2">
      <c r="B2540" s="10">
        <v>2522</v>
      </c>
      <c r="C2540" s="19">
        <v>0.45135529335261071</v>
      </c>
      <c r="D2540" s="22">
        <v>9.4297355236028224E-4</v>
      </c>
      <c r="F2540" s="50">
        <v>2522</v>
      </c>
      <c r="G2540" s="42">
        <v>1.1704946122774735E-3</v>
      </c>
      <c r="H2540" s="42">
        <v>2.0891147687405975E-2</v>
      </c>
      <c r="I2540" s="51">
        <v>0.18424724661435285</v>
      </c>
    </row>
    <row r="2541" spans="2:9" x14ac:dyDescent="0.2">
      <c r="B2541" s="10">
        <v>2523</v>
      </c>
      <c r="C2541" s="19">
        <v>6.2549361154130567E-3</v>
      </c>
      <c r="D2541" s="22">
        <v>0.19491280009146494</v>
      </c>
      <c r="F2541" s="50">
        <v>2523</v>
      </c>
      <c r="G2541" s="42">
        <v>3.1274680577065284E-2</v>
      </c>
      <c r="H2541" s="42">
        <v>3.4402148634771812E-2</v>
      </c>
      <c r="I2541" s="51">
        <v>3.752961669247834E-2</v>
      </c>
    </row>
    <row r="2542" spans="2:9" x14ac:dyDescent="0.2">
      <c r="B2542" s="10">
        <v>2524</v>
      </c>
      <c r="C2542" s="19">
        <v>9.159497904664804E-2</v>
      </c>
      <c r="D2542" s="22">
        <v>0.75505576593740864</v>
      </c>
      <c r="F2542" s="50">
        <v>2524</v>
      </c>
      <c r="G2542" s="42">
        <v>0.4579748952332402</v>
      </c>
      <c r="H2542" s="42">
        <v>0.50377238475656427</v>
      </c>
      <c r="I2542" s="51">
        <v>0.54956987427988824</v>
      </c>
    </row>
    <row r="2543" spans="2:9" x14ac:dyDescent="0.2">
      <c r="B2543" s="10">
        <v>2525</v>
      </c>
      <c r="C2543" s="19">
        <v>6.4561126408768987E-2</v>
      </c>
      <c r="D2543" s="22">
        <v>0.65164628365123478</v>
      </c>
      <c r="F2543" s="50">
        <v>2525</v>
      </c>
      <c r="G2543" s="42">
        <v>0.32280563204384494</v>
      </c>
      <c r="H2543" s="42">
        <v>0.35508619524822943</v>
      </c>
      <c r="I2543" s="51">
        <v>0.38736675845261392</v>
      </c>
    </row>
    <row r="2544" spans="2:9" x14ac:dyDescent="0.2">
      <c r="B2544" s="10">
        <v>2526</v>
      </c>
      <c r="C2544" s="19">
        <v>0.90888184003058581</v>
      </c>
      <c r="D2544" s="22">
        <v>0.44433537017914326</v>
      </c>
      <c r="F2544" s="50">
        <v>2526</v>
      </c>
      <c r="G2544" s="42">
        <v>1.8889613284009346</v>
      </c>
      <c r="H2544" s="42">
        <v>2.8742953871812098</v>
      </c>
      <c r="I2544" s="51">
        <v>3.9995091356876729</v>
      </c>
    </row>
    <row r="2545" spans="2:9" x14ac:dyDescent="0.2">
      <c r="B2545" s="10">
        <v>2527</v>
      </c>
      <c r="C2545" s="19">
        <v>0.64244954905526974</v>
      </c>
      <c r="D2545" s="22">
        <v>0.57274078034881648</v>
      </c>
      <c r="F2545" s="50">
        <v>2527</v>
      </c>
      <c r="G2545" s="42">
        <v>2.5616496525944905</v>
      </c>
      <c r="H2545" s="42">
        <v>3.5215120191842701</v>
      </c>
      <c r="I2545" s="51">
        <v>3.8546972943316185</v>
      </c>
    </row>
    <row r="2546" spans="2:9" x14ac:dyDescent="0.2">
      <c r="B2546" s="10">
        <v>2528</v>
      </c>
      <c r="C2546" s="19">
        <v>0.68544928234621749</v>
      </c>
      <c r="D2546" s="22">
        <v>1.536325996013288E-2</v>
      </c>
      <c r="F2546" s="50">
        <v>2528</v>
      </c>
      <c r="G2546" s="42">
        <v>3.3323457794636441E-2</v>
      </c>
      <c r="H2546" s="42">
        <v>0.19478225658853554</v>
      </c>
      <c r="I2546" s="51">
        <v>0.74369170935595597</v>
      </c>
    </row>
    <row r="2547" spans="2:9" x14ac:dyDescent="0.2">
      <c r="B2547" s="10">
        <v>2529</v>
      </c>
      <c r="C2547" s="19">
        <v>0.21218206999619249</v>
      </c>
      <c r="D2547" s="22">
        <v>0.21641186786404898</v>
      </c>
      <c r="F2547" s="50">
        <v>2529</v>
      </c>
      <c r="G2547" s="42">
        <v>0.79672288595047036</v>
      </c>
      <c r="H2547" s="42">
        <v>1.1670013849790588</v>
      </c>
      <c r="I2547" s="51">
        <v>1.2730924199771549</v>
      </c>
    </row>
    <row r="2548" spans="2:9" x14ac:dyDescent="0.2">
      <c r="B2548" s="10">
        <v>2530</v>
      </c>
      <c r="C2548" s="19">
        <v>4.6261294065641834E-2</v>
      </c>
      <c r="D2548" s="22">
        <v>0.2778275034126293</v>
      </c>
      <c r="F2548" s="50">
        <v>2530</v>
      </c>
      <c r="G2548" s="42">
        <v>0.23130647032820917</v>
      </c>
      <c r="H2548" s="42">
        <v>0.25443711736103009</v>
      </c>
      <c r="I2548" s="51">
        <v>0.277567764393851</v>
      </c>
    </row>
    <row r="2549" spans="2:9" x14ac:dyDescent="0.2">
      <c r="B2549" s="10">
        <v>2531</v>
      </c>
      <c r="C2549" s="19">
        <v>0.31803942395420992</v>
      </c>
      <c r="D2549" s="22">
        <v>0.31429757898272492</v>
      </c>
      <c r="F2549" s="50">
        <v>2531</v>
      </c>
      <c r="G2549" s="42">
        <v>1.2467496275660117</v>
      </c>
      <c r="H2549" s="42">
        <v>1.7492168317481545</v>
      </c>
      <c r="I2549" s="51">
        <v>1.9082365437252595</v>
      </c>
    </row>
    <row r="2550" spans="2:9" x14ac:dyDescent="0.2">
      <c r="B2550" s="10">
        <v>2532</v>
      </c>
      <c r="C2550" s="19">
        <v>0.95490141059065636</v>
      </c>
      <c r="D2550" s="22">
        <v>0.15786302405597374</v>
      </c>
      <c r="F2550" s="50">
        <v>2532</v>
      </c>
      <c r="G2550" s="42">
        <v>0.54564038402790427</v>
      </c>
      <c r="H2550" s="42">
        <v>1.2559924358121164</v>
      </c>
      <c r="I2550" s="51">
        <v>2.3839188044090456</v>
      </c>
    </row>
    <row r="2551" spans="2:9" x14ac:dyDescent="0.2">
      <c r="B2551" s="10">
        <v>2533</v>
      </c>
      <c r="C2551" s="19">
        <v>0.44935899188428807</v>
      </c>
      <c r="D2551" s="22">
        <v>0.43951511698928913</v>
      </c>
      <c r="F2551" s="50">
        <v>2533</v>
      </c>
      <c r="G2551" s="42">
        <v>1.8643978131264833</v>
      </c>
      <c r="H2551" s="42">
        <v>2.4714744553635843</v>
      </c>
      <c r="I2551" s="51">
        <v>2.6961539513057282</v>
      </c>
    </row>
    <row r="2552" spans="2:9" x14ac:dyDescent="0.2">
      <c r="B2552" s="10">
        <v>2534</v>
      </c>
      <c r="C2552" s="19">
        <v>0.81951416173775815</v>
      </c>
      <c r="D2552" s="22">
        <v>0.42212662761916908</v>
      </c>
      <c r="F2552" s="50">
        <v>2534</v>
      </c>
      <c r="G2552" s="42">
        <v>1.7762385940155268</v>
      </c>
      <c r="H2552" s="42">
        <v>2.7587788512765044</v>
      </c>
      <c r="I2552" s="51">
        <v>3.8982763619694909</v>
      </c>
    </row>
    <row r="2553" spans="2:9" x14ac:dyDescent="0.2">
      <c r="B2553" s="10">
        <v>2535</v>
      </c>
      <c r="C2553" s="19">
        <v>0.92729400771639292</v>
      </c>
      <c r="D2553" s="22">
        <v>0.31634514153756821</v>
      </c>
      <c r="F2553" s="50">
        <v>2535</v>
      </c>
      <c r="G2553" s="42">
        <v>1.2565026446575995</v>
      </c>
      <c r="H2553" s="42">
        <v>2.190239588828403</v>
      </c>
      <c r="I2553" s="51">
        <v>3.3746740724627697</v>
      </c>
    </row>
    <row r="2554" spans="2:9" x14ac:dyDescent="0.2">
      <c r="B2554" s="10">
        <v>2536</v>
      </c>
      <c r="C2554" s="19">
        <v>0.92665859627362579</v>
      </c>
      <c r="D2554" s="22">
        <v>5.4240500414100334E-2</v>
      </c>
      <c r="F2554" s="50">
        <v>2536</v>
      </c>
      <c r="G2554" s="42">
        <v>0.15141134922556418</v>
      </c>
      <c r="H2554" s="42">
        <v>0.53434486421292937</v>
      </c>
      <c r="I2554" s="51">
        <v>1.3973754022837284</v>
      </c>
    </row>
    <row r="2555" spans="2:9" x14ac:dyDescent="0.2">
      <c r="B2555" s="10">
        <v>2537</v>
      </c>
      <c r="C2555" s="19">
        <v>0.12616749681035722</v>
      </c>
      <c r="D2555" s="22">
        <v>0.25207785839185481</v>
      </c>
      <c r="F2555" s="50">
        <v>2537</v>
      </c>
      <c r="G2555" s="42">
        <v>0.63083748405178608</v>
      </c>
      <c r="H2555" s="42">
        <v>0.69392123245696469</v>
      </c>
      <c r="I2555" s="51">
        <v>0.7570049808621433</v>
      </c>
    </row>
    <row r="2556" spans="2:9" x14ac:dyDescent="0.2">
      <c r="B2556" s="10">
        <v>2538</v>
      </c>
      <c r="C2556" s="19">
        <v>0.78280577764314174</v>
      </c>
      <c r="D2556" s="22">
        <v>0.952760172616403</v>
      </c>
      <c r="F2556" s="50">
        <v>2538</v>
      </c>
      <c r="G2556" s="42">
        <v>3.9140288882157086</v>
      </c>
      <c r="H2556" s="42">
        <v>4.3054317770372794</v>
      </c>
      <c r="I2556" s="51">
        <v>4.6968346658588507</v>
      </c>
    </row>
    <row r="2557" spans="2:9" x14ac:dyDescent="0.2">
      <c r="B2557" s="10">
        <v>2539</v>
      </c>
      <c r="C2557" s="19">
        <v>0.14704260138439751</v>
      </c>
      <c r="D2557" s="22">
        <v>4.2514449892492756E-2</v>
      </c>
      <c r="F2557" s="50">
        <v>2539</v>
      </c>
      <c r="G2557" s="42">
        <v>0.11303524529837712</v>
      </c>
      <c r="H2557" s="42">
        <v>0.43973591807119961</v>
      </c>
      <c r="I2557" s="51">
        <v>0.88225560830638505</v>
      </c>
    </row>
    <row r="2558" spans="2:9" x14ac:dyDescent="0.2">
      <c r="B2558" s="10">
        <v>2540</v>
      </c>
      <c r="C2558" s="19">
        <v>0.92171944331764333</v>
      </c>
      <c r="D2558" s="22">
        <v>0.27163004044107164</v>
      </c>
      <c r="F2558" s="50">
        <v>2540</v>
      </c>
      <c r="G2558" s="42">
        <v>1.0465099509826841</v>
      </c>
      <c r="H2558" s="42">
        <v>1.9388532015583997</v>
      </c>
      <c r="I2558" s="51">
        <v>3.127088335157576</v>
      </c>
    </row>
    <row r="2559" spans="2:9" x14ac:dyDescent="0.2">
      <c r="B2559" s="10">
        <v>2541</v>
      </c>
      <c r="C2559" s="19">
        <v>0.86501603687609341</v>
      </c>
      <c r="D2559" s="22">
        <v>0.39860914537572323</v>
      </c>
      <c r="F2559" s="50">
        <v>2541</v>
      </c>
      <c r="G2559" s="42">
        <v>1.6581610700085068</v>
      </c>
      <c r="H2559" s="42">
        <v>2.6351206016129698</v>
      </c>
      <c r="I2559" s="51">
        <v>3.7881300444316897</v>
      </c>
    </row>
    <row r="2560" spans="2:9" x14ac:dyDescent="0.2">
      <c r="B2560" s="10">
        <v>2542</v>
      </c>
      <c r="C2560" s="19">
        <v>0.30033652963519297</v>
      </c>
      <c r="D2560" s="22">
        <v>0.77655539785020888</v>
      </c>
      <c r="F2560" s="50">
        <v>2542</v>
      </c>
      <c r="G2560" s="42">
        <v>1.5016826481759649</v>
      </c>
      <c r="H2560" s="42">
        <v>1.6518509129935612</v>
      </c>
      <c r="I2560" s="51">
        <v>1.8020191778111578</v>
      </c>
    </row>
    <row r="2561" spans="2:9" x14ac:dyDescent="0.2">
      <c r="B2561" s="10">
        <v>2543</v>
      </c>
      <c r="C2561" s="19">
        <v>1.246118622991621E-2</v>
      </c>
      <c r="D2561" s="22">
        <v>0.98318235803626663</v>
      </c>
      <c r="F2561" s="50">
        <v>2543</v>
      </c>
      <c r="G2561" s="42">
        <v>6.2305931149581051E-2</v>
      </c>
      <c r="H2561" s="42">
        <v>6.8536524264539156E-2</v>
      </c>
      <c r="I2561" s="51">
        <v>7.4767117379497261E-2</v>
      </c>
    </row>
    <row r="2562" spans="2:9" x14ac:dyDescent="0.2">
      <c r="B2562" s="10">
        <v>2544</v>
      </c>
      <c r="C2562" s="19">
        <v>0.81497827572914117</v>
      </c>
      <c r="D2562" s="22">
        <v>0.66256822187776299</v>
      </c>
      <c r="F2562" s="50">
        <v>2544</v>
      </c>
      <c r="G2562" s="42">
        <v>3.051031750990207</v>
      </c>
      <c r="H2562" s="42">
        <v>3.956827992282967</v>
      </c>
      <c r="I2562" s="51">
        <v>4.8838976225551116</v>
      </c>
    </row>
    <row r="2563" spans="2:9" x14ac:dyDescent="0.2">
      <c r="B2563" s="10">
        <v>2545</v>
      </c>
      <c r="C2563" s="19">
        <v>0.8464973105431659</v>
      </c>
      <c r="D2563" s="22">
        <v>1.60927722219395E-3</v>
      </c>
      <c r="F2563" s="50">
        <v>2545</v>
      </c>
      <c r="G2563" s="42">
        <v>2.2229364211414551E-3</v>
      </c>
      <c r="H2563" s="42">
        <v>3.2038146351894947E-2</v>
      </c>
      <c r="I2563" s="51">
        <v>0.2406947859821276</v>
      </c>
    </row>
    <row r="2564" spans="2:9" x14ac:dyDescent="0.2">
      <c r="B2564" s="10">
        <v>2546</v>
      </c>
      <c r="C2564" s="19">
        <v>0.99977395360072607</v>
      </c>
      <c r="D2564" s="22">
        <v>0.11564940338259433</v>
      </c>
      <c r="F2564" s="50">
        <v>2546</v>
      </c>
      <c r="G2564" s="42">
        <v>0.37561426748124099</v>
      </c>
      <c r="H2564" s="42">
        <v>0.97921353278731504</v>
      </c>
      <c r="I2564" s="51">
        <v>2.0404358656359176</v>
      </c>
    </row>
    <row r="2565" spans="2:9" x14ac:dyDescent="0.2">
      <c r="B2565" s="10">
        <v>2547</v>
      </c>
      <c r="C2565" s="19">
        <v>0.475556329980375</v>
      </c>
      <c r="D2565" s="22">
        <v>0.63823608245902719</v>
      </c>
      <c r="F2565" s="50">
        <v>2547</v>
      </c>
      <c r="G2565" s="42">
        <v>2.3777816499018751</v>
      </c>
      <c r="H2565" s="42">
        <v>2.6155598148920625</v>
      </c>
      <c r="I2565" s="51">
        <v>2.8533379798822498</v>
      </c>
    </row>
    <row r="2566" spans="2:9" x14ac:dyDescent="0.2">
      <c r="B2566" s="10">
        <v>2548</v>
      </c>
      <c r="C2566" s="19">
        <v>0.60768121471906067</v>
      </c>
      <c r="D2566" s="22">
        <v>4.5736580713935049E-2</v>
      </c>
      <c r="F2566" s="50">
        <v>2548</v>
      </c>
      <c r="G2566" s="42">
        <v>0.12339183888104793</v>
      </c>
      <c r="H2566" s="42">
        <v>0.46620147608804807</v>
      </c>
      <c r="I2566" s="51">
        <v>1.2831667489853615</v>
      </c>
    </row>
    <row r="2567" spans="2:9" x14ac:dyDescent="0.2">
      <c r="B2567" s="10">
        <v>2549</v>
      </c>
      <c r="C2567" s="19">
        <v>9.5732168815015561E-2</v>
      </c>
      <c r="D2567" s="22">
        <v>0.51544820296405525</v>
      </c>
      <c r="F2567" s="50">
        <v>2549</v>
      </c>
      <c r="G2567" s="42">
        <v>0.47866084407507781</v>
      </c>
      <c r="H2567" s="42">
        <v>0.52652692848258553</v>
      </c>
      <c r="I2567" s="51">
        <v>0.57439301289009337</v>
      </c>
    </row>
    <row r="2568" spans="2:9" x14ac:dyDescent="0.2">
      <c r="B2568" s="10">
        <v>2550</v>
      </c>
      <c r="C2568" s="19">
        <v>0.11714522829523177</v>
      </c>
      <c r="D2568" s="22">
        <v>0.37642738189965053</v>
      </c>
      <c r="F2568" s="50">
        <v>2550</v>
      </c>
      <c r="G2568" s="42">
        <v>0.58572614147615887</v>
      </c>
      <c r="H2568" s="42">
        <v>0.6442987556237747</v>
      </c>
      <c r="I2568" s="51">
        <v>0.70287136977139064</v>
      </c>
    </row>
    <row r="2569" spans="2:9" x14ac:dyDescent="0.2">
      <c r="B2569" s="10">
        <v>2551</v>
      </c>
      <c r="C2569" s="19">
        <v>0.57355870437049861</v>
      </c>
      <c r="D2569" s="22">
        <v>0.32700064069241241</v>
      </c>
      <c r="F2569" s="50">
        <v>2551</v>
      </c>
      <c r="G2569" s="42">
        <v>1.3074597517656741</v>
      </c>
      <c r="H2569" s="42">
        <v>2.2490627485038934</v>
      </c>
      <c r="I2569" s="51">
        <v>3.4310381905375009</v>
      </c>
    </row>
    <row r="2570" spans="2:9" x14ac:dyDescent="0.2">
      <c r="B2570" s="10">
        <v>2552</v>
      </c>
      <c r="C2570" s="19">
        <v>0.54601003669351056</v>
      </c>
      <c r="D2570" s="22">
        <v>0.1114171970918505</v>
      </c>
      <c r="F2570" s="50">
        <v>2552</v>
      </c>
      <c r="G2570" s="42">
        <v>0.35918044060342258</v>
      </c>
      <c r="H2570" s="42">
        <v>0.95043948980378945</v>
      </c>
      <c r="I2570" s="51">
        <v>2.0027528792406262</v>
      </c>
    </row>
    <row r="2571" spans="2:9" x14ac:dyDescent="0.2">
      <c r="B2571" s="10">
        <v>2553</v>
      </c>
      <c r="C2571" s="19">
        <v>0.63633757040744432</v>
      </c>
      <c r="D2571" s="22">
        <v>0.61554240641259284</v>
      </c>
      <c r="F2571" s="50">
        <v>2553</v>
      </c>
      <c r="G2571" s="42">
        <v>2.7930555801261328</v>
      </c>
      <c r="H2571" s="42">
        <v>3.4998566372409439</v>
      </c>
      <c r="I2571" s="51">
        <v>3.8180254224446659</v>
      </c>
    </row>
    <row r="2572" spans="2:9" x14ac:dyDescent="0.2">
      <c r="B2572" s="10">
        <v>2554</v>
      </c>
      <c r="C2572" s="19">
        <v>0.66125008830758958</v>
      </c>
      <c r="D2572" s="22">
        <v>0.12965872839475046</v>
      </c>
      <c r="F2572" s="50">
        <v>2554</v>
      </c>
      <c r="G2572" s="42">
        <v>0.43085596900113593</v>
      </c>
      <c r="H2572" s="42">
        <v>1.0730108066455313</v>
      </c>
      <c r="I2572" s="51">
        <v>2.1604893478587246</v>
      </c>
    </row>
    <row r="2573" spans="2:9" x14ac:dyDescent="0.2">
      <c r="B2573" s="10">
        <v>2555</v>
      </c>
      <c r="C2573" s="19">
        <v>0.60273799310839371</v>
      </c>
      <c r="D2573" s="22">
        <v>6.16096126112613E-2</v>
      </c>
      <c r="F2573" s="50">
        <v>2555</v>
      </c>
      <c r="G2573" s="42">
        <v>0.17642014634153086</v>
      </c>
      <c r="H2573" s="42">
        <v>0.59167261921403203</v>
      </c>
      <c r="I2573" s="51">
        <v>1.4892770239298687</v>
      </c>
    </row>
    <row r="2574" spans="2:9" x14ac:dyDescent="0.2">
      <c r="B2574" s="10">
        <v>2556</v>
      </c>
      <c r="C2574" s="19">
        <v>0.69019632982176093</v>
      </c>
      <c r="D2574" s="22">
        <v>0.77206975086855822</v>
      </c>
      <c r="F2574" s="50">
        <v>2556</v>
      </c>
      <c r="G2574" s="42">
        <v>3.4509816491088046</v>
      </c>
      <c r="H2574" s="42">
        <v>3.7960798140196852</v>
      </c>
      <c r="I2574" s="51">
        <v>4.1411779789305658</v>
      </c>
    </row>
    <row r="2575" spans="2:9" x14ac:dyDescent="0.2">
      <c r="B2575" s="10">
        <v>2557</v>
      </c>
      <c r="C2575" s="19">
        <v>0.10942777622712296</v>
      </c>
      <c r="D2575" s="22">
        <v>0.76037877177125257</v>
      </c>
      <c r="F2575" s="50">
        <v>2557</v>
      </c>
      <c r="G2575" s="42">
        <v>0.54713888113561482</v>
      </c>
      <c r="H2575" s="42">
        <v>0.6018527692491763</v>
      </c>
      <c r="I2575" s="51">
        <v>0.65656665736273778</v>
      </c>
    </row>
    <row r="2576" spans="2:9" x14ac:dyDescent="0.2">
      <c r="B2576" s="10">
        <v>2558</v>
      </c>
      <c r="C2576" s="19">
        <v>0.65999697201458829</v>
      </c>
      <c r="D2576" s="22">
        <v>0.26187861594292927</v>
      </c>
      <c r="F2576" s="50">
        <v>2558</v>
      </c>
      <c r="G2576" s="42">
        <v>1.0015901587925724</v>
      </c>
      <c r="H2576" s="42">
        <v>1.8829670443234123</v>
      </c>
      <c r="I2576" s="51">
        <v>3.070444621540251</v>
      </c>
    </row>
    <row r="2577" spans="2:9" x14ac:dyDescent="0.2">
      <c r="B2577" s="10">
        <v>2559</v>
      </c>
      <c r="C2577" s="19">
        <v>0.80074921858378978</v>
      </c>
      <c r="D2577" s="22">
        <v>0.33917590240132989</v>
      </c>
      <c r="F2577" s="50">
        <v>2559</v>
      </c>
      <c r="G2577" s="42">
        <v>1.3660921360385814</v>
      </c>
      <c r="H2577" s="42">
        <v>2.3158086981908776</v>
      </c>
      <c r="I2577" s="51">
        <v>3.4943286174096269</v>
      </c>
    </row>
    <row r="2578" spans="2:9" x14ac:dyDescent="0.2">
      <c r="B2578" s="10">
        <v>2560</v>
      </c>
      <c r="C2578" s="19">
        <v>0.42857829511713996</v>
      </c>
      <c r="D2578" s="22">
        <v>0.78062757333862431</v>
      </c>
      <c r="F2578" s="50">
        <v>2560</v>
      </c>
      <c r="G2578" s="42">
        <v>2.1428914755856998</v>
      </c>
      <c r="H2578" s="42">
        <v>2.35718062314427</v>
      </c>
      <c r="I2578" s="51">
        <v>2.5714697707028398</v>
      </c>
    </row>
    <row r="2579" spans="2:9" x14ac:dyDescent="0.2">
      <c r="B2579" s="10">
        <v>2561</v>
      </c>
      <c r="C2579" s="19">
        <v>0.57268295083688647</v>
      </c>
      <c r="D2579" s="22">
        <v>0.10983519162184752</v>
      </c>
      <c r="F2579" s="50">
        <v>2561</v>
      </c>
      <c r="G2579" s="42">
        <v>0.35306918802397863</v>
      </c>
      <c r="H2579" s="42">
        <v>0.93962789026831739</v>
      </c>
      <c r="I2579" s="51">
        <v>1.9884835675424903</v>
      </c>
    </row>
    <row r="2580" spans="2:9" x14ac:dyDescent="0.2">
      <c r="B2580" s="10">
        <v>2562</v>
      </c>
      <c r="C2580" s="19">
        <v>7.2025348544183521E-3</v>
      </c>
      <c r="D2580" s="22">
        <v>4.3178374582748091E-2</v>
      </c>
      <c r="F2580" s="50">
        <v>2562</v>
      </c>
      <c r="G2580" s="42">
        <v>3.601267427209176E-2</v>
      </c>
      <c r="H2580" s="42">
        <v>3.9613941699300936E-2</v>
      </c>
      <c r="I2580" s="51">
        <v>4.3215209126510112E-2</v>
      </c>
    </row>
    <row r="2581" spans="2:9" x14ac:dyDescent="0.2">
      <c r="B2581" s="10">
        <v>2563</v>
      </c>
      <c r="C2581" s="19">
        <v>0.42560864428698009</v>
      </c>
      <c r="D2581" s="22">
        <v>0.78208272160229064</v>
      </c>
      <c r="F2581" s="50">
        <v>2563</v>
      </c>
      <c r="G2581" s="42">
        <v>2.1280432214349005</v>
      </c>
      <c r="H2581" s="42">
        <v>2.3408475435783904</v>
      </c>
      <c r="I2581" s="51">
        <v>2.5536518657218803</v>
      </c>
    </row>
    <row r="2582" spans="2:9" x14ac:dyDescent="0.2">
      <c r="B2582" s="10">
        <v>2564</v>
      </c>
      <c r="C2582" s="19">
        <v>1.2594539662650339E-3</v>
      </c>
      <c r="D2582" s="22">
        <v>0.22700189265116744</v>
      </c>
      <c r="F2582" s="50">
        <v>2564</v>
      </c>
      <c r="G2582" s="42">
        <v>6.2972698313251696E-3</v>
      </c>
      <c r="H2582" s="42">
        <v>6.9269968144576866E-3</v>
      </c>
      <c r="I2582" s="51">
        <v>7.5567237975902035E-3</v>
      </c>
    </row>
    <row r="2583" spans="2:9" x14ac:dyDescent="0.2">
      <c r="B2583" s="10">
        <v>2565</v>
      </c>
      <c r="C2583" s="19">
        <v>0.61679630996757973</v>
      </c>
      <c r="D2583" s="22">
        <v>0.60201591719919711</v>
      </c>
      <c r="F2583" s="50">
        <v>2565</v>
      </c>
      <c r="G2583" s="42">
        <v>2.7195658136809833</v>
      </c>
      <c r="H2583" s="42">
        <v>3.3923797048216886</v>
      </c>
      <c r="I2583" s="51">
        <v>3.7007778598054784</v>
      </c>
    </row>
    <row r="2584" spans="2:9" x14ac:dyDescent="0.2">
      <c r="B2584" s="10">
        <v>2566</v>
      </c>
      <c r="C2584" s="19">
        <v>5.9009172026190826E-2</v>
      </c>
      <c r="D2584" s="22">
        <v>0.3886422469531724</v>
      </c>
      <c r="F2584" s="50">
        <v>2566</v>
      </c>
      <c r="G2584" s="42">
        <v>0.29504586013095413</v>
      </c>
      <c r="H2584" s="42">
        <v>0.32455044614404954</v>
      </c>
      <c r="I2584" s="51">
        <v>0.35405503215714496</v>
      </c>
    </row>
    <row r="2585" spans="2:9" x14ac:dyDescent="0.2">
      <c r="B2585" s="10">
        <v>2567</v>
      </c>
      <c r="C2585" s="19">
        <v>0.72819951275535821</v>
      </c>
      <c r="D2585" s="22">
        <v>0.6576960857027071</v>
      </c>
      <c r="F2585" s="50">
        <v>2567</v>
      </c>
      <c r="G2585" s="42">
        <v>3.024129000221456</v>
      </c>
      <c r="H2585" s="42">
        <v>3.9335338805709403</v>
      </c>
      <c r="I2585" s="51">
        <v>4.3691970765321493</v>
      </c>
    </row>
    <row r="2586" spans="2:9" x14ac:dyDescent="0.2">
      <c r="B2586" s="10">
        <v>2568</v>
      </c>
      <c r="C2586" s="19">
        <v>0.50075021347191062</v>
      </c>
      <c r="D2586" s="22">
        <v>0.30906620243526395</v>
      </c>
      <c r="F2586" s="50">
        <v>2568</v>
      </c>
      <c r="G2586" s="42">
        <v>1.2218891922094057</v>
      </c>
      <c r="H2586" s="42">
        <v>2.1498289269286639</v>
      </c>
      <c r="I2586" s="51">
        <v>3.0045012808314637</v>
      </c>
    </row>
    <row r="2587" spans="2:9" x14ac:dyDescent="0.2">
      <c r="B2587" s="10">
        <v>2569</v>
      </c>
      <c r="C2587" s="19">
        <v>0.61846318790139787</v>
      </c>
      <c r="D2587" s="22">
        <v>0.15917902834468201</v>
      </c>
      <c r="F2587" s="50">
        <v>2569</v>
      </c>
      <c r="G2587" s="42">
        <v>0.55110331522040767</v>
      </c>
      <c r="H2587" s="42">
        <v>1.2643618084608048</v>
      </c>
      <c r="I2587" s="51">
        <v>2.3938347938837699</v>
      </c>
    </row>
    <row r="2588" spans="2:9" x14ac:dyDescent="0.2">
      <c r="B2588" s="10">
        <v>2570</v>
      </c>
      <c r="C2588" s="19">
        <v>0.61695722145434162</v>
      </c>
      <c r="D2588" s="22">
        <v>0.36112868728454139</v>
      </c>
      <c r="F2588" s="50">
        <v>2570</v>
      </c>
      <c r="G2588" s="42">
        <v>1.4728699152675255</v>
      </c>
      <c r="H2588" s="42">
        <v>2.4349625206341643</v>
      </c>
      <c r="I2588" s="51">
        <v>3.6056390199579726</v>
      </c>
    </row>
    <row r="2589" spans="2:9" x14ac:dyDescent="0.2">
      <c r="B2589" s="10">
        <v>2571</v>
      </c>
      <c r="C2589" s="19">
        <v>0.18833410404798234</v>
      </c>
      <c r="D2589" s="22">
        <v>0.79093322757548568</v>
      </c>
      <c r="F2589" s="50">
        <v>2571</v>
      </c>
      <c r="G2589" s="42">
        <v>0.94167052023991171</v>
      </c>
      <c r="H2589" s="42">
        <v>1.0358375722639028</v>
      </c>
      <c r="I2589" s="51">
        <v>1.1300046242878941</v>
      </c>
    </row>
    <row r="2590" spans="2:9" x14ac:dyDescent="0.2">
      <c r="B2590" s="10">
        <v>2572</v>
      </c>
      <c r="C2590" s="19">
        <v>0.25213449637029617</v>
      </c>
      <c r="D2590" s="22">
        <v>0.3067020374384688</v>
      </c>
      <c r="F2590" s="50">
        <v>2572</v>
      </c>
      <c r="G2590" s="42">
        <v>1.2106817548407385</v>
      </c>
      <c r="H2590" s="42">
        <v>1.3867397300366289</v>
      </c>
      <c r="I2590" s="51">
        <v>1.512806978221777</v>
      </c>
    </row>
    <row r="2591" spans="2:9" x14ac:dyDescent="0.2">
      <c r="B2591" s="10">
        <v>2573</v>
      </c>
      <c r="C2591" s="19">
        <v>0.60285749133055466</v>
      </c>
      <c r="D2591" s="22">
        <v>0.24401987212282295</v>
      </c>
      <c r="F2591" s="50">
        <v>2573</v>
      </c>
      <c r="G2591" s="42">
        <v>0.92019578277002045</v>
      </c>
      <c r="H2591" s="42">
        <v>1.7795198863211072</v>
      </c>
      <c r="I2591" s="51">
        <v>2.9639020558077869</v>
      </c>
    </row>
    <row r="2592" spans="2:9" x14ac:dyDescent="0.2">
      <c r="B2592" s="10">
        <v>2574</v>
      </c>
      <c r="C2592" s="19">
        <v>6.0857702813588044E-2</v>
      </c>
      <c r="D2592" s="22">
        <v>0.21513117626031453</v>
      </c>
      <c r="F2592" s="50">
        <v>2574</v>
      </c>
      <c r="G2592" s="42">
        <v>0.30428851406794022</v>
      </c>
      <c r="H2592" s="42">
        <v>0.33471736547473424</v>
      </c>
      <c r="I2592" s="51">
        <v>0.36514621688152826</v>
      </c>
    </row>
    <row r="2593" spans="2:9" x14ac:dyDescent="0.2">
      <c r="B2593" s="10">
        <v>2575</v>
      </c>
      <c r="C2593" s="19">
        <v>0.90389006135029659</v>
      </c>
      <c r="D2593" s="22">
        <v>0.75909869463459378</v>
      </c>
      <c r="F2593" s="50">
        <v>2575</v>
      </c>
      <c r="G2593" s="42">
        <v>3.5919302759844216</v>
      </c>
      <c r="H2593" s="42">
        <v>4.4116523868341346</v>
      </c>
      <c r="I2593" s="51">
        <v>5.2275762076554537</v>
      </c>
    </row>
    <row r="2594" spans="2:9" x14ac:dyDescent="0.2">
      <c r="B2594" s="10">
        <v>2576</v>
      </c>
      <c r="C2594" s="19">
        <v>0.63304159130654947</v>
      </c>
      <c r="D2594" s="22">
        <v>0.91961826354700871</v>
      </c>
      <c r="F2594" s="50">
        <v>2576</v>
      </c>
      <c r="G2594" s="42">
        <v>3.1652079565327473</v>
      </c>
      <c r="H2594" s="42">
        <v>3.4817287521860223</v>
      </c>
      <c r="I2594" s="51">
        <v>3.7982495478392968</v>
      </c>
    </row>
    <row r="2595" spans="2:9" x14ac:dyDescent="0.2">
      <c r="B2595" s="10">
        <v>2577</v>
      </c>
      <c r="C2595" s="19">
        <v>0.23449179521864172</v>
      </c>
      <c r="D2595" s="22">
        <v>0.33837681151370247</v>
      </c>
      <c r="F2595" s="50">
        <v>2577</v>
      </c>
      <c r="G2595" s="42">
        <v>1.1724589760932087</v>
      </c>
      <c r="H2595" s="42">
        <v>1.2897048737025294</v>
      </c>
      <c r="I2595" s="51">
        <v>1.4069507713118503</v>
      </c>
    </row>
    <row r="2596" spans="2:9" x14ac:dyDescent="0.2">
      <c r="B2596" s="10">
        <v>2578</v>
      </c>
      <c r="C2596" s="19">
        <v>0.38739202859191679</v>
      </c>
      <c r="D2596" s="22">
        <v>0.14547092173539578</v>
      </c>
      <c r="F2596" s="50">
        <v>2578</v>
      </c>
      <c r="G2596" s="42">
        <v>0.49465389493689116</v>
      </c>
      <c r="H2596" s="42">
        <v>1.1764775439891186</v>
      </c>
      <c r="I2596" s="51">
        <v>2.28843902747577</v>
      </c>
    </row>
    <row r="2597" spans="2:9" x14ac:dyDescent="0.2">
      <c r="B2597" s="10">
        <v>2579</v>
      </c>
      <c r="C2597" s="19">
        <v>7.2133782083886322E-3</v>
      </c>
      <c r="D2597" s="22">
        <v>0.87715783242955414</v>
      </c>
      <c r="F2597" s="50">
        <v>2579</v>
      </c>
      <c r="G2597" s="42">
        <v>3.6066891041943161E-2</v>
      </c>
      <c r="H2597" s="42">
        <v>3.9673580146137477E-2</v>
      </c>
      <c r="I2597" s="51">
        <v>4.3280269250331793E-2</v>
      </c>
    </row>
    <row r="2598" spans="2:9" x14ac:dyDescent="0.2">
      <c r="B2598" s="10">
        <v>2580</v>
      </c>
      <c r="C2598" s="19">
        <v>0.62895706144743058</v>
      </c>
      <c r="D2598" s="22">
        <v>0.99199668603860347</v>
      </c>
      <c r="F2598" s="50">
        <v>2580</v>
      </c>
      <c r="G2598" s="42">
        <v>3.1447853072371528</v>
      </c>
      <c r="H2598" s="42">
        <v>3.4592638379608682</v>
      </c>
      <c r="I2598" s="51">
        <v>3.7737423686845837</v>
      </c>
    </row>
    <row r="2599" spans="2:9" x14ac:dyDescent="0.2">
      <c r="B2599" s="10">
        <v>2581</v>
      </c>
      <c r="C2599" s="19">
        <v>0.62541513890719413</v>
      </c>
      <c r="D2599" s="22">
        <v>0.19785729829424414</v>
      </c>
      <c r="F2599" s="50">
        <v>2581</v>
      </c>
      <c r="G2599" s="42">
        <v>0.71547175536742369</v>
      </c>
      <c r="H2599" s="42">
        <v>1.504680695431962</v>
      </c>
      <c r="I2599" s="51">
        <v>2.6688691872388182</v>
      </c>
    </row>
    <row r="2600" spans="2:9" x14ac:dyDescent="0.2">
      <c r="B2600" s="10">
        <v>2582</v>
      </c>
      <c r="C2600" s="19">
        <v>0.34354100700915768</v>
      </c>
      <c r="D2600" s="22">
        <v>0.35929681423115434</v>
      </c>
      <c r="F2600" s="50">
        <v>2582</v>
      </c>
      <c r="G2600" s="42">
        <v>1.4639088762942216</v>
      </c>
      <c r="H2600" s="42">
        <v>1.8894755385503672</v>
      </c>
      <c r="I2600" s="51">
        <v>2.0612460420549459</v>
      </c>
    </row>
    <row r="2601" spans="2:9" x14ac:dyDescent="0.2">
      <c r="B2601" s="10">
        <v>2583</v>
      </c>
      <c r="C2601" s="19">
        <v>0.96042194716814244</v>
      </c>
      <c r="D2601" s="22">
        <v>0.35462281099622406</v>
      </c>
      <c r="F2601" s="50">
        <v>2583</v>
      </c>
      <c r="G2601" s="42">
        <v>1.4410863546509161</v>
      </c>
      <c r="H2601" s="42">
        <v>2.3998053871008196</v>
      </c>
      <c r="I2601" s="51">
        <v>3.5730129017209085</v>
      </c>
    </row>
    <row r="2602" spans="2:9" x14ac:dyDescent="0.2">
      <c r="B2602" s="10">
        <v>2584</v>
      </c>
      <c r="C2602" s="19">
        <v>0.14526235684991529</v>
      </c>
      <c r="D2602" s="22">
        <v>0.48700041171571318</v>
      </c>
      <c r="F2602" s="50">
        <v>2584</v>
      </c>
      <c r="G2602" s="42">
        <v>0.72631178424957643</v>
      </c>
      <c r="H2602" s="42">
        <v>0.79894296267453413</v>
      </c>
      <c r="I2602" s="51">
        <v>0.87157414109949172</v>
      </c>
    </row>
    <row r="2603" spans="2:9" x14ac:dyDescent="0.2">
      <c r="B2603" s="10">
        <v>2585</v>
      </c>
      <c r="C2603" s="19">
        <v>0.87393908809397924</v>
      </c>
      <c r="D2603" s="22">
        <v>0.84583611884857524</v>
      </c>
      <c r="F2603" s="50">
        <v>2585</v>
      </c>
      <c r="G2603" s="42">
        <v>4.0899074078515003</v>
      </c>
      <c r="H2603" s="42">
        <v>4.8066649845168854</v>
      </c>
      <c r="I2603" s="51">
        <v>5.2436345285638755</v>
      </c>
    </row>
    <row r="2604" spans="2:9" x14ac:dyDescent="0.2">
      <c r="B2604" s="10">
        <v>2586</v>
      </c>
      <c r="C2604" s="19">
        <v>2.6290450967240919E-2</v>
      </c>
      <c r="D2604" s="22">
        <v>0.97463579490995644</v>
      </c>
      <c r="F2604" s="50">
        <v>2586</v>
      </c>
      <c r="G2604" s="42">
        <v>0.1314522548362046</v>
      </c>
      <c r="H2604" s="42">
        <v>0.14459748031982506</v>
      </c>
      <c r="I2604" s="51">
        <v>0.15774270580344552</v>
      </c>
    </row>
    <row r="2605" spans="2:9" x14ac:dyDescent="0.2">
      <c r="B2605" s="10">
        <v>2587</v>
      </c>
      <c r="C2605" s="19">
        <v>3.9339842671955449E-2</v>
      </c>
      <c r="D2605" s="22">
        <v>0.51271666606482347</v>
      </c>
      <c r="F2605" s="50">
        <v>2587</v>
      </c>
      <c r="G2605" s="42">
        <v>0.19669921335977725</v>
      </c>
      <c r="H2605" s="42">
        <v>0.21636913469575497</v>
      </c>
      <c r="I2605" s="51">
        <v>0.2360390560317327</v>
      </c>
    </row>
    <row r="2606" spans="2:9" x14ac:dyDescent="0.2">
      <c r="B2606" s="10">
        <v>2588</v>
      </c>
      <c r="C2606" s="19">
        <v>0.74532730787311219</v>
      </c>
      <c r="D2606" s="22">
        <v>0.19419615584761596</v>
      </c>
      <c r="F2606" s="50">
        <v>2588</v>
      </c>
      <c r="G2606" s="42">
        <v>0.6996144304573535</v>
      </c>
      <c r="H2606" s="42">
        <v>1.4823651369466502</v>
      </c>
      <c r="I2606" s="51">
        <v>2.6440615746449958</v>
      </c>
    </row>
    <row r="2607" spans="2:9" x14ac:dyDescent="0.2">
      <c r="B2607" s="10">
        <v>2589</v>
      </c>
      <c r="C2607" s="19">
        <v>0.96092028229633897</v>
      </c>
      <c r="D2607" s="22">
        <v>0.29204338848706668</v>
      </c>
      <c r="F2607" s="50">
        <v>2589</v>
      </c>
      <c r="G2607" s="42">
        <v>1.1415813336246712</v>
      </c>
      <c r="H2607" s="42">
        <v>2.054568344618581</v>
      </c>
      <c r="I2607" s="51">
        <v>3.2424623337109715</v>
      </c>
    </row>
    <row r="2608" spans="2:9" x14ac:dyDescent="0.2">
      <c r="B2608" s="10">
        <v>2590</v>
      </c>
      <c r="C2608" s="19">
        <v>0.88687091830532938</v>
      </c>
      <c r="D2608" s="22">
        <v>0.61962619412006747</v>
      </c>
      <c r="F2608" s="50">
        <v>2590</v>
      </c>
      <c r="G2608" s="42">
        <v>2.8153067849142492</v>
      </c>
      <c r="H2608" s="42">
        <v>3.750304271871344</v>
      </c>
      <c r="I2608" s="51">
        <v>4.7229803078482586</v>
      </c>
    </row>
    <row r="2609" spans="2:9" x14ac:dyDescent="0.2">
      <c r="B2609" s="10">
        <v>2591</v>
      </c>
      <c r="C2609" s="19">
        <v>0.86447304666185421</v>
      </c>
      <c r="D2609" s="22">
        <v>0.91429889966729472</v>
      </c>
      <c r="F2609" s="50">
        <v>2591</v>
      </c>
      <c r="G2609" s="42">
        <v>4.322365233309271</v>
      </c>
      <c r="H2609" s="42">
        <v>4.7546017566401986</v>
      </c>
      <c r="I2609" s="51">
        <v>5.1868382799711252</v>
      </c>
    </row>
    <row r="2610" spans="2:9" x14ac:dyDescent="0.2">
      <c r="B2610" s="10">
        <v>2592</v>
      </c>
      <c r="C2610" s="19">
        <v>1.1555436142406061E-2</v>
      </c>
      <c r="D2610" s="22">
        <v>0.66439919373354883</v>
      </c>
      <c r="F2610" s="50">
        <v>2592</v>
      </c>
      <c r="G2610" s="42">
        <v>5.7777180712030307E-2</v>
      </c>
      <c r="H2610" s="42">
        <v>6.3554898783233338E-2</v>
      </c>
      <c r="I2610" s="51">
        <v>6.9332616854436369E-2</v>
      </c>
    </row>
    <row r="2611" spans="2:9" x14ac:dyDescent="0.2">
      <c r="B2611" s="10">
        <v>2593</v>
      </c>
      <c r="C2611" s="19">
        <v>2.2418009372345504E-2</v>
      </c>
      <c r="D2611" s="22">
        <v>0.34277361882876267</v>
      </c>
      <c r="F2611" s="50">
        <v>2593</v>
      </c>
      <c r="G2611" s="42">
        <v>0.11209004686172752</v>
      </c>
      <c r="H2611" s="42">
        <v>0.12329905154790027</v>
      </c>
      <c r="I2611" s="51">
        <v>0.13450805623407303</v>
      </c>
    </row>
    <row r="2612" spans="2:9" x14ac:dyDescent="0.2">
      <c r="B2612" s="10">
        <v>2594</v>
      </c>
      <c r="C2612" s="19">
        <v>0.64755064134629037</v>
      </c>
      <c r="D2612" s="22">
        <v>0.33232390885477514</v>
      </c>
      <c r="F2612" s="50">
        <v>2594</v>
      </c>
      <c r="G2612" s="42">
        <v>1.3330422345285649</v>
      </c>
      <c r="H2612" s="42">
        <v>2.2783055046851439</v>
      </c>
      <c r="I2612" s="51">
        <v>3.4588525147470377</v>
      </c>
    </row>
    <row r="2613" spans="2:9" x14ac:dyDescent="0.2">
      <c r="B2613" s="10">
        <v>2595</v>
      </c>
      <c r="C2613" s="19">
        <v>0.57217816493470841</v>
      </c>
      <c r="D2613" s="22">
        <v>0.80331336633308248</v>
      </c>
      <c r="F2613" s="50">
        <v>2595</v>
      </c>
      <c r="G2613" s="42">
        <v>2.8608908246735423</v>
      </c>
      <c r="H2613" s="42">
        <v>3.1469799071408961</v>
      </c>
      <c r="I2613" s="51">
        <v>3.4330689896082505</v>
      </c>
    </row>
    <row r="2614" spans="2:9" x14ac:dyDescent="0.2">
      <c r="B2614" s="10">
        <v>2596</v>
      </c>
      <c r="C2614" s="19">
        <v>0.83154752376807173</v>
      </c>
      <c r="D2614" s="22">
        <v>0.3022413034052539</v>
      </c>
      <c r="F2614" s="50">
        <v>2596</v>
      </c>
      <c r="G2614" s="42">
        <v>1.1895825379487992</v>
      </c>
      <c r="H2614" s="42">
        <v>2.1117657419085782</v>
      </c>
      <c r="I2614" s="51">
        <v>3.2985886258503259</v>
      </c>
    </row>
    <row r="2615" spans="2:9" x14ac:dyDescent="0.2">
      <c r="B2615" s="10">
        <v>2597</v>
      </c>
      <c r="C2615" s="19">
        <v>1.9497580244698942E-2</v>
      </c>
      <c r="D2615" s="22">
        <v>0.1382625457216804</v>
      </c>
      <c r="F2615" s="50">
        <v>2597</v>
      </c>
      <c r="G2615" s="42">
        <v>9.7487901223494711E-2</v>
      </c>
      <c r="H2615" s="42">
        <v>0.10723669134584418</v>
      </c>
      <c r="I2615" s="51">
        <v>0.11698548146819365</v>
      </c>
    </row>
    <row r="2616" spans="2:9" x14ac:dyDescent="0.2">
      <c r="B2616" s="10">
        <v>2598</v>
      </c>
      <c r="C2616" s="19">
        <v>0.51049504608588681</v>
      </c>
      <c r="D2616" s="22">
        <v>0.24550339858665915</v>
      </c>
      <c r="F2616" s="50">
        <v>2598</v>
      </c>
      <c r="G2616" s="42">
        <v>0.92691308843818088</v>
      </c>
      <c r="H2616" s="42">
        <v>1.7881695548466128</v>
      </c>
      <c r="I2616" s="51">
        <v>2.9728979715287451</v>
      </c>
    </row>
    <row r="2617" spans="2:9" x14ac:dyDescent="0.2">
      <c r="B2617" s="10">
        <v>2599</v>
      </c>
      <c r="C2617" s="19">
        <v>1.3014544843127696E-2</v>
      </c>
      <c r="D2617" s="22">
        <v>0.68503817012164647</v>
      </c>
      <c r="F2617" s="50">
        <v>2599</v>
      </c>
      <c r="G2617" s="42">
        <v>6.5072724215638478E-2</v>
      </c>
      <c r="H2617" s="42">
        <v>7.1579996637202326E-2</v>
      </c>
      <c r="I2617" s="51">
        <v>7.8087269058766173E-2</v>
      </c>
    </row>
    <row r="2618" spans="2:9" x14ac:dyDescent="0.2">
      <c r="B2618" s="10">
        <v>2600</v>
      </c>
      <c r="C2618" s="19">
        <v>0.57399810522583838</v>
      </c>
      <c r="D2618" s="22">
        <v>0.360862919849538</v>
      </c>
      <c r="F2618" s="50">
        <v>2600</v>
      </c>
      <c r="G2618" s="42">
        <v>1.4715692862339091</v>
      </c>
      <c r="H2618" s="42">
        <v>2.4335288347374235</v>
      </c>
      <c r="I2618" s="51">
        <v>3.4439886313550305</v>
      </c>
    </row>
    <row r="2619" spans="2:9" x14ac:dyDescent="0.2">
      <c r="B2619" s="10">
        <v>2601</v>
      </c>
      <c r="C2619" s="19">
        <v>0.41825050660317953</v>
      </c>
      <c r="D2619" s="22">
        <v>0.90018427258310707</v>
      </c>
      <c r="F2619" s="50">
        <v>2601</v>
      </c>
      <c r="G2619" s="42">
        <v>2.0912525330158975</v>
      </c>
      <c r="H2619" s="42">
        <v>2.3003777863174872</v>
      </c>
      <c r="I2619" s="51">
        <v>2.5095030396190774</v>
      </c>
    </row>
    <row r="2620" spans="2:9" x14ac:dyDescent="0.2">
      <c r="B2620" s="10">
        <v>2602</v>
      </c>
      <c r="C2620" s="19">
        <v>0.7261389420945914</v>
      </c>
      <c r="D2620" s="22">
        <v>0.87798954256206019</v>
      </c>
      <c r="F2620" s="50">
        <v>2602</v>
      </c>
      <c r="G2620" s="42">
        <v>3.630694710472957</v>
      </c>
      <c r="H2620" s="42">
        <v>3.9937641815202527</v>
      </c>
      <c r="I2620" s="51">
        <v>4.3568336525675484</v>
      </c>
    </row>
    <row r="2621" spans="2:9" x14ac:dyDescent="0.2">
      <c r="B2621" s="10">
        <v>2603</v>
      </c>
      <c r="C2621" s="19">
        <v>0.76114992196111364</v>
      </c>
      <c r="D2621" s="22">
        <v>0.70767228220214484</v>
      </c>
      <c r="F2621" s="50">
        <v>2603</v>
      </c>
      <c r="G2621" s="42">
        <v>3.3019358166844288</v>
      </c>
      <c r="H2621" s="42">
        <v>4.1708871362168569</v>
      </c>
      <c r="I2621" s="51">
        <v>4.5668995317666816</v>
      </c>
    </row>
    <row r="2622" spans="2:9" x14ac:dyDescent="0.2">
      <c r="B2622" s="10">
        <v>2604</v>
      </c>
      <c r="C2622" s="19">
        <v>0.97151621824847245</v>
      </c>
      <c r="D2622" s="22">
        <v>0.19013037391645282</v>
      </c>
      <c r="F2622" s="50">
        <v>2604</v>
      </c>
      <c r="G2622" s="42">
        <v>0.68207449021216116</v>
      </c>
      <c r="H2622" s="42">
        <v>1.4574843204369921</v>
      </c>
      <c r="I2622" s="51">
        <v>2.6162365070827027</v>
      </c>
    </row>
    <row r="2623" spans="2:9" x14ac:dyDescent="0.2">
      <c r="B2623" s="10">
        <v>2605</v>
      </c>
      <c r="C2623" s="19">
        <v>5.043679892268238E-2</v>
      </c>
      <c r="D2623" s="22">
        <v>0.54135293606972734</v>
      </c>
      <c r="F2623" s="50">
        <v>2605</v>
      </c>
      <c r="G2623" s="42">
        <v>0.2521839946134119</v>
      </c>
      <c r="H2623" s="42">
        <v>0.27740239407475309</v>
      </c>
      <c r="I2623" s="51">
        <v>0.30262079353609428</v>
      </c>
    </row>
    <row r="2624" spans="2:9" x14ac:dyDescent="0.2">
      <c r="B2624" s="10">
        <v>2606</v>
      </c>
      <c r="C2624" s="19">
        <v>0.29422252595328269</v>
      </c>
      <c r="D2624" s="22">
        <v>0.82579385611171663</v>
      </c>
      <c r="F2624" s="50">
        <v>2606</v>
      </c>
      <c r="G2624" s="42">
        <v>1.4711126297664134</v>
      </c>
      <c r="H2624" s="42">
        <v>1.6182238927430548</v>
      </c>
      <c r="I2624" s="51">
        <v>1.7653351557196961</v>
      </c>
    </row>
    <row r="2625" spans="2:9" x14ac:dyDescent="0.2">
      <c r="B2625" s="10">
        <v>2607</v>
      </c>
      <c r="C2625" s="19">
        <v>0.93790512309794938</v>
      </c>
      <c r="D2625" s="22">
        <v>0.80161825654532137</v>
      </c>
      <c r="F2625" s="50">
        <v>2607</v>
      </c>
      <c r="G2625" s="42">
        <v>3.8346976186415032</v>
      </c>
      <c r="H2625" s="42">
        <v>4.6082578239887972</v>
      </c>
      <c r="I2625" s="51">
        <v>5.3719882013674951</v>
      </c>
    </row>
    <row r="2626" spans="2:9" x14ac:dyDescent="0.2">
      <c r="B2626" s="10">
        <v>2608</v>
      </c>
      <c r="C2626" s="19">
        <v>0.10261893852633319</v>
      </c>
      <c r="D2626" s="22">
        <v>0.69350723410443393</v>
      </c>
      <c r="F2626" s="50">
        <v>2608</v>
      </c>
      <c r="G2626" s="42">
        <v>0.51309469263166596</v>
      </c>
      <c r="H2626" s="42">
        <v>0.56440416189483256</v>
      </c>
      <c r="I2626" s="51">
        <v>0.61571363115799915</v>
      </c>
    </row>
    <row r="2627" spans="2:9" x14ac:dyDescent="0.2">
      <c r="B2627" s="10">
        <v>2609</v>
      </c>
      <c r="C2627" s="19">
        <v>0.35366656092585469</v>
      </c>
      <c r="D2627" s="22">
        <v>0.46503052702423575</v>
      </c>
      <c r="F2627" s="50">
        <v>2609</v>
      </c>
      <c r="G2627" s="42">
        <v>1.7683328046292734</v>
      </c>
      <c r="H2627" s="42">
        <v>1.9451660850922008</v>
      </c>
      <c r="I2627" s="51">
        <v>2.1219993655551281</v>
      </c>
    </row>
    <row r="2628" spans="2:9" x14ac:dyDescent="0.2">
      <c r="B2628" s="10">
        <v>2610</v>
      </c>
      <c r="C2628" s="19">
        <v>0.63643092400489942</v>
      </c>
      <c r="D2628" s="22">
        <v>5.4712267051846619E-2</v>
      </c>
      <c r="F2628" s="50">
        <v>2610</v>
      </c>
      <c r="G2628" s="42">
        <v>0.15299303392206931</v>
      </c>
      <c r="H2628" s="42">
        <v>0.53805969104205986</v>
      </c>
      <c r="I2628" s="51">
        <v>1.40343920918096</v>
      </c>
    </row>
    <row r="2629" spans="2:9" x14ac:dyDescent="0.2">
      <c r="B2629" s="10">
        <v>2611</v>
      </c>
      <c r="C2629" s="19">
        <v>0.64435027369995124</v>
      </c>
      <c r="D2629" s="22">
        <v>0.32287089193818153</v>
      </c>
      <c r="F2629" s="50">
        <v>2611</v>
      </c>
      <c r="G2629" s="42">
        <v>1.2876702929776678</v>
      </c>
      <c r="H2629" s="42">
        <v>2.2263108571427086</v>
      </c>
      <c r="I2629" s="51">
        <v>3.4093037573344112</v>
      </c>
    </row>
    <row r="2630" spans="2:9" x14ac:dyDescent="0.2">
      <c r="B2630" s="10">
        <v>2612</v>
      </c>
      <c r="C2630" s="19">
        <v>0.82496059174114067</v>
      </c>
      <c r="D2630" s="22">
        <v>0.90315744351205174</v>
      </c>
      <c r="F2630" s="50">
        <v>2612</v>
      </c>
      <c r="G2630" s="42">
        <v>4.1248029587057031</v>
      </c>
      <c r="H2630" s="42">
        <v>4.5372832545762734</v>
      </c>
      <c r="I2630" s="51">
        <v>4.9497635504468445</v>
      </c>
    </row>
    <row r="2631" spans="2:9" x14ac:dyDescent="0.2">
      <c r="B2631" s="10">
        <v>2613</v>
      </c>
      <c r="C2631" s="19">
        <v>0.20588274146627572</v>
      </c>
      <c r="D2631" s="22">
        <v>0.98892493688991112</v>
      </c>
      <c r="F2631" s="50">
        <v>2613</v>
      </c>
      <c r="G2631" s="42">
        <v>1.0294137073313787</v>
      </c>
      <c r="H2631" s="42">
        <v>1.1323550780645164</v>
      </c>
      <c r="I2631" s="51">
        <v>1.2352964487976543</v>
      </c>
    </row>
    <row r="2632" spans="2:9" x14ac:dyDescent="0.2">
      <c r="B2632" s="10">
        <v>2614</v>
      </c>
      <c r="C2632" s="19">
        <v>0.19542175369168258</v>
      </c>
      <c r="D2632" s="22">
        <v>0.94278278863007225</v>
      </c>
      <c r="F2632" s="50">
        <v>2614</v>
      </c>
      <c r="G2632" s="42">
        <v>0.97710876845841288</v>
      </c>
      <c r="H2632" s="42">
        <v>1.0748196453042542</v>
      </c>
      <c r="I2632" s="51">
        <v>1.1725305221500955</v>
      </c>
    </row>
    <row r="2633" spans="2:9" x14ac:dyDescent="0.2">
      <c r="B2633" s="10">
        <v>2615</v>
      </c>
      <c r="C2633" s="19">
        <v>0.54283332393970762</v>
      </c>
      <c r="D2633" s="22">
        <v>6.7017956106955046E-2</v>
      </c>
      <c r="F2633" s="50">
        <v>2615</v>
      </c>
      <c r="G2633" s="42">
        <v>0.19516386884873424</v>
      </c>
      <c r="H2633" s="42">
        <v>0.63287163679082425</v>
      </c>
      <c r="I2633" s="51">
        <v>1.5532695902033173</v>
      </c>
    </row>
    <row r="2634" spans="2:9" x14ac:dyDescent="0.2">
      <c r="B2634" s="10">
        <v>2616</v>
      </c>
      <c r="C2634" s="19">
        <v>0.58504223340663997</v>
      </c>
      <c r="D2634" s="22">
        <v>0.5839584906250892</v>
      </c>
      <c r="F2634" s="50">
        <v>2616</v>
      </c>
      <c r="G2634" s="42">
        <v>2.6219739779338975</v>
      </c>
      <c r="H2634" s="42">
        <v>3.2177322837365199</v>
      </c>
      <c r="I2634" s="51">
        <v>3.51025340043984</v>
      </c>
    </row>
    <row r="2635" spans="2:9" x14ac:dyDescent="0.2">
      <c r="B2635" s="10">
        <v>2617</v>
      </c>
      <c r="C2635" s="19">
        <v>0.78923214753309834</v>
      </c>
      <c r="D2635" s="22">
        <v>0.95821009427092196</v>
      </c>
      <c r="F2635" s="50">
        <v>2617</v>
      </c>
      <c r="G2635" s="42">
        <v>3.9461607376654917</v>
      </c>
      <c r="H2635" s="42">
        <v>4.3407768114320406</v>
      </c>
      <c r="I2635" s="51">
        <v>4.73539288519859</v>
      </c>
    </row>
    <row r="2636" spans="2:9" x14ac:dyDescent="0.2">
      <c r="B2636" s="10">
        <v>2618</v>
      </c>
      <c r="C2636" s="19">
        <v>0.70357453448144758</v>
      </c>
      <c r="D2636" s="22">
        <v>0.33298697205971839</v>
      </c>
      <c r="F2636" s="50">
        <v>2618</v>
      </c>
      <c r="G2636" s="42">
        <v>1.3362345447867225</v>
      </c>
      <c r="H2636" s="42">
        <v>2.2819413776104165</v>
      </c>
      <c r="I2636" s="51">
        <v>3.4623014014019438</v>
      </c>
    </row>
    <row r="2637" spans="2:9" x14ac:dyDescent="0.2">
      <c r="B2637" s="10">
        <v>2619</v>
      </c>
      <c r="C2637" s="19">
        <v>0.32150550175433767</v>
      </c>
      <c r="D2637" s="22">
        <v>0.51595300552028067</v>
      </c>
      <c r="F2637" s="50">
        <v>2619</v>
      </c>
      <c r="G2637" s="42">
        <v>1.6075275087716885</v>
      </c>
      <c r="H2637" s="42">
        <v>1.7682802596488572</v>
      </c>
      <c r="I2637" s="51">
        <v>1.929033010526026</v>
      </c>
    </row>
    <row r="2638" spans="2:9" x14ac:dyDescent="0.2">
      <c r="B2638" s="10">
        <v>2620</v>
      </c>
      <c r="C2638" s="19">
        <v>0.17684401135017791</v>
      </c>
      <c r="D2638" s="22">
        <v>0.14063433151256266</v>
      </c>
      <c r="F2638" s="50">
        <v>2620</v>
      </c>
      <c r="G2638" s="42">
        <v>0.47498470829507244</v>
      </c>
      <c r="H2638" s="42">
        <v>0.9726420624259785</v>
      </c>
      <c r="I2638" s="51">
        <v>1.0610640681010675</v>
      </c>
    </row>
    <row r="2639" spans="2:9" x14ac:dyDescent="0.2">
      <c r="B2639" s="10">
        <v>2621</v>
      </c>
      <c r="C2639" s="19">
        <v>0.71506518019391052</v>
      </c>
      <c r="D2639" s="22">
        <v>4.1695446240455736E-2</v>
      </c>
      <c r="F2639" s="50">
        <v>2621</v>
      </c>
      <c r="G2639" s="42">
        <v>0.11042727512351387</v>
      </c>
      <c r="H2639" s="42">
        <v>0.43294585933837781</v>
      </c>
      <c r="I2639" s="51">
        <v>1.2251677700039314</v>
      </c>
    </row>
    <row r="2640" spans="2:9" x14ac:dyDescent="0.2">
      <c r="B2640" s="10">
        <v>2622</v>
      </c>
      <c r="C2640" s="19">
        <v>0.35822911353090403</v>
      </c>
      <c r="D2640" s="22">
        <v>0.91057477979204304</v>
      </c>
      <c r="F2640" s="50">
        <v>2622</v>
      </c>
      <c r="G2640" s="42">
        <v>1.79114556765452</v>
      </c>
      <c r="H2640" s="42">
        <v>1.9702601244199722</v>
      </c>
      <c r="I2640" s="51">
        <v>2.1493746811854244</v>
      </c>
    </row>
    <row r="2641" spans="2:9" x14ac:dyDescent="0.2">
      <c r="B2641" s="10">
        <v>2623</v>
      </c>
      <c r="C2641" s="19">
        <v>0.5146984229148881</v>
      </c>
      <c r="D2641" s="22">
        <v>0.6638570900320836</v>
      </c>
      <c r="F2641" s="50">
        <v>2623</v>
      </c>
      <c r="G2641" s="42">
        <v>2.5734921145744405</v>
      </c>
      <c r="H2641" s="42">
        <v>2.8308413260318845</v>
      </c>
      <c r="I2641" s="51">
        <v>3.0881905374893286</v>
      </c>
    </row>
    <row r="2642" spans="2:9" x14ac:dyDescent="0.2">
      <c r="B2642" s="10">
        <v>2624</v>
      </c>
      <c r="C2642" s="19">
        <v>0.14247651167882902</v>
      </c>
      <c r="D2642" s="22">
        <v>0.11679326234052245</v>
      </c>
      <c r="F2642" s="50">
        <v>2624</v>
      </c>
      <c r="G2642" s="42">
        <v>0.38007679202676087</v>
      </c>
      <c r="H2642" s="42">
        <v>0.78362081423355967</v>
      </c>
      <c r="I2642" s="51">
        <v>0.85485907007297413</v>
      </c>
    </row>
    <row r="2643" spans="2:9" x14ac:dyDescent="0.2">
      <c r="B2643" s="10">
        <v>2625</v>
      </c>
      <c r="C2643" s="19">
        <v>0.27634309922537514</v>
      </c>
      <c r="D2643" s="22">
        <v>0.8385494263850537</v>
      </c>
      <c r="F2643" s="50">
        <v>2625</v>
      </c>
      <c r="G2643" s="42">
        <v>1.3817154961268758</v>
      </c>
      <c r="H2643" s="42">
        <v>1.5198870457395632</v>
      </c>
      <c r="I2643" s="51">
        <v>1.6580585953522509</v>
      </c>
    </row>
    <row r="2644" spans="2:9" x14ac:dyDescent="0.2">
      <c r="B2644" s="10">
        <v>2626</v>
      </c>
      <c r="C2644" s="19">
        <v>0.96510673227983435</v>
      </c>
      <c r="D2644" s="22">
        <v>0.97153499102893592</v>
      </c>
      <c r="F2644" s="50">
        <v>2626</v>
      </c>
      <c r="G2644" s="42">
        <v>4.8255336613991719</v>
      </c>
      <c r="H2644" s="42">
        <v>5.3080870275390888</v>
      </c>
      <c r="I2644" s="51">
        <v>5.7906403936790056</v>
      </c>
    </row>
    <row r="2645" spans="2:9" x14ac:dyDescent="0.2">
      <c r="B2645" s="10">
        <v>2627</v>
      </c>
      <c r="C2645" s="19">
        <v>0.28316678222497071</v>
      </c>
      <c r="D2645" s="22">
        <v>0.53797668008536659</v>
      </c>
      <c r="F2645" s="50">
        <v>2627</v>
      </c>
      <c r="G2645" s="42">
        <v>1.4158339111248535</v>
      </c>
      <c r="H2645" s="42">
        <v>1.557417302237339</v>
      </c>
      <c r="I2645" s="51">
        <v>1.6990006933498243</v>
      </c>
    </row>
    <row r="2646" spans="2:9" x14ac:dyDescent="0.2">
      <c r="B2646" s="10">
        <v>2628</v>
      </c>
      <c r="C2646" s="19">
        <v>0.10335894128588252</v>
      </c>
      <c r="D2646" s="22">
        <v>0.88337439105261739</v>
      </c>
      <c r="F2646" s="50">
        <v>2628</v>
      </c>
      <c r="G2646" s="42">
        <v>0.51679470642941261</v>
      </c>
      <c r="H2646" s="42">
        <v>0.56847417707235381</v>
      </c>
      <c r="I2646" s="51">
        <v>0.62015364771529513</v>
      </c>
    </row>
    <row r="2647" spans="2:9" x14ac:dyDescent="0.2">
      <c r="B2647" s="10">
        <v>2629</v>
      </c>
      <c r="C2647" s="19">
        <v>0.34220092282093151</v>
      </c>
      <c r="D2647" s="22">
        <v>0.80678776324169388</v>
      </c>
      <c r="F2647" s="50">
        <v>2629</v>
      </c>
      <c r="G2647" s="42">
        <v>1.7110046141046575</v>
      </c>
      <c r="H2647" s="42">
        <v>1.8821050755151232</v>
      </c>
      <c r="I2647" s="51">
        <v>2.053205536925589</v>
      </c>
    </row>
    <row r="2648" spans="2:9" x14ac:dyDescent="0.2">
      <c r="B2648" s="10">
        <v>2630</v>
      </c>
      <c r="C2648" s="19">
        <v>0.569509481835205</v>
      </c>
      <c r="D2648" s="22">
        <v>0.86505271658599936</v>
      </c>
      <c r="F2648" s="50">
        <v>2630</v>
      </c>
      <c r="G2648" s="42">
        <v>2.8475474091760251</v>
      </c>
      <c r="H2648" s="42">
        <v>3.1323021500936274</v>
      </c>
      <c r="I2648" s="51">
        <v>3.4170568910112298</v>
      </c>
    </row>
    <row r="2649" spans="2:9" x14ac:dyDescent="0.2">
      <c r="B2649" s="10">
        <v>2631</v>
      </c>
      <c r="C2649" s="19">
        <v>1.8950373814436539E-2</v>
      </c>
      <c r="D2649" s="22">
        <v>0.92639335696748337</v>
      </c>
      <c r="F2649" s="50">
        <v>2631</v>
      </c>
      <c r="G2649" s="42">
        <v>9.4751869072182693E-2</v>
      </c>
      <c r="H2649" s="42">
        <v>0.10422705597940096</v>
      </c>
      <c r="I2649" s="51">
        <v>0.11370224288661923</v>
      </c>
    </row>
    <row r="2650" spans="2:9" x14ac:dyDescent="0.2">
      <c r="B2650" s="10">
        <v>2632</v>
      </c>
      <c r="C2650" s="19">
        <v>2.2612940869823905E-2</v>
      </c>
      <c r="D2650" s="22">
        <v>7.4710421734385357E-2</v>
      </c>
      <c r="F2650" s="50">
        <v>2632</v>
      </c>
      <c r="G2650" s="42">
        <v>0.11306470434911953</v>
      </c>
      <c r="H2650" s="42">
        <v>0.12437117478403148</v>
      </c>
      <c r="I2650" s="51">
        <v>0.13567764521894343</v>
      </c>
    </row>
    <row r="2651" spans="2:9" x14ac:dyDescent="0.2">
      <c r="B2651" s="10">
        <v>2633</v>
      </c>
      <c r="C2651" s="19">
        <v>0.76610196096218897</v>
      </c>
      <c r="D2651" s="22">
        <v>0.29973949019017754</v>
      </c>
      <c r="F2651" s="50">
        <v>2633</v>
      </c>
      <c r="G2651" s="42">
        <v>1.1777761660183228</v>
      </c>
      <c r="H2651" s="42">
        <v>2.0977699547003068</v>
      </c>
      <c r="I2651" s="51">
        <v>3.2849081641419433</v>
      </c>
    </row>
    <row r="2652" spans="2:9" x14ac:dyDescent="0.2">
      <c r="B2652" s="10">
        <v>2634</v>
      </c>
      <c r="C2652" s="19">
        <v>0.784776258169535</v>
      </c>
      <c r="D2652" s="22">
        <v>3.5613914423443749E-2</v>
      </c>
      <c r="F2652" s="50">
        <v>2634</v>
      </c>
      <c r="G2652" s="42">
        <v>9.1393152338195435E-2</v>
      </c>
      <c r="H2652" s="42">
        <v>0.38164401678957344</v>
      </c>
      <c r="I2652" s="51">
        <v>1.1322989531232355</v>
      </c>
    </row>
    <row r="2653" spans="2:9" x14ac:dyDescent="0.2">
      <c r="B2653" s="10">
        <v>2635</v>
      </c>
      <c r="C2653" s="19">
        <v>0.32139207610449694</v>
      </c>
      <c r="D2653" s="22">
        <v>0.88538423695145785</v>
      </c>
      <c r="F2653" s="50">
        <v>2635</v>
      </c>
      <c r="G2653" s="42">
        <v>1.6069603805224846</v>
      </c>
      <c r="H2653" s="42">
        <v>1.7676564185747332</v>
      </c>
      <c r="I2653" s="51">
        <v>1.9283524566269816</v>
      </c>
    </row>
    <row r="2654" spans="2:9" x14ac:dyDescent="0.2">
      <c r="B2654" s="10">
        <v>2636</v>
      </c>
      <c r="C2654" s="19">
        <v>0.74429300752584004</v>
      </c>
      <c r="D2654" s="22">
        <v>0.80743992094569494</v>
      </c>
      <c r="F2654" s="50">
        <v>2636</v>
      </c>
      <c r="G2654" s="42">
        <v>3.7214650376292004</v>
      </c>
      <c r="H2654" s="42">
        <v>4.0936115413921206</v>
      </c>
      <c r="I2654" s="51">
        <v>4.4657580451550398</v>
      </c>
    </row>
    <row r="2655" spans="2:9" x14ac:dyDescent="0.2">
      <c r="B2655" s="10">
        <v>2637</v>
      </c>
      <c r="C2655" s="19">
        <v>0.64370675150203382</v>
      </c>
      <c r="D2655" s="22">
        <v>0.68182107759589572</v>
      </c>
      <c r="F2655" s="50">
        <v>2637</v>
      </c>
      <c r="G2655" s="42">
        <v>3.1577264988892066</v>
      </c>
      <c r="H2655" s="42">
        <v>3.540387133261186</v>
      </c>
      <c r="I2655" s="51">
        <v>3.8622405090122029</v>
      </c>
    </row>
    <row r="2656" spans="2:9" x14ac:dyDescent="0.2">
      <c r="B2656" s="10">
        <v>2638</v>
      </c>
      <c r="C2656" s="19">
        <v>9.3130237412044736E-2</v>
      </c>
      <c r="D2656" s="22">
        <v>0.2510591444871394</v>
      </c>
      <c r="F2656" s="50">
        <v>2638</v>
      </c>
      <c r="G2656" s="42">
        <v>0.46565118706022368</v>
      </c>
      <c r="H2656" s="42">
        <v>0.5122163057662461</v>
      </c>
      <c r="I2656" s="51">
        <v>0.55878142447226842</v>
      </c>
    </row>
    <row r="2657" spans="2:9" x14ac:dyDescent="0.2">
      <c r="B2657" s="10">
        <v>2639</v>
      </c>
      <c r="C2657" s="19">
        <v>0.41205352867362877</v>
      </c>
      <c r="D2657" s="22">
        <v>0.9020954790245439</v>
      </c>
      <c r="F2657" s="50">
        <v>2639</v>
      </c>
      <c r="G2657" s="42">
        <v>2.0602676433681437</v>
      </c>
      <c r="H2657" s="42">
        <v>2.266294407704958</v>
      </c>
      <c r="I2657" s="51">
        <v>2.4723211720417728</v>
      </c>
    </row>
    <row r="2658" spans="2:9" x14ac:dyDescent="0.2">
      <c r="B2658" s="10">
        <v>2640</v>
      </c>
      <c r="C2658" s="19">
        <v>1.7396095082754193E-2</v>
      </c>
      <c r="D2658" s="22">
        <v>0.41039737819097366</v>
      </c>
      <c r="F2658" s="50">
        <v>2640</v>
      </c>
      <c r="G2658" s="42">
        <v>8.6980475413770963E-2</v>
      </c>
      <c r="H2658" s="42">
        <v>9.567852295514806E-2</v>
      </c>
      <c r="I2658" s="51">
        <v>0.10437657049652516</v>
      </c>
    </row>
    <row r="2659" spans="2:9" x14ac:dyDescent="0.2">
      <c r="B2659" s="10">
        <v>2641</v>
      </c>
      <c r="C2659" s="19">
        <v>0.12784715264256863</v>
      </c>
      <c r="D2659" s="22">
        <v>8.4304615493271284E-2</v>
      </c>
      <c r="F2659" s="50">
        <v>2641</v>
      </c>
      <c r="G2659" s="42">
        <v>0.25703462252568843</v>
      </c>
      <c r="H2659" s="42">
        <v>0.70315933953412746</v>
      </c>
      <c r="I2659" s="51">
        <v>0.76708291585541177</v>
      </c>
    </row>
    <row r="2660" spans="2:9" x14ac:dyDescent="0.2">
      <c r="B2660" s="10">
        <v>2642</v>
      </c>
      <c r="C2660" s="19">
        <v>0.35989395824185155</v>
      </c>
      <c r="D2660" s="22">
        <v>0.63847746588987186</v>
      </c>
      <c r="F2660" s="50">
        <v>2642</v>
      </c>
      <c r="G2660" s="42">
        <v>1.7994697912092579</v>
      </c>
      <c r="H2660" s="42">
        <v>1.9794167703301835</v>
      </c>
      <c r="I2660" s="51">
        <v>2.1593637494511091</v>
      </c>
    </row>
    <row r="2661" spans="2:9" x14ac:dyDescent="0.2">
      <c r="B2661" s="10">
        <v>2643</v>
      </c>
      <c r="C2661" s="19">
        <v>0.39326642290350144</v>
      </c>
      <c r="D2661" s="22">
        <v>0.34356826567337451</v>
      </c>
      <c r="F2661" s="50">
        <v>2643</v>
      </c>
      <c r="G2661" s="42">
        <v>1.3873487763183887</v>
      </c>
      <c r="H2661" s="42">
        <v>2.1629653259692581</v>
      </c>
      <c r="I2661" s="51">
        <v>2.3595985374210087</v>
      </c>
    </row>
    <row r="2662" spans="2:9" x14ac:dyDescent="0.2">
      <c r="B2662" s="10">
        <v>2644</v>
      </c>
      <c r="C2662" s="19">
        <v>0.88401039344443733</v>
      </c>
      <c r="D2662" s="22">
        <v>0.65539765564576735</v>
      </c>
      <c r="F2662" s="50">
        <v>2644</v>
      </c>
      <c r="G2662" s="42">
        <v>3.0114514408124506</v>
      </c>
      <c r="H2662" s="42">
        <v>3.9225329132410822</v>
      </c>
      <c r="I2662" s="51">
        <v>4.8573980280853686</v>
      </c>
    </row>
    <row r="2663" spans="2:9" x14ac:dyDescent="0.2">
      <c r="B2663" s="10">
        <v>2645</v>
      </c>
      <c r="C2663" s="19">
        <v>0.42825769690708626</v>
      </c>
      <c r="D2663" s="22">
        <v>0.78699613034919536</v>
      </c>
      <c r="F2663" s="50">
        <v>2645</v>
      </c>
      <c r="G2663" s="42">
        <v>2.1412884845354312</v>
      </c>
      <c r="H2663" s="42">
        <v>2.3554173329889743</v>
      </c>
      <c r="I2663" s="51">
        <v>2.5695461814425178</v>
      </c>
    </row>
    <row r="2664" spans="2:9" x14ac:dyDescent="0.2">
      <c r="B2664" s="10">
        <v>2646</v>
      </c>
      <c r="C2664" s="19">
        <v>0.81103742025258663</v>
      </c>
      <c r="D2664" s="22">
        <v>0.64801652182385705</v>
      </c>
      <c r="F2664" s="50">
        <v>2646</v>
      </c>
      <c r="G2664" s="42">
        <v>2.9707992039603619</v>
      </c>
      <c r="H2664" s="42">
        <v>3.8871522618945193</v>
      </c>
      <c r="I2664" s="51">
        <v>4.8299684042091684</v>
      </c>
    </row>
    <row r="2665" spans="2:9" x14ac:dyDescent="0.2">
      <c r="B2665" s="10">
        <v>2647</v>
      </c>
      <c r="C2665" s="19">
        <v>0.70528614704556059</v>
      </c>
      <c r="D2665" s="22">
        <v>0.79552037556487321</v>
      </c>
      <c r="F2665" s="50">
        <v>2647</v>
      </c>
      <c r="G2665" s="42">
        <v>3.526430735227803</v>
      </c>
      <c r="H2665" s="42">
        <v>3.8790738087505834</v>
      </c>
      <c r="I2665" s="51">
        <v>4.2317168822733633</v>
      </c>
    </row>
    <row r="2666" spans="2:9" x14ac:dyDescent="0.2">
      <c r="B2666" s="10">
        <v>2648</v>
      </c>
      <c r="C2666" s="19">
        <v>0.64237488284706423</v>
      </c>
      <c r="D2666" s="22">
        <v>0.61772714065274814</v>
      </c>
      <c r="F2666" s="50">
        <v>2648</v>
      </c>
      <c r="G2666" s="42">
        <v>2.8049558122194918</v>
      </c>
      <c r="H2666" s="42">
        <v>3.5330618556588531</v>
      </c>
      <c r="I2666" s="51">
        <v>3.8542492970823856</v>
      </c>
    </row>
    <row r="2667" spans="2:9" x14ac:dyDescent="0.2">
      <c r="B2667" s="10">
        <v>2649</v>
      </c>
      <c r="C2667" s="19">
        <v>0.13146484356255561</v>
      </c>
      <c r="D2667" s="22">
        <v>0.61750455384310421</v>
      </c>
      <c r="F2667" s="50">
        <v>2649</v>
      </c>
      <c r="G2667" s="42">
        <v>0.65732421781277806</v>
      </c>
      <c r="H2667" s="42">
        <v>0.72305663959405586</v>
      </c>
      <c r="I2667" s="51">
        <v>0.78878906137533367</v>
      </c>
    </row>
    <row r="2668" spans="2:9" x14ac:dyDescent="0.2">
      <c r="B2668" s="10">
        <v>2650</v>
      </c>
      <c r="C2668" s="19">
        <v>0.91697261542470232</v>
      </c>
      <c r="D2668" s="22">
        <v>0.65474374377092293</v>
      </c>
      <c r="F2668" s="50">
        <v>2650</v>
      </c>
      <c r="G2668" s="42">
        <v>3.0078462512379556</v>
      </c>
      <c r="H2668" s="42">
        <v>3.919401688282758</v>
      </c>
      <c r="I2668" s="51">
        <v>4.8549742301842578</v>
      </c>
    </row>
    <row r="2669" spans="2:9" x14ac:dyDescent="0.2">
      <c r="B2669" s="10">
        <v>2651</v>
      </c>
      <c r="C2669" s="19">
        <v>0.25640853197711866</v>
      </c>
      <c r="D2669" s="22">
        <v>0.89576165390116158</v>
      </c>
      <c r="F2669" s="50">
        <v>2651</v>
      </c>
      <c r="G2669" s="42">
        <v>1.2820426598855934</v>
      </c>
      <c r="H2669" s="42">
        <v>1.4102469258741526</v>
      </c>
      <c r="I2669" s="51">
        <v>1.538451191862712</v>
      </c>
    </row>
    <row r="2670" spans="2:9" x14ac:dyDescent="0.2">
      <c r="B2670" s="10">
        <v>2652</v>
      </c>
      <c r="C2670" s="19">
        <v>1.3132361353085376E-3</v>
      </c>
      <c r="D2670" s="22">
        <v>0.76519620632831009</v>
      </c>
      <c r="F2670" s="50">
        <v>2652</v>
      </c>
      <c r="G2670" s="42">
        <v>6.5661806765426878E-3</v>
      </c>
      <c r="H2670" s="42">
        <v>7.2227987441969566E-3</v>
      </c>
      <c r="I2670" s="51">
        <v>7.8794168118512253E-3</v>
      </c>
    </row>
    <row r="2671" spans="2:9" x14ac:dyDescent="0.2">
      <c r="B2671" s="10">
        <v>2653</v>
      </c>
      <c r="C2671" s="19">
        <v>0.74905282997038025</v>
      </c>
      <c r="D2671" s="22">
        <v>1.6771155968716256E-2</v>
      </c>
      <c r="F2671" s="50">
        <v>2653</v>
      </c>
      <c r="G2671" s="42">
        <v>3.7020783149594914E-2</v>
      </c>
      <c r="H2671" s="42">
        <v>0.20893590941166604</v>
      </c>
      <c r="I2671" s="51">
        <v>0.77702098740882486</v>
      </c>
    </row>
    <row r="2672" spans="2:9" x14ac:dyDescent="0.2">
      <c r="B2672" s="10">
        <v>2654</v>
      </c>
      <c r="C2672" s="19">
        <v>0.17612329316907371</v>
      </c>
      <c r="D2672" s="22">
        <v>3.6405348730607745E-2</v>
      </c>
      <c r="F2672" s="50">
        <v>2654</v>
      </c>
      <c r="G2672" s="42">
        <v>9.3835730441680518E-2</v>
      </c>
      <c r="H2672" s="42">
        <v>0.3884139738015262</v>
      </c>
      <c r="I2672" s="51">
        <v>1.0567397590144423</v>
      </c>
    </row>
    <row r="2673" spans="2:9" x14ac:dyDescent="0.2">
      <c r="B2673" s="10">
        <v>2655</v>
      </c>
      <c r="C2673" s="19">
        <v>0.82087226380331269</v>
      </c>
      <c r="D2673" s="22">
        <v>0.61961162669530168</v>
      </c>
      <c r="F2673" s="50">
        <v>2655</v>
      </c>
      <c r="G2673" s="42">
        <v>2.8152273595954007</v>
      </c>
      <c r="H2673" s="42">
        <v>3.750233735920101</v>
      </c>
      <c r="I2673" s="51">
        <v>4.7229247888390997</v>
      </c>
    </row>
    <row r="2674" spans="2:9" x14ac:dyDescent="0.2">
      <c r="B2674" s="10">
        <v>2656</v>
      </c>
      <c r="C2674" s="19">
        <v>0.85321433912762501</v>
      </c>
      <c r="D2674" s="22">
        <v>0.11320530995865885</v>
      </c>
      <c r="F2674" s="50">
        <v>2656</v>
      </c>
      <c r="G2674" s="42">
        <v>0.36610879508286298</v>
      </c>
      <c r="H2674" s="42">
        <v>0.96262276490305232</v>
      </c>
      <c r="I2674" s="51">
        <v>2.0187598070379051</v>
      </c>
    </row>
    <row r="2675" spans="2:9" x14ac:dyDescent="0.2">
      <c r="B2675" s="10">
        <v>2657</v>
      </c>
      <c r="C2675" s="19">
        <v>2.6926893825335863E-2</v>
      </c>
      <c r="D2675" s="22">
        <v>0.26653144465832601</v>
      </c>
      <c r="F2675" s="50">
        <v>2657</v>
      </c>
      <c r="G2675" s="42">
        <v>0.13463446912667931</v>
      </c>
      <c r="H2675" s="42">
        <v>0.14809791603934724</v>
      </c>
      <c r="I2675" s="51">
        <v>0.16156136295201518</v>
      </c>
    </row>
    <row r="2676" spans="2:9" x14ac:dyDescent="0.2">
      <c r="B2676" s="10">
        <v>2658</v>
      </c>
      <c r="C2676" s="19">
        <v>7.6522742559673396E-2</v>
      </c>
      <c r="D2676" s="22">
        <v>0.34487413494827657</v>
      </c>
      <c r="F2676" s="50">
        <v>2658</v>
      </c>
      <c r="G2676" s="42">
        <v>0.38261371279836698</v>
      </c>
      <c r="H2676" s="42">
        <v>0.42087508407820368</v>
      </c>
      <c r="I2676" s="51">
        <v>0.45913645535804037</v>
      </c>
    </row>
    <row r="2677" spans="2:9" x14ac:dyDescent="0.2">
      <c r="B2677" s="10">
        <v>2659</v>
      </c>
      <c r="C2677" s="19">
        <v>0.85381479548676709</v>
      </c>
      <c r="D2677" s="22">
        <v>0.21505896368457167</v>
      </c>
      <c r="F2677" s="50">
        <v>2659</v>
      </c>
      <c r="G2677" s="42">
        <v>0.7907497491112282</v>
      </c>
      <c r="H2677" s="42">
        <v>1.6084543088496728</v>
      </c>
      <c r="I2677" s="51">
        <v>2.7824670155537476</v>
      </c>
    </row>
    <row r="2678" spans="2:9" x14ac:dyDescent="0.2">
      <c r="B2678" s="10">
        <v>2660</v>
      </c>
      <c r="C2678" s="19">
        <v>0.8829368743917656</v>
      </c>
      <c r="D2678" s="22">
        <v>0.81217436052292025</v>
      </c>
      <c r="F2678" s="50">
        <v>2660</v>
      </c>
      <c r="G2678" s="42">
        <v>3.8953737607681416</v>
      </c>
      <c r="H2678" s="42">
        <v>4.6567412759437898</v>
      </c>
      <c r="I2678" s="51">
        <v>5.2976212463505936</v>
      </c>
    </row>
    <row r="2679" spans="2:9" x14ac:dyDescent="0.2">
      <c r="B2679" s="10">
        <v>2661</v>
      </c>
      <c r="C2679" s="19">
        <v>9.1358954124782565E-2</v>
      </c>
      <c r="D2679" s="22">
        <v>0.18397567908038348</v>
      </c>
      <c r="F2679" s="50">
        <v>2661</v>
      </c>
      <c r="G2679" s="42">
        <v>0.45679477062391283</v>
      </c>
      <c r="H2679" s="42">
        <v>0.50247424768630411</v>
      </c>
      <c r="I2679" s="51">
        <v>0.54815372474869539</v>
      </c>
    </row>
    <row r="2680" spans="2:9" x14ac:dyDescent="0.2">
      <c r="B2680" s="10">
        <v>2662</v>
      </c>
      <c r="C2680" s="19">
        <v>0.28168503501597253</v>
      </c>
      <c r="D2680" s="22">
        <v>0.15952923720192069</v>
      </c>
      <c r="F2680" s="50">
        <v>2662</v>
      </c>
      <c r="G2680" s="42">
        <v>0.55255861019080321</v>
      </c>
      <c r="H2680" s="42">
        <v>1.266586691354904</v>
      </c>
      <c r="I2680" s="51">
        <v>1.6901102100958352</v>
      </c>
    </row>
    <row r="2681" spans="2:9" x14ac:dyDescent="0.2">
      <c r="B2681" s="10">
        <v>2663</v>
      </c>
      <c r="C2681" s="19">
        <v>0.45257629986482062</v>
      </c>
      <c r="D2681" s="22">
        <v>0.75646031095811528</v>
      </c>
      <c r="F2681" s="50">
        <v>2663</v>
      </c>
      <c r="G2681" s="42">
        <v>2.2628814993241031</v>
      </c>
      <c r="H2681" s="42">
        <v>2.4891696492565134</v>
      </c>
      <c r="I2681" s="51">
        <v>2.7154577991889237</v>
      </c>
    </row>
    <row r="2682" spans="2:9" x14ac:dyDescent="0.2">
      <c r="B2682" s="10">
        <v>2664</v>
      </c>
      <c r="C2682" s="19">
        <v>3.9735660586063926E-2</v>
      </c>
      <c r="D2682" s="22">
        <v>0.14338174751024002</v>
      </c>
      <c r="F2682" s="50">
        <v>2664</v>
      </c>
      <c r="G2682" s="42">
        <v>0.19867830293031963</v>
      </c>
      <c r="H2682" s="42">
        <v>0.21854613322335159</v>
      </c>
      <c r="I2682" s="51">
        <v>0.23841396351638355</v>
      </c>
    </row>
    <row r="2683" spans="2:9" x14ac:dyDescent="0.2">
      <c r="B2683" s="10">
        <v>2665</v>
      </c>
      <c r="C2683" s="19">
        <v>0.62761976835132482</v>
      </c>
      <c r="D2683" s="22">
        <v>0.46907435247148022</v>
      </c>
      <c r="F2683" s="50">
        <v>2665</v>
      </c>
      <c r="G2683" s="42">
        <v>2.0158584321145554</v>
      </c>
      <c r="H2683" s="42">
        <v>3.001622275470361</v>
      </c>
      <c r="I2683" s="51">
        <v>3.7657186101079487</v>
      </c>
    </row>
    <row r="2684" spans="2:9" x14ac:dyDescent="0.2">
      <c r="B2684" s="10">
        <v>2666</v>
      </c>
      <c r="C2684" s="19">
        <v>0.85326221634702015</v>
      </c>
      <c r="D2684" s="22">
        <v>0.69999162113508262</v>
      </c>
      <c r="F2684" s="50">
        <v>2666</v>
      </c>
      <c r="G2684" s="42">
        <v>3.2589778910118268</v>
      </c>
      <c r="H2684" s="42">
        <v>4.134632963541768</v>
      </c>
      <c r="I2684" s="51">
        <v>5.0199301151373588</v>
      </c>
    </row>
    <row r="2685" spans="2:9" x14ac:dyDescent="0.2">
      <c r="B2685" s="10">
        <v>2667</v>
      </c>
      <c r="C2685" s="19">
        <v>0.38725806681494457</v>
      </c>
      <c r="D2685" s="22">
        <v>0.97584183410774861</v>
      </c>
      <c r="F2685" s="50">
        <v>2667</v>
      </c>
      <c r="G2685" s="42">
        <v>1.9362903340747228</v>
      </c>
      <c r="H2685" s="42">
        <v>2.129919367482195</v>
      </c>
      <c r="I2685" s="51">
        <v>2.3235484008896674</v>
      </c>
    </row>
    <row r="2686" spans="2:9" x14ac:dyDescent="0.2">
      <c r="B2686" s="10">
        <v>2668</v>
      </c>
      <c r="C2686" s="19">
        <v>0.87510264380206004</v>
      </c>
      <c r="D2686" s="22">
        <v>0.17029679974670098</v>
      </c>
      <c r="F2686" s="50">
        <v>2668</v>
      </c>
      <c r="G2686" s="42">
        <v>0.5976099068443943</v>
      </c>
      <c r="H2686" s="42">
        <v>1.3345285795551236</v>
      </c>
      <c r="I2686" s="51">
        <v>2.4760219689819465</v>
      </c>
    </row>
    <row r="2687" spans="2:9" x14ac:dyDescent="0.2">
      <c r="B2687" s="10">
        <v>2669</v>
      </c>
      <c r="C2687" s="19">
        <v>0.9017740884215073</v>
      </c>
      <c r="D2687" s="22">
        <v>0.59672485574122158</v>
      </c>
      <c r="F2687" s="50">
        <v>2669</v>
      </c>
      <c r="G2687" s="42">
        <v>2.6909086709231977</v>
      </c>
      <c r="H2687" s="42">
        <v>3.638999467333643</v>
      </c>
      <c r="I2687" s="51">
        <v>4.6348780789449009</v>
      </c>
    </row>
    <row r="2688" spans="2:9" x14ac:dyDescent="0.2">
      <c r="B2688" s="10">
        <v>2670</v>
      </c>
      <c r="C2688" s="19">
        <v>0.95599699003607419</v>
      </c>
      <c r="D2688" s="22">
        <v>0.93380845537801338</v>
      </c>
      <c r="F2688" s="50">
        <v>2670</v>
      </c>
      <c r="G2688" s="42">
        <v>4.605527361226958</v>
      </c>
      <c r="H2688" s="42">
        <v>5.2067764407629014</v>
      </c>
      <c r="I2688" s="51">
        <v>5.7359819402164449</v>
      </c>
    </row>
    <row r="2689" spans="2:9" x14ac:dyDescent="0.2">
      <c r="B2689" s="10">
        <v>2671</v>
      </c>
      <c r="C2689" s="19">
        <v>0.84904818179538388</v>
      </c>
      <c r="D2689" s="22">
        <v>6.5916779050570806E-2</v>
      </c>
      <c r="F2689" s="50">
        <v>2671</v>
      </c>
      <c r="G2689" s="42">
        <v>0.19132211702995383</v>
      </c>
      <c r="H2689" s="42">
        <v>0.62453886809302528</v>
      </c>
      <c r="I2689" s="51">
        <v>1.5404557915826567</v>
      </c>
    </row>
    <row r="2690" spans="2:9" x14ac:dyDescent="0.2">
      <c r="B2690" s="10">
        <v>2672</v>
      </c>
      <c r="C2690" s="19">
        <v>0.75525927211186272</v>
      </c>
      <c r="D2690" s="22">
        <v>0.16381358346889052</v>
      </c>
      <c r="F2690" s="50">
        <v>2672</v>
      </c>
      <c r="G2690" s="42">
        <v>0.57041363369662568</v>
      </c>
      <c r="H2690" s="42">
        <v>1.2937269289355033</v>
      </c>
      <c r="I2690" s="51">
        <v>2.4284334466647546</v>
      </c>
    </row>
    <row r="2691" spans="2:9" x14ac:dyDescent="0.2">
      <c r="B2691" s="10">
        <v>2673</v>
      </c>
      <c r="C2691" s="19">
        <v>0.392879749575614</v>
      </c>
      <c r="D2691" s="22">
        <v>0.85448292356394984</v>
      </c>
      <c r="F2691" s="50">
        <v>2673</v>
      </c>
      <c r="G2691" s="42">
        <v>1.96439874787807</v>
      </c>
      <c r="H2691" s="42">
        <v>2.1608386226658771</v>
      </c>
      <c r="I2691" s="51">
        <v>2.357278497453684</v>
      </c>
    </row>
    <row r="2692" spans="2:9" x14ac:dyDescent="0.2">
      <c r="B2692" s="10">
        <v>2674</v>
      </c>
      <c r="C2692" s="19">
        <v>0.31715923536609636</v>
      </c>
      <c r="D2692" s="22">
        <v>0.76623602316224992</v>
      </c>
      <c r="F2692" s="50">
        <v>2674</v>
      </c>
      <c r="G2692" s="42">
        <v>1.5857961768304818</v>
      </c>
      <c r="H2692" s="42">
        <v>1.7443757945135299</v>
      </c>
      <c r="I2692" s="51">
        <v>1.9029554121965782</v>
      </c>
    </row>
    <row r="2693" spans="2:9" x14ac:dyDescent="0.2">
      <c r="B2693" s="10">
        <v>2675</v>
      </c>
      <c r="C2693" s="19">
        <v>0.5608067536633643</v>
      </c>
      <c r="D2693" s="22">
        <v>0.15145224781115119</v>
      </c>
      <c r="F2693" s="50">
        <v>2675</v>
      </c>
      <c r="G2693" s="42">
        <v>0.51915957998758044</v>
      </c>
      <c r="H2693" s="42">
        <v>1.2150195564319057</v>
      </c>
      <c r="I2693" s="51">
        <v>2.3350119745306324</v>
      </c>
    </row>
    <row r="2694" spans="2:9" x14ac:dyDescent="0.2">
      <c r="B2694" s="10">
        <v>2676</v>
      </c>
      <c r="C2694" s="19">
        <v>4.5505111476285554E-2</v>
      </c>
      <c r="D2694" s="22">
        <v>0.36882887156704014</v>
      </c>
      <c r="F2694" s="50">
        <v>2676</v>
      </c>
      <c r="G2694" s="42">
        <v>0.22752555738142777</v>
      </c>
      <c r="H2694" s="42">
        <v>0.25027811311957054</v>
      </c>
      <c r="I2694" s="51">
        <v>0.27303066885771332</v>
      </c>
    </row>
    <row r="2695" spans="2:9" x14ac:dyDescent="0.2">
      <c r="B2695" s="10">
        <v>2677</v>
      </c>
      <c r="C2695" s="19">
        <v>5.6057476310750531E-2</v>
      </c>
      <c r="D2695" s="22">
        <v>0.19094178318299582</v>
      </c>
      <c r="F2695" s="50">
        <v>2677</v>
      </c>
      <c r="G2695" s="42">
        <v>0.28028738155375266</v>
      </c>
      <c r="H2695" s="42">
        <v>0.30831611970912792</v>
      </c>
      <c r="I2695" s="51">
        <v>0.33634485786450319</v>
      </c>
    </row>
    <row r="2696" spans="2:9" x14ac:dyDescent="0.2">
      <c r="B2696" s="10">
        <v>2678</v>
      </c>
      <c r="C2696" s="19">
        <v>0.89496500288954517</v>
      </c>
      <c r="D2696" s="22">
        <v>0.67183991915334729</v>
      </c>
      <c r="F2696" s="50">
        <v>2678</v>
      </c>
      <c r="G2696" s="42">
        <v>3.1023369849050364</v>
      </c>
      <c r="H2696" s="42">
        <v>4.0010624819338574</v>
      </c>
      <c r="I2696" s="51">
        <v>4.9179504968554228</v>
      </c>
    </row>
    <row r="2697" spans="2:9" x14ac:dyDescent="0.2">
      <c r="B2697" s="10">
        <v>2679</v>
      </c>
      <c r="C2697" s="19">
        <v>0.60415416544575895</v>
      </c>
      <c r="D2697" s="22">
        <v>0.23227312931923072</v>
      </c>
      <c r="F2697" s="50">
        <v>2679</v>
      </c>
      <c r="G2697" s="42">
        <v>0.86729884810661118</v>
      </c>
      <c r="H2697" s="42">
        <v>1.7106527753864806</v>
      </c>
      <c r="I2697" s="51">
        <v>2.8916833601714256</v>
      </c>
    </row>
    <row r="2698" spans="2:9" x14ac:dyDescent="0.2">
      <c r="B2698" s="10">
        <v>2680</v>
      </c>
      <c r="C2698" s="19">
        <v>7.8678431946186511E-2</v>
      </c>
      <c r="D2698" s="22">
        <v>0.285798030366467</v>
      </c>
      <c r="F2698" s="50">
        <v>2680</v>
      </c>
      <c r="G2698" s="42">
        <v>0.39339215973093256</v>
      </c>
      <c r="H2698" s="42">
        <v>0.43273137570402581</v>
      </c>
      <c r="I2698" s="51">
        <v>0.47207059167711907</v>
      </c>
    </row>
    <row r="2699" spans="2:9" x14ac:dyDescent="0.2">
      <c r="B2699" s="10">
        <v>2681</v>
      </c>
      <c r="C2699" s="19">
        <v>9.0263730110702656E-2</v>
      </c>
      <c r="D2699" s="22">
        <v>0.43472812086204959</v>
      </c>
      <c r="F2699" s="50">
        <v>2681</v>
      </c>
      <c r="G2699" s="42">
        <v>0.45131865055351328</v>
      </c>
      <c r="H2699" s="42">
        <v>0.49645051560886461</v>
      </c>
      <c r="I2699" s="51">
        <v>0.54158238066421593</v>
      </c>
    </row>
    <row r="2700" spans="2:9" x14ac:dyDescent="0.2">
      <c r="B2700" s="10">
        <v>2682</v>
      </c>
      <c r="C2700" s="19">
        <v>0.87335562742550754</v>
      </c>
      <c r="D2700" s="22">
        <v>0.87943373387125134</v>
      </c>
      <c r="F2700" s="50">
        <v>2682</v>
      </c>
      <c r="G2700" s="42">
        <v>4.2856208769362265</v>
      </c>
      <c r="H2700" s="42">
        <v>4.8034559508402914</v>
      </c>
      <c r="I2700" s="51">
        <v>5.240133764553045</v>
      </c>
    </row>
    <row r="2701" spans="2:9" x14ac:dyDescent="0.2">
      <c r="B2701" s="10">
        <v>2683</v>
      </c>
      <c r="C2701" s="19">
        <v>0.57706291418922695</v>
      </c>
      <c r="D2701" s="22">
        <v>0.94462019262389851</v>
      </c>
      <c r="F2701" s="50">
        <v>2683</v>
      </c>
      <c r="G2701" s="42">
        <v>2.885314570946135</v>
      </c>
      <c r="H2701" s="42">
        <v>3.1738460280407481</v>
      </c>
      <c r="I2701" s="51">
        <v>3.4623774851353617</v>
      </c>
    </row>
    <row r="2702" spans="2:9" x14ac:dyDescent="0.2">
      <c r="B2702" s="10">
        <v>2684</v>
      </c>
      <c r="C2702" s="19">
        <v>0.55209311312991427</v>
      </c>
      <c r="D2702" s="22">
        <v>0.11491738446157829</v>
      </c>
      <c r="F2702" s="50">
        <v>2684</v>
      </c>
      <c r="G2702" s="42">
        <v>0.37276307333258601</v>
      </c>
      <c r="H2702" s="42">
        <v>0.97425193211656425</v>
      </c>
      <c r="I2702" s="51">
        <v>2.0339680038331034</v>
      </c>
    </row>
    <row r="2703" spans="2:9" x14ac:dyDescent="0.2">
      <c r="B2703" s="10">
        <v>2685</v>
      </c>
      <c r="C2703" s="19">
        <v>0.13145674400952834</v>
      </c>
      <c r="D2703" s="22">
        <v>0.25684157340060521</v>
      </c>
      <c r="F2703" s="50">
        <v>2685</v>
      </c>
      <c r="G2703" s="42">
        <v>0.65728372004764168</v>
      </c>
      <c r="H2703" s="42">
        <v>0.72301209205240591</v>
      </c>
      <c r="I2703" s="51">
        <v>0.78874046405717002</v>
      </c>
    </row>
    <row r="2704" spans="2:9" x14ac:dyDescent="0.2">
      <c r="B2704" s="10">
        <v>2686</v>
      </c>
      <c r="C2704" s="19">
        <v>0.11344794729794594</v>
      </c>
      <c r="D2704" s="22">
        <v>0.16247603220077966</v>
      </c>
      <c r="F2704" s="50">
        <v>2686</v>
      </c>
      <c r="G2704" s="42">
        <v>0.56482923850395927</v>
      </c>
      <c r="H2704" s="42">
        <v>0.62396371013870267</v>
      </c>
      <c r="I2704" s="51">
        <v>0.68068768378767563</v>
      </c>
    </row>
    <row r="2705" spans="2:9" x14ac:dyDescent="0.2">
      <c r="B2705" s="10">
        <v>2687</v>
      </c>
      <c r="C2705" s="19">
        <v>0.66458203721733144</v>
      </c>
      <c r="D2705" s="22">
        <v>0.88623781538737834</v>
      </c>
      <c r="F2705" s="50">
        <v>2687</v>
      </c>
      <c r="G2705" s="42">
        <v>3.3229101860866574</v>
      </c>
      <c r="H2705" s="42">
        <v>3.6552012046953228</v>
      </c>
      <c r="I2705" s="51">
        <v>3.9874922233039887</v>
      </c>
    </row>
    <row r="2706" spans="2:9" x14ac:dyDescent="0.2">
      <c r="B2706" s="10">
        <v>2688</v>
      </c>
      <c r="C2706" s="19">
        <v>0.14236153098291948</v>
      </c>
      <c r="D2706" s="22">
        <v>0.1693194959841503</v>
      </c>
      <c r="F2706" s="50">
        <v>2688</v>
      </c>
      <c r="G2706" s="42">
        <v>0.59349677689944424</v>
      </c>
      <c r="H2706" s="42">
        <v>0.7829884204060571</v>
      </c>
      <c r="I2706" s="51">
        <v>0.85416918589751689</v>
      </c>
    </row>
    <row r="2707" spans="2:9" x14ac:dyDescent="0.2">
      <c r="B2707" s="10">
        <v>2689</v>
      </c>
      <c r="C2707" s="19">
        <v>0.76200452079240644</v>
      </c>
      <c r="D2707" s="22">
        <v>2.7159181015263156E-2</v>
      </c>
      <c r="F2707" s="50">
        <v>2689</v>
      </c>
      <c r="G2707" s="42">
        <v>6.6019162079675814E-2</v>
      </c>
      <c r="H2707" s="42">
        <v>0.30725292445494412</v>
      </c>
      <c r="I2707" s="51">
        <v>0.98880256702208946</v>
      </c>
    </row>
    <row r="2708" spans="2:9" x14ac:dyDescent="0.2">
      <c r="B2708" s="10">
        <v>2690</v>
      </c>
      <c r="C2708" s="19">
        <v>0.35423778059214917</v>
      </c>
      <c r="D2708" s="22">
        <v>0.64469174993458611</v>
      </c>
      <c r="F2708" s="50">
        <v>2690</v>
      </c>
      <c r="G2708" s="42">
        <v>1.7711889029607457</v>
      </c>
      <c r="H2708" s="42">
        <v>1.9483077932568205</v>
      </c>
      <c r="I2708" s="51">
        <v>2.1254266835528952</v>
      </c>
    </row>
    <row r="2709" spans="2:9" x14ac:dyDescent="0.2">
      <c r="B2709" s="10">
        <v>2691</v>
      </c>
      <c r="C2709" s="19">
        <v>0.50239574488530359</v>
      </c>
      <c r="D2709" s="22">
        <v>0.27395200929386054</v>
      </c>
      <c r="F2709" s="50">
        <v>2691</v>
      </c>
      <c r="G2709" s="42">
        <v>1.057254135195477</v>
      </c>
      <c r="H2709" s="42">
        <v>1.9521009894299008</v>
      </c>
      <c r="I2709" s="51">
        <v>3.0143744693118215</v>
      </c>
    </row>
    <row r="2710" spans="2:9" x14ac:dyDescent="0.2">
      <c r="B2710" s="10">
        <v>2692</v>
      </c>
      <c r="C2710" s="19">
        <v>0.4707015923558765</v>
      </c>
      <c r="D2710" s="22">
        <v>0.36279093250400962</v>
      </c>
      <c r="F2710" s="50">
        <v>2692</v>
      </c>
      <c r="G2710" s="42">
        <v>1.4810090521463004</v>
      </c>
      <c r="H2710" s="42">
        <v>2.4439247445521324</v>
      </c>
      <c r="I2710" s="51">
        <v>2.8242095541352592</v>
      </c>
    </row>
    <row r="2711" spans="2:9" x14ac:dyDescent="0.2">
      <c r="B2711" s="10">
        <v>2693</v>
      </c>
      <c r="C2711" s="19">
        <v>0.90168470439507442</v>
      </c>
      <c r="D2711" s="22">
        <v>0.15347942982005025</v>
      </c>
      <c r="F2711" s="50">
        <v>2693</v>
      </c>
      <c r="G2711" s="42">
        <v>0.52750941686634933</v>
      </c>
      <c r="H2711" s="42">
        <v>1.2280126234334838</v>
      </c>
      <c r="I2711" s="51">
        <v>2.3505870487011982</v>
      </c>
    </row>
    <row r="2712" spans="2:9" x14ac:dyDescent="0.2">
      <c r="B2712" s="10">
        <v>2694</v>
      </c>
      <c r="C2712" s="19">
        <v>0.12848656807373915</v>
      </c>
      <c r="D2712" s="22">
        <v>0.18975172668733431</v>
      </c>
      <c r="F2712" s="50">
        <v>2694</v>
      </c>
      <c r="G2712" s="42">
        <v>0.64243284036869575</v>
      </c>
      <c r="H2712" s="42">
        <v>0.70667612440556526</v>
      </c>
      <c r="I2712" s="51">
        <v>0.77091940844243489</v>
      </c>
    </row>
    <row r="2713" spans="2:9" x14ac:dyDescent="0.2">
      <c r="B2713" s="10">
        <v>2695</v>
      </c>
      <c r="C2713" s="19">
        <v>9.2805356381602033E-2</v>
      </c>
      <c r="D2713" s="22">
        <v>0.84021528197146611</v>
      </c>
      <c r="F2713" s="50">
        <v>2695</v>
      </c>
      <c r="G2713" s="42">
        <v>0.46402678190801017</v>
      </c>
      <c r="H2713" s="42">
        <v>0.51042946009881118</v>
      </c>
      <c r="I2713" s="51">
        <v>0.5568321382896122</v>
      </c>
    </row>
    <row r="2714" spans="2:9" x14ac:dyDescent="0.2">
      <c r="B2714" s="10">
        <v>2696</v>
      </c>
      <c r="C2714" s="19">
        <v>9.1069221939519496E-2</v>
      </c>
      <c r="D2714" s="22">
        <v>0.18486500154513485</v>
      </c>
      <c r="F2714" s="50">
        <v>2696</v>
      </c>
      <c r="G2714" s="42">
        <v>0.45534610969759748</v>
      </c>
      <c r="H2714" s="42">
        <v>0.50088072066735723</v>
      </c>
      <c r="I2714" s="51">
        <v>0.54641533163711697</v>
      </c>
    </row>
    <row r="2715" spans="2:9" x14ac:dyDescent="0.2">
      <c r="B2715" s="10">
        <v>2697</v>
      </c>
      <c r="C2715" s="19">
        <v>0.82641763166736826</v>
      </c>
      <c r="D2715" s="22">
        <v>0.94379210897241739</v>
      </c>
      <c r="F2715" s="50">
        <v>2697</v>
      </c>
      <c r="G2715" s="42">
        <v>4.132088158336841</v>
      </c>
      <c r="H2715" s="42">
        <v>4.5452969741705251</v>
      </c>
      <c r="I2715" s="51">
        <v>4.9585057900042093</v>
      </c>
    </row>
    <row r="2716" spans="2:9" x14ac:dyDescent="0.2">
      <c r="B2716" s="10">
        <v>2698</v>
      </c>
      <c r="C2716" s="19">
        <v>0.67330048352452654</v>
      </c>
      <c r="D2716" s="22">
        <v>4.0456745208141687E-2</v>
      </c>
      <c r="F2716" s="50">
        <v>2698</v>
      </c>
      <c r="G2716" s="42">
        <v>0.10650233579144916</v>
      </c>
      <c r="H2716" s="42">
        <v>0.42262525106625348</v>
      </c>
      <c r="I2716" s="51">
        <v>1.2068317312256505</v>
      </c>
    </row>
    <row r="2717" spans="2:9" x14ac:dyDescent="0.2">
      <c r="B2717" s="10">
        <v>2699</v>
      </c>
      <c r="C2717" s="19">
        <v>0.77484367645468177</v>
      </c>
      <c r="D2717" s="22">
        <v>0.9479902729332208</v>
      </c>
      <c r="F2717" s="50">
        <v>2699</v>
      </c>
      <c r="G2717" s="42">
        <v>3.8742183822734089</v>
      </c>
      <c r="H2717" s="42">
        <v>4.26164022050075</v>
      </c>
      <c r="I2717" s="51">
        <v>4.6490620587280906</v>
      </c>
    </row>
    <row r="2718" spans="2:9" x14ac:dyDescent="0.2">
      <c r="B2718" s="10">
        <v>2700</v>
      </c>
      <c r="C2718" s="19">
        <v>0.40378969135171539</v>
      </c>
      <c r="D2718" s="22">
        <v>0.17917924720960698</v>
      </c>
      <c r="F2718" s="50">
        <v>2700</v>
      </c>
      <c r="G2718" s="42">
        <v>0.63520696800925625</v>
      </c>
      <c r="H2718" s="42">
        <v>1.3899297658974588</v>
      </c>
      <c r="I2718" s="51">
        <v>2.4227381481102923</v>
      </c>
    </row>
    <row r="2719" spans="2:9" x14ac:dyDescent="0.2">
      <c r="B2719" s="10">
        <v>2701</v>
      </c>
      <c r="C2719" s="19">
        <v>3.0852690481347311E-2</v>
      </c>
      <c r="D2719" s="22">
        <v>0.18544692359255177</v>
      </c>
      <c r="F2719" s="50">
        <v>2701</v>
      </c>
      <c r="G2719" s="42">
        <v>0.15426345240673656</v>
      </c>
      <c r="H2719" s="42">
        <v>0.16968979764741021</v>
      </c>
      <c r="I2719" s="51">
        <v>0.18511614288808387</v>
      </c>
    </row>
    <row r="2720" spans="2:9" x14ac:dyDescent="0.2">
      <c r="B2720" s="10">
        <v>2702</v>
      </c>
      <c r="C2720" s="19">
        <v>0.46070624260628179</v>
      </c>
      <c r="D2720" s="22">
        <v>0.70434676275752184</v>
      </c>
      <c r="F2720" s="50">
        <v>2702</v>
      </c>
      <c r="G2720" s="42">
        <v>2.303531213031409</v>
      </c>
      <c r="H2720" s="42">
        <v>2.5338843343345498</v>
      </c>
      <c r="I2720" s="51">
        <v>2.7642374556376907</v>
      </c>
    </row>
    <row r="2721" spans="2:9" x14ac:dyDescent="0.2">
      <c r="B2721" s="10">
        <v>2703</v>
      </c>
      <c r="C2721" s="19">
        <v>0.23757803396594279</v>
      </c>
      <c r="D2721" s="22">
        <v>0.40912051755106327</v>
      </c>
      <c r="F2721" s="50">
        <v>2703</v>
      </c>
      <c r="G2721" s="42">
        <v>1.187890169829714</v>
      </c>
      <c r="H2721" s="42">
        <v>1.3066791868126852</v>
      </c>
      <c r="I2721" s="51">
        <v>1.4254682037956568</v>
      </c>
    </row>
    <row r="2722" spans="2:9" x14ac:dyDescent="0.2">
      <c r="B2722" s="10">
        <v>2704</v>
      </c>
      <c r="C2722" s="19">
        <v>0.78460539324462175</v>
      </c>
      <c r="D2722" s="22">
        <v>0.10398727697610022</v>
      </c>
      <c r="F2722" s="50">
        <v>2704</v>
      </c>
      <c r="G2722" s="42">
        <v>0.33063304086217848</v>
      </c>
      <c r="H2722" s="42">
        <v>0.8993875142648553</v>
      </c>
      <c r="I2722" s="51">
        <v>1.9348234987046256</v>
      </c>
    </row>
    <row r="2723" spans="2:9" x14ac:dyDescent="0.2">
      <c r="B2723" s="10">
        <v>2705</v>
      </c>
      <c r="C2723" s="19">
        <v>0.1557515016985771</v>
      </c>
      <c r="D2723" s="22">
        <v>0.82194437650061847</v>
      </c>
      <c r="F2723" s="50">
        <v>2705</v>
      </c>
      <c r="G2723" s="42">
        <v>0.7787575084928855</v>
      </c>
      <c r="H2723" s="42">
        <v>0.85663325934217405</v>
      </c>
      <c r="I2723" s="51">
        <v>0.9345090101914626</v>
      </c>
    </row>
    <row r="2724" spans="2:9" x14ac:dyDescent="0.2">
      <c r="B2724" s="10">
        <v>2706</v>
      </c>
      <c r="C2724" s="19">
        <v>0.78268980512660591</v>
      </c>
      <c r="D2724" s="22">
        <v>0.17695293464288242</v>
      </c>
      <c r="F2724" s="50">
        <v>2706</v>
      </c>
      <c r="G2724" s="42">
        <v>0.62574779474598052</v>
      </c>
      <c r="H2724" s="42">
        <v>1.3760965470355051</v>
      </c>
      <c r="I2724" s="51">
        <v>2.5239464430022616</v>
      </c>
    </row>
    <row r="2725" spans="2:9" x14ac:dyDescent="0.2">
      <c r="B2725" s="10">
        <v>2707</v>
      </c>
      <c r="C2725" s="19">
        <v>9.7064043614582762E-2</v>
      </c>
      <c r="D2725" s="22">
        <v>0.54465177066623638</v>
      </c>
      <c r="F2725" s="50">
        <v>2707</v>
      </c>
      <c r="G2725" s="42">
        <v>0.48532021807291381</v>
      </c>
      <c r="H2725" s="42">
        <v>0.53385223988020525</v>
      </c>
      <c r="I2725" s="51">
        <v>0.58238426168749657</v>
      </c>
    </row>
    <row r="2726" spans="2:9" x14ac:dyDescent="0.2">
      <c r="B2726" s="10">
        <v>2708</v>
      </c>
      <c r="C2726" s="19">
        <v>0.34107332553868919</v>
      </c>
      <c r="D2726" s="22">
        <v>0.70942779566278846</v>
      </c>
      <c r="F2726" s="50">
        <v>2708</v>
      </c>
      <c r="G2726" s="42">
        <v>1.7053666276934458</v>
      </c>
      <c r="H2726" s="42">
        <v>1.8759032904627906</v>
      </c>
      <c r="I2726" s="51">
        <v>2.0464399532321353</v>
      </c>
    </row>
    <row r="2727" spans="2:9" x14ac:dyDescent="0.2">
      <c r="B2727" s="10">
        <v>2709</v>
      </c>
      <c r="C2727" s="19">
        <v>0.90854468335930061</v>
      </c>
      <c r="D2727" s="22">
        <v>9.197918732396515E-2</v>
      </c>
      <c r="F2727" s="50">
        <v>2709</v>
      </c>
      <c r="G2727" s="42">
        <v>0.28536288433279977</v>
      </c>
      <c r="H2727" s="42">
        <v>0.81529418345813942</v>
      </c>
      <c r="I2727" s="51">
        <v>1.8196842428461992</v>
      </c>
    </row>
    <row r="2728" spans="2:9" x14ac:dyDescent="0.2">
      <c r="B2728" s="10">
        <v>2710</v>
      </c>
      <c r="C2728" s="19">
        <v>0.78632127614838443</v>
      </c>
      <c r="D2728" s="22">
        <v>0.65650301707228997</v>
      </c>
      <c r="F2728" s="50">
        <v>2710</v>
      </c>
      <c r="G2728" s="42">
        <v>3.017547227189759</v>
      </c>
      <c r="H2728" s="42">
        <v>3.9278244619972917</v>
      </c>
      <c r="I2728" s="51">
        <v>4.717927656890307</v>
      </c>
    </row>
    <row r="2729" spans="2:9" x14ac:dyDescent="0.2">
      <c r="B2729" s="10">
        <v>2711</v>
      </c>
      <c r="C2729" s="19">
        <v>0.31127655324744441</v>
      </c>
      <c r="D2729" s="22">
        <v>0.81192769934070397</v>
      </c>
      <c r="F2729" s="50">
        <v>2711</v>
      </c>
      <c r="G2729" s="42">
        <v>1.556382766237222</v>
      </c>
      <c r="H2729" s="42">
        <v>1.7120210428609441</v>
      </c>
      <c r="I2729" s="51">
        <v>1.8676593194846665</v>
      </c>
    </row>
    <row r="2730" spans="2:9" x14ac:dyDescent="0.2">
      <c r="B2730" s="10">
        <v>2712</v>
      </c>
      <c r="C2730" s="19">
        <v>0.51372315279727998</v>
      </c>
      <c r="D2730" s="22">
        <v>0.99733385850518375</v>
      </c>
      <c r="F2730" s="50">
        <v>2712</v>
      </c>
      <c r="G2730" s="42">
        <v>2.5686157639863998</v>
      </c>
      <c r="H2730" s="42">
        <v>2.8254773403850399</v>
      </c>
      <c r="I2730" s="51">
        <v>3.0823389167836801</v>
      </c>
    </row>
    <row r="2731" spans="2:9" x14ac:dyDescent="0.2">
      <c r="B2731" s="10">
        <v>2713</v>
      </c>
      <c r="C2731" s="19">
        <v>7.3901537580062904E-2</v>
      </c>
      <c r="D2731" s="22">
        <v>0.94424357988548369</v>
      </c>
      <c r="F2731" s="50">
        <v>2713</v>
      </c>
      <c r="G2731" s="42">
        <v>0.36950768790031452</v>
      </c>
      <c r="H2731" s="42">
        <v>0.40645845669034597</v>
      </c>
      <c r="I2731" s="51">
        <v>0.44340922548037742</v>
      </c>
    </row>
    <row r="2732" spans="2:9" x14ac:dyDescent="0.2">
      <c r="B2732" s="10">
        <v>2714</v>
      </c>
      <c r="C2732" s="19">
        <v>0.67460515498207374</v>
      </c>
      <c r="D2732" s="22">
        <v>0.15009451104815352</v>
      </c>
      <c r="F2732" s="50">
        <v>2714</v>
      </c>
      <c r="G2732" s="42">
        <v>0.51357961431962207</v>
      </c>
      <c r="H2732" s="42">
        <v>1.2062978056621392</v>
      </c>
      <c r="I2732" s="51">
        <v>2.3245219718758365</v>
      </c>
    </row>
    <row r="2733" spans="2:9" x14ac:dyDescent="0.2">
      <c r="B2733" s="10">
        <v>2715</v>
      </c>
      <c r="C2733" s="19">
        <v>0.69237931460525881</v>
      </c>
      <c r="D2733" s="22">
        <v>0.11284310865989</v>
      </c>
      <c r="F2733" s="50">
        <v>2715</v>
      </c>
      <c r="G2733" s="42">
        <v>0.36470360356563003</v>
      </c>
      <c r="H2733" s="42">
        <v>0.9601580401377845</v>
      </c>
      <c r="I2733" s="51">
        <v>2.0155277005677794</v>
      </c>
    </row>
    <row r="2734" spans="2:9" x14ac:dyDescent="0.2">
      <c r="B2734" s="10">
        <v>2716</v>
      </c>
      <c r="C2734" s="19">
        <v>0.21367535246726987</v>
      </c>
      <c r="D2734" s="22">
        <v>0.83127609367274435</v>
      </c>
      <c r="F2734" s="50">
        <v>2716</v>
      </c>
      <c r="G2734" s="42">
        <v>1.0683767623363494</v>
      </c>
      <c r="H2734" s="42">
        <v>1.1752144385699843</v>
      </c>
      <c r="I2734" s="51">
        <v>1.2820521148036192</v>
      </c>
    </row>
    <row r="2735" spans="2:9" x14ac:dyDescent="0.2">
      <c r="B2735" s="10">
        <v>2717</v>
      </c>
      <c r="C2735" s="19">
        <v>0.72758735551078124</v>
      </c>
      <c r="D2735" s="22">
        <v>0.8226327384386426</v>
      </c>
      <c r="F2735" s="50">
        <v>2717</v>
      </c>
      <c r="G2735" s="42">
        <v>3.6379367775539064</v>
      </c>
      <c r="H2735" s="42">
        <v>4.0017304553092972</v>
      </c>
      <c r="I2735" s="51">
        <v>4.365524133064687</v>
      </c>
    </row>
    <row r="2736" spans="2:9" x14ac:dyDescent="0.2">
      <c r="B2736" s="10">
        <v>2718</v>
      </c>
      <c r="C2736" s="19">
        <v>0.42287203703424969</v>
      </c>
      <c r="D2736" s="22">
        <v>0.87062792999837735</v>
      </c>
      <c r="F2736" s="50">
        <v>2718</v>
      </c>
      <c r="G2736" s="42">
        <v>2.1143601851712486</v>
      </c>
      <c r="H2736" s="42">
        <v>2.3257962036883733</v>
      </c>
      <c r="I2736" s="51">
        <v>2.5372322222054979</v>
      </c>
    </row>
    <row r="2737" spans="2:9" x14ac:dyDescent="0.2">
      <c r="B2737" s="10">
        <v>2719</v>
      </c>
      <c r="C2737" s="19">
        <v>0.17432485722114943</v>
      </c>
      <c r="D2737" s="22">
        <v>0.14351929964752874</v>
      </c>
      <c r="F2737" s="50">
        <v>2719</v>
      </c>
      <c r="G2737" s="42">
        <v>0.48670114957053429</v>
      </c>
      <c r="H2737" s="42">
        <v>0.95878671471632182</v>
      </c>
      <c r="I2737" s="51">
        <v>1.0459491433268966</v>
      </c>
    </row>
    <row r="2738" spans="2:9" x14ac:dyDescent="0.2">
      <c r="B2738" s="10">
        <v>2720</v>
      </c>
      <c r="C2738" s="19">
        <v>0.15138128179316879</v>
      </c>
      <c r="D2738" s="22">
        <v>0.21029338031762046</v>
      </c>
      <c r="F2738" s="50">
        <v>2720</v>
      </c>
      <c r="G2738" s="42">
        <v>0.75690640896584394</v>
      </c>
      <c r="H2738" s="42">
        <v>0.83259704986242833</v>
      </c>
      <c r="I2738" s="51">
        <v>0.90828769075901272</v>
      </c>
    </row>
    <row r="2739" spans="2:9" x14ac:dyDescent="0.2">
      <c r="B2739" s="10">
        <v>2721</v>
      </c>
      <c r="C2739" s="19">
        <v>0.22683076991699314</v>
      </c>
      <c r="D2739" s="22">
        <v>0.37915141877419301</v>
      </c>
      <c r="F2739" s="50">
        <v>2721</v>
      </c>
      <c r="G2739" s="42">
        <v>1.1341538495849657</v>
      </c>
      <c r="H2739" s="42">
        <v>1.2475692345434624</v>
      </c>
      <c r="I2739" s="51">
        <v>1.3609846195019588</v>
      </c>
    </row>
    <row r="2740" spans="2:9" x14ac:dyDescent="0.2">
      <c r="B2740" s="10">
        <v>2722</v>
      </c>
      <c r="C2740" s="19">
        <v>0.36580305955905279</v>
      </c>
      <c r="D2740" s="22">
        <v>4.5325859652023404E-3</v>
      </c>
      <c r="F2740" s="50">
        <v>2722</v>
      </c>
      <c r="G2740" s="42">
        <v>7.7016763463004442E-3</v>
      </c>
      <c r="H2740" s="42">
        <v>7.3356656619307445E-2</v>
      </c>
      <c r="I2740" s="51">
        <v>0.40394689594955957</v>
      </c>
    </row>
    <row r="2741" spans="2:9" x14ac:dyDescent="0.2">
      <c r="B2741" s="10">
        <v>2723</v>
      </c>
      <c r="C2741" s="19">
        <v>0.68891706156171073</v>
      </c>
      <c r="D2741" s="22">
        <v>0.26261897220996244</v>
      </c>
      <c r="F2741" s="50">
        <v>2723</v>
      </c>
      <c r="G2741" s="42">
        <v>1.0049890298120108</v>
      </c>
      <c r="H2741" s="42">
        <v>1.8872245062035615</v>
      </c>
      <c r="I2741" s="51">
        <v>3.0747817808030948</v>
      </c>
    </row>
    <row r="2742" spans="2:9" x14ac:dyDescent="0.2">
      <c r="B2742" s="10">
        <v>2724</v>
      </c>
      <c r="C2742" s="19">
        <v>2.2795124742936101E-2</v>
      </c>
      <c r="D2742" s="22">
        <v>0.51420127412451111</v>
      </c>
      <c r="F2742" s="50">
        <v>2724</v>
      </c>
      <c r="G2742" s="42">
        <v>0.11397562371468051</v>
      </c>
      <c r="H2742" s="42">
        <v>0.12537318608614856</v>
      </c>
      <c r="I2742" s="51">
        <v>0.13677074845761661</v>
      </c>
    </row>
    <row r="2743" spans="2:9" x14ac:dyDescent="0.2">
      <c r="B2743" s="10">
        <v>2725</v>
      </c>
      <c r="C2743" s="19">
        <v>0.12322757798014083</v>
      </c>
      <c r="D2743" s="22">
        <v>0.40366983248324806</v>
      </c>
      <c r="F2743" s="50">
        <v>2725</v>
      </c>
      <c r="G2743" s="42">
        <v>0.61613788990070417</v>
      </c>
      <c r="H2743" s="42">
        <v>0.67775167889077459</v>
      </c>
      <c r="I2743" s="51">
        <v>0.73936546788084501</v>
      </c>
    </row>
    <row r="2744" spans="2:9" x14ac:dyDescent="0.2">
      <c r="B2744" s="10">
        <v>2726</v>
      </c>
      <c r="C2744" s="19">
        <v>0.69441684983337848</v>
      </c>
      <c r="D2744" s="22">
        <v>5.982422371576912E-2</v>
      </c>
      <c r="F2744" s="50">
        <v>2726</v>
      </c>
      <c r="G2744" s="42">
        <v>0.17030307535983458</v>
      </c>
      <c r="H2744" s="42">
        <v>0.57791550581157636</v>
      </c>
      <c r="I2744" s="51">
        <v>1.4675394556084986</v>
      </c>
    </row>
    <row r="2745" spans="2:9" x14ac:dyDescent="0.2">
      <c r="B2745" s="10">
        <v>2727</v>
      </c>
      <c r="C2745" s="19">
        <v>6.6040960392925174E-2</v>
      </c>
      <c r="D2745" s="22">
        <v>0.89674613227347666</v>
      </c>
      <c r="F2745" s="50">
        <v>2727</v>
      </c>
      <c r="G2745" s="42">
        <v>0.33020480196462587</v>
      </c>
      <c r="H2745" s="42">
        <v>0.36322528216108846</v>
      </c>
      <c r="I2745" s="51">
        <v>0.39624576235755105</v>
      </c>
    </row>
    <row r="2746" spans="2:9" x14ac:dyDescent="0.2">
      <c r="B2746" s="10">
        <v>2728</v>
      </c>
      <c r="C2746" s="19">
        <v>0.8974539088858341</v>
      </c>
      <c r="D2746" s="22">
        <v>0.9277476891688311</v>
      </c>
      <c r="F2746" s="50">
        <v>2728</v>
      </c>
      <c r="G2746" s="42">
        <v>4.4872695444291706</v>
      </c>
      <c r="H2746" s="42">
        <v>4.9359964988720879</v>
      </c>
      <c r="I2746" s="51">
        <v>5.3847234533150043</v>
      </c>
    </row>
    <row r="2747" spans="2:9" x14ac:dyDescent="0.2">
      <c r="B2747" s="10">
        <v>2729</v>
      </c>
      <c r="C2747" s="19">
        <v>5.2711272080460003E-2</v>
      </c>
      <c r="D2747" s="22">
        <v>0.94618898380504168</v>
      </c>
      <c r="F2747" s="50">
        <v>2729</v>
      </c>
      <c r="G2747" s="42">
        <v>0.26355636040230002</v>
      </c>
      <c r="H2747" s="42">
        <v>0.28991199644253002</v>
      </c>
      <c r="I2747" s="51">
        <v>0.31626763248276002</v>
      </c>
    </row>
    <row r="2748" spans="2:9" x14ac:dyDescent="0.2">
      <c r="B2748" s="10">
        <v>2730</v>
      </c>
      <c r="C2748" s="19">
        <v>0.7949265154459163</v>
      </c>
      <c r="D2748" s="22">
        <v>0.21818167150831658</v>
      </c>
      <c r="F2748" s="50">
        <v>2730</v>
      </c>
      <c r="G2748" s="42">
        <v>0.80454793011530246</v>
      </c>
      <c r="H2748" s="42">
        <v>1.6271114498074355</v>
      </c>
      <c r="I2748" s="51">
        <v>2.8025952569537038</v>
      </c>
    </row>
    <row r="2749" spans="2:9" x14ac:dyDescent="0.2">
      <c r="B2749" s="10">
        <v>2731</v>
      </c>
      <c r="C2749" s="19">
        <v>0.29248697056750939</v>
      </c>
      <c r="D2749" s="22">
        <v>0.95107508654690487</v>
      </c>
      <c r="F2749" s="50">
        <v>2731</v>
      </c>
      <c r="G2749" s="42">
        <v>1.4624348528375468</v>
      </c>
      <c r="H2749" s="42">
        <v>1.6086783381213017</v>
      </c>
      <c r="I2749" s="51">
        <v>1.7549218234050563</v>
      </c>
    </row>
    <row r="2750" spans="2:9" x14ac:dyDescent="0.2">
      <c r="B2750" s="10">
        <v>2732</v>
      </c>
      <c r="C2750" s="19">
        <v>0.12762107347548246</v>
      </c>
      <c r="D2750" s="22">
        <v>0.28809647207879963</v>
      </c>
      <c r="F2750" s="50">
        <v>2732</v>
      </c>
      <c r="G2750" s="42">
        <v>0.6381053673774123</v>
      </c>
      <c r="H2750" s="42">
        <v>0.70191590411515348</v>
      </c>
      <c r="I2750" s="51">
        <v>0.76572644085289476</v>
      </c>
    </row>
    <row r="2751" spans="2:9" x14ac:dyDescent="0.2">
      <c r="B2751" s="10">
        <v>2733</v>
      </c>
      <c r="C2751" s="19">
        <v>0.87503832360219913</v>
      </c>
      <c r="D2751" s="22">
        <v>0.18195727693876906</v>
      </c>
      <c r="F2751" s="50">
        <v>2733</v>
      </c>
      <c r="G2751" s="42">
        <v>0.64704326183823957</v>
      </c>
      <c r="H2751" s="42">
        <v>1.4071429934453863</v>
      </c>
      <c r="I2751" s="51">
        <v>2.5593870300905421</v>
      </c>
    </row>
    <row r="2752" spans="2:9" x14ac:dyDescent="0.2">
      <c r="B2752" s="10">
        <v>2734</v>
      </c>
      <c r="C2752" s="19">
        <v>0.91335130509813467</v>
      </c>
      <c r="D2752" s="22">
        <v>0.82911905739136904</v>
      </c>
      <c r="F2752" s="50">
        <v>2734</v>
      </c>
      <c r="G2752" s="42">
        <v>3.9931008731112474</v>
      </c>
      <c r="H2752" s="42">
        <v>4.7343047201392379</v>
      </c>
      <c r="I2752" s="51">
        <v>5.4633584969402555</v>
      </c>
    </row>
    <row r="2753" spans="2:9" x14ac:dyDescent="0.2">
      <c r="B2753" s="10">
        <v>2735</v>
      </c>
      <c r="C2753" s="19">
        <v>0.38551423321158429</v>
      </c>
      <c r="D2753" s="22">
        <v>0.46436488903221307</v>
      </c>
      <c r="F2753" s="50">
        <v>2735</v>
      </c>
      <c r="G2753" s="42">
        <v>1.9275711660579216</v>
      </c>
      <c r="H2753" s="42">
        <v>2.1203282826637135</v>
      </c>
      <c r="I2753" s="51">
        <v>2.3130853992695055</v>
      </c>
    </row>
    <row r="2754" spans="2:9" x14ac:dyDescent="0.2">
      <c r="B2754" s="10">
        <v>2736</v>
      </c>
      <c r="C2754" s="19">
        <v>0.78094829094738383</v>
      </c>
      <c r="D2754" s="22">
        <v>0.635814111489865</v>
      </c>
      <c r="F2754" s="50">
        <v>2736</v>
      </c>
      <c r="G2754" s="42">
        <v>2.9037966469624688</v>
      </c>
      <c r="H2754" s="42">
        <v>3.828483851234699</v>
      </c>
      <c r="I2754" s="51">
        <v>4.6856897456843027</v>
      </c>
    </row>
    <row r="2755" spans="2:9" x14ac:dyDescent="0.2">
      <c r="B2755" s="10">
        <v>2737</v>
      </c>
      <c r="C2755" s="19">
        <v>0.82557335234399154</v>
      </c>
      <c r="D2755" s="22">
        <v>6.7400301972452281E-2</v>
      </c>
      <c r="F2755" s="50">
        <v>2737</v>
      </c>
      <c r="G2755" s="42">
        <v>0.19650075125677027</v>
      </c>
      <c r="H2755" s="42">
        <v>0.63575848242505861</v>
      </c>
      <c r="I2755" s="51">
        <v>1.55769408774903</v>
      </c>
    </row>
    <row r="2756" spans="2:9" x14ac:dyDescent="0.2">
      <c r="B2756" s="10">
        <v>2738</v>
      </c>
      <c r="C2756" s="19">
        <v>2.6906450812406169E-3</v>
      </c>
      <c r="D2756" s="22">
        <v>0.67606019140892004</v>
      </c>
      <c r="F2756" s="50">
        <v>2738</v>
      </c>
      <c r="G2756" s="42">
        <v>1.3453225406203084E-2</v>
      </c>
      <c r="H2756" s="42">
        <v>1.4798547946823393E-2</v>
      </c>
      <c r="I2756" s="51">
        <v>1.6143870487443701E-2</v>
      </c>
    </row>
    <row r="2757" spans="2:9" x14ac:dyDescent="0.2">
      <c r="B2757" s="10">
        <v>2739</v>
      </c>
      <c r="C2757" s="19">
        <v>0.29274263857726113</v>
      </c>
      <c r="D2757" s="22">
        <v>0.36701687790626381</v>
      </c>
      <c r="F2757" s="50">
        <v>2739</v>
      </c>
      <c r="G2757" s="42">
        <v>1.4637131928863056</v>
      </c>
      <c r="H2757" s="42">
        <v>1.6100845121749363</v>
      </c>
      <c r="I2757" s="51">
        <v>1.7564558314635668</v>
      </c>
    </row>
    <row r="2758" spans="2:9" x14ac:dyDescent="0.2">
      <c r="B2758" s="10">
        <v>2740</v>
      </c>
      <c r="C2758" s="19">
        <v>0.12789546958696707</v>
      </c>
      <c r="D2758" s="22">
        <v>0.4536360309680838</v>
      </c>
      <c r="F2758" s="50">
        <v>2740</v>
      </c>
      <c r="G2758" s="42">
        <v>0.63947734793483535</v>
      </c>
      <c r="H2758" s="42">
        <v>0.70342508272831883</v>
      </c>
      <c r="I2758" s="51">
        <v>0.76737281752180242</v>
      </c>
    </row>
    <row r="2759" spans="2:9" x14ac:dyDescent="0.2">
      <c r="B2759" s="10">
        <v>2741</v>
      </c>
      <c r="C2759" s="19">
        <v>0.22444254134282637</v>
      </c>
      <c r="D2759" s="22">
        <v>0.25808078236744947</v>
      </c>
      <c r="F2759" s="50">
        <v>2741</v>
      </c>
      <c r="G2759" s="42">
        <v>0.98418514188384887</v>
      </c>
      <c r="H2759" s="42">
        <v>1.2344339773855451</v>
      </c>
      <c r="I2759" s="51">
        <v>1.3466552480569582</v>
      </c>
    </row>
    <row r="2760" spans="2:9" x14ac:dyDescent="0.2">
      <c r="B2760" s="10">
        <v>2742</v>
      </c>
      <c r="C2760" s="19">
        <v>0.55223501304564648</v>
      </c>
      <c r="D2760" s="22">
        <v>0.82900185214034183</v>
      </c>
      <c r="F2760" s="50">
        <v>2742</v>
      </c>
      <c r="G2760" s="42">
        <v>2.7611750652282323</v>
      </c>
      <c r="H2760" s="42">
        <v>3.0372925717510557</v>
      </c>
      <c r="I2760" s="51">
        <v>3.3134100782738791</v>
      </c>
    </row>
    <row r="2761" spans="2:9" x14ac:dyDescent="0.2">
      <c r="B2761" s="10">
        <v>2743</v>
      </c>
      <c r="C2761" s="19">
        <v>3.6982638162343262E-2</v>
      </c>
      <c r="D2761" s="22">
        <v>0.30362519425595103</v>
      </c>
      <c r="F2761" s="50">
        <v>2743</v>
      </c>
      <c r="G2761" s="42">
        <v>0.18491319081171631</v>
      </c>
      <c r="H2761" s="42">
        <v>0.20340450989288794</v>
      </c>
      <c r="I2761" s="51">
        <v>0.22189582897405957</v>
      </c>
    </row>
    <row r="2762" spans="2:9" x14ac:dyDescent="0.2">
      <c r="B2762" s="10">
        <v>2744</v>
      </c>
      <c r="C2762" s="19">
        <v>0.74763249098325602</v>
      </c>
      <c r="D2762" s="22">
        <v>0.60284065716392377</v>
      </c>
      <c r="F2762" s="50">
        <v>2744</v>
      </c>
      <c r="G2762" s="42">
        <v>2.7240372737421774</v>
      </c>
      <c r="H2762" s="42">
        <v>3.6688057426398735</v>
      </c>
      <c r="I2762" s="51">
        <v>4.4857949458995359</v>
      </c>
    </row>
    <row r="2763" spans="2:9" x14ac:dyDescent="0.2">
      <c r="B2763" s="10">
        <v>2745</v>
      </c>
      <c r="C2763" s="19">
        <v>0.40430170853368719</v>
      </c>
      <c r="D2763" s="22">
        <v>0.24050582145268662</v>
      </c>
      <c r="F2763" s="50">
        <v>2745</v>
      </c>
      <c r="G2763" s="42">
        <v>0.90431704327124718</v>
      </c>
      <c r="H2763" s="42">
        <v>1.7589891631847168</v>
      </c>
      <c r="I2763" s="51">
        <v>2.4258102512021233</v>
      </c>
    </row>
    <row r="2764" spans="2:9" x14ac:dyDescent="0.2">
      <c r="B2764" s="10">
        <v>2746</v>
      </c>
      <c r="C2764" s="19">
        <v>0.36364237697779245</v>
      </c>
      <c r="D2764" s="22">
        <v>0.94507733865454424</v>
      </c>
      <c r="F2764" s="50">
        <v>2746</v>
      </c>
      <c r="G2764" s="42">
        <v>1.8182118848889623</v>
      </c>
      <c r="H2764" s="42">
        <v>2.0000330733778586</v>
      </c>
      <c r="I2764" s="51">
        <v>2.1818542618667545</v>
      </c>
    </row>
    <row r="2765" spans="2:9" x14ac:dyDescent="0.2">
      <c r="B2765" s="10">
        <v>2747</v>
      </c>
      <c r="C2765" s="19">
        <v>6.5496884041643999E-2</v>
      </c>
      <c r="D2765" s="22">
        <v>0.51313839202325651</v>
      </c>
      <c r="F2765" s="50">
        <v>2747</v>
      </c>
      <c r="G2765" s="42">
        <v>0.32748442020822</v>
      </c>
      <c r="H2765" s="42">
        <v>0.36023286222904199</v>
      </c>
      <c r="I2765" s="51">
        <v>0.39298130424986399</v>
      </c>
    </row>
    <row r="2766" spans="2:9" x14ac:dyDescent="0.2">
      <c r="B2766" s="10">
        <v>2748</v>
      </c>
      <c r="C2766" s="19">
        <v>0.50526284960253087</v>
      </c>
      <c r="D2766" s="22">
        <v>0.54424121371948841</v>
      </c>
      <c r="F2766" s="50">
        <v>2748</v>
      </c>
      <c r="G2766" s="42">
        <v>2.4094599735744167</v>
      </c>
      <c r="H2766" s="42">
        <v>2.7789456728139199</v>
      </c>
      <c r="I2766" s="51">
        <v>3.0315770976151852</v>
      </c>
    </row>
    <row r="2767" spans="2:9" x14ac:dyDescent="0.2">
      <c r="B2767" s="10">
        <v>2749</v>
      </c>
      <c r="C2767" s="19">
        <v>0.87251780837513304</v>
      </c>
      <c r="D2767" s="22">
        <v>0.54156349337507037</v>
      </c>
      <c r="F2767" s="50">
        <v>2749</v>
      </c>
      <c r="G2767" s="42">
        <v>2.39524124568318</v>
      </c>
      <c r="H2767" s="42">
        <v>3.3673029770353251</v>
      </c>
      <c r="I2767" s="51">
        <v>4.4154598584408546</v>
      </c>
    </row>
    <row r="2768" spans="2:9" x14ac:dyDescent="0.2">
      <c r="B2768" s="10">
        <v>2750</v>
      </c>
      <c r="C2768" s="19">
        <v>0.35804826276011659</v>
      </c>
      <c r="D2768" s="22">
        <v>0.43374812341773961</v>
      </c>
      <c r="F2768" s="50">
        <v>2750</v>
      </c>
      <c r="G2768" s="42">
        <v>1.7902413138005828</v>
      </c>
      <c r="H2768" s="42">
        <v>1.9692654451806413</v>
      </c>
      <c r="I2768" s="51">
        <v>2.1482895765606997</v>
      </c>
    </row>
    <row r="2769" spans="2:9" x14ac:dyDescent="0.2">
      <c r="B2769" s="10">
        <v>2751</v>
      </c>
      <c r="C2769" s="19">
        <v>0.82733522782010172</v>
      </c>
      <c r="D2769" s="22">
        <v>0.4747870630969353</v>
      </c>
      <c r="F2769" s="50">
        <v>2751</v>
      </c>
      <c r="G2769" s="42">
        <v>2.0453548107273809</v>
      </c>
      <c r="H2769" s="42">
        <v>3.0308314908508684</v>
      </c>
      <c r="I2769" s="51">
        <v>4.1342876377303099</v>
      </c>
    </row>
    <row r="2770" spans="2:9" x14ac:dyDescent="0.2">
      <c r="B2770" s="10">
        <v>2752</v>
      </c>
      <c r="C2770" s="19">
        <v>0.19700818150325738</v>
      </c>
      <c r="D2770" s="22">
        <v>0.37225272780486385</v>
      </c>
      <c r="F2770" s="50">
        <v>2752</v>
      </c>
      <c r="G2770" s="42">
        <v>0.98504090751628692</v>
      </c>
      <c r="H2770" s="42">
        <v>1.0835449982679157</v>
      </c>
      <c r="I2770" s="51">
        <v>1.1820490890195443</v>
      </c>
    </row>
    <row r="2771" spans="2:9" x14ac:dyDescent="0.2">
      <c r="B2771" s="10">
        <v>2753</v>
      </c>
      <c r="C2771" s="19">
        <v>0.36740577807939379</v>
      </c>
      <c r="D2771" s="22">
        <v>0.73476895699120759</v>
      </c>
      <c r="F2771" s="50">
        <v>2753</v>
      </c>
      <c r="G2771" s="42">
        <v>1.8370288903969689</v>
      </c>
      <c r="H2771" s="42">
        <v>2.0207317794366659</v>
      </c>
      <c r="I2771" s="51">
        <v>2.2044346684763627</v>
      </c>
    </row>
    <row r="2772" spans="2:9" x14ac:dyDescent="0.2">
      <c r="B2772" s="10">
        <v>2754</v>
      </c>
      <c r="C2772" s="19">
        <v>0.82269769464844711</v>
      </c>
      <c r="D2772" s="22">
        <v>0.70529308410910119</v>
      </c>
      <c r="F2772" s="50">
        <v>2754</v>
      </c>
      <c r="G2772" s="42">
        <v>3.2886189477666026</v>
      </c>
      <c r="H2772" s="42">
        <v>4.1596653232882748</v>
      </c>
      <c r="I2772" s="51">
        <v>4.9361861678906829</v>
      </c>
    </row>
    <row r="2773" spans="2:9" x14ac:dyDescent="0.2">
      <c r="B2773" s="10">
        <v>2755</v>
      </c>
      <c r="C2773" s="19">
        <v>0.92447565739771009</v>
      </c>
      <c r="D2773" s="22">
        <v>0.57526300758007187</v>
      </c>
      <c r="F2773" s="50">
        <v>2755</v>
      </c>
      <c r="G2773" s="42">
        <v>2.5751927521132507</v>
      </c>
      <c r="H2773" s="42">
        <v>3.5339129505971458</v>
      </c>
      <c r="I2773" s="51">
        <v>4.5507656798480172</v>
      </c>
    </row>
    <row r="2774" spans="2:9" x14ac:dyDescent="0.2">
      <c r="B2774" s="10">
        <v>2756</v>
      </c>
      <c r="C2774" s="19">
        <v>6.2804117265715775E-2</v>
      </c>
      <c r="D2774" s="22">
        <v>0.82626110262882457</v>
      </c>
      <c r="F2774" s="50">
        <v>2756</v>
      </c>
      <c r="G2774" s="42">
        <v>0.31402058632857888</v>
      </c>
      <c r="H2774" s="42">
        <v>0.34542264496143676</v>
      </c>
      <c r="I2774" s="51">
        <v>0.37682470359429465</v>
      </c>
    </row>
    <row r="2775" spans="2:9" x14ac:dyDescent="0.2">
      <c r="B2775" s="10">
        <v>2757</v>
      </c>
      <c r="C2775" s="19">
        <v>4.3899843953158491E-2</v>
      </c>
      <c r="D2775" s="22">
        <v>0.66722952313156503</v>
      </c>
      <c r="F2775" s="50">
        <v>2757</v>
      </c>
      <c r="G2775" s="42">
        <v>0.21949921976579245</v>
      </c>
      <c r="H2775" s="42">
        <v>0.2414491417423717</v>
      </c>
      <c r="I2775" s="51">
        <v>0.26339906371895094</v>
      </c>
    </row>
    <row r="2776" spans="2:9" x14ac:dyDescent="0.2">
      <c r="B2776" s="10">
        <v>2758</v>
      </c>
      <c r="C2776" s="19">
        <v>0.1587302584054987</v>
      </c>
      <c r="D2776" s="22">
        <v>0.73631064175268335</v>
      </c>
      <c r="F2776" s="50">
        <v>2758</v>
      </c>
      <c r="G2776" s="42">
        <v>0.79365129202749352</v>
      </c>
      <c r="H2776" s="42">
        <v>0.87301642123024292</v>
      </c>
      <c r="I2776" s="51">
        <v>0.95238155043299222</v>
      </c>
    </row>
    <row r="2777" spans="2:9" x14ac:dyDescent="0.2">
      <c r="B2777" s="10">
        <v>2759</v>
      </c>
      <c r="C2777" s="19">
        <v>0.17795651137324175</v>
      </c>
      <c r="D2777" s="22">
        <v>0.41329750322766434</v>
      </c>
      <c r="F2777" s="50">
        <v>2759</v>
      </c>
      <c r="G2777" s="42">
        <v>0.88978255686620877</v>
      </c>
      <c r="H2777" s="42">
        <v>0.97876081255282965</v>
      </c>
      <c r="I2777" s="51">
        <v>1.0677390682394505</v>
      </c>
    </row>
    <row r="2778" spans="2:9" x14ac:dyDescent="0.2">
      <c r="B2778" s="10">
        <v>2760</v>
      </c>
      <c r="C2778" s="19">
        <v>7.9023943404357144E-2</v>
      </c>
      <c r="D2778" s="22">
        <v>0.13120026414551833</v>
      </c>
      <c r="F2778" s="50">
        <v>2760</v>
      </c>
      <c r="G2778" s="42">
        <v>0.39511971702178572</v>
      </c>
      <c r="H2778" s="42">
        <v>0.43463168872396429</v>
      </c>
      <c r="I2778" s="51">
        <v>0.47414366042614287</v>
      </c>
    </row>
    <row r="2779" spans="2:9" x14ac:dyDescent="0.2">
      <c r="B2779" s="10">
        <v>2761</v>
      </c>
      <c r="C2779" s="19">
        <v>7.9992379654971968E-2</v>
      </c>
      <c r="D2779" s="22">
        <v>0.80215180790460083</v>
      </c>
      <c r="F2779" s="50">
        <v>2761</v>
      </c>
      <c r="G2779" s="42">
        <v>0.39996189827485984</v>
      </c>
      <c r="H2779" s="42">
        <v>0.43995808810234582</v>
      </c>
      <c r="I2779" s="51">
        <v>0.47995427792983181</v>
      </c>
    </row>
    <row r="2780" spans="2:9" x14ac:dyDescent="0.2">
      <c r="B2780" s="10">
        <v>2762</v>
      </c>
      <c r="C2780" s="19">
        <v>0.34551368297978191</v>
      </c>
      <c r="D2780" s="22">
        <v>0.5541190270150238</v>
      </c>
      <c r="F2780" s="50">
        <v>2762</v>
      </c>
      <c r="G2780" s="42">
        <v>1.7275684148989097</v>
      </c>
      <c r="H2780" s="42">
        <v>1.9003252563888005</v>
      </c>
      <c r="I2780" s="51">
        <v>2.0730820978786912</v>
      </c>
    </row>
    <row r="2781" spans="2:9" x14ac:dyDescent="0.2">
      <c r="B2781" s="10">
        <v>2763</v>
      </c>
      <c r="C2781" s="19">
        <v>0.16212570169886342</v>
      </c>
      <c r="D2781" s="22">
        <v>0.57316347578759286</v>
      </c>
      <c r="F2781" s="50">
        <v>2763</v>
      </c>
      <c r="G2781" s="42">
        <v>0.81062850849431711</v>
      </c>
      <c r="H2781" s="42">
        <v>0.89169135934374877</v>
      </c>
      <c r="I2781" s="51">
        <v>0.97275421019318054</v>
      </c>
    </row>
    <row r="2782" spans="2:9" x14ac:dyDescent="0.2">
      <c r="B2782" s="10">
        <v>2764</v>
      </c>
      <c r="C2782" s="19">
        <v>0.41272654149680332</v>
      </c>
      <c r="D2782" s="22">
        <v>0.69168673121090596</v>
      </c>
      <c r="F2782" s="50">
        <v>2764</v>
      </c>
      <c r="G2782" s="42">
        <v>2.0636327074840164</v>
      </c>
      <c r="H2782" s="42">
        <v>2.2699959782324184</v>
      </c>
      <c r="I2782" s="51">
        <v>2.4763592489808199</v>
      </c>
    </row>
    <row r="2783" spans="2:9" x14ac:dyDescent="0.2">
      <c r="B2783" s="10">
        <v>2765</v>
      </c>
      <c r="C2783" s="19">
        <v>0.21744696754420401</v>
      </c>
      <c r="D2783" s="22">
        <v>0.42179552918462349</v>
      </c>
      <c r="F2783" s="50">
        <v>2765</v>
      </c>
      <c r="G2783" s="42">
        <v>1.0872348377210201</v>
      </c>
      <c r="H2783" s="42">
        <v>1.195958321493122</v>
      </c>
      <c r="I2783" s="51">
        <v>1.304681805265224</v>
      </c>
    </row>
    <row r="2784" spans="2:9" x14ac:dyDescent="0.2">
      <c r="B2784" s="10">
        <v>2766</v>
      </c>
      <c r="C2784" s="19">
        <v>0.55468738463139222</v>
      </c>
      <c r="D2784" s="22">
        <v>0.70536717862673093</v>
      </c>
      <c r="F2784" s="50">
        <v>2766</v>
      </c>
      <c r="G2784" s="42">
        <v>2.7734369231569609</v>
      </c>
      <c r="H2784" s="42">
        <v>3.0507806154726573</v>
      </c>
      <c r="I2784" s="51">
        <v>3.3281243077883533</v>
      </c>
    </row>
    <row r="2785" spans="2:9" x14ac:dyDescent="0.2">
      <c r="B2785" s="10">
        <v>2767</v>
      </c>
      <c r="C2785" s="19">
        <v>0.85978975644374789</v>
      </c>
      <c r="D2785" s="22">
        <v>0.79274495708683645</v>
      </c>
      <c r="F2785" s="50">
        <v>2767</v>
      </c>
      <c r="G2785" s="42">
        <v>3.7838175739545536</v>
      </c>
      <c r="H2785" s="42">
        <v>4.5674045469559283</v>
      </c>
      <c r="I2785" s="51">
        <v>5.1587385386624875</v>
      </c>
    </row>
    <row r="2786" spans="2:9" x14ac:dyDescent="0.2">
      <c r="B2786" s="10">
        <v>2768</v>
      </c>
      <c r="C2786" s="19">
        <v>0.70664502988621458</v>
      </c>
      <c r="D2786" s="22">
        <v>0.63442080686108526</v>
      </c>
      <c r="F2786" s="50">
        <v>2768</v>
      </c>
      <c r="G2786" s="42">
        <v>2.8961623662192491</v>
      </c>
      <c r="H2786" s="42">
        <v>3.8217706762592871</v>
      </c>
      <c r="I2786" s="51">
        <v>4.2398701793172879</v>
      </c>
    </row>
    <row r="2787" spans="2:9" x14ac:dyDescent="0.2">
      <c r="B2787" s="10">
        <v>2769</v>
      </c>
      <c r="C2787" s="19">
        <v>8.9608284921154024E-2</v>
      </c>
      <c r="D2787" s="22">
        <v>0.4183894788341207</v>
      </c>
      <c r="F2787" s="50">
        <v>2769</v>
      </c>
      <c r="G2787" s="42">
        <v>0.44804142460577012</v>
      </c>
      <c r="H2787" s="42">
        <v>0.49284556706634713</v>
      </c>
      <c r="I2787" s="51">
        <v>0.53764970952692415</v>
      </c>
    </row>
    <row r="2788" spans="2:9" x14ac:dyDescent="0.2">
      <c r="B2788" s="10">
        <v>2770</v>
      </c>
      <c r="C2788" s="19">
        <v>0.7505128037031189</v>
      </c>
      <c r="D2788" s="22">
        <v>0.22914714017726323</v>
      </c>
      <c r="F2788" s="50">
        <v>2770</v>
      </c>
      <c r="G2788" s="42">
        <v>0.85331098032385189</v>
      </c>
      <c r="H2788" s="42">
        <v>1.6922099436315454</v>
      </c>
      <c r="I2788" s="51">
        <v>2.8721589521440967</v>
      </c>
    </row>
    <row r="2789" spans="2:9" x14ac:dyDescent="0.2">
      <c r="B2789" s="10">
        <v>2771</v>
      </c>
      <c r="C2789" s="19">
        <v>0.35520260139476367</v>
      </c>
      <c r="D2789" s="22">
        <v>0.11037851963642542</v>
      </c>
      <c r="F2789" s="50">
        <v>2771</v>
      </c>
      <c r="G2789" s="42">
        <v>0.35516608044639941</v>
      </c>
      <c r="H2789" s="42">
        <v>0.94334454320618699</v>
      </c>
      <c r="I2789" s="51">
        <v>1.9933957727735141</v>
      </c>
    </row>
    <row r="2790" spans="2:9" x14ac:dyDescent="0.2">
      <c r="B2790" s="10">
        <v>2772</v>
      </c>
      <c r="C2790" s="19">
        <v>0.22447076823818624</v>
      </c>
      <c r="D2790" s="22">
        <v>0.19053532032308917</v>
      </c>
      <c r="F2790" s="50">
        <v>2772</v>
      </c>
      <c r="G2790" s="42">
        <v>0.6838181089825297</v>
      </c>
      <c r="H2790" s="42">
        <v>1.2345892253100244</v>
      </c>
      <c r="I2790" s="51">
        <v>1.3468246094291174</v>
      </c>
    </row>
    <row r="2791" spans="2:9" x14ac:dyDescent="0.2">
      <c r="B2791" s="10">
        <v>2773</v>
      </c>
      <c r="C2791" s="19">
        <v>0.81865513254168432</v>
      </c>
      <c r="D2791" s="22">
        <v>0.46673637880329433</v>
      </c>
      <c r="F2791" s="50">
        <v>2773</v>
      </c>
      <c r="G2791" s="42">
        <v>2.0038074511979289</v>
      </c>
      <c r="H2791" s="42">
        <v>2.9896476815299562</v>
      </c>
      <c r="I2791" s="51">
        <v>4.0990864393079827</v>
      </c>
    </row>
    <row r="2792" spans="2:9" x14ac:dyDescent="0.2">
      <c r="B2792" s="10">
        <v>2774</v>
      </c>
      <c r="C2792" s="19">
        <v>0.3557506301935367</v>
      </c>
      <c r="D2792" s="22">
        <v>0.30387234854436884</v>
      </c>
      <c r="F2792" s="50">
        <v>2774</v>
      </c>
      <c r="G2792" s="42">
        <v>1.1972901875143906</v>
      </c>
      <c r="H2792" s="42">
        <v>1.9566284660644517</v>
      </c>
      <c r="I2792" s="51">
        <v>2.1345037811612202</v>
      </c>
    </row>
    <row r="2793" spans="2:9" x14ac:dyDescent="0.2">
      <c r="B2793" s="10">
        <v>2775</v>
      </c>
      <c r="C2793" s="19">
        <v>0.93788224268981213</v>
      </c>
      <c r="D2793" s="22">
        <v>0.23315572328145373</v>
      </c>
      <c r="F2793" s="50">
        <v>2775</v>
      </c>
      <c r="G2793" s="42">
        <v>0.87125503520389347</v>
      </c>
      <c r="H2793" s="42">
        <v>1.7158509280463896</v>
      </c>
      <c r="I2793" s="51">
        <v>2.8971720760307513</v>
      </c>
    </row>
    <row r="2794" spans="2:9" x14ac:dyDescent="0.2">
      <c r="B2794" s="10">
        <v>2776</v>
      </c>
      <c r="C2794" s="19">
        <v>0.74928529108240682</v>
      </c>
      <c r="D2794" s="22">
        <v>0.97346591049363806</v>
      </c>
      <c r="F2794" s="50">
        <v>2776</v>
      </c>
      <c r="G2794" s="42">
        <v>3.7464264554120339</v>
      </c>
      <c r="H2794" s="42">
        <v>4.1210691009532372</v>
      </c>
      <c r="I2794" s="51">
        <v>4.4957117464944414</v>
      </c>
    </row>
    <row r="2795" spans="2:9" x14ac:dyDescent="0.2">
      <c r="B2795" s="10">
        <v>2777</v>
      </c>
      <c r="C2795" s="19">
        <v>0.61830836385123511</v>
      </c>
      <c r="D2795" s="22">
        <v>0.5744936781074681</v>
      </c>
      <c r="F2795" s="50">
        <v>2777</v>
      </c>
      <c r="G2795" s="42">
        <v>2.5710605761686534</v>
      </c>
      <c r="H2795" s="42">
        <v>3.4006960011817933</v>
      </c>
      <c r="I2795" s="51">
        <v>3.7098501831074104</v>
      </c>
    </row>
    <row r="2796" spans="2:9" x14ac:dyDescent="0.2">
      <c r="B2796" s="10">
        <v>2778</v>
      </c>
      <c r="C2796" s="19">
        <v>0.76797610025930574</v>
      </c>
      <c r="D2796" s="22">
        <v>0.49193910817048392</v>
      </c>
      <c r="F2796" s="50">
        <v>2778</v>
      </c>
      <c r="G2796" s="42">
        <v>2.1343400986026091</v>
      </c>
      <c r="H2796" s="42">
        <v>3.118112419578972</v>
      </c>
      <c r="I2796" s="51">
        <v>4.2083022579345961</v>
      </c>
    </row>
    <row r="2797" spans="2:9" x14ac:dyDescent="0.2">
      <c r="B2797" s="10">
        <v>2779</v>
      </c>
      <c r="C2797" s="19">
        <v>0.16233726862300957</v>
      </c>
      <c r="D2797" s="22">
        <v>0.8679946677398297</v>
      </c>
      <c r="F2797" s="50">
        <v>2779</v>
      </c>
      <c r="G2797" s="42">
        <v>0.81168634311504784</v>
      </c>
      <c r="H2797" s="42">
        <v>0.89285497742655262</v>
      </c>
      <c r="I2797" s="51">
        <v>0.9740236117380574</v>
      </c>
    </row>
    <row r="2798" spans="2:9" x14ac:dyDescent="0.2">
      <c r="B2798" s="10">
        <v>2780</v>
      </c>
      <c r="C2798" s="19">
        <v>0.43226217004213985</v>
      </c>
      <c r="D2798" s="22">
        <v>0.83163232726523306</v>
      </c>
      <c r="F2798" s="50">
        <v>2780</v>
      </c>
      <c r="G2798" s="42">
        <v>2.1613108502106995</v>
      </c>
      <c r="H2798" s="42">
        <v>2.3774419352317691</v>
      </c>
      <c r="I2798" s="51">
        <v>2.5935730202528391</v>
      </c>
    </row>
    <row r="2799" spans="2:9" x14ac:dyDescent="0.2">
      <c r="B2799" s="10">
        <v>2781</v>
      </c>
      <c r="C2799" s="19">
        <v>0.53811644424795135</v>
      </c>
      <c r="D2799" s="22">
        <v>0.29727882088663848</v>
      </c>
      <c r="F2799" s="50">
        <v>2781</v>
      </c>
      <c r="G2799" s="42">
        <v>1.1661831660052908</v>
      </c>
      <c r="H2799" s="42">
        <v>2.0839815287233376</v>
      </c>
      <c r="I2799" s="51">
        <v>3.2286986654877081</v>
      </c>
    </row>
    <row r="2800" spans="2:9" x14ac:dyDescent="0.2">
      <c r="B2800" s="10">
        <v>2782</v>
      </c>
      <c r="C2800" s="19">
        <v>0.80994450444388244</v>
      </c>
      <c r="D2800" s="22">
        <v>0.73261067478722486</v>
      </c>
      <c r="F2800" s="50">
        <v>2782</v>
      </c>
      <c r="G2800" s="42">
        <v>3.4420557108434653</v>
      </c>
      <c r="H2800" s="42">
        <v>4.2880642448167912</v>
      </c>
      <c r="I2800" s="51">
        <v>4.8596670266632946</v>
      </c>
    </row>
    <row r="2801" spans="2:9" x14ac:dyDescent="0.2">
      <c r="B2801" s="10">
        <v>2783</v>
      </c>
      <c r="C2801" s="19">
        <v>0.49843317038595136</v>
      </c>
      <c r="D2801" s="22">
        <v>0.26252980368453982</v>
      </c>
      <c r="F2801" s="50">
        <v>2783</v>
      </c>
      <c r="G2801" s="42">
        <v>1.0045795680912684</v>
      </c>
      <c r="H2801" s="42">
        <v>1.8867118646698235</v>
      </c>
      <c r="I2801" s="51">
        <v>2.990599022315708</v>
      </c>
    </row>
    <row r="2802" spans="2:9" x14ac:dyDescent="0.2">
      <c r="B2802" s="10">
        <v>2784</v>
      </c>
      <c r="C2802" s="19">
        <v>0.33680673252457694</v>
      </c>
      <c r="D2802" s="22">
        <v>0.76967989920782298</v>
      </c>
      <c r="F2802" s="50">
        <v>2784</v>
      </c>
      <c r="G2802" s="42">
        <v>1.6840336626228847</v>
      </c>
      <c r="H2802" s="42">
        <v>1.852437028885173</v>
      </c>
      <c r="I2802" s="51">
        <v>2.0208403951474616</v>
      </c>
    </row>
    <row r="2803" spans="2:9" x14ac:dyDescent="0.2">
      <c r="B2803" s="10">
        <v>2785</v>
      </c>
      <c r="C2803" s="19">
        <v>0.21424823783591018</v>
      </c>
      <c r="D2803" s="22">
        <v>0.55477328047408492</v>
      </c>
      <c r="F2803" s="50">
        <v>2785</v>
      </c>
      <c r="G2803" s="42">
        <v>1.0712411891795508</v>
      </c>
      <c r="H2803" s="42">
        <v>1.1783653080975061</v>
      </c>
      <c r="I2803" s="51">
        <v>1.2854894270154611</v>
      </c>
    </row>
    <row r="2804" spans="2:9" x14ac:dyDescent="0.2">
      <c r="B2804" s="10">
        <v>2786</v>
      </c>
      <c r="C2804" s="19">
        <v>0.651662269503407</v>
      </c>
      <c r="D2804" s="22">
        <v>0.33104905424907416</v>
      </c>
      <c r="F2804" s="50">
        <v>2786</v>
      </c>
      <c r="G2804" s="42">
        <v>1.3269080417668389</v>
      </c>
      <c r="H2804" s="42">
        <v>2.2713108247992353</v>
      </c>
      <c r="I2804" s="51">
        <v>3.4522117479909409</v>
      </c>
    </row>
    <row r="2805" spans="2:9" x14ac:dyDescent="0.2">
      <c r="B2805" s="10">
        <v>2787</v>
      </c>
      <c r="C2805" s="19">
        <v>0.94051373134813909</v>
      </c>
      <c r="D2805" s="22">
        <v>0.94105689212025079</v>
      </c>
      <c r="F2805" s="50">
        <v>2787</v>
      </c>
      <c r="G2805" s="42">
        <v>4.648459591266044</v>
      </c>
      <c r="H2805" s="42">
        <v>5.1728255224147652</v>
      </c>
      <c r="I2805" s="51">
        <v>5.6430823880888346</v>
      </c>
    </row>
    <row r="2806" spans="2:9" x14ac:dyDescent="0.2">
      <c r="B2806" s="10">
        <v>2788</v>
      </c>
      <c r="C2806" s="19">
        <v>0.19711952196596572</v>
      </c>
      <c r="D2806" s="22">
        <v>6.3679756379408925E-4</v>
      </c>
      <c r="F2806" s="50">
        <v>2788</v>
      </c>
      <c r="G2806" s="42">
        <v>7.3075479917037085E-4</v>
      </c>
      <c r="H2806" s="42">
        <v>1.5260325744213803E-2</v>
      </c>
      <c r="I2806" s="51">
        <v>0.1514090892139148</v>
      </c>
    </row>
    <row r="2807" spans="2:9" x14ac:dyDescent="0.2">
      <c r="B2807" s="10">
        <v>2789</v>
      </c>
      <c r="C2807" s="19">
        <v>0.29704046547029062</v>
      </c>
      <c r="D2807" s="22">
        <v>0.50671563233291395</v>
      </c>
      <c r="F2807" s="50">
        <v>2789</v>
      </c>
      <c r="G2807" s="42">
        <v>1.4852023273514532</v>
      </c>
      <c r="H2807" s="42">
        <v>1.6337225600865983</v>
      </c>
      <c r="I2807" s="51">
        <v>1.7822427928217437</v>
      </c>
    </row>
    <row r="2808" spans="2:9" x14ac:dyDescent="0.2">
      <c r="B2808" s="10">
        <v>2790</v>
      </c>
      <c r="C2808" s="19">
        <v>0.65053581208050171</v>
      </c>
      <c r="D2808" s="22">
        <v>0.17356776324373036</v>
      </c>
      <c r="F2808" s="50">
        <v>2790</v>
      </c>
      <c r="G2808" s="42">
        <v>0.61141048831421285</v>
      </c>
      <c r="H2808" s="42">
        <v>1.3549957808437412</v>
      </c>
      <c r="I2808" s="51">
        <v>2.4996878758705643</v>
      </c>
    </row>
    <row r="2809" spans="2:9" x14ac:dyDescent="0.2">
      <c r="B2809" s="10">
        <v>2791</v>
      </c>
      <c r="C2809" s="19">
        <v>0.22038819511221419</v>
      </c>
      <c r="D2809" s="22">
        <v>0.66596088143040522</v>
      </c>
      <c r="F2809" s="50">
        <v>2791</v>
      </c>
      <c r="G2809" s="42">
        <v>1.101940975561071</v>
      </c>
      <c r="H2809" s="42">
        <v>1.2121350731171781</v>
      </c>
      <c r="I2809" s="51">
        <v>1.3223291706732851</v>
      </c>
    </row>
    <row r="2810" spans="2:9" x14ac:dyDescent="0.2">
      <c r="B2810" s="10">
        <v>2792</v>
      </c>
      <c r="C2810" s="19">
        <v>0.38880609440681968</v>
      </c>
      <c r="D2810" s="22">
        <v>9.6397515346059226E-2</v>
      </c>
      <c r="F2810" s="50">
        <v>2792</v>
      </c>
      <c r="G2810" s="42">
        <v>0.30189019811940926</v>
      </c>
      <c r="H2810" s="42">
        <v>0.84647738855535881</v>
      </c>
      <c r="I2810" s="51">
        <v>1.8628769558020015</v>
      </c>
    </row>
    <row r="2811" spans="2:9" x14ac:dyDescent="0.2">
      <c r="B2811" s="10">
        <v>2793</v>
      </c>
      <c r="C2811" s="19">
        <v>8.607592052660229E-2</v>
      </c>
      <c r="D2811" s="22">
        <v>0.73216415935183199</v>
      </c>
      <c r="F2811" s="50">
        <v>2793</v>
      </c>
      <c r="G2811" s="42">
        <v>0.43037960263301145</v>
      </c>
      <c r="H2811" s="42">
        <v>0.47341756289631259</v>
      </c>
      <c r="I2811" s="51">
        <v>0.51645552315961374</v>
      </c>
    </row>
    <row r="2812" spans="2:9" x14ac:dyDescent="0.2">
      <c r="B2812" s="10">
        <v>2794</v>
      </c>
      <c r="C2812" s="19">
        <v>0.29690901837116634</v>
      </c>
      <c r="D2812" s="22">
        <v>0.20004058131029889</v>
      </c>
      <c r="F2812" s="50">
        <v>2794</v>
      </c>
      <c r="G2812" s="42">
        <v>0.72495614230887639</v>
      </c>
      <c r="H2812" s="42">
        <v>1.5179489840539961</v>
      </c>
      <c r="I2812" s="51">
        <v>1.7814541102269981</v>
      </c>
    </row>
    <row r="2813" spans="2:9" x14ac:dyDescent="0.2">
      <c r="B2813" s="10">
        <v>2795</v>
      </c>
      <c r="C2813" s="19">
        <v>0.58375653368209501</v>
      </c>
      <c r="D2813" s="22">
        <v>0.69233171655333958</v>
      </c>
      <c r="F2813" s="50">
        <v>2795</v>
      </c>
      <c r="G2813" s="42">
        <v>2.9187826684104752</v>
      </c>
      <c r="H2813" s="42">
        <v>3.2106609352515227</v>
      </c>
      <c r="I2813" s="51">
        <v>3.5025392020925699</v>
      </c>
    </row>
    <row r="2814" spans="2:9" x14ac:dyDescent="0.2">
      <c r="B2814" s="10">
        <v>2796</v>
      </c>
      <c r="C2814" s="19">
        <v>0.60892345309565021</v>
      </c>
      <c r="D2814" s="22">
        <v>0.33260690272203874</v>
      </c>
      <c r="F2814" s="50">
        <v>2796</v>
      </c>
      <c r="G2814" s="42">
        <v>1.3344045496109167</v>
      </c>
      <c r="H2814" s="42">
        <v>2.27985746428369</v>
      </c>
      <c r="I2814" s="51">
        <v>3.4603249122002104</v>
      </c>
    </row>
    <row r="2815" spans="2:9" x14ac:dyDescent="0.2">
      <c r="B2815" s="10">
        <v>2797</v>
      </c>
      <c r="C2815" s="19">
        <v>5.6113978921778829E-2</v>
      </c>
      <c r="D2815" s="22">
        <v>0.24975474032900913</v>
      </c>
      <c r="F2815" s="50">
        <v>2797</v>
      </c>
      <c r="G2815" s="42">
        <v>0.28056989460889414</v>
      </c>
      <c r="H2815" s="42">
        <v>0.30862688406978356</v>
      </c>
      <c r="I2815" s="51">
        <v>0.33668387353067297</v>
      </c>
    </row>
    <row r="2816" spans="2:9" x14ac:dyDescent="0.2">
      <c r="B2816" s="10">
        <v>2798</v>
      </c>
      <c r="C2816" s="19">
        <v>0.88121627936318803</v>
      </c>
      <c r="D2816" s="22">
        <v>0.59324133633082143</v>
      </c>
      <c r="F2816" s="50">
        <v>2798</v>
      </c>
      <c r="G2816" s="42">
        <v>2.6720691301925252</v>
      </c>
      <c r="H2816" s="42">
        <v>3.6219947219034294</v>
      </c>
      <c r="I2816" s="51">
        <v>4.6213296904581016</v>
      </c>
    </row>
    <row r="2817" spans="2:9" x14ac:dyDescent="0.2">
      <c r="B2817" s="10">
        <v>2799</v>
      </c>
      <c r="C2817" s="19">
        <v>0.72735929828873958</v>
      </c>
      <c r="D2817" s="22">
        <v>0.35687407452764608</v>
      </c>
      <c r="F2817" s="50">
        <v>2799</v>
      </c>
      <c r="G2817" s="42">
        <v>1.4520715066915846</v>
      </c>
      <c r="H2817" s="42">
        <v>2.4119854795607538</v>
      </c>
      <c r="I2817" s="51">
        <v>3.5843362960240293</v>
      </c>
    </row>
    <row r="2818" spans="2:9" x14ac:dyDescent="0.2">
      <c r="B2818" s="10">
        <v>2800</v>
      </c>
      <c r="C2818" s="19">
        <v>0.3282374047086295</v>
      </c>
      <c r="D2818" s="22">
        <v>0.50184349216248525</v>
      </c>
      <c r="F2818" s="50">
        <v>2800</v>
      </c>
      <c r="G2818" s="42">
        <v>1.6411870235431474</v>
      </c>
      <c r="H2818" s="42">
        <v>1.8053057258974623</v>
      </c>
      <c r="I2818" s="51">
        <v>1.969424428251777</v>
      </c>
    </row>
    <row r="2819" spans="2:9" x14ac:dyDescent="0.2">
      <c r="B2819" s="10">
        <v>2801</v>
      </c>
      <c r="C2819" s="19">
        <v>0.56508697070994229</v>
      </c>
      <c r="D2819" s="22">
        <v>0.84028605584482874</v>
      </c>
      <c r="F2819" s="50">
        <v>2801</v>
      </c>
      <c r="G2819" s="42">
        <v>2.8254348535497114</v>
      </c>
      <c r="H2819" s="42">
        <v>3.1079783389046827</v>
      </c>
      <c r="I2819" s="51">
        <v>3.390521824259654</v>
      </c>
    </row>
    <row r="2820" spans="2:9" x14ac:dyDescent="0.2">
      <c r="B2820" s="10">
        <v>2802</v>
      </c>
      <c r="C2820" s="19">
        <v>0.59818901881937825</v>
      </c>
      <c r="D2820" s="22">
        <v>0.60552984354885708</v>
      </c>
      <c r="F2820" s="50">
        <v>2802</v>
      </c>
      <c r="G2820" s="42">
        <v>2.7386256219400691</v>
      </c>
      <c r="H2820" s="42">
        <v>3.2900396035065804</v>
      </c>
      <c r="I2820" s="51">
        <v>3.5891341129162697</v>
      </c>
    </row>
    <row r="2821" spans="2:9" x14ac:dyDescent="0.2">
      <c r="B2821" s="10">
        <v>2803</v>
      </c>
      <c r="C2821" s="19">
        <v>0.7296588673170793</v>
      </c>
      <c r="D2821" s="22">
        <v>0.78535339392970083</v>
      </c>
      <c r="F2821" s="50">
        <v>2803</v>
      </c>
      <c r="G2821" s="42">
        <v>3.6482943365853964</v>
      </c>
      <c r="H2821" s="42">
        <v>4.0131237702439364</v>
      </c>
      <c r="I2821" s="51">
        <v>4.377953203902476</v>
      </c>
    </row>
    <row r="2822" spans="2:9" x14ac:dyDescent="0.2">
      <c r="B2822" s="10">
        <v>2804</v>
      </c>
      <c r="C2822" s="19">
        <v>0.66979578904209125</v>
      </c>
      <c r="D2822" s="22">
        <v>0.72877041345242055</v>
      </c>
      <c r="F2822" s="50">
        <v>2804</v>
      </c>
      <c r="G2822" s="42">
        <v>3.3489789452104564</v>
      </c>
      <c r="H2822" s="42">
        <v>3.6838768397315018</v>
      </c>
      <c r="I2822" s="51">
        <v>4.0187747342525473</v>
      </c>
    </row>
    <row r="2823" spans="2:9" x14ac:dyDescent="0.2">
      <c r="B2823" s="10">
        <v>2805</v>
      </c>
      <c r="C2823" s="19">
        <v>0.24495743562050765</v>
      </c>
      <c r="D2823" s="22">
        <v>0.49775126044605</v>
      </c>
      <c r="F2823" s="50">
        <v>2805</v>
      </c>
      <c r="G2823" s="42">
        <v>1.2247871781025381</v>
      </c>
      <c r="H2823" s="42">
        <v>1.3472658959127921</v>
      </c>
      <c r="I2823" s="51">
        <v>1.4697446137230459</v>
      </c>
    </row>
    <row r="2824" spans="2:9" x14ac:dyDescent="0.2">
      <c r="B2824" s="10">
        <v>2806</v>
      </c>
      <c r="C2824" s="19">
        <v>0.94574484418720639</v>
      </c>
      <c r="D2824" s="22">
        <v>0.80815288742236013</v>
      </c>
      <c r="F2824" s="50">
        <v>2806</v>
      </c>
      <c r="G2824" s="42">
        <v>3.8722397520428249</v>
      </c>
      <c r="H2824" s="42">
        <v>4.638285878444119</v>
      </c>
      <c r="I2824" s="51">
        <v>5.3938394439587247</v>
      </c>
    </row>
    <row r="2825" spans="2:9" x14ac:dyDescent="0.2">
      <c r="B2825" s="10">
        <v>2807</v>
      </c>
      <c r="C2825" s="19">
        <v>0.38689315503649802</v>
      </c>
      <c r="D2825" s="22">
        <v>0.80187144080009742</v>
      </c>
      <c r="F2825" s="50">
        <v>2807</v>
      </c>
      <c r="G2825" s="42">
        <v>1.9344657751824901</v>
      </c>
      <c r="H2825" s="42">
        <v>2.1279123527007391</v>
      </c>
      <c r="I2825" s="51">
        <v>2.3213589302189881</v>
      </c>
    </row>
    <row r="2826" spans="2:9" x14ac:dyDescent="0.2">
      <c r="B2826" s="10">
        <v>2808</v>
      </c>
      <c r="C2826" s="19">
        <v>0.72213019201179729</v>
      </c>
      <c r="D2826" s="22">
        <v>0.18679901121942033</v>
      </c>
      <c r="F2826" s="50">
        <v>2808</v>
      </c>
      <c r="G2826" s="42">
        <v>0.66775860312938562</v>
      </c>
      <c r="H2826" s="42">
        <v>1.4370184626573526</v>
      </c>
      <c r="I2826" s="51">
        <v>2.5932150708915627</v>
      </c>
    </row>
    <row r="2827" spans="2:9" x14ac:dyDescent="0.2">
      <c r="B2827" s="10">
        <v>2809</v>
      </c>
      <c r="C2827" s="19">
        <v>0.49320278238188631</v>
      </c>
      <c r="D2827" s="22">
        <v>0.29584313697252806</v>
      </c>
      <c r="F2827" s="50">
        <v>2809</v>
      </c>
      <c r="G2827" s="42">
        <v>1.1594280498952365</v>
      </c>
      <c r="H2827" s="42">
        <v>2.0759260971782565</v>
      </c>
      <c r="I2827" s="51">
        <v>2.9592166942913178</v>
      </c>
    </row>
    <row r="2828" spans="2:9" x14ac:dyDescent="0.2">
      <c r="B2828" s="10">
        <v>2810</v>
      </c>
      <c r="C2828" s="19">
        <v>0.52589469768176156</v>
      </c>
      <c r="D2828" s="22">
        <v>0.10960437206253404</v>
      </c>
      <c r="F2828" s="50">
        <v>2810</v>
      </c>
      <c r="G2828" s="42">
        <v>0.35217900187568096</v>
      </c>
      <c r="H2828" s="42">
        <v>0.93804784941503427</v>
      </c>
      <c r="I2828" s="51">
        <v>1.9863930613680729</v>
      </c>
    </row>
    <row r="2829" spans="2:9" x14ac:dyDescent="0.2">
      <c r="B2829" s="10">
        <v>2811</v>
      </c>
      <c r="C2829" s="19">
        <v>0.43812091191420266</v>
      </c>
      <c r="D2829" s="22">
        <v>0.88552436259068512</v>
      </c>
      <c r="F2829" s="50">
        <v>2811</v>
      </c>
      <c r="G2829" s="42">
        <v>2.1906045595710131</v>
      </c>
      <c r="H2829" s="42">
        <v>2.4096650155281147</v>
      </c>
      <c r="I2829" s="51">
        <v>2.628725471485216</v>
      </c>
    </row>
    <row r="2830" spans="2:9" x14ac:dyDescent="0.2">
      <c r="B2830" s="10">
        <v>2812</v>
      </c>
      <c r="C2830" s="19">
        <v>0.55015437809965095</v>
      </c>
      <c r="D2830" s="22">
        <v>0.35333670565069564</v>
      </c>
      <c r="F2830" s="50">
        <v>2812</v>
      </c>
      <c r="G2830" s="42">
        <v>1.4348169912946185</v>
      </c>
      <c r="H2830" s="42">
        <v>2.3928401870990945</v>
      </c>
      <c r="I2830" s="51">
        <v>3.3009262685979057</v>
      </c>
    </row>
    <row r="2831" spans="2:9" x14ac:dyDescent="0.2">
      <c r="B2831" s="10">
        <v>2813</v>
      </c>
      <c r="C2831" s="19">
        <v>0.92816002500092309</v>
      </c>
      <c r="D2831" s="22">
        <v>0.85824841808440799</v>
      </c>
      <c r="F2831" s="50">
        <v>2813</v>
      </c>
      <c r="G2831" s="42">
        <v>4.1620339481678945</v>
      </c>
      <c r="H2831" s="42">
        <v>4.8669075742131751</v>
      </c>
      <c r="I2831" s="51">
        <v>5.5585018711014831</v>
      </c>
    </row>
    <row r="2832" spans="2:9" x14ac:dyDescent="0.2">
      <c r="B2832" s="10">
        <v>2814</v>
      </c>
      <c r="C2832" s="19">
        <v>0.37119496258001183</v>
      </c>
      <c r="D2832" s="22">
        <v>0.42845430864116374</v>
      </c>
      <c r="F2832" s="50">
        <v>2814</v>
      </c>
      <c r="G2832" s="42">
        <v>1.8082372927489154</v>
      </c>
      <c r="H2832" s="42">
        <v>2.0415722941900651</v>
      </c>
      <c r="I2832" s="51">
        <v>2.2271697754800712</v>
      </c>
    </row>
    <row r="2833" spans="2:9" x14ac:dyDescent="0.2">
      <c r="B2833" s="10">
        <v>2815</v>
      </c>
      <c r="C2833" s="19">
        <v>5.114846448670507E-2</v>
      </c>
      <c r="D2833" s="22">
        <v>0.18814548740165471</v>
      </c>
      <c r="F2833" s="50">
        <v>2815</v>
      </c>
      <c r="G2833" s="42">
        <v>0.25574232243352535</v>
      </c>
      <c r="H2833" s="42">
        <v>0.28131655467687788</v>
      </c>
      <c r="I2833" s="51">
        <v>0.30689078692023042</v>
      </c>
    </row>
    <row r="2834" spans="2:9" x14ac:dyDescent="0.2">
      <c r="B2834" s="10">
        <v>2816</v>
      </c>
      <c r="C2834" s="19">
        <v>0.53688977843787722</v>
      </c>
      <c r="D2834" s="22">
        <v>0.34229403641336675</v>
      </c>
      <c r="F2834" s="50">
        <v>2816</v>
      </c>
      <c r="G2834" s="42">
        <v>1.3811765737438655</v>
      </c>
      <c r="H2834" s="42">
        <v>2.3328249723932739</v>
      </c>
      <c r="I2834" s="51">
        <v>3.2213386706272633</v>
      </c>
    </row>
    <row r="2835" spans="2:9" x14ac:dyDescent="0.2">
      <c r="B2835" s="10">
        <v>2817</v>
      </c>
      <c r="C2835" s="19">
        <v>0.37116704526531608</v>
      </c>
      <c r="D2835" s="22">
        <v>0.48321370908278716</v>
      </c>
      <c r="F2835" s="50">
        <v>2817</v>
      </c>
      <c r="G2835" s="42">
        <v>1.8558352263265805</v>
      </c>
      <c r="H2835" s="42">
        <v>2.0414187489592384</v>
      </c>
      <c r="I2835" s="51">
        <v>2.2270022715918962</v>
      </c>
    </row>
    <row r="2836" spans="2:9" x14ac:dyDescent="0.2">
      <c r="B2836" s="10">
        <v>2818</v>
      </c>
      <c r="C2836" s="19">
        <v>0.36114660340934013</v>
      </c>
      <c r="D2836" s="22">
        <v>0.34338144103945223</v>
      </c>
      <c r="F2836" s="50">
        <v>2818</v>
      </c>
      <c r="G2836" s="42">
        <v>1.3864435349783912</v>
      </c>
      <c r="H2836" s="42">
        <v>1.9863063187513708</v>
      </c>
      <c r="I2836" s="51">
        <v>2.166879620456041</v>
      </c>
    </row>
    <row r="2837" spans="2:9" x14ac:dyDescent="0.2">
      <c r="B2837" s="10">
        <v>2819</v>
      </c>
      <c r="C2837" s="19">
        <v>0.40096963974657129</v>
      </c>
      <c r="D2837" s="22">
        <v>0.93456142708793744</v>
      </c>
      <c r="F2837" s="50">
        <v>2819</v>
      </c>
      <c r="G2837" s="42">
        <v>2.0048481987328564</v>
      </c>
      <c r="H2837" s="42">
        <v>2.2053330186061419</v>
      </c>
      <c r="I2837" s="51">
        <v>2.405817838479428</v>
      </c>
    </row>
    <row r="2838" spans="2:9" x14ac:dyDescent="0.2">
      <c r="B2838" s="10">
        <v>2820</v>
      </c>
      <c r="C2838" s="19">
        <v>0.23771548649875229</v>
      </c>
      <c r="D2838" s="22">
        <v>0.64020898265392823</v>
      </c>
      <c r="F2838" s="50">
        <v>2820</v>
      </c>
      <c r="G2838" s="42">
        <v>1.1885774324937615</v>
      </c>
      <c r="H2838" s="42">
        <v>1.3074351757431377</v>
      </c>
      <c r="I2838" s="51">
        <v>1.4262929189925138</v>
      </c>
    </row>
    <row r="2839" spans="2:9" x14ac:dyDescent="0.2">
      <c r="B2839" s="10">
        <v>2821</v>
      </c>
      <c r="C2839" s="19">
        <v>0.69749026132736547</v>
      </c>
      <c r="D2839" s="22">
        <v>0.62992828007323431</v>
      </c>
      <c r="F2839" s="50">
        <v>2821</v>
      </c>
      <c r="G2839" s="42">
        <v>2.8715694981337574</v>
      </c>
      <c r="H2839" s="42">
        <v>3.8001048043874799</v>
      </c>
      <c r="I2839" s="51">
        <v>4.1849415679641933</v>
      </c>
    </row>
    <row r="2840" spans="2:9" x14ac:dyDescent="0.2">
      <c r="B2840" s="10">
        <v>2822</v>
      </c>
      <c r="C2840" s="19">
        <v>0.8330695466327368</v>
      </c>
      <c r="D2840" s="22">
        <v>0.81507656945553963</v>
      </c>
      <c r="F2840" s="50">
        <v>2822</v>
      </c>
      <c r="G2840" s="42">
        <v>3.9120833123216805</v>
      </c>
      <c r="H2840" s="42">
        <v>4.5818825064800528</v>
      </c>
      <c r="I2840" s="51">
        <v>4.9984172797964206</v>
      </c>
    </row>
    <row r="2841" spans="2:9" x14ac:dyDescent="0.2">
      <c r="B2841" s="10">
        <v>2823</v>
      </c>
      <c r="C2841" s="19">
        <v>0.49677286251832309</v>
      </c>
      <c r="D2841" s="22">
        <v>0.20889844107271949</v>
      </c>
      <c r="F2841" s="50">
        <v>2823</v>
      </c>
      <c r="G2841" s="42">
        <v>0.76364628469864926</v>
      </c>
      <c r="H2841" s="42">
        <v>1.571487202671864</v>
      </c>
      <c r="I2841" s="51">
        <v>2.7423245392582367</v>
      </c>
    </row>
    <row r="2842" spans="2:9" x14ac:dyDescent="0.2">
      <c r="B2842" s="10">
        <v>2824</v>
      </c>
      <c r="C2842" s="19">
        <v>0.84557819092165376</v>
      </c>
      <c r="D2842" s="22">
        <v>0.86229449528580604</v>
      </c>
      <c r="F2842" s="50">
        <v>2824</v>
      </c>
      <c r="G2842" s="42">
        <v>4.1855905398481177</v>
      </c>
      <c r="H2842" s="42">
        <v>4.6506800500690959</v>
      </c>
      <c r="I2842" s="51">
        <v>5.0734691455299226</v>
      </c>
    </row>
    <row r="2843" spans="2:9" x14ac:dyDescent="0.2">
      <c r="B2843" s="10">
        <v>2825</v>
      </c>
      <c r="C2843" s="19">
        <v>2.3363680509753348E-2</v>
      </c>
      <c r="D2843" s="22">
        <v>9.2590811673469386E-2</v>
      </c>
      <c r="F2843" s="50">
        <v>2825</v>
      </c>
      <c r="G2843" s="42">
        <v>0.11681840254876674</v>
      </c>
      <c r="H2843" s="42">
        <v>0.12850024280364342</v>
      </c>
      <c r="I2843" s="51">
        <v>0.14018208305852009</v>
      </c>
    </row>
    <row r="2844" spans="2:9" x14ac:dyDescent="0.2">
      <c r="B2844" s="10">
        <v>2826</v>
      </c>
      <c r="C2844" s="19">
        <v>0.83388600725776418</v>
      </c>
      <c r="D2844" s="22">
        <v>0.56058595813227086</v>
      </c>
      <c r="F2844" s="50">
        <v>2826</v>
      </c>
      <c r="G2844" s="42">
        <v>2.4965522654868555</v>
      </c>
      <c r="H2844" s="42">
        <v>3.4615966474987041</v>
      </c>
      <c r="I2844" s="51">
        <v>4.4923373084355269</v>
      </c>
    </row>
    <row r="2845" spans="2:9" x14ac:dyDescent="0.2">
      <c r="B2845" s="10">
        <v>2827</v>
      </c>
      <c r="C2845" s="19">
        <v>0.10889968753337731</v>
      </c>
      <c r="D2845" s="22">
        <v>0.73624914122904517</v>
      </c>
      <c r="F2845" s="50">
        <v>2827</v>
      </c>
      <c r="G2845" s="42">
        <v>0.54449843766688655</v>
      </c>
      <c r="H2845" s="42">
        <v>0.59894828143357515</v>
      </c>
      <c r="I2845" s="51">
        <v>0.65339812520026386</v>
      </c>
    </row>
    <row r="2846" spans="2:9" x14ac:dyDescent="0.2">
      <c r="B2846" s="10">
        <v>2828</v>
      </c>
      <c r="C2846" s="19">
        <v>8.8066365802224267E-2</v>
      </c>
      <c r="D2846" s="22">
        <v>0.32952492533377653</v>
      </c>
      <c r="F2846" s="50">
        <v>2828</v>
      </c>
      <c r="G2846" s="42">
        <v>0.44033182901112133</v>
      </c>
      <c r="H2846" s="42">
        <v>0.48436501191223347</v>
      </c>
      <c r="I2846" s="51">
        <v>0.5283981948133456</v>
      </c>
    </row>
    <row r="2847" spans="2:9" x14ac:dyDescent="0.2">
      <c r="B2847" s="10">
        <v>2829</v>
      </c>
      <c r="C2847" s="19">
        <v>0.45417542617916495</v>
      </c>
      <c r="D2847" s="22">
        <v>0.47050462922017589</v>
      </c>
      <c r="F2847" s="50">
        <v>2829</v>
      </c>
      <c r="G2847" s="42">
        <v>2.0232366582469177</v>
      </c>
      <c r="H2847" s="42">
        <v>2.4979648439854074</v>
      </c>
      <c r="I2847" s="51">
        <v>2.7250525570749895</v>
      </c>
    </row>
    <row r="2848" spans="2:9" x14ac:dyDescent="0.2">
      <c r="B2848" s="10">
        <v>2830</v>
      </c>
      <c r="C2848" s="19">
        <v>0.34426745602283026</v>
      </c>
      <c r="D2848" s="22">
        <v>0.21826393060540761</v>
      </c>
      <c r="F2848" s="50">
        <v>2830</v>
      </c>
      <c r="G2848" s="42">
        <v>0.80491194170674762</v>
      </c>
      <c r="H2848" s="42">
        <v>1.6276021956059614</v>
      </c>
      <c r="I2848" s="51">
        <v>2.0656047361369816</v>
      </c>
    </row>
    <row r="2849" spans="2:9" x14ac:dyDescent="0.2">
      <c r="B2849" s="10">
        <v>2831</v>
      </c>
      <c r="C2849" s="19">
        <v>0.53173435909096867</v>
      </c>
      <c r="D2849" s="22">
        <v>0.99421097167822314</v>
      </c>
      <c r="F2849" s="50">
        <v>2831</v>
      </c>
      <c r="G2849" s="42">
        <v>2.6586717954548433</v>
      </c>
      <c r="H2849" s="42">
        <v>2.9245389750003277</v>
      </c>
      <c r="I2849" s="51">
        <v>3.190406154545812</v>
      </c>
    </row>
    <row r="2850" spans="2:9" x14ac:dyDescent="0.2">
      <c r="B2850" s="10">
        <v>2832</v>
      </c>
      <c r="C2850" s="19">
        <v>0.73038983446279571</v>
      </c>
      <c r="D2850" s="22">
        <v>0.50061560674990757</v>
      </c>
      <c r="F2850" s="50">
        <v>2832</v>
      </c>
      <c r="G2850" s="42">
        <v>2.1795923048246073</v>
      </c>
      <c r="H2850" s="42">
        <v>3.1620315377732973</v>
      </c>
      <c r="I2850" s="51">
        <v>4.245251681937912</v>
      </c>
    </row>
    <row r="2851" spans="2:9" x14ac:dyDescent="0.2">
      <c r="B2851" s="10">
        <v>2833</v>
      </c>
      <c r="C2851" s="19">
        <v>0.44728563696521106</v>
      </c>
      <c r="D2851" s="22">
        <v>0.20190390510738643</v>
      </c>
      <c r="F2851" s="50">
        <v>2833</v>
      </c>
      <c r="G2851" s="42">
        <v>0.73306699563828792</v>
      </c>
      <c r="H2851" s="42">
        <v>1.5292499135201716</v>
      </c>
      <c r="I2851" s="51">
        <v>2.6837138217912662</v>
      </c>
    </row>
    <row r="2852" spans="2:9" x14ac:dyDescent="0.2">
      <c r="B2852" s="10">
        <v>2834</v>
      </c>
      <c r="C2852" s="19">
        <v>0.81523898798528927</v>
      </c>
      <c r="D2852" s="22">
        <v>0.38294791715861387</v>
      </c>
      <c r="F2852" s="50">
        <v>2834</v>
      </c>
      <c r="G2852" s="42">
        <v>1.5802931530580955</v>
      </c>
      <c r="H2852" s="42">
        <v>2.551963502302828</v>
      </c>
      <c r="I2852" s="51">
        <v>3.7129671447119081</v>
      </c>
    </row>
    <row r="2853" spans="2:9" x14ac:dyDescent="0.2">
      <c r="B2853" s="10">
        <v>2835</v>
      </c>
      <c r="C2853" s="19">
        <v>4.6645199368705592E-2</v>
      </c>
      <c r="D2853" s="22">
        <v>0.2779787869039847</v>
      </c>
      <c r="F2853" s="50">
        <v>2835</v>
      </c>
      <c r="G2853" s="42">
        <v>0.23322599684352796</v>
      </c>
      <c r="H2853" s="42">
        <v>0.25654859652788076</v>
      </c>
      <c r="I2853" s="51">
        <v>0.27987119621223355</v>
      </c>
    </row>
    <row r="2854" spans="2:9" x14ac:dyDescent="0.2">
      <c r="B2854" s="10">
        <v>2836</v>
      </c>
      <c r="C2854" s="19">
        <v>0.68400703452455969</v>
      </c>
      <c r="D2854" s="22">
        <v>6.109390635405898E-2</v>
      </c>
      <c r="F2854" s="50">
        <v>2836</v>
      </c>
      <c r="G2854" s="42">
        <v>0.17464955290045281</v>
      </c>
      <c r="H2854" s="42">
        <v>0.58770719202736332</v>
      </c>
      <c r="I2854" s="51">
        <v>1.4830308927146876</v>
      </c>
    </row>
    <row r="2855" spans="2:9" x14ac:dyDescent="0.2">
      <c r="B2855" s="10">
        <v>2837</v>
      </c>
      <c r="C2855" s="19">
        <v>0.51093988156282266</v>
      </c>
      <c r="D2855" s="22">
        <v>0.99023145155928782</v>
      </c>
      <c r="F2855" s="50">
        <v>2837</v>
      </c>
      <c r="G2855" s="42">
        <v>2.5546994078141134</v>
      </c>
      <c r="H2855" s="42">
        <v>2.8101693485955246</v>
      </c>
      <c r="I2855" s="51">
        <v>3.0656392893769357</v>
      </c>
    </row>
    <row r="2856" spans="2:9" x14ac:dyDescent="0.2">
      <c r="B2856" s="10">
        <v>2838</v>
      </c>
      <c r="C2856" s="19">
        <v>0.58847548422337592</v>
      </c>
      <c r="D2856" s="22">
        <v>0.83579186523443549</v>
      </c>
      <c r="F2856" s="50">
        <v>2838</v>
      </c>
      <c r="G2856" s="42">
        <v>2.9423774211168796</v>
      </c>
      <c r="H2856" s="42">
        <v>3.2366151632285676</v>
      </c>
      <c r="I2856" s="51">
        <v>3.5308529053402555</v>
      </c>
    </row>
    <row r="2857" spans="2:9" x14ac:dyDescent="0.2">
      <c r="B2857" s="10">
        <v>2839</v>
      </c>
      <c r="C2857" s="19">
        <v>6.8247052467448333E-3</v>
      </c>
      <c r="D2857" s="22">
        <v>0.7483443118407791</v>
      </c>
      <c r="F2857" s="50">
        <v>2839</v>
      </c>
      <c r="G2857" s="42">
        <v>3.4123526233724166E-2</v>
      </c>
      <c r="H2857" s="42">
        <v>3.7535878857096583E-2</v>
      </c>
      <c r="I2857" s="51">
        <v>4.0948231480469E-2</v>
      </c>
    </row>
    <row r="2858" spans="2:9" x14ac:dyDescent="0.2">
      <c r="B2858" s="10">
        <v>2840</v>
      </c>
      <c r="C2858" s="19">
        <v>6.7098590809507974E-2</v>
      </c>
      <c r="D2858" s="22">
        <v>0.13391820837517565</v>
      </c>
      <c r="F2858" s="50">
        <v>2840</v>
      </c>
      <c r="G2858" s="42">
        <v>0.33549295404753987</v>
      </c>
      <c r="H2858" s="42">
        <v>0.36904224945229386</v>
      </c>
      <c r="I2858" s="51">
        <v>0.40259154485704784</v>
      </c>
    </row>
    <row r="2859" spans="2:9" x14ac:dyDescent="0.2">
      <c r="B2859" s="10">
        <v>2841</v>
      </c>
      <c r="C2859" s="19">
        <v>0.20159936730363648</v>
      </c>
      <c r="D2859" s="22">
        <v>0.98515731544561902</v>
      </c>
      <c r="F2859" s="50">
        <v>2841</v>
      </c>
      <c r="G2859" s="42">
        <v>1.0079968365181824</v>
      </c>
      <c r="H2859" s="42">
        <v>1.1087965201700007</v>
      </c>
      <c r="I2859" s="51">
        <v>1.2095962038218189</v>
      </c>
    </row>
    <row r="2860" spans="2:9" x14ac:dyDescent="0.2">
      <c r="B2860" s="10">
        <v>2842</v>
      </c>
      <c r="C2860" s="19">
        <v>0.35171463237042155</v>
      </c>
      <c r="D2860" s="22">
        <v>0.26839011710628602</v>
      </c>
      <c r="F2860" s="50">
        <v>2842</v>
      </c>
      <c r="G2860" s="42">
        <v>1.0315489186198044</v>
      </c>
      <c r="H2860" s="42">
        <v>1.9203301711172298</v>
      </c>
      <c r="I2860" s="51">
        <v>2.1102877942225291</v>
      </c>
    </row>
    <row r="2861" spans="2:9" x14ac:dyDescent="0.2">
      <c r="B2861" s="10">
        <v>2843</v>
      </c>
      <c r="C2861" s="19">
        <v>0.68508310658647575</v>
      </c>
      <c r="D2861" s="22">
        <v>0.80400049467252599</v>
      </c>
      <c r="F2861" s="50">
        <v>2843</v>
      </c>
      <c r="G2861" s="42">
        <v>3.4254155329323788</v>
      </c>
      <c r="H2861" s="42">
        <v>3.7679570862256169</v>
      </c>
      <c r="I2861" s="51">
        <v>4.1104986395188545</v>
      </c>
    </row>
    <row r="2862" spans="2:9" x14ac:dyDescent="0.2">
      <c r="B2862" s="10">
        <v>2844</v>
      </c>
      <c r="C2862" s="19">
        <v>0.88755535291940935</v>
      </c>
      <c r="D2862" s="22">
        <v>0.28526054115365684</v>
      </c>
      <c r="F2862" s="50">
        <v>2844</v>
      </c>
      <c r="G2862" s="42">
        <v>1.109839164781691</v>
      </c>
      <c r="H2862" s="42">
        <v>2.0163041820301042</v>
      </c>
      <c r="I2862" s="51">
        <v>3.2045872560333954</v>
      </c>
    </row>
    <row r="2863" spans="2:9" x14ac:dyDescent="0.2">
      <c r="B2863" s="10">
        <v>2845</v>
      </c>
      <c r="C2863" s="19">
        <v>3.4921916225179594E-2</v>
      </c>
      <c r="D2863" s="22">
        <v>3.5418309608401533E-3</v>
      </c>
      <c r="F2863" s="50">
        <v>2845</v>
      </c>
      <c r="G2863" s="42">
        <v>5.7285327504870889E-3</v>
      </c>
      <c r="H2863" s="42">
        <v>6.0220582702914506E-2</v>
      </c>
      <c r="I2863" s="51">
        <v>0.20953149735107757</v>
      </c>
    </row>
    <row r="2864" spans="2:9" x14ac:dyDescent="0.2">
      <c r="B2864" s="10">
        <v>2846</v>
      </c>
      <c r="C2864" s="19">
        <v>0.81520443753821581</v>
      </c>
      <c r="D2864" s="22">
        <v>0.61358399424939136</v>
      </c>
      <c r="F2864" s="50">
        <v>2846</v>
      </c>
      <c r="G2864" s="42">
        <v>2.7823952997056405</v>
      </c>
      <c r="H2864" s="42">
        <v>3.7210191686525769</v>
      </c>
      <c r="I2864" s="51">
        <v>4.6998961470417715</v>
      </c>
    </row>
    <row r="2865" spans="2:9" x14ac:dyDescent="0.2">
      <c r="B2865" s="10">
        <v>2847</v>
      </c>
      <c r="C2865" s="19">
        <v>0.66960015414743135</v>
      </c>
      <c r="D2865" s="22">
        <v>0.90442044234228225</v>
      </c>
      <c r="F2865" s="50">
        <v>2847</v>
      </c>
      <c r="G2865" s="42">
        <v>3.3480007707371566</v>
      </c>
      <c r="H2865" s="42">
        <v>3.6828008478108725</v>
      </c>
      <c r="I2865" s="51">
        <v>4.0176009248845883</v>
      </c>
    </row>
    <row r="2866" spans="2:9" x14ac:dyDescent="0.2">
      <c r="B2866" s="10">
        <v>2848</v>
      </c>
      <c r="C2866" s="19">
        <v>0.43926085285514738</v>
      </c>
      <c r="D2866" s="22">
        <v>0.85567919644226631</v>
      </c>
      <c r="F2866" s="50">
        <v>2848</v>
      </c>
      <c r="G2866" s="42">
        <v>2.1963042642757369</v>
      </c>
      <c r="H2866" s="42">
        <v>2.4159346907033106</v>
      </c>
      <c r="I2866" s="51">
        <v>2.6355651171308843</v>
      </c>
    </row>
    <row r="2867" spans="2:9" x14ac:dyDescent="0.2">
      <c r="B2867" s="10">
        <v>2849</v>
      </c>
      <c r="C2867" s="19">
        <v>0.57231725004240286</v>
      </c>
      <c r="D2867" s="22">
        <v>0.12844660335078939</v>
      </c>
      <c r="F2867" s="50">
        <v>2849</v>
      </c>
      <c r="G2867" s="42">
        <v>0.42602702893325561</v>
      </c>
      <c r="H2867" s="42">
        <v>1.0649783740853784</v>
      </c>
      <c r="I2867" s="51">
        <v>2.1503668804714273</v>
      </c>
    </row>
    <row r="2868" spans="2:9" x14ac:dyDescent="0.2">
      <c r="B2868" s="10">
        <v>2850</v>
      </c>
      <c r="C2868" s="19">
        <v>0.49873495449899541</v>
      </c>
      <c r="D2868" s="22">
        <v>0.36884023975180036</v>
      </c>
      <c r="F2868" s="50">
        <v>2850</v>
      </c>
      <c r="G2868" s="42">
        <v>1.5106921034584038</v>
      </c>
      <c r="H2868" s="42">
        <v>2.4764714524487919</v>
      </c>
      <c r="I2868" s="51">
        <v>2.9924097269939725</v>
      </c>
    </row>
    <row r="2869" spans="2:9" x14ac:dyDescent="0.2">
      <c r="B2869" s="10">
        <v>2851</v>
      </c>
      <c r="C2869" s="19">
        <v>0.15970042004591678</v>
      </c>
      <c r="D2869" s="22">
        <v>2.4748878335077218E-2</v>
      </c>
      <c r="F2869" s="50">
        <v>2851</v>
      </c>
      <c r="G2869" s="42">
        <v>5.9052274403310033E-2</v>
      </c>
      <c r="H2869" s="42">
        <v>0.28523781832996348</v>
      </c>
      <c r="I2869" s="51">
        <v>0.94390657379996035</v>
      </c>
    </row>
    <row r="2870" spans="2:9" x14ac:dyDescent="0.2">
      <c r="B2870" s="10">
        <v>2852</v>
      </c>
      <c r="C2870" s="19">
        <v>0.25553222719550595</v>
      </c>
      <c r="D2870" s="22">
        <v>0.10109503050888369</v>
      </c>
      <c r="F2870" s="50">
        <v>2852</v>
      </c>
      <c r="G2870" s="42">
        <v>0.31962870375622643</v>
      </c>
      <c r="H2870" s="42">
        <v>0.87931915851380538</v>
      </c>
      <c r="I2870" s="51">
        <v>1.5331933631730357</v>
      </c>
    </row>
    <row r="2871" spans="2:9" x14ac:dyDescent="0.2">
      <c r="B2871" s="10">
        <v>2853</v>
      </c>
      <c r="C2871" s="19">
        <v>0.45908575559434717</v>
      </c>
      <c r="D2871" s="22">
        <v>0.12352843909063194</v>
      </c>
      <c r="F2871" s="50">
        <v>2853</v>
      </c>
      <c r="G2871" s="42">
        <v>0.40652789269632383</v>
      </c>
      <c r="H2871" s="42">
        <v>1.0322294664245404</v>
      </c>
      <c r="I2871" s="51">
        <v>2.1087967676527652</v>
      </c>
    </row>
    <row r="2872" spans="2:9" x14ac:dyDescent="0.2">
      <c r="B2872" s="10">
        <v>2854</v>
      </c>
      <c r="C2872" s="19">
        <v>4.7603600575991667E-2</v>
      </c>
      <c r="D2872" s="22">
        <v>0.33890417719085641</v>
      </c>
      <c r="F2872" s="50">
        <v>2854</v>
      </c>
      <c r="G2872" s="42">
        <v>0.23801800287995833</v>
      </c>
      <c r="H2872" s="42">
        <v>0.26181980316795417</v>
      </c>
      <c r="I2872" s="51">
        <v>0.28562160345595</v>
      </c>
    </row>
    <row r="2873" spans="2:9" x14ac:dyDescent="0.2">
      <c r="B2873" s="10">
        <v>2855</v>
      </c>
      <c r="C2873" s="19">
        <v>0.27781292327612017</v>
      </c>
      <c r="D2873" s="22">
        <v>0.74932975922080791</v>
      </c>
      <c r="F2873" s="50">
        <v>2855</v>
      </c>
      <c r="G2873" s="42">
        <v>1.3890646163806009</v>
      </c>
      <c r="H2873" s="42">
        <v>1.5279710780186608</v>
      </c>
      <c r="I2873" s="51">
        <v>1.666877539656721</v>
      </c>
    </row>
    <row r="2874" spans="2:9" x14ac:dyDescent="0.2">
      <c r="B2874" s="10">
        <v>2856</v>
      </c>
      <c r="C2874" s="19">
        <v>0.37414784394245482</v>
      </c>
      <c r="D2874" s="22">
        <v>0.277391918868651</v>
      </c>
      <c r="F2874" s="50">
        <v>2856</v>
      </c>
      <c r="G2874" s="42">
        <v>1.0732047102889244</v>
      </c>
      <c r="H2874" s="42">
        <v>1.9716859120057526</v>
      </c>
      <c r="I2874" s="51">
        <v>2.2448870636547289</v>
      </c>
    </row>
    <row r="2875" spans="2:9" x14ac:dyDescent="0.2">
      <c r="B2875" s="10">
        <v>2857</v>
      </c>
      <c r="C2875" s="19">
        <v>0.56889644463053224</v>
      </c>
      <c r="D2875" s="22">
        <v>0.30357662817895625</v>
      </c>
      <c r="F2875" s="50">
        <v>2857</v>
      </c>
      <c r="G2875" s="42">
        <v>1.1958921190371132</v>
      </c>
      <c r="H2875" s="42">
        <v>2.119226401788183</v>
      </c>
      <c r="I2875" s="51">
        <v>3.3058673013964768</v>
      </c>
    </row>
    <row r="2876" spans="2:9" x14ac:dyDescent="0.2">
      <c r="B2876" s="10">
        <v>2858</v>
      </c>
      <c r="C2876" s="19">
        <v>0.49139691225872784</v>
      </c>
      <c r="D2876" s="22">
        <v>0.91107736673096418</v>
      </c>
      <c r="F2876" s="50">
        <v>2858</v>
      </c>
      <c r="G2876" s="42">
        <v>2.4569845612936394</v>
      </c>
      <c r="H2876" s="42">
        <v>2.702683017423003</v>
      </c>
      <c r="I2876" s="51">
        <v>2.948381473552367</v>
      </c>
    </row>
    <row r="2877" spans="2:9" x14ac:dyDescent="0.2">
      <c r="B2877" s="10">
        <v>2859</v>
      </c>
      <c r="C2877" s="19">
        <v>0.70750307292114789</v>
      </c>
      <c r="D2877" s="22">
        <v>0.44874361624490755</v>
      </c>
      <c r="F2877" s="50">
        <v>2859</v>
      </c>
      <c r="G2877" s="42">
        <v>1.9114720165655892</v>
      </c>
      <c r="H2877" s="42">
        <v>2.8970855250944743</v>
      </c>
      <c r="I2877" s="51">
        <v>4.0192997132357116</v>
      </c>
    </row>
    <row r="2878" spans="2:9" x14ac:dyDescent="0.2">
      <c r="B2878" s="10">
        <v>2860</v>
      </c>
      <c r="C2878" s="19">
        <v>0.44560900207050558</v>
      </c>
      <c r="D2878" s="22">
        <v>0.63736440316668586</v>
      </c>
      <c r="F2878" s="50">
        <v>2860</v>
      </c>
      <c r="G2878" s="42">
        <v>2.228045010352528</v>
      </c>
      <c r="H2878" s="42">
        <v>2.4508495113877808</v>
      </c>
      <c r="I2878" s="51">
        <v>2.6736540124230332</v>
      </c>
    </row>
    <row r="2879" spans="2:9" x14ac:dyDescent="0.2">
      <c r="B2879" s="10">
        <v>2861</v>
      </c>
      <c r="C2879" s="19">
        <v>0.52608301114318534</v>
      </c>
      <c r="D2879" s="22">
        <v>7.5776817027539134E-2</v>
      </c>
      <c r="F2879" s="50">
        <v>2861</v>
      </c>
      <c r="G2879" s="42">
        <v>0.22615887497845616</v>
      </c>
      <c r="H2879" s="42">
        <v>0.69821918323008025</v>
      </c>
      <c r="I2879" s="51">
        <v>1.6516553553908904</v>
      </c>
    </row>
    <row r="2880" spans="2:9" x14ac:dyDescent="0.2">
      <c r="B2880" s="10">
        <v>2862</v>
      </c>
      <c r="C2880" s="19">
        <v>0.41687039076788313</v>
      </c>
      <c r="D2880" s="22">
        <v>0.53046272831271046</v>
      </c>
      <c r="F2880" s="50">
        <v>2862</v>
      </c>
      <c r="G2880" s="42">
        <v>2.0843519538394157</v>
      </c>
      <c r="H2880" s="42">
        <v>2.2927871492233574</v>
      </c>
      <c r="I2880" s="51">
        <v>2.5012223446072985</v>
      </c>
    </row>
    <row r="2881" spans="2:9" x14ac:dyDescent="0.2">
      <c r="B2881" s="10">
        <v>2863</v>
      </c>
      <c r="C2881" s="19">
        <v>0.23083393094522675</v>
      </c>
      <c r="D2881" s="22">
        <v>0.4056137556327768</v>
      </c>
      <c r="F2881" s="50">
        <v>2863</v>
      </c>
      <c r="G2881" s="42">
        <v>1.1541696547261338</v>
      </c>
      <c r="H2881" s="42">
        <v>1.2695866201987471</v>
      </c>
      <c r="I2881" s="51">
        <v>1.3850035856713605</v>
      </c>
    </row>
    <row r="2882" spans="2:9" x14ac:dyDescent="0.2">
      <c r="B2882" s="10">
        <v>2864</v>
      </c>
      <c r="C2882" s="19">
        <v>0.87908387634174567</v>
      </c>
      <c r="D2882" s="22">
        <v>0.10612903530980655</v>
      </c>
      <c r="F2882" s="50">
        <v>2864</v>
      </c>
      <c r="G2882" s="42">
        <v>0.3388215807209683</v>
      </c>
      <c r="H2882" s="42">
        <v>0.91417652050125398</v>
      </c>
      <c r="I2882" s="51">
        <v>1.9546470963202118</v>
      </c>
    </row>
    <row r="2883" spans="2:9" x14ac:dyDescent="0.2">
      <c r="B2883" s="10">
        <v>2865</v>
      </c>
      <c r="C2883" s="19">
        <v>0.76134842976837136</v>
      </c>
      <c r="D2883" s="22">
        <v>6.4979324163364494E-3</v>
      </c>
      <c r="F2883" s="50">
        <v>2865</v>
      </c>
      <c r="G2883" s="42">
        <v>1.1865887660462024E-2</v>
      </c>
      <c r="H2883" s="42">
        <v>9.7854959496125854E-2</v>
      </c>
      <c r="I2883" s="51">
        <v>0.48365852312154306</v>
      </c>
    </row>
    <row r="2884" spans="2:9" x14ac:dyDescent="0.2">
      <c r="B2884" s="10">
        <v>2866</v>
      </c>
      <c r="C2884" s="19">
        <v>0.71170300808850895</v>
      </c>
      <c r="D2884" s="22">
        <v>0.36273092263086182</v>
      </c>
      <c r="F2884" s="50">
        <v>2866</v>
      </c>
      <c r="G2884" s="42">
        <v>1.4807150854986595</v>
      </c>
      <c r="H2884" s="42">
        <v>2.443601336160476</v>
      </c>
      <c r="I2884" s="51">
        <v>3.6136288152923264</v>
      </c>
    </row>
    <row r="2885" spans="2:9" x14ac:dyDescent="0.2">
      <c r="B2885" s="10">
        <v>2867</v>
      </c>
      <c r="C2885" s="19">
        <v>0.33867886747521203</v>
      </c>
      <c r="D2885" s="22">
        <v>0.39529022784118351</v>
      </c>
      <c r="F2885" s="50">
        <v>2867</v>
      </c>
      <c r="G2885" s="42">
        <v>1.641607388229549</v>
      </c>
      <c r="H2885" s="42">
        <v>1.8627337711136662</v>
      </c>
      <c r="I2885" s="51">
        <v>2.0320732048512724</v>
      </c>
    </row>
    <row r="2886" spans="2:9" x14ac:dyDescent="0.2">
      <c r="B2886" s="10">
        <v>2868</v>
      </c>
      <c r="C2886" s="19">
        <v>0.81895584858643977</v>
      </c>
      <c r="D2886" s="22">
        <v>0.68720098151314424</v>
      </c>
      <c r="F2886" s="50">
        <v>2868</v>
      </c>
      <c r="G2886" s="42">
        <v>3.1876492610773215</v>
      </c>
      <c r="H2886" s="42">
        <v>4.0740814417293194</v>
      </c>
      <c r="I2886" s="51">
        <v>4.9137350915186389</v>
      </c>
    </row>
    <row r="2887" spans="2:9" x14ac:dyDescent="0.2">
      <c r="B2887" s="10">
        <v>2869</v>
      </c>
      <c r="C2887" s="19">
        <v>0.876089536128832</v>
      </c>
      <c r="D2887" s="22">
        <v>0.53615015578085568</v>
      </c>
      <c r="F2887" s="50">
        <v>2869</v>
      </c>
      <c r="G2887" s="42">
        <v>2.3665393390262119</v>
      </c>
      <c r="H2887" s="42">
        <v>3.340348956847798</v>
      </c>
      <c r="I2887" s="51">
        <v>4.3933365006690313</v>
      </c>
    </row>
    <row r="2888" spans="2:9" x14ac:dyDescent="0.2">
      <c r="B2888" s="10">
        <v>2870</v>
      </c>
      <c r="C2888" s="19">
        <v>0.37195188258260059</v>
      </c>
      <c r="D2888" s="22">
        <v>0.60573190275061084</v>
      </c>
      <c r="F2888" s="50">
        <v>2870</v>
      </c>
      <c r="G2888" s="42">
        <v>1.8597594129130028</v>
      </c>
      <c r="H2888" s="42">
        <v>2.0457353542043033</v>
      </c>
      <c r="I2888" s="51">
        <v>2.2317112954956038</v>
      </c>
    </row>
    <row r="2889" spans="2:9" x14ac:dyDescent="0.2">
      <c r="B2889" s="10">
        <v>2871</v>
      </c>
      <c r="C2889" s="19">
        <v>5.937525983574421E-2</v>
      </c>
      <c r="D2889" s="22">
        <v>0.91008233714504061</v>
      </c>
      <c r="F2889" s="50">
        <v>2871</v>
      </c>
      <c r="G2889" s="42">
        <v>0.29687629917872105</v>
      </c>
      <c r="H2889" s="42">
        <v>0.32656392909659315</v>
      </c>
      <c r="I2889" s="51">
        <v>0.35625155901446526</v>
      </c>
    </row>
    <row r="2890" spans="2:9" x14ac:dyDescent="0.2">
      <c r="B2890" s="10">
        <v>2872</v>
      </c>
      <c r="C2890" s="19">
        <v>0.30884089427105554</v>
      </c>
      <c r="D2890" s="22">
        <v>0.35713137546794493</v>
      </c>
      <c r="F2890" s="50">
        <v>2872</v>
      </c>
      <c r="G2890" s="42">
        <v>1.4533279038006477</v>
      </c>
      <c r="H2890" s="42">
        <v>1.6986249184908055</v>
      </c>
      <c r="I2890" s="51">
        <v>1.8530453656263333</v>
      </c>
    </row>
    <row r="2891" spans="2:9" x14ac:dyDescent="0.2">
      <c r="B2891" s="10">
        <v>2873</v>
      </c>
      <c r="C2891" s="19">
        <v>0.17434611020135771</v>
      </c>
      <c r="D2891" s="22">
        <v>0.80235661263642555</v>
      </c>
      <c r="F2891" s="50">
        <v>2873</v>
      </c>
      <c r="G2891" s="42">
        <v>0.87173055100678853</v>
      </c>
      <c r="H2891" s="42">
        <v>0.95890360610746739</v>
      </c>
      <c r="I2891" s="51">
        <v>1.0460766612081462</v>
      </c>
    </row>
    <row r="2892" spans="2:9" x14ac:dyDescent="0.2">
      <c r="B2892" s="10">
        <v>2874</v>
      </c>
      <c r="C2892" s="19">
        <v>0.10974253008762425</v>
      </c>
      <c r="D2892" s="22">
        <v>0.98448726394906483</v>
      </c>
      <c r="F2892" s="50">
        <v>2874</v>
      </c>
      <c r="G2892" s="42">
        <v>0.54871265043812123</v>
      </c>
      <c r="H2892" s="42">
        <v>0.60358391548193335</v>
      </c>
      <c r="I2892" s="51">
        <v>0.65845518052574548</v>
      </c>
    </row>
    <row r="2893" spans="2:9" x14ac:dyDescent="0.2">
      <c r="B2893" s="10">
        <v>2875</v>
      </c>
      <c r="C2893" s="19">
        <v>7.6866968176045436E-2</v>
      </c>
      <c r="D2893" s="22">
        <v>4.7116003800676265E-2</v>
      </c>
      <c r="F2893" s="50">
        <v>2875</v>
      </c>
      <c r="G2893" s="42">
        <v>0.12787102372237613</v>
      </c>
      <c r="H2893" s="42">
        <v>0.4227683249682499</v>
      </c>
      <c r="I2893" s="51">
        <v>0.46120180905627262</v>
      </c>
    </row>
    <row r="2894" spans="2:9" x14ac:dyDescent="0.2">
      <c r="B2894" s="10">
        <v>2876</v>
      </c>
      <c r="C2894" s="19">
        <v>0.28006154814844175</v>
      </c>
      <c r="D2894" s="22">
        <v>3.621978880053156E-2</v>
      </c>
      <c r="F2894" s="50">
        <v>2876</v>
      </c>
      <c r="G2894" s="42">
        <v>9.3262080743521658E-2</v>
      </c>
      <c r="H2894" s="42">
        <v>0.38682935211341585</v>
      </c>
      <c r="I2894" s="51">
        <v>1.1418898356755507</v>
      </c>
    </row>
    <row r="2895" spans="2:9" x14ac:dyDescent="0.2">
      <c r="B2895" s="10">
        <v>2877</v>
      </c>
      <c r="C2895" s="19">
        <v>0.44256036781000241</v>
      </c>
      <c r="D2895" s="22">
        <v>0.11118910623086631</v>
      </c>
      <c r="F2895" s="50">
        <v>2877</v>
      </c>
      <c r="G2895" s="42">
        <v>0.35829825368162255</v>
      </c>
      <c r="H2895" s="42">
        <v>0.94888259565345756</v>
      </c>
      <c r="I2895" s="51">
        <v>2.0007018329354294</v>
      </c>
    </row>
    <row r="2896" spans="2:9" x14ac:dyDescent="0.2">
      <c r="B2896" s="10">
        <v>2878</v>
      </c>
      <c r="C2896" s="19">
        <v>0.40504479913983782</v>
      </c>
      <c r="D2896" s="22">
        <v>0.99144453060527393</v>
      </c>
      <c r="F2896" s="50">
        <v>2878</v>
      </c>
      <c r="G2896" s="42">
        <v>2.0252239956991893</v>
      </c>
      <c r="H2896" s="42">
        <v>2.2277463952691079</v>
      </c>
      <c r="I2896" s="51">
        <v>2.4302687948390269</v>
      </c>
    </row>
    <row r="2897" spans="2:9" x14ac:dyDescent="0.2">
      <c r="B2897" s="10">
        <v>2879</v>
      </c>
      <c r="C2897" s="19">
        <v>3.7636239283106554E-2</v>
      </c>
      <c r="D2897" s="22">
        <v>0.45925946964870512</v>
      </c>
      <c r="F2897" s="50">
        <v>2879</v>
      </c>
      <c r="G2897" s="42">
        <v>0.18818119641553277</v>
      </c>
      <c r="H2897" s="42">
        <v>0.20699931605708605</v>
      </c>
      <c r="I2897" s="51">
        <v>0.22581743569863932</v>
      </c>
    </row>
    <row r="2898" spans="2:9" x14ac:dyDescent="0.2">
      <c r="B2898" s="10">
        <v>2880</v>
      </c>
      <c r="C2898" s="19">
        <v>0.99892233343012382</v>
      </c>
      <c r="D2898" s="22">
        <v>2.2879918449760117E-2</v>
      </c>
      <c r="F2898" s="50">
        <v>2880</v>
      </c>
      <c r="G2898" s="42">
        <v>5.3742191354770701E-2</v>
      </c>
      <c r="H2898" s="42">
        <v>0.26787135050612493</v>
      </c>
      <c r="I2898" s="51">
        <v>0.90756656185172679</v>
      </c>
    </row>
    <row r="2899" spans="2:9" x14ac:dyDescent="0.2">
      <c r="B2899" s="10">
        <v>2881</v>
      </c>
      <c r="C2899" s="19">
        <v>0.10428350989994772</v>
      </c>
      <c r="D2899" s="22">
        <v>0.56735382552979641</v>
      </c>
      <c r="F2899" s="50">
        <v>2881</v>
      </c>
      <c r="G2899" s="42">
        <v>0.52141754949973862</v>
      </c>
      <c r="H2899" s="42">
        <v>0.57355930444971248</v>
      </c>
      <c r="I2899" s="51">
        <v>0.62570105939968634</v>
      </c>
    </row>
    <row r="2900" spans="2:9" x14ac:dyDescent="0.2">
      <c r="B2900" s="10">
        <v>2882</v>
      </c>
      <c r="C2900" s="19">
        <v>0.77098298840491575</v>
      </c>
      <c r="D2900" s="22">
        <v>0.94796950763992704</v>
      </c>
      <c r="F2900" s="50">
        <v>2882</v>
      </c>
      <c r="G2900" s="42">
        <v>3.8549149420245787</v>
      </c>
      <c r="H2900" s="42">
        <v>4.2404064362270368</v>
      </c>
      <c r="I2900" s="51">
        <v>4.6258979304294945</v>
      </c>
    </row>
    <row r="2901" spans="2:9" x14ac:dyDescent="0.2">
      <c r="B2901" s="10">
        <v>2883</v>
      </c>
      <c r="C2901" s="19">
        <v>0.67706886129614152</v>
      </c>
      <c r="D2901" s="22">
        <v>0.62912866564302894</v>
      </c>
      <c r="F2901" s="50">
        <v>2883</v>
      </c>
      <c r="G2901" s="42">
        <v>2.8671959395908582</v>
      </c>
      <c r="H2901" s="42">
        <v>3.7238787371287785</v>
      </c>
      <c r="I2901" s="51">
        <v>4.0624131677768496</v>
      </c>
    </row>
    <row r="2902" spans="2:9" x14ac:dyDescent="0.2">
      <c r="B2902" s="10">
        <v>2884</v>
      </c>
      <c r="C2902" s="19">
        <v>0.38607958485557448</v>
      </c>
      <c r="D2902" s="22">
        <v>0.75204209852537418</v>
      </c>
      <c r="F2902" s="50">
        <v>2884</v>
      </c>
      <c r="G2902" s="42">
        <v>1.9303979242778724</v>
      </c>
      <c r="H2902" s="42">
        <v>2.1234377167056597</v>
      </c>
      <c r="I2902" s="51">
        <v>2.3164775091334469</v>
      </c>
    </row>
    <row r="2903" spans="2:9" x14ac:dyDescent="0.2">
      <c r="B2903" s="10">
        <v>2885</v>
      </c>
      <c r="C2903" s="19">
        <v>0.49946129419370566</v>
      </c>
      <c r="D2903" s="22">
        <v>2.0088817835034689E-2</v>
      </c>
      <c r="F2903" s="50">
        <v>2885</v>
      </c>
      <c r="G2903" s="42">
        <v>4.5974314357805926E-2</v>
      </c>
      <c r="H2903" s="42">
        <v>0.24139384589579882</v>
      </c>
      <c r="I2903" s="51">
        <v>0.85041016107596512</v>
      </c>
    </row>
    <row r="2904" spans="2:9" x14ac:dyDescent="0.2">
      <c r="B2904" s="10">
        <v>2886</v>
      </c>
      <c r="C2904" s="19">
        <v>3.7640226061783633E-3</v>
      </c>
      <c r="D2904" s="22">
        <v>0.19938875889436958</v>
      </c>
      <c r="F2904" s="50">
        <v>2886</v>
      </c>
      <c r="G2904" s="42">
        <v>1.8820113030891816E-2</v>
      </c>
      <c r="H2904" s="42">
        <v>2.0702124333980998E-2</v>
      </c>
      <c r="I2904" s="51">
        <v>2.258413563707018E-2</v>
      </c>
    </row>
    <row r="2905" spans="2:9" x14ac:dyDescent="0.2">
      <c r="B2905" s="10">
        <v>2887</v>
      </c>
      <c r="C2905" s="19">
        <v>0.87188952277506893</v>
      </c>
      <c r="D2905" s="22">
        <v>0.59334506121970332</v>
      </c>
      <c r="F2905" s="50">
        <v>2887</v>
      </c>
      <c r="G2905" s="42">
        <v>2.6726297753850998</v>
      </c>
      <c r="H2905" s="42">
        <v>3.6225013412622209</v>
      </c>
      <c r="I2905" s="51">
        <v>4.6217336794658905</v>
      </c>
    </row>
    <row r="2906" spans="2:9" x14ac:dyDescent="0.2">
      <c r="B2906" s="10">
        <v>2888</v>
      </c>
      <c r="C2906" s="19">
        <v>0.61292404482128937</v>
      </c>
      <c r="D2906" s="22">
        <v>0.12764125574808716</v>
      </c>
      <c r="F2906" s="50">
        <v>2888</v>
      </c>
      <c r="G2906" s="42">
        <v>0.42282366482806832</v>
      </c>
      <c r="H2906" s="42">
        <v>1.0596331684232265</v>
      </c>
      <c r="I2906" s="51">
        <v>2.143614985703155</v>
      </c>
    </row>
    <row r="2907" spans="2:9" x14ac:dyDescent="0.2">
      <c r="B2907" s="10">
        <v>2889</v>
      </c>
      <c r="C2907" s="19">
        <v>0.93146827990565784</v>
      </c>
      <c r="D2907" s="22">
        <v>0.92328287879220605</v>
      </c>
      <c r="F2907" s="50">
        <v>2889</v>
      </c>
      <c r="G2907" s="42">
        <v>4.5433034326222463</v>
      </c>
      <c r="H2907" s="42">
        <v>5.1230755394811185</v>
      </c>
      <c r="I2907" s="51">
        <v>5.5888096794339468</v>
      </c>
    </row>
    <row r="2908" spans="2:9" x14ac:dyDescent="0.2">
      <c r="B2908" s="10">
        <v>2890</v>
      </c>
      <c r="C2908" s="19">
        <v>0.20952759693646095</v>
      </c>
      <c r="D2908" s="22">
        <v>0.95501470728070093</v>
      </c>
      <c r="F2908" s="50">
        <v>2890</v>
      </c>
      <c r="G2908" s="42">
        <v>1.0476379846823047</v>
      </c>
      <c r="H2908" s="42">
        <v>1.1524017831505353</v>
      </c>
      <c r="I2908" s="51">
        <v>1.2571655816187657</v>
      </c>
    </row>
    <row r="2909" spans="2:9" x14ac:dyDescent="0.2">
      <c r="B2909" s="10">
        <v>2891</v>
      </c>
      <c r="C2909" s="19">
        <v>0.92110761910433858</v>
      </c>
      <c r="D2909" s="22">
        <v>0.78291414240282453</v>
      </c>
      <c r="F2909" s="50">
        <v>2891</v>
      </c>
      <c r="G2909" s="42">
        <v>3.7275799760428328</v>
      </c>
      <c r="H2909" s="42">
        <v>4.522035839238808</v>
      </c>
      <c r="I2909" s="51">
        <v>5.3089461408552339</v>
      </c>
    </row>
    <row r="2910" spans="2:9" x14ac:dyDescent="0.2">
      <c r="B2910" s="10">
        <v>2892</v>
      </c>
      <c r="C2910" s="19">
        <v>0.11622739117458636</v>
      </c>
      <c r="D2910" s="22">
        <v>0.95432925567450244</v>
      </c>
      <c r="F2910" s="50">
        <v>2892</v>
      </c>
      <c r="G2910" s="42">
        <v>0.58113695587293179</v>
      </c>
      <c r="H2910" s="42">
        <v>0.63925065146022497</v>
      </c>
      <c r="I2910" s="51">
        <v>0.69736434704751815</v>
      </c>
    </row>
    <row r="2911" spans="2:9" x14ac:dyDescent="0.2">
      <c r="B2911" s="10">
        <v>2893</v>
      </c>
      <c r="C2911" s="19">
        <v>0.47984325768691494</v>
      </c>
      <c r="D2911" s="22">
        <v>0.65250226537031208</v>
      </c>
      <c r="F2911" s="50">
        <v>2893</v>
      </c>
      <c r="G2911" s="42">
        <v>2.3992162884345749</v>
      </c>
      <c r="H2911" s="42">
        <v>2.639137917278032</v>
      </c>
      <c r="I2911" s="51">
        <v>2.8790595461214896</v>
      </c>
    </row>
    <row r="2912" spans="2:9" x14ac:dyDescent="0.2">
      <c r="B2912" s="10">
        <v>2894</v>
      </c>
      <c r="C2912" s="19">
        <v>9.7541675690245744E-2</v>
      </c>
      <c r="D2912" s="22">
        <v>0.65088160120607497</v>
      </c>
      <c r="F2912" s="50">
        <v>2894</v>
      </c>
      <c r="G2912" s="42">
        <v>0.48770837845122872</v>
      </c>
      <c r="H2912" s="42">
        <v>0.53647921629635165</v>
      </c>
      <c r="I2912" s="51">
        <v>0.58525005414147446</v>
      </c>
    </row>
    <row r="2913" spans="2:9" x14ac:dyDescent="0.2">
      <c r="B2913" s="10">
        <v>2895</v>
      </c>
      <c r="C2913" s="19">
        <v>0.17671006509069498</v>
      </c>
      <c r="D2913" s="22">
        <v>0.98853846940850976</v>
      </c>
      <c r="F2913" s="50">
        <v>2895</v>
      </c>
      <c r="G2913" s="42">
        <v>0.88355032545347489</v>
      </c>
      <c r="H2913" s="42">
        <v>0.97190535799882238</v>
      </c>
      <c r="I2913" s="51">
        <v>1.0602603905441699</v>
      </c>
    </row>
    <row r="2914" spans="2:9" x14ac:dyDescent="0.2">
      <c r="B2914" s="10">
        <v>2896</v>
      </c>
      <c r="C2914" s="19">
        <v>0.65245240981222463</v>
      </c>
      <c r="D2914" s="22">
        <v>0.85386205740497045</v>
      </c>
      <c r="F2914" s="50">
        <v>2896</v>
      </c>
      <c r="G2914" s="42">
        <v>3.2622620490611229</v>
      </c>
      <c r="H2914" s="42">
        <v>3.5884882539672356</v>
      </c>
      <c r="I2914" s="51">
        <v>3.9147144588733478</v>
      </c>
    </row>
    <row r="2915" spans="2:9" x14ac:dyDescent="0.2">
      <c r="B2915" s="10">
        <v>2897</v>
      </c>
      <c r="C2915" s="19">
        <v>0.89873256061127293</v>
      </c>
      <c r="D2915" s="22">
        <v>0.12385712246834757</v>
      </c>
      <c r="F2915" s="50">
        <v>2897</v>
      </c>
      <c r="G2915" s="42">
        <v>0.40782626081213019</v>
      </c>
      <c r="H2915" s="42">
        <v>1.0344261200314582</v>
      </c>
      <c r="I2915" s="51">
        <v>2.1116004377865885</v>
      </c>
    </row>
    <row r="2916" spans="2:9" x14ac:dyDescent="0.2">
      <c r="B2916" s="10">
        <v>2898</v>
      </c>
      <c r="C2916" s="19">
        <v>0.90419040732242861</v>
      </c>
      <c r="D2916" s="22">
        <v>0.82939598858162167</v>
      </c>
      <c r="F2916" s="50">
        <v>2898</v>
      </c>
      <c r="G2916" s="42">
        <v>3.9947013927461903</v>
      </c>
      <c r="H2916" s="42">
        <v>4.7355697088952056</v>
      </c>
      <c r="I2916" s="51">
        <v>5.4251424439345719</v>
      </c>
    </row>
    <row r="2917" spans="2:9" x14ac:dyDescent="0.2">
      <c r="B2917" s="10">
        <v>2899</v>
      </c>
      <c r="C2917" s="19">
        <v>0.83057346825844958</v>
      </c>
      <c r="D2917" s="22">
        <v>0.82927606195372061</v>
      </c>
      <c r="F2917" s="50">
        <v>2899</v>
      </c>
      <c r="G2917" s="42">
        <v>3.9940082654872739</v>
      </c>
      <c r="H2917" s="42">
        <v>4.5681540754214724</v>
      </c>
      <c r="I2917" s="51">
        <v>4.9834408095506975</v>
      </c>
    </row>
    <row r="2918" spans="2:9" x14ac:dyDescent="0.2">
      <c r="B2918" s="10">
        <v>2900</v>
      </c>
      <c r="C2918" s="19">
        <v>6.4931540331091053E-2</v>
      </c>
      <c r="D2918" s="22">
        <v>7.3832801234307022E-2</v>
      </c>
      <c r="F2918" s="50">
        <v>2900</v>
      </c>
      <c r="G2918" s="42">
        <v>0.21921447083467782</v>
      </c>
      <c r="H2918" s="42">
        <v>0.35712347182100079</v>
      </c>
      <c r="I2918" s="51">
        <v>0.38958924198654632</v>
      </c>
    </row>
    <row r="2919" spans="2:9" x14ac:dyDescent="0.2">
      <c r="B2919" s="10">
        <v>2901</v>
      </c>
      <c r="C2919" s="19">
        <v>0.56756012709113679</v>
      </c>
      <c r="D2919" s="22">
        <v>0.88990501060112859</v>
      </c>
      <c r="F2919" s="50">
        <v>2901</v>
      </c>
      <c r="G2919" s="42">
        <v>2.8378006354556842</v>
      </c>
      <c r="H2919" s="42">
        <v>3.1215806990012522</v>
      </c>
      <c r="I2919" s="51">
        <v>3.4053607625468207</v>
      </c>
    </row>
    <row r="2920" spans="2:9" x14ac:dyDescent="0.2">
      <c r="B2920" s="10">
        <v>2902</v>
      </c>
      <c r="C2920" s="19">
        <v>0.90347128921888009</v>
      </c>
      <c r="D2920" s="22">
        <v>0.27966795085344265</v>
      </c>
      <c r="F2920" s="50">
        <v>2902</v>
      </c>
      <c r="G2920" s="42">
        <v>1.0837802805135248</v>
      </c>
      <c r="H2920" s="42">
        <v>1.9846176516344705</v>
      </c>
      <c r="I2920" s="51">
        <v>3.1730184731141948</v>
      </c>
    </row>
    <row r="2921" spans="2:9" x14ac:dyDescent="0.2">
      <c r="B2921" s="10">
        <v>2903</v>
      </c>
      <c r="C2921" s="19">
        <v>0.12020874650127933</v>
      </c>
      <c r="D2921" s="22">
        <v>0.47649361591297512</v>
      </c>
      <c r="F2921" s="50">
        <v>2903</v>
      </c>
      <c r="G2921" s="42">
        <v>0.60104373250639664</v>
      </c>
      <c r="H2921" s="42">
        <v>0.66114810575703631</v>
      </c>
      <c r="I2921" s="51">
        <v>0.72125247900767597</v>
      </c>
    </row>
    <row r="2922" spans="2:9" x14ac:dyDescent="0.2">
      <c r="B2922" s="10">
        <v>2904</v>
      </c>
      <c r="C2922" s="19">
        <v>0.90890297843054046</v>
      </c>
      <c r="D2922" s="22">
        <v>3.5495607503916116E-2</v>
      </c>
      <c r="F2922" s="50">
        <v>2904</v>
      </c>
      <c r="G2922" s="42">
        <v>9.1028951519830301E-2</v>
      </c>
      <c r="H2922" s="42">
        <v>0.3806294437482764</v>
      </c>
      <c r="I2922" s="51">
        <v>1.1304166798756023</v>
      </c>
    </row>
    <row r="2923" spans="2:9" x14ac:dyDescent="0.2">
      <c r="B2923" s="10">
        <v>2905</v>
      </c>
      <c r="C2923" s="19">
        <v>0.16535294330624184</v>
      </c>
      <c r="D2923" s="22">
        <v>0.14622986375203884</v>
      </c>
      <c r="F2923" s="50">
        <v>2905</v>
      </c>
      <c r="G2923" s="42">
        <v>0.49775232208706527</v>
      </c>
      <c r="H2923" s="42">
        <v>0.90944118818433006</v>
      </c>
      <c r="I2923" s="51">
        <v>0.99211765983745104</v>
      </c>
    </row>
    <row r="2924" spans="2:9" x14ac:dyDescent="0.2">
      <c r="B2924" s="10">
        <v>2906</v>
      </c>
      <c r="C2924" s="19">
        <v>0.19754842450754573</v>
      </c>
      <c r="D2924" s="22">
        <v>0.53319420899202041</v>
      </c>
      <c r="F2924" s="50">
        <v>2906</v>
      </c>
      <c r="G2924" s="42">
        <v>0.98774212253772864</v>
      </c>
      <c r="H2924" s="42">
        <v>1.0865163347915014</v>
      </c>
      <c r="I2924" s="51">
        <v>1.1852905470452744</v>
      </c>
    </row>
    <row r="2925" spans="2:9" x14ac:dyDescent="0.2">
      <c r="B2925" s="10">
        <v>2907</v>
      </c>
      <c r="C2925" s="19">
        <v>0.96063856930881097</v>
      </c>
      <c r="D2925" s="22">
        <v>4.2152378519818567E-2</v>
      </c>
      <c r="F2925" s="50">
        <v>2907</v>
      </c>
      <c r="G2925" s="42">
        <v>0.11188104312895615</v>
      </c>
      <c r="H2925" s="42">
        <v>0.43673737339780355</v>
      </c>
      <c r="I2925" s="51">
        <v>1.231862665524639</v>
      </c>
    </row>
    <row r="2926" spans="2:9" x14ac:dyDescent="0.2">
      <c r="B2926" s="10">
        <v>2908</v>
      </c>
      <c r="C2926" s="19">
        <v>0.96958396164560379</v>
      </c>
      <c r="D2926" s="22">
        <v>0.58518601044593621</v>
      </c>
      <c r="F2926" s="50">
        <v>2908</v>
      </c>
      <c r="G2926" s="42">
        <v>2.6285892451269275</v>
      </c>
      <c r="H2926" s="42">
        <v>3.5825960085065063</v>
      </c>
      <c r="I2926" s="51">
        <v>4.5898470972412255</v>
      </c>
    </row>
    <row r="2927" spans="2:9" x14ac:dyDescent="0.2">
      <c r="B2927" s="10">
        <v>2909</v>
      </c>
      <c r="C2927" s="19">
        <v>0.88785157724308272</v>
      </c>
      <c r="D2927" s="22">
        <v>0.27418376075150319</v>
      </c>
      <c r="F2927" s="50">
        <v>2909</v>
      </c>
      <c r="G2927" s="42">
        <v>1.0583274950610715</v>
      </c>
      <c r="H2927" s="42">
        <v>1.9534219915794915</v>
      </c>
      <c r="I2927" s="51">
        <v>3.141753552883185</v>
      </c>
    </row>
    <row r="2928" spans="2:9" x14ac:dyDescent="0.2">
      <c r="B2928" s="10">
        <v>2910</v>
      </c>
      <c r="C2928" s="19">
        <v>0.96773540816342407</v>
      </c>
      <c r="D2928" s="22">
        <v>0.13730109939156776</v>
      </c>
      <c r="F2928" s="50">
        <v>2910</v>
      </c>
      <c r="G2928" s="42">
        <v>0.46150756250153474</v>
      </c>
      <c r="H2928" s="42">
        <v>1.1233158873467828</v>
      </c>
      <c r="I2928" s="51">
        <v>2.2232497786115801</v>
      </c>
    </row>
    <row r="2929" spans="2:9" x14ac:dyDescent="0.2">
      <c r="B2929" s="10">
        <v>2911</v>
      </c>
      <c r="C2929" s="19">
        <v>0.43978914381988499</v>
      </c>
      <c r="D2929" s="22">
        <v>0.97729808804789764</v>
      </c>
      <c r="F2929" s="50">
        <v>2911</v>
      </c>
      <c r="G2929" s="42">
        <v>2.198945719099425</v>
      </c>
      <c r="H2929" s="42">
        <v>2.4188402910093676</v>
      </c>
      <c r="I2929" s="51">
        <v>2.6387348629193097</v>
      </c>
    </row>
    <row r="2930" spans="2:9" x14ac:dyDescent="0.2">
      <c r="B2930" s="10">
        <v>2912</v>
      </c>
      <c r="C2930" s="19">
        <v>0.72776385633991492</v>
      </c>
      <c r="D2930" s="22">
        <v>0.96366953616036999</v>
      </c>
      <c r="F2930" s="50">
        <v>2912</v>
      </c>
      <c r="G2930" s="42">
        <v>3.6388192816995746</v>
      </c>
      <c r="H2930" s="42">
        <v>4.0027012098695316</v>
      </c>
      <c r="I2930" s="51">
        <v>4.3665831380394895</v>
      </c>
    </row>
    <row r="2931" spans="2:9" x14ac:dyDescent="0.2">
      <c r="B2931" s="10">
        <v>2913</v>
      </c>
      <c r="C2931" s="19">
        <v>0.70801453640943079</v>
      </c>
      <c r="D2931" s="22">
        <v>0.66809639568366619</v>
      </c>
      <c r="F2931" s="50">
        <v>2913</v>
      </c>
      <c r="G2931" s="42">
        <v>3.0816049203438007</v>
      </c>
      <c r="H2931" s="42">
        <v>3.8940799502518693</v>
      </c>
      <c r="I2931" s="51">
        <v>4.2480872184565843</v>
      </c>
    </row>
    <row r="2932" spans="2:9" x14ac:dyDescent="0.2">
      <c r="B2932" s="10">
        <v>2914</v>
      </c>
      <c r="C2932" s="19">
        <v>6.5804330054340388E-2</v>
      </c>
      <c r="D2932" s="22">
        <v>0.31308669105095399</v>
      </c>
      <c r="F2932" s="50">
        <v>2914</v>
      </c>
      <c r="G2932" s="42">
        <v>0.32902165027170194</v>
      </c>
      <c r="H2932" s="42">
        <v>0.36192381529887213</v>
      </c>
      <c r="I2932" s="51">
        <v>0.39482598032604233</v>
      </c>
    </row>
    <row r="2933" spans="2:9" x14ac:dyDescent="0.2">
      <c r="B2933" s="10">
        <v>2915</v>
      </c>
      <c r="C2933" s="19">
        <v>0.48592718887357766</v>
      </c>
      <c r="D2933" s="22">
        <v>0.56305931350653526</v>
      </c>
      <c r="F2933" s="50">
        <v>2915</v>
      </c>
      <c r="G2933" s="42">
        <v>2.4296359443678881</v>
      </c>
      <c r="H2933" s="42">
        <v>2.6725995388046773</v>
      </c>
      <c r="I2933" s="51">
        <v>2.915563133241466</v>
      </c>
    </row>
    <row r="2934" spans="2:9" x14ac:dyDescent="0.2">
      <c r="B2934" s="10">
        <v>2916</v>
      </c>
      <c r="C2934" s="19">
        <v>0.40450968911836271</v>
      </c>
      <c r="D2934" s="22">
        <v>0.14886459080639525</v>
      </c>
      <c r="F2934" s="50">
        <v>2916</v>
      </c>
      <c r="G2934" s="42">
        <v>0.50853364784950172</v>
      </c>
      <c r="H2934" s="42">
        <v>1.1983834864534491</v>
      </c>
      <c r="I2934" s="51">
        <v>2.3149784597335303</v>
      </c>
    </row>
    <row r="2935" spans="2:9" x14ac:dyDescent="0.2">
      <c r="B2935" s="10">
        <v>2917</v>
      </c>
      <c r="C2935" s="19">
        <v>0.39630883198095024</v>
      </c>
      <c r="D2935" s="22">
        <v>0.69032445221580996</v>
      </c>
      <c r="F2935" s="50">
        <v>2917</v>
      </c>
      <c r="G2935" s="42">
        <v>1.9815441599047512</v>
      </c>
      <c r="H2935" s="42">
        <v>2.1796985758952263</v>
      </c>
      <c r="I2935" s="51">
        <v>2.3778529918857014</v>
      </c>
    </row>
    <row r="2936" spans="2:9" x14ac:dyDescent="0.2">
      <c r="B2936" s="10">
        <v>2918</v>
      </c>
      <c r="C2936" s="19">
        <v>0.92367182449793828</v>
      </c>
      <c r="D2936" s="22">
        <v>0.37044446928819619</v>
      </c>
      <c r="F2936" s="50">
        <v>2918</v>
      </c>
      <c r="G2936" s="42">
        <v>1.5185802332802827</v>
      </c>
      <c r="H2936" s="42">
        <v>2.4850846205004826</v>
      </c>
      <c r="I2936" s="51">
        <v>3.6518489692722866</v>
      </c>
    </row>
    <row r="2937" spans="2:9" x14ac:dyDescent="0.2">
      <c r="B2937" s="10">
        <v>2919</v>
      </c>
      <c r="C2937" s="19">
        <v>0.94915696002066308</v>
      </c>
      <c r="D2937" s="22">
        <v>0.47628061803396327</v>
      </c>
      <c r="F2937" s="50">
        <v>2919</v>
      </c>
      <c r="G2937" s="42">
        <v>2.0530782139536354</v>
      </c>
      <c r="H2937" s="42">
        <v>3.0384564520045418</v>
      </c>
      <c r="I2937" s="51">
        <v>4.1407852213345571</v>
      </c>
    </row>
    <row r="2938" spans="2:9" x14ac:dyDescent="0.2">
      <c r="B2938" s="10">
        <v>2920</v>
      </c>
      <c r="C2938" s="19">
        <v>0.58223231954128474</v>
      </c>
      <c r="D2938" s="22">
        <v>6.8636534628996881E-2</v>
      </c>
      <c r="F2938" s="50">
        <v>2920</v>
      </c>
      <c r="G2938" s="42">
        <v>0.2008336227781794</v>
      </c>
      <c r="H2938" s="42">
        <v>0.64507018331646981</v>
      </c>
      <c r="I2938" s="51">
        <v>1.571914516328381</v>
      </c>
    </row>
    <row r="2939" spans="2:9" x14ac:dyDescent="0.2">
      <c r="B2939" s="10">
        <v>2921</v>
      </c>
      <c r="C2939" s="19">
        <v>0.37259076183013629</v>
      </c>
      <c r="D2939" s="22">
        <v>0.58756876475106534</v>
      </c>
      <c r="F2939" s="50">
        <v>2921</v>
      </c>
      <c r="G2939" s="42">
        <v>1.8629538091506814</v>
      </c>
      <c r="H2939" s="42">
        <v>2.0492491900657495</v>
      </c>
      <c r="I2939" s="51">
        <v>2.2355445709808177</v>
      </c>
    </row>
    <row r="2940" spans="2:9" x14ac:dyDescent="0.2">
      <c r="B2940" s="10">
        <v>2922</v>
      </c>
      <c r="C2940" s="19">
        <v>0.48592859149561241</v>
      </c>
      <c r="D2940" s="22">
        <v>0.2364124836969953</v>
      </c>
      <c r="F2940" s="50">
        <v>2922</v>
      </c>
      <c r="G2940" s="42">
        <v>0.88587917203170874</v>
      </c>
      <c r="H2940" s="42">
        <v>1.7349981417770513</v>
      </c>
      <c r="I2940" s="51">
        <v>2.9155715489736744</v>
      </c>
    </row>
    <row r="2941" spans="2:9" x14ac:dyDescent="0.2">
      <c r="B2941" s="10">
        <v>2923</v>
      </c>
      <c r="C2941" s="19">
        <v>0.74220049243376562</v>
      </c>
      <c r="D2941" s="22">
        <v>0.58395037864970456</v>
      </c>
      <c r="F2941" s="50">
        <v>2923</v>
      </c>
      <c r="G2941" s="42">
        <v>2.6219302706653225</v>
      </c>
      <c r="H2941" s="42">
        <v>3.57654295190757</v>
      </c>
      <c r="I2941" s="51">
        <v>4.4532029546025935</v>
      </c>
    </row>
    <row r="2942" spans="2:9" x14ac:dyDescent="0.2">
      <c r="B2942" s="10">
        <v>2924</v>
      </c>
      <c r="C2942" s="19">
        <v>7.289245587025428E-2</v>
      </c>
      <c r="D2942" s="22">
        <v>8.0433312564874293E-2</v>
      </c>
      <c r="F2942" s="50">
        <v>2924</v>
      </c>
      <c r="G2942" s="42">
        <v>0.24293671262434385</v>
      </c>
      <c r="H2942" s="42">
        <v>0.40090850728639854</v>
      </c>
      <c r="I2942" s="51">
        <v>0.43735473522152568</v>
      </c>
    </row>
    <row r="2943" spans="2:9" x14ac:dyDescent="0.2">
      <c r="B2943" s="10">
        <v>2925</v>
      </c>
      <c r="C2943" s="19">
        <v>0.94359567508182474</v>
      </c>
      <c r="D2943" s="22">
        <v>0.95592813569213819</v>
      </c>
      <c r="F2943" s="50">
        <v>2925</v>
      </c>
      <c r="G2943" s="42">
        <v>4.7179783754091238</v>
      </c>
      <c r="H2943" s="42">
        <v>5.1897762129500364</v>
      </c>
      <c r="I2943" s="51">
        <v>5.6615740504909482</v>
      </c>
    </row>
    <row r="2944" spans="2:9" x14ac:dyDescent="0.2">
      <c r="B2944" s="10">
        <v>2926</v>
      </c>
      <c r="C2944" s="19">
        <v>0.97643758832645189</v>
      </c>
      <c r="D2944" s="22">
        <v>0.58427216385060798</v>
      </c>
      <c r="F2944" s="50">
        <v>2926</v>
      </c>
      <c r="G2944" s="42">
        <v>2.6236641402710075</v>
      </c>
      <c r="H2944" s="42">
        <v>3.5781195450282648</v>
      </c>
      <c r="I2944" s="51">
        <v>4.5862618654653691</v>
      </c>
    </row>
    <row r="2945" spans="2:9" x14ac:dyDescent="0.2">
      <c r="B2945" s="10">
        <v>2927</v>
      </c>
      <c r="C2945" s="19">
        <v>0.88325905932316895</v>
      </c>
      <c r="D2945" s="22">
        <v>0.29470468926794402</v>
      </c>
      <c r="F2945" s="50">
        <v>2927</v>
      </c>
      <c r="G2945" s="42">
        <v>1.1540761336412013</v>
      </c>
      <c r="H2945" s="42">
        <v>2.0695328600796796</v>
      </c>
      <c r="I2945" s="51">
        <v>3.2572026055567966</v>
      </c>
    </row>
    <row r="2946" spans="2:9" x14ac:dyDescent="0.2">
      <c r="B2946" s="10">
        <v>2928</v>
      </c>
      <c r="C2946" s="19">
        <v>0.5900709314851712</v>
      </c>
      <c r="D2946" s="22">
        <v>0.90735589465284883</v>
      </c>
      <c r="F2946" s="50">
        <v>2928</v>
      </c>
      <c r="G2946" s="42">
        <v>2.9503546574258559</v>
      </c>
      <c r="H2946" s="42">
        <v>3.2453901231684417</v>
      </c>
      <c r="I2946" s="51">
        <v>3.5404255889110274</v>
      </c>
    </row>
    <row r="2947" spans="2:9" x14ac:dyDescent="0.2">
      <c r="B2947" s="10">
        <v>2929</v>
      </c>
      <c r="C2947" s="19">
        <v>0.58199898614593548</v>
      </c>
      <c r="D2947" s="22">
        <v>0.91678608061779021</v>
      </c>
      <c r="F2947" s="50">
        <v>2929</v>
      </c>
      <c r="G2947" s="42">
        <v>2.9099949307296775</v>
      </c>
      <c r="H2947" s="42">
        <v>3.2009944238026451</v>
      </c>
      <c r="I2947" s="51">
        <v>3.4919939168756127</v>
      </c>
    </row>
    <row r="2948" spans="2:9" x14ac:dyDescent="0.2">
      <c r="B2948" s="10">
        <v>2930</v>
      </c>
      <c r="C2948" s="19">
        <v>0.71992126024358349</v>
      </c>
      <c r="D2948" s="22">
        <v>0.18814904432895607</v>
      </c>
      <c r="F2948" s="50">
        <v>2930</v>
      </c>
      <c r="G2948" s="42">
        <v>0.67355400747288807</v>
      </c>
      <c r="H2948" s="42">
        <v>1.445320966769575</v>
      </c>
      <c r="I2948" s="51">
        <v>2.6025690376707433</v>
      </c>
    </row>
    <row r="2949" spans="2:9" x14ac:dyDescent="0.2">
      <c r="B2949" s="10">
        <v>2931</v>
      </c>
      <c r="C2949" s="19">
        <v>0.83793761979637882</v>
      </c>
      <c r="D2949" s="22">
        <v>0.26340757371967061</v>
      </c>
      <c r="F2949" s="50">
        <v>2931</v>
      </c>
      <c r="G2949" s="42">
        <v>1.0086114961767145</v>
      </c>
      <c r="H2949" s="42">
        <v>1.8917567658975019</v>
      </c>
      <c r="I2949" s="51">
        <v>3.0793948518999867</v>
      </c>
    </row>
    <row r="2950" spans="2:9" x14ac:dyDescent="0.2">
      <c r="B2950" s="10">
        <v>2932</v>
      </c>
      <c r="C2950" s="19">
        <v>0.67221933837507808</v>
      </c>
      <c r="D2950" s="22">
        <v>0.9895576246248623</v>
      </c>
      <c r="F2950" s="50">
        <v>2932</v>
      </c>
      <c r="G2950" s="42">
        <v>3.3610966918753906</v>
      </c>
      <c r="H2950" s="42">
        <v>3.6972063610629293</v>
      </c>
      <c r="I2950" s="51">
        <v>4.033316030250468</v>
      </c>
    </row>
    <row r="2951" spans="2:9" x14ac:dyDescent="0.2">
      <c r="B2951" s="10">
        <v>2933</v>
      </c>
      <c r="C2951" s="19">
        <v>0.31008394200228129</v>
      </c>
      <c r="D2951" s="22">
        <v>0.17570144999538762</v>
      </c>
      <c r="F2951" s="50">
        <v>2933</v>
      </c>
      <c r="G2951" s="42">
        <v>0.62044089981522066</v>
      </c>
      <c r="H2951" s="42">
        <v>1.36830516386183</v>
      </c>
      <c r="I2951" s="51">
        <v>1.8605036520136877</v>
      </c>
    </row>
    <row r="2952" spans="2:9" x14ac:dyDescent="0.2">
      <c r="B2952" s="10">
        <v>2934</v>
      </c>
      <c r="C2952" s="19">
        <v>0.71604034183254284</v>
      </c>
      <c r="D2952" s="22">
        <v>0.97571499717578403</v>
      </c>
      <c r="F2952" s="50">
        <v>2934</v>
      </c>
      <c r="G2952" s="42">
        <v>3.5802017091627141</v>
      </c>
      <c r="H2952" s="42">
        <v>3.9382218800789857</v>
      </c>
      <c r="I2952" s="51">
        <v>4.2962420509952572</v>
      </c>
    </row>
    <row r="2953" spans="2:9" x14ac:dyDescent="0.2">
      <c r="B2953" s="10">
        <v>2935</v>
      </c>
      <c r="C2953" s="19">
        <v>0.32589295643857352</v>
      </c>
      <c r="D2953" s="22">
        <v>0.48595996029168598</v>
      </c>
      <c r="F2953" s="50">
        <v>2935</v>
      </c>
      <c r="G2953" s="42">
        <v>1.6294647821928676</v>
      </c>
      <c r="H2953" s="42">
        <v>1.7924112604121545</v>
      </c>
      <c r="I2953" s="51">
        <v>1.9553577386314411</v>
      </c>
    </row>
    <row r="2954" spans="2:9" x14ac:dyDescent="0.2">
      <c r="B2954" s="10">
        <v>2936</v>
      </c>
      <c r="C2954" s="19">
        <v>0.98990437271118081</v>
      </c>
      <c r="D2954" s="22">
        <v>0.48915653817483518</v>
      </c>
      <c r="F2954" s="50">
        <v>2936</v>
      </c>
      <c r="G2954" s="42">
        <v>2.1198612667135133</v>
      </c>
      <c r="H2954" s="42">
        <v>3.1039947620152217</v>
      </c>
      <c r="I2954" s="51">
        <v>4.1963836066658713</v>
      </c>
    </row>
    <row r="2955" spans="2:9" x14ac:dyDescent="0.2">
      <c r="B2955" s="10">
        <v>2937</v>
      </c>
      <c r="C2955" s="19">
        <v>0.5431797733535827</v>
      </c>
      <c r="D2955" s="22">
        <v>0.75601682046707264</v>
      </c>
      <c r="F2955" s="50">
        <v>2937</v>
      </c>
      <c r="G2955" s="42">
        <v>2.7158988667679136</v>
      </c>
      <c r="H2955" s="42">
        <v>2.9874887534447048</v>
      </c>
      <c r="I2955" s="51">
        <v>3.259078640121496</v>
      </c>
    </row>
    <row r="2956" spans="2:9" x14ac:dyDescent="0.2">
      <c r="B2956" s="10">
        <v>2938</v>
      </c>
      <c r="C2956" s="19">
        <v>6.8382160828676763E-2</v>
      </c>
      <c r="D2956" s="22">
        <v>0.23091985798454517</v>
      </c>
      <c r="F2956" s="50">
        <v>2938</v>
      </c>
      <c r="G2956" s="42">
        <v>0.34191080414338382</v>
      </c>
      <c r="H2956" s="42">
        <v>0.3761018845577222</v>
      </c>
      <c r="I2956" s="51">
        <v>0.41029296497206058</v>
      </c>
    </row>
    <row r="2957" spans="2:9" x14ac:dyDescent="0.2">
      <c r="B2957" s="10">
        <v>2939</v>
      </c>
      <c r="C2957" s="19">
        <v>0.36393800114093289</v>
      </c>
      <c r="D2957" s="22">
        <v>0.17306540014931904</v>
      </c>
      <c r="F2957" s="50">
        <v>2939</v>
      </c>
      <c r="G2957" s="42">
        <v>0.60928755195138595</v>
      </c>
      <c r="H2957" s="42">
        <v>1.3518574233220622</v>
      </c>
      <c r="I2957" s="51">
        <v>2.1836280068455975</v>
      </c>
    </row>
    <row r="2958" spans="2:9" x14ac:dyDescent="0.2">
      <c r="B2958" s="10">
        <v>2940</v>
      </c>
      <c r="C2958" s="19">
        <v>0.42591467711009567</v>
      </c>
      <c r="D2958" s="22">
        <v>0.28318837742400604</v>
      </c>
      <c r="F2958" s="50">
        <v>2940</v>
      </c>
      <c r="G2958" s="42">
        <v>1.1001718145196806</v>
      </c>
      <c r="H2958" s="42">
        <v>2.0045783225540768</v>
      </c>
      <c r="I2958" s="51">
        <v>2.555488062660574</v>
      </c>
    </row>
    <row r="2959" spans="2:9" x14ac:dyDescent="0.2">
      <c r="B2959" s="10">
        <v>2941</v>
      </c>
      <c r="C2959" s="19">
        <v>0.49140457911357671</v>
      </c>
      <c r="D2959" s="22">
        <v>0.53454179509811039</v>
      </c>
      <c r="F2959" s="50">
        <v>2941</v>
      </c>
      <c r="G2959" s="42">
        <v>2.3580228305955235</v>
      </c>
      <c r="H2959" s="42">
        <v>2.7027251851246721</v>
      </c>
      <c r="I2959" s="51">
        <v>2.94842747468146</v>
      </c>
    </row>
    <row r="2960" spans="2:9" x14ac:dyDescent="0.2">
      <c r="B2960" s="10">
        <v>2942</v>
      </c>
      <c r="C2960" s="19">
        <v>0.99661805577249374</v>
      </c>
      <c r="D2960" s="22">
        <v>0.72172488510743349</v>
      </c>
      <c r="F2960" s="50">
        <v>2942</v>
      </c>
      <c r="G2960" s="42">
        <v>3.380773070813496</v>
      </c>
      <c r="H2960" s="42">
        <v>4.2370153124755578</v>
      </c>
      <c r="I2960" s="51">
        <v>5.0972635662547017</v>
      </c>
    </row>
    <row r="2961" spans="2:9" x14ac:dyDescent="0.2">
      <c r="B2961" s="10">
        <v>2943</v>
      </c>
      <c r="C2961" s="19">
        <v>0.19583823418190682</v>
      </c>
      <c r="D2961" s="22">
        <v>0.4439318929259124</v>
      </c>
      <c r="F2961" s="50">
        <v>2943</v>
      </c>
      <c r="G2961" s="42">
        <v>0.97919117090953411</v>
      </c>
      <c r="H2961" s="42">
        <v>1.0771102880004875</v>
      </c>
      <c r="I2961" s="51">
        <v>1.1750294050914409</v>
      </c>
    </row>
    <row r="2962" spans="2:9" x14ac:dyDescent="0.2">
      <c r="B2962" s="10">
        <v>2944</v>
      </c>
      <c r="C2962" s="19">
        <v>0.32426816823064764</v>
      </c>
      <c r="D2962" s="22">
        <v>0.960780246129608</v>
      </c>
      <c r="F2962" s="50">
        <v>2944</v>
      </c>
      <c r="G2962" s="42">
        <v>1.6213408411532382</v>
      </c>
      <c r="H2962" s="42">
        <v>1.783474925268562</v>
      </c>
      <c r="I2962" s="51">
        <v>1.9456090093838858</v>
      </c>
    </row>
    <row r="2963" spans="2:9" x14ac:dyDescent="0.2">
      <c r="B2963" s="10">
        <v>2945</v>
      </c>
      <c r="C2963" s="19">
        <v>3.1305739290906631E-2</v>
      </c>
      <c r="D2963" s="22">
        <v>0.52898176843754718</v>
      </c>
      <c r="F2963" s="50">
        <v>2945</v>
      </c>
      <c r="G2963" s="42">
        <v>0.15652869645453316</v>
      </c>
      <c r="H2963" s="42">
        <v>0.17218156609998647</v>
      </c>
      <c r="I2963" s="51">
        <v>0.18783443574543979</v>
      </c>
    </row>
    <row r="2964" spans="2:9" x14ac:dyDescent="0.2">
      <c r="B2964" s="10">
        <v>2946</v>
      </c>
      <c r="C2964" s="19">
        <v>0.73604780618120136</v>
      </c>
      <c r="D2964" s="22">
        <v>0.82650736082002885</v>
      </c>
      <c r="F2964" s="50">
        <v>2946</v>
      </c>
      <c r="G2964" s="42">
        <v>3.6802390309060069</v>
      </c>
      <c r="H2964" s="42">
        <v>4.0482629339966074</v>
      </c>
      <c r="I2964" s="51">
        <v>4.4162868370872079</v>
      </c>
    </row>
    <row r="2965" spans="2:9" x14ac:dyDescent="0.2">
      <c r="B2965" s="10">
        <v>2947</v>
      </c>
      <c r="C2965" s="19">
        <v>0.53724316115409443</v>
      </c>
      <c r="D2965" s="22">
        <v>0.25332772126978531</v>
      </c>
      <c r="F2965" s="50">
        <v>2947</v>
      </c>
      <c r="G2965" s="42">
        <v>0.96247457133335812</v>
      </c>
      <c r="H2965" s="42">
        <v>1.8336179963259045</v>
      </c>
      <c r="I2965" s="51">
        <v>3.0199003238041273</v>
      </c>
    </row>
    <row r="2966" spans="2:9" x14ac:dyDescent="0.2">
      <c r="B2966" s="10">
        <v>2948</v>
      </c>
      <c r="C2966" s="19">
        <v>0.80407929485684415</v>
      </c>
      <c r="D2966" s="22">
        <v>0.52761277951765029</v>
      </c>
      <c r="F2966" s="50">
        <v>2948</v>
      </c>
      <c r="G2966" s="42">
        <v>2.3213914032709506</v>
      </c>
      <c r="H2966" s="42">
        <v>3.297728780139213</v>
      </c>
      <c r="I2966" s="51">
        <v>4.3582175327346171</v>
      </c>
    </row>
    <row r="2967" spans="2:9" x14ac:dyDescent="0.2">
      <c r="B2967" s="10">
        <v>2949</v>
      </c>
      <c r="C2967" s="19">
        <v>0.63228589799045642</v>
      </c>
      <c r="D2967" s="22">
        <v>0.34044375428445683</v>
      </c>
      <c r="F2967" s="50">
        <v>2949</v>
      </c>
      <c r="G2967" s="42">
        <v>1.3722222269778106</v>
      </c>
      <c r="H2967" s="42">
        <v>2.322731375209075</v>
      </c>
      <c r="I2967" s="51">
        <v>3.5008534893994696</v>
      </c>
    </row>
    <row r="2968" spans="2:9" x14ac:dyDescent="0.2">
      <c r="B2968" s="10">
        <v>2950</v>
      </c>
      <c r="C2968" s="19">
        <v>0.56848975956225378</v>
      </c>
      <c r="D2968" s="22">
        <v>0.1658183461912438</v>
      </c>
      <c r="F2968" s="50">
        <v>2950</v>
      </c>
      <c r="G2968" s="42">
        <v>0.57880076912426925</v>
      </c>
      <c r="H2968" s="42">
        <v>1.3063776838410432</v>
      </c>
      <c r="I2968" s="51">
        <v>2.4432479331588057</v>
      </c>
    </row>
    <row r="2969" spans="2:9" x14ac:dyDescent="0.2">
      <c r="B2969" s="10">
        <v>2951</v>
      </c>
      <c r="C2969" s="19">
        <v>0.58881823634549912</v>
      </c>
      <c r="D2969" s="22">
        <v>0.98812366635313031</v>
      </c>
      <c r="F2969" s="50">
        <v>2951</v>
      </c>
      <c r="G2969" s="42">
        <v>2.9440911817274955</v>
      </c>
      <c r="H2969" s="42">
        <v>3.2385002999002452</v>
      </c>
      <c r="I2969" s="51">
        <v>3.532909418072995</v>
      </c>
    </row>
    <row r="2970" spans="2:9" x14ac:dyDescent="0.2">
      <c r="B2970" s="10">
        <v>2952</v>
      </c>
      <c r="C2970" s="19">
        <v>0.44681949563505041</v>
      </c>
      <c r="D2970" s="22">
        <v>0.60148362029766778</v>
      </c>
      <c r="F2970" s="50">
        <v>2952</v>
      </c>
      <c r="G2970" s="42">
        <v>2.2340974781752521</v>
      </c>
      <c r="H2970" s="42">
        <v>2.457507225992777</v>
      </c>
      <c r="I2970" s="51">
        <v>2.6809169738103025</v>
      </c>
    </row>
    <row r="2971" spans="2:9" x14ac:dyDescent="0.2">
      <c r="B2971" s="10">
        <v>2953</v>
      </c>
      <c r="C2971" s="19">
        <v>0.41565949155446391</v>
      </c>
      <c r="D2971" s="22">
        <v>0.12856729565856251</v>
      </c>
      <c r="F2971" s="50">
        <v>2953</v>
      </c>
      <c r="G2971" s="42">
        <v>0.42650744349450148</v>
      </c>
      <c r="H2971" s="42">
        <v>1.065778847566951</v>
      </c>
      <c r="I2971" s="51">
        <v>2.1513769180941424</v>
      </c>
    </row>
    <row r="2972" spans="2:9" x14ac:dyDescent="0.2">
      <c r="B2972" s="10">
        <v>2954</v>
      </c>
      <c r="C2972" s="19">
        <v>0.2348496195042088</v>
      </c>
      <c r="D2972" s="22">
        <v>0.69009523981974319</v>
      </c>
      <c r="F2972" s="50">
        <v>2954</v>
      </c>
      <c r="G2972" s="42">
        <v>1.1742480975210441</v>
      </c>
      <c r="H2972" s="42">
        <v>1.2916729072731483</v>
      </c>
      <c r="I2972" s="51">
        <v>1.4090977170252528</v>
      </c>
    </row>
    <row r="2973" spans="2:9" x14ac:dyDescent="0.2">
      <c r="B2973" s="10">
        <v>2955</v>
      </c>
      <c r="C2973" s="19">
        <v>0.97309189514150995</v>
      </c>
      <c r="D2973" s="22">
        <v>0.27131295352972318</v>
      </c>
      <c r="F2973" s="50">
        <v>2955</v>
      </c>
      <c r="G2973" s="42">
        <v>1.0450441520211837</v>
      </c>
      <c r="H2973" s="42">
        <v>1.937042336242903</v>
      </c>
      <c r="I2973" s="51">
        <v>3.1252626012976954</v>
      </c>
    </row>
    <row r="2974" spans="2:9" x14ac:dyDescent="0.2">
      <c r="B2974" s="10">
        <v>2956</v>
      </c>
      <c r="C2974" s="19">
        <v>0.46408722786588608</v>
      </c>
      <c r="D2974" s="22">
        <v>0.36326588970132212</v>
      </c>
      <c r="F2974" s="50">
        <v>2956</v>
      </c>
      <c r="G2974" s="42">
        <v>1.4833360385276007</v>
      </c>
      <c r="H2974" s="42">
        <v>2.446484031808303</v>
      </c>
      <c r="I2974" s="51">
        <v>2.7845233671953165</v>
      </c>
    </row>
    <row r="2975" spans="2:9" x14ac:dyDescent="0.2">
      <c r="B2975" s="10">
        <v>2957</v>
      </c>
      <c r="C2975" s="19">
        <v>0.9854765211602029</v>
      </c>
      <c r="D2975" s="22">
        <v>0.14990782985292417</v>
      </c>
      <c r="F2975" s="50">
        <v>2957</v>
      </c>
      <c r="G2975" s="42">
        <v>0.51281318740357884</v>
      </c>
      <c r="H2975" s="42">
        <v>1.20509738261082</v>
      </c>
      <c r="I2975" s="51">
        <v>2.3230759511271408</v>
      </c>
    </row>
    <row r="2976" spans="2:9" x14ac:dyDescent="0.2">
      <c r="B2976" s="10">
        <v>2958</v>
      </c>
      <c r="C2976" s="19">
        <v>0.64105696316354699</v>
      </c>
      <c r="D2976" s="22">
        <v>0.96860719606584611</v>
      </c>
      <c r="F2976" s="50">
        <v>2958</v>
      </c>
      <c r="G2976" s="42">
        <v>3.2052848158177349</v>
      </c>
      <c r="H2976" s="42">
        <v>3.5258132973995084</v>
      </c>
      <c r="I2976" s="51">
        <v>3.8463417789812819</v>
      </c>
    </row>
    <row r="2977" spans="2:9" x14ac:dyDescent="0.2">
      <c r="B2977" s="10">
        <v>2959</v>
      </c>
      <c r="C2977" s="19">
        <v>0.12921281928584138</v>
      </c>
      <c r="D2977" s="22">
        <v>0.81268705490584225</v>
      </c>
      <c r="F2977" s="50">
        <v>2959</v>
      </c>
      <c r="G2977" s="42">
        <v>0.64606409642920692</v>
      </c>
      <c r="H2977" s="42">
        <v>0.71067050607212767</v>
      </c>
      <c r="I2977" s="51">
        <v>0.77527691571504831</v>
      </c>
    </row>
    <row r="2978" spans="2:9" x14ac:dyDescent="0.2">
      <c r="B2978" s="10">
        <v>2960</v>
      </c>
      <c r="C2978" s="19">
        <v>0.56313825816034757</v>
      </c>
      <c r="D2978" s="22">
        <v>0.64665678911296598</v>
      </c>
      <c r="F2978" s="50">
        <v>2960</v>
      </c>
      <c r="G2978" s="42">
        <v>2.815691290801738</v>
      </c>
      <c r="H2978" s="42">
        <v>3.0972604198819118</v>
      </c>
      <c r="I2978" s="51">
        <v>3.3788295489620852</v>
      </c>
    </row>
    <row r="2979" spans="2:9" x14ac:dyDescent="0.2">
      <c r="B2979" s="10">
        <v>2961</v>
      </c>
      <c r="C2979" s="19">
        <v>0.91280048795877045</v>
      </c>
      <c r="D2979" s="22">
        <v>0.69415999257798466</v>
      </c>
      <c r="F2979" s="50">
        <v>2961</v>
      </c>
      <c r="G2979" s="42">
        <v>3.2264244498495938</v>
      </c>
      <c r="H2979" s="42">
        <v>4.1070534353451507</v>
      </c>
      <c r="I2979" s="51">
        <v>4.9989758683961902</v>
      </c>
    </row>
    <row r="2980" spans="2:9" x14ac:dyDescent="0.2">
      <c r="B2980" s="10">
        <v>2962</v>
      </c>
      <c r="C2980" s="19">
        <v>0.78658047780767237</v>
      </c>
      <c r="D2980" s="22">
        <v>0.56358856339522989</v>
      </c>
      <c r="F2980" s="50">
        <v>2962</v>
      </c>
      <c r="G2980" s="42">
        <v>2.5126072598622673</v>
      </c>
      <c r="H2980" s="42">
        <v>3.4764214970074709</v>
      </c>
      <c r="I2980" s="51">
        <v>4.5043521490030365</v>
      </c>
    </row>
    <row r="2981" spans="2:9" x14ac:dyDescent="0.2">
      <c r="B2981" s="10">
        <v>2963</v>
      </c>
      <c r="C2981" s="19">
        <v>0.74437043976833472</v>
      </c>
      <c r="D2981" s="22">
        <v>0.75062809862762681</v>
      </c>
      <c r="F2981" s="50">
        <v>2963</v>
      </c>
      <c r="G2981" s="42">
        <v>3.5438863456705643</v>
      </c>
      <c r="H2981" s="42">
        <v>4.0940374187258408</v>
      </c>
      <c r="I2981" s="51">
        <v>4.4662226386100086</v>
      </c>
    </row>
    <row r="2982" spans="2:9" x14ac:dyDescent="0.2">
      <c r="B2982" s="10">
        <v>2964</v>
      </c>
      <c r="C2982" s="19">
        <v>0.68618098357141788</v>
      </c>
      <c r="D2982" s="22">
        <v>8.9300644323856537E-2</v>
      </c>
      <c r="F2982" s="50">
        <v>2964</v>
      </c>
      <c r="G2982" s="42">
        <v>0.27542002619070838</v>
      </c>
      <c r="H2982" s="42">
        <v>0.79624434955280898</v>
      </c>
      <c r="I2982" s="51">
        <v>1.7929928041291285</v>
      </c>
    </row>
    <row r="2983" spans="2:9" x14ac:dyDescent="0.2">
      <c r="B2983" s="10">
        <v>2965</v>
      </c>
      <c r="C2983" s="19">
        <v>0.50157550792591288</v>
      </c>
      <c r="D2983" s="22">
        <v>0.88292737687365819</v>
      </c>
      <c r="F2983" s="50">
        <v>2965</v>
      </c>
      <c r="G2983" s="42">
        <v>2.5078775396295643</v>
      </c>
      <c r="H2983" s="42">
        <v>2.7586652935925207</v>
      </c>
      <c r="I2983" s="51">
        <v>3.0094530475554775</v>
      </c>
    </row>
    <row r="2984" spans="2:9" x14ac:dyDescent="0.2">
      <c r="B2984" s="10">
        <v>2966</v>
      </c>
      <c r="C2984" s="19">
        <v>0.4354951861602171</v>
      </c>
      <c r="D2984" s="22">
        <v>9.2812664701616532E-2</v>
      </c>
      <c r="F2984" s="50">
        <v>2966</v>
      </c>
      <c r="G2984" s="42">
        <v>0.28846869799405861</v>
      </c>
      <c r="H2984" s="42">
        <v>0.82119913423945645</v>
      </c>
      <c r="I2984" s="51">
        <v>1.8279102629117752</v>
      </c>
    </row>
    <row r="2985" spans="2:9" x14ac:dyDescent="0.2">
      <c r="B2985" s="10">
        <v>2967</v>
      </c>
      <c r="C2985" s="19">
        <v>0.32653384072011493</v>
      </c>
      <c r="D2985" s="22">
        <v>0.17199651430385732</v>
      </c>
      <c r="F2985" s="50">
        <v>2967</v>
      </c>
      <c r="G2985" s="42">
        <v>0.60477465027381672</v>
      </c>
      <c r="H2985" s="42">
        <v>1.3451738185128728</v>
      </c>
      <c r="I2985" s="51">
        <v>1.9592030443206896</v>
      </c>
    </row>
    <row r="2986" spans="2:9" x14ac:dyDescent="0.2">
      <c r="B2986" s="10">
        <v>2968</v>
      </c>
      <c r="C2986" s="19">
        <v>0.29057349844457003</v>
      </c>
      <c r="D2986" s="22">
        <v>0.18124750359039032</v>
      </c>
      <c r="F2986" s="50">
        <v>2968</v>
      </c>
      <c r="G2986" s="42">
        <v>0.64401568477748594</v>
      </c>
      <c r="H2986" s="42">
        <v>1.4027501257989032</v>
      </c>
      <c r="I2986" s="51">
        <v>1.7434409906674202</v>
      </c>
    </row>
    <row r="2987" spans="2:9" x14ac:dyDescent="0.2">
      <c r="B2987" s="10">
        <v>2969</v>
      </c>
      <c r="C2987" s="19">
        <v>0.59323069454960309</v>
      </c>
      <c r="D2987" s="22">
        <v>0.67162378927755517</v>
      </c>
      <c r="F2987" s="50">
        <v>2969</v>
      </c>
      <c r="G2987" s="42">
        <v>2.9661534727480152</v>
      </c>
      <c r="H2987" s="42">
        <v>3.2627688200228171</v>
      </c>
      <c r="I2987" s="51">
        <v>3.5593841672976185</v>
      </c>
    </row>
    <row r="2988" spans="2:9" x14ac:dyDescent="0.2">
      <c r="B2988" s="10">
        <v>2970</v>
      </c>
      <c r="C2988" s="19">
        <v>0.40484780308777168</v>
      </c>
      <c r="D2988" s="22">
        <v>0.97596877952722561</v>
      </c>
      <c r="F2988" s="50">
        <v>2970</v>
      </c>
      <c r="G2988" s="42">
        <v>2.0242390154388583</v>
      </c>
      <c r="H2988" s="42">
        <v>2.2266629169827441</v>
      </c>
      <c r="I2988" s="51">
        <v>2.4290868185266303</v>
      </c>
    </row>
    <row r="2989" spans="2:9" x14ac:dyDescent="0.2">
      <c r="B2989" s="10">
        <v>2971</v>
      </c>
      <c r="C2989" s="19">
        <v>0.33007249553846496</v>
      </c>
      <c r="D2989" s="22">
        <v>0.21685309212681381</v>
      </c>
      <c r="F2989" s="50">
        <v>2971</v>
      </c>
      <c r="G2989" s="42">
        <v>0.79867253004590466</v>
      </c>
      <c r="H2989" s="42">
        <v>1.6191802013800112</v>
      </c>
      <c r="I2989" s="51">
        <v>1.9804349732307898</v>
      </c>
    </row>
    <row r="2990" spans="2:9" x14ac:dyDescent="0.2">
      <c r="B2990" s="10">
        <v>2972</v>
      </c>
      <c r="C2990" s="19">
        <v>7.4018803759545615E-2</v>
      </c>
      <c r="D2990" s="22">
        <v>0.30063856221309371</v>
      </c>
      <c r="F2990" s="50">
        <v>2972</v>
      </c>
      <c r="G2990" s="42">
        <v>0.37009401879772807</v>
      </c>
      <c r="H2990" s="42">
        <v>0.40710342067750088</v>
      </c>
      <c r="I2990" s="51">
        <v>0.44411282255727369</v>
      </c>
    </row>
    <row r="2991" spans="2:9" x14ac:dyDescent="0.2">
      <c r="B2991" s="10">
        <v>2973</v>
      </c>
      <c r="C2991" s="19">
        <v>0.68735159947829771</v>
      </c>
      <c r="D2991" s="22">
        <v>0.30902861423428396</v>
      </c>
      <c r="F2991" s="50">
        <v>2973</v>
      </c>
      <c r="G2991" s="42">
        <v>1.221710869024633</v>
      </c>
      <c r="H2991" s="42">
        <v>2.1496197570253428</v>
      </c>
      <c r="I2991" s="51">
        <v>3.3354205300732653</v>
      </c>
    </row>
    <row r="2992" spans="2:9" x14ac:dyDescent="0.2">
      <c r="B2992" s="10">
        <v>2974</v>
      </c>
      <c r="C2992" s="19">
        <v>0.43167081926778561</v>
      </c>
      <c r="D2992" s="22">
        <v>0.39841579383626158</v>
      </c>
      <c r="F2992" s="50">
        <v>2974</v>
      </c>
      <c r="G2992" s="42">
        <v>1.657195936782595</v>
      </c>
      <c r="H2992" s="42">
        <v>2.3741895059728209</v>
      </c>
      <c r="I2992" s="51">
        <v>2.5900249156067137</v>
      </c>
    </row>
    <row r="2993" spans="2:9" x14ac:dyDescent="0.2">
      <c r="B2993" s="10">
        <v>2975</v>
      </c>
      <c r="C2993" s="19">
        <v>0.80842457401728973</v>
      </c>
      <c r="D2993" s="22">
        <v>0.6844307550657166</v>
      </c>
      <c r="F2993" s="50">
        <v>2975</v>
      </c>
      <c r="G2993" s="42">
        <v>3.172235522808541</v>
      </c>
      <c r="H2993" s="42">
        <v>4.0609374731387957</v>
      </c>
      <c r="I2993" s="51">
        <v>4.8505474441037384</v>
      </c>
    </row>
    <row r="2994" spans="2:9" x14ac:dyDescent="0.2">
      <c r="B2994" s="10">
        <v>2976</v>
      </c>
      <c r="C2994" s="19">
        <v>0.76094824797700367</v>
      </c>
      <c r="D2994" s="22">
        <v>0.17096114782877114</v>
      </c>
      <c r="F2994" s="50">
        <v>2976</v>
      </c>
      <c r="G2994" s="42">
        <v>0.60040861393320966</v>
      </c>
      <c r="H2994" s="42">
        <v>1.3386918811428186</v>
      </c>
      <c r="I2994" s="51">
        <v>2.4808468960892691</v>
      </c>
    </row>
    <row r="2995" spans="2:9" x14ac:dyDescent="0.2">
      <c r="B2995" s="10">
        <v>2977</v>
      </c>
      <c r="C2995" s="19">
        <v>0.87165297441615586</v>
      </c>
      <c r="D2995" s="22">
        <v>0.83861373182117027</v>
      </c>
      <c r="F2995" s="50">
        <v>2977</v>
      </c>
      <c r="G2995" s="42">
        <v>4.0480360145291421</v>
      </c>
      <c r="H2995" s="42">
        <v>4.7776272712393109</v>
      </c>
      <c r="I2995" s="51">
        <v>5.2299178464969351</v>
      </c>
    </row>
    <row r="2996" spans="2:9" x14ac:dyDescent="0.2">
      <c r="B2996" s="10">
        <v>2978</v>
      </c>
      <c r="C2996" s="19">
        <v>0.71191451586710985</v>
      </c>
      <c r="D2996" s="22">
        <v>0.19244316605982226</v>
      </c>
      <c r="F2996" s="50">
        <v>2978</v>
      </c>
      <c r="G2996" s="42">
        <v>0.69204286635797829</v>
      </c>
      <c r="H2996" s="42">
        <v>1.4716505060529155</v>
      </c>
      <c r="I2996" s="51">
        <v>2.6321006778148894</v>
      </c>
    </row>
    <row r="2997" spans="2:9" x14ac:dyDescent="0.2">
      <c r="B2997" s="10">
        <v>2979</v>
      </c>
      <c r="C2997" s="19">
        <v>0.68606326636110337</v>
      </c>
      <c r="D2997" s="22">
        <v>0.8131461140668147</v>
      </c>
      <c r="F2997" s="50">
        <v>2979</v>
      </c>
      <c r="G2997" s="42">
        <v>3.4303163318055168</v>
      </c>
      <c r="H2997" s="42">
        <v>3.7733479649860686</v>
      </c>
      <c r="I2997" s="51">
        <v>4.1163795981666205</v>
      </c>
    </row>
    <row r="2998" spans="2:9" x14ac:dyDescent="0.2">
      <c r="B2998" s="10">
        <v>2980</v>
      </c>
      <c r="C2998" s="19">
        <v>0.5396575987782487</v>
      </c>
      <c r="D2998" s="22">
        <v>0.64368941961705839</v>
      </c>
      <c r="F2998" s="50">
        <v>2980</v>
      </c>
      <c r="G2998" s="42">
        <v>2.6982879938912436</v>
      </c>
      <c r="H2998" s="42">
        <v>2.9681167932803678</v>
      </c>
      <c r="I2998" s="51">
        <v>3.237945592669492</v>
      </c>
    </row>
    <row r="2999" spans="2:9" x14ac:dyDescent="0.2">
      <c r="B2999" s="10">
        <v>2981</v>
      </c>
      <c r="C2999" s="19">
        <v>0.92804013559937459</v>
      </c>
      <c r="D2999" s="22">
        <v>0.96519840109303778</v>
      </c>
      <c r="F2999" s="50">
        <v>2981</v>
      </c>
      <c r="G2999" s="42">
        <v>4.640200677996873</v>
      </c>
      <c r="H2999" s="42">
        <v>5.1042207457965603</v>
      </c>
      <c r="I2999" s="51">
        <v>5.5682408135962476</v>
      </c>
    </row>
    <row r="3000" spans="2:9" x14ac:dyDescent="0.2">
      <c r="B3000" s="10">
        <v>2982</v>
      </c>
      <c r="C3000" s="19">
        <v>9.4376979678398865E-2</v>
      </c>
      <c r="D3000" s="22">
        <v>0.97109997719083319</v>
      </c>
      <c r="F3000" s="50">
        <v>2982</v>
      </c>
      <c r="G3000" s="42">
        <v>0.47188489839199432</v>
      </c>
      <c r="H3000" s="42">
        <v>0.51907338823119376</v>
      </c>
      <c r="I3000" s="51">
        <v>0.56626187807039319</v>
      </c>
    </row>
    <row r="3001" spans="2:9" x14ac:dyDescent="0.2">
      <c r="B3001" s="10">
        <v>2983</v>
      </c>
      <c r="C3001" s="19">
        <v>0.21967026880670115</v>
      </c>
      <c r="D3001" s="22">
        <v>0.36116011309080243</v>
      </c>
      <c r="F3001" s="50">
        <v>2983</v>
      </c>
      <c r="G3001" s="42">
        <v>1.0983513440335058</v>
      </c>
      <c r="H3001" s="42">
        <v>1.2081864784368563</v>
      </c>
      <c r="I3001" s="51">
        <v>1.3180216128402069</v>
      </c>
    </row>
    <row r="3002" spans="2:9" x14ac:dyDescent="0.2">
      <c r="B3002" s="10">
        <v>2984</v>
      </c>
      <c r="C3002" s="19">
        <v>0.37658310703296649</v>
      </c>
      <c r="D3002" s="22">
        <v>0.2758025543082353</v>
      </c>
      <c r="F3002" s="50">
        <v>2984</v>
      </c>
      <c r="G3002" s="42">
        <v>1.0658300121738926</v>
      </c>
      <c r="H3002" s="42">
        <v>1.9626430318043584</v>
      </c>
      <c r="I3002" s="51">
        <v>2.2594986421977987</v>
      </c>
    </row>
    <row r="3003" spans="2:9" x14ac:dyDescent="0.2">
      <c r="B3003" s="10">
        <v>2985</v>
      </c>
      <c r="C3003" s="19">
        <v>0.68138974949822373</v>
      </c>
      <c r="D3003" s="22">
        <v>0.22432969399216496</v>
      </c>
      <c r="F3003" s="50">
        <v>2985</v>
      </c>
      <c r="G3003" s="42">
        <v>0.83182912252804386</v>
      </c>
      <c r="H3003" s="42">
        <v>1.6636888294751293</v>
      </c>
      <c r="I3003" s="51">
        <v>2.8418073445816026</v>
      </c>
    </row>
    <row r="3004" spans="2:9" x14ac:dyDescent="0.2">
      <c r="B3004" s="10">
        <v>2986</v>
      </c>
      <c r="C3004" s="19">
        <v>0.69565706654558801</v>
      </c>
      <c r="D3004" s="22">
        <v>0.6745504382547387</v>
      </c>
      <c r="F3004" s="50">
        <v>2986</v>
      </c>
      <c r="G3004" s="42">
        <v>3.1173625866971442</v>
      </c>
      <c r="H3004" s="42">
        <v>3.8261138660007341</v>
      </c>
      <c r="I3004" s="51">
        <v>4.1739423992735283</v>
      </c>
    </row>
    <row r="3005" spans="2:9" x14ac:dyDescent="0.2">
      <c r="B3005" s="10">
        <v>2987</v>
      </c>
      <c r="C3005" s="19">
        <v>0.95727552153567508</v>
      </c>
      <c r="D3005" s="22">
        <v>0.81251965458610198</v>
      </c>
      <c r="F3005" s="50">
        <v>2987</v>
      </c>
      <c r="G3005" s="42">
        <v>3.8973611762939209</v>
      </c>
      <c r="H3005" s="42">
        <v>4.6583250509012046</v>
      </c>
      <c r="I3005" s="51">
        <v>5.4083923272169958</v>
      </c>
    </row>
    <row r="3006" spans="2:9" x14ac:dyDescent="0.2">
      <c r="B3006" s="10">
        <v>2988</v>
      </c>
      <c r="C3006" s="19">
        <v>0.34194673758207705</v>
      </c>
      <c r="D3006" s="22">
        <v>0.62043059015135615</v>
      </c>
      <c r="F3006" s="50">
        <v>2988</v>
      </c>
      <c r="G3006" s="42">
        <v>1.7097336879103853</v>
      </c>
      <c r="H3006" s="42">
        <v>1.8807070567014237</v>
      </c>
      <c r="I3006" s="51">
        <v>2.0516804254924623</v>
      </c>
    </row>
    <row r="3007" spans="2:9" x14ac:dyDescent="0.2">
      <c r="B3007" s="10">
        <v>2989</v>
      </c>
      <c r="C3007" s="19">
        <v>0.30319294724030266</v>
      </c>
      <c r="D3007" s="22">
        <v>0.76643451401452012</v>
      </c>
      <c r="F3007" s="50">
        <v>2989</v>
      </c>
      <c r="G3007" s="42">
        <v>1.5159647362015134</v>
      </c>
      <c r="H3007" s="42">
        <v>1.6675612098216646</v>
      </c>
      <c r="I3007" s="51">
        <v>1.8191576834418159</v>
      </c>
    </row>
    <row r="3008" spans="2:9" x14ac:dyDescent="0.2">
      <c r="B3008" s="10">
        <v>2990</v>
      </c>
      <c r="C3008" s="19">
        <v>1.7393375128803235E-2</v>
      </c>
      <c r="D3008" s="22">
        <v>0.10974313346575781</v>
      </c>
      <c r="F3008" s="50">
        <v>2990</v>
      </c>
      <c r="G3008" s="42">
        <v>8.6966875644016173E-2</v>
      </c>
      <c r="H3008" s="42">
        <v>9.566356320841779E-2</v>
      </c>
      <c r="I3008" s="51">
        <v>0.10436025077281941</v>
      </c>
    </row>
    <row r="3009" spans="2:9" x14ac:dyDescent="0.2">
      <c r="B3009" s="10">
        <v>2991</v>
      </c>
      <c r="C3009" s="19">
        <v>2.6561363201302313E-2</v>
      </c>
      <c r="D3009" s="22">
        <v>0.54502739282887014</v>
      </c>
      <c r="F3009" s="50">
        <v>2991</v>
      </c>
      <c r="G3009" s="42">
        <v>0.13280681600651156</v>
      </c>
      <c r="H3009" s="42">
        <v>0.14608749760716272</v>
      </c>
      <c r="I3009" s="51">
        <v>0.15936817920781388</v>
      </c>
    </row>
    <row r="3010" spans="2:9" x14ac:dyDescent="0.2">
      <c r="B3010" s="10">
        <v>2992</v>
      </c>
      <c r="C3010" s="19">
        <v>0.16125955697733263</v>
      </c>
      <c r="D3010" s="22">
        <v>0.66272619194448834</v>
      </c>
      <c r="F3010" s="50">
        <v>2992</v>
      </c>
      <c r="G3010" s="42">
        <v>0.80629778488666315</v>
      </c>
      <c r="H3010" s="42">
        <v>0.88692756337532952</v>
      </c>
      <c r="I3010" s="51">
        <v>0.96755734186399578</v>
      </c>
    </row>
    <row r="3011" spans="2:9" x14ac:dyDescent="0.2">
      <c r="B3011" s="10">
        <v>2993</v>
      </c>
      <c r="C3011" s="19">
        <v>1.2213556433907313E-2</v>
      </c>
      <c r="D3011" s="22">
        <v>0.89265762965316986</v>
      </c>
      <c r="F3011" s="50">
        <v>2993</v>
      </c>
      <c r="G3011" s="42">
        <v>6.1067782169536566E-2</v>
      </c>
      <c r="H3011" s="42">
        <v>6.7174560386490223E-2</v>
      </c>
      <c r="I3011" s="51">
        <v>7.328133860344388E-2</v>
      </c>
    </row>
    <row r="3012" spans="2:9" x14ac:dyDescent="0.2">
      <c r="B3012" s="10">
        <v>2994</v>
      </c>
      <c r="C3012" s="19">
        <v>0.78853076151865553</v>
      </c>
      <c r="D3012" s="22">
        <v>0.27765995441950286</v>
      </c>
      <c r="F3012" s="50">
        <v>2994</v>
      </c>
      <c r="G3012" s="42">
        <v>1.0744492374048733</v>
      </c>
      <c r="H3012" s="42">
        <v>1.9732099098951768</v>
      </c>
      <c r="I3012" s="51">
        <v>3.1616069267228815</v>
      </c>
    </row>
    <row r="3013" spans="2:9" x14ac:dyDescent="0.2">
      <c r="B3013" s="10">
        <v>2995</v>
      </c>
      <c r="C3013" s="19">
        <v>0.42731054032731974</v>
      </c>
      <c r="D3013" s="22">
        <v>0.22605634197966706</v>
      </c>
      <c r="F3013" s="50">
        <v>2995</v>
      </c>
      <c r="G3013" s="42">
        <v>0.83951805189245965</v>
      </c>
      <c r="H3013" s="42">
        <v>1.6739251942658515</v>
      </c>
      <c r="I3013" s="51">
        <v>2.5638632419639187</v>
      </c>
    </row>
    <row r="3014" spans="2:9" x14ac:dyDescent="0.2">
      <c r="B3014" s="10">
        <v>2996</v>
      </c>
      <c r="C3014" s="19">
        <v>0.31950436041877694</v>
      </c>
      <c r="D3014" s="22">
        <v>0.83215164959622823</v>
      </c>
      <c r="F3014" s="50">
        <v>2996</v>
      </c>
      <c r="G3014" s="42">
        <v>1.5975218020938846</v>
      </c>
      <c r="H3014" s="42">
        <v>1.7572739823032733</v>
      </c>
      <c r="I3014" s="51">
        <v>1.9170261625126617</v>
      </c>
    </row>
    <row r="3015" spans="2:9" x14ac:dyDescent="0.2">
      <c r="B3015" s="10">
        <v>2997</v>
      </c>
      <c r="C3015" s="19">
        <v>7.7016228355015981E-2</v>
      </c>
      <c r="D3015" s="22">
        <v>6.6176436217107448E-2</v>
      </c>
      <c r="F3015" s="50">
        <v>2997</v>
      </c>
      <c r="G3015" s="42">
        <v>0.19222685251102975</v>
      </c>
      <c r="H3015" s="42">
        <v>0.4235892559525879</v>
      </c>
      <c r="I3015" s="51">
        <v>0.46209737013009589</v>
      </c>
    </row>
    <row r="3016" spans="2:9" x14ac:dyDescent="0.2">
      <c r="B3016" s="10">
        <v>2998</v>
      </c>
      <c r="C3016" s="19">
        <v>0.53195876297465861</v>
      </c>
      <c r="D3016" s="22">
        <v>0.65058537473096179</v>
      </c>
      <c r="F3016" s="50">
        <v>2998</v>
      </c>
      <c r="G3016" s="42">
        <v>2.6597938148732929</v>
      </c>
      <c r="H3016" s="42">
        <v>2.9257731963606224</v>
      </c>
      <c r="I3016" s="51">
        <v>3.1917525778479519</v>
      </c>
    </row>
    <row r="3017" spans="2:9" x14ac:dyDescent="0.2">
      <c r="B3017" s="10">
        <v>2999</v>
      </c>
      <c r="C3017" s="19">
        <v>0.40625635964125406</v>
      </c>
      <c r="D3017" s="22">
        <v>5.249720961355453E-3</v>
      </c>
      <c r="F3017" s="50">
        <v>2999</v>
      </c>
      <c r="G3017" s="42">
        <v>9.1861486371280811E-3</v>
      </c>
      <c r="H3017" s="42">
        <v>8.2503365629140346E-2</v>
      </c>
      <c r="I3017" s="51">
        <v>0.43472974893466432</v>
      </c>
    </row>
    <row r="3018" spans="2:9" x14ac:dyDescent="0.2">
      <c r="B3018" s="10">
        <v>3000</v>
      </c>
      <c r="C3018" s="19">
        <v>0.35700294395695464</v>
      </c>
      <c r="D3018" s="22">
        <v>0.58333939523922507</v>
      </c>
      <c r="F3018" s="50">
        <v>3000</v>
      </c>
      <c r="G3018" s="42">
        <v>1.7850147197847732</v>
      </c>
      <c r="H3018" s="42">
        <v>1.9635161917632504</v>
      </c>
      <c r="I3018" s="51">
        <v>2.1420176637417279</v>
      </c>
    </row>
    <row r="3019" spans="2:9" x14ac:dyDescent="0.2">
      <c r="B3019" s="10">
        <v>3001</v>
      </c>
      <c r="C3019" s="19">
        <v>0.95149449740493386</v>
      </c>
      <c r="D3019" s="22">
        <v>0.25073719019123064</v>
      </c>
      <c r="F3019" s="50">
        <v>3001</v>
      </c>
      <c r="G3019" s="42">
        <v>0.95067595590759035</v>
      </c>
      <c r="H3019" s="42">
        <v>1.8186021211999328</v>
      </c>
      <c r="I3019" s="51">
        <v>3.0044198852497805</v>
      </c>
    </row>
    <row r="3020" spans="2:9" x14ac:dyDescent="0.2">
      <c r="B3020" s="10">
        <v>3002</v>
      </c>
      <c r="C3020" s="19">
        <v>0.72178369053179903</v>
      </c>
      <c r="D3020" s="22">
        <v>0.7365288703491939</v>
      </c>
      <c r="F3020" s="50">
        <v>3002</v>
      </c>
      <c r="G3020" s="42">
        <v>3.464158337454335</v>
      </c>
      <c r="H3020" s="42">
        <v>3.9698102979248948</v>
      </c>
      <c r="I3020" s="51">
        <v>4.3307021431907939</v>
      </c>
    </row>
    <row r="3021" spans="2:9" x14ac:dyDescent="0.2">
      <c r="B3021" s="10">
        <v>3003</v>
      </c>
      <c r="C3021" s="19">
        <v>0.96669526197816014</v>
      </c>
      <c r="D3021" s="22">
        <v>0.66620223169916548</v>
      </c>
      <c r="F3021" s="50">
        <v>3003</v>
      </c>
      <c r="G3021" s="42">
        <v>3.0711236623669569</v>
      </c>
      <c r="H3021" s="42">
        <v>3.9741802068690948</v>
      </c>
      <c r="I3021" s="51">
        <v>4.8972727452297322</v>
      </c>
    </row>
    <row r="3022" spans="2:9" x14ac:dyDescent="0.2">
      <c r="B3022" s="10">
        <v>3004</v>
      </c>
      <c r="C3022" s="19">
        <v>8.7302886880354591E-2</v>
      </c>
      <c r="D3022" s="22">
        <v>0.33025525838809688</v>
      </c>
      <c r="F3022" s="50">
        <v>3004</v>
      </c>
      <c r="G3022" s="42">
        <v>0.43651443440177295</v>
      </c>
      <c r="H3022" s="42">
        <v>0.48016587784195025</v>
      </c>
      <c r="I3022" s="51">
        <v>0.52381732128212755</v>
      </c>
    </row>
    <row r="3023" spans="2:9" x14ac:dyDescent="0.2">
      <c r="B3023" s="10">
        <v>3005</v>
      </c>
      <c r="C3023" s="19">
        <v>0.35549914728962151</v>
      </c>
      <c r="D3023" s="22">
        <v>0.46652506370296476</v>
      </c>
      <c r="F3023" s="50">
        <v>3005</v>
      </c>
      <c r="G3023" s="42">
        <v>1.7774957364481074</v>
      </c>
      <c r="H3023" s="42">
        <v>1.9552453100929184</v>
      </c>
      <c r="I3023" s="51">
        <v>2.1329948837377293</v>
      </c>
    </row>
    <row r="3024" spans="2:9" x14ac:dyDescent="0.2">
      <c r="B3024" s="10">
        <v>3006</v>
      </c>
      <c r="C3024" s="19">
        <v>0.46207883954475781</v>
      </c>
      <c r="D3024" s="22">
        <v>0.81211311013948506</v>
      </c>
      <c r="F3024" s="50">
        <v>3006</v>
      </c>
      <c r="G3024" s="42">
        <v>2.310394197723789</v>
      </c>
      <c r="H3024" s="42">
        <v>2.541433617496168</v>
      </c>
      <c r="I3024" s="51">
        <v>2.7724730372685471</v>
      </c>
    </row>
    <row r="3025" spans="2:9" x14ac:dyDescent="0.2">
      <c r="B3025" s="10">
        <v>3007</v>
      </c>
      <c r="C3025" s="19">
        <v>0.4461140772772082</v>
      </c>
      <c r="D3025" s="22">
        <v>2.6599134061566332E-2</v>
      </c>
      <c r="F3025" s="50">
        <v>3007</v>
      </c>
      <c r="G3025" s="42">
        <v>6.4388899488051043E-2</v>
      </c>
      <c r="H3025" s="42">
        <v>0.30217371794501702</v>
      </c>
      <c r="I3025" s="51">
        <v>0.97855445746079339</v>
      </c>
    </row>
    <row r="3026" spans="2:9" x14ac:dyDescent="0.2">
      <c r="B3026" s="10">
        <v>3008</v>
      </c>
      <c r="C3026" s="19">
        <v>2.9348296788311856E-3</v>
      </c>
      <c r="D3026" s="22">
        <v>0.38048873140115202</v>
      </c>
      <c r="F3026" s="50">
        <v>3008</v>
      </c>
      <c r="G3026" s="42">
        <v>1.4674148394155928E-2</v>
      </c>
      <c r="H3026" s="42">
        <v>1.6141563233571521E-2</v>
      </c>
      <c r="I3026" s="51">
        <v>1.7608978072987114E-2</v>
      </c>
    </row>
    <row r="3027" spans="2:9" x14ac:dyDescent="0.2">
      <c r="B3027" s="10">
        <v>3009</v>
      </c>
      <c r="C3027" s="19">
        <v>0.27906411747902959</v>
      </c>
      <c r="D3027" s="22">
        <v>0.93930876394867713</v>
      </c>
      <c r="F3027" s="50">
        <v>3009</v>
      </c>
      <c r="G3027" s="42">
        <v>1.395320587395148</v>
      </c>
      <c r="H3027" s="42">
        <v>1.5348526461346628</v>
      </c>
      <c r="I3027" s="51">
        <v>1.6743847048741776</v>
      </c>
    </row>
    <row r="3028" spans="2:9" x14ac:dyDescent="0.2">
      <c r="B3028" s="10">
        <v>3010</v>
      </c>
      <c r="C3028" s="19">
        <v>0.31673556739382924</v>
      </c>
      <c r="D3028" s="22">
        <v>0.60420908815546026</v>
      </c>
      <c r="F3028" s="50">
        <v>3010</v>
      </c>
      <c r="G3028" s="42">
        <v>1.5836778369691462</v>
      </c>
      <c r="H3028" s="42">
        <v>1.7420456206660608</v>
      </c>
      <c r="I3028" s="51">
        <v>1.9004134043629755</v>
      </c>
    </row>
    <row r="3029" spans="2:9" x14ac:dyDescent="0.2">
      <c r="B3029" s="10">
        <v>3011</v>
      </c>
      <c r="C3029" s="19">
        <v>0.88297606785986738</v>
      </c>
      <c r="D3029" s="22">
        <v>1.0230082927494388E-2</v>
      </c>
      <c r="F3029" s="50">
        <v>3011</v>
      </c>
      <c r="G3029" s="42">
        <v>2.0456201331620995E-2</v>
      </c>
      <c r="H3029" s="42">
        <v>0.14069090163358167</v>
      </c>
      <c r="I3029" s="51">
        <v>0.60686323450164448</v>
      </c>
    </row>
    <row r="3030" spans="2:9" x14ac:dyDescent="0.2">
      <c r="B3030" s="10">
        <v>3012</v>
      </c>
      <c r="C3030" s="19">
        <v>0.9483098454144312</v>
      </c>
      <c r="D3030" s="22">
        <v>0.39402954955135161</v>
      </c>
      <c r="F3030" s="50">
        <v>3012</v>
      </c>
      <c r="G3030" s="42">
        <v>1.6353268033028852</v>
      </c>
      <c r="H3030" s="42">
        <v>2.6108728568300328</v>
      </c>
      <c r="I3030" s="51">
        <v>3.7663063847553158</v>
      </c>
    </row>
    <row r="3031" spans="2:9" x14ac:dyDescent="0.2">
      <c r="B3031" s="10">
        <v>3013</v>
      </c>
      <c r="C3031" s="19">
        <v>0.20547502767068115</v>
      </c>
      <c r="D3031" s="22">
        <v>0.19163416136398959</v>
      </c>
      <c r="F3031" s="50">
        <v>3013</v>
      </c>
      <c r="G3031" s="42">
        <v>0.68855323157956605</v>
      </c>
      <c r="H3031" s="42">
        <v>1.1301126521887463</v>
      </c>
      <c r="I3031" s="51">
        <v>1.2328501660240869</v>
      </c>
    </row>
    <row r="3032" spans="2:9" x14ac:dyDescent="0.2">
      <c r="B3032" s="10">
        <v>3014</v>
      </c>
      <c r="C3032" s="19">
        <v>4.0663779324230376E-2</v>
      </c>
      <c r="D3032" s="22">
        <v>0.89771768063440871</v>
      </c>
      <c r="F3032" s="50">
        <v>3014</v>
      </c>
      <c r="G3032" s="42">
        <v>0.20331889662115188</v>
      </c>
      <c r="H3032" s="42">
        <v>0.22365078628326707</v>
      </c>
      <c r="I3032" s="51">
        <v>0.24398267594538225</v>
      </c>
    </row>
    <row r="3033" spans="2:9" x14ac:dyDescent="0.2">
      <c r="B3033" s="10">
        <v>3015</v>
      </c>
      <c r="C3033" s="19">
        <v>0.43839561789879211</v>
      </c>
      <c r="D3033" s="22">
        <v>0.79116294424669253</v>
      </c>
      <c r="F3033" s="50">
        <v>3015</v>
      </c>
      <c r="G3033" s="42">
        <v>2.1919780894939604</v>
      </c>
      <c r="H3033" s="42">
        <v>2.4111758984433567</v>
      </c>
      <c r="I3033" s="51">
        <v>2.6303737073927529</v>
      </c>
    </row>
    <row r="3034" spans="2:9" x14ac:dyDescent="0.2">
      <c r="B3034" s="10">
        <v>3016</v>
      </c>
      <c r="C3034" s="19">
        <v>0.42232483139705079</v>
      </c>
      <c r="D3034" s="22">
        <v>0.99413517743320157</v>
      </c>
      <c r="F3034" s="50">
        <v>3016</v>
      </c>
      <c r="G3034" s="42">
        <v>2.1116241569852541</v>
      </c>
      <c r="H3034" s="42">
        <v>2.3227865726837793</v>
      </c>
      <c r="I3034" s="51">
        <v>2.5339489883823045</v>
      </c>
    </row>
    <row r="3035" spans="2:9" x14ac:dyDescent="0.2">
      <c r="B3035" s="10">
        <v>3017</v>
      </c>
      <c r="C3035" s="19">
        <v>3.0875689584576094E-2</v>
      </c>
      <c r="D3035" s="22">
        <v>0.24351648126038639</v>
      </c>
      <c r="F3035" s="50">
        <v>3017</v>
      </c>
      <c r="G3035" s="42">
        <v>0.15437844792288047</v>
      </c>
      <c r="H3035" s="42">
        <v>0.16981629271516852</v>
      </c>
      <c r="I3035" s="51">
        <v>0.18525413750745656</v>
      </c>
    </row>
    <row r="3036" spans="2:9" x14ac:dyDescent="0.2">
      <c r="B3036" s="10">
        <v>3018</v>
      </c>
      <c r="C3036" s="19">
        <v>0.62114270164254293</v>
      </c>
      <c r="D3036" s="22">
        <v>0.82076241925651061</v>
      </c>
      <c r="F3036" s="50">
        <v>3018</v>
      </c>
      <c r="G3036" s="42">
        <v>3.1057135082127147</v>
      </c>
      <c r="H3036" s="42">
        <v>3.4162848590339863</v>
      </c>
      <c r="I3036" s="51">
        <v>3.7268562098552573</v>
      </c>
    </row>
    <row r="3037" spans="2:9" x14ac:dyDescent="0.2">
      <c r="B3037" s="10">
        <v>3019</v>
      </c>
      <c r="C3037" s="19">
        <v>0.53219864863776523</v>
      </c>
      <c r="D3037" s="22">
        <v>0.80092211629850507</v>
      </c>
      <c r="F3037" s="50">
        <v>3019</v>
      </c>
      <c r="G3037" s="42">
        <v>2.6609932431888259</v>
      </c>
      <c r="H3037" s="42">
        <v>2.9270925675077089</v>
      </c>
      <c r="I3037" s="51">
        <v>3.1931918918265914</v>
      </c>
    </row>
    <row r="3038" spans="2:9" x14ac:dyDescent="0.2">
      <c r="B3038" s="10">
        <v>3020</v>
      </c>
      <c r="C3038" s="19">
        <v>0.465544990605397</v>
      </c>
      <c r="D3038" s="22">
        <v>0.5259114467438929</v>
      </c>
      <c r="F3038" s="50">
        <v>3020</v>
      </c>
      <c r="G3038" s="42">
        <v>2.312411670873451</v>
      </c>
      <c r="H3038" s="42">
        <v>2.5604974483296834</v>
      </c>
      <c r="I3038" s="51">
        <v>2.793269943632382</v>
      </c>
    </row>
    <row r="3039" spans="2:9" x14ac:dyDescent="0.2">
      <c r="B3039" s="10">
        <v>3021</v>
      </c>
      <c r="C3039" s="19">
        <v>1.5863075718474229E-2</v>
      </c>
      <c r="D3039" s="22">
        <v>0.76347357911106917</v>
      </c>
      <c r="F3039" s="50">
        <v>3021</v>
      </c>
      <c r="G3039" s="42">
        <v>7.9315378592371144E-2</v>
      </c>
      <c r="H3039" s="42">
        <v>8.7246916451608258E-2</v>
      </c>
      <c r="I3039" s="51">
        <v>9.5178454310845373E-2</v>
      </c>
    </row>
    <row r="3040" spans="2:9" x14ac:dyDescent="0.2">
      <c r="B3040" s="10">
        <v>3022</v>
      </c>
      <c r="C3040" s="19">
        <v>0.41930942916345437</v>
      </c>
      <c r="D3040" s="22">
        <v>0.37089894248398747</v>
      </c>
      <c r="F3040" s="50">
        <v>3022</v>
      </c>
      <c r="G3040" s="42">
        <v>1.5208161591850988</v>
      </c>
      <c r="H3040" s="42">
        <v>2.3062018603989989</v>
      </c>
      <c r="I3040" s="51">
        <v>2.5158565749807265</v>
      </c>
    </row>
    <row r="3041" spans="2:9" x14ac:dyDescent="0.2">
      <c r="B3041" s="10">
        <v>3023</v>
      </c>
      <c r="C3041" s="19">
        <v>0.12585327357080311</v>
      </c>
      <c r="D3041" s="22">
        <v>0.76715601124852595</v>
      </c>
      <c r="F3041" s="50">
        <v>3023</v>
      </c>
      <c r="G3041" s="42">
        <v>0.62926636785401557</v>
      </c>
      <c r="H3041" s="42">
        <v>0.69219300463941713</v>
      </c>
      <c r="I3041" s="51">
        <v>0.75511964142481869</v>
      </c>
    </row>
    <row r="3042" spans="2:9" x14ac:dyDescent="0.2">
      <c r="B3042" s="10">
        <v>3024</v>
      </c>
      <c r="C3042" s="19">
        <v>0.94468578098498213</v>
      </c>
      <c r="D3042" s="22">
        <v>0.20791788375219611</v>
      </c>
      <c r="F3042" s="50">
        <v>3024</v>
      </c>
      <c r="G3042" s="42">
        <v>0.7593468919712818</v>
      </c>
      <c r="H3042" s="42">
        <v>1.5655832507242731</v>
      </c>
      <c r="I3042" s="51">
        <v>2.7358808115630806</v>
      </c>
    </row>
    <row r="3043" spans="2:9" x14ac:dyDescent="0.2">
      <c r="B3043" s="10">
        <v>3025</v>
      </c>
      <c r="C3043" s="19">
        <v>2.8386710416023475E-2</v>
      </c>
      <c r="D3043" s="22">
        <v>0.78080328492755258</v>
      </c>
      <c r="F3043" s="50">
        <v>3025</v>
      </c>
      <c r="G3043" s="42">
        <v>0.14193355208011738</v>
      </c>
      <c r="H3043" s="42">
        <v>0.15612690728812911</v>
      </c>
      <c r="I3043" s="51">
        <v>0.17032026249614085</v>
      </c>
    </row>
    <row r="3044" spans="2:9" x14ac:dyDescent="0.2">
      <c r="B3044" s="10">
        <v>3026</v>
      </c>
      <c r="C3044" s="19">
        <v>0.2426651505932752</v>
      </c>
      <c r="D3044" s="22">
        <v>0.71802006132570162</v>
      </c>
      <c r="F3044" s="50">
        <v>3026</v>
      </c>
      <c r="G3044" s="42">
        <v>1.2133257529663761</v>
      </c>
      <c r="H3044" s="42">
        <v>1.3346583282630136</v>
      </c>
      <c r="I3044" s="51">
        <v>1.4559909035596512</v>
      </c>
    </row>
    <row r="3045" spans="2:9" x14ac:dyDescent="0.2">
      <c r="B3045" s="10">
        <v>3027</v>
      </c>
      <c r="C3045" s="19">
        <v>0.54556753716927164</v>
      </c>
      <c r="D3045" s="22">
        <v>0.29875017633269096</v>
      </c>
      <c r="F3045" s="50">
        <v>3027</v>
      </c>
      <c r="G3045" s="42">
        <v>1.1731128951410446</v>
      </c>
      <c r="H3045" s="42">
        <v>2.0922290397483745</v>
      </c>
      <c r="I3045" s="51">
        <v>3.2734052230156299</v>
      </c>
    </row>
    <row r="3046" spans="2:9" x14ac:dyDescent="0.2">
      <c r="B3046" s="10">
        <v>3028</v>
      </c>
      <c r="C3046" s="19">
        <v>0.45182733988426571</v>
      </c>
      <c r="D3046" s="22">
        <v>5.9195605092627446E-2</v>
      </c>
      <c r="F3046" s="50">
        <v>3028</v>
      </c>
      <c r="G3046" s="42">
        <v>0.16815793341202173</v>
      </c>
      <c r="H3046" s="42">
        <v>0.57305230123548945</v>
      </c>
      <c r="I3046" s="51">
        <v>1.4598088173917116</v>
      </c>
    </row>
    <row r="3047" spans="2:9" x14ac:dyDescent="0.2">
      <c r="B3047" s="10">
        <v>3029</v>
      </c>
      <c r="C3047" s="19">
        <v>8.0216796803597723E-2</v>
      </c>
      <c r="D3047" s="22">
        <v>0.73036800534201618</v>
      </c>
      <c r="F3047" s="50">
        <v>3029</v>
      </c>
      <c r="G3047" s="42">
        <v>0.40108398401798862</v>
      </c>
      <c r="H3047" s="42">
        <v>0.44119238241978748</v>
      </c>
      <c r="I3047" s="51">
        <v>0.48130078082158634</v>
      </c>
    </row>
    <row r="3048" spans="2:9" x14ac:dyDescent="0.2">
      <c r="B3048" s="10">
        <v>3030</v>
      </c>
      <c r="C3048" s="19">
        <v>0.53017209516989949</v>
      </c>
      <c r="D3048" s="22">
        <v>0.44643695608374423</v>
      </c>
      <c r="F3048" s="50">
        <v>3030</v>
      </c>
      <c r="G3048" s="42">
        <v>1.8996875231273944</v>
      </c>
      <c r="H3048" s="42">
        <v>2.885165963665024</v>
      </c>
      <c r="I3048" s="51">
        <v>3.1810325710193972</v>
      </c>
    </row>
    <row r="3049" spans="2:9" x14ac:dyDescent="0.2">
      <c r="B3049" s="10">
        <v>3031</v>
      </c>
      <c r="C3049" s="19">
        <v>8.6187443971473154E-2</v>
      </c>
      <c r="D3049" s="22">
        <v>0.63243636706734185</v>
      </c>
      <c r="F3049" s="50">
        <v>3031</v>
      </c>
      <c r="G3049" s="42">
        <v>0.43093721985736577</v>
      </c>
      <c r="H3049" s="42">
        <v>0.47403094184310235</v>
      </c>
      <c r="I3049" s="51">
        <v>0.51712466382883893</v>
      </c>
    </row>
    <row r="3050" spans="2:9" x14ac:dyDescent="0.2">
      <c r="B3050" s="10">
        <v>3032</v>
      </c>
      <c r="C3050" s="19">
        <v>0.72580581153230994</v>
      </c>
      <c r="D3050" s="22">
        <v>0.13495274598872209</v>
      </c>
      <c r="F3050" s="50">
        <v>3032</v>
      </c>
      <c r="G3050" s="42">
        <v>0.45205166734202112</v>
      </c>
      <c r="H3050" s="42">
        <v>1.1079191529520962</v>
      </c>
      <c r="I3050" s="51">
        <v>2.2041549073497522</v>
      </c>
    </row>
    <row r="3051" spans="2:9" x14ac:dyDescent="0.2">
      <c r="B3051" s="10">
        <v>3033</v>
      </c>
      <c r="C3051" s="19">
        <v>0.64635101475921042</v>
      </c>
      <c r="D3051" s="22">
        <v>0.75489320347990096</v>
      </c>
      <c r="F3051" s="50">
        <v>3033</v>
      </c>
      <c r="G3051" s="42">
        <v>3.2317550737960521</v>
      </c>
      <c r="H3051" s="42">
        <v>3.5549305811756575</v>
      </c>
      <c r="I3051" s="51">
        <v>3.8781060885552625</v>
      </c>
    </row>
    <row r="3052" spans="2:9" x14ac:dyDescent="0.2">
      <c r="B3052" s="10">
        <v>3034</v>
      </c>
      <c r="C3052" s="19">
        <v>0.7358939843016159</v>
      </c>
      <c r="D3052" s="22">
        <v>0.31341548675734254</v>
      </c>
      <c r="F3052" s="50">
        <v>3034</v>
      </c>
      <c r="G3052" s="42">
        <v>1.2425519269952321</v>
      </c>
      <c r="H3052" s="42">
        <v>2.1739975554697839</v>
      </c>
      <c r="I3052" s="51">
        <v>3.3590113907613253</v>
      </c>
    </row>
    <row r="3053" spans="2:9" x14ac:dyDescent="0.2">
      <c r="B3053" s="10">
        <v>3035</v>
      </c>
      <c r="C3053" s="19">
        <v>0.95263868070980195</v>
      </c>
      <c r="D3053" s="22">
        <v>0.38255220480133889</v>
      </c>
      <c r="F3053" s="50">
        <v>3035</v>
      </c>
      <c r="G3053" s="42">
        <v>1.5783337945205813</v>
      </c>
      <c r="H3053" s="42">
        <v>2.5498536636716316</v>
      </c>
      <c r="I3053" s="51">
        <v>3.7110482848985136</v>
      </c>
    </row>
    <row r="3054" spans="2:9" x14ac:dyDescent="0.2">
      <c r="B3054" s="10">
        <v>3036</v>
      </c>
      <c r="C3054" s="19">
        <v>0.2171887189717554</v>
      </c>
      <c r="D3054" s="22">
        <v>4.4016107117789027E-2</v>
      </c>
      <c r="F3054" s="50">
        <v>3036</v>
      </c>
      <c r="G3054" s="42">
        <v>0.11784304618342291</v>
      </c>
      <c r="H3054" s="42">
        <v>0.45211820370545935</v>
      </c>
      <c r="I3054" s="51">
        <v>1.2588009597392293</v>
      </c>
    </row>
    <row r="3055" spans="2:9" x14ac:dyDescent="0.2">
      <c r="B3055" s="10">
        <v>3037</v>
      </c>
      <c r="C3055" s="19">
        <v>0.58135502808595041</v>
      </c>
      <c r="D3055" s="22">
        <v>0.69504357798598471</v>
      </c>
      <c r="F3055" s="50">
        <v>3037</v>
      </c>
      <c r="G3055" s="42">
        <v>2.9067751404297519</v>
      </c>
      <c r="H3055" s="42">
        <v>3.1974526544727273</v>
      </c>
      <c r="I3055" s="51">
        <v>3.4881301685157027</v>
      </c>
    </row>
    <row r="3056" spans="2:9" x14ac:dyDescent="0.2">
      <c r="B3056" s="10">
        <v>3038</v>
      </c>
      <c r="C3056" s="19">
        <v>6.7677371595975977E-2</v>
      </c>
      <c r="D3056" s="22">
        <v>0.83993281325594327</v>
      </c>
      <c r="F3056" s="50">
        <v>3038</v>
      </c>
      <c r="G3056" s="42">
        <v>0.33838685797987988</v>
      </c>
      <c r="H3056" s="42">
        <v>0.37222554377786787</v>
      </c>
      <c r="I3056" s="51">
        <v>0.40606422957585586</v>
      </c>
    </row>
    <row r="3057" spans="2:9" x14ac:dyDescent="0.2">
      <c r="B3057" s="10">
        <v>3039</v>
      </c>
      <c r="C3057" s="19">
        <v>0.54049592164823057</v>
      </c>
      <c r="D3057" s="22">
        <v>2.9578818087151904E-2</v>
      </c>
      <c r="F3057" s="50">
        <v>3039</v>
      </c>
      <c r="G3057" s="42">
        <v>7.313865744825053E-2</v>
      </c>
      <c r="H3057" s="42">
        <v>0.32896321895744873</v>
      </c>
      <c r="I3057" s="51">
        <v>1.0319096138409936</v>
      </c>
    </row>
    <row r="3058" spans="2:9" x14ac:dyDescent="0.2">
      <c r="B3058" s="10">
        <v>3040</v>
      </c>
      <c r="C3058" s="19">
        <v>6.3746820565262818E-2</v>
      </c>
      <c r="D3058" s="22">
        <v>0.20974620672730493</v>
      </c>
      <c r="F3058" s="50">
        <v>3040</v>
      </c>
      <c r="G3058" s="42">
        <v>0.31873410282631409</v>
      </c>
      <c r="H3058" s="42">
        <v>0.3506075131089455</v>
      </c>
      <c r="I3058" s="51">
        <v>0.38248092339157691</v>
      </c>
    </row>
    <row r="3059" spans="2:9" x14ac:dyDescent="0.2">
      <c r="B3059" s="10">
        <v>3041</v>
      </c>
      <c r="C3059" s="19">
        <v>3.3545275774677696E-2</v>
      </c>
      <c r="D3059" s="22">
        <v>0.6456856916776772</v>
      </c>
      <c r="F3059" s="50">
        <v>3041</v>
      </c>
      <c r="G3059" s="42">
        <v>0.16772637887338848</v>
      </c>
      <c r="H3059" s="42">
        <v>0.18449901676072733</v>
      </c>
      <c r="I3059" s="51">
        <v>0.20127165464806618</v>
      </c>
    </row>
    <row r="3060" spans="2:9" x14ac:dyDescent="0.2">
      <c r="B3060" s="10">
        <v>3042</v>
      </c>
      <c r="C3060" s="19">
        <v>0.97474258104172162</v>
      </c>
      <c r="D3060" s="22">
        <v>0.88962937346986293</v>
      </c>
      <c r="F3060" s="50">
        <v>3042</v>
      </c>
      <c r="G3060" s="42">
        <v>4.3453117604412075</v>
      </c>
      <c r="H3060" s="42">
        <v>5.0087572097820141</v>
      </c>
      <c r="I3060" s="51">
        <v>5.6592099664984215</v>
      </c>
    </row>
    <row r="3061" spans="2:9" x14ac:dyDescent="0.2">
      <c r="B3061" s="10">
        <v>3043</v>
      </c>
      <c r="C3061" s="19">
        <v>0.65827226200228961</v>
      </c>
      <c r="D3061" s="22">
        <v>0.89368395687987279</v>
      </c>
      <c r="F3061" s="50">
        <v>3043</v>
      </c>
      <c r="G3061" s="42">
        <v>3.2913613100114478</v>
      </c>
      <c r="H3061" s="42">
        <v>3.620497441012593</v>
      </c>
      <c r="I3061" s="51">
        <v>3.9496335720137377</v>
      </c>
    </row>
    <row r="3062" spans="2:9" x14ac:dyDescent="0.2">
      <c r="B3062" s="10">
        <v>3044</v>
      </c>
      <c r="C3062" s="19">
        <v>0.20092232143724342</v>
      </c>
      <c r="D3062" s="22">
        <v>0.22199350454049471</v>
      </c>
      <c r="F3062" s="50">
        <v>3044</v>
      </c>
      <c r="G3062" s="42">
        <v>0.82144468722891617</v>
      </c>
      <c r="H3062" s="42">
        <v>1.1050727679048389</v>
      </c>
      <c r="I3062" s="51">
        <v>1.2055339286234605</v>
      </c>
    </row>
    <row r="3063" spans="2:9" x14ac:dyDescent="0.2">
      <c r="B3063" s="10">
        <v>3045</v>
      </c>
      <c r="C3063" s="19">
        <v>0.85541464943910805</v>
      </c>
      <c r="D3063" s="22">
        <v>0.47266877974301924</v>
      </c>
      <c r="F3063" s="50">
        <v>3045</v>
      </c>
      <c r="G3063" s="42">
        <v>2.0344091736945282</v>
      </c>
      <c r="H3063" s="42">
        <v>3.0200089054827401</v>
      </c>
      <c r="I3063" s="51">
        <v>4.1250546748799213</v>
      </c>
    </row>
    <row r="3064" spans="2:9" x14ac:dyDescent="0.2">
      <c r="B3064" s="10">
        <v>3046</v>
      </c>
      <c r="C3064" s="19">
        <v>0.6458767290086197</v>
      </c>
      <c r="D3064" s="22">
        <v>0.41004915172476286</v>
      </c>
      <c r="F3064" s="50">
        <v>3046</v>
      </c>
      <c r="G3064" s="42">
        <v>1.7154304139747718</v>
      </c>
      <c r="H3064" s="42">
        <v>2.6954508910196084</v>
      </c>
      <c r="I3064" s="51">
        <v>3.8421048218510991</v>
      </c>
    </row>
    <row r="3065" spans="2:9" x14ac:dyDescent="0.2">
      <c r="B3065" s="10">
        <v>3047</v>
      </c>
      <c r="C3065" s="19">
        <v>0.82592331811819586</v>
      </c>
      <c r="D3065" s="22">
        <v>0.59033675920015427</v>
      </c>
      <c r="F3065" s="50">
        <v>3047</v>
      </c>
      <c r="G3065" s="42">
        <v>2.6563775211571636</v>
      </c>
      <c r="H3065" s="42">
        <v>3.607800803312045</v>
      </c>
      <c r="I3065" s="51">
        <v>4.6100025304988232</v>
      </c>
    </row>
    <row r="3066" spans="2:9" x14ac:dyDescent="0.2">
      <c r="B3066" s="10">
        <v>3048</v>
      </c>
      <c r="C3066" s="19">
        <v>0.51839877336571172</v>
      </c>
      <c r="D3066" s="22">
        <v>0.47178072321880871</v>
      </c>
      <c r="F3066" s="50">
        <v>3048</v>
      </c>
      <c r="G3066" s="42">
        <v>2.0298233051782062</v>
      </c>
      <c r="H3066" s="42">
        <v>2.8511932535114144</v>
      </c>
      <c r="I3066" s="51">
        <v>3.1103926401942701</v>
      </c>
    </row>
    <row r="3067" spans="2:9" x14ac:dyDescent="0.2">
      <c r="B3067" s="10">
        <v>3049</v>
      </c>
      <c r="C3067" s="19">
        <v>0.14051314492967915</v>
      </c>
      <c r="D3067" s="22">
        <v>6.9216482749621666E-2</v>
      </c>
      <c r="F3067" s="50">
        <v>3049</v>
      </c>
      <c r="G3067" s="42">
        <v>0.20287168503824266</v>
      </c>
      <c r="H3067" s="42">
        <v>0.64942695572057152</v>
      </c>
      <c r="I3067" s="51">
        <v>0.84307886957807487</v>
      </c>
    </row>
    <row r="3068" spans="2:9" x14ac:dyDescent="0.2">
      <c r="B3068" s="10">
        <v>3050</v>
      </c>
      <c r="C3068" s="19">
        <v>0.9709226163802106</v>
      </c>
      <c r="D3068" s="22">
        <v>0.63027574790086793</v>
      </c>
      <c r="F3068" s="50">
        <v>3050</v>
      </c>
      <c r="G3068" s="42">
        <v>2.8734703488995832</v>
      </c>
      <c r="H3068" s="42">
        <v>3.8017816192060243</v>
      </c>
      <c r="I3068" s="51">
        <v>4.763394474996927</v>
      </c>
    </row>
    <row r="3069" spans="2:9" x14ac:dyDescent="0.2">
      <c r="B3069" s="10">
        <v>3051</v>
      </c>
      <c r="C3069" s="19">
        <v>7.76547517961238E-2</v>
      </c>
      <c r="D3069" s="22">
        <v>0.62113165037329687</v>
      </c>
      <c r="F3069" s="50">
        <v>3051</v>
      </c>
      <c r="G3069" s="42">
        <v>0.388273758980619</v>
      </c>
      <c r="H3069" s="42">
        <v>0.4271011348786809</v>
      </c>
      <c r="I3069" s="51">
        <v>0.4659285107767428</v>
      </c>
    </row>
    <row r="3070" spans="2:9" x14ac:dyDescent="0.2">
      <c r="B3070" s="10">
        <v>3052</v>
      </c>
      <c r="C3070" s="19">
        <v>0.66280129711661839</v>
      </c>
      <c r="D3070" s="22">
        <v>0.85153673019244769</v>
      </c>
      <c r="F3070" s="50">
        <v>3052</v>
      </c>
      <c r="G3070" s="42">
        <v>3.314006485583092</v>
      </c>
      <c r="H3070" s="42">
        <v>3.6454071341414012</v>
      </c>
      <c r="I3070" s="51">
        <v>3.9768077826997104</v>
      </c>
    </row>
    <row r="3071" spans="2:9" x14ac:dyDescent="0.2">
      <c r="B3071" s="10">
        <v>3053</v>
      </c>
      <c r="C3071" s="19">
        <v>0.18912530597191779</v>
      </c>
      <c r="D3071" s="22">
        <v>0.48463032877740808</v>
      </c>
      <c r="F3071" s="50">
        <v>3053</v>
      </c>
      <c r="G3071" s="42">
        <v>0.94562652985958895</v>
      </c>
      <c r="H3071" s="42">
        <v>1.0401891828455478</v>
      </c>
      <c r="I3071" s="51">
        <v>1.1347518358315067</v>
      </c>
    </row>
    <row r="3072" spans="2:9" x14ac:dyDescent="0.2">
      <c r="B3072" s="10">
        <v>3054</v>
      </c>
      <c r="C3072" s="19">
        <v>0.90174323363780318</v>
      </c>
      <c r="D3072" s="22">
        <v>0.19693109128405317</v>
      </c>
      <c r="F3072" s="50">
        <v>3054</v>
      </c>
      <c r="G3072" s="42">
        <v>0.71145453065529862</v>
      </c>
      <c r="H3072" s="42">
        <v>1.4990430992992647</v>
      </c>
      <c r="I3072" s="51">
        <v>2.6626151216850538</v>
      </c>
    </row>
    <row r="3073" spans="2:9" x14ac:dyDescent="0.2">
      <c r="B3073" s="10">
        <v>3055</v>
      </c>
      <c r="C3073" s="19">
        <v>0.65168052090788309</v>
      </c>
      <c r="D3073" s="22">
        <v>0.97982642484424154</v>
      </c>
      <c r="F3073" s="50">
        <v>3055</v>
      </c>
      <c r="G3073" s="42">
        <v>3.2584026045394152</v>
      </c>
      <c r="H3073" s="42">
        <v>3.5842428649933571</v>
      </c>
      <c r="I3073" s="51">
        <v>3.9100831254472985</v>
      </c>
    </row>
    <row r="3074" spans="2:9" x14ac:dyDescent="0.2">
      <c r="B3074" s="10">
        <v>3056</v>
      </c>
      <c r="C3074" s="19">
        <v>0.60410912811834372</v>
      </c>
      <c r="D3074" s="22">
        <v>0.58789964287853391</v>
      </c>
      <c r="F3074" s="50">
        <v>3056</v>
      </c>
      <c r="G3074" s="42">
        <v>2.6432232149505079</v>
      </c>
      <c r="H3074" s="42">
        <v>3.3226002046508905</v>
      </c>
      <c r="I3074" s="51">
        <v>3.6246547687100623</v>
      </c>
    </row>
    <row r="3075" spans="2:9" x14ac:dyDescent="0.2">
      <c r="B3075" s="10">
        <v>3057</v>
      </c>
      <c r="C3075" s="19">
        <v>0.21677818715107611</v>
      </c>
      <c r="D3075" s="22">
        <v>0.39813349954489796</v>
      </c>
      <c r="F3075" s="50">
        <v>3057</v>
      </c>
      <c r="G3075" s="42">
        <v>1.0838909357553805</v>
      </c>
      <c r="H3075" s="42">
        <v>1.1922800293309186</v>
      </c>
      <c r="I3075" s="51">
        <v>1.3006691229064566</v>
      </c>
    </row>
    <row r="3076" spans="2:9" x14ac:dyDescent="0.2">
      <c r="B3076" s="10">
        <v>3058</v>
      </c>
      <c r="C3076" s="19">
        <v>0.24538025275452369</v>
      </c>
      <c r="D3076" s="22">
        <v>2.4373928879795614E-2</v>
      </c>
      <c r="F3076" s="50">
        <v>3058</v>
      </c>
      <c r="G3076" s="42">
        <v>5.7980325858639555E-2</v>
      </c>
      <c r="H3076" s="42">
        <v>0.28177542996841054</v>
      </c>
      <c r="I3076" s="51">
        <v>0.9367291175535446</v>
      </c>
    </row>
    <row r="3077" spans="2:9" x14ac:dyDescent="0.2">
      <c r="B3077" s="10">
        <v>3059</v>
      </c>
      <c r="C3077" s="19">
        <v>0.85072403573229094</v>
      </c>
      <c r="D3077" s="22">
        <v>0.80269143775687268</v>
      </c>
      <c r="F3077" s="50">
        <v>3059</v>
      </c>
      <c r="G3077" s="42">
        <v>3.8408589696130955</v>
      </c>
      <c r="H3077" s="42">
        <v>4.6131926756504251</v>
      </c>
      <c r="I3077" s="51">
        <v>5.1043442143937456</v>
      </c>
    </row>
    <row r="3078" spans="2:9" x14ac:dyDescent="0.2">
      <c r="B3078" s="10">
        <v>3060</v>
      </c>
      <c r="C3078" s="19">
        <v>0.38047376828283563</v>
      </c>
      <c r="D3078" s="22">
        <v>0.10720538684983116</v>
      </c>
      <c r="F3078" s="50">
        <v>3060</v>
      </c>
      <c r="G3078" s="42">
        <v>0.34294931070520701</v>
      </c>
      <c r="H3078" s="42">
        <v>0.92158622804838031</v>
      </c>
      <c r="I3078" s="51">
        <v>1.9645340227631389</v>
      </c>
    </row>
    <row r="3079" spans="2:9" x14ac:dyDescent="0.2">
      <c r="B3079" s="10">
        <v>3061</v>
      </c>
      <c r="C3079" s="19">
        <v>0.59880417499306082</v>
      </c>
      <c r="D3079" s="22">
        <v>0.42464304071336945</v>
      </c>
      <c r="F3079" s="50">
        <v>3061</v>
      </c>
      <c r="G3079" s="42">
        <v>1.788952533616988</v>
      </c>
      <c r="H3079" s="42">
        <v>2.771927699332033</v>
      </c>
      <c r="I3079" s="51">
        <v>3.5928250499583649</v>
      </c>
    </row>
    <row r="3080" spans="2:9" x14ac:dyDescent="0.2">
      <c r="B3080" s="10">
        <v>3062</v>
      </c>
      <c r="C3080" s="19">
        <v>0.42018848710332135</v>
      </c>
      <c r="D3080" s="22">
        <v>0.49999839566769866</v>
      </c>
      <c r="F3080" s="50">
        <v>3062</v>
      </c>
      <c r="G3080" s="42">
        <v>2.1009424355166066</v>
      </c>
      <c r="H3080" s="42">
        <v>2.3110366790682675</v>
      </c>
      <c r="I3080" s="51">
        <v>2.5211309226199283</v>
      </c>
    </row>
    <row r="3081" spans="2:9" x14ac:dyDescent="0.2">
      <c r="B3081" s="10">
        <v>3063</v>
      </c>
      <c r="C3081" s="19">
        <v>0.7712428643928867</v>
      </c>
      <c r="D3081" s="22">
        <v>0.10899054760004867</v>
      </c>
      <c r="F3081" s="50">
        <v>3063</v>
      </c>
      <c r="G3081" s="42">
        <v>0.34981353230868323</v>
      </c>
      <c r="H3081" s="42">
        <v>0.93384276235230534</v>
      </c>
      <c r="I3081" s="51">
        <v>1.9808229889623534</v>
      </c>
    </row>
    <row r="3082" spans="2:9" x14ac:dyDescent="0.2">
      <c r="B3082" s="10">
        <v>3064</v>
      </c>
      <c r="C3082" s="19">
        <v>0.9430359381519865</v>
      </c>
      <c r="D3082" s="22">
        <v>0.79341622245277643</v>
      </c>
      <c r="F3082" s="50">
        <v>3064</v>
      </c>
      <c r="G3082" s="42">
        <v>3.7876626855857158</v>
      </c>
      <c r="H3082" s="42">
        <v>4.5704982844141284</v>
      </c>
      <c r="I3082" s="51">
        <v>5.3444348633227765</v>
      </c>
    </row>
    <row r="3083" spans="2:9" x14ac:dyDescent="0.2">
      <c r="B3083" s="10">
        <v>3065</v>
      </c>
      <c r="C3083" s="19">
        <v>0.40402058030958166</v>
      </c>
      <c r="D3083" s="22">
        <v>0.89620892973218114</v>
      </c>
      <c r="F3083" s="50">
        <v>3065</v>
      </c>
      <c r="G3083" s="42">
        <v>2.0201029015479084</v>
      </c>
      <c r="H3083" s="42">
        <v>2.2221131917026993</v>
      </c>
      <c r="I3083" s="51">
        <v>2.4241234818574897</v>
      </c>
    </row>
    <row r="3084" spans="2:9" x14ac:dyDescent="0.2">
      <c r="B3084" s="10">
        <v>3066</v>
      </c>
      <c r="C3084" s="19">
        <v>0.42232817066267636</v>
      </c>
      <c r="D3084" s="22">
        <v>0.14278740709935289</v>
      </c>
      <c r="F3084" s="50">
        <v>3066</v>
      </c>
      <c r="G3084" s="42">
        <v>0.48372428686481145</v>
      </c>
      <c r="H3084" s="42">
        <v>1.1590832111268252</v>
      </c>
      <c r="I3084" s="51">
        <v>2.2672332600719991</v>
      </c>
    </row>
    <row r="3085" spans="2:9" x14ac:dyDescent="0.2">
      <c r="B3085" s="10">
        <v>3067</v>
      </c>
      <c r="C3085" s="19">
        <v>0.41564779049129985</v>
      </c>
      <c r="D3085" s="22">
        <v>0.87936213275364816</v>
      </c>
      <c r="F3085" s="50">
        <v>3067</v>
      </c>
      <c r="G3085" s="42">
        <v>2.0782389524564993</v>
      </c>
      <c r="H3085" s="42">
        <v>2.2860628477021492</v>
      </c>
      <c r="I3085" s="51">
        <v>2.4938867429477991</v>
      </c>
    </row>
    <row r="3086" spans="2:9" x14ac:dyDescent="0.2">
      <c r="B3086" s="10">
        <v>3068</v>
      </c>
      <c r="C3086" s="19">
        <v>0.94005445825933853</v>
      </c>
      <c r="D3086" s="22">
        <v>0.40853905522362755</v>
      </c>
      <c r="F3086" s="50">
        <v>3068</v>
      </c>
      <c r="G3086" s="42">
        <v>1.7078522672457503</v>
      </c>
      <c r="H3086" s="42">
        <v>2.6875066879086411</v>
      </c>
      <c r="I3086" s="51">
        <v>3.835023596804926</v>
      </c>
    </row>
    <row r="3087" spans="2:9" x14ac:dyDescent="0.2">
      <c r="B3087" s="10">
        <v>3069</v>
      </c>
      <c r="C3087" s="19">
        <v>0.87248263080123789</v>
      </c>
      <c r="D3087" s="22">
        <v>0.63025848223257031</v>
      </c>
      <c r="F3087" s="50">
        <v>3069</v>
      </c>
      <c r="G3087" s="42">
        <v>2.8733758907196565</v>
      </c>
      <c r="H3087" s="42">
        <v>3.8016983026825359</v>
      </c>
      <c r="I3087" s="51">
        <v>4.7633292307347954</v>
      </c>
    </row>
    <row r="3088" spans="2:9" x14ac:dyDescent="0.2">
      <c r="B3088" s="10">
        <v>3070</v>
      </c>
      <c r="C3088" s="19">
        <v>0.56703910966743121</v>
      </c>
      <c r="D3088" s="22">
        <v>0.3400318066053748</v>
      </c>
      <c r="F3088" s="50">
        <v>3070</v>
      </c>
      <c r="G3088" s="42">
        <v>1.3702299495530414</v>
      </c>
      <c r="H3088" s="42">
        <v>2.3204826404344185</v>
      </c>
      <c r="I3088" s="51">
        <v>3.4022346580045872</v>
      </c>
    </row>
    <row r="3089" spans="2:9" x14ac:dyDescent="0.2">
      <c r="B3089" s="10">
        <v>3071</v>
      </c>
      <c r="C3089" s="19">
        <v>0.71275034405276227</v>
      </c>
      <c r="D3089" s="22">
        <v>0.14154839752852344</v>
      </c>
      <c r="F3089" s="50">
        <v>3071</v>
      </c>
      <c r="G3089" s="42">
        <v>0.47869176114991285</v>
      </c>
      <c r="H3089" s="42">
        <v>1.1510300320522973</v>
      </c>
      <c r="I3089" s="51">
        <v>2.2573750931174117</v>
      </c>
    </row>
    <row r="3090" spans="2:9" x14ac:dyDescent="0.2">
      <c r="B3090" s="10">
        <v>3072</v>
      </c>
      <c r="C3090" s="19">
        <v>2.4950616998034247E-2</v>
      </c>
      <c r="D3090" s="22">
        <v>0.30829363931317832</v>
      </c>
      <c r="F3090" s="50">
        <v>3072</v>
      </c>
      <c r="G3090" s="42">
        <v>0.12475308499017124</v>
      </c>
      <c r="H3090" s="42">
        <v>0.13722839348918836</v>
      </c>
      <c r="I3090" s="51">
        <v>0.14970370198820548</v>
      </c>
    </row>
    <row r="3091" spans="2:9" x14ac:dyDescent="0.2">
      <c r="B3091" s="10">
        <v>3073</v>
      </c>
      <c r="C3091" s="19">
        <v>7.0701374969484032E-4</v>
      </c>
      <c r="D3091" s="22">
        <v>0.9438134875261126</v>
      </c>
      <c r="F3091" s="50">
        <v>3073</v>
      </c>
      <c r="G3091" s="42">
        <v>3.5350687484742016E-3</v>
      </c>
      <c r="H3091" s="42">
        <v>3.8885756233216218E-3</v>
      </c>
      <c r="I3091" s="51">
        <v>4.2420824981690419E-3</v>
      </c>
    </row>
    <row r="3092" spans="2:9" x14ac:dyDescent="0.2">
      <c r="B3092" s="10">
        <v>3074</v>
      </c>
      <c r="C3092" s="19">
        <v>0.34419028164411147</v>
      </c>
      <c r="D3092" s="22">
        <v>0.15520690049923969</v>
      </c>
      <c r="F3092" s="50">
        <v>3074</v>
      </c>
      <c r="G3092" s="42">
        <v>0.53464220054175082</v>
      </c>
      <c r="H3092" s="42">
        <v>1.2390576413528782</v>
      </c>
      <c r="I3092" s="51">
        <v>2.0651416898646691</v>
      </c>
    </row>
    <row r="3093" spans="2:9" x14ac:dyDescent="0.2">
      <c r="B3093" s="10">
        <v>3075</v>
      </c>
      <c r="C3093" s="19">
        <v>0.89895802346226739</v>
      </c>
      <c r="D3093" s="22">
        <v>0.91996211075730672</v>
      </c>
      <c r="F3093" s="50">
        <v>3075</v>
      </c>
      <c r="G3093" s="42">
        <v>4.4947901173113367</v>
      </c>
      <c r="H3093" s="42">
        <v>4.9442691290424703</v>
      </c>
      <c r="I3093" s="51">
        <v>5.3937481407736048</v>
      </c>
    </row>
    <row r="3094" spans="2:9" x14ac:dyDescent="0.2">
      <c r="B3094" s="10">
        <v>3076</v>
      </c>
      <c r="C3094" s="19">
        <v>0.12255793656190861</v>
      </c>
      <c r="D3094" s="22">
        <v>0.1886329236519344</v>
      </c>
      <c r="F3094" s="50">
        <v>3076</v>
      </c>
      <c r="G3094" s="42">
        <v>0.61278968280954305</v>
      </c>
      <c r="H3094" s="42">
        <v>0.67406865109049741</v>
      </c>
      <c r="I3094" s="51">
        <v>0.73534761937145166</v>
      </c>
    </row>
    <row r="3095" spans="2:9" x14ac:dyDescent="0.2">
      <c r="B3095" s="10">
        <v>3077</v>
      </c>
      <c r="C3095" s="19">
        <v>0.87270101772921949</v>
      </c>
      <c r="D3095" s="22">
        <v>0.99898130464692692</v>
      </c>
      <c r="F3095" s="50">
        <v>3077</v>
      </c>
      <c r="G3095" s="42">
        <v>4.3635050886460975</v>
      </c>
      <c r="H3095" s="42">
        <v>4.7998555975107076</v>
      </c>
      <c r="I3095" s="51">
        <v>5.2362061063753167</v>
      </c>
    </row>
    <row r="3096" spans="2:9" x14ac:dyDescent="0.2">
      <c r="B3096" s="10">
        <v>3078</v>
      </c>
      <c r="C3096" s="19">
        <v>0.53973400464208132</v>
      </c>
      <c r="D3096" s="22">
        <v>0.49987747646722835</v>
      </c>
      <c r="F3096" s="50">
        <v>3078</v>
      </c>
      <c r="G3096" s="42">
        <v>2.1757364463409696</v>
      </c>
      <c r="H3096" s="42">
        <v>2.9685370255314472</v>
      </c>
      <c r="I3096" s="51">
        <v>3.2384040278524879</v>
      </c>
    </row>
    <row r="3097" spans="2:9" x14ac:dyDescent="0.2">
      <c r="B3097" s="10">
        <v>3079</v>
      </c>
      <c r="C3097" s="19">
        <v>0.24732604353472465</v>
      </c>
      <c r="D3097" s="22">
        <v>0.42435684427418985</v>
      </c>
      <c r="F3097" s="50">
        <v>3079</v>
      </c>
      <c r="G3097" s="42">
        <v>1.2366302176736232</v>
      </c>
      <c r="H3097" s="42">
        <v>1.3602932394409857</v>
      </c>
      <c r="I3097" s="51">
        <v>1.4839562612083479</v>
      </c>
    </row>
    <row r="3098" spans="2:9" x14ac:dyDescent="0.2">
      <c r="B3098" s="10">
        <v>3080</v>
      </c>
      <c r="C3098" s="19">
        <v>0.67724229142874126</v>
      </c>
      <c r="D3098" s="22">
        <v>0.44263701027769364</v>
      </c>
      <c r="F3098" s="50">
        <v>3080</v>
      </c>
      <c r="G3098" s="42">
        <v>1.8803005494228597</v>
      </c>
      <c r="H3098" s="42">
        <v>2.8655030072251546</v>
      </c>
      <c r="I3098" s="51">
        <v>3.9918582602588701</v>
      </c>
    </row>
    <row r="3099" spans="2:9" x14ac:dyDescent="0.2">
      <c r="B3099" s="10">
        <v>3081</v>
      </c>
      <c r="C3099" s="19">
        <v>0.28595289898541221</v>
      </c>
      <c r="D3099" s="22">
        <v>0.32570326539747607</v>
      </c>
      <c r="F3099" s="50">
        <v>3081</v>
      </c>
      <c r="G3099" s="42">
        <v>1.3012374069879515</v>
      </c>
      <c r="H3099" s="42">
        <v>1.5727409444197671</v>
      </c>
      <c r="I3099" s="51">
        <v>1.7157173939124732</v>
      </c>
    </row>
    <row r="3100" spans="2:9" x14ac:dyDescent="0.2">
      <c r="B3100" s="10">
        <v>3082</v>
      </c>
      <c r="C3100" s="19">
        <v>0.64601097608030822</v>
      </c>
      <c r="D3100" s="22">
        <v>0.60924971577637721</v>
      </c>
      <c r="F3100" s="50">
        <v>3082</v>
      </c>
      <c r="G3100" s="42">
        <v>2.7588266122581611</v>
      </c>
      <c r="H3100" s="42">
        <v>3.5530603684416953</v>
      </c>
      <c r="I3100" s="51">
        <v>3.8760658564818495</v>
      </c>
    </row>
    <row r="3101" spans="2:9" x14ac:dyDescent="0.2">
      <c r="B3101" s="10">
        <v>3083</v>
      </c>
      <c r="C3101" s="19">
        <v>0.24248134674098176</v>
      </c>
      <c r="D3101" s="22">
        <v>0.69816830715964551</v>
      </c>
      <c r="F3101" s="50">
        <v>3083</v>
      </c>
      <c r="G3101" s="42">
        <v>1.2124067337049089</v>
      </c>
      <c r="H3101" s="42">
        <v>1.3336474070753996</v>
      </c>
      <c r="I3101" s="51">
        <v>1.4548880804458906</v>
      </c>
    </row>
    <row r="3102" spans="2:9" x14ac:dyDescent="0.2">
      <c r="B3102" s="10">
        <v>3084</v>
      </c>
      <c r="C3102" s="19">
        <v>0.11024850267932618</v>
      </c>
      <c r="D3102" s="22">
        <v>0.29861984597624069</v>
      </c>
      <c r="F3102" s="50">
        <v>3084</v>
      </c>
      <c r="G3102" s="42">
        <v>0.55124251339663088</v>
      </c>
      <c r="H3102" s="42">
        <v>0.60636676473629403</v>
      </c>
      <c r="I3102" s="51">
        <v>0.66149101607595706</v>
      </c>
    </row>
    <row r="3103" spans="2:9" x14ac:dyDescent="0.2">
      <c r="B3103" s="10">
        <v>3085</v>
      </c>
      <c r="C3103" s="19">
        <v>1.1582748078625804E-2</v>
      </c>
      <c r="D3103" s="22">
        <v>0.54425464870414408</v>
      </c>
      <c r="F3103" s="50">
        <v>3085</v>
      </c>
      <c r="G3103" s="42">
        <v>5.7913740393129021E-2</v>
      </c>
      <c r="H3103" s="42">
        <v>6.3705114432441923E-2</v>
      </c>
      <c r="I3103" s="51">
        <v>6.9496488471754825E-2</v>
      </c>
    </row>
    <row r="3104" spans="2:9" x14ac:dyDescent="0.2">
      <c r="B3104" s="10">
        <v>3086</v>
      </c>
      <c r="C3104" s="19">
        <v>0.30316343588632444</v>
      </c>
      <c r="D3104" s="22">
        <v>0.89479925606745647</v>
      </c>
      <c r="F3104" s="50">
        <v>3086</v>
      </c>
      <c r="G3104" s="42">
        <v>1.5158171794316222</v>
      </c>
      <c r="H3104" s="42">
        <v>1.6673988973747844</v>
      </c>
      <c r="I3104" s="51">
        <v>1.8189806153179466</v>
      </c>
    </row>
    <row r="3105" spans="2:9" x14ac:dyDescent="0.2">
      <c r="B3105" s="10">
        <v>3087</v>
      </c>
      <c r="C3105" s="19">
        <v>0.41146589952173418</v>
      </c>
      <c r="D3105" s="22">
        <v>0.82954588558920339</v>
      </c>
      <c r="F3105" s="50">
        <v>3087</v>
      </c>
      <c r="G3105" s="42">
        <v>2.0573294976086709</v>
      </c>
      <c r="H3105" s="42">
        <v>2.263062447369538</v>
      </c>
      <c r="I3105" s="51">
        <v>2.4687953971304051</v>
      </c>
    </row>
    <row r="3106" spans="2:9" x14ac:dyDescent="0.2">
      <c r="B3106" s="10">
        <v>3088</v>
      </c>
      <c r="C3106" s="19">
        <v>9.5873733650394311E-2</v>
      </c>
      <c r="D3106" s="22">
        <v>0.40560842660260099</v>
      </c>
      <c r="F3106" s="50">
        <v>3088</v>
      </c>
      <c r="G3106" s="42">
        <v>0.47936866825197155</v>
      </c>
      <c r="H3106" s="42">
        <v>0.52730553507716871</v>
      </c>
      <c r="I3106" s="51">
        <v>0.57524240190236586</v>
      </c>
    </row>
    <row r="3107" spans="2:9" x14ac:dyDescent="0.2">
      <c r="B3107" s="10">
        <v>3089</v>
      </c>
      <c r="C3107" s="19">
        <v>0.66281000354495778</v>
      </c>
      <c r="D3107" s="22">
        <v>0.71826875241758947</v>
      </c>
      <c r="F3107" s="50">
        <v>3089</v>
      </c>
      <c r="G3107" s="42">
        <v>3.3140500177247887</v>
      </c>
      <c r="H3107" s="42">
        <v>3.6454550194972679</v>
      </c>
      <c r="I3107" s="51">
        <v>3.9768600212697467</v>
      </c>
    </row>
    <row r="3108" spans="2:9" x14ac:dyDescent="0.2">
      <c r="B3108" s="10">
        <v>3090</v>
      </c>
      <c r="C3108" s="19">
        <v>0.86075180989652267</v>
      </c>
      <c r="D3108" s="22">
        <v>0.79384171448755214</v>
      </c>
      <c r="F3108" s="50">
        <v>3090</v>
      </c>
      <c r="G3108" s="42">
        <v>3.7901003066066541</v>
      </c>
      <c r="H3108" s="42">
        <v>4.5724590271281453</v>
      </c>
      <c r="I3108" s="51">
        <v>5.1645108593791358</v>
      </c>
    </row>
    <row r="3109" spans="2:9" x14ac:dyDescent="0.2">
      <c r="B3109" s="10">
        <v>3091</v>
      </c>
      <c r="C3109" s="19">
        <v>0.70080731376598071</v>
      </c>
      <c r="D3109" s="22">
        <v>0.67870771934898488</v>
      </c>
      <c r="F3109" s="50">
        <v>3091</v>
      </c>
      <c r="G3109" s="42">
        <v>3.1404316873009734</v>
      </c>
      <c r="H3109" s="42">
        <v>3.854440225712894</v>
      </c>
      <c r="I3109" s="51">
        <v>4.2048438825958847</v>
      </c>
    </row>
    <row r="3110" spans="2:9" x14ac:dyDescent="0.2">
      <c r="B3110" s="10">
        <v>3092</v>
      </c>
      <c r="C3110" s="19">
        <v>0.10117136712344599</v>
      </c>
      <c r="D3110" s="22">
        <v>0.94548480876011742</v>
      </c>
      <c r="F3110" s="50">
        <v>3092</v>
      </c>
      <c r="G3110" s="42">
        <v>0.50585683561722994</v>
      </c>
      <c r="H3110" s="42">
        <v>0.55644251917895293</v>
      </c>
      <c r="I3110" s="51">
        <v>0.60702820274067593</v>
      </c>
    </row>
    <row r="3111" spans="2:9" x14ac:dyDescent="0.2">
      <c r="B3111" s="10">
        <v>3093</v>
      </c>
      <c r="C3111" s="19">
        <v>0.33247247115209266</v>
      </c>
      <c r="D3111" s="22">
        <v>0.45503595357980342</v>
      </c>
      <c r="F3111" s="50">
        <v>3093</v>
      </c>
      <c r="G3111" s="42">
        <v>1.6623623557604632</v>
      </c>
      <c r="H3111" s="42">
        <v>1.8285985913365097</v>
      </c>
      <c r="I3111" s="51">
        <v>1.994834826912556</v>
      </c>
    </row>
    <row r="3112" spans="2:9" x14ac:dyDescent="0.2">
      <c r="B3112" s="10">
        <v>3094</v>
      </c>
      <c r="C3112" s="19">
        <v>0.13221686449436254</v>
      </c>
      <c r="D3112" s="22">
        <v>0.45743641307986893</v>
      </c>
      <c r="F3112" s="50">
        <v>3094</v>
      </c>
      <c r="G3112" s="42">
        <v>0.6610843224718127</v>
      </c>
      <c r="H3112" s="42">
        <v>0.72719275471899403</v>
      </c>
      <c r="I3112" s="51">
        <v>0.79330118696617524</v>
      </c>
    </row>
    <row r="3113" spans="2:9" x14ac:dyDescent="0.2">
      <c r="B3113" s="10">
        <v>3095</v>
      </c>
      <c r="C3113" s="19">
        <v>0.19732649813291869</v>
      </c>
      <c r="D3113" s="22">
        <v>0.44572292147155468</v>
      </c>
      <c r="F3113" s="50">
        <v>3095</v>
      </c>
      <c r="G3113" s="42">
        <v>0.98663249066459346</v>
      </c>
      <c r="H3113" s="42">
        <v>1.0852957397310528</v>
      </c>
      <c r="I3113" s="51">
        <v>1.1839589887975122</v>
      </c>
    </row>
    <row r="3114" spans="2:9" x14ac:dyDescent="0.2">
      <c r="B3114" s="10">
        <v>3096</v>
      </c>
      <c r="C3114" s="19">
        <v>0.18775083007634119</v>
      </c>
      <c r="D3114" s="22">
        <v>0.63056704770839511</v>
      </c>
      <c r="F3114" s="50">
        <v>3096</v>
      </c>
      <c r="G3114" s="42">
        <v>0.93875415038170595</v>
      </c>
      <c r="H3114" s="42">
        <v>1.0326295654198765</v>
      </c>
      <c r="I3114" s="51">
        <v>1.1265049804580471</v>
      </c>
    </row>
    <row r="3115" spans="2:9" x14ac:dyDescent="0.2">
      <c r="B3115" s="10">
        <v>3097</v>
      </c>
      <c r="C3115" s="19">
        <v>0.22745326216066408</v>
      </c>
      <c r="D3115" s="22">
        <v>0.28159895674519764</v>
      </c>
      <c r="F3115" s="50">
        <v>3097</v>
      </c>
      <c r="G3115" s="42">
        <v>1.0927662016016109</v>
      </c>
      <c r="H3115" s="42">
        <v>1.2509929418836525</v>
      </c>
      <c r="I3115" s="51">
        <v>1.3647195729639845</v>
      </c>
    </row>
    <row r="3116" spans="2:9" x14ac:dyDescent="0.2">
      <c r="B3116" s="10">
        <v>3098</v>
      </c>
      <c r="C3116" s="19">
        <v>0.58617768076321319</v>
      </c>
      <c r="D3116" s="22">
        <v>0.97090693797898298</v>
      </c>
      <c r="F3116" s="50">
        <v>3098</v>
      </c>
      <c r="G3116" s="42">
        <v>2.9308884038160659</v>
      </c>
      <c r="H3116" s="42">
        <v>3.2239772441976724</v>
      </c>
      <c r="I3116" s="51">
        <v>3.5170660845792794</v>
      </c>
    </row>
    <row r="3117" spans="2:9" x14ac:dyDescent="0.2">
      <c r="B3117" s="10">
        <v>3099</v>
      </c>
      <c r="C3117" s="19">
        <v>0.71544921565410013</v>
      </c>
      <c r="D3117" s="22">
        <v>0.8633056457671956</v>
      </c>
      <c r="F3117" s="50">
        <v>3099</v>
      </c>
      <c r="G3117" s="42">
        <v>3.5772460782705009</v>
      </c>
      <c r="H3117" s="42">
        <v>3.9349706860975506</v>
      </c>
      <c r="I3117" s="51">
        <v>4.2926952939246004</v>
      </c>
    </row>
    <row r="3118" spans="2:9" x14ac:dyDescent="0.2">
      <c r="B3118" s="10">
        <v>3100</v>
      </c>
      <c r="C3118" s="19">
        <v>0.14638168206487334</v>
      </c>
      <c r="D3118" s="22">
        <v>0.18513680992369852</v>
      </c>
      <c r="F3118" s="50">
        <v>3100</v>
      </c>
      <c r="G3118" s="42">
        <v>0.66063463057051297</v>
      </c>
      <c r="H3118" s="42">
        <v>0.80509925135680338</v>
      </c>
      <c r="I3118" s="51">
        <v>0.87829009238924005</v>
      </c>
    </row>
    <row r="3119" spans="2:9" x14ac:dyDescent="0.2">
      <c r="B3119" s="10">
        <v>3101</v>
      </c>
      <c r="C3119" s="19">
        <v>0.19653410707343977</v>
      </c>
      <c r="D3119" s="22">
        <v>0.42765610715015079</v>
      </c>
      <c r="F3119" s="50">
        <v>3101</v>
      </c>
      <c r="G3119" s="42">
        <v>0.98267053536719884</v>
      </c>
      <c r="H3119" s="42">
        <v>1.0809375889039188</v>
      </c>
      <c r="I3119" s="51">
        <v>1.1792046424406386</v>
      </c>
    </row>
    <row r="3120" spans="2:9" x14ac:dyDescent="0.2">
      <c r="B3120" s="10">
        <v>3102</v>
      </c>
      <c r="C3120" s="19">
        <v>0.2549586093507844</v>
      </c>
      <c r="D3120" s="22">
        <v>6.7991950633010223E-2</v>
      </c>
      <c r="F3120" s="50">
        <v>3102</v>
      </c>
      <c r="G3120" s="42">
        <v>0.19857245513253863</v>
      </c>
      <c r="H3120" s="42">
        <v>0.64021919386751258</v>
      </c>
      <c r="I3120" s="51">
        <v>1.5297516561047064</v>
      </c>
    </row>
    <row r="3121" spans="2:9" x14ac:dyDescent="0.2">
      <c r="B3121" s="10">
        <v>3103</v>
      </c>
      <c r="C3121" s="19">
        <v>0.62078099897136008</v>
      </c>
      <c r="D3121" s="22">
        <v>8.7413011121837303E-2</v>
      </c>
      <c r="F3121" s="50">
        <v>3103</v>
      </c>
      <c r="G3121" s="42">
        <v>0.26844869750313172</v>
      </c>
      <c r="H3121" s="42">
        <v>0.7827508610492554</v>
      </c>
      <c r="I3121" s="51">
        <v>1.7739414873062029</v>
      </c>
    </row>
    <row r="3122" spans="2:9" x14ac:dyDescent="0.2">
      <c r="B3122" s="10">
        <v>3104</v>
      </c>
      <c r="C3122" s="19">
        <v>0.60002588140806945</v>
      </c>
      <c r="D3122" s="22">
        <v>0.7655728783290795</v>
      </c>
      <c r="F3122" s="50">
        <v>3104</v>
      </c>
      <c r="G3122" s="42">
        <v>3.0001294070403475</v>
      </c>
      <c r="H3122" s="42">
        <v>3.3001423477443819</v>
      </c>
      <c r="I3122" s="51">
        <v>3.6001552884484167</v>
      </c>
    </row>
    <row r="3123" spans="2:9" x14ac:dyDescent="0.2">
      <c r="B3123" s="10">
        <v>3105</v>
      </c>
      <c r="C3123" s="19">
        <v>0.54980529395315192</v>
      </c>
      <c r="D3123" s="22">
        <v>4.4084257623416279E-2</v>
      </c>
      <c r="F3123" s="50">
        <v>3105</v>
      </c>
      <c r="G3123" s="42">
        <v>0.11806202891455062</v>
      </c>
      <c r="H3123" s="42">
        <v>0.45267813175897403</v>
      </c>
      <c r="I3123" s="51">
        <v>1.259775088832521</v>
      </c>
    </row>
    <row r="3124" spans="2:9" x14ac:dyDescent="0.2">
      <c r="B3124" s="10">
        <v>3106</v>
      </c>
      <c r="C3124" s="19">
        <v>0.76339874347565606</v>
      </c>
      <c r="D3124" s="22">
        <v>0.75680342021541669</v>
      </c>
      <c r="F3124" s="50">
        <v>3106</v>
      </c>
      <c r="G3124" s="42">
        <v>3.5789011863163362</v>
      </c>
      <c r="H3124" s="42">
        <v>4.1986930891161087</v>
      </c>
      <c r="I3124" s="51">
        <v>4.5803924608539361</v>
      </c>
    </row>
    <row r="3125" spans="2:9" x14ac:dyDescent="0.2">
      <c r="B3125" s="10">
        <v>3107</v>
      </c>
      <c r="C3125" s="19">
        <v>0.7821785415857796</v>
      </c>
      <c r="D3125" s="22">
        <v>0.14112570730824547</v>
      </c>
      <c r="F3125" s="50">
        <v>3107</v>
      </c>
      <c r="G3125" s="42">
        <v>0.47697691710270801</v>
      </c>
      <c r="H3125" s="42">
        <v>1.1482794556733402</v>
      </c>
      <c r="I3125" s="51">
        <v>2.2540020991775576</v>
      </c>
    </row>
    <row r="3126" spans="2:9" x14ac:dyDescent="0.2">
      <c r="B3126" s="10">
        <v>3108</v>
      </c>
      <c r="C3126" s="19">
        <v>0.37162377955353809</v>
      </c>
      <c r="D3126" s="22">
        <v>0.81608961098102173</v>
      </c>
      <c r="F3126" s="50">
        <v>3108</v>
      </c>
      <c r="G3126" s="42">
        <v>1.8581188977676906</v>
      </c>
      <c r="H3126" s="42">
        <v>2.0439307875444594</v>
      </c>
      <c r="I3126" s="51">
        <v>2.2297426773212283</v>
      </c>
    </row>
    <row r="3127" spans="2:9" x14ac:dyDescent="0.2">
      <c r="B3127" s="10">
        <v>3109</v>
      </c>
      <c r="C3127" s="19">
        <v>0.57666259408862131</v>
      </c>
      <c r="D3127" s="22">
        <v>0.65988685339396091</v>
      </c>
      <c r="F3127" s="50">
        <v>3109</v>
      </c>
      <c r="G3127" s="42">
        <v>2.8833129704431064</v>
      </c>
      <c r="H3127" s="42">
        <v>3.1716442674874172</v>
      </c>
      <c r="I3127" s="51">
        <v>3.4599755645317281</v>
      </c>
    </row>
    <row r="3128" spans="2:9" x14ac:dyDescent="0.2">
      <c r="B3128" s="10">
        <v>3110</v>
      </c>
      <c r="C3128" s="19">
        <v>0.52907219625280699</v>
      </c>
      <c r="D3128" s="22">
        <v>0.46082848869306969</v>
      </c>
      <c r="F3128" s="50">
        <v>3110</v>
      </c>
      <c r="G3128" s="42">
        <v>1.9734093785746705</v>
      </c>
      <c r="H3128" s="42">
        <v>2.9098970793904386</v>
      </c>
      <c r="I3128" s="51">
        <v>3.1744331775168417</v>
      </c>
    </row>
    <row r="3129" spans="2:9" x14ac:dyDescent="0.2">
      <c r="B3129" s="10">
        <v>3111</v>
      </c>
      <c r="C3129" s="19">
        <v>0.63314398573433384</v>
      </c>
      <c r="D3129" s="22">
        <v>0.8500334286657425</v>
      </c>
      <c r="F3129" s="50">
        <v>3111</v>
      </c>
      <c r="G3129" s="42">
        <v>3.1657199286716691</v>
      </c>
      <c r="H3129" s="42">
        <v>3.4822919215388359</v>
      </c>
      <c r="I3129" s="51">
        <v>3.7988639144060032</v>
      </c>
    </row>
    <row r="3130" spans="2:9" x14ac:dyDescent="0.2">
      <c r="B3130" s="10">
        <v>3112</v>
      </c>
      <c r="C3130" s="19">
        <v>0.30710883438547976</v>
      </c>
      <c r="D3130" s="22">
        <v>0.37003577445537883</v>
      </c>
      <c r="F3130" s="50">
        <v>3112</v>
      </c>
      <c r="G3130" s="42">
        <v>1.5165699970785249</v>
      </c>
      <c r="H3130" s="42">
        <v>1.6890985891201387</v>
      </c>
      <c r="I3130" s="51">
        <v>1.8426530063128785</v>
      </c>
    </row>
    <row r="3131" spans="2:9" x14ac:dyDescent="0.2">
      <c r="B3131" s="10">
        <v>3113</v>
      </c>
      <c r="C3131" s="19">
        <v>0.50044507286325968</v>
      </c>
      <c r="D3131" s="22">
        <v>0.68990523431271911</v>
      </c>
      <c r="F3131" s="50">
        <v>3113</v>
      </c>
      <c r="G3131" s="42">
        <v>2.5022253643162982</v>
      </c>
      <c r="H3131" s="42">
        <v>2.7524479007479283</v>
      </c>
      <c r="I3131" s="51">
        <v>3.0026704371795581</v>
      </c>
    </row>
    <row r="3132" spans="2:9" x14ac:dyDescent="0.2">
      <c r="B3132" s="10">
        <v>3114</v>
      </c>
      <c r="C3132" s="19">
        <v>4.8442241773649086E-2</v>
      </c>
      <c r="D3132" s="22">
        <v>0.17569827514152392</v>
      </c>
      <c r="F3132" s="50">
        <v>3114</v>
      </c>
      <c r="G3132" s="42">
        <v>0.24221120886824543</v>
      </c>
      <c r="H3132" s="42">
        <v>0.26643232975506997</v>
      </c>
      <c r="I3132" s="51">
        <v>0.29065345064189452</v>
      </c>
    </row>
    <row r="3133" spans="2:9" x14ac:dyDescent="0.2">
      <c r="B3133" s="10">
        <v>3115</v>
      </c>
      <c r="C3133" s="19">
        <v>0.36753980261149788</v>
      </c>
      <c r="D3133" s="22">
        <v>0.45991952266794056</v>
      </c>
      <c r="F3133" s="50">
        <v>3115</v>
      </c>
      <c r="G3133" s="42">
        <v>1.8376990130574895</v>
      </c>
      <c r="H3133" s="42">
        <v>2.0214689143632385</v>
      </c>
      <c r="I3133" s="51">
        <v>2.2052388156689871</v>
      </c>
    </row>
    <row r="3134" spans="2:9" x14ac:dyDescent="0.2">
      <c r="B3134" s="10">
        <v>3116</v>
      </c>
      <c r="C3134" s="19">
        <v>3.2159677253729368E-2</v>
      </c>
      <c r="D3134" s="22">
        <v>0.38894644661802824</v>
      </c>
      <c r="F3134" s="50">
        <v>3116</v>
      </c>
      <c r="G3134" s="42">
        <v>0.16079838626864684</v>
      </c>
      <c r="H3134" s="42">
        <v>0.17687822489551153</v>
      </c>
      <c r="I3134" s="51">
        <v>0.19295806352237621</v>
      </c>
    </row>
    <row r="3135" spans="2:9" x14ac:dyDescent="0.2">
      <c r="B3135" s="10">
        <v>3117</v>
      </c>
      <c r="C3135" s="19">
        <v>0.16005840438658481</v>
      </c>
      <c r="D3135" s="22">
        <v>0.39926134836005223</v>
      </c>
      <c r="F3135" s="50">
        <v>3117</v>
      </c>
      <c r="G3135" s="42">
        <v>0.80029202193292404</v>
      </c>
      <c r="H3135" s="42">
        <v>0.88032122412621638</v>
      </c>
      <c r="I3135" s="51">
        <v>0.96035042631950884</v>
      </c>
    </row>
    <row r="3136" spans="2:9" x14ac:dyDescent="0.2">
      <c r="B3136" s="10">
        <v>3118</v>
      </c>
      <c r="C3136" s="19">
        <v>0.38995331788345433</v>
      </c>
      <c r="D3136" s="22">
        <v>0.86080178918953809</v>
      </c>
      <c r="F3136" s="50">
        <v>3118</v>
      </c>
      <c r="G3136" s="42">
        <v>1.9497665894172718</v>
      </c>
      <c r="H3136" s="42">
        <v>2.1447432483589988</v>
      </c>
      <c r="I3136" s="51">
        <v>2.3397199073007258</v>
      </c>
    </row>
    <row r="3137" spans="2:9" x14ac:dyDescent="0.2">
      <c r="B3137" s="10">
        <v>3119</v>
      </c>
      <c r="C3137" s="19">
        <v>0.74085036271205573</v>
      </c>
      <c r="D3137" s="22">
        <v>0.91009648715985036</v>
      </c>
      <c r="F3137" s="50">
        <v>3119</v>
      </c>
      <c r="G3137" s="42">
        <v>3.7042518135602789</v>
      </c>
      <c r="H3137" s="42">
        <v>4.0746769949163069</v>
      </c>
      <c r="I3137" s="51">
        <v>4.4451021762723339</v>
      </c>
    </row>
    <row r="3138" spans="2:9" x14ac:dyDescent="0.2">
      <c r="B3138" s="10">
        <v>3120</v>
      </c>
      <c r="C3138" s="19">
        <v>0.11206360590396325</v>
      </c>
      <c r="D3138" s="22">
        <v>0.86121579938278647</v>
      </c>
      <c r="F3138" s="50">
        <v>3120</v>
      </c>
      <c r="G3138" s="42">
        <v>0.56031802951981624</v>
      </c>
      <c r="H3138" s="42">
        <v>0.61634983247179786</v>
      </c>
      <c r="I3138" s="51">
        <v>0.67238163542377949</v>
      </c>
    </row>
    <row r="3139" spans="2:9" x14ac:dyDescent="0.2">
      <c r="B3139" s="10">
        <v>3121</v>
      </c>
      <c r="C3139" s="19">
        <v>6.3717050640489048E-2</v>
      </c>
      <c r="D3139" s="22">
        <v>0.89875816129735797</v>
      </c>
      <c r="F3139" s="50">
        <v>3121</v>
      </c>
      <c r="G3139" s="42">
        <v>0.31858525320244524</v>
      </c>
      <c r="H3139" s="42">
        <v>0.35044377852268976</v>
      </c>
      <c r="I3139" s="51">
        <v>0.38230230384293429</v>
      </c>
    </row>
    <row r="3140" spans="2:9" x14ac:dyDescent="0.2">
      <c r="B3140" s="10">
        <v>3122</v>
      </c>
      <c r="C3140" s="19">
        <v>0.24751500639047874</v>
      </c>
      <c r="D3140" s="22">
        <v>0.43758442007227794</v>
      </c>
      <c r="F3140" s="50">
        <v>3122</v>
      </c>
      <c r="G3140" s="42">
        <v>1.2375750319523937</v>
      </c>
      <c r="H3140" s="42">
        <v>1.3613325351476331</v>
      </c>
      <c r="I3140" s="51">
        <v>1.4850900383428725</v>
      </c>
    </row>
    <row r="3141" spans="2:9" x14ac:dyDescent="0.2">
      <c r="B3141" s="10">
        <v>3123</v>
      </c>
      <c r="C3141" s="19">
        <v>0.47095310717836647</v>
      </c>
      <c r="D3141" s="22">
        <v>0.40539198825825362</v>
      </c>
      <c r="F3141" s="50">
        <v>3123</v>
      </c>
      <c r="G3141" s="42">
        <v>1.6920772956872898</v>
      </c>
      <c r="H3141" s="42">
        <v>2.5902420894810154</v>
      </c>
      <c r="I3141" s="51">
        <v>2.825718643070199</v>
      </c>
    </row>
    <row r="3142" spans="2:9" x14ac:dyDescent="0.2">
      <c r="B3142" s="10">
        <v>3124</v>
      </c>
      <c r="C3142" s="19">
        <v>0.82314451767275176</v>
      </c>
      <c r="D3142" s="22">
        <v>0.38578900177687769</v>
      </c>
      <c r="F3142" s="50">
        <v>3124</v>
      </c>
      <c r="G3142" s="42">
        <v>1.5943725745234736</v>
      </c>
      <c r="H3142" s="42">
        <v>2.5670986803403109</v>
      </c>
      <c r="I3142" s="51">
        <v>3.7267149158431208</v>
      </c>
    </row>
    <row r="3143" spans="2:9" x14ac:dyDescent="0.2">
      <c r="B3143" s="10">
        <v>3125</v>
      </c>
      <c r="C3143" s="19">
        <v>0.78002999733716583</v>
      </c>
      <c r="D3143" s="22">
        <v>0.98980674747149733</v>
      </c>
      <c r="F3143" s="50">
        <v>3125</v>
      </c>
      <c r="G3143" s="42">
        <v>3.9001499866858289</v>
      </c>
      <c r="H3143" s="42">
        <v>4.2901649853544122</v>
      </c>
      <c r="I3143" s="51">
        <v>4.6801799840229954</v>
      </c>
    </row>
    <row r="3144" spans="2:9" x14ac:dyDescent="0.2">
      <c r="B3144" s="10">
        <v>3126</v>
      </c>
      <c r="C3144" s="19">
        <v>0.56112165919866441</v>
      </c>
      <c r="D3144" s="22">
        <v>0.66879677502328605</v>
      </c>
      <c r="F3144" s="50">
        <v>3126</v>
      </c>
      <c r="G3144" s="42">
        <v>2.8056082959933222</v>
      </c>
      <c r="H3144" s="42">
        <v>3.0861691255926544</v>
      </c>
      <c r="I3144" s="51">
        <v>3.3667299551919863</v>
      </c>
    </row>
    <row r="3145" spans="2:9" x14ac:dyDescent="0.2">
      <c r="B3145" s="10">
        <v>3127</v>
      </c>
      <c r="C3145" s="19">
        <v>0.20500991545527736</v>
      </c>
      <c r="D3145" s="22">
        <v>0.31505908861291876</v>
      </c>
      <c r="F3145" s="50">
        <v>3127</v>
      </c>
      <c r="G3145" s="42">
        <v>1.0250495772763868</v>
      </c>
      <c r="H3145" s="42">
        <v>1.1275545350040255</v>
      </c>
      <c r="I3145" s="51">
        <v>1.2300594927316642</v>
      </c>
    </row>
    <row r="3146" spans="2:9" x14ac:dyDescent="0.2">
      <c r="B3146" s="10">
        <v>3128</v>
      </c>
      <c r="C3146" s="19">
        <v>0.87165537429593198</v>
      </c>
      <c r="D3146" s="22">
        <v>0.25815469307529382</v>
      </c>
      <c r="F3146" s="50">
        <v>3128</v>
      </c>
      <c r="G3146" s="42">
        <v>0.98452337971566406</v>
      </c>
      <c r="H3146" s="42">
        <v>1.8615157248386243</v>
      </c>
      <c r="I3146" s="51">
        <v>3.0485355419792262</v>
      </c>
    </row>
    <row r="3147" spans="2:9" x14ac:dyDescent="0.2">
      <c r="B3147" s="10">
        <v>3129</v>
      </c>
      <c r="C3147" s="19">
        <v>0.11905744865599421</v>
      </c>
      <c r="D3147" s="22">
        <v>2.2277789071828424E-2</v>
      </c>
      <c r="F3147" s="50">
        <v>3129</v>
      </c>
      <c r="G3147" s="42">
        <v>5.2049493723920627E-2</v>
      </c>
      <c r="H3147" s="42">
        <v>0.26221670734083918</v>
      </c>
      <c r="I3147" s="51">
        <v>0.71434469193596528</v>
      </c>
    </row>
    <row r="3148" spans="2:9" x14ac:dyDescent="0.2">
      <c r="B3148" s="10">
        <v>3130</v>
      </c>
      <c r="C3148" s="19">
        <v>0.44585909291254566</v>
      </c>
      <c r="D3148" s="22">
        <v>0.36139684037336783</v>
      </c>
      <c r="F3148" s="50">
        <v>3130</v>
      </c>
      <c r="G3148" s="42">
        <v>1.474182413395797</v>
      </c>
      <c r="H3148" s="42">
        <v>2.4364088621179665</v>
      </c>
      <c r="I3148" s="51">
        <v>2.675154557475274</v>
      </c>
    </row>
    <row r="3149" spans="2:9" x14ac:dyDescent="0.2">
      <c r="B3149" s="10">
        <v>3131</v>
      </c>
      <c r="C3149" s="19">
        <v>0.85062656850042617</v>
      </c>
      <c r="D3149" s="22">
        <v>0.85107534749280278</v>
      </c>
      <c r="F3149" s="50">
        <v>3131</v>
      </c>
      <c r="G3149" s="42">
        <v>4.1203263655924331</v>
      </c>
      <c r="H3149" s="42">
        <v>4.6784461267523438</v>
      </c>
      <c r="I3149" s="51">
        <v>5.1037594110025566</v>
      </c>
    </row>
    <row r="3150" spans="2:9" x14ac:dyDescent="0.2">
      <c r="B3150" s="10">
        <v>3132</v>
      </c>
      <c r="C3150" s="19">
        <v>0.81183820481934565</v>
      </c>
      <c r="D3150" s="22">
        <v>7.8508683991280415E-2</v>
      </c>
      <c r="F3150" s="50">
        <v>3132</v>
      </c>
      <c r="G3150" s="42">
        <v>0.23597785077029443</v>
      </c>
      <c r="H3150" s="42">
        <v>0.71828508333677976</v>
      </c>
      <c r="I3150" s="51">
        <v>1.6811640680451432</v>
      </c>
    </row>
    <row r="3151" spans="2:9" x14ac:dyDescent="0.2">
      <c r="B3151" s="10">
        <v>3133</v>
      </c>
      <c r="C3151" s="19">
        <v>0.87357267798552363</v>
      </c>
      <c r="D3151" s="22">
        <v>5.8372262342757053E-2</v>
      </c>
      <c r="F3151" s="50">
        <v>3133</v>
      </c>
      <c r="G3151" s="42">
        <v>0.16535519170024712</v>
      </c>
      <c r="H3151" s="42">
        <v>0.56666698420138228</v>
      </c>
      <c r="I3151" s="51">
        <v>1.4496211382079298</v>
      </c>
    </row>
    <row r="3152" spans="2:9" x14ac:dyDescent="0.2">
      <c r="B3152" s="10">
        <v>3134</v>
      </c>
      <c r="C3152" s="19">
        <v>0.38378694640869793</v>
      </c>
      <c r="D3152" s="22">
        <v>0.35512627944485486</v>
      </c>
      <c r="F3152" s="50">
        <v>3134</v>
      </c>
      <c r="G3152" s="42">
        <v>1.4435418463692495</v>
      </c>
      <c r="H3152" s="42">
        <v>2.1108282052478384</v>
      </c>
      <c r="I3152" s="51">
        <v>2.3027216784521878</v>
      </c>
    </row>
    <row r="3153" spans="2:9" x14ac:dyDescent="0.2">
      <c r="B3153" s="10">
        <v>3135</v>
      </c>
      <c r="C3153" s="19">
        <v>0.93373774607006654</v>
      </c>
      <c r="D3153" s="22">
        <v>0.46511855238948563</v>
      </c>
      <c r="F3153" s="50">
        <v>3135</v>
      </c>
      <c r="G3153" s="42">
        <v>1.9954754984246295</v>
      </c>
      <c r="H3153" s="42">
        <v>2.9813545035061724</v>
      </c>
      <c r="I3153" s="51">
        <v>4.0919760368337306</v>
      </c>
    </row>
    <row r="3154" spans="2:9" x14ac:dyDescent="0.2">
      <c r="B3154" s="10">
        <v>3136</v>
      </c>
      <c r="C3154" s="19">
        <v>0.79643131286341351</v>
      </c>
      <c r="D3154" s="22">
        <v>0.40501043682570825</v>
      </c>
      <c r="F3154" s="50">
        <v>3136</v>
      </c>
      <c r="G3154" s="42">
        <v>1.6901663933855944</v>
      </c>
      <c r="H3154" s="42">
        <v>2.6689206464768658</v>
      </c>
      <c r="I3154" s="51">
        <v>3.8184258177586079</v>
      </c>
    </row>
    <row r="3155" spans="2:9" x14ac:dyDescent="0.2">
      <c r="B3155" s="10">
        <v>3137</v>
      </c>
      <c r="C3155" s="19">
        <v>0.58368210257761677</v>
      </c>
      <c r="D3155" s="22">
        <v>0.47010290924217357</v>
      </c>
      <c r="F3155" s="50">
        <v>3137</v>
      </c>
      <c r="G3155" s="42">
        <v>2.0211638917974541</v>
      </c>
      <c r="H3155" s="42">
        <v>3.0068865369146436</v>
      </c>
      <c r="I3155" s="51">
        <v>3.5020926154657008</v>
      </c>
    </row>
    <row r="3156" spans="2:9" x14ac:dyDescent="0.2">
      <c r="B3156" s="10">
        <v>3138</v>
      </c>
      <c r="C3156" s="19">
        <v>0.48000151836036697</v>
      </c>
      <c r="D3156" s="22">
        <v>0.62114330971516352</v>
      </c>
      <c r="F3156" s="50">
        <v>3138</v>
      </c>
      <c r="G3156" s="42">
        <v>2.4000075918018346</v>
      </c>
      <c r="H3156" s="42">
        <v>2.6400083509820185</v>
      </c>
      <c r="I3156" s="51">
        <v>2.8800091101622018</v>
      </c>
    </row>
    <row r="3157" spans="2:9" x14ac:dyDescent="0.2">
      <c r="B3157" s="10">
        <v>3139</v>
      </c>
      <c r="C3157" s="19">
        <v>0.43324673798152602</v>
      </c>
      <c r="D3157" s="22">
        <v>0.2793759626093516</v>
      </c>
      <c r="F3157" s="50">
        <v>3139</v>
      </c>
      <c r="G3157" s="42">
        <v>1.0824225930771008</v>
      </c>
      <c r="H3157" s="42">
        <v>1.9829598412257203</v>
      </c>
      <c r="I3157" s="51">
        <v>2.5994804278891559</v>
      </c>
    </row>
    <row r="3158" spans="2:9" x14ac:dyDescent="0.2">
      <c r="B3158" s="10">
        <v>3140</v>
      </c>
      <c r="C3158" s="19">
        <v>0.29251530850448726</v>
      </c>
      <c r="D3158" s="22">
        <v>0.35466452761592948</v>
      </c>
      <c r="F3158" s="50">
        <v>3140</v>
      </c>
      <c r="G3158" s="42">
        <v>1.4412897864327376</v>
      </c>
      <c r="H3158" s="42">
        <v>1.60883419677468</v>
      </c>
      <c r="I3158" s="51">
        <v>1.7550918510269236</v>
      </c>
    </row>
    <row r="3159" spans="2:9" x14ac:dyDescent="0.2">
      <c r="B3159" s="10">
        <v>3141</v>
      </c>
      <c r="C3159" s="19">
        <v>0.21879542729502188</v>
      </c>
      <c r="D3159" s="22">
        <v>0.34418436543924202</v>
      </c>
      <c r="F3159" s="50">
        <v>3141</v>
      </c>
      <c r="G3159" s="42">
        <v>1.0939771364751094</v>
      </c>
      <c r="H3159" s="42">
        <v>1.2033748501226205</v>
      </c>
      <c r="I3159" s="51">
        <v>1.3127725637701313</v>
      </c>
    </row>
    <row r="3160" spans="2:9" x14ac:dyDescent="0.2">
      <c r="B3160" s="10">
        <v>3142</v>
      </c>
      <c r="C3160" s="19">
        <v>0.4736319196321499</v>
      </c>
      <c r="D3160" s="22">
        <v>0.26296143986198695</v>
      </c>
      <c r="F3160" s="50">
        <v>3142</v>
      </c>
      <c r="G3160" s="42">
        <v>1.0065618991157428</v>
      </c>
      <c r="H3160" s="42">
        <v>1.8891930741303549</v>
      </c>
      <c r="I3160" s="51">
        <v>2.8417915177928994</v>
      </c>
    </row>
    <row r="3161" spans="2:9" x14ac:dyDescent="0.2">
      <c r="B3161" s="10">
        <v>3143</v>
      </c>
      <c r="C3161" s="19">
        <v>0.18703504856712883</v>
      </c>
      <c r="D3161" s="22">
        <v>9.074581104472057E-2</v>
      </c>
      <c r="F3161" s="50">
        <v>3143</v>
      </c>
      <c r="G3161" s="42">
        <v>0.28077724484437583</v>
      </c>
      <c r="H3161" s="42">
        <v>0.80653637453786609</v>
      </c>
      <c r="I3161" s="51">
        <v>1.122210291402773</v>
      </c>
    </row>
    <row r="3162" spans="2:9" x14ac:dyDescent="0.2">
      <c r="B3162" s="10">
        <v>3144</v>
      </c>
      <c r="C3162" s="19">
        <v>0.70150822607430541</v>
      </c>
      <c r="D3162" s="22">
        <v>0.46516227004147914</v>
      </c>
      <c r="F3162" s="50">
        <v>3144</v>
      </c>
      <c r="G3162" s="42">
        <v>1.995700572198789</v>
      </c>
      <c r="H3162" s="42">
        <v>2.9815786813515022</v>
      </c>
      <c r="I3162" s="51">
        <v>4.0921683398283175</v>
      </c>
    </row>
    <row r="3163" spans="2:9" x14ac:dyDescent="0.2">
      <c r="B3163" s="10">
        <v>3145</v>
      </c>
      <c r="C3163" s="19">
        <v>1.8218810917066119E-2</v>
      </c>
      <c r="D3163" s="22">
        <v>0.85251593738297182</v>
      </c>
      <c r="F3163" s="50">
        <v>3145</v>
      </c>
      <c r="G3163" s="42">
        <v>9.1094054585330597E-2</v>
      </c>
      <c r="H3163" s="42">
        <v>0.10020346004386366</v>
      </c>
      <c r="I3163" s="51">
        <v>0.10931286550239672</v>
      </c>
    </row>
    <row r="3164" spans="2:9" x14ac:dyDescent="0.2">
      <c r="B3164" s="10">
        <v>3146</v>
      </c>
      <c r="C3164" s="19">
        <v>0.36753323219345602</v>
      </c>
      <c r="D3164" s="22">
        <v>0.18745440379865053</v>
      </c>
      <c r="F3164" s="50">
        <v>3146</v>
      </c>
      <c r="G3164" s="42">
        <v>0.67057102126536305</v>
      </c>
      <c r="H3164" s="42">
        <v>1.4410505236611701</v>
      </c>
      <c r="I3164" s="51">
        <v>2.2051993931607363</v>
      </c>
    </row>
    <row r="3165" spans="2:9" x14ac:dyDescent="0.2">
      <c r="B3165" s="10">
        <v>3147</v>
      </c>
      <c r="C3165" s="19">
        <v>0.55223414733337806</v>
      </c>
      <c r="D3165" s="22">
        <v>0.29128303342209405</v>
      </c>
      <c r="F3165" s="50">
        <v>3147</v>
      </c>
      <c r="G3165" s="42">
        <v>1.1380156401643717</v>
      </c>
      <c r="H3165" s="42">
        <v>2.0502878612031661</v>
      </c>
      <c r="I3165" s="51">
        <v>3.2382385957794071</v>
      </c>
    </row>
    <row r="3166" spans="2:9" x14ac:dyDescent="0.2">
      <c r="B3166" s="10">
        <v>3148</v>
      </c>
      <c r="C3166" s="19">
        <v>0.68861799496170217</v>
      </c>
      <c r="D3166" s="22">
        <v>0.76817008439204537</v>
      </c>
      <c r="F3166" s="50">
        <v>3148</v>
      </c>
      <c r="G3166" s="42">
        <v>3.4430899748085109</v>
      </c>
      <c r="H3166" s="42">
        <v>3.787398972289362</v>
      </c>
      <c r="I3166" s="51">
        <v>4.131707969770213</v>
      </c>
    </row>
    <row r="3167" spans="2:9" x14ac:dyDescent="0.2">
      <c r="B3167" s="10">
        <v>3149</v>
      </c>
      <c r="C3167" s="19">
        <v>0.41572586542788048</v>
      </c>
      <c r="D3167" s="22">
        <v>6.5633699116254052E-2</v>
      </c>
      <c r="F3167" s="50">
        <v>3149</v>
      </c>
      <c r="G3167" s="42">
        <v>0.19033658040130164</v>
      </c>
      <c r="H3167" s="42">
        <v>0.6223922768367206</v>
      </c>
      <c r="I3167" s="51">
        <v>1.5371444851363667</v>
      </c>
    </row>
    <row r="3168" spans="2:9" x14ac:dyDescent="0.2">
      <c r="B3168" s="10">
        <v>3150</v>
      </c>
      <c r="C3168" s="19">
        <v>0.51345512686470585</v>
      </c>
      <c r="D3168" s="22">
        <v>0.67534633562600166</v>
      </c>
      <c r="F3168" s="50">
        <v>3150</v>
      </c>
      <c r="G3168" s="42">
        <v>2.5672756343235292</v>
      </c>
      <c r="H3168" s="42">
        <v>2.8240031977558822</v>
      </c>
      <c r="I3168" s="51">
        <v>3.0807307611882351</v>
      </c>
    </row>
    <row r="3169" spans="2:9" x14ac:dyDescent="0.2">
      <c r="B3169" s="10">
        <v>3151</v>
      </c>
      <c r="C3169" s="19">
        <v>0.7433383141564428</v>
      </c>
      <c r="D3169" s="22">
        <v>0.19548894775102077</v>
      </c>
      <c r="F3169" s="50">
        <v>3151</v>
      </c>
      <c r="G3169" s="42">
        <v>0.70520706586814552</v>
      </c>
      <c r="H3169" s="42">
        <v>1.4902545506379443</v>
      </c>
      <c r="I3169" s="51">
        <v>2.6528479261044629</v>
      </c>
    </row>
    <row r="3170" spans="2:9" x14ac:dyDescent="0.2">
      <c r="B3170" s="10">
        <v>3152</v>
      </c>
      <c r="C3170" s="19">
        <v>0.37050600423375757</v>
      </c>
      <c r="D3170" s="22">
        <v>0.77129163639964582</v>
      </c>
      <c r="F3170" s="50">
        <v>3152</v>
      </c>
      <c r="G3170" s="42">
        <v>1.8525300211687878</v>
      </c>
      <c r="H3170" s="42">
        <v>2.0377830232856669</v>
      </c>
      <c r="I3170" s="51">
        <v>2.2230360254025454</v>
      </c>
    </row>
    <row r="3171" spans="2:9" x14ac:dyDescent="0.2">
      <c r="B3171" s="10">
        <v>3153</v>
      </c>
      <c r="C3171" s="19">
        <v>0.3785684784783695</v>
      </c>
      <c r="D3171" s="22">
        <v>0.95878682966237694</v>
      </c>
      <c r="F3171" s="50">
        <v>3153</v>
      </c>
      <c r="G3171" s="42">
        <v>1.8928423923918474</v>
      </c>
      <c r="H3171" s="42">
        <v>2.0821266316310321</v>
      </c>
      <c r="I3171" s="51">
        <v>2.2714108708702172</v>
      </c>
    </row>
    <row r="3172" spans="2:9" x14ac:dyDescent="0.2">
      <c r="B3172" s="10">
        <v>3154</v>
      </c>
      <c r="C3172" s="19">
        <v>0.1036722244271473</v>
      </c>
      <c r="D3172" s="22">
        <v>0.72942725289680632</v>
      </c>
      <c r="F3172" s="50">
        <v>3154</v>
      </c>
      <c r="G3172" s="42">
        <v>0.51836112213573649</v>
      </c>
      <c r="H3172" s="42">
        <v>0.57019723434931013</v>
      </c>
      <c r="I3172" s="51">
        <v>0.62203334656288378</v>
      </c>
    </row>
    <row r="3173" spans="2:9" x14ac:dyDescent="0.2">
      <c r="B3173" s="10">
        <v>3155</v>
      </c>
      <c r="C3173" s="19">
        <v>0.8206737614169457</v>
      </c>
      <c r="D3173" s="22">
        <v>3.8451662635359041E-2</v>
      </c>
      <c r="F3173" s="50">
        <v>3155</v>
      </c>
      <c r="G3173" s="42">
        <v>0.10020009937812548</v>
      </c>
      <c r="H3173" s="42">
        <v>0.40578387782539127</v>
      </c>
      <c r="I3173" s="51">
        <v>1.176545730038967</v>
      </c>
    </row>
    <row r="3174" spans="2:9" x14ac:dyDescent="0.2">
      <c r="B3174" s="10">
        <v>3156</v>
      </c>
      <c r="C3174" s="19">
        <v>0.63005877303516944</v>
      </c>
      <c r="D3174" s="22">
        <v>0.80129029821061926</v>
      </c>
      <c r="F3174" s="50">
        <v>3156</v>
      </c>
      <c r="G3174" s="42">
        <v>3.150293865175847</v>
      </c>
      <c r="H3174" s="42">
        <v>3.465323251693432</v>
      </c>
      <c r="I3174" s="51">
        <v>3.7803526382110166</v>
      </c>
    </row>
    <row r="3175" spans="2:9" x14ac:dyDescent="0.2">
      <c r="B3175" s="10">
        <v>3157</v>
      </c>
      <c r="C3175" s="19">
        <v>0.1636562808780464</v>
      </c>
      <c r="D3175" s="22">
        <v>0.1358660109005172</v>
      </c>
      <c r="F3175" s="50">
        <v>3157</v>
      </c>
      <c r="G3175" s="42">
        <v>0.45572514700372491</v>
      </c>
      <c r="H3175" s="42">
        <v>0.9001095448292552</v>
      </c>
      <c r="I3175" s="51">
        <v>0.9819376852682784</v>
      </c>
    </row>
    <row r="3176" spans="2:9" x14ac:dyDescent="0.2">
      <c r="B3176" s="10">
        <v>3158</v>
      </c>
      <c r="C3176" s="19">
        <v>0.82244471375797612</v>
      </c>
      <c r="D3176" s="22">
        <v>0.66290137506644586</v>
      </c>
      <c r="F3176" s="50">
        <v>3158</v>
      </c>
      <c r="G3176" s="42">
        <v>3.0528727907974043</v>
      </c>
      <c r="H3176" s="42">
        <v>3.9584195731033454</v>
      </c>
      <c r="I3176" s="51">
        <v>4.8851253312880365</v>
      </c>
    </row>
    <row r="3177" spans="2:9" x14ac:dyDescent="0.2">
      <c r="B3177" s="10">
        <v>3159</v>
      </c>
      <c r="C3177" s="19">
        <v>0.75539602511227666</v>
      </c>
      <c r="D3177" s="22">
        <v>0.10771268799732348</v>
      </c>
      <c r="F3177" s="50">
        <v>3159</v>
      </c>
      <c r="G3177" s="42">
        <v>0.34489765462131372</v>
      </c>
      <c r="H3177" s="42">
        <v>0.9250733732288009</v>
      </c>
      <c r="I3177" s="51">
        <v>1.9691766725978765</v>
      </c>
    </row>
    <row r="3178" spans="2:9" x14ac:dyDescent="0.2">
      <c r="B3178" s="10">
        <v>3160</v>
      </c>
      <c r="C3178" s="19">
        <v>0.28078212154341131</v>
      </c>
      <c r="D3178" s="22">
        <v>0.22464330091640716</v>
      </c>
      <c r="F3178" s="50">
        <v>3160</v>
      </c>
      <c r="G3178" s="42">
        <v>0.83322476742699825</v>
      </c>
      <c r="H3178" s="42">
        <v>1.5443016684887623</v>
      </c>
      <c r="I3178" s="51">
        <v>1.6846927292604679</v>
      </c>
    </row>
    <row r="3179" spans="2:9" x14ac:dyDescent="0.2">
      <c r="B3179" s="10">
        <v>3161</v>
      </c>
      <c r="C3179" s="19">
        <v>0.72457065132462672</v>
      </c>
      <c r="D3179" s="22">
        <v>0.13178485658352901</v>
      </c>
      <c r="F3179" s="50">
        <v>3161</v>
      </c>
      <c r="G3179" s="42">
        <v>0.43934796007216459</v>
      </c>
      <c r="H3179" s="42">
        <v>1.0870639563273237</v>
      </c>
      <c r="I3179" s="51">
        <v>2.1781310422027058</v>
      </c>
    </row>
    <row r="3180" spans="2:9" x14ac:dyDescent="0.2">
      <c r="B3180" s="10">
        <v>3162</v>
      </c>
      <c r="C3180" s="19">
        <v>0.79097906905592308</v>
      </c>
      <c r="D3180" s="22">
        <v>0.44224308001237012</v>
      </c>
      <c r="F3180" s="50">
        <v>3162</v>
      </c>
      <c r="G3180" s="42">
        <v>1.878292652185217</v>
      </c>
      <c r="H3180" s="42">
        <v>2.8634626738066995</v>
      </c>
      <c r="I3180" s="51">
        <v>3.9900815631319273</v>
      </c>
    </row>
    <row r="3181" spans="2:9" x14ac:dyDescent="0.2">
      <c r="B3181" s="10">
        <v>3163</v>
      </c>
      <c r="C3181" s="19">
        <v>0.91447510583152058</v>
      </c>
      <c r="D3181" s="22">
        <v>0.9302358718485213</v>
      </c>
      <c r="F3181" s="50">
        <v>3163</v>
      </c>
      <c r="G3181" s="42">
        <v>4.5723755291576031</v>
      </c>
      <c r="H3181" s="42">
        <v>5.0296130820733636</v>
      </c>
      <c r="I3181" s="51">
        <v>5.4868506349891231</v>
      </c>
    </row>
    <row r="3182" spans="2:9" x14ac:dyDescent="0.2">
      <c r="B3182" s="10">
        <v>3164</v>
      </c>
      <c r="C3182" s="19">
        <v>0.56362022506513998</v>
      </c>
      <c r="D3182" s="22">
        <v>0.67374236255851594</v>
      </c>
      <c r="F3182" s="50">
        <v>3164</v>
      </c>
      <c r="G3182" s="42">
        <v>2.8181011253257</v>
      </c>
      <c r="H3182" s="42">
        <v>3.0999112378582701</v>
      </c>
      <c r="I3182" s="51">
        <v>3.3817213503908397</v>
      </c>
    </row>
    <row r="3183" spans="2:9" x14ac:dyDescent="0.2">
      <c r="B3183" s="10">
        <v>3165</v>
      </c>
      <c r="C3183" s="19">
        <v>0.94071790446712777</v>
      </c>
      <c r="D3183" s="22">
        <v>0.95063292047453452</v>
      </c>
      <c r="F3183" s="50">
        <v>3165</v>
      </c>
      <c r="G3183" s="42">
        <v>4.7035895223356388</v>
      </c>
      <c r="H3183" s="42">
        <v>5.1739484745692028</v>
      </c>
      <c r="I3183" s="51">
        <v>5.6443074268027669</v>
      </c>
    </row>
    <row r="3184" spans="2:9" x14ac:dyDescent="0.2">
      <c r="B3184" s="10">
        <v>3166</v>
      </c>
      <c r="C3184" s="19">
        <v>0.25022136228654213</v>
      </c>
      <c r="D3184" s="22">
        <v>0.36275398172889262</v>
      </c>
      <c r="F3184" s="50">
        <v>3166</v>
      </c>
      <c r="G3184" s="42">
        <v>1.2511068114327106</v>
      </c>
      <c r="H3184" s="42">
        <v>1.3762174925759818</v>
      </c>
      <c r="I3184" s="51">
        <v>1.5013281737192528</v>
      </c>
    </row>
    <row r="3185" spans="2:9" x14ac:dyDescent="0.2">
      <c r="B3185" s="10">
        <v>3167</v>
      </c>
      <c r="C3185" s="19">
        <v>0.37439355334908309</v>
      </c>
      <c r="D3185" s="22">
        <v>0.48256956367205261</v>
      </c>
      <c r="F3185" s="50">
        <v>3167</v>
      </c>
      <c r="G3185" s="42">
        <v>1.8719677667454153</v>
      </c>
      <c r="H3185" s="42">
        <v>2.059164543419957</v>
      </c>
      <c r="I3185" s="51">
        <v>2.2463613200944987</v>
      </c>
    </row>
    <row r="3186" spans="2:9" x14ac:dyDescent="0.2">
      <c r="B3186" s="10">
        <v>3168</v>
      </c>
      <c r="C3186" s="19">
        <v>0.48995469504569744</v>
      </c>
      <c r="D3186" s="22">
        <v>0.70382518083076329</v>
      </c>
      <c r="F3186" s="50">
        <v>3168</v>
      </c>
      <c r="G3186" s="42">
        <v>2.4497734752284872</v>
      </c>
      <c r="H3186" s="42">
        <v>2.6947508227513359</v>
      </c>
      <c r="I3186" s="51">
        <v>2.9397281702741846</v>
      </c>
    </row>
    <row r="3187" spans="2:9" x14ac:dyDescent="0.2">
      <c r="B3187" s="10">
        <v>3169</v>
      </c>
      <c r="C3187" s="19">
        <v>0.27949027920586245</v>
      </c>
      <c r="D3187" s="22">
        <v>1.9184048647599816E-2</v>
      </c>
      <c r="F3187" s="50">
        <v>3169</v>
      </c>
      <c r="G3187" s="42">
        <v>4.3500908267392641E-2</v>
      </c>
      <c r="H3187" s="42">
        <v>0.23265634609075297</v>
      </c>
      <c r="I3187" s="51">
        <v>0.83103895896257074</v>
      </c>
    </row>
    <row r="3188" spans="2:9" x14ac:dyDescent="0.2">
      <c r="B3188" s="10">
        <v>3170</v>
      </c>
      <c r="C3188" s="19">
        <v>0.53641960821112833</v>
      </c>
      <c r="D3188" s="22">
        <v>0.17401783464712672</v>
      </c>
      <c r="F3188" s="50">
        <v>3170</v>
      </c>
      <c r="G3188" s="42">
        <v>0.61331348926878015</v>
      </c>
      <c r="H3188" s="42">
        <v>1.3578059196332204</v>
      </c>
      <c r="I3188" s="51">
        <v>2.5029266963490087</v>
      </c>
    </row>
    <row r="3189" spans="2:9" x14ac:dyDescent="0.2">
      <c r="B3189" s="10">
        <v>3171</v>
      </c>
      <c r="C3189" s="19">
        <v>0.67873671488081966</v>
      </c>
      <c r="D3189" s="22">
        <v>0.72780185227507599</v>
      </c>
      <c r="F3189" s="50">
        <v>3171</v>
      </c>
      <c r="G3189" s="42">
        <v>3.3936835744040983</v>
      </c>
      <c r="H3189" s="42">
        <v>3.7330519318445079</v>
      </c>
      <c r="I3189" s="51">
        <v>4.0724202892849179</v>
      </c>
    </row>
    <row r="3190" spans="2:9" x14ac:dyDescent="0.2">
      <c r="B3190" s="10">
        <v>3172</v>
      </c>
      <c r="C3190" s="19">
        <v>0.37846199143377812</v>
      </c>
      <c r="D3190" s="22">
        <v>0.34861140513050115</v>
      </c>
      <c r="F3190" s="50">
        <v>3172</v>
      </c>
      <c r="G3190" s="42">
        <v>1.4118218987170126</v>
      </c>
      <c r="H3190" s="42">
        <v>2.0815409528857796</v>
      </c>
      <c r="I3190" s="51">
        <v>2.2707719486026687</v>
      </c>
    </row>
    <row r="3191" spans="2:9" x14ac:dyDescent="0.2">
      <c r="B3191" s="10">
        <v>3173</v>
      </c>
      <c r="C3191" s="19">
        <v>0.14799275023079039</v>
      </c>
      <c r="D3191" s="22">
        <v>2.3553865473465607E-2</v>
      </c>
      <c r="F3191" s="50">
        <v>3173</v>
      </c>
      <c r="G3191" s="42">
        <v>5.5647368602359665E-2</v>
      </c>
      <c r="H3191" s="42">
        <v>0.27416527139723962</v>
      </c>
      <c r="I3191" s="51">
        <v>0.88795650138474236</v>
      </c>
    </row>
    <row r="3192" spans="2:9" x14ac:dyDescent="0.2">
      <c r="B3192" s="10">
        <v>3174</v>
      </c>
      <c r="C3192" s="19">
        <v>0.51143160682477951</v>
      </c>
      <c r="D3192" s="22">
        <v>0.60086132922758739</v>
      </c>
      <c r="F3192" s="50">
        <v>3174</v>
      </c>
      <c r="G3192" s="42">
        <v>2.5571580341238977</v>
      </c>
      <c r="H3192" s="42">
        <v>2.8128738375362872</v>
      </c>
      <c r="I3192" s="51">
        <v>3.068589640948677</v>
      </c>
    </row>
    <row r="3193" spans="2:9" x14ac:dyDescent="0.2">
      <c r="B3193" s="10">
        <v>3175</v>
      </c>
      <c r="C3193" s="19">
        <v>0.21853819720946388</v>
      </c>
      <c r="D3193" s="22">
        <v>0.71589360795157009</v>
      </c>
      <c r="F3193" s="50">
        <v>3175</v>
      </c>
      <c r="G3193" s="42">
        <v>1.0926909860473195</v>
      </c>
      <c r="H3193" s="42">
        <v>1.2019600846520513</v>
      </c>
      <c r="I3193" s="51">
        <v>1.3112291832567833</v>
      </c>
    </row>
    <row r="3194" spans="2:9" x14ac:dyDescent="0.2">
      <c r="B3194" s="10">
        <v>3176</v>
      </c>
      <c r="C3194" s="19">
        <v>0.73090384123109697</v>
      </c>
      <c r="D3194" s="22">
        <v>0.8343726141726735</v>
      </c>
      <c r="F3194" s="50">
        <v>3176</v>
      </c>
      <c r="G3194" s="42">
        <v>3.6545192061554848</v>
      </c>
      <c r="H3194" s="42">
        <v>4.0199711267710336</v>
      </c>
      <c r="I3194" s="51">
        <v>4.3854230473865821</v>
      </c>
    </row>
    <row r="3195" spans="2:9" x14ac:dyDescent="0.2">
      <c r="B3195" s="10">
        <v>3177</v>
      </c>
      <c r="C3195" s="19">
        <v>0.12764580299481276</v>
      </c>
      <c r="D3195" s="22">
        <v>0.305830585542061</v>
      </c>
      <c r="F3195" s="50">
        <v>3177</v>
      </c>
      <c r="G3195" s="42">
        <v>0.63822901497406381</v>
      </c>
      <c r="H3195" s="42">
        <v>0.70205191647147025</v>
      </c>
      <c r="I3195" s="51">
        <v>0.76587481796887658</v>
      </c>
    </row>
    <row r="3196" spans="2:9" x14ac:dyDescent="0.2">
      <c r="B3196" s="10">
        <v>3178</v>
      </c>
      <c r="C3196" s="19">
        <v>0.72849146786680175</v>
      </c>
      <c r="D3196" s="22">
        <v>0.77917576439749059</v>
      </c>
      <c r="F3196" s="50">
        <v>3178</v>
      </c>
      <c r="G3196" s="42">
        <v>3.6424573393340087</v>
      </c>
      <c r="H3196" s="42">
        <v>4.0067030732674098</v>
      </c>
      <c r="I3196" s="51">
        <v>4.3709488072008105</v>
      </c>
    </row>
    <row r="3197" spans="2:9" x14ac:dyDescent="0.2">
      <c r="B3197" s="10">
        <v>3179</v>
      </c>
      <c r="C3197" s="19">
        <v>0.41816882127488064</v>
      </c>
      <c r="D3197" s="22">
        <v>0.49348902536322126</v>
      </c>
      <c r="F3197" s="50">
        <v>3179</v>
      </c>
      <c r="G3197" s="42">
        <v>2.0908441063744032</v>
      </c>
      <c r="H3197" s="42">
        <v>2.2999285170118435</v>
      </c>
      <c r="I3197" s="51">
        <v>2.5090129276492839</v>
      </c>
    </row>
    <row r="3198" spans="2:9" x14ac:dyDescent="0.2">
      <c r="B3198" s="10">
        <v>3180</v>
      </c>
      <c r="C3198" s="19">
        <v>7.3166680024219777E-2</v>
      </c>
      <c r="D3198" s="22">
        <v>0.62665988424785257</v>
      </c>
      <c r="F3198" s="50">
        <v>3180</v>
      </c>
      <c r="G3198" s="42">
        <v>0.36583340012109888</v>
      </c>
      <c r="H3198" s="42">
        <v>0.40241674013320877</v>
      </c>
      <c r="I3198" s="51">
        <v>0.43900008014531866</v>
      </c>
    </row>
    <row r="3199" spans="2:9" x14ac:dyDescent="0.2">
      <c r="B3199" s="10">
        <v>3181</v>
      </c>
      <c r="C3199" s="19">
        <v>0.39590647155609049</v>
      </c>
      <c r="D3199" s="22">
        <v>3.3674426747973163E-2</v>
      </c>
      <c r="F3199" s="50">
        <v>3181</v>
      </c>
      <c r="G3199" s="42">
        <v>8.5453579230989923E-2</v>
      </c>
      <c r="H3199" s="42">
        <v>0.36492436294368602</v>
      </c>
      <c r="I3199" s="51">
        <v>1.1010355865852084</v>
      </c>
    </row>
    <row r="3200" spans="2:9" x14ac:dyDescent="0.2">
      <c r="B3200" s="10">
        <v>3182</v>
      </c>
      <c r="C3200" s="19">
        <v>0.97875667557619406</v>
      </c>
      <c r="D3200" s="22">
        <v>0.2504498896200541</v>
      </c>
      <c r="F3200" s="50">
        <v>3182</v>
      </c>
      <c r="G3200" s="42">
        <v>0.94936893748158879</v>
      </c>
      <c r="H3200" s="42">
        <v>1.816934892424398</v>
      </c>
      <c r="I3200" s="51">
        <v>3.0026981244077717</v>
      </c>
    </row>
    <row r="3201" spans="2:9" x14ac:dyDescent="0.2">
      <c r="B3201" s="10">
        <v>3183</v>
      </c>
      <c r="C3201" s="19">
        <v>0.68058480410984523</v>
      </c>
      <c r="D3201" s="22">
        <v>0.60340300203146557</v>
      </c>
      <c r="F3201" s="50">
        <v>3183</v>
      </c>
      <c r="G3201" s="42">
        <v>2.7270868183688712</v>
      </c>
      <c r="H3201" s="42">
        <v>3.6715433704655016</v>
      </c>
      <c r="I3201" s="51">
        <v>4.0835088246590718</v>
      </c>
    </row>
    <row r="3202" spans="2:9" x14ac:dyDescent="0.2">
      <c r="B3202" s="10">
        <v>3184</v>
      </c>
      <c r="C3202" s="19">
        <v>0.31881396630871384</v>
      </c>
      <c r="D3202" s="22">
        <v>0.39496202817944048</v>
      </c>
      <c r="F3202" s="50">
        <v>3184</v>
      </c>
      <c r="G3202" s="42">
        <v>1.5940698315435693</v>
      </c>
      <c r="H3202" s="42">
        <v>1.753476814697926</v>
      </c>
      <c r="I3202" s="51">
        <v>1.912883797852283</v>
      </c>
    </row>
    <row r="3203" spans="2:9" x14ac:dyDescent="0.2">
      <c r="B3203" s="10">
        <v>3185</v>
      </c>
      <c r="C3203" s="19">
        <v>0.10716313658823617</v>
      </c>
      <c r="D3203" s="22">
        <v>0.91302745208353997</v>
      </c>
      <c r="F3203" s="50">
        <v>3185</v>
      </c>
      <c r="G3203" s="42">
        <v>0.53581568294118087</v>
      </c>
      <c r="H3203" s="42">
        <v>0.58939725123529896</v>
      </c>
      <c r="I3203" s="51">
        <v>0.64297881952941704</v>
      </c>
    </row>
    <row r="3204" spans="2:9" x14ac:dyDescent="0.2">
      <c r="B3204" s="10">
        <v>3186</v>
      </c>
      <c r="C3204" s="19">
        <v>0.25009162598471057</v>
      </c>
      <c r="D3204" s="22">
        <v>0.60124593614782929</v>
      </c>
      <c r="F3204" s="50">
        <v>3186</v>
      </c>
      <c r="G3204" s="42">
        <v>1.2504581299235529</v>
      </c>
      <c r="H3204" s="42">
        <v>1.3755039429159082</v>
      </c>
      <c r="I3204" s="51">
        <v>1.5005497559082634</v>
      </c>
    </row>
    <row r="3205" spans="2:9" x14ac:dyDescent="0.2">
      <c r="B3205" s="10">
        <v>3187</v>
      </c>
      <c r="C3205" s="19">
        <v>0.95042760316130703</v>
      </c>
      <c r="D3205" s="22">
        <v>0.8042308249465514</v>
      </c>
      <c r="F3205" s="50">
        <v>3187</v>
      </c>
      <c r="G3205" s="42">
        <v>3.8496997801255608</v>
      </c>
      <c r="H3205" s="42">
        <v>4.6202689976413343</v>
      </c>
      <c r="I3205" s="51">
        <v>5.3807350518377923</v>
      </c>
    </row>
    <row r="3206" spans="2:9" x14ac:dyDescent="0.2">
      <c r="B3206" s="10">
        <v>3188</v>
      </c>
      <c r="C3206" s="19">
        <v>0.69521456966679396</v>
      </c>
      <c r="D3206" s="22">
        <v>0.2420346029636703</v>
      </c>
      <c r="F3206" s="50">
        <v>3188</v>
      </c>
      <c r="G3206" s="42">
        <v>0.91121939835188959</v>
      </c>
      <c r="H3206" s="42">
        <v>1.7679283400767507</v>
      </c>
      <c r="I3206" s="51">
        <v>2.951820744335965</v>
      </c>
    </row>
    <row r="3207" spans="2:9" x14ac:dyDescent="0.2">
      <c r="B3207" s="10">
        <v>3189</v>
      </c>
      <c r="C3207" s="19">
        <v>7.817003441765058E-2</v>
      </c>
      <c r="D3207" s="22">
        <v>0.11470069773934777</v>
      </c>
      <c r="F3207" s="50">
        <v>3189</v>
      </c>
      <c r="G3207" s="42">
        <v>0.3719197798222732</v>
      </c>
      <c r="H3207" s="42">
        <v>0.42993518929707819</v>
      </c>
      <c r="I3207" s="51">
        <v>0.46902020650590348</v>
      </c>
    </row>
    <row r="3208" spans="2:9" x14ac:dyDescent="0.2">
      <c r="B3208" s="10">
        <v>3190</v>
      </c>
      <c r="C3208" s="19">
        <v>0.87309484253980929</v>
      </c>
      <c r="D3208" s="22">
        <v>0.44042141525110989</v>
      </c>
      <c r="F3208" s="50">
        <v>3190</v>
      </c>
      <c r="G3208" s="42">
        <v>1.8690121219331721</v>
      </c>
      <c r="H3208" s="42">
        <v>2.8540227589893443</v>
      </c>
      <c r="I3208" s="51">
        <v>3.9818552144747748</v>
      </c>
    </row>
    <row r="3209" spans="2:9" x14ac:dyDescent="0.2">
      <c r="B3209" s="10">
        <v>3191</v>
      </c>
      <c r="C3209" s="19">
        <v>0.75009269963471126</v>
      </c>
      <c r="D3209" s="22">
        <v>0.58202329896970817</v>
      </c>
      <c r="F3209" s="50">
        <v>3191</v>
      </c>
      <c r="G3209" s="42">
        <v>2.6115506223036182</v>
      </c>
      <c r="H3209" s="42">
        <v>3.5670975455690312</v>
      </c>
      <c r="I3209" s="51">
        <v>4.5005561978082671</v>
      </c>
    </row>
    <row r="3210" spans="2:9" x14ac:dyDescent="0.2">
      <c r="B3210" s="10">
        <v>3192</v>
      </c>
      <c r="C3210" s="19">
        <v>0.94774637301700737</v>
      </c>
      <c r="D3210" s="22">
        <v>0.82515571657335407</v>
      </c>
      <c r="F3210" s="50">
        <v>3192</v>
      </c>
      <c r="G3210" s="42">
        <v>3.9702065327889908</v>
      </c>
      <c r="H3210" s="42">
        <v>4.716191374853473</v>
      </c>
      <c r="I3210" s="51">
        <v>5.4502849280235566</v>
      </c>
    </row>
    <row r="3211" spans="2:9" x14ac:dyDescent="0.2">
      <c r="B3211" s="10">
        <v>3193</v>
      </c>
      <c r="C3211" s="19">
        <v>2.9820112107608709E-2</v>
      </c>
      <c r="D3211" s="22">
        <v>8.5539132879724034E-2</v>
      </c>
      <c r="F3211" s="50">
        <v>3193</v>
      </c>
      <c r="G3211" s="42">
        <v>0.14910056053804355</v>
      </c>
      <c r="H3211" s="42">
        <v>0.1640106165918479</v>
      </c>
      <c r="I3211" s="51">
        <v>0.17892067264565226</v>
      </c>
    </row>
    <row r="3212" spans="2:9" x14ac:dyDescent="0.2">
      <c r="B3212" s="10">
        <v>3194</v>
      </c>
      <c r="C3212" s="19">
        <v>0.24326784646829414</v>
      </c>
      <c r="D3212" s="22">
        <v>0.81238384087505777</v>
      </c>
      <c r="F3212" s="50">
        <v>3194</v>
      </c>
      <c r="G3212" s="42">
        <v>1.2163392323414706</v>
      </c>
      <c r="H3212" s="42">
        <v>1.3379731555756178</v>
      </c>
      <c r="I3212" s="51">
        <v>1.4596070788097648</v>
      </c>
    </row>
    <row r="3213" spans="2:9" x14ac:dyDescent="0.2">
      <c r="B3213" s="10">
        <v>3195</v>
      </c>
      <c r="C3213" s="19">
        <v>0.10382759574056522</v>
      </c>
      <c r="D3213" s="22">
        <v>0.66178798083758672</v>
      </c>
      <c r="F3213" s="50">
        <v>3195</v>
      </c>
      <c r="G3213" s="42">
        <v>0.51913797870282608</v>
      </c>
      <c r="H3213" s="42">
        <v>0.57105177657310868</v>
      </c>
      <c r="I3213" s="51">
        <v>0.62296557444339129</v>
      </c>
    </row>
    <row r="3214" spans="2:9" x14ac:dyDescent="0.2">
      <c r="B3214" s="10">
        <v>3196</v>
      </c>
      <c r="C3214" s="19">
        <v>0.7685334297958476</v>
      </c>
      <c r="D3214" s="22">
        <v>0.5682308109993498</v>
      </c>
      <c r="F3214" s="50">
        <v>3196</v>
      </c>
      <c r="G3214" s="42">
        <v>2.5374631191668957</v>
      </c>
      <c r="H3214" s="42">
        <v>3.4993107618297952</v>
      </c>
      <c r="I3214" s="51">
        <v>4.5228651534150996</v>
      </c>
    </row>
    <row r="3215" spans="2:9" x14ac:dyDescent="0.2">
      <c r="B3215" s="10">
        <v>3197</v>
      </c>
      <c r="C3215" s="19">
        <v>0.61989515804867512</v>
      </c>
      <c r="D3215" s="22">
        <v>0.62105606964969484</v>
      </c>
      <c r="F3215" s="50">
        <v>3197</v>
      </c>
      <c r="G3215" s="42">
        <v>2.8231046476207933</v>
      </c>
      <c r="H3215" s="42">
        <v>3.4094233692677132</v>
      </c>
      <c r="I3215" s="51">
        <v>3.7193709482920507</v>
      </c>
    </row>
    <row r="3216" spans="2:9" x14ac:dyDescent="0.2">
      <c r="B3216" s="10">
        <v>3198</v>
      </c>
      <c r="C3216" s="19">
        <v>0.84975295236349624</v>
      </c>
      <c r="D3216" s="22">
        <v>0.83872166895836642</v>
      </c>
      <c r="F3216" s="50">
        <v>3198</v>
      </c>
      <c r="G3216" s="42">
        <v>4.0486612449907415</v>
      </c>
      <c r="H3216" s="42">
        <v>4.6736412379992291</v>
      </c>
      <c r="I3216" s="51">
        <v>5.0985177141809777</v>
      </c>
    </row>
    <row r="3217" spans="2:9" x14ac:dyDescent="0.2">
      <c r="B3217" s="10">
        <v>3199</v>
      </c>
      <c r="C3217" s="19">
        <v>0.56775964382026556</v>
      </c>
      <c r="D3217" s="22">
        <v>0.16351013913202683</v>
      </c>
      <c r="F3217" s="50">
        <v>3199</v>
      </c>
      <c r="G3217" s="42">
        <v>0.56914592411052645</v>
      </c>
      <c r="H3217" s="42">
        <v>1.2918093986543726</v>
      </c>
      <c r="I3217" s="51">
        <v>2.426183218298438</v>
      </c>
    </row>
    <row r="3218" spans="2:9" x14ac:dyDescent="0.2">
      <c r="B3218" s="10">
        <v>3200</v>
      </c>
      <c r="C3218" s="19">
        <v>3.6148037636951624E-2</v>
      </c>
      <c r="D3218" s="22">
        <v>0.35331190055100559</v>
      </c>
      <c r="F3218" s="50">
        <v>3200</v>
      </c>
      <c r="G3218" s="42">
        <v>0.18074018818475812</v>
      </c>
      <c r="H3218" s="42">
        <v>0.19881420700323393</v>
      </c>
      <c r="I3218" s="51">
        <v>0.21688822582170975</v>
      </c>
    </row>
    <row r="3219" spans="2:9" x14ac:dyDescent="0.2">
      <c r="B3219" s="10">
        <v>3201</v>
      </c>
      <c r="C3219" s="19">
        <v>0.96982535802817704</v>
      </c>
      <c r="D3219" s="22">
        <v>0.66857814490033618</v>
      </c>
      <c r="F3219" s="50">
        <v>3201</v>
      </c>
      <c r="G3219" s="42">
        <v>3.0842716034041473</v>
      </c>
      <c r="H3219" s="42">
        <v>3.9855148366272388</v>
      </c>
      <c r="I3219" s="51">
        <v>4.9059976779868233</v>
      </c>
    </row>
    <row r="3220" spans="2:9" x14ac:dyDescent="0.2">
      <c r="B3220" s="10">
        <v>3202</v>
      </c>
      <c r="C3220" s="19">
        <v>0.11679412321290217</v>
      </c>
      <c r="D3220" s="22">
        <v>0.9096655113779456</v>
      </c>
      <c r="F3220" s="50">
        <v>3202</v>
      </c>
      <c r="G3220" s="42">
        <v>0.58397061606451084</v>
      </c>
      <c r="H3220" s="42">
        <v>0.64236767767096192</v>
      </c>
      <c r="I3220" s="51">
        <v>0.70076473927741301</v>
      </c>
    </row>
    <row r="3221" spans="2:9" x14ac:dyDescent="0.2">
      <c r="B3221" s="10">
        <v>3203</v>
      </c>
      <c r="C3221" s="19">
        <v>0.57125797143006873</v>
      </c>
      <c r="D3221" s="22">
        <v>0.53895294090713486</v>
      </c>
      <c r="F3221" s="50">
        <v>3203</v>
      </c>
      <c r="G3221" s="42">
        <v>2.3813927090156333</v>
      </c>
      <c r="H3221" s="42">
        <v>3.1419188428653779</v>
      </c>
      <c r="I3221" s="51">
        <v>3.4275478285804124</v>
      </c>
    </row>
    <row r="3222" spans="2:9" x14ac:dyDescent="0.2">
      <c r="B3222" s="10">
        <v>3204</v>
      </c>
      <c r="C3222" s="19">
        <v>0.49558040863306874</v>
      </c>
      <c r="D3222" s="22">
        <v>0.73166151801902934</v>
      </c>
      <c r="F3222" s="50">
        <v>3204</v>
      </c>
      <c r="G3222" s="42">
        <v>2.4779020431653436</v>
      </c>
      <c r="H3222" s="42">
        <v>2.7256922474818781</v>
      </c>
      <c r="I3222" s="51">
        <v>2.9734824517984126</v>
      </c>
    </row>
    <row r="3223" spans="2:9" x14ac:dyDescent="0.2">
      <c r="B3223" s="10">
        <v>3205</v>
      </c>
      <c r="C3223" s="19">
        <v>0.18120156493174744</v>
      </c>
      <c r="D3223" s="22">
        <v>0.82137488579425899</v>
      </c>
      <c r="F3223" s="50">
        <v>3205</v>
      </c>
      <c r="G3223" s="42">
        <v>0.90600782465873719</v>
      </c>
      <c r="H3223" s="42">
        <v>0.99660860712461097</v>
      </c>
      <c r="I3223" s="51">
        <v>1.0872093895904846</v>
      </c>
    </row>
    <row r="3224" spans="2:9" x14ac:dyDescent="0.2">
      <c r="B3224" s="10">
        <v>3206</v>
      </c>
      <c r="C3224" s="19">
        <v>3.4342729937814953E-2</v>
      </c>
      <c r="D3224" s="22">
        <v>0.13242543067925583</v>
      </c>
      <c r="F3224" s="50">
        <v>3206</v>
      </c>
      <c r="G3224" s="42">
        <v>0.17171364968907477</v>
      </c>
      <c r="H3224" s="42">
        <v>0.18888501465798224</v>
      </c>
      <c r="I3224" s="51">
        <v>0.20605637962688972</v>
      </c>
    </row>
    <row r="3225" spans="2:9" x14ac:dyDescent="0.2">
      <c r="B3225" s="10">
        <v>3207</v>
      </c>
      <c r="C3225" s="19">
        <v>0.38028617620635874</v>
      </c>
      <c r="D3225" s="22">
        <v>0.24067131090821547</v>
      </c>
      <c r="F3225" s="50">
        <v>3207</v>
      </c>
      <c r="G3225" s="42">
        <v>0.90506379557811989</v>
      </c>
      <c r="H3225" s="42">
        <v>1.759957369718014</v>
      </c>
      <c r="I3225" s="51">
        <v>2.2817170572381524</v>
      </c>
    </row>
    <row r="3226" spans="2:9" x14ac:dyDescent="0.2">
      <c r="B3226" s="10">
        <v>3208</v>
      </c>
      <c r="C3226" s="19">
        <v>0.55912612817685647</v>
      </c>
      <c r="D3226" s="22">
        <v>0.1319784782141864</v>
      </c>
      <c r="F3226" s="50">
        <v>3208</v>
      </c>
      <c r="G3226" s="42">
        <v>0.44012267514093328</v>
      </c>
      <c r="H3226" s="42">
        <v>1.088341482108959</v>
      </c>
      <c r="I3226" s="51">
        <v>2.1797305374083997</v>
      </c>
    </row>
    <row r="3227" spans="2:9" x14ac:dyDescent="0.2">
      <c r="B3227" s="10">
        <v>3209</v>
      </c>
      <c r="C3227" s="19">
        <v>0.93982294614306516</v>
      </c>
      <c r="D3227" s="22">
        <v>0.18898222217211746</v>
      </c>
      <c r="F3227" s="50">
        <v>3209</v>
      </c>
      <c r="G3227" s="42">
        <v>0.67713481860342661</v>
      </c>
      <c r="H3227" s="42">
        <v>1.4504389394658692</v>
      </c>
      <c r="I3227" s="51">
        <v>2.6083251327616788</v>
      </c>
    </row>
    <row r="3228" spans="2:9" x14ac:dyDescent="0.2">
      <c r="B3228" s="10">
        <v>3210</v>
      </c>
      <c r="C3228" s="19">
        <v>0.81133070811391816</v>
      </c>
      <c r="D3228" s="22">
        <v>0.54304842804811504</v>
      </c>
      <c r="F3228" s="50">
        <v>3210</v>
      </c>
      <c r="G3228" s="42">
        <v>2.4031245347620778</v>
      </c>
      <c r="H3228" s="42">
        <v>3.3746873084773172</v>
      </c>
      <c r="I3228" s="51">
        <v>4.4215091778409938</v>
      </c>
    </row>
    <row r="3229" spans="2:9" x14ac:dyDescent="0.2">
      <c r="B3229" s="10">
        <v>3211</v>
      </c>
      <c r="C3229" s="19">
        <v>2.6227495120545674E-2</v>
      </c>
      <c r="D3229" s="22">
        <v>0.2690974127201744</v>
      </c>
      <c r="F3229" s="50">
        <v>3211</v>
      </c>
      <c r="G3229" s="42">
        <v>0.13113747560272837</v>
      </c>
      <c r="H3229" s="42">
        <v>0.14425122316300121</v>
      </c>
      <c r="I3229" s="51">
        <v>0.15736497072327404</v>
      </c>
    </row>
    <row r="3230" spans="2:9" x14ac:dyDescent="0.2">
      <c r="B3230" s="10">
        <v>3212</v>
      </c>
      <c r="C3230" s="19">
        <v>0.5805322222557896</v>
      </c>
      <c r="D3230" s="22">
        <v>0.81318675590704603</v>
      </c>
      <c r="F3230" s="50">
        <v>3212</v>
      </c>
      <c r="G3230" s="42">
        <v>2.902661111278948</v>
      </c>
      <c r="H3230" s="42">
        <v>3.1929272224068428</v>
      </c>
      <c r="I3230" s="51">
        <v>3.4831933335347376</v>
      </c>
    </row>
    <row r="3231" spans="2:9" x14ac:dyDescent="0.2">
      <c r="B3231" s="10">
        <v>3213</v>
      </c>
      <c r="C3231" s="19">
        <v>0.73913362276541394</v>
      </c>
      <c r="D3231" s="22">
        <v>0.16468054921307729</v>
      </c>
      <c r="F3231" s="50">
        <v>3213</v>
      </c>
      <c r="G3231" s="42">
        <v>0.57403817148389091</v>
      </c>
      <c r="H3231" s="42">
        <v>1.2992015644585928</v>
      </c>
      <c r="I3231" s="51">
        <v>2.4348510779246402</v>
      </c>
    </row>
    <row r="3232" spans="2:9" x14ac:dyDescent="0.2">
      <c r="B3232" s="10">
        <v>3214</v>
      </c>
      <c r="C3232" s="19">
        <v>0.17675657492775931</v>
      </c>
      <c r="D3232" s="22">
        <v>7.7714131551113286E-2</v>
      </c>
      <c r="F3232" s="50">
        <v>3214</v>
      </c>
      <c r="G3232" s="42">
        <v>0.23311488332588584</v>
      </c>
      <c r="H3232" s="42">
        <v>0.7124636115287033</v>
      </c>
      <c r="I3232" s="51">
        <v>1.0605394495665559</v>
      </c>
    </row>
    <row r="3233" spans="2:9" x14ac:dyDescent="0.2">
      <c r="B3233" s="10">
        <v>3215</v>
      </c>
      <c r="C3233" s="19">
        <v>0.28322538264770025</v>
      </c>
      <c r="D3233" s="22">
        <v>0.46648701163324102</v>
      </c>
      <c r="F3233" s="50">
        <v>3215</v>
      </c>
      <c r="G3233" s="42">
        <v>1.4161269132385013</v>
      </c>
      <c r="H3233" s="42">
        <v>1.5577396045623515</v>
      </c>
      <c r="I3233" s="51">
        <v>1.6993522958862015</v>
      </c>
    </row>
    <row r="3234" spans="2:9" x14ac:dyDescent="0.2">
      <c r="B3234" s="10">
        <v>3216</v>
      </c>
      <c r="C3234" s="19">
        <v>0.62625505469788934</v>
      </c>
      <c r="D3234" s="22">
        <v>0.85371161020631203</v>
      </c>
      <c r="F3234" s="50">
        <v>3216</v>
      </c>
      <c r="G3234" s="42">
        <v>3.1312752734894467</v>
      </c>
      <c r="H3234" s="42">
        <v>3.4444028008383913</v>
      </c>
      <c r="I3234" s="51">
        <v>3.757530328187336</v>
      </c>
    </row>
    <row r="3235" spans="2:9" x14ac:dyDescent="0.2">
      <c r="B3235" s="10">
        <v>3217</v>
      </c>
      <c r="C3235" s="19">
        <v>0.7220539014042846</v>
      </c>
      <c r="D3235" s="22">
        <v>0.8578024836129805</v>
      </c>
      <c r="F3235" s="50">
        <v>3217</v>
      </c>
      <c r="G3235" s="42">
        <v>3.6102695070214228</v>
      </c>
      <c r="H3235" s="42">
        <v>3.9712964577235654</v>
      </c>
      <c r="I3235" s="51">
        <v>4.3323234084257081</v>
      </c>
    </row>
    <row r="3236" spans="2:9" x14ac:dyDescent="0.2">
      <c r="B3236" s="10">
        <v>3218</v>
      </c>
      <c r="C3236" s="19">
        <v>0.12129621405813851</v>
      </c>
      <c r="D3236" s="22">
        <v>0.92857878213293565</v>
      </c>
      <c r="F3236" s="50">
        <v>3218</v>
      </c>
      <c r="G3236" s="42">
        <v>0.60648107029069254</v>
      </c>
      <c r="H3236" s="42">
        <v>0.66712917731976185</v>
      </c>
      <c r="I3236" s="51">
        <v>0.72777728434883104</v>
      </c>
    </row>
    <row r="3237" spans="2:9" x14ac:dyDescent="0.2">
      <c r="B3237" s="10">
        <v>3219</v>
      </c>
      <c r="C3237" s="19">
        <v>0.41339532279499336</v>
      </c>
      <c r="D3237" s="22">
        <v>0.26214498410451548</v>
      </c>
      <c r="F3237" s="50">
        <v>3219</v>
      </c>
      <c r="G3237" s="42">
        <v>1.0028127963454383</v>
      </c>
      <c r="H3237" s="42">
        <v>1.8844990868623008</v>
      </c>
      <c r="I3237" s="51">
        <v>2.4803719367699602</v>
      </c>
    </row>
    <row r="3238" spans="2:9" x14ac:dyDescent="0.2">
      <c r="B3238" s="10">
        <v>3220</v>
      </c>
      <c r="C3238" s="19">
        <v>0.91353070235472666</v>
      </c>
      <c r="D3238" s="22">
        <v>0.26024204843082743</v>
      </c>
      <c r="F3238" s="50">
        <v>3220</v>
      </c>
      <c r="G3238" s="42">
        <v>0.99408373224096325</v>
      </c>
      <c r="H3238" s="42">
        <v>1.8735473112681968</v>
      </c>
      <c r="I3238" s="51">
        <v>3.0608354649523042</v>
      </c>
    </row>
    <row r="3239" spans="2:9" x14ac:dyDescent="0.2">
      <c r="B3239" s="10">
        <v>3221</v>
      </c>
      <c r="C3239" s="19">
        <v>0.2537686735054584</v>
      </c>
      <c r="D3239" s="22">
        <v>0.96039688917526922</v>
      </c>
      <c r="F3239" s="50">
        <v>3221</v>
      </c>
      <c r="G3239" s="42">
        <v>1.2688433675272921</v>
      </c>
      <c r="H3239" s="42">
        <v>1.3957277042800211</v>
      </c>
      <c r="I3239" s="51">
        <v>1.5226120410327504</v>
      </c>
    </row>
    <row r="3240" spans="2:9" x14ac:dyDescent="0.2">
      <c r="B3240" s="10">
        <v>3222</v>
      </c>
      <c r="C3240" s="19">
        <v>0.83225676747769062</v>
      </c>
      <c r="D3240" s="22">
        <v>0.1755550363650733</v>
      </c>
      <c r="F3240" s="50">
        <v>3222</v>
      </c>
      <c r="G3240" s="42">
        <v>0.61982052861400783</v>
      </c>
      <c r="H3240" s="42">
        <v>1.3673929108263105</v>
      </c>
      <c r="I3240" s="51">
        <v>2.5139573005806284</v>
      </c>
    </row>
    <row r="3241" spans="2:9" x14ac:dyDescent="0.2">
      <c r="B3241" s="10">
        <v>3223</v>
      </c>
      <c r="C3241" s="19">
        <v>0.51778001420574249</v>
      </c>
      <c r="D3241" s="22">
        <v>0.93153348961402327</v>
      </c>
      <c r="F3241" s="50">
        <v>3223</v>
      </c>
      <c r="G3241" s="42">
        <v>2.5889000710287124</v>
      </c>
      <c r="H3241" s="42">
        <v>2.8477900781315837</v>
      </c>
      <c r="I3241" s="51">
        <v>3.1066800852344549</v>
      </c>
    </row>
    <row r="3242" spans="2:9" x14ac:dyDescent="0.2">
      <c r="B3242" s="10">
        <v>3224</v>
      </c>
      <c r="C3242" s="19">
        <v>0.73464355345059473</v>
      </c>
      <c r="D3242" s="22">
        <v>0.18791638114475528</v>
      </c>
      <c r="F3242" s="50">
        <v>3224</v>
      </c>
      <c r="G3242" s="42">
        <v>0.67255463911239055</v>
      </c>
      <c r="H3242" s="42">
        <v>1.4438909745704627</v>
      </c>
      <c r="I3242" s="51">
        <v>2.6009593847677035</v>
      </c>
    </row>
    <row r="3243" spans="2:9" x14ac:dyDescent="0.2">
      <c r="B3243" s="10">
        <v>3225</v>
      </c>
      <c r="C3243" s="19">
        <v>0.3424585402350292</v>
      </c>
      <c r="D3243" s="22">
        <v>0.18226917739221216</v>
      </c>
      <c r="F3243" s="50">
        <v>3225</v>
      </c>
      <c r="G3243" s="42">
        <v>0.64837443804380512</v>
      </c>
      <c r="H3243" s="42">
        <v>1.409072296257309</v>
      </c>
      <c r="I3243" s="51">
        <v>2.054751241410175</v>
      </c>
    </row>
    <row r="3244" spans="2:9" x14ac:dyDescent="0.2">
      <c r="B3244" s="10">
        <v>3226</v>
      </c>
      <c r="C3244" s="19">
        <v>0.43392872007492345</v>
      </c>
      <c r="D3244" s="22">
        <v>0.56966178689357094</v>
      </c>
      <c r="F3244" s="50">
        <v>3226</v>
      </c>
      <c r="G3244" s="42">
        <v>2.1696436003746173</v>
      </c>
      <c r="H3244" s="42">
        <v>2.3866079604120789</v>
      </c>
      <c r="I3244" s="51">
        <v>2.6035723204495405</v>
      </c>
    </row>
    <row r="3245" spans="2:9" x14ac:dyDescent="0.2">
      <c r="B3245" s="10">
        <v>3227</v>
      </c>
      <c r="C3245" s="19">
        <v>0.58441062713059022</v>
      </c>
      <c r="D3245" s="22">
        <v>0.42980245131685957</v>
      </c>
      <c r="F3245" s="50">
        <v>3227</v>
      </c>
      <c r="G3245" s="42">
        <v>1.8150670383298948</v>
      </c>
      <c r="H3245" s="42">
        <v>2.7988382465029198</v>
      </c>
      <c r="I3245" s="51">
        <v>3.5064637627835413</v>
      </c>
    </row>
    <row r="3246" spans="2:9" x14ac:dyDescent="0.2">
      <c r="B3246" s="10">
        <v>3228</v>
      </c>
      <c r="C3246" s="19">
        <v>0.62279497547377383</v>
      </c>
      <c r="D3246" s="22">
        <v>0.52969481524440287</v>
      </c>
      <c r="F3246" s="50">
        <v>3228</v>
      </c>
      <c r="G3246" s="42">
        <v>2.3323883888168386</v>
      </c>
      <c r="H3246" s="42">
        <v>3.3081353271425411</v>
      </c>
      <c r="I3246" s="51">
        <v>3.736769852842643</v>
      </c>
    </row>
    <row r="3247" spans="2:9" x14ac:dyDescent="0.2">
      <c r="B3247" s="10">
        <v>3229</v>
      </c>
      <c r="C3247" s="19">
        <v>0.22153590253519084</v>
      </c>
      <c r="D3247" s="22">
        <v>0.6229127613992177</v>
      </c>
      <c r="F3247" s="50">
        <v>3229</v>
      </c>
      <c r="G3247" s="42">
        <v>1.1076795126759542</v>
      </c>
      <c r="H3247" s="42">
        <v>1.2184474639435496</v>
      </c>
      <c r="I3247" s="51">
        <v>1.3292154152111451</v>
      </c>
    </row>
    <row r="3248" spans="2:9" x14ac:dyDescent="0.2">
      <c r="B3248" s="10">
        <v>3230</v>
      </c>
      <c r="C3248" s="19">
        <v>0.71171332436858348</v>
      </c>
      <c r="D3248" s="22">
        <v>0.37182086158457084</v>
      </c>
      <c r="F3248" s="50">
        <v>3230</v>
      </c>
      <c r="G3248" s="42">
        <v>1.5253535171899841</v>
      </c>
      <c r="H3248" s="42">
        <v>2.4924685770646287</v>
      </c>
      <c r="I3248" s="51">
        <v>3.6586269305635071</v>
      </c>
    </row>
    <row r="3249" spans="2:9" x14ac:dyDescent="0.2">
      <c r="B3249" s="10">
        <v>3231</v>
      </c>
      <c r="C3249" s="19">
        <v>0.2806949451322539</v>
      </c>
      <c r="D3249" s="22">
        <v>3.0438242345036892E-2</v>
      </c>
      <c r="F3249" s="50">
        <v>3231</v>
      </c>
      <c r="G3249" s="42">
        <v>7.5696097299288057E-2</v>
      </c>
      <c r="H3249" s="42">
        <v>0.33658778098269992</v>
      </c>
      <c r="I3249" s="51">
        <v>1.0467935443158445</v>
      </c>
    </row>
    <row r="3250" spans="2:9" x14ac:dyDescent="0.2">
      <c r="B3250" s="10">
        <v>3232</v>
      </c>
      <c r="C3250" s="19">
        <v>7.4390169005372653E-2</v>
      </c>
      <c r="D3250" s="22">
        <v>0.46581451323008893</v>
      </c>
      <c r="F3250" s="50">
        <v>3232</v>
      </c>
      <c r="G3250" s="42">
        <v>0.37195084502686326</v>
      </c>
      <c r="H3250" s="42">
        <v>0.40914592952954959</v>
      </c>
      <c r="I3250" s="51">
        <v>0.44634101403223592</v>
      </c>
    </row>
    <row r="3251" spans="2:9" x14ac:dyDescent="0.2">
      <c r="B3251" s="10">
        <v>3233</v>
      </c>
      <c r="C3251" s="19">
        <v>0.53048554970729001</v>
      </c>
      <c r="D3251" s="22">
        <v>0.99994820136729656</v>
      </c>
      <c r="F3251" s="50">
        <v>3233</v>
      </c>
      <c r="G3251" s="42">
        <v>2.65242774853645</v>
      </c>
      <c r="H3251" s="42">
        <v>2.917670523390095</v>
      </c>
      <c r="I3251" s="51">
        <v>3.18291329824374</v>
      </c>
    </row>
    <row r="3252" spans="2:9" x14ac:dyDescent="0.2">
      <c r="B3252" s="10">
        <v>3234</v>
      </c>
      <c r="C3252" s="19">
        <v>0.73008867472218497</v>
      </c>
      <c r="D3252" s="22">
        <v>0.83553579043836179</v>
      </c>
      <c r="F3252" s="50">
        <v>3234</v>
      </c>
      <c r="G3252" s="42">
        <v>3.650443373610925</v>
      </c>
      <c r="H3252" s="42">
        <v>4.0154877109720175</v>
      </c>
      <c r="I3252" s="51">
        <v>4.3805320483331096</v>
      </c>
    </row>
    <row r="3253" spans="2:9" x14ac:dyDescent="0.2">
      <c r="B3253" s="10">
        <v>3235</v>
      </c>
      <c r="C3253" s="19">
        <v>0.45011081967889521</v>
      </c>
      <c r="D3253" s="22">
        <v>0.38491435737056101</v>
      </c>
      <c r="F3253" s="50">
        <v>3235</v>
      </c>
      <c r="G3253" s="42">
        <v>1.5900359261515098</v>
      </c>
      <c r="H3253" s="42">
        <v>2.4756095082339238</v>
      </c>
      <c r="I3253" s="51">
        <v>2.7006649180733713</v>
      </c>
    </row>
    <row r="3254" spans="2:9" x14ac:dyDescent="0.2">
      <c r="B3254" s="10">
        <v>3236</v>
      </c>
      <c r="C3254" s="19">
        <v>0.21153765890060849</v>
      </c>
      <c r="D3254" s="22">
        <v>0.35569716151290509</v>
      </c>
      <c r="F3254" s="50">
        <v>3236</v>
      </c>
      <c r="G3254" s="42">
        <v>1.0576882945030426</v>
      </c>
      <c r="H3254" s="42">
        <v>1.1634571239533467</v>
      </c>
      <c r="I3254" s="51">
        <v>1.269225953403651</v>
      </c>
    </row>
    <row r="3255" spans="2:9" x14ac:dyDescent="0.2">
      <c r="B3255" s="10">
        <v>3237</v>
      </c>
      <c r="C3255" s="19">
        <v>0.33303333266263302</v>
      </c>
      <c r="D3255" s="22">
        <v>0.18763841798087133</v>
      </c>
      <c r="F3255" s="50">
        <v>3237</v>
      </c>
      <c r="G3255" s="42">
        <v>0.67136101617887256</v>
      </c>
      <c r="H3255" s="42">
        <v>1.4421820957460063</v>
      </c>
      <c r="I3255" s="51">
        <v>1.9981999959757981</v>
      </c>
    </row>
    <row r="3256" spans="2:9" x14ac:dyDescent="0.2">
      <c r="B3256" s="10">
        <v>3238</v>
      </c>
      <c r="C3256" s="19">
        <v>0.12801832779412459</v>
      </c>
      <c r="D3256" s="22">
        <v>0.52282525325523421</v>
      </c>
      <c r="F3256" s="50">
        <v>3238</v>
      </c>
      <c r="G3256" s="42">
        <v>0.64009163897062293</v>
      </c>
      <c r="H3256" s="42">
        <v>0.70410080286768517</v>
      </c>
      <c r="I3256" s="51">
        <v>0.76810996676474752</v>
      </c>
    </row>
    <row r="3257" spans="2:9" x14ac:dyDescent="0.2">
      <c r="B3257" s="10">
        <v>3239</v>
      </c>
      <c r="C3257" s="19">
        <v>0.16713055453392367</v>
      </c>
      <c r="D3257" s="22">
        <v>0.79604361311937188</v>
      </c>
      <c r="F3257" s="50">
        <v>3239</v>
      </c>
      <c r="G3257" s="42">
        <v>0.83565277266961835</v>
      </c>
      <c r="H3257" s="42">
        <v>0.91921804993658018</v>
      </c>
      <c r="I3257" s="51">
        <v>1.002783327203542</v>
      </c>
    </row>
    <row r="3258" spans="2:9" x14ac:dyDescent="0.2">
      <c r="B3258" s="10">
        <v>3240</v>
      </c>
      <c r="C3258" s="19">
        <v>0.73914501070207383</v>
      </c>
      <c r="D3258" s="22">
        <v>0.41324317897765539</v>
      </c>
      <c r="F3258" s="50">
        <v>3240</v>
      </c>
      <c r="G3258" s="42">
        <v>1.731477438202722</v>
      </c>
      <c r="H3258" s="42">
        <v>2.7122345536263524</v>
      </c>
      <c r="I3258" s="51">
        <v>3.8570395957515906</v>
      </c>
    </row>
    <row r="3259" spans="2:9" x14ac:dyDescent="0.2">
      <c r="B3259" s="10">
        <v>3241</v>
      </c>
      <c r="C3259" s="19">
        <v>0.4510204516983557</v>
      </c>
      <c r="D3259" s="22">
        <v>0.15627540266037576</v>
      </c>
      <c r="F3259" s="50">
        <v>3241</v>
      </c>
      <c r="G3259" s="42">
        <v>0.53906204712965355</v>
      </c>
      <c r="H3259" s="42">
        <v>1.2458770640306065</v>
      </c>
      <c r="I3259" s="51">
        <v>2.3719010299280043</v>
      </c>
    </row>
    <row r="3260" spans="2:9" x14ac:dyDescent="0.2">
      <c r="B3260" s="10">
        <v>3242</v>
      </c>
      <c r="C3260" s="19">
        <v>0.62564742503126403</v>
      </c>
      <c r="D3260" s="22">
        <v>0.26051499346105167</v>
      </c>
      <c r="F3260" s="50">
        <v>3242</v>
      </c>
      <c r="G3260" s="42">
        <v>0.99533499197611919</v>
      </c>
      <c r="H3260" s="42">
        <v>1.8751191458564769</v>
      </c>
      <c r="I3260" s="51">
        <v>3.0624401650641042</v>
      </c>
    </row>
    <row r="3261" spans="2:9" x14ac:dyDescent="0.2">
      <c r="B3261" s="10">
        <v>3243</v>
      </c>
      <c r="C3261" s="19">
        <v>0.8611192585557369</v>
      </c>
      <c r="D3261" s="22">
        <v>0.93296370598204081</v>
      </c>
      <c r="F3261" s="50">
        <v>3243</v>
      </c>
      <c r="G3261" s="42">
        <v>4.3055962927786844</v>
      </c>
      <c r="H3261" s="42">
        <v>4.736155922056553</v>
      </c>
      <c r="I3261" s="51">
        <v>5.1667155513344216</v>
      </c>
    </row>
    <row r="3262" spans="2:9" x14ac:dyDescent="0.2">
      <c r="B3262" s="10">
        <v>3244</v>
      </c>
      <c r="C3262" s="19">
        <v>0.13841587588611926</v>
      </c>
      <c r="D3262" s="22">
        <v>0.19790635652217381</v>
      </c>
      <c r="F3262" s="50">
        <v>3244</v>
      </c>
      <c r="G3262" s="42">
        <v>0.69207937943059628</v>
      </c>
      <c r="H3262" s="42">
        <v>0.76128731737365585</v>
      </c>
      <c r="I3262" s="51">
        <v>0.83049525531671553</v>
      </c>
    </row>
    <row r="3263" spans="2:9" x14ac:dyDescent="0.2">
      <c r="B3263" s="10">
        <v>3245</v>
      </c>
      <c r="C3263" s="19">
        <v>0.4931536864246403</v>
      </c>
      <c r="D3263" s="22">
        <v>0.33118575916106285</v>
      </c>
      <c r="F3263" s="50">
        <v>3245</v>
      </c>
      <c r="G3263" s="42">
        <v>1.3275655962936341</v>
      </c>
      <c r="H3263" s="42">
        <v>2.2720611342114108</v>
      </c>
      <c r="I3263" s="51">
        <v>2.958922118547842</v>
      </c>
    </row>
    <row r="3264" spans="2:9" x14ac:dyDescent="0.2">
      <c r="B3264" s="10">
        <v>3246</v>
      </c>
      <c r="C3264" s="19">
        <v>0.89798956995463175</v>
      </c>
      <c r="D3264" s="22">
        <v>0.17316268933629175</v>
      </c>
      <c r="F3264" s="50">
        <v>3246</v>
      </c>
      <c r="G3264" s="42">
        <v>0.60969859024527406</v>
      </c>
      <c r="H3264" s="42">
        <v>1.3524653494247791</v>
      </c>
      <c r="I3264" s="51">
        <v>2.496769275705407</v>
      </c>
    </row>
    <row r="3265" spans="2:9" x14ac:dyDescent="0.2">
      <c r="B3265" s="10">
        <v>3247</v>
      </c>
      <c r="C3265" s="19">
        <v>0.42726942631806897</v>
      </c>
      <c r="D3265" s="22">
        <v>0.30425337967006438</v>
      </c>
      <c r="F3265" s="50">
        <v>3247</v>
      </c>
      <c r="G3265" s="42">
        <v>1.1990919783599092</v>
      </c>
      <c r="H3265" s="42">
        <v>2.1230050067551698</v>
      </c>
      <c r="I3265" s="51">
        <v>2.5636165579084138</v>
      </c>
    </row>
    <row r="3266" spans="2:9" x14ac:dyDescent="0.2">
      <c r="B3266" s="10">
        <v>3248</v>
      </c>
      <c r="C3266" s="19">
        <v>0.8322227607959175</v>
      </c>
      <c r="D3266" s="22">
        <v>0.24753991272164</v>
      </c>
      <c r="F3266" s="50">
        <v>3248</v>
      </c>
      <c r="G3266" s="42">
        <v>0.93614750574797578</v>
      </c>
      <c r="H3266" s="42">
        <v>1.8000264065064679</v>
      </c>
      <c r="I3266" s="51">
        <v>2.985202984384653</v>
      </c>
    </row>
    <row r="3267" spans="2:9" x14ac:dyDescent="0.2">
      <c r="B3267" s="10">
        <v>3249</v>
      </c>
      <c r="C3267" s="19">
        <v>0.72998659548224598</v>
      </c>
      <c r="D3267" s="22">
        <v>0.37914701777032278</v>
      </c>
      <c r="F3267" s="50">
        <v>3249</v>
      </c>
      <c r="G3267" s="42">
        <v>1.5614898930264507</v>
      </c>
      <c r="H3267" s="42">
        <v>2.5316799663375056</v>
      </c>
      <c r="I3267" s="51">
        <v>3.6944949099615254</v>
      </c>
    </row>
    <row r="3268" spans="2:9" x14ac:dyDescent="0.2">
      <c r="B3268" s="10">
        <v>3250</v>
      </c>
      <c r="C3268" s="19">
        <v>0.58629227293658881</v>
      </c>
      <c r="D3268" s="22">
        <v>3.7796174648756398E-2</v>
      </c>
      <c r="F3268" s="50">
        <v>3250</v>
      </c>
      <c r="G3268" s="42">
        <v>9.8153868481675149E-2</v>
      </c>
      <c r="H3268" s="42">
        <v>0.40024043988154157</v>
      </c>
      <c r="I3268" s="51">
        <v>1.1664742977688065</v>
      </c>
    </row>
    <row r="3269" spans="2:9" x14ac:dyDescent="0.2">
      <c r="B3269" s="10">
        <v>3251</v>
      </c>
      <c r="C3269" s="19">
        <v>0.29241350461028481</v>
      </c>
      <c r="D3269" s="22">
        <v>0.2519347575274713</v>
      </c>
      <c r="F3269" s="50">
        <v>3251</v>
      </c>
      <c r="G3269" s="42">
        <v>0.95612728069039554</v>
      </c>
      <c r="H3269" s="42">
        <v>1.6082742753565664</v>
      </c>
      <c r="I3269" s="51">
        <v>1.7544810276617089</v>
      </c>
    </row>
    <row r="3270" spans="2:9" x14ac:dyDescent="0.2">
      <c r="B3270" s="10">
        <v>3252</v>
      </c>
      <c r="C3270" s="19">
        <v>0.61711365480120173</v>
      </c>
      <c r="D3270" s="22">
        <v>0.57330145435899904</v>
      </c>
      <c r="F3270" s="50">
        <v>3252</v>
      </c>
      <c r="G3270" s="42">
        <v>2.5646591626452748</v>
      </c>
      <c r="H3270" s="42">
        <v>3.3941251014066096</v>
      </c>
      <c r="I3270" s="51">
        <v>3.7026819288072104</v>
      </c>
    </row>
    <row r="3271" spans="2:9" x14ac:dyDescent="0.2">
      <c r="B3271" s="10">
        <v>3253</v>
      </c>
      <c r="C3271" s="19">
        <v>0.31182733201939428</v>
      </c>
      <c r="D3271" s="22">
        <v>0.67788211141545029</v>
      </c>
      <c r="F3271" s="50">
        <v>3253</v>
      </c>
      <c r="G3271" s="42">
        <v>1.5591366600969714</v>
      </c>
      <c r="H3271" s="42">
        <v>1.7150503261066685</v>
      </c>
      <c r="I3271" s="51">
        <v>1.8709639921163657</v>
      </c>
    </row>
    <row r="3272" spans="2:9" x14ac:dyDescent="0.2">
      <c r="B3272" s="10">
        <v>3254</v>
      </c>
      <c r="C3272" s="19">
        <v>0.15378617368772529</v>
      </c>
      <c r="D3272" s="22">
        <v>3.9023225582550003E-2</v>
      </c>
      <c r="F3272" s="50">
        <v>3254</v>
      </c>
      <c r="G3272" s="42">
        <v>0.10199004929509475</v>
      </c>
      <c r="H3272" s="42">
        <v>0.41060215185958515</v>
      </c>
      <c r="I3272" s="51">
        <v>0.92271704212635175</v>
      </c>
    </row>
    <row r="3273" spans="2:9" x14ac:dyDescent="0.2">
      <c r="B3273" s="10">
        <v>3255</v>
      </c>
      <c r="C3273" s="19">
        <v>0.95052587084396589</v>
      </c>
      <c r="D3273" s="22">
        <v>2.3378261448748328E-2</v>
      </c>
      <c r="F3273" s="50">
        <v>3255</v>
      </c>
      <c r="G3273" s="42">
        <v>5.5149890920646732E-2</v>
      </c>
      <c r="H3273" s="42">
        <v>0.27252883422184715</v>
      </c>
      <c r="I3273" s="51">
        <v>0.91739708532071318</v>
      </c>
    </row>
    <row r="3274" spans="2:9" x14ac:dyDescent="0.2">
      <c r="B3274" s="10">
        <v>3256</v>
      </c>
      <c r="C3274" s="19">
        <v>0.97686255978966363</v>
      </c>
      <c r="D3274" s="22">
        <v>0.68589730213966016</v>
      </c>
      <c r="F3274" s="50">
        <v>3256</v>
      </c>
      <c r="G3274" s="42">
        <v>3.1803939446199752</v>
      </c>
      <c r="H3274" s="42">
        <v>4.0678971614988626</v>
      </c>
      <c r="I3274" s="51">
        <v>4.9691350230223943</v>
      </c>
    </row>
    <row r="3275" spans="2:9" x14ac:dyDescent="0.2">
      <c r="B3275" s="10">
        <v>3257</v>
      </c>
      <c r="C3275" s="19">
        <v>0.55240044847668324</v>
      </c>
      <c r="D3275" s="22">
        <v>0.27584544758695628</v>
      </c>
      <c r="F3275" s="50">
        <v>3257</v>
      </c>
      <c r="G3275" s="42">
        <v>1.0660289268860383</v>
      </c>
      <c r="H3275" s="42">
        <v>1.962887214852304</v>
      </c>
      <c r="I3275" s="51">
        <v>3.151259448717358</v>
      </c>
    </row>
    <row r="3276" spans="2:9" x14ac:dyDescent="0.2">
      <c r="B3276" s="10">
        <v>3258</v>
      </c>
      <c r="C3276" s="19">
        <v>0.43208704417332833</v>
      </c>
      <c r="D3276" s="22">
        <v>0.59691417848986861</v>
      </c>
      <c r="F3276" s="50">
        <v>3258</v>
      </c>
      <c r="G3276" s="42">
        <v>2.1604352208666415</v>
      </c>
      <c r="H3276" s="42">
        <v>2.3764787429533056</v>
      </c>
      <c r="I3276" s="51">
        <v>2.5925222650399702</v>
      </c>
    </row>
    <row r="3277" spans="2:9" x14ac:dyDescent="0.2">
      <c r="B3277" s="10">
        <v>3259</v>
      </c>
      <c r="C3277" s="19">
        <v>0.6856954290026156</v>
      </c>
      <c r="D3277" s="22">
        <v>0.47558077402048005</v>
      </c>
      <c r="F3277" s="50">
        <v>3259</v>
      </c>
      <c r="G3277" s="42">
        <v>2.0494586084544473</v>
      </c>
      <c r="H3277" s="42">
        <v>3.0348841744519754</v>
      </c>
      <c r="I3277" s="51">
        <v>4.1141725740156936</v>
      </c>
    </row>
    <row r="3278" spans="2:9" x14ac:dyDescent="0.2">
      <c r="B3278" s="10">
        <v>3260</v>
      </c>
      <c r="C3278" s="19">
        <v>0.87305477791920583</v>
      </c>
      <c r="D3278" s="22">
        <v>0.90625729351982121</v>
      </c>
      <c r="F3278" s="50">
        <v>3260</v>
      </c>
      <c r="G3278" s="42">
        <v>4.365273889596029</v>
      </c>
      <c r="H3278" s="42">
        <v>4.8018012785556321</v>
      </c>
      <c r="I3278" s="51">
        <v>5.2383286675152352</v>
      </c>
    </row>
    <row r="3279" spans="2:9" x14ac:dyDescent="0.2">
      <c r="B3279" s="10">
        <v>3261</v>
      </c>
      <c r="C3279" s="19">
        <v>0.89891094816016104</v>
      </c>
      <c r="D3279" s="22">
        <v>0.72456861074815848</v>
      </c>
      <c r="F3279" s="50">
        <v>3261</v>
      </c>
      <c r="G3279" s="42">
        <v>3.396764386137149</v>
      </c>
      <c r="H3279" s="42">
        <v>4.2503657392793821</v>
      </c>
      <c r="I3279" s="51">
        <v>5.1072957606676459</v>
      </c>
    </row>
    <row r="3280" spans="2:9" x14ac:dyDescent="0.2">
      <c r="B3280" s="10">
        <v>3262</v>
      </c>
      <c r="C3280" s="19">
        <v>0.65709132485923105</v>
      </c>
      <c r="D3280" s="22">
        <v>0.3096557251444445</v>
      </c>
      <c r="F3280" s="50">
        <v>3262</v>
      </c>
      <c r="G3280" s="42">
        <v>1.2246865298013407</v>
      </c>
      <c r="H3280" s="42">
        <v>2.1531088233516034</v>
      </c>
      <c r="I3280" s="51">
        <v>3.3388030947032501</v>
      </c>
    </row>
    <row r="3281" spans="2:9" x14ac:dyDescent="0.2">
      <c r="B3281" s="10">
        <v>3263</v>
      </c>
      <c r="C3281" s="19">
        <v>0.82679239601727628</v>
      </c>
      <c r="D3281" s="22">
        <v>0.73648277373087845</v>
      </c>
      <c r="F3281" s="50">
        <v>3263</v>
      </c>
      <c r="G3281" s="42">
        <v>3.4638981684507906</v>
      </c>
      <c r="H3281" s="42">
        <v>4.3061857955065728</v>
      </c>
      <c r="I3281" s="51">
        <v>4.9607543761036581</v>
      </c>
    </row>
    <row r="3282" spans="2:9" x14ac:dyDescent="0.2">
      <c r="B3282" s="10">
        <v>3264</v>
      </c>
      <c r="C3282" s="19">
        <v>0.52306401033615391</v>
      </c>
      <c r="D3282" s="22">
        <v>0.51090605767014985</v>
      </c>
      <c r="F3282" s="50">
        <v>3264</v>
      </c>
      <c r="G3282" s="42">
        <v>2.2334655945334325</v>
      </c>
      <c r="H3282" s="42">
        <v>2.8768520568488465</v>
      </c>
      <c r="I3282" s="51">
        <v>3.1383840620169234</v>
      </c>
    </row>
    <row r="3283" spans="2:9" x14ac:dyDescent="0.2">
      <c r="B3283" s="10">
        <v>3265</v>
      </c>
      <c r="C3283" s="19">
        <v>0.97040527613519778</v>
      </c>
      <c r="D3283" s="22">
        <v>0.31793804640105838</v>
      </c>
      <c r="F3283" s="50">
        <v>3265</v>
      </c>
      <c r="G3283" s="42">
        <v>1.2640987618526822</v>
      </c>
      <c r="H3283" s="42">
        <v>2.1990580332759659</v>
      </c>
      <c r="I3283" s="51">
        <v>3.3831597169566354</v>
      </c>
    </row>
    <row r="3284" spans="2:9" x14ac:dyDescent="0.2">
      <c r="B3284" s="10">
        <v>3266</v>
      </c>
      <c r="C3284" s="19">
        <v>0.42815600861164871</v>
      </c>
      <c r="D3284" s="22">
        <v>0.60811958946996292</v>
      </c>
      <c r="F3284" s="50">
        <v>3266</v>
      </c>
      <c r="G3284" s="42">
        <v>2.1407800430582435</v>
      </c>
      <c r="H3284" s="42">
        <v>2.3548580473640679</v>
      </c>
      <c r="I3284" s="51">
        <v>2.5689360516698923</v>
      </c>
    </row>
    <row r="3285" spans="2:9" x14ac:dyDescent="0.2">
      <c r="B3285" s="10">
        <v>3267</v>
      </c>
      <c r="C3285" s="19">
        <v>0.66542530184311266</v>
      </c>
      <c r="D3285" s="22">
        <v>0.598416013618432</v>
      </c>
      <c r="F3285" s="50">
        <v>3267</v>
      </c>
      <c r="G3285" s="42">
        <v>2.7000627192419859</v>
      </c>
      <c r="H3285" s="42">
        <v>3.6472476646862813</v>
      </c>
      <c r="I3285" s="51">
        <v>3.992551811058676</v>
      </c>
    </row>
    <row r="3286" spans="2:9" x14ac:dyDescent="0.2">
      <c r="B3286" s="10">
        <v>3268</v>
      </c>
      <c r="C3286" s="19">
        <v>0.18845946206809561</v>
      </c>
      <c r="D3286" s="22">
        <v>0.21104616269992171</v>
      </c>
      <c r="F3286" s="50">
        <v>3268</v>
      </c>
      <c r="G3286" s="42">
        <v>0.77307736276494465</v>
      </c>
      <c r="H3286" s="42">
        <v>1.0365270413745258</v>
      </c>
      <c r="I3286" s="51">
        <v>1.1307567724085736</v>
      </c>
    </row>
    <row r="3287" spans="2:9" x14ac:dyDescent="0.2">
      <c r="B3287" s="10">
        <v>3269</v>
      </c>
      <c r="C3287" s="19">
        <v>0.31761504743352653</v>
      </c>
      <c r="D3287" s="22">
        <v>5.2065758391547035E-2</v>
      </c>
      <c r="F3287" s="50">
        <v>3269</v>
      </c>
      <c r="G3287" s="42">
        <v>0.14415597333912689</v>
      </c>
      <c r="H3287" s="42">
        <v>0.51713561490106663</v>
      </c>
      <c r="I3287" s="51">
        <v>1.3690753456606006</v>
      </c>
    </row>
    <row r="3288" spans="2:9" x14ac:dyDescent="0.2">
      <c r="B3288" s="10">
        <v>3270</v>
      </c>
      <c r="C3288" s="19">
        <v>0.97956589202932753</v>
      </c>
      <c r="D3288" s="22">
        <v>0.90536359431883406</v>
      </c>
      <c r="F3288" s="50">
        <v>3270</v>
      </c>
      <c r="G3288" s="42">
        <v>4.4376969072765613</v>
      </c>
      <c r="H3288" s="42">
        <v>5.0795017131029052</v>
      </c>
      <c r="I3288" s="51">
        <v>5.7090357675773955</v>
      </c>
    </row>
    <row r="3289" spans="2:9" x14ac:dyDescent="0.2">
      <c r="B3289" s="10">
        <v>3271</v>
      </c>
      <c r="C3289" s="19">
        <v>0.24615134976303121</v>
      </c>
      <c r="D3289" s="22">
        <v>0.81534294127473106</v>
      </c>
      <c r="F3289" s="50">
        <v>3271</v>
      </c>
      <c r="G3289" s="42">
        <v>1.2307567488151561</v>
      </c>
      <c r="H3289" s="42">
        <v>1.3538324236966717</v>
      </c>
      <c r="I3289" s="51">
        <v>1.4769080985781873</v>
      </c>
    </row>
    <row r="3290" spans="2:9" x14ac:dyDescent="0.2">
      <c r="B3290" s="10">
        <v>3272</v>
      </c>
      <c r="C3290" s="19">
        <v>0.12574322505818936</v>
      </c>
      <c r="D3290" s="22">
        <v>0.48957759495819198</v>
      </c>
      <c r="F3290" s="50">
        <v>3272</v>
      </c>
      <c r="G3290" s="42">
        <v>0.62871612529094678</v>
      </c>
      <c r="H3290" s="42">
        <v>0.69158773782004146</v>
      </c>
      <c r="I3290" s="51">
        <v>0.75445935034913614</v>
      </c>
    </row>
    <row r="3291" spans="2:9" x14ac:dyDescent="0.2">
      <c r="B3291" s="10">
        <v>3273</v>
      </c>
      <c r="C3291" s="19">
        <v>0.81769094058942526</v>
      </c>
      <c r="D3291" s="22">
        <v>0.98572899236645317</v>
      </c>
      <c r="F3291" s="50">
        <v>3273</v>
      </c>
      <c r="G3291" s="42">
        <v>4.0884547029471268</v>
      </c>
      <c r="H3291" s="42">
        <v>4.4973001732418387</v>
      </c>
      <c r="I3291" s="51">
        <v>4.9061456435365516</v>
      </c>
    </row>
    <row r="3292" spans="2:9" x14ac:dyDescent="0.2">
      <c r="B3292" s="10">
        <v>3274</v>
      </c>
      <c r="C3292" s="19">
        <v>0.52075162932432129</v>
      </c>
      <c r="D3292" s="22">
        <v>0.21789874815441967</v>
      </c>
      <c r="F3292" s="50">
        <v>3274</v>
      </c>
      <c r="G3292" s="42">
        <v>0.80329615197992599</v>
      </c>
      <c r="H3292" s="42">
        <v>1.6254232876399577</v>
      </c>
      <c r="I3292" s="51">
        <v>2.8007775587431265</v>
      </c>
    </row>
    <row r="3293" spans="2:9" x14ac:dyDescent="0.2">
      <c r="B3293" s="10">
        <v>3275</v>
      </c>
      <c r="C3293" s="19">
        <v>0.87934785111802538</v>
      </c>
      <c r="D3293" s="22">
        <v>0.74422818184840611</v>
      </c>
      <c r="F3293" s="50">
        <v>3275</v>
      </c>
      <c r="G3293" s="42">
        <v>3.5076587715426299</v>
      </c>
      <c r="H3293" s="42">
        <v>4.3423775301778811</v>
      </c>
      <c r="I3293" s="51">
        <v>5.1761196418304145</v>
      </c>
    </row>
    <row r="3294" spans="2:9" x14ac:dyDescent="0.2">
      <c r="B3294" s="10">
        <v>3276</v>
      </c>
      <c r="C3294" s="19">
        <v>0.7980861847134556</v>
      </c>
      <c r="D3294" s="22">
        <v>0.81076297481305093</v>
      </c>
      <c r="F3294" s="50">
        <v>3276</v>
      </c>
      <c r="G3294" s="42">
        <v>3.8872519791340663</v>
      </c>
      <c r="H3294" s="42">
        <v>4.389474015924006</v>
      </c>
      <c r="I3294" s="51">
        <v>4.7885171082807334</v>
      </c>
    </row>
    <row r="3295" spans="2:9" x14ac:dyDescent="0.2">
      <c r="B3295" s="10">
        <v>3277</v>
      </c>
      <c r="C3295" s="19">
        <v>1.0090737440946795E-2</v>
      </c>
      <c r="D3295" s="22">
        <v>0.91865298465857048</v>
      </c>
      <c r="F3295" s="50">
        <v>3277</v>
      </c>
      <c r="G3295" s="42">
        <v>5.0453687204733977E-2</v>
      </c>
      <c r="H3295" s="42">
        <v>5.5499055925207375E-2</v>
      </c>
      <c r="I3295" s="51">
        <v>6.0544424645680772E-2</v>
      </c>
    </row>
    <row r="3296" spans="2:9" x14ac:dyDescent="0.2">
      <c r="B3296" s="10">
        <v>3278</v>
      </c>
      <c r="C3296" s="19">
        <v>0.15415677177234344</v>
      </c>
      <c r="D3296" s="22">
        <v>0.13985347093372524</v>
      </c>
      <c r="F3296" s="50">
        <v>3278</v>
      </c>
      <c r="G3296" s="42">
        <v>0.47182169180686545</v>
      </c>
      <c r="H3296" s="42">
        <v>0.84786224474788896</v>
      </c>
      <c r="I3296" s="51">
        <v>0.92494063063406062</v>
      </c>
    </row>
    <row r="3297" spans="2:9" x14ac:dyDescent="0.2">
      <c r="B3297" s="10">
        <v>3279</v>
      </c>
      <c r="C3297" s="19">
        <v>0.59164112400549895</v>
      </c>
      <c r="D3297" s="22">
        <v>0.6249383243230533</v>
      </c>
      <c r="F3297" s="50">
        <v>3279</v>
      </c>
      <c r="G3297" s="42">
        <v>2.844294716963506</v>
      </c>
      <c r="H3297" s="42">
        <v>3.2540261820302443</v>
      </c>
      <c r="I3297" s="51">
        <v>3.5498467440329939</v>
      </c>
    </row>
    <row r="3298" spans="2:9" x14ac:dyDescent="0.2">
      <c r="B3298" s="10">
        <v>3280</v>
      </c>
      <c r="C3298" s="19">
        <v>0.61637483727389764</v>
      </c>
      <c r="D3298" s="22">
        <v>0.41426235751666785</v>
      </c>
      <c r="F3298" s="50">
        <v>3280</v>
      </c>
      <c r="G3298" s="42">
        <v>1.736603096911745</v>
      </c>
      <c r="H3298" s="42">
        <v>2.7175845660487714</v>
      </c>
      <c r="I3298" s="51">
        <v>3.6982490236433856</v>
      </c>
    </row>
    <row r="3299" spans="2:9" x14ac:dyDescent="0.2">
      <c r="B3299" s="10">
        <v>3281</v>
      </c>
      <c r="C3299" s="19">
        <v>0.11982755784598065</v>
      </c>
      <c r="D3299" s="22">
        <v>0.65969311013144671</v>
      </c>
      <c r="F3299" s="50">
        <v>3281</v>
      </c>
      <c r="G3299" s="42">
        <v>0.59913778922990324</v>
      </c>
      <c r="H3299" s="42">
        <v>0.65905156815289356</v>
      </c>
      <c r="I3299" s="51">
        <v>0.71896534707588389</v>
      </c>
    </row>
    <row r="3300" spans="2:9" x14ac:dyDescent="0.2">
      <c r="B3300" s="10">
        <v>3282</v>
      </c>
      <c r="C3300" s="19">
        <v>0.83783015150269957</v>
      </c>
      <c r="D3300" s="22">
        <v>0.96989539274042347</v>
      </c>
      <c r="F3300" s="50">
        <v>3282</v>
      </c>
      <c r="G3300" s="42">
        <v>4.1891507575134979</v>
      </c>
      <c r="H3300" s="42">
        <v>4.6080658332648472</v>
      </c>
      <c r="I3300" s="51">
        <v>5.0269809090161974</v>
      </c>
    </row>
    <row r="3301" spans="2:9" x14ac:dyDescent="0.2">
      <c r="B3301" s="10">
        <v>3283</v>
      </c>
      <c r="C3301" s="19">
        <v>0.99555692952006958</v>
      </c>
      <c r="D3301" s="22">
        <v>0.16761997026967479</v>
      </c>
      <c r="F3301" s="50">
        <v>3283</v>
      </c>
      <c r="G3301" s="42">
        <v>0.58635538160046585</v>
      </c>
      <c r="H3301" s="42">
        <v>1.3177204834450678</v>
      </c>
      <c r="I3301" s="51">
        <v>2.4564850762234016</v>
      </c>
    </row>
    <row r="3302" spans="2:9" x14ac:dyDescent="0.2">
      <c r="B3302" s="10">
        <v>3284</v>
      </c>
      <c r="C3302" s="19">
        <v>0.65730038352634612</v>
      </c>
      <c r="D3302" s="22">
        <v>0.14810991713613186</v>
      </c>
      <c r="F3302" s="50">
        <v>3284</v>
      </c>
      <c r="G3302" s="42">
        <v>0.50544158573969677</v>
      </c>
      <c r="H3302" s="42">
        <v>1.1935208236855543</v>
      </c>
      <c r="I3302" s="51">
        <v>2.3091030762832454</v>
      </c>
    </row>
    <row r="3303" spans="2:9" x14ac:dyDescent="0.2">
      <c r="B3303" s="10">
        <v>3285</v>
      </c>
      <c r="C3303" s="19">
        <v>0.81099241516442733</v>
      </c>
      <c r="D3303" s="22">
        <v>0.70897201756530226</v>
      </c>
      <c r="F3303" s="50">
        <v>3285</v>
      </c>
      <c r="G3303" s="42">
        <v>3.3092144918926847</v>
      </c>
      <c r="H3303" s="42">
        <v>4.1770143278280365</v>
      </c>
      <c r="I3303" s="51">
        <v>4.8659544909865637</v>
      </c>
    </row>
    <row r="3304" spans="2:9" x14ac:dyDescent="0.2">
      <c r="B3304" s="10">
        <v>3286</v>
      </c>
      <c r="C3304" s="19">
        <v>0.1218070389890723</v>
      </c>
      <c r="D3304" s="22">
        <v>0.27930914152770714</v>
      </c>
      <c r="F3304" s="50">
        <v>3286</v>
      </c>
      <c r="G3304" s="42">
        <v>0.60903519494536151</v>
      </c>
      <c r="H3304" s="42">
        <v>0.66993871443989761</v>
      </c>
      <c r="I3304" s="51">
        <v>0.73084223393443382</v>
      </c>
    </row>
    <row r="3305" spans="2:9" x14ac:dyDescent="0.2">
      <c r="B3305" s="10">
        <v>3287</v>
      </c>
      <c r="C3305" s="19">
        <v>0.96448495634806408</v>
      </c>
      <c r="D3305" s="22">
        <v>0.44609569323974185</v>
      </c>
      <c r="F3305" s="50">
        <v>3287</v>
      </c>
      <c r="G3305" s="42">
        <v>1.8979450781308882</v>
      </c>
      <c r="H3305" s="42">
        <v>2.8834014587941397</v>
      </c>
      <c r="I3305" s="51">
        <v>4.0074237306068232</v>
      </c>
    </row>
    <row r="3306" spans="2:9" x14ac:dyDescent="0.2">
      <c r="B3306" s="10">
        <v>3288</v>
      </c>
      <c r="C3306" s="19">
        <v>0.45238397824278298</v>
      </c>
      <c r="D3306" s="22">
        <v>0.8440435076475078</v>
      </c>
      <c r="F3306" s="50">
        <v>3288</v>
      </c>
      <c r="G3306" s="42">
        <v>2.2619198912139149</v>
      </c>
      <c r="H3306" s="42">
        <v>2.4881118803353064</v>
      </c>
      <c r="I3306" s="51">
        <v>2.7143038694566979</v>
      </c>
    </row>
    <row r="3307" spans="2:9" x14ac:dyDescent="0.2">
      <c r="B3307" s="10">
        <v>3289</v>
      </c>
      <c r="C3307" s="19">
        <v>0.21186558558350899</v>
      </c>
      <c r="D3307" s="22">
        <v>0.15671842910882783</v>
      </c>
      <c r="F3307" s="50">
        <v>3289</v>
      </c>
      <c r="G3307" s="42">
        <v>0.54089639642822085</v>
      </c>
      <c r="H3307" s="42">
        <v>1.1652607207092993</v>
      </c>
      <c r="I3307" s="51">
        <v>1.2711935135010539</v>
      </c>
    </row>
    <row r="3308" spans="2:9" x14ac:dyDescent="0.2">
      <c r="B3308" s="10">
        <v>3290</v>
      </c>
      <c r="C3308" s="19">
        <v>0.30059811883857435</v>
      </c>
      <c r="D3308" s="22">
        <v>0.79488052004979182</v>
      </c>
      <c r="F3308" s="50">
        <v>3290</v>
      </c>
      <c r="G3308" s="42">
        <v>1.5029905941928718</v>
      </c>
      <c r="H3308" s="42">
        <v>1.6532896536121588</v>
      </c>
      <c r="I3308" s="51">
        <v>1.8035887130314461</v>
      </c>
    </row>
    <row r="3309" spans="2:9" x14ac:dyDescent="0.2">
      <c r="B3309" s="10">
        <v>3291</v>
      </c>
      <c r="C3309" s="19">
        <v>9.9482275340069704E-2</v>
      </c>
      <c r="D3309" s="22">
        <v>0.92915867817915565</v>
      </c>
      <c r="F3309" s="50">
        <v>3291</v>
      </c>
      <c r="G3309" s="42">
        <v>0.49741137670034852</v>
      </c>
      <c r="H3309" s="42">
        <v>0.54715251437038337</v>
      </c>
      <c r="I3309" s="51">
        <v>0.59689365204041822</v>
      </c>
    </row>
    <row r="3310" spans="2:9" x14ac:dyDescent="0.2">
      <c r="B3310" s="10">
        <v>3292</v>
      </c>
      <c r="C3310" s="19">
        <v>0.12275871868237276</v>
      </c>
      <c r="D3310" s="22">
        <v>0.31534852554596771</v>
      </c>
      <c r="F3310" s="50">
        <v>3292</v>
      </c>
      <c r="G3310" s="42">
        <v>0.61379359341186379</v>
      </c>
      <c r="H3310" s="42">
        <v>0.67517295275305012</v>
      </c>
      <c r="I3310" s="51">
        <v>0.73655231209423655</v>
      </c>
    </row>
    <row r="3311" spans="2:9" x14ac:dyDescent="0.2">
      <c r="B3311" s="10">
        <v>3293</v>
      </c>
      <c r="C3311" s="19">
        <v>0.1101329462641828</v>
      </c>
      <c r="D3311" s="22">
        <v>0.91113855789697118</v>
      </c>
      <c r="F3311" s="50">
        <v>3293</v>
      </c>
      <c r="G3311" s="42">
        <v>0.55066473132091398</v>
      </c>
      <c r="H3311" s="42">
        <v>0.60573120445300543</v>
      </c>
      <c r="I3311" s="51">
        <v>0.66079767758509678</v>
      </c>
    </row>
    <row r="3312" spans="2:9" x14ac:dyDescent="0.2">
      <c r="B3312" s="10">
        <v>3294</v>
      </c>
      <c r="C3312" s="19">
        <v>0.1333252140004364</v>
      </c>
      <c r="D3312" s="22">
        <v>0.60563974589786573</v>
      </c>
      <c r="F3312" s="50">
        <v>3294</v>
      </c>
      <c r="G3312" s="42">
        <v>0.66662607000218199</v>
      </c>
      <c r="H3312" s="42">
        <v>0.73328867700240019</v>
      </c>
      <c r="I3312" s="51">
        <v>0.79995128400261839</v>
      </c>
    </row>
    <row r="3313" spans="2:9" x14ac:dyDescent="0.2">
      <c r="B3313" s="10">
        <v>3295</v>
      </c>
      <c r="C3313" s="19">
        <v>0.4258131751501999</v>
      </c>
      <c r="D3313" s="22">
        <v>0.32449153439363543</v>
      </c>
      <c r="F3313" s="50">
        <v>3295</v>
      </c>
      <c r="G3313" s="42">
        <v>1.2954302959611419</v>
      </c>
      <c r="H3313" s="42">
        <v>2.2352463085733594</v>
      </c>
      <c r="I3313" s="51">
        <v>2.5548790509011994</v>
      </c>
    </row>
    <row r="3314" spans="2:9" x14ac:dyDescent="0.2">
      <c r="B3314" s="10">
        <v>3296</v>
      </c>
      <c r="C3314" s="19">
        <v>0.865581728744937</v>
      </c>
      <c r="D3314" s="22">
        <v>0.72045332381658267</v>
      </c>
      <c r="F3314" s="50">
        <v>3296</v>
      </c>
      <c r="G3314" s="42">
        <v>3.3736266871756353</v>
      </c>
      <c r="H3314" s="42">
        <v>4.2310423167789653</v>
      </c>
      <c r="I3314" s="51">
        <v>5.092771314068302</v>
      </c>
    </row>
    <row r="3315" spans="2:9" x14ac:dyDescent="0.2">
      <c r="B3315" s="10">
        <v>3297</v>
      </c>
      <c r="C3315" s="19">
        <v>0.32324457769759851</v>
      </c>
      <c r="D3315" s="22">
        <v>0.40378037614807849</v>
      </c>
      <c r="F3315" s="50">
        <v>3297</v>
      </c>
      <c r="G3315" s="42">
        <v>1.6162228884879926</v>
      </c>
      <c r="H3315" s="42">
        <v>1.7778451773367918</v>
      </c>
      <c r="I3315" s="51">
        <v>1.9394674661855911</v>
      </c>
    </row>
    <row r="3316" spans="2:9" x14ac:dyDescent="0.2">
      <c r="B3316" s="10">
        <v>3298</v>
      </c>
      <c r="C3316" s="19">
        <v>0.61429432900546399</v>
      </c>
      <c r="D3316" s="22">
        <v>0.24776560269887482</v>
      </c>
      <c r="F3316" s="50">
        <v>3298</v>
      </c>
      <c r="G3316" s="42">
        <v>0.93717181749750234</v>
      </c>
      <c r="H3316" s="42">
        <v>1.8013391997084442</v>
      </c>
      <c r="I3316" s="51">
        <v>2.9865635263894008</v>
      </c>
    </row>
    <row r="3317" spans="2:9" x14ac:dyDescent="0.2">
      <c r="B3317" s="10">
        <v>3299</v>
      </c>
      <c r="C3317" s="19">
        <v>0.59152849412055808</v>
      </c>
      <c r="D3317" s="22">
        <v>0.39163416473422874</v>
      </c>
      <c r="F3317" s="50">
        <v>3299</v>
      </c>
      <c r="G3317" s="42">
        <v>1.6234042911097193</v>
      </c>
      <c r="H3317" s="42">
        <v>2.5981675022316111</v>
      </c>
      <c r="I3317" s="51">
        <v>3.5491709647233485</v>
      </c>
    </row>
    <row r="3318" spans="2:9" x14ac:dyDescent="0.2">
      <c r="B3318" s="10">
        <v>3300</v>
      </c>
      <c r="C3318" s="19">
        <v>0.12829668941062011</v>
      </c>
      <c r="D3318" s="22">
        <v>0.19738938433751274</v>
      </c>
      <c r="F3318" s="50">
        <v>3300</v>
      </c>
      <c r="G3318" s="42">
        <v>0.64148344705310056</v>
      </c>
      <c r="H3318" s="42">
        <v>0.70563179175841062</v>
      </c>
      <c r="I3318" s="51">
        <v>0.76978013646372068</v>
      </c>
    </row>
    <row r="3319" spans="2:9" x14ac:dyDescent="0.2">
      <c r="B3319" s="10">
        <v>3301</v>
      </c>
      <c r="C3319" s="19">
        <v>0.20464144864441181</v>
      </c>
      <c r="D3319" s="22">
        <v>0.24833855554498996</v>
      </c>
      <c r="F3319" s="50">
        <v>3301</v>
      </c>
      <c r="G3319" s="42">
        <v>0.93977304711576615</v>
      </c>
      <c r="H3319" s="42">
        <v>1.1255279675442649</v>
      </c>
      <c r="I3319" s="51">
        <v>1.2278486918664708</v>
      </c>
    </row>
    <row r="3320" spans="2:9" x14ac:dyDescent="0.2">
      <c r="B3320" s="10">
        <v>3302</v>
      </c>
      <c r="C3320" s="19">
        <v>0.76551337690599774</v>
      </c>
      <c r="D3320" s="22">
        <v>0.78686790033738652</v>
      </c>
      <c r="F3320" s="50">
        <v>3302</v>
      </c>
      <c r="G3320" s="42">
        <v>3.7501807403163756</v>
      </c>
      <c r="H3320" s="42">
        <v>4.210323572982988</v>
      </c>
      <c r="I3320" s="51">
        <v>4.5930802614359862</v>
      </c>
    </row>
    <row r="3321" spans="2:9" x14ac:dyDescent="0.2">
      <c r="B3321" s="10">
        <v>3303</v>
      </c>
      <c r="C3321" s="19">
        <v>0.5958070311598932</v>
      </c>
      <c r="D3321" s="22">
        <v>0.17649749667260295</v>
      </c>
      <c r="F3321" s="50">
        <v>3303</v>
      </c>
      <c r="G3321" s="42">
        <v>0.62381564772122822</v>
      </c>
      <c r="H3321" s="42">
        <v>1.3732624009208128</v>
      </c>
      <c r="I3321" s="51">
        <v>2.5206963086047685</v>
      </c>
    </row>
    <row r="3322" spans="2:9" x14ac:dyDescent="0.2">
      <c r="B3322" s="10">
        <v>3304</v>
      </c>
      <c r="C3322" s="19">
        <v>0.19783105263611156</v>
      </c>
      <c r="D3322" s="22">
        <v>0.46699497644610999</v>
      </c>
      <c r="F3322" s="50">
        <v>3304</v>
      </c>
      <c r="G3322" s="42">
        <v>0.9891552631805578</v>
      </c>
      <c r="H3322" s="42">
        <v>1.0880707894986137</v>
      </c>
      <c r="I3322" s="51">
        <v>1.1869863158166694</v>
      </c>
    </row>
    <row r="3323" spans="2:9" x14ac:dyDescent="0.2">
      <c r="B3323" s="10">
        <v>3305</v>
      </c>
      <c r="C3323" s="19">
        <v>0.87213194987676468</v>
      </c>
      <c r="D3323" s="22">
        <v>2.8766200535711994E-2</v>
      </c>
      <c r="F3323" s="50">
        <v>3305</v>
      </c>
      <c r="G3323" s="42">
        <v>7.0734128779791877E-2</v>
      </c>
      <c r="H3323" s="42">
        <v>0.32171306068553907</v>
      </c>
      <c r="I3323" s="51">
        <v>1.0176360937415849</v>
      </c>
    </row>
    <row r="3324" spans="2:9" x14ac:dyDescent="0.2">
      <c r="B3324" s="10">
        <v>3306</v>
      </c>
      <c r="C3324" s="19">
        <v>0.71435227490578146</v>
      </c>
      <c r="D3324" s="22">
        <v>0.92565503181812891</v>
      </c>
      <c r="F3324" s="50">
        <v>3306</v>
      </c>
      <c r="G3324" s="42">
        <v>3.5717613745289074</v>
      </c>
      <c r="H3324" s="42">
        <v>3.9289375119817982</v>
      </c>
      <c r="I3324" s="51">
        <v>4.2861136494346885</v>
      </c>
    </row>
    <row r="3325" spans="2:9" x14ac:dyDescent="0.2">
      <c r="B3325" s="10">
        <v>3307</v>
      </c>
      <c r="C3325" s="19">
        <v>0.5512307313962076</v>
      </c>
      <c r="D3325" s="22">
        <v>0.87990014819134332</v>
      </c>
      <c r="F3325" s="50">
        <v>3307</v>
      </c>
      <c r="G3325" s="42">
        <v>2.7561536569810379</v>
      </c>
      <c r="H3325" s="42">
        <v>3.0317690226791418</v>
      </c>
      <c r="I3325" s="51">
        <v>3.3073843883772458</v>
      </c>
    </row>
    <row r="3326" spans="2:9" x14ac:dyDescent="0.2">
      <c r="B3326" s="10">
        <v>3308</v>
      </c>
      <c r="C3326" s="19">
        <v>0.32094642232188342</v>
      </c>
      <c r="D3326" s="22">
        <v>0.5617393517501561</v>
      </c>
      <c r="F3326" s="50">
        <v>3308</v>
      </c>
      <c r="G3326" s="42">
        <v>1.6047321116094171</v>
      </c>
      <c r="H3326" s="42">
        <v>1.7652053227703588</v>
      </c>
      <c r="I3326" s="51">
        <v>1.9256785339313005</v>
      </c>
    </row>
    <row r="3327" spans="2:9" x14ac:dyDescent="0.2">
      <c r="B3327" s="10">
        <v>3309</v>
      </c>
      <c r="C3327" s="19">
        <v>0.98621456899516413</v>
      </c>
      <c r="D3327" s="22">
        <v>0.12153776907364178</v>
      </c>
      <c r="F3327" s="50">
        <v>3309</v>
      </c>
      <c r="G3327" s="42">
        <v>0.39867914355490469</v>
      </c>
      <c r="H3327" s="42">
        <v>1.0189003177877527</v>
      </c>
      <c r="I3327" s="51">
        <v>2.0917360461231969</v>
      </c>
    </row>
    <row r="3328" spans="2:9" x14ac:dyDescent="0.2">
      <c r="B3328" s="10">
        <v>3310</v>
      </c>
      <c r="C3328" s="19">
        <v>0.5319692683829027</v>
      </c>
      <c r="D3328" s="22">
        <v>0.3999358867084547</v>
      </c>
      <c r="F3328" s="50">
        <v>3310</v>
      </c>
      <c r="G3328" s="42">
        <v>1.6647861535782198</v>
      </c>
      <c r="H3328" s="42">
        <v>2.6421349139473582</v>
      </c>
      <c r="I3328" s="51">
        <v>3.1918156102974162</v>
      </c>
    </row>
    <row r="3329" spans="2:9" x14ac:dyDescent="0.2">
      <c r="B3329" s="10">
        <v>3311</v>
      </c>
      <c r="C3329" s="19">
        <v>0.77584188431548873</v>
      </c>
      <c r="D3329" s="22">
        <v>0.37929057983346859</v>
      </c>
      <c r="F3329" s="50">
        <v>3311</v>
      </c>
      <c r="G3329" s="42">
        <v>1.5621994200036979</v>
      </c>
      <c r="H3329" s="42">
        <v>2.5324468233555466</v>
      </c>
      <c r="I3329" s="51">
        <v>3.695194294486404</v>
      </c>
    </row>
    <row r="3330" spans="2:9" x14ac:dyDescent="0.2">
      <c r="B3330" s="10">
        <v>3312</v>
      </c>
      <c r="C3330" s="19">
        <v>0.32604727753967788</v>
      </c>
      <c r="D3330" s="22">
        <v>6.4802925073999318E-2</v>
      </c>
      <c r="F3330" s="50">
        <v>3312</v>
      </c>
      <c r="G3330" s="42">
        <v>0.18744917602786748</v>
      </c>
      <c r="H3330" s="42">
        <v>0.61608179692321785</v>
      </c>
      <c r="I3330" s="51">
        <v>1.5273851193016041</v>
      </c>
    </row>
    <row r="3331" spans="2:9" x14ac:dyDescent="0.2">
      <c r="B3331" s="10">
        <v>3313</v>
      </c>
      <c r="C3331" s="19">
        <v>0.91256002487080912</v>
      </c>
      <c r="D3331" s="22">
        <v>0.30383970318433862</v>
      </c>
      <c r="F3331" s="50">
        <v>3313</v>
      </c>
      <c r="G3331" s="42">
        <v>1.1971358376388501</v>
      </c>
      <c r="H3331" s="42">
        <v>2.1206954666596749</v>
      </c>
      <c r="I3331" s="51">
        <v>3.3072993990015762</v>
      </c>
    </row>
    <row r="3332" spans="2:9" x14ac:dyDescent="0.2">
      <c r="B3332" s="10">
        <v>3314</v>
      </c>
      <c r="C3332" s="19">
        <v>0.53467139622230486</v>
      </c>
      <c r="D3332" s="22">
        <v>0.1213583303364959</v>
      </c>
      <c r="F3332" s="50">
        <v>3314</v>
      </c>
      <c r="G3332" s="42">
        <v>0.39797291453852796</v>
      </c>
      <c r="H3332" s="42">
        <v>1.0176966939479917</v>
      </c>
      <c r="I3332" s="51">
        <v>2.0901913529899248</v>
      </c>
    </row>
    <row r="3333" spans="2:9" x14ac:dyDescent="0.2">
      <c r="B3333" s="10">
        <v>3315</v>
      </c>
      <c r="C3333" s="19">
        <v>0.39990669345268703</v>
      </c>
      <c r="D3333" s="22">
        <v>0.97404137051248563</v>
      </c>
      <c r="F3333" s="50">
        <v>3315</v>
      </c>
      <c r="G3333" s="42">
        <v>1.9995334672634351</v>
      </c>
      <c r="H3333" s="42">
        <v>2.1994868139897785</v>
      </c>
      <c r="I3333" s="51">
        <v>2.3994401607161224</v>
      </c>
    </row>
    <row r="3334" spans="2:9" x14ac:dyDescent="0.2">
      <c r="B3334" s="10">
        <v>3316</v>
      </c>
      <c r="C3334" s="19">
        <v>0.57218813707024263</v>
      </c>
      <c r="D3334" s="22">
        <v>0.70980708174448059</v>
      </c>
      <c r="F3334" s="50">
        <v>3316</v>
      </c>
      <c r="G3334" s="42">
        <v>2.8609406853512134</v>
      </c>
      <c r="H3334" s="42">
        <v>3.1470347538863344</v>
      </c>
      <c r="I3334" s="51">
        <v>3.4331288224214558</v>
      </c>
    </row>
    <row r="3335" spans="2:9" x14ac:dyDescent="0.2">
      <c r="B3335" s="10">
        <v>3317</v>
      </c>
      <c r="C3335" s="19">
        <v>0.79642709390738653</v>
      </c>
      <c r="D3335" s="22">
        <v>0.5432534213237088</v>
      </c>
      <c r="F3335" s="50">
        <v>3317</v>
      </c>
      <c r="G3335" s="42">
        <v>2.4042131514053384</v>
      </c>
      <c r="H3335" s="42">
        <v>3.3757063882641414</v>
      </c>
      <c r="I3335" s="51">
        <v>4.4223436284003892</v>
      </c>
    </row>
    <row r="3336" spans="2:9" x14ac:dyDescent="0.2">
      <c r="B3336" s="10">
        <v>3318</v>
      </c>
      <c r="C3336" s="19">
        <v>0.98964108036741538</v>
      </c>
      <c r="D3336" s="22">
        <v>0.85413572976866636</v>
      </c>
      <c r="F3336" s="50">
        <v>3318</v>
      </c>
      <c r="G3336" s="42">
        <v>4.1381122932314742</v>
      </c>
      <c r="H3336" s="42">
        <v>4.8482410123742605</v>
      </c>
      <c r="I3336" s="51">
        <v>5.5451678307939414</v>
      </c>
    </row>
    <row r="3337" spans="2:9" x14ac:dyDescent="0.2">
      <c r="B3337" s="10">
        <v>3319</v>
      </c>
      <c r="C3337" s="19">
        <v>0.98914124545019411</v>
      </c>
      <c r="D3337" s="22">
        <v>0.20451819455206022</v>
      </c>
      <c r="F3337" s="50">
        <v>3319</v>
      </c>
      <c r="G3337" s="42">
        <v>0.74447195926426246</v>
      </c>
      <c r="H3337" s="42">
        <v>1.5450703186520431</v>
      </c>
      <c r="I3337" s="51">
        <v>2.713421272835121</v>
      </c>
    </row>
    <row r="3338" spans="2:9" x14ac:dyDescent="0.2">
      <c r="B3338" s="10">
        <v>3320</v>
      </c>
      <c r="C3338" s="19">
        <v>0.86432752759307618</v>
      </c>
      <c r="D3338" s="22">
        <v>4.4688046639849155E-2</v>
      </c>
      <c r="F3338" s="50">
        <v>3320</v>
      </c>
      <c r="G3338" s="42">
        <v>0.12000508538507941</v>
      </c>
      <c r="H3338" s="42">
        <v>0.45763136968006174</v>
      </c>
      <c r="I3338" s="51">
        <v>1.2683728470109132</v>
      </c>
    </row>
    <row r="3339" spans="2:9" x14ac:dyDescent="0.2">
      <c r="B3339" s="10">
        <v>3321</v>
      </c>
      <c r="C3339" s="19">
        <v>0.99688821870211453</v>
      </c>
      <c r="D3339" s="22">
        <v>5.4395618773506516E-2</v>
      </c>
      <c r="F3339" s="50">
        <v>3321</v>
      </c>
      <c r="G3339" s="42">
        <v>0.15193110973453988</v>
      </c>
      <c r="H3339" s="42">
        <v>0.53556702139785384</v>
      </c>
      <c r="I3339" s="51">
        <v>1.3993721005673345</v>
      </c>
    </row>
    <row r="3340" spans="2:9" x14ac:dyDescent="0.2">
      <c r="B3340" s="10">
        <v>3322</v>
      </c>
      <c r="C3340" s="19">
        <v>0.38661810757862458</v>
      </c>
      <c r="D3340" s="22">
        <v>0.67175527798823342</v>
      </c>
      <c r="F3340" s="50">
        <v>3322</v>
      </c>
      <c r="G3340" s="42">
        <v>1.9330905378931229</v>
      </c>
      <c r="H3340" s="42">
        <v>2.1263995916824352</v>
      </c>
      <c r="I3340" s="51">
        <v>2.3197086454717475</v>
      </c>
    </row>
    <row r="3341" spans="2:9" x14ac:dyDescent="0.2">
      <c r="B3341" s="10">
        <v>3323</v>
      </c>
      <c r="C3341" s="19">
        <v>0.67703036119573357</v>
      </c>
      <c r="D3341" s="22">
        <v>9.6251268643670063E-3</v>
      </c>
      <c r="F3341" s="50">
        <v>3323</v>
      </c>
      <c r="G3341" s="42">
        <v>1.9013311318953306E-2</v>
      </c>
      <c r="H3341" s="42">
        <v>0.13399477366297788</v>
      </c>
      <c r="I3341" s="51">
        <v>0.58864638546177472</v>
      </c>
    </row>
    <row r="3342" spans="2:9" x14ac:dyDescent="0.2">
      <c r="B3342" s="10">
        <v>3324</v>
      </c>
      <c r="C3342" s="19">
        <v>0.56992621195189785</v>
      </c>
      <c r="D3342" s="22">
        <v>0.907579852303526</v>
      </c>
      <c r="F3342" s="50">
        <v>3324</v>
      </c>
      <c r="G3342" s="42">
        <v>2.8496310597594894</v>
      </c>
      <c r="H3342" s="42">
        <v>3.1345941657354381</v>
      </c>
      <c r="I3342" s="51">
        <v>3.4195572717113869</v>
      </c>
    </row>
    <row r="3343" spans="2:9" x14ac:dyDescent="0.2">
      <c r="B3343" s="10">
        <v>3325</v>
      </c>
      <c r="C3343" s="19">
        <v>0.33202991561599327</v>
      </c>
      <c r="D3343" s="22">
        <v>0.95879769985264762</v>
      </c>
      <c r="F3343" s="50">
        <v>3325</v>
      </c>
      <c r="G3343" s="42">
        <v>1.6601495780799662</v>
      </c>
      <c r="H3343" s="42">
        <v>1.826164535887963</v>
      </c>
      <c r="I3343" s="51">
        <v>1.9921794936959596</v>
      </c>
    </row>
    <row r="3344" spans="2:9" x14ac:dyDescent="0.2">
      <c r="B3344" s="10">
        <v>3326</v>
      </c>
      <c r="C3344" s="19">
        <v>0.81929986374943331</v>
      </c>
      <c r="D3344" s="22">
        <v>0.6573649051508107</v>
      </c>
      <c r="F3344" s="50">
        <v>3326</v>
      </c>
      <c r="G3344" s="42">
        <v>3.0223017448167755</v>
      </c>
      <c r="H3344" s="42">
        <v>3.9319492270380914</v>
      </c>
      <c r="I3344" s="51">
        <v>4.8646825780752838</v>
      </c>
    </row>
    <row r="3345" spans="2:9" x14ac:dyDescent="0.2">
      <c r="B3345" s="10">
        <v>3327</v>
      </c>
      <c r="C3345" s="19">
        <v>0.27127041100054949</v>
      </c>
      <c r="D3345" s="22">
        <v>0.2290011153817082</v>
      </c>
      <c r="F3345" s="50">
        <v>3327</v>
      </c>
      <c r="G3345" s="42">
        <v>0.85265849151932693</v>
      </c>
      <c r="H3345" s="42">
        <v>1.4919872605030222</v>
      </c>
      <c r="I3345" s="51">
        <v>1.627622466003297</v>
      </c>
    </row>
    <row r="3346" spans="2:9" x14ac:dyDescent="0.2">
      <c r="B3346" s="10">
        <v>3328</v>
      </c>
      <c r="C3346" s="19">
        <v>0.79968947529854983</v>
      </c>
      <c r="D3346" s="22">
        <v>0.4746869601380016</v>
      </c>
      <c r="F3346" s="50">
        <v>3328</v>
      </c>
      <c r="G3346" s="42">
        <v>2.0448373364300112</v>
      </c>
      <c r="H3346" s="42">
        <v>3.030320269512131</v>
      </c>
      <c r="I3346" s="51">
        <v>4.1338517831397947</v>
      </c>
    </row>
    <row r="3347" spans="2:9" x14ac:dyDescent="0.2">
      <c r="B3347" s="10">
        <v>3329</v>
      </c>
      <c r="C3347" s="19">
        <v>0.78459001272788609</v>
      </c>
      <c r="D3347" s="22">
        <v>0.55116189384205616</v>
      </c>
      <c r="F3347" s="50">
        <v>3329</v>
      </c>
      <c r="G3347" s="42">
        <v>2.4462735795020172</v>
      </c>
      <c r="H3347" s="42">
        <v>3.414963266434226</v>
      </c>
      <c r="I3347" s="51">
        <v>4.4544167046106073</v>
      </c>
    </row>
    <row r="3348" spans="2:9" x14ac:dyDescent="0.2">
      <c r="B3348" s="10">
        <v>3330</v>
      </c>
      <c r="C3348" s="19">
        <v>0.37339102071968755</v>
      </c>
      <c r="D3348" s="22">
        <v>4.1979813060430637E-2</v>
      </c>
      <c r="F3348" s="50">
        <v>3330</v>
      </c>
      <c r="G3348" s="42">
        <v>0.11133163951119997</v>
      </c>
      <c r="H3348" s="42">
        <v>0.43530643749582004</v>
      </c>
      <c r="I3348" s="51">
        <v>1.2293385498614704</v>
      </c>
    </row>
    <row r="3349" spans="2:9" x14ac:dyDescent="0.2">
      <c r="B3349" s="10">
        <v>3331</v>
      </c>
      <c r="C3349" s="19">
        <v>0.56668468874628475</v>
      </c>
      <c r="D3349" s="22">
        <v>0.50681845017321836</v>
      </c>
      <c r="F3349" s="50">
        <v>3331</v>
      </c>
      <c r="G3349" s="42">
        <v>2.2120396341281423</v>
      </c>
      <c r="H3349" s="42">
        <v>3.1167657881045661</v>
      </c>
      <c r="I3349" s="51">
        <v>3.4001081324777083</v>
      </c>
    </row>
    <row r="3350" spans="2:9" x14ac:dyDescent="0.2">
      <c r="B3350" s="10">
        <v>3332</v>
      </c>
      <c r="C3350" s="19">
        <v>0.41951378648859916</v>
      </c>
      <c r="D3350" s="22">
        <v>0.14743672317028089</v>
      </c>
      <c r="F3350" s="50">
        <v>3332</v>
      </c>
      <c r="G3350" s="42">
        <v>0.50268602104956284</v>
      </c>
      <c r="H3350" s="42">
        <v>1.1891789840895279</v>
      </c>
      <c r="I3350" s="51">
        <v>2.3038493948455296</v>
      </c>
    </row>
    <row r="3351" spans="2:9" x14ac:dyDescent="0.2">
      <c r="B3351" s="10">
        <v>3333</v>
      </c>
      <c r="C3351" s="19">
        <v>0.60419288140155003</v>
      </c>
      <c r="D3351" s="22">
        <v>0.98272413423395355</v>
      </c>
      <c r="F3351" s="50">
        <v>3333</v>
      </c>
      <c r="G3351" s="42">
        <v>3.0209644070077504</v>
      </c>
      <c r="H3351" s="42">
        <v>3.3230608477085251</v>
      </c>
      <c r="I3351" s="51">
        <v>3.6251572884093002</v>
      </c>
    </row>
    <row r="3352" spans="2:9" x14ac:dyDescent="0.2">
      <c r="B3352" s="10">
        <v>3334</v>
      </c>
      <c r="C3352" s="19">
        <v>0.71278571670757707</v>
      </c>
      <c r="D3352" s="22">
        <v>0.68218485130027273</v>
      </c>
      <c r="F3352" s="50">
        <v>3334</v>
      </c>
      <c r="G3352" s="42">
        <v>3.1597483063956706</v>
      </c>
      <c r="H3352" s="42">
        <v>3.9203214418916739</v>
      </c>
      <c r="I3352" s="51">
        <v>4.2767143002454624</v>
      </c>
    </row>
    <row r="3353" spans="2:9" x14ac:dyDescent="0.2">
      <c r="B3353" s="10">
        <v>3335</v>
      </c>
      <c r="C3353" s="19">
        <v>0.98699157465991205</v>
      </c>
      <c r="D3353" s="22">
        <v>0.8272988240656286</v>
      </c>
      <c r="F3353" s="50">
        <v>3335</v>
      </c>
      <c r="G3353" s="42">
        <v>3.9825835242270697</v>
      </c>
      <c r="H3353" s="42">
        <v>4.7259880059673289</v>
      </c>
      <c r="I3353" s="51">
        <v>5.4573581215055542</v>
      </c>
    </row>
    <row r="3354" spans="2:9" x14ac:dyDescent="0.2">
      <c r="B3354" s="10">
        <v>3336</v>
      </c>
      <c r="C3354" s="19">
        <v>0.1279884124546169</v>
      </c>
      <c r="D3354" s="22">
        <v>0.60026670777641289</v>
      </c>
      <c r="F3354" s="50">
        <v>3336</v>
      </c>
      <c r="G3354" s="42">
        <v>0.63994206227308448</v>
      </c>
      <c r="H3354" s="42">
        <v>0.70393626850039293</v>
      </c>
      <c r="I3354" s="51">
        <v>0.76793047472770137</v>
      </c>
    </row>
    <row r="3355" spans="2:9" x14ac:dyDescent="0.2">
      <c r="B3355" s="10">
        <v>3337</v>
      </c>
      <c r="C3355" s="19">
        <v>0.98574209399944723</v>
      </c>
      <c r="D3355" s="22">
        <v>0.48965436214460201</v>
      </c>
      <c r="F3355" s="50">
        <v>3337</v>
      </c>
      <c r="G3355" s="42">
        <v>2.1224504381742344</v>
      </c>
      <c r="H3355" s="42">
        <v>3.1065217008180417</v>
      </c>
      <c r="I3355" s="51">
        <v>4.1985184335912678</v>
      </c>
    </row>
    <row r="3356" spans="2:9" x14ac:dyDescent="0.2">
      <c r="B3356" s="10">
        <v>3338</v>
      </c>
      <c r="C3356" s="19">
        <v>0.9025944752615308</v>
      </c>
      <c r="D3356" s="22">
        <v>0.72934998104058557</v>
      </c>
      <c r="F3356" s="50">
        <v>3338</v>
      </c>
      <c r="G3356" s="42">
        <v>3.4236800764581754</v>
      </c>
      <c r="H3356" s="42">
        <v>4.2727892301610115</v>
      </c>
      <c r="I3356" s="51">
        <v>5.1241193699465164</v>
      </c>
    </row>
    <row r="3357" spans="2:9" x14ac:dyDescent="0.2">
      <c r="B3357" s="10">
        <v>3339</v>
      </c>
      <c r="C3357" s="19">
        <v>0.20754753959303252</v>
      </c>
      <c r="D3357" s="22">
        <v>0.62625250863365356</v>
      </c>
      <c r="F3357" s="50">
        <v>3339</v>
      </c>
      <c r="G3357" s="42">
        <v>1.0377376979651625</v>
      </c>
      <c r="H3357" s="42">
        <v>1.1415114677616789</v>
      </c>
      <c r="I3357" s="51">
        <v>1.2452852375581951</v>
      </c>
    </row>
    <row r="3358" spans="2:9" x14ac:dyDescent="0.2">
      <c r="B3358" s="10">
        <v>3340</v>
      </c>
      <c r="C3358" s="19">
        <v>0.20089187160387412</v>
      </c>
      <c r="D3358" s="22">
        <v>0.50778959391785961</v>
      </c>
      <c r="F3358" s="50">
        <v>3340</v>
      </c>
      <c r="G3358" s="42">
        <v>1.0044593580193706</v>
      </c>
      <c r="H3358" s="42">
        <v>1.1049052938213078</v>
      </c>
      <c r="I3358" s="51">
        <v>1.2053512296232447</v>
      </c>
    </row>
    <row r="3359" spans="2:9" x14ac:dyDescent="0.2">
      <c r="B3359" s="10">
        <v>3341</v>
      </c>
      <c r="C3359" s="19">
        <v>0.75159930615419634</v>
      </c>
      <c r="D3359" s="22">
        <v>0.58095161158077702</v>
      </c>
      <c r="F3359" s="50">
        <v>3341</v>
      </c>
      <c r="G3359" s="42">
        <v>2.6057812650728103</v>
      </c>
      <c r="H3359" s="42">
        <v>3.5618420612882744</v>
      </c>
      <c r="I3359" s="51">
        <v>4.5095958369251781</v>
      </c>
    </row>
    <row r="3360" spans="2:9" x14ac:dyDescent="0.2">
      <c r="B3360" s="10">
        <v>3342</v>
      </c>
      <c r="C3360" s="19">
        <v>0.14695005123808269</v>
      </c>
      <c r="D3360" s="22">
        <v>0.24145496698512625</v>
      </c>
      <c r="F3360" s="50">
        <v>3342</v>
      </c>
      <c r="G3360" s="42">
        <v>0.73475025619041345</v>
      </c>
      <c r="H3360" s="42">
        <v>0.80822528180945485</v>
      </c>
      <c r="I3360" s="51">
        <v>0.88170030742849614</v>
      </c>
    </row>
    <row r="3361" spans="2:9" x14ac:dyDescent="0.2">
      <c r="B3361" s="10">
        <v>3343</v>
      </c>
      <c r="C3361" s="19">
        <v>0.58349650992445434</v>
      </c>
      <c r="D3361" s="22">
        <v>0.26973533954357076</v>
      </c>
      <c r="F3361" s="50">
        <v>3343</v>
      </c>
      <c r="G3361" s="42">
        <v>1.0377564080502477</v>
      </c>
      <c r="H3361" s="42">
        <v>1.9280263681753818</v>
      </c>
      <c r="I3361" s="51">
        <v>3.1161630611328008</v>
      </c>
    </row>
    <row r="3362" spans="2:9" x14ac:dyDescent="0.2">
      <c r="B3362" s="10">
        <v>3344</v>
      </c>
      <c r="C3362" s="19">
        <v>0.59478628656562516</v>
      </c>
      <c r="D3362" s="22">
        <v>0.98478292328911576</v>
      </c>
      <c r="F3362" s="50">
        <v>3344</v>
      </c>
      <c r="G3362" s="42">
        <v>2.9739314328281257</v>
      </c>
      <c r="H3362" s="42">
        <v>3.2713245761109384</v>
      </c>
      <c r="I3362" s="51">
        <v>3.5687177193937512</v>
      </c>
    </row>
    <row r="3363" spans="2:9" x14ac:dyDescent="0.2">
      <c r="B3363" s="10">
        <v>3345</v>
      </c>
      <c r="C3363" s="19">
        <v>0.91755450083399082</v>
      </c>
      <c r="D3363" s="22">
        <v>0.39825953098268563</v>
      </c>
      <c r="F3363" s="50">
        <v>3345</v>
      </c>
      <c r="G3363" s="42">
        <v>1.656416003821054</v>
      </c>
      <c r="H3363" s="42">
        <v>2.6332714580444874</v>
      </c>
      <c r="I3363" s="51">
        <v>3.7864684226039289</v>
      </c>
    </row>
    <row r="3364" spans="2:9" x14ac:dyDescent="0.2">
      <c r="B3364" s="10">
        <v>3346</v>
      </c>
      <c r="C3364" s="19">
        <v>0.44246665482204073</v>
      </c>
      <c r="D3364" s="22">
        <v>0.68978188533707396</v>
      </c>
      <c r="F3364" s="50">
        <v>3346</v>
      </c>
      <c r="G3364" s="42">
        <v>2.2123332741102035</v>
      </c>
      <c r="H3364" s="42">
        <v>2.4335666015212238</v>
      </c>
      <c r="I3364" s="51">
        <v>2.6547999289322446</v>
      </c>
    </row>
    <row r="3365" spans="2:9" x14ac:dyDescent="0.2">
      <c r="B3365" s="10">
        <v>3347</v>
      </c>
      <c r="C3365" s="19">
        <v>0.352386755768483</v>
      </c>
      <c r="D3365" s="22">
        <v>0.60596580012525025</v>
      </c>
      <c r="F3365" s="50">
        <v>3347</v>
      </c>
      <c r="G3365" s="42">
        <v>1.761933778842415</v>
      </c>
      <c r="H3365" s="42">
        <v>1.9381271567266565</v>
      </c>
      <c r="I3365" s="51">
        <v>2.114320534610898</v>
      </c>
    </row>
    <row r="3366" spans="2:9" x14ac:dyDescent="0.2">
      <c r="B3366" s="10">
        <v>3348</v>
      </c>
      <c r="C3366" s="19">
        <v>0.78023421500562318</v>
      </c>
      <c r="D3366" s="22">
        <v>0.24643625309438244</v>
      </c>
      <c r="F3366" s="50">
        <v>3348</v>
      </c>
      <c r="G3366" s="42">
        <v>0.93114115182825075</v>
      </c>
      <c r="H3366" s="42">
        <v>1.7936031876572125</v>
      </c>
      <c r="I3366" s="51">
        <v>2.9785407687990051</v>
      </c>
    </row>
    <row r="3367" spans="2:9" x14ac:dyDescent="0.2">
      <c r="B3367" s="10">
        <v>3349</v>
      </c>
      <c r="C3367" s="19">
        <v>4.4278286053923033E-2</v>
      </c>
      <c r="D3367" s="22">
        <v>0.72973181795884956</v>
      </c>
      <c r="F3367" s="50">
        <v>3349</v>
      </c>
      <c r="G3367" s="42">
        <v>0.22139143026961516</v>
      </c>
      <c r="H3367" s="42">
        <v>0.24353057329657668</v>
      </c>
      <c r="I3367" s="51">
        <v>0.2656697163235382</v>
      </c>
    </row>
    <row r="3368" spans="2:9" x14ac:dyDescent="0.2">
      <c r="B3368" s="10">
        <v>3350</v>
      </c>
      <c r="C3368" s="19">
        <v>7.3586596818155048E-2</v>
      </c>
      <c r="D3368" s="22">
        <v>2.060843603045015E-2</v>
      </c>
      <c r="F3368" s="50">
        <v>3350</v>
      </c>
      <c r="G3368" s="42">
        <v>4.7404988522176977E-2</v>
      </c>
      <c r="H3368" s="42">
        <v>0.24637617988490609</v>
      </c>
      <c r="I3368" s="51">
        <v>0.44151958090893029</v>
      </c>
    </row>
    <row r="3369" spans="2:9" x14ac:dyDescent="0.2">
      <c r="B3369" s="10">
        <v>3351</v>
      </c>
      <c r="C3369" s="19">
        <v>0.12223025353054195</v>
      </c>
      <c r="D3369" s="22">
        <v>0.99677752684909926</v>
      </c>
      <c r="F3369" s="50">
        <v>3351</v>
      </c>
      <c r="G3369" s="42">
        <v>0.61115126765270977</v>
      </c>
      <c r="H3369" s="42">
        <v>0.67226639441798075</v>
      </c>
      <c r="I3369" s="51">
        <v>0.73338152118325173</v>
      </c>
    </row>
    <row r="3370" spans="2:9" x14ac:dyDescent="0.2">
      <c r="B3370" s="10">
        <v>3352</v>
      </c>
      <c r="C3370" s="19">
        <v>0.60619925344002068</v>
      </c>
      <c r="D3370" s="22">
        <v>0.34334166538080946</v>
      </c>
      <c r="F3370" s="50">
        <v>3352</v>
      </c>
      <c r="G3370" s="42">
        <v>1.3862508184502234</v>
      </c>
      <c r="H3370" s="42">
        <v>2.3385351225632243</v>
      </c>
      <c r="I3370" s="51">
        <v>3.5157218254163878</v>
      </c>
    </row>
    <row r="3371" spans="2:9" x14ac:dyDescent="0.2">
      <c r="B3371" s="10">
        <v>3353</v>
      </c>
      <c r="C3371" s="19">
        <v>0.97843188447205665</v>
      </c>
      <c r="D3371" s="22">
        <v>0.45028065766853964</v>
      </c>
      <c r="F3371" s="50">
        <v>3353</v>
      </c>
      <c r="G3371" s="42">
        <v>1.9193313383956443</v>
      </c>
      <c r="H3371" s="42">
        <v>2.9050213123165252</v>
      </c>
      <c r="I3371" s="51">
        <v>4.0261773031086729</v>
      </c>
    </row>
    <row r="3372" spans="2:9" x14ac:dyDescent="0.2">
      <c r="B3372" s="10">
        <v>3354</v>
      </c>
      <c r="C3372" s="19">
        <v>4.6543467338419187E-2</v>
      </c>
      <c r="D3372" s="22">
        <v>0.98993349844851775</v>
      </c>
      <c r="F3372" s="50">
        <v>3354</v>
      </c>
      <c r="G3372" s="42">
        <v>0.23271733669209593</v>
      </c>
      <c r="H3372" s="42">
        <v>0.25598907036130553</v>
      </c>
      <c r="I3372" s="51">
        <v>0.27926080403051512</v>
      </c>
    </row>
    <row r="3373" spans="2:9" x14ac:dyDescent="0.2">
      <c r="B3373" s="10">
        <v>3355</v>
      </c>
      <c r="C3373" s="19">
        <v>0.80794384769618832</v>
      </c>
      <c r="D3373" s="22">
        <v>0.86139913318526895</v>
      </c>
      <c r="F3373" s="50">
        <v>3355</v>
      </c>
      <c r="G3373" s="42">
        <v>4.0397192384809415</v>
      </c>
      <c r="H3373" s="42">
        <v>4.4436911623290358</v>
      </c>
      <c r="I3373" s="51">
        <v>4.8476630861771302</v>
      </c>
    </row>
    <row r="3374" spans="2:9" x14ac:dyDescent="0.2">
      <c r="B3374" s="10">
        <v>3356</v>
      </c>
      <c r="C3374" s="19">
        <v>0.38142290220786546</v>
      </c>
      <c r="D3374" s="22">
        <v>0.92260381640167166</v>
      </c>
      <c r="F3374" s="50">
        <v>3356</v>
      </c>
      <c r="G3374" s="42">
        <v>1.9071145110393273</v>
      </c>
      <c r="H3374" s="42">
        <v>2.09782596214326</v>
      </c>
      <c r="I3374" s="51">
        <v>2.2885374132471927</v>
      </c>
    </row>
    <row r="3375" spans="2:9" x14ac:dyDescent="0.2">
      <c r="B3375" s="10">
        <v>3357</v>
      </c>
      <c r="C3375" s="19">
        <v>0.92792041305987683</v>
      </c>
      <c r="D3375" s="22">
        <v>0.13688507958146401</v>
      </c>
      <c r="F3375" s="50">
        <v>3357</v>
      </c>
      <c r="G3375" s="42">
        <v>0.45983004002482852</v>
      </c>
      <c r="H3375" s="42">
        <v>1.1205921601007847</v>
      </c>
      <c r="I3375" s="51">
        <v>2.2198790203370775</v>
      </c>
    </row>
    <row r="3376" spans="2:9" x14ac:dyDescent="0.2">
      <c r="B3376" s="10">
        <v>3358</v>
      </c>
      <c r="C3376" s="19">
        <v>0.89871613816936602</v>
      </c>
      <c r="D3376" s="22">
        <v>0.37492115385390634</v>
      </c>
      <c r="F3376" s="50">
        <v>3358</v>
      </c>
      <c r="G3376" s="42">
        <v>1.5406285378571711</v>
      </c>
      <c r="H3376" s="42">
        <v>2.5090807902163128</v>
      </c>
      <c r="I3376" s="51">
        <v>3.6738483282166983</v>
      </c>
    </row>
    <row r="3377" spans="2:9" x14ac:dyDescent="0.2">
      <c r="B3377" s="10">
        <v>3359</v>
      </c>
      <c r="C3377" s="19">
        <v>0.4400472823694298</v>
      </c>
      <c r="D3377" s="22">
        <v>0.11032596088614188</v>
      </c>
      <c r="F3377" s="50">
        <v>3359</v>
      </c>
      <c r="G3377" s="42">
        <v>0.35496314752344427</v>
      </c>
      <c r="H3377" s="42">
        <v>0.94298517348982358</v>
      </c>
      <c r="I3377" s="51">
        <v>1.99292112034097</v>
      </c>
    </row>
    <row r="3378" spans="2:9" x14ac:dyDescent="0.2">
      <c r="B3378" s="10">
        <v>3360</v>
      </c>
      <c r="C3378" s="19">
        <v>0.54039582214393267</v>
      </c>
      <c r="D3378" s="22">
        <v>0.53974347816380752</v>
      </c>
      <c r="F3378" s="50">
        <v>3360</v>
      </c>
      <c r="G3378" s="42">
        <v>2.3855849615383864</v>
      </c>
      <c r="H3378" s="42">
        <v>2.9721770217916297</v>
      </c>
      <c r="I3378" s="51">
        <v>3.242374932863596</v>
      </c>
    </row>
    <row r="3379" spans="2:9" x14ac:dyDescent="0.2">
      <c r="B3379" s="10">
        <v>3361</v>
      </c>
      <c r="C3379" s="19">
        <v>0.92019459463493891</v>
      </c>
      <c r="D3379" s="22">
        <v>0.45803615692190902</v>
      </c>
      <c r="F3379" s="50">
        <v>3361</v>
      </c>
      <c r="G3379" s="42">
        <v>1.9590689387837297</v>
      </c>
      <c r="H3379" s="42">
        <v>2.9449810134788641</v>
      </c>
      <c r="I3379" s="51">
        <v>4.0607021128357506</v>
      </c>
    </row>
    <row r="3380" spans="2:9" x14ac:dyDescent="0.2">
      <c r="B3380" s="10">
        <v>3362</v>
      </c>
      <c r="C3380" s="19">
        <v>0.18300969034773606</v>
      </c>
      <c r="D3380" s="22">
        <v>0.2703078203273005</v>
      </c>
      <c r="F3380" s="50">
        <v>3362</v>
      </c>
      <c r="G3380" s="42">
        <v>0.91504845173868032</v>
      </c>
      <c r="H3380" s="42">
        <v>1.0065532969125484</v>
      </c>
      <c r="I3380" s="51">
        <v>1.0980581420864164</v>
      </c>
    </row>
    <row r="3381" spans="2:9" x14ac:dyDescent="0.2">
      <c r="B3381" s="10">
        <v>3363</v>
      </c>
      <c r="C3381" s="19">
        <v>0.80130248426065254</v>
      </c>
      <c r="D3381" s="22">
        <v>9.6314860143143055E-2</v>
      </c>
      <c r="F3381" s="50">
        <v>3363</v>
      </c>
      <c r="G3381" s="42">
        <v>0.30157960104085035</v>
      </c>
      <c r="H3381" s="42">
        <v>0.84589669506943221</v>
      </c>
      <c r="I3381" s="51">
        <v>1.8620781307864473</v>
      </c>
    </row>
    <row r="3382" spans="2:9" x14ac:dyDescent="0.2">
      <c r="B3382" s="10">
        <v>3364</v>
      </c>
      <c r="C3382" s="19">
        <v>0.19949571593684146</v>
      </c>
      <c r="D3382" s="22">
        <v>9.1931130711433107E-2</v>
      </c>
      <c r="F3382" s="50">
        <v>3364</v>
      </c>
      <c r="G3382" s="42">
        <v>0.28518398050858784</v>
      </c>
      <c r="H3382" s="42">
        <v>0.81495339050004167</v>
      </c>
      <c r="I3382" s="51">
        <v>1.1969742956210487</v>
      </c>
    </row>
    <row r="3383" spans="2:9" x14ac:dyDescent="0.2">
      <c r="B3383" s="10">
        <v>3365</v>
      </c>
      <c r="C3383" s="19">
        <v>0.48647707623805125</v>
      </c>
      <c r="D3383" s="22">
        <v>0.46336058389399348</v>
      </c>
      <c r="F3383" s="50">
        <v>3365</v>
      </c>
      <c r="G3383" s="42">
        <v>1.9864283705790611</v>
      </c>
      <c r="H3383" s="42">
        <v>2.6756239193092819</v>
      </c>
      <c r="I3383" s="51">
        <v>2.9188624574283075</v>
      </c>
    </row>
    <row r="3384" spans="2:9" x14ac:dyDescent="0.2">
      <c r="B3384" s="10">
        <v>3366</v>
      </c>
      <c r="C3384" s="19">
        <v>0.63643944228703042</v>
      </c>
      <c r="D3384" s="22">
        <v>0.48897116847568289</v>
      </c>
      <c r="F3384" s="50">
        <v>3366</v>
      </c>
      <c r="G3384" s="42">
        <v>2.1188972976239526</v>
      </c>
      <c r="H3384" s="42">
        <v>3.1030536998589104</v>
      </c>
      <c r="I3384" s="51">
        <v>3.8186366537221827</v>
      </c>
    </row>
    <row r="3385" spans="2:9" x14ac:dyDescent="0.2">
      <c r="B3385" s="10">
        <v>3367</v>
      </c>
      <c r="C3385" s="19">
        <v>0.87207410122970275</v>
      </c>
      <c r="D3385" s="22">
        <v>0.2927783012847972</v>
      </c>
      <c r="F3385" s="50">
        <v>3367</v>
      </c>
      <c r="G3385" s="42">
        <v>1.1450294803486343</v>
      </c>
      <c r="H3385" s="42">
        <v>2.0587034808226781</v>
      </c>
      <c r="I3385" s="51">
        <v>3.246539518664866</v>
      </c>
    </row>
    <row r="3386" spans="2:9" x14ac:dyDescent="0.2">
      <c r="B3386" s="10">
        <v>3368</v>
      </c>
      <c r="C3386" s="19">
        <v>0.78010980721379686</v>
      </c>
      <c r="D3386" s="22">
        <v>3.9052821483693823E-3</v>
      </c>
      <c r="F3386" s="50">
        <v>3368</v>
      </c>
      <c r="G3386" s="42">
        <v>6.4409941362129439E-3</v>
      </c>
      <c r="H3386" s="42">
        <v>6.5115536396349233E-2</v>
      </c>
      <c r="I3386" s="51">
        <v>0.37495354024371841</v>
      </c>
    </row>
    <row r="3387" spans="2:9" x14ac:dyDescent="0.2">
      <c r="B3387" s="10">
        <v>3369</v>
      </c>
      <c r="C3387" s="19">
        <v>0.75603948497826989</v>
      </c>
      <c r="D3387" s="22">
        <v>0.71554489435706781</v>
      </c>
      <c r="F3387" s="50">
        <v>3369</v>
      </c>
      <c r="G3387" s="42">
        <v>3.3460641971184204</v>
      </c>
      <c r="H3387" s="42">
        <v>4.1582171673804842</v>
      </c>
      <c r="I3387" s="51">
        <v>4.5362369098696194</v>
      </c>
    </row>
    <row r="3388" spans="2:9" x14ac:dyDescent="0.2">
      <c r="B3388" s="10">
        <v>3370</v>
      </c>
      <c r="C3388" s="19">
        <v>0.76787345649986272</v>
      </c>
      <c r="D3388" s="22">
        <v>0.73295995545397652</v>
      </c>
      <c r="F3388" s="50">
        <v>3370</v>
      </c>
      <c r="G3388" s="42">
        <v>3.444025052868303</v>
      </c>
      <c r="H3388" s="42">
        <v>4.2233040107492448</v>
      </c>
      <c r="I3388" s="51">
        <v>4.6072407389991765</v>
      </c>
    </row>
    <row r="3389" spans="2:9" x14ac:dyDescent="0.2">
      <c r="B3389" s="10">
        <v>3371</v>
      </c>
      <c r="C3389" s="19">
        <v>0.36146260658864604</v>
      </c>
      <c r="D3389" s="22">
        <v>7.740229810566257E-2</v>
      </c>
      <c r="F3389" s="50">
        <v>3371</v>
      </c>
      <c r="G3389" s="42">
        <v>0.23199286627263682</v>
      </c>
      <c r="H3389" s="42">
        <v>0.71017564388131216</v>
      </c>
      <c r="I3389" s="51">
        <v>1.6692761101159546</v>
      </c>
    </row>
    <row r="3390" spans="2:9" x14ac:dyDescent="0.2">
      <c r="B3390" s="10">
        <v>3372</v>
      </c>
      <c r="C3390" s="19">
        <v>0.98229793493668571</v>
      </c>
      <c r="D3390" s="22">
        <v>0.7986747187344807</v>
      </c>
      <c r="F3390" s="50">
        <v>3372</v>
      </c>
      <c r="G3390" s="42">
        <v>3.8178066431918003</v>
      </c>
      <c r="H3390" s="42">
        <v>4.594715647997992</v>
      </c>
      <c r="I3390" s="51">
        <v>5.3621161750228152</v>
      </c>
    </row>
    <row r="3391" spans="2:9" x14ac:dyDescent="0.2">
      <c r="B3391" s="10">
        <v>3373</v>
      </c>
      <c r="C3391" s="19">
        <v>0.36927900889379295</v>
      </c>
      <c r="D3391" s="22">
        <v>0.78480078673821907</v>
      </c>
      <c r="F3391" s="50">
        <v>3373</v>
      </c>
      <c r="G3391" s="42">
        <v>1.8463950444689647</v>
      </c>
      <c r="H3391" s="42">
        <v>2.0310345489158612</v>
      </c>
      <c r="I3391" s="51">
        <v>2.2156740533627577</v>
      </c>
    </row>
    <row r="3392" spans="2:9" x14ac:dyDescent="0.2">
      <c r="B3392" s="10">
        <v>3374</v>
      </c>
      <c r="C3392" s="19">
        <v>0.83128960539408681</v>
      </c>
      <c r="D3392" s="22">
        <v>0.6584626490772516</v>
      </c>
      <c r="F3392" s="50">
        <v>3374</v>
      </c>
      <c r="G3392" s="42">
        <v>3.0283591424207952</v>
      </c>
      <c r="H3392" s="42">
        <v>3.9372011692078295</v>
      </c>
      <c r="I3392" s="51">
        <v>4.8687426884957743</v>
      </c>
    </row>
    <row r="3393" spans="2:9" x14ac:dyDescent="0.2">
      <c r="B3393" s="10">
        <v>3375</v>
      </c>
      <c r="C3393" s="19">
        <v>8.2122447252564235E-2</v>
      </c>
      <c r="D3393" s="22">
        <v>0.77631023708543012</v>
      </c>
      <c r="F3393" s="50">
        <v>3375</v>
      </c>
      <c r="G3393" s="42">
        <v>0.41061223626282117</v>
      </c>
      <c r="H3393" s="42">
        <v>0.45167345988910329</v>
      </c>
      <c r="I3393" s="51">
        <v>0.49273468351538541</v>
      </c>
    </row>
    <row r="3394" spans="2:9" x14ac:dyDescent="0.2">
      <c r="B3394" s="10">
        <v>3376</v>
      </c>
      <c r="C3394" s="19">
        <v>0.98308579808880392</v>
      </c>
      <c r="D3394" s="22">
        <v>0.46720389196706846</v>
      </c>
      <c r="F3394" s="50">
        <v>3376</v>
      </c>
      <c r="G3394" s="42">
        <v>2.0062162632343941</v>
      </c>
      <c r="H3394" s="42">
        <v>2.9920431403167362</v>
      </c>
      <c r="I3394" s="51">
        <v>4.1011388797277348</v>
      </c>
    </row>
    <row r="3395" spans="2:9" x14ac:dyDescent="0.2">
      <c r="B3395" s="10">
        <v>3377</v>
      </c>
      <c r="C3395" s="19">
        <v>0.49167037357396948</v>
      </c>
      <c r="D3395" s="22">
        <v>0.8712829989557056</v>
      </c>
      <c r="F3395" s="50">
        <v>3377</v>
      </c>
      <c r="G3395" s="42">
        <v>2.4583518678698475</v>
      </c>
      <c r="H3395" s="42">
        <v>2.7041870546568321</v>
      </c>
      <c r="I3395" s="51">
        <v>2.9500222414438166</v>
      </c>
    </row>
    <row r="3396" spans="2:9" x14ac:dyDescent="0.2">
      <c r="B3396" s="10">
        <v>3378</v>
      </c>
      <c r="C3396" s="19">
        <v>0.11615458033796344</v>
      </c>
      <c r="D3396" s="22">
        <v>0.56963523933269589</v>
      </c>
      <c r="F3396" s="50">
        <v>3378</v>
      </c>
      <c r="G3396" s="42">
        <v>0.58077290168981721</v>
      </c>
      <c r="H3396" s="42">
        <v>0.63885019185879899</v>
      </c>
      <c r="I3396" s="51">
        <v>0.69692748202778065</v>
      </c>
    </row>
    <row r="3397" spans="2:9" x14ac:dyDescent="0.2">
      <c r="B3397" s="10">
        <v>3379</v>
      </c>
      <c r="C3397" s="19">
        <v>0.33235091193155619</v>
      </c>
      <c r="D3397" s="22">
        <v>0.66772491033840775</v>
      </c>
      <c r="F3397" s="50">
        <v>3379</v>
      </c>
      <c r="G3397" s="42">
        <v>1.661754559657781</v>
      </c>
      <c r="H3397" s="42">
        <v>1.8279300156235592</v>
      </c>
      <c r="I3397" s="51">
        <v>1.9941054715893372</v>
      </c>
    </row>
    <row r="3398" spans="2:9" x14ac:dyDescent="0.2">
      <c r="B3398" s="10">
        <v>3380</v>
      </c>
      <c r="C3398" s="19">
        <v>0.80096240266818663</v>
      </c>
      <c r="D3398" s="22">
        <v>0.96426337657766736</v>
      </c>
      <c r="F3398" s="50">
        <v>3380</v>
      </c>
      <c r="G3398" s="42">
        <v>4.0048120133409331</v>
      </c>
      <c r="H3398" s="42">
        <v>4.4052932146750265</v>
      </c>
      <c r="I3398" s="51">
        <v>4.80577441600912</v>
      </c>
    </row>
    <row r="3399" spans="2:9" x14ac:dyDescent="0.2">
      <c r="B3399" s="10">
        <v>3381</v>
      </c>
      <c r="C3399" s="19">
        <v>0.27148426449418506</v>
      </c>
      <c r="D3399" s="22">
        <v>0.99249807891870889</v>
      </c>
      <c r="F3399" s="50">
        <v>3381</v>
      </c>
      <c r="G3399" s="42">
        <v>1.3574213224709253</v>
      </c>
      <c r="H3399" s="42">
        <v>1.4931634547180179</v>
      </c>
      <c r="I3399" s="51">
        <v>1.6289055869651103</v>
      </c>
    </row>
    <row r="3400" spans="2:9" x14ac:dyDescent="0.2">
      <c r="B3400" s="10">
        <v>3382</v>
      </c>
      <c r="C3400" s="19">
        <v>0.63851003215950741</v>
      </c>
      <c r="D3400" s="22">
        <v>0.61377646833932198</v>
      </c>
      <c r="F3400" s="50">
        <v>3382</v>
      </c>
      <c r="G3400" s="42">
        <v>2.7834426982153442</v>
      </c>
      <c r="H3400" s="42">
        <v>3.5118051768772909</v>
      </c>
      <c r="I3400" s="51">
        <v>3.8310601929570445</v>
      </c>
    </row>
    <row r="3401" spans="2:9" x14ac:dyDescent="0.2">
      <c r="B3401" s="10">
        <v>3383</v>
      </c>
      <c r="C3401" s="19">
        <v>7.3948541453756844E-2</v>
      </c>
      <c r="D3401" s="22">
        <v>0.99188381033250461</v>
      </c>
      <c r="F3401" s="50">
        <v>3383</v>
      </c>
      <c r="G3401" s="42">
        <v>0.36974270726878422</v>
      </c>
      <c r="H3401" s="42">
        <v>0.40671697799566264</v>
      </c>
      <c r="I3401" s="51">
        <v>0.44369124872254107</v>
      </c>
    </row>
    <row r="3402" spans="2:9" x14ac:dyDescent="0.2">
      <c r="B3402" s="10">
        <v>3384</v>
      </c>
      <c r="C3402" s="19">
        <v>0.56362995496595425</v>
      </c>
      <c r="D3402" s="22">
        <v>9.5169575873859658E-2</v>
      </c>
      <c r="F3402" s="50">
        <v>3384</v>
      </c>
      <c r="G3402" s="42">
        <v>0.29728141876871639</v>
      </c>
      <c r="H3402" s="42">
        <v>0.83784020461791009</v>
      </c>
      <c r="I3402" s="51">
        <v>1.8509739953491913</v>
      </c>
    </row>
    <row r="3403" spans="2:9" x14ac:dyDescent="0.2">
      <c r="B3403" s="10">
        <v>3385</v>
      </c>
      <c r="C3403" s="19">
        <v>0.64666796092897405</v>
      </c>
      <c r="D3403" s="22">
        <v>0.77046325031826157</v>
      </c>
      <c r="F3403" s="50">
        <v>3385</v>
      </c>
      <c r="G3403" s="42">
        <v>3.2333398046448703</v>
      </c>
      <c r="H3403" s="42">
        <v>3.5566737851093571</v>
      </c>
      <c r="I3403" s="51">
        <v>3.8800077655738443</v>
      </c>
    </row>
    <row r="3404" spans="2:9" x14ac:dyDescent="0.2">
      <c r="B3404" s="10">
        <v>3386</v>
      </c>
      <c r="C3404" s="19">
        <v>0.2536897761749406</v>
      </c>
      <c r="D3404" s="22">
        <v>0.63116154530650259</v>
      </c>
      <c r="F3404" s="50">
        <v>3386</v>
      </c>
      <c r="G3404" s="42">
        <v>1.268448880874703</v>
      </c>
      <c r="H3404" s="42">
        <v>1.3952937689621732</v>
      </c>
      <c r="I3404" s="51">
        <v>1.5221386570496436</v>
      </c>
    </row>
    <row r="3405" spans="2:9" x14ac:dyDescent="0.2">
      <c r="B3405" s="10">
        <v>3387</v>
      </c>
      <c r="C3405" s="19">
        <v>0.47661973064147822</v>
      </c>
      <c r="D3405" s="22">
        <v>0.1637640936472502</v>
      </c>
      <c r="F3405" s="50">
        <v>3387</v>
      </c>
      <c r="G3405" s="42">
        <v>0.5702068463315384</v>
      </c>
      <c r="H3405" s="42">
        <v>1.2934142405825835</v>
      </c>
      <c r="I3405" s="51">
        <v>2.4280665911998804</v>
      </c>
    </row>
    <row r="3406" spans="2:9" x14ac:dyDescent="0.2">
      <c r="B3406" s="10">
        <v>3388</v>
      </c>
      <c r="C3406" s="19">
        <v>0.15558474167452552</v>
      </c>
      <c r="D3406" s="22">
        <v>0.66566783872891011</v>
      </c>
      <c r="F3406" s="50">
        <v>3388</v>
      </c>
      <c r="G3406" s="42">
        <v>0.77792370837262759</v>
      </c>
      <c r="H3406" s="42">
        <v>0.85571607920989035</v>
      </c>
      <c r="I3406" s="51">
        <v>0.9335084500471531</v>
      </c>
    </row>
    <row r="3407" spans="2:9" x14ac:dyDescent="0.2">
      <c r="B3407" s="10">
        <v>3389</v>
      </c>
      <c r="C3407" s="19">
        <v>0.11010933561832248</v>
      </c>
      <c r="D3407" s="22">
        <v>0.96479079275773272</v>
      </c>
      <c r="F3407" s="50">
        <v>3389</v>
      </c>
      <c r="G3407" s="42">
        <v>0.5505466780916124</v>
      </c>
      <c r="H3407" s="42">
        <v>0.60560134590077364</v>
      </c>
      <c r="I3407" s="51">
        <v>0.66065601370993488</v>
      </c>
    </row>
    <row r="3408" spans="2:9" x14ac:dyDescent="0.2">
      <c r="B3408" s="10">
        <v>3390</v>
      </c>
      <c r="C3408" s="19">
        <v>8.8030243013699105E-2</v>
      </c>
      <c r="D3408" s="22">
        <v>0.99191803199240081</v>
      </c>
      <c r="F3408" s="50">
        <v>3390</v>
      </c>
      <c r="G3408" s="42">
        <v>0.44015121506849553</v>
      </c>
      <c r="H3408" s="42">
        <v>0.48416633657534508</v>
      </c>
      <c r="I3408" s="51">
        <v>0.52818145808219463</v>
      </c>
    </row>
    <row r="3409" spans="2:9" x14ac:dyDescent="0.2">
      <c r="B3409" s="10">
        <v>3391</v>
      </c>
      <c r="C3409" s="19">
        <v>0.40738449569091795</v>
      </c>
      <c r="D3409" s="22">
        <v>0.30087925478259114</v>
      </c>
      <c r="F3409" s="50">
        <v>3391</v>
      </c>
      <c r="G3409" s="42">
        <v>1.1831524245798442</v>
      </c>
      <c r="H3409" s="42">
        <v>2.104148977037827</v>
      </c>
      <c r="I3409" s="51">
        <v>2.4443069741455075</v>
      </c>
    </row>
    <row r="3410" spans="2:9" x14ac:dyDescent="0.2">
      <c r="B3410" s="10">
        <v>3392</v>
      </c>
      <c r="C3410" s="19">
        <v>0.11767309730378372</v>
      </c>
      <c r="D3410" s="22">
        <v>0.24727805187462615</v>
      </c>
      <c r="F3410" s="50">
        <v>3392</v>
      </c>
      <c r="G3410" s="42">
        <v>0.58836548651891862</v>
      </c>
      <c r="H3410" s="42">
        <v>0.64720203517081054</v>
      </c>
      <c r="I3410" s="51">
        <v>0.70603858382270235</v>
      </c>
    </row>
    <row r="3411" spans="2:9" x14ac:dyDescent="0.2">
      <c r="B3411" s="10">
        <v>3393</v>
      </c>
      <c r="C3411" s="19">
        <v>0.2587735891039058</v>
      </c>
      <c r="D3411" s="22">
        <v>0.3795476531741494</v>
      </c>
      <c r="F3411" s="50">
        <v>3393</v>
      </c>
      <c r="G3411" s="42">
        <v>1.293867945519529</v>
      </c>
      <c r="H3411" s="42">
        <v>1.4232547400714819</v>
      </c>
      <c r="I3411" s="51">
        <v>1.5526415346234348</v>
      </c>
    </row>
    <row r="3412" spans="2:9" x14ac:dyDescent="0.2">
      <c r="B3412" s="10">
        <v>3394</v>
      </c>
      <c r="C3412" s="19">
        <v>0.65813734465495022</v>
      </c>
      <c r="D3412" s="22">
        <v>0.39849197656105262</v>
      </c>
      <c r="F3412" s="50">
        <v>3394</v>
      </c>
      <c r="G3412" s="42">
        <v>1.6575761991654001</v>
      </c>
      <c r="H3412" s="42">
        <v>2.6345009208300367</v>
      </c>
      <c r="I3412" s="51">
        <v>3.7875732542352099</v>
      </c>
    </row>
    <row r="3413" spans="2:9" x14ac:dyDescent="0.2">
      <c r="B3413" s="10">
        <v>3395</v>
      </c>
      <c r="C3413" s="19">
        <v>0.39294659333078719</v>
      </c>
      <c r="D3413" s="22">
        <v>0.49872991009142509</v>
      </c>
      <c r="F3413" s="50">
        <v>3395</v>
      </c>
      <c r="G3413" s="42">
        <v>1.9647329666539359</v>
      </c>
      <c r="H3413" s="42">
        <v>2.1612062633193294</v>
      </c>
      <c r="I3413" s="51">
        <v>2.3576795599847231</v>
      </c>
    </row>
    <row r="3414" spans="2:9" x14ac:dyDescent="0.2">
      <c r="B3414" s="10">
        <v>3396</v>
      </c>
      <c r="C3414" s="19">
        <v>0.11198665670089281</v>
      </c>
      <c r="D3414" s="22">
        <v>1.9577961413135059E-2</v>
      </c>
      <c r="F3414" s="50">
        <v>3396</v>
      </c>
      <c r="G3414" s="42">
        <v>4.4574960416409466E-2</v>
      </c>
      <c r="H3414" s="42">
        <v>0.23647033360483466</v>
      </c>
      <c r="I3414" s="51">
        <v>0.67191994020535684</v>
      </c>
    </row>
    <row r="3415" spans="2:9" x14ac:dyDescent="0.2">
      <c r="B3415" s="10">
        <v>3397</v>
      </c>
      <c r="C3415" s="19">
        <v>0.17983879225722155</v>
      </c>
      <c r="D3415" s="22">
        <v>0.69915628356675552</v>
      </c>
      <c r="F3415" s="50">
        <v>3397</v>
      </c>
      <c r="G3415" s="42">
        <v>0.89919396128610773</v>
      </c>
      <c r="H3415" s="42">
        <v>0.98911335741471851</v>
      </c>
      <c r="I3415" s="51">
        <v>1.0790327535433293</v>
      </c>
    </row>
    <row r="3416" spans="2:9" x14ac:dyDescent="0.2">
      <c r="B3416" s="10">
        <v>3398</v>
      </c>
      <c r="C3416" s="19">
        <v>0.34943861457781256</v>
      </c>
      <c r="D3416" s="22">
        <v>0.28150531411145352</v>
      </c>
      <c r="F3416" s="50">
        <v>3398</v>
      </c>
      <c r="G3416" s="42">
        <v>1.092330151255926</v>
      </c>
      <c r="H3416" s="42">
        <v>1.9219123801779689</v>
      </c>
      <c r="I3416" s="51">
        <v>2.0966316874668753</v>
      </c>
    </row>
    <row r="3417" spans="2:9" x14ac:dyDescent="0.2">
      <c r="B3417" s="10">
        <v>3399</v>
      </c>
      <c r="C3417" s="19">
        <v>0.39564622806602256</v>
      </c>
      <c r="D3417" s="22">
        <v>0.57124866112577777</v>
      </c>
      <c r="F3417" s="50">
        <v>3399</v>
      </c>
      <c r="G3417" s="42">
        <v>1.9782311403301129</v>
      </c>
      <c r="H3417" s="42">
        <v>2.1760542543631241</v>
      </c>
      <c r="I3417" s="51">
        <v>2.3738773683961352</v>
      </c>
    </row>
    <row r="3418" spans="2:9" x14ac:dyDescent="0.2">
      <c r="B3418" s="10">
        <v>3400</v>
      </c>
      <c r="C3418" s="19">
        <v>0.82456746325686947</v>
      </c>
      <c r="D3418" s="22">
        <v>0.553301568562519</v>
      </c>
      <c r="F3418" s="50">
        <v>3400</v>
      </c>
      <c r="G3418" s="42">
        <v>2.4576740620498581</v>
      </c>
      <c r="H3418" s="42">
        <v>3.4255649838921425</v>
      </c>
      <c r="I3418" s="51">
        <v>4.4630546118382508</v>
      </c>
    </row>
    <row r="3419" spans="2:9" x14ac:dyDescent="0.2">
      <c r="B3419" s="10">
        <v>3401</v>
      </c>
      <c r="C3419" s="19">
        <v>0.88965162486104499</v>
      </c>
      <c r="D3419" s="22">
        <v>0.51850755389619119</v>
      </c>
      <c r="F3419" s="50">
        <v>3401</v>
      </c>
      <c r="G3419" s="42">
        <v>2.2734013298476139</v>
      </c>
      <c r="H3419" s="42">
        <v>3.2521214788325112</v>
      </c>
      <c r="I3419" s="51">
        <v>4.320448117992262</v>
      </c>
    </row>
    <row r="3420" spans="2:9" x14ac:dyDescent="0.2">
      <c r="B3420" s="10">
        <v>3402</v>
      </c>
      <c r="C3420" s="19">
        <v>0.24142014252490573</v>
      </c>
      <c r="D3420" s="22">
        <v>8.3415508122278825E-2</v>
      </c>
      <c r="F3420" s="50">
        <v>3402</v>
      </c>
      <c r="G3420" s="42">
        <v>0.25378512529442609</v>
      </c>
      <c r="H3420" s="42">
        <v>0.75398052643433133</v>
      </c>
      <c r="I3420" s="51">
        <v>1.4485208551494344</v>
      </c>
    </row>
    <row r="3421" spans="2:9" x14ac:dyDescent="0.2">
      <c r="B3421" s="10">
        <v>3403</v>
      </c>
      <c r="C3421" s="19">
        <v>3.9682417301463713E-2</v>
      </c>
      <c r="D3421" s="22">
        <v>0.22425753859877073</v>
      </c>
      <c r="F3421" s="50">
        <v>3403</v>
      </c>
      <c r="G3421" s="42">
        <v>0.19841208650731856</v>
      </c>
      <c r="H3421" s="42">
        <v>0.21825329515805042</v>
      </c>
      <c r="I3421" s="51">
        <v>0.23809450380878228</v>
      </c>
    </row>
    <row r="3422" spans="2:9" x14ac:dyDescent="0.2">
      <c r="B3422" s="10">
        <v>3404</v>
      </c>
      <c r="C3422" s="19">
        <v>0.33627530893046786</v>
      </c>
      <c r="D3422" s="22">
        <v>0.87444027863355434</v>
      </c>
      <c r="F3422" s="50">
        <v>3404</v>
      </c>
      <c r="G3422" s="42">
        <v>1.6813765446523394</v>
      </c>
      <c r="H3422" s="42">
        <v>1.8495141991175732</v>
      </c>
      <c r="I3422" s="51">
        <v>2.017651853582807</v>
      </c>
    </row>
    <row r="3423" spans="2:9" x14ac:dyDescent="0.2">
      <c r="B3423" s="10">
        <v>3405</v>
      </c>
      <c r="C3423" s="19">
        <v>0.82977494933209883</v>
      </c>
      <c r="D3423" s="22">
        <v>0.56101246090659962</v>
      </c>
      <c r="F3423" s="50">
        <v>3405</v>
      </c>
      <c r="G3423" s="42">
        <v>2.4988317391973944</v>
      </c>
      <c r="H3423" s="42">
        <v>3.4637033977818614</v>
      </c>
      <c r="I3423" s="51">
        <v>4.4940459045983925</v>
      </c>
    </row>
    <row r="3424" spans="2:9" x14ac:dyDescent="0.2">
      <c r="B3424" s="10">
        <v>3406</v>
      </c>
      <c r="C3424" s="19">
        <v>0.26577830111631973</v>
      </c>
      <c r="D3424" s="22">
        <v>0.94154204353491666</v>
      </c>
      <c r="F3424" s="50">
        <v>3406</v>
      </c>
      <c r="G3424" s="42">
        <v>1.3288915055815986</v>
      </c>
      <c r="H3424" s="42">
        <v>1.4617806561397586</v>
      </c>
      <c r="I3424" s="51">
        <v>1.5946698066979184</v>
      </c>
    </row>
    <row r="3425" spans="2:9" x14ac:dyDescent="0.2">
      <c r="B3425" s="10">
        <v>3407</v>
      </c>
      <c r="C3425" s="19">
        <v>3.3763114946854245E-3</v>
      </c>
      <c r="D3425" s="22">
        <v>0.3681051379324195</v>
      </c>
      <c r="F3425" s="50">
        <v>3407</v>
      </c>
      <c r="G3425" s="42">
        <v>1.6881557473427122E-2</v>
      </c>
      <c r="H3425" s="42">
        <v>1.8569713220769835E-2</v>
      </c>
      <c r="I3425" s="51">
        <v>2.0257868968112547E-2</v>
      </c>
    </row>
    <row r="3426" spans="2:9" x14ac:dyDescent="0.2">
      <c r="B3426" s="10">
        <v>3408</v>
      </c>
      <c r="C3426" s="19">
        <v>0.87084109266608467</v>
      </c>
      <c r="D3426" s="22">
        <v>0.68706590504770859</v>
      </c>
      <c r="F3426" s="50">
        <v>3408</v>
      </c>
      <c r="G3426" s="42">
        <v>3.1868973973117862</v>
      </c>
      <c r="H3426" s="42">
        <v>4.0734407868366018</v>
      </c>
      <c r="I3426" s="51">
        <v>4.973366322896144</v>
      </c>
    </row>
    <row r="3427" spans="2:9" x14ac:dyDescent="0.2">
      <c r="B3427" s="10">
        <v>3409</v>
      </c>
      <c r="C3427" s="19">
        <v>0.81999928248591414</v>
      </c>
      <c r="D3427" s="22">
        <v>0.88662237165494351</v>
      </c>
      <c r="F3427" s="50">
        <v>3409</v>
      </c>
      <c r="G3427" s="42">
        <v>4.0999964124295705</v>
      </c>
      <c r="H3427" s="42">
        <v>4.5099960536725279</v>
      </c>
      <c r="I3427" s="51">
        <v>4.9199956949154853</v>
      </c>
    </row>
    <row r="3428" spans="2:9" x14ac:dyDescent="0.2">
      <c r="B3428" s="10">
        <v>3410</v>
      </c>
      <c r="C3428" s="19">
        <v>0.61371897077627502</v>
      </c>
      <c r="D3428" s="22">
        <v>0.838871114403966</v>
      </c>
      <c r="F3428" s="50">
        <v>3410</v>
      </c>
      <c r="G3428" s="42">
        <v>3.068594853881375</v>
      </c>
      <c r="H3428" s="42">
        <v>3.3754543392695124</v>
      </c>
      <c r="I3428" s="51">
        <v>3.6823138246576503</v>
      </c>
    </row>
    <row r="3429" spans="2:9" x14ac:dyDescent="0.2">
      <c r="B3429" s="10">
        <v>3411</v>
      </c>
      <c r="C3429" s="19">
        <v>0.5638498401730897</v>
      </c>
      <c r="D3429" s="22">
        <v>7.3230016696955724E-2</v>
      </c>
      <c r="F3429" s="50">
        <v>3411</v>
      </c>
      <c r="G3429" s="42">
        <v>0.21706857944777305</v>
      </c>
      <c r="H3429" s="42">
        <v>0.67938193714942274</v>
      </c>
      <c r="I3429" s="51">
        <v>1.623662711615441</v>
      </c>
    </row>
    <row r="3430" spans="2:9" x14ac:dyDescent="0.2">
      <c r="B3430" s="10">
        <v>3412</v>
      </c>
      <c r="C3430" s="19">
        <v>5.1044297605332245E-2</v>
      </c>
      <c r="D3430" s="22">
        <v>0.34322307843881505</v>
      </c>
      <c r="F3430" s="50">
        <v>3412</v>
      </c>
      <c r="G3430" s="42">
        <v>0.25522148802666123</v>
      </c>
      <c r="H3430" s="42">
        <v>0.28074363682932735</v>
      </c>
      <c r="I3430" s="51">
        <v>0.30626578563199347</v>
      </c>
    </row>
    <row r="3431" spans="2:9" x14ac:dyDescent="0.2">
      <c r="B3431" s="10">
        <v>3413</v>
      </c>
      <c r="C3431" s="19">
        <v>0.50838889730460624</v>
      </c>
      <c r="D3431" s="22">
        <v>0.65469053208420291</v>
      </c>
      <c r="F3431" s="50">
        <v>3413</v>
      </c>
      <c r="G3431" s="42">
        <v>2.5419444865230312</v>
      </c>
      <c r="H3431" s="42">
        <v>2.7961389351753345</v>
      </c>
      <c r="I3431" s="51">
        <v>3.0503333838276374</v>
      </c>
    </row>
    <row r="3432" spans="2:9" x14ac:dyDescent="0.2">
      <c r="B3432" s="10">
        <v>3414</v>
      </c>
      <c r="C3432" s="19">
        <v>0.29154631389957686</v>
      </c>
      <c r="D3432" s="22">
        <v>0.24623364032612727</v>
      </c>
      <c r="F3432" s="50">
        <v>3414</v>
      </c>
      <c r="G3432" s="42">
        <v>0.93022255854758884</v>
      </c>
      <c r="H3432" s="42">
        <v>1.6035047264476727</v>
      </c>
      <c r="I3432" s="51">
        <v>1.7492778833974612</v>
      </c>
    </row>
    <row r="3433" spans="2:9" x14ac:dyDescent="0.2">
      <c r="B3433" s="10">
        <v>3415</v>
      </c>
      <c r="C3433" s="19">
        <v>0.61164219512666584</v>
      </c>
      <c r="D3433" s="22">
        <v>8.9386548800386989E-2</v>
      </c>
      <c r="F3433" s="50">
        <v>3415</v>
      </c>
      <c r="G3433" s="42">
        <v>0.27573799149238554</v>
      </c>
      <c r="H3433" s="42">
        <v>0.7968570607118417</v>
      </c>
      <c r="I3433" s="51">
        <v>1.793854998826252</v>
      </c>
    </row>
    <row r="3434" spans="2:9" x14ac:dyDescent="0.2">
      <c r="B3434" s="10">
        <v>3416</v>
      </c>
      <c r="C3434" s="19">
        <v>0.68525680865082095</v>
      </c>
      <c r="D3434" s="22">
        <v>0.5339992412924357</v>
      </c>
      <c r="F3434" s="50">
        <v>3416</v>
      </c>
      <c r="G3434" s="42">
        <v>2.3551510827527569</v>
      </c>
      <c r="H3434" s="42">
        <v>3.3296240628473912</v>
      </c>
      <c r="I3434" s="51">
        <v>4.1115408519049259</v>
      </c>
    </row>
    <row r="3435" spans="2:9" x14ac:dyDescent="0.2">
      <c r="B3435" s="10">
        <v>3417</v>
      </c>
      <c r="C3435" s="19">
        <v>0.37189569585577587</v>
      </c>
      <c r="D3435" s="22">
        <v>7.9618187074990354E-2</v>
      </c>
      <c r="F3435" s="50">
        <v>3417</v>
      </c>
      <c r="G3435" s="42">
        <v>0.23998535814473088</v>
      </c>
      <c r="H3435" s="42">
        <v>0.72639444947029941</v>
      </c>
      <c r="I3435" s="51">
        <v>1.693001693649375</v>
      </c>
    </row>
    <row r="3436" spans="2:9" x14ac:dyDescent="0.2">
      <c r="B3436" s="10">
        <v>3418</v>
      </c>
      <c r="C3436" s="19">
        <v>0.91609075306599219</v>
      </c>
      <c r="D3436" s="22">
        <v>0.79699882166800273</v>
      </c>
      <c r="F3436" s="50">
        <v>3418</v>
      </c>
      <c r="G3436" s="42">
        <v>3.8081953596847655</v>
      </c>
      <c r="H3436" s="42">
        <v>4.5870009802493596</v>
      </c>
      <c r="I3436" s="51">
        <v>5.3564874292812545</v>
      </c>
    </row>
    <row r="3437" spans="2:9" x14ac:dyDescent="0.2">
      <c r="B3437" s="10">
        <v>3419</v>
      </c>
      <c r="C3437" s="19">
        <v>0.56746363696552471</v>
      </c>
      <c r="D3437" s="22">
        <v>0.58607905445889141</v>
      </c>
      <c r="F3437" s="50">
        <v>3419</v>
      </c>
      <c r="G3437" s="42">
        <v>2.6334037224534104</v>
      </c>
      <c r="H3437" s="42">
        <v>3.1210500033103861</v>
      </c>
      <c r="I3437" s="51">
        <v>3.404781821793148</v>
      </c>
    </row>
    <row r="3438" spans="2:9" x14ac:dyDescent="0.2">
      <c r="B3438" s="10">
        <v>3420</v>
      </c>
      <c r="C3438" s="19">
        <v>0.16926594152704699</v>
      </c>
      <c r="D3438" s="22">
        <v>0.37881311364400394</v>
      </c>
      <c r="F3438" s="50">
        <v>3420</v>
      </c>
      <c r="G3438" s="42">
        <v>0.84632970763523496</v>
      </c>
      <c r="H3438" s="42">
        <v>0.93096267839875846</v>
      </c>
      <c r="I3438" s="51">
        <v>1.015595649162282</v>
      </c>
    </row>
    <row r="3439" spans="2:9" x14ac:dyDescent="0.2">
      <c r="B3439" s="10">
        <v>3421</v>
      </c>
      <c r="C3439" s="19">
        <v>0.32385708971653804</v>
      </c>
      <c r="D3439" s="22">
        <v>0.77643815433603625</v>
      </c>
      <c r="F3439" s="50">
        <v>3421</v>
      </c>
      <c r="G3439" s="42">
        <v>1.6192854485826902</v>
      </c>
      <c r="H3439" s="42">
        <v>1.7812139934409592</v>
      </c>
      <c r="I3439" s="51">
        <v>1.9431425382992282</v>
      </c>
    </row>
    <row r="3440" spans="2:9" x14ac:dyDescent="0.2">
      <c r="B3440" s="10">
        <v>3422</v>
      </c>
      <c r="C3440" s="19">
        <v>0.25392152091564046</v>
      </c>
      <c r="D3440" s="22">
        <v>0.72112621316853909</v>
      </c>
      <c r="F3440" s="50">
        <v>3422</v>
      </c>
      <c r="G3440" s="42">
        <v>1.2696076045782023</v>
      </c>
      <c r="H3440" s="42">
        <v>1.3965683650360226</v>
      </c>
      <c r="I3440" s="51">
        <v>1.5235291254938428</v>
      </c>
    </row>
    <row r="3441" spans="2:9" x14ac:dyDescent="0.2">
      <c r="B3441" s="10">
        <v>3423</v>
      </c>
      <c r="C3441" s="19">
        <v>0.26475855363202982</v>
      </c>
      <c r="D3441" s="22">
        <v>0.11018320432611306</v>
      </c>
      <c r="F3441" s="50">
        <v>3423</v>
      </c>
      <c r="G3441" s="42">
        <v>0.354412052296322</v>
      </c>
      <c r="H3441" s="42">
        <v>0.94200890464931586</v>
      </c>
      <c r="I3441" s="51">
        <v>1.5885513217921789</v>
      </c>
    </row>
    <row r="3442" spans="2:9" x14ac:dyDescent="0.2">
      <c r="B3442" s="10">
        <v>3424</v>
      </c>
      <c r="C3442" s="19">
        <v>0.93699626326777552</v>
      </c>
      <c r="D3442" s="22">
        <v>0.13635179975174272</v>
      </c>
      <c r="F3442" s="50">
        <v>3424</v>
      </c>
      <c r="G3442" s="42">
        <v>0.4576811794987431</v>
      </c>
      <c r="H3442" s="42">
        <v>1.117098295777172</v>
      </c>
      <c r="I3442" s="51">
        <v>2.2155506744515545</v>
      </c>
    </row>
    <row r="3443" spans="2:9" x14ac:dyDescent="0.2">
      <c r="B3443" s="10">
        <v>3425</v>
      </c>
      <c r="C3443" s="19">
        <v>0.37414010485446281</v>
      </c>
      <c r="D3443" s="22">
        <v>0.90285243124088321</v>
      </c>
      <c r="F3443" s="50">
        <v>3425</v>
      </c>
      <c r="G3443" s="42">
        <v>1.870700524272314</v>
      </c>
      <c r="H3443" s="42">
        <v>2.0577705766995456</v>
      </c>
      <c r="I3443" s="51">
        <v>2.2448406291267768</v>
      </c>
    </row>
    <row r="3444" spans="2:9" x14ac:dyDescent="0.2">
      <c r="B3444" s="10">
        <v>3426</v>
      </c>
      <c r="C3444" s="19">
        <v>0.9668953133506486</v>
      </c>
      <c r="D3444" s="22">
        <v>5.8038605148523215E-2</v>
      </c>
      <c r="F3444" s="50">
        <v>3426</v>
      </c>
      <c r="G3444" s="42">
        <v>0.16422163211229801</v>
      </c>
      <c r="H3444" s="42">
        <v>0.56407423441800719</v>
      </c>
      <c r="I3444" s="51">
        <v>1.4454721669222261</v>
      </c>
    </row>
    <row r="3445" spans="2:9" x14ac:dyDescent="0.2">
      <c r="B3445" s="10">
        <v>3427</v>
      </c>
      <c r="C3445" s="19">
        <v>0.32097311670978024</v>
      </c>
      <c r="D3445" s="22">
        <v>5.1041578795519849E-3</v>
      </c>
      <c r="F3445" s="50">
        <v>3427</v>
      </c>
      <c r="G3445" s="42">
        <v>8.8813487375635734E-3</v>
      </c>
      <c r="H3445" s="42">
        <v>8.0668126182582359E-2</v>
      </c>
      <c r="I3445" s="51">
        <v>0.42866033600494391</v>
      </c>
    </row>
    <row r="3446" spans="2:9" x14ac:dyDescent="0.2">
      <c r="B3446" s="10">
        <v>3428</v>
      </c>
      <c r="C3446" s="19">
        <v>0.54528510643006878</v>
      </c>
      <c r="D3446" s="22">
        <v>0.22371059612063571</v>
      </c>
      <c r="F3446" s="50">
        <v>3428</v>
      </c>
      <c r="G3446" s="42">
        <v>0.82907509704803328</v>
      </c>
      <c r="H3446" s="42">
        <v>1.6600146987386166</v>
      </c>
      <c r="I3446" s="51">
        <v>2.8378832710918336</v>
      </c>
    </row>
    <row r="3447" spans="2:9" x14ac:dyDescent="0.2">
      <c r="B3447" s="10">
        <v>3429</v>
      </c>
      <c r="C3447" s="19">
        <v>0.79893811645428126</v>
      </c>
      <c r="D3447" s="22">
        <v>0.80925787931429938</v>
      </c>
      <c r="F3447" s="50">
        <v>3429</v>
      </c>
      <c r="G3447" s="42">
        <v>3.8785940621119193</v>
      </c>
      <c r="H3447" s="42">
        <v>4.3941596404985468</v>
      </c>
      <c r="I3447" s="51">
        <v>4.7936286987256871</v>
      </c>
    </row>
    <row r="3448" spans="2:9" x14ac:dyDescent="0.2">
      <c r="B3448" s="10">
        <v>3430</v>
      </c>
      <c r="C3448" s="19">
        <v>0.90787954687400041</v>
      </c>
      <c r="D3448" s="22">
        <v>0.63595229680981036</v>
      </c>
      <c r="F3448" s="50">
        <v>3430</v>
      </c>
      <c r="G3448" s="42">
        <v>2.9045539830111604</v>
      </c>
      <c r="H3448" s="42">
        <v>3.8291494907785553</v>
      </c>
      <c r="I3448" s="51">
        <v>4.7847970369863306</v>
      </c>
    </row>
    <row r="3449" spans="2:9" x14ac:dyDescent="0.2">
      <c r="B3449" s="10">
        <v>3431</v>
      </c>
      <c r="C3449" s="19">
        <v>8.8086559812592502E-2</v>
      </c>
      <c r="D3449" s="22">
        <v>0.48484027094185889</v>
      </c>
      <c r="F3449" s="50">
        <v>3431</v>
      </c>
      <c r="G3449" s="42">
        <v>0.44043279906296251</v>
      </c>
      <c r="H3449" s="42">
        <v>0.48447607896925876</v>
      </c>
      <c r="I3449" s="51">
        <v>0.52851935887555501</v>
      </c>
    </row>
    <row r="3450" spans="2:9" x14ac:dyDescent="0.2">
      <c r="B3450" s="10">
        <v>3432</v>
      </c>
      <c r="C3450" s="19">
        <v>0.16994872096002145</v>
      </c>
      <c r="D3450" s="22">
        <v>0.41771443615097026</v>
      </c>
      <c r="F3450" s="50">
        <v>3432</v>
      </c>
      <c r="G3450" s="42">
        <v>0.84974360480010724</v>
      </c>
      <c r="H3450" s="42">
        <v>0.93471796528011797</v>
      </c>
      <c r="I3450" s="51">
        <v>1.0196923257601287</v>
      </c>
    </row>
    <row r="3451" spans="2:9" x14ac:dyDescent="0.2">
      <c r="B3451" s="10">
        <v>3433</v>
      </c>
      <c r="C3451" s="19">
        <v>0.61591594778744496</v>
      </c>
      <c r="D3451" s="22">
        <v>0.93146215206125782</v>
      </c>
      <c r="F3451" s="50">
        <v>3433</v>
      </c>
      <c r="G3451" s="42">
        <v>3.079579738937225</v>
      </c>
      <c r="H3451" s="42">
        <v>3.3875377128309472</v>
      </c>
      <c r="I3451" s="51">
        <v>3.6954956867246698</v>
      </c>
    </row>
    <row r="3452" spans="2:9" x14ac:dyDescent="0.2">
      <c r="B3452" s="10">
        <v>3434</v>
      </c>
      <c r="C3452" s="19">
        <v>0.77962019252761716</v>
      </c>
      <c r="D3452" s="22">
        <v>0.88807183444344751</v>
      </c>
      <c r="F3452" s="50">
        <v>3434</v>
      </c>
      <c r="G3452" s="42">
        <v>3.898100962638086</v>
      </c>
      <c r="H3452" s="42">
        <v>4.2879110589018943</v>
      </c>
      <c r="I3452" s="51">
        <v>4.6777211551657025</v>
      </c>
    </row>
    <row r="3453" spans="2:9" x14ac:dyDescent="0.2">
      <c r="B3453" s="10">
        <v>3435</v>
      </c>
      <c r="C3453" s="19">
        <v>0.26773883461045134</v>
      </c>
      <c r="D3453" s="22">
        <v>0.40550517521955787</v>
      </c>
      <c r="F3453" s="50">
        <v>3435</v>
      </c>
      <c r="G3453" s="42">
        <v>1.3386941730522568</v>
      </c>
      <c r="H3453" s="42">
        <v>1.4725635903574823</v>
      </c>
      <c r="I3453" s="51">
        <v>1.606433007662708</v>
      </c>
    </row>
    <row r="3454" spans="2:9" x14ac:dyDescent="0.2">
      <c r="B3454" s="10">
        <v>3436</v>
      </c>
      <c r="C3454" s="19">
        <v>0.10915960765578292</v>
      </c>
      <c r="D3454" s="22">
        <v>0.46624422106138685</v>
      </c>
      <c r="F3454" s="50">
        <v>3436</v>
      </c>
      <c r="G3454" s="42">
        <v>0.5457980382789146</v>
      </c>
      <c r="H3454" s="42">
        <v>0.600377842106806</v>
      </c>
      <c r="I3454" s="51">
        <v>0.65495764593469752</v>
      </c>
    </row>
    <row r="3455" spans="2:9" x14ac:dyDescent="0.2">
      <c r="B3455" s="10">
        <v>3437</v>
      </c>
      <c r="C3455" s="19">
        <v>0.42011858073987585</v>
      </c>
      <c r="D3455" s="22">
        <v>0.77388815618184514</v>
      </c>
      <c r="F3455" s="50">
        <v>3437</v>
      </c>
      <c r="G3455" s="42">
        <v>2.1005929036993791</v>
      </c>
      <c r="H3455" s="42">
        <v>2.3106521940693172</v>
      </c>
      <c r="I3455" s="51">
        <v>2.5207114844392553</v>
      </c>
    </row>
    <row r="3456" spans="2:9" x14ac:dyDescent="0.2">
      <c r="B3456" s="10">
        <v>3438</v>
      </c>
      <c r="C3456" s="19">
        <v>7.1771034960737001E-3</v>
      </c>
      <c r="D3456" s="22">
        <v>0.57104742993681645</v>
      </c>
      <c r="F3456" s="50">
        <v>3438</v>
      </c>
      <c r="G3456" s="42">
        <v>3.5885517480368501E-2</v>
      </c>
      <c r="H3456" s="42">
        <v>3.9474069228405351E-2</v>
      </c>
      <c r="I3456" s="51">
        <v>4.3062620976442201E-2</v>
      </c>
    </row>
    <row r="3457" spans="2:9" x14ac:dyDescent="0.2">
      <c r="B3457" s="10">
        <v>3439</v>
      </c>
      <c r="C3457" s="19">
        <v>0.67323129097619783</v>
      </c>
      <c r="D3457" s="22">
        <v>0.64752320381226658</v>
      </c>
      <c r="F3457" s="50">
        <v>3439</v>
      </c>
      <c r="G3457" s="42">
        <v>2.9680855006227476</v>
      </c>
      <c r="H3457" s="42">
        <v>3.7027721003690881</v>
      </c>
      <c r="I3457" s="51">
        <v>4.0393877458571872</v>
      </c>
    </row>
    <row r="3458" spans="2:9" x14ac:dyDescent="0.2">
      <c r="B3458" s="10">
        <v>3440</v>
      </c>
      <c r="C3458" s="19">
        <v>0.20765180682509088</v>
      </c>
      <c r="D3458" s="22">
        <v>0.63423814148780133</v>
      </c>
      <c r="F3458" s="50">
        <v>3440</v>
      </c>
      <c r="G3458" s="42">
        <v>1.0382590341254545</v>
      </c>
      <c r="H3458" s="42">
        <v>1.1420849375379998</v>
      </c>
      <c r="I3458" s="51">
        <v>1.2459108409505453</v>
      </c>
    </row>
    <row r="3459" spans="2:9" x14ac:dyDescent="0.2">
      <c r="B3459" s="10">
        <v>3441</v>
      </c>
      <c r="C3459" s="19">
        <v>0.38844055866143845</v>
      </c>
      <c r="D3459" s="22">
        <v>0.32499418862980811</v>
      </c>
      <c r="F3459" s="50">
        <v>3441</v>
      </c>
      <c r="G3459" s="42">
        <v>1.2978386953762087</v>
      </c>
      <c r="H3459" s="42">
        <v>2.1364230726379114</v>
      </c>
      <c r="I3459" s="51">
        <v>2.3306433519686305</v>
      </c>
    </row>
    <row r="3460" spans="2:9" x14ac:dyDescent="0.2">
      <c r="B3460" s="10">
        <v>3442</v>
      </c>
      <c r="C3460" s="19">
        <v>0.40214977770885685</v>
      </c>
      <c r="D3460" s="22">
        <v>0.11611998395107848</v>
      </c>
      <c r="F3460" s="50">
        <v>3442</v>
      </c>
      <c r="G3460" s="42">
        <v>0.37744907456469035</v>
      </c>
      <c r="H3460" s="42">
        <v>0.98239979507066755</v>
      </c>
      <c r="I3460" s="51">
        <v>2.0445829457957494</v>
      </c>
    </row>
    <row r="3461" spans="2:9" x14ac:dyDescent="0.2">
      <c r="B3461" s="10">
        <v>3443</v>
      </c>
      <c r="C3461" s="19">
        <v>9.219950536121313E-2</v>
      </c>
      <c r="D3461" s="22">
        <v>0.74276696959690214</v>
      </c>
      <c r="F3461" s="50">
        <v>3443</v>
      </c>
      <c r="G3461" s="42">
        <v>0.46099752680606565</v>
      </c>
      <c r="H3461" s="42">
        <v>0.50709727948667216</v>
      </c>
      <c r="I3461" s="51">
        <v>0.55319703216727878</v>
      </c>
    </row>
    <row r="3462" spans="2:9" x14ac:dyDescent="0.2">
      <c r="B3462" s="10">
        <v>3444</v>
      </c>
      <c r="C3462" s="19">
        <v>0.30611587453511702</v>
      </c>
      <c r="D3462" s="22">
        <v>0.59870508359150765</v>
      </c>
      <c r="F3462" s="50">
        <v>3444</v>
      </c>
      <c r="G3462" s="42">
        <v>1.530579372675585</v>
      </c>
      <c r="H3462" s="42">
        <v>1.6836373099431436</v>
      </c>
      <c r="I3462" s="51">
        <v>1.8366952472107021</v>
      </c>
    </row>
    <row r="3463" spans="2:9" x14ac:dyDescent="0.2">
      <c r="B3463" s="10">
        <v>3445</v>
      </c>
      <c r="C3463" s="19">
        <v>0.41084566179743154</v>
      </c>
      <c r="D3463" s="22">
        <v>0.44787495669214561</v>
      </c>
      <c r="F3463" s="50">
        <v>3445</v>
      </c>
      <c r="G3463" s="42">
        <v>1.907032697229053</v>
      </c>
      <c r="H3463" s="42">
        <v>2.2596511398858734</v>
      </c>
      <c r="I3463" s="51">
        <v>2.465073970784589</v>
      </c>
    </row>
    <row r="3464" spans="2:9" x14ac:dyDescent="0.2">
      <c r="B3464" s="10">
        <v>3446</v>
      </c>
      <c r="C3464" s="19">
        <v>0.73243223107969713</v>
      </c>
      <c r="D3464" s="22">
        <v>0.15010694390548873</v>
      </c>
      <c r="F3464" s="50">
        <v>3446</v>
      </c>
      <c r="G3464" s="42">
        <v>0.51363066467386098</v>
      </c>
      <c r="H3464" s="42">
        <v>1.2063777425189341</v>
      </c>
      <c r="I3464" s="51">
        <v>2.3246182440559124</v>
      </c>
    </row>
    <row r="3465" spans="2:9" x14ac:dyDescent="0.2">
      <c r="B3465" s="10">
        <v>3447</v>
      </c>
      <c r="C3465" s="19">
        <v>6.2425062771077511E-2</v>
      </c>
      <c r="D3465" s="22">
        <v>0.54207316003067518</v>
      </c>
      <c r="F3465" s="50">
        <v>3447</v>
      </c>
      <c r="G3465" s="42">
        <v>0.31212531385538755</v>
      </c>
      <c r="H3465" s="42">
        <v>0.34333784524092631</v>
      </c>
      <c r="I3465" s="51">
        <v>0.37455037662646506</v>
      </c>
    </row>
    <row r="3466" spans="2:9" x14ac:dyDescent="0.2">
      <c r="B3466" s="10">
        <v>3448</v>
      </c>
      <c r="C3466" s="19">
        <v>0.93620530034246097</v>
      </c>
      <c r="D3466" s="22">
        <v>0.89608227457443612</v>
      </c>
      <c r="F3466" s="50">
        <v>3448</v>
      </c>
      <c r="G3466" s="42">
        <v>4.3831614546894206</v>
      </c>
      <c r="H3466" s="42">
        <v>5.0378008899385289</v>
      </c>
      <c r="I3466" s="51">
        <v>5.617231802054766</v>
      </c>
    </row>
    <row r="3467" spans="2:9" x14ac:dyDescent="0.2">
      <c r="B3467" s="10">
        <v>3449</v>
      </c>
      <c r="C3467" s="19">
        <v>0.19862141670391742</v>
      </c>
      <c r="D3467" s="22">
        <v>0.31054711428567239</v>
      </c>
      <c r="F3467" s="50">
        <v>3449</v>
      </c>
      <c r="G3467" s="42">
        <v>0.9931070835195871</v>
      </c>
      <c r="H3467" s="42">
        <v>1.0924177918715459</v>
      </c>
      <c r="I3467" s="51">
        <v>1.1917285002235045</v>
      </c>
    </row>
    <row r="3468" spans="2:9" x14ac:dyDescent="0.2">
      <c r="B3468" s="10">
        <v>3450</v>
      </c>
      <c r="C3468" s="19">
        <v>0.40603158651598614</v>
      </c>
      <c r="D3468" s="22">
        <v>0.70213504414144712</v>
      </c>
      <c r="F3468" s="50">
        <v>3450</v>
      </c>
      <c r="G3468" s="42">
        <v>2.0301579325799306</v>
      </c>
      <c r="H3468" s="42">
        <v>2.2331737258379238</v>
      </c>
      <c r="I3468" s="51">
        <v>2.4361895190959171</v>
      </c>
    </row>
    <row r="3469" spans="2:9" x14ac:dyDescent="0.2">
      <c r="B3469" s="10">
        <v>3451</v>
      </c>
      <c r="C3469" s="19">
        <v>0.26453075308465512</v>
      </c>
      <c r="D3469" s="22">
        <v>0.50072109819639665</v>
      </c>
      <c r="F3469" s="50">
        <v>3451</v>
      </c>
      <c r="G3469" s="42">
        <v>1.3226537654232757</v>
      </c>
      <c r="H3469" s="42">
        <v>1.4549191419656031</v>
      </c>
      <c r="I3469" s="51">
        <v>1.5871845185079307</v>
      </c>
    </row>
    <row r="3470" spans="2:9" x14ac:dyDescent="0.2">
      <c r="B3470" s="10">
        <v>3452</v>
      </c>
      <c r="C3470" s="19">
        <v>0.26553863751261142</v>
      </c>
      <c r="D3470" s="22">
        <v>0.24814697317657752</v>
      </c>
      <c r="F3470" s="50">
        <v>3452</v>
      </c>
      <c r="G3470" s="42">
        <v>0.9389031215259469</v>
      </c>
      <c r="H3470" s="42">
        <v>1.4604625063193628</v>
      </c>
      <c r="I3470" s="51">
        <v>1.5932318250756685</v>
      </c>
    </row>
    <row r="3471" spans="2:9" x14ac:dyDescent="0.2">
      <c r="B3471" s="10">
        <v>3453</v>
      </c>
      <c r="C3471" s="19">
        <v>0.32373172507255654</v>
      </c>
      <c r="D3471" s="22">
        <v>0.59723719431664124</v>
      </c>
      <c r="F3471" s="50">
        <v>3453</v>
      </c>
      <c r="G3471" s="42">
        <v>1.6186586253627828</v>
      </c>
      <c r="H3471" s="42">
        <v>1.7805244878990609</v>
      </c>
      <c r="I3471" s="51">
        <v>1.9423903504353393</v>
      </c>
    </row>
    <row r="3472" spans="2:9" x14ac:dyDescent="0.2">
      <c r="B3472" s="10">
        <v>3454</v>
      </c>
      <c r="C3472" s="19">
        <v>0.11440398442638533</v>
      </c>
      <c r="D3472" s="22">
        <v>5.4102655927671384E-2</v>
      </c>
      <c r="F3472" s="50">
        <v>3454</v>
      </c>
      <c r="G3472" s="42">
        <v>0.15094971826435097</v>
      </c>
      <c r="H3472" s="42">
        <v>0.53325821891103209</v>
      </c>
      <c r="I3472" s="51">
        <v>0.68642390655831198</v>
      </c>
    </row>
    <row r="3473" spans="2:9" x14ac:dyDescent="0.2">
      <c r="B3473" s="10">
        <v>3455</v>
      </c>
      <c r="C3473" s="19">
        <v>0.59308135244093774</v>
      </c>
      <c r="D3473" s="22">
        <v>0.45316563949456912</v>
      </c>
      <c r="F3473" s="50">
        <v>3455</v>
      </c>
      <c r="G3473" s="42">
        <v>1.9340975362487609</v>
      </c>
      <c r="H3473" s="42">
        <v>2.9199019473767587</v>
      </c>
      <c r="I3473" s="51">
        <v>3.5584881146456264</v>
      </c>
    </row>
    <row r="3474" spans="2:9" x14ac:dyDescent="0.2">
      <c r="B3474" s="10">
        <v>3456</v>
      </c>
      <c r="C3474" s="19">
        <v>5.7700085711487548E-2</v>
      </c>
      <c r="D3474" s="22">
        <v>0.66337081406389076</v>
      </c>
      <c r="F3474" s="50">
        <v>3456</v>
      </c>
      <c r="G3474" s="42">
        <v>0.28850042855743774</v>
      </c>
      <c r="H3474" s="42">
        <v>0.31735047141318151</v>
      </c>
      <c r="I3474" s="51">
        <v>0.34620051426892529</v>
      </c>
    </row>
    <row r="3475" spans="2:9" x14ac:dyDescent="0.2">
      <c r="B3475" s="10">
        <v>3457</v>
      </c>
      <c r="C3475" s="19">
        <v>0.79064910874772942</v>
      </c>
      <c r="D3475" s="22">
        <v>0.23506757814508206</v>
      </c>
      <c r="F3475" s="50">
        <v>3457</v>
      </c>
      <c r="G3475" s="42">
        <v>0.87983510030234302</v>
      </c>
      <c r="H3475" s="42">
        <v>1.7270975806604738</v>
      </c>
      <c r="I3475" s="51">
        <v>2.9090260935960943</v>
      </c>
    </row>
    <row r="3476" spans="2:9" x14ac:dyDescent="0.2">
      <c r="B3476" s="10">
        <v>3458</v>
      </c>
      <c r="C3476" s="19">
        <v>1.0580374713452301E-2</v>
      </c>
      <c r="D3476" s="22">
        <v>0.91879852016260832</v>
      </c>
      <c r="F3476" s="50">
        <v>3458</v>
      </c>
      <c r="G3476" s="42">
        <v>5.2901873567261504E-2</v>
      </c>
      <c r="H3476" s="42">
        <v>5.8192060923987654E-2</v>
      </c>
      <c r="I3476" s="51">
        <v>6.3482248280713804E-2</v>
      </c>
    </row>
    <row r="3477" spans="2:9" x14ac:dyDescent="0.2">
      <c r="B3477" s="10">
        <v>3459</v>
      </c>
      <c r="C3477" s="19">
        <v>7.9400846097353428E-2</v>
      </c>
      <c r="D3477" s="22">
        <v>0.37228354328705504</v>
      </c>
      <c r="F3477" s="50">
        <v>3459</v>
      </c>
      <c r="G3477" s="42">
        <v>0.39700423048676714</v>
      </c>
      <c r="H3477" s="42">
        <v>0.43670465353544385</v>
      </c>
      <c r="I3477" s="51">
        <v>0.47640507658412057</v>
      </c>
    </row>
    <row r="3478" spans="2:9" x14ac:dyDescent="0.2">
      <c r="B3478" s="10">
        <v>3460</v>
      </c>
      <c r="C3478" s="19">
        <v>0.54319879737470311</v>
      </c>
      <c r="D3478" s="22">
        <v>0.97599620608257387</v>
      </c>
      <c r="F3478" s="50">
        <v>3460</v>
      </c>
      <c r="G3478" s="42">
        <v>2.7159939868735155</v>
      </c>
      <c r="H3478" s="42">
        <v>2.9875933855608672</v>
      </c>
      <c r="I3478" s="51">
        <v>3.2591927842482189</v>
      </c>
    </row>
    <row r="3479" spans="2:9" x14ac:dyDescent="0.2">
      <c r="B3479" s="10">
        <v>3461</v>
      </c>
      <c r="C3479" s="19">
        <v>0.19044998149901493</v>
      </c>
      <c r="D3479" s="22">
        <v>0.39860661969506794</v>
      </c>
      <c r="F3479" s="50">
        <v>3461</v>
      </c>
      <c r="G3479" s="42">
        <v>0.95224990749507465</v>
      </c>
      <c r="H3479" s="42">
        <v>1.0474748982445821</v>
      </c>
      <c r="I3479" s="51">
        <v>1.1426998889940896</v>
      </c>
    </row>
    <row r="3480" spans="2:9" x14ac:dyDescent="0.2">
      <c r="B3480" s="10">
        <v>3462</v>
      </c>
      <c r="C3480" s="19">
        <v>0.92861088147271753</v>
      </c>
      <c r="D3480" s="22">
        <v>0.795477329671755</v>
      </c>
      <c r="F3480" s="50">
        <v>3462</v>
      </c>
      <c r="G3480" s="42">
        <v>3.7994730902073726</v>
      </c>
      <c r="H3480" s="42">
        <v>4.5799942761661061</v>
      </c>
      <c r="I3480" s="51">
        <v>5.3513721481675312</v>
      </c>
    </row>
    <row r="3481" spans="2:9" x14ac:dyDescent="0.2">
      <c r="B3481" s="10">
        <v>3463</v>
      </c>
      <c r="C3481" s="19">
        <v>3.1134581654947535E-2</v>
      </c>
      <c r="D3481" s="22">
        <v>0.45345536428820976</v>
      </c>
      <c r="F3481" s="50">
        <v>3463</v>
      </c>
      <c r="G3481" s="42">
        <v>0.15567290827473768</v>
      </c>
      <c r="H3481" s="42">
        <v>0.17124019910221144</v>
      </c>
      <c r="I3481" s="51">
        <v>0.18680748992968521</v>
      </c>
    </row>
    <row r="3482" spans="2:9" x14ac:dyDescent="0.2">
      <c r="B3482" s="10">
        <v>3464</v>
      </c>
      <c r="C3482" s="19">
        <v>0.68740569724962008</v>
      </c>
      <c r="D3482" s="22">
        <v>0.59129535714199577</v>
      </c>
      <c r="F3482" s="50">
        <v>3464</v>
      </c>
      <c r="G3482" s="42">
        <v>2.661554521492588</v>
      </c>
      <c r="H3482" s="42">
        <v>3.6124867648753831</v>
      </c>
      <c r="I3482" s="51">
        <v>4.124434183497721</v>
      </c>
    </row>
    <row r="3483" spans="2:9" x14ac:dyDescent="0.2">
      <c r="B3483" s="10">
        <v>3465</v>
      </c>
      <c r="C3483" s="19">
        <v>0.95116411034679493</v>
      </c>
      <c r="D3483" s="22">
        <v>0.34054266473561134</v>
      </c>
      <c r="F3483" s="50">
        <v>3465</v>
      </c>
      <c r="G3483" s="42">
        <v>1.372700653364104</v>
      </c>
      <c r="H3483" s="42">
        <v>2.3232712252872658</v>
      </c>
      <c r="I3483" s="51">
        <v>3.5013620107726662</v>
      </c>
    </row>
    <row r="3484" spans="2:9" x14ac:dyDescent="0.2">
      <c r="B3484" s="10">
        <v>3466</v>
      </c>
      <c r="C3484" s="19">
        <v>0.62399439847630511</v>
      </c>
      <c r="D3484" s="22">
        <v>0.86642367189972158</v>
      </c>
      <c r="F3484" s="50">
        <v>3466</v>
      </c>
      <c r="G3484" s="42">
        <v>3.1199719923815254</v>
      </c>
      <c r="H3484" s="42">
        <v>3.431969191619678</v>
      </c>
      <c r="I3484" s="51">
        <v>3.7439663908578309</v>
      </c>
    </row>
    <row r="3485" spans="2:9" x14ac:dyDescent="0.2">
      <c r="B3485" s="10">
        <v>3467</v>
      </c>
      <c r="C3485" s="19">
        <v>0.16580272016022168</v>
      </c>
      <c r="D3485" s="22">
        <v>0.18260564260516987</v>
      </c>
      <c r="F3485" s="50">
        <v>3467</v>
      </c>
      <c r="G3485" s="42">
        <v>0.6498109663547823</v>
      </c>
      <c r="H3485" s="42">
        <v>0.91191496088121926</v>
      </c>
      <c r="I3485" s="51">
        <v>0.9948163209613301</v>
      </c>
    </row>
    <row r="3486" spans="2:9" x14ac:dyDescent="0.2">
      <c r="B3486" s="10">
        <v>3468</v>
      </c>
      <c r="C3486" s="19">
        <v>7.9139845492724681E-2</v>
      </c>
      <c r="D3486" s="22">
        <v>0.86971834145031779</v>
      </c>
      <c r="F3486" s="50">
        <v>3468</v>
      </c>
      <c r="G3486" s="42">
        <v>0.3956992274636234</v>
      </c>
      <c r="H3486" s="42">
        <v>0.43526915020998574</v>
      </c>
      <c r="I3486" s="51">
        <v>0.47483907295634808</v>
      </c>
    </row>
    <row r="3487" spans="2:9" x14ac:dyDescent="0.2">
      <c r="B3487" s="10">
        <v>3469</v>
      </c>
      <c r="C3487" s="19">
        <v>0.60847348785623578</v>
      </c>
      <c r="D3487" s="22">
        <v>0.64072003461369353</v>
      </c>
      <c r="F3487" s="50">
        <v>3469</v>
      </c>
      <c r="G3487" s="42">
        <v>2.9307040823416921</v>
      </c>
      <c r="H3487" s="42">
        <v>3.3466041832092968</v>
      </c>
      <c r="I3487" s="51">
        <v>3.6508409271374145</v>
      </c>
    </row>
    <row r="3488" spans="2:9" x14ac:dyDescent="0.2">
      <c r="B3488" s="10">
        <v>3470</v>
      </c>
      <c r="C3488" s="19">
        <v>0.72059823421796387</v>
      </c>
      <c r="D3488" s="22">
        <v>0.51756550410476065</v>
      </c>
      <c r="F3488" s="50">
        <v>3470</v>
      </c>
      <c r="G3488" s="42">
        <v>2.2684457192213889</v>
      </c>
      <c r="H3488" s="42">
        <v>3.247393729177205</v>
      </c>
      <c r="I3488" s="51">
        <v>4.3165215333380864</v>
      </c>
    </row>
    <row r="3489" spans="2:9" x14ac:dyDescent="0.2">
      <c r="B3489" s="10">
        <v>3471</v>
      </c>
      <c r="C3489" s="19">
        <v>0.26644331775606045</v>
      </c>
      <c r="D3489" s="22">
        <v>0.88397838205510648</v>
      </c>
      <c r="F3489" s="50">
        <v>3471</v>
      </c>
      <c r="G3489" s="42">
        <v>1.3322165887803021</v>
      </c>
      <c r="H3489" s="42">
        <v>1.4654382476583325</v>
      </c>
      <c r="I3489" s="51">
        <v>1.5986599065363627</v>
      </c>
    </row>
    <row r="3490" spans="2:9" x14ac:dyDescent="0.2">
      <c r="B3490" s="10">
        <v>3472</v>
      </c>
      <c r="C3490" s="19">
        <v>0.40278285853019657</v>
      </c>
      <c r="D3490" s="22">
        <v>0.61813030303828265</v>
      </c>
      <c r="F3490" s="50">
        <v>3472</v>
      </c>
      <c r="G3490" s="42">
        <v>2.0139142926509828</v>
      </c>
      <c r="H3490" s="42">
        <v>2.215305721916081</v>
      </c>
      <c r="I3490" s="51">
        <v>2.4166971511811797</v>
      </c>
    </row>
    <row r="3491" spans="2:9" x14ac:dyDescent="0.2">
      <c r="B3491" s="10">
        <v>3473</v>
      </c>
      <c r="C3491" s="19">
        <v>0.89574398621430817</v>
      </c>
      <c r="D3491" s="22">
        <v>0.53114781414154155</v>
      </c>
      <c r="F3491" s="50">
        <v>3473</v>
      </c>
      <c r="G3491" s="42">
        <v>2.340068026073181</v>
      </c>
      <c r="H3491" s="42">
        <v>3.3153929400380422</v>
      </c>
      <c r="I3491" s="51">
        <v>4.3727933073832217</v>
      </c>
    </row>
    <row r="3492" spans="2:9" x14ac:dyDescent="0.2">
      <c r="B3492" s="10">
        <v>3474</v>
      </c>
      <c r="C3492" s="19">
        <v>0.14019283918156811</v>
      </c>
      <c r="D3492" s="22">
        <v>1.6579644142196148E-3</v>
      </c>
      <c r="F3492" s="50">
        <v>3474</v>
      </c>
      <c r="G3492" s="42">
        <v>2.3038820978716792E-3</v>
      </c>
      <c r="H3492" s="42">
        <v>3.2811255852608148E-2</v>
      </c>
      <c r="I3492" s="51">
        <v>0.24430865500818044</v>
      </c>
    </row>
    <row r="3493" spans="2:9" x14ac:dyDescent="0.2">
      <c r="B3493" s="10">
        <v>3475</v>
      </c>
      <c r="C3493" s="19">
        <v>0.76099545649181111</v>
      </c>
      <c r="D3493" s="22">
        <v>0.19233931731841747</v>
      </c>
      <c r="F3493" s="50">
        <v>3475</v>
      </c>
      <c r="G3493" s="42">
        <v>0.69159475129092041</v>
      </c>
      <c r="H3493" s="42">
        <v>1.4710151504623128</v>
      </c>
      <c r="I3493" s="51">
        <v>2.6313903973874777</v>
      </c>
    </row>
    <row r="3494" spans="2:9" x14ac:dyDescent="0.2">
      <c r="B3494" s="10">
        <v>3476</v>
      </c>
      <c r="C3494" s="19">
        <v>0.98206682836061232</v>
      </c>
      <c r="D3494" s="22">
        <v>0.13863649756280627</v>
      </c>
      <c r="F3494" s="50">
        <v>3476</v>
      </c>
      <c r="G3494" s="42">
        <v>0.46689916582980506</v>
      </c>
      <c r="H3494" s="42">
        <v>1.1320477658465629</v>
      </c>
      <c r="I3494" s="51">
        <v>2.234035342661576</v>
      </c>
    </row>
    <row r="3495" spans="2:9" x14ac:dyDescent="0.2">
      <c r="B3495" s="10">
        <v>3477</v>
      </c>
      <c r="C3495" s="19">
        <v>0.27907743896374104</v>
      </c>
      <c r="D3495" s="22">
        <v>0.76449603920627451</v>
      </c>
      <c r="F3495" s="50">
        <v>3477</v>
      </c>
      <c r="G3495" s="42">
        <v>1.3953871948187051</v>
      </c>
      <c r="H3495" s="42">
        <v>1.5349259143005758</v>
      </c>
      <c r="I3495" s="51">
        <v>1.6744646337824463</v>
      </c>
    </row>
    <row r="3496" spans="2:9" x14ac:dyDescent="0.2">
      <c r="B3496" s="10">
        <v>3478</v>
      </c>
      <c r="C3496" s="19">
        <v>0.81811547618692337</v>
      </c>
      <c r="D3496" s="22">
        <v>0.31929292966642164</v>
      </c>
      <c r="F3496" s="50">
        <v>3478</v>
      </c>
      <c r="G3496" s="42">
        <v>1.2705658153468089</v>
      </c>
      <c r="H3496" s="42">
        <v>2.2065518187629873</v>
      </c>
      <c r="I3496" s="51">
        <v>3.390360669308087</v>
      </c>
    </row>
    <row r="3497" spans="2:9" x14ac:dyDescent="0.2">
      <c r="B3497" s="10">
        <v>3479</v>
      </c>
      <c r="C3497" s="19">
        <v>0.6478855482599073</v>
      </c>
      <c r="D3497" s="22">
        <v>0.89033715687171855</v>
      </c>
      <c r="F3497" s="50">
        <v>3479</v>
      </c>
      <c r="G3497" s="42">
        <v>3.2394277412995365</v>
      </c>
      <c r="H3497" s="42">
        <v>3.5633705154294901</v>
      </c>
      <c r="I3497" s="51">
        <v>3.8873132895594438</v>
      </c>
    </row>
    <row r="3498" spans="2:9" x14ac:dyDescent="0.2">
      <c r="B3498" s="10">
        <v>3480</v>
      </c>
      <c r="C3498" s="19">
        <v>0.2806655978442899</v>
      </c>
      <c r="D3498" s="22">
        <v>0.11601788761007636</v>
      </c>
      <c r="F3498" s="50">
        <v>3480</v>
      </c>
      <c r="G3498" s="42">
        <v>0.37705087147405258</v>
      </c>
      <c r="H3498" s="42">
        <v>0.98170872886270866</v>
      </c>
      <c r="I3498" s="51">
        <v>1.6839935870657394</v>
      </c>
    </row>
    <row r="3499" spans="2:9" x14ac:dyDescent="0.2">
      <c r="B3499" s="10">
        <v>3481</v>
      </c>
      <c r="C3499" s="19">
        <v>0.80306237117525747</v>
      </c>
      <c r="D3499" s="22">
        <v>1.4921765627111006E-2</v>
      </c>
      <c r="F3499" s="50">
        <v>3481</v>
      </c>
      <c r="G3499" s="42">
        <v>3.217764540940718E-2</v>
      </c>
      <c r="H3499" s="42">
        <v>0.19029126840793523</v>
      </c>
      <c r="I3499" s="51">
        <v>0.7329280746266964</v>
      </c>
    </row>
    <row r="3500" spans="2:9" x14ac:dyDescent="0.2">
      <c r="B3500" s="10">
        <v>3482</v>
      </c>
      <c r="C3500" s="19">
        <v>5.121500422746561E-2</v>
      </c>
      <c r="D3500" s="22">
        <v>0.22739732297256954</v>
      </c>
      <c r="F3500" s="50">
        <v>3482</v>
      </c>
      <c r="G3500" s="42">
        <v>0.25607502113732805</v>
      </c>
      <c r="H3500" s="42">
        <v>0.28168252325106086</v>
      </c>
      <c r="I3500" s="51">
        <v>0.30729002536479366</v>
      </c>
    </row>
    <row r="3501" spans="2:9" x14ac:dyDescent="0.2">
      <c r="B3501" s="10">
        <v>3483</v>
      </c>
      <c r="C3501" s="19">
        <v>1.312530543355428E-2</v>
      </c>
      <c r="D3501" s="22">
        <v>0.30236605281711226</v>
      </c>
      <c r="F3501" s="50">
        <v>3483</v>
      </c>
      <c r="G3501" s="42">
        <v>6.5626527167771398E-2</v>
      </c>
      <c r="H3501" s="42">
        <v>7.2189179884548538E-2</v>
      </c>
      <c r="I3501" s="51">
        <v>7.8751832601325678E-2</v>
      </c>
    </row>
    <row r="3502" spans="2:9" x14ac:dyDescent="0.2">
      <c r="B3502" s="10">
        <v>3484</v>
      </c>
      <c r="C3502" s="19">
        <v>2.5226264841480384E-2</v>
      </c>
      <c r="D3502" s="22">
        <v>0.57579952468639262</v>
      </c>
      <c r="F3502" s="50">
        <v>3484</v>
      </c>
      <c r="G3502" s="42">
        <v>0.12613132420740192</v>
      </c>
      <c r="H3502" s="42">
        <v>0.13874445662814211</v>
      </c>
      <c r="I3502" s="51">
        <v>0.1513575890488823</v>
      </c>
    </row>
    <row r="3503" spans="2:9" x14ac:dyDescent="0.2">
      <c r="B3503" s="10">
        <v>3485</v>
      </c>
      <c r="C3503" s="19">
        <v>0.71460101541324572</v>
      </c>
      <c r="D3503" s="22">
        <v>0.16483765755340019</v>
      </c>
      <c r="F3503" s="50">
        <v>3485</v>
      </c>
      <c r="G3503" s="42">
        <v>0.57469540601398061</v>
      </c>
      <c r="H3503" s="42">
        <v>1.3001930400733941</v>
      </c>
      <c r="I3503" s="51">
        <v>2.436012247900738</v>
      </c>
    </row>
    <row r="3504" spans="2:9" x14ac:dyDescent="0.2">
      <c r="B3504" s="10">
        <v>3486</v>
      </c>
      <c r="C3504" s="19">
        <v>0.86704772681226339</v>
      </c>
      <c r="D3504" s="22">
        <v>0.2481372768923501</v>
      </c>
      <c r="F3504" s="50">
        <v>3486</v>
      </c>
      <c r="G3504" s="42">
        <v>0.93885909679735213</v>
      </c>
      <c r="H3504" s="42">
        <v>1.803500632654703</v>
      </c>
      <c r="I3504" s="51">
        <v>2.9888027650088596</v>
      </c>
    </row>
    <row r="3505" spans="2:9" x14ac:dyDescent="0.2">
      <c r="B3505" s="10">
        <v>3487</v>
      </c>
      <c r="C3505" s="19">
        <v>0.14147172304449973</v>
      </c>
      <c r="D3505" s="22">
        <v>0.35705017946808848</v>
      </c>
      <c r="F3505" s="50">
        <v>3487</v>
      </c>
      <c r="G3505" s="42">
        <v>0.70735861522249865</v>
      </c>
      <c r="H3505" s="42">
        <v>0.77809447674474852</v>
      </c>
      <c r="I3505" s="51">
        <v>0.84883033826699839</v>
      </c>
    </row>
    <row r="3506" spans="2:9" x14ac:dyDescent="0.2">
      <c r="B3506" s="10">
        <v>3488</v>
      </c>
      <c r="C3506" s="19">
        <v>0.35558458615445399</v>
      </c>
      <c r="D3506" s="22">
        <v>0.1955364670737828</v>
      </c>
      <c r="F3506" s="50">
        <v>3488</v>
      </c>
      <c r="G3506" s="42">
        <v>0.70541277638278288</v>
      </c>
      <c r="H3506" s="42">
        <v>1.4905443436583008</v>
      </c>
      <c r="I3506" s="51">
        <v>2.1335075169267239</v>
      </c>
    </row>
    <row r="3507" spans="2:9" x14ac:dyDescent="0.2">
      <c r="B3507" s="10">
        <v>3489</v>
      </c>
      <c r="C3507" s="19">
        <v>0.85181704847594542</v>
      </c>
      <c r="D3507" s="22">
        <v>0.60989577127441974</v>
      </c>
      <c r="F3507" s="50">
        <v>3489</v>
      </c>
      <c r="G3507" s="42">
        <v>2.762337574685084</v>
      </c>
      <c r="H3507" s="42">
        <v>3.7031148975963593</v>
      </c>
      <c r="I3507" s="51">
        <v>4.6857494348160689</v>
      </c>
    </row>
    <row r="3508" spans="2:9" x14ac:dyDescent="0.2">
      <c r="B3508" s="10">
        <v>3490</v>
      </c>
      <c r="C3508" s="19">
        <v>0.67098191810780217</v>
      </c>
      <c r="D3508" s="22">
        <v>0.39929965156060987</v>
      </c>
      <c r="F3508" s="50">
        <v>3490</v>
      </c>
      <c r="G3508" s="42">
        <v>1.6616085635888425</v>
      </c>
      <c r="H3508" s="42">
        <v>2.63877180151355</v>
      </c>
      <c r="I3508" s="51">
        <v>3.7914096924734939</v>
      </c>
    </row>
    <row r="3509" spans="2:9" x14ac:dyDescent="0.2">
      <c r="B3509" s="10">
        <v>3491</v>
      </c>
      <c r="C3509" s="19">
        <v>6.2292931728018974E-2</v>
      </c>
      <c r="D3509" s="22">
        <v>0.61781747868952452</v>
      </c>
      <c r="F3509" s="50">
        <v>3491</v>
      </c>
      <c r="G3509" s="42">
        <v>0.31146465864009487</v>
      </c>
      <c r="H3509" s="42">
        <v>0.34261112450410436</v>
      </c>
      <c r="I3509" s="51">
        <v>0.37375759036811385</v>
      </c>
    </row>
    <row r="3510" spans="2:9" x14ac:dyDescent="0.2">
      <c r="B3510" s="10">
        <v>3492</v>
      </c>
      <c r="C3510" s="19">
        <v>0.45276788640509769</v>
      </c>
      <c r="D3510" s="22">
        <v>0.74494888101870016</v>
      </c>
      <c r="F3510" s="50">
        <v>3492</v>
      </c>
      <c r="G3510" s="42">
        <v>2.2638394320254882</v>
      </c>
      <c r="H3510" s="42">
        <v>2.4902233752280374</v>
      </c>
      <c r="I3510" s="51">
        <v>2.7166073184305861</v>
      </c>
    </row>
    <row r="3511" spans="2:9" x14ac:dyDescent="0.2">
      <c r="B3511" s="10">
        <v>3493</v>
      </c>
      <c r="C3511" s="19">
        <v>0.80183062185955256</v>
      </c>
      <c r="D3511" s="22">
        <v>0.52606548838042877</v>
      </c>
      <c r="F3511" s="50">
        <v>3493</v>
      </c>
      <c r="G3511" s="42">
        <v>2.3132244726019247</v>
      </c>
      <c r="H3511" s="42">
        <v>3.2899897035178425</v>
      </c>
      <c r="I3511" s="51">
        <v>4.3518223288290887</v>
      </c>
    </row>
    <row r="3512" spans="2:9" x14ac:dyDescent="0.2">
      <c r="B3512" s="10">
        <v>3494</v>
      </c>
      <c r="C3512" s="19">
        <v>9.4560045181978358E-3</v>
      </c>
      <c r="D3512" s="22">
        <v>0.38604326346760942</v>
      </c>
      <c r="F3512" s="50">
        <v>3494</v>
      </c>
      <c r="G3512" s="42">
        <v>4.7280022590989179E-2</v>
      </c>
      <c r="H3512" s="42">
        <v>5.2008024850088097E-2</v>
      </c>
      <c r="I3512" s="51">
        <v>5.6736027109187015E-2</v>
      </c>
    </row>
    <row r="3513" spans="2:9" x14ac:dyDescent="0.2">
      <c r="B3513" s="10">
        <v>3495</v>
      </c>
      <c r="C3513" s="19">
        <v>0.41854888792522793</v>
      </c>
      <c r="D3513" s="22">
        <v>0.12385638367261187</v>
      </c>
      <c r="F3513" s="50">
        <v>3495</v>
      </c>
      <c r="G3513" s="42">
        <v>0.40782334164091111</v>
      </c>
      <c r="H3513" s="42">
        <v>1.034421183827245</v>
      </c>
      <c r="I3513" s="51">
        <v>2.111594140031182</v>
      </c>
    </row>
    <row r="3514" spans="2:9" x14ac:dyDescent="0.2">
      <c r="B3514" s="10">
        <v>3496</v>
      </c>
      <c r="C3514" s="19">
        <v>0.70008207859923122</v>
      </c>
      <c r="D3514" s="22">
        <v>0.66891891192508346</v>
      </c>
      <c r="F3514" s="50">
        <v>3496</v>
      </c>
      <c r="G3514" s="42">
        <v>3.0861581232572872</v>
      </c>
      <c r="H3514" s="42">
        <v>3.8504514322957717</v>
      </c>
      <c r="I3514" s="51">
        <v>4.2004924715953873</v>
      </c>
    </row>
    <row r="3515" spans="2:9" x14ac:dyDescent="0.2">
      <c r="B3515" s="10">
        <v>3497</v>
      </c>
      <c r="C3515" s="19">
        <v>0.21036377276701346</v>
      </c>
      <c r="D3515" s="22">
        <v>0.15790426072811137</v>
      </c>
      <c r="F3515" s="50">
        <v>3497</v>
      </c>
      <c r="G3515" s="42">
        <v>0.54581142583936637</v>
      </c>
      <c r="H3515" s="42">
        <v>1.157000750218574</v>
      </c>
      <c r="I3515" s="51">
        <v>1.2621826366020807</v>
      </c>
    </row>
    <row r="3516" spans="2:9" x14ac:dyDescent="0.2">
      <c r="B3516" s="10">
        <v>3498</v>
      </c>
      <c r="C3516" s="19">
        <v>0.56531484174518631</v>
      </c>
      <c r="D3516" s="22">
        <v>0.96052371889179144</v>
      </c>
      <c r="F3516" s="50">
        <v>3498</v>
      </c>
      <c r="G3516" s="42">
        <v>2.8265742087259316</v>
      </c>
      <c r="H3516" s="42">
        <v>3.1092316295985247</v>
      </c>
      <c r="I3516" s="51">
        <v>3.3918890504711179</v>
      </c>
    </row>
    <row r="3517" spans="2:9" x14ac:dyDescent="0.2">
      <c r="B3517" s="10">
        <v>3499</v>
      </c>
      <c r="C3517" s="19">
        <v>0.83755906378937017</v>
      </c>
      <c r="D3517" s="22">
        <v>0.37454598657910476</v>
      </c>
      <c r="F3517" s="50">
        <v>3499</v>
      </c>
      <c r="G3517" s="42">
        <v>1.5387787551451604</v>
      </c>
      <c r="H3517" s="42">
        <v>2.5070720068235106</v>
      </c>
      <c r="I3517" s="51">
        <v>3.6720097381199537</v>
      </c>
    </row>
    <row r="3518" spans="2:9" x14ac:dyDescent="0.2">
      <c r="B3518" s="10">
        <v>3500</v>
      </c>
      <c r="C3518" s="19">
        <v>0.36110092026066354</v>
      </c>
      <c r="D3518" s="22">
        <v>0.72290507106845281</v>
      </c>
      <c r="F3518" s="50">
        <v>3500</v>
      </c>
      <c r="G3518" s="42">
        <v>1.8055046013033178</v>
      </c>
      <c r="H3518" s="42">
        <v>1.9860550614336494</v>
      </c>
      <c r="I3518" s="51">
        <v>2.166605521563981</v>
      </c>
    </row>
    <row r="3519" spans="2:9" x14ac:dyDescent="0.2">
      <c r="B3519" s="10">
        <v>3501</v>
      </c>
      <c r="C3519" s="19">
        <v>0.3444581806625957</v>
      </c>
      <c r="D3519" s="22">
        <v>0.83480279420573156</v>
      </c>
      <c r="F3519" s="50">
        <v>3501</v>
      </c>
      <c r="G3519" s="42">
        <v>1.7222909033129785</v>
      </c>
      <c r="H3519" s="42">
        <v>1.8945199936442765</v>
      </c>
      <c r="I3519" s="51">
        <v>2.0667490839755742</v>
      </c>
    </row>
    <row r="3520" spans="2:9" x14ac:dyDescent="0.2">
      <c r="B3520" s="10">
        <v>3502</v>
      </c>
      <c r="C3520" s="19">
        <v>0.28103128287139401</v>
      </c>
      <c r="D3520" s="22">
        <v>0.6275889076862663</v>
      </c>
      <c r="F3520" s="50">
        <v>3502</v>
      </c>
      <c r="G3520" s="42">
        <v>1.4051564143569699</v>
      </c>
      <c r="H3520" s="42">
        <v>1.5456720557926671</v>
      </c>
      <c r="I3520" s="51">
        <v>1.686187697228364</v>
      </c>
    </row>
    <row r="3521" spans="2:9" x14ac:dyDescent="0.2">
      <c r="B3521" s="10">
        <v>3503</v>
      </c>
      <c r="C3521" s="19">
        <v>0.25245263360949133</v>
      </c>
      <c r="D3521" s="22">
        <v>0.85455031654833657</v>
      </c>
      <c r="F3521" s="50">
        <v>3503</v>
      </c>
      <c r="G3521" s="42">
        <v>1.2622631680474568</v>
      </c>
      <c r="H3521" s="42">
        <v>1.3884894848522022</v>
      </c>
      <c r="I3521" s="51">
        <v>1.514715801656948</v>
      </c>
    </row>
    <row r="3522" spans="2:9" x14ac:dyDescent="0.2">
      <c r="B3522" s="10">
        <v>3504</v>
      </c>
      <c r="C3522" s="19">
        <v>0.43952171194098522</v>
      </c>
      <c r="D3522" s="22">
        <v>9.1559962451804977E-2</v>
      </c>
      <c r="F3522" s="50">
        <v>3504</v>
      </c>
      <c r="G3522" s="42">
        <v>0.28380283628305547</v>
      </c>
      <c r="H3522" s="42">
        <v>0.81232005266116014</v>
      </c>
      <c r="I3522" s="51">
        <v>1.8155326073262854</v>
      </c>
    </row>
    <row r="3523" spans="2:9" x14ac:dyDescent="0.2">
      <c r="B3523" s="10">
        <v>3505</v>
      </c>
      <c r="C3523" s="19">
        <v>0.25281371099826133</v>
      </c>
      <c r="D3523" s="22">
        <v>0.46586946741544</v>
      </c>
      <c r="F3523" s="50">
        <v>3505</v>
      </c>
      <c r="G3523" s="42">
        <v>1.2640685549913067</v>
      </c>
      <c r="H3523" s="42">
        <v>1.3904754104904373</v>
      </c>
      <c r="I3523" s="51">
        <v>1.516882265989568</v>
      </c>
    </row>
    <row r="3524" spans="2:9" x14ac:dyDescent="0.2">
      <c r="B3524" s="10">
        <v>3506</v>
      </c>
      <c r="C3524" s="19">
        <v>0.97986416880749061</v>
      </c>
      <c r="D3524" s="22">
        <v>0.15938266694695469</v>
      </c>
      <c r="F3524" s="50">
        <v>3506</v>
      </c>
      <c r="G3524" s="42">
        <v>0.55194945880261226</v>
      </c>
      <c r="H3524" s="42">
        <v>1.265655646988743</v>
      </c>
      <c r="I3524" s="51">
        <v>2.3953655274488628</v>
      </c>
    </row>
    <row r="3525" spans="2:9" x14ac:dyDescent="0.2">
      <c r="B3525" s="10">
        <v>3507</v>
      </c>
      <c r="C3525" s="19">
        <v>0.40343656304635689</v>
      </c>
      <c r="D3525" s="22">
        <v>0.40130440950968249</v>
      </c>
      <c r="F3525" s="50">
        <v>3507</v>
      </c>
      <c r="G3525" s="42">
        <v>1.6716244797491209</v>
      </c>
      <c r="H3525" s="42">
        <v>2.2189010967549629</v>
      </c>
      <c r="I3525" s="51">
        <v>2.4206193782781416</v>
      </c>
    </row>
    <row r="3526" spans="2:9" x14ac:dyDescent="0.2">
      <c r="B3526" s="10">
        <v>3508</v>
      </c>
      <c r="C3526" s="19">
        <v>0.60407977162456761</v>
      </c>
      <c r="D3526" s="22">
        <v>0.65723735506634573</v>
      </c>
      <c r="F3526" s="50">
        <v>3508</v>
      </c>
      <c r="G3526" s="42">
        <v>3.0203988581228378</v>
      </c>
      <c r="H3526" s="42">
        <v>3.322438743935122</v>
      </c>
      <c r="I3526" s="51">
        <v>3.6244786297474056</v>
      </c>
    </row>
    <row r="3527" spans="2:9" x14ac:dyDescent="0.2">
      <c r="B3527" s="10">
        <v>3509</v>
      </c>
      <c r="C3527" s="19">
        <v>0.16688796874162082</v>
      </c>
      <c r="D3527" s="22">
        <v>0.37781871445763016</v>
      </c>
      <c r="F3527" s="50">
        <v>3509</v>
      </c>
      <c r="G3527" s="42">
        <v>0.83443984370810409</v>
      </c>
      <c r="H3527" s="42">
        <v>0.91788382807891455</v>
      </c>
      <c r="I3527" s="51">
        <v>1.0013278124497249</v>
      </c>
    </row>
    <row r="3528" spans="2:9" x14ac:dyDescent="0.2">
      <c r="B3528" s="10">
        <v>3510</v>
      </c>
      <c r="C3528" s="19">
        <v>0.71906339591314705</v>
      </c>
      <c r="D3528" s="22">
        <v>0.75759792599837983</v>
      </c>
      <c r="F3528" s="50">
        <v>3510</v>
      </c>
      <c r="G3528" s="42">
        <v>3.5834102929735816</v>
      </c>
      <c r="H3528" s="42">
        <v>3.9548486775223086</v>
      </c>
      <c r="I3528" s="51">
        <v>4.3143803754788825</v>
      </c>
    </row>
    <row r="3529" spans="2:9" x14ac:dyDescent="0.2">
      <c r="B3529" s="10">
        <v>3511</v>
      </c>
      <c r="C3529" s="19">
        <v>0.94251172287624496</v>
      </c>
      <c r="D3529" s="22">
        <v>0.28196499245607498</v>
      </c>
      <c r="F3529" s="50">
        <v>3511</v>
      </c>
      <c r="G3529" s="42">
        <v>1.0944709384351368</v>
      </c>
      <c r="H3529" s="42">
        <v>1.997647438516541</v>
      </c>
      <c r="I3529" s="51">
        <v>3.1860225561691644</v>
      </c>
    </row>
    <row r="3530" spans="2:9" x14ac:dyDescent="0.2">
      <c r="B3530" s="10">
        <v>3512</v>
      </c>
      <c r="C3530" s="19">
        <v>0.77316184083712991</v>
      </c>
      <c r="D3530" s="22">
        <v>0.70328851741036458</v>
      </c>
      <c r="F3530" s="50">
        <v>3512</v>
      </c>
      <c r="G3530" s="42">
        <v>3.2774059395248223</v>
      </c>
      <c r="H3530" s="42">
        <v>4.1502046331212092</v>
      </c>
      <c r="I3530" s="51">
        <v>4.6389710450227799</v>
      </c>
    </row>
    <row r="3531" spans="2:9" x14ac:dyDescent="0.2">
      <c r="B3531" s="10">
        <v>3513</v>
      </c>
      <c r="C3531" s="19">
        <v>0.94469564862534217</v>
      </c>
      <c r="D3531" s="22">
        <v>0.455577277907251</v>
      </c>
      <c r="F3531" s="50">
        <v>3513</v>
      </c>
      <c r="G3531" s="42">
        <v>1.9464554616769183</v>
      </c>
      <c r="H3531" s="42">
        <v>2.9323265578759736</v>
      </c>
      <c r="I3531" s="51">
        <v>4.0497878962559302</v>
      </c>
    </row>
    <row r="3532" spans="2:9" x14ac:dyDescent="0.2">
      <c r="B3532" s="10">
        <v>3514</v>
      </c>
      <c r="C3532" s="19">
        <v>0.30575672999426928</v>
      </c>
      <c r="D3532" s="22">
        <v>3.1910295569369751E-2</v>
      </c>
      <c r="F3532" s="50">
        <v>3514</v>
      </c>
      <c r="G3532" s="42">
        <v>8.0110048852692906E-2</v>
      </c>
      <c r="H3532" s="42">
        <v>0.34954842610214559</v>
      </c>
      <c r="I3532" s="51">
        <v>1.0718071843840715</v>
      </c>
    </row>
    <row r="3533" spans="2:9" x14ac:dyDescent="0.2">
      <c r="B3533" s="10">
        <v>3515</v>
      </c>
      <c r="C3533" s="19">
        <v>0.74435550150884222</v>
      </c>
      <c r="D3533" s="22">
        <v>0.34358684041081844</v>
      </c>
      <c r="F3533" s="50">
        <v>3515</v>
      </c>
      <c r="G3533" s="42">
        <v>1.3874387838580506</v>
      </c>
      <c r="H3533" s="42">
        <v>2.3398709569143024</v>
      </c>
      <c r="I3533" s="51">
        <v>3.5169768629875096</v>
      </c>
    </row>
    <row r="3534" spans="2:9" x14ac:dyDescent="0.2">
      <c r="B3534" s="10">
        <v>3516</v>
      </c>
      <c r="C3534" s="19">
        <v>0.16750373119233519</v>
      </c>
      <c r="D3534" s="22">
        <v>0.33629170375535922</v>
      </c>
      <c r="F3534" s="50">
        <v>3516</v>
      </c>
      <c r="G3534" s="42">
        <v>0.83751865596167596</v>
      </c>
      <c r="H3534" s="42">
        <v>0.92127052155784361</v>
      </c>
      <c r="I3534" s="51">
        <v>1.0050223871540112</v>
      </c>
    </row>
    <row r="3535" spans="2:9" x14ac:dyDescent="0.2">
      <c r="B3535" s="10">
        <v>3517</v>
      </c>
      <c r="C3535" s="19">
        <v>0.30368490477018517</v>
      </c>
      <c r="D3535" s="22">
        <v>0.74888262150590346</v>
      </c>
      <c r="F3535" s="50">
        <v>3517</v>
      </c>
      <c r="G3535" s="42">
        <v>1.5184245238509257</v>
      </c>
      <c r="H3535" s="42">
        <v>1.6702669762360185</v>
      </c>
      <c r="I3535" s="51">
        <v>1.822109428621111</v>
      </c>
    </row>
    <row r="3536" spans="2:9" x14ac:dyDescent="0.2">
      <c r="B3536" s="10">
        <v>3518</v>
      </c>
      <c r="C3536" s="19">
        <v>0.91045356576033565</v>
      </c>
      <c r="D3536" s="22">
        <v>0.4559289972293864</v>
      </c>
      <c r="F3536" s="50">
        <v>3518</v>
      </c>
      <c r="G3536" s="42">
        <v>1.9482588672588248</v>
      </c>
      <c r="H3536" s="42">
        <v>2.9341374933374822</v>
      </c>
      <c r="I3536" s="51">
        <v>4.05135087350601</v>
      </c>
    </row>
    <row r="3537" spans="2:9" x14ac:dyDescent="0.2">
      <c r="B3537" s="10">
        <v>3519</v>
      </c>
      <c r="C3537" s="19">
        <v>0.41582474972485373</v>
      </c>
      <c r="D3537" s="22">
        <v>1.0888957381450792E-3</v>
      </c>
      <c r="F3537" s="50">
        <v>3519</v>
      </c>
      <c r="G3537" s="42">
        <v>1.3910846613969603E-3</v>
      </c>
      <c r="H3537" s="42">
        <v>2.3439682673515264E-2</v>
      </c>
      <c r="I3537" s="51">
        <v>0.19799052142267531</v>
      </c>
    </row>
    <row r="3538" spans="2:9" x14ac:dyDescent="0.2">
      <c r="B3538" s="10">
        <v>3520</v>
      </c>
      <c r="C3538" s="19">
        <v>0.983190811503871</v>
      </c>
      <c r="D3538" s="22">
        <v>0.18724431717695678</v>
      </c>
      <c r="F3538" s="50">
        <v>3520</v>
      </c>
      <c r="G3538" s="42">
        <v>0.66966928385591951</v>
      </c>
      <c r="H3538" s="42">
        <v>1.4397583507379781</v>
      </c>
      <c r="I3538" s="51">
        <v>2.5963041844842532</v>
      </c>
    </row>
    <row r="3539" spans="2:9" x14ac:dyDescent="0.2">
      <c r="B3539" s="10">
        <v>3521</v>
      </c>
      <c r="C3539" s="19">
        <v>0.64310722193597858</v>
      </c>
      <c r="D3539" s="22">
        <v>3.3864489786674667E-2</v>
      </c>
      <c r="F3539" s="50">
        <v>3521</v>
      </c>
      <c r="G3539" s="42">
        <v>8.6032679338863216E-2</v>
      </c>
      <c r="H3539" s="42">
        <v>0.36657118116543613</v>
      </c>
      <c r="I3539" s="51">
        <v>1.1041384117583666</v>
      </c>
    </row>
    <row r="3540" spans="2:9" x14ac:dyDescent="0.2">
      <c r="B3540" s="10">
        <v>3522</v>
      </c>
      <c r="C3540" s="19">
        <v>0.4410141835518413</v>
      </c>
      <c r="D3540" s="22">
        <v>0.66471691418380807</v>
      </c>
      <c r="F3540" s="50">
        <v>3522</v>
      </c>
      <c r="G3540" s="42">
        <v>2.2050709177592065</v>
      </c>
      <c r="H3540" s="42">
        <v>2.4255780095351271</v>
      </c>
      <c r="I3540" s="51">
        <v>2.6460851013110478</v>
      </c>
    </row>
    <row r="3541" spans="2:9" x14ac:dyDescent="0.2">
      <c r="B3541" s="10">
        <v>3523</v>
      </c>
      <c r="C3541" s="19">
        <v>0.99265389042895003</v>
      </c>
      <c r="D3541" s="22">
        <v>0.86110658901773129</v>
      </c>
      <c r="F3541" s="50">
        <v>3523</v>
      </c>
      <c r="G3541" s="42">
        <v>4.1786721553942821</v>
      </c>
      <c r="H3541" s="42">
        <v>4.8798696277344433</v>
      </c>
      <c r="I3541" s="51">
        <v>5.5677497433557779</v>
      </c>
    </row>
    <row r="3542" spans="2:9" x14ac:dyDescent="0.2">
      <c r="B3542" s="10">
        <v>3524</v>
      </c>
      <c r="C3542" s="19">
        <v>0.8009278048555083</v>
      </c>
      <c r="D3542" s="22">
        <v>0.4512692098997535</v>
      </c>
      <c r="F3542" s="50">
        <v>3524</v>
      </c>
      <c r="G3542" s="42">
        <v>1.9243889189509178</v>
      </c>
      <c r="H3542" s="42">
        <v>2.9101223715477023</v>
      </c>
      <c r="I3542" s="51">
        <v>4.0305944420632454</v>
      </c>
    </row>
    <row r="3543" spans="2:9" x14ac:dyDescent="0.2">
      <c r="B3543" s="10">
        <v>3525</v>
      </c>
      <c r="C3543" s="19">
        <v>0.21665785372113167</v>
      </c>
      <c r="D3543" s="22">
        <v>0.75267477318553955</v>
      </c>
      <c r="F3543" s="50">
        <v>3525</v>
      </c>
      <c r="G3543" s="42">
        <v>1.0832892686056583</v>
      </c>
      <c r="H3543" s="42">
        <v>1.1916181954662242</v>
      </c>
      <c r="I3543" s="51">
        <v>1.29994712232679</v>
      </c>
    </row>
    <row r="3544" spans="2:9" x14ac:dyDescent="0.2">
      <c r="B3544" s="10">
        <v>3526</v>
      </c>
      <c r="C3544" s="19">
        <v>9.306662893500528E-2</v>
      </c>
      <c r="D3544" s="22">
        <v>0.45812368512189139</v>
      </c>
      <c r="F3544" s="50">
        <v>3526</v>
      </c>
      <c r="G3544" s="42">
        <v>0.4653331446750264</v>
      </c>
      <c r="H3544" s="42">
        <v>0.51186645914252904</v>
      </c>
      <c r="I3544" s="51">
        <v>0.55839977361003168</v>
      </c>
    </row>
    <row r="3545" spans="2:9" x14ac:dyDescent="0.2">
      <c r="B3545" s="10">
        <v>3527</v>
      </c>
      <c r="C3545" s="19">
        <v>0.49753364008056522</v>
      </c>
      <c r="D3545" s="22">
        <v>0.97354474925227019</v>
      </c>
      <c r="F3545" s="50">
        <v>3527</v>
      </c>
      <c r="G3545" s="42">
        <v>2.4876682004028261</v>
      </c>
      <c r="H3545" s="42">
        <v>2.7364350204431087</v>
      </c>
      <c r="I3545" s="51">
        <v>2.9852018404833913</v>
      </c>
    </row>
    <row r="3546" spans="2:9" x14ac:dyDescent="0.2">
      <c r="B3546" s="10">
        <v>3528</v>
      </c>
      <c r="C3546" s="19">
        <v>0.42388953557844888</v>
      </c>
      <c r="D3546" s="22">
        <v>0.29980934514128521</v>
      </c>
      <c r="F3546" s="50">
        <v>3528</v>
      </c>
      <c r="G3546" s="42">
        <v>1.1781055537025027</v>
      </c>
      <c r="H3546" s="42">
        <v>2.0981610575281859</v>
      </c>
      <c r="I3546" s="51">
        <v>2.5433372134706933</v>
      </c>
    </row>
    <row r="3547" spans="2:9" x14ac:dyDescent="0.2">
      <c r="B3547" s="10">
        <v>3529</v>
      </c>
      <c r="C3547" s="19">
        <v>0.19683229941231761</v>
      </c>
      <c r="D3547" s="22">
        <v>0.779993465819662</v>
      </c>
      <c r="F3547" s="50">
        <v>3529</v>
      </c>
      <c r="G3547" s="42">
        <v>0.98416149706158806</v>
      </c>
      <c r="H3547" s="42">
        <v>1.0825776467677468</v>
      </c>
      <c r="I3547" s="51">
        <v>1.1809937964739057</v>
      </c>
    </row>
    <row r="3548" spans="2:9" x14ac:dyDescent="0.2">
      <c r="B3548" s="10">
        <v>3530</v>
      </c>
      <c r="C3548" s="19">
        <v>0.78366929736705226</v>
      </c>
      <c r="D3548" s="22">
        <v>0.35543029950797189</v>
      </c>
      <c r="F3548" s="50">
        <v>3530</v>
      </c>
      <c r="G3548" s="42">
        <v>1.4450249354142306</v>
      </c>
      <c r="H3548" s="42">
        <v>2.4041759450559921</v>
      </c>
      <c r="I3548" s="51">
        <v>3.5770785261560847</v>
      </c>
    </row>
    <row r="3549" spans="2:9" x14ac:dyDescent="0.2">
      <c r="B3549" s="10">
        <v>3531</v>
      </c>
      <c r="C3549" s="19">
        <v>0.17115384214149809</v>
      </c>
      <c r="D3549" s="22">
        <v>0.48432365013281753</v>
      </c>
      <c r="F3549" s="50">
        <v>3531</v>
      </c>
      <c r="G3549" s="42">
        <v>0.85576921070749046</v>
      </c>
      <c r="H3549" s="42">
        <v>0.94134613177823945</v>
      </c>
      <c r="I3549" s="51">
        <v>1.0269230528489885</v>
      </c>
    </row>
    <row r="3550" spans="2:9" x14ac:dyDescent="0.2">
      <c r="B3550" s="10">
        <v>3532</v>
      </c>
      <c r="C3550" s="19">
        <v>0.18022876551346445</v>
      </c>
      <c r="D3550" s="22">
        <v>0.21211685815637638</v>
      </c>
      <c r="F3550" s="50">
        <v>3532</v>
      </c>
      <c r="G3550" s="42">
        <v>0.77778618915372955</v>
      </c>
      <c r="H3550" s="42">
        <v>0.99125821032405448</v>
      </c>
      <c r="I3550" s="51">
        <v>1.0813725930807867</v>
      </c>
    </row>
    <row r="3551" spans="2:9" x14ac:dyDescent="0.2">
      <c r="B3551" s="10">
        <v>3533</v>
      </c>
      <c r="C3551" s="19">
        <v>0.54629705535537265</v>
      </c>
      <c r="D3551" s="22">
        <v>0.82799090725086466</v>
      </c>
      <c r="F3551" s="50">
        <v>3533</v>
      </c>
      <c r="G3551" s="42">
        <v>2.7314852767768634</v>
      </c>
      <c r="H3551" s="42">
        <v>3.0046338044545498</v>
      </c>
      <c r="I3551" s="51">
        <v>3.2777823321322357</v>
      </c>
    </row>
    <row r="3552" spans="2:9" x14ac:dyDescent="0.2">
      <c r="B3552" s="10">
        <v>3534</v>
      </c>
      <c r="C3552" s="19">
        <v>0.29617598022146174</v>
      </c>
      <c r="D3552" s="22">
        <v>7.0656041961012717E-2</v>
      </c>
      <c r="F3552" s="50">
        <v>3534</v>
      </c>
      <c r="G3552" s="42">
        <v>0.20794532961171228</v>
      </c>
      <c r="H3552" s="42">
        <v>0.66021005405724764</v>
      </c>
      <c r="I3552" s="51">
        <v>1.5948722552594792</v>
      </c>
    </row>
    <row r="3553" spans="2:9" x14ac:dyDescent="0.2">
      <c r="B3553" s="10">
        <v>3535</v>
      </c>
      <c r="C3553" s="19">
        <v>0.70920867513341501</v>
      </c>
      <c r="D3553" s="22">
        <v>0.76936103307773129</v>
      </c>
      <c r="F3553" s="50">
        <v>3535</v>
      </c>
      <c r="G3553" s="42">
        <v>3.5460433756670753</v>
      </c>
      <c r="H3553" s="42">
        <v>3.9006477132337825</v>
      </c>
      <c r="I3553" s="51">
        <v>4.2552520508004896</v>
      </c>
    </row>
    <row r="3554" spans="2:9" x14ac:dyDescent="0.2">
      <c r="B3554" s="10">
        <v>3536</v>
      </c>
      <c r="C3554" s="19">
        <v>0.49134926245818422</v>
      </c>
      <c r="D3554" s="22">
        <v>0.54287090638697688</v>
      </c>
      <c r="F3554" s="50">
        <v>3536</v>
      </c>
      <c r="G3554" s="42">
        <v>2.4021818725086646</v>
      </c>
      <c r="H3554" s="42">
        <v>2.7024209435200133</v>
      </c>
      <c r="I3554" s="51">
        <v>2.9480955747491056</v>
      </c>
    </row>
    <row r="3555" spans="2:9" x14ac:dyDescent="0.2">
      <c r="B3555" s="10">
        <v>3537</v>
      </c>
      <c r="C3555" s="19">
        <v>0.62841266401366169</v>
      </c>
      <c r="D3555" s="22">
        <v>0.69417687725480737</v>
      </c>
      <c r="F3555" s="50">
        <v>3537</v>
      </c>
      <c r="G3555" s="42">
        <v>3.1420633200683086</v>
      </c>
      <c r="H3555" s="42">
        <v>3.4562696520751395</v>
      </c>
      <c r="I3555" s="51">
        <v>3.7704759840819699</v>
      </c>
    </row>
    <row r="3556" spans="2:9" x14ac:dyDescent="0.2">
      <c r="B3556" s="10">
        <v>3538</v>
      </c>
      <c r="C3556" s="19">
        <v>0.7105383206379664</v>
      </c>
      <c r="D3556" s="22">
        <v>5.8539389371299655E-2</v>
      </c>
      <c r="F3556" s="50">
        <v>3538</v>
      </c>
      <c r="G3556" s="42">
        <v>0.16592347314836675</v>
      </c>
      <c r="H3556" s="42">
        <v>0.56796456330660494</v>
      </c>
      <c r="I3556" s="51">
        <v>1.4516948775024274</v>
      </c>
    </row>
    <row r="3557" spans="2:9" x14ac:dyDescent="0.2">
      <c r="B3557" s="10">
        <v>3539</v>
      </c>
      <c r="C3557" s="19">
        <v>0.20470245464213199</v>
      </c>
      <c r="D3557" s="22">
        <v>0.87740635263890743</v>
      </c>
      <c r="F3557" s="50">
        <v>3539</v>
      </c>
      <c r="G3557" s="42">
        <v>1.0235122732106601</v>
      </c>
      <c r="H3557" s="42">
        <v>1.1258635005317259</v>
      </c>
      <c r="I3557" s="51">
        <v>1.228214727852792</v>
      </c>
    </row>
    <row r="3558" spans="2:9" x14ac:dyDescent="0.2">
      <c r="B3558" s="10">
        <v>3540</v>
      </c>
      <c r="C3558" s="19">
        <v>0.70450512140241428</v>
      </c>
      <c r="D3558" s="22">
        <v>0.50277109750653537</v>
      </c>
      <c r="F3558" s="50">
        <v>3540</v>
      </c>
      <c r="G3558" s="42">
        <v>2.1908587013154945</v>
      </c>
      <c r="H3558" s="42">
        <v>3.1729186137125183</v>
      </c>
      <c r="I3558" s="51">
        <v>4.2270307284144852</v>
      </c>
    </row>
    <row r="3559" spans="2:9" x14ac:dyDescent="0.2">
      <c r="B3559" s="10">
        <v>3541</v>
      </c>
      <c r="C3559" s="19">
        <v>0.21477441031411637</v>
      </c>
      <c r="D3559" s="22">
        <v>0.75208729216236314</v>
      </c>
      <c r="F3559" s="50">
        <v>3541</v>
      </c>
      <c r="G3559" s="42">
        <v>1.0738720515705817</v>
      </c>
      <c r="H3559" s="42">
        <v>1.1812592567276401</v>
      </c>
      <c r="I3559" s="51">
        <v>1.2886464618846982</v>
      </c>
    </row>
    <row r="3560" spans="2:9" x14ac:dyDescent="0.2">
      <c r="B3560" s="10">
        <v>3542</v>
      </c>
      <c r="C3560" s="19">
        <v>0.54772692318534888</v>
      </c>
      <c r="D3560" s="22">
        <v>0.71025661811019758</v>
      </c>
      <c r="F3560" s="50">
        <v>3542</v>
      </c>
      <c r="G3560" s="42">
        <v>2.7386346159267445</v>
      </c>
      <c r="H3560" s="42">
        <v>3.0124980775194188</v>
      </c>
      <c r="I3560" s="51">
        <v>3.2863615391120931</v>
      </c>
    </row>
    <row r="3561" spans="2:9" x14ac:dyDescent="0.2">
      <c r="B3561" s="10">
        <v>3543</v>
      </c>
      <c r="C3561" s="19">
        <v>3.5915161120924965E-2</v>
      </c>
      <c r="D3561" s="22">
        <v>0.76893445427198071</v>
      </c>
      <c r="F3561" s="50">
        <v>3543</v>
      </c>
      <c r="G3561" s="42">
        <v>0.17957580560462483</v>
      </c>
      <c r="H3561" s="42">
        <v>0.19753338616508731</v>
      </c>
      <c r="I3561" s="51">
        <v>0.21549096672554979</v>
      </c>
    </row>
    <row r="3562" spans="2:9" x14ac:dyDescent="0.2">
      <c r="B3562" s="10">
        <v>3544</v>
      </c>
      <c r="C3562" s="19">
        <v>0.10192031799756995</v>
      </c>
      <c r="D3562" s="22">
        <v>0.67222366431792602</v>
      </c>
      <c r="F3562" s="50">
        <v>3544</v>
      </c>
      <c r="G3562" s="42">
        <v>0.50960158998784977</v>
      </c>
      <c r="H3562" s="42">
        <v>0.5605617489866348</v>
      </c>
      <c r="I3562" s="51">
        <v>0.61152190798541972</v>
      </c>
    </row>
    <row r="3563" spans="2:9" x14ac:dyDescent="0.2">
      <c r="B3563" s="10">
        <v>3545</v>
      </c>
      <c r="C3563" s="19">
        <v>0.7987891539774854</v>
      </c>
      <c r="D3563" s="22">
        <v>7.8111516534328462E-2</v>
      </c>
      <c r="F3563" s="50">
        <v>3545</v>
      </c>
      <c r="G3563" s="42">
        <v>0.23454603089035553</v>
      </c>
      <c r="H3563" s="42">
        <v>0.71537662472312535</v>
      </c>
      <c r="I3563" s="51">
        <v>1.6769062571401612</v>
      </c>
    </row>
    <row r="3564" spans="2:9" x14ac:dyDescent="0.2">
      <c r="B3564" s="10">
        <v>3546</v>
      </c>
      <c r="C3564" s="19">
        <v>0.22184602079475613</v>
      </c>
      <c r="D3564" s="22">
        <v>0.31663277340915397</v>
      </c>
      <c r="F3564" s="50">
        <v>3546</v>
      </c>
      <c r="G3564" s="42">
        <v>1.1092301039737806</v>
      </c>
      <c r="H3564" s="42">
        <v>1.2201531143711586</v>
      </c>
      <c r="I3564" s="51">
        <v>1.3310761247685368</v>
      </c>
    </row>
    <row r="3565" spans="2:9" x14ac:dyDescent="0.2">
      <c r="B3565" s="10">
        <v>3547</v>
      </c>
      <c r="C3565" s="19">
        <v>0.77630081770221404</v>
      </c>
      <c r="D3565" s="22">
        <v>0.12155032439590407</v>
      </c>
      <c r="F3565" s="50">
        <v>3547</v>
      </c>
      <c r="G3565" s="42">
        <v>0.39872856618498126</v>
      </c>
      <c r="H3565" s="42">
        <v>1.0189845219971485</v>
      </c>
      <c r="I3565" s="51">
        <v>2.0918440855504854</v>
      </c>
    </row>
    <row r="3566" spans="2:9" x14ac:dyDescent="0.2">
      <c r="B3566" s="10">
        <v>3548</v>
      </c>
      <c r="C3566" s="19">
        <v>1.5708222216788248E-2</v>
      </c>
      <c r="D3566" s="22">
        <v>0.67494608199215289</v>
      </c>
      <c r="F3566" s="50">
        <v>3548</v>
      </c>
      <c r="G3566" s="42">
        <v>7.854111108394124E-2</v>
      </c>
      <c r="H3566" s="42">
        <v>8.6395222192335364E-2</v>
      </c>
      <c r="I3566" s="51">
        <v>9.4249333300729488E-2</v>
      </c>
    </row>
    <row r="3567" spans="2:9" x14ac:dyDescent="0.2">
      <c r="B3567" s="10">
        <v>3549</v>
      </c>
      <c r="C3567" s="19">
        <v>0.70883611475525987</v>
      </c>
      <c r="D3567" s="22">
        <v>0.12870396998464673</v>
      </c>
      <c r="F3567" s="50">
        <v>3549</v>
      </c>
      <c r="G3567" s="42">
        <v>0.42705158323570869</v>
      </c>
      <c r="H3567" s="42">
        <v>1.066685137936408</v>
      </c>
      <c r="I3567" s="51">
        <v>2.1525201321816438</v>
      </c>
    </row>
    <row r="3568" spans="2:9" x14ac:dyDescent="0.2">
      <c r="B3568" s="10">
        <v>3550</v>
      </c>
      <c r="C3568" s="19">
        <v>0.35858088617553463</v>
      </c>
      <c r="D3568" s="22">
        <v>0.1491326222995365</v>
      </c>
      <c r="F3568" s="50">
        <v>3550</v>
      </c>
      <c r="G3568" s="42">
        <v>0.50963258665181266</v>
      </c>
      <c r="H3568" s="42">
        <v>1.200109332590831</v>
      </c>
      <c r="I3568" s="51">
        <v>2.1514853170532078</v>
      </c>
    </row>
    <row r="3569" spans="2:9" x14ac:dyDescent="0.2">
      <c r="B3569" s="10">
        <v>3551</v>
      </c>
      <c r="C3569" s="19">
        <v>0.6635377809418177</v>
      </c>
      <c r="D3569" s="22">
        <v>0.34165343139652149</v>
      </c>
      <c r="F3569" s="50">
        <v>3551</v>
      </c>
      <c r="G3569" s="42">
        <v>1.3780752998325534</v>
      </c>
      <c r="H3569" s="42">
        <v>2.3293316032716236</v>
      </c>
      <c r="I3569" s="51">
        <v>3.5070676540772312</v>
      </c>
    </row>
    <row r="3570" spans="2:9" x14ac:dyDescent="0.2">
      <c r="B3570" s="10">
        <v>3552</v>
      </c>
      <c r="C3570" s="19">
        <v>0.8663543332422412</v>
      </c>
      <c r="D3570" s="22">
        <v>0.34665824793614752</v>
      </c>
      <c r="F3570" s="50">
        <v>3552</v>
      </c>
      <c r="G3570" s="42">
        <v>1.4023352457845113</v>
      </c>
      <c r="H3570" s="42">
        <v>2.3565893987500943</v>
      </c>
      <c r="I3570" s="51">
        <v>3.5326614507622027</v>
      </c>
    </row>
    <row r="3571" spans="2:9" x14ac:dyDescent="0.2">
      <c r="B3571" s="10">
        <v>3553</v>
      </c>
      <c r="C3571" s="19">
        <v>0.53084155484342543</v>
      </c>
      <c r="D3571" s="22">
        <v>0.93914860880743167</v>
      </c>
      <c r="F3571" s="50">
        <v>3553</v>
      </c>
      <c r="G3571" s="42">
        <v>2.6542077742171273</v>
      </c>
      <c r="H3571" s="42">
        <v>2.9196285516388398</v>
      </c>
      <c r="I3571" s="51">
        <v>3.1850493290605524</v>
      </c>
    </row>
    <row r="3572" spans="2:9" x14ac:dyDescent="0.2">
      <c r="B3572" s="10">
        <v>3554</v>
      </c>
      <c r="C3572" s="19">
        <v>0.83309228488874087</v>
      </c>
      <c r="D3572" s="22">
        <v>0.92699891129430845</v>
      </c>
      <c r="F3572" s="50">
        <v>3554</v>
      </c>
      <c r="G3572" s="42">
        <v>4.1654614244437047</v>
      </c>
      <c r="H3572" s="42">
        <v>4.5820075668880751</v>
      </c>
      <c r="I3572" s="51">
        <v>4.9985537093324455</v>
      </c>
    </row>
    <row r="3573" spans="2:9" x14ac:dyDescent="0.2">
      <c r="B3573" s="10">
        <v>3555</v>
      </c>
      <c r="C3573" s="19">
        <v>0.83151817335333811</v>
      </c>
      <c r="D3573" s="22">
        <v>0.57633448621705285</v>
      </c>
      <c r="F3573" s="50">
        <v>3555</v>
      </c>
      <c r="G3573" s="42">
        <v>2.5809496549547712</v>
      </c>
      <c r="H3573" s="42">
        <v>3.5391777528665567</v>
      </c>
      <c r="I3573" s="51">
        <v>4.5550018116147779</v>
      </c>
    </row>
    <row r="3574" spans="2:9" x14ac:dyDescent="0.2">
      <c r="B3574" s="10">
        <v>3556</v>
      </c>
      <c r="C3574" s="19">
        <v>3.6860994103648181E-2</v>
      </c>
      <c r="D3574" s="22">
        <v>4.0579359383571489E-2</v>
      </c>
      <c r="F3574" s="50">
        <v>3556</v>
      </c>
      <c r="G3574" s="42">
        <v>0.10688979110206782</v>
      </c>
      <c r="H3574" s="42">
        <v>0.202735467570065</v>
      </c>
      <c r="I3574" s="51">
        <v>0.22116596462188909</v>
      </c>
    </row>
    <row r="3575" spans="2:9" x14ac:dyDescent="0.2">
      <c r="B3575" s="10">
        <v>3557</v>
      </c>
      <c r="C3575" s="19">
        <v>0.18429975385756092</v>
      </c>
      <c r="D3575" s="22">
        <v>0.70903701552805931</v>
      </c>
      <c r="F3575" s="50">
        <v>3557</v>
      </c>
      <c r="G3575" s="42">
        <v>0.92149876928780461</v>
      </c>
      <c r="H3575" s="42">
        <v>1.013648646216585</v>
      </c>
      <c r="I3575" s="51">
        <v>1.1057985231453655</v>
      </c>
    </row>
    <row r="3576" spans="2:9" x14ac:dyDescent="0.2">
      <c r="B3576" s="10">
        <v>3558</v>
      </c>
      <c r="C3576" s="19">
        <v>0.23063906685075675</v>
      </c>
      <c r="D3576" s="22">
        <v>0.17368899202238441</v>
      </c>
      <c r="F3576" s="50">
        <v>3558</v>
      </c>
      <c r="G3576" s="42">
        <v>0.61192297326905221</v>
      </c>
      <c r="H3576" s="42">
        <v>1.268514867679162</v>
      </c>
      <c r="I3576" s="51">
        <v>1.3838344011045405</v>
      </c>
    </row>
    <row r="3577" spans="2:9" x14ac:dyDescent="0.2">
      <c r="B3577" s="10">
        <v>3559</v>
      </c>
      <c r="C3577" s="19">
        <v>0.66812452500819597</v>
      </c>
      <c r="D3577" s="22">
        <v>4.5456659431234003E-2</v>
      </c>
      <c r="F3577" s="50">
        <v>3559</v>
      </c>
      <c r="G3577" s="42">
        <v>0.12248616135504464</v>
      </c>
      <c r="H3577" s="42">
        <v>0.46391744384972988</v>
      </c>
      <c r="I3577" s="51">
        <v>1.279234044076542</v>
      </c>
    </row>
    <row r="3578" spans="2:9" x14ac:dyDescent="0.2">
      <c r="B3578" s="10">
        <v>3560</v>
      </c>
      <c r="C3578" s="19">
        <v>0.19163734136436628</v>
      </c>
      <c r="D3578" s="22">
        <v>0.88733608650000717</v>
      </c>
      <c r="F3578" s="50">
        <v>3560</v>
      </c>
      <c r="G3578" s="42">
        <v>0.95818670682183138</v>
      </c>
      <c r="H3578" s="42">
        <v>1.0540053775040146</v>
      </c>
      <c r="I3578" s="51">
        <v>1.1498240481861977</v>
      </c>
    </row>
    <row r="3579" spans="2:9" x14ac:dyDescent="0.2">
      <c r="B3579" s="10">
        <v>3561</v>
      </c>
      <c r="C3579" s="19">
        <v>0.12248289074435914</v>
      </c>
      <c r="D3579" s="22">
        <v>5.9650638797352773E-3</v>
      </c>
      <c r="F3579" s="50">
        <v>3561</v>
      </c>
      <c r="G3579" s="42">
        <v>1.0707994094339535E-2</v>
      </c>
      <c r="H3579" s="42">
        <v>9.1380760610768885E-2</v>
      </c>
      <c r="I3579" s="51">
        <v>0.46340295604416459</v>
      </c>
    </row>
    <row r="3580" spans="2:9" x14ac:dyDescent="0.2">
      <c r="B3580" s="10">
        <v>3562</v>
      </c>
      <c r="C3580" s="19">
        <v>0.4647148509131146</v>
      </c>
      <c r="D3580" s="22">
        <v>7.6919901007889147E-3</v>
      </c>
      <c r="F3580" s="50">
        <v>3562</v>
      </c>
      <c r="G3580" s="42">
        <v>1.4528355703706112E-2</v>
      </c>
      <c r="H3580" s="42">
        <v>0.11199371802463461</v>
      </c>
      <c r="I3580" s="51">
        <v>0.52622394817073936</v>
      </c>
    </row>
    <row r="3581" spans="2:9" x14ac:dyDescent="0.2">
      <c r="B3581" s="10">
        <v>3563</v>
      </c>
      <c r="C3581" s="19">
        <v>0.87234421108677074</v>
      </c>
      <c r="D3581" s="22">
        <v>0.38191197907341778</v>
      </c>
      <c r="F3581" s="50">
        <v>3563</v>
      </c>
      <c r="G3581" s="42">
        <v>1.5751645934474614</v>
      </c>
      <c r="H3581" s="42">
        <v>2.5464392166250089</v>
      </c>
      <c r="I3581" s="51">
        <v>3.7079416455282899</v>
      </c>
    </row>
    <row r="3582" spans="2:9" x14ac:dyDescent="0.2">
      <c r="B3582" s="10">
        <v>3564</v>
      </c>
      <c r="C3582" s="19">
        <v>0.54268336244421633</v>
      </c>
      <c r="D3582" s="22">
        <v>0.54281677315013166</v>
      </c>
      <c r="F3582" s="50">
        <v>3564</v>
      </c>
      <c r="G3582" s="42">
        <v>2.4018944305065411</v>
      </c>
      <c r="H3582" s="42">
        <v>2.9847584934431897</v>
      </c>
      <c r="I3582" s="51">
        <v>3.2561001746652982</v>
      </c>
    </row>
    <row r="3583" spans="2:9" x14ac:dyDescent="0.2">
      <c r="B3583" s="10">
        <v>3565</v>
      </c>
      <c r="C3583" s="19">
        <v>0.39891695710000052</v>
      </c>
      <c r="D3583" s="22">
        <v>0.93005854959927248</v>
      </c>
      <c r="F3583" s="50">
        <v>3565</v>
      </c>
      <c r="G3583" s="42">
        <v>1.9945847855000025</v>
      </c>
      <c r="H3583" s="42">
        <v>2.1940432640500029</v>
      </c>
      <c r="I3583" s="51">
        <v>2.3935017426000034</v>
      </c>
    </row>
    <row r="3584" spans="2:9" x14ac:dyDescent="0.2">
      <c r="B3584" s="10">
        <v>3566</v>
      </c>
      <c r="C3584" s="19">
        <v>0.75936254554648142</v>
      </c>
      <c r="D3584" s="22">
        <v>0.84581727329015544</v>
      </c>
      <c r="F3584" s="50">
        <v>3566</v>
      </c>
      <c r="G3584" s="42">
        <v>3.7968127277324069</v>
      </c>
      <c r="H3584" s="42">
        <v>4.1764940005056479</v>
      </c>
      <c r="I3584" s="51">
        <v>4.5561752732788889</v>
      </c>
    </row>
    <row r="3585" spans="2:9" x14ac:dyDescent="0.2">
      <c r="B3585" s="10">
        <v>3567</v>
      </c>
      <c r="C3585" s="19">
        <v>7.8984880636626564E-2</v>
      </c>
      <c r="D3585" s="22">
        <v>0.36140332454772306</v>
      </c>
      <c r="F3585" s="50">
        <v>3567</v>
      </c>
      <c r="G3585" s="42">
        <v>0.39492440318313282</v>
      </c>
      <c r="H3585" s="42">
        <v>0.4344168435014461</v>
      </c>
      <c r="I3585" s="51">
        <v>0.47390928381975939</v>
      </c>
    </row>
    <row r="3586" spans="2:9" x14ac:dyDescent="0.2">
      <c r="B3586" s="10">
        <v>3568</v>
      </c>
      <c r="C3586" s="19">
        <v>0.68596907219048675</v>
      </c>
      <c r="D3586" s="22">
        <v>0.19601355869263426</v>
      </c>
      <c r="F3586" s="50">
        <v>3568</v>
      </c>
      <c r="G3586" s="42">
        <v>0.70747865344076044</v>
      </c>
      <c r="H3586" s="42">
        <v>1.4934530711612737</v>
      </c>
      <c r="I3586" s="51">
        <v>2.6564051108471451</v>
      </c>
    </row>
    <row r="3587" spans="2:9" x14ac:dyDescent="0.2">
      <c r="B3587" s="10">
        <v>3569</v>
      </c>
      <c r="C3587" s="19">
        <v>0.55259920571502852</v>
      </c>
      <c r="D3587" s="22">
        <v>0.4275337813522474</v>
      </c>
      <c r="F3587" s="50">
        <v>3569</v>
      </c>
      <c r="G3587" s="42">
        <v>1.8035763319543223</v>
      </c>
      <c r="H3587" s="42">
        <v>2.78701328098514</v>
      </c>
      <c r="I3587" s="51">
        <v>3.3155952342901713</v>
      </c>
    </row>
    <row r="3588" spans="2:9" x14ac:dyDescent="0.2">
      <c r="B3588" s="10">
        <v>3570</v>
      </c>
      <c r="C3588" s="19">
        <v>0.18384402734611316</v>
      </c>
      <c r="D3588" s="22">
        <v>0.23988356058700266</v>
      </c>
      <c r="F3588" s="50">
        <v>3570</v>
      </c>
      <c r="G3588" s="42">
        <v>0.90151008212894568</v>
      </c>
      <c r="H3588" s="42">
        <v>1.0111421504036224</v>
      </c>
      <c r="I3588" s="51">
        <v>1.103064164076679</v>
      </c>
    </row>
    <row r="3589" spans="2:9" x14ac:dyDescent="0.2">
      <c r="B3589" s="10">
        <v>3571</v>
      </c>
      <c r="C3589" s="19">
        <v>0.12348173431944698</v>
      </c>
      <c r="D3589" s="22">
        <v>0.8000940647714968</v>
      </c>
      <c r="F3589" s="50">
        <v>3571</v>
      </c>
      <c r="G3589" s="42">
        <v>0.61740867159723489</v>
      </c>
      <c r="H3589" s="42">
        <v>0.67914953875695838</v>
      </c>
      <c r="I3589" s="51">
        <v>0.74089040591668187</v>
      </c>
    </row>
    <row r="3590" spans="2:9" x14ac:dyDescent="0.2">
      <c r="B3590" s="10">
        <v>3572</v>
      </c>
      <c r="C3590" s="19">
        <v>0.75866059884153625</v>
      </c>
      <c r="D3590" s="22">
        <v>0.22680251591194933</v>
      </c>
      <c r="F3590" s="50">
        <v>3572</v>
      </c>
      <c r="G3590" s="42">
        <v>0.8428444778884765</v>
      </c>
      <c r="H3590" s="42">
        <v>1.6783440133624512</v>
      </c>
      <c r="I3590" s="51">
        <v>2.8574272646613732</v>
      </c>
    </row>
    <row r="3591" spans="2:9" x14ac:dyDescent="0.2">
      <c r="B3591" s="10">
        <v>3573</v>
      </c>
      <c r="C3591" s="19">
        <v>0.4476510277630078</v>
      </c>
      <c r="D3591" s="22">
        <v>0.69592735540411921</v>
      </c>
      <c r="F3591" s="50">
        <v>3573</v>
      </c>
      <c r="G3591" s="42">
        <v>2.2382551388150391</v>
      </c>
      <c r="H3591" s="42">
        <v>2.4620806526965429</v>
      </c>
      <c r="I3591" s="51">
        <v>2.6859061665780466</v>
      </c>
    </row>
    <row r="3592" spans="2:9" x14ac:dyDescent="0.2">
      <c r="B3592" s="10">
        <v>3574</v>
      </c>
      <c r="C3592" s="19">
        <v>0.38812297142836916</v>
      </c>
      <c r="D3592" s="22">
        <v>0.36781923866079114</v>
      </c>
      <c r="F3592" s="50">
        <v>3574</v>
      </c>
      <c r="G3592" s="42">
        <v>1.505675326519599</v>
      </c>
      <c r="H3592" s="42">
        <v>2.1346763428560305</v>
      </c>
      <c r="I3592" s="51">
        <v>2.3287378285702149</v>
      </c>
    </row>
    <row r="3593" spans="2:9" x14ac:dyDescent="0.2">
      <c r="B3593" s="10">
        <v>3575</v>
      </c>
      <c r="C3593" s="19">
        <v>0.3781653312281128</v>
      </c>
      <c r="D3593" s="22">
        <v>0.83214432106835201</v>
      </c>
      <c r="F3593" s="50">
        <v>3575</v>
      </c>
      <c r="G3593" s="42">
        <v>1.890826656140564</v>
      </c>
      <c r="H3593" s="42">
        <v>2.0799093217546205</v>
      </c>
      <c r="I3593" s="51">
        <v>2.2689919873686768</v>
      </c>
    </row>
    <row r="3594" spans="2:9" x14ac:dyDescent="0.2">
      <c r="B3594" s="10">
        <v>3576</v>
      </c>
      <c r="C3594" s="19">
        <v>0.43517476255699694</v>
      </c>
      <c r="D3594" s="22">
        <v>9.8387980053111779E-3</v>
      </c>
      <c r="F3594" s="50">
        <v>3576</v>
      </c>
      <c r="G3594" s="42">
        <v>1.952092791028812E-2</v>
      </c>
      <c r="H3594" s="42">
        <v>0.13636921013386788</v>
      </c>
      <c r="I3594" s="51">
        <v>0.59514429190844331</v>
      </c>
    </row>
    <row r="3595" spans="2:9" x14ac:dyDescent="0.2">
      <c r="B3595" s="10">
        <v>3577</v>
      </c>
      <c r="C3595" s="19">
        <v>3.5989645831045136E-2</v>
      </c>
      <c r="D3595" s="22">
        <v>0.6112243401514641</v>
      </c>
      <c r="F3595" s="50">
        <v>3577</v>
      </c>
      <c r="G3595" s="42">
        <v>0.17994822915522568</v>
      </c>
      <c r="H3595" s="42">
        <v>0.19794305207074825</v>
      </c>
      <c r="I3595" s="51">
        <v>0.21593787498627082</v>
      </c>
    </row>
    <row r="3596" spans="2:9" x14ac:dyDescent="0.2">
      <c r="B3596" s="10">
        <v>3578</v>
      </c>
      <c r="C3596" s="19">
        <v>0.34543925128257236</v>
      </c>
      <c r="D3596" s="22">
        <v>0.27971652491447818</v>
      </c>
      <c r="F3596" s="50">
        <v>3578</v>
      </c>
      <c r="G3596" s="42">
        <v>1.084006167778609</v>
      </c>
      <c r="H3596" s="42">
        <v>1.899915882054148</v>
      </c>
      <c r="I3596" s="51">
        <v>2.0726355076954341</v>
      </c>
    </row>
    <row r="3597" spans="2:9" x14ac:dyDescent="0.2">
      <c r="B3597" s="10">
        <v>3579</v>
      </c>
      <c r="C3597" s="19">
        <v>0.98188128568142952</v>
      </c>
      <c r="D3597" s="22">
        <v>0.80311025601680452</v>
      </c>
      <c r="F3597" s="50">
        <v>3579</v>
      </c>
      <c r="G3597" s="42">
        <v>3.843263937274048</v>
      </c>
      <c r="H3597" s="42">
        <v>4.6151181862007284</v>
      </c>
      <c r="I3597" s="51">
        <v>5.3769851419364141</v>
      </c>
    </row>
    <row r="3598" spans="2:9" x14ac:dyDescent="0.2">
      <c r="B3598" s="10">
        <v>3580</v>
      </c>
      <c r="C3598" s="19">
        <v>0.59783734466754668</v>
      </c>
      <c r="D3598" s="22">
        <v>0.18741666118932621</v>
      </c>
      <c r="F3598" s="50">
        <v>3580</v>
      </c>
      <c r="G3598" s="42">
        <v>0.67040900688772942</v>
      </c>
      <c r="H3598" s="42">
        <v>1.440818402778433</v>
      </c>
      <c r="I3598" s="51">
        <v>2.597498758963273</v>
      </c>
    </row>
    <row r="3599" spans="2:9" x14ac:dyDescent="0.2">
      <c r="B3599" s="10">
        <v>3581</v>
      </c>
      <c r="C3599" s="19">
        <v>3.3168034779662348E-2</v>
      </c>
      <c r="D3599" s="22">
        <v>0.8418003313550606</v>
      </c>
      <c r="F3599" s="50">
        <v>3581</v>
      </c>
      <c r="G3599" s="42">
        <v>0.16584017389831174</v>
      </c>
      <c r="H3599" s="42">
        <v>0.18242419128814291</v>
      </c>
      <c r="I3599" s="51">
        <v>0.19900820867797409</v>
      </c>
    </row>
    <row r="3600" spans="2:9" x14ac:dyDescent="0.2">
      <c r="B3600" s="10">
        <v>3582</v>
      </c>
      <c r="C3600" s="19">
        <v>0.24600794819476091</v>
      </c>
      <c r="D3600" s="22">
        <v>0.67098169907898197</v>
      </c>
      <c r="F3600" s="50">
        <v>3582</v>
      </c>
      <c r="G3600" s="42">
        <v>1.2300397409738046</v>
      </c>
      <c r="H3600" s="42">
        <v>1.3530437150711849</v>
      </c>
      <c r="I3600" s="51">
        <v>1.4760476891685654</v>
      </c>
    </row>
    <row r="3601" spans="2:9" x14ac:dyDescent="0.2">
      <c r="B3601" s="10">
        <v>3583</v>
      </c>
      <c r="C3601" s="19">
        <v>0.29217492941431278</v>
      </c>
      <c r="D3601" s="22">
        <v>0.7623524169569772</v>
      </c>
      <c r="F3601" s="50">
        <v>3583</v>
      </c>
      <c r="G3601" s="42">
        <v>1.4608746470715639</v>
      </c>
      <c r="H3601" s="42">
        <v>1.6069621117787203</v>
      </c>
      <c r="I3601" s="51">
        <v>1.7530495764858767</v>
      </c>
    </row>
    <row r="3602" spans="2:9" x14ac:dyDescent="0.2">
      <c r="B3602" s="10">
        <v>3584</v>
      </c>
      <c r="C3602" s="19">
        <v>0.55355965219522507</v>
      </c>
      <c r="D3602" s="22">
        <v>0.25144630814967495</v>
      </c>
      <c r="F3602" s="50">
        <v>3584</v>
      </c>
      <c r="G3602" s="42">
        <v>0.95390323258713638</v>
      </c>
      <c r="H3602" s="42">
        <v>1.8227155568413078</v>
      </c>
      <c r="I3602" s="51">
        <v>3.008665334228501</v>
      </c>
    </row>
    <row r="3603" spans="2:9" x14ac:dyDescent="0.2">
      <c r="B3603" s="10">
        <v>3585</v>
      </c>
      <c r="C3603" s="19">
        <v>0.57305447298600409</v>
      </c>
      <c r="D3603" s="22">
        <v>0.59312702285752095</v>
      </c>
      <c r="F3603" s="50">
        <v>3585</v>
      </c>
      <c r="G3603" s="42">
        <v>2.671451275168029</v>
      </c>
      <c r="H3603" s="42">
        <v>3.1517996014230225</v>
      </c>
      <c r="I3603" s="51">
        <v>3.4383268379160246</v>
      </c>
    </row>
    <row r="3604" spans="2:9" x14ac:dyDescent="0.2">
      <c r="B3604" s="10">
        <v>3586</v>
      </c>
      <c r="C3604" s="19">
        <v>0.70134244075709795</v>
      </c>
      <c r="D3604" s="22">
        <v>0.23769793812449469</v>
      </c>
      <c r="F3604" s="50">
        <v>3586</v>
      </c>
      <c r="G3604" s="42">
        <v>0.89166249906046979</v>
      </c>
      <c r="H3604" s="42">
        <v>1.7425410632662726</v>
      </c>
      <c r="I3604" s="51">
        <v>2.9252565310553207</v>
      </c>
    </row>
    <row r="3605" spans="2:9" x14ac:dyDescent="0.2">
      <c r="B3605" s="10">
        <v>3587</v>
      </c>
      <c r="C3605" s="19">
        <v>0.97418250713015675</v>
      </c>
      <c r="D3605" s="22">
        <v>0.68791049432946638</v>
      </c>
      <c r="F3605" s="50">
        <v>3587</v>
      </c>
      <c r="G3605" s="42">
        <v>3.1915990426036176</v>
      </c>
      <c r="H3605" s="42">
        <v>4.0774461804327045</v>
      </c>
      <c r="I3605" s="51">
        <v>4.9764221882654596</v>
      </c>
    </row>
    <row r="3606" spans="2:9" x14ac:dyDescent="0.2">
      <c r="B3606" s="10">
        <v>3588</v>
      </c>
      <c r="C3606" s="19">
        <v>0.42294384177731759</v>
      </c>
      <c r="D3606" s="22">
        <v>6.967754975428686E-2</v>
      </c>
      <c r="F3606" s="50">
        <v>3588</v>
      </c>
      <c r="G3606" s="42">
        <v>0.20449441361742404</v>
      </c>
      <c r="H3606" s="42">
        <v>0.65288544308701324</v>
      </c>
      <c r="I3606" s="51">
        <v>1.5837903242393947</v>
      </c>
    </row>
    <row r="3607" spans="2:9" x14ac:dyDescent="0.2">
      <c r="B3607" s="10">
        <v>3589</v>
      </c>
      <c r="C3607" s="19">
        <v>2.5138515104562775E-2</v>
      </c>
      <c r="D3607" s="22">
        <v>0.37894700828687999</v>
      </c>
      <c r="F3607" s="50">
        <v>3589</v>
      </c>
      <c r="G3607" s="42">
        <v>0.12569257552281388</v>
      </c>
      <c r="H3607" s="42">
        <v>0.13826183307509526</v>
      </c>
      <c r="I3607" s="51">
        <v>0.15083109062737665</v>
      </c>
    </row>
    <row r="3608" spans="2:9" x14ac:dyDescent="0.2">
      <c r="B3608" s="10">
        <v>3590</v>
      </c>
      <c r="C3608" s="19">
        <v>0.30063638970661954</v>
      </c>
      <c r="D3608" s="22">
        <v>0.54038091855629611</v>
      </c>
      <c r="F3608" s="50">
        <v>3590</v>
      </c>
      <c r="G3608" s="42">
        <v>1.5031819485330977</v>
      </c>
      <c r="H3608" s="42">
        <v>1.6535001433864074</v>
      </c>
      <c r="I3608" s="51">
        <v>1.8038183382397173</v>
      </c>
    </row>
    <row r="3609" spans="2:9" x14ac:dyDescent="0.2">
      <c r="B3609" s="10">
        <v>3591</v>
      </c>
      <c r="C3609" s="19">
        <v>0.5012522039840851</v>
      </c>
      <c r="D3609" s="22">
        <v>0.8733524840613498</v>
      </c>
      <c r="F3609" s="50">
        <v>3591</v>
      </c>
      <c r="G3609" s="42">
        <v>2.5062610199204256</v>
      </c>
      <c r="H3609" s="42">
        <v>2.756887121912468</v>
      </c>
      <c r="I3609" s="51">
        <v>3.0075132239045104</v>
      </c>
    </row>
    <row r="3610" spans="2:9" x14ac:dyDescent="0.2">
      <c r="B3610" s="10">
        <v>3592</v>
      </c>
      <c r="C3610" s="19">
        <v>0.45638784190090487</v>
      </c>
      <c r="D3610" s="22">
        <v>0.49131800524886737</v>
      </c>
      <c r="F3610" s="50">
        <v>3592</v>
      </c>
      <c r="G3610" s="42">
        <v>2.1311068266259601</v>
      </c>
      <c r="H3610" s="42">
        <v>2.5101331304549768</v>
      </c>
      <c r="I3610" s="51">
        <v>2.7383270514054292</v>
      </c>
    </row>
    <row r="3611" spans="2:9" x14ac:dyDescent="0.2">
      <c r="B3611" s="10">
        <v>3593</v>
      </c>
      <c r="C3611" s="19">
        <v>0.69881654551799655</v>
      </c>
      <c r="D3611" s="22">
        <v>0.96496318244699975</v>
      </c>
      <c r="F3611" s="50">
        <v>3593</v>
      </c>
      <c r="G3611" s="42">
        <v>3.4940827275899826</v>
      </c>
      <c r="H3611" s="42">
        <v>3.8434910003489811</v>
      </c>
      <c r="I3611" s="51">
        <v>4.1928992731079795</v>
      </c>
    </row>
    <row r="3612" spans="2:9" x14ac:dyDescent="0.2">
      <c r="B3612" s="10">
        <v>3594</v>
      </c>
      <c r="C3612" s="19">
        <v>0.26311406809394844</v>
      </c>
      <c r="D3612" s="22">
        <v>0.96873652521141151</v>
      </c>
      <c r="F3612" s="50">
        <v>3594</v>
      </c>
      <c r="G3612" s="42">
        <v>1.3155703404697423</v>
      </c>
      <c r="H3612" s="42">
        <v>1.4471273745167164</v>
      </c>
      <c r="I3612" s="51">
        <v>1.5786844085636906</v>
      </c>
    </row>
    <row r="3613" spans="2:9" x14ac:dyDescent="0.2">
      <c r="B3613" s="10">
        <v>3595</v>
      </c>
      <c r="C3613" s="19">
        <v>0.17300594197163222</v>
      </c>
      <c r="D3613" s="22">
        <v>0.99931121746964446</v>
      </c>
      <c r="F3613" s="50">
        <v>3595</v>
      </c>
      <c r="G3613" s="42">
        <v>0.86502970985816108</v>
      </c>
      <c r="H3613" s="42">
        <v>0.95153268084397724</v>
      </c>
      <c r="I3613" s="51">
        <v>1.0380356518297933</v>
      </c>
    </row>
    <row r="3614" spans="2:9" x14ac:dyDescent="0.2">
      <c r="B3614" s="10">
        <v>3596</v>
      </c>
      <c r="C3614" s="19">
        <v>0.81391944098567748</v>
      </c>
      <c r="D3614" s="22">
        <v>0.21459560210725837</v>
      </c>
      <c r="F3614" s="50">
        <v>3596</v>
      </c>
      <c r="G3614" s="42">
        <v>0.78870571027709802</v>
      </c>
      <c r="H3614" s="42">
        <v>1.605681277188838</v>
      </c>
      <c r="I3614" s="51">
        <v>2.7794678763859282</v>
      </c>
    </row>
    <row r="3615" spans="2:9" x14ac:dyDescent="0.2">
      <c r="B3615" s="10">
        <v>3597</v>
      </c>
      <c r="C3615" s="19">
        <v>2.7328763981805171E-2</v>
      </c>
      <c r="D3615" s="22">
        <v>0.58313369428580508</v>
      </c>
      <c r="F3615" s="50">
        <v>3597</v>
      </c>
      <c r="G3615" s="42">
        <v>0.13664381990902585</v>
      </c>
      <c r="H3615" s="42">
        <v>0.15030820189992844</v>
      </c>
      <c r="I3615" s="51">
        <v>0.16397258389083103</v>
      </c>
    </row>
    <row r="3616" spans="2:9" x14ac:dyDescent="0.2">
      <c r="B3616" s="10">
        <v>3598</v>
      </c>
      <c r="C3616" s="19">
        <v>0.13727047742681608</v>
      </c>
      <c r="D3616" s="22">
        <v>0.72973034571804307</v>
      </c>
      <c r="F3616" s="50">
        <v>3598</v>
      </c>
      <c r="G3616" s="42">
        <v>0.68635238713408042</v>
      </c>
      <c r="H3616" s="42">
        <v>0.75498762584748846</v>
      </c>
      <c r="I3616" s="51">
        <v>0.82362286456089651</v>
      </c>
    </row>
    <row r="3617" spans="2:9" x14ac:dyDescent="0.2">
      <c r="B3617" s="10">
        <v>3599</v>
      </c>
      <c r="C3617" s="19">
        <v>0.10602047837087014</v>
      </c>
      <c r="D3617" s="22">
        <v>0.72547249024402793</v>
      </c>
      <c r="F3617" s="50">
        <v>3599</v>
      </c>
      <c r="G3617" s="42">
        <v>0.53010239185435071</v>
      </c>
      <c r="H3617" s="42">
        <v>0.58311263103978583</v>
      </c>
      <c r="I3617" s="51">
        <v>0.63612287022522085</v>
      </c>
    </row>
    <row r="3618" spans="2:9" x14ac:dyDescent="0.2">
      <c r="B3618" s="10">
        <v>3600</v>
      </c>
      <c r="C3618" s="19">
        <v>0.74415329387963691</v>
      </c>
      <c r="D3618" s="22">
        <v>0.82254058352843351</v>
      </c>
      <c r="F3618" s="50">
        <v>3600</v>
      </c>
      <c r="G3618" s="42">
        <v>3.7207664693981846</v>
      </c>
      <c r="H3618" s="42">
        <v>4.0928431163380026</v>
      </c>
      <c r="I3618" s="51">
        <v>4.4649197632778215</v>
      </c>
    </row>
    <row r="3619" spans="2:9" x14ac:dyDescent="0.2">
      <c r="B3619" s="10">
        <v>3601</v>
      </c>
      <c r="C3619" s="19">
        <v>0.86943000761920664</v>
      </c>
      <c r="D3619" s="22">
        <v>0.93752340485358643</v>
      </c>
      <c r="F3619" s="50">
        <v>3601</v>
      </c>
      <c r="G3619" s="42">
        <v>4.3471500380960331</v>
      </c>
      <c r="H3619" s="42">
        <v>4.7818650419056361</v>
      </c>
      <c r="I3619" s="51">
        <v>5.21658004571524</v>
      </c>
    </row>
    <row r="3620" spans="2:9" x14ac:dyDescent="0.2">
      <c r="B3620" s="10">
        <v>3602</v>
      </c>
      <c r="C3620" s="19">
        <v>0.33638075573836945</v>
      </c>
      <c r="D3620" s="22">
        <v>0.15854393478206286</v>
      </c>
      <c r="F3620" s="50">
        <v>3602</v>
      </c>
      <c r="G3620" s="42">
        <v>0.54846581419884755</v>
      </c>
      <c r="H3620" s="42">
        <v>1.2603245483123404</v>
      </c>
      <c r="I3620" s="51">
        <v>2.0182845344302169</v>
      </c>
    </row>
    <row r="3621" spans="2:9" x14ac:dyDescent="0.2">
      <c r="B3621" s="10">
        <v>3603</v>
      </c>
      <c r="C3621" s="19">
        <v>0.93684998975116018</v>
      </c>
      <c r="D3621" s="22">
        <v>0.99112025713807095</v>
      </c>
      <c r="F3621" s="50">
        <v>3603</v>
      </c>
      <c r="G3621" s="42">
        <v>4.6842499487558005</v>
      </c>
      <c r="H3621" s="42">
        <v>5.1526749436313812</v>
      </c>
      <c r="I3621" s="51">
        <v>5.6210999385069611</v>
      </c>
    </row>
    <row r="3622" spans="2:9" x14ac:dyDescent="0.2">
      <c r="B3622" s="10">
        <v>3604</v>
      </c>
      <c r="C3622" s="19">
        <v>0.98869465091442976</v>
      </c>
      <c r="D3622" s="22">
        <v>0.74772506477074074</v>
      </c>
      <c r="F3622" s="50">
        <v>3604</v>
      </c>
      <c r="G3622" s="42">
        <v>3.5274456516599475</v>
      </c>
      <c r="H3622" s="42">
        <v>4.3586925956296545</v>
      </c>
      <c r="I3622" s="51">
        <v>5.1882658308674454</v>
      </c>
    </row>
    <row r="3623" spans="2:9" x14ac:dyDescent="0.2">
      <c r="B3623" s="10">
        <v>3605</v>
      </c>
      <c r="C3623" s="19">
        <v>0.98438893369641089</v>
      </c>
      <c r="D3623" s="22">
        <v>0.44349611508754361</v>
      </c>
      <c r="F3623" s="50">
        <v>3605</v>
      </c>
      <c r="G3623" s="42">
        <v>1.8846807216301356</v>
      </c>
      <c r="H3623" s="42">
        <v>2.8699514196810707</v>
      </c>
      <c r="I3623" s="51">
        <v>3.995730239036611</v>
      </c>
    </row>
    <row r="3624" spans="2:9" x14ac:dyDescent="0.2">
      <c r="B3624" s="10">
        <v>3606</v>
      </c>
      <c r="C3624" s="19">
        <v>6.2777898422227807E-2</v>
      </c>
      <c r="D3624" s="22">
        <v>0.25010685493138018</v>
      </c>
      <c r="F3624" s="50">
        <v>3606</v>
      </c>
      <c r="G3624" s="42">
        <v>0.31388949211113903</v>
      </c>
      <c r="H3624" s="42">
        <v>0.34527844132225294</v>
      </c>
      <c r="I3624" s="51">
        <v>0.37666739053336684</v>
      </c>
    </row>
    <row r="3625" spans="2:9" x14ac:dyDescent="0.2">
      <c r="B3625" s="10">
        <v>3607</v>
      </c>
      <c r="C3625" s="19">
        <v>0.93227337847289882</v>
      </c>
      <c r="D3625" s="22">
        <v>0.29535160637782598</v>
      </c>
      <c r="F3625" s="50">
        <v>3607</v>
      </c>
      <c r="G3625" s="42">
        <v>1.157116826573682</v>
      </c>
      <c r="H3625" s="42">
        <v>2.0731663891945029</v>
      </c>
      <c r="I3625" s="51">
        <v>3.2607756484618404</v>
      </c>
    </row>
    <row r="3626" spans="2:9" x14ac:dyDescent="0.2">
      <c r="B3626" s="10">
        <v>3608</v>
      </c>
      <c r="C3626" s="19">
        <v>0.25664546622115625</v>
      </c>
      <c r="D3626" s="22">
        <v>0.19215337601968308</v>
      </c>
      <c r="F3626" s="50">
        <v>3608</v>
      </c>
      <c r="G3626" s="42">
        <v>0.69079252160849403</v>
      </c>
      <c r="H3626" s="42">
        <v>1.4115500642163594</v>
      </c>
      <c r="I3626" s="51">
        <v>1.5398727973269375</v>
      </c>
    </row>
    <row r="3627" spans="2:9" x14ac:dyDescent="0.2">
      <c r="B3627" s="10">
        <v>3609</v>
      </c>
      <c r="C3627" s="19">
        <v>0.56945070526426611</v>
      </c>
      <c r="D3627" s="22">
        <v>0.69347222675361553</v>
      </c>
      <c r="F3627" s="50">
        <v>3609</v>
      </c>
      <c r="G3627" s="42">
        <v>2.8472535263213308</v>
      </c>
      <c r="H3627" s="42">
        <v>3.1319788789534635</v>
      </c>
      <c r="I3627" s="51">
        <v>3.4167042315855967</v>
      </c>
    </row>
    <row r="3628" spans="2:9" x14ac:dyDescent="0.2">
      <c r="B3628" s="10">
        <v>3610</v>
      </c>
      <c r="C3628" s="19">
        <v>0.5877791826240738</v>
      </c>
      <c r="D3628" s="22">
        <v>0.55520352442237186</v>
      </c>
      <c r="F3628" s="50">
        <v>3610</v>
      </c>
      <c r="G3628" s="42">
        <v>2.4678153517571895</v>
      </c>
      <c r="H3628" s="42">
        <v>3.2327855044324059</v>
      </c>
      <c r="I3628" s="51">
        <v>3.5266750957444426</v>
      </c>
    </row>
    <row r="3629" spans="2:9" x14ac:dyDescent="0.2">
      <c r="B3629" s="10">
        <v>3611</v>
      </c>
      <c r="C3629" s="19">
        <v>0.15915119658030386</v>
      </c>
      <c r="D3629" s="22">
        <v>0.86465808682592615</v>
      </c>
      <c r="F3629" s="50">
        <v>3611</v>
      </c>
      <c r="G3629" s="42">
        <v>0.79575598290151928</v>
      </c>
      <c r="H3629" s="42">
        <v>0.8753315811916712</v>
      </c>
      <c r="I3629" s="51">
        <v>0.95490717948182313</v>
      </c>
    </row>
    <row r="3630" spans="2:9" x14ac:dyDescent="0.2">
      <c r="B3630" s="10">
        <v>3612</v>
      </c>
      <c r="C3630" s="19">
        <v>0.95185108715501132</v>
      </c>
      <c r="D3630" s="22">
        <v>0.34541222439663699</v>
      </c>
      <c r="F3630" s="50">
        <v>3612</v>
      </c>
      <c r="G3630" s="42">
        <v>1.3962887810433768</v>
      </c>
      <c r="H3630" s="42">
        <v>2.3498105660640345</v>
      </c>
      <c r="I3630" s="51">
        <v>3.5263068610486714</v>
      </c>
    </row>
    <row r="3631" spans="2:9" x14ac:dyDescent="0.2">
      <c r="B3631" s="10">
        <v>3613</v>
      </c>
      <c r="C3631" s="19">
        <v>0.90035126179699376</v>
      </c>
      <c r="D3631" s="22">
        <v>0.94186161269494384</v>
      </c>
      <c r="F3631" s="50">
        <v>3613</v>
      </c>
      <c r="G3631" s="42">
        <v>4.5017563089849686</v>
      </c>
      <c r="H3631" s="42">
        <v>4.9519319398834654</v>
      </c>
      <c r="I3631" s="51">
        <v>5.402107570781963</v>
      </c>
    </row>
    <row r="3632" spans="2:9" x14ac:dyDescent="0.2">
      <c r="B3632" s="10">
        <v>3614</v>
      </c>
      <c r="C3632" s="19">
        <v>8.8765401346122319E-2</v>
      </c>
      <c r="D3632" s="22">
        <v>0.31397505235197276</v>
      </c>
      <c r="F3632" s="50">
        <v>3614</v>
      </c>
      <c r="G3632" s="42">
        <v>0.4438270067306116</v>
      </c>
      <c r="H3632" s="42">
        <v>0.48820970740367275</v>
      </c>
      <c r="I3632" s="51">
        <v>0.53259240807673391</v>
      </c>
    </row>
    <row r="3633" spans="2:9" x14ac:dyDescent="0.2">
      <c r="B3633" s="10">
        <v>3615</v>
      </c>
      <c r="C3633" s="19">
        <v>0.9399863530405892</v>
      </c>
      <c r="D3633" s="22">
        <v>0.18727998478244712</v>
      </c>
      <c r="F3633" s="50">
        <v>3615</v>
      </c>
      <c r="G3633" s="42">
        <v>0.6698223627112907</v>
      </c>
      <c r="H3633" s="42">
        <v>1.4399777507411466</v>
      </c>
      <c r="I3633" s="51">
        <v>2.5965514537879075</v>
      </c>
    </row>
    <row r="3634" spans="2:9" x14ac:dyDescent="0.2">
      <c r="B3634" s="10">
        <v>3616</v>
      </c>
      <c r="C3634" s="19">
        <v>0.13269669514695936</v>
      </c>
      <c r="D3634" s="22">
        <v>0.72236114001268215</v>
      </c>
      <c r="F3634" s="50">
        <v>3616</v>
      </c>
      <c r="G3634" s="42">
        <v>0.66348347573479682</v>
      </c>
      <c r="H3634" s="42">
        <v>0.72983182330827656</v>
      </c>
      <c r="I3634" s="51">
        <v>0.79618017088175619</v>
      </c>
    </row>
    <row r="3635" spans="2:9" x14ac:dyDescent="0.2">
      <c r="B3635" s="10">
        <v>3617</v>
      </c>
      <c r="C3635" s="19">
        <v>0.82247178503528351</v>
      </c>
      <c r="D3635" s="22">
        <v>0.27109577618796477</v>
      </c>
      <c r="F3635" s="50">
        <v>3617</v>
      </c>
      <c r="G3635" s="42">
        <v>1.0440404030882593</v>
      </c>
      <c r="H3635" s="42">
        <v>1.9358018045690637</v>
      </c>
      <c r="I3635" s="51">
        <v>3.1240115145061056</v>
      </c>
    </row>
    <row r="3636" spans="2:9" x14ac:dyDescent="0.2">
      <c r="B3636" s="10">
        <v>3618</v>
      </c>
      <c r="C3636" s="19">
        <v>0.21512279087428787</v>
      </c>
      <c r="D3636" s="22">
        <v>0.41861369640924184</v>
      </c>
      <c r="F3636" s="50">
        <v>3618</v>
      </c>
      <c r="G3636" s="42">
        <v>1.0756139543714394</v>
      </c>
      <c r="H3636" s="42">
        <v>1.1831753498085833</v>
      </c>
      <c r="I3636" s="51">
        <v>1.2907367452457272</v>
      </c>
    </row>
    <row r="3637" spans="2:9" x14ac:dyDescent="0.2">
      <c r="B3637" s="10">
        <v>3619</v>
      </c>
      <c r="C3637" s="19">
        <v>0.22790393321566782</v>
      </c>
      <c r="D3637" s="22">
        <v>0.47230199116994986</v>
      </c>
      <c r="F3637" s="50">
        <v>3619</v>
      </c>
      <c r="G3637" s="42">
        <v>1.1395196660783391</v>
      </c>
      <c r="H3637" s="42">
        <v>1.253471632686173</v>
      </c>
      <c r="I3637" s="51">
        <v>1.3674235992940069</v>
      </c>
    </row>
    <row r="3638" spans="2:9" x14ac:dyDescent="0.2">
      <c r="B3638" s="10">
        <v>3620</v>
      </c>
      <c r="C3638" s="19">
        <v>0.69858474456129882</v>
      </c>
      <c r="D3638" s="22">
        <v>0.30984305168168258</v>
      </c>
      <c r="F3638" s="50">
        <v>3620</v>
      </c>
      <c r="G3638" s="42">
        <v>1.2255756339690564</v>
      </c>
      <c r="H3638" s="42">
        <v>2.1541507805797702</v>
      </c>
      <c r="I3638" s="51">
        <v>3.339812848130951</v>
      </c>
    </row>
    <row r="3639" spans="2:9" x14ac:dyDescent="0.2">
      <c r="B3639" s="10">
        <v>3621</v>
      </c>
      <c r="C3639" s="19">
        <v>0.22361645185322154</v>
      </c>
      <c r="D3639" s="22">
        <v>0.535755407570352</v>
      </c>
      <c r="F3639" s="50">
        <v>3621</v>
      </c>
      <c r="G3639" s="42">
        <v>1.1180822592661077</v>
      </c>
      <c r="H3639" s="42">
        <v>1.2298904851927186</v>
      </c>
      <c r="I3639" s="51">
        <v>1.3416987111193293</v>
      </c>
    </row>
    <row r="3640" spans="2:9" x14ac:dyDescent="0.2">
      <c r="B3640" s="10">
        <v>3622</v>
      </c>
      <c r="C3640" s="19">
        <v>0.74067526897166436</v>
      </c>
      <c r="D3640" s="22">
        <v>0.49358177127135117</v>
      </c>
      <c r="F3640" s="50">
        <v>3622</v>
      </c>
      <c r="G3640" s="42">
        <v>2.1428952339892553</v>
      </c>
      <c r="H3640" s="42">
        <v>3.1264391414695329</v>
      </c>
      <c r="I3640" s="51">
        <v>4.2153224984298223</v>
      </c>
    </row>
    <row r="3641" spans="2:9" x14ac:dyDescent="0.2">
      <c r="B3641" s="10">
        <v>3623</v>
      </c>
      <c r="C3641" s="19">
        <v>0.99629343142624538</v>
      </c>
      <c r="D3641" s="22">
        <v>0.1408456805895022</v>
      </c>
      <c r="F3641" s="50">
        <v>3623</v>
      </c>
      <c r="G3641" s="42">
        <v>0.47584142081231179</v>
      </c>
      <c r="H3641" s="42">
        <v>1.1464563276953115</v>
      </c>
      <c r="I3641" s="51">
        <v>2.2517647526378237</v>
      </c>
    </row>
    <row r="3642" spans="2:9" x14ac:dyDescent="0.2">
      <c r="B3642" s="10">
        <v>3624</v>
      </c>
      <c r="C3642" s="19">
        <v>9.3485896169280824E-2</v>
      </c>
      <c r="D3642" s="22">
        <v>0.97920797905169255</v>
      </c>
      <c r="F3642" s="50">
        <v>3624</v>
      </c>
      <c r="G3642" s="42">
        <v>0.46742948084640412</v>
      </c>
      <c r="H3642" s="42">
        <v>0.51417242893104453</v>
      </c>
      <c r="I3642" s="51">
        <v>0.56091537701568495</v>
      </c>
    </row>
    <row r="3643" spans="2:9" x14ac:dyDescent="0.2">
      <c r="B3643" s="10">
        <v>3625</v>
      </c>
      <c r="C3643" s="19">
        <v>0.46273400681271448</v>
      </c>
      <c r="D3643" s="22">
        <v>0.35063652862574857</v>
      </c>
      <c r="F3643" s="50">
        <v>3625</v>
      </c>
      <c r="G3643" s="42">
        <v>1.4216693287726221</v>
      </c>
      <c r="H3643" s="42">
        <v>2.3782002254375314</v>
      </c>
      <c r="I3643" s="51">
        <v>2.7764040408762867</v>
      </c>
    </row>
    <row r="3644" spans="2:9" x14ac:dyDescent="0.2">
      <c r="B3644" s="10">
        <v>3626</v>
      </c>
      <c r="C3644" s="19">
        <v>0.47603691948470328</v>
      </c>
      <c r="D3644" s="22">
        <v>0.74437289208390556</v>
      </c>
      <c r="F3644" s="50">
        <v>3626</v>
      </c>
      <c r="G3644" s="42">
        <v>2.3801845974235163</v>
      </c>
      <c r="H3644" s="42">
        <v>2.6182030571658679</v>
      </c>
      <c r="I3644" s="51">
        <v>2.8562215169082199</v>
      </c>
    </row>
    <row r="3645" spans="2:9" x14ac:dyDescent="0.2">
      <c r="B3645" s="10">
        <v>3627</v>
      </c>
      <c r="C3645" s="19">
        <v>0.3536844136238676</v>
      </c>
      <c r="D3645" s="22">
        <v>9.2069387069610542E-2</v>
      </c>
      <c r="F3645" s="50">
        <v>3627</v>
      </c>
      <c r="G3645" s="42">
        <v>0.28569872791449169</v>
      </c>
      <c r="H3645" s="42">
        <v>0.81593373787281198</v>
      </c>
      <c r="I3645" s="51">
        <v>1.8205762644025598</v>
      </c>
    </row>
    <row r="3646" spans="2:9" x14ac:dyDescent="0.2">
      <c r="B3646" s="10">
        <v>3628</v>
      </c>
      <c r="C3646" s="19">
        <v>0.29819520870804217</v>
      </c>
      <c r="D3646" s="22">
        <v>0.37799045796878339</v>
      </c>
      <c r="F3646" s="50">
        <v>3628</v>
      </c>
      <c r="G3646" s="42">
        <v>1.4909760435402108</v>
      </c>
      <c r="H3646" s="42">
        <v>1.6400736478942319</v>
      </c>
      <c r="I3646" s="51">
        <v>1.789171252248253</v>
      </c>
    </row>
    <row r="3647" spans="2:9" x14ac:dyDescent="0.2">
      <c r="B3647" s="10">
        <v>3629</v>
      </c>
      <c r="C3647" s="19">
        <v>1.7255168708650626E-2</v>
      </c>
      <c r="D3647" s="22">
        <v>0.40897519539881455</v>
      </c>
      <c r="F3647" s="50">
        <v>3629</v>
      </c>
      <c r="G3647" s="42">
        <v>8.6275843543253128E-2</v>
      </c>
      <c r="H3647" s="42">
        <v>9.4903427897578441E-2</v>
      </c>
      <c r="I3647" s="51">
        <v>0.10353101225190375</v>
      </c>
    </row>
    <row r="3648" spans="2:9" x14ac:dyDescent="0.2">
      <c r="B3648" s="10">
        <v>3630</v>
      </c>
      <c r="C3648" s="19">
        <v>0.66592450713364637</v>
      </c>
      <c r="D3648" s="22">
        <v>0.61136651429620659</v>
      </c>
      <c r="F3648" s="50">
        <v>3630</v>
      </c>
      <c r="G3648" s="42">
        <v>2.770333041407433</v>
      </c>
      <c r="H3648" s="42">
        <v>3.6625847892350549</v>
      </c>
      <c r="I3648" s="51">
        <v>3.9955470428018782</v>
      </c>
    </row>
    <row r="3649" spans="2:9" x14ac:dyDescent="0.2">
      <c r="B3649" s="10">
        <v>3631</v>
      </c>
      <c r="C3649" s="19">
        <v>0.94568005613653217</v>
      </c>
      <c r="D3649" s="22">
        <v>0.54251862628224212</v>
      </c>
      <c r="F3649" s="50">
        <v>3631</v>
      </c>
      <c r="G3649" s="42">
        <v>2.4003114036044759</v>
      </c>
      <c r="H3649" s="42">
        <v>3.3720531569706833</v>
      </c>
      <c r="I3649" s="51">
        <v>4.41935182421141</v>
      </c>
    </row>
    <row r="3650" spans="2:9" x14ac:dyDescent="0.2">
      <c r="B3650" s="10">
        <v>3632</v>
      </c>
      <c r="C3650" s="19">
        <v>0.2876180430010834</v>
      </c>
      <c r="D3650" s="22">
        <v>0.1915794587458598</v>
      </c>
      <c r="F3650" s="50">
        <v>3632</v>
      </c>
      <c r="G3650" s="42">
        <v>0.68831737850017727</v>
      </c>
      <c r="H3650" s="42">
        <v>1.4663641793653281</v>
      </c>
      <c r="I3650" s="51">
        <v>1.7257082580065004</v>
      </c>
    </row>
    <row r="3651" spans="2:9" x14ac:dyDescent="0.2">
      <c r="B3651" s="10">
        <v>3633</v>
      </c>
      <c r="C3651" s="19">
        <v>0.91329597839004306</v>
      </c>
      <c r="D3651" s="22">
        <v>0.97343975261145377</v>
      </c>
      <c r="F3651" s="50">
        <v>3633</v>
      </c>
      <c r="G3651" s="42">
        <v>4.5664798919502152</v>
      </c>
      <c r="H3651" s="42">
        <v>5.0231278811452365</v>
      </c>
      <c r="I3651" s="51">
        <v>5.4797758703402586</v>
      </c>
    </row>
    <row r="3652" spans="2:9" x14ac:dyDescent="0.2">
      <c r="B3652" s="10">
        <v>3634</v>
      </c>
      <c r="C3652" s="19">
        <v>4.4558187902009716E-2</v>
      </c>
      <c r="D3652" s="22">
        <v>0.19726986927829882</v>
      </c>
      <c r="F3652" s="50">
        <v>3634</v>
      </c>
      <c r="G3652" s="42">
        <v>0.22279093951004858</v>
      </c>
      <c r="H3652" s="42">
        <v>0.24507003346105344</v>
      </c>
      <c r="I3652" s="51">
        <v>0.2673491274120583</v>
      </c>
    </row>
    <row r="3653" spans="2:9" x14ac:dyDescent="0.2">
      <c r="B3653" s="10">
        <v>3635</v>
      </c>
      <c r="C3653" s="19">
        <v>0.45526929580522524</v>
      </c>
      <c r="D3653" s="22">
        <v>4.6426993159432883E-2</v>
      </c>
      <c r="F3653" s="50">
        <v>3635</v>
      </c>
      <c r="G3653" s="42">
        <v>0.1256303799899095</v>
      </c>
      <c r="H3653" s="42">
        <v>0.47182303026526462</v>
      </c>
      <c r="I3653" s="51">
        <v>1.2928154368430103</v>
      </c>
    </row>
    <row r="3654" spans="2:9" x14ac:dyDescent="0.2">
      <c r="B3654" s="10">
        <v>3636</v>
      </c>
      <c r="C3654" s="19">
        <v>0.60599081728430193</v>
      </c>
      <c r="D3654" s="22">
        <v>0.92316664513484747</v>
      </c>
      <c r="F3654" s="50">
        <v>3636</v>
      </c>
      <c r="G3654" s="42">
        <v>3.0299540864215095</v>
      </c>
      <c r="H3654" s="42">
        <v>3.3329494950636605</v>
      </c>
      <c r="I3654" s="51">
        <v>3.6359449037058118</v>
      </c>
    </row>
    <row r="3655" spans="2:9" x14ac:dyDescent="0.2">
      <c r="B3655" s="10">
        <v>3637</v>
      </c>
      <c r="C3655" s="19">
        <v>0.38043564648403638</v>
      </c>
      <c r="D3655" s="22">
        <v>0.43812096230936604</v>
      </c>
      <c r="F3655" s="50">
        <v>3637</v>
      </c>
      <c r="G3655" s="42">
        <v>1.8573033575000244</v>
      </c>
      <c r="H3655" s="42">
        <v>2.0923960556622001</v>
      </c>
      <c r="I3655" s="51">
        <v>2.2826138789042183</v>
      </c>
    </row>
    <row r="3656" spans="2:9" x14ac:dyDescent="0.2">
      <c r="B3656" s="10">
        <v>3638</v>
      </c>
      <c r="C3656" s="19">
        <v>0.88622476107527515</v>
      </c>
      <c r="D3656" s="22">
        <v>0.3864922786618098</v>
      </c>
      <c r="F3656" s="50">
        <v>3638</v>
      </c>
      <c r="G3656" s="42">
        <v>1.5978609778073021</v>
      </c>
      <c r="H3656" s="42">
        <v>2.57084176742962</v>
      </c>
      <c r="I3656" s="51">
        <v>3.7301101903060658</v>
      </c>
    </row>
    <row r="3657" spans="2:9" x14ac:dyDescent="0.2">
      <c r="B3657" s="10">
        <v>3639</v>
      </c>
      <c r="C3657" s="19">
        <v>0.82443421453386445</v>
      </c>
      <c r="D3657" s="22">
        <v>0.51942186840116444</v>
      </c>
      <c r="F3657" s="50">
        <v>3639</v>
      </c>
      <c r="G3657" s="42">
        <v>2.2782127625589559</v>
      </c>
      <c r="H3657" s="42">
        <v>3.2567083942737347</v>
      </c>
      <c r="I3657" s="51">
        <v>4.3242556888373196</v>
      </c>
    </row>
    <row r="3658" spans="2:9" x14ac:dyDescent="0.2">
      <c r="B3658" s="10">
        <v>3640</v>
      </c>
      <c r="C3658" s="19">
        <v>0.52074337499043588</v>
      </c>
      <c r="D3658" s="22">
        <v>0.32053492936165362</v>
      </c>
      <c r="F3658" s="50">
        <v>3640</v>
      </c>
      <c r="G3658" s="42">
        <v>1.2764988833492823</v>
      </c>
      <c r="H3658" s="42">
        <v>2.2134156658726196</v>
      </c>
      <c r="I3658" s="51">
        <v>3.1244602499426151</v>
      </c>
    </row>
    <row r="3659" spans="2:9" x14ac:dyDescent="0.2">
      <c r="B3659" s="10">
        <v>3641</v>
      </c>
      <c r="C3659" s="19">
        <v>0.74092936279495036</v>
      </c>
      <c r="D3659" s="22">
        <v>0.14803217661612522</v>
      </c>
      <c r="F3659" s="50">
        <v>3641</v>
      </c>
      <c r="G3659" s="42">
        <v>0.50512324463408409</v>
      </c>
      <c r="H3659" s="42">
        <v>1.1930196294243129</v>
      </c>
      <c r="I3659" s="51">
        <v>2.3084969911569102</v>
      </c>
    </row>
    <row r="3660" spans="2:9" x14ac:dyDescent="0.2">
      <c r="B3660" s="10">
        <v>3642</v>
      </c>
      <c r="C3660" s="19">
        <v>0.32315620127872613</v>
      </c>
      <c r="D3660" s="22">
        <v>0.10048914248298146</v>
      </c>
      <c r="F3660" s="50">
        <v>3642</v>
      </c>
      <c r="G3660" s="42">
        <v>0.31733134509253852</v>
      </c>
      <c r="H3660" s="42">
        <v>0.87510064042225544</v>
      </c>
      <c r="I3660" s="51">
        <v>1.9020013484189049</v>
      </c>
    </row>
    <row r="3661" spans="2:9" x14ac:dyDescent="0.2">
      <c r="B3661" s="10">
        <v>3643</v>
      </c>
      <c r="C3661" s="19">
        <v>0.2690319982029804</v>
      </c>
      <c r="D3661" s="22">
        <v>0.77439697739972646</v>
      </c>
      <c r="F3661" s="50">
        <v>3643</v>
      </c>
      <c r="G3661" s="42">
        <v>1.3451599910149019</v>
      </c>
      <c r="H3661" s="42">
        <v>1.4796759901163923</v>
      </c>
      <c r="I3661" s="51">
        <v>1.6141919892178824</v>
      </c>
    </row>
    <row r="3662" spans="2:9" x14ac:dyDescent="0.2">
      <c r="B3662" s="10">
        <v>3644</v>
      </c>
      <c r="C3662" s="19">
        <v>0.88272665385590687</v>
      </c>
      <c r="D3662" s="22">
        <v>0.64006445703499182</v>
      </c>
      <c r="F3662" s="50">
        <v>3644</v>
      </c>
      <c r="G3662" s="42">
        <v>2.9271060542300442</v>
      </c>
      <c r="H3662" s="42">
        <v>3.848944586618245</v>
      </c>
      <c r="I3662" s="51">
        <v>4.8002417077955251</v>
      </c>
    </row>
    <row r="3663" spans="2:9" x14ac:dyDescent="0.2">
      <c r="B3663" s="10">
        <v>3645</v>
      </c>
      <c r="C3663" s="19">
        <v>0.83972017509979457</v>
      </c>
      <c r="D3663" s="22">
        <v>0.80513443843041999</v>
      </c>
      <c r="F3663" s="50">
        <v>3645</v>
      </c>
      <c r="G3663" s="42">
        <v>3.8548908739108216</v>
      </c>
      <c r="H3663" s="42">
        <v>4.6184609630488698</v>
      </c>
      <c r="I3663" s="51">
        <v>5.0383210505987677</v>
      </c>
    </row>
    <row r="3664" spans="2:9" x14ac:dyDescent="0.2">
      <c r="B3664" s="10">
        <v>3646</v>
      </c>
      <c r="C3664" s="19">
        <v>0.69897223769206474</v>
      </c>
      <c r="D3664" s="22">
        <v>0.30749671972027159</v>
      </c>
      <c r="F3664" s="50">
        <v>3646</v>
      </c>
      <c r="G3664" s="42">
        <v>1.2144470632015429</v>
      </c>
      <c r="H3664" s="42">
        <v>2.1410907699098924</v>
      </c>
      <c r="I3664" s="51">
        <v>3.3271432055037513</v>
      </c>
    </row>
    <row r="3665" spans="2:9" x14ac:dyDescent="0.2">
      <c r="B3665" s="10">
        <v>3647</v>
      </c>
      <c r="C3665" s="19">
        <v>0.95420136788319176</v>
      </c>
      <c r="D3665" s="22">
        <v>0.55891313323763059</v>
      </c>
      <c r="F3665" s="50">
        <v>3647</v>
      </c>
      <c r="G3665" s="42">
        <v>2.4876150864653503</v>
      </c>
      <c r="H3665" s="42">
        <v>3.4533304752978138</v>
      </c>
      <c r="I3665" s="51">
        <v>4.4856295875333601</v>
      </c>
    </row>
    <row r="3666" spans="2:9" x14ac:dyDescent="0.2">
      <c r="B3666" s="10">
        <v>3648</v>
      </c>
      <c r="C3666" s="19">
        <v>0.90626857536828409</v>
      </c>
      <c r="D3666" s="22">
        <v>0.98512107735624532</v>
      </c>
      <c r="F3666" s="50">
        <v>3648</v>
      </c>
      <c r="G3666" s="42">
        <v>4.5313428768414203</v>
      </c>
      <c r="H3666" s="42">
        <v>4.9844771645255621</v>
      </c>
      <c r="I3666" s="51">
        <v>5.4376114522097048</v>
      </c>
    </row>
    <row r="3667" spans="2:9" x14ac:dyDescent="0.2">
      <c r="B3667" s="10">
        <v>3649</v>
      </c>
      <c r="C3667" s="19">
        <v>0.8604220864246106</v>
      </c>
      <c r="D3667" s="22">
        <v>0.10089278079937858</v>
      </c>
      <c r="F3667" s="50">
        <v>3649</v>
      </c>
      <c r="G3667" s="42">
        <v>0.31886152215519514</v>
      </c>
      <c r="H3667" s="42">
        <v>0.87791155103097507</v>
      </c>
      <c r="I3667" s="51">
        <v>1.905817438470335</v>
      </c>
    </row>
    <row r="3668" spans="2:9" x14ac:dyDescent="0.2">
      <c r="B3668" s="10">
        <v>3650</v>
      </c>
      <c r="C3668" s="19">
        <v>0.16584961675345788</v>
      </c>
      <c r="D3668" s="22">
        <v>0.10600612029275247</v>
      </c>
      <c r="F3668" s="50">
        <v>3650</v>
      </c>
      <c r="G3668" s="42">
        <v>0.33835074140239835</v>
      </c>
      <c r="H3668" s="42">
        <v>0.91217289214401842</v>
      </c>
      <c r="I3668" s="51">
        <v>0.99509770052074731</v>
      </c>
    </row>
    <row r="3669" spans="2:9" x14ac:dyDescent="0.2">
      <c r="B3669" s="10">
        <v>3651</v>
      </c>
      <c r="C3669" s="19">
        <v>0.81135106157159831</v>
      </c>
      <c r="D3669" s="22">
        <v>0.82438959137083234</v>
      </c>
      <c r="F3669" s="50">
        <v>3651</v>
      </c>
      <c r="G3669" s="42">
        <v>3.9657835235385179</v>
      </c>
      <c r="H3669" s="42">
        <v>4.4624308386437903</v>
      </c>
      <c r="I3669" s="51">
        <v>4.8681063694295901</v>
      </c>
    </row>
    <row r="3670" spans="2:9" x14ac:dyDescent="0.2">
      <c r="B3670" s="10">
        <v>3652</v>
      </c>
      <c r="C3670" s="19">
        <v>0.28172008010139049</v>
      </c>
      <c r="D3670" s="22">
        <v>0.16041995761382888</v>
      </c>
      <c r="F3670" s="50">
        <v>3652</v>
      </c>
      <c r="G3670" s="42">
        <v>0.55626288135261959</v>
      </c>
      <c r="H3670" s="42">
        <v>1.2722410585832455</v>
      </c>
      <c r="I3670" s="51">
        <v>1.6903204806083429</v>
      </c>
    </row>
    <row r="3671" spans="2:9" x14ac:dyDescent="0.2">
      <c r="B3671" s="10">
        <v>3653</v>
      </c>
      <c r="C3671" s="19">
        <v>0.93042893828545492</v>
      </c>
      <c r="D3671" s="22">
        <v>6.9931479615102599E-2</v>
      </c>
      <c r="F3671" s="50">
        <v>3653</v>
      </c>
      <c r="G3671" s="42">
        <v>0.20538903997467101</v>
      </c>
      <c r="H3671" s="42">
        <v>0.65478822846835794</v>
      </c>
      <c r="I3671" s="51">
        <v>1.5866736482792212</v>
      </c>
    </row>
    <row r="3672" spans="2:9" x14ac:dyDescent="0.2">
      <c r="B3672" s="10">
        <v>3654</v>
      </c>
      <c r="C3672" s="19">
        <v>0.33742568392667538</v>
      </c>
      <c r="D3672" s="22">
        <v>0.28820030488164416</v>
      </c>
      <c r="F3672" s="50">
        <v>3654</v>
      </c>
      <c r="G3672" s="42">
        <v>1.1235782598357615</v>
      </c>
      <c r="H3672" s="42">
        <v>1.8558412615967146</v>
      </c>
      <c r="I3672" s="51">
        <v>2.0245541035600523</v>
      </c>
    </row>
    <row r="3673" spans="2:9" x14ac:dyDescent="0.2">
      <c r="B3673" s="10">
        <v>3655</v>
      </c>
      <c r="C3673" s="19">
        <v>0.31492074451447449</v>
      </c>
      <c r="D3673" s="22">
        <v>0.34014127456925114</v>
      </c>
      <c r="F3673" s="50">
        <v>3655</v>
      </c>
      <c r="G3673" s="42">
        <v>1.3707593157176974</v>
      </c>
      <c r="H3673" s="42">
        <v>1.7320640948296098</v>
      </c>
      <c r="I3673" s="51">
        <v>1.889524467086847</v>
      </c>
    </row>
    <row r="3674" spans="2:9" x14ac:dyDescent="0.2">
      <c r="B3674" s="10">
        <v>3656</v>
      </c>
      <c r="C3674" s="19">
        <v>0.71012618800375926</v>
      </c>
      <c r="D3674" s="22">
        <v>0.82546299328249273</v>
      </c>
      <c r="F3674" s="50">
        <v>3656</v>
      </c>
      <c r="G3674" s="42">
        <v>3.5506309400187961</v>
      </c>
      <c r="H3674" s="42">
        <v>3.9056940340206761</v>
      </c>
      <c r="I3674" s="51">
        <v>4.260757128022556</v>
      </c>
    </row>
    <row r="3675" spans="2:9" x14ac:dyDescent="0.2">
      <c r="B3675" s="10">
        <v>3657</v>
      </c>
      <c r="C3675" s="19">
        <v>0.91636757185065498</v>
      </c>
      <c r="D3675" s="22">
        <v>5.001995463307829E-2</v>
      </c>
      <c r="F3675" s="50">
        <v>3657</v>
      </c>
      <c r="G3675" s="42">
        <v>0.13738583465525098</v>
      </c>
      <c r="H3675" s="42">
        <v>0.5008149956927781</v>
      </c>
      <c r="I3675" s="51">
        <v>1.3419084792901557</v>
      </c>
    </row>
    <row r="3676" spans="2:9" x14ac:dyDescent="0.2">
      <c r="B3676" s="10">
        <v>3658</v>
      </c>
      <c r="C3676" s="19">
        <v>0.6830691844292277</v>
      </c>
      <c r="D3676" s="22">
        <v>0.44795122122593889</v>
      </c>
      <c r="F3676" s="50">
        <v>3658</v>
      </c>
      <c r="G3676" s="42">
        <v>1.907422381270576</v>
      </c>
      <c r="H3676" s="42">
        <v>2.8929922447297747</v>
      </c>
      <c r="I3676" s="51">
        <v>4.0157494897134463</v>
      </c>
    </row>
    <row r="3677" spans="2:9" x14ac:dyDescent="0.2">
      <c r="B3677" s="10">
        <v>3659</v>
      </c>
      <c r="C3677" s="19">
        <v>0.55115760611367515</v>
      </c>
      <c r="D3677" s="22">
        <v>0.77257145154540618</v>
      </c>
      <c r="F3677" s="50">
        <v>3659</v>
      </c>
      <c r="G3677" s="42">
        <v>2.7557880305683757</v>
      </c>
      <c r="H3677" s="42">
        <v>3.0313668336252135</v>
      </c>
      <c r="I3677" s="51">
        <v>3.3069456366820509</v>
      </c>
    </row>
    <row r="3678" spans="2:9" x14ac:dyDescent="0.2">
      <c r="B3678" s="10">
        <v>3660</v>
      </c>
      <c r="C3678" s="19">
        <v>0.21958028706457555</v>
      </c>
      <c r="D3678" s="22">
        <v>0.1282115997224702</v>
      </c>
      <c r="F3678" s="50">
        <v>3660</v>
      </c>
      <c r="G3678" s="42">
        <v>0.42509185834613711</v>
      </c>
      <c r="H3678" s="42">
        <v>1.0634193162440464</v>
      </c>
      <c r="I3678" s="51">
        <v>1.3174817223874533</v>
      </c>
    </row>
    <row r="3679" spans="2:9" x14ac:dyDescent="0.2">
      <c r="B3679" s="10">
        <v>3661</v>
      </c>
      <c r="C3679" s="19">
        <v>0.93208102301638707</v>
      </c>
      <c r="D3679" s="22">
        <v>0.63205123938658636</v>
      </c>
      <c r="F3679" s="50">
        <v>3661</v>
      </c>
      <c r="G3679" s="42">
        <v>2.8831865880500529</v>
      </c>
      <c r="H3679" s="42">
        <v>3.8103469261447533</v>
      </c>
      <c r="I3679" s="51">
        <v>4.7700990155254761</v>
      </c>
    </row>
    <row r="3680" spans="2:9" x14ac:dyDescent="0.2">
      <c r="B3680" s="10">
        <v>3662</v>
      </c>
      <c r="C3680" s="19">
        <v>0.43965746637006808</v>
      </c>
      <c r="D3680" s="22">
        <v>0.83771985482651523</v>
      </c>
      <c r="F3680" s="50">
        <v>3662</v>
      </c>
      <c r="G3680" s="42">
        <v>2.1982873318503406</v>
      </c>
      <c r="H3680" s="42">
        <v>2.4181160650353744</v>
      </c>
      <c r="I3680" s="51">
        <v>2.6379447982204085</v>
      </c>
    </row>
    <row r="3681" spans="2:9" x14ac:dyDescent="0.2">
      <c r="B3681" s="10">
        <v>3663</v>
      </c>
      <c r="C3681" s="19">
        <v>0.99053272044520801</v>
      </c>
      <c r="D3681" s="22">
        <v>0.98172121335630624</v>
      </c>
      <c r="F3681" s="50">
        <v>3663</v>
      </c>
      <c r="G3681" s="42">
        <v>4.8905287338351764</v>
      </c>
      <c r="H3681" s="42">
        <v>5.4194252427885132</v>
      </c>
      <c r="I3681" s="51">
        <v>5.9431963226712483</v>
      </c>
    </row>
    <row r="3682" spans="2:9" x14ac:dyDescent="0.2">
      <c r="B3682" s="10">
        <v>3664</v>
      </c>
      <c r="C3682" s="19">
        <v>0.81834537063001622</v>
      </c>
      <c r="D3682" s="22">
        <v>0.21009241002829604</v>
      </c>
      <c r="F3682" s="50">
        <v>3664</v>
      </c>
      <c r="G3682" s="42">
        <v>0.76888686162108377</v>
      </c>
      <c r="H3682" s="42">
        <v>1.5786686328688613</v>
      </c>
      <c r="I3682" s="51">
        <v>2.7501503160770429</v>
      </c>
    </row>
    <row r="3683" spans="2:9" x14ac:dyDescent="0.2">
      <c r="B3683" s="10">
        <v>3665</v>
      </c>
      <c r="C3683" s="19">
        <v>0.90187341143761368</v>
      </c>
      <c r="D3683" s="22">
        <v>0.12066334299394721</v>
      </c>
      <c r="F3683" s="50">
        <v>3665</v>
      </c>
      <c r="G3683" s="42">
        <v>0.39523957928543174</v>
      </c>
      <c r="H3683" s="42">
        <v>1.0130315520068642</v>
      </c>
      <c r="I3683" s="51">
        <v>2.0841977707938608</v>
      </c>
    </row>
    <row r="3684" spans="2:9" x14ac:dyDescent="0.2">
      <c r="B3684" s="10">
        <v>3666</v>
      </c>
      <c r="C3684" s="19">
        <v>0.59738551540996809</v>
      </c>
      <c r="D3684" s="22">
        <v>8.7580983236691279E-2</v>
      </c>
      <c r="F3684" s="50">
        <v>3666</v>
      </c>
      <c r="G3684" s="42">
        <v>0.26906783493252084</v>
      </c>
      <c r="H3684" s="42">
        <v>0.78395393203466568</v>
      </c>
      <c r="I3684" s="51">
        <v>1.7756450649048325</v>
      </c>
    </row>
    <row r="3685" spans="2:9" x14ac:dyDescent="0.2">
      <c r="B3685" s="10">
        <v>3667</v>
      </c>
      <c r="C3685" s="19">
        <v>0.64603603507328056</v>
      </c>
      <c r="D3685" s="22">
        <v>5.7033801845359E-2</v>
      </c>
      <c r="F3685" s="50">
        <v>3667</v>
      </c>
      <c r="G3685" s="42">
        <v>0.16081582802944502</v>
      </c>
      <c r="H3685" s="42">
        <v>0.55624810879531283</v>
      </c>
      <c r="I3685" s="51">
        <v>1.4329050444579097</v>
      </c>
    </row>
    <row r="3686" spans="2:9" x14ac:dyDescent="0.2">
      <c r="B3686" s="10">
        <v>3668</v>
      </c>
      <c r="C3686" s="19">
        <v>0.86260213595360136</v>
      </c>
      <c r="D3686" s="22">
        <v>0.43584484505363275</v>
      </c>
      <c r="F3686" s="50">
        <v>3668</v>
      </c>
      <c r="G3686" s="42">
        <v>1.8457305509823994</v>
      </c>
      <c r="H3686" s="42">
        <v>2.8302722971209064</v>
      </c>
      <c r="I3686" s="51">
        <v>3.9611127757147706</v>
      </c>
    </row>
    <row r="3687" spans="2:9" x14ac:dyDescent="0.2">
      <c r="B3687" s="10">
        <v>3669</v>
      </c>
      <c r="C3687" s="19">
        <v>0.31144911700147448</v>
      </c>
      <c r="D3687" s="22">
        <v>0.17714293173805318</v>
      </c>
      <c r="F3687" s="50">
        <v>3669</v>
      </c>
      <c r="G3687" s="42">
        <v>0.62655413135969451</v>
      </c>
      <c r="H3687" s="42">
        <v>1.3772784490432097</v>
      </c>
      <c r="I3687" s="51">
        <v>1.8686947020088469</v>
      </c>
    </row>
    <row r="3688" spans="2:9" x14ac:dyDescent="0.2">
      <c r="B3688" s="10">
        <v>3670</v>
      </c>
      <c r="C3688" s="19">
        <v>0.1141481616205523</v>
      </c>
      <c r="D3688" s="22">
        <v>0.67510633245831431</v>
      </c>
      <c r="F3688" s="50">
        <v>3670</v>
      </c>
      <c r="G3688" s="42">
        <v>0.57074080810276151</v>
      </c>
      <c r="H3688" s="42">
        <v>0.62781488891303772</v>
      </c>
      <c r="I3688" s="51">
        <v>0.68488896972331381</v>
      </c>
    </row>
    <row r="3689" spans="2:9" x14ac:dyDescent="0.2">
      <c r="B3689" s="10">
        <v>3671</v>
      </c>
      <c r="C3689" s="19">
        <v>6.5046838335575896E-2</v>
      </c>
      <c r="D3689" s="22">
        <v>0.13027433702748525</v>
      </c>
      <c r="F3689" s="50">
        <v>3671</v>
      </c>
      <c r="G3689" s="42">
        <v>0.32523419167787948</v>
      </c>
      <c r="H3689" s="42">
        <v>0.35775761084566743</v>
      </c>
      <c r="I3689" s="51">
        <v>0.39028103001345538</v>
      </c>
    </row>
    <row r="3690" spans="2:9" x14ac:dyDescent="0.2">
      <c r="B3690" s="10">
        <v>3672</v>
      </c>
      <c r="C3690" s="19">
        <v>0.67146430545832492</v>
      </c>
      <c r="D3690" s="22">
        <v>6.3771747013013913E-3</v>
      </c>
      <c r="F3690" s="50">
        <v>3672</v>
      </c>
      <c r="G3690" s="42">
        <v>1.1601762794667852E-2</v>
      </c>
      <c r="H3690" s="42">
        <v>9.6397404600813294E-2</v>
      </c>
      <c r="I3690" s="51">
        <v>0.47914328675966034</v>
      </c>
    </row>
    <row r="3691" spans="2:9" x14ac:dyDescent="0.2">
      <c r="B3691" s="10">
        <v>3673</v>
      </c>
      <c r="C3691" s="19">
        <v>0.90500104217195332</v>
      </c>
      <c r="D3691" s="22">
        <v>1.3048239927772598E-2</v>
      </c>
      <c r="F3691" s="50">
        <v>3673</v>
      </c>
      <c r="G3691" s="42">
        <v>2.7392541286705117E-2</v>
      </c>
      <c r="H3691" s="42">
        <v>0.17092446788141549</v>
      </c>
      <c r="I3691" s="51">
        <v>0.68537335620799666</v>
      </c>
    </row>
    <row r="3692" spans="2:9" x14ac:dyDescent="0.2">
      <c r="B3692" s="10">
        <v>3674</v>
      </c>
      <c r="C3692" s="19">
        <v>0.35300005636280385</v>
      </c>
      <c r="D3692" s="22">
        <v>0.94786631146109346</v>
      </c>
      <c r="F3692" s="50">
        <v>3674</v>
      </c>
      <c r="G3692" s="42">
        <v>1.7650002818140194</v>
      </c>
      <c r="H3692" s="42">
        <v>1.9415003099954211</v>
      </c>
      <c r="I3692" s="51">
        <v>2.1180003381768229</v>
      </c>
    </row>
    <row r="3693" spans="2:9" x14ac:dyDescent="0.2">
      <c r="B3693" s="10">
        <v>3675</v>
      </c>
      <c r="C3693" s="19">
        <v>0.65320353465004488</v>
      </c>
      <c r="D3693" s="22">
        <v>0.81236131224670061</v>
      </c>
      <c r="F3693" s="50">
        <v>3675</v>
      </c>
      <c r="G3693" s="42">
        <v>3.2660176732502242</v>
      </c>
      <c r="H3693" s="42">
        <v>3.592619440575247</v>
      </c>
      <c r="I3693" s="51">
        <v>3.9192212079002693</v>
      </c>
    </row>
    <row r="3694" spans="2:9" x14ac:dyDescent="0.2">
      <c r="B3694" s="10">
        <v>3676</v>
      </c>
      <c r="C3694" s="19">
        <v>0.95460307658786159</v>
      </c>
      <c r="D3694" s="22">
        <v>0.5938922941814414</v>
      </c>
      <c r="F3694" s="50">
        <v>3676</v>
      </c>
      <c r="G3694" s="42">
        <v>2.6755879581874025</v>
      </c>
      <c r="H3694" s="42">
        <v>3.6251738763593537</v>
      </c>
      <c r="I3694" s="51">
        <v>4.6238644649829315</v>
      </c>
    </row>
    <row r="3695" spans="2:9" x14ac:dyDescent="0.2">
      <c r="B3695" s="10">
        <v>3677</v>
      </c>
      <c r="C3695" s="19">
        <v>6.0425456934279032E-2</v>
      </c>
      <c r="D3695" s="22">
        <v>0.48956560000774885</v>
      </c>
      <c r="F3695" s="50">
        <v>3677</v>
      </c>
      <c r="G3695" s="42">
        <v>0.30212728467139516</v>
      </c>
      <c r="H3695" s="42">
        <v>0.33234001313853467</v>
      </c>
      <c r="I3695" s="51">
        <v>0.36255274160567419</v>
      </c>
    </row>
    <row r="3696" spans="2:9" x14ac:dyDescent="0.2">
      <c r="B3696" s="10">
        <v>3678</v>
      </c>
      <c r="C3696" s="19">
        <v>0.56120373671591761</v>
      </c>
      <c r="D3696" s="22">
        <v>0.23027130663413187</v>
      </c>
      <c r="F3696" s="50">
        <v>3678</v>
      </c>
      <c r="G3696" s="42">
        <v>0.85833692253048932</v>
      </c>
      <c r="H3696" s="42">
        <v>1.6988481036366452</v>
      </c>
      <c r="I3696" s="51">
        <v>2.8791955541138132</v>
      </c>
    </row>
    <row r="3697" spans="2:9" x14ac:dyDescent="0.2">
      <c r="B3697" s="10">
        <v>3679</v>
      </c>
      <c r="C3697" s="19">
        <v>6.6099311348002288E-2</v>
      </c>
      <c r="D3697" s="22">
        <v>0.6248128111433976</v>
      </c>
      <c r="F3697" s="50">
        <v>3679</v>
      </c>
      <c r="G3697" s="42">
        <v>0.33049655674001144</v>
      </c>
      <c r="H3697" s="42">
        <v>0.36354621241401258</v>
      </c>
      <c r="I3697" s="51">
        <v>0.39659586808801373</v>
      </c>
    </row>
    <row r="3698" spans="2:9" x14ac:dyDescent="0.2">
      <c r="B3698" s="10">
        <v>3680</v>
      </c>
      <c r="C3698" s="19">
        <v>0.22353922973739715</v>
      </c>
      <c r="D3698" s="22">
        <v>0.90433778482625948</v>
      </c>
      <c r="F3698" s="50">
        <v>3680</v>
      </c>
      <c r="G3698" s="42">
        <v>1.1176961486869859</v>
      </c>
      <c r="H3698" s="42">
        <v>1.2294657635556843</v>
      </c>
      <c r="I3698" s="51">
        <v>1.3412353784243829</v>
      </c>
    </row>
    <row r="3699" spans="2:9" x14ac:dyDescent="0.2">
      <c r="B3699" s="10">
        <v>3681</v>
      </c>
      <c r="C3699" s="19">
        <v>0.8102436888602329</v>
      </c>
      <c r="D3699" s="22">
        <v>0.22790843905719815</v>
      </c>
      <c r="F3699" s="50">
        <v>3681</v>
      </c>
      <c r="G3699" s="42">
        <v>0.84777868316632465</v>
      </c>
      <c r="H3699" s="42">
        <v>1.6848879131827597</v>
      </c>
      <c r="I3699" s="51">
        <v>2.8643854150688473</v>
      </c>
    </row>
    <row r="3700" spans="2:9" x14ac:dyDescent="0.2">
      <c r="B3700" s="10">
        <v>3682</v>
      </c>
      <c r="C3700" s="19">
        <v>0.93384654541286261</v>
      </c>
      <c r="D3700" s="22">
        <v>0.84083604982219495</v>
      </c>
      <c r="F3700" s="50">
        <v>3682</v>
      </c>
      <c r="G3700" s="42">
        <v>4.0609121293128334</v>
      </c>
      <c r="H3700" s="42">
        <v>4.7877531216136617</v>
      </c>
      <c r="I3700" s="51">
        <v>5.5018267687740785</v>
      </c>
    </row>
    <row r="3701" spans="2:9" x14ac:dyDescent="0.2">
      <c r="B3701" s="10">
        <v>3683</v>
      </c>
      <c r="C3701" s="19">
        <v>2.3937682081905276E-2</v>
      </c>
      <c r="D3701" s="22">
        <v>9.7927104882230331E-2</v>
      </c>
      <c r="F3701" s="50">
        <v>3683</v>
      </c>
      <c r="G3701" s="42">
        <v>0.11968841040952638</v>
      </c>
      <c r="H3701" s="42">
        <v>0.13165725145047902</v>
      </c>
      <c r="I3701" s="51">
        <v>0.14362609249143166</v>
      </c>
    </row>
    <row r="3702" spans="2:9" x14ac:dyDescent="0.2">
      <c r="B3702" s="10">
        <v>3684</v>
      </c>
      <c r="C3702" s="19">
        <v>0.4213289825283868</v>
      </c>
      <c r="D3702" s="22">
        <v>0.57388685062242439</v>
      </c>
      <c r="F3702" s="50">
        <v>3684</v>
      </c>
      <c r="G3702" s="42">
        <v>2.1066449126419338</v>
      </c>
      <c r="H3702" s="42">
        <v>2.3173094039061275</v>
      </c>
      <c r="I3702" s="51">
        <v>2.5279738951703208</v>
      </c>
    </row>
    <row r="3703" spans="2:9" x14ac:dyDescent="0.2">
      <c r="B3703" s="10">
        <v>3685</v>
      </c>
      <c r="C3703" s="19">
        <v>0.48424098024885098</v>
      </c>
      <c r="D3703" s="22">
        <v>0.3413987715558614</v>
      </c>
      <c r="F3703" s="50">
        <v>3685</v>
      </c>
      <c r="G3703" s="42">
        <v>1.3768427726903312</v>
      </c>
      <c r="H3703" s="42">
        <v>2.3279425197424484</v>
      </c>
      <c r="I3703" s="51">
        <v>2.9054458814931059</v>
      </c>
    </row>
    <row r="3704" spans="2:9" x14ac:dyDescent="0.2">
      <c r="B3704" s="10">
        <v>3686</v>
      </c>
      <c r="C3704" s="19">
        <v>0.27127064333284623</v>
      </c>
      <c r="D3704" s="22">
        <v>0.45618990323492303</v>
      </c>
      <c r="F3704" s="50">
        <v>3686</v>
      </c>
      <c r="G3704" s="42">
        <v>1.3563532166642311</v>
      </c>
      <c r="H3704" s="42">
        <v>1.4919885383306544</v>
      </c>
      <c r="I3704" s="51">
        <v>1.6276238599970774</v>
      </c>
    </row>
    <row r="3705" spans="2:9" x14ac:dyDescent="0.2">
      <c r="B3705" s="10">
        <v>3687</v>
      </c>
      <c r="C3705" s="19">
        <v>0.31633515970580195</v>
      </c>
      <c r="D3705" s="22">
        <v>0.53426856914667509</v>
      </c>
      <c r="F3705" s="50">
        <v>3687</v>
      </c>
      <c r="G3705" s="42">
        <v>1.5816757985290097</v>
      </c>
      <c r="H3705" s="42">
        <v>1.7398433783819107</v>
      </c>
      <c r="I3705" s="51">
        <v>1.8980109582348117</v>
      </c>
    </row>
    <row r="3706" spans="2:9" x14ac:dyDescent="0.2">
      <c r="B3706" s="10">
        <v>3688</v>
      </c>
      <c r="C3706" s="19">
        <v>0.64762379229874922</v>
      </c>
      <c r="D3706" s="22">
        <v>0.73554471123778864</v>
      </c>
      <c r="F3706" s="50">
        <v>3688</v>
      </c>
      <c r="G3706" s="42">
        <v>3.238118961493746</v>
      </c>
      <c r="H3706" s="42">
        <v>3.5619308576431208</v>
      </c>
      <c r="I3706" s="51">
        <v>3.8857427537924956</v>
      </c>
    </row>
    <row r="3707" spans="2:9" x14ac:dyDescent="0.2">
      <c r="B3707" s="10">
        <v>3689</v>
      </c>
      <c r="C3707" s="19">
        <v>0.27531720030111084</v>
      </c>
      <c r="D3707" s="22">
        <v>0.57919915009288914</v>
      </c>
      <c r="F3707" s="50">
        <v>3689</v>
      </c>
      <c r="G3707" s="42">
        <v>1.3765860015055542</v>
      </c>
      <c r="H3707" s="42">
        <v>1.5142446016561095</v>
      </c>
      <c r="I3707" s="51">
        <v>1.6519032018066651</v>
      </c>
    </row>
    <row r="3708" spans="2:9" x14ac:dyDescent="0.2">
      <c r="B3708" s="10">
        <v>3690</v>
      </c>
      <c r="C3708" s="19">
        <v>4.1030449210853526E-2</v>
      </c>
      <c r="D3708" s="22">
        <v>0.40700867475495039</v>
      </c>
      <c r="F3708" s="50">
        <v>3690</v>
      </c>
      <c r="G3708" s="42">
        <v>0.20515224605426763</v>
      </c>
      <c r="H3708" s="42">
        <v>0.22566747065969439</v>
      </c>
      <c r="I3708" s="51">
        <v>0.24618269526512115</v>
      </c>
    </row>
    <row r="3709" spans="2:9" x14ac:dyDescent="0.2">
      <c r="B3709" s="10">
        <v>3691</v>
      </c>
      <c r="C3709" s="19">
        <v>0.66876667761824615</v>
      </c>
      <c r="D3709" s="22">
        <v>0.67864144325465614</v>
      </c>
      <c r="F3709" s="50">
        <v>3691</v>
      </c>
      <c r="G3709" s="42">
        <v>3.1400636935240329</v>
      </c>
      <c r="H3709" s="42">
        <v>3.6782167269003541</v>
      </c>
      <c r="I3709" s="51">
        <v>4.0126000657094769</v>
      </c>
    </row>
    <row r="3710" spans="2:9" x14ac:dyDescent="0.2">
      <c r="B3710" s="10">
        <v>3692</v>
      </c>
      <c r="C3710" s="19">
        <v>1.1340259581413603E-2</v>
      </c>
      <c r="D3710" s="22">
        <v>0.94394877081758877</v>
      </c>
      <c r="F3710" s="50">
        <v>3692</v>
      </c>
      <c r="G3710" s="42">
        <v>5.6701297907068016E-2</v>
      </c>
      <c r="H3710" s="42">
        <v>6.2371427697774817E-2</v>
      </c>
      <c r="I3710" s="51">
        <v>6.8041557488481619E-2</v>
      </c>
    </row>
    <row r="3711" spans="2:9" x14ac:dyDescent="0.2">
      <c r="B3711" s="10">
        <v>3693</v>
      </c>
      <c r="C3711" s="19">
        <v>0.539225306812945</v>
      </c>
      <c r="D3711" s="22">
        <v>0.22446931496246914</v>
      </c>
      <c r="F3711" s="50">
        <v>3693</v>
      </c>
      <c r="G3711" s="42">
        <v>0.83245042957548576</v>
      </c>
      <c r="H3711" s="42">
        <v>1.664517151007918</v>
      </c>
      <c r="I3711" s="51">
        <v>2.8426915658665624</v>
      </c>
    </row>
    <row r="3712" spans="2:9" x14ac:dyDescent="0.2">
      <c r="B3712" s="10">
        <v>3694</v>
      </c>
      <c r="C3712" s="19">
        <v>0.19277782618342132</v>
      </c>
      <c r="D3712" s="22">
        <v>0.27563787482983482</v>
      </c>
      <c r="F3712" s="50">
        <v>3694</v>
      </c>
      <c r="G3712" s="42">
        <v>0.9638891309171066</v>
      </c>
      <c r="H3712" s="42">
        <v>1.0602780440088173</v>
      </c>
      <c r="I3712" s="51">
        <v>1.1566669571005279</v>
      </c>
    </row>
    <row r="3713" spans="2:9" x14ac:dyDescent="0.2">
      <c r="B3713" s="10">
        <v>3695</v>
      </c>
      <c r="C3713" s="19">
        <v>0.58299315863443579</v>
      </c>
      <c r="D3713" s="22">
        <v>0.92095532396083268</v>
      </c>
      <c r="F3713" s="50">
        <v>3695</v>
      </c>
      <c r="G3713" s="42">
        <v>2.9149657931721791</v>
      </c>
      <c r="H3713" s="42">
        <v>3.2064623724893968</v>
      </c>
      <c r="I3713" s="51">
        <v>3.4979589518066145</v>
      </c>
    </row>
    <row r="3714" spans="2:9" x14ac:dyDescent="0.2">
      <c r="B3714" s="10">
        <v>3696</v>
      </c>
      <c r="C3714" s="19">
        <v>6.6610836076581803E-2</v>
      </c>
      <c r="D3714" s="22">
        <v>0.51531150881208876</v>
      </c>
      <c r="F3714" s="50">
        <v>3696</v>
      </c>
      <c r="G3714" s="42">
        <v>0.33305418038290902</v>
      </c>
      <c r="H3714" s="42">
        <v>0.36635959842119992</v>
      </c>
      <c r="I3714" s="51">
        <v>0.39966501645949082</v>
      </c>
    </row>
    <row r="3715" spans="2:9" x14ac:dyDescent="0.2">
      <c r="B3715" s="10">
        <v>3697</v>
      </c>
      <c r="C3715" s="19">
        <v>0.52475167483283747</v>
      </c>
      <c r="D3715" s="22">
        <v>0.53422656105728206</v>
      </c>
      <c r="F3715" s="50">
        <v>3697</v>
      </c>
      <c r="G3715" s="42">
        <v>2.3563542196939786</v>
      </c>
      <c r="H3715" s="42">
        <v>2.8861342115806061</v>
      </c>
      <c r="I3715" s="51">
        <v>3.148510048997025</v>
      </c>
    </row>
    <row r="3716" spans="2:9" x14ac:dyDescent="0.2">
      <c r="B3716" s="10">
        <v>3698</v>
      </c>
      <c r="C3716" s="19">
        <v>0.11570672484101352</v>
      </c>
      <c r="D3716" s="22">
        <v>0.39572095422224551</v>
      </c>
      <c r="F3716" s="50">
        <v>3698</v>
      </c>
      <c r="G3716" s="42">
        <v>0.5785336242050676</v>
      </c>
      <c r="H3716" s="42">
        <v>0.63638698662557436</v>
      </c>
      <c r="I3716" s="51">
        <v>0.69424034904608112</v>
      </c>
    </row>
    <row r="3717" spans="2:9" x14ac:dyDescent="0.2">
      <c r="B3717" s="10">
        <v>3699</v>
      </c>
      <c r="C3717" s="19">
        <v>0.14283314968397254</v>
      </c>
      <c r="D3717" s="22">
        <v>0.82022454827227453</v>
      </c>
      <c r="F3717" s="50">
        <v>3699</v>
      </c>
      <c r="G3717" s="42">
        <v>0.71416574841986269</v>
      </c>
      <c r="H3717" s="42">
        <v>0.78558232326184896</v>
      </c>
      <c r="I3717" s="51">
        <v>0.85699889810383523</v>
      </c>
    </row>
    <row r="3718" spans="2:9" x14ac:dyDescent="0.2">
      <c r="B3718" s="10">
        <v>3700</v>
      </c>
      <c r="C3718" s="19">
        <v>0.85469087087718942</v>
      </c>
      <c r="D3718" s="22">
        <v>0.11362588861923806</v>
      </c>
      <c r="F3718" s="50">
        <v>3700</v>
      </c>
      <c r="G3718" s="42">
        <v>0.36774159512354576</v>
      </c>
      <c r="H3718" s="42">
        <v>0.96548276080867268</v>
      </c>
      <c r="I3718" s="51">
        <v>2.0225063634739371</v>
      </c>
    </row>
    <row r="3719" spans="2:9" x14ac:dyDescent="0.2">
      <c r="B3719" s="10">
        <v>3701</v>
      </c>
      <c r="C3719" s="19">
        <v>0.96369233862507764</v>
      </c>
      <c r="D3719" s="22">
        <v>0.13220573653148349</v>
      </c>
      <c r="F3719" s="50">
        <v>3701</v>
      </c>
      <c r="G3719" s="42">
        <v>0.44103226665976464</v>
      </c>
      <c r="H3719" s="42">
        <v>1.0898404664713182</v>
      </c>
      <c r="I3719" s="51">
        <v>2.1816064070160333</v>
      </c>
    </row>
    <row r="3720" spans="2:9" x14ac:dyDescent="0.2">
      <c r="B3720" s="10">
        <v>3702</v>
      </c>
      <c r="C3720" s="19">
        <v>0.29856588341888679</v>
      </c>
      <c r="D3720" s="22">
        <v>7.2541961948333622E-3</v>
      </c>
      <c r="F3720" s="50">
        <v>3702</v>
      </c>
      <c r="G3720" s="42">
        <v>1.354182387239238E-2</v>
      </c>
      <c r="H3720" s="42">
        <v>0.10686466465285274</v>
      </c>
      <c r="I3720" s="51">
        <v>0.51102941501835386</v>
      </c>
    </row>
    <row r="3721" spans="2:9" x14ac:dyDescent="0.2">
      <c r="B3721" s="10">
        <v>3703</v>
      </c>
      <c r="C3721" s="19">
        <v>0.35435304109774635</v>
      </c>
      <c r="D3721" s="22">
        <v>0.1694622688925701</v>
      </c>
      <c r="F3721" s="50">
        <v>3703</v>
      </c>
      <c r="G3721" s="42">
        <v>0.59409736270126168</v>
      </c>
      <c r="H3721" s="42">
        <v>1.3292941788366408</v>
      </c>
      <c r="I3721" s="51">
        <v>2.1261182465864783</v>
      </c>
    </row>
    <row r="3722" spans="2:9" x14ac:dyDescent="0.2">
      <c r="B3722" s="10">
        <v>3704</v>
      </c>
      <c r="C3722" s="19">
        <v>0.96559998417559689</v>
      </c>
      <c r="D3722" s="22">
        <v>0.42821413202432368</v>
      </c>
      <c r="F3722" s="50">
        <v>3704</v>
      </c>
      <c r="G3722" s="42">
        <v>1.8070209988537478</v>
      </c>
      <c r="H3722" s="42">
        <v>2.7905607804201895</v>
      </c>
      <c r="I3722" s="51">
        <v>3.9262843443739084</v>
      </c>
    </row>
    <row r="3723" spans="2:9" x14ac:dyDescent="0.2">
      <c r="B3723" s="10">
        <v>3705</v>
      </c>
      <c r="C3723" s="19">
        <v>0.12432717524129588</v>
      </c>
      <c r="D3723" s="22">
        <v>0.24683483169192255</v>
      </c>
      <c r="F3723" s="50">
        <v>3705</v>
      </c>
      <c r="G3723" s="42">
        <v>0.62163587620647942</v>
      </c>
      <c r="H3723" s="42">
        <v>0.68379946382712742</v>
      </c>
      <c r="I3723" s="51">
        <v>0.7459630514477753</v>
      </c>
    </row>
    <row r="3724" spans="2:9" x14ac:dyDescent="0.2">
      <c r="B3724" s="10">
        <v>3706</v>
      </c>
      <c r="C3724" s="19">
        <v>0.54266973830576071</v>
      </c>
      <c r="D3724" s="22">
        <v>0.12485214649863463</v>
      </c>
      <c r="F3724" s="50">
        <v>3706</v>
      </c>
      <c r="G3724" s="42">
        <v>0.41176100977306257</v>
      </c>
      <c r="H3724" s="42">
        <v>1.0410689651807055</v>
      </c>
      <c r="I3724" s="51">
        <v>2.1200653937911556</v>
      </c>
    </row>
    <row r="3725" spans="2:9" x14ac:dyDescent="0.2">
      <c r="B3725" s="10">
        <v>3707</v>
      </c>
      <c r="C3725" s="19">
        <v>0.54640734947174308</v>
      </c>
      <c r="D3725" s="22">
        <v>0.32354173891560256</v>
      </c>
      <c r="F3725" s="50">
        <v>3707</v>
      </c>
      <c r="G3725" s="42">
        <v>1.2908815175095687</v>
      </c>
      <c r="H3725" s="42">
        <v>2.2300106737280707</v>
      </c>
      <c r="I3725" s="51">
        <v>3.2784440968304587</v>
      </c>
    </row>
    <row r="3726" spans="2:9" x14ac:dyDescent="0.2">
      <c r="B3726" s="10">
        <v>3708</v>
      </c>
      <c r="C3726" s="19">
        <v>0.59615355944911719</v>
      </c>
      <c r="D3726" s="22">
        <v>0.3889075399837586</v>
      </c>
      <c r="F3726" s="50">
        <v>3708</v>
      </c>
      <c r="G3726" s="42">
        <v>1.6098508458810676</v>
      </c>
      <c r="H3726" s="42">
        <v>2.5836862860233576</v>
      </c>
      <c r="I3726" s="51">
        <v>3.5769213566947031</v>
      </c>
    </row>
    <row r="3727" spans="2:9" x14ac:dyDescent="0.2">
      <c r="B3727" s="10">
        <v>3709</v>
      </c>
      <c r="C3727" s="19">
        <v>0.10055144656582549</v>
      </c>
      <c r="D3727" s="22">
        <v>0.74633033867038689</v>
      </c>
      <c r="F3727" s="50">
        <v>3709</v>
      </c>
      <c r="G3727" s="42">
        <v>0.50275723282912743</v>
      </c>
      <c r="H3727" s="42">
        <v>0.55303295611204017</v>
      </c>
      <c r="I3727" s="51">
        <v>0.60330867939495292</v>
      </c>
    </row>
    <row r="3728" spans="2:9" x14ac:dyDescent="0.2">
      <c r="B3728" s="10">
        <v>3710</v>
      </c>
      <c r="C3728" s="19">
        <v>0.80622824771721768</v>
      </c>
      <c r="D3728" s="22">
        <v>0.58629406065228851</v>
      </c>
      <c r="F3728" s="50">
        <v>3710</v>
      </c>
      <c r="G3728" s="42">
        <v>2.6345630586384776</v>
      </c>
      <c r="H3728" s="42">
        <v>3.5880219005573086</v>
      </c>
      <c r="I3728" s="51">
        <v>4.594190481845783</v>
      </c>
    </row>
    <row r="3729" spans="2:9" x14ac:dyDescent="0.2">
      <c r="B3729" s="10">
        <v>3711</v>
      </c>
      <c r="C3729" s="19">
        <v>2.9661475452604336E-2</v>
      </c>
      <c r="D3729" s="22">
        <v>0.95473343907481478</v>
      </c>
      <c r="F3729" s="50">
        <v>3711</v>
      </c>
      <c r="G3729" s="42">
        <v>0.14830737726302168</v>
      </c>
      <c r="H3729" s="42">
        <v>0.16313811498932385</v>
      </c>
      <c r="I3729" s="51">
        <v>0.17796885271562601</v>
      </c>
    </row>
    <row r="3730" spans="2:9" x14ac:dyDescent="0.2">
      <c r="B3730" s="10">
        <v>3712</v>
      </c>
      <c r="C3730" s="19">
        <v>0.44866586080597148</v>
      </c>
      <c r="D3730" s="22">
        <v>0.29348118339704665</v>
      </c>
      <c r="F3730" s="50">
        <v>3712</v>
      </c>
      <c r="G3730" s="42">
        <v>1.1483289618819168</v>
      </c>
      <c r="H3730" s="42">
        <v>2.062656448063326</v>
      </c>
      <c r="I3730" s="51">
        <v>2.6919951648358289</v>
      </c>
    </row>
    <row r="3731" spans="2:9" x14ac:dyDescent="0.2">
      <c r="B3731" s="10">
        <v>3713</v>
      </c>
      <c r="C3731" s="19">
        <v>0.22863068389926566</v>
      </c>
      <c r="D3731" s="22">
        <v>0.72967095128316461</v>
      </c>
      <c r="F3731" s="50">
        <v>3713</v>
      </c>
      <c r="G3731" s="42">
        <v>1.1431534194963282</v>
      </c>
      <c r="H3731" s="42">
        <v>1.2574687614459612</v>
      </c>
      <c r="I3731" s="51">
        <v>1.371784103395594</v>
      </c>
    </row>
    <row r="3732" spans="2:9" x14ac:dyDescent="0.2">
      <c r="B3732" s="10">
        <v>3714</v>
      </c>
      <c r="C3732" s="19">
        <v>0.93670652459502757</v>
      </c>
      <c r="D3732" s="22">
        <v>0.6375008866773888</v>
      </c>
      <c r="F3732" s="50">
        <v>3714</v>
      </c>
      <c r="G3732" s="42">
        <v>2.9130434073907381</v>
      </c>
      <c r="H3732" s="42">
        <v>3.8366070810315454</v>
      </c>
      <c r="I3732" s="51">
        <v>4.790619158353751</v>
      </c>
    </row>
    <row r="3733" spans="2:9" x14ac:dyDescent="0.2">
      <c r="B3733" s="10">
        <v>3715</v>
      </c>
      <c r="C3733" s="19">
        <v>4.7231283023030368E-2</v>
      </c>
      <c r="D3733" s="22">
        <v>0.72624501577919975</v>
      </c>
      <c r="F3733" s="50">
        <v>3715</v>
      </c>
      <c r="G3733" s="42">
        <v>0.23615641511515184</v>
      </c>
      <c r="H3733" s="42">
        <v>0.25977205662666703</v>
      </c>
      <c r="I3733" s="51">
        <v>0.28338769813818221</v>
      </c>
    </row>
    <row r="3734" spans="2:9" x14ac:dyDescent="0.2">
      <c r="B3734" s="10">
        <v>3716</v>
      </c>
      <c r="C3734" s="19">
        <v>9.3396051593545693E-2</v>
      </c>
      <c r="D3734" s="22">
        <v>0.83800277004761836</v>
      </c>
      <c r="F3734" s="50">
        <v>3716</v>
      </c>
      <c r="G3734" s="42">
        <v>0.46698025796772846</v>
      </c>
      <c r="H3734" s="42">
        <v>0.51367828376450131</v>
      </c>
      <c r="I3734" s="51">
        <v>0.56037630956127416</v>
      </c>
    </row>
    <row r="3735" spans="2:9" x14ac:dyDescent="0.2">
      <c r="B3735" s="10">
        <v>3717</v>
      </c>
      <c r="C3735" s="19">
        <v>0.78658498483744232</v>
      </c>
      <c r="D3735" s="22">
        <v>0.44637623813209726</v>
      </c>
      <c r="F3735" s="50">
        <v>3717</v>
      </c>
      <c r="G3735" s="42">
        <v>1.8993774854440373</v>
      </c>
      <c r="H3735" s="42">
        <v>2.8848520402807107</v>
      </c>
      <c r="I3735" s="51">
        <v>4.0086836458812138</v>
      </c>
    </row>
    <row r="3736" spans="2:9" x14ac:dyDescent="0.2">
      <c r="B3736" s="10">
        <v>3718</v>
      </c>
      <c r="C3736" s="19">
        <v>0.23437604811954138</v>
      </c>
      <c r="D3736" s="22">
        <v>0.41165966283773592</v>
      </c>
      <c r="F3736" s="50">
        <v>3718</v>
      </c>
      <c r="G3736" s="42">
        <v>1.1718802405977069</v>
      </c>
      <c r="H3736" s="42">
        <v>1.2890682646574776</v>
      </c>
      <c r="I3736" s="51">
        <v>1.4062562887172483</v>
      </c>
    </row>
    <row r="3737" spans="2:9" x14ac:dyDescent="0.2">
      <c r="B3737" s="10">
        <v>3719</v>
      </c>
      <c r="C3737" s="19">
        <v>0.47934927162861152</v>
      </c>
      <c r="D3737" s="22">
        <v>5.8628933819910856E-3</v>
      </c>
      <c r="F3737" s="50">
        <v>3719</v>
      </c>
      <c r="G3737" s="42">
        <v>1.04882830716739E-2</v>
      </c>
      <c r="H3737" s="42">
        <v>9.0126454518498766E-2</v>
      </c>
      <c r="I3737" s="51">
        <v>0.45941719792763425</v>
      </c>
    </row>
    <row r="3738" spans="2:9" x14ac:dyDescent="0.2">
      <c r="B3738" s="10">
        <v>3720</v>
      </c>
      <c r="C3738" s="19">
        <v>9.3396350228718727E-2</v>
      </c>
      <c r="D3738" s="22">
        <v>0.88353294250348113</v>
      </c>
      <c r="F3738" s="50">
        <v>3720</v>
      </c>
      <c r="G3738" s="42">
        <v>0.46698175114359364</v>
      </c>
      <c r="H3738" s="42">
        <v>0.513679926257953</v>
      </c>
      <c r="I3738" s="51">
        <v>0.56037810137231236</v>
      </c>
    </row>
    <row r="3739" spans="2:9" x14ac:dyDescent="0.2">
      <c r="B3739" s="10">
        <v>3721</v>
      </c>
      <c r="C3739" s="19">
        <v>0.32446804675545937</v>
      </c>
      <c r="D3739" s="22">
        <v>0.96133398735612097</v>
      </c>
      <c r="F3739" s="50">
        <v>3721</v>
      </c>
      <c r="G3739" s="42">
        <v>1.622340233777297</v>
      </c>
      <c r="H3739" s="42">
        <v>1.7845742571550265</v>
      </c>
      <c r="I3739" s="51">
        <v>1.9468082805327562</v>
      </c>
    </row>
    <row r="3740" spans="2:9" x14ac:dyDescent="0.2">
      <c r="B3740" s="10">
        <v>3722</v>
      </c>
      <c r="C3740" s="19">
        <v>0.16062756994546012</v>
      </c>
      <c r="D3740" s="22">
        <v>0.91855990855927461</v>
      </c>
      <c r="F3740" s="50">
        <v>3722</v>
      </c>
      <c r="G3740" s="42">
        <v>0.80313784972730062</v>
      </c>
      <c r="H3740" s="42">
        <v>0.88345163470003074</v>
      </c>
      <c r="I3740" s="51">
        <v>0.96376541967276075</v>
      </c>
    </row>
    <row r="3741" spans="2:9" x14ac:dyDescent="0.2">
      <c r="B3741" s="10">
        <v>3723</v>
      </c>
      <c r="C3741" s="19">
        <v>0.48963830971583688</v>
      </c>
      <c r="D3741" s="22">
        <v>4.9193706072547805E-2</v>
      </c>
      <c r="F3741" s="50">
        <v>3723</v>
      </c>
      <c r="G3741" s="42">
        <v>0.13466708350065579</v>
      </c>
      <c r="H3741" s="42">
        <v>0.4941858692689528</v>
      </c>
      <c r="I3741" s="51">
        <v>1.330779252397527</v>
      </c>
    </row>
    <row r="3742" spans="2:9" x14ac:dyDescent="0.2">
      <c r="B3742" s="10">
        <v>3724</v>
      </c>
      <c r="C3742" s="19">
        <v>0.77771532844632607</v>
      </c>
      <c r="D3742" s="22">
        <v>0.58760578045985101</v>
      </c>
      <c r="F3742" s="50">
        <v>3724</v>
      </c>
      <c r="G3742" s="42">
        <v>2.6416378318417162</v>
      </c>
      <c r="H3742" s="42">
        <v>3.5944424702611113</v>
      </c>
      <c r="I3742" s="51">
        <v>4.5993269177733644</v>
      </c>
    </row>
    <row r="3743" spans="2:9" x14ac:dyDescent="0.2">
      <c r="B3743" s="10">
        <v>3725</v>
      </c>
      <c r="C3743" s="19">
        <v>0.34395064654854046</v>
      </c>
      <c r="D3743" s="22">
        <v>3.1403235225044956E-2</v>
      </c>
      <c r="F3743" s="50">
        <v>3725</v>
      </c>
      <c r="G3743" s="42">
        <v>7.8584930798953678E-2</v>
      </c>
      <c r="H3743" s="42">
        <v>0.3450978100479215</v>
      </c>
      <c r="I3743" s="51">
        <v>1.0632574796828933</v>
      </c>
    </row>
    <row r="3744" spans="2:9" x14ac:dyDescent="0.2">
      <c r="B3744" s="10">
        <v>3726</v>
      </c>
      <c r="C3744" s="19">
        <v>0.90120369150020463</v>
      </c>
      <c r="D3744" s="22">
        <v>0.56032100495741244</v>
      </c>
      <c r="F3744" s="50">
        <v>3726</v>
      </c>
      <c r="G3744" s="42">
        <v>2.4951363794726551</v>
      </c>
      <c r="H3744" s="42">
        <v>3.4602877251255069</v>
      </c>
      <c r="I3744" s="51">
        <v>4.4912755625174956</v>
      </c>
    </row>
    <row r="3745" spans="2:9" x14ac:dyDescent="0.2">
      <c r="B3745" s="10">
        <v>3727</v>
      </c>
      <c r="C3745" s="19">
        <v>0.35578218233756509</v>
      </c>
      <c r="D3745" s="22">
        <v>0.40606632714831481</v>
      </c>
      <c r="F3745" s="50">
        <v>3727</v>
      </c>
      <c r="G3745" s="42">
        <v>1.6954554282898691</v>
      </c>
      <c r="H3745" s="42">
        <v>1.956802002856608</v>
      </c>
      <c r="I3745" s="51">
        <v>2.1346930940253905</v>
      </c>
    </row>
    <row r="3746" spans="2:9" x14ac:dyDescent="0.2">
      <c r="B3746" s="10">
        <v>3728</v>
      </c>
      <c r="C3746" s="19">
        <v>0.27539136166431755</v>
      </c>
      <c r="D3746" s="22">
        <v>0.92210619622578205</v>
      </c>
      <c r="F3746" s="50">
        <v>3728</v>
      </c>
      <c r="G3746" s="42">
        <v>1.3769568083215877</v>
      </c>
      <c r="H3746" s="42">
        <v>1.5146524891537465</v>
      </c>
      <c r="I3746" s="51">
        <v>1.6523481699859053</v>
      </c>
    </row>
    <row r="3747" spans="2:9" x14ac:dyDescent="0.2">
      <c r="B3747" s="10">
        <v>3729</v>
      </c>
      <c r="C3747" s="19">
        <v>0.22275466485100426</v>
      </c>
      <c r="D3747" s="22">
        <v>0.94502101159863916</v>
      </c>
      <c r="F3747" s="50">
        <v>3729</v>
      </c>
      <c r="G3747" s="42">
        <v>1.1137733242550212</v>
      </c>
      <c r="H3747" s="42">
        <v>1.2251506566805235</v>
      </c>
      <c r="I3747" s="51">
        <v>1.3365279891060255</v>
      </c>
    </row>
    <row r="3748" spans="2:9" x14ac:dyDescent="0.2">
      <c r="B3748" s="10">
        <v>3730</v>
      </c>
      <c r="C3748" s="19">
        <v>0.52141654287290484</v>
      </c>
      <c r="D3748" s="22">
        <v>0.59574677234023687</v>
      </c>
      <c r="F3748" s="50">
        <v>3730</v>
      </c>
      <c r="G3748" s="42">
        <v>2.6070827143645241</v>
      </c>
      <c r="H3748" s="42">
        <v>2.8677909858009767</v>
      </c>
      <c r="I3748" s="51">
        <v>3.1284992572374293</v>
      </c>
    </row>
    <row r="3749" spans="2:9" x14ac:dyDescent="0.2">
      <c r="B3749" s="10">
        <v>3731</v>
      </c>
      <c r="C3749" s="19">
        <v>0.97960153843169939</v>
      </c>
      <c r="D3749" s="22">
        <v>0.7515439430903369</v>
      </c>
      <c r="F3749" s="50">
        <v>3731</v>
      </c>
      <c r="G3749" s="42">
        <v>3.5490756710895237</v>
      </c>
      <c r="H3749" s="42">
        <v>4.3764925421033425</v>
      </c>
      <c r="I3749" s="51">
        <v>5.2014980487598121</v>
      </c>
    </row>
    <row r="3750" spans="2:9" x14ac:dyDescent="0.2">
      <c r="B3750" s="10">
        <v>3732</v>
      </c>
      <c r="C3750" s="19">
        <v>0.75612459960338829</v>
      </c>
      <c r="D3750" s="22">
        <v>0.22589698921117596</v>
      </c>
      <c r="F3750" s="50">
        <v>3732</v>
      </c>
      <c r="G3750" s="42">
        <v>0.83880794524009561</v>
      </c>
      <c r="H3750" s="42">
        <v>1.6729811343189689</v>
      </c>
      <c r="I3750" s="51">
        <v>2.8517173092020069</v>
      </c>
    </row>
    <row r="3751" spans="2:9" x14ac:dyDescent="0.2">
      <c r="B3751" s="10">
        <v>3733</v>
      </c>
      <c r="C3751" s="19">
        <v>0.97287249001661036</v>
      </c>
      <c r="D3751" s="22">
        <v>0.57850829256703118</v>
      </c>
      <c r="F3751" s="50">
        <v>3733</v>
      </c>
      <c r="G3751" s="42">
        <v>2.5926357828736011</v>
      </c>
      <c r="H3751" s="42">
        <v>3.5498529282203051</v>
      </c>
      <c r="I3751" s="51">
        <v>4.5635839569808647</v>
      </c>
    </row>
    <row r="3752" spans="2:9" x14ac:dyDescent="0.2">
      <c r="B3752" s="10">
        <v>3734</v>
      </c>
      <c r="C3752" s="19">
        <v>0.33312247706461695</v>
      </c>
      <c r="D3752" s="22">
        <v>1.951327981469464E-3</v>
      </c>
      <c r="F3752" s="50">
        <v>3734</v>
      </c>
      <c r="G3752" s="42">
        <v>2.8013432798663206E-3</v>
      </c>
      <c r="H3752" s="42">
        <v>3.7378933621731392E-2</v>
      </c>
      <c r="I3752" s="51">
        <v>0.26504302921016559</v>
      </c>
    </row>
    <row r="3753" spans="2:9" x14ac:dyDescent="0.2">
      <c r="B3753" s="10">
        <v>3735</v>
      </c>
      <c r="C3753" s="19">
        <v>0.15963103681805613</v>
      </c>
      <c r="D3753" s="22">
        <v>0.81831067288525916</v>
      </c>
      <c r="F3753" s="50">
        <v>3735</v>
      </c>
      <c r="G3753" s="42">
        <v>0.79815518409028063</v>
      </c>
      <c r="H3753" s="42">
        <v>0.87797070249930864</v>
      </c>
      <c r="I3753" s="51">
        <v>0.95778622090833676</v>
      </c>
    </row>
    <row r="3754" spans="2:9" x14ac:dyDescent="0.2">
      <c r="B3754" s="10">
        <v>3736</v>
      </c>
      <c r="C3754" s="19">
        <v>0.56668089614616168</v>
      </c>
      <c r="D3754" s="22">
        <v>0.5706556351448574</v>
      </c>
      <c r="F3754" s="50">
        <v>3736</v>
      </c>
      <c r="G3754" s="42">
        <v>2.5504624660099178</v>
      </c>
      <c r="H3754" s="42">
        <v>3.1167449288038891</v>
      </c>
      <c r="I3754" s="51">
        <v>3.4000853768769703</v>
      </c>
    </row>
    <row r="3755" spans="2:9" x14ac:dyDescent="0.2">
      <c r="B3755" s="10">
        <v>3737</v>
      </c>
      <c r="C3755" s="19">
        <v>9.8994703194114075E-3</v>
      </c>
      <c r="D3755" s="22">
        <v>0.48854075488308468</v>
      </c>
      <c r="F3755" s="50">
        <v>3737</v>
      </c>
      <c r="G3755" s="42">
        <v>4.9497351597057038E-2</v>
      </c>
      <c r="H3755" s="42">
        <v>5.4447086756762741E-2</v>
      </c>
      <c r="I3755" s="51">
        <v>5.9396821916468445E-2</v>
      </c>
    </row>
    <row r="3756" spans="2:9" x14ac:dyDescent="0.2">
      <c r="B3756" s="10">
        <v>3738</v>
      </c>
      <c r="C3756" s="19">
        <v>0.21496580129389875</v>
      </c>
      <c r="D3756" s="22">
        <v>8.851289402553475E-2</v>
      </c>
      <c r="F3756" s="50">
        <v>3738</v>
      </c>
      <c r="G3756" s="42">
        <v>0.27250711955350526</v>
      </c>
      <c r="H3756" s="42">
        <v>0.79062022891121242</v>
      </c>
      <c r="I3756" s="51">
        <v>1.2897948077633925</v>
      </c>
    </row>
    <row r="3757" spans="2:9" x14ac:dyDescent="0.2">
      <c r="B3757" s="10">
        <v>3739</v>
      </c>
      <c r="C3757" s="19">
        <v>0.41827576506896902</v>
      </c>
      <c r="D3757" s="22">
        <v>0.18121196005635698</v>
      </c>
      <c r="F3757" s="50">
        <v>3739</v>
      </c>
      <c r="G3757" s="42">
        <v>0.64386413414730082</v>
      </c>
      <c r="H3757" s="42">
        <v>1.4025300524795827</v>
      </c>
      <c r="I3757" s="51">
        <v>2.5096545904138141</v>
      </c>
    </row>
    <row r="3758" spans="2:9" x14ac:dyDescent="0.2">
      <c r="B3758" s="10">
        <v>3740</v>
      </c>
      <c r="C3758" s="19">
        <v>0.77697469353073034</v>
      </c>
      <c r="D3758" s="22">
        <v>0.88303672750787199</v>
      </c>
      <c r="F3758" s="50">
        <v>3740</v>
      </c>
      <c r="G3758" s="42">
        <v>3.8848734676536516</v>
      </c>
      <c r="H3758" s="42">
        <v>4.2733608144190169</v>
      </c>
      <c r="I3758" s="51">
        <v>4.6618481611843823</v>
      </c>
    </row>
    <row r="3759" spans="2:9" x14ac:dyDescent="0.2">
      <c r="B3759" s="10">
        <v>3741</v>
      </c>
      <c r="C3759" s="19">
        <v>0.40147341850727913</v>
      </c>
      <c r="D3759" s="22">
        <v>0.60060055670885337</v>
      </c>
      <c r="F3759" s="50">
        <v>3741</v>
      </c>
      <c r="G3759" s="42">
        <v>2.0073670925363958</v>
      </c>
      <c r="H3759" s="42">
        <v>2.2081038017900352</v>
      </c>
      <c r="I3759" s="51">
        <v>2.4088405110436746</v>
      </c>
    </row>
    <row r="3760" spans="2:9" x14ac:dyDescent="0.2">
      <c r="B3760" s="10">
        <v>3742</v>
      </c>
      <c r="C3760" s="19">
        <v>0.14010827363871814</v>
      </c>
      <c r="D3760" s="22">
        <v>0.22679547504760245</v>
      </c>
      <c r="F3760" s="50">
        <v>3742</v>
      </c>
      <c r="G3760" s="42">
        <v>0.7005413681935907</v>
      </c>
      <c r="H3760" s="42">
        <v>0.77059550501294982</v>
      </c>
      <c r="I3760" s="51">
        <v>0.84064964183230884</v>
      </c>
    </row>
    <row r="3761" spans="2:9" x14ac:dyDescent="0.2">
      <c r="B3761" s="10">
        <v>3743</v>
      </c>
      <c r="C3761" s="19">
        <v>0.28659789040046946</v>
      </c>
      <c r="D3761" s="22">
        <v>0.47019625458335645</v>
      </c>
      <c r="F3761" s="50">
        <v>3743</v>
      </c>
      <c r="G3761" s="42">
        <v>1.4329894520023472</v>
      </c>
      <c r="H3761" s="42">
        <v>1.5762883972025821</v>
      </c>
      <c r="I3761" s="51">
        <v>1.7195873424028167</v>
      </c>
    </row>
    <row r="3762" spans="2:9" x14ac:dyDescent="0.2">
      <c r="B3762" s="10">
        <v>3744</v>
      </c>
      <c r="C3762" s="19">
        <v>0.19418527925055029</v>
      </c>
      <c r="D3762" s="22">
        <v>0.70889082846946438</v>
      </c>
      <c r="F3762" s="50">
        <v>3744</v>
      </c>
      <c r="G3762" s="42">
        <v>0.97092639625275146</v>
      </c>
      <c r="H3762" s="42">
        <v>1.0680190358780266</v>
      </c>
      <c r="I3762" s="51">
        <v>1.1651116755033017</v>
      </c>
    </row>
    <row r="3763" spans="2:9" x14ac:dyDescent="0.2">
      <c r="B3763" s="10">
        <v>3745</v>
      </c>
      <c r="C3763" s="19">
        <v>0.62136147525006946</v>
      </c>
      <c r="D3763" s="22">
        <v>0.40710162075272383</v>
      </c>
      <c r="F3763" s="50">
        <v>3745</v>
      </c>
      <c r="G3763" s="42">
        <v>1.7006439640466304</v>
      </c>
      <c r="H3763" s="42">
        <v>2.6799392823477159</v>
      </c>
      <c r="I3763" s="51">
        <v>3.728168851500417</v>
      </c>
    </row>
    <row r="3764" spans="2:9" x14ac:dyDescent="0.2">
      <c r="B3764" s="10">
        <v>3746</v>
      </c>
      <c r="C3764" s="19">
        <v>0.92641835503647418</v>
      </c>
      <c r="D3764" s="22">
        <v>0.34946977537955992</v>
      </c>
      <c r="F3764" s="50">
        <v>3746</v>
      </c>
      <c r="G3764" s="42">
        <v>1.415994444171111</v>
      </c>
      <c r="H3764" s="42">
        <v>2.3718672916980386</v>
      </c>
      <c r="I3764" s="51">
        <v>3.5469581212165666</v>
      </c>
    </row>
    <row r="3765" spans="2:9" x14ac:dyDescent="0.2">
      <c r="B3765" s="10">
        <v>3747</v>
      </c>
      <c r="C3765" s="19">
        <v>0.23825068912391045</v>
      </c>
      <c r="D3765" s="22">
        <v>0.30780828089435719</v>
      </c>
      <c r="F3765" s="50">
        <v>3747</v>
      </c>
      <c r="G3765" s="42">
        <v>1.1912534456195523</v>
      </c>
      <c r="H3765" s="42">
        <v>1.3103787901815074</v>
      </c>
      <c r="I3765" s="51">
        <v>1.4295041347434627</v>
      </c>
    </row>
    <row r="3766" spans="2:9" x14ac:dyDescent="0.2">
      <c r="B3766" s="10">
        <v>3748</v>
      </c>
      <c r="C3766" s="19">
        <v>0.22268289850285516</v>
      </c>
      <c r="D3766" s="22">
        <v>0.55365897258527963</v>
      </c>
      <c r="F3766" s="50">
        <v>3748</v>
      </c>
      <c r="G3766" s="42">
        <v>1.1134144925142757</v>
      </c>
      <c r="H3766" s="42">
        <v>1.2247559417657035</v>
      </c>
      <c r="I3766" s="51">
        <v>1.336097391017131</v>
      </c>
    </row>
    <row r="3767" spans="2:9" x14ac:dyDescent="0.2">
      <c r="B3767" s="10">
        <v>3749</v>
      </c>
      <c r="C3767" s="19">
        <v>0.91288287050662498</v>
      </c>
      <c r="D3767" s="22">
        <v>0.1812775748372234</v>
      </c>
      <c r="F3767" s="50">
        <v>3749</v>
      </c>
      <c r="G3767" s="42">
        <v>0.64414390729444682</v>
      </c>
      <c r="H3767" s="42">
        <v>1.4029363098604934</v>
      </c>
      <c r="I3767" s="51">
        <v>2.5546022575226934</v>
      </c>
    </row>
    <row r="3768" spans="2:9" x14ac:dyDescent="0.2">
      <c r="B3768" s="10">
        <v>3750</v>
      </c>
      <c r="C3768" s="19">
        <v>0.45674633277726351</v>
      </c>
      <c r="D3768" s="22">
        <v>0.91552300663117481</v>
      </c>
      <c r="F3768" s="50">
        <v>3750</v>
      </c>
      <c r="G3768" s="42">
        <v>2.2837316638863174</v>
      </c>
      <c r="H3768" s="42">
        <v>2.5121048302749491</v>
      </c>
      <c r="I3768" s="51">
        <v>2.7404779966635813</v>
      </c>
    </row>
    <row r="3769" spans="2:9" x14ac:dyDescent="0.2">
      <c r="B3769" s="10">
        <v>3751</v>
      </c>
      <c r="C3769" s="19">
        <v>0.52684981653129037</v>
      </c>
      <c r="D3769" s="22">
        <v>0.60199059616849238</v>
      </c>
      <c r="F3769" s="50">
        <v>3751</v>
      </c>
      <c r="G3769" s="42">
        <v>2.634249082656452</v>
      </c>
      <c r="H3769" s="42">
        <v>2.897673990922097</v>
      </c>
      <c r="I3769" s="51">
        <v>3.161098899187742</v>
      </c>
    </row>
    <row r="3770" spans="2:9" x14ac:dyDescent="0.2">
      <c r="B3770" s="10">
        <v>3752</v>
      </c>
      <c r="C3770" s="19">
        <v>0.70821198020825671</v>
      </c>
      <c r="D3770" s="22">
        <v>0.7592764152622522</v>
      </c>
      <c r="F3770" s="50">
        <v>3752</v>
      </c>
      <c r="G3770" s="42">
        <v>3.5410599010412835</v>
      </c>
      <c r="H3770" s="42">
        <v>3.8951658911454121</v>
      </c>
      <c r="I3770" s="51">
        <v>4.2492718812495403</v>
      </c>
    </row>
    <row r="3771" spans="2:9" x14ac:dyDescent="0.2">
      <c r="B3771" s="10">
        <v>3753</v>
      </c>
      <c r="C3771" s="19">
        <v>0.58581013402768345</v>
      </c>
      <c r="D3771" s="22">
        <v>0.14237870739843184</v>
      </c>
      <c r="F3771" s="50">
        <v>3753</v>
      </c>
      <c r="G3771" s="42">
        <v>0.48206328878261384</v>
      </c>
      <c r="H3771" s="42">
        <v>1.1564283399803112</v>
      </c>
      <c r="I3771" s="51">
        <v>2.2639861895213818</v>
      </c>
    </row>
    <row r="3772" spans="2:9" x14ac:dyDescent="0.2">
      <c r="B3772" s="10">
        <v>3754</v>
      </c>
      <c r="C3772" s="19">
        <v>5.720243829558036E-2</v>
      </c>
      <c r="D3772" s="22">
        <v>0.69151283337924774</v>
      </c>
      <c r="F3772" s="50">
        <v>3754</v>
      </c>
      <c r="G3772" s="42">
        <v>0.2860121914779018</v>
      </c>
      <c r="H3772" s="42">
        <v>0.31461341062569198</v>
      </c>
      <c r="I3772" s="51">
        <v>0.34321462977348216</v>
      </c>
    </row>
    <row r="3773" spans="2:9" x14ac:dyDescent="0.2">
      <c r="B3773" s="10">
        <v>3755</v>
      </c>
      <c r="C3773" s="19">
        <v>0.96650888312230787</v>
      </c>
      <c r="D3773" s="22">
        <v>0.616775797964074</v>
      </c>
      <c r="F3773" s="50">
        <v>3755</v>
      </c>
      <c r="G3773" s="42">
        <v>2.7997728188310389</v>
      </c>
      <c r="H3773" s="42">
        <v>3.7364962313652561</v>
      </c>
      <c r="I3773" s="51">
        <v>4.7121044902152445</v>
      </c>
    </row>
    <row r="3774" spans="2:9" x14ac:dyDescent="0.2">
      <c r="B3774" s="10">
        <v>3756</v>
      </c>
      <c r="C3774" s="19">
        <v>0.91898375119018894</v>
      </c>
      <c r="D3774" s="22">
        <v>0.13604347203429201</v>
      </c>
      <c r="F3774" s="50">
        <v>3756</v>
      </c>
      <c r="G3774" s="42">
        <v>0.45643953371758422</v>
      </c>
      <c r="H3774" s="42">
        <v>1.1150769930928199</v>
      </c>
      <c r="I3774" s="51">
        <v>2.2130442818060629</v>
      </c>
    </row>
    <row r="3775" spans="2:9" x14ac:dyDescent="0.2">
      <c r="B3775" s="10">
        <v>3757</v>
      </c>
      <c r="C3775" s="19">
        <v>0.6999604411581839</v>
      </c>
      <c r="D3775" s="22">
        <v>0.18697470337076416</v>
      </c>
      <c r="F3775" s="50">
        <v>3757</v>
      </c>
      <c r="G3775" s="42">
        <v>0.66851233930680842</v>
      </c>
      <c r="H3775" s="42">
        <v>1.4380996209628272</v>
      </c>
      <c r="I3775" s="51">
        <v>2.5944342969802703</v>
      </c>
    </row>
    <row r="3776" spans="2:9" x14ac:dyDescent="0.2">
      <c r="B3776" s="10">
        <v>3758</v>
      </c>
      <c r="C3776" s="19">
        <v>6.5011358093230553E-2</v>
      </c>
      <c r="D3776" s="22">
        <v>0.74073886188045523</v>
      </c>
      <c r="F3776" s="50">
        <v>3758</v>
      </c>
      <c r="G3776" s="42">
        <v>0.32505679046615277</v>
      </c>
      <c r="H3776" s="42">
        <v>0.35756246951276804</v>
      </c>
      <c r="I3776" s="51">
        <v>0.39006814855938332</v>
      </c>
    </row>
    <row r="3777" spans="2:9" x14ac:dyDescent="0.2">
      <c r="B3777" s="10">
        <v>3759</v>
      </c>
      <c r="C3777" s="19">
        <v>0.68382063694505379</v>
      </c>
      <c r="D3777" s="22">
        <v>0.5032989508216017</v>
      </c>
      <c r="F3777" s="50">
        <v>3759</v>
      </c>
      <c r="G3777" s="42">
        <v>2.1936191783944561</v>
      </c>
      <c r="H3777" s="42">
        <v>3.1755833012441914</v>
      </c>
      <c r="I3777" s="51">
        <v>4.1029238216703225</v>
      </c>
    </row>
    <row r="3778" spans="2:9" x14ac:dyDescent="0.2">
      <c r="B3778" s="10">
        <v>3760</v>
      </c>
      <c r="C3778" s="19">
        <v>0.36728811561791685</v>
      </c>
      <c r="D3778" s="22">
        <v>7.9460808034956698E-2</v>
      </c>
      <c r="F3778" s="50">
        <v>3760</v>
      </c>
      <c r="G3778" s="42">
        <v>0.2394162239238817</v>
      </c>
      <c r="H3778" s="42">
        <v>0.72524554738751135</v>
      </c>
      <c r="I3778" s="51">
        <v>1.6913276114515607</v>
      </c>
    </row>
    <row r="3779" spans="2:9" x14ac:dyDescent="0.2">
      <c r="B3779" s="10">
        <v>3761</v>
      </c>
      <c r="C3779" s="19">
        <v>0.26259632261443921</v>
      </c>
      <c r="D3779" s="22">
        <v>0.90566437606501204</v>
      </c>
      <c r="F3779" s="50">
        <v>3761</v>
      </c>
      <c r="G3779" s="42">
        <v>1.3129816130721961</v>
      </c>
      <c r="H3779" s="42">
        <v>1.4442797743794156</v>
      </c>
      <c r="I3779" s="51">
        <v>1.5755779356866353</v>
      </c>
    </row>
    <row r="3780" spans="2:9" x14ac:dyDescent="0.2">
      <c r="B3780" s="10">
        <v>3762</v>
      </c>
      <c r="C3780" s="19">
        <v>0.45515168825158625</v>
      </c>
      <c r="D3780" s="22">
        <v>0.6479758781636018</v>
      </c>
      <c r="F3780" s="50">
        <v>3762</v>
      </c>
      <c r="G3780" s="42">
        <v>2.2757584412579313</v>
      </c>
      <c r="H3780" s="42">
        <v>2.5033342853837244</v>
      </c>
      <c r="I3780" s="51">
        <v>2.7309101295095175</v>
      </c>
    </row>
    <row r="3781" spans="2:9" x14ac:dyDescent="0.2">
      <c r="B3781" s="10">
        <v>3763</v>
      </c>
      <c r="C3781" s="19">
        <v>2.3966585128218365E-2</v>
      </c>
      <c r="D3781" s="22">
        <v>0.99636804015809532</v>
      </c>
      <c r="F3781" s="50">
        <v>3763</v>
      </c>
      <c r="G3781" s="42">
        <v>0.11983292564109183</v>
      </c>
      <c r="H3781" s="42">
        <v>0.13181621820520101</v>
      </c>
      <c r="I3781" s="51">
        <v>0.14379951076931019</v>
      </c>
    </row>
    <row r="3782" spans="2:9" x14ac:dyDescent="0.2">
      <c r="B3782" s="10">
        <v>3764</v>
      </c>
      <c r="C3782" s="19">
        <v>0.49247618201863264</v>
      </c>
      <c r="D3782" s="22">
        <v>0.37906555843513501</v>
      </c>
      <c r="F3782" s="50">
        <v>3764</v>
      </c>
      <c r="G3782" s="42">
        <v>1.561087320336799</v>
      </c>
      <c r="H3782" s="42">
        <v>2.531244813980265</v>
      </c>
      <c r="I3782" s="51">
        <v>2.954857092111796</v>
      </c>
    </row>
    <row r="3783" spans="2:9" x14ac:dyDescent="0.2">
      <c r="B3783" s="10">
        <v>3765</v>
      </c>
      <c r="C3783" s="19">
        <v>0.57614870860437684</v>
      </c>
      <c r="D3783" s="22">
        <v>0.28447120743462162</v>
      </c>
      <c r="F3783" s="50">
        <v>3765</v>
      </c>
      <c r="G3783" s="42">
        <v>1.1061549921769229</v>
      </c>
      <c r="H3783" s="42">
        <v>2.0118395540135356</v>
      </c>
      <c r="I3783" s="51">
        <v>3.2001505382788444</v>
      </c>
    </row>
    <row r="3784" spans="2:9" x14ac:dyDescent="0.2">
      <c r="B3784" s="10">
        <v>3766</v>
      </c>
      <c r="C3784" s="19">
        <v>0.21032588291976795</v>
      </c>
      <c r="D3784" s="22">
        <v>0.47333984485479375</v>
      </c>
      <c r="F3784" s="50">
        <v>3766</v>
      </c>
      <c r="G3784" s="42">
        <v>1.0516294145988399</v>
      </c>
      <c r="H3784" s="42">
        <v>1.1567923560587237</v>
      </c>
      <c r="I3784" s="51">
        <v>1.2619552975186077</v>
      </c>
    </row>
    <row r="3785" spans="2:9" x14ac:dyDescent="0.2">
      <c r="B3785" s="10">
        <v>3767</v>
      </c>
      <c r="C3785" s="19">
        <v>0.78245571594156882</v>
      </c>
      <c r="D3785" s="22">
        <v>0.86657776097393902</v>
      </c>
      <c r="F3785" s="50">
        <v>3767</v>
      </c>
      <c r="G3785" s="42">
        <v>3.9122785797078441</v>
      </c>
      <c r="H3785" s="42">
        <v>4.3035064376786281</v>
      </c>
      <c r="I3785" s="51">
        <v>4.6947342956494129</v>
      </c>
    </row>
    <row r="3786" spans="2:9" x14ac:dyDescent="0.2">
      <c r="B3786" s="10">
        <v>3768</v>
      </c>
      <c r="C3786" s="19">
        <v>0.70980770803547855</v>
      </c>
      <c r="D3786" s="22">
        <v>0.35480786466849523</v>
      </c>
      <c r="F3786" s="50">
        <v>3768</v>
      </c>
      <c r="G3786" s="42">
        <v>1.4419888083947403</v>
      </c>
      <c r="H3786" s="42">
        <v>2.4008071717948303</v>
      </c>
      <c r="I3786" s="51">
        <v>3.5739450370795898</v>
      </c>
    </row>
    <row r="3787" spans="2:9" x14ac:dyDescent="0.2">
      <c r="B3787" s="10">
        <v>3769</v>
      </c>
      <c r="C3787" s="19">
        <v>0.63547487767092758</v>
      </c>
      <c r="D3787" s="22">
        <v>0.37006483468232299</v>
      </c>
      <c r="F3787" s="50">
        <v>3769</v>
      </c>
      <c r="G3787" s="42">
        <v>1.5167129201711738</v>
      </c>
      <c r="H3787" s="42">
        <v>2.4830470231357169</v>
      </c>
      <c r="I3787" s="51">
        <v>3.6499772668557307</v>
      </c>
    </row>
    <row r="3788" spans="2:9" x14ac:dyDescent="0.2">
      <c r="B3788" s="10">
        <v>3770</v>
      </c>
      <c r="C3788" s="19">
        <v>0.49558643679528991</v>
      </c>
      <c r="D3788" s="22">
        <v>0.28289082034360369</v>
      </c>
      <c r="F3788" s="50">
        <v>3770</v>
      </c>
      <c r="G3788" s="42">
        <v>1.0987847681627627</v>
      </c>
      <c r="H3788" s="42">
        <v>2.0028931144844764</v>
      </c>
      <c r="I3788" s="51">
        <v>2.9735186207717392</v>
      </c>
    </row>
    <row r="3789" spans="2:9" x14ac:dyDescent="0.2">
      <c r="B3789" s="10">
        <v>3771</v>
      </c>
      <c r="C3789" s="19">
        <v>0.3891821410685421</v>
      </c>
      <c r="D3789" s="22">
        <v>0.25903842046140768</v>
      </c>
      <c r="F3789" s="50">
        <v>3771</v>
      </c>
      <c r="G3789" s="42">
        <v>0.98856908346400729</v>
      </c>
      <c r="H3789" s="42">
        <v>1.866611925188294</v>
      </c>
      <c r="I3789" s="51">
        <v>2.3350928464112526</v>
      </c>
    </row>
    <row r="3790" spans="2:9" x14ac:dyDescent="0.2">
      <c r="B3790" s="10">
        <v>3772</v>
      </c>
      <c r="C3790" s="19">
        <v>0.72061203841066634</v>
      </c>
      <c r="D3790" s="22">
        <v>0.17155944529959755</v>
      </c>
      <c r="F3790" s="50">
        <v>3772</v>
      </c>
      <c r="G3790" s="42">
        <v>0.60293093124325337</v>
      </c>
      <c r="H3790" s="42">
        <v>1.3424384917479903</v>
      </c>
      <c r="I3790" s="51">
        <v>2.4851841040022595</v>
      </c>
    </row>
    <row r="3791" spans="2:9" x14ac:dyDescent="0.2">
      <c r="B3791" s="10">
        <v>3773</v>
      </c>
      <c r="C3791" s="19">
        <v>0.21485520219072896</v>
      </c>
      <c r="D3791" s="22">
        <v>0.8233024134326995</v>
      </c>
      <c r="F3791" s="50">
        <v>3773</v>
      </c>
      <c r="G3791" s="42">
        <v>1.0742760109536449</v>
      </c>
      <c r="H3791" s="42">
        <v>1.1817036120490092</v>
      </c>
      <c r="I3791" s="51">
        <v>1.2891312131443737</v>
      </c>
    </row>
    <row r="3792" spans="2:9" x14ac:dyDescent="0.2">
      <c r="B3792" s="10">
        <v>3774</v>
      </c>
      <c r="C3792" s="19">
        <v>0.98622588742177375</v>
      </c>
      <c r="D3792" s="22">
        <v>4.072258507463844E-2</v>
      </c>
      <c r="F3792" s="50">
        <v>3774</v>
      </c>
      <c r="G3792" s="42">
        <v>0.10734267442478324</v>
      </c>
      <c r="H3792" s="42">
        <v>0.42484543972199573</v>
      </c>
      <c r="I3792" s="51">
        <v>1.2107902637067181</v>
      </c>
    </row>
    <row r="3793" spans="2:9" x14ac:dyDescent="0.2">
      <c r="B3793" s="10">
        <v>3775</v>
      </c>
      <c r="C3793" s="19">
        <v>0.90671148469172569</v>
      </c>
      <c r="D3793" s="22">
        <v>0.47756898789941049</v>
      </c>
      <c r="F3793" s="50">
        <v>3775</v>
      </c>
      <c r="G3793" s="42">
        <v>2.0597444666031977</v>
      </c>
      <c r="H3793" s="42">
        <v>3.0450300521662359</v>
      </c>
      <c r="I3793" s="51">
        <v>4.146381984860871</v>
      </c>
    </row>
    <row r="3794" spans="2:9" x14ac:dyDescent="0.2">
      <c r="B3794" s="10">
        <v>3776</v>
      </c>
      <c r="C3794" s="19">
        <v>9.7775188587873041E-3</v>
      </c>
      <c r="D3794" s="22">
        <v>4.6548460072634024E-3</v>
      </c>
      <c r="F3794" s="50">
        <v>3776</v>
      </c>
      <c r="G3794" s="42">
        <v>7.9516340742847632E-3</v>
      </c>
      <c r="H3794" s="42">
        <v>5.3776353723330172E-2</v>
      </c>
      <c r="I3794" s="51">
        <v>5.8665113152723825E-2</v>
      </c>
    </row>
    <row r="3795" spans="2:9" x14ac:dyDescent="0.2">
      <c r="B3795" s="10">
        <v>3777</v>
      </c>
      <c r="C3795" s="19">
        <v>0.21534314042556735</v>
      </c>
      <c r="D3795" s="22">
        <v>0.41759671554904287</v>
      </c>
      <c r="F3795" s="50">
        <v>3777</v>
      </c>
      <c r="G3795" s="42">
        <v>1.0767157021278368</v>
      </c>
      <c r="H3795" s="42">
        <v>1.1843872723406204</v>
      </c>
      <c r="I3795" s="51">
        <v>1.2920588425534041</v>
      </c>
    </row>
    <row r="3796" spans="2:9" x14ac:dyDescent="0.2">
      <c r="B3796" s="10">
        <v>3778</v>
      </c>
      <c r="C3796" s="19">
        <v>0.23813364392229219</v>
      </c>
      <c r="D3796" s="22">
        <v>0.33335484521087833</v>
      </c>
      <c r="F3796" s="50">
        <v>3778</v>
      </c>
      <c r="G3796" s="42">
        <v>1.1906682196114611</v>
      </c>
      <c r="H3796" s="42">
        <v>1.309735041572607</v>
      </c>
      <c r="I3796" s="51">
        <v>1.4288018635337532</v>
      </c>
    </row>
    <row r="3797" spans="2:9" x14ac:dyDescent="0.2">
      <c r="B3797" s="10">
        <v>3779</v>
      </c>
      <c r="C3797" s="19">
        <v>0.30216050063608224</v>
      </c>
      <c r="D3797" s="22">
        <v>0.50606529500790287</v>
      </c>
      <c r="F3797" s="50">
        <v>3779</v>
      </c>
      <c r="G3797" s="42">
        <v>1.5108025031804111</v>
      </c>
      <c r="H3797" s="42">
        <v>1.6618827534984524</v>
      </c>
      <c r="I3797" s="51">
        <v>1.8129630038164934</v>
      </c>
    </row>
    <row r="3798" spans="2:9" x14ac:dyDescent="0.2">
      <c r="B3798" s="10">
        <v>3780</v>
      </c>
      <c r="C3798" s="19">
        <v>0.55120718754190601</v>
      </c>
      <c r="D3798" s="22">
        <v>6.1648254284513371E-2</v>
      </c>
      <c r="F3798" s="50">
        <v>3780</v>
      </c>
      <c r="G3798" s="42">
        <v>0.17655293595400492</v>
      </c>
      <c r="H3798" s="42">
        <v>0.59196947920621523</v>
      </c>
      <c r="I3798" s="51">
        <v>1.4897439894970146</v>
      </c>
    </row>
    <row r="3799" spans="2:9" x14ac:dyDescent="0.2">
      <c r="B3799" s="10">
        <v>3781</v>
      </c>
      <c r="C3799" s="19">
        <v>0.62503105895768329</v>
      </c>
      <c r="D3799" s="22">
        <v>0.35681891228967222</v>
      </c>
      <c r="F3799" s="50">
        <v>3781</v>
      </c>
      <c r="G3799" s="42">
        <v>1.4518021737871107</v>
      </c>
      <c r="H3799" s="42">
        <v>2.4116872173260737</v>
      </c>
      <c r="I3799" s="51">
        <v>3.5840592688219042</v>
      </c>
    </row>
    <row r="3800" spans="2:9" x14ac:dyDescent="0.2">
      <c r="B3800" s="10">
        <v>3782</v>
      </c>
      <c r="C3800" s="19">
        <v>0.30315864336144804</v>
      </c>
      <c r="D3800" s="22">
        <v>0.15194551781690679</v>
      </c>
      <c r="F3800" s="50">
        <v>3782</v>
      </c>
      <c r="G3800" s="42">
        <v>0.52118928257057029</v>
      </c>
      <c r="H3800" s="42">
        <v>1.2181843176943126</v>
      </c>
      <c r="I3800" s="51">
        <v>1.8189518601686883</v>
      </c>
    </row>
    <row r="3801" spans="2:9" x14ac:dyDescent="0.2">
      <c r="B3801" s="10">
        <v>3783</v>
      </c>
      <c r="C3801" s="19">
        <v>0.52845485314456753</v>
      </c>
      <c r="D3801" s="22">
        <v>0.61351247956770161</v>
      </c>
      <c r="F3801" s="50">
        <v>3783</v>
      </c>
      <c r="G3801" s="42">
        <v>2.6422742657228375</v>
      </c>
      <c r="H3801" s="42">
        <v>2.9065016922951212</v>
      </c>
      <c r="I3801" s="51">
        <v>3.1707291188674054</v>
      </c>
    </row>
    <row r="3802" spans="2:9" x14ac:dyDescent="0.2">
      <c r="B3802" s="10">
        <v>3784</v>
      </c>
      <c r="C3802" s="19">
        <v>0.93034979357597103</v>
      </c>
      <c r="D3802" s="22">
        <v>0.11417538485731882</v>
      </c>
      <c r="F3802" s="50">
        <v>3784</v>
      </c>
      <c r="G3802" s="42">
        <v>0.36987670946120088</v>
      </c>
      <c r="H3802" s="42">
        <v>0.96921622741109281</v>
      </c>
      <c r="I3802" s="51">
        <v>2.0273908983872539</v>
      </c>
    </row>
    <row r="3803" spans="2:9" x14ac:dyDescent="0.2">
      <c r="B3803" s="10">
        <v>3785</v>
      </c>
      <c r="C3803" s="19">
        <v>0.29762870278576192</v>
      </c>
      <c r="D3803" s="22">
        <v>0.1444922264721219</v>
      </c>
      <c r="F3803" s="50">
        <v>3785</v>
      </c>
      <c r="G3803" s="42">
        <v>0.4906630838781938</v>
      </c>
      <c r="H3803" s="42">
        <v>1.170141213826231</v>
      </c>
      <c r="I3803" s="51">
        <v>1.7857722167145715</v>
      </c>
    </row>
    <row r="3804" spans="2:9" x14ac:dyDescent="0.2">
      <c r="B3804" s="10">
        <v>3786</v>
      </c>
      <c r="C3804" s="19">
        <v>7.809104253585053E-3</v>
      </c>
      <c r="D3804" s="22">
        <v>0.97556188681606659</v>
      </c>
      <c r="F3804" s="50">
        <v>3786</v>
      </c>
      <c r="G3804" s="42">
        <v>3.9045521267925265E-2</v>
      </c>
      <c r="H3804" s="42">
        <v>4.2950073394717792E-2</v>
      </c>
      <c r="I3804" s="51">
        <v>4.6854625521510318E-2</v>
      </c>
    </row>
    <row r="3805" spans="2:9" x14ac:dyDescent="0.2">
      <c r="B3805" s="10">
        <v>3787</v>
      </c>
      <c r="C3805" s="19">
        <v>4.7409064542159651E-2</v>
      </c>
      <c r="D3805" s="22">
        <v>6.9013353230125918E-2</v>
      </c>
      <c r="F3805" s="50">
        <v>3787</v>
      </c>
      <c r="G3805" s="42">
        <v>0.20215745415355585</v>
      </c>
      <c r="H3805" s="42">
        <v>0.26074985498187808</v>
      </c>
      <c r="I3805" s="51">
        <v>0.28445438725295791</v>
      </c>
    </row>
    <row r="3806" spans="2:9" x14ac:dyDescent="0.2">
      <c r="B3806" s="10">
        <v>3788</v>
      </c>
      <c r="C3806" s="19">
        <v>0.8930243441940896</v>
      </c>
      <c r="D3806" s="22">
        <v>0.54736265951413487</v>
      </c>
      <c r="F3806" s="50">
        <v>3788</v>
      </c>
      <c r="G3806" s="42">
        <v>2.4260525553897461</v>
      </c>
      <c r="H3806" s="42">
        <v>3.3961184023121929</v>
      </c>
      <c r="I3806" s="51">
        <v>4.4390377045603984</v>
      </c>
    </row>
    <row r="3807" spans="2:9" x14ac:dyDescent="0.2">
      <c r="B3807" s="10">
        <v>3789</v>
      </c>
      <c r="C3807" s="19">
        <v>0.60613212265231076</v>
      </c>
      <c r="D3807" s="22">
        <v>0.46316759629748905</v>
      </c>
      <c r="F3807" s="50">
        <v>3789</v>
      </c>
      <c r="G3807" s="42">
        <v>1.9854356057687323</v>
      </c>
      <c r="H3807" s="42">
        <v>2.9713459832234954</v>
      </c>
      <c r="I3807" s="51">
        <v>3.6367927359138648</v>
      </c>
    </row>
    <row r="3808" spans="2:9" x14ac:dyDescent="0.2">
      <c r="B3808" s="10">
        <v>3790</v>
      </c>
      <c r="C3808" s="19">
        <v>0.20740167833756229</v>
      </c>
      <c r="D3808" s="22">
        <v>0.79266974842960292</v>
      </c>
      <c r="F3808" s="50">
        <v>3790</v>
      </c>
      <c r="G3808" s="42">
        <v>1.0370083916878114</v>
      </c>
      <c r="H3808" s="42">
        <v>1.1407092308565927</v>
      </c>
      <c r="I3808" s="51">
        <v>1.2444100700253737</v>
      </c>
    </row>
    <row r="3809" spans="2:9" x14ac:dyDescent="0.2">
      <c r="B3809" s="10">
        <v>3791</v>
      </c>
      <c r="C3809" s="19">
        <v>0.44053474317845154</v>
      </c>
      <c r="D3809" s="22">
        <v>0.59036949334812849</v>
      </c>
      <c r="F3809" s="50">
        <v>3791</v>
      </c>
      <c r="G3809" s="42">
        <v>2.2026737158922578</v>
      </c>
      <c r="H3809" s="42">
        <v>2.4229410874814836</v>
      </c>
      <c r="I3809" s="51">
        <v>2.643208459070709</v>
      </c>
    </row>
    <row r="3810" spans="2:9" x14ac:dyDescent="0.2">
      <c r="B3810" s="10">
        <v>3792</v>
      </c>
      <c r="C3810" s="19">
        <v>0.74780864857105078</v>
      </c>
      <c r="D3810" s="22">
        <v>0.86871356769205244</v>
      </c>
      <c r="F3810" s="50">
        <v>3792</v>
      </c>
      <c r="G3810" s="42">
        <v>3.7390432428552538</v>
      </c>
      <c r="H3810" s="42">
        <v>4.1129475671407789</v>
      </c>
      <c r="I3810" s="51">
        <v>4.4868518914263049</v>
      </c>
    </row>
    <row r="3811" spans="2:9" x14ac:dyDescent="0.2">
      <c r="B3811" s="10">
        <v>3793</v>
      </c>
      <c r="C3811" s="19">
        <v>0.83947238901621635</v>
      </c>
      <c r="D3811" s="22">
        <v>2.725286258397519E-3</v>
      </c>
      <c r="F3811" s="50">
        <v>3793</v>
      </c>
      <c r="G3811" s="42">
        <v>4.1827755045775921E-3</v>
      </c>
      <c r="H3811" s="42">
        <v>4.8830637099040571E-2</v>
      </c>
      <c r="I3811" s="51">
        <v>0.31322564598434577</v>
      </c>
    </row>
    <row r="3812" spans="2:9" x14ac:dyDescent="0.2">
      <c r="B3812" s="10">
        <v>3794</v>
      </c>
      <c r="C3812" s="19">
        <v>0.96613230703835584</v>
      </c>
      <c r="D3812" s="22">
        <v>6.1546850077805249E-2</v>
      </c>
      <c r="F3812" s="50">
        <v>3794</v>
      </c>
      <c r="G3812" s="42">
        <v>0.17620450245253519</v>
      </c>
      <c r="H3812" s="42">
        <v>0.59119037424600585</v>
      </c>
      <c r="I3812" s="51">
        <v>1.4885182574631017</v>
      </c>
    </row>
    <row r="3813" spans="2:9" x14ac:dyDescent="0.2">
      <c r="B3813" s="10">
        <v>3795</v>
      </c>
      <c r="C3813" s="19">
        <v>0.48284575326477375</v>
      </c>
      <c r="D3813" s="22">
        <v>0.3776509785059039</v>
      </c>
      <c r="F3813" s="50">
        <v>3795</v>
      </c>
      <c r="G3813" s="42">
        <v>1.5540992165322436</v>
      </c>
      <c r="H3813" s="42">
        <v>2.5236852006330457</v>
      </c>
      <c r="I3813" s="51">
        <v>2.8970745195886423</v>
      </c>
    </row>
    <row r="3814" spans="2:9" x14ac:dyDescent="0.2">
      <c r="B3814" s="10">
        <v>3796</v>
      </c>
      <c r="C3814" s="19">
        <v>0.5023654812211964</v>
      </c>
      <c r="D3814" s="22">
        <v>0.57229826172099962</v>
      </c>
      <c r="F3814" s="50">
        <v>3796</v>
      </c>
      <c r="G3814" s="42">
        <v>2.511827406105982</v>
      </c>
      <c r="H3814" s="42">
        <v>2.7630101467165802</v>
      </c>
      <c r="I3814" s="51">
        <v>3.0141928873271784</v>
      </c>
    </row>
    <row r="3815" spans="2:9" x14ac:dyDescent="0.2">
      <c r="B3815" s="10">
        <v>3797</v>
      </c>
      <c r="C3815" s="19">
        <v>3.5651437060338131E-2</v>
      </c>
      <c r="D3815" s="22">
        <v>0.61502867049599375</v>
      </c>
      <c r="F3815" s="50">
        <v>3797</v>
      </c>
      <c r="G3815" s="42">
        <v>0.17825718530169066</v>
      </c>
      <c r="H3815" s="42">
        <v>0.19608290383185972</v>
      </c>
      <c r="I3815" s="51">
        <v>0.21390862236202879</v>
      </c>
    </row>
    <row r="3816" spans="2:9" x14ac:dyDescent="0.2">
      <c r="B3816" s="10">
        <v>3798</v>
      </c>
      <c r="C3816" s="19">
        <v>0.66005855435232175</v>
      </c>
      <c r="D3816" s="22">
        <v>0.19460858712611462</v>
      </c>
      <c r="F3816" s="50">
        <v>3798</v>
      </c>
      <c r="G3816" s="42">
        <v>0.70139780738428958</v>
      </c>
      <c r="H3816" s="42">
        <v>1.4848831847972896</v>
      </c>
      <c r="I3816" s="51">
        <v>2.6468677973295391</v>
      </c>
    </row>
    <row r="3817" spans="2:9" x14ac:dyDescent="0.2">
      <c r="B3817" s="10">
        <v>3799</v>
      </c>
      <c r="C3817" s="19">
        <v>0.38866114901609161</v>
      </c>
      <c r="D3817" s="22">
        <v>0.49080154066840342</v>
      </c>
      <c r="F3817" s="50">
        <v>3799</v>
      </c>
      <c r="G3817" s="42">
        <v>1.9433057450804581</v>
      </c>
      <c r="H3817" s="42">
        <v>2.1376363195885038</v>
      </c>
      <c r="I3817" s="51">
        <v>2.3319668940965497</v>
      </c>
    </row>
    <row r="3818" spans="2:9" x14ac:dyDescent="0.2">
      <c r="B3818" s="10">
        <v>3800</v>
      </c>
      <c r="C3818" s="19">
        <v>0.26856093641886669</v>
      </c>
      <c r="D3818" s="22">
        <v>0.87864526492615924</v>
      </c>
      <c r="F3818" s="50">
        <v>3800</v>
      </c>
      <c r="G3818" s="42">
        <v>1.3428046820943336</v>
      </c>
      <c r="H3818" s="42">
        <v>1.4770851503037667</v>
      </c>
      <c r="I3818" s="51">
        <v>1.6113656185132001</v>
      </c>
    </row>
    <row r="3819" spans="2:9" x14ac:dyDescent="0.2">
      <c r="B3819" s="10">
        <v>3801</v>
      </c>
      <c r="C3819" s="19">
        <v>0.81472642130212192</v>
      </c>
      <c r="D3819" s="22">
        <v>0.319628993829706</v>
      </c>
      <c r="F3819" s="50">
        <v>3801</v>
      </c>
      <c r="G3819" s="42">
        <v>1.2721707487255371</v>
      </c>
      <c r="H3819" s="42">
        <v>2.2084095861115873</v>
      </c>
      <c r="I3819" s="51">
        <v>3.3921444217293311</v>
      </c>
    </row>
    <row r="3820" spans="2:9" x14ac:dyDescent="0.2">
      <c r="B3820" s="10">
        <v>3802</v>
      </c>
      <c r="C3820" s="19">
        <v>0.34491301205426217</v>
      </c>
      <c r="D3820" s="22">
        <v>0.66408301854708962</v>
      </c>
      <c r="F3820" s="50">
        <v>3802</v>
      </c>
      <c r="G3820" s="42">
        <v>1.7245650602713107</v>
      </c>
      <c r="H3820" s="42">
        <v>1.897021566298442</v>
      </c>
      <c r="I3820" s="51">
        <v>2.0694780723255732</v>
      </c>
    </row>
    <row r="3821" spans="2:9" x14ac:dyDescent="0.2">
      <c r="B3821" s="10">
        <v>3803</v>
      </c>
      <c r="C3821" s="19">
        <v>0.37022826410914167</v>
      </c>
      <c r="D3821" s="22">
        <v>0.56882153809696201</v>
      </c>
      <c r="F3821" s="50">
        <v>3803</v>
      </c>
      <c r="G3821" s="42">
        <v>1.8511413205457083</v>
      </c>
      <c r="H3821" s="42">
        <v>2.0362554526002792</v>
      </c>
      <c r="I3821" s="51">
        <v>2.22136958465485</v>
      </c>
    </row>
    <row r="3822" spans="2:9" x14ac:dyDescent="0.2">
      <c r="B3822" s="10">
        <v>3804</v>
      </c>
      <c r="C3822" s="19">
        <v>0.68461649409688574</v>
      </c>
      <c r="D3822" s="22">
        <v>0.50279516938812607</v>
      </c>
      <c r="F3822" s="50">
        <v>3804</v>
      </c>
      <c r="G3822" s="42">
        <v>2.1909845757199697</v>
      </c>
      <c r="H3822" s="42">
        <v>3.1730401445735659</v>
      </c>
      <c r="I3822" s="51">
        <v>4.1076989645813144</v>
      </c>
    </row>
    <row r="3823" spans="2:9" x14ac:dyDescent="0.2">
      <c r="B3823" s="10">
        <v>3805</v>
      </c>
      <c r="C3823" s="19">
        <v>0.23851732745750276</v>
      </c>
      <c r="D3823" s="22">
        <v>0.77282728531233058</v>
      </c>
      <c r="F3823" s="50">
        <v>3805</v>
      </c>
      <c r="G3823" s="42">
        <v>1.1925866372875138</v>
      </c>
      <c r="H3823" s="42">
        <v>1.3118453010162652</v>
      </c>
      <c r="I3823" s="51">
        <v>1.4311039647450166</v>
      </c>
    </row>
    <row r="3824" spans="2:9" x14ac:dyDescent="0.2">
      <c r="B3824" s="10">
        <v>3806</v>
      </c>
      <c r="C3824" s="19">
        <v>8.1509995234658961E-2</v>
      </c>
      <c r="D3824" s="22">
        <v>0.73190690360977984</v>
      </c>
      <c r="F3824" s="50">
        <v>3806</v>
      </c>
      <c r="G3824" s="42">
        <v>0.4075499761732948</v>
      </c>
      <c r="H3824" s="42">
        <v>0.44830497379062428</v>
      </c>
      <c r="I3824" s="51">
        <v>0.48905997140795376</v>
      </c>
    </row>
    <row r="3825" spans="2:9" x14ac:dyDescent="0.2">
      <c r="B3825" s="10">
        <v>3807</v>
      </c>
      <c r="C3825" s="19">
        <v>0.22452154900849053</v>
      </c>
      <c r="D3825" s="22">
        <v>4.2791018461130648E-2</v>
      </c>
      <c r="F3825" s="50">
        <v>3807</v>
      </c>
      <c r="G3825" s="42">
        <v>0.11391820996709834</v>
      </c>
      <c r="H3825" s="42">
        <v>0.44202291881531436</v>
      </c>
      <c r="I3825" s="51">
        <v>1.2411594033808484</v>
      </c>
    </row>
    <row r="3826" spans="2:9" x14ac:dyDescent="0.2">
      <c r="B3826" s="10">
        <v>3808</v>
      </c>
      <c r="C3826" s="19">
        <v>0.4009996915983266</v>
      </c>
      <c r="D3826" s="22">
        <v>0.33803553625385319</v>
      </c>
      <c r="F3826" s="50">
        <v>3808</v>
      </c>
      <c r="G3826" s="42">
        <v>1.3605823543425553</v>
      </c>
      <c r="H3826" s="42">
        <v>2.2054983037907965</v>
      </c>
      <c r="I3826" s="51">
        <v>2.4059981495899594</v>
      </c>
    </row>
    <row r="3827" spans="2:9" x14ac:dyDescent="0.2">
      <c r="B3827" s="10">
        <v>3809</v>
      </c>
      <c r="C3827" s="19">
        <v>0.67338741106031175</v>
      </c>
      <c r="D3827" s="22">
        <v>0.13015707577312174</v>
      </c>
      <c r="F3827" s="50">
        <v>3809</v>
      </c>
      <c r="G3827" s="42">
        <v>0.43284394208313426</v>
      </c>
      <c r="H3827" s="42">
        <v>1.0763088609665727</v>
      </c>
      <c r="I3827" s="51">
        <v>2.1646373201606735</v>
      </c>
    </row>
    <row r="3828" spans="2:9" x14ac:dyDescent="0.2">
      <c r="B3828" s="10">
        <v>3810</v>
      </c>
      <c r="C3828" s="19">
        <v>0.23353687040168913</v>
      </c>
      <c r="D3828" s="22">
        <v>0.16069319056071973</v>
      </c>
      <c r="F3828" s="50">
        <v>3810</v>
      </c>
      <c r="G3828" s="42">
        <v>0.55740001085341251</v>
      </c>
      <c r="H3828" s="42">
        <v>1.2739743043040648</v>
      </c>
      <c r="I3828" s="51">
        <v>1.4012212224101348</v>
      </c>
    </row>
    <row r="3829" spans="2:9" x14ac:dyDescent="0.2">
      <c r="B3829" s="10">
        <v>3811</v>
      </c>
      <c r="C3829" s="19">
        <v>0.88933327954606112</v>
      </c>
      <c r="D3829" s="22">
        <v>0.94336355578050124</v>
      </c>
      <c r="F3829" s="50">
        <v>3811</v>
      </c>
      <c r="G3829" s="42">
        <v>4.446666397730306</v>
      </c>
      <c r="H3829" s="42">
        <v>4.8913330375033359</v>
      </c>
      <c r="I3829" s="51">
        <v>5.3359996772763667</v>
      </c>
    </row>
    <row r="3830" spans="2:9" x14ac:dyDescent="0.2">
      <c r="B3830" s="10">
        <v>3812</v>
      </c>
      <c r="C3830" s="19">
        <v>6.9582558121515481E-2</v>
      </c>
      <c r="D3830" s="22">
        <v>0.36166926502202246</v>
      </c>
      <c r="F3830" s="50">
        <v>3812</v>
      </c>
      <c r="G3830" s="42">
        <v>0.3479127906075774</v>
      </c>
      <c r="H3830" s="42">
        <v>0.38270406966833515</v>
      </c>
      <c r="I3830" s="51">
        <v>0.41749534872909289</v>
      </c>
    </row>
    <row r="3831" spans="2:9" x14ac:dyDescent="0.2">
      <c r="B3831" s="10">
        <v>3813</v>
      </c>
      <c r="C3831" s="19">
        <v>0.96153201618199546</v>
      </c>
      <c r="D3831" s="22">
        <v>0.55429768373877841</v>
      </c>
      <c r="F3831" s="50">
        <v>3813</v>
      </c>
      <c r="G3831" s="42">
        <v>2.4629845121151956</v>
      </c>
      <c r="H3831" s="42">
        <v>3.4304977635420184</v>
      </c>
      <c r="I3831" s="51">
        <v>4.4670702495702956</v>
      </c>
    </row>
    <row r="3832" spans="2:9" x14ac:dyDescent="0.2">
      <c r="B3832" s="10">
        <v>3814</v>
      </c>
      <c r="C3832" s="19">
        <v>0.698475096902197</v>
      </c>
      <c r="D3832" s="22">
        <v>0.50678772482328793</v>
      </c>
      <c r="F3832" s="50">
        <v>3814</v>
      </c>
      <c r="G3832" s="42">
        <v>2.2118787119365679</v>
      </c>
      <c r="H3832" s="42">
        <v>3.1931811666491496</v>
      </c>
      <c r="I3832" s="51">
        <v>4.1908505814131818</v>
      </c>
    </row>
    <row r="3833" spans="2:9" x14ac:dyDescent="0.2">
      <c r="B3833" s="10">
        <v>3815</v>
      </c>
      <c r="C3833" s="19">
        <v>0.79338807277764856</v>
      </c>
      <c r="D3833" s="22">
        <v>0.77058503530020839</v>
      </c>
      <c r="F3833" s="50">
        <v>3815</v>
      </c>
      <c r="G3833" s="42">
        <v>3.6572503428018881</v>
      </c>
      <c r="H3833" s="42">
        <v>4.3636344002770668</v>
      </c>
      <c r="I3833" s="51">
        <v>4.7603284366658913</v>
      </c>
    </row>
    <row r="3834" spans="2:9" x14ac:dyDescent="0.2">
      <c r="B3834" s="10">
        <v>3816</v>
      </c>
      <c r="C3834" s="19">
        <v>0.95591821718253156</v>
      </c>
      <c r="D3834" s="22">
        <v>0.18243646618678444</v>
      </c>
      <c r="F3834" s="50">
        <v>3816</v>
      </c>
      <c r="G3834" s="42">
        <v>0.64908860639023658</v>
      </c>
      <c r="H3834" s="42">
        <v>1.4101068118342117</v>
      </c>
      <c r="I3834" s="51">
        <v>2.5627549205345876</v>
      </c>
    </row>
    <row r="3835" spans="2:9" x14ac:dyDescent="0.2">
      <c r="B3835" s="10">
        <v>3817</v>
      </c>
      <c r="C3835" s="19">
        <v>0.85690579517122345</v>
      </c>
      <c r="D3835" s="22">
        <v>0.26558846883719067</v>
      </c>
      <c r="F3835" s="50">
        <v>3817</v>
      </c>
      <c r="G3835" s="42">
        <v>1.0186407891785048</v>
      </c>
      <c r="H3835" s="42">
        <v>1.9042767352705834</v>
      </c>
      <c r="I3835" s="51">
        <v>3.0921165692998809</v>
      </c>
    </row>
    <row r="3836" spans="2:9" x14ac:dyDescent="0.2">
      <c r="B3836" s="10">
        <v>3818</v>
      </c>
      <c r="C3836" s="19">
        <v>0.59011629614282857</v>
      </c>
      <c r="D3836" s="22">
        <v>3.7347777871409638E-2</v>
      </c>
      <c r="F3836" s="50">
        <v>3818</v>
      </c>
      <c r="G3836" s="42">
        <v>9.6758187603181722E-2</v>
      </c>
      <c r="H3836" s="42">
        <v>0.39643729412799483</v>
      </c>
      <c r="I3836" s="51">
        <v>1.1595343907667193</v>
      </c>
    </row>
    <row r="3837" spans="2:9" x14ac:dyDescent="0.2">
      <c r="B3837" s="10">
        <v>3819</v>
      </c>
      <c r="C3837" s="19">
        <v>0.47311912887368424</v>
      </c>
      <c r="D3837" s="22">
        <v>9.3235662343309933E-2</v>
      </c>
      <c r="F3837" s="50">
        <v>3819</v>
      </c>
      <c r="G3837" s="42">
        <v>0.29004706608096514</v>
      </c>
      <c r="H3837" s="42">
        <v>0.82419189194505049</v>
      </c>
      <c r="I3837" s="51">
        <v>1.8320709168476959</v>
      </c>
    </row>
    <row r="3838" spans="2:9" x14ac:dyDescent="0.2">
      <c r="B3838" s="10">
        <v>3820</v>
      </c>
      <c r="C3838" s="19">
        <v>0.80651480533690612</v>
      </c>
      <c r="D3838" s="22">
        <v>8.1145612789867094E-2</v>
      </c>
      <c r="F3838" s="50">
        <v>3820</v>
      </c>
      <c r="G3838" s="42">
        <v>0.2455206682472848</v>
      </c>
      <c r="H3838" s="42">
        <v>0.73752156735458951</v>
      </c>
      <c r="I3838" s="51">
        <v>1.7091641408698042</v>
      </c>
    </row>
    <row r="3839" spans="2:9" x14ac:dyDescent="0.2">
      <c r="B3839" s="10">
        <v>3821</v>
      </c>
      <c r="C3839" s="19">
        <v>0.54842487394445505</v>
      </c>
      <c r="D3839" s="22">
        <v>0.85777310621783265</v>
      </c>
      <c r="F3839" s="50">
        <v>3821</v>
      </c>
      <c r="G3839" s="42">
        <v>2.7421243697222755</v>
      </c>
      <c r="H3839" s="42">
        <v>3.0163368066945027</v>
      </c>
      <c r="I3839" s="51">
        <v>3.2905492436667303</v>
      </c>
    </row>
    <row r="3840" spans="2:9" x14ac:dyDescent="0.2">
      <c r="B3840" s="10">
        <v>3822</v>
      </c>
      <c r="C3840" s="19">
        <v>0.28666928349179255</v>
      </c>
      <c r="D3840" s="22">
        <v>0.42316430890112688</v>
      </c>
      <c r="F3840" s="50">
        <v>3822</v>
      </c>
      <c r="G3840" s="42">
        <v>1.4333464174589627</v>
      </c>
      <c r="H3840" s="42">
        <v>1.576681059204859</v>
      </c>
      <c r="I3840" s="51">
        <v>1.7200157009507553</v>
      </c>
    </row>
    <row r="3841" spans="2:9" x14ac:dyDescent="0.2">
      <c r="B3841" s="10">
        <v>3823</v>
      </c>
      <c r="C3841" s="19">
        <v>0.88906006504725954</v>
      </c>
      <c r="D3841" s="22">
        <v>0.94600483921374834</v>
      </c>
      <c r="F3841" s="50">
        <v>3823</v>
      </c>
      <c r="G3841" s="42">
        <v>4.4453003252362979</v>
      </c>
      <c r="H3841" s="42">
        <v>4.8898303577599274</v>
      </c>
      <c r="I3841" s="51">
        <v>5.3343603902835568</v>
      </c>
    </row>
    <row r="3842" spans="2:9" x14ac:dyDescent="0.2">
      <c r="B3842" s="10">
        <v>3824</v>
      </c>
      <c r="C3842" s="19">
        <v>0.73873892496351889</v>
      </c>
      <c r="D3842" s="22">
        <v>0.57739707007973307</v>
      </c>
      <c r="F3842" s="50">
        <v>3824</v>
      </c>
      <c r="G3842" s="42">
        <v>2.5866608818188332</v>
      </c>
      <c r="H3842" s="42">
        <v>3.5443969169671319</v>
      </c>
      <c r="I3842" s="51">
        <v>4.4324335497811136</v>
      </c>
    </row>
    <row r="3843" spans="2:9" x14ac:dyDescent="0.2">
      <c r="B3843" s="10">
        <v>3825</v>
      </c>
      <c r="C3843" s="19">
        <v>0.58609080116131196</v>
      </c>
      <c r="D3843" s="22">
        <v>0.84211146816303006</v>
      </c>
      <c r="F3843" s="50">
        <v>3825</v>
      </c>
      <c r="G3843" s="42">
        <v>2.9304540058065598</v>
      </c>
      <c r="H3843" s="42">
        <v>3.2234994063872158</v>
      </c>
      <c r="I3843" s="51">
        <v>3.5165448069678718</v>
      </c>
    </row>
    <row r="3844" spans="2:9" x14ac:dyDescent="0.2">
      <c r="B3844" s="10">
        <v>3826</v>
      </c>
      <c r="C3844" s="19">
        <v>0.97464219166969046</v>
      </c>
      <c r="D3844" s="22">
        <v>0.76122573026560159</v>
      </c>
      <c r="F3844" s="50">
        <v>3826</v>
      </c>
      <c r="G3844" s="42">
        <v>3.6040113973764862</v>
      </c>
      <c r="H3844" s="42">
        <v>4.4215389699116718</v>
      </c>
      <c r="I3844" s="51">
        <v>5.2348950600333577</v>
      </c>
    </row>
    <row r="3845" spans="2:9" x14ac:dyDescent="0.2">
      <c r="B3845" s="10">
        <v>3827</v>
      </c>
      <c r="C3845" s="19">
        <v>0.80094125458125476</v>
      </c>
      <c r="D3845" s="22">
        <v>0.38663313501508434</v>
      </c>
      <c r="F3845" s="50">
        <v>3827</v>
      </c>
      <c r="G3845" s="42">
        <v>1.5985598080337069</v>
      </c>
      <c r="H3845" s="42">
        <v>2.5715912907101632</v>
      </c>
      <c r="I3845" s="51">
        <v>3.7307898440602409</v>
      </c>
    </row>
    <row r="3846" spans="2:9" x14ac:dyDescent="0.2">
      <c r="B3846" s="10">
        <v>3828</v>
      </c>
      <c r="C3846" s="19">
        <v>0.5171797413893463</v>
      </c>
      <c r="D3846" s="22">
        <v>0.11269425510766884</v>
      </c>
      <c r="F3846" s="50">
        <v>3828</v>
      </c>
      <c r="G3846" s="42">
        <v>0.36412637455595115</v>
      </c>
      <c r="H3846" s="42">
        <v>0.95914465580362496</v>
      </c>
      <c r="I3846" s="51">
        <v>2.0141979008717286</v>
      </c>
    </row>
    <row r="3847" spans="2:9" x14ac:dyDescent="0.2">
      <c r="B3847" s="10">
        <v>3829</v>
      </c>
      <c r="C3847" s="19">
        <v>0.34652188246147941</v>
      </c>
      <c r="D3847" s="22">
        <v>0.25809431825307527</v>
      </c>
      <c r="F3847" s="50">
        <v>3829</v>
      </c>
      <c r="G3847" s="42">
        <v>0.98424708475582545</v>
      </c>
      <c r="H3847" s="42">
        <v>1.8611674334841866</v>
      </c>
      <c r="I3847" s="51">
        <v>2.0791312947688763</v>
      </c>
    </row>
    <row r="3848" spans="2:9" x14ac:dyDescent="0.2">
      <c r="B3848" s="10">
        <v>3830</v>
      </c>
      <c r="C3848" s="19">
        <v>8.1013664285035869E-2</v>
      </c>
      <c r="D3848" s="22">
        <v>0.29070998299094086</v>
      </c>
      <c r="F3848" s="50">
        <v>3830</v>
      </c>
      <c r="G3848" s="42">
        <v>0.40506832142517935</v>
      </c>
      <c r="H3848" s="42">
        <v>0.44557515356769728</v>
      </c>
      <c r="I3848" s="51">
        <v>0.48608198571021521</v>
      </c>
    </row>
    <row r="3849" spans="2:9" x14ac:dyDescent="0.2">
      <c r="B3849" s="10">
        <v>3831</v>
      </c>
      <c r="C3849" s="19">
        <v>0.55050560854601538</v>
      </c>
      <c r="D3849" s="22">
        <v>0.63329602095615478</v>
      </c>
      <c r="F3849" s="50">
        <v>3831</v>
      </c>
      <c r="G3849" s="42">
        <v>2.7525280427300771</v>
      </c>
      <c r="H3849" s="42">
        <v>3.0277808470030845</v>
      </c>
      <c r="I3849" s="51">
        <v>3.3030336512760923</v>
      </c>
    </row>
    <row r="3850" spans="2:9" x14ac:dyDescent="0.2">
      <c r="B3850" s="10">
        <v>3832</v>
      </c>
      <c r="C3850" s="19">
        <v>0.29102135615186497</v>
      </c>
      <c r="D3850" s="22">
        <v>0.95734274114857587</v>
      </c>
      <c r="F3850" s="50">
        <v>3832</v>
      </c>
      <c r="G3850" s="42">
        <v>1.455106780759325</v>
      </c>
      <c r="H3850" s="42">
        <v>1.6006174588352573</v>
      </c>
      <c r="I3850" s="51">
        <v>1.7461281369111898</v>
      </c>
    </row>
    <row r="3851" spans="2:9" x14ac:dyDescent="0.2">
      <c r="B3851" s="10">
        <v>3833</v>
      </c>
      <c r="C3851" s="19">
        <v>0.15914466673688088</v>
      </c>
      <c r="D3851" s="22">
        <v>0.71594035383268018</v>
      </c>
      <c r="F3851" s="50">
        <v>3833</v>
      </c>
      <c r="G3851" s="42">
        <v>0.7957233336844044</v>
      </c>
      <c r="H3851" s="42">
        <v>0.87529566705284489</v>
      </c>
      <c r="I3851" s="51">
        <v>0.95486800042128528</v>
      </c>
    </row>
    <row r="3852" spans="2:9" x14ac:dyDescent="0.2">
      <c r="B3852" s="10">
        <v>3834</v>
      </c>
      <c r="C3852" s="19">
        <v>0.80161757895019292</v>
      </c>
      <c r="D3852" s="22">
        <v>0.81907133700663071</v>
      </c>
      <c r="F3852" s="50">
        <v>3834</v>
      </c>
      <c r="G3852" s="42">
        <v>3.9351027636489881</v>
      </c>
      <c r="H3852" s="42">
        <v>4.4088966842260611</v>
      </c>
      <c r="I3852" s="51">
        <v>4.8097054737011575</v>
      </c>
    </row>
    <row r="3853" spans="2:9" x14ac:dyDescent="0.2">
      <c r="B3853" s="10">
        <v>3835</v>
      </c>
      <c r="C3853" s="19">
        <v>0.14745514727397091</v>
      </c>
      <c r="D3853" s="22">
        <v>0.22654212510285354</v>
      </c>
      <c r="F3853" s="50">
        <v>3835</v>
      </c>
      <c r="G3853" s="42">
        <v>0.73727573636985455</v>
      </c>
      <c r="H3853" s="42">
        <v>0.81100331000684001</v>
      </c>
      <c r="I3853" s="51">
        <v>0.88473088364382546</v>
      </c>
    </row>
    <row r="3854" spans="2:9" x14ac:dyDescent="0.2">
      <c r="B3854" s="10">
        <v>3836</v>
      </c>
      <c r="C3854" s="19">
        <v>0.79632921719820016</v>
      </c>
      <c r="D3854" s="22">
        <v>0.86101788793970258</v>
      </c>
      <c r="F3854" s="50">
        <v>3836</v>
      </c>
      <c r="G3854" s="42">
        <v>3.9816460859910006</v>
      </c>
      <c r="H3854" s="42">
        <v>4.379810694590101</v>
      </c>
      <c r="I3854" s="51">
        <v>4.7779753031892014</v>
      </c>
    </row>
    <row r="3855" spans="2:9" x14ac:dyDescent="0.2">
      <c r="B3855" s="10">
        <v>3837</v>
      </c>
      <c r="C3855" s="19">
        <v>0.35326116883062675</v>
      </c>
      <c r="D3855" s="22">
        <v>0.31027979532482031</v>
      </c>
      <c r="F3855" s="50">
        <v>3837</v>
      </c>
      <c r="G3855" s="42">
        <v>1.2276489589691872</v>
      </c>
      <c r="H3855" s="42">
        <v>1.9429364285684472</v>
      </c>
      <c r="I3855" s="51">
        <v>2.1195670129837607</v>
      </c>
    </row>
    <row r="3856" spans="2:9" x14ac:dyDescent="0.2">
      <c r="B3856" s="10">
        <v>3838</v>
      </c>
      <c r="C3856" s="19">
        <v>0.9382926642082029</v>
      </c>
      <c r="D3856" s="22">
        <v>0.55252518702930631</v>
      </c>
      <c r="F3856" s="50">
        <v>3838</v>
      </c>
      <c r="G3856" s="42">
        <v>2.4535363728946922</v>
      </c>
      <c r="H3856" s="42">
        <v>3.421719097399746</v>
      </c>
      <c r="I3856" s="51">
        <v>4.4599222788132789</v>
      </c>
    </row>
    <row r="3857" spans="2:9" x14ac:dyDescent="0.2">
      <c r="B3857" s="10">
        <v>3839</v>
      </c>
      <c r="C3857" s="19">
        <v>0.39878979777093593</v>
      </c>
      <c r="D3857" s="22">
        <v>0.58323539621119869</v>
      </c>
      <c r="F3857" s="50">
        <v>3839</v>
      </c>
      <c r="G3857" s="42">
        <v>1.9939489888546795</v>
      </c>
      <c r="H3857" s="42">
        <v>2.1933438877401477</v>
      </c>
      <c r="I3857" s="51">
        <v>2.3927387866256158</v>
      </c>
    </row>
    <row r="3858" spans="2:9" x14ac:dyDescent="0.2">
      <c r="B3858" s="10">
        <v>3840</v>
      </c>
      <c r="C3858" s="19">
        <v>0.86253292114747881</v>
      </c>
      <c r="D3858" s="22">
        <v>0.37397950271733282</v>
      </c>
      <c r="F3858" s="50">
        <v>3840</v>
      </c>
      <c r="G3858" s="42">
        <v>1.5359863778030738</v>
      </c>
      <c r="H3858" s="42">
        <v>2.5040380813471366</v>
      </c>
      <c r="I3858" s="51">
        <v>3.6692318130398878</v>
      </c>
    </row>
    <row r="3859" spans="2:9" x14ac:dyDescent="0.2">
      <c r="B3859" s="10">
        <v>3841</v>
      </c>
      <c r="C3859" s="19">
        <v>0.75136675794585961</v>
      </c>
      <c r="D3859" s="22">
        <v>0.68796558546407671</v>
      </c>
      <c r="F3859" s="50">
        <v>3841</v>
      </c>
      <c r="G3859" s="42">
        <v>3.1919057631238337</v>
      </c>
      <c r="H3859" s="42">
        <v>4.0777074113217209</v>
      </c>
      <c r="I3859" s="51">
        <v>4.5082005476751572</v>
      </c>
    </row>
    <row r="3860" spans="2:9" x14ac:dyDescent="0.2">
      <c r="B3860" s="10">
        <v>3842</v>
      </c>
      <c r="C3860" s="19">
        <v>0.4817693295437091</v>
      </c>
      <c r="D3860" s="22">
        <v>0.33034960826032345</v>
      </c>
      <c r="F3860" s="50">
        <v>3842</v>
      </c>
      <c r="G3860" s="42">
        <v>1.3235445367123631</v>
      </c>
      <c r="H3860" s="42">
        <v>2.2674709221290907</v>
      </c>
      <c r="I3860" s="51">
        <v>2.8906159772622546</v>
      </c>
    </row>
    <row r="3861" spans="2:9" x14ac:dyDescent="0.2">
      <c r="B3861" s="10">
        <v>3843</v>
      </c>
      <c r="C3861" s="19">
        <v>0.3796405292018572</v>
      </c>
      <c r="D3861" s="22">
        <v>0.41158844464674704</v>
      </c>
      <c r="F3861" s="50">
        <v>3843</v>
      </c>
      <c r="G3861" s="42">
        <v>1.7231608242480454</v>
      </c>
      <c r="H3861" s="42">
        <v>2.0880229106102144</v>
      </c>
      <c r="I3861" s="51">
        <v>2.2778431752111432</v>
      </c>
    </row>
    <row r="3862" spans="2:9" x14ac:dyDescent="0.2">
      <c r="B3862" s="10">
        <v>3844</v>
      </c>
      <c r="C3862" s="19">
        <v>0.30177620094564495</v>
      </c>
      <c r="D3862" s="22">
        <v>0.58642210783885462</v>
      </c>
      <c r="F3862" s="50">
        <v>3844</v>
      </c>
      <c r="G3862" s="42">
        <v>1.5088810047282246</v>
      </c>
      <c r="H3862" s="42">
        <v>1.6597691052010473</v>
      </c>
      <c r="I3862" s="51">
        <v>1.8106572056738697</v>
      </c>
    </row>
    <row r="3863" spans="2:9" x14ac:dyDescent="0.2">
      <c r="B3863" s="10">
        <v>3845</v>
      </c>
      <c r="C3863" s="19">
        <v>3.0882632527734377E-2</v>
      </c>
      <c r="D3863" s="22">
        <v>0.14927054274298435</v>
      </c>
      <c r="F3863" s="50">
        <v>3845</v>
      </c>
      <c r="G3863" s="42">
        <v>0.15441316263867189</v>
      </c>
      <c r="H3863" s="42">
        <v>0.16985447890253907</v>
      </c>
      <c r="I3863" s="51">
        <v>0.18529579516640626</v>
      </c>
    </row>
    <row r="3864" spans="2:9" x14ac:dyDescent="0.2">
      <c r="B3864" s="10">
        <v>3846</v>
      </c>
      <c r="C3864" s="19">
        <v>0.32669600553355294</v>
      </c>
      <c r="D3864" s="22">
        <v>0.97904831057531538</v>
      </c>
      <c r="F3864" s="50">
        <v>3846</v>
      </c>
      <c r="G3864" s="42">
        <v>1.6334800276677646</v>
      </c>
      <c r="H3864" s="42">
        <v>1.7968280304345412</v>
      </c>
      <c r="I3864" s="51">
        <v>1.9601760332013176</v>
      </c>
    </row>
    <row r="3865" spans="2:9" x14ac:dyDescent="0.2">
      <c r="B3865" s="10">
        <v>3847</v>
      </c>
      <c r="C3865" s="19">
        <v>0.2346789854667668</v>
      </c>
      <c r="D3865" s="22">
        <v>3.2571431048688759E-2</v>
      </c>
      <c r="F3865" s="50">
        <v>3847</v>
      </c>
      <c r="G3865" s="42">
        <v>8.2105870961347527E-2</v>
      </c>
      <c r="H3865" s="42">
        <v>0.35533023368231809</v>
      </c>
      <c r="I3865" s="51">
        <v>1.0828534147117028</v>
      </c>
    </row>
    <row r="3866" spans="2:9" x14ac:dyDescent="0.2">
      <c r="B3866" s="10">
        <v>3848</v>
      </c>
      <c r="C3866" s="19">
        <v>0.14027464261151013</v>
      </c>
      <c r="D3866" s="22">
        <v>9.9740350474052275E-2</v>
      </c>
      <c r="F3866" s="50">
        <v>3848</v>
      </c>
      <c r="G3866" s="42">
        <v>0.31449596099152238</v>
      </c>
      <c r="H3866" s="42">
        <v>0.77151053436330574</v>
      </c>
      <c r="I3866" s="51">
        <v>0.84164785566906075</v>
      </c>
    </row>
    <row r="3867" spans="2:9" x14ac:dyDescent="0.2">
      <c r="B3867" s="10">
        <v>3849</v>
      </c>
      <c r="C3867" s="19">
        <v>1.2976064153150668E-2</v>
      </c>
      <c r="D3867" s="22">
        <v>7.428022209289431E-2</v>
      </c>
      <c r="F3867" s="50">
        <v>3849</v>
      </c>
      <c r="G3867" s="42">
        <v>6.4880320765753341E-2</v>
      </c>
      <c r="H3867" s="42">
        <v>7.1368352842328675E-2</v>
      </c>
      <c r="I3867" s="51">
        <v>7.7856384918904009E-2</v>
      </c>
    </row>
    <row r="3868" spans="2:9" x14ac:dyDescent="0.2">
      <c r="B3868" s="10">
        <v>3850</v>
      </c>
      <c r="C3868" s="19">
        <v>0.49684073545838292</v>
      </c>
      <c r="D3868" s="22">
        <v>0.40665896769490384</v>
      </c>
      <c r="F3868" s="50">
        <v>3850</v>
      </c>
      <c r="G3868" s="42">
        <v>1.6984252156989421</v>
      </c>
      <c r="H3868" s="42">
        <v>2.6776078499943488</v>
      </c>
      <c r="I3868" s="51">
        <v>2.9810444127502977</v>
      </c>
    </row>
    <row r="3869" spans="2:9" x14ac:dyDescent="0.2">
      <c r="B3869" s="10">
        <v>3851</v>
      </c>
      <c r="C3869" s="19">
        <v>1.1284063610416117E-2</v>
      </c>
      <c r="D3869" s="22">
        <v>0.59417215516526978</v>
      </c>
      <c r="F3869" s="50">
        <v>3851</v>
      </c>
      <c r="G3869" s="42">
        <v>5.6420318052080587E-2</v>
      </c>
      <c r="H3869" s="42">
        <v>6.2062349857288646E-2</v>
      </c>
      <c r="I3869" s="51">
        <v>6.7704381662496704E-2</v>
      </c>
    </row>
    <row r="3870" spans="2:9" x14ac:dyDescent="0.2">
      <c r="B3870" s="10">
        <v>3852</v>
      </c>
      <c r="C3870" s="19">
        <v>0.59387656340281336</v>
      </c>
      <c r="D3870" s="22">
        <v>0.91525161216741202</v>
      </c>
      <c r="F3870" s="50">
        <v>3852</v>
      </c>
      <c r="G3870" s="42">
        <v>2.9693828170140666</v>
      </c>
      <c r="H3870" s="42">
        <v>3.2663210987154736</v>
      </c>
      <c r="I3870" s="51">
        <v>3.5632593804168802</v>
      </c>
    </row>
    <row r="3871" spans="2:9" x14ac:dyDescent="0.2">
      <c r="B3871" s="10">
        <v>3853</v>
      </c>
      <c r="C3871" s="19">
        <v>0.65163088630233568</v>
      </c>
      <c r="D3871" s="22">
        <v>0.45978950986239386</v>
      </c>
      <c r="F3871" s="50">
        <v>3853</v>
      </c>
      <c r="G3871" s="42">
        <v>1.9680715106031843</v>
      </c>
      <c r="H3871" s="42">
        <v>2.9539962275834459</v>
      </c>
      <c r="I3871" s="51">
        <v>3.9097853178140141</v>
      </c>
    </row>
    <row r="3872" spans="2:9" x14ac:dyDescent="0.2">
      <c r="B3872" s="10">
        <v>3854</v>
      </c>
      <c r="C3872" s="19">
        <v>0.8488370441960652</v>
      </c>
      <c r="D3872" s="22">
        <v>0.1744742386862278</v>
      </c>
      <c r="F3872" s="50">
        <v>3854</v>
      </c>
      <c r="G3872" s="42">
        <v>0.61524427149126626</v>
      </c>
      <c r="H3872" s="42">
        <v>1.3606541138728834</v>
      </c>
      <c r="I3872" s="51">
        <v>2.5062068136337432</v>
      </c>
    </row>
    <row r="3873" spans="2:9" x14ac:dyDescent="0.2">
      <c r="B3873" s="10">
        <v>3855</v>
      </c>
      <c r="C3873" s="19">
        <v>0.4850839749054392</v>
      </c>
      <c r="D3873" s="22">
        <v>0.40885134613854501</v>
      </c>
      <c r="F3873" s="50">
        <v>3855</v>
      </c>
      <c r="G3873" s="42">
        <v>1.7094189840669436</v>
      </c>
      <c r="H3873" s="42">
        <v>2.6679618619799155</v>
      </c>
      <c r="I3873" s="51">
        <v>2.9105038494326352</v>
      </c>
    </row>
    <row r="3874" spans="2:9" x14ac:dyDescent="0.2">
      <c r="B3874" s="10">
        <v>3856</v>
      </c>
      <c r="C3874" s="19">
        <v>0.70652787897142189</v>
      </c>
      <c r="D3874" s="22">
        <v>0.96746844643242191</v>
      </c>
      <c r="F3874" s="50">
        <v>3856</v>
      </c>
      <c r="G3874" s="42">
        <v>3.5326393948571093</v>
      </c>
      <c r="H3874" s="42">
        <v>3.8859033343428204</v>
      </c>
      <c r="I3874" s="51">
        <v>4.2391672738285315</v>
      </c>
    </row>
    <row r="3875" spans="2:9" x14ac:dyDescent="0.2">
      <c r="B3875" s="10">
        <v>3857</v>
      </c>
      <c r="C3875" s="19">
        <v>0.17582463103808099</v>
      </c>
      <c r="D3875" s="22">
        <v>0.13118170079321956</v>
      </c>
      <c r="F3875" s="50">
        <v>3857</v>
      </c>
      <c r="G3875" s="42">
        <v>0.43693608507220338</v>
      </c>
      <c r="H3875" s="42">
        <v>0.96703547070944551</v>
      </c>
      <c r="I3875" s="51">
        <v>1.054947786228486</v>
      </c>
    </row>
    <row r="3876" spans="2:9" x14ac:dyDescent="0.2">
      <c r="B3876" s="10">
        <v>3858</v>
      </c>
      <c r="C3876" s="19">
        <v>0.50375414700286369</v>
      </c>
      <c r="D3876" s="22">
        <v>0.14967346109660407</v>
      </c>
      <c r="F3876" s="50">
        <v>3858</v>
      </c>
      <c r="G3876" s="42">
        <v>0.51185124759635592</v>
      </c>
      <c r="H3876" s="42">
        <v>1.2035898890556771</v>
      </c>
      <c r="I3876" s="51">
        <v>2.3212592701974817</v>
      </c>
    </row>
    <row r="3877" spans="2:9" x14ac:dyDescent="0.2">
      <c r="B3877" s="10">
        <v>3859</v>
      </c>
      <c r="C3877" s="19">
        <v>0.60651912998721169</v>
      </c>
      <c r="D3877" s="22">
        <v>0.27387209398048096</v>
      </c>
      <c r="F3877" s="50">
        <v>3859</v>
      </c>
      <c r="G3877" s="42">
        <v>1.0568840484893103</v>
      </c>
      <c r="H3877" s="42">
        <v>1.9516454138302104</v>
      </c>
      <c r="I3877" s="51">
        <v>3.1399674175534553</v>
      </c>
    </row>
    <row r="3878" spans="2:9" x14ac:dyDescent="0.2">
      <c r="B3878" s="10">
        <v>3860</v>
      </c>
      <c r="C3878" s="19">
        <v>0.62013825776446885</v>
      </c>
      <c r="D3878" s="22">
        <v>0.64673368628862005</v>
      </c>
      <c r="F3878" s="50">
        <v>3860</v>
      </c>
      <c r="G3878" s="42">
        <v>2.9637432876764445</v>
      </c>
      <c r="H3878" s="42">
        <v>3.4107604177045787</v>
      </c>
      <c r="I3878" s="51">
        <v>3.7208295465868133</v>
      </c>
    </row>
    <row r="3879" spans="2:9" x14ac:dyDescent="0.2">
      <c r="B3879" s="10">
        <v>3861</v>
      </c>
      <c r="C3879" s="19">
        <v>0.37401408537926151</v>
      </c>
      <c r="D3879" s="22">
        <v>0.70538829043487961</v>
      </c>
      <c r="F3879" s="50">
        <v>3861</v>
      </c>
      <c r="G3879" s="42">
        <v>1.8700704268963075</v>
      </c>
      <c r="H3879" s="42">
        <v>2.0570774695859382</v>
      </c>
      <c r="I3879" s="51">
        <v>2.244084512275569</v>
      </c>
    </row>
    <row r="3880" spans="2:9" x14ac:dyDescent="0.2">
      <c r="B3880" s="10">
        <v>3862</v>
      </c>
      <c r="C3880" s="19">
        <v>0.33370455627725237</v>
      </c>
      <c r="D3880" s="22">
        <v>0.78812058272573304</v>
      </c>
      <c r="F3880" s="50">
        <v>3862</v>
      </c>
      <c r="G3880" s="42">
        <v>1.6685227813862618</v>
      </c>
      <c r="H3880" s="42">
        <v>1.8353750595248881</v>
      </c>
      <c r="I3880" s="51">
        <v>2.0022273376635145</v>
      </c>
    </row>
    <row r="3881" spans="2:9" x14ac:dyDescent="0.2">
      <c r="B3881" s="10">
        <v>3863</v>
      </c>
      <c r="C3881" s="19">
        <v>0.51683740647278487</v>
      </c>
      <c r="D3881" s="22">
        <v>0.28813388649065974</v>
      </c>
      <c r="F3881" s="50">
        <v>3863</v>
      </c>
      <c r="G3881" s="42">
        <v>1.1232675403578289</v>
      </c>
      <c r="H3881" s="42">
        <v>2.0325355918666901</v>
      </c>
      <c r="I3881" s="51">
        <v>3.101024438836709</v>
      </c>
    </row>
    <row r="3882" spans="2:9" x14ac:dyDescent="0.2">
      <c r="B3882" s="10">
        <v>3864</v>
      </c>
      <c r="C3882" s="19">
        <v>0.86016813714430684</v>
      </c>
      <c r="D3882" s="22">
        <v>0.41612925686516755</v>
      </c>
      <c r="F3882" s="50">
        <v>3864</v>
      </c>
      <c r="G3882" s="42">
        <v>1.7459986572910644</v>
      </c>
      <c r="H3882" s="42">
        <v>2.7273777311576497</v>
      </c>
      <c r="I3882" s="51">
        <v>3.8704848852754914</v>
      </c>
    </row>
    <row r="3883" spans="2:9" x14ac:dyDescent="0.2">
      <c r="B3883" s="10">
        <v>3865</v>
      </c>
      <c r="C3883" s="19">
        <v>0.8812287817761143</v>
      </c>
      <c r="D3883" s="22">
        <v>0.26133146702331411</v>
      </c>
      <c r="F3883" s="50">
        <v>3865</v>
      </c>
      <c r="G3883" s="42">
        <v>0.999079509764083</v>
      </c>
      <c r="H3883" s="42">
        <v>1.8798190856689798</v>
      </c>
      <c r="I3883" s="51">
        <v>3.067235369651196</v>
      </c>
    </row>
    <row r="3884" spans="2:9" x14ac:dyDescent="0.2">
      <c r="B3884" s="10">
        <v>3866</v>
      </c>
      <c r="C3884" s="19">
        <v>0.43081138061144175</v>
      </c>
      <c r="D3884" s="22">
        <v>2.152342247362371E-2</v>
      </c>
      <c r="F3884" s="50">
        <v>3866</v>
      </c>
      <c r="G3884" s="42">
        <v>4.9941732109965706E-2</v>
      </c>
      <c r="H3884" s="42">
        <v>0.25508901320936245</v>
      </c>
      <c r="I3884" s="51">
        <v>0.8802517873031861</v>
      </c>
    </row>
    <row r="3885" spans="2:9" x14ac:dyDescent="0.2">
      <c r="B3885" s="10">
        <v>3867</v>
      </c>
      <c r="C3885" s="19">
        <v>1.5312548773392942E-3</v>
      </c>
      <c r="D3885" s="22">
        <v>1.2667835692325657E-2</v>
      </c>
      <c r="F3885" s="50">
        <v>3867</v>
      </c>
      <c r="G3885" s="42">
        <v>7.6562743866964711E-3</v>
      </c>
      <c r="H3885" s="42">
        <v>8.4219018253661182E-3</v>
      </c>
      <c r="I3885" s="51">
        <v>9.1875292640357653E-3</v>
      </c>
    </row>
    <row r="3886" spans="2:9" x14ac:dyDescent="0.2">
      <c r="B3886" s="10">
        <v>3868</v>
      </c>
      <c r="C3886" s="19">
        <v>0.9390077301527513</v>
      </c>
      <c r="D3886" s="22">
        <v>0.15309794864497717</v>
      </c>
      <c r="F3886" s="50">
        <v>3868</v>
      </c>
      <c r="G3886" s="42">
        <v>0.52593642540089058</v>
      </c>
      <c r="H3886" s="42">
        <v>1.2255701840568132</v>
      </c>
      <c r="I3886" s="51">
        <v>2.3476639774931973</v>
      </c>
    </row>
    <row r="3887" spans="2:9" x14ac:dyDescent="0.2">
      <c r="B3887" s="10">
        <v>3869</v>
      </c>
      <c r="C3887" s="19">
        <v>0.2210230698119785</v>
      </c>
      <c r="D3887" s="22">
        <v>0.39733543866261645</v>
      </c>
      <c r="F3887" s="50">
        <v>3869</v>
      </c>
      <c r="G3887" s="42">
        <v>1.1051153490598926</v>
      </c>
      <c r="H3887" s="42">
        <v>1.2156268839658817</v>
      </c>
      <c r="I3887" s="51">
        <v>1.326138418871871</v>
      </c>
    </row>
    <row r="3888" spans="2:9" x14ac:dyDescent="0.2">
      <c r="B3888" s="10">
        <v>3870</v>
      </c>
      <c r="C3888" s="19">
        <v>0.27941568300586606</v>
      </c>
      <c r="D3888" s="22">
        <v>9.9218843246391408E-3</v>
      </c>
      <c r="F3888" s="50">
        <v>3870</v>
      </c>
      <c r="G3888" s="42">
        <v>1.9718914125807355E-2</v>
      </c>
      <c r="H3888" s="42">
        <v>0.13728971929664785</v>
      </c>
      <c r="I3888" s="51">
        <v>0.59765193523238014</v>
      </c>
    </row>
    <row r="3889" spans="2:9" x14ac:dyDescent="0.2">
      <c r="B3889" s="10">
        <v>3871</v>
      </c>
      <c r="C3889" s="19">
        <v>0.17000145637804709</v>
      </c>
      <c r="D3889" s="22">
        <v>3.5790296762124529E-2</v>
      </c>
      <c r="F3889" s="50">
        <v>3871</v>
      </c>
      <c r="G3889" s="42">
        <v>9.1936584130673488E-2</v>
      </c>
      <c r="H3889" s="42">
        <v>0.38315538092820206</v>
      </c>
      <c r="I3889" s="51">
        <v>1.0200087382682825</v>
      </c>
    </row>
    <row r="3890" spans="2:9" x14ac:dyDescent="0.2">
      <c r="B3890" s="10">
        <v>3872</v>
      </c>
      <c r="C3890" s="19">
        <v>0.22989447353716919</v>
      </c>
      <c r="D3890" s="22">
        <v>0.70515286579034731</v>
      </c>
      <c r="F3890" s="50">
        <v>3872</v>
      </c>
      <c r="G3890" s="42">
        <v>1.149472367685846</v>
      </c>
      <c r="H3890" s="42">
        <v>1.2644196044544305</v>
      </c>
      <c r="I3890" s="51">
        <v>1.3793668412230151</v>
      </c>
    </row>
    <row r="3891" spans="2:9" x14ac:dyDescent="0.2">
      <c r="B3891" s="10">
        <v>3873</v>
      </c>
      <c r="C3891" s="19">
        <v>0.285517037266658</v>
      </c>
      <c r="D3891" s="22">
        <v>0.35396728372576702</v>
      </c>
      <c r="F3891" s="50">
        <v>3873</v>
      </c>
      <c r="G3891" s="42">
        <v>1.42758518633329</v>
      </c>
      <c r="H3891" s="42">
        <v>1.5703437049666191</v>
      </c>
      <c r="I3891" s="51">
        <v>1.713102223599948</v>
      </c>
    </row>
    <row r="3892" spans="2:9" x14ac:dyDescent="0.2">
      <c r="B3892" s="10">
        <v>3874</v>
      </c>
      <c r="C3892" s="19">
        <v>0.10493123367954271</v>
      </c>
      <c r="D3892" s="22">
        <v>0.11196346778462707</v>
      </c>
      <c r="F3892" s="50">
        <v>3874</v>
      </c>
      <c r="G3892" s="42">
        <v>0.36129471913139377</v>
      </c>
      <c r="H3892" s="42">
        <v>0.57712178523748492</v>
      </c>
      <c r="I3892" s="51">
        <v>0.62958740207725628</v>
      </c>
    </row>
    <row r="3893" spans="2:9" x14ac:dyDescent="0.2">
      <c r="B3893" s="10">
        <v>3875</v>
      </c>
      <c r="C3893" s="19">
        <v>0.84230908112892944</v>
      </c>
      <c r="D3893" s="22">
        <v>0.30607787819510612</v>
      </c>
      <c r="F3893" s="50">
        <v>3875</v>
      </c>
      <c r="G3893" s="42">
        <v>1.2077257744397756</v>
      </c>
      <c r="H3893" s="42">
        <v>2.1331836343449431</v>
      </c>
      <c r="I3893" s="51">
        <v>3.3194583315691464</v>
      </c>
    </row>
    <row r="3894" spans="2:9" x14ac:dyDescent="0.2">
      <c r="B3894" s="10">
        <v>3876</v>
      </c>
      <c r="C3894" s="19">
        <v>0.10294025422601072</v>
      </c>
      <c r="D3894" s="22">
        <v>0.82704702934617091</v>
      </c>
      <c r="F3894" s="50">
        <v>3876</v>
      </c>
      <c r="G3894" s="42">
        <v>0.51470127113005359</v>
      </c>
      <c r="H3894" s="42">
        <v>0.56617139824305895</v>
      </c>
      <c r="I3894" s="51">
        <v>0.61764152535606431</v>
      </c>
    </row>
    <row r="3895" spans="2:9" x14ac:dyDescent="0.2">
      <c r="B3895" s="10">
        <v>3877</v>
      </c>
      <c r="C3895" s="19">
        <v>0.21274051069116551</v>
      </c>
      <c r="D3895" s="22">
        <v>0.54705913379460325</v>
      </c>
      <c r="F3895" s="50">
        <v>3877</v>
      </c>
      <c r="G3895" s="42">
        <v>1.0637025534558275</v>
      </c>
      <c r="H3895" s="42">
        <v>1.1700728088014103</v>
      </c>
      <c r="I3895" s="51">
        <v>1.276443064146993</v>
      </c>
    </row>
    <row r="3896" spans="2:9" x14ac:dyDescent="0.2">
      <c r="B3896" s="10">
        <v>3878</v>
      </c>
      <c r="C3896" s="19">
        <v>0.45487672734761508</v>
      </c>
      <c r="D3896" s="22">
        <v>0.13887474276888745</v>
      </c>
      <c r="F3896" s="50">
        <v>3878</v>
      </c>
      <c r="G3896" s="42">
        <v>0.46786216414882481</v>
      </c>
      <c r="H3896" s="42">
        <v>1.1336038272956386</v>
      </c>
      <c r="I3896" s="51">
        <v>2.2359541005306767</v>
      </c>
    </row>
    <row r="3897" spans="2:9" x14ac:dyDescent="0.2">
      <c r="B3897" s="10">
        <v>3879</v>
      </c>
      <c r="C3897" s="19">
        <v>0.14780932508801081</v>
      </c>
      <c r="D3897" s="22">
        <v>0.86507465629530422</v>
      </c>
      <c r="F3897" s="50">
        <v>3879</v>
      </c>
      <c r="G3897" s="42">
        <v>0.73904662544005406</v>
      </c>
      <c r="H3897" s="42">
        <v>0.81295128798405947</v>
      </c>
      <c r="I3897" s="51">
        <v>0.88685595052806487</v>
      </c>
    </row>
    <row r="3898" spans="2:9" x14ac:dyDescent="0.2">
      <c r="B3898" s="10">
        <v>3880</v>
      </c>
      <c r="C3898" s="19">
        <v>0.84837802539979368</v>
      </c>
      <c r="D3898" s="22">
        <v>0.50221856227001893</v>
      </c>
      <c r="F3898" s="50">
        <v>3880</v>
      </c>
      <c r="G3898" s="42">
        <v>2.1879697678108898</v>
      </c>
      <c r="H3898" s="42">
        <v>3.1701287284582986</v>
      </c>
      <c r="I3898" s="51">
        <v>4.252042831595265</v>
      </c>
    </row>
    <row r="3899" spans="2:9" x14ac:dyDescent="0.2">
      <c r="B3899" s="10">
        <v>3881</v>
      </c>
      <c r="C3899" s="19">
        <v>0.73785909600244404</v>
      </c>
      <c r="D3899" s="22">
        <v>0.36590970910984044</v>
      </c>
      <c r="F3899" s="50">
        <v>3881</v>
      </c>
      <c r="G3899" s="42">
        <v>1.4963001665427127</v>
      </c>
      <c r="H3899" s="42">
        <v>2.4607179434329209</v>
      </c>
      <c r="I3899" s="51">
        <v>3.6294282646105929</v>
      </c>
    </row>
    <row r="3900" spans="2:9" x14ac:dyDescent="0.2">
      <c r="B3900" s="10">
        <v>3882</v>
      </c>
      <c r="C3900" s="19">
        <v>0.59914788870912461</v>
      </c>
      <c r="D3900" s="22">
        <v>0.97974999652848405</v>
      </c>
      <c r="F3900" s="50">
        <v>3882</v>
      </c>
      <c r="G3900" s="42">
        <v>2.9957394435456228</v>
      </c>
      <c r="H3900" s="42">
        <v>3.2953133879001855</v>
      </c>
      <c r="I3900" s="51">
        <v>3.5948873322547477</v>
      </c>
    </row>
    <row r="3901" spans="2:9" x14ac:dyDescent="0.2">
      <c r="B3901" s="10">
        <v>3883</v>
      </c>
      <c r="C3901" s="19">
        <v>0.50076589203188082</v>
      </c>
      <c r="D3901" s="22">
        <v>0.23659577697070522</v>
      </c>
      <c r="F3901" s="50">
        <v>3883</v>
      </c>
      <c r="G3901" s="42">
        <v>0.88670343449492417</v>
      </c>
      <c r="H3901" s="42">
        <v>1.7360741893224654</v>
      </c>
      <c r="I3901" s="51">
        <v>2.9184667157508217</v>
      </c>
    </row>
    <row r="3902" spans="2:9" x14ac:dyDescent="0.2">
      <c r="B3902" s="10">
        <v>3884</v>
      </c>
      <c r="C3902" s="19">
        <v>0.67344105753718009</v>
      </c>
      <c r="D3902" s="22">
        <v>0.45344728044016924</v>
      </c>
      <c r="F3902" s="50">
        <v>3884</v>
      </c>
      <c r="G3902" s="42">
        <v>1.9355400681447554</v>
      </c>
      <c r="H3902" s="42">
        <v>2.9213536246919065</v>
      </c>
      <c r="I3902" s="51">
        <v>4.0403096534604988</v>
      </c>
    </row>
    <row r="3903" spans="2:9" x14ac:dyDescent="0.2">
      <c r="B3903" s="10">
        <v>3885</v>
      </c>
      <c r="C3903" s="19">
        <v>0.43659170667944092</v>
      </c>
      <c r="D3903" s="22">
        <v>0.50731275505334905</v>
      </c>
      <c r="F3903" s="50">
        <v>3885</v>
      </c>
      <c r="G3903" s="42">
        <v>2.1829585333972048</v>
      </c>
      <c r="H3903" s="42">
        <v>2.4012543867369249</v>
      </c>
      <c r="I3903" s="51">
        <v>2.6195502400766455</v>
      </c>
    </row>
    <row r="3904" spans="2:9" x14ac:dyDescent="0.2">
      <c r="B3904" s="10">
        <v>3886</v>
      </c>
      <c r="C3904" s="19">
        <v>0.16173196990435179</v>
      </c>
      <c r="D3904" s="22">
        <v>0.84709246412662642</v>
      </c>
      <c r="F3904" s="50">
        <v>3886</v>
      </c>
      <c r="G3904" s="42">
        <v>0.80865984952175896</v>
      </c>
      <c r="H3904" s="42">
        <v>0.88952583447393485</v>
      </c>
      <c r="I3904" s="51">
        <v>0.97039181942611075</v>
      </c>
    </row>
    <row r="3905" spans="2:9" x14ac:dyDescent="0.2">
      <c r="B3905" s="10">
        <v>3887</v>
      </c>
      <c r="C3905" s="19">
        <v>0.72004052519112038</v>
      </c>
      <c r="D3905" s="22">
        <v>0.33730506002986138</v>
      </c>
      <c r="F3905" s="50">
        <v>3887</v>
      </c>
      <c r="G3905" s="42">
        <v>1.3570549447314206</v>
      </c>
      <c r="H3905" s="42">
        <v>2.3055841320170813</v>
      </c>
      <c r="I3905" s="51">
        <v>3.4846782005050354</v>
      </c>
    </row>
    <row r="3906" spans="2:9" x14ac:dyDescent="0.2">
      <c r="B3906" s="10">
        <v>3888</v>
      </c>
      <c r="C3906" s="19">
        <v>0.79868523891041898</v>
      </c>
      <c r="D3906" s="22">
        <v>0.95952801091004047</v>
      </c>
      <c r="F3906" s="50">
        <v>3888</v>
      </c>
      <c r="G3906" s="42">
        <v>3.9934261945520948</v>
      </c>
      <c r="H3906" s="42">
        <v>4.3927688140073045</v>
      </c>
      <c r="I3906" s="51">
        <v>4.7921114334625141</v>
      </c>
    </row>
    <row r="3907" spans="2:9" x14ac:dyDescent="0.2">
      <c r="B3907" s="10">
        <v>3889</v>
      </c>
      <c r="C3907" s="19">
        <v>0.82660442613748475</v>
      </c>
      <c r="D3907" s="22">
        <v>0.66760551098017984</v>
      </c>
      <c r="F3907" s="50">
        <v>3889</v>
      </c>
      <c r="G3907" s="42">
        <v>3.0788880641078311</v>
      </c>
      <c r="H3907" s="42">
        <v>3.9808757245473481</v>
      </c>
      <c r="I3907" s="51">
        <v>4.9024278062289168</v>
      </c>
    </row>
    <row r="3908" spans="2:9" x14ac:dyDescent="0.2">
      <c r="B3908" s="10">
        <v>3890</v>
      </c>
      <c r="C3908" s="19">
        <v>3.2883442274556418E-2</v>
      </c>
      <c r="D3908" s="22">
        <v>0.3137443111737398</v>
      </c>
      <c r="F3908" s="50">
        <v>3890</v>
      </c>
      <c r="G3908" s="42">
        <v>0.16441721137278209</v>
      </c>
      <c r="H3908" s="42">
        <v>0.1808589325100603</v>
      </c>
      <c r="I3908" s="51">
        <v>0.19730065364733851</v>
      </c>
    </row>
    <row r="3909" spans="2:9" x14ac:dyDescent="0.2">
      <c r="B3909" s="10">
        <v>3891</v>
      </c>
      <c r="C3909" s="19">
        <v>0.56209852980143016</v>
      </c>
      <c r="D3909" s="22">
        <v>0.26876939296153446</v>
      </c>
      <c r="F3909" s="50">
        <v>3891</v>
      </c>
      <c r="G3909" s="42">
        <v>1.0332984474180917</v>
      </c>
      <c r="H3909" s="42">
        <v>1.9225008382319684</v>
      </c>
      <c r="I3909" s="51">
        <v>3.1105784263726965</v>
      </c>
    </row>
    <row r="3910" spans="2:9" x14ac:dyDescent="0.2">
      <c r="B3910" s="10">
        <v>3892</v>
      </c>
      <c r="C3910" s="19">
        <v>8.2930492984624182E-3</v>
      </c>
      <c r="D3910" s="22">
        <v>0.59339810658657988</v>
      </c>
      <c r="F3910" s="50">
        <v>3892</v>
      </c>
      <c r="G3910" s="42">
        <v>4.1465246492312091E-2</v>
      </c>
      <c r="H3910" s="42">
        <v>4.56117711415433E-2</v>
      </c>
      <c r="I3910" s="51">
        <v>4.9758295790774509E-2</v>
      </c>
    </row>
    <row r="3911" spans="2:9" x14ac:dyDescent="0.2">
      <c r="B3911" s="10">
        <v>3893</v>
      </c>
      <c r="C3911" s="19">
        <v>0.14695024458642836</v>
      </c>
      <c r="D3911" s="22">
        <v>3.5187763778968928E-2</v>
      </c>
      <c r="F3911" s="50">
        <v>3893</v>
      </c>
      <c r="G3911" s="42">
        <v>9.0082411919947272E-2</v>
      </c>
      <c r="H3911" s="42">
        <v>0.37798626910415156</v>
      </c>
      <c r="I3911" s="51">
        <v>0.88170146751857015</v>
      </c>
    </row>
    <row r="3912" spans="2:9" x14ac:dyDescent="0.2">
      <c r="B3912" s="10">
        <v>3894</v>
      </c>
      <c r="C3912" s="19">
        <v>0.53666747513702118</v>
      </c>
      <c r="D3912" s="22">
        <v>0.8185691511560621</v>
      </c>
      <c r="F3912" s="50">
        <v>3894</v>
      </c>
      <c r="G3912" s="42">
        <v>2.683337375685106</v>
      </c>
      <c r="H3912" s="42">
        <v>2.9516711132536164</v>
      </c>
      <c r="I3912" s="51">
        <v>3.2200048508221268</v>
      </c>
    </row>
    <row r="3913" spans="2:9" x14ac:dyDescent="0.2">
      <c r="B3913" s="10">
        <v>3895</v>
      </c>
      <c r="C3913" s="19">
        <v>0.49845321751572602</v>
      </c>
      <c r="D3913" s="22">
        <v>0.99998450327290578</v>
      </c>
      <c r="F3913" s="50">
        <v>3895</v>
      </c>
      <c r="G3913" s="42">
        <v>2.49226608757863</v>
      </c>
      <c r="H3913" s="42">
        <v>2.741492696336493</v>
      </c>
      <c r="I3913" s="51">
        <v>2.9907193050943564</v>
      </c>
    </row>
    <row r="3914" spans="2:9" x14ac:dyDescent="0.2">
      <c r="B3914" s="10">
        <v>3896</v>
      </c>
      <c r="C3914" s="19">
        <v>0.92930524701465855</v>
      </c>
      <c r="D3914" s="22">
        <v>0.66631847575663017</v>
      </c>
      <c r="F3914" s="50">
        <v>3896</v>
      </c>
      <c r="G3914" s="42">
        <v>3.0717667213435007</v>
      </c>
      <c r="H3914" s="42">
        <v>3.9747349534610859</v>
      </c>
      <c r="I3914" s="51">
        <v>4.8976999833839034</v>
      </c>
    </row>
    <row r="3915" spans="2:9" x14ac:dyDescent="0.2">
      <c r="B3915" s="10">
        <v>3897</v>
      </c>
      <c r="C3915" s="19">
        <v>0.25516744713423301</v>
      </c>
      <c r="D3915" s="22">
        <v>0.85800268346322139</v>
      </c>
      <c r="F3915" s="50">
        <v>3897</v>
      </c>
      <c r="G3915" s="42">
        <v>1.2758372356711649</v>
      </c>
      <c r="H3915" s="42">
        <v>1.4034209592382816</v>
      </c>
      <c r="I3915" s="51">
        <v>1.531004682805398</v>
      </c>
    </row>
    <row r="3916" spans="2:9" x14ac:dyDescent="0.2">
      <c r="B3916" s="10">
        <v>3898</v>
      </c>
      <c r="C3916" s="19">
        <v>0.66526637774235842</v>
      </c>
      <c r="D3916" s="22">
        <v>0.66333712222715158</v>
      </c>
      <c r="F3916" s="50">
        <v>3898</v>
      </c>
      <c r="G3916" s="42">
        <v>3.055281055065509</v>
      </c>
      <c r="H3916" s="42">
        <v>3.6589650775829714</v>
      </c>
      <c r="I3916" s="51">
        <v>3.9915982664541505</v>
      </c>
    </row>
    <row r="3917" spans="2:9" x14ac:dyDescent="0.2">
      <c r="B3917" s="10">
        <v>3899</v>
      </c>
      <c r="C3917" s="19">
        <v>0.42223089276626069</v>
      </c>
      <c r="D3917" s="22">
        <v>0.83520641004733531</v>
      </c>
      <c r="F3917" s="50">
        <v>3899</v>
      </c>
      <c r="G3917" s="42">
        <v>2.1111544638313036</v>
      </c>
      <c r="H3917" s="42">
        <v>2.322269910214434</v>
      </c>
      <c r="I3917" s="51">
        <v>2.5333853565975639</v>
      </c>
    </row>
    <row r="3918" spans="2:9" x14ac:dyDescent="0.2">
      <c r="B3918" s="10">
        <v>3900</v>
      </c>
      <c r="C3918" s="19">
        <v>0.94714081213892054</v>
      </c>
      <c r="D3918" s="22">
        <v>0.78148071714510492</v>
      </c>
      <c r="F3918" s="50">
        <v>3900</v>
      </c>
      <c r="G3918" s="42">
        <v>3.7193917547689996</v>
      </c>
      <c r="H3918" s="42">
        <v>4.5154111659200087</v>
      </c>
      <c r="I3918" s="51">
        <v>5.3040838810508815</v>
      </c>
    </row>
    <row r="3919" spans="2:9" x14ac:dyDescent="0.2">
      <c r="B3919" s="10">
        <v>3901</v>
      </c>
      <c r="C3919" s="19">
        <v>0.16383377067473537</v>
      </c>
      <c r="D3919" s="22">
        <v>0.66272563989724065</v>
      </c>
      <c r="F3919" s="50">
        <v>3901</v>
      </c>
      <c r="G3919" s="42">
        <v>0.81916885337367684</v>
      </c>
      <c r="H3919" s="42">
        <v>0.90108573871104447</v>
      </c>
      <c r="I3919" s="51">
        <v>0.98300262404841221</v>
      </c>
    </row>
    <row r="3920" spans="2:9" x14ac:dyDescent="0.2">
      <c r="B3920" s="10">
        <v>3902</v>
      </c>
      <c r="C3920" s="19">
        <v>0.2648400661252156</v>
      </c>
      <c r="D3920" s="22">
        <v>1.8092302831984264E-2</v>
      </c>
      <c r="F3920" s="50">
        <v>3902</v>
      </c>
      <c r="G3920" s="42">
        <v>4.0547363686226634E-2</v>
      </c>
      <c r="H3920" s="42">
        <v>0.22200245047186451</v>
      </c>
      <c r="I3920" s="51">
        <v>0.80704578677509597</v>
      </c>
    </row>
    <row r="3921" spans="2:9" x14ac:dyDescent="0.2">
      <c r="B3921" s="10">
        <v>3903</v>
      </c>
      <c r="C3921" s="19">
        <v>0.41905428954110469</v>
      </c>
      <c r="D3921" s="22">
        <v>4.9632271082791779E-2</v>
      </c>
      <c r="F3921" s="50">
        <v>3903</v>
      </c>
      <c r="G3921" s="42">
        <v>0.13610904354407896</v>
      </c>
      <c r="H3921" s="42">
        <v>0.49770729695153687</v>
      </c>
      <c r="I3921" s="51">
        <v>1.3366980807125086</v>
      </c>
    </row>
    <row r="3922" spans="2:9" x14ac:dyDescent="0.2">
      <c r="B3922" s="10">
        <v>3904</v>
      </c>
      <c r="C3922" s="19">
        <v>0.90642426014226507</v>
      </c>
      <c r="D3922" s="22">
        <v>0.16720910355159546</v>
      </c>
      <c r="F3922" s="50">
        <v>3904</v>
      </c>
      <c r="G3922" s="42">
        <v>0.58463108953740839</v>
      </c>
      <c r="H3922" s="42">
        <v>1.3151358733725491</v>
      </c>
      <c r="I3922" s="51">
        <v>2.4534725855116939</v>
      </c>
    </row>
    <row r="3923" spans="2:9" x14ac:dyDescent="0.2">
      <c r="B3923" s="10">
        <v>3905</v>
      </c>
      <c r="C3923" s="19">
        <v>0.40997792570315728</v>
      </c>
      <c r="D3923" s="22">
        <v>0.26131496315771108</v>
      </c>
      <c r="F3923" s="50">
        <v>3905</v>
      </c>
      <c r="G3923" s="42">
        <v>0.99900379640275994</v>
      </c>
      <c r="H3923" s="42">
        <v>1.8797241121004808</v>
      </c>
      <c r="I3923" s="51">
        <v>2.4598675542189437</v>
      </c>
    </row>
    <row r="3924" spans="2:9" x14ac:dyDescent="0.2">
      <c r="B3924" s="10">
        <v>3906</v>
      </c>
      <c r="C3924" s="19">
        <v>0.29496434791819759</v>
      </c>
      <c r="D3924" s="22">
        <v>0.9474065759709609</v>
      </c>
      <c r="F3924" s="50">
        <v>3906</v>
      </c>
      <c r="G3924" s="42">
        <v>1.4748217395909879</v>
      </c>
      <c r="H3924" s="42">
        <v>1.6223039135500867</v>
      </c>
      <c r="I3924" s="51">
        <v>1.7697860875091855</v>
      </c>
    </row>
    <row r="3925" spans="2:9" x14ac:dyDescent="0.2">
      <c r="B3925" s="10">
        <v>3907</v>
      </c>
      <c r="C3925" s="19">
        <v>0.27352637625768172</v>
      </c>
      <c r="D3925" s="22">
        <v>0.86304309575235272</v>
      </c>
      <c r="F3925" s="50">
        <v>3907</v>
      </c>
      <c r="G3925" s="42">
        <v>1.3676318812884087</v>
      </c>
      <c r="H3925" s="42">
        <v>1.5043950694172494</v>
      </c>
      <c r="I3925" s="51">
        <v>1.6411582575460903</v>
      </c>
    </row>
    <row r="3926" spans="2:9" x14ac:dyDescent="0.2">
      <c r="B3926" s="10">
        <v>3908</v>
      </c>
      <c r="C3926" s="19">
        <v>0.69523326110527994</v>
      </c>
      <c r="D3926" s="22">
        <v>0.4852333655310046</v>
      </c>
      <c r="F3926" s="50">
        <v>3908</v>
      </c>
      <c r="G3926" s="42">
        <v>2.0994754066482026</v>
      </c>
      <c r="H3926" s="42">
        <v>3.0840628104866235</v>
      </c>
      <c r="I3926" s="51">
        <v>4.1713995666316794</v>
      </c>
    </row>
    <row r="3927" spans="2:9" x14ac:dyDescent="0.2">
      <c r="B3927" s="10">
        <v>3909</v>
      </c>
      <c r="C3927" s="19">
        <v>0.43558459131937</v>
      </c>
      <c r="D3927" s="22">
        <v>0.47223460614166224</v>
      </c>
      <c r="F3927" s="50">
        <v>3909</v>
      </c>
      <c r="G3927" s="42">
        <v>2.0321669127950139</v>
      </c>
      <c r="H3927" s="42">
        <v>2.3957152522565348</v>
      </c>
      <c r="I3927" s="51">
        <v>2.6135075479162202</v>
      </c>
    </row>
    <row r="3928" spans="2:9" x14ac:dyDescent="0.2">
      <c r="B3928" s="10">
        <v>3910</v>
      </c>
      <c r="C3928" s="19">
        <v>0.99463483252228069</v>
      </c>
      <c r="D3928" s="22">
        <v>0.94214044992249169</v>
      </c>
      <c r="F3928" s="50">
        <v>3910</v>
      </c>
      <c r="G3928" s="42">
        <v>4.6548831618048156</v>
      </c>
      <c r="H3928" s="42">
        <v>5.2439097619562975</v>
      </c>
      <c r="I3928" s="51">
        <v>5.8238351794337122</v>
      </c>
    </row>
    <row r="3929" spans="2:9" x14ac:dyDescent="0.2">
      <c r="B3929" s="10">
        <v>3911</v>
      </c>
      <c r="C3929" s="19">
        <v>0.65212366741717187</v>
      </c>
      <c r="D3929" s="22">
        <v>0.65563971391193998</v>
      </c>
      <c r="F3929" s="50">
        <v>3911</v>
      </c>
      <c r="G3929" s="42">
        <v>3.0127861547121033</v>
      </c>
      <c r="H3929" s="42">
        <v>3.5866801707944451</v>
      </c>
      <c r="I3929" s="51">
        <v>3.9127420045030314</v>
      </c>
    </row>
    <row r="3930" spans="2:9" x14ac:dyDescent="0.2">
      <c r="B3930" s="10">
        <v>3912</v>
      </c>
      <c r="C3930" s="19">
        <v>0.25277948797392191</v>
      </c>
      <c r="D3930" s="22">
        <v>0.86164153518483066</v>
      </c>
      <c r="F3930" s="50">
        <v>3912</v>
      </c>
      <c r="G3930" s="42">
        <v>1.2638974398696097</v>
      </c>
      <c r="H3930" s="42">
        <v>1.3902871838565705</v>
      </c>
      <c r="I3930" s="51">
        <v>1.5166769278435315</v>
      </c>
    </row>
    <row r="3931" spans="2:9" x14ac:dyDescent="0.2">
      <c r="B3931" s="10">
        <v>3913</v>
      </c>
      <c r="C3931" s="19">
        <v>0.52972111592096471</v>
      </c>
      <c r="D3931" s="22">
        <v>0.40618948298127389</v>
      </c>
      <c r="F3931" s="50">
        <v>3913</v>
      </c>
      <c r="G3931" s="42">
        <v>1.6960725044980527</v>
      </c>
      <c r="H3931" s="42">
        <v>2.675134541886302</v>
      </c>
      <c r="I3931" s="51">
        <v>3.1783266955257883</v>
      </c>
    </row>
    <row r="3932" spans="2:9" x14ac:dyDescent="0.2">
      <c r="B3932" s="10">
        <v>3914</v>
      </c>
      <c r="C3932" s="19">
        <v>0.5996794747154196</v>
      </c>
      <c r="D3932" s="22">
        <v>2.7445045085076059E-3</v>
      </c>
      <c r="F3932" s="50">
        <v>3914</v>
      </c>
      <c r="G3932" s="42">
        <v>4.2181958744649086E-3</v>
      </c>
      <c r="H3932" s="42">
        <v>4.9105919589328452E-2</v>
      </c>
      <c r="I3932" s="51">
        <v>0.31432811249755216</v>
      </c>
    </row>
    <row r="3933" spans="2:9" x14ac:dyDescent="0.2">
      <c r="B3933" s="10">
        <v>3915</v>
      </c>
      <c r="C3933" s="19">
        <v>0.66384738397392906</v>
      </c>
      <c r="D3933" s="22">
        <v>0.43831308299999661</v>
      </c>
      <c r="F3933" s="50">
        <v>3915</v>
      </c>
      <c r="G3933" s="42">
        <v>1.8582807370271563</v>
      </c>
      <c r="H3933" s="42">
        <v>2.8430875700183531</v>
      </c>
      <c r="I3933" s="51">
        <v>3.9723130526180688</v>
      </c>
    </row>
    <row r="3934" spans="2:9" x14ac:dyDescent="0.2">
      <c r="B3934" s="10">
        <v>3916</v>
      </c>
      <c r="C3934" s="19">
        <v>0.75452574285724283</v>
      </c>
      <c r="D3934" s="22">
        <v>0.98322918337929832</v>
      </c>
      <c r="F3934" s="50">
        <v>3916</v>
      </c>
      <c r="G3934" s="42">
        <v>3.7726287142862143</v>
      </c>
      <c r="H3934" s="42">
        <v>4.149891585714836</v>
      </c>
      <c r="I3934" s="51">
        <v>4.5271544571434568</v>
      </c>
    </row>
    <row r="3935" spans="2:9" x14ac:dyDescent="0.2">
      <c r="B3935" s="10">
        <v>3917</v>
      </c>
      <c r="C3935" s="19">
        <v>0.95750197388379232</v>
      </c>
      <c r="D3935" s="22">
        <v>0.394522155709364</v>
      </c>
      <c r="F3935" s="50">
        <v>3917</v>
      </c>
      <c r="G3935" s="42">
        <v>1.6377804448585185</v>
      </c>
      <c r="H3935" s="42">
        <v>2.613483770330864</v>
      </c>
      <c r="I3935" s="51">
        <v>3.7686599217144949</v>
      </c>
    </row>
    <row r="3936" spans="2:9" x14ac:dyDescent="0.2">
      <c r="B3936" s="10">
        <v>3918</v>
      </c>
      <c r="C3936" s="19">
        <v>0.71331142993452634</v>
      </c>
      <c r="D3936" s="22">
        <v>0.23934990730674288</v>
      </c>
      <c r="F3936" s="50">
        <v>3918</v>
      </c>
      <c r="G3936" s="42">
        <v>0.89910398115902457</v>
      </c>
      <c r="H3936" s="42">
        <v>1.7522226922876678</v>
      </c>
      <c r="I3936" s="51">
        <v>2.9354040033771747</v>
      </c>
    </row>
    <row r="3937" spans="2:9" x14ac:dyDescent="0.2">
      <c r="B3937" s="10">
        <v>3919</v>
      </c>
      <c r="C3937" s="19">
        <v>0.33099017575169598</v>
      </c>
      <c r="D3937" s="22">
        <v>0.93167658623853788</v>
      </c>
      <c r="F3937" s="50">
        <v>3919</v>
      </c>
      <c r="G3937" s="42">
        <v>1.6549508787584799</v>
      </c>
      <c r="H3937" s="42">
        <v>1.820445966634328</v>
      </c>
      <c r="I3937" s="51">
        <v>1.9859410545101759</v>
      </c>
    </row>
    <row r="3938" spans="2:9" x14ac:dyDescent="0.2">
      <c r="B3938" s="10">
        <v>3920</v>
      </c>
      <c r="C3938" s="19">
        <v>0.65131992479005496</v>
      </c>
      <c r="D3938" s="22">
        <v>0.81515215308710121</v>
      </c>
      <c r="F3938" s="50">
        <v>3920</v>
      </c>
      <c r="G3938" s="42">
        <v>3.256599623950275</v>
      </c>
      <c r="H3938" s="42">
        <v>3.5822595863453022</v>
      </c>
      <c r="I3938" s="51">
        <v>3.9079195487403298</v>
      </c>
    </row>
    <row r="3939" spans="2:9" x14ac:dyDescent="0.2">
      <c r="B3939" s="10">
        <v>3921</v>
      </c>
      <c r="C3939" s="19">
        <v>0.91008490362809236</v>
      </c>
      <c r="D3939" s="22">
        <v>0.70518405700485609</v>
      </c>
      <c r="F3939" s="50">
        <v>3921</v>
      </c>
      <c r="G3939" s="42">
        <v>3.2880089153143945</v>
      </c>
      <c r="H3939" s="42">
        <v>4.1591509008036436</v>
      </c>
      <c r="I3939" s="51">
        <v>5.0385142703156873</v>
      </c>
    </row>
    <row r="3940" spans="2:9" x14ac:dyDescent="0.2">
      <c r="B3940" s="10">
        <v>3922</v>
      </c>
      <c r="C3940" s="19">
        <v>0.51330748409678595</v>
      </c>
      <c r="D3940" s="22">
        <v>0.13610718577208325</v>
      </c>
      <c r="F3940" s="50">
        <v>3922</v>
      </c>
      <c r="G3940" s="42">
        <v>0.45669606492908882</v>
      </c>
      <c r="H3940" s="42">
        <v>1.1154947560058384</v>
      </c>
      <c r="I3940" s="51">
        <v>2.213562442714232</v>
      </c>
    </row>
    <row r="3941" spans="2:9" x14ac:dyDescent="0.2">
      <c r="B3941" s="10">
        <v>3923</v>
      </c>
      <c r="C3941" s="19">
        <v>0.35889919531636261</v>
      </c>
      <c r="D3941" s="22">
        <v>0.86819284985318734</v>
      </c>
      <c r="F3941" s="50">
        <v>3923</v>
      </c>
      <c r="G3941" s="42">
        <v>1.7944959765818131</v>
      </c>
      <c r="H3941" s="42">
        <v>1.9739455742399943</v>
      </c>
      <c r="I3941" s="51">
        <v>2.1533951718981754</v>
      </c>
    </row>
    <row r="3942" spans="2:9" x14ac:dyDescent="0.2">
      <c r="B3942" s="10">
        <v>3924</v>
      </c>
      <c r="C3942" s="19">
        <v>4.784796246972034E-3</v>
      </c>
      <c r="D3942" s="22">
        <v>7.8627389856682495E-3</v>
      </c>
      <c r="F3942" s="50">
        <v>3924</v>
      </c>
      <c r="G3942" s="42">
        <v>1.4916215015075495E-2</v>
      </c>
      <c r="H3942" s="42">
        <v>2.6316379358346187E-2</v>
      </c>
      <c r="I3942" s="51">
        <v>2.8708777481832204E-2</v>
      </c>
    </row>
    <row r="3943" spans="2:9" x14ac:dyDescent="0.2">
      <c r="B3943" s="10">
        <v>3925</v>
      </c>
      <c r="C3943" s="19">
        <v>0.24461076862809039</v>
      </c>
      <c r="D3943" s="22">
        <v>4.6323946097500124E-2</v>
      </c>
      <c r="F3943" s="50">
        <v>3925</v>
      </c>
      <c r="G3943" s="42">
        <v>0.12529584271572866</v>
      </c>
      <c r="H3943" s="42">
        <v>0.47098505606526964</v>
      </c>
      <c r="I3943" s="51">
        <v>1.2913799051828259</v>
      </c>
    </row>
    <row r="3944" spans="2:9" x14ac:dyDescent="0.2">
      <c r="B3944" s="10">
        <v>3926</v>
      </c>
      <c r="C3944" s="19">
        <v>0.84359944830554823</v>
      </c>
      <c r="D3944" s="22">
        <v>0.54296804817291588</v>
      </c>
      <c r="F3944" s="50">
        <v>3926</v>
      </c>
      <c r="G3944" s="42">
        <v>2.4026976999216116</v>
      </c>
      <c r="H3944" s="42">
        <v>3.3742876962940107</v>
      </c>
      <c r="I3944" s="51">
        <v>4.4211819386025013</v>
      </c>
    </row>
    <row r="3945" spans="2:9" x14ac:dyDescent="0.2">
      <c r="B3945" s="10">
        <v>3927</v>
      </c>
      <c r="C3945" s="19">
        <v>0.3298090027697349</v>
      </c>
      <c r="D3945" s="22">
        <v>0.52937209479136305</v>
      </c>
      <c r="F3945" s="50">
        <v>3927</v>
      </c>
      <c r="G3945" s="42">
        <v>1.6490450138486745</v>
      </c>
      <c r="H3945" s="42">
        <v>1.8139495152335421</v>
      </c>
      <c r="I3945" s="51">
        <v>1.9788540166184094</v>
      </c>
    </row>
    <row r="3946" spans="2:9" x14ac:dyDescent="0.2">
      <c r="B3946" s="10">
        <v>3928</v>
      </c>
      <c r="C3946" s="19">
        <v>8.0124911420641598E-2</v>
      </c>
      <c r="D3946" s="22">
        <v>0.83336269836341603</v>
      </c>
      <c r="F3946" s="50">
        <v>3928</v>
      </c>
      <c r="G3946" s="42">
        <v>0.40062455710320799</v>
      </c>
      <c r="H3946" s="42">
        <v>0.44068701281352879</v>
      </c>
      <c r="I3946" s="51">
        <v>0.48074946852384959</v>
      </c>
    </row>
    <row r="3947" spans="2:9" x14ac:dyDescent="0.2">
      <c r="B3947" s="10">
        <v>3929</v>
      </c>
      <c r="C3947" s="19">
        <v>0.22745992652968439</v>
      </c>
      <c r="D3947" s="22">
        <v>0.32669273658608855</v>
      </c>
      <c r="F3947" s="50">
        <v>3929</v>
      </c>
      <c r="G3947" s="42">
        <v>1.1372996326484219</v>
      </c>
      <c r="H3947" s="42">
        <v>1.251029595913264</v>
      </c>
      <c r="I3947" s="51">
        <v>1.3647595591781063</v>
      </c>
    </row>
    <row r="3948" spans="2:9" x14ac:dyDescent="0.2">
      <c r="B3948" s="10">
        <v>3930</v>
      </c>
      <c r="C3948" s="19">
        <v>0.12053601289805105</v>
      </c>
      <c r="D3948" s="22">
        <v>0.35081615905042629</v>
      </c>
      <c r="F3948" s="50">
        <v>3930</v>
      </c>
      <c r="G3948" s="42">
        <v>0.60268006449025524</v>
      </c>
      <c r="H3948" s="42">
        <v>0.66294807093928076</v>
      </c>
      <c r="I3948" s="51">
        <v>0.72321607738830629</v>
      </c>
    </row>
    <row r="3949" spans="2:9" x14ac:dyDescent="0.2">
      <c r="B3949" s="10">
        <v>3931</v>
      </c>
      <c r="C3949" s="19">
        <v>0.3084468732578981</v>
      </c>
      <c r="D3949" s="22">
        <v>0.70622083788037693</v>
      </c>
      <c r="F3949" s="50">
        <v>3931</v>
      </c>
      <c r="G3949" s="42">
        <v>1.5422343662894904</v>
      </c>
      <c r="H3949" s="42">
        <v>1.6964578029184396</v>
      </c>
      <c r="I3949" s="51">
        <v>1.8506812395473886</v>
      </c>
    </row>
    <row r="3950" spans="2:9" x14ac:dyDescent="0.2">
      <c r="B3950" s="10">
        <v>3932</v>
      </c>
      <c r="C3950" s="19">
        <v>0.63083367509372967</v>
      </c>
      <c r="D3950" s="22">
        <v>0.43005549494725503</v>
      </c>
      <c r="F3950" s="50">
        <v>3932</v>
      </c>
      <c r="G3950" s="42">
        <v>1.8163494456897358</v>
      </c>
      <c r="H3950" s="42">
        <v>2.8001564083736468</v>
      </c>
      <c r="I3950" s="51">
        <v>3.7850020505623778</v>
      </c>
    </row>
    <row r="3951" spans="2:9" x14ac:dyDescent="0.2">
      <c r="B3951" s="10">
        <v>3933</v>
      </c>
      <c r="C3951" s="19">
        <v>0.61277775895636299</v>
      </c>
      <c r="D3951" s="22">
        <v>0.83386574682280179</v>
      </c>
      <c r="F3951" s="50">
        <v>3933</v>
      </c>
      <c r="G3951" s="42">
        <v>3.063888794781815</v>
      </c>
      <c r="H3951" s="42">
        <v>3.3702776742599965</v>
      </c>
      <c r="I3951" s="51">
        <v>3.676666553738178</v>
      </c>
    </row>
    <row r="3952" spans="2:9" x14ac:dyDescent="0.2">
      <c r="B3952" s="10">
        <v>3934</v>
      </c>
      <c r="C3952" s="19">
        <v>0.66295930452381202</v>
      </c>
      <c r="D3952" s="22">
        <v>0.32680261345132189</v>
      </c>
      <c r="F3952" s="50">
        <v>3934</v>
      </c>
      <c r="G3952" s="42">
        <v>1.3065096730196792</v>
      </c>
      <c r="H3952" s="42">
        <v>2.2479730805006062</v>
      </c>
      <c r="I3952" s="51">
        <v>3.4299991376453125</v>
      </c>
    </row>
    <row r="3953" spans="2:9" x14ac:dyDescent="0.2">
      <c r="B3953" s="10">
        <v>3935</v>
      </c>
      <c r="C3953" s="19">
        <v>0.52567276469968571</v>
      </c>
      <c r="D3953" s="22">
        <v>0.85477466059384932</v>
      </c>
      <c r="F3953" s="50">
        <v>3935</v>
      </c>
      <c r="G3953" s="42">
        <v>2.6283638234984288</v>
      </c>
      <c r="H3953" s="42">
        <v>2.8912002058482713</v>
      </c>
      <c r="I3953" s="51">
        <v>3.1540365881981143</v>
      </c>
    </row>
    <row r="3954" spans="2:9" x14ac:dyDescent="0.2">
      <c r="B3954" s="10">
        <v>3936</v>
      </c>
      <c r="C3954" s="19">
        <v>0.99181790788987445</v>
      </c>
      <c r="D3954" s="22">
        <v>0.60675864078237962</v>
      </c>
      <c r="F3954" s="50">
        <v>3936</v>
      </c>
      <c r="G3954" s="42">
        <v>2.745295941803414</v>
      </c>
      <c r="H3954" s="42">
        <v>3.6878688269438333</v>
      </c>
      <c r="I3954" s="51">
        <v>4.673682816384277</v>
      </c>
    </row>
    <row r="3955" spans="2:9" x14ac:dyDescent="0.2">
      <c r="B3955" s="10">
        <v>3937</v>
      </c>
      <c r="C3955" s="19">
        <v>0.27567546031464341</v>
      </c>
      <c r="D3955" s="22">
        <v>6.1513618292774797E-2</v>
      </c>
      <c r="F3955" s="50">
        <v>3937</v>
      </c>
      <c r="G3955" s="42">
        <v>0.17609034017273306</v>
      </c>
      <c r="H3955" s="42">
        <v>0.59093499321614662</v>
      </c>
      <c r="I3955" s="51">
        <v>1.4881163457673237</v>
      </c>
    </row>
    <row r="3956" spans="2:9" x14ac:dyDescent="0.2">
      <c r="B3956" s="10">
        <v>3938</v>
      </c>
      <c r="C3956" s="19">
        <v>0.85046801782865922</v>
      </c>
      <c r="D3956" s="22">
        <v>0.37926051509916603</v>
      </c>
      <c r="F3956" s="50">
        <v>3938</v>
      </c>
      <c r="G3956" s="42">
        <v>1.5620508265800026</v>
      </c>
      <c r="H3956" s="42">
        <v>2.5322862331411731</v>
      </c>
      <c r="I3956" s="51">
        <v>3.6950478404981411</v>
      </c>
    </row>
    <row r="3957" spans="2:9" x14ac:dyDescent="0.2">
      <c r="B3957" s="10">
        <v>3939</v>
      </c>
      <c r="C3957" s="19">
        <v>0.98636393142250289</v>
      </c>
      <c r="D3957" s="22">
        <v>0.59589429371214808</v>
      </c>
      <c r="F3957" s="50">
        <v>3939</v>
      </c>
      <c r="G3957" s="42">
        <v>2.6864148302172755</v>
      </c>
      <c r="H3957" s="42">
        <v>3.6349468984931339</v>
      </c>
      <c r="I3957" s="51">
        <v>4.6316513873171985</v>
      </c>
    </row>
    <row r="3958" spans="2:9" x14ac:dyDescent="0.2">
      <c r="B3958" s="10">
        <v>3940</v>
      </c>
      <c r="C3958" s="19">
        <v>0.49505740616283522</v>
      </c>
      <c r="D3958" s="22">
        <v>0.99178526722667204</v>
      </c>
      <c r="F3958" s="50">
        <v>3940</v>
      </c>
      <c r="G3958" s="42">
        <v>2.4752870308141759</v>
      </c>
      <c r="H3958" s="42">
        <v>2.7228157338955938</v>
      </c>
      <c r="I3958" s="51">
        <v>2.9703444369770113</v>
      </c>
    </row>
    <row r="3959" spans="2:9" x14ac:dyDescent="0.2">
      <c r="B3959" s="10">
        <v>3941</v>
      </c>
      <c r="C3959" s="19">
        <v>0.83513826053085349</v>
      </c>
      <c r="D3959" s="22">
        <v>0.38696693313733421</v>
      </c>
      <c r="F3959" s="50">
        <v>3941</v>
      </c>
      <c r="G3959" s="42">
        <v>1.6002160830017063</v>
      </c>
      <c r="H3959" s="42">
        <v>2.5733672756073322</v>
      </c>
      <c r="I3959" s="51">
        <v>3.7323999776208381</v>
      </c>
    </row>
    <row r="3960" spans="2:9" x14ac:dyDescent="0.2">
      <c r="B3960" s="10">
        <v>3942</v>
      </c>
      <c r="C3960" s="19">
        <v>0.83495511054261773</v>
      </c>
      <c r="D3960" s="22">
        <v>0.90305774873316325</v>
      </c>
      <c r="F3960" s="50">
        <v>3942</v>
      </c>
      <c r="G3960" s="42">
        <v>4.174775552713089</v>
      </c>
      <c r="H3960" s="42">
        <v>4.5922531079843978</v>
      </c>
      <c r="I3960" s="51">
        <v>5.0097306632557066</v>
      </c>
    </row>
    <row r="3961" spans="2:9" x14ac:dyDescent="0.2">
      <c r="B3961" s="10">
        <v>3943</v>
      </c>
      <c r="C3961" s="19">
        <v>0.30735604893780111</v>
      </c>
      <c r="D3961" s="22">
        <v>7.573193254646593E-2</v>
      </c>
      <c r="F3961" s="50">
        <v>3943</v>
      </c>
      <c r="G3961" s="42">
        <v>0.22599813311396844</v>
      </c>
      <c r="H3961" s="42">
        <v>0.69788830564843896</v>
      </c>
      <c r="I3961" s="51">
        <v>1.651166124795677</v>
      </c>
    </row>
    <row r="3962" spans="2:9" x14ac:dyDescent="0.2">
      <c r="B3962" s="10">
        <v>3944</v>
      </c>
      <c r="C3962" s="19">
        <v>0.47371097831340059</v>
      </c>
      <c r="D3962" s="22">
        <v>0.79702002809771533</v>
      </c>
      <c r="F3962" s="50">
        <v>3944</v>
      </c>
      <c r="G3962" s="42">
        <v>2.3685548915670029</v>
      </c>
      <c r="H3962" s="42">
        <v>2.6054103807237032</v>
      </c>
      <c r="I3962" s="51">
        <v>2.8422658698804035</v>
      </c>
    </row>
    <row r="3963" spans="2:9" x14ac:dyDescent="0.2">
      <c r="B3963" s="10">
        <v>3945</v>
      </c>
      <c r="C3963" s="19">
        <v>0.29489212202077919</v>
      </c>
      <c r="D3963" s="22">
        <v>0.79769628648771373</v>
      </c>
      <c r="F3963" s="50">
        <v>3945</v>
      </c>
      <c r="G3963" s="42">
        <v>1.474460610103896</v>
      </c>
      <c r="H3963" s="42">
        <v>1.6219066711142855</v>
      </c>
      <c r="I3963" s="51">
        <v>1.7693527321246751</v>
      </c>
    </row>
    <row r="3964" spans="2:9" x14ac:dyDescent="0.2">
      <c r="B3964" s="10">
        <v>3946</v>
      </c>
      <c r="C3964" s="19">
        <v>0.90971979173793127</v>
      </c>
      <c r="D3964" s="22">
        <v>0.45246085571263117</v>
      </c>
      <c r="F3964" s="50">
        <v>3946</v>
      </c>
      <c r="G3964" s="42">
        <v>1.9304885022776916</v>
      </c>
      <c r="H3964" s="42">
        <v>2.9162684507280496</v>
      </c>
      <c r="I3964" s="51">
        <v>4.0359126360285256</v>
      </c>
    </row>
    <row r="3965" spans="2:9" x14ac:dyDescent="0.2">
      <c r="B3965" s="10">
        <v>3947</v>
      </c>
      <c r="C3965" s="19">
        <v>0.99222859660505258</v>
      </c>
      <c r="D3965" s="22">
        <v>0.10082713049889502</v>
      </c>
      <c r="F3965" s="50">
        <v>3947</v>
      </c>
      <c r="G3965" s="42">
        <v>0.31861256092463436</v>
      </c>
      <c r="H3965" s="42">
        <v>0.87745452004876601</v>
      </c>
      <c r="I3965" s="51">
        <v>1.9051972858368817</v>
      </c>
    </row>
    <row r="3966" spans="2:9" x14ac:dyDescent="0.2">
      <c r="B3966" s="10">
        <v>3948</v>
      </c>
      <c r="C3966" s="19">
        <v>0.7575276392276159</v>
      </c>
      <c r="D3966" s="22">
        <v>0.91193075048128047</v>
      </c>
      <c r="F3966" s="50">
        <v>3948</v>
      </c>
      <c r="G3966" s="42">
        <v>3.7876381961380794</v>
      </c>
      <c r="H3966" s="42">
        <v>4.1664020157518875</v>
      </c>
      <c r="I3966" s="51">
        <v>4.5451658353656956</v>
      </c>
    </row>
    <row r="3967" spans="2:9" x14ac:dyDescent="0.2">
      <c r="B3967" s="10">
        <v>3949</v>
      </c>
      <c r="C3967" s="19">
        <v>0.5698783805290849</v>
      </c>
      <c r="D3967" s="22">
        <v>0.1624251218660886</v>
      </c>
      <c r="F3967" s="50">
        <v>3949</v>
      </c>
      <c r="G3967" s="42">
        <v>0.56461686445164161</v>
      </c>
      <c r="H3967" s="42">
        <v>1.2849471058006552</v>
      </c>
      <c r="I3967" s="51">
        <v>2.4181200109132694</v>
      </c>
    </row>
    <row r="3968" spans="2:9" x14ac:dyDescent="0.2">
      <c r="B3968" s="10">
        <v>3950</v>
      </c>
      <c r="C3968" s="19">
        <v>0.14443329307903741</v>
      </c>
      <c r="D3968" s="22">
        <v>0.45495160842711602</v>
      </c>
      <c r="F3968" s="50">
        <v>3950</v>
      </c>
      <c r="G3968" s="42">
        <v>0.72216646539518703</v>
      </c>
      <c r="H3968" s="42">
        <v>0.79438311193470579</v>
      </c>
      <c r="I3968" s="51">
        <v>0.86659975847422444</v>
      </c>
    </row>
    <row r="3969" spans="2:9" x14ac:dyDescent="0.2">
      <c r="B3969" s="10">
        <v>3951</v>
      </c>
      <c r="C3969" s="19">
        <v>0.92375225593608423</v>
      </c>
      <c r="D3969" s="22">
        <v>4.2911225758909044E-2</v>
      </c>
      <c r="F3969" s="50">
        <v>3951</v>
      </c>
      <c r="G3969" s="42">
        <v>0.11430233667289907</v>
      </c>
      <c r="H3969" s="42">
        <v>0.4430160145242048</v>
      </c>
      <c r="I3969" s="51">
        <v>1.2429014954213893</v>
      </c>
    </row>
    <row r="3970" spans="2:9" x14ac:dyDescent="0.2">
      <c r="B3970" s="10">
        <v>3952</v>
      </c>
      <c r="C3970" s="19">
        <v>0.19431576288531904</v>
      </c>
      <c r="D3970" s="22">
        <v>0.5729298233442367</v>
      </c>
      <c r="F3970" s="50">
        <v>3952</v>
      </c>
      <c r="G3970" s="42">
        <v>0.97157881442659522</v>
      </c>
      <c r="H3970" s="42">
        <v>1.0687366958692548</v>
      </c>
      <c r="I3970" s="51">
        <v>1.1658945773119143</v>
      </c>
    </row>
    <row r="3971" spans="2:9" x14ac:dyDescent="0.2">
      <c r="B3971" s="10">
        <v>3953</v>
      </c>
      <c r="C3971" s="19">
        <v>0.47295517035303392</v>
      </c>
      <c r="D3971" s="22">
        <v>0.35167081234653352</v>
      </c>
      <c r="F3971" s="50">
        <v>3953</v>
      </c>
      <c r="G3971" s="42">
        <v>1.4267030638697089</v>
      </c>
      <c r="H3971" s="42">
        <v>2.3838106142621536</v>
      </c>
      <c r="I3971" s="51">
        <v>2.8377310221182035</v>
      </c>
    </row>
    <row r="3972" spans="2:9" x14ac:dyDescent="0.2">
      <c r="B3972" s="10">
        <v>3954</v>
      </c>
      <c r="C3972" s="19">
        <v>0.99449947283914364</v>
      </c>
      <c r="D3972" s="22">
        <v>0.7828447691214484</v>
      </c>
      <c r="F3972" s="50">
        <v>3954</v>
      </c>
      <c r="G3972" s="42">
        <v>3.7271836227533628</v>
      </c>
      <c r="H3972" s="42">
        <v>4.5217152817446795</v>
      </c>
      <c r="I3972" s="51">
        <v>5.3087109252974152</v>
      </c>
    </row>
    <row r="3973" spans="2:9" x14ac:dyDescent="0.2">
      <c r="B3973" s="10">
        <v>3955</v>
      </c>
      <c r="C3973" s="19">
        <v>0.71025498215774441</v>
      </c>
      <c r="D3973" s="22">
        <v>0.6812691897039046</v>
      </c>
      <c r="F3973" s="50">
        <v>3955</v>
      </c>
      <c r="G3973" s="42">
        <v>3.1546595888382392</v>
      </c>
      <c r="H3973" s="42">
        <v>3.9064024018675942</v>
      </c>
      <c r="I3973" s="51">
        <v>4.2615298929464664</v>
      </c>
    </row>
    <row r="3974" spans="2:9" x14ac:dyDescent="0.2">
      <c r="B3974" s="10">
        <v>3956</v>
      </c>
      <c r="C3974" s="19">
        <v>0.20878678740520606</v>
      </c>
      <c r="D3974" s="22">
        <v>0.97216427358330104</v>
      </c>
      <c r="F3974" s="50">
        <v>3956</v>
      </c>
      <c r="G3974" s="42">
        <v>1.0439339370260303</v>
      </c>
      <c r="H3974" s="42">
        <v>1.1483273307286335</v>
      </c>
      <c r="I3974" s="51">
        <v>1.2527207244312364</v>
      </c>
    </row>
    <row r="3975" spans="2:9" x14ac:dyDescent="0.2">
      <c r="B3975" s="10">
        <v>3957</v>
      </c>
      <c r="C3975" s="19">
        <v>0.67015145613815164</v>
      </c>
      <c r="D3975" s="22">
        <v>0.12715157459931992</v>
      </c>
      <c r="F3975" s="50">
        <v>3957</v>
      </c>
      <c r="G3975" s="42">
        <v>0.42087787452636594</v>
      </c>
      <c r="H3975" s="42">
        <v>1.0563797892327171</v>
      </c>
      <c r="I3975" s="51">
        <v>2.1394991669957522</v>
      </c>
    </row>
    <row r="3976" spans="2:9" x14ac:dyDescent="0.2">
      <c r="B3976" s="10">
        <v>3958</v>
      </c>
      <c r="C3976" s="19">
        <v>0.81930193267005447</v>
      </c>
      <c r="D3976" s="22">
        <v>0.42066489154387177</v>
      </c>
      <c r="F3976" s="50">
        <v>3958</v>
      </c>
      <c r="G3976" s="42">
        <v>1.7688602616752949</v>
      </c>
      <c r="H3976" s="42">
        <v>2.7511337426256142</v>
      </c>
      <c r="I3976" s="51">
        <v>3.8915210516685352</v>
      </c>
    </row>
    <row r="3977" spans="2:9" x14ac:dyDescent="0.2">
      <c r="B3977" s="10">
        <v>3959</v>
      </c>
      <c r="C3977" s="19">
        <v>0.70069751503726252</v>
      </c>
      <c r="D3977" s="22">
        <v>0.84732488113350912</v>
      </c>
      <c r="F3977" s="50">
        <v>3959</v>
      </c>
      <c r="G3977" s="42">
        <v>3.5034875751863126</v>
      </c>
      <c r="H3977" s="42">
        <v>3.8538363327049439</v>
      </c>
      <c r="I3977" s="51">
        <v>4.2041850902235751</v>
      </c>
    </row>
    <row r="3978" spans="2:9" x14ac:dyDescent="0.2">
      <c r="B3978" s="10">
        <v>3960</v>
      </c>
      <c r="C3978" s="19">
        <v>0.25719065225573334</v>
      </c>
      <c r="D3978" s="22">
        <v>0.7803931761388101</v>
      </c>
      <c r="F3978" s="50">
        <v>3960</v>
      </c>
      <c r="G3978" s="42">
        <v>1.2859532612786668</v>
      </c>
      <c r="H3978" s="42">
        <v>1.4145485874065333</v>
      </c>
      <c r="I3978" s="51">
        <v>1.5431439135344001</v>
      </c>
    </row>
    <row r="3979" spans="2:9" x14ac:dyDescent="0.2">
      <c r="B3979" s="10">
        <v>3961</v>
      </c>
      <c r="C3979" s="19">
        <v>0.64340918875507858</v>
      </c>
      <c r="D3979" s="22">
        <v>0.49986262346517396</v>
      </c>
      <c r="F3979" s="50">
        <v>3961</v>
      </c>
      <c r="G3979" s="42">
        <v>2.175658868638259</v>
      </c>
      <c r="H3979" s="42">
        <v>3.1582261186844791</v>
      </c>
      <c r="I3979" s="51">
        <v>3.8604551325304715</v>
      </c>
    </row>
    <row r="3980" spans="2:9" x14ac:dyDescent="0.2">
      <c r="B3980" s="10">
        <v>3962</v>
      </c>
      <c r="C3980" s="19">
        <v>0.19985794867242856</v>
      </c>
      <c r="D3980" s="22">
        <v>0.44594690259177738</v>
      </c>
      <c r="F3980" s="50">
        <v>3962</v>
      </c>
      <c r="G3980" s="42">
        <v>0.99928974336214282</v>
      </c>
      <c r="H3980" s="42">
        <v>1.0992187176983572</v>
      </c>
      <c r="I3980" s="51">
        <v>1.1991476920345714</v>
      </c>
    </row>
    <row r="3981" spans="2:9" x14ac:dyDescent="0.2">
      <c r="B3981" s="10">
        <v>3963</v>
      </c>
      <c r="C3981" s="19">
        <v>0.29731762115638183</v>
      </c>
      <c r="D3981" s="22">
        <v>0.16925139340086903</v>
      </c>
      <c r="F3981" s="50">
        <v>3963</v>
      </c>
      <c r="G3981" s="42">
        <v>0.5932103335392851</v>
      </c>
      <c r="H3981" s="42">
        <v>1.3279706962009004</v>
      </c>
      <c r="I3981" s="51">
        <v>1.783905726938291</v>
      </c>
    </row>
    <row r="3982" spans="2:9" x14ac:dyDescent="0.2">
      <c r="B3982" s="10">
        <v>3964</v>
      </c>
      <c r="C3982" s="19">
        <v>2.0594854920621186E-2</v>
      </c>
      <c r="D3982" s="22">
        <v>0.20492329093167594</v>
      </c>
      <c r="F3982" s="50">
        <v>3964</v>
      </c>
      <c r="G3982" s="42">
        <v>0.10297427460310593</v>
      </c>
      <c r="H3982" s="42">
        <v>0.11327170206341652</v>
      </c>
      <c r="I3982" s="51">
        <v>0.12356912952372712</v>
      </c>
    </row>
    <row r="3983" spans="2:9" x14ac:dyDescent="0.2">
      <c r="B3983" s="10">
        <v>3965</v>
      </c>
      <c r="C3983" s="19">
        <v>0.18743162291066873</v>
      </c>
      <c r="D3983" s="22">
        <v>0.27017045197452616</v>
      </c>
      <c r="F3983" s="50">
        <v>3965</v>
      </c>
      <c r="G3983" s="42">
        <v>0.93715811455334364</v>
      </c>
      <c r="H3983" s="42">
        <v>1.0308739260086779</v>
      </c>
      <c r="I3983" s="51">
        <v>1.1245897374640124</v>
      </c>
    </row>
    <row r="3984" spans="2:9" x14ac:dyDescent="0.2">
      <c r="B3984" s="10">
        <v>3966</v>
      </c>
      <c r="C3984" s="19">
        <v>0.79203868870998795</v>
      </c>
      <c r="D3984" s="22">
        <v>0.9962833857217781</v>
      </c>
      <c r="F3984" s="50">
        <v>3966</v>
      </c>
      <c r="G3984" s="42">
        <v>3.9601934435499397</v>
      </c>
      <c r="H3984" s="42">
        <v>4.3562127879049335</v>
      </c>
      <c r="I3984" s="51">
        <v>4.7522321322599277</v>
      </c>
    </row>
    <row r="3985" spans="2:9" x14ac:dyDescent="0.2">
      <c r="B3985" s="10">
        <v>3967</v>
      </c>
      <c r="C3985" s="19">
        <v>0.93636834005491543</v>
      </c>
      <c r="D3985" s="22">
        <v>0.68504781986807528</v>
      </c>
      <c r="F3985" s="50">
        <v>3967</v>
      </c>
      <c r="G3985" s="42">
        <v>3.1756678372856086</v>
      </c>
      <c r="H3985" s="42">
        <v>4.0638661968645948</v>
      </c>
      <c r="I3985" s="51">
        <v>4.96605693838187</v>
      </c>
    </row>
    <row r="3986" spans="2:9" x14ac:dyDescent="0.2">
      <c r="B3986" s="10">
        <v>3968</v>
      </c>
      <c r="C3986" s="19">
        <v>0.5597703675658855</v>
      </c>
      <c r="D3986" s="22">
        <v>0.67590873790225259</v>
      </c>
      <c r="F3986" s="50">
        <v>3968</v>
      </c>
      <c r="G3986" s="42">
        <v>2.7988518378294276</v>
      </c>
      <c r="H3986" s="42">
        <v>3.0787370216123704</v>
      </c>
      <c r="I3986" s="51">
        <v>3.3586222053953128</v>
      </c>
    </row>
    <row r="3987" spans="2:9" x14ac:dyDescent="0.2">
      <c r="B3987" s="10">
        <v>3969</v>
      </c>
      <c r="C3987" s="19">
        <v>0.31145987394992836</v>
      </c>
      <c r="D3987" s="22">
        <v>0.82925508497173994</v>
      </c>
      <c r="F3987" s="50">
        <v>3969</v>
      </c>
      <c r="G3987" s="42">
        <v>1.5572993697496418</v>
      </c>
      <c r="H3987" s="42">
        <v>1.7130293067246058</v>
      </c>
      <c r="I3987" s="51">
        <v>1.8687592436995701</v>
      </c>
    </row>
    <row r="3988" spans="2:9" x14ac:dyDescent="0.2">
      <c r="B3988" s="10">
        <v>3970</v>
      </c>
      <c r="C3988" s="19">
        <v>0.32405316451725297</v>
      </c>
      <c r="D3988" s="22">
        <v>0.7485128844191552</v>
      </c>
      <c r="F3988" s="50">
        <v>3970</v>
      </c>
      <c r="G3988" s="42">
        <v>1.6202658225862647</v>
      </c>
      <c r="H3988" s="42">
        <v>1.7822924048448914</v>
      </c>
      <c r="I3988" s="51">
        <v>1.9443189871035178</v>
      </c>
    </row>
    <row r="3989" spans="2:9" x14ac:dyDescent="0.2">
      <c r="B3989" s="10">
        <v>3971</v>
      </c>
      <c r="C3989" s="19">
        <v>0.70659323181531364</v>
      </c>
      <c r="D3989" s="22">
        <v>0.40350667294000253</v>
      </c>
      <c r="F3989" s="50">
        <v>3971</v>
      </c>
      <c r="G3989" s="42">
        <v>1.6826386864198155</v>
      </c>
      <c r="H3989" s="42">
        <v>2.6609901469532744</v>
      </c>
      <c r="I3989" s="51">
        <v>3.8113305059834541</v>
      </c>
    </row>
    <row r="3990" spans="2:9" x14ac:dyDescent="0.2">
      <c r="B3990" s="10">
        <v>3972</v>
      </c>
      <c r="C3990" s="19">
        <v>0.63187935541354656</v>
      </c>
      <c r="D3990" s="22">
        <v>0.28041224677661825</v>
      </c>
      <c r="F3990" s="50">
        <v>3972</v>
      </c>
      <c r="G3990" s="42">
        <v>1.0872423909293805</v>
      </c>
      <c r="H3990" s="42">
        <v>1.988841947254433</v>
      </c>
      <c r="I3990" s="51">
        <v>3.1772379331674636</v>
      </c>
    </row>
    <row r="3991" spans="2:9" x14ac:dyDescent="0.2">
      <c r="B3991" s="10">
        <v>3973</v>
      </c>
      <c r="C3991" s="19">
        <v>0.95988962286272839</v>
      </c>
      <c r="D3991" s="22">
        <v>0.97412108173224565</v>
      </c>
      <c r="F3991" s="50">
        <v>3973</v>
      </c>
      <c r="G3991" s="42">
        <v>4.799448114313642</v>
      </c>
      <c r="H3991" s="42">
        <v>5.2793929257450065</v>
      </c>
      <c r="I3991" s="51">
        <v>5.7593377371763701</v>
      </c>
    </row>
    <row r="3992" spans="2:9" x14ac:dyDescent="0.2">
      <c r="B3992" s="10">
        <v>3974</v>
      </c>
      <c r="C3992" s="19">
        <v>0.83445493668509296</v>
      </c>
      <c r="D3992" s="22">
        <v>3.7470044878565867E-2</v>
      </c>
      <c r="F3992" s="50">
        <v>3974</v>
      </c>
      <c r="G3992" s="42">
        <v>9.7138425601622891E-2</v>
      </c>
      <c r="H3992" s="42">
        <v>0.39747522156054776</v>
      </c>
      <c r="I3992" s="51">
        <v>1.1614308484056943</v>
      </c>
    </row>
    <row r="3993" spans="2:9" x14ac:dyDescent="0.2">
      <c r="B3993" s="10">
        <v>3975</v>
      </c>
      <c r="C3993" s="19">
        <v>0.89958097834751893</v>
      </c>
      <c r="D3993" s="22">
        <v>3.4263478438608663E-3</v>
      </c>
      <c r="F3993" s="50">
        <v>3975</v>
      </c>
      <c r="G3993" s="42">
        <v>5.5051321044619237E-3</v>
      </c>
      <c r="H3993" s="42">
        <v>5.8644575901168207E-2</v>
      </c>
      <c r="I3993" s="51">
        <v>0.3512100829688567</v>
      </c>
    </row>
    <row r="3994" spans="2:9" x14ac:dyDescent="0.2">
      <c r="B3994" s="10">
        <v>3976</v>
      </c>
      <c r="C3994" s="19">
        <v>0.9849848970434405</v>
      </c>
      <c r="D3994" s="22">
        <v>0.4754734829464291</v>
      </c>
      <c r="F3994" s="50">
        <v>3976</v>
      </c>
      <c r="G3994" s="42">
        <v>2.0489037912717158</v>
      </c>
      <c r="H3994" s="42">
        <v>3.0343364259355545</v>
      </c>
      <c r="I3994" s="51">
        <v>4.1372751160723462</v>
      </c>
    </row>
    <row r="3995" spans="2:9" x14ac:dyDescent="0.2">
      <c r="B3995" s="10">
        <v>3977</v>
      </c>
      <c r="C3995" s="19">
        <v>0.22500017262807881</v>
      </c>
      <c r="D3995" s="22">
        <v>0.68245089948052107</v>
      </c>
      <c r="F3995" s="50">
        <v>3977</v>
      </c>
      <c r="G3995" s="42">
        <v>1.125000863140394</v>
      </c>
      <c r="H3995" s="42">
        <v>1.2375009494544336</v>
      </c>
      <c r="I3995" s="51">
        <v>1.3500010357684729</v>
      </c>
    </row>
    <row r="3996" spans="2:9" x14ac:dyDescent="0.2">
      <c r="B3996" s="10">
        <v>3978</v>
      </c>
      <c r="C3996" s="19">
        <v>0.1395421418914351</v>
      </c>
      <c r="D3996" s="22">
        <v>0.78194030132236203</v>
      </c>
      <c r="F3996" s="50">
        <v>3978</v>
      </c>
      <c r="G3996" s="42">
        <v>0.6977107094571755</v>
      </c>
      <c r="H3996" s="42">
        <v>0.76748178040289305</v>
      </c>
      <c r="I3996" s="51">
        <v>0.8372528513486106</v>
      </c>
    </row>
    <row r="3997" spans="2:9" x14ac:dyDescent="0.2">
      <c r="B3997" s="10">
        <v>3979</v>
      </c>
      <c r="C3997" s="19">
        <v>0.7749541726438971</v>
      </c>
      <c r="D3997" s="22">
        <v>0.84039111162458535</v>
      </c>
      <c r="F3997" s="50">
        <v>3979</v>
      </c>
      <c r="G3997" s="42">
        <v>3.8747708632194855</v>
      </c>
      <c r="H3997" s="42">
        <v>4.2622479495414343</v>
      </c>
      <c r="I3997" s="51">
        <v>4.6497250358633826</v>
      </c>
    </row>
    <row r="3998" spans="2:9" x14ac:dyDescent="0.2">
      <c r="B3998" s="10">
        <v>3980</v>
      </c>
      <c r="C3998" s="19">
        <v>0.63169302169957575</v>
      </c>
      <c r="D3998" s="22">
        <v>0.69934951722124195</v>
      </c>
      <c r="F3998" s="50">
        <v>3980</v>
      </c>
      <c r="G3998" s="42">
        <v>3.1584651084978788</v>
      </c>
      <c r="H3998" s="42">
        <v>3.4743116193476666</v>
      </c>
      <c r="I3998" s="51">
        <v>3.7901581301974545</v>
      </c>
    </row>
    <row r="3999" spans="2:9" x14ac:dyDescent="0.2">
      <c r="B3999" s="10">
        <v>3981</v>
      </c>
      <c r="C3999" s="19">
        <v>0.75692779892681805</v>
      </c>
      <c r="D3999" s="22">
        <v>3.7694028827649273E-2</v>
      </c>
      <c r="F3999" s="50">
        <v>3981</v>
      </c>
      <c r="G3999" s="42">
        <v>9.7835636404813242E-2</v>
      </c>
      <c r="H3999" s="42">
        <v>0.3993748718817372</v>
      </c>
      <c r="I3999" s="51">
        <v>1.1648970073767781</v>
      </c>
    </row>
    <row r="4000" spans="2:9" x14ac:dyDescent="0.2">
      <c r="B4000" s="10">
        <v>3982</v>
      </c>
      <c r="C4000" s="19">
        <v>0.69974808655507592</v>
      </c>
      <c r="D4000" s="22">
        <v>0.74559218867634758</v>
      </c>
      <c r="F4000" s="50">
        <v>3982</v>
      </c>
      <c r="G4000" s="42">
        <v>3.4987404327753797</v>
      </c>
      <c r="H4000" s="42">
        <v>3.8486144760529175</v>
      </c>
      <c r="I4000" s="51">
        <v>4.1984885193304553</v>
      </c>
    </row>
    <row r="4001" spans="2:9" x14ac:dyDescent="0.2">
      <c r="B4001" s="10">
        <v>3983</v>
      </c>
      <c r="C4001" s="19">
        <v>0.69641321736680961</v>
      </c>
      <c r="D4001" s="22">
        <v>0.74746237488324507</v>
      </c>
      <c r="F4001" s="50">
        <v>3983</v>
      </c>
      <c r="G4001" s="42">
        <v>3.4820660868340481</v>
      </c>
      <c r="H4001" s="42">
        <v>3.8302726955174529</v>
      </c>
      <c r="I4001" s="51">
        <v>4.1784793042008577</v>
      </c>
    </row>
    <row r="4002" spans="2:9" x14ac:dyDescent="0.2">
      <c r="B4002" s="10">
        <v>3984</v>
      </c>
      <c r="C4002" s="19">
        <v>0.67011974743752001</v>
      </c>
      <c r="D4002" s="22">
        <v>0.113668650078667</v>
      </c>
      <c r="F4002" s="50">
        <v>3984</v>
      </c>
      <c r="G4002" s="42">
        <v>0.36790767444816996</v>
      </c>
      <c r="H4002" s="42">
        <v>0.96577342624714235</v>
      </c>
      <c r="I4002" s="51">
        <v>2.0228868981809169</v>
      </c>
    </row>
    <row r="4003" spans="2:9" x14ac:dyDescent="0.2">
      <c r="B4003" s="10">
        <v>3985</v>
      </c>
      <c r="C4003" s="19">
        <v>2.7964113682774072E-2</v>
      </c>
      <c r="D4003" s="22">
        <v>0.90708919953374045</v>
      </c>
      <c r="F4003" s="50">
        <v>3985</v>
      </c>
      <c r="G4003" s="42">
        <v>0.13982056841387036</v>
      </c>
      <c r="H4003" s="42">
        <v>0.1538026252552574</v>
      </c>
      <c r="I4003" s="51">
        <v>0.16778468209664443</v>
      </c>
    </row>
    <row r="4004" spans="2:9" x14ac:dyDescent="0.2">
      <c r="B4004" s="10">
        <v>3986</v>
      </c>
      <c r="C4004" s="19">
        <v>0.19916776784816459</v>
      </c>
      <c r="D4004" s="22">
        <v>0.4880584290037826</v>
      </c>
      <c r="F4004" s="50">
        <v>3986</v>
      </c>
      <c r="G4004" s="42">
        <v>0.99583883924082295</v>
      </c>
      <c r="H4004" s="42">
        <v>1.0954227231649052</v>
      </c>
      <c r="I4004" s="51">
        <v>1.1950066070889875</v>
      </c>
    </row>
    <row r="4005" spans="2:9" x14ac:dyDescent="0.2">
      <c r="B4005" s="10">
        <v>3987</v>
      </c>
      <c r="C4005" s="19">
        <v>0.70411324614347293</v>
      </c>
      <c r="D4005" s="22">
        <v>0.20051692376440511</v>
      </c>
      <c r="F4005" s="50">
        <v>3987</v>
      </c>
      <c r="G4005" s="42">
        <v>0.72702817927589791</v>
      </c>
      <c r="H4005" s="42">
        <v>1.520839963575553</v>
      </c>
      <c r="I4005" s="51">
        <v>2.6867469652943843</v>
      </c>
    </row>
    <row r="4006" spans="2:9" x14ac:dyDescent="0.2">
      <c r="B4006" s="10">
        <v>3988</v>
      </c>
      <c r="C4006" s="19">
        <v>0.64518992253197605</v>
      </c>
      <c r="D4006" s="22">
        <v>0.14404535967803123</v>
      </c>
      <c r="F4006" s="50">
        <v>3988</v>
      </c>
      <c r="G4006" s="42">
        <v>0.4888426966220959</v>
      </c>
      <c r="H4006" s="42">
        <v>1.1672452287292221</v>
      </c>
      <c r="I4006" s="51">
        <v>2.2771984868274271</v>
      </c>
    </row>
    <row r="4007" spans="2:9" x14ac:dyDescent="0.2">
      <c r="B4007" s="10">
        <v>3989</v>
      </c>
      <c r="C4007" s="19">
        <v>0.40276141905989904</v>
      </c>
      <c r="D4007" s="22">
        <v>0.67985779089779774</v>
      </c>
      <c r="F4007" s="50">
        <v>3989</v>
      </c>
      <c r="G4007" s="42">
        <v>2.0138070952994953</v>
      </c>
      <c r="H4007" s="42">
        <v>2.2151878048294447</v>
      </c>
      <c r="I4007" s="51">
        <v>2.416568514359394</v>
      </c>
    </row>
    <row r="4008" spans="2:9" x14ac:dyDescent="0.2">
      <c r="B4008" s="10">
        <v>3990</v>
      </c>
      <c r="C4008" s="19">
        <v>0.22459304170355521</v>
      </c>
      <c r="D4008" s="22">
        <v>0.27989907180081453</v>
      </c>
      <c r="F4008" s="50">
        <v>3990</v>
      </c>
      <c r="G4008" s="42">
        <v>1.0848551481349691</v>
      </c>
      <c r="H4008" s="42">
        <v>1.2352617293695536</v>
      </c>
      <c r="I4008" s="51">
        <v>1.3475582502213312</v>
      </c>
    </row>
    <row r="4009" spans="2:9" x14ac:dyDescent="0.2">
      <c r="B4009" s="10">
        <v>3991</v>
      </c>
      <c r="C4009" s="19">
        <v>2.5623712550909339E-2</v>
      </c>
      <c r="D4009" s="22">
        <v>0.54302337681079882</v>
      </c>
      <c r="F4009" s="50">
        <v>3991</v>
      </c>
      <c r="G4009" s="42">
        <v>0.12811856275454669</v>
      </c>
      <c r="H4009" s="42">
        <v>0.14093041903000136</v>
      </c>
      <c r="I4009" s="51">
        <v>0.15374227530545603</v>
      </c>
    </row>
    <row r="4010" spans="2:9" x14ac:dyDescent="0.2">
      <c r="B4010" s="10">
        <v>3992</v>
      </c>
      <c r="C4010" s="19">
        <v>0.5588531057786128</v>
      </c>
      <c r="D4010" s="22">
        <v>0.19580788885930267</v>
      </c>
      <c r="F4010" s="50">
        <v>3992</v>
      </c>
      <c r="G4010" s="42">
        <v>0.70658794927161195</v>
      </c>
      <c r="H4010" s="42">
        <v>1.4921993191706264</v>
      </c>
      <c r="I4010" s="51">
        <v>2.6550111108872776</v>
      </c>
    </row>
    <row r="4011" spans="2:9" x14ac:dyDescent="0.2">
      <c r="B4011" s="10">
        <v>3993</v>
      </c>
      <c r="C4011" s="19">
        <v>0.24196865659631039</v>
      </c>
      <c r="D4011" s="22">
        <v>0.38555870384756963</v>
      </c>
      <c r="F4011" s="50">
        <v>3993</v>
      </c>
      <c r="G4011" s="42">
        <v>1.209843282981552</v>
      </c>
      <c r="H4011" s="42">
        <v>1.3308276112797071</v>
      </c>
      <c r="I4011" s="51">
        <v>1.4518119395778624</v>
      </c>
    </row>
    <row r="4012" spans="2:9" x14ac:dyDescent="0.2">
      <c r="B4012" s="10">
        <v>3994</v>
      </c>
      <c r="C4012" s="19">
        <v>0.60893753151556596</v>
      </c>
      <c r="D4012" s="22">
        <v>0.49913198467418718</v>
      </c>
      <c r="F4012" s="50">
        <v>3994</v>
      </c>
      <c r="G4012" s="42">
        <v>2.1718432883201801</v>
      </c>
      <c r="H4012" s="42">
        <v>3.1545325278652383</v>
      </c>
      <c r="I4012" s="51">
        <v>3.653625189093396</v>
      </c>
    </row>
    <row r="4013" spans="2:9" x14ac:dyDescent="0.2">
      <c r="B4013" s="10">
        <v>3995</v>
      </c>
      <c r="C4013" s="19">
        <v>0.10628696456709064</v>
      </c>
      <c r="D4013" s="22">
        <v>1.277884328522072E-2</v>
      </c>
      <c r="F4013" s="50">
        <v>3995</v>
      </c>
      <c r="G4013" s="42">
        <v>2.6715287811203779E-2</v>
      </c>
      <c r="H4013" s="42">
        <v>0.16809543710373348</v>
      </c>
      <c r="I4013" s="51">
        <v>0.63772178740254382</v>
      </c>
    </row>
    <row r="4014" spans="2:9" x14ac:dyDescent="0.2">
      <c r="B4014" s="10">
        <v>3996</v>
      </c>
      <c r="C4014" s="19">
        <v>0.58189547928476715</v>
      </c>
      <c r="D4014" s="22">
        <v>0.16036636594895437</v>
      </c>
      <c r="F4014" s="50">
        <v>3996</v>
      </c>
      <c r="G4014" s="42">
        <v>0.55603989120820196</v>
      </c>
      <c r="H4014" s="42">
        <v>1.2719010320901984</v>
      </c>
      <c r="I4014" s="51">
        <v>2.4027461734778308</v>
      </c>
    </row>
    <row r="4015" spans="2:9" x14ac:dyDescent="0.2">
      <c r="B4015" s="10">
        <v>3997</v>
      </c>
      <c r="C4015" s="19">
        <v>0.72889547283403555</v>
      </c>
      <c r="D4015" s="22">
        <v>0.1143128217241185</v>
      </c>
      <c r="F4015" s="50">
        <v>3997</v>
      </c>
      <c r="G4015" s="42">
        <v>0.37041105384689543</v>
      </c>
      <c r="H4015" s="42">
        <v>0.97014945843952038</v>
      </c>
      <c r="I4015" s="51">
        <v>2.0286107517383085</v>
      </c>
    </row>
    <row r="4016" spans="2:9" x14ac:dyDescent="0.2">
      <c r="B4016" s="10">
        <v>3998</v>
      </c>
      <c r="C4016" s="19">
        <v>0.68464954078893669</v>
      </c>
      <c r="D4016" s="22">
        <v>0.23771837620171721</v>
      </c>
      <c r="F4016" s="50">
        <v>3998</v>
      </c>
      <c r="G4016" s="42">
        <v>0.89175450166098424</v>
      </c>
      <c r="H4016" s="42">
        <v>1.7426609259218198</v>
      </c>
      <c r="I4016" s="51">
        <v>2.9253822901053157</v>
      </c>
    </row>
    <row r="4017" spans="2:9" x14ac:dyDescent="0.2">
      <c r="B4017" s="10">
        <v>3999</v>
      </c>
      <c r="C4017" s="19">
        <v>0.5799917897481055</v>
      </c>
      <c r="D4017" s="22">
        <v>0.90976341132498517</v>
      </c>
      <c r="F4017" s="50">
        <v>3999</v>
      </c>
      <c r="G4017" s="42">
        <v>2.8999589487405277</v>
      </c>
      <c r="H4017" s="42">
        <v>3.1899548436145801</v>
      </c>
      <c r="I4017" s="51">
        <v>3.479950738488633</v>
      </c>
    </row>
    <row r="4018" spans="2:9" x14ac:dyDescent="0.2">
      <c r="B4018" s="10">
        <v>4000</v>
      </c>
      <c r="C4018" s="19">
        <v>0.57638746958827325</v>
      </c>
      <c r="D4018" s="22">
        <v>0.28529305503325042</v>
      </c>
      <c r="F4018" s="50">
        <v>4000</v>
      </c>
      <c r="G4018" s="42">
        <v>1.1099909653277218</v>
      </c>
      <c r="H4018" s="42">
        <v>2.0164880339542197</v>
      </c>
      <c r="I4018" s="51">
        <v>3.2047698796008763</v>
      </c>
    </row>
    <row r="4019" spans="2:9" x14ac:dyDescent="0.2">
      <c r="B4019" s="10">
        <v>4001</v>
      </c>
      <c r="C4019" s="19">
        <v>4.7074783097380557E-3</v>
      </c>
      <c r="D4019" s="22">
        <v>6.2429251498992144E-2</v>
      </c>
      <c r="F4019" s="50">
        <v>4001</v>
      </c>
      <c r="G4019" s="42">
        <v>2.3537391548690278E-2</v>
      </c>
      <c r="H4019" s="42">
        <v>2.5891130703559306E-2</v>
      </c>
      <c r="I4019" s="51">
        <v>2.8244869858428334E-2</v>
      </c>
    </row>
    <row r="4020" spans="2:9" x14ac:dyDescent="0.2">
      <c r="B4020" s="10">
        <v>4002</v>
      </c>
      <c r="C4020" s="19">
        <v>0.83762443366930595</v>
      </c>
      <c r="D4020" s="22">
        <v>0.28632465824723152</v>
      </c>
      <c r="F4020" s="50">
        <v>4002</v>
      </c>
      <c r="G4020" s="42">
        <v>1.1148091011188406</v>
      </c>
      <c r="H4020" s="42">
        <v>2.0223191311841462</v>
      </c>
      <c r="I4020" s="51">
        <v>3.2105587826576754</v>
      </c>
    </row>
    <row r="4021" spans="2:9" x14ac:dyDescent="0.2">
      <c r="B4021" s="10">
        <v>4003</v>
      </c>
      <c r="C4021" s="19">
        <v>0.56559027527748373</v>
      </c>
      <c r="D4021" s="22">
        <v>0.61574198385323131</v>
      </c>
      <c r="F4021" s="50">
        <v>4003</v>
      </c>
      <c r="G4021" s="42">
        <v>2.7941423269376586</v>
      </c>
      <c r="H4021" s="42">
        <v>3.1107465140261605</v>
      </c>
      <c r="I4021" s="51">
        <v>3.3935416516649024</v>
      </c>
    </row>
    <row r="4022" spans="2:9" x14ac:dyDescent="0.2">
      <c r="B4022" s="10">
        <v>4004</v>
      </c>
      <c r="C4022" s="19">
        <v>0.62642657174413019</v>
      </c>
      <c r="D4022" s="22">
        <v>0.18857602770187398</v>
      </c>
      <c r="F4022" s="50">
        <v>4004</v>
      </c>
      <c r="G4022" s="42">
        <v>0.67538869076021968</v>
      </c>
      <c r="H4022" s="42">
        <v>1.4479443682337025</v>
      </c>
      <c r="I4022" s="51">
        <v>2.6055204849065117</v>
      </c>
    </row>
    <row r="4023" spans="2:9" x14ac:dyDescent="0.2">
      <c r="B4023" s="10">
        <v>4005</v>
      </c>
      <c r="C4023" s="19">
        <v>0.14952499299585931</v>
      </c>
      <c r="D4023" s="22">
        <v>0.66705001006547215</v>
      </c>
      <c r="F4023" s="50">
        <v>4005</v>
      </c>
      <c r="G4023" s="42">
        <v>0.74762496497929654</v>
      </c>
      <c r="H4023" s="42">
        <v>0.82238746147722619</v>
      </c>
      <c r="I4023" s="51">
        <v>0.89714995797515584</v>
      </c>
    </row>
    <row r="4024" spans="2:9" x14ac:dyDescent="0.2">
      <c r="B4024" s="10">
        <v>4006</v>
      </c>
      <c r="C4024" s="19">
        <v>0.63591663272935417</v>
      </c>
      <c r="D4024" s="22">
        <v>0.39069440189820148</v>
      </c>
      <c r="F4024" s="50">
        <v>4006</v>
      </c>
      <c r="G4024" s="42">
        <v>1.6187308008848165</v>
      </c>
      <c r="H4024" s="42">
        <v>2.5931786673589148</v>
      </c>
      <c r="I4024" s="51">
        <v>3.7503331143160139</v>
      </c>
    </row>
    <row r="4025" spans="2:9" x14ac:dyDescent="0.2">
      <c r="B4025" s="10">
        <v>4007</v>
      </c>
      <c r="C4025" s="19">
        <v>0.65957426711406497</v>
      </c>
      <c r="D4025" s="22">
        <v>9.0488916073996117E-2</v>
      </c>
      <c r="F4025" s="50">
        <v>4007</v>
      </c>
      <c r="G4025" s="42">
        <v>0.27982368245383477</v>
      </c>
      <c r="H4025" s="42">
        <v>0.80470925892390888</v>
      </c>
      <c r="I4025" s="51">
        <v>1.8048825387442422</v>
      </c>
    </row>
    <row r="4026" spans="2:9" x14ac:dyDescent="0.2">
      <c r="B4026" s="10">
        <v>4008</v>
      </c>
      <c r="C4026" s="19">
        <v>0.22717399642544078</v>
      </c>
      <c r="D4026" s="22">
        <v>0.56157464418748682</v>
      </c>
      <c r="F4026" s="50">
        <v>4008</v>
      </c>
      <c r="G4026" s="42">
        <v>1.135869982127204</v>
      </c>
      <c r="H4026" s="42">
        <v>1.2494569803399243</v>
      </c>
      <c r="I4026" s="51">
        <v>1.3630439785526447</v>
      </c>
    </row>
    <row r="4027" spans="2:9" x14ac:dyDescent="0.2">
      <c r="B4027" s="10">
        <v>4009</v>
      </c>
      <c r="C4027" s="19">
        <v>0.12591063238192313</v>
      </c>
      <c r="D4027" s="22">
        <v>0.48192745058275532</v>
      </c>
      <c r="F4027" s="50">
        <v>4009</v>
      </c>
      <c r="G4027" s="42">
        <v>0.62955316190961563</v>
      </c>
      <c r="H4027" s="42">
        <v>0.69250847810057725</v>
      </c>
      <c r="I4027" s="51">
        <v>0.75546379429153876</v>
      </c>
    </row>
    <row r="4028" spans="2:9" x14ac:dyDescent="0.2">
      <c r="B4028" s="10">
        <v>4010</v>
      </c>
      <c r="C4028" s="19">
        <v>0.26014277160547705</v>
      </c>
      <c r="D4028" s="22">
        <v>0.74708600735036279</v>
      </c>
      <c r="F4028" s="50">
        <v>4010</v>
      </c>
      <c r="G4028" s="42">
        <v>1.3007138580273852</v>
      </c>
      <c r="H4028" s="42">
        <v>1.4307852438301238</v>
      </c>
      <c r="I4028" s="51">
        <v>1.5608566296328623</v>
      </c>
    </row>
    <row r="4029" spans="2:9" x14ac:dyDescent="0.2">
      <c r="B4029" s="10">
        <v>4011</v>
      </c>
      <c r="C4029" s="19">
        <v>0.60616418706740471</v>
      </c>
      <c r="D4029" s="22">
        <v>0.24499068602573482</v>
      </c>
      <c r="F4029" s="50">
        <v>4011</v>
      </c>
      <c r="G4029" s="42">
        <v>0.92459064069535835</v>
      </c>
      <c r="H4029" s="42">
        <v>1.7851813807471208</v>
      </c>
      <c r="I4029" s="51">
        <v>2.9697920292381506</v>
      </c>
    </row>
    <row r="4030" spans="2:9" x14ac:dyDescent="0.2">
      <c r="B4030" s="10">
        <v>4012</v>
      </c>
      <c r="C4030" s="19">
        <v>0.7132483824953576</v>
      </c>
      <c r="D4030" s="22">
        <v>0.93232189457273751</v>
      </c>
      <c r="F4030" s="50">
        <v>4012</v>
      </c>
      <c r="G4030" s="42">
        <v>3.5662419124767881</v>
      </c>
      <c r="H4030" s="42">
        <v>3.9228661037244668</v>
      </c>
      <c r="I4030" s="51">
        <v>4.2794902949721454</v>
      </c>
    </row>
    <row r="4031" spans="2:9" x14ac:dyDescent="0.2">
      <c r="B4031" s="10">
        <v>4013</v>
      </c>
      <c r="C4031" s="19">
        <v>0.43547884849390606</v>
      </c>
      <c r="D4031" s="22">
        <v>0.49998570189613989</v>
      </c>
      <c r="F4031" s="50">
        <v>4013</v>
      </c>
      <c r="G4031" s="42">
        <v>2.1763017251196612</v>
      </c>
      <c r="H4031" s="42">
        <v>2.3951336667164833</v>
      </c>
      <c r="I4031" s="51">
        <v>2.6128730909634363</v>
      </c>
    </row>
    <row r="4032" spans="2:9" x14ac:dyDescent="0.2">
      <c r="B4032" s="10">
        <v>4014</v>
      </c>
      <c r="C4032" s="19">
        <v>0.80559681063070909</v>
      </c>
      <c r="D4032" s="22">
        <v>0.96513235013028109</v>
      </c>
      <c r="F4032" s="50">
        <v>4014</v>
      </c>
      <c r="G4032" s="42">
        <v>4.0279840531535456</v>
      </c>
      <c r="H4032" s="42">
        <v>4.4307824584689</v>
      </c>
      <c r="I4032" s="51">
        <v>4.8335808637842543</v>
      </c>
    </row>
    <row r="4033" spans="2:9" x14ac:dyDescent="0.2">
      <c r="B4033" s="10">
        <v>4015</v>
      </c>
      <c r="C4033" s="19">
        <v>0.26139153105086443</v>
      </c>
      <c r="D4033" s="22">
        <v>0.74977947034679415</v>
      </c>
      <c r="F4033" s="50">
        <v>4015</v>
      </c>
      <c r="G4033" s="42">
        <v>1.3069576552543221</v>
      </c>
      <c r="H4033" s="42">
        <v>1.4376534207797544</v>
      </c>
      <c r="I4033" s="51">
        <v>1.5683491863051866</v>
      </c>
    </row>
    <row r="4034" spans="2:9" x14ac:dyDescent="0.2">
      <c r="B4034" s="10">
        <v>4016</v>
      </c>
      <c r="C4034" s="19">
        <v>0.39727941451152227</v>
      </c>
      <c r="D4034" s="22">
        <v>0.6485763504562968</v>
      </c>
      <c r="F4034" s="50">
        <v>4016</v>
      </c>
      <c r="G4034" s="42">
        <v>1.9863970725576112</v>
      </c>
      <c r="H4034" s="42">
        <v>2.1850367798133723</v>
      </c>
      <c r="I4034" s="51">
        <v>2.3836764870691338</v>
      </c>
    </row>
    <row r="4035" spans="2:9" x14ac:dyDescent="0.2">
      <c r="B4035" s="10">
        <v>4017</v>
      </c>
      <c r="C4035" s="19">
        <v>0.18300204977210599</v>
      </c>
      <c r="D4035" s="22">
        <v>0.43893121080692121</v>
      </c>
      <c r="F4035" s="50">
        <v>4017</v>
      </c>
      <c r="G4035" s="42">
        <v>0.91501024886052995</v>
      </c>
      <c r="H4035" s="42">
        <v>1.0065112737465829</v>
      </c>
      <c r="I4035" s="51">
        <v>1.0980122986326359</v>
      </c>
    </row>
    <row r="4036" spans="2:9" x14ac:dyDescent="0.2">
      <c r="B4036" s="10">
        <v>4018</v>
      </c>
      <c r="C4036" s="19">
        <v>0.5091324772344914</v>
      </c>
      <c r="D4036" s="22">
        <v>1.2436245212235075E-3</v>
      </c>
      <c r="F4036" s="50">
        <v>4018</v>
      </c>
      <c r="G4036" s="42">
        <v>1.6315377858432372E-3</v>
      </c>
      <c r="H4036" s="42">
        <v>2.6068384065772096E-2</v>
      </c>
      <c r="I4036" s="51">
        <v>0.21159036548020393</v>
      </c>
    </row>
    <row r="4037" spans="2:9" x14ac:dyDescent="0.2">
      <c r="B4037" s="10">
        <v>4019</v>
      </c>
      <c r="C4037" s="19">
        <v>0.50901830551039295</v>
      </c>
      <c r="D4037" s="22">
        <v>0.16776587594377723</v>
      </c>
      <c r="F4037" s="50">
        <v>4019</v>
      </c>
      <c r="G4037" s="42">
        <v>0.58696791020778372</v>
      </c>
      <c r="H4037" s="42">
        <v>1.3186380169122656</v>
      </c>
      <c r="I4037" s="51">
        <v>2.4575539737665943</v>
      </c>
    </row>
    <row r="4038" spans="2:9" x14ac:dyDescent="0.2">
      <c r="B4038" s="10">
        <v>4020</v>
      </c>
      <c r="C4038" s="19">
        <v>0.11879235891342932</v>
      </c>
      <c r="D4038" s="22">
        <v>0.40753867930347054</v>
      </c>
      <c r="F4038" s="50">
        <v>4020</v>
      </c>
      <c r="G4038" s="42">
        <v>0.59396179456714659</v>
      </c>
      <c r="H4038" s="42">
        <v>0.65335797402386131</v>
      </c>
      <c r="I4038" s="51">
        <v>0.71275415348057591</v>
      </c>
    </row>
    <row r="4039" spans="2:9" x14ac:dyDescent="0.2">
      <c r="B4039" s="10">
        <v>4021</v>
      </c>
      <c r="C4039" s="19">
        <v>0.24384644015175172</v>
      </c>
      <c r="D4039" s="22">
        <v>0.15839516226523631</v>
      </c>
      <c r="F4039" s="50">
        <v>4021</v>
      </c>
      <c r="G4039" s="42">
        <v>0.54784827700197014</v>
      </c>
      <c r="H4039" s="42">
        <v>1.2593783411604274</v>
      </c>
      <c r="I4039" s="51">
        <v>1.4630786409105103</v>
      </c>
    </row>
    <row r="4040" spans="2:9" x14ac:dyDescent="0.2">
      <c r="B4040" s="10">
        <v>4022</v>
      </c>
      <c r="C4040" s="19">
        <v>0.10624302853224621</v>
      </c>
      <c r="D4040" s="22">
        <v>0.95964756700836895</v>
      </c>
      <c r="F4040" s="50">
        <v>4022</v>
      </c>
      <c r="G4040" s="42">
        <v>0.53121514266123104</v>
      </c>
      <c r="H4040" s="42">
        <v>0.58433665692735415</v>
      </c>
      <c r="I4040" s="51">
        <v>0.63745817119347725</v>
      </c>
    </row>
    <row r="4041" spans="2:9" x14ac:dyDescent="0.2">
      <c r="B4041" s="10">
        <v>4023</v>
      </c>
      <c r="C4041" s="19">
        <v>0.86839655609943922</v>
      </c>
      <c r="D4041" s="22">
        <v>0.88646560316335243</v>
      </c>
      <c r="F4041" s="50">
        <v>4023</v>
      </c>
      <c r="G4041" s="42">
        <v>4.326774591952093</v>
      </c>
      <c r="H4041" s="42">
        <v>4.776181058546916</v>
      </c>
      <c r="I4041" s="51">
        <v>5.2103793365966355</v>
      </c>
    </row>
    <row r="4042" spans="2:9" x14ac:dyDescent="0.2">
      <c r="B4042" s="10">
        <v>4024</v>
      </c>
      <c r="C4042" s="19">
        <v>6.1823929828865198E-2</v>
      </c>
      <c r="D4042" s="22">
        <v>0.46038149268759176</v>
      </c>
      <c r="F4042" s="50">
        <v>4024</v>
      </c>
      <c r="G4042" s="42">
        <v>0.30911964914432599</v>
      </c>
      <c r="H4042" s="42">
        <v>0.34003161405875859</v>
      </c>
      <c r="I4042" s="51">
        <v>0.37094357897319119</v>
      </c>
    </row>
    <row r="4043" spans="2:9" x14ac:dyDescent="0.2">
      <c r="B4043" s="10">
        <v>4025</v>
      </c>
      <c r="C4043" s="19">
        <v>7.6665295575221615E-2</v>
      </c>
      <c r="D4043" s="22">
        <v>0.16937466174764049</v>
      </c>
      <c r="F4043" s="50">
        <v>4025</v>
      </c>
      <c r="G4043" s="42">
        <v>0.38332647787610807</v>
      </c>
      <c r="H4043" s="42">
        <v>0.42165912566371888</v>
      </c>
      <c r="I4043" s="51">
        <v>0.45999177345132969</v>
      </c>
    </row>
    <row r="4044" spans="2:9" x14ac:dyDescent="0.2">
      <c r="B4044" s="10">
        <v>4026</v>
      </c>
      <c r="C4044" s="19">
        <v>0.96900974232608927</v>
      </c>
      <c r="D4044" s="22">
        <v>3.7986254308646439E-2</v>
      </c>
      <c r="F4044" s="50">
        <v>4026</v>
      </c>
      <c r="G4044" s="42">
        <v>9.8746513350810555E-2</v>
      </c>
      <c r="H4044" s="42">
        <v>0.40184990188016773</v>
      </c>
      <c r="I4044" s="51">
        <v>1.1694037605169874</v>
      </c>
    </row>
    <row r="4045" spans="2:9" x14ac:dyDescent="0.2">
      <c r="B4045" s="10">
        <v>4027</v>
      </c>
      <c r="C4045" s="19">
        <v>9.333003930608863E-2</v>
      </c>
      <c r="D4045" s="22">
        <v>0.50812435681806223</v>
      </c>
      <c r="F4045" s="50">
        <v>4027</v>
      </c>
      <c r="G4045" s="42">
        <v>0.46665019653044315</v>
      </c>
      <c r="H4045" s="42">
        <v>0.51331521618348752</v>
      </c>
      <c r="I4045" s="51">
        <v>0.55998023583653178</v>
      </c>
    </row>
    <row r="4046" spans="2:9" x14ac:dyDescent="0.2">
      <c r="B4046" s="10">
        <v>4028</v>
      </c>
      <c r="C4046" s="19">
        <v>4.6439555458457904E-2</v>
      </c>
      <c r="D4046" s="22">
        <v>0.8906370294867586</v>
      </c>
      <c r="F4046" s="50">
        <v>4028</v>
      </c>
      <c r="G4046" s="42">
        <v>0.23219777729228952</v>
      </c>
      <c r="H4046" s="42">
        <v>0.25541755502151847</v>
      </c>
      <c r="I4046" s="51">
        <v>0.27863733275074742</v>
      </c>
    </row>
    <row r="4047" spans="2:9" x14ac:dyDescent="0.2">
      <c r="B4047" s="10">
        <v>4029</v>
      </c>
      <c r="C4047" s="19">
        <v>0.3918925092852551</v>
      </c>
      <c r="D4047" s="22">
        <v>0.33455329120923416</v>
      </c>
      <c r="F4047" s="50">
        <v>4029</v>
      </c>
      <c r="G4047" s="42">
        <v>1.343780616674314</v>
      </c>
      <c r="H4047" s="42">
        <v>2.1554088010689032</v>
      </c>
      <c r="I4047" s="51">
        <v>2.3513550557115304</v>
      </c>
    </row>
    <row r="4048" spans="2:9" x14ac:dyDescent="0.2">
      <c r="B4048" s="10">
        <v>4030</v>
      </c>
      <c r="C4048" s="19">
        <v>0.17779471595490681</v>
      </c>
      <c r="D4048" s="22">
        <v>0.39964510082463212</v>
      </c>
      <c r="F4048" s="50">
        <v>4030</v>
      </c>
      <c r="G4048" s="42">
        <v>0.88897357977453406</v>
      </c>
      <c r="H4048" s="42">
        <v>0.97787093775198741</v>
      </c>
      <c r="I4048" s="51">
        <v>1.0667682957294409</v>
      </c>
    </row>
    <row r="4049" spans="2:9" x14ac:dyDescent="0.2">
      <c r="B4049" s="10">
        <v>4031</v>
      </c>
      <c r="C4049" s="19">
        <v>0.23143488116609501</v>
      </c>
      <c r="D4049" s="22">
        <v>0.86513264666410672</v>
      </c>
      <c r="F4049" s="50">
        <v>4031</v>
      </c>
      <c r="G4049" s="42">
        <v>1.1571744058304749</v>
      </c>
      <c r="H4049" s="42">
        <v>1.2728918464135226</v>
      </c>
      <c r="I4049" s="51">
        <v>1.38860928699657</v>
      </c>
    </row>
    <row r="4050" spans="2:9" x14ac:dyDescent="0.2">
      <c r="B4050" s="10">
        <v>4032</v>
      </c>
      <c r="C4050" s="19">
        <v>0.41471232928202351</v>
      </c>
      <c r="D4050" s="22">
        <v>0.99222272175948922</v>
      </c>
      <c r="F4050" s="50">
        <v>4032</v>
      </c>
      <c r="G4050" s="42">
        <v>2.0735616464101176</v>
      </c>
      <c r="H4050" s="42">
        <v>2.2809178110511295</v>
      </c>
      <c r="I4050" s="51">
        <v>2.4882739756921408</v>
      </c>
    </row>
    <row r="4051" spans="2:9" x14ac:dyDescent="0.2">
      <c r="B4051" s="10">
        <v>4033</v>
      </c>
      <c r="C4051" s="19">
        <v>0.16489542964178738</v>
      </c>
      <c r="D4051" s="22">
        <v>4.9432198113485315E-2</v>
      </c>
      <c r="F4051" s="50">
        <v>4033</v>
      </c>
      <c r="G4051" s="42">
        <v>0.13545090518358438</v>
      </c>
      <c r="H4051" s="42">
        <v>0.49610160000793041</v>
      </c>
      <c r="I4051" s="51">
        <v>0.9893725778507243</v>
      </c>
    </row>
    <row r="4052" spans="2:9" x14ac:dyDescent="0.2">
      <c r="B4052" s="10">
        <v>4034</v>
      </c>
      <c r="C4052" s="19">
        <v>0.36231429910543755</v>
      </c>
      <c r="D4052" s="22">
        <v>0.40258722697983929</v>
      </c>
      <c r="F4052" s="50">
        <v>4034</v>
      </c>
      <c r="G4052" s="42">
        <v>1.6780387844956239</v>
      </c>
      <c r="H4052" s="42">
        <v>1.9927286450799064</v>
      </c>
      <c r="I4052" s="51">
        <v>2.1738857946326253</v>
      </c>
    </row>
    <row r="4053" spans="2:9" x14ac:dyDescent="0.2">
      <c r="B4053" s="10">
        <v>4035</v>
      </c>
      <c r="C4053" s="19">
        <v>0.42194597124400202</v>
      </c>
      <c r="D4053" s="22">
        <v>0.55904644957030247</v>
      </c>
      <c r="F4053" s="50">
        <v>4035</v>
      </c>
      <c r="G4053" s="42">
        <v>2.1097298562200102</v>
      </c>
      <c r="H4053" s="42">
        <v>2.320702841842011</v>
      </c>
      <c r="I4053" s="51">
        <v>2.5316758274640119</v>
      </c>
    </row>
    <row r="4054" spans="2:9" x14ac:dyDescent="0.2">
      <c r="B4054" s="10">
        <v>4036</v>
      </c>
      <c r="C4054" s="19">
        <v>0.62677276300756912</v>
      </c>
      <c r="D4054" s="22">
        <v>0.49016017491735908</v>
      </c>
      <c r="F4054" s="50">
        <v>4036</v>
      </c>
      <c r="G4054" s="42">
        <v>2.1250816984899523</v>
      </c>
      <c r="H4054" s="42">
        <v>3.1090886643359701</v>
      </c>
      <c r="I4054" s="51">
        <v>3.760636578045415</v>
      </c>
    </row>
    <row r="4055" spans="2:9" x14ac:dyDescent="0.2">
      <c r="B4055" s="10">
        <v>4037</v>
      </c>
      <c r="C4055" s="19">
        <v>0.28051099061906604</v>
      </c>
      <c r="D4055" s="22">
        <v>0.43898652871690602</v>
      </c>
      <c r="F4055" s="50">
        <v>4037</v>
      </c>
      <c r="G4055" s="42">
        <v>1.4025549530953301</v>
      </c>
      <c r="H4055" s="42">
        <v>1.5428104484048633</v>
      </c>
      <c r="I4055" s="51">
        <v>1.6830659437143962</v>
      </c>
    </row>
    <row r="4056" spans="2:9" x14ac:dyDescent="0.2">
      <c r="B4056" s="10">
        <v>4038</v>
      </c>
      <c r="C4056" s="19">
        <v>0.98100680422143627</v>
      </c>
      <c r="D4056" s="22">
        <v>0.63203685549566346</v>
      </c>
      <c r="F4056" s="50">
        <v>4038</v>
      </c>
      <c r="G4056" s="42">
        <v>2.8831078513696773</v>
      </c>
      <c r="H4056" s="42">
        <v>3.8102775548838448</v>
      </c>
      <c r="I4056" s="51">
        <v>4.7700447375096893</v>
      </c>
    </row>
    <row r="4057" spans="2:9" x14ac:dyDescent="0.2">
      <c r="B4057" s="10">
        <v>4039</v>
      </c>
      <c r="C4057" s="19">
        <v>6.08254346740984E-2</v>
      </c>
      <c r="D4057" s="22">
        <v>0.17402220654397438</v>
      </c>
      <c r="F4057" s="50">
        <v>4039</v>
      </c>
      <c r="G4057" s="42">
        <v>0.304127173370492</v>
      </c>
      <c r="H4057" s="42">
        <v>0.3345398907075412</v>
      </c>
      <c r="I4057" s="51">
        <v>0.3649526080445904</v>
      </c>
    </row>
    <row r="4058" spans="2:9" x14ac:dyDescent="0.2">
      <c r="B4058" s="10">
        <v>4040</v>
      </c>
      <c r="C4058" s="19">
        <v>0.21381775808411352</v>
      </c>
      <c r="D4058" s="22">
        <v>7.5644060228652776E-2</v>
      </c>
      <c r="F4058" s="50">
        <v>4040</v>
      </c>
      <c r="G4058" s="42">
        <v>0.22568349688359426</v>
      </c>
      <c r="H4058" s="42">
        <v>0.69724041850412399</v>
      </c>
      <c r="I4058" s="51">
        <v>1.2829065485046811</v>
      </c>
    </row>
    <row r="4059" spans="2:9" x14ac:dyDescent="0.2">
      <c r="B4059" s="10">
        <v>4041</v>
      </c>
      <c r="C4059" s="19">
        <v>0.38283688880817424</v>
      </c>
      <c r="D4059" s="22">
        <v>0.61488697699537676</v>
      </c>
      <c r="F4059" s="50">
        <v>4041</v>
      </c>
      <c r="G4059" s="42">
        <v>1.9141844440408713</v>
      </c>
      <c r="H4059" s="42">
        <v>2.1056028884449582</v>
      </c>
      <c r="I4059" s="51">
        <v>2.2970213328490452</v>
      </c>
    </row>
    <row r="4060" spans="2:9" x14ac:dyDescent="0.2">
      <c r="B4060" s="10">
        <v>4042</v>
      </c>
      <c r="C4060" s="19">
        <v>0.98917834342866162</v>
      </c>
      <c r="D4060" s="22">
        <v>0.71883049275437438</v>
      </c>
      <c r="F4060" s="50">
        <v>4042</v>
      </c>
      <c r="G4060" s="42">
        <v>3.3645097736230687</v>
      </c>
      <c r="H4060" s="42">
        <v>4.2234162128230146</v>
      </c>
      <c r="I4060" s="51">
        <v>5.0870323115896827</v>
      </c>
    </row>
    <row r="4061" spans="2:9" x14ac:dyDescent="0.2">
      <c r="B4061" s="10">
        <v>4043</v>
      </c>
      <c r="C4061" s="19">
        <v>8.6241571676699991E-2</v>
      </c>
      <c r="D4061" s="22">
        <v>0.91225286370700109</v>
      </c>
      <c r="F4061" s="50">
        <v>4043</v>
      </c>
      <c r="G4061" s="42">
        <v>0.43120785838349995</v>
      </c>
      <c r="H4061" s="42">
        <v>0.47432864422184995</v>
      </c>
      <c r="I4061" s="51">
        <v>0.51744943006019994</v>
      </c>
    </row>
    <row r="4062" spans="2:9" x14ac:dyDescent="0.2">
      <c r="B4062" s="10">
        <v>4044</v>
      </c>
      <c r="C4062" s="19">
        <v>0.81951041676950442</v>
      </c>
      <c r="D4062" s="22">
        <v>0.82351160599729334</v>
      </c>
      <c r="F4062" s="50">
        <v>4044</v>
      </c>
      <c r="G4062" s="42">
        <v>3.960715731757634</v>
      </c>
      <c r="H4062" s="42">
        <v>4.5073072922322748</v>
      </c>
      <c r="I4062" s="51">
        <v>4.9170625006170265</v>
      </c>
    </row>
    <row r="4063" spans="2:9" x14ac:dyDescent="0.2">
      <c r="B4063" s="10">
        <v>4045</v>
      </c>
      <c r="C4063" s="19">
        <v>0.86794040690813212</v>
      </c>
      <c r="D4063" s="22">
        <v>0.37846764371012931</v>
      </c>
      <c r="F4063" s="50">
        <v>4045</v>
      </c>
      <c r="G4063" s="42">
        <v>1.5581329507251482</v>
      </c>
      <c r="H4063" s="42">
        <v>2.5280502057882588</v>
      </c>
      <c r="I4063" s="51">
        <v>3.6911834380811603</v>
      </c>
    </row>
    <row r="4064" spans="2:9" x14ac:dyDescent="0.2">
      <c r="B4064" s="10">
        <v>4046</v>
      </c>
      <c r="C4064" s="19">
        <v>0.85914436600431265</v>
      </c>
      <c r="D4064" s="22">
        <v>0.64263847287587195</v>
      </c>
      <c r="F4064" s="50">
        <v>4046</v>
      </c>
      <c r="G4064" s="42">
        <v>2.9412373386415194</v>
      </c>
      <c r="H4064" s="42">
        <v>3.8613224231683163</v>
      </c>
      <c r="I4064" s="51">
        <v>4.8098840966837635</v>
      </c>
    </row>
    <row r="4065" spans="2:9" x14ac:dyDescent="0.2">
      <c r="B4065" s="10">
        <v>4047</v>
      </c>
      <c r="C4065" s="19">
        <v>0.58593718044724385</v>
      </c>
      <c r="D4065" s="22">
        <v>0.72723556923365795</v>
      </c>
      <c r="F4065" s="50">
        <v>4047</v>
      </c>
      <c r="G4065" s="42">
        <v>2.9296859022362192</v>
      </c>
      <c r="H4065" s="42">
        <v>3.2226544924598413</v>
      </c>
      <c r="I4065" s="51">
        <v>3.5156230826834634</v>
      </c>
    </row>
    <row r="4066" spans="2:9" x14ac:dyDescent="0.2">
      <c r="B4066" s="10">
        <v>4048</v>
      </c>
      <c r="C4066" s="19">
        <v>0.80208997607108024</v>
      </c>
      <c r="D4066" s="22">
        <v>0.84936337759927094</v>
      </c>
      <c r="F4066" s="50">
        <v>4048</v>
      </c>
      <c r="G4066" s="42">
        <v>4.0104498803554014</v>
      </c>
      <c r="H4066" s="42">
        <v>4.4114948683909416</v>
      </c>
      <c r="I4066" s="51">
        <v>4.812539856426481</v>
      </c>
    </row>
    <row r="4067" spans="2:9" x14ac:dyDescent="0.2">
      <c r="B4067" s="10">
        <v>4049</v>
      </c>
      <c r="C4067" s="19">
        <v>0.10723304255752508</v>
      </c>
      <c r="D4067" s="22">
        <v>0.68459986530943162</v>
      </c>
      <c r="F4067" s="50">
        <v>4049</v>
      </c>
      <c r="G4067" s="42">
        <v>0.53616521278762541</v>
      </c>
      <c r="H4067" s="42">
        <v>0.58978173406638801</v>
      </c>
      <c r="I4067" s="51">
        <v>0.64339825534515049</v>
      </c>
    </row>
    <row r="4068" spans="2:9" x14ac:dyDescent="0.2">
      <c r="B4068" s="10">
        <v>4050</v>
      </c>
      <c r="C4068" s="19">
        <v>0.966812498910541</v>
      </c>
      <c r="D4068" s="22">
        <v>0.5564131648424695</v>
      </c>
      <c r="F4068" s="50">
        <v>4050</v>
      </c>
      <c r="G4068" s="42">
        <v>2.4742688105240891</v>
      </c>
      <c r="H4068" s="42">
        <v>3.4409677877610996</v>
      </c>
      <c r="I4068" s="51">
        <v>4.4755864346841632</v>
      </c>
    </row>
    <row r="4069" spans="2:9" x14ac:dyDescent="0.2">
      <c r="B4069" s="10">
        <v>4051</v>
      </c>
      <c r="C4069" s="19">
        <v>0.22250706713781743</v>
      </c>
      <c r="D4069" s="22">
        <v>0.27214969138747103</v>
      </c>
      <c r="F4069" s="50">
        <v>4051</v>
      </c>
      <c r="G4069" s="42">
        <v>1.0489128834557635</v>
      </c>
      <c r="H4069" s="42">
        <v>1.2237888692579959</v>
      </c>
      <c r="I4069" s="51">
        <v>1.3350424028269046</v>
      </c>
    </row>
    <row r="4070" spans="2:9" x14ac:dyDescent="0.2">
      <c r="B4070" s="10">
        <v>4052</v>
      </c>
      <c r="C4070" s="19">
        <v>0.26744317817478247</v>
      </c>
      <c r="D4070" s="22">
        <v>0.82777751319785509</v>
      </c>
      <c r="F4070" s="50">
        <v>4052</v>
      </c>
      <c r="G4070" s="42">
        <v>1.3372158908739125</v>
      </c>
      <c r="H4070" s="42">
        <v>1.4709374799613035</v>
      </c>
      <c r="I4070" s="51">
        <v>1.6046590690486948</v>
      </c>
    </row>
    <row r="4071" spans="2:9" x14ac:dyDescent="0.2">
      <c r="B4071" s="10">
        <v>4053</v>
      </c>
      <c r="C4071" s="19">
        <v>7.3787979977009144E-2</v>
      </c>
      <c r="D4071" s="22">
        <v>0.92873655614104822</v>
      </c>
      <c r="F4071" s="50">
        <v>4053</v>
      </c>
      <c r="G4071" s="42">
        <v>0.36893989988504572</v>
      </c>
      <c r="H4071" s="42">
        <v>0.40583388987355029</v>
      </c>
      <c r="I4071" s="51">
        <v>0.44272787986205486</v>
      </c>
    </row>
    <row r="4072" spans="2:9" x14ac:dyDescent="0.2">
      <c r="B4072" s="10">
        <v>4054</v>
      </c>
      <c r="C4072" s="19">
        <v>0.26455479855050978</v>
      </c>
      <c r="D4072" s="22">
        <v>0.80346991919541833</v>
      </c>
      <c r="F4072" s="50">
        <v>4054</v>
      </c>
      <c r="G4072" s="42">
        <v>1.3227739927525488</v>
      </c>
      <c r="H4072" s="42">
        <v>1.4550513920278039</v>
      </c>
      <c r="I4072" s="51">
        <v>1.5873287913030587</v>
      </c>
    </row>
    <row r="4073" spans="2:9" x14ac:dyDescent="0.2">
      <c r="B4073" s="10">
        <v>4055</v>
      </c>
      <c r="C4073" s="19">
        <v>0.39205614814227341</v>
      </c>
      <c r="D4073" s="22">
        <v>0.99981541544522923</v>
      </c>
      <c r="F4073" s="50">
        <v>4055</v>
      </c>
      <c r="G4073" s="42">
        <v>1.9602807407113669</v>
      </c>
      <c r="H4073" s="42">
        <v>2.1563088147825038</v>
      </c>
      <c r="I4073" s="51">
        <v>2.3523368888536407</v>
      </c>
    </row>
    <row r="4074" spans="2:9" x14ac:dyDescent="0.2">
      <c r="B4074" s="10">
        <v>4056</v>
      </c>
      <c r="C4074" s="19">
        <v>0.5376872495067555</v>
      </c>
      <c r="D4074" s="22">
        <v>0.15211985398928207</v>
      </c>
      <c r="F4074" s="50">
        <v>4056</v>
      </c>
      <c r="G4074" s="42">
        <v>0.52190695480899418</v>
      </c>
      <c r="H4074" s="42">
        <v>1.2193023459904027</v>
      </c>
      <c r="I4074" s="51">
        <v>2.3401527180109749</v>
      </c>
    </row>
    <row r="4075" spans="2:9" x14ac:dyDescent="0.2">
      <c r="B4075" s="10">
        <v>4057</v>
      </c>
      <c r="C4075" s="19">
        <v>0.59450161965532577</v>
      </c>
      <c r="D4075" s="22">
        <v>0.98333280837041059</v>
      </c>
      <c r="F4075" s="50">
        <v>4057</v>
      </c>
      <c r="G4075" s="42">
        <v>2.972508098276629</v>
      </c>
      <c r="H4075" s="42">
        <v>3.2697589081042917</v>
      </c>
      <c r="I4075" s="51">
        <v>3.5670097179319544</v>
      </c>
    </row>
    <row r="4076" spans="2:9" x14ac:dyDescent="0.2">
      <c r="B4076" s="10">
        <v>4058</v>
      </c>
      <c r="C4076" s="19">
        <v>0.49350103256349831</v>
      </c>
      <c r="D4076" s="22">
        <v>0.73472010804417076</v>
      </c>
      <c r="F4076" s="50">
        <v>4058</v>
      </c>
      <c r="G4076" s="42">
        <v>2.4675051628174915</v>
      </c>
      <c r="H4076" s="42">
        <v>2.7142556790992405</v>
      </c>
      <c r="I4076" s="51">
        <v>2.9610061953809899</v>
      </c>
    </row>
    <row r="4077" spans="2:9" x14ac:dyDescent="0.2">
      <c r="B4077" s="10">
        <v>4059</v>
      </c>
      <c r="C4077" s="19">
        <v>0.19443579545235767</v>
      </c>
      <c r="D4077" s="22">
        <v>0.192900924967642</v>
      </c>
      <c r="F4077" s="50">
        <v>4059</v>
      </c>
      <c r="G4077" s="42">
        <v>0.69401870638822438</v>
      </c>
      <c r="H4077" s="42">
        <v>1.0693968749879672</v>
      </c>
      <c r="I4077" s="51">
        <v>1.166614772714146</v>
      </c>
    </row>
    <row r="4078" spans="2:9" x14ac:dyDescent="0.2">
      <c r="B4078" s="10">
        <v>4060</v>
      </c>
      <c r="C4078" s="19">
        <v>0.27853186929296669</v>
      </c>
      <c r="D4078" s="22">
        <v>0.59773010089978074</v>
      </c>
      <c r="F4078" s="50">
        <v>4060</v>
      </c>
      <c r="G4078" s="42">
        <v>1.3926593464648334</v>
      </c>
      <c r="H4078" s="42">
        <v>1.5319252811113169</v>
      </c>
      <c r="I4078" s="51">
        <v>1.6711912157578002</v>
      </c>
    </row>
    <row r="4079" spans="2:9" x14ac:dyDescent="0.2">
      <c r="B4079" s="10">
        <v>4061</v>
      </c>
      <c r="C4079" s="19">
        <v>0.14824121369079446</v>
      </c>
      <c r="D4079" s="22">
        <v>0.48133993264344144</v>
      </c>
      <c r="F4079" s="50">
        <v>4061</v>
      </c>
      <c r="G4079" s="42">
        <v>0.7412060684539723</v>
      </c>
      <c r="H4079" s="42">
        <v>0.81532667529936953</v>
      </c>
      <c r="I4079" s="51">
        <v>0.88944728214476676</v>
      </c>
    </row>
    <row r="4080" spans="2:9" x14ac:dyDescent="0.2">
      <c r="B4080" s="10">
        <v>4062</v>
      </c>
      <c r="C4080" s="19">
        <v>0.53948545964381223</v>
      </c>
      <c r="D4080" s="22">
        <v>0.67482301281680379</v>
      </c>
      <c r="F4080" s="50">
        <v>4062</v>
      </c>
      <c r="G4080" s="42">
        <v>2.6974272982190612</v>
      </c>
      <c r="H4080" s="42">
        <v>2.9671700280409672</v>
      </c>
      <c r="I4080" s="51">
        <v>3.2369127578628731</v>
      </c>
    </row>
    <row r="4081" spans="2:9" x14ac:dyDescent="0.2">
      <c r="B4081" s="10">
        <v>4063</v>
      </c>
      <c r="C4081" s="19">
        <v>9.8724665079744311E-2</v>
      </c>
      <c r="D4081" s="22">
        <v>0.92957287683337464</v>
      </c>
      <c r="F4081" s="50">
        <v>4063</v>
      </c>
      <c r="G4081" s="42">
        <v>0.49362332539872156</v>
      </c>
      <c r="H4081" s="42">
        <v>0.54298565793859366</v>
      </c>
      <c r="I4081" s="51">
        <v>0.59234799047846587</v>
      </c>
    </row>
    <row r="4082" spans="2:9" x14ac:dyDescent="0.2">
      <c r="B4082" s="10">
        <v>4064</v>
      </c>
      <c r="C4082" s="19">
        <v>0.89989227788629889</v>
      </c>
      <c r="D4082" s="22">
        <v>0.87200928063920458</v>
      </c>
      <c r="F4082" s="50">
        <v>4064</v>
      </c>
      <c r="G4082" s="42">
        <v>4.2422409594753443</v>
      </c>
      <c r="H4082" s="42">
        <v>4.9292355859981578</v>
      </c>
      <c r="I4082" s="51">
        <v>5.3993536673177935</v>
      </c>
    </row>
    <row r="4083" spans="2:9" x14ac:dyDescent="0.2">
      <c r="B4083" s="10">
        <v>4065</v>
      </c>
      <c r="C4083" s="19">
        <v>7.7937796506104551E-3</v>
      </c>
      <c r="D4083" s="22">
        <v>0.95705738905311022</v>
      </c>
      <c r="F4083" s="50">
        <v>4065</v>
      </c>
      <c r="G4083" s="42">
        <v>3.8968898253052275E-2</v>
      </c>
      <c r="H4083" s="42">
        <v>4.2865788078357503E-2</v>
      </c>
      <c r="I4083" s="51">
        <v>4.676267790366273E-2</v>
      </c>
    </row>
    <row r="4084" spans="2:9" x14ac:dyDescent="0.2">
      <c r="B4084" s="10">
        <v>4066</v>
      </c>
      <c r="C4084" s="19">
        <v>0.95536486122999975</v>
      </c>
      <c r="D4084" s="22">
        <v>0.69253868709061828</v>
      </c>
      <c r="F4084" s="50">
        <v>4066</v>
      </c>
      <c r="G4084" s="42">
        <v>3.2173836572084209</v>
      </c>
      <c r="H4084" s="42">
        <v>4.0993775738161933</v>
      </c>
      <c r="I4084" s="51">
        <v>4.9931345600997235</v>
      </c>
    </row>
    <row r="4085" spans="2:9" x14ac:dyDescent="0.2">
      <c r="B4085" s="10">
        <v>4067</v>
      </c>
      <c r="C4085" s="19">
        <v>0.511080195184756</v>
      </c>
      <c r="D4085" s="22">
        <v>0.44559083094582042</v>
      </c>
      <c r="F4085" s="50">
        <v>4067</v>
      </c>
      <c r="G4085" s="42">
        <v>1.8953678039415149</v>
      </c>
      <c r="H4085" s="42">
        <v>2.8109410735161582</v>
      </c>
      <c r="I4085" s="51">
        <v>3.0664811711085358</v>
      </c>
    </row>
    <row r="4086" spans="2:9" x14ac:dyDescent="0.2">
      <c r="B4086" s="10">
        <v>4068</v>
      </c>
      <c r="C4086" s="19">
        <v>0.61086877220009672</v>
      </c>
      <c r="D4086" s="22">
        <v>0.94274542421386776</v>
      </c>
      <c r="F4086" s="50">
        <v>4068</v>
      </c>
      <c r="G4086" s="42">
        <v>3.0543438610004836</v>
      </c>
      <c r="H4086" s="42">
        <v>3.359778247100532</v>
      </c>
      <c r="I4086" s="51">
        <v>3.6652126332005803</v>
      </c>
    </row>
    <row r="4087" spans="2:9" x14ac:dyDescent="0.2">
      <c r="B4087" s="10">
        <v>4069</v>
      </c>
      <c r="C4087" s="19">
        <v>0.37330904840945212</v>
      </c>
      <c r="D4087" s="22">
        <v>0.61459184642678977</v>
      </c>
      <c r="F4087" s="50">
        <v>4069</v>
      </c>
      <c r="G4087" s="42">
        <v>1.8665452420472606</v>
      </c>
      <c r="H4087" s="42">
        <v>2.0531997662519865</v>
      </c>
      <c r="I4087" s="51">
        <v>2.2398542904567127</v>
      </c>
    </row>
    <row r="4088" spans="2:9" x14ac:dyDescent="0.2">
      <c r="B4088" s="10">
        <v>4070</v>
      </c>
      <c r="C4088" s="19">
        <v>0.48499342790419597</v>
      </c>
      <c r="D4088" s="22">
        <v>0.90335488245339612</v>
      </c>
      <c r="F4088" s="50">
        <v>4070</v>
      </c>
      <c r="G4088" s="42">
        <v>2.4249671395209798</v>
      </c>
      <c r="H4088" s="42">
        <v>2.6674638534730777</v>
      </c>
      <c r="I4088" s="51">
        <v>2.9099605674251761</v>
      </c>
    </row>
    <row r="4089" spans="2:9" x14ac:dyDescent="0.2">
      <c r="B4089" s="10">
        <v>4071</v>
      </c>
      <c r="C4089" s="19">
        <v>0.7948152156559003</v>
      </c>
      <c r="D4089" s="22">
        <v>0.25009546443382835</v>
      </c>
      <c r="F4089" s="50">
        <v>4071</v>
      </c>
      <c r="G4089" s="42">
        <v>0.94775696171501322</v>
      </c>
      <c r="H4089" s="42">
        <v>1.8148776068842583</v>
      </c>
      <c r="I4089" s="51">
        <v>3.0005727319326594</v>
      </c>
    </row>
    <row r="4090" spans="2:9" x14ac:dyDescent="0.2">
      <c r="B4090" s="10">
        <v>4072</v>
      </c>
      <c r="C4090" s="19">
        <v>0.9302834726706759</v>
      </c>
      <c r="D4090" s="22">
        <v>0.44304887330283216</v>
      </c>
      <c r="F4090" s="50">
        <v>4072</v>
      </c>
      <c r="G4090" s="42">
        <v>1.8824002337106795</v>
      </c>
      <c r="H4090" s="42">
        <v>2.867635833782872</v>
      </c>
      <c r="I4090" s="51">
        <v>3.99371499219736</v>
      </c>
    </row>
    <row r="4091" spans="2:9" x14ac:dyDescent="0.2">
      <c r="B4091" s="10">
        <v>4073</v>
      </c>
      <c r="C4091" s="19">
        <v>0.37916205773647227</v>
      </c>
      <c r="D4091" s="22">
        <v>0.33418580140094867</v>
      </c>
      <c r="F4091" s="50">
        <v>4073</v>
      </c>
      <c r="G4091" s="42">
        <v>1.3420095215428696</v>
      </c>
      <c r="H4091" s="42">
        <v>2.0853913175505974</v>
      </c>
      <c r="I4091" s="51">
        <v>2.2749723464188336</v>
      </c>
    </row>
    <row r="4092" spans="2:9" x14ac:dyDescent="0.2">
      <c r="B4092" s="10">
        <v>4074</v>
      </c>
      <c r="C4092" s="19">
        <v>0.39366673556562115</v>
      </c>
      <c r="D4092" s="22">
        <v>3.1721087397066028E-2</v>
      </c>
      <c r="F4092" s="50">
        <v>4074</v>
      </c>
      <c r="G4092" s="42">
        <v>7.954038414848251E-2</v>
      </c>
      <c r="H4092" s="42">
        <v>0.34788935710673452</v>
      </c>
      <c r="I4092" s="51">
        <v>1.0686248856798988</v>
      </c>
    </row>
    <row r="4093" spans="2:9" x14ac:dyDescent="0.2">
      <c r="B4093" s="10">
        <v>4075</v>
      </c>
      <c r="C4093" s="19">
        <v>0.74562738236315362</v>
      </c>
      <c r="D4093" s="22">
        <v>0.9407913840563803</v>
      </c>
      <c r="F4093" s="50">
        <v>4075</v>
      </c>
      <c r="G4093" s="42">
        <v>3.7281369118157679</v>
      </c>
      <c r="H4093" s="42">
        <v>4.1009506029973446</v>
      </c>
      <c r="I4093" s="51">
        <v>4.4737642941789222</v>
      </c>
    </row>
    <row r="4094" spans="2:9" x14ac:dyDescent="0.2">
      <c r="B4094" s="10">
        <v>4076</v>
      </c>
      <c r="C4094" s="19">
        <v>0.87403781657623525</v>
      </c>
      <c r="D4094" s="22">
        <v>0.60121500243925929</v>
      </c>
      <c r="F4094" s="50">
        <v>4076</v>
      </c>
      <c r="G4094" s="42">
        <v>2.7152246981884671</v>
      </c>
      <c r="H4094" s="42">
        <v>3.6608887962303376</v>
      </c>
      <c r="I4094" s="51">
        <v>4.6522833198133293</v>
      </c>
    </row>
    <row r="4095" spans="2:9" x14ac:dyDescent="0.2">
      <c r="B4095" s="10">
        <v>4077</v>
      </c>
      <c r="C4095" s="19">
        <v>0.13173015656307163</v>
      </c>
      <c r="D4095" s="22">
        <v>0.57667246089890034</v>
      </c>
      <c r="F4095" s="50">
        <v>4077</v>
      </c>
      <c r="G4095" s="42">
        <v>0.65865078281535816</v>
      </c>
      <c r="H4095" s="42">
        <v>0.72451586109689403</v>
      </c>
      <c r="I4095" s="51">
        <v>0.79038093937842979</v>
      </c>
    </row>
    <row r="4096" spans="2:9" x14ac:dyDescent="0.2">
      <c r="B4096" s="10">
        <v>4078</v>
      </c>
      <c r="C4096" s="19">
        <v>0.1754284614073286</v>
      </c>
      <c r="D4096" s="22">
        <v>0.41005277960508246</v>
      </c>
      <c r="F4096" s="50">
        <v>4078</v>
      </c>
      <c r="G4096" s="42">
        <v>0.87714230703664298</v>
      </c>
      <c r="H4096" s="42">
        <v>0.96485653774030733</v>
      </c>
      <c r="I4096" s="51">
        <v>1.0525707684439716</v>
      </c>
    </row>
    <row r="4097" spans="2:9" x14ac:dyDescent="0.2">
      <c r="B4097" s="10">
        <v>4079</v>
      </c>
      <c r="C4097" s="19">
        <v>0.43977406405585939</v>
      </c>
      <c r="D4097" s="22">
        <v>0.98382947121312725</v>
      </c>
      <c r="F4097" s="50">
        <v>4079</v>
      </c>
      <c r="G4097" s="42">
        <v>2.1988703202792967</v>
      </c>
      <c r="H4097" s="42">
        <v>2.4187573523072268</v>
      </c>
      <c r="I4097" s="51">
        <v>2.6386443843351564</v>
      </c>
    </row>
    <row r="4098" spans="2:9" x14ac:dyDescent="0.2">
      <c r="B4098" s="10">
        <v>4080</v>
      </c>
      <c r="C4098" s="19">
        <v>0.34634109711984717</v>
      </c>
      <c r="D4098" s="22">
        <v>0.80198947359576234</v>
      </c>
      <c r="F4098" s="50">
        <v>4080</v>
      </c>
      <c r="G4098" s="42">
        <v>1.7317054855992358</v>
      </c>
      <c r="H4098" s="42">
        <v>1.9048760341591595</v>
      </c>
      <c r="I4098" s="51">
        <v>2.0780465827190833</v>
      </c>
    </row>
    <row r="4099" spans="2:9" x14ac:dyDescent="0.2">
      <c r="B4099" s="10">
        <v>4081</v>
      </c>
      <c r="C4099" s="19">
        <v>0.99916718855053066</v>
      </c>
      <c r="D4099" s="22">
        <v>0.65803414527657866</v>
      </c>
      <c r="F4099" s="50">
        <v>4081</v>
      </c>
      <c r="G4099" s="42">
        <v>3.0259943997422711</v>
      </c>
      <c r="H4099" s="42">
        <v>3.9351512846936636</v>
      </c>
      <c r="I4099" s="51">
        <v>4.8671582293939064</v>
      </c>
    </row>
    <row r="4100" spans="2:9" x14ac:dyDescent="0.2">
      <c r="B4100" s="10">
        <v>4082</v>
      </c>
      <c r="C4100" s="19">
        <v>0.38637270106117982</v>
      </c>
      <c r="D4100" s="22">
        <v>0.66141364997426466</v>
      </c>
      <c r="F4100" s="50">
        <v>4082</v>
      </c>
      <c r="G4100" s="42">
        <v>1.9318635053058992</v>
      </c>
      <c r="H4100" s="42">
        <v>2.125049855836489</v>
      </c>
      <c r="I4100" s="51">
        <v>2.3182362063670787</v>
      </c>
    </row>
    <row r="4101" spans="2:9" x14ac:dyDescent="0.2">
      <c r="B4101" s="10">
        <v>4083</v>
      </c>
      <c r="C4101" s="19">
        <v>0.77022548071340358</v>
      </c>
      <c r="D4101" s="22">
        <v>0.49944337934264038</v>
      </c>
      <c r="F4101" s="50">
        <v>4083</v>
      </c>
      <c r="G4101" s="42">
        <v>2.1734693334392223</v>
      </c>
      <c r="H4101" s="42">
        <v>3.1561068502854619</v>
      </c>
      <c r="I4101" s="51">
        <v>4.2402784880636144</v>
      </c>
    </row>
    <row r="4102" spans="2:9" x14ac:dyDescent="0.2">
      <c r="B4102" s="10">
        <v>4084</v>
      </c>
      <c r="C4102" s="19">
        <v>4.7692867395331739E-2</v>
      </c>
      <c r="D4102" s="22">
        <v>0.29872262094271429</v>
      </c>
      <c r="F4102" s="50">
        <v>4084</v>
      </c>
      <c r="G4102" s="42">
        <v>0.2384643369766587</v>
      </c>
      <c r="H4102" s="42">
        <v>0.26231077067432457</v>
      </c>
      <c r="I4102" s="51">
        <v>0.28615720437199044</v>
      </c>
    </row>
    <row r="4103" spans="2:9" x14ac:dyDescent="0.2">
      <c r="B4103" s="10">
        <v>4085</v>
      </c>
      <c r="C4103" s="19">
        <v>0.21958236694565181</v>
      </c>
      <c r="D4103" s="22">
        <v>0.42219867727800398</v>
      </c>
      <c r="F4103" s="50">
        <v>4085</v>
      </c>
      <c r="G4103" s="42">
        <v>1.097911834728259</v>
      </c>
      <c r="H4103" s="42">
        <v>1.2077030182010851</v>
      </c>
      <c r="I4103" s="51">
        <v>1.3174942016739108</v>
      </c>
    </row>
    <row r="4104" spans="2:9" x14ac:dyDescent="0.2">
      <c r="B4104" s="10">
        <v>4086</v>
      </c>
      <c r="C4104" s="19">
        <v>0.28134054865885993</v>
      </c>
      <c r="D4104" s="22">
        <v>0.43299305700993596</v>
      </c>
      <c r="F4104" s="50">
        <v>4086</v>
      </c>
      <c r="G4104" s="42">
        <v>1.4067027432942996</v>
      </c>
      <c r="H4104" s="42">
        <v>1.5473730176237297</v>
      </c>
      <c r="I4104" s="51">
        <v>1.6880432919531596</v>
      </c>
    </row>
    <row r="4105" spans="2:9" x14ac:dyDescent="0.2">
      <c r="B4105" s="10">
        <v>4087</v>
      </c>
      <c r="C4105" s="19">
        <v>0.62823041631483256</v>
      </c>
      <c r="D4105" s="22">
        <v>0.56841078570887549</v>
      </c>
      <c r="F4105" s="50">
        <v>4087</v>
      </c>
      <c r="G4105" s="42">
        <v>2.538427572995289</v>
      </c>
      <c r="H4105" s="42">
        <v>3.4552672897315793</v>
      </c>
      <c r="I4105" s="51">
        <v>3.7693824978889952</v>
      </c>
    </row>
    <row r="4106" spans="2:9" x14ac:dyDescent="0.2">
      <c r="B4106" s="10">
        <v>4088</v>
      </c>
      <c r="C4106" s="19">
        <v>0.32877958102791605</v>
      </c>
      <c r="D4106" s="22">
        <v>4.1836561323055688E-2</v>
      </c>
      <c r="F4106" s="50">
        <v>4088</v>
      </c>
      <c r="G4106" s="42">
        <v>0.11087590607877264</v>
      </c>
      <c r="H4106" s="42">
        <v>0.43411768114519755</v>
      </c>
      <c r="I4106" s="51">
        <v>1.2272392625849309</v>
      </c>
    </row>
    <row r="4107" spans="2:9" x14ac:dyDescent="0.2">
      <c r="B4107" s="10">
        <v>4089</v>
      </c>
      <c r="C4107" s="19">
        <v>0.23859914505022417</v>
      </c>
      <c r="D4107" s="22">
        <v>5.6318221566232785E-3</v>
      </c>
      <c r="F4107" s="50">
        <v>4089</v>
      </c>
      <c r="G4107" s="42">
        <v>9.9942158025653743E-3</v>
      </c>
      <c r="H4107" s="42">
        <v>8.7273387861158194E-2</v>
      </c>
      <c r="I4107" s="51">
        <v>0.4502728035740533</v>
      </c>
    </row>
    <row r="4108" spans="2:9" x14ac:dyDescent="0.2">
      <c r="B4108" s="10">
        <v>4090</v>
      </c>
      <c r="C4108" s="19">
        <v>0.81515620821673573</v>
      </c>
      <c r="D4108" s="22">
        <v>0.73898987715453035</v>
      </c>
      <c r="F4108" s="50">
        <v>4090</v>
      </c>
      <c r="G4108" s="42">
        <v>3.4780529672499663</v>
      </c>
      <c r="H4108" s="42">
        <v>4.3179089568720004</v>
      </c>
      <c r="I4108" s="51">
        <v>4.8909372493004142</v>
      </c>
    </row>
    <row r="4109" spans="2:9" x14ac:dyDescent="0.2">
      <c r="B4109" s="10">
        <v>4091</v>
      </c>
      <c r="C4109" s="19">
        <v>0.88443961770485113</v>
      </c>
      <c r="D4109" s="22">
        <v>0.28650317617634757</v>
      </c>
      <c r="F4109" s="50">
        <v>4091</v>
      </c>
      <c r="G4109" s="42">
        <v>1.1156432276073591</v>
      </c>
      <c r="H4109" s="42">
        <v>2.0233277700410697</v>
      </c>
      <c r="I4109" s="51">
        <v>3.211559487592984</v>
      </c>
    </row>
    <row r="4110" spans="2:9" x14ac:dyDescent="0.2">
      <c r="B4110" s="10">
        <v>4092</v>
      </c>
      <c r="C4110" s="19">
        <v>0.30792261071222848</v>
      </c>
      <c r="D4110" s="22">
        <v>0.6164340707243503</v>
      </c>
      <c r="F4110" s="50">
        <v>4092</v>
      </c>
      <c r="G4110" s="42">
        <v>1.5396130535611423</v>
      </c>
      <c r="H4110" s="42">
        <v>1.6935743589172567</v>
      </c>
      <c r="I4110" s="51">
        <v>1.8475356642733709</v>
      </c>
    </row>
    <row r="4111" spans="2:9" x14ac:dyDescent="0.2">
      <c r="B4111" s="10">
        <v>4093</v>
      </c>
      <c r="C4111" s="19">
        <v>0.81521450307763765</v>
      </c>
      <c r="D4111" s="22">
        <v>0.40730642252521876</v>
      </c>
      <c r="F4111" s="50">
        <v>4093</v>
      </c>
      <c r="G4111" s="42">
        <v>1.7016706730545565</v>
      </c>
      <c r="H4111" s="42">
        <v>2.6810177918525859</v>
      </c>
      <c r="I4111" s="51">
        <v>3.8292337628966813</v>
      </c>
    </row>
    <row r="4112" spans="2:9" x14ac:dyDescent="0.2">
      <c r="B4112" s="10">
        <v>4094</v>
      </c>
      <c r="C4112" s="19">
        <v>0.99633998248664812</v>
      </c>
      <c r="D4112" s="22">
        <v>0.81499325294025193</v>
      </c>
      <c r="F4112" s="50">
        <v>4094</v>
      </c>
      <c r="G4112" s="42">
        <v>3.9116034489623712</v>
      </c>
      <c r="H4112" s="42">
        <v>4.6696668776953993</v>
      </c>
      <c r="I4112" s="51">
        <v>5.4166186044292495</v>
      </c>
    </row>
    <row r="4113" spans="2:9" x14ac:dyDescent="0.2">
      <c r="B4113" s="10">
        <v>4095</v>
      </c>
      <c r="C4113" s="19">
        <v>0.18242970697421845</v>
      </c>
      <c r="D4113" s="22">
        <v>0.57477193072165977</v>
      </c>
      <c r="F4113" s="50">
        <v>4095</v>
      </c>
      <c r="G4113" s="42">
        <v>0.91214853487109226</v>
      </c>
      <c r="H4113" s="42">
        <v>1.0033633883582014</v>
      </c>
      <c r="I4113" s="51">
        <v>1.0945782418453107</v>
      </c>
    </row>
    <row r="4114" spans="2:9" x14ac:dyDescent="0.2">
      <c r="B4114" s="10">
        <v>4096</v>
      </c>
      <c r="C4114" s="19">
        <v>0.46762169809800969</v>
      </c>
      <c r="D4114" s="22">
        <v>0.13057389676534092</v>
      </c>
      <c r="F4114" s="50">
        <v>4096</v>
      </c>
      <c r="G4114" s="42">
        <v>0.43450786548432102</v>
      </c>
      <c r="H4114" s="42">
        <v>1.0790654357447556</v>
      </c>
      <c r="I4114" s="51">
        <v>2.1681006165656318</v>
      </c>
    </row>
    <row r="4115" spans="2:9" x14ac:dyDescent="0.2">
      <c r="B4115" s="10">
        <v>4097</v>
      </c>
      <c r="C4115" s="19">
        <v>0.6383052726138353</v>
      </c>
      <c r="D4115" s="22">
        <v>0.24305330942405057</v>
      </c>
      <c r="F4115" s="50">
        <v>4097</v>
      </c>
      <c r="G4115" s="42">
        <v>0.91582364256682247</v>
      </c>
      <c r="H4115" s="42">
        <v>1.7738787066594048</v>
      </c>
      <c r="I4115" s="51">
        <v>2.958026223559524</v>
      </c>
    </row>
    <row r="4116" spans="2:9" x14ac:dyDescent="0.2">
      <c r="B4116" s="10">
        <v>4098</v>
      </c>
      <c r="C4116" s="19">
        <v>0.85586434645536391</v>
      </c>
      <c r="D4116" s="22">
        <v>0.96852467217759686</v>
      </c>
      <c r="F4116" s="50">
        <v>4098</v>
      </c>
      <c r="G4116" s="42">
        <v>4.27932173227682</v>
      </c>
      <c r="H4116" s="42">
        <v>4.7072539055045013</v>
      </c>
      <c r="I4116" s="51">
        <v>5.1351860787321835</v>
      </c>
    </row>
    <row r="4117" spans="2:9" x14ac:dyDescent="0.2">
      <c r="B4117" s="10">
        <v>4099</v>
      </c>
      <c r="C4117" s="19">
        <v>0.81984444086521457</v>
      </c>
      <c r="D4117" s="22">
        <v>0.79472670447836913</v>
      </c>
      <c r="F4117" s="50">
        <v>4099</v>
      </c>
      <c r="G4117" s="42">
        <v>3.7951712036320355</v>
      </c>
      <c r="H4117" s="42">
        <v>4.5091444247586798</v>
      </c>
      <c r="I4117" s="51">
        <v>4.9190666451912879</v>
      </c>
    </row>
    <row r="4118" spans="2:9" x14ac:dyDescent="0.2">
      <c r="B4118" s="10">
        <v>4100</v>
      </c>
      <c r="C4118" s="19">
        <v>0.69070473744422989</v>
      </c>
      <c r="D4118" s="22">
        <v>0.62421396651636929</v>
      </c>
      <c r="F4118" s="50">
        <v>4100</v>
      </c>
      <c r="G4118" s="42">
        <v>2.8403390340612882</v>
      </c>
      <c r="H4118" s="42">
        <v>3.7725019659066912</v>
      </c>
      <c r="I4118" s="51">
        <v>4.1442284246653793</v>
      </c>
    </row>
    <row r="4119" spans="2:9" x14ac:dyDescent="0.2">
      <c r="B4119" s="10">
        <v>4101</v>
      </c>
      <c r="C4119" s="19">
        <v>0.57417492545842042</v>
      </c>
      <c r="D4119" s="22">
        <v>0.50005638660249752</v>
      </c>
      <c r="F4119" s="50">
        <v>4101</v>
      </c>
      <c r="G4119" s="42">
        <v>2.1766709358930552</v>
      </c>
      <c r="H4119" s="42">
        <v>3.1579620900213121</v>
      </c>
      <c r="I4119" s="51">
        <v>3.4450495527505227</v>
      </c>
    </row>
    <row r="4120" spans="2:9" x14ac:dyDescent="0.2">
      <c r="B4120" s="10">
        <v>4102</v>
      </c>
      <c r="C4120" s="19">
        <v>0.2835822502514489</v>
      </c>
      <c r="D4120" s="22">
        <v>0.60890295920788751</v>
      </c>
      <c r="F4120" s="50">
        <v>4102</v>
      </c>
      <c r="G4120" s="42">
        <v>1.4179112512572445</v>
      </c>
      <c r="H4120" s="42">
        <v>1.5597023763829689</v>
      </c>
      <c r="I4120" s="51">
        <v>1.7014935015086934</v>
      </c>
    </row>
    <row r="4121" spans="2:9" x14ac:dyDescent="0.2">
      <c r="B4121" s="10">
        <v>4103</v>
      </c>
      <c r="C4121" s="19">
        <v>5.9431140130339233E-2</v>
      </c>
      <c r="D4121" s="22">
        <v>0.76269752918475542</v>
      </c>
      <c r="F4121" s="50">
        <v>4103</v>
      </c>
      <c r="G4121" s="42">
        <v>0.29715570065169616</v>
      </c>
      <c r="H4121" s="42">
        <v>0.32687127071686578</v>
      </c>
      <c r="I4121" s="51">
        <v>0.3565868407820354</v>
      </c>
    </row>
    <row r="4122" spans="2:9" x14ac:dyDescent="0.2">
      <c r="B4122" s="10">
        <v>4104</v>
      </c>
      <c r="C4122" s="19">
        <v>0.56495326661804046</v>
      </c>
      <c r="D4122" s="22">
        <v>0.82495120443052816</v>
      </c>
      <c r="F4122" s="50">
        <v>4104</v>
      </c>
      <c r="G4122" s="42">
        <v>2.8247663330902024</v>
      </c>
      <c r="H4122" s="42">
        <v>3.1072429663992227</v>
      </c>
      <c r="I4122" s="51">
        <v>3.3897195997082425</v>
      </c>
    </row>
    <row r="4123" spans="2:9" x14ac:dyDescent="0.2">
      <c r="B4123" s="10">
        <v>4105</v>
      </c>
      <c r="C4123" s="19">
        <v>0.51120147606545652</v>
      </c>
      <c r="D4123" s="22">
        <v>0.9025503472471641</v>
      </c>
      <c r="F4123" s="50">
        <v>4105</v>
      </c>
      <c r="G4123" s="42">
        <v>2.5560073803272827</v>
      </c>
      <c r="H4123" s="42">
        <v>2.8116081183600108</v>
      </c>
      <c r="I4123" s="51">
        <v>3.0672088563927389</v>
      </c>
    </row>
    <row r="4124" spans="2:9" x14ac:dyDescent="0.2">
      <c r="B4124" s="10">
        <v>4106</v>
      </c>
      <c r="C4124" s="19">
        <v>0.77048702459940288</v>
      </c>
      <c r="D4124" s="22">
        <v>0.36631861556802969</v>
      </c>
      <c r="F4124" s="50">
        <v>4106</v>
      </c>
      <c r="G4124" s="42">
        <v>1.4983069408047676</v>
      </c>
      <c r="H4124" s="42">
        <v>2.4629175922318471</v>
      </c>
      <c r="I4124" s="51">
        <v>3.6314556531023579</v>
      </c>
    </row>
    <row r="4125" spans="2:9" x14ac:dyDescent="0.2">
      <c r="B4125" s="10">
        <v>4107</v>
      </c>
      <c r="C4125" s="19">
        <v>0.15287997502626571</v>
      </c>
      <c r="D4125" s="22">
        <v>0.1523578968110838</v>
      </c>
      <c r="F4125" s="50">
        <v>4107</v>
      </c>
      <c r="G4125" s="42">
        <v>0.52288714747013587</v>
      </c>
      <c r="H4125" s="42">
        <v>0.84083986264446142</v>
      </c>
      <c r="I4125" s="51">
        <v>0.91727985015759428</v>
      </c>
    </row>
    <row r="4126" spans="2:9" x14ac:dyDescent="0.2">
      <c r="B4126" s="10">
        <v>4108</v>
      </c>
      <c r="C4126" s="19">
        <v>0.32253297991572005</v>
      </c>
      <c r="D4126" s="22">
        <v>0.70572300087567974</v>
      </c>
      <c r="F4126" s="50">
        <v>4108</v>
      </c>
      <c r="G4126" s="42">
        <v>1.6126648995786002</v>
      </c>
      <c r="H4126" s="42">
        <v>1.7739313895364603</v>
      </c>
      <c r="I4126" s="51">
        <v>1.9351978794943203</v>
      </c>
    </row>
    <row r="4127" spans="2:9" x14ac:dyDescent="0.2">
      <c r="B4127" s="10">
        <v>4109</v>
      </c>
      <c r="C4127" s="19">
        <v>0.41690906220558022</v>
      </c>
      <c r="D4127" s="22">
        <v>0.3695850585278786</v>
      </c>
      <c r="F4127" s="50">
        <v>4109</v>
      </c>
      <c r="G4127" s="42">
        <v>1.514353587697874</v>
      </c>
      <c r="H4127" s="42">
        <v>2.2929998421306914</v>
      </c>
      <c r="I4127" s="51">
        <v>2.5014543732334813</v>
      </c>
    </row>
    <row r="4128" spans="2:9" x14ac:dyDescent="0.2">
      <c r="B4128" s="10">
        <v>4110</v>
      </c>
      <c r="C4128" s="19">
        <v>0.26467213167724468</v>
      </c>
      <c r="D4128" s="22">
        <v>0.55799795710127076</v>
      </c>
      <c r="F4128" s="50">
        <v>4110</v>
      </c>
      <c r="G4128" s="42">
        <v>1.3233606583862234</v>
      </c>
      <c r="H4128" s="42">
        <v>1.4556967242248458</v>
      </c>
      <c r="I4128" s="51">
        <v>1.5880327900634681</v>
      </c>
    </row>
    <row r="4129" spans="2:9" x14ac:dyDescent="0.2">
      <c r="B4129" s="10">
        <v>4111</v>
      </c>
      <c r="C4129" s="19">
        <v>0.16795527960851864</v>
      </c>
      <c r="D4129" s="22">
        <v>0.40026133075754333</v>
      </c>
      <c r="F4129" s="50">
        <v>4111</v>
      </c>
      <c r="G4129" s="42">
        <v>0.83977639804259319</v>
      </c>
      <c r="H4129" s="42">
        <v>0.9237540378468525</v>
      </c>
      <c r="I4129" s="51">
        <v>1.0077316776511118</v>
      </c>
    </row>
    <row r="4130" spans="2:9" x14ac:dyDescent="0.2">
      <c r="B4130" s="10">
        <v>4112</v>
      </c>
      <c r="C4130" s="19">
        <v>6.8083172525554292E-2</v>
      </c>
      <c r="D4130" s="22">
        <v>0.35128467244458084</v>
      </c>
      <c r="F4130" s="50">
        <v>4112</v>
      </c>
      <c r="G4130" s="42">
        <v>0.34041586262777146</v>
      </c>
      <c r="H4130" s="42">
        <v>0.37445744889054861</v>
      </c>
      <c r="I4130" s="51">
        <v>0.40849903515332575</v>
      </c>
    </row>
    <row r="4131" spans="2:9" x14ac:dyDescent="0.2">
      <c r="B4131" s="10">
        <v>4113</v>
      </c>
      <c r="C4131" s="19">
        <v>0.73101297725514769</v>
      </c>
      <c r="D4131" s="22">
        <v>0.69554742889382015</v>
      </c>
      <c r="F4131" s="50">
        <v>4113</v>
      </c>
      <c r="G4131" s="42">
        <v>3.2341644857121183</v>
      </c>
      <c r="H4131" s="42">
        <v>4.0205713749033123</v>
      </c>
      <c r="I4131" s="51">
        <v>4.3860778635308861</v>
      </c>
    </row>
    <row r="4132" spans="2:9" x14ac:dyDescent="0.2">
      <c r="B4132" s="10">
        <v>4114</v>
      </c>
      <c r="C4132" s="19">
        <v>0.43951574764987966</v>
      </c>
      <c r="D4132" s="22">
        <v>0.92069649148527877</v>
      </c>
      <c r="F4132" s="50">
        <v>4114</v>
      </c>
      <c r="G4132" s="42">
        <v>2.1975787382493985</v>
      </c>
      <c r="H4132" s="42">
        <v>2.417336612074338</v>
      </c>
      <c r="I4132" s="51">
        <v>2.637094485899278</v>
      </c>
    </row>
    <row r="4133" spans="2:9" x14ac:dyDescent="0.2">
      <c r="B4133" s="10">
        <v>4115</v>
      </c>
      <c r="C4133" s="19">
        <v>0.9424462780764733</v>
      </c>
      <c r="D4133" s="22">
        <v>0.43850225582848212</v>
      </c>
      <c r="F4133" s="50">
        <v>4115</v>
      </c>
      <c r="G4133" s="42">
        <v>1.8592432035573723</v>
      </c>
      <c r="H4133" s="42">
        <v>2.8440691728580463</v>
      </c>
      <c r="I4133" s="51">
        <v>3.9731701712644218</v>
      </c>
    </row>
    <row r="4134" spans="2:9" x14ac:dyDescent="0.2">
      <c r="B4134" s="10">
        <v>4116</v>
      </c>
      <c r="C4134" s="19">
        <v>0.18120625710211247</v>
      </c>
      <c r="D4134" s="22">
        <v>0.14420216950465647</v>
      </c>
      <c r="F4134" s="50">
        <v>4116</v>
      </c>
      <c r="G4134" s="42">
        <v>0.48948135945216731</v>
      </c>
      <c r="H4134" s="42">
        <v>0.99663441406161857</v>
      </c>
      <c r="I4134" s="51">
        <v>1.0872375426126748</v>
      </c>
    </row>
    <row r="4135" spans="2:9" x14ac:dyDescent="0.2">
      <c r="B4135" s="10">
        <v>4117</v>
      </c>
      <c r="C4135" s="19">
        <v>0.42469528981384375</v>
      </c>
      <c r="D4135" s="22">
        <v>0.90246284174993352</v>
      </c>
      <c r="F4135" s="50">
        <v>4117</v>
      </c>
      <c r="G4135" s="42">
        <v>2.1234764490692188</v>
      </c>
      <c r="H4135" s="42">
        <v>2.3358240939761408</v>
      </c>
      <c r="I4135" s="51">
        <v>2.5481717388830623</v>
      </c>
    </row>
    <row r="4136" spans="2:9" x14ac:dyDescent="0.2">
      <c r="B4136" s="10">
        <v>4118</v>
      </c>
      <c r="C4136" s="19">
        <v>0.40620490971934342</v>
      </c>
      <c r="D4136" s="22">
        <v>0.19116882308328031</v>
      </c>
      <c r="F4136" s="50">
        <v>4118</v>
      </c>
      <c r="G4136" s="42">
        <v>0.68654733250476718</v>
      </c>
      <c r="H4136" s="42">
        <v>1.463849209940381</v>
      </c>
      <c r="I4136" s="51">
        <v>2.4372294583160605</v>
      </c>
    </row>
    <row r="4137" spans="2:9" x14ac:dyDescent="0.2">
      <c r="B4137" s="10">
        <v>4119</v>
      </c>
      <c r="C4137" s="19">
        <v>0.39112142729638255</v>
      </c>
      <c r="D4137" s="22">
        <v>0.71261189614549991</v>
      </c>
      <c r="F4137" s="50">
        <v>4119</v>
      </c>
      <c r="G4137" s="42">
        <v>1.9556071364819128</v>
      </c>
      <c r="H4137" s="42">
        <v>2.1511678501301041</v>
      </c>
      <c r="I4137" s="51">
        <v>2.3467285637782953</v>
      </c>
    </row>
    <row r="4138" spans="2:9" x14ac:dyDescent="0.2">
      <c r="B4138" s="10">
        <v>4120</v>
      </c>
      <c r="C4138" s="19">
        <v>0.90917586414852636</v>
      </c>
      <c r="D4138" s="22">
        <v>0.37261152009251375</v>
      </c>
      <c r="F4138" s="50">
        <v>4120</v>
      </c>
      <c r="G4138" s="42">
        <v>1.5292466501657378</v>
      </c>
      <c r="H4138" s="42">
        <v>2.49670776423913</v>
      </c>
      <c r="I4138" s="51">
        <v>3.662514808615863</v>
      </c>
    </row>
    <row r="4139" spans="2:9" x14ac:dyDescent="0.2">
      <c r="B4139" s="10">
        <v>4121</v>
      </c>
      <c r="C4139" s="19">
        <v>0.14060940701622426</v>
      </c>
      <c r="D4139" s="22">
        <v>0.29993924558226304</v>
      </c>
      <c r="F4139" s="50">
        <v>4121</v>
      </c>
      <c r="G4139" s="42">
        <v>0.70304703508112132</v>
      </c>
      <c r="H4139" s="42">
        <v>0.77335173858923345</v>
      </c>
      <c r="I4139" s="51">
        <v>0.84365644209734558</v>
      </c>
    </row>
    <row r="4140" spans="2:9" x14ac:dyDescent="0.2">
      <c r="B4140" s="10">
        <v>4122</v>
      </c>
      <c r="C4140" s="19">
        <v>0.76103661364147068</v>
      </c>
      <c r="D4140" s="22">
        <v>0.50677197047095179</v>
      </c>
      <c r="F4140" s="50">
        <v>4122</v>
      </c>
      <c r="G4140" s="42">
        <v>2.2117962002106091</v>
      </c>
      <c r="H4140" s="42">
        <v>3.1931017540586755</v>
      </c>
      <c r="I4140" s="51">
        <v>4.2712750949750671</v>
      </c>
    </row>
    <row r="4141" spans="2:9" x14ac:dyDescent="0.2">
      <c r="B4141" s="10">
        <v>4123</v>
      </c>
      <c r="C4141" s="19">
        <v>0.84619204261182968</v>
      </c>
      <c r="D4141" s="22">
        <v>0.37651809781510581</v>
      </c>
      <c r="F4141" s="50">
        <v>4123</v>
      </c>
      <c r="G4141" s="42">
        <v>1.5485064956695807</v>
      </c>
      <c r="H4141" s="42">
        <v>2.5176269233715094</v>
      </c>
      <c r="I4141" s="51">
        <v>3.6816642325643723</v>
      </c>
    </row>
    <row r="4142" spans="2:9" x14ac:dyDescent="0.2">
      <c r="B4142" s="10">
        <v>4124</v>
      </c>
      <c r="C4142" s="19">
        <v>0.64621872927904001</v>
      </c>
      <c r="D4142" s="22">
        <v>0.53419191879147954</v>
      </c>
      <c r="F4142" s="50">
        <v>4124</v>
      </c>
      <c r="G4142" s="42">
        <v>2.3561708617125978</v>
      </c>
      <c r="H4142" s="42">
        <v>3.3305851436022005</v>
      </c>
      <c r="I4142" s="51">
        <v>3.87731237567424</v>
      </c>
    </row>
    <row r="4143" spans="2:9" x14ac:dyDescent="0.2">
      <c r="B4143" s="10">
        <v>4125</v>
      </c>
      <c r="C4143" s="19">
        <v>0.74121653150334355</v>
      </c>
      <c r="D4143" s="22">
        <v>0.65201709357687365</v>
      </c>
      <c r="F4143" s="50">
        <v>4125</v>
      </c>
      <c r="G4143" s="42">
        <v>2.9928212731202426</v>
      </c>
      <c r="H4143" s="42">
        <v>3.9063385069811405</v>
      </c>
      <c r="I4143" s="51">
        <v>4.447299189020061</v>
      </c>
    </row>
    <row r="4144" spans="2:9" x14ac:dyDescent="0.2">
      <c r="B4144" s="10">
        <v>4126</v>
      </c>
      <c r="C4144" s="19">
        <v>0.94201137747365404</v>
      </c>
      <c r="D4144" s="22">
        <v>0.14904410503387078</v>
      </c>
      <c r="F4144" s="50">
        <v>4126</v>
      </c>
      <c r="G4144" s="42">
        <v>0.50926961894392653</v>
      </c>
      <c r="H4144" s="42">
        <v>1.1995394414335148</v>
      </c>
      <c r="I4144" s="51">
        <v>2.3163738431478085</v>
      </c>
    </row>
    <row r="4145" spans="2:9" x14ac:dyDescent="0.2">
      <c r="B4145" s="10">
        <v>4127</v>
      </c>
      <c r="C4145" s="19">
        <v>0.76747168423941814</v>
      </c>
      <c r="D4145" s="22">
        <v>0.1636337138550823</v>
      </c>
      <c r="F4145" s="50">
        <v>4127</v>
      </c>
      <c r="G4145" s="42">
        <v>0.56966212963525165</v>
      </c>
      <c r="H4145" s="42">
        <v>1.2925903798391181</v>
      </c>
      <c r="I4145" s="51">
        <v>2.427099853484187</v>
      </c>
    </row>
    <row r="4146" spans="2:9" x14ac:dyDescent="0.2">
      <c r="B4146" s="10">
        <v>4128</v>
      </c>
      <c r="C4146" s="19">
        <v>0.44439551451244563</v>
      </c>
      <c r="D4146" s="22">
        <v>0.68873089445046121</v>
      </c>
      <c r="F4146" s="50">
        <v>4128</v>
      </c>
      <c r="G4146" s="42">
        <v>2.2219775725622282</v>
      </c>
      <c r="H4146" s="42">
        <v>2.4441753298184512</v>
      </c>
      <c r="I4146" s="51">
        <v>2.6663730870746738</v>
      </c>
    </row>
    <row r="4147" spans="2:9" x14ac:dyDescent="0.2">
      <c r="B4147" s="10">
        <v>4129</v>
      </c>
      <c r="C4147" s="19">
        <v>0.6002461819278665</v>
      </c>
      <c r="D4147" s="22">
        <v>0.83143078081699151</v>
      </c>
      <c r="F4147" s="50">
        <v>4129</v>
      </c>
      <c r="G4147" s="42">
        <v>3.0012309096393324</v>
      </c>
      <c r="H4147" s="42">
        <v>3.3013540006032658</v>
      </c>
      <c r="I4147" s="51">
        <v>3.6014770915671992</v>
      </c>
    </row>
    <row r="4148" spans="2:9" x14ac:dyDescent="0.2">
      <c r="B4148" s="10">
        <v>4130</v>
      </c>
      <c r="C4148" s="19">
        <v>0.57760121781703044</v>
      </c>
      <c r="D4148" s="22">
        <v>7.6582859896568545E-2</v>
      </c>
      <c r="F4148" s="50">
        <v>4130</v>
      </c>
      <c r="G4148" s="42">
        <v>0.22904873678933926</v>
      </c>
      <c r="H4148" s="42">
        <v>0.70415449167753974</v>
      </c>
      <c r="I4148" s="51">
        <v>1.6604165008444323</v>
      </c>
    </row>
    <row r="4149" spans="2:9" x14ac:dyDescent="0.2">
      <c r="B4149" s="10">
        <v>4131</v>
      </c>
      <c r="C4149" s="19">
        <v>0.23210873045855696</v>
      </c>
      <c r="D4149" s="22">
        <v>0.41944581586624252</v>
      </c>
      <c r="F4149" s="50">
        <v>4131</v>
      </c>
      <c r="G4149" s="42">
        <v>1.1605436522927848</v>
      </c>
      <c r="H4149" s="42">
        <v>1.2765980175220633</v>
      </c>
      <c r="I4149" s="51">
        <v>1.3926523827513417</v>
      </c>
    </row>
    <row r="4150" spans="2:9" x14ac:dyDescent="0.2">
      <c r="B4150" s="10">
        <v>4132</v>
      </c>
      <c r="C4150" s="19">
        <v>0.15891598325174139</v>
      </c>
      <c r="D4150" s="22">
        <v>0.41537702940410437</v>
      </c>
      <c r="F4150" s="50">
        <v>4132</v>
      </c>
      <c r="G4150" s="42">
        <v>0.79457991625870694</v>
      </c>
      <c r="H4150" s="42">
        <v>0.87403790788457769</v>
      </c>
      <c r="I4150" s="51">
        <v>0.95349589951044833</v>
      </c>
    </row>
    <row r="4151" spans="2:9" x14ac:dyDescent="0.2">
      <c r="B4151" s="10">
        <v>4133</v>
      </c>
      <c r="C4151" s="19">
        <v>0.81425004557524416</v>
      </c>
      <c r="D4151" s="22">
        <v>0.65122043681910524</v>
      </c>
      <c r="F4151" s="50">
        <v>4133</v>
      </c>
      <c r="G4151" s="42">
        <v>2.9884337319261749</v>
      </c>
      <c r="H4151" s="42">
        <v>3.9025197219554491</v>
      </c>
      <c r="I4151" s="51">
        <v>4.841893816007099</v>
      </c>
    </row>
    <row r="4152" spans="2:9" x14ac:dyDescent="0.2">
      <c r="B4152" s="10">
        <v>4134</v>
      </c>
      <c r="C4152" s="19">
        <v>4.3471970592326326E-2</v>
      </c>
      <c r="D4152" s="22">
        <v>0.82513657728007694</v>
      </c>
      <c r="F4152" s="50">
        <v>4134</v>
      </c>
      <c r="G4152" s="42">
        <v>0.21735985296163163</v>
      </c>
      <c r="H4152" s="42">
        <v>0.23909583825779479</v>
      </c>
      <c r="I4152" s="51">
        <v>0.26083182355395795</v>
      </c>
    </row>
    <row r="4153" spans="2:9" x14ac:dyDescent="0.2">
      <c r="B4153" s="10">
        <v>4135</v>
      </c>
      <c r="C4153" s="19">
        <v>0.97154950581855826</v>
      </c>
      <c r="D4153" s="22">
        <v>0.7292233139497174</v>
      </c>
      <c r="F4153" s="50">
        <v>4135</v>
      </c>
      <c r="G4153" s="42">
        <v>3.4229665752726568</v>
      </c>
      <c r="H4153" s="42">
        <v>4.2721955714831603</v>
      </c>
      <c r="I4153" s="51">
        <v>5.1236743946302656</v>
      </c>
    </row>
    <row r="4154" spans="2:9" x14ac:dyDescent="0.2">
      <c r="B4154" s="10">
        <v>4136</v>
      </c>
      <c r="C4154" s="19">
        <v>1.9442734652844518E-2</v>
      </c>
      <c r="D4154" s="22">
        <v>0.8525069546964843</v>
      </c>
      <c r="F4154" s="50">
        <v>4136</v>
      </c>
      <c r="G4154" s="42">
        <v>9.7213673264222589E-2</v>
      </c>
      <c r="H4154" s="42">
        <v>0.10693504059064485</v>
      </c>
      <c r="I4154" s="51">
        <v>0.11665640791706711</v>
      </c>
    </row>
    <row r="4155" spans="2:9" x14ac:dyDescent="0.2">
      <c r="B4155" s="10">
        <v>4137</v>
      </c>
      <c r="C4155" s="19">
        <v>0.88134723204456644</v>
      </c>
      <c r="D4155" s="22">
        <v>0.23100155887071949</v>
      </c>
      <c r="F4155" s="50">
        <v>4137</v>
      </c>
      <c r="G4155" s="42">
        <v>0.86160437816607138</v>
      </c>
      <c r="H4155" s="42">
        <v>1.7031567418944482</v>
      </c>
      <c r="I4155" s="51">
        <v>2.8837572920316825</v>
      </c>
    </row>
    <row r="4156" spans="2:9" x14ac:dyDescent="0.2">
      <c r="B4156" s="10">
        <v>4138</v>
      </c>
      <c r="C4156" s="19">
        <v>0.88174124967199319</v>
      </c>
      <c r="D4156" s="22">
        <v>0.92959190860511876</v>
      </c>
      <c r="F4156" s="50">
        <v>4138</v>
      </c>
      <c r="G4156" s="42">
        <v>4.4087062483599659</v>
      </c>
      <c r="H4156" s="42">
        <v>4.8495768731959625</v>
      </c>
      <c r="I4156" s="51">
        <v>5.2904474980319591</v>
      </c>
    </row>
    <row r="4157" spans="2:9" x14ac:dyDescent="0.2">
      <c r="B4157" s="10">
        <v>4139</v>
      </c>
      <c r="C4157" s="19">
        <v>0.55298356220415823</v>
      </c>
      <c r="D4157" s="22">
        <v>0.47163868700053369</v>
      </c>
      <c r="F4157" s="50">
        <v>4139</v>
      </c>
      <c r="G4157" s="42">
        <v>2.0290899990521574</v>
      </c>
      <c r="H4157" s="42">
        <v>3.0147425237107046</v>
      </c>
      <c r="I4157" s="51">
        <v>3.3179013732249496</v>
      </c>
    </row>
    <row r="4158" spans="2:9" x14ac:dyDescent="0.2">
      <c r="B4158" s="10">
        <v>4140</v>
      </c>
      <c r="C4158" s="19">
        <v>0.65063089722088785</v>
      </c>
      <c r="D4158" s="22">
        <v>0.26543469650371276</v>
      </c>
      <c r="F4158" s="50">
        <v>4140</v>
      </c>
      <c r="G4158" s="42">
        <v>1.017933094143876</v>
      </c>
      <c r="H4158" s="42">
        <v>1.9033946426508899</v>
      </c>
      <c r="I4158" s="51">
        <v>3.0912212916796591</v>
      </c>
    </row>
    <row r="4159" spans="2:9" x14ac:dyDescent="0.2">
      <c r="B4159" s="10">
        <v>4141</v>
      </c>
      <c r="C4159" s="19">
        <v>0.30303001680586827</v>
      </c>
      <c r="D4159" s="22">
        <v>0.74445120237208373</v>
      </c>
      <c r="F4159" s="50">
        <v>4141</v>
      </c>
      <c r="G4159" s="42">
        <v>1.5151500840293415</v>
      </c>
      <c r="H4159" s="42">
        <v>1.6666650924322755</v>
      </c>
      <c r="I4159" s="51">
        <v>1.8181801008352096</v>
      </c>
    </row>
    <row r="4160" spans="2:9" x14ac:dyDescent="0.2">
      <c r="B4160" s="10">
        <v>4142</v>
      </c>
      <c r="C4160" s="19">
        <v>0.23870869332683398</v>
      </c>
      <c r="D4160" s="22">
        <v>0.43216719219881239</v>
      </c>
      <c r="F4160" s="50">
        <v>4142</v>
      </c>
      <c r="G4160" s="42">
        <v>1.19354346663417</v>
      </c>
      <c r="H4160" s="42">
        <v>1.3128978132975868</v>
      </c>
      <c r="I4160" s="51">
        <v>1.4322521599610039</v>
      </c>
    </row>
    <row r="4161" spans="2:9" x14ac:dyDescent="0.2">
      <c r="B4161" s="10">
        <v>4143</v>
      </c>
      <c r="C4161" s="19">
        <v>8.1317075802866623E-2</v>
      </c>
      <c r="D4161" s="22">
        <v>0.74458393887225482</v>
      </c>
      <c r="F4161" s="50">
        <v>4143</v>
      </c>
      <c r="G4161" s="42">
        <v>0.40658537901433311</v>
      </c>
      <c r="H4161" s="42">
        <v>0.44724391691576643</v>
      </c>
      <c r="I4161" s="51">
        <v>0.48790245481719974</v>
      </c>
    </row>
    <row r="4162" spans="2:9" x14ac:dyDescent="0.2">
      <c r="B4162" s="10">
        <v>4144</v>
      </c>
      <c r="C4162" s="19">
        <v>0.77567732527594468</v>
      </c>
      <c r="D4162" s="22">
        <v>0.49214546559718575</v>
      </c>
      <c r="F4162" s="50">
        <v>4144</v>
      </c>
      <c r="G4162" s="42">
        <v>2.1354145130488225</v>
      </c>
      <c r="H4162" s="42">
        <v>3.1191587582949807</v>
      </c>
      <c r="I4162" s="51">
        <v>4.2091848096155964</v>
      </c>
    </row>
    <row r="4163" spans="2:9" x14ac:dyDescent="0.2">
      <c r="B4163" s="10">
        <v>4145</v>
      </c>
      <c r="C4163" s="19">
        <v>0.26200758066642504</v>
      </c>
      <c r="D4163" s="22">
        <v>6.4883654381288181E-2</v>
      </c>
      <c r="F4163" s="50">
        <v>4145</v>
      </c>
      <c r="G4163" s="42">
        <v>0.1877294323896869</v>
      </c>
      <c r="H4163" s="42">
        <v>0.61669571567829251</v>
      </c>
      <c r="I4163" s="51">
        <v>1.5283362057238503</v>
      </c>
    </row>
    <row r="4164" spans="2:9" x14ac:dyDescent="0.2">
      <c r="B4164" s="10">
        <v>4146</v>
      </c>
      <c r="C4164" s="19">
        <v>0.15516063811951997</v>
      </c>
      <c r="D4164" s="22">
        <v>0.3167803186470397</v>
      </c>
      <c r="F4164" s="50">
        <v>4146</v>
      </c>
      <c r="G4164" s="42">
        <v>0.77580319059759983</v>
      </c>
      <c r="H4164" s="42">
        <v>0.85338350965735987</v>
      </c>
      <c r="I4164" s="51">
        <v>0.9309638287171198</v>
      </c>
    </row>
    <row r="4165" spans="2:9" x14ac:dyDescent="0.2">
      <c r="B4165" s="10">
        <v>4147</v>
      </c>
      <c r="C4165" s="19">
        <v>0.72035664838831748</v>
      </c>
      <c r="D4165" s="22">
        <v>0.13107384728830174</v>
      </c>
      <c r="F4165" s="50">
        <v>4147</v>
      </c>
      <c r="G4165" s="42">
        <v>0.43650503824856052</v>
      </c>
      <c r="H4165" s="42">
        <v>1.0823694534592851</v>
      </c>
      <c r="I4165" s="51">
        <v>2.1722473391349482</v>
      </c>
    </row>
    <row r="4166" spans="2:9" x14ac:dyDescent="0.2">
      <c r="B4166" s="10">
        <v>4148</v>
      </c>
      <c r="C4166" s="19">
        <v>0.89969524521860833</v>
      </c>
      <c r="D4166" s="22">
        <v>0.16961564824322162</v>
      </c>
      <c r="F4166" s="50">
        <v>4148</v>
      </c>
      <c r="G4166" s="42">
        <v>0.5947426781245434</v>
      </c>
      <c r="H4166" s="42">
        <v>1.3302566011261652</v>
      </c>
      <c r="I4166" s="51">
        <v>2.4710652230882086</v>
      </c>
    </row>
    <row r="4167" spans="2:9" x14ac:dyDescent="0.2">
      <c r="B4167" s="10">
        <v>4149</v>
      </c>
      <c r="C4167" s="19">
        <v>4.9353763797953309E-2</v>
      </c>
      <c r="D4167" s="22">
        <v>0.5866305643714318</v>
      </c>
      <c r="F4167" s="50">
        <v>4149</v>
      </c>
      <c r="G4167" s="42">
        <v>0.24676881898976655</v>
      </c>
      <c r="H4167" s="42">
        <v>0.2714457008887432</v>
      </c>
      <c r="I4167" s="51">
        <v>0.29612258278771986</v>
      </c>
    </row>
    <row r="4168" spans="2:9" x14ac:dyDescent="0.2">
      <c r="B4168" s="10">
        <v>4150</v>
      </c>
      <c r="C4168" s="19">
        <v>2.2819929444533593E-2</v>
      </c>
      <c r="D4168" s="22">
        <v>0.64879022078718773</v>
      </c>
      <c r="F4168" s="50">
        <v>4150</v>
      </c>
      <c r="G4168" s="42">
        <v>0.11409964722266797</v>
      </c>
      <c r="H4168" s="42">
        <v>0.12550961194493476</v>
      </c>
      <c r="I4168" s="51">
        <v>0.13691957666720156</v>
      </c>
    </row>
    <row r="4169" spans="2:9" x14ac:dyDescent="0.2">
      <c r="B4169" s="10">
        <v>4151</v>
      </c>
      <c r="C4169" s="19">
        <v>0.39696205231901949</v>
      </c>
      <c r="D4169" s="22">
        <v>0.12022624351591016</v>
      </c>
      <c r="F4169" s="50">
        <v>4151</v>
      </c>
      <c r="G4169" s="42">
        <v>0.39352210949703653</v>
      </c>
      <c r="H4169" s="42">
        <v>1.0100947449473203</v>
      </c>
      <c r="I4169" s="51">
        <v>2.0804193727642426</v>
      </c>
    </row>
    <row r="4170" spans="2:9" x14ac:dyDescent="0.2">
      <c r="B4170" s="10">
        <v>4152</v>
      </c>
      <c r="C4170" s="19">
        <v>0.33280099229083993</v>
      </c>
      <c r="D4170" s="22">
        <v>0.78536648070725879</v>
      </c>
      <c r="F4170" s="50">
        <v>4152</v>
      </c>
      <c r="G4170" s="42">
        <v>1.6640049614541996</v>
      </c>
      <c r="H4170" s="42">
        <v>1.8304054575996196</v>
      </c>
      <c r="I4170" s="51">
        <v>1.9968059537450396</v>
      </c>
    </row>
    <row r="4171" spans="2:9" x14ac:dyDescent="0.2">
      <c r="B4171" s="10">
        <v>4153</v>
      </c>
      <c r="C4171" s="19">
        <v>0.45888032495908782</v>
      </c>
      <c r="D4171" s="22">
        <v>0.36396235543380462</v>
      </c>
      <c r="F4171" s="50">
        <v>4153</v>
      </c>
      <c r="G4171" s="42">
        <v>1.4867493753150987</v>
      </c>
      <c r="H4171" s="42">
        <v>2.4502356989276151</v>
      </c>
      <c r="I4171" s="51">
        <v>2.7532819497545269</v>
      </c>
    </row>
    <row r="4172" spans="2:9" x14ac:dyDescent="0.2">
      <c r="B4172" s="10">
        <v>4154</v>
      </c>
      <c r="C4172" s="19">
        <v>0.87554091223721997</v>
      </c>
      <c r="D4172" s="22">
        <v>0.16208532075160931</v>
      </c>
      <c r="F4172" s="50">
        <v>4154</v>
      </c>
      <c r="G4172" s="42">
        <v>0.56319971460916818</v>
      </c>
      <c r="H4172" s="42">
        <v>1.282796118936316</v>
      </c>
      <c r="I4172" s="51">
        <v>2.4155892753235051</v>
      </c>
    </row>
    <row r="4173" spans="2:9" x14ac:dyDescent="0.2">
      <c r="B4173" s="10">
        <v>4155</v>
      </c>
      <c r="C4173" s="19">
        <v>0.86799574518232536</v>
      </c>
      <c r="D4173" s="22">
        <v>4.5378188592653079E-2</v>
      </c>
      <c r="F4173" s="50">
        <v>4155</v>
      </c>
      <c r="G4173" s="42">
        <v>0.12223247095393316</v>
      </c>
      <c r="H4173" s="42">
        <v>0.46327665273147767</v>
      </c>
      <c r="I4173" s="51">
        <v>1.2781294102458916</v>
      </c>
    </row>
    <row r="4174" spans="2:9" x14ac:dyDescent="0.2">
      <c r="B4174" s="10">
        <v>4156</v>
      </c>
      <c r="C4174" s="19">
        <v>0.8847427219736248</v>
      </c>
      <c r="D4174" s="22">
        <v>0.46827328399543611</v>
      </c>
      <c r="F4174" s="50">
        <v>4156</v>
      </c>
      <c r="G4174" s="42">
        <v>2.011728004438329</v>
      </c>
      <c r="H4174" s="42">
        <v>2.9975207237521433</v>
      </c>
      <c r="I4174" s="51">
        <v>4.1058297850538938</v>
      </c>
    </row>
    <row r="4175" spans="2:9" x14ac:dyDescent="0.2">
      <c r="B4175" s="10">
        <v>4157</v>
      </c>
      <c r="C4175" s="19">
        <v>0.3055960962355625</v>
      </c>
      <c r="D4175" s="22">
        <v>0.93449668925721541</v>
      </c>
      <c r="F4175" s="50">
        <v>4157</v>
      </c>
      <c r="G4175" s="42">
        <v>1.5279804811778126</v>
      </c>
      <c r="H4175" s="42">
        <v>1.6807785292955937</v>
      </c>
      <c r="I4175" s="51">
        <v>1.833576577413375</v>
      </c>
    </row>
    <row r="4176" spans="2:9" x14ac:dyDescent="0.2">
      <c r="B4176" s="10">
        <v>4158</v>
      </c>
      <c r="C4176" s="19">
        <v>0.73097943852662506</v>
      </c>
      <c r="D4176" s="22">
        <v>0.93147269265391264</v>
      </c>
      <c r="F4176" s="50">
        <v>4158</v>
      </c>
      <c r="G4176" s="42">
        <v>3.6548971926331255</v>
      </c>
      <c r="H4176" s="42">
        <v>4.0203869118964377</v>
      </c>
      <c r="I4176" s="51">
        <v>4.3858766311597499</v>
      </c>
    </row>
    <row r="4177" spans="2:9" x14ac:dyDescent="0.2">
      <c r="B4177" s="10">
        <v>4159</v>
      </c>
      <c r="C4177" s="19">
        <v>7.5987258526913237E-2</v>
      </c>
      <c r="D4177" s="22">
        <v>0.97217263634531181</v>
      </c>
      <c r="F4177" s="50">
        <v>4159</v>
      </c>
      <c r="G4177" s="42">
        <v>0.37993629263456619</v>
      </c>
      <c r="H4177" s="42">
        <v>0.4179299218980228</v>
      </c>
      <c r="I4177" s="51">
        <v>0.45592355116147942</v>
      </c>
    </row>
    <row r="4178" spans="2:9" x14ac:dyDescent="0.2">
      <c r="B4178" s="10">
        <v>4160</v>
      </c>
      <c r="C4178" s="19">
        <v>0.25920081168174847</v>
      </c>
      <c r="D4178" s="22">
        <v>0.36466136456424281</v>
      </c>
      <c r="F4178" s="50">
        <v>4160</v>
      </c>
      <c r="G4178" s="42">
        <v>1.2960040584087422</v>
      </c>
      <c r="H4178" s="42">
        <v>1.4256044642496166</v>
      </c>
      <c r="I4178" s="51">
        <v>1.5552048700904908</v>
      </c>
    </row>
    <row r="4179" spans="2:9" x14ac:dyDescent="0.2">
      <c r="B4179" s="10">
        <v>4161</v>
      </c>
      <c r="C4179" s="19">
        <v>0.54854140603850587</v>
      </c>
      <c r="D4179" s="22">
        <v>0.22156619657455079</v>
      </c>
      <c r="F4179" s="50">
        <v>4161</v>
      </c>
      <c r="G4179" s="42">
        <v>0.8195476465399707</v>
      </c>
      <c r="H4179" s="42">
        <v>1.6472726643456368</v>
      </c>
      <c r="I4179" s="51">
        <v>2.824249117320182</v>
      </c>
    </row>
    <row r="4180" spans="2:9" x14ac:dyDescent="0.2">
      <c r="B4180" s="10">
        <v>4162</v>
      </c>
      <c r="C4180" s="19">
        <v>0.4000313490729166</v>
      </c>
      <c r="D4180" s="22">
        <v>0.43550635348719302</v>
      </c>
      <c r="F4180" s="50">
        <v>4162</v>
      </c>
      <c r="G4180" s="42">
        <v>1.8440105379056284</v>
      </c>
      <c r="H4180" s="42">
        <v>2.2001724199010413</v>
      </c>
      <c r="I4180" s="51">
        <v>2.4001880944374996</v>
      </c>
    </row>
    <row r="4181" spans="2:9" x14ac:dyDescent="0.2">
      <c r="B4181" s="10">
        <v>4163</v>
      </c>
      <c r="C4181" s="19">
        <v>0.38093420109848031</v>
      </c>
      <c r="D4181" s="22">
        <v>0.2482366377086046</v>
      </c>
      <c r="F4181" s="50">
        <v>4163</v>
      </c>
      <c r="G4181" s="42">
        <v>0.93931024807484997</v>
      </c>
      <c r="H4181" s="42">
        <v>1.8040783455169678</v>
      </c>
      <c r="I4181" s="51">
        <v>2.2856052065908816</v>
      </c>
    </row>
    <row r="4182" spans="2:9" x14ac:dyDescent="0.2">
      <c r="B4182" s="10">
        <v>4164</v>
      </c>
      <c r="C4182" s="19">
        <v>0.52337688684916184</v>
      </c>
      <c r="D4182" s="22">
        <v>8.9076817971424971E-2</v>
      </c>
      <c r="F4182" s="50">
        <v>4164</v>
      </c>
      <c r="G4182" s="42">
        <v>0.27459184674717813</v>
      </c>
      <c r="H4182" s="42">
        <v>0.79464736055528129</v>
      </c>
      <c r="I4182" s="51">
        <v>1.7907443834817125</v>
      </c>
    </row>
    <row r="4183" spans="2:9" x14ac:dyDescent="0.2">
      <c r="B4183" s="10">
        <v>4165</v>
      </c>
      <c r="C4183" s="19">
        <v>0.82976847933328046</v>
      </c>
      <c r="D4183" s="22">
        <v>0.83933685757855647</v>
      </c>
      <c r="F4183" s="50">
        <v>4165</v>
      </c>
      <c r="G4183" s="42">
        <v>4.0522250584503672</v>
      </c>
      <c r="H4183" s="42">
        <v>4.5637266363330422</v>
      </c>
      <c r="I4183" s="51">
        <v>4.9786108759996832</v>
      </c>
    </row>
    <row r="4184" spans="2:9" x14ac:dyDescent="0.2">
      <c r="B4184" s="10">
        <v>4166</v>
      </c>
      <c r="C4184" s="19">
        <v>0.41085195227848625</v>
      </c>
      <c r="D4184" s="22">
        <v>0.41986471409200932</v>
      </c>
      <c r="F4184" s="50">
        <v>4166</v>
      </c>
      <c r="G4184" s="42">
        <v>1.7648234159446432</v>
      </c>
      <c r="H4184" s="42">
        <v>2.2596857375316746</v>
      </c>
      <c r="I4184" s="51">
        <v>2.4651117136709173</v>
      </c>
    </row>
    <row r="4185" spans="2:9" x14ac:dyDescent="0.2">
      <c r="B4185" s="10">
        <v>4167</v>
      </c>
      <c r="C4185" s="19">
        <v>0.595943231183098</v>
      </c>
      <c r="D4185" s="22">
        <v>0.2847694521504941</v>
      </c>
      <c r="F4185" s="50">
        <v>4167</v>
      </c>
      <c r="G4185" s="42">
        <v>1.1075467933190442</v>
      </c>
      <c r="H4185" s="42">
        <v>2.0135267761144076</v>
      </c>
      <c r="I4185" s="51">
        <v>3.2018276464259889</v>
      </c>
    </row>
    <row r="4186" spans="2:9" x14ac:dyDescent="0.2">
      <c r="B4186" s="10">
        <v>4168</v>
      </c>
      <c r="C4186" s="19">
        <v>0.72850145239480324</v>
      </c>
      <c r="D4186" s="22">
        <v>0.17455844056122249</v>
      </c>
      <c r="F4186" s="50">
        <v>4168</v>
      </c>
      <c r="G4186" s="42">
        <v>0.61560059151711044</v>
      </c>
      <c r="H4186" s="42">
        <v>1.3611794136552096</v>
      </c>
      <c r="I4186" s="51">
        <v>2.5068114927540943</v>
      </c>
    </row>
    <row r="4187" spans="2:9" x14ac:dyDescent="0.2">
      <c r="B4187" s="10">
        <v>4169</v>
      </c>
      <c r="C4187" s="19">
        <v>0.20322898021577696</v>
      </c>
      <c r="D4187" s="22">
        <v>0.43772559014864321</v>
      </c>
      <c r="F4187" s="50">
        <v>4169</v>
      </c>
      <c r="G4187" s="42">
        <v>1.0161449010788848</v>
      </c>
      <c r="H4187" s="42">
        <v>1.1177593911867731</v>
      </c>
      <c r="I4187" s="51">
        <v>1.2193738812946617</v>
      </c>
    </row>
    <row r="4188" spans="2:9" x14ac:dyDescent="0.2">
      <c r="B4188" s="10">
        <v>4170</v>
      </c>
      <c r="C4188" s="19">
        <v>0.76705634534589451</v>
      </c>
      <c r="D4188" s="22">
        <v>0.3741834573896079</v>
      </c>
      <c r="F4188" s="50">
        <v>4170</v>
      </c>
      <c r="G4188" s="42">
        <v>1.5369916372193511</v>
      </c>
      <c r="H4188" s="42">
        <v>2.5051305100312722</v>
      </c>
      <c r="I4188" s="51">
        <v>3.6702322087336494</v>
      </c>
    </row>
    <row r="4189" spans="2:9" x14ac:dyDescent="0.2">
      <c r="B4189" s="10">
        <v>4171</v>
      </c>
      <c r="C4189" s="19">
        <v>0.24547462836095424</v>
      </c>
      <c r="D4189" s="22">
        <v>0.42871446509135192</v>
      </c>
      <c r="F4189" s="50">
        <v>4171</v>
      </c>
      <c r="G4189" s="42">
        <v>1.2273731418047711</v>
      </c>
      <c r="H4189" s="42">
        <v>1.3501104559852484</v>
      </c>
      <c r="I4189" s="51">
        <v>1.4728477701657254</v>
      </c>
    </row>
    <row r="4190" spans="2:9" x14ac:dyDescent="0.2">
      <c r="B4190" s="10">
        <v>4172</v>
      </c>
      <c r="C4190" s="19">
        <v>0.83240069868041944</v>
      </c>
      <c r="D4190" s="22">
        <v>0.93502312103344642</v>
      </c>
      <c r="F4190" s="50">
        <v>4172</v>
      </c>
      <c r="G4190" s="42">
        <v>4.1620034934020973</v>
      </c>
      <c r="H4190" s="42">
        <v>4.5782038427423073</v>
      </c>
      <c r="I4190" s="51">
        <v>4.9944041920825164</v>
      </c>
    </row>
    <row r="4191" spans="2:9" x14ac:dyDescent="0.2">
      <c r="B4191" s="10">
        <v>4173</v>
      </c>
      <c r="C4191" s="19">
        <v>0.43490163786357461</v>
      </c>
      <c r="D4191" s="22">
        <v>0.93556260569026939</v>
      </c>
      <c r="F4191" s="50">
        <v>4173</v>
      </c>
      <c r="G4191" s="42">
        <v>2.1745081893178728</v>
      </c>
      <c r="H4191" s="42">
        <v>2.3919590082496605</v>
      </c>
      <c r="I4191" s="51">
        <v>2.6094098271814476</v>
      </c>
    </row>
    <row r="4192" spans="2:9" x14ac:dyDescent="0.2">
      <c r="B4192" s="10">
        <v>4174</v>
      </c>
      <c r="C4192" s="19">
        <v>0.43750466930895926</v>
      </c>
      <c r="D4192" s="22">
        <v>0.40851213854815793</v>
      </c>
      <c r="F4192" s="50">
        <v>4174</v>
      </c>
      <c r="G4192" s="42">
        <v>1.7077172415190431</v>
      </c>
      <c r="H4192" s="42">
        <v>2.406275681199276</v>
      </c>
      <c r="I4192" s="51">
        <v>2.6250280158537556</v>
      </c>
    </row>
    <row r="4193" spans="2:9" x14ac:dyDescent="0.2">
      <c r="B4193" s="10">
        <v>4175</v>
      </c>
      <c r="C4193" s="19">
        <v>0.19064239074044387</v>
      </c>
      <c r="D4193" s="22">
        <v>0.40260870674209825</v>
      </c>
      <c r="F4193" s="50">
        <v>4175</v>
      </c>
      <c r="G4193" s="42">
        <v>0.95321195370221934</v>
      </c>
      <c r="H4193" s="42">
        <v>1.0485331490724412</v>
      </c>
      <c r="I4193" s="51">
        <v>1.1438543444426632</v>
      </c>
    </row>
    <row r="4194" spans="2:9" x14ac:dyDescent="0.2">
      <c r="B4194" s="10">
        <v>4176</v>
      </c>
      <c r="C4194" s="19">
        <v>0.99537045576522643</v>
      </c>
      <c r="D4194" s="22">
        <v>0.39988779180577061</v>
      </c>
      <c r="F4194" s="50">
        <v>4176</v>
      </c>
      <c r="G4194" s="42">
        <v>1.6645459147765231</v>
      </c>
      <c r="H4194" s="42">
        <v>2.6418807237053721</v>
      </c>
      <c r="I4194" s="51">
        <v>3.7942009046711984</v>
      </c>
    </row>
    <row r="4195" spans="2:9" x14ac:dyDescent="0.2">
      <c r="B4195" s="10">
        <v>4177</v>
      </c>
      <c r="C4195" s="19">
        <v>0.45983075122549311</v>
      </c>
      <c r="D4195" s="22">
        <v>0.86298647845699361</v>
      </c>
      <c r="F4195" s="50">
        <v>4177</v>
      </c>
      <c r="G4195" s="42">
        <v>2.2991537561274655</v>
      </c>
      <c r="H4195" s="42">
        <v>2.5290691317402123</v>
      </c>
      <c r="I4195" s="51">
        <v>2.7589845073529586</v>
      </c>
    </row>
    <row r="4196" spans="2:9" x14ac:dyDescent="0.2">
      <c r="B4196" s="10">
        <v>4178</v>
      </c>
      <c r="C4196" s="19">
        <v>0.96963724743874458</v>
      </c>
      <c r="D4196" s="22">
        <v>0.50132649720545142</v>
      </c>
      <c r="F4196" s="50">
        <v>4178</v>
      </c>
      <c r="G4196" s="42">
        <v>2.1833069424574427</v>
      </c>
      <c r="H4196" s="42">
        <v>3.1656231781265576</v>
      </c>
      <c r="I4196" s="51">
        <v>4.2482648104133354</v>
      </c>
    </row>
    <row r="4197" spans="2:9" x14ac:dyDescent="0.2">
      <c r="B4197" s="10">
        <v>4179</v>
      </c>
      <c r="C4197" s="19">
        <v>0.37388005808918923</v>
      </c>
      <c r="D4197" s="22">
        <v>0.40553449016920406</v>
      </c>
      <c r="F4197" s="50">
        <v>4179</v>
      </c>
      <c r="G4197" s="42">
        <v>1.6927910721709283</v>
      </c>
      <c r="H4197" s="42">
        <v>2.0563403194905407</v>
      </c>
      <c r="I4197" s="51">
        <v>2.2432803485351354</v>
      </c>
    </row>
    <row r="4198" spans="2:9" x14ac:dyDescent="0.2">
      <c r="B4198" s="10">
        <v>4180</v>
      </c>
      <c r="C4198" s="19">
        <v>0.33125540239569495</v>
      </c>
      <c r="D4198" s="22">
        <v>0.59307710767391908</v>
      </c>
      <c r="F4198" s="50">
        <v>4180</v>
      </c>
      <c r="G4198" s="42">
        <v>1.6562770119784749</v>
      </c>
      <c r="H4198" s="42">
        <v>1.8219047131763222</v>
      </c>
      <c r="I4198" s="51">
        <v>1.9875324143741697</v>
      </c>
    </row>
    <row r="4199" spans="2:9" x14ac:dyDescent="0.2">
      <c r="B4199" s="10">
        <v>4181</v>
      </c>
      <c r="C4199" s="19">
        <v>4.55703565279304E-2</v>
      </c>
      <c r="D4199" s="22">
        <v>0.29558550517308402</v>
      </c>
      <c r="F4199" s="50">
        <v>4181</v>
      </c>
      <c r="G4199" s="42">
        <v>0.227851782639652</v>
      </c>
      <c r="H4199" s="42">
        <v>0.2506369609036172</v>
      </c>
      <c r="I4199" s="51">
        <v>0.2734221391675824</v>
      </c>
    </row>
    <row r="4200" spans="2:9" x14ac:dyDescent="0.2">
      <c r="B4200" s="10">
        <v>4182</v>
      </c>
      <c r="C4200" s="19">
        <v>3.1771383158260336E-2</v>
      </c>
      <c r="D4200" s="22">
        <v>0.25260056442359247</v>
      </c>
      <c r="F4200" s="50">
        <v>4182</v>
      </c>
      <c r="G4200" s="42">
        <v>0.15885691579130168</v>
      </c>
      <c r="H4200" s="42">
        <v>0.17474260737043185</v>
      </c>
      <c r="I4200" s="51">
        <v>0.19062829894956201</v>
      </c>
    </row>
    <row r="4201" spans="2:9" x14ac:dyDescent="0.2">
      <c r="B4201" s="10">
        <v>4183</v>
      </c>
      <c r="C4201" s="19">
        <v>0.16000484992317665</v>
      </c>
      <c r="D4201" s="22">
        <v>0.62780816200251777</v>
      </c>
      <c r="F4201" s="50">
        <v>4183</v>
      </c>
      <c r="G4201" s="42">
        <v>0.80002424961588325</v>
      </c>
      <c r="H4201" s="42">
        <v>0.88002667457747163</v>
      </c>
      <c r="I4201" s="51">
        <v>0.9600290995390599</v>
      </c>
    </row>
    <row r="4202" spans="2:9" x14ac:dyDescent="0.2">
      <c r="B4202" s="10">
        <v>4184</v>
      </c>
      <c r="C4202" s="19">
        <v>0.56599697356041667</v>
      </c>
      <c r="D4202" s="22">
        <v>0.54845977408536994</v>
      </c>
      <c r="F4202" s="50">
        <v>4184</v>
      </c>
      <c r="G4202" s="42">
        <v>2.4318889582307692</v>
      </c>
      <c r="H4202" s="42">
        <v>3.1129833545822918</v>
      </c>
      <c r="I4202" s="51">
        <v>3.3959818413625</v>
      </c>
    </row>
    <row r="4203" spans="2:9" x14ac:dyDescent="0.2">
      <c r="B4203" s="10">
        <v>4185</v>
      </c>
      <c r="C4203" s="19">
        <v>0.32358389764421314</v>
      </c>
      <c r="D4203" s="22">
        <v>0.83707292715416737</v>
      </c>
      <c r="F4203" s="50">
        <v>4185</v>
      </c>
      <c r="G4203" s="42">
        <v>1.6179194882210657</v>
      </c>
      <c r="H4203" s="42">
        <v>1.7797114370431721</v>
      </c>
      <c r="I4203" s="51">
        <v>1.9415033858652788</v>
      </c>
    </row>
    <row r="4204" spans="2:9" x14ac:dyDescent="0.2">
      <c r="B4204" s="10">
        <v>4186</v>
      </c>
      <c r="C4204" s="19">
        <v>0.77752463516844073</v>
      </c>
      <c r="D4204" s="22">
        <v>0.84241356625440866</v>
      </c>
      <c r="F4204" s="50">
        <v>4186</v>
      </c>
      <c r="G4204" s="42">
        <v>3.8876231758422035</v>
      </c>
      <c r="H4204" s="42">
        <v>4.2763854934264236</v>
      </c>
      <c r="I4204" s="51">
        <v>4.6651478110106446</v>
      </c>
    </row>
    <row r="4205" spans="2:9" x14ac:dyDescent="0.2">
      <c r="B4205" s="10">
        <v>4187</v>
      </c>
      <c r="C4205" s="19">
        <v>0.59394006489090889</v>
      </c>
      <c r="D4205" s="22">
        <v>0.10053763734864396</v>
      </c>
      <c r="F4205" s="50">
        <v>4187</v>
      </c>
      <c r="G4205" s="42">
        <v>0.31751512236192636</v>
      </c>
      <c r="H4205" s="42">
        <v>0.87543847465463598</v>
      </c>
      <c r="I4205" s="51">
        <v>1.9024602346832857</v>
      </c>
    </row>
    <row r="4206" spans="2:9" x14ac:dyDescent="0.2">
      <c r="B4206" s="10">
        <v>4188</v>
      </c>
      <c r="C4206" s="19">
        <v>0.52329826746891706</v>
      </c>
      <c r="D4206" s="22">
        <v>0.45509791901873697</v>
      </c>
      <c r="F4206" s="50">
        <v>4188</v>
      </c>
      <c r="G4206" s="42">
        <v>1.9439980453781542</v>
      </c>
      <c r="H4206" s="42">
        <v>2.8781404710790439</v>
      </c>
      <c r="I4206" s="51">
        <v>3.1397896048135023</v>
      </c>
    </row>
    <row r="4207" spans="2:9" x14ac:dyDescent="0.2">
      <c r="B4207" s="10">
        <v>4189</v>
      </c>
      <c r="C4207" s="19">
        <v>0.11631580458436885</v>
      </c>
      <c r="D4207" s="22">
        <v>0.41871221485690835</v>
      </c>
      <c r="F4207" s="50">
        <v>4189</v>
      </c>
      <c r="G4207" s="42">
        <v>0.58157902292184427</v>
      </c>
      <c r="H4207" s="42">
        <v>0.6397369252140287</v>
      </c>
      <c r="I4207" s="51">
        <v>0.69789482750621312</v>
      </c>
    </row>
    <row r="4208" spans="2:9" x14ac:dyDescent="0.2">
      <c r="B4208" s="10">
        <v>4190</v>
      </c>
      <c r="C4208" s="19">
        <v>0.96735697758449857</v>
      </c>
      <c r="D4208" s="22">
        <v>0.25093945467482059</v>
      </c>
      <c r="F4208" s="50">
        <v>4190</v>
      </c>
      <c r="G4208" s="42">
        <v>0.95159629878583452</v>
      </c>
      <c r="H4208" s="42">
        <v>1.8197756494042252</v>
      </c>
      <c r="I4208" s="51">
        <v>3.0056314425247717</v>
      </c>
    </row>
    <row r="4209" spans="2:9" x14ac:dyDescent="0.2">
      <c r="B4209" s="10">
        <v>4191</v>
      </c>
      <c r="C4209" s="19">
        <v>0.69766011614093626</v>
      </c>
      <c r="D4209" s="22">
        <v>0.175282146879157</v>
      </c>
      <c r="F4209" s="50">
        <v>4191</v>
      </c>
      <c r="G4209" s="42">
        <v>0.61866454102732871</v>
      </c>
      <c r="H4209" s="42">
        <v>1.3656922239272999</v>
      </c>
      <c r="I4209" s="51">
        <v>2.5120026448333315</v>
      </c>
    </row>
    <row r="4210" spans="2:9" x14ac:dyDescent="0.2">
      <c r="B4210" s="10">
        <v>4192</v>
      </c>
      <c r="C4210" s="19">
        <v>0.5303002868268526</v>
      </c>
      <c r="D4210" s="22">
        <v>0.10969858180411396</v>
      </c>
      <c r="F4210" s="50">
        <v>4192</v>
      </c>
      <c r="G4210" s="42">
        <v>0.35254228895993361</v>
      </c>
      <c r="H4210" s="42">
        <v>0.93869282844544621</v>
      </c>
      <c r="I4210" s="51">
        <v>1.9872465737668543</v>
      </c>
    </row>
    <row r="4211" spans="2:9" x14ac:dyDescent="0.2">
      <c r="B4211" s="10">
        <v>4193</v>
      </c>
      <c r="C4211" s="19">
        <v>0.55442179042835937</v>
      </c>
      <c r="D4211" s="22">
        <v>0.59302357871923594</v>
      </c>
      <c r="F4211" s="50">
        <v>4193</v>
      </c>
      <c r="G4211" s="42">
        <v>2.6708921885414156</v>
      </c>
      <c r="H4211" s="42">
        <v>3.0493198473559766</v>
      </c>
      <c r="I4211" s="51">
        <v>3.3265307425701565</v>
      </c>
    </row>
    <row r="4212" spans="2:9" x14ac:dyDescent="0.2">
      <c r="B4212" s="10">
        <v>4194</v>
      </c>
      <c r="C4212" s="19">
        <v>0.62581348330314146</v>
      </c>
      <c r="D4212" s="22">
        <v>0.34079716414619088</v>
      </c>
      <c r="F4212" s="50">
        <v>4194</v>
      </c>
      <c r="G4212" s="42">
        <v>1.3739317858350137</v>
      </c>
      <c r="H4212" s="42">
        <v>2.3246601308057189</v>
      </c>
      <c r="I4212" s="51">
        <v>3.5026701113954299</v>
      </c>
    </row>
    <row r="4213" spans="2:9" x14ac:dyDescent="0.2">
      <c r="B4213" s="10">
        <v>4195</v>
      </c>
      <c r="C4213" s="19">
        <v>0.70581279488490478</v>
      </c>
      <c r="D4213" s="22">
        <v>0.82164281425554719</v>
      </c>
      <c r="F4213" s="50">
        <v>4195</v>
      </c>
      <c r="G4213" s="42">
        <v>3.529063974424524</v>
      </c>
      <c r="H4213" s="42">
        <v>3.8819703718669762</v>
      </c>
      <c r="I4213" s="51">
        <v>4.2348767693094285</v>
      </c>
    </row>
    <row r="4214" spans="2:9" x14ac:dyDescent="0.2">
      <c r="B4214" s="10">
        <v>4196</v>
      </c>
      <c r="C4214" s="19">
        <v>8.267159962918802E-2</v>
      </c>
      <c r="D4214" s="22">
        <v>0.67501197964546422</v>
      </c>
      <c r="F4214" s="50">
        <v>4196</v>
      </c>
      <c r="G4214" s="42">
        <v>0.4133579981459401</v>
      </c>
      <c r="H4214" s="42">
        <v>0.45469379796053411</v>
      </c>
      <c r="I4214" s="51">
        <v>0.49602959777512812</v>
      </c>
    </row>
    <row r="4215" spans="2:9" x14ac:dyDescent="0.2">
      <c r="B4215" s="10">
        <v>4197</v>
      </c>
      <c r="C4215" s="19">
        <v>0.78138634071113799</v>
      </c>
      <c r="D4215" s="22">
        <v>0.69706501889147054</v>
      </c>
      <c r="F4215" s="50">
        <v>4197</v>
      </c>
      <c r="G4215" s="42">
        <v>3.2426341412434017</v>
      </c>
      <c r="H4215" s="42">
        <v>4.1207979480336192</v>
      </c>
      <c r="I4215" s="51">
        <v>4.6883180442668282</v>
      </c>
    </row>
    <row r="4216" spans="2:9" x14ac:dyDescent="0.2">
      <c r="B4216" s="10">
        <v>4198</v>
      </c>
      <c r="C4216" s="19">
        <v>0.46028228941340299</v>
      </c>
      <c r="D4216" s="22">
        <v>0.81692863706201024</v>
      </c>
      <c r="F4216" s="50">
        <v>4198</v>
      </c>
      <c r="G4216" s="42">
        <v>2.3014114470670148</v>
      </c>
      <c r="H4216" s="42">
        <v>2.5315525917737163</v>
      </c>
      <c r="I4216" s="51">
        <v>2.7616937364804182</v>
      </c>
    </row>
    <row r="4217" spans="2:9" x14ac:dyDescent="0.2">
      <c r="B4217" s="10">
        <v>4199</v>
      </c>
      <c r="C4217" s="19">
        <v>0.18638653829210627</v>
      </c>
      <c r="D4217" s="22">
        <v>0.3847182902308881</v>
      </c>
      <c r="F4217" s="50">
        <v>4199</v>
      </c>
      <c r="G4217" s="42">
        <v>0.93193269146053137</v>
      </c>
      <c r="H4217" s="42">
        <v>1.0251259606065846</v>
      </c>
      <c r="I4217" s="51">
        <v>1.1183192297526376</v>
      </c>
    </row>
    <row r="4218" spans="2:9" x14ac:dyDescent="0.2">
      <c r="B4218" s="10">
        <v>4200</v>
      </c>
      <c r="C4218" s="19">
        <v>0.20020942739342995</v>
      </c>
      <c r="D4218" s="22">
        <v>0.19143196062085677</v>
      </c>
      <c r="F4218" s="50">
        <v>4200</v>
      </c>
      <c r="G4218" s="42">
        <v>0.68768150006966033</v>
      </c>
      <c r="H4218" s="42">
        <v>1.1011518506638647</v>
      </c>
      <c r="I4218" s="51">
        <v>1.2012565643605797</v>
      </c>
    </row>
    <row r="4219" spans="2:9" x14ac:dyDescent="0.2">
      <c r="B4219" s="10">
        <v>4201</v>
      </c>
      <c r="C4219" s="19">
        <v>0.38310879189308611</v>
      </c>
      <c r="D4219" s="22">
        <v>0.57121176347829095</v>
      </c>
      <c r="F4219" s="50">
        <v>4201</v>
      </c>
      <c r="G4219" s="42">
        <v>1.9155439594654307</v>
      </c>
      <c r="H4219" s="42">
        <v>2.1070983554119738</v>
      </c>
      <c r="I4219" s="51">
        <v>2.2986527513585164</v>
      </c>
    </row>
    <row r="4220" spans="2:9" x14ac:dyDescent="0.2">
      <c r="B4220" s="10">
        <v>4202</v>
      </c>
      <c r="C4220" s="19">
        <v>0.57491370221953397</v>
      </c>
      <c r="D4220" s="22">
        <v>0.22060704734800629</v>
      </c>
      <c r="F4220" s="50">
        <v>4202</v>
      </c>
      <c r="G4220" s="42">
        <v>0.81529215364628815</v>
      </c>
      <c r="H4220" s="42">
        <v>1.6415654202650303</v>
      </c>
      <c r="I4220" s="51">
        <v>2.8181294690855188</v>
      </c>
    </row>
    <row r="4221" spans="2:9" x14ac:dyDescent="0.2">
      <c r="B4221" s="10">
        <v>4203</v>
      </c>
      <c r="C4221" s="19">
        <v>0.90816886397809271</v>
      </c>
      <c r="D4221" s="22">
        <v>0.72509549789549566</v>
      </c>
      <c r="F4221" s="50">
        <v>4203</v>
      </c>
      <c r="G4221" s="42">
        <v>3.3997286463972278</v>
      </c>
      <c r="H4221" s="42">
        <v>4.2528381624517939</v>
      </c>
      <c r="I4221" s="51">
        <v>5.1091523684695339</v>
      </c>
    </row>
    <row r="4222" spans="2:9" x14ac:dyDescent="0.2">
      <c r="B4222" s="10">
        <v>4204</v>
      </c>
      <c r="C4222" s="19">
        <v>0.14436952360432276</v>
      </c>
      <c r="D4222" s="22">
        <v>0.46007137957263189</v>
      </c>
      <c r="F4222" s="50">
        <v>4204</v>
      </c>
      <c r="G4222" s="42">
        <v>0.72184761802161379</v>
      </c>
      <c r="H4222" s="42">
        <v>0.79403237982377517</v>
      </c>
      <c r="I4222" s="51">
        <v>0.86621714162593655</v>
      </c>
    </row>
    <row r="4223" spans="2:9" x14ac:dyDescent="0.2">
      <c r="B4223" s="10">
        <v>4205</v>
      </c>
      <c r="C4223" s="19">
        <v>0.16955286657071467</v>
      </c>
      <c r="D4223" s="22">
        <v>0.55670551726980366</v>
      </c>
      <c r="F4223" s="50">
        <v>4205</v>
      </c>
      <c r="G4223" s="42">
        <v>0.84776433285357333</v>
      </c>
      <c r="H4223" s="42">
        <v>0.93254076613893067</v>
      </c>
      <c r="I4223" s="51">
        <v>1.017317199424288</v>
      </c>
    </row>
    <row r="4224" spans="2:9" x14ac:dyDescent="0.2">
      <c r="B4224" s="10">
        <v>4206</v>
      </c>
      <c r="C4224" s="19">
        <v>0.68492049301876434</v>
      </c>
      <c r="D4224" s="22">
        <v>0.46791120978620659</v>
      </c>
      <c r="F4224" s="50">
        <v>4206</v>
      </c>
      <c r="G4224" s="42">
        <v>2.0098615597291687</v>
      </c>
      <c r="H4224" s="42">
        <v>2.995666406749967</v>
      </c>
      <c r="I4224" s="51">
        <v>4.1042421410418068</v>
      </c>
    </row>
    <row r="4225" spans="2:9" x14ac:dyDescent="0.2">
      <c r="B4225" s="10">
        <v>4207</v>
      </c>
      <c r="C4225" s="19">
        <v>0.50016828315715289</v>
      </c>
      <c r="D4225" s="22">
        <v>0.58767379563226718</v>
      </c>
      <c r="F4225" s="50">
        <v>4207</v>
      </c>
      <c r="G4225" s="42">
        <v>2.5008414157857644</v>
      </c>
      <c r="H4225" s="42">
        <v>2.750925557364341</v>
      </c>
      <c r="I4225" s="51">
        <v>3.0010096989429176</v>
      </c>
    </row>
    <row r="4226" spans="2:9" x14ac:dyDescent="0.2">
      <c r="B4226" s="10">
        <v>4208</v>
      </c>
      <c r="C4226" s="19">
        <v>0.18999925525758721</v>
      </c>
      <c r="D4226" s="22">
        <v>0.7251086650760864</v>
      </c>
      <c r="F4226" s="50">
        <v>4208</v>
      </c>
      <c r="G4226" s="42">
        <v>0.94999627628793604</v>
      </c>
      <c r="H4226" s="42">
        <v>1.0449959039167296</v>
      </c>
      <c r="I4226" s="51">
        <v>1.1399955315455232</v>
      </c>
    </row>
    <row r="4227" spans="2:9" x14ac:dyDescent="0.2">
      <c r="B4227" s="10">
        <v>4209</v>
      </c>
      <c r="C4227" s="19">
        <v>0.89536074047315883</v>
      </c>
      <c r="D4227" s="22">
        <v>0.90653711345712296</v>
      </c>
      <c r="F4227" s="50">
        <v>4209</v>
      </c>
      <c r="G4227" s="42">
        <v>4.4446002955738235</v>
      </c>
      <c r="H4227" s="42">
        <v>4.9244840726023735</v>
      </c>
      <c r="I4227" s="51">
        <v>5.3721644428389528</v>
      </c>
    </row>
    <row r="4228" spans="2:9" x14ac:dyDescent="0.2">
      <c r="B4228" s="10">
        <v>4210</v>
      </c>
      <c r="C4228" s="19">
        <v>0.40271599542563896</v>
      </c>
      <c r="D4228" s="22">
        <v>7.8586476617448109E-2</v>
      </c>
      <c r="F4228" s="50">
        <v>4210</v>
      </c>
      <c r="G4228" s="42">
        <v>0.23625846923396684</v>
      </c>
      <c r="H4228" s="42">
        <v>0.71885441396935346</v>
      </c>
      <c r="I4228" s="51">
        <v>1.6819967771158577</v>
      </c>
    </row>
    <row r="4229" spans="2:9" x14ac:dyDescent="0.2">
      <c r="B4229" s="10">
        <v>4211</v>
      </c>
      <c r="C4229" s="19">
        <v>0.24988550894119166</v>
      </c>
      <c r="D4229" s="22">
        <v>0.64281367558549185</v>
      </c>
      <c r="F4229" s="50">
        <v>4211</v>
      </c>
      <c r="G4229" s="42">
        <v>1.2494275447059584</v>
      </c>
      <c r="H4229" s="42">
        <v>1.3743702991765541</v>
      </c>
      <c r="I4229" s="51">
        <v>1.49931305364715</v>
      </c>
    </row>
    <row r="4230" spans="2:9" x14ac:dyDescent="0.2">
      <c r="B4230" s="10">
        <v>4212</v>
      </c>
      <c r="C4230" s="19">
        <v>0.36849542538002344</v>
      </c>
      <c r="D4230" s="22">
        <v>3.9953762904430312E-2</v>
      </c>
      <c r="F4230" s="50">
        <v>4212</v>
      </c>
      <c r="G4230" s="42">
        <v>0.10491539740633279</v>
      </c>
      <c r="H4230" s="42">
        <v>0.41841653624136815</v>
      </c>
      <c r="I4230" s="51">
        <v>1.199306243025313</v>
      </c>
    </row>
    <row r="4231" spans="2:9" x14ac:dyDescent="0.2">
      <c r="B4231" s="10">
        <v>4213</v>
      </c>
      <c r="C4231" s="19">
        <v>9.3712018137771858E-2</v>
      </c>
      <c r="D4231" s="22">
        <v>0.51713161691082843</v>
      </c>
      <c r="F4231" s="50">
        <v>4213</v>
      </c>
      <c r="G4231" s="42">
        <v>0.46856009068885929</v>
      </c>
      <c r="H4231" s="42">
        <v>0.51541609975774527</v>
      </c>
      <c r="I4231" s="51">
        <v>0.56227210882663115</v>
      </c>
    </row>
    <row r="4232" spans="2:9" x14ac:dyDescent="0.2">
      <c r="B4232" s="10">
        <v>4214</v>
      </c>
      <c r="C4232" s="19">
        <v>0.35998140223388009</v>
      </c>
      <c r="D4232" s="22">
        <v>0.42785952502633662</v>
      </c>
      <c r="F4232" s="50">
        <v>4214</v>
      </c>
      <c r="G4232" s="42">
        <v>1.7999070111694004</v>
      </c>
      <c r="H4232" s="42">
        <v>1.9798977122863404</v>
      </c>
      <c r="I4232" s="51">
        <v>2.1598884134032805</v>
      </c>
    </row>
    <row r="4233" spans="2:9" x14ac:dyDescent="0.2">
      <c r="B4233" s="10">
        <v>4215</v>
      </c>
      <c r="C4233" s="19">
        <v>0.9520224724119164</v>
      </c>
      <c r="D4233" s="22">
        <v>0.18767958189436207</v>
      </c>
      <c r="F4233" s="50">
        <v>4215</v>
      </c>
      <c r="G4233" s="42">
        <v>0.67153775900153245</v>
      </c>
      <c r="H4233" s="42">
        <v>1.4424351976743572</v>
      </c>
      <c r="I4233" s="51">
        <v>2.5993200934469449</v>
      </c>
    </row>
    <row r="4234" spans="2:9" x14ac:dyDescent="0.2">
      <c r="B4234" s="10">
        <v>4216</v>
      </c>
      <c r="C4234" s="19">
        <v>7.2384309329317609E-2</v>
      </c>
      <c r="D4234" s="22">
        <v>7.2033282975345614E-2</v>
      </c>
      <c r="F4234" s="50">
        <v>4216</v>
      </c>
      <c r="G4234" s="42">
        <v>0.21281873362390402</v>
      </c>
      <c r="H4234" s="42">
        <v>0.39811370131124685</v>
      </c>
      <c r="I4234" s="51">
        <v>0.43430585597590565</v>
      </c>
    </row>
    <row r="4235" spans="2:9" x14ac:dyDescent="0.2">
      <c r="B4235" s="10">
        <v>4217</v>
      </c>
      <c r="C4235" s="19">
        <v>0.85936059080599347</v>
      </c>
      <c r="D4235" s="22">
        <v>0.48948395626574548</v>
      </c>
      <c r="F4235" s="50">
        <v>4217</v>
      </c>
      <c r="G4235" s="42">
        <v>2.1215641016752138</v>
      </c>
      <c r="H4235" s="42">
        <v>3.1056567838041902</v>
      </c>
      <c r="I4235" s="51">
        <v>4.1977878013981176</v>
      </c>
    </row>
    <row r="4236" spans="2:9" x14ac:dyDescent="0.2">
      <c r="B4236" s="10">
        <v>4218</v>
      </c>
      <c r="C4236" s="19">
        <v>0.59390964557561843</v>
      </c>
      <c r="D4236" s="22">
        <v>0.9776875403707368</v>
      </c>
      <c r="F4236" s="50">
        <v>4218</v>
      </c>
      <c r="G4236" s="42">
        <v>2.969548227878092</v>
      </c>
      <c r="H4236" s="42">
        <v>3.2665030506659014</v>
      </c>
      <c r="I4236" s="51">
        <v>3.5634578734537108</v>
      </c>
    </row>
    <row r="4237" spans="2:9" x14ac:dyDescent="0.2">
      <c r="B4237" s="10">
        <v>4219</v>
      </c>
      <c r="C4237" s="19">
        <v>0.10004080584909358</v>
      </c>
      <c r="D4237" s="22">
        <v>0.25636441367786522</v>
      </c>
      <c r="F4237" s="50">
        <v>4219</v>
      </c>
      <c r="G4237" s="42">
        <v>0.50020402924546792</v>
      </c>
      <c r="H4237" s="42">
        <v>0.55022443217001471</v>
      </c>
      <c r="I4237" s="51">
        <v>0.6002448350945615</v>
      </c>
    </row>
    <row r="4238" spans="2:9" x14ac:dyDescent="0.2">
      <c r="B4238" s="10">
        <v>4220</v>
      </c>
      <c r="C4238" s="19">
        <v>0.7524943699036073</v>
      </c>
      <c r="D4238" s="22">
        <v>0.41557608798182832</v>
      </c>
      <c r="F4238" s="50">
        <v>4220</v>
      </c>
      <c r="G4238" s="42">
        <v>1.7432138388450316</v>
      </c>
      <c r="H4238" s="42">
        <v>2.7244768994946682</v>
      </c>
      <c r="I4238" s="51">
        <v>3.8679114735662994</v>
      </c>
    </row>
    <row r="4239" spans="2:9" x14ac:dyDescent="0.2">
      <c r="B4239" s="10">
        <v>4221</v>
      </c>
      <c r="C4239" s="19">
        <v>0.48105278597011891</v>
      </c>
      <c r="D4239" s="22">
        <v>0.43169626453166543</v>
      </c>
      <c r="F4239" s="50">
        <v>4221</v>
      </c>
      <c r="G4239" s="42">
        <v>1.8246684096296997</v>
      </c>
      <c r="H4239" s="42">
        <v>2.6457903228356541</v>
      </c>
      <c r="I4239" s="51">
        <v>2.8863167158207137</v>
      </c>
    </row>
    <row r="4240" spans="2:9" x14ac:dyDescent="0.2">
      <c r="B4240" s="10">
        <v>4222</v>
      </c>
      <c r="C4240" s="19">
        <v>0.20257678577100435</v>
      </c>
      <c r="D4240" s="22">
        <v>0.85128661330326671</v>
      </c>
      <c r="F4240" s="50">
        <v>4222</v>
      </c>
      <c r="G4240" s="42">
        <v>1.0128839288550218</v>
      </c>
      <c r="H4240" s="42">
        <v>1.1141723217405239</v>
      </c>
      <c r="I4240" s="51">
        <v>1.2154607146260261</v>
      </c>
    </row>
    <row r="4241" spans="2:9" x14ac:dyDescent="0.2">
      <c r="B4241" s="10">
        <v>4223</v>
      </c>
      <c r="C4241" s="19">
        <v>0.55606892947801601</v>
      </c>
      <c r="D4241" s="22">
        <v>0.3016619173971633</v>
      </c>
      <c r="F4241" s="50">
        <v>4223</v>
      </c>
      <c r="G4241" s="42">
        <v>1.1868465970429172</v>
      </c>
      <c r="H4241" s="42">
        <v>2.108526575757764</v>
      </c>
      <c r="I4241" s="51">
        <v>3.2954254696924767</v>
      </c>
    </row>
    <row r="4242" spans="2:9" x14ac:dyDescent="0.2">
      <c r="B4242" s="10">
        <v>4224</v>
      </c>
      <c r="C4242" s="19">
        <v>0.95076006184487194</v>
      </c>
      <c r="D4242" s="22">
        <v>0.19560598323398304</v>
      </c>
      <c r="F4242" s="50">
        <v>4224</v>
      </c>
      <c r="G4242" s="42">
        <v>0.7057137289252875</v>
      </c>
      <c r="H4242" s="42">
        <v>1.4909682573669447</v>
      </c>
      <c r="I4242" s="51">
        <v>2.653641911868176</v>
      </c>
    </row>
    <row r="4243" spans="2:9" x14ac:dyDescent="0.2">
      <c r="B4243" s="10">
        <v>4225</v>
      </c>
      <c r="C4243" s="19">
        <v>0.27816523822630979</v>
      </c>
      <c r="D4243" s="22">
        <v>0.32930712846189691</v>
      </c>
      <c r="F4243" s="50">
        <v>4225</v>
      </c>
      <c r="G4243" s="42">
        <v>1.3185340897358546</v>
      </c>
      <c r="H4243" s="42">
        <v>1.5299088102447038</v>
      </c>
      <c r="I4243" s="51">
        <v>1.6689914293578587</v>
      </c>
    </row>
    <row r="4244" spans="2:9" x14ac:dyDescent="0.2">
      <c r="B4244" s="10">
        <v>4226</v>
      </c>
      <c r="C4244" s="19">
        <v>7.3187357184750446E-2</v>
      </c>
      <c r="D4244" s="22">
        <v>0.96883945584228048</v>
      </c>
      <c r="F4244" s="50">
        <v>4226</v>
      </c>
      <c r="G4244" s="42">
        <v>0.36593678592375223</v>
      </c>
      <c r="H4244" s="42">
        <v>0.40253046451612745</v>
      </c>
      <c r="I4244" s="51">
        <v>0.43912414310850267</v>
      </c>
    </row>
    <row r="4245" spans="2:9" x14ac:dyDescent="0.2">
      <c r="B4245" s="10">
        <v>4227</v>
      </c>
      <c r="C4245" s="19">
        <v>0.15844193923434513</v>
      </c>
      <c r="D4245" s="22">
        <v>0.57413843937260489</v>
      </c>
      <c r="F4245" s="50">
        <v>4227</v>
      </c>
      <c r="G4245" s="42">
        <v>0.79220969617172565</v>
      </c>
      <c r="H4245" s="42">
        <v>0.87143066578889816</v>
      </c>
      <c r="I4245" s="51">
        <v>0.95065163540607078</v>
      </c>
    </row>
    <row r="4246" spans="2:9" x14ac:dyDescent="0.2">
      <c r="B4246" s="10">
        <v>4228</v>
      </c>
      <c r="C4246" s="19">
        <v>0.86817820858410144</v>
      </c>
      <c r="D4246" s="22">
        <v>0.73028608624691127</v>
      </c>
      <c r="F4246" s="50">
        <v>4228</v>
      </c>
      <c r="G4246" s="42">
        <v>3.4289538177877392</v>
      </c>
      <c r="H4246" s="42">
        <v>4.2771758947230687</v>
      </c>
      <c r="I4246" s="51">
        <v>5.1274066646686816</v>
      </c>
    </row>
    <row r="4247" spans="2:9" x14ac:dyDescent="0.2">
      <c r="B4247" s="10">
        <v>4229</v>
      </c>
      <c r="C4247" s="19">
        <v>0.45246076449655481</v>
      </c>
      <c r="D4247" s="22">
        <v>0.66989057385086381</v>
      </c>
      <c r="F4247" s="50">
        <v>4229</v>
      </c>
      <c r="G4247" s="42">
        <v>2.2623038224827741</v>
      </c>
      <c r="H4247" s="42">
        <v>2.4885342047310512</v>
      </c>
      <c r="I4247" s="51">
        <v>2.7147645869793289</v>
      </c>
    </row>
    <row r="4248" spans="2:9" x14ac:dyDescent="0.2">
      <c r="B4248" s="10">
        <v>4230</v>
      </c>
      <c r="C4248" s="19">
        <v>0.85143171858758382</v>
      </c>
      <c r="D4248" s="22">
        <v>0.58037440565062015</v>
      </c>
      <c r="F4248" s="50">
        <v>4230</v>
      </c>
      <c r="G4248" s="42">
        <v>2.602674797218735</v>
      </c>
      <c r="H4248" s="42">
        <v>3.5590106782038586</v>
      </c>
      <c r="I4248" s="51">
        <v>4.5709384816930454</v>
      </c>
    </row>
    <row r="4249" spans="2:9" x14ac:dyDescent="0.2">
      <c r="B4249" s="10">
        <v>4231</v>
      </c>
      <c r="C4249" s="19">
        <v>0.78602166292508902</v>
      </c>
      <c r="D4249" s="22">
        <v>0.95578450220261491</v>
      </c>
      <c r="F4249" s="50">
        <v>4231</v>
      </c>
      <c r="G4249" s="42">
        <v>3.930108314625445</v>
      </c>
      <c r="H4249" s="42">
        <v>4.3231191460879899</v>
      </c>
      <c r="I4249" s="51">
        <v>4.7161299775505343</v>
      </c>
    </row>
    <row r="4250" spans="2:9" x14ac:dyDescent="0.2">
      <c r="B4250" s="10">
        <v>4232</v>
      </c>
      <c r="C4250" s="19">
        <v>3.4006005653741567E-2</v>
      </c>
      <c r="D4250" s="22">
        <v>0.25834754337538735</v>
      </c>
      <c r="F4250" s="50">
        <v>4232</v>
      </c>
      <c r="G4250" s="42">
        <v>0.17003002826870783</v>
      </c>
      <c r="H4250" s="42">
        <v>0.18703303109557862</v>
      </c>
      <c r="I4250" s="51">
        <v>0.2040360339224494</v>
      </c>
    </row>
    <row r="4251" spans="2:9" x14ac:dyDescent="0.2">
      <c r="B4251" s="10">
        <v>4233</v>
      </c>
      <c r="C4251" s="19">
        <v>0.30581387459397646</v>
      </c>
      <c r="D4251" s="22">
        <v>0.93280815241511372</v>
      </c>
      <c r="F4251" s="50">
        <v>4233</v>
      </c>
      <c r="G4251" s="42">
        <v>1.5290693729698823</v>
      </c>
      <c r="H4251" s="42">
        <v>1.6819763102668706</v>
      </c>
      <c r="I4251" s="51">
        <v>1.8348832475638588</v>
      </c>
    </row>
    <row r="4252" spans="2:9" x14ac:dyDescent="0.2">
      <c r="B4252" s="10">
        <v>4234</v>
      </c>
      <c r="C4252" s="19">
        <v>0.24436390590584689</v>
      </c>
      <c r="D4252" s="22">
        <v>0.93647850857437409</v>
      </c>
      <c r="F4252" s="50">
        <v>4234</v>
      </c>
      <c r="G4252" s="42">
        <v>1.2218195295292344</v>
      </c>
      <c r="H4252" s="42">
        <v>1.3440014824821578</v>
      </c>
      <c r="I4252" s="51">
        <v>1.4661834354350813</v>
      </c>
    </row>
    <row r="4253" spans="2:9" x14ac:dyDescent="0.2">
      <c r="B4253" s="10">
        <v>4235</v>
      </c>
      <c r="C4253" s="19">
        <v>0.55132300009546764</v>
      </c>
      <c r="D4253" s="22">
        <v>0.97069278915041468</v>
      </c>
      <c r="F4253" s="50">
        <v>4235</v>
      </c>
      <c r="G4253" s="42">
        <v>2.7566150004773382</v>
      </c>
      <c r="H4253" s="42">
        <v>3.032276500525072</v>
      </c>
      <c r="I4253" s="51">
        <v>3.3079380005728058</v>
      </c>
    </row>
    <row r="4254" spans="2:9" x14ac:dyDescent="0.2">
      <c r="B4254" s="10">
        <v>4236</v>
      </c>
      <c r="C4254" s="19">
        <v>0.27353914629276743</v>
      </c>
      <c r="D4254" s="22">
        <v>0.11027162792752554</v>
      </c>
      <c r="F4254" s="50">
        <v>4236</v>
      </c>
      <c r="G4254" s="42">
        <v>0.35475338458542105</v>
      </c>
      <c r="H4254" s="42">
        <v>0.94261363665330489</v>
      </c>
      <c r="I4254" s="51">
        <v>1.6412348777566046</v>
      </c>
    </row>
    <row r="4255" spans="2:9" x14ac:dyDescent="0.2">
      <c r="B4255" s="10">
        <v>4237</v>
      </c>
      <c r="C4255" s="19">
        <v>1.8277104063153748E-2</v>
      </c>
      <c r="D4255" s="22">
        <v>0.92665193154176506</v>
      </c>
      <c r="F4255" s="50">
        <v>4237</v>
      </c>
      <c r="G4255" s="42">
        <v>9.1385520315768742E-2</v>
      </c>
      <c r="H4255" s="42">
        <v>0.10052407234734562</v>
      </c>
      <c r="I4255" s="51">
        <v>0.10966262437892249</v>
      </c>
    </row>
    <row r="4256" spans="2:9" x14ac:dyDescent="0.2">
      <c r="B4256" s="10">
        <v>4238</v>
      </c>
      <c r="C4256" s="19">
        <v>0.9493270786757082</v>
      </c>
      <c r="D4256" s="22">
        <v>0.85578655374493051</v>
      </c>
      <c r="F4256" s="50">
        <v>4238</v>
      </c>
      <c r="G4256" s="42">
        <v>4.1477116312081002</v>
      </c>
      <c r="H4256" s="42">
        <v>4.8557358837711595</v>
      </c>
      <c r="I4256" s="51">
        <v>5.5505239333613812</v>
      </c>
    </row>
    <row r="4257" spans="2:9" x14ac:dyDescent="0.2">
      <c r="B4257" s="10">
        <v>4239</v>
      </c>
      <c r="C4257" s="19">
        <v>0.20239740392389816</v>
      </c>
      <c r="D4257" s="22">
        <v>0.58798318067698463</v>
      </c>
      <c r="F4257" s="50">
        <v>4239</v>
      </c>
      <c r="G4257" s="42">
        <v>1.0119870196194909</v>
      </c>
      <c r="H4257" s="42">
        <v>1.1131857215814398</v>
      </c>
      <c r="I4257" s="51">
        <v>1.2143844235433889</v>
      </c>
    </row>
    <row r="4258" spans="2:9" x14ac:dyDescent="0.2">
      <c r="B4258" s="10">
        <v>4240</v>
      </c>
      <c r="C4258" s="19">
        <v>3.2866546211009484E-2</v>
      </c>
      <c r="D4258" s="22">
        <v>0.84081097100883839</v>
      </c>
      <c r="F4258" s="50">
        <v>4240</v>
      </c>
      <c r="G4258" s="42">
        <v>0.16433273105504742</v>
      </c>
      <c r="H4258" s="42">
        <v>0.18076600416055216</v>
      </c>
      <c r="I4258" s="51">
        <v>0.1971992772660569</v>
      </c>
    </row>
    <row r="4259" spans="2:9" x14ac:dyDescent="0.2">
      <c r="B4259" s="10">
        <v>4241</v>
      </c>
      <c r="C4259" s="19">
        <v>0.13255989367242527</v>
      </c>
      <c r="D4259" s="22">
        <v>0.33169347878299937</v>
      </c>
      <c r="F4259" s="50">
        <v>4241</v>
      </c>
      <c r="G4259" s="42">
        <v>0.66279946836212633</v>
      </c>
      <c r="H4259" s="42">
        <v>0.72907941519833896</v>
      </c>
      <c r="I4259" s="51">
        <v>0.7953593620345516</v>
      </c>
    </row>
    <row r="4260" spans="2:9" x14ac:dyDescent="0.2">
      <c r="B4260" s="10">
        <v>4242</v>
      </c>
      <c r="C4260" s="19">
        <v>0.2315206989398203</v>
      </c>
      <c r="D4260" s="22">
        <v>0.70956101102732272</v>
      </c>
      <c r="F4260" s="50">
        <v>4242</v>
      </c>
      <c r="G4260" s="42">
        <v>1.1576034946991016</v>
      </c>
      <c r="H4260" s="42">
        <v>1.2733638441690116</v>
      </c>
      <c r="I4260" s="51">
        <v>1.3891241936389218</v>
      </c>
    </row>
    <row r="4261" spans="2:9" x14ac:dyDescent="0.2">
      <c r="B4261" s="10">
        <v>4243</v>
      </c>
      <c r="C4261" s="19">
        <v>7.4068436907008151E-2</v>
      </c>
      <c r="D4261" s="22">
        <v>0.8067614117630828</v>
      </c>
      <c r="F4261" s="50">
        <v>4243</v>
      </c>
      <c r="G4261" s="42">
        <v>0.37034218453504075</v>
      </c>
      <c r="H4261" s="42">
        <v>0.40737640298854483</v>
      </c>
      <c r="I4261" s="51">
        <v>0.4444106214420489</v>
      </c>
    </row>
    <row r="4262" spans="2:9" x14ac:dyDescent="0.2">
      <c r="B4262" s="10">
        <v>4244</v>
      </c>
      <c r="C4262" s="19">
        <v>0.27195218242205932</v>
      </c>
      <c r="D4262" s="22">
        <v>0.27125237088356469</v>
      </c>
      <c r="F4262" s="50">
        <v>4244</v>
      </c>
      <c r="G4262" s="42">
        <v>1.0447641353446637</v>
      </c>
      <c r="H4262" s="42">
        <v>1.4957370033213262</v>
      </c>
      <c r="I4262" s="51">
        <v>1.6317130945323559</v>
      </c>
    </row>
    <row r="4263" spans="2:9" x14ac:dyDescent="0.2">
      <c r="B4263" s="10">
        <v>4245</v>
      </c>
      <c r="C4263" s="19">
        <v>0.8100132294660185</v>
      </c>
      <c r="D4263" s="22">
        <v>0.62275844295537575</v>
      </c>
      <c r="F4263" s="50">
        <v>4245</v>
      </c>
      <c r="G4263" s="42">
        <v>2.8323932667230425</v>
      </c>
      <c r="H4263" s="42">
        <v>3.7654630371385096</v>
      </c>
      <c r="I4263" s="51">
        <v>4.7349027388525657</v>
      </c>
    </row>
    <row r="4264" spans="2:9" x14ac:dyDescent="0.2">
      <c r="B4264" s="10">
        <v>4246</v>
      </c>
      <c r="C4264" s="19">
        <v>0.59806048474035045</v>
      </c>
      <c r="D4264" s="22">
        <v>0.7913322227853492</v>
      </c>
      <c r="F4264" s="50">
        <v>4246</v>
      </c>
      <c r="G4264" s="42">
        <v>2.9903024237017521</v>
      </c>
      <c r="H4264" s="42">
        <v>3.2893326660719273</v>
      </c>
      <c r="I4264" s="51">
        <v>3.5883629084421029</v>
      </c>
    </row>
    <row r="4265" spans="2:9" x14ac:dyDescent="0.2">
      <c r="B4265" s="10">
        <v>4247</v>
      </c>
      <c r="C4265" s="19">
        <v>0.12522255435558149</v>
      </c>
      <c r="D4265" s="22">
        <v>0.13136742293294246</v>
      </c>
      <c r="F4265" s="50">
        <v>4247</v>
      </c>
      <c r="G4265" s="42">
        <v>0.4376785074242181</v>
      </c>
      <c r="H4265" s="42">
        <v>0.68872404895569828</v>
      </c>
      <c r="I4265" s="51">
        <v>0.75133532613348897</v>
      </c>
    </row>
    <row r="4266" spans="2:9" x14ac:dyDescent="0.2">
      <c r="B4266" s="10">
        <v>4248</v>
      </c>
      <c r="C4266" s="19">
        <v>0.8932052218903177</v>
      </c>
      <c r="D4266" s="22">
        <v>0.56012548777948146</v>
      </c>
      <c r="F4266" s="50">
        <v>4248</v>
      </c>
      <c r="G4266" s="42">
        <v>2.4940916390579675</v>
      </c>
      <c r="H4266" s="42">
        <v>3.4593217512706742</v>
      </c>
      <c r="I4266" s="51">
        <v>4.4904919062460555</v>
      </c>
    </row>
    <row r="4267" spans="2:9" x14ac:dyDescent="0.2">
      <c r="B4267" s="10">
        <v>4249</v>
      </c>
      <c r="C4267" s="19">
        <v>0.97051631919757353</v>
      </c>
      <c r="D4267" s="22">
        <v>0.26022055030530367</v>
      </c>
      <c r="F4267" s="50">
        <v>4249</v>
      </c>
      <c r="G4267" s="42">
        <v>0.99398518970132199</v>
      </c>
      <c r="H4267" s="42">
        <v>1.8734234939581091</v>
      </c>
      <c r="I4267" s="51">
        <v>3.0607090372969026</v>
      </c>
    </row>
    <row r="4268" spans="2:9" x14ac:dyDescent="0.2">
      <c r="B4268" s="10">
        <v>4250</v>
      </c>
      <c r="C4268" s="19">
        <v>0.79109840268420561</v>
      </c>
      <c r="D4268" s="22">
        <v>0.78524663283591489</v>
      </c>
      <c r="F4268" s="50">
        <v>4250</v>
      </c>
      <c r="G4268" s="42">
        <v>3.7409103770482011</v>
      </c>
      <c r="H4268" s="42">
        <v>4.3510412147631312</v>
      </c>
      <c r="I4268" s="51">
        <v>4.7465904161052332</v>
      </c>
    </row>
    <row r="4269" spans="2:9" x14ac:dyDescent="0.2">
      <c r="B4269" s="10">
        <v>4251</v>
      </c>
      <c r="C4269" s="19">
        <v>0.8875925225054484</v>
      </c>
      <c r="D4269" s="22">
        <v>0.58382016723369945</v>
      </c>
      <c r="F4269" s="50">
        <v>4251</v>
      </c>
      <c r="G4269" s="42">
        <v>2.6212287090550381</v>
      </c>
      <c r="H4269" s="42">
        <v>3.575904929055457</v>
      </c>
      <c r="I4269" s="51">
        <v>4.5844875417447888</v>
      </c>
    </row>
    <row r="4270" spans="2:9" x14ac:dyDescent="0.2">
      <c r="B4270" s="10">
        <v>4252</v>
      </c>
      <c r="C4270" s="19">
        <v>0.57379001657126416</v>
      </c>
      <c r="D4270" s="22">
        <v>0.62142790268841552</v>
      </c>
      <c r="F4270" s="50">
        <v>4252</v>
      </c>
      <c r="G4270" s="42">
        <v>2.8251330372669781</v>
      </c>
      <c r="H4270" s="42">
        <v>3.1558450911419529</v>
      </c>
      <c r="I4270" s="51">
        <v>3.442740099427585</v>
      </c>
    </row>
    <row r="4271" spans="2:9" x14ac:dyDescent="0.2">
      <c r="B4271" s="10">
        <v>4253</v>
      </c>
      <c r="C4271" s="19">
        <v>0.99793117797341502</v>
      </c>
      <c r="D4271" s="22">
        <v>0.63559326489769874</v>
      </c>
      <c r="F4271" s="50">
        <v>4253</v>
      </c>
      <c r="G4271" s="42">
        <v>2.9025863473383726</v>
      </c>
      <c r="H4271" s="42">
        <v>3.8274199717532476</v>
      </c>
      <c r="I4271" s="51">
        <v>4.7834461987480488</v>
      </c>
    </row>
    <row r="4272" spans="2:9" x14ac:dyDescent="0.2">
      <c r="B4272" s="10">
        <v>4254</v>
      </c>
      <c r="C4272" s="19">
        <v>0.47365505896928706</v>
      </c>
      <c r="D4272" s="22">
        <v>0.55812732928366215</v>
      </c>
      <c r="F4272" s="50">
        <v>4254</v>
      </c>
      <c r="G4272" s="42">
        <v>2.3682752948464354</v>
      </c>
      <c r="H4272" s="42">
        <v>2.605102824331079</v>
      </c>
      <c r="I4272" s="51">
        <v>2.8419303538157221</v>
      </c>
    </row>
    <row r="4273" spans="2:9" x14ac:dyDescent="0.2">
      <c r="B4273" s="10">
        <v>4255</v>
      </c>
      <c r="C4273" s="19">
        <v>0.54555760121887642</v>
      </c>
      <c r="D4273" s="22">
        <v>0.60378223464187508</v>
      </c>
      <c r="F4273" s="50">
        <v>4255</v>
      </c>
      <c r="G4273" s="42">
        <v>2.7277880060943822</v>
      </c>
      <c r="H4273" s="42">
        <v>3.0005668067038203</v>
      </c>
      <c r="I4273" s="51">
        <v>3.2733456073132583</v>
      </c>
    </row>
    <row r="4274" spans="2:9" x14ac:dyDescent="0.2">
      <c r="B4274" s="10">
        <v>4256</v>
      </c>
      <c r="C4274" s="19">
        <v>0.76497520673697361</v>
      </c>
      <c r="D4274" s="22">
        <v>0.12613371862917533</v>
      </c>
      <c r="F4274" s="50">
        <v>4256</v>
      </c>
      <c r="G4274" s="42">
        <v>0.41683813478049847</v>
      </c>
      <c r="H4274" s="42">
        <v>1.0496092495209199</v>
      </c>
      <c r="I4274" s="51">
        <v>2.1309185509189019</v>
      </c>
    </row>
    <row r="4275" spans="2:9" x14ac:dyDescent="0.2">
      <c r="B4275" s="10">
        <v>4257</v>
      </c>
      <c r="C4275" s="19">
        <v>0.84191614551305616</v>
      </c>
      <c r="D4275" s="22">
        <v>0.67251919282418571</v>
      </c>
      <c r="F4275" s="50">
        <v>4257</v>
      </c>
      <c r="G4275" s="42">
        <v>3.1061013617091744</v>
      </c>
      <c r="H4275" s="42">
        <v>4.0042984215011419</v>
      </c>
      <c r="I4275" s="51">
        <v>4.9204360519846908</v>
      </c>
    </row>
    <row r="4276" spans="2:9" x14ac:dyDescent="0.2">
      <c r="B4276" s="10">
        <v>4258</v>
      </c>
      <c r="C4276" s="19">
        <v>0.17020603808029422</v>
      </c>
      <c r="D4276" s="22">
        <v>0.59078160446096539</v>
      </c>
      <c r="F4276" s="50">
        <v>4258</v>
      </c>
      <c r="G4276" s="42">
        <v>0.8510301904014711</v>
      </c>
      <c r="H4276" s="42">
        <v>0.93613320944161815</v>
      </c>
      <c r="I4276" s="51">
        <v>1.0212362284817653</v>
      </c>
    </row>
    <row r="4277" spans="2:9" x14ac:dyDescent="0.2">
      <c r="B4277" s="10">
        <v>4259</v>
      </c>
      <c r="C4277" s="19">
        <v>0.65135468413372133</v>
      </c>
      <c r="D4277" s="22">
        <v>0.56167185715335166</v>
      </c>
      <c r="F4277" s="50">
        <v>4259</v>
      </c>
      <c r="G4277" s="42">
        <v>2.5023566103731367</v>
      </c>
      <c r="H4277" s="42">
        <v>3.4669599168177578</v>
      </c>
      <c r="I4277" s="51">
        <v>3.9081281048023282</v>
      </c>
    </row>
    <row r="4278" spans="2:9" x14ac:dyDescent="0.2">
      <c r="B4278" s="10">
        <v>4260</v>
      </c>
      <c r="C4278" s="19">
        <v>0.6785726915432635</v>
      </c>
      <c r="D4278" s="22">
        <v>0.60995512980826405</v>
      </c>
      <c r="F4278" s="50">
        <v>4260</v>
      </c>
      <c r="G4278" s="42">
        <v>2.7626601935559099</v>
      </c>
      <c r="H4278" s="42">
        <v>3.7034032213947312</v>
      </c>
      <c r="I4278" s="51">
        <v>4.071436149259581</v>
      </c>
    </row>
    <row r="4279" spans="2:9" x14ac:dyDescent="0.2">
      <c r="B4279" s="10">
        <v>4261</v>
      </c>
      <c r="C4279" s="19">
        <v>0.19220181335478104</v>
      </c>
      <c r="D4279" s="22">
        <v>0.71975851549303005</v>
      </c>
      <c r="F4279" s="50">
        <v>4261</v>
      </c>
      <c r="G4279" s="42">
        <v>0.96100906677390519</v>
      </c>
      <c r="H4279" s="42">
        <v>1.0571099734512956</v>
      </c>
      <c r="I4279" s="51">
        <v>1.1532108801286862</v>
      </c>
    </row>
    <row r="4280" spans="2:9" x14ac:dyDescent="0.2">
      <c r="B4280" s="10">
        <v>4262</v>
      </c>
      <c r="C4280" s="19">
        <v>0.47067777239743025</v>
      </c>
      <c r="D4280" s="22">
        <v>0.60167135486939327</v>
      </c>
      <c r="F4280" s="50">
        <v>4262</v>
      </c>
      <c r="G4280" s="42">
        <v>2.3533888619871512</v>
      </c>
      <c r="H4280" s="42">
        <v>2.5887277481858666</v>
      </c>
      <c r="I4280" s="51">
        <v>2.8240666343845815</v>
      </c>
    </row>
    <row r="4281" spans="2:9" x14ac:dyDescent="0.2">
      <c r="B4281" s="10">
        <v>4263</v>
      </c>
      <c r="C4281" s="19">
        <v>0.90983093867232323</v>
      </c>
      <c r="D4281" s="22">
        <v>0.595222813197818</v>
      </c>
      <c r="F4281" s="50">
        <v>4263</v>
      </c>
      <c r="G4281" s="42">
        <v>2.6827826318873904</v>
      </c>
      <c r="H4281" s="42">
        <v>3.6316697116462047</v>
      </c>
      <c r="I4281" s="51">
        <v>4.6290410751171187</v>
      </c>
    </row>
    <row r="4282" spans="2:9" x14ac:dyDescent="0.2">
      <c r="B4282" s="10">
        <v>4264</v>
      </c>
      <c r="C4282" s="19">
        <v>0.47228394437918142</v>
      </c>
      <c r="D4282" s="22">
        <v>0.80853228843791858</v>
      </c>
      <c r="F4282" s="50">
        <v>4264</v>
      </c>
      <c r="G4282" s="42">
        <v>2.3614197218959072</v>
      </c>
      <c r="H4282" s="42">
        <v>2.5975616940854978</v>
      </c>
      <c r="I4282" s="51">
        <v>2.8337036662750883</v>
      </c>
    </row>
    <row r="4283" spans="2:9" x14ac:dyDescent="0.2">
      <c r="B4283" s="10">
        <v>4265</v>
      </c>
      <c r="C4283" s="19">
        <v>0.16581267155920787</v>
      </c>
      <c r="D4283" s="22">
        <v>6.8854145513841392E-2</v>
      </c>
      <c r="F4283" s="50">
        <v>4265</v>
      </c>
      <c r="G4283" s="42">
        <v>0.20159795204460434</v>
      </c>
      <c r="H4283" s="42">
        <v>0.64670581186404297</v>
      </c>
      <c r="I4283" s="51">
        <v>0.99487602935524722</v>
      </c>
    </row>
    <row r="4284" spans="2:9" x14ac:dyDescent="0.2">
      <c r="B4284" s="10">
        <v>4266</v>
      </c>
      <c r="C4284" s="19">
        <v>0.26189471876936721</v>
      </c>
      <c r="D4284" s="22">
        <v>0.94704876129425519</v>
      </c>
      <c r="F4284" s="50">
        <v>4266</v>
      </c>
      <c r="G4284" s="42">
        <v>1.309473593846836</v>
      </c>
      <c r="H4284" s="42">
        <v>1.4404209532315195</v>
      </c>
      <c r="I4284" s="51">
        <v>1.5713683126162032</v>
      </c>
    </row>
    <row r="4285" spans="2:9" x14ac:dyDescent="0.2">
      <c r="B4285" s="10">
        <v>4267</v>
      </c>
      <c r="C4285" s="19">
        <v>0.47444447275072887</v>
      </c>
      <c r="D4285" s="22">
        <v>5.6104289533594587E-2</v>
      </c>
      <c r="F4285" s="50">
        <v>4267</v>
      </c>
      <c r="G4285" s="42">
        <v>0.15767588776697777</v>
      </c>
      <c r="H4285" s="42">
        <v>0.54898381793057838</v>
      </c>
      <c r="I4285" s="51">
        <v>1.4211806441158017</v>
      </c>
    </row>
    <row r="4286" spans="2:9" x14ac:dyDescent="0.2">
      <c r="B4286" s="10">
        <v>4268</v>
      </c>
      <c r="C4286" s="19">
        <v>0.29365047863884775</v>
      </c>
      <c r="D4286" s="22">
        <v>2.4845485067782835E-2</v>
      </c>
      <c r="F4286" s="50">
        <v>4268</v>
      </c>
      <c r="G4286" s="42">
        <v>5.9328993458113745E-2</v>
      </c>
      <c r="H4286" s="42">
        <v>0.28612820709580844</v>
      </c>
      <c r="I4286" s="51">
        <v>0.94574703935047144</v>
      </c>
    </row>
    <row r="4287" spans="2:9" x14ac:dyDescent="0.2">
      <c r="B4287" s="10">
        <v>4269</v>
      </c>
      <c r="C4287" s="19">
        <v>0.61493350846160522</v>
      </c>
      <c r="D4287" s="22">
        <v>0.91298147614859892</v>
      </c>
      <c r="F4287" s="50">
        <v>4269</v>
      </c>
      <c r="G4287" s="42">
        <v>3.0746675423080259</v>
      </c>
      <c r="H4287" s="42">
        <v>3.3821342965388288</v>
      </c>
      <c r="I4287" s="51">
        <v>3.6896010507696313</v>
      </c>
    </row>
    <row r="4288" spans="2:9" x14ac:dyDescent="0.2">
      <c r="B4288" s="10">
        <v>4270</v>
      </c>
      <c r="C4288" s="19">
        <v>0.67478276217660982</v>
      </c>
      <c r="D4288" s="22">
        <v>0.97796037008144976</v>
      </c>
      <c r="F4288" s="50">
        <v>4270</v>
      </c>
      <c r="G4288" s="42">
        <v>3.3739138108830491</v>
      </c>
      <c r="H4288" s="42">
        <v>3.7113051919713538</v>
      </c>
      <c r="I4288" s="51">
        <v>4.0486965730596589</v>
      </c>
    </row>
    <row r="4289" spans="2:9" x14ac:dyDescent="0.2">
      <c r="B4289" s="10">
        <v>4271</v>
      </c>
      <c r="C4289" s="19">
        <v>0.43856000323087874</v>
      </c>
      <c r="D4289" s="22">
        <v>0.83034709145989416</v>
      </c>
      <c r="F4289" s="50">
        <v>4271</v>
      </c>
      <c r="G4289" s="42">
        <v>2.1928000161543935</v>
      </c>
      <c r="H4289" s="42">
        <v>2.4120800177698332</v>
      </c>
      <c r="I4289" s="51">
        <v>2.6313600193852724</v>
      </c>
    </row>
    <row r="4290" spans="2:9" x14ac:dyDescent="0.2">
      <c r="B4290" s="10">
        <v>4272</v>
      </c>
      <c r="C4290" s="19">
        <v>0.81423545055521873</v>
      </c>
      <c r="D4290" s="22">
        <v>0.35291336637438475</v>
      </c>
      <c r="F4290" s="50">
        <v>4272</v>
      </c>
      <c r="G4290" s="42">
        <v>1.4327543414369301</v>
      </c>
      <c r="H4290" s="42">
        <v>2.3905463871229466</v>
      </c>
      <c r="I4290" s="51">
        <v>3.5643907178475613</v>
      </c>
    </row>
    <row r="4291" spans="2:9" x14ac:dyDescent="0.2">
      <c r="B4291" s="10">
        <v>4273</v>
      </c>
      <c r="C4291" s="19">
        <v>0.71696392793450836</v>
      </c>
      <c r="D4291" s="22">
        <v>0.68740488274348699</v>
      </c>
      <c r="F4291" s="50">
        <v>4273</v>
      </c>
      <c r="G4291" s="42">
        <v>3.1887842738159473</v>
      </c>
      <c r="H4291" s="42">
        <v>3.9433016036397959</v>
      </c>
      <c r="I4291" s="51">
        <v>4.3017835676070497</v>
      </c>
    </row>
    <row r="4292" spans="2:9" x14ac:dyDescent="0.2">
      <c r="B4292" s="10">
        <v>4274</v>
      </c>
      <c r="C4292" s="19">
        <v>0.65330031630338825</v>
      </c>
      <c r="D4292" s="22">
        <v>0.70284327893018805</v>
      </c>
      <c r="F4292" s="50">
        <v>4274</v>
      </c>
      <c r="G4292" s="42">
        <v>3.2665015815169411</v>
      </c>
      <c r="H4292" s="42">
        <v>3.5931517396686354</v>
      </c>
      <c r="I4292" s="51">
        <v>3.9198018978203297</v>
      </c>
    </row>
    <row r="4293" spans="2:9" x14ac:dyDescent="0.2">
      <c r="B4293" s="10">
        <v>4275</v>
      </c>
      <c r="C4293" s="19">
        <v>0.75726377839512249</v>
      </c>
      <c r="D4293" s="22">
        <v>0.30414635701489934</v>
      </c>
      <c r="F4293" s="50">
        <v>4275</v>
      </c>
      <c r="G4293" s="42">
        <v>1.198585852210891</v>
      </c>
      <c r="H4293" s="42">
        <v>2.1224075635942472</v>
      </c>
      <c r="I4293" s="51">
        <v>3.3089679437154382</v>
      </c>
    </row>
    <row r="4294" spans="2:9" x14ac:dyDescent="0.2">
      <c r="B4294" s="10">
        <v>4276</v>
      </c>
      <c r="C4294" s="19">
        <v>0.70416167789016648</v>
      </c>
      <c r="D4294" s="22">
        <v>0.60865598817009214</v>
      </c>
      <c r="F4294" s="50">
        <v>4276</v>
      </c>
      <c r="G4294" s="42">
        <v>2.7556006801437585</v>
      </c>
      <c r="H4294" s="42">
        <v>3.6970915821118084</v>
      </c>
      <c r="I4294" s="51">
        <v>4.2249700673409993</v>
      </c>
    </row>
    <row r="4295" spans="2:9" x14ac:dyDescent="0.2">
      <c r="B4295" s="10">
        <v>4277</v>
      </c>
      <c r="C4295" s="19">
        <v>0.6335504905071726</v>
      </c>
      <c r="D4295" s="22">
        <v>0.59030123730794182</v>
      </c>
      <c r="F4295" s="50">
        <v>4277</v>
      </c>
      <c r="G4295" s="42">
        <v>2.6561857140503498</v>
      </c>
      <c r="H4295" s="42">
        <v>3.4845276977894493</v>
      </c>
      <c r="I4295" s="51">
        <v>3.8013029430430354</v>
      </c>
    </row>
    <row r="4296" spans="2:9" x14ac:dyDescent="0.2">
      <c r="B4296" s="10">
        <v>4278</v>
      </c>
      <c r="C4296" s="19">
        <v>0.45700402909176474</v>
      </c>
      <c r="D4296" s="22">
        <v>0.42538981868188586</v>
      </c>
      <c r="F4296" s="50">
        <v>4278</v>
      </c>
      <c r="G4296" s="42">
        <v>1.7927284631608527</v>
      </c>
      <c r="H4296" s="42">
        <v>2.513522160004706</v>
      </c>
      <c r="I4296" s="51">
        <v>2.7420241745505884</v>
      </c>
    </row>
    <row r="4297" spans="2:9" x14ac:dyDescent="0.2">
      <c r="B4297" s="10">
        <v>4279</v>
      </c>
      <c r="C4297" s="19">
        <v>0.67205034400692087</v>
      </c>
      <c r="D4297" s="22">
        <v>0.70094669812915811</v>
      </c>
      <c r="F4297" s="50">
        <v>4279</v>
      </c>
      <c r="G4297" s="42">
        <v>3.2643145251821988</v>
      </c>
      <c r="H4297" s="42">
        <v>3.6962768920380649</v>
      </c>
      <c r="I4297" s="51">
        <v>4.0323020640415255</v>
      </c>
    </row>
    <row r="4298" spans="2:9" x14ac:dyDescent="0.2">
      <c r="B4298" s="10">
        <v>4280</v>
      </c>
      <c r="C4298" s="19">
        <v>0.58302092009986184</v>
      </c>
      <c r="D4298" s="22">
        <v>0.70354422760303892</v>
      </c>
      <c r="F4298" s="50">
        <v>4280</v>
      </c>
      <c r="G4298" s="42">
        <v>2.9151046004993093</v>
      </c>
      <c r="H4298" s="42">
        <v>3.2066150605492401</v>
      </c>
      <c r="I4298" s="51">
        <v>3.4981255205991708</v>
      </c>
    </row>
    <row r="4299" spans="2:9" x14ac:dyDescent="0.2">
      <c r="B4299" s="10">
        <v>4281</v>
      </c>
      <c r="C4299" s="19">
        <v>0.13134383537113792</v>
      </c>
      <c r="D4299" s="22">
        <v>0.87753828291530367</v>
      </c>
      <c r="F4299" s="50">
        <v>4281</v>
      </c>
      <c r="G4299" s="42">
        <v>0.65671917685568959</v>
      </c>
      <c r="H4299" s="42">
        <v>0.7223910945412586</v>
      </c>
      <c r="I4299" s="51">
        <v>0.78806301222682751</v>
      </c>
    </row>
    <row r="4300" spans="2:9" x14ac:dyDescent="0.2">
      <c r="B4300" s="10">
        <v>4282</v>
      </c>
      <c r="C4300" s="19">
        <v>0.48582136254605934</v>
      </c>
      <c r="D4300" s="22">
        <v>0.72989671977835591</v>
      </c>
      <c r="F4300" s="50">
        <v>4282</v>
      </c>
      <c r="G4300" s="42">
        <v>2.4291068127302968</v>
      </c>
      <c r="H4300" s="42">
        <v>2.6720174940033266</v>
      </c>
      <c r="I4300" s="51">
        <v>2.9149281752763558</v>
      </c>
    </row>
    <row r="4301" spans="2:9" x14ac:dyDescent="0.2">
      <c r="B4301" s="10">
        <v>4283</v>
      </c>
      <c r="C4301" s="19">
        <v>0.28393753976381997</v>
      </c>
      <c r="D4301" s="22">
        <v>0.66415489916836845</v>
      </c>
      <c r="F4301" s="50">
        <v>4283</v>
      </c>
      <c r="G4301" s="42">
        <v>1.4196876988190998</v>
      </c>
      <c r="H4301" s="42">
        <v>1.5616564687010097</v>
      </c>
      <c r="I4301" s="51">
        <v>1.7036252385829198</v>
      </c>
    </row>
    <row r="4302" spans="2:9" x14ac:dyDescent="0.2">
      <c r="B4302" s="10">
        <v>4284</v>
      </c>
      <c r="C4302" s="19">
        <v>0.30241377842453376</v>
      </c>
      <c r="D4302" s="22">
        <v>0.23010523467243182</v>
      </c>
      <c r="F4302" s="50">
        <v>4284</v>
      </c>
      <c r="G4302" s="42">
        <v>0.85759413568718179</v>
      </c>
      <c r="H4302" s="42">
        <v>1.6632757813349357</v>
      </c>
      <c r="I4302" s="51">
        <v>1.8144826705472026</v>
      </c>
    </row>
    <row r="4303" spans="2:9" x14ac:dyDescent="0.2">
      <c r="B4303" s="10">
        <v>4285</v>
      </c>
      <c r="C4303" s="19">
        <v>2.4485999295638106E-3</v>
      </c>
      <c r="D4303" s="22">
        <v>0.38319004357952013</v>
      </c>
      <c r="F4303" s="50">
        <v>4285</v>
      </c>
      <c r="G4303" s="42">
        <v>1.2242999647819053E-2</v>
      </c>
      <c r="H4303" s="42">
        <v>1.3467299612600958E-2</v>
      </c>
      <c r="I4303" s="51">
        <v>1.4691599577382863E-2</v>
      </c>
    </row>
    <row r="4304" spans="2:9" x14ac:dyDescent="0.2">
      <c r="B4304" s="10">
        <v>4286</v>
      </c>
      <c r="C4304" s="19">
        <v>0.78719010820366497</v>
      </c>
      <c r="D4304" s="22">
        <v>0.32036681573581471</v>
      </c>
      <c r="F4304" s="50">
        <v>4286</v>
      </c>
      <c r="G4304" s="42">
        <v>1.275695530281814</v>
      </c>
      <c r="H4304" s="42">
        <v>2.2124869063042731</v>
      </c>
      <c r="I4304" s="51">
        <v>3.3960573267377758</v>
      </c>
    </row>
    <row r="4305" spans="2:9" x14ac:dyDescent="0.2">
      <c r="B4305" s="10">
        <v>4287</v>
      </c>
      <c r="C4305" s="19">
        <v>0.25834582115768456</v>
      </c>
      <c r="D4305" s="22">
        <v>0.94556890425244122</v>
      </c>
      <c r="F4305" s="50">
        <v>4287</v>
      </c>
      <c r="G4305" s="42">
        <v>1.2917291057884228</v>
      </c>
      <c r="H4305" s="42">
        <v>1.4209020163672652</v>
      </c>
      <c r="I4305" s="51">
        <v>1.5500749269461074</v>
      </c>
    </row>
    <row r="4306" spans="2:9" x14ac:dyDescent="0.2">
      <c r="B4306" s="10">
        <v>4288</v>
      </c>
      <c r="C4306" s="19">
        <v>0.17670887388390566</v>
      </c>
      <c r="D4306" s="22">
        <v>0.44758924777897435</v>
      </c>
      <c r="F4306" s="50">
        <v>4288</v>
      </c>
      <c r="G4306" s="42">
        <v>0.8835443694195283</v>
      </c>
      <c r="H4306" s="42">
        <v>0.97189880636148107</v>
      </c>
      <c r="I4306" s="51">
        <v>1.060253243303434</v>
      </c>
    </row>
    <row r="4307" spans="2:9" x14ac:dyDescent="0.2">
      <c r="B4307" s="10">
        <v>4289</v>
      </c>
      <c r="C4307" s="19">
        <v>0.89763975991858169</v>
      </c>
      <c r="D4307" s="22">
        <v>0.49244303851004367</v>
      </c>
      <c r="F4307" s="50">
        <v>4289</v>
      </c>
      <c r="G4307" s="42">
        <v>2.1369640059771706</v>
      </c>
      <c r="H4307" s="42">
        <v>3.1206674521493376</v>
      </c>
      <c r="I4307" s="51">
        <v>4.2104571469570349</v>
      </c>
    </row>
    <row r="4308" spans="2:9" x14ac:dyDescent="0.2">
      <c r="B4308" s="10">
        <v>4290</v>
      </c>
      <c r="C4308" s="19">
        <v>0.94893874054889393</v>
      </c>
      <c r="D4308" s="22">
        <v>4.6392364646805295E-2</v>
      </c>
      <c r="F4308" s="50">
        <v>4290</v>
      </c>
      <c r="G4308" s="42">
        <v>0.12551794362417271</v>
      </c>
      <c r="H4308" s="42">
        <v>0.4715414742538907</v>
      </c>
      <c r="I4308" s="51">
        <v>1.2923332106252592</v>
      </c>
    </row>
    <row r="4309" spans="2:9" x14ac:dyDescent="0.2">
      <c r="B4309" s="10">
        <v>4291</v>
      </c>
      <c r="C4309" s="19">
        <v>0.63792204367029492</v>
      </c>
      <c r="D4309" s="22">
        <v>4.9818514440876038E-2</v>
      </c>
      <c r="F4309" s="50">
        <v>4291</v>
      </c>
      <c r="G4309" s="42">
        <v>0.13672216660022979</v>
      </c>
      <c r="H4309" s="42">
        <v>0.49920084048769808</v>
      </c>
      <c r="I4309" s="51">
        <v>1.3392036887163721</v>
      </c>
    </row>
    <row r="4310" spans="2:9" x14ac:dyDescent="0.2">
      <c r="B4310" s="10">
        <v>4292</v>
      </c>
      <c r="C4310" s="19">
        <v>0.46489306004429731</v>
      </c>
      <c r="D4310" s="22">
        <v>6.3214212017958182E-2</v>
      </c>
      <c r="F4310" s="50">
        <v>4292</v>
      </c>
      <c r="G4310" s="42">
        <v>0.18194816451016924</v>
      </c>
      <c r="H4310" s="42">
        <v>0.60396875574290698</v>
      </c>
      <c r="I4310" s="51">
        <v>1.5085461983799153</v>
      </c>
    </row>
    <row r="4311" spans="2:9" x14ac:dyDescent="0.2">
      <c r="B4311" s="10">
        <v>4293</v>
      </c>
      <c r="C4311" s="19">
        <v>5.9308279799846764E-3</v>
      </c>
      <c r="D4311" s="22">
        <v>0.39138701709258983</v>
      </c>
      <c r="F4311" s="50">
        <v>4293</v>
      </c>
      <c r="G4311" s="42">
        <v>2.9654139899923382E-2</v>
      </c>
      <c r="H4311" s="42">
        <v>3.261955388991572E-2</v>
      </c>
      <c r="I4311" s="51">
        <v>3.5584967879908058E-2</v>
      </c>
    </row>
    <row r="4312" spans="2:9" x14ac:dyDescent="0.2">
      <c r="B4312" s="10">
        <v>4294</v>
      </c>
      <c r="C4312" s="19">
        <v>0.88824553423612518</v>
      </c>
      <c r="D4312" s="22">
        <v>0.37400621884932517</v>
      </c>
      <c r="F4312" s="50">
        <v>4294</v>
      </c>
      <c r="G4312" s="42">
        <v>1.5361180510343133</v>
      </c>
      <c r="H4312" s="42">
        <v>2.5041811859472958</v>
      </c>
      <c r="I4312" s="51">
        <v>3.6693628709321873</v>
      </c>
    </row>
    <row r="4313" spans="2:9" x14ac:dyDescent="0.2">
      <c r="B4313" s="10">
        <v>4295</v>
      </c>
      <c r="C4313" s="19">
        <v>0.55471110827300907</v>
      </c>
      <c r="D4313" s="22">
        <v>0.67156131026155363</v>
      </c>
      <c r="F4313" s="50">
        <v>4295</v>
      </c>
      <c r="G4313" s="42">
        <v>2.7735555413650452</v>
      </c>
      <c r="H4313" s="42">
        <v>3.0509110955015499</v>
      </c>
      <c r="I4313" s="51">
        <v>3.3282666496380546</v>
      </c>
    </row>
    <row r="4314" spans="2:9" x14ac:dyDescent="0.2">
      <c r="B4314" s="10">
        <v>4296</v>
      </c>
      <c r="C4314" s="19">
        <v>0.45281407107190164</v>
      </c>
      <c r="D4314" s="22">
        <v>0.32008869878582713</v>
      </c>
      <c r="F4314" s="50">
        <v>4296</v>
      </c>
      <c r="G4314" s="42">
        <v>1.2743666969875771</v>
      </c>
      <c r="H4314" s="42">
        <v>2.2109502089519655</v>
      </c>
      <c r="I4314" s="51">
        <v>2.7168844264314096</v>
      </c>
    </row>
    <row r="4315" spans="2:9" x14ac:dyDescent="0.2">
      <c r="B4315" s="10">
        <v>4297</v>
      </c>
      <c r="C4315" s="19">
        <v>0.19898681386351424</v>
      </c>
      <c r="D4315" s="22">
        <v>0.61239799232485836</v>
      </c>
      <c r="F4315" s="50">
        <v>4297</v>
      </c>
      <c r="G4315" s="42">
        <v>0.99493406931757122</v>
      </c>
      <c r="H4315" s="42">
        <v>1.0944274762493285</v>
      </c>
      <c r="I4315" s="51">
        <v>1.1939208831810855</v>
      </c>
    </row>
    <row r="4316" spans="2:9" x14ac:dyDescent="0.2">
      <c r="B4316" s="10">
        <v>4298</v>
      </c>
      <c r="C4316" s="19">
        <v>0.39958559312813735</v>
      </c>
      <c r="D4316" s="22">
        <v>0.85396717006059208</v>
      </c>
      <c r="F4316" s="50">
        <v>4298</v>
      </c>
      <c r="G4316" s="42">
        <v>1.9979279656406868</v>
      </c>
      <c r="H4316" s="42">
        <v>2.1977207622047557</v>
      </c>
      <c r="I4316" s="51">
        <v>2.3975135587688241</v>
      </c>
    </row>
    <row r="4317" spans="2:9" x14ac:dyDescent="0.2">
      <c r="B4317" s="10">
        <v>4299</v>
      </c>
      <c r="C4317" s="19">
        <v>0.5707410997397776</v>
      </c>
      <c r="D4317" s="22">
        <v>0.640249429587191</v>
      </c>
      <c r="F4317" s="50">
        <v>4299</v>
      </c>
      <c r="G4317" s="42">
        <v>2.8537054986988881</v>
      </c>
      <c r="H4317" s="42">
        <v>3.1390760485687768</v>
      </c>
      <c r="I4317" s="51">
        <v>3.4244465984386654</v>
      </c>
    </row>
    <row r="4318" spans="2:9" x14ac:dyDescent="0.2">
      <c r="B4318" s="10">
        <v>4300</v>
      </c>
      <c r="C4318" s="19">
        <v>5.9855740687465464E-2</v>
      </c>
      <c r="D4318" s="22">
        <v>0.70880014609192565</v>
      </c>
      <c r="F4318" s="50">
        <v>4300</v>
      </c>
      <c r="G4318" s="42">
        <v>0.29927870343732732</v>
      </c>
      <c r="H4318" s="42">
        <v>0.32920657378106005</v>
      </c>
      <c r="I4318" s="51">
        <v>0.35913444412479278</v>
      </c>
    </row>
    <row r="4319" spans="2:9" x14ac:dyDescent="0.2">
      <c r="B4319" s="10">
        <v>4301</v>
      </c>
      <c r="C4319" s="19">
        <v>0.3541270196692341</v>
      </c>
      <c r="D4319" s="22">
        <v>0.26860432242162791</v>
      </c>
      <c r="F4319" s="50">
        <v>4301</v>
      </c>
      <c r="G4319" s="42">
        <v>1.0325369470705048</v>
      </c>
      <c r="H4319" s="42">
        <v>1.9215561838030981</v>
      </c>
      <c r="I4319" s="51">
        <v>2.1247621180154046</v>
      </c>
    </row>
    <row r="4320" spans="2:9" x14ac:dyDescent="0.2">
      <c r="B4320" s="10">
        <v>4302</v>
      </c>
      <c r="C4320" s="19">
        <v>0.52678243798571778</v>
      </c>
      <c r="D4320" s="22">
        <v>0.40513776552714231</v>
      </c>
      <c r="F4320" s="50">
        <v>4302</v>
      </c>
      <c r="G4320" s="42">
        <v>1.6908040464563023</v>
      </c>
      <c r="H4320" s="42">
        <v>2.6695918776094629</v>
      </c>
      <c r="I4320" s="51">
        <v>3.1606946279143067</v>
      </c>
    </row>
    <row r="4321" spans="2:9" x14ac:dyDescent="0.2">
      <c r="B4321" s="10">
        <v>4303</v>
      </c>
      <c r="C4321" s="19">
        <v>0.91840744252801254</v>
      </c>
      <c r="D4321" s="22">
        <v>0.69176988109723936</v>
      </c>
      <c r="F4321" s="50">
        <v>4303</v>
      </c>
      <c r="G4321" s="42">
        <v>3.2130980872462751</v>
      </c>
      <c r="H4321" s="42">
        <v>4.0957365052288113</v>
      </c>
      <c r="I4321" s="51">
        <v>4.9903622833919199</v>
      </c>
    </row>
    <row r="4322" spans="2:9" x14ac:dyDescent="0.2">
      <c r="B4322" s="10">
        <v>4304</v>
      </c>
      <c r="C4322" s="19">
        <v>0.86283191638613643</v>
      </c>
      <c r="D4322" s="22">
        <v>1.4604238462191943E-2</v>
      </c>
      <c r="F4322" s="50">
        <v>4304</v>
      </c>
      <c r="G4322" s="42">
        <v>3.1357736260116842E-2</v>
      </c>
      <c r="H4322" s="42">
        <v>0.18704487883028467</v>
      </c>
      <c r="I4322" s="51">
        <v>0.72508798406738884</v>
      </c>
    </row>
    <row r="4323" spans="2:9" x14ac:dyDescent="0.2">
      <c r="B4323" s="10">
        <v>4305</v>
      </c>
      <c r="C4323" s="19">
        <v>0.44790464833883514</v>
      </c>
      <c r="D4323" s="22">
        <v>3.3067593154662012E-2</v>
      </c>
      <c r="F4323" s="50">
        <v>4305</v>
      </c>
      <c r="G4323" s="42">
        <v>8.3609015021488514E-2</v>
      </c>
      <c r="H4323" s="42">
        <v>0.3596538867361786</v>
      </c>
      <c r="I4323" s="51">
        <v>1.0910698206658602</v>
      </c>
    </row>
    <row r="4324" spans="2:9" x14ac:dyDescent="0.2">
      <c r="B4324" s="10">
        <v>4306</v>
      </c>
      <c r="C4324" s="19">
        <v>0.12404510905482158</v>
      </c>
      <c r="D4324" s="22">
        <v>8.6355697305210866E-2</v>
      </c>
      <c r="F4324" s="50">
        <v>4306</v>
      </c>
      <c r="G4324" s="42">
        <v>0.26455696443519688</v>
      </c>
      <c r="H4324" s="42">
        <v>0.68224809980151868</v>
      </c>
      <c r="I4324" s="51">
        <v>0.74427065432892947</v>
      </c>
    </row>
    <row r="4325" spans="2:9" x14ac:dyDescent="0.2">
      <c r="B4325" s="10">
        <v>4307</v>
      </c>
      <c r="C4325" s="19">
        <v>0.7212088683008796</v>
      </c>
      <c r="D4325" s="22">
        <v>0.60732137317131007</v>
      </c>
      <c r="F4325" s="50">
        <v>4307</v>
      </c>
      <c r="G4325" s="42">
        <v>2.7483515426599636</v>
      </c>
      <c r="H4325" s="42">
        <v>3.6906047956758039</v>
      </c>
      <c r="I4325" s="51">
        <v>4.3272532098052778</v>
      </c>
    </row>
    <row r="4326" spans="2:9" x14ac:dyDescent="0.2">
      <c r="B4326" s="10">
        <v>4308</v>
      </c>
      <c r="C4326" s="19">
        <v>0.80870898078421449</v>
      </c>
      <c r="D4326" s="22">
        <v>0.8195373018989992</v>
      </c>
      <c r="F4326" s="50">
        <v>4308</v>
      </c>
      <c r="G4326" s="42">
        <v>3.9377893047849399</v>
      </c>
      <c r="H4326" s="42">
        <v>4.4478993943131799</v>
      </c>
      <c r="I4326" s="51">
        <v>4.852253884705287</v>
      </c>
    </row>
    <row r="4327" spans="2:9" x14ac:dyDescent="0.2">
      <c r="B4327" s="10">
        <v>4309</v>
      </c>
      <c r="C4327" s="19">
        <v>0.33310215623773654</v>
      </c>
      <c r="D4327" s="22">
        <v>0.29169076771378855</v>
      </c>
      <c r="F4327" s="50">
        <v>4309</v>
      </c>
      <c r="G4327" s="42">
        <v>1.1399274834566455</v>
      </c>
      <c r="H4327" s="42">
        <v>1.8320618593075508</v>
      </c>
      <c r="I4327" s="51">
        <v>1.9986129374264192</v>
      </c>
    </row>
    <row r="4328" spans="2:9" x14ac:dyDescent="0.2">
      <c r="B4328" s="10">
        <v>4310</v>
      </c>
      <c r="C4328" s="19">
        <v>0.87412342210822191</v>
      </c>
      <c r="D4328" s="22">
        <v>0.56305040764166003</v>
      </c>
      <c r="F4328" s="50">
        <v>4310</v>
      </c>
      <c r="G4328" s="42">
        <v>2.5097284685039538</v>
      </c>
      <c r="H4328" s="42">
        <v>3.4737656092718669</v>
      </c>
      <c r="I4328" s="51">
        <v>4.5022010922547384</v>
      </c>
    </row>
    <row r="4329" spans="2:9" x14ac:dyDescent="0.2">
      <c r="B4329" s="10">
        <v>4311</v>
      </c>
      <c r="C4329" s="19">
        <v>0.37716331062844488</v>
      </c>
      <c r="D4329" s="22">
        <v>0.95707330394106271</v>
      </c>
      <c r="F4329" s="50">
        <v>4311</v>
      </c>
      <c r="G4329" s="42">
        <v>1.8858165531422244</v>
      </c>
      <c r="H4329" s="42">
        <v>2.0743982084564467</v>
      </c>
      <c r="I4329" s="51">
        <v>2.2629798637706693</v>
      </c>
    </row>
    <row r="4330" spans="2:9" x14ac:dyDescent="0.2">
      <c r="B4330" s="10">
        <v>4312</v>
      </c>
      <c r="C4330" s="19">
        <v>0.3510390389425817</v>
      </c>
      <c r="D4330" s="22">
        <v>0.38587845773306106</v>
      </c>
      <c r="F4330" s="50">
        <v>4312</v>
      </c>
      <c r="G4330" s="42">
        <v>1.5948162245896711</v>
      </c>
      <c r="H4330" s="42">
        <v>1.9307147141841994</v>
      </c>
      <c r="I4330" s="51">
        <v>2.1062342336554902</v>
      </c>
    </row>
    <row r="4331" spans="2:9" x14ac:dyDescent="0.2">
      <c r="B4331" s="10">
        <v>4313</v>
      </c>
      <c r="C4331" s="19">
        <v>0.30552785971351892</v>
      </c>
      <c r="D4331" s="22">
        <v>0.93043017488811908</v>
      </c>
      <c r="F4331" s="50">
        <v>4313</v>
      </c>
      <c r="G4331" s="42">
        <v>1.5276392985675946</v>
      </c>
      <c r="H4331" s="42">
        <v>1.6804032284243542</v>
      </c>
      <c r="I4331" s="51">
        <v>1.8331671582811135</v>
      </c>
    </row>
    <row r="4332" spans="2:9" x14ac:dyDescent="0.2">
      <c r="B4332" s="10">
        <v>4314</v>
      </c>
      <c r="C4332" s="19">
        <v>0.51449017939445496</v>
      </c>
      <c r="D4332" s="22">
        <v>0.78140041220861134</v>
      </c>
      <c r="F4332" s="50">
        <v>4314</v>
      </c>
      <c r="G4332" s="42">
        <v>2.572450896972275</v>
      </c>
      <c r="H4332" s="42">
        <v>2.8296959866695022</v>
      </c>
      <c r="I4332" s="51">
        <v>3.0869410763667298</v>
      </c>
    </row>
    <row r="4333" spans="2:9" x14ac:dyDescent="0.2">
      <c r="B4333" s="10">
        <v>4315</v>
      </c>
      <c r="C4333" s="19">
        <v>9.7708281648476447E-3</v>
      </c>
      <c r="D4333" s="22">
        <v>0.31747293200569626</v>
      </c>
      <c r="F4333" s="50">
        <v>4315</v>
      </c>
      <c r="G4333" s="42">
        <v>4.8854140824238224E-2</v>
      </c>
      <c r="H4333" s="42">
        <v>5.3739554906662046E-2</v>
      </c>
      <c r="I4333" s="51">
        <v>5.8624968989085868E-2</v>
      </c>
    </row>
    <row r="4334" spans="2:9" x14ac:dyDescent="0.2">
      <c r="B4334" s="10">
        <v>4316</v>
      </c>
      <c r="C4334" s="19">
        <v>0.50948163129459734</v>
      </c>
      <c r="D4334" s="22">
        <v>0.51852292624524532</v>
      </c>
      <c r="F4334" s="50">
        <v>4316</v>
      </c>
      <c r="G4334" s="42">
        <v>2.2734822103411663</v>
      </c>
      <c r="H4334" s="42">
        <v>2.8021489721202855</v>
      </c>
      <c r="I4334" s="51">
        <v>3.056889787767584</v>
      </c>
    </row>
    <row r="4335" spans="2:9" x14ac:dyDescent="0.2">
      <c r="B4335" s="10">
        <v>4317</v>
      </c>
      <c r="C4335" s="19">
        <v>0.77831806844006168</v>
      </c>
      <c r="D4335" s="22">
        <v>0.14203053093887319</v>
      </c>
      <c r="F4335" s="50">
        <v>4317</v>
      </c>
      <c r="G4335" s="42">
        <v>0.48064901536485982</v>
      </c>
      <c r="H4335" s="42">
        <v>1.15416541911626</v>
      </c>
      <c r="I4335" s="51">
        <v>2.26121629080445</v>
      </c>
    </row>
    <row r="4336" spans="2:9" x14ac:dyDescent="0.2">
      <c r="B4336" s="10">
        <v>4318</v>
      </c>
      <c r="C4336" s="19">
        <v>0.90752810897065184</v>
      </c>
      <c r="D4336" s="22">
        <v>0.20804375303192557</v>
      </c>
      <c r="F4336" s="50">
        <v>4318</v>
      </c>
      <c r="G4336" s="42">
        <v>0.75989855725273336</v>
      </c>
      <c r="H4336" s="42">
        <v>1.5663414227714825</v>
      </c>
      <c r="I4336" s="51">
        <v>2.7367088097109127</v>
      </c>
    </row>
    <row r="4337" spans="2:9" x14ac:dyDescent="0.2">
      <c r="B4337" s="10">
        <v>4319</v>
      </c>
      <c r="C4337" s="19">
        <v>0.49189713304264404</v>
      </c>
      <c r="D4337" s="22">
        <v>0.44590597444492697</v>
      </c>
      <c r="F4337" s="50">
        <v>4319</v>
      </c>
      <c r="G4337" s="42">
        <v>1.8969765131982923</v>
      </c>
      <c r="H4337" s="42">
        <v>2.7054342317345421</v>
      </c>
      <c r="I4337" s="51">
        <v>2.9513827982558642</v>
      </c>
    </row>
    <row r="4338" spans="2:9" x14ac:dyDescent="0.2">
      <c r="B4338" s="10">
        <v>4320</v>
      </c>
      <c r="C4338" s="19">
        <v>0.25298241208524674</v>
      </c>
      <c r="D4338" s="22">
        <v>0.85249215000166756</v>
      </c>
      <c r="F4338" s="50">
        <v>4320</v>
      </c>
      <c r="G4338" s="42">
        <v>1.2649120604262336</v>
      </c>
      <c r="H4338" s="42">
        <v>1.3914032664688571</v>
      </c>
      <c r="I4338" s="51">
        <v>1.5178944725114805</v>
      </c>
    </row>
    <row r="4339" spans="2:9" x14ac:dyDescent="0.2">
      <c r="B4339" s="10">
        <v>4321</v>
      </c>
      <c r="C4339" s="19">
        <v>0.83357419994004123</v>
      </c>
      <c r="D4339" s="22">
        <v>0.41270843535839774</v>
      </c>
      <c r="F4339" s="50">
        <v>4321</v>
      </c>
      <c r="G4339" s="42">
        <v>1.7287891131530744</v>
      </c>
      <c r="H4339" s="42">
        <v>2.7094264484326471</v>
      </c>
      <c r="I4339" s="51">
        <v>3.8545432508797095</v>
      </c>
    </row>
    <row r="4340" spans="2:9" x14ac:dyDescent="0.2">
      <c r="B4340" s="10">
        <v>4322</v>
      </c>
      <c r="C4340" s="19">
        <v>0.35115872503031187</v>
      </c>
      <c r="D4340" s="22">
        <v>0.62907366147439858</v>
      </c>
      <c r="F4340" s="50">
        <v>4322</v>
      </c>
      <c r="G4340" s="42">
        <v>1.7557936251515593</v>
      </c>
      <c r="H4340" s="42">
        <v>1.9313729876667152</v>
      </c>
      <c r="I4340" s="51">
        <v>2.1069523501818712</v>
      </c>
    </row>
    <row r="4341" spans="2:9" x14ac:dyDescent="0.2">
      <c r="B4341" s="10">
        <v>4323</v>
      </c>
      <c r="C4341" s="19">
        <v>0.34664082026443366</v>
      </c>
      <c r="D4341" s="22">
        <v>1.0572477887534792E-2</v>
      </c>
      <c r="F4341" s="50">
        <v>4323</v>
      </c>
      <c r="G4341" s="42">
        <v>2.1280515637453361E-2</v>
      </c>
      <c r="H4341" s="42">
        <v>0.14444553370484883</v>
      </c>
      <c r="I4341" s="51">
        <v>0.61693533206589213</v>
      </c>
    </row>
    <row r="4342" spans="2:9" x14ac:dyDescent="0.2">
      <c r="B4342" s="10">
        <v>4324</v>
      </c>
      <c r="C4342" s="19">
        <v>0.54585786856590135</v>
      </c>
      <c r="D4342" s="22">
        <v>0.54635803969073271</v>
      </c>
      <c r="F4342" s="50">
        <v>4324</v>
      </c>
      <c r="G4342" s="42">
        <v>2.4207102554039461</v>
      </c>
      <c r="H4342" s="42">
        <v>3.0022182771124575</v>
      </c>
      <c r="I4342" s="51">
        <v>3.2751472113954083</v>
      </c>
    </row>
    <row r="4343" spans="2:9" x14ac:dyDescent="0.2">
      <c r="B4343" s="10">
        <v>4325</v>
      </c>
      <c r="C4343" s="19">
        <v>0.63269887206245978</v>
      </c>
      <c r="D4343" s="22">
        <v>0.23032909123291667</v>
      </c>
      <c r="F4343" s="50">
        <v>4325</v>
      </c>
      <c r="G4343" s="42">
        <v>0.85859539971534293</v>
      </c>
      <c r="H4343" s="42">
        <v>1.6991891441052103</v>
      </c>
      <c r="I4343" s="51">
        <v>2.879556786101813</v>
      </c>
    </row>
    <row r="4344" spans="2:9" x14ac:dyDescent="0.2">
      <c r="B4344" s="10">
        <v>4326</v>
      </c>
      <c r="C4344" s="19">
        <v>0.57490964878334361</v>
      </c>
      <c r="D4344" s="22">
        <v>0.64831704742233109</v>
      </c>
      <c r="F4344" s="50">
        <v>4326</v>
      </c>
      <c r="G4344" s="42">
        <v>2.8745482439167178</v>
      </c>
      <c r="H4344" s="42">
        <v>3.16200306830839</v>
      </c>
      <c r="I4344" s="51">
        <v>3.4494578927000616</v>
      </c>
    </row>
    <row r="4345" spans="2:9" x14ac:dyDescent="0.2">
      <c r="B4345" s="10">
        <v>4327</v>
      </c>
      <c r="C4345" s="19">
        <v>0.88798577644918153</v>
      </c>
      <c r="D4345" s="22">
        <v>0.91812770072991301</v>
      </c>
      <c r="F4345" s="50">
        <v>4327</v>
      </c>
      <c r="G4345" s="42">
        <v>4.4399288822459075</v>
      </c>
      <c r="H4345" s="42">
        <v>4.883921770470498</v>
      </c>
      <c r="I4345" s="51">
        <v>5.3279146586950894</v>
      </c>
    </row>
    <row r="4346" spans="2:9" x14ac:dyDescent="0.2">
      <c r="B4346" s="10">
        <v>4328</v>
      </c>
      <c r="C4346" s="19">
        <v>0.89252659793730726</v>
      </c>
      <c r="D4346" s="22">
        <v>0.62425131381753163</v>
      </c>
      <c r="F4346" s="50">
        <v>4328</v>
      </c>
      <c r="G4346" s="42">
        <v>2.8405429634271835</v>
      </c>
      <c r="H4346" s="42">
        <v>3.7726825346624828</v>
      </c>
      <c r="I4346" s="51">
        <v>4.7405745746091945</v>
      </c>
    </row>
    <row r="4347" spans="2:9" x14ac:dyDescent="0.2">
      <c r="B4347" s="10">
        <v>4329</v>
      </c>
      <c r="C4347" s="19">
        <v>0.89359840232540821</v>
      </c>
      <c r="D4347" s="22">
        <v>0.33356416818319379</v>
      </c>
      <c r="F4347" s="50">
        <v>4329</v>
      </c>
      <c r="G4347" s="42">
        <v>1.3390144842797767</v>
      </c>
      <c r="H4347" s="42">
        <v>2.2851052240699259</v>
      </c>
      <c r="I4347" s="51">
        <v>3.4653008606172966</v>
      </c>
    </row>
    <row r="4348" spans="2:9" x14ac:dyDescent="0.2">
      <c r="B4348" s="10">
        <v>4330</v>
      </c>
      <c r="C4348" s="19">
        <v>5.9642399816087432E-2</v>
      </c>
      <c r="D4348" s="22">
        <v>0.67396238454868562</v>
      </c>
      <c r="F4348" s="50">
        <v>4330</v>
      </c>
      <c r="G4348" s="42">
        <v>0.29821199908043716</v>
      </c>
      <c r="H4348" s="42">
        <v>0.32803319898848088</v>
      </c>
      <c r="I4348" s="51">
        <v>0.35785439889652459</v>
      </c>
    </row>
    <row r="4349" spans="2:9" x14ac:dyDescent="0.2">
      <c r="B4349" s="10">
        <v>4331</v>
      </c>
      <c r="C4349" s="19">
        <v>0.75542597716932336</v>
      </c>
      <c r="D4349" s="22">
        <v>9.3635893663110314E-2</v>
      </c>
      <c r="F4349" s="50">
        <v>4331</v>
      </c>
      <c r="G4349" s="42">
        <v>0.29154180350958803</v>
      </c>
      <c r="H4349" s="42">
        <v>0.82702107589701523</v>
      </c>
      <c r="I4349" s="51">
        <v>1.8359989574811777</v>
      </c>
    </row>
    <row r="4350" spans="2:9" x14ac:dyDescent="0.2">
      <c r="B4350" s="10">
        <v>4332</v>
      </c>
      <c r="C4350" s="19">
        <v>0.15120449773095401</v>
      </c>
      <c r="D4350" s="22">
        <v>3.1703803622956217E-2</v>
      </c>
      <c r="F4350" s="50">
        <v>4332</v>
      </c>
      <c r="G4350" s="42">
        <v>7.948838026482849E-2</v>
      </c>
      <c r="H4350" s="42">
        <v>0.34773770609478871</v>
      </c>
      <c r="I4350" s="51">
        <v>0.90722698638572408</v>
      </c>
    </row>
    <row r="4351" spans="2:9" x14ac:dyDescent="0.2">
      <c r="B4351" s="10">
        <v>4333</v>
      </c>
      <c r="C4351" s="19">
        <v>0.68239351568367079</v>
      </c>
      <c r="D4351" s="22">
        <v>0.96226102614867948</v>
      </c>
      <c r="F4351" s="50">
        <v>4333</v>
      </c>
      <c r="G4351" s="42">
        <v>3.4119675784183539</v>
      </c>
      <c r="H4351" s="42">
        <v>3.7531643362601894</v>
      </c>
      <c r="I4351" s="51">
        <v>4.094361094102025</v>
      </c>
    </row>
    <row r="4352" spans="2:9" x14ac:dyDescent="0.2">
      <c r="B4352" s="10">
        <v>4334</v>
      </c>
      <c r="C4352" s="19">
        <v>9.8742680603844057E-2</v>
      </c>
      <c r="D4352" s="22">
        <v>0.13511204776112107</v>
      </c>
      <c r="F4352" s="50">
        <v>4334</v>
      </c>
      <c r="G4352" s="42">
        <v>0.45269207932488537</v>
      </c>
      <c r="H4352" s="42">
        <v>0.54308474332114232</v>
      </c>
      <c r="I4352" s="51">
        <v>0.59245608362306434</v>
      </c>
    </row>
    <row r="4353" spans="2:9" x14ac:dyDescent="0.2">
      <c r="B4353" s="10">
        <v>4335</v>
      </c>
      <c r="C4353" s="19">
        <v>0.15751931261475238</v>
      </c>
      <c r="D4353" s="22">
        <v>0.78583154855058202</v>
      </c>
      <c r="F4353" s="50">
        <v>4335</v>
      </c>
      <c r="G4353" s="42">
        <v>0.78759656307376191</v>
      </c>
      <c r="H4353" s="42">
        <v>0.86635621938113805</v>
      </c>
      <c r="I4353" s="51">
        <v>0.9451158756885143</v>
      </c>
    </row>
    <row r="4354" spans="2:9" x14ac:dyDescent="0.2">
      <c r="B4354" s="10">
        <v>4336</v>
      </c>
      <c r="C4354" s="19">
        <v>0.87606738668978046</v>
      </c>
      <c r="D4354" s="22">
        <v>0.69656517375512872</v>
      </c>
      <c r="F4354" s="50">
        <v>4336</v>
      </c>
      <c r="G4354" s="42">
        <v>3.2398441025279205</v>
      </c>
      <c r="H4354" s="42">
        <v>4.1184338545867147</v>
      </c>
      <c r="I4354" s="51">
        <v>5.0076288056508975</v>
      </c>
    </row>
    <row r="4355" spans="2:9" x14ac:dyDescent="0.2">
      <c r="B4355" s="10">
        <v>4337</v>
      </c>
      <c r="C4355" s="19">
        <v>0.22676085424089387</v>
      </c>
      <c r="D4355" s="22">
        <v>0.15022270956453709</v>
      </c>
      <c r="F4355" s="50">
        <v>4337</v>
      </c>
      <c r="G4355" s="42">
        <v>0.51410604876194599</v>
      </c>
      <c r="H4355" s="42">
        <v>1.2071219924168215</v>
      </c>
      <c r="I4355" s="51">
        <v>1.3605651254453632</v>
      </c>
    </row>
    <row r="4356" spans="2:9" x14ac:dyDescent="0.2">
      <c r="B4356" s="10">
        <v>4338</v>
      </c>
      <c r="C4356" s="19">
        <v>0.48222840682638068</v>
      </c>
      <c r="D4356" s="22">
        <v>0.86639853488047935</v>
      </c>
      <c r="F4356" s="50">
        <v>4338</v>
      </c>
      <c r="G4356" s="42">
        <v>2.4111420341319034</v>
      </c>
      <c r="H4356" s="42">
        <v>2.6522562375450938</v>
      </c>
      <c r="I4356" s="51">
        <v>2.8933704409582841</v>
      </c>
    </row>
    <row r="4357" spans="2:9" x14ac:dyDescent="0.2">
      <c r="B4357" s="10">
        <v>4339</v>
      </c>
      <c r="C4357" s="19">
        <v>0.80024198626496501</v>
      </c>
      <c r="D4357" s="22">
        <v>0.70267188727509788</v>
      </c>
      <c r="F4357" s="50">
        <v>4339</v>
      </c>
      <c r="G4357" s="42">
        <v>3.2739579605230511</v>
      </c>
      <c r="H4357" s="42">
        <v>4.147293320747564</v>
      </c>
      <c r="I4357" s="51">
        <v>4.8014519175897901</v>
      </c>
    </row>
    <row r="4358" spans="2:9" x14ac:dyDescent="0.2">
      <c r="B4358" s="10">
        <v>4340</v>
      </c>
      <c r="C4358" s="19">
        <v>0.85843788107840302</v>
      </c>
      <c r="D4358" s="22">
        <v>1.0729655482499822E-3</v>
      </c>
      <c r="F4358" s="50">
        <v>4340</v>
      </c>
      <c r="G4358" s="42">
        <v>1.3666991908572674E-3</v>
      </c>
      <c r="H4358" s="42">
        <v>2.316494703033704E-2</v>
      </c>
      <c r="I4358" s="51">
        <v>0.19653691698253373</v>
      </c>
    </row>
    <row r="4359" spans="2:9" x14ac:dyDescent="0.2">
      <c r="B4359" s="10">
        <v>4341</v>
      </c>
      <c r="C4359" s="19">
        <v>0.11509239974277174</v>
      </c>
      <c r="D4359" s="22">
        <v>7.1708608878301772E-2</v>
      </c>
      <c r="F4359" s="50">
        <v>4341</v>
      </c>
      <c r="G4359" s="42">
        <v>0.21166817300545679</v>
      </c>
      <c r="H4359" s="42">
        <v>0.6330081985852446</v>
      </c>
      <c r="I4359" s="51">
        <v>0.69055439845663047</v>
      </c>
    </row>
    <row r="4360" spans="2:9" x14ac:dyDescent="0.2">
      <c r="B4360" s="10">
        <v>4342</v>
      </c>
      <c r="C4360" s="19">
        <v>0.40845529803130831</v>
      </c>
      <c r="D4360" s="22">
        <v>5.1183414137885741E-2</v>
      </c>
      <c r="F4360" s="50">
        <v>4342</v>
      </c>
      <c r="G4360" s="42">
        <v>0.14122939749871941</v>
      </c>
      <c r="H4360" s="42">
        <v>0.51011264689376801</v>
      </c>
      <c r="I4360" s="51">
        <v>1.3574251025245874</v>
      </c>
    </row>
    <row r="4361" spans="2:9" x14ac:dyDescent="0.2">
      <c r="B4361" s="10">
        <v>4343</v>
      </c>
      <c r="C4361" s="19">
        <v>0.73628032379536701</v>
      </c>
      <c r="D4361" s="22">
        <v>0.23405019333691612</v>
      </c>
      <c r="F4361" s="50">
        <v>4343</v>
      </c>
      <c r="G4361" s="42">
        <v>0.87526751336522779</v>
      </c>
      <c r="H4361" s="42">
        <v>1.7211150128683181</v>
      </c>
      <c r="I4361" s="51">
        <v>2.9027240585575784</v>
      </c>
    </row>
    <row r="4362" spans="2:9" x14ac:dyDescent="0.2">
      <c r="B4362" s="10">
        <v>4344</v>
      </c>
      <c r="C4362" s="19">
        <v>0.69518754714067776</v>
      </c>
      <c r="D4362" s="22">
        <v>0.7144051617053816</v>
      </c>
      <c r="F4362" s="50">
        <v>4344</v>
      </c>
      <c r="G4362" s="42">
        <v>3.339669611478298</v>
      </c>
      <c r="H4362" s="42">
        <v>3.8235315092737276</v>
      </c>
      <c r="I4362" s="51">
        <v>4.1711252828440664</v>
      </c>
    </row>
    <row r="4363" spans="2:9" x14ac:dyDescent="0.2">
      <c r="B4363" s="10">
        <v>4345</v>
      </c>
      <c r="C4363" s="19">
        <v>0.2691640785632976</v>
      </c>
      <c r="D4363" s="22">
        <v>0.36211292682503549</v>
      </c>
      <c r="F4363" s="50">
        <v>4345</v>
      </c>
      <c r="G4363" s="42">
        <v>1.345820392816488</v>
      </c>
      <c r="H4363" s="42">
        <v>1.4804024320981368</v>
      </c>
      <c r="I4363" s="51">
        <v>1.6149844713797856</v>
      </c>
    </row>
    <row r="4364" spans="2:9" x14ac:dyDescent="0.2">
      <c r="B4364" s="10">
        <v>4346</v>
      </c>
      <c r="C4364" s="19">
        <v>0.37663235796223804</v>
      </c>
      <c r="D4364" s="22">
        <v>0.66350979763421514</v>
      </c>
      <c r="F4364" s="50">
        <v>4346</v>
      </c>
      <c r="G4364" s="42">
        <v>1.8831617898111901</v>
      </c>
      <c r="H4364" s="42">
        <v>2.0714779687923093</v>
      </c>
      <c r="I4364" s="51">
        <v>2.2597941477734285</v>
      </c>
    </row>
    <row r="4365" spans="2:9" x14ac:dyDescent="0.2">
      <c r="B4365" s="10">
        <v>4347</v>
      </c>
      <c r="C4365" s="19">
        <v>0.25688990314686833</v>
      </c>
      <c r="D4365" s="22">
        <v>0.6435302817073989</v>
      </c>
      <c r="F4365" s="50">
        <v>4347</v>
      </c>
      <c r="G4365" s="42">
        <v>1.2844495157343416</v>
      </c>
      <c r="H4365" s="42">
        <v>1.4128944673077757</v>
      </c>
      <c r="I4365" s="51">
        <v>1.54133941888121</v>
      </c>
    </row>
    <row r="4366" spans="2:9" x14ac:dyDescent="0.2">
      <c r="B4366" s="10">
        <v>4348</v>
      </c>
      <c r="C4366" s="19">
        <v>0.92594910283369347</v>
      </c>
      <c r="D4366" s="22">
        <v>0.87025957369088547</v>
      </c>
      <c r="F4366" s="50">
        <v>4348</v>
      </c>
      <c r="G4366" s="42">
        <v>4.2320284237063506</v>
      </c>
      <c r="H4366" s="42">
        <v>4.921321496176887</v>
      </c>
      <c r="I4366" s="51">
        <v>5.5556946170021604</v>
      </c>
    </row>
    <row r="4367" spans="2:9" x14ac:dyDescent="0.2">
      <c r="B4367" s="10">
        <v>4349</v>
      </c>
      <c r="C4367" s="19">
        <v>1.8445424795761833E-2</v>
      </c>
      <c r="D4367" s="22">
        <v>0.39120869732051133</v>
      </c>
      <c r="F4367" s="50">
        <v>4349</v>
      </c>
      <c r="G4367" s="42">
        <v>9.2227123978809167E-2</v>
      </c>
      <c r="H4367" s="42">
        <v>0.10144983637669008</v>
      </c>
      <c r="I4367" s="51">
        <v>0.110672548774571</v>
      </c>
    </row>
    <row r="4368" spans="2:9" x14ac:dyDescent="0.2">
      <c r="B4368" s="10">
        <v>4350</v>
      </c>
      <c r="C4368" s="19">
        <v>0.76553169064505366</v>
      </c>
      <c r="D4368" s="22">
        <v>0.11717978186560241</v>
      </c>
      <c r="F4368" s="50">
        <v>4350</v>
      </c>
      <c r="G4368" s="42">
        <v>0.38158669771776849</v>
      </c>
      <c r="H4368" s="42">
        <v>0.9895661651869645</v>
      </c>
      <c r="I4368" s="51">
        <v>2.0538919511896645</v>
      </c>
    </row>
    <row r="4369" spans="2:9" x14ac:dyDescent="0.2">
      <c r="B4369" s="10">
        <v>4351</v>
      </c>
      <c r="C4369" s="19">
        <v>0.67513952149393752</v>
      </c>
      <c r="D4369" s="22">
        <v>0.69660549715561959</v>
      </c>
      <c r="F4369" s="50">
        <v>4351</v>
      </c>
      <c r="G4369" s="42">
        <v>3.2400691650934137</v>
      </c>
      <c r="H4369" s="42">
        <v>3.7132673682166564</v>
      </c>
      <c r="I4369" s="51">
        <v>4.0508371289636251</v>
      </c>
    </row>
    <row r="4370" spans="2:9" x14ac:dyDescent="0.2">
      <c r="B4370" s="10">
        <v>4352</v>
      </c>
      <c r="C4370" s="19">
        <v>2.8974182460210773E-2</v>
      </c>
      <c r="D4370" s="22">
        <v>0.40433492002813431</v>
      </c>
      <c r="F4370" s="50">
        <v>4352</v>
      </c>
      <c r="G4370" s="42">
        <v>0.14487091230105387</v>
      </c>
      <c r="H4370" s="42">
        <v>0.15935800353115925</v>
      </c>
      <c r="I4370" s="51">
        <v>0.17384509476126464</v>
      </c>
    </row>
    <row r="4371" spans="2:9" x14ac:dyDescent="0.2">
      <c r="B4371" s="10">
        <v>4353</v>
      </c>
      <c r="C4371" s="19">
        <v>0.58810845574793813</v>
      </c>
      <c r="D4371" s="22">
        <v>0.20337966099904414</v>
      </c>
      <c r="F4371" s="50">
        <v>4353</v>
      </c>
      <c r="G4371" s="42">
        <v>0.7395014455156883</v>
      </c>
      <c r="H4371" s="42">
        <v>1.5381854705897755</v>
      </c>
      <c r="I4371" s="51">
        <v>2.7058580517029327</v>
      </c>
    </row>
    <row r="4372" spans="2:9" x14ac:dyDescent="0.2">
      <c r="B4372" s="10">
        <v>4354</v>
      </c>
      <c r="C4372" s="19">
        <v>0.10617885788178072</v>
      </c>
      <c r="D4372" s="22">
        <v>0.59613228800225759</v>
      </c>
      <c r="F4372" s="50">
        <v>4354</v>
      </c>
      <c r="G4372" s="42">
        <v>0.5308942894089036</v>
      </c>
      <c r="H4372" s="42">
        <v>0.58398371834979401</v>
      </c>
      <c r="I4372" s="51">
        <v>0.63707314729068432</v>
      </c>
    </row>
    <row r="4373" spans="2:9" x14ac:dyDescent="0.2">
      <c r="B4373" s="10">
        <v>4355</v>
      </c>
      <c r="C4373" s="19">
        <v>7.7027362671216015E-2</v>
      </c>
      <c r="D4373" s="22">
        <v>0.15236230498412617</v>
      </c>
      <c r="F4373" s="50">
        <v>4355</v>
      </c>
      <c r="G4373" s="42">
        <v>0.38513681335608008</v>
      </c>
      <c r="H4373" s="42">
        <v>0.42365049469168808</v>
      </c>
      <c r="I4373" s="51">
        <v>0.46216417602729609</v>
      </c>
    </row>
    <row r="4374" spans="2:9" x14ac:dyDescent="0.2">
      <c r="B4374" s="10">
        <v>4356</v>
      </c>
      <c r="C4374" s="19">
        <v>0.19096579411485426</v>
      </c>
      <c r="D4374" s="22">
        <v>1.9801804052573035E-2</v>
      </c>
      <c r="F4374" s="50">
        <v>4356</v>
      </c>
      <c r="G4374" s="42">
        <v>4.5187229485756333E-2</v>
      </c>
      <c r="H4374" s="42">
        <v>0.23863079957474881</v>
      </c>
      <c r="I4374" s="51">
        <v>0.84431329842223213</v>
      </c>
    </row>
    <row r="4375" spans="2:9" x14ac:dyDescent="0.2">
      <c r="B4375" s="10">
        <v>4357</v>
      </c>
      <c r="C4375" s="19">
        <v>0.14447178888762802</v>
      </c>
      <c r="D4375" s="22">
        <v>0.14803595407560932</v>
      </c>
      <c r="F4375" s="50">
        <v>4357</v>
      </c>
      <c r="G4375" s="42">
        <v>0.50513871225068208</v>
      </c>
      <c r="H4375" s="42">
        <v>0.79459483888195415</v>
      </c>
      <c r="I4375" s="51">
        <v>0.8668307333257681</v>
      </c>
    </row>
    <row r="4376" spans="2:9" x14ac:dyDescent="0.2">
      <c r="B4376" s="10">
        <v>4358</v>
      </c>
      <c r="C4376" s="19">
        <v>0.97711732569543286</v>
      </c>
      <c r="D4376" s="22">
        <v>0.38930011835153466</v>
      </c>
      <c r="F4376" s="50">
        <v>4358</v>
      </c>
      <c r="G4376" s="42">
        <v>1.6118010977977733</v>
      </c>
      <c r="H4376" s="42">
        <v>2.5857725340792532</v>
      </c>
      <c r="I4376" s="51">
        <v>3.7436351666068166</v>
      </c>
    </row>
    <row r="4377" spans="2:9" x14ac:dyDescent="0.2">
      <c r="B4377" s="10">
        <v>4359</v>
      </c>
      <c r="C4377" s="19">
        <v>0.66006191202064102</v>
      </c>
      <c r="D4377" s="22">
        <v>0.48542211873474861</v>
      </c>
      <c r="F4377" s="50">
        <v>4359</v>
      </c>
      <c r="G4377" s="42">
        <v>2.1004554665144681</v>
      </c>
      <c r="H4377" s="42">
        <v>3.0850225204101016</v>
      </c>
      <c r="I4377" s="51">
        <v>3.9603714721238461</v>
      </c>
    </row>
    <row r="4378" spans="2:9" x14ac:dyDescent="0.2">
      <c r="B4378" s="10">
        <v>4360</v>
      </c>
      <c r="C4378" s="19">
        <v>0.34473913494035147</v>
      </c>
      <c r="D4378" s="22">
        <v>0.62375403401555374</v>
      </c>
      <c r="F4378" s="50">
        <v>4360</v>
      </c>
      <c r="G4378" s="42">
        <v>1.7236956747017573</v>
      </c>
      <c r="H4378" s="42">
        <v>1.8960652421719331</v>
      </c>
      <c r="I4378" s="51">
        <v>2.0684348096421088</v>
      </c>
    </row>
    <row r="4379" spans="2:9" x14ac:dyDescent="0.2">
      <c r="B4379" s="10">
        <v>4361</v>
      </c>
      <c r="C4379" s="19">
        <v>0.80466156405226608</v>
      </c>
      <c r="D4379" s="22">
        <v>0.92380089954099509</v>
      </c>
      <c r="F4379" s="50">
        <v>4361</v>
      </c>
      <c r="G4379" s="42">
        <v>4.0233078202613299</v>
      </c>
      <c r="H4379" s="42">
        <v>4.4256386022874636</v>
      </c>
      <c r="I4379" s="51">
        <v>4.8279693843135965</v>
      </c>
    </row>
    <row r="4380" spans="2:9" x14ac:dyDescent="0.2">
      <c r="B4380" s="10">
        <v>4362</v>
      </c>
      <c r="C4380" s="19">
        <v>0.31888612373597591</v>
      </c>
      <c r="D4380" s="22">
        <v>0.46285114523421123</v>
      </c>
      <c r="F4380" s="50">
        <v>4362</v>
      </c>
      <c r="G4380" s="42">
        <v>1.5944306186798796</v>
      </c>
      <c r="H4380" s="42">
        <v>1.7538736805478674</v>
      </c>
      <c r="I4380" s="51">
        <v>1.9133167424158555</v>
      </c>
    </row>
    <row r="4381" spans="2:9" x14ac:dyDescent="0.2">
      <c r="B4381" s="10">
        <v>4363</v>
      </c>
      <c r="C4381" s="19">
        <v>0.51871752299331053</v>
      </c>
      <c r="D4381" s="22">
        <v>1.2857284835669947E-2</v>
      </c>
      <c r="F4381" s="50">
        <v>4363</v>
      </c>
      <c r="G4381" s="42">
        <v>2.6912195102833394E-2</v>
      </c>
      <c r="H4381" s="42">
        <v>0.16892040019894031</v>
      </c>
      <c r="I4381" s="51">
        <v>0.68033980780498071</v>
      </c>
    </row>
    <row r="4382" spans="2:9" x14ac:dyDescent="0.2">
      <c r="B4382" s="10">
        <v>4364</v>
      </c>
      <c r="C4382" s="19">
        <v>0.35291394798263631</v>
      </c>
      <c r="D4382" s="22">
        <v>0.64596393229915017</v>
      </c>
      <c r="F4382" s="50">
        <v>4364</v>
      </c>
      <c r="G4382" s="42">
        <v>1.7645697399131817</v>
      </c>
      <c r="H4382" s="42">
        <v>1.9410267139044997</v>
      </c>
      <c r="I4382" s="51">
        <v>2.1174836878958176</v>
      </c>
    </row>
    <row r="4383" spans="2:9" x14ac:dyDescent="0.2">
      <c r="B4383" s="10">
        <v>4365</v>
      </c>
      <c r="C4383" s="19">
        <v>2.2167876531794528E-2</v>
      </c>
      <c r="D4383" s="22">
        <v>0.62070526247939795</v>
      </c>
      <c r="F4383" s="50">
        <v>4365</v>
      </c>
      <c r="G4383" s="42">
        <v>0.11083938265897264</v>
      </c>
      <c r="H4383" s="42">
        <v>0.1219233209248699</v>
      </c>
      <c r="I4383" s="51">
        <v>0.13300725919076717</v>
      </c>
    </row>
    <row r="4384" spans="2:9" x14ac:dyDescent="0.2">
      <c r="B4384" s="10">
        <v>4366</v>
      </c>
      <c r="C4384" s="19">
        <v>0.81322524925359629</v>
      </c>
      <c r="D4384" s="22">
        <v>0.20376606438919531</v>
      </c>
      <c r="F4384" s="50">
        <v>4366</v>
      </c>
      <c r="G4384" s="42">
        <v>0.74118775058202724</v>
      </c>
      <c r="H4384" s="42">
        <v>1.5405229599538988</v>
      </c>
      <c r="I4384" s="51">
        <v>2.7084272775932221</v>
      </c>
    </row>
    <row r="4385" spans="2:9" x14ac:dyDescent="0.2">
      <c r="B4385" s="10">
        <v>4367</v>
      </c>
      <c r="C4385" s="19">
        <v>0.57772795773089014</v>
      </c>
      <c r="D4385" s="22">
        <v>0.58445290048529974</v>
      </c>
      <c r="F4385" s="50">
        <v>4367</v>
      </c>
      <c r="G4385" s="42">
        <v>2.6246380841086117</v>
      </c>
      <c r="H4385" s="42">
        <v>3.1775037675198958</v>
      </c>
      <c r="I4385" s="51">
        <v>3.4663677463853411</v>
      </c>
    </row>
    <row r="4386" spans="2:9" x14ac:dyDescent="0.2">
      <c r="B4386" s="10">
        <v>4368</v>
      </c>
      <c r="C4386" s="19">
        <v>0.4462378830271847</v>
      </c>
      <c r="D4386" s="22">
        <v>0.84393598461055486</v>
      </c>
      <c r="F4386" s="50">
        <v>4368</v>
      </c>
      <c r="G4386" s="42">
        <v>2.2311894151359235</v>
      </c>
      <c r="H4386" s="42">
        <v>2.4543083566495159</v>
      </c>
      <c r="I4386" s="51">
        <v>2.6774272981631082</v>
      </c>
    </row>
    <row r="4387" spans="2:9" x14ac:dyDescent="0.2">
      <c r="B4387" s="10">
        <v>4369</v>
      </c>
      <c r="C4387" s="19">
        <v>0.15490659704612875</v>
      </c>
      <c r="D4387" s="22">
        <v>0.6977160456773025</v>
      </c>
      <c r="F4387" s="50">
        <v>4369</v>
      </c>
      <c r="G4387" s="42">
        <v>0.77453298523064373</v>
      </c>
      <c r="H4387" s="42">
        <v>0.85198628375370811</v>
      </c>
      <c r="I4387" s="51">
        <v>0.92943958227677248</v>
      </c>
    </row>
    <row r="4388" spans="2:9" x14ac:dyDescent="0.2">
      <c r="B4388" s="10">
        <v>4370</v>
      </c>
      <c r="C4388" s="19">
        <v>0.40375690166552525</v>
      </c>
      <c r="D4388" s="22">
        <v>0.56619614069756274</v>
      </c>
      <c r="F4388" s="50">
        <v>4370</v>
      </c>
      <c r="G4388" s="42">
        <v>2.0187845083276263</v>
      </c>
      <c r="H4388" s="42">
        <v>2.2206629591603888</v>
      </c>
      <c r="I4388" s="51">
        <v>2.4225414099931513</v>
      </c>
    </row>
    <row r="4389" spans="2:9" x14ac:dyDescent="0.2">
      <c r="B4389" s="10">
        <v>4371</v>
      </c>
      <c r="C4389" s="19">
        <v>0.58789305286865634</v>
      </c>
      <c r="D4389" s="22">
        <v>4.0397109707723811E-2</v>
      </c>
      <c r="F4389" s="50">
        <v>4371</v>
      </c>
      <c r="G4389" s="42">
        <v>0.10631397510737611</v>
      </c>
      <c r="H4389" s="42">
        <v>0.42212679899293748</v>
      </c>
      <c r="I4389" s="51">
        <v>1.2059419345383331</v>
      </c>
    </row>
    <row r="4390" spans="2:9" x14ac:dyDescent="0.2">
      <c r="B4390" s="10">
        <v>4372</v>
      </c>
      <c r="C4390" s="19">
        <v>0.47168449626307363</v>
      </c>
      <c r="D4390" s="22">
        <v>0.85306776529214723</v>
      </c>
      <c r="F4390" s="50">
        <v>4372</v>
      </c>
      <c r="G4390" s="42">
        <v>2.358422481315368</v>
      </c>
      <c r="H4390" s="42">
        <v>2.594264729446905</v>
      </c>
      <c r="I4390" s="51">
        <v>2.830106977578442</v>
      </c>
    </row>
    <row r="4391" spans="2:9" x14ac:dyDescent="0.2">
      <c r="B4391" s="10">
        <v>4373</v>
      </c>
      <c r="C4391" s="19">
        <v>0.56174949687518283</v>
      </c>
      <c r="D4391" s="22">
        <v>0.91701511469619512</v>
      </c>
      <c r="F4391" s="50">
        <v>4373</v>
      </c>
      <c r="G4391" s="42">
        <v>2.8087474843759139</v>
      </c>
      <c r="H4391" s="42">
        <v>3.0896222328135057</v>
      </c>
      <c r="I4391" s="51">
        <v>3.370496981251097</v>
      </c>
    </row>
    <row r="4392" spans="2:9" x14ac:dyDescent="0.2">
      <c r="B4392" s="10">
        <v>4374</v>
      </c>
      <c r="C4392" s="19">
        <v>8.0656838349006166E-2</v>
      </c>
      <c r="D4392" s="22">
        <v>0.83965213537873884</v>
      </c>
      <c r="F4392" s="50">
        <v>4374</v>
      </c>
      <c r="G4392" s="42">
        <v>0.40328419174503083</v>
      </c>
      <c r="H4392" s="42">
        <v>0.44361261091953391</v>
      </c>
      <c r="I4392" s="51">
        <v>0.48394103009403699</v>
      </c>
    </row>
    <row r="4393" spans="2:9" x14ac:dyDescent="0.2">
      <c r="B4393" s="10">
        <v>4375</v>
      </c>
      <c r="C4393" s="19">
        <v>0.4647731725735198</v>
      </c>
      <c r="D4393" s="22">
        <v>0.97014492447703116</v>
      </c>
      <c r="F4393" s="50">
        <v>4375</v>
      </c>
      <c r="G4393" s="42">
        <v>2.3238658628675992</v>
      </c>
      <c r="H4393" s="42">
        <v>2.5562524491543588</v>
      </c>
      <c r="I4393" s="51">
        <v>2.7886390354411188</v>
      </c>
    </row>
    <row r="4394" spans="2:9" x14ac:dyDescent="0.2">
      <c r="B4394" s="10">
        <v>4376</v>
      </c>
      <c r="C4394" s="19">
        <v>0.36957412840349146</v>
      </c>
      <c r="D4394" s="22">
        <v>0.54705858872548307</v>
      </c>
      <c r="F4394" s="50">
        <v>4376</v>
      </c>
      <c r="G4394" s="42">
        <v>1.8478706420174573</v>
      </c>
      <c r="H4394" s="42">
        <v>2.0326577062192031</v>
      </c>
      <c r="I4394" s="51">
        <v>2.2174447704209488</v>
      </c>
    </row>
    <row r="4395" spans="2:9" x14ac:dyDescent="0.2">
      <c r="B4395" s="10">
        <v>4377</v>
      </c>
      <c r="C4395" s="19">
        <v>7.6908242374385871E-2</v>
      </c>
      <c r="D4395" s="22">
        <v>0.76986412430189066</v>
      </c>
      <c r="F4395" s="50">
        <v>4377</v>
      </c>
      <c r="G4395" s="42">
        <v>0.38454121187192936</v>
      </c>
      <c r="H4395" s="42">
        <v>0.42299533305912229</v>
      </c>
      <c r="I4395" s="51">
        <v>0.46144945424631523</v>
      </c>
    </row>
    <row r="4396" spans="2:9" x14ac:dyDescent="0.2">
      <c r="B4396" s="10">
        <v>4378</v>
      </c>
      <c r="C4396" s="19">
        <v>0.38213626719651228</v>
      </c>
      <c r="D4396" s="22">
        <v>0.25274876439248617</v>
      </c>
      <c r="F4396" s="50">
        <v>4378</v>
      </c>
      <c r="G4396" s="42">
        <v>0.95983559992444356</v>
      </c>
      <c r="H4396" s="42">
        <v>1.8302647791364706</v>
      </c>
      <c r="I4396" s="51">
        <v>2.2928176031790737</v>
      </c>
    </row>
    <row r="4397" spans="2:9" x14ac:dyDescent="0.2">
      <c r="B4397" s="10">
        <v>4379</v>
      </c>
      <c r="C4397" s="19">
        <v>8.5869621478955604E-2</v>
      </c>
      <c r="D4397" s="22">
        <v>0.15912801619304162</v>
      </c>
      <c r="F4397" s="50">
        <v>4379</v>
      </c>
      <c r="G4397" s="42">
        <v>0.42934810739477802</v>
      </c>
      <c r="H4397" s="42">
        <v>0.47228291813425582</v>
      </c>
      <c r="I4397" s="51">
        <v>0.51521772887373363</v>
      </c>
    </row>
    <row r="4398" spans="2:9" x14ac:dyDescent="0.2">
      <c r="B4398" s="10">
        <v>4380</v>
      </c>
      <c r="C4398" s="19">
        <v>0.5709167662577852</v>
      </c>
      <c r="D4398" s="22">
        <v>0.31153519305871857</v>
      </c>
      <c r="F4398" s="50">
        <v>4380</v>
      </c>
      <c r="G4398" s="42">
        <v>1.2336118762076917</v>
      </c>
      <c r="H4398" s="42">
        <v>2.1635571978631849</v>
      </c>
      <c r="I4398" s="51">
        <v>3.3489202663117954</v>
      </c>
    </row>
    <row r="4399" spans="2:9" x14ac:dyDescent="0.2">
      <c r="B4399" s="10">
        <v>4381</v>
      </c>
      <c r="C4399" s="19">
        <v>0.13975485185699943</v>
      </c>
      <c r="D4399" s="22">
        <v>0.38137608587736127</v>
      </c>
      <c r="F4399" s="50">
        <v>4381</v>
      </c>
      <c r="G4399" s="42">
        <v>0.69877425928499715</v>
      </c>
      <c r="H4399" s="42">
        <v>0.7686516852134968</v>
      </c>
      <c r="I4399" s="51">
        <v>0.83852911114199657</v>
      </c>
    </row>
    <row r="4400" spans="2:9" x14ac:dyDescent="0.2">
      <c r="B4400" s="10">
        <v>4382</v>
      </c>
      <c r="C4400" s="19">
        <v>0.7676898347018517</v>
      </c>
      <c r="D4400" s="22">
        <v>0.61880820657947577</v>
      </c>
      <c r="F4400" s="50">
        <v>4382</v>
      </c>
      <c r="G4400" s="42">
        <v>2.8108474864983828</v>
      </c>
      <c r="H4400" s="42">
        <v>3.7463430353868841</v>
      </c>
      <c r="I4400" s="51">
        <v>4.6061390082111107</v>
      </c>
    </row>
    <row r="4401" spans="2:9" x14ac:dyDescent="0.2">
      <c r="B4401" s="10">
        <v>4383</v>
      </c>
      <c r="C4401" s="19">
        <v>0.34154700724956322</v>
      </c>
      <c r="D4401" s="22">
        <v>0.60287876714366428</v>
      </c>
      <c r="F4401" s="50">
        <v>4383</v>
      </c>
      <c r="G4401" s="42">
        <v>1.7077350362478161</v>
      </c>
      <c r="H4401" s="42">
        <v>1.8785085398725978</v>
      </c>
      <c r="I4401" s="51">
        <v>2.0492820434973793</v>
      </c>
    </row>
    <row r="4402" spans="2:9" x14ac:dyDescent="0.2">
      <c r="B4402" s="10">
        <v>4384</v>
      </c>
      <c r="C4402" s="19">
        <v>0.41642765251024683</v>
      </c>
      <c r="D4402" s="22">
        <v>1.1892553394355798E-2</v>
      </c>
      <c r="F4402" s="50">
        <v>4384</v>
      </c>
      <c r="G4402" s="42">
        <v>2.4507563483363977E-2</v>
      </c>
      <c r="H4402" s="42">
        <v>0.15870213798178148</v>
      </c>
      <c r="I4402" s="51">
        <v>0.65431790606463514</v>
      </c>
    </row>
    <row r="4403" spans="2:9" x14ac:dyDescent="0.2">
      <c r="B4403" s="10">
        <v>4385</v>
      </c>
      <c r="C4403" s="19">
        <v>0.94952880324563671</v>
      </c>
      <c r="D4403" s="22">
        <v>0.29061500345903823</v>
      </c>
      <c r="F4403" s="50">
        <v>4385</v>
      </c>
      <c r="G4403" s="42">
        <v>1.134884441978772</v>
      </c>
      <c r="H4403" s="42">
        <v>2.0465252853643454</v>
      </c>
      <c r="I4403" s="51">
        <v>3.2345231680303943</v>
      </c>
    </row>
    <row r="4404" spans="2:9" x14ac:dyDescent="0.2">
      <c r="B4404" s="10">
        <v>4386</v>
      </c>
      <c r="C4404" s="19">
        <v>0.11037085845256722</v>
      </c>
      <c r="D4404" s="22">
        <v>5.4403219827219296E-3</v>
      </c>
      <c r="F4404" s="50">
        <v>4386</v>
      </c>
      <c r="G4404" s="42">
        <v>9.5878124280086349E-3</v>
      </c>
      <c r="H4404" s="42">
        <v>8.4891141351881333E-2</v>
      </c>
      <c r="I4404" s="51">
        <v>0.4425512302298904</v>
      </c>
    </row>
    <row r="4405" spans="2:9" x14ac:dyDescent="0.2">
      <c r="B4405" s="10">
        <v>4387</v>
      </c>
      <c r="C4405" s="19">
        <v>0.98286259890941441</v>
      </c>
      <c r="D4405" s="22">
        <v>0.24841120349090073</v>
      </c>
      <c r="F4405" s="50">
        <v>4387</v>
      </c>
      <c r="G4405" s="42">
        <v>0.94010295760465268</v>
      </c>
      <c r="H4405" s="42">
        <v>1.8050932100759067</v>
      </c>
      <c r="I4405" s="51">
        <v>2.9904520269806079</v>
      </c>
    </row>
    <row r="4406" spans="2:9" x14ac:dyDescent="0.2">
      <c r="B4406" s="10">
        <v>4388</v>
      </c>
      <c r="C4406" s="19">
        <v>2.44340841366677E-2</v>
      </c>
      <c r="D4406" s="22">
        <v>0.69662042390017731</v>
      </c>
      <c r="F4406" s="50">
        <v>4388</v>
      </c>
      <c r="G4406" s="42">
        <v>0.1221704206833385</v>
      </c>
      <c r="H4406" s="42">
        <v>0.13438746275167235</v>
      </c>
      <c r="I4406" s="51">
        <v>0.1466045048200062</v>
      </c>
    </row>
    <row r="4407" spans="2:9" x14ac:dyDescent="0.2">
      <c r="B4407" s="10">
        <v>4389</v>
      </c>
      <c r="C4407" s="19">
        <v>0.23517045452751018</v>
      </c>
      <c r="D4407" s="22">
        <v>7.3585932925814723E-2</v>
      </c>
      <c r="F4407" s="50">
        <v>4389</v>
      </c>
      <c r="G4407" s="42">
        <v>0.21833520318316033</v>
      </c>
      <c r="H4407" s="42">
        <v>0.68202222891445219</v>
      </c>
      <c r="I4407" s="51">
        <v>1.4110227271650611</v>
      </c>
    </row>
    <row r="4408" spans="2:9" x14ac:dyDescent="0.2">
      <c r="B4408" s="10">
        <v>4390</v>
      </c>
      <c r="C4408" s="19">
        <v>0.24757398915989481</v>
      </c>
      <c r="D4408" s="22">
        <v>0.14341948976789864</v>
      </c>
      <c r="F4408" s="50">
        <v>4390</v>
      </c>
      <c r="G4408" s="42">
        <v>0.48629500875736198</v>
      </c>
      <c r="H4408" s="42">
        <v>1.1631861648975996</v>
      </c>
      <c r="I4408" s="51">
        <v>1.4854439349593689</v>
      </c>
    </row>
    <row r="4409" spans="2:9" x14ac:dyDescent="0.2">
      <c r="B4409" s="10">
        <v>4391</v>
      </c>
      <c r="C4409" s="19">
        <v>0.40223323649093712</v>
      </c>
      <c r="D4409" s="22">
        <v>0.80678235991806613</v>
      </c>
      <c r="F4409" s="50">
        <v>4391</v>
      </c>
      <c r="G4409" s="42">
        <v>2.0111661824546854</v>
      </c>
      <c r="H4409" s="42">
        <v>2.2122828007001543</v>
      </c>
      <c r="I4409" s="51">
        <v>2.4133994189456227</v>
      </c>
    </row>
    <row r="4410" spans="2:9" x14ac:dyDescent="0.2">
      <c r="B4410" s="10">
        <v>4392</v>
      </c>
      <c r="C4410" s="19">
        <v>0.30430800168363126</v>
      </c>
      <c r="D4410" s="22">
        <v>0.26731434580053681</v>
      </c>
      <c r="F4410" s="50">
        <v>4392</v>
      </c>
      <c r="G4410" s="42">
        <v>1.0265892779397587</v>
      </c>
      <c r="H4410" s="42">
        <v>1.6736940092599719</v>
      </c>
      <c r="I4410" s="51">
        <v>1.8258480101017875</v>
      </c>
    </row>
    <row r="4411" spans="2:9" x14ac:dyDescent="0.2">
      <c r="B4411" s="10">
        <v>4393</v>
      </c>
      <c r="C4411" s="19">
        <v>0.91989149910239243</v>
      </c>
      <c r="D4411" s="22">
        <v>0.89771195474035581</v>
      </c>
      <c r="F4411" s="50">
        <v>4393</v>
      </c>
      <c r="G4411" s="42">
        <v>4.3927290356562834</v>
      </c>
      <c r="H4411" s="42">
        <v>5.0451292457177725</v>
      </c>
      <c r="I4411" s="51">
        <v>5.5193489946143544</v>
      </c>
    </row>
    <row r="4412" spans="2:9" x14ac:dyDescent="0.2">
      <c r="B4412" s="10">
        <v>4394</v>
      </c>
      <c r="C4412" s="19">
        <v>0.39828545315790853</v>
      </c>
      <c r="D4412" s="22">
        <v>0.84878700997791545</v>
      </c>
      <c r="F4412" s="50">
        <v>4394</v>
      </c>
      <c r="G4412" s="42">
        <v>1.9914272657895427</v>
      </c>
      <c r="H4412" s="42">
        <v>2.1905699923684967</v>
      </c>
      <c r="I4412" s="51">
        <v>2.3897127189474512</v>
      </c>
    </row>
    <row r="4413" spans="2:9" x14ac:dyDescent="0.2">
      <c r="B4413" s="10">
        <v>4395</v>
      </c>
      <c r="C4413" s="19">
        <v>0.36719671208937565</v>
      </c>
      <c r="D4413" s="22">
        <v>0.5407984229264825</v>
      </c>
      <c r="F4413" s="50">
        <v>4395</v>
      </c>
      <c r="G4413" s="42">
        <v>1.8359835604468784</v>
      </c>
      <c r="H4413" s="42">
        <v>2.0195819164915663</v>
      </c>
      <c r="I4413" s="51">
        <v>2.2031802725362537</v>
      </c>
    </row>
    <row r="4414" spans="2:9" x14ac:dyDescent="0.2">
      <c r="B4414" s="10">
        <v>4396</v>
      </c>
      <c r="C4414" s="19">
        <v>0.39248910967437056</v>
      </c>
      <c r="D4414" s="22">
        <v>0.40459091442142336</v>
      </c>
      <c r="F4414" s="50">
        <v>4396</v>
      </c>
      <c r="G4414" s="42">
        <v>1.6880657387733187</v>
      </c>
      <c r="H4414" s="42">
        <v>2.1586901032090382</v>
      </c>
      <c r="I4414" s="51">
        <v>2.3549346580462234</v>
      </c>
    </row>
    <row r="4415" spans="2:9" x14ac:dyDescent="0.2">
      <c r="B4415" s="10">
        <v>4397</v>
      </c>
      <c r="C4415" s="19">
        <v>0.9796223344667766</v>
      </c>
      <c r="D4415" s="22">
        <v>0.53090447166557764</v>
      </c>
      <c r="F4415" s="50">
        <v>4397</v>
      </c>
      <c r="G4415" s="42">
        <v>2.3387815777274259</v>
      </c>
      <c r="H4415" s="42">
        <v>3.3141777409930828</v>
      </c>
      <c r="I4415" s="51">
        <v>4.3717915069180497</v>
      </c>
    </row>
    <row r="4416" spans="2:9" x14ac:dyDescent="0.2">
      <c r="B4416" s="10">
        <v>4398</v>
      </c>
      <c r="C4416" s="19">
        <v>0.20275937246095199</v>
      </c>
      <c r="D4416" s="22">
        <v>0.3211468710442551</v>
      </c>
      <c r="F4416" s="50">
        <v>4398</v>
      </c>
      <c r="G4416" s="42">
        <v>1.01379686230476</v>
      </c>
      <c r="H4416" s="42">
        <v>1.1151765485352358</v>
      </c>
      <c r="I4416" s="51">
        <v>1.216556234765712</v>
      </c>
    </row>
    <row r="4417" spans="2:9" x14ac:dyDescent="0.2">
      <c r="B4417" s="10">
        <v>4399</v>
      </c>
      <c r="C4417" s="19">
        <v>0.63963175425274121</v>
      </c>
      <c r="D4417" s="22">
        <v>0.94161252393762418</v>
      </c>
      <c r="F4417" s="50">
        <v>4399</v>
      </c>
      <c r="G4417" s="42">
        <v>3.1981587712637061</v>
      </c>
      <c r="H4417" s="42">
        <v>3.5179746483900765</v>
      </c>
      <c r="I4417" s="51">
        <v>3.8377905255164473</v>
      </c>
    </row>
    <row r="4418" spans="2:9" x14ac:dyDescent="0.2">
      <c r="B4418" s="10">
        <v>4400</v>
      </c>
      <c r="C4418" s="19">
        <v>9.6314905492600911E-2</v>
      </c>
      <c r="D4418" s="22">
        <v>0.85875506358990839</v>
      </c>
      <c r="F4418" s="50">
        <v>4400</v>
      </c>
      <c r="G4418" s="42">
        <v>0.48157452746300455</v>
      </c>
      <c r="H4418" s="42">
        <v>0.52973198020930501</v>
      </c>
      <c r="I4418" s="51">
        <v>0.57788943295560546</v>
      </c>
    </row>
    <row r="4419" spans="2:9" x14ac:dyDescent="0.2">
      <c r="B4419" s="10">
        <v>4401</v>
      </c>
      <c r="C4419" s="19">
        <v>0.7325894301492627</v>
      </c>
      <c r="D4419" s="22">
        <v>0.55865596851485499</v>
      </c>
      <c r="F4419" s="50">
        <v>4401</v>
      </c>
      <c r="G4419" s="42">
        <v>2.4862416406808281</v>
      </c>
      <c r="H4419" s="42">
        <v>3.452059271469158</v>
      </c>
      <c r="I4419" s="51">
        <v>4.395536580895576</v>
      </c>
    </row>
    <row r="4420" spans="2:9" x14ac:dyDescent="0.2">
      <c r="B4420" s="10">
        <v>4402</v>
      </c>
      <c r="C4420" s="19">
        <v>0.81612584383068565</v>
      </c>
      <c r="D4420" s="22">
        <v>0.46630106744059641</v>
      </c>
      <c r="F4420" s="50">
        <v>4402</v>
      </c>
      <c r="G4420" s="42">
        <v>2.0015649893290464</v>
      </c>
      <c r="H4420" s="42">
        <v>2.9874167878760751</v>
      </c>
      <c r="I4420" s="51">
        <v>4.0971744444020768</v>
      </c>
    </row>
    <row r="4421" spans="2:9" x14ac:dyDescent="0.2">
      <c r="B4421" s="10">
        <v>4403</v>
      </c>
      <c r="C4421" s="19">
        <v>0.29413601862824523</v>
      </c>
      <c r="D4421" s="22">
        <v>0.42653911084099638</v>
      </c>
      <c r="F4421" s="50">
        <v>4403</v>
      </c>
      <c r="G4421" s="42">
        <v>1.4706800931412261</v>
      </c>
      <c r="H4421" s="42">
        <v>1.6177481024553488</v>
      </c>
      <c r="I4421" s="51">
        <v>1.7648161117694714</v>
      </c>
    </row>
    <row r="4422" spans="2:9" x14ac:dyDescent="0.2">
      <c r="B4422" s="10">
        <v>4404</v>
      </c>
      <c r="C4422" s="19">
        <v>1.6823842273489764E-2</v>
      </c>
      <c r="D4422" s="22">
        <v>0.97689345012010143</v>
      </c>
      <c r="F4422" s="50">
        <v>4404</v>
      </c>
      <c r="G4422" s="42">
        <v>8.4119211367448821E-2</v>
      </c>
      <c r="H4422" s="42">
        <v>9.2531132504193703E-2</v>
      </c>
      <c r="I4422" s="51">
        <v>0.10094305364093858</v>
      </c>
    </row>
    <row r="4423" spans="2:9" x14ac:dyDescent="0.2">
      <c r="B4423" s="10">
        <v>4405</v>
      </c>
      <c r="C4423" s="19">
        <v>0.26219865295003242</v>
      </c>
      <c r="D4423" s="22">
        <v>0.79619995267386445</v>
      </c>
      <c r="F4423" s="50">
        <v>4405</v>
      </c>
      <c r="G4423" s="42">
        <v>1.3109932647501621</v>
      </c>
      <c r="H4423" s="42">
        <v>1.4420925912251783</v>
      </c>
      <c r="I4423" s="51">
        <v>1.5731919177001945</v>
      </c>
    </row>
    <row r="4424" spans="2:9" x14ac:dyDescent="0.2">
      <c r="B4424" s="10">
        <v>4406</v>
      </c>
      <c r="C4424" s="19">
        <v>0.18613904172639373</v>
      </c>
      <c r="D4424" s="22">
        <v>0.359234626555617</v>
      </c>
      <c r="F4424" s="50">
        <v>4406</v>
      </c>
      <c r="G4424" s="42">
        <v>0.93069520863196864</v>
      </c>
      <c r="H4424" s="42">
        <v>1.0237647294951655</v>
      </c>
      <c r="I4424" s="51">
        <v>1.1168342503583624</v>
      </c>
    </row>
    <row r="4425" spans="2:9" x14ac:dyDescent="0.2">
      <c r="B4425" s="10">
        <v>4407</v>
      </c>
      <c r="C4425" s="19">
        <v>0.83642939497301916</v>
      </c>
      <c r="D4425" s="22">
        <v>0.28258732072540671</v>
      </c>
      <c r="F4425" s="50">
        <v>4407</v>
      </c>
      <c r="G4425" s="42">
        <v>1.0973703215456592</v>
      </c>
      <c r="H4425" s="42">
        <v>2.0011738857333721</v>
      </c>
      <c r="I4425" s="51">
        <v>3.1895365723118214</v>
      </c>
    </row>
    <row r="4426" spans="2:9" x14ac:dyDescent="0.2">
      <c r="B4426" s="10">
        <v>4408</v>
      </c>
      <c r="C4426" s="19">
        <v>0.8125558877706992</v>
      </c>
      <c r="D4426" s="22">
        <v>0.17365113751778838</v>
      </c>
      <c r="F4426" s="50">
        <v>4408</v>
      </c>
      <c r="G4426" s="42">
        <v>0.611762938697892</v>
      </c>
      <c r="H4426" s="42">
        <v>1.3555164598539253</v>
      </c>
      <c r="I4426" s="51">
        <v>2.500288173519281</v>
      </c>
    </row>
    <row r="4427" spans="2:9" x14ac:dyDescent="0.2">
      <c r="B4427" s="10">
        <v>4409</v>
      </c>
      <c r="C4427" s="19">
        <v>0.59352768025988512</v>
      </c>
      <c r="D4427" s="22">
        <v>0.278740973487838</v>
      </c>
      <c r="F4427" s="50">
        <v>4409</v>
      </c>
      <c r="G4427" s="42">
        <v>1.0794709994656753</v>
      </c>
      <c r="H4427" s="42">
        <v>1.979353390997699</v>
      </c>
      <c r="I4427" s="51">
        <v>3.1677555217475617</v>
      </c>
    </row>
    <row r="4428" spans="2:9" x14ac:dyDescent="0.2">
      <c r="B4428" s="10">
        <v>4410</v>
      </c>
      <c r="C4428" s="19">
        <v>0.53637564976872165</v>
      </c>
      <c r="D4428" s="22">
        <v>0.30376693685462075</v>
      </c>
      <c r="F4428" s="50">
        <v>4410</v>
      </c>
      <c r="G4428" s="42">
        <v>1.1967918045431867</v>
      </c>
      <c r="H4428" s="42">
        <v>2.1202891499868293</v>
      </c>
      <c r="I4428" s="51">
        <v>3.2182538986123301</v>
      </c>
    </row>
    <row r="4429" spans="2:9" x14ac:dyDescent="0.2">
      <c r="B4429" s="10">
        <v>4411</v>
      </c>
      <c r="C4429" s="19">
        <v>0.5016971573933271</v>
      </c>
      <c r="D4429" s="22">
        <v>0.5539218731645783</v>
      </c>
      <c r="F4429" s="50">
        <v>4411</v>
      </c>
      <c r="G4429" s="42">
        <v>2.4609807811597513</v>
      </c>
      <c r="H4429" s="42">
        <v>2.7593343656632991</v>
      </c>
      <c r="I4429" s="51">
        <v>3.0101829443599626</v>
      </c>
    </row>
    <row r="4430" spans="2:9" x14ac:dyDescent="0.2">
      <c r="B4430" s="10">
        <v>4412</v>
      </c>
      <c r="C4430" s="19">
        <v>0.80303914484568195</v>
      </c>
      <c r="D4430" s="22">
        <v>0.84912815252538243</v>
      </c>
      <c r="F4430" s="50">
        <v>4412</v>
      </c>
      <c r="G4430" s="42">
        <v>4.01519572422841</v>
      </c>
      <c r="H4430" s="42">
        <v>4.4167152966512511</v>
      </c>
      <c r="I4430" s="51">
        <v>4.8182348690740913</v>
      </c>
    </row>
    <row r="4431" spans="2:9" x14ac:dyDescent="0.2">
      <c r="B4431" s="10">
        <v>4413</v>
      </c>
      <c r="C4431" s="19">
        <v>1.5748236509426694E-2</v>
      </c>
      <c r="D4431" s="22">
        <v>0.23089153705167276</v>
      </c>
      <c r="F4431" s="50">
        <v>4413</v>
      </c>
      <c r="G4431" s="42">
        <v>7.874118254713347E-2</v>
      </c>
      <c r="H4431" s="42">
        <v>8.6615300801846817E-2</v>
      </c>
      <c r="I4431" s="51">
        <v>9.4489419056560164E-2</v>
      </c>
    </row>
    <row r="4432" spans="2:9" x14ac:dyDescent="0.2">
      <c r="B4432" s="10">
        <v>4414</v>
      </c>
      <c r="C4432" s="19">
        <v>5.1165106465530741E-2</v>
      </c>
      <c r="D4432" s="22">
        <v>0.34579333802838919</v>
      </c>
      <c r="F4432" s="50">
        <v>4414</v>
      </c>
      <c r="G4432" s="42">
        <v>0.2558255323276537</v>
      </c>
      <c r="H4432" s="42">
        <v>0.28140808556041907</v>
      </c>
      <c r="I4432" s="51">
        <v>0.30699063879318444</v>
      </c>
    </row>
    <row r="4433" spans="2:9" x14ac:dyDescent="0.2">
      <c r="B4433" s="10">
        <v>4415</v>
      </c>
      <c r="C4433" s="19">
        <v>0.19028261710787575</v>
      </c>
      <c r="D4433" s="22">
        <v>0.79880191401386103</v>
      </c>
      <c r="F4433" s="50">
        <v>4415</v>
      </c>
      <c r="G4433" s="42">
        <v>0.95141308553937876</v>
      </c>
      <c r="H4433" s="42">
        <v>1.0465543940933166</v>
      </c>
      <c r="I4433" s="51">
        <v>1.1416957026472545</v>
      </c>
    </row>
    <row r="4434" spans="2:9" x14ac:dyDescent="0.2">
      <c r="B4434" s="10">
        <v>4416</v>
      </c>
      <c r="C4434" s="19">
        <v>0.80113994260843002</v>
      </c>
      <c r="D4434" s="22">
        <v>0.11000602747058164</v>
      </c>
      <c r="F4434" s="50">
        <v>4416</v>
      </c>
      <c r="G4434" s="42">
        <v>0.35372828008224544</v>
      </c>
      <c r="H4434" s="42">
        <v>0.94079689392866361</v>
      </c>
      <c r="I4434" s="51">
        <v>1.9900293939891789</v>
      </c>
    </row>
    <row r="4435" spans="2:9" x14ac:dyDescent="0.2">
      <c r="B4435" s="10">
        <v>4417</v>
      </c>
      <c r="C4435" s="19">
        <v>1.9566603645491343E-2</v>
      </c>
      <c r="D4435" s="22">
        <v>0.25915351522085406</v>
      </c>
      <c r="F4435" s="50">
        <v>4417</v>
      </c>
      <c r="G4435" s="42">
        <v>9.7833018227456714E-2</v>
      </c>
      <c r="H4435" s="42">
        <v>0.10761632005020239</v>
      </c>
      <c r="I4435" s="51">
        <v>0.11739962187294806</v>
      </c>
    </row>
    <row r="4436" spans="2:9" x14ac:dyDescent="0.2">
      <c r="B4436" s="10">
        <v>4418</v>
      </c>
      <c r="C4436" s="19">
        <v>0.16985818611182202</v>
      </c>
      <c r="D4436" s="22">
        <v>0.63251449288160122</v>
      </c>
      <c r="F4436" s="50">
        <v>4418</v>
      </c>
      <c r="G4436" s="42">
        <v>0.84929093055911009</v>
      </c>
      <c r="H4436" s="42">
        <v>0.9342200236150211</v>
      </c>
      <c r="I4436" s="51">
        <v>1.0191491166709321</v>
      </c>
    </row>
    <row r="4437" spans="2:9" x14ac:dyDescent="0.2">
      <c r="B4437" s="10">
        <v>4419</v>
      </c>
      <c r="C4437" s="19">
        <v>0.5827186684529948</v>
      </c>
      <c r="D4437" s="22">
        <v>0.35795274802955412</v>
      </c>
      <c r="F4437" s="50">
        <v>4419</v>
      </c>
      <c r="G4437" s="42">
        <v>1.4573398661995649</v>
      </c>
      <c r="H4437" s="42">
        <v>2.4178160165831897</v>
      </c>
      <c r="I4437" s="51">
        <v>3.4963120107179688</v>
      </c>
    </row>
    <row r="4438" spans="2:9" x14ac:dyDescent="0.2">
      <c r="B4438" s="10">
        <v>4420</v>
      </c>
      <c r="C4438" s="19">
        <v>0.33290681309114256</v>
      </c>
      <c r="D4438" s="22">
        <v>0.46795467388077283</v>
      </c>
      <c r="F4438" s="50">
        <v>4420</v>
      </c>
      <c r="G4438" s="42">
        <v>1.6645340654557128</v>
      </c>
      <c r="H4438" s="42">
        <v>1.8309874720012842</v>
      </c>
      <c r="I4438" s="51">
        <v>1.9974408785468554</v>
      </c>
    </row>
    <row r="4439" spans="2:9" x14ac:dyDescent="0.2">
      <c r="B4439" s="10">
        <v>4421</v>
      </c>
      <c r="C4439" s="19">
        <v>0.16165265026340458</v>
      </c>
      <c r="D4439" s="22">
        <v>0.91006923369129566</v>
      </c>
      <c r="F4439" s="50">
        <v>4421</v>
      </c>
      <c r="G4439" s="42">
        <v>0.80826325131702292</v>
      </c>
      <c r="H4439" s="42">
        <v>0.88908957644872522</v>
      </c>
      <c r="I4439" s="51">
        <v>0.96991590158042751</v>
      </c>
    </row>
    <row r="4440" spans="2:9" x14ac:dyDescent="0.2">
      <c r="B4440" s="10">
        <v>4422</v>
      </c>
      <c r="C4440" s="19">
        <v>0.97816080328090316</v>
      </c>
      <c r="D4440" s="22">
        <v>5.1906915857275582E-2</v>
      </c>
      <c r="F4440" s="50">
        <v>4422</v>
      </c>
      <c r="G4440" s="42">
        <v>0.14362838416608309</v>
      </c>
      <c r="H4440" s="42">
        <v>0.51587308497612239</v>
      </c>
      <c r="I4440" s="51">
        <v>1.3669853586860106</v>
      </c>
    </row>
    <row r="4441" spans="2:9" x14ac:dyDescent="0.2">
      <c r="B4441" s="10">
        <v>4423</v>
      </c>
      <c r="C4441" s="19">
        <v>0.15192108356930256</v>
      </c>
      <c r="D4441" s="22">
        <v>0.40660631792344171</v>
      </c>
      <c r="F4441" s="50">
        <v>4423</v>
      </c>
      <c r="G4441" s="42">
        <v>0.75960541784651281</v>
      </c>
      <c r="H4441" s="42">
        <v>0.83556595963116409</v>
      </c>
      <c r="I4441" s="51">
        <v>0.91152650141581537</v>
      </c>
    </row>
    <row r="4442" spans="2:9" x14ac:dyDescent="0.2">
      <c r="B4442" s="10">
        <v>4424</v>
      </c>
      <c r="C4442" s="19">
        <v>0.15288793863494765</v>
      </c>
      <c r="D4442" s="22">
        <v>0.98189478277240461</v>
      </c>
      <c r="F4442" s="50">
        <v>4424</v>
      </c>
      <c r="G4442" s="42">
        <v>0.76443969317473826</v>
      </c>
      <c r="H4442" s="42">
        <v>0.84088366249221203</v>
      </c>
      <c r="I4442" s="51">
        <v>0.91732763180968591</v>
      </c>
    </row>
    <row r="4443" spans="2:9" x14ac:dyDescent="0.2">
      <c r="B4443" s="10">
        <v>4425</v>
      </c>
      <c r="C4443" s="19">
        <v>0.66004768527921054</v>
      </c>
      <c r="D4443" s="22">
        <v>0.75566132876331349</v>
      </c>
      <c r="F4443" s="50">
        <v>4425</v>
      </c>
      <c r="G4443" s="42">
        <v>3.3002384263960529</v>
      </c>
      <c r="H4443" s="42">
        <v>3.6302622690356579</v>
      </c>
      <c r="I4443" s="51">
        <v>3.9602861116752632</v>
      </c>
    </row>
    <row r="4444" spans="2:9" x14ac:dyDescent="0.2">
      <c r="B4444" s="10">
        <v>4426</v>
      </c>
      <c r="C4444" s="19">
        <v>0.68315996533541956</v>
      </c>
      <c r="D4444" s="22">
        <v>0.31394929409470995</v>
      </c>
      <c r="F4444" s="50">
        <v>4426</v>
      </c>
      <c r="G4444" s="42">
        <v>1.2450919275343062</v>
      </c>
      <c r="H4444" s="42">
        <v>2.1769592427510944</v>
      </c>
      <c r="I4444" s="51">
        <v>3.3618706976041715</v>
      </c>
    </row>
    <row r="4445" spans="2:9" x14ac:dyDescent="0.2">
      <c r="B4445" s="10">
        <v>4427</v>
      </c>
      <c r="C4445" s="19">
        <v>0.82832353941214465</v>
      </c>
      <c r="D4445" s="22">
        <v>0.6999710951667687</v>
      </c>
      <c r="F4445" s="50">
        <v>4427</v>
      </c>
      <c r="G4445" s="42">
        <v>3.2588632151007118</v>
      </c>
      <c r="H4445" s="42">
        <v>4.1345359708447154</v>
      </c>
      <c r="I4445" s="51">
        <v>4.9699412364728683</v>
      </c>
    </row>
    <row r="4446" spans="2:9" x14ac:dyDescent="0.2">
      <c r="B4446" s="10">
        <v>4428</v>
      </c>
      <c r="C4446" s="19">
        <v>0.19118736954379545</v>
      </c>
      <c r="D4446" s="22">
        <v>0.34519696596472393</v>
      </c>
      <c r="F4446" s="50">
        <v>4428</v>
      </c>
      <c r="G4446" s="42">
        <v>0.95593684771897725</v>
      </c>
      <c r="H4446" s="42">
        <v>1.051530532490875</v>
      </c>
      <c r="I4446" s="51">
        <v>1.1471242172627727</v>
      </c>
    </row>
    <row r="4447" spans="2:9" x14ac:dyDescent="0.2">
      <c r="B4447" s="10">
        <v>4429</v>
      </c>
      <c r="C4447" s="19">
        <v>0.21000965739531507</v>
      </c>
      <c r="D4447" s="22">
        <v>0.95541067963768345</v>
      </c>
      <c r="F4447" s="50">
        <v>4429</v>
      </c>
      <c r="G4447" s="42">
        <v>1.0500482869765753</v>
      </c>
      <c r="H4447" s="42">
        <v>1.155053115674233</v>
      </c>
      <c r="I4447" s="51">
        <v>1.2600579443718904</v>
      </c>
    </row>
    <row r="4448" spans="2:9" x14ac:dyDescent="0.2">
      <c r="B4448" s="10">
        <v>4430</v>
      </c>
      <c r="C4448" s="19">
        <v>0.833345944458312</v>
      </c>
      <c r="D4448" s="22">
        <v>0.95820255752739469</v>
      </c>
      <c r="F4448" s="50">
        <v>4430</v>
      </c>
      <c r="G4448" s="42">
        <v>4.16672972229156</v>
      </c>
      <c r="H4448" s="42">
        <v>4.583402694520716</v>
      </c>
      <c r="I4448" s="51">
        <v>5.000075666749872</v>
      </c>
    </row>
    <row r="4449" spans="2:9" x14ac:dyDescent="0.2">
      <c r="B4449" s="10">
        <v>4431</v>
      </c>
      <c r="C4449" s="19">
        <v>0.33001163454048055</v>
      </c>
      <c r="D4449" s="22">
        <v>0.69202618440278929</v>
      </c>
      <c r="F4449" s="50">
        <v>4431</v>
      </c>
      <c r="G4449" s="42">
        <v>1.6500581727024026</v>
      </c>
      <c r="H4449" s="42">
        <v>1.8150639899726431</v>
      </c>
      <c r="I4449" s="51">
        <v>1.9800698072428833</v>
      </c>
    </row>
    <row r="4450" spans="2:9" x14ac:dyDescent="0.2">
      <c r="B4450" s="10">
        <v>4432</v>
      </c>
      <c r="C4450" s="19">
        <v>0.10189511862944822</v>
      </c>
      <c r="D4450" s="22">
        <v>0.43088479411204583</v>
      </c>
      <c r="F4450" s="50">
        <v>4432</v>
      </c>
      <c r="G4450" s="42">
        <v>0.50947559314724111</v>
      </c>
      <c r="H4450" s="42">
        <v>0.56042315246196517</v>
      </c>
      <c r="I4450" s="51">
        <v>0.61137071177668934</v>
      </c>
    </row>
    <row r="4451" spans="2:9" x14ac:dyDescent="0.2">
      <c r="B4451" s="10">
        <v>4433</v>
      </c>
      <c r="C4451" s="19">
        <v>0.74368649103334095</v>
      </c>
      <c r="D4451" s="22">
        <v>5.2557750027634298E-2</v>
      </c>
      <c r="F4451" s="50">
        <v>4433</v>
      </c>
      <c r="G4451" s="42">
        <v>0.14579214388700881</v>
      </c>
      <c r="H4451" s="42">
        <v>0.52104124333320478</v>
      </c>
      <c r="I4451" s="51">
        <v>1.375528626017952</v>
      </c>
    </row>
    <row r="4452" spans="2:9" x14ac:dyDescent="0.2">
      <c r="B4452" s="10">
        <v>4434</v>
      </c>
      <c r="C4452" s="19">
        <v>0.67527665131947923</v>
      </c>
      <c r="D4452" s="22">
        <v>0.34225516472617978</v>
      </c>
      <c r="F4452" s="50">
        <v>4434</v>
      </c>
      <c r="G4452" s="42">
        <v>1.3809883564278946</v>
      </c>
      <c r="H4452" s="42">
        <v>2.3326130332701078</v>
      </c>
      <c r="I4452" s="51">
        <v>3.5101546874949077</v>
      </c>
    </row>
    <row r="4453" spans="2:9" x14ac:dyDescent="0.2">
      <c r="B4453" s="10">
        <v>4435</v>
      </c>
      <c r="C4453" s="19">
        <v>0.73451209396072659</v>
      </c>
      <c r="D4453" s="22">
        <v>0.82957921960045722</v>
      </c>
      <c r="F4453" s="50">
        <v>4435</v>
      </c>
      <c r="G4453" s="42">
        <v>3.6725604698036332</v>
      </c>
      <c r="H4453" s="42">
        <v>4.0398165167839961</v>
      </c>
      <c r="I4453" s="51">
        <v>4.4070725637643591</v>
      </c>
    </row>
    <row r="4454" spans="2:9" x14ac:dyDescent="0.2">
      <c r="B4454" s="10">
        <v>4436</v>
      </c>
      <c r="C4454" s="19">
        <v>0.66664066875925032</v>
      </c>
      <c r="D4454" s="22">
        <v>0.14065989943292123</v>
      </c>
      <c r="F4454" s="50">
        <v>4436</v>
      </c>
      <c r="G4454" s="42">
        <v>0.47508833527015115</v>
      </c>
      <c r="H4454" s="42">
        <v>1.1452463901766754</v>
      </c>
      <c r="I4454" s="51">
        <v>2.2502791781432734</v>
      </c>
    </row>
    <row r="4455" spans="2:9" x14ac:dyDescent="0.2">
      <c r="B4455" s="10">
        <v>4437</v>
      </c>
      <c r="C4455" s="19">
        <v>0.42932117360576061</v>
      </c>
      <c r="D4455" s="22">
        <v>0.88072523702145844</v>
      </c>
      <c r="F4455" s="50">
        <v>4437</v>
      </c>
      <c r="G4455" s="42">
        <v>2.1466058680288032</v>
      </c>
      <c r="H4455" s="42">
        <v>2.3612664548316835</v>
      </c>
      <c r="I4455" s="51">
        <v>2.5759270416345634</v>
      </c>
    </row>
    <row r="4456" spans="2:9" x14ac:dyDescent="0.2">
      <c r="B4456" s="10">
        <v>4438</v>
      </c>
      <c r="C4456" s="19">
        <v>0.47240578681706691</v>
      </c>
      <c r="D4456" s="22">
        <v>0.72393651345216514</v>
      </c>
      <c r="F4456" s="50">
        <v>4438</v>
      </c>
      <c r="G4456" s="42">
        <v>2.3620289340853344</v>
      </c>
      <c r="H4456" s="42">
        <v>2.5982318274938678</v>
      </c>
      <c r="I4456" s="51">
        <v>2.8344347209024017</v>
      </c>
    </row>
    <row r="4457" spans="2:9" x14ac:dyDescent="0.2">
      <c r="B4457" s="10">
        <v>4439</v>
      </c>
      <c r="C4457" s="19">
        <v>6.8493557404760153E-2</v>
      </c>
      <c r="D4457" s="22">
        <v>0.5173114024423493</v>
      </c>
      <c r="F4457" s="50">
        <v>4439</v>
      </c>
      <c r="G4457" s="42">
        <v>0.34246778702380076</v>
      </c>
      <c r="H4457" s="42">
        <v>0.37671456572618084</v>
      </c>
      <c r="I4457" s="51">
        <v>0.41096134442856092</v>
      </c>
    </row>
    <row r="4458" spans="2:9" x14ac:dyDescent="0.2">
      <c r="B4458" s="10">
        <v>4440</v>
      </c>
      <c r="C4458" s="19">
        <v>0.12464572833862908</v>
      </c>
      <c r="D4458" s="22">
        <v>0.45896724382796827</v>
      </c>
      <c r="F4458" s="50">
        <v>4440</v>
      </c>
      <c r="G4458" s="42">
        <v>0.6232286416931454</v>
      </c>
      <c r="H4458" s="42">
        <v>0.68555150586245994</v>
      </c>
      <c r="I4458" s="51">
        <v>0.74787437003177448</v>
      </c>
    </row>
    <row r="4459" spans="2:9" x14ac:dyDescent="0.2">
      <c r="B4459" s="10">
        <v>4441</v>
      </c>
      <c r="C4459" s="19">
        <v>0.55027407778643456</v>
      </c>
      <c r="D4459" s="22">
        <v>0.45671002167901831</v>
      </c>
      <c r="F4459" s="50">
        <v>4441</v>
      </c>
      <c r="G4459" s="42">
        <v>1.9522644866313095</v>
      </c>
      <c r="H4459" s="42">
        <v>2.9381578400804198</v>
      </c>
      <c r="I4459" s="51">
        <v>3.3016444667186073</v>
      </c>
    </row>
    <row r="4460" spans="2:9" x14ac:dyDescent="0.2">
      <c r="B4460" s="10">
        <v>4442</v>
      </c>
      <c r="C4460" s="19">
        <v>0.90790252630523349</v>
      </c>
      <c r="D4460" s="22">
        <v>0.12326273761356721</v>
      </c>
      <c r="F4460" s="50">
        <v>4442</v>
      </c>
      <c r="G4460" s="42">
        <v>0.40547882109120836</v>
      </c>
      <c r="H4460" s="42">
        <v>1.0304528783656735</v>
      </c>
      <c r="I4460" s="51">
        <v>2.1065276058215852</v>
      </c>
    </row>
    <row r="4461" spans="2:9" x14ac:dyDescent="0.2">
      <c r="B4461" s="10">
        <v>4443</v>
      </c>
      <c r="C4461" s="19">
        <v>0.71396226429890619</v>
      </c>
      <c r="D4461" s="22">
        <v>0.75233671026990345</v>
      </c>
      <c r="F4461" s="50">
        <v>4443</v>
      </c>
      <c r="G4461" s="42">
        <v>3.5535686417709145</v>
      </c>
      <c r="H4461" s="42">
        <v>3.926792453643984</v>
      </c>
      <c r="I4461" s="51">
        <v>4.2837735857934369</v>
      </c>
    </row>
    <row r="4462" spans="2:9" x14ac:dyDescent="0.2">
      <c r="B4462" s="10">
        <v>4444</v>
      </c>
      <c r="C4462" s="19">
        <v>0.5124096742335531</v>
      </c>
      <c r="D4462" s="22">
        <v>0.44581621278427319</v>
      </c>
      <c r="F4462" s="50">
        <v>4444</v>
      </c>
      <c r="G4462" s="42">
        <v>1.8965182847538962</v>
      </c>
      <c r="H4462" s="42">
        <v>2.818253208284542</v>
      </c>
      <c r="I4462" s="51">
        <v>3.0744580454013186</v>
      </c>
    </row>
    <row r="4463" spans="2:9" x14ac:dyDescent="0.2">
      <c r="B4463" s="10">
        <v>4445</v>
      </c>
      <c r="C4463" s="19">
        <v>0.86224286190625909</v>
      </c>
      <c r="D4463" s="22">
        <v>0.78820830850430068</v>
      </c>
      <c r="F4463" s="50">
        <v>4445</v>
      </c>
      <c r="G4463" s="42">
        <v>3.7578480432494947</v>
      </c>
      <c r="H4463" s="42">
        <v>4.5464822119562154</v>
      </c>
      <c r="I4463" s="51">
        <v>5.1734571714375548</v>
      </c>
    </row>
    <row r="4464" spans="2:9" x14ac:dyDescent="0.2">
      <c r="B4464" s="10">
        <v>4446</v>
      </c>
      <c r="C4464" s="19">
        <v>5.2893541962726998E-2</v>
      </c>
      <c r="D4464" s="22">
        <v>7.3192151279691808E-2</v>
      </c>
      <c r="F4464" s="50">
        <v>4446</v>
      </c>
      <c r="G4464" s="42">
        <v>0.21693389750760464</v>
      </c>
      <c r="H4464" s="42">
        <v>0.29091448079499849</v>
      </c>
      <c r="I4464" s="51">
        <v>0.31736125177636199</v>
      </c>
    </row>
    <row r="4465" spans="2:9" x14ac:dyDescent="0.2">
      <c r="B4465" s="10">
        <v>4447</v>
      </c>
      <c r="C4465" s="19">
        <v>0.74345852848059402</v>
      </c>
      <c r="D4465" s="22">
        <v>0.43187772206529429</v>
      </c>
      <c r="F4465" s="50">
        <v>4447</v>
      </c>
      <c r="G4465" s="42">
        <v>1.8255888171632415</v>
      </c>
      <c r="H4465" s="42">
        <v>2.8096442305221503</v>
      </c>
      <c r="I4465" s="51">
        <v>3.9430442546781785</v>
      </c>
    </row>
    <row r="4466" spans="2:9" x14ac:dyDescent="0.2">
      <c r="B4466" s="10">
        <v>4448</v>
      </c>
      <c r="C4466" s="19">
        <v>0.77831643604626988</v>
      </c>
      <c r="D4466" s="22">
        <v>0.51339922821891382</v>
      </c>
      <c r="F4466" s="50">
        <v>4448</v>
      </c>
      <c r="G4466" s="42">
        <v>2.2465508755367551</v>
      </c>
      <c r="H4466" s="42">
        <v>3.2264642595739246</v>
      </c>
      <c r="I4466" s="51">
        <v>4.2991129568645778</v>
      </c>
    </row>
    <row r="4467" spans="2:9" x14ac:dyDescent="0.2">
      <c r="B4467" s="10">
        <v>4449</v>
      </c>
      <c r="C4467" s="19">
        <v>0.60715423872740293</v>
      </c>
      <c r="D4467" s="22">
        <v>0.78549468188488247</v>
      </c>
      <c r="F4467" s="50">
        <v>4449</v>
      </c>
      <c r="G4467" s="42">
        <v>3.0357711936370144</v>
      </c>
      <c r="H4467" s="42">
        <v>3.3393483130007162</v>
      </c>
      <c r="I4467" s="51">
        <v>3.6429254323644176</v>
      </c>
    </row>
    <row r="4468" spans="2:9" x14ac:dyDescent="0.2">
      <c r="B4468" s="10">
        <v>4450</v>
      </c>
      <c r="C4468" s="19">
        <v>0.55121406420033348</v>
      </c>
      <c r="D4468" s="22">
        <v>0.21427698703403875</v>
      </c>
      <c r="F4468" s="50">
        <v>4450</v>
      </c>
      <c r="G4468" s="42">
        <v>0.78730070737724767</v>
      </c>
      <c r="H4468" s="42">
        <v>1.6037738000349391</v>
      </c>
      <c r="I4468" s="51">
        <v>2.7774037396866511</v>
      </c>
    </row>
    <row r="4469" spans="2:9" x14ac:dyDescent="0.2">
      <c r="B4469" s="10">
        <v>4451</v>
      </c>
      <c r="C4469" s="19">
        <v>0.58710818587492142</v>
      </c>
      <c r="D4469" s="22">
        <v>0.26307010400873454</v>
      </c>
      <c r="F4469" s="50">
        <v>4451</v>
      </c>
      <c r="G4469" s="42">
        <v>1.0070610523419818</v>
      </c>
      <c r="H4469" s="42">
        <v>1.8898175887262822</v>
      </c>
      <c r="I4469" s="51">
        <v>3.0774216065262237</v>
      </c>
    </row>
    <row r="4470" spans="2:9" x14ac:dyDescent="0.2">
      <c r="B4470" s="10">
        <v>4452</v>
      </c>
      <c r="C4470" s="19">
        <v>0.20789859024057988</v>
      </c>
      <c r="D4470" s="22">
        <v>0.70457148134350767</v>
      </c>
      <c r="F4470" s="50">
        <v>4452</v>
      </c>
      <c r="G4470" s="42">
        <v>1.0394929512028994</v>
      </c>
      <c r="H4470" s="42">
        <v>1.1434422463231892</v>
      </c>
      <c r="I4470" s="51">
        <v>1.2473915414434793</v>
      </c>
    </row>
    <row r="4471" spans="2:9" x14ac:dyDescent="0.2">
      <c r="B4471" s="10">
        <v>4453</v>
      </c>
      <c r="C4471" s="19">
        <v>0.2870521096350479</v>
      </c>
      <c r="D4471" s="22">
        <v>0.35428420858114329</v>
      </c>
      <c r="F4471" s="50">
        <v>4453</v>
      </c>
      <c r="G4471" s="42">
        <v>1.4352605481752394</v>
      </c>
      <c r="H4471" s="42">
        <v>1.5787866029927635</v>
      </c>
      <c r="I4471" s="51">
        <v>1.7223126578102874</v>
      </c>
    </row>
    <row r="4472" spans="2:9" x14ac:dyDescent="0.2">
      <c r="B4472" s="10">
        <v>4454</v>
      </c>
      <c r="C4472" s="19">
        <v>0.56016979334062322</v>
      </c>
      <c r="D4472" s="22">
        <v>0.43724153799986254</v>
      </c>
      <c r="F4472" s="50">
        <v>4454</v>
      </c>
      <c r="G4472" s="42">
        <v>1.852830538814116</v>
      </c>
      <c r="H4472" s="42">
        <v>2.8375258071676219</v>
      </c>
      <c r="I4472" s="51">
        <v>3.3610187600437396</v>
      </c>
    </row>
    <row r="4473" spans="2:9" x14ac:dyDescent="0.2">
      <c r="B4473" s="10">
        <v>4455</v>
      </c>
      <c r="C4473" s="19">
        <v>0.26064387045193471</v>
      </c>
      <c r="D4473" s="22">
        <v>0.22184650322545318</v>
      </c>
      <c r="F4473" s="50">
        <v>4455</v>
      </c>
      <c r="G4473" s="42">
        <v>0.8207919900144528</v>
      </c>
      <c r="H4473" s="42">
        <v>1.433541287485641</v>
      </c>
      <c r="I4473" s="51">
        <v>1.5638632227116083</v>
      </c>
    </row>
    <row r="4474" spans="2:9" x14ac:dyDescent="0.2">
      <c r="B4474" s="10">
        <v>4456</v>
      </c>
      <c r="C4474" s="19">
        <v>0.19396638482038964</v>
      </c>
      <c r="D4474" s="22">
        <v>0.52513494978976261</v>
      </c>
      <c r="F4474" s="50">
        <v>4456</v>
      </c>
      <c r="G4474" s="42">
        <v>0.96983192410194818</v>
      </c>
      <c r="H4474" s="42">
        <v>1.0668151165121431</v>
      </c>
      <c r="I4474" s="51">
        <v>1.1637983089223378</v>
      </c>
    </row>
    <row r="4475" spans="2:9" x14ac:dyDescent="0.2">
      <c r="B4475" s="10">
        <v>4457</v>
      </c>
      <c r="C4475" s="19">
        <v>0.60132813265458018</v>
      </c>
      <c r="D4475" s="22">
        <v>0.88863648729400135</v>
      </c>
      <c r="F4475" s="50">
        <v>4457</v>
      </c>
      <c r="G4475" s="42">
        <v>3.006640663272901</v>
      </c>
      <c r="H4475" s="42">
        <v>3.3073047296001912</v>
      </c>
      <c r="I4475" s="51">
        <v>3.6079687959274809</v>
      </c>
    </row>
    <row r="4476" spans="2:9" x14ac:dyDescent="0.2">
      <c r="B4476" s="10">
        <v>4458</v>
      </c>
      <c r="C4476" s="19">
        <v>0.67338693589011944</v>
      </c>
      <c r="D4476" s="22">
        <v>0.27322414743221479</v>
      </c>
      <c r="F4476" s="50">
        <v>4458</v>
      </c>
      <c r="G4476" s="42">
        <v>1.0538842149121628</v>
      </c>
      <c r="H4476" s="42">
        <v>1.9479506631786594</v>
      </c>
      <c r="I4476" s="51">
        <v>3.1362508361991286</v>
      </c>
    </row>
    <row r="4477" spans="2:9" x14ac:dyDescent="0.2">
      <c r="B4477" s="10">
        <v>4459</v>
      </c>
      <c r="C4477" s="19">
        <v>3.8027089703100536E-2</v>
      </c>
      <c r="D4477" s="22">
        <v>0.57475930241650774</v>
      </c>
      <c r="F4477" s="50">
        <v>4459</v>
      </c>
      <c r="G4477" s="42">
        <v>0.19013544851550268</v>
      </c>
      <c r="H4477" s="42">
        <v>0.20914899336705295</v>
      </c>
      <c r="I4477" s="51">
        <v>0.22816253821860322</v>
      </c>
    </row>
    <row r="4478" spans="2:9" x14ac:dyDescent="0.2">
      <c r="B4478" s="10">
        <v>4460</v>
      </c>
      <c r="C4478" s="19">
        <v>0.176023863724173</v>
      </c>
      <c r="D4478" s="22">
        <v>0.79596674753279828</v>
      </c>
      <c r="F4478" s="50">
        <v>4460</v>
      </c>
      <c r="G4478" s="42">
        <v>0.88011931862086501</v>
      </c>
      <c r="H4478" s="42">
        <v>0.96813125048295157</v>
      </c>
      <c r="I4478" s="51">
        <v>1.056143182345038</v>
      </c>
    </row>
    <row r="4479" spans="2:9" x14ac:dyDescent="0.2">
      <c r="B4479" s="10">
        <v>4461</v>
      </c>
      <c r="C4479" s="19">
        <v>0.17171891583664234</v>
      </c>
      <c r="D4479" s="22">
        <v>0.66266718735255947</v>
      </c>
      <c r="F4479" s="50">
        <v>4461</v>
      </c>
      <c r="G4479" s="42">
        <v>0.85859457918321169</v>
      </c>
      <c r="H4479" s="42">
        <v>0.94445403710153286</v>
      </c>
      <c r="I4479" s="51">
        <v>1.030313495019854</v>
      </c>
    </row>
    <row r="4480" spans="2:9" x14ac:dyDescent="0.2">
      <c r="B4480" s="10">
        <v>4462</v>
      </c>
      <c r="C4480" s="19">
        <v>0.68849698350762123</v>
      </c>
      <c r="D4480" s="22">
        <v>0.24430560673724011</v>
      </c>
      <c r="F4480" s="50">
        <v>4462</v>
      </c>
      <c r="G4480" s="42">
        <v>0.92148893597052262</v>
      </c>
      <c r="H4480" s="42">
        <v>1.7811866716128513</v>
      </c>
      <c r="I4480" s="51">
        <v>2.9656368359157943</v>
      </c>
    </row>
    <row r="4481" spans="2:9" x14ac:dyDescent="0.2">
      <c r="B4481" s="10">
        <v>4463</v>
      </c>
      <c r="C4481" s="19">
        <v>0.35514247919861874</v>
      </c>
      <c r="D4481" s="22">
        <v>0.19612907584487882</v>
      </c>
      <c r="F4481" s="50">
        <v>4463</v>
      </c>
      <c r="G4481" s="42">
        <v>0.70797901108223016</v>
      </c>
      <c r="H4481" s="42">
        <v>1.4941571419702817</v>
      </c>
      <c r="I4481" s="51">
        <v>2.1308548751917122</v>
      </c>
    </row>
    <row r="4482" spans="2:9" x14ac:dyDescent="0.2">
      <c r="B4482" s="10">
        <v>4464</v>
      </c>
      <c r="C4482" s="19">
        <v>0.68520618921579024</v>
      </c>
      <c r="D4482" s="22">
        <v>0.21908586210516545</v>
      </c>
      <c r="F4482" s="50">
        <v>4464</v>
      </c>
      <c r="G4482" s="42">
        <v>0.80855064480068861</v>
      </c>
      <c r="H4482" s="42">
        <v>1.6325036907494828</v>
      </c>
      <c r="I4482" s="51">
        <v>2.8083965239591713</v>
      </c>
    </row>
    <row r="4483" spans="2:9" x14ac:dyDescent="0.2">
      <c r="B4483" s="10">
        <v>4465</v>
      </c>
      <c r="C4483" s="19">
        <v>0.54485744493772204</v>
      </c>
      <c r="D4483" s="22">
        <v>0.87369350090276843</v>
      </c>
      <c r="F4483" s="50">
        <v>4465</v>
      </c>
      <c r="G4483" s="42">
        <v>2.7242872246886103</v>
      </c>
      <c r="H4483" s="42">
        <v>2.9967159471574711</v>
      </c>
      <c r="I4483" s="51">
        <v>3.269144669626332</v>
      </c>
    </row>
    <row r="4484" spans="2:9" x14ac:dyDescent="0.2">
      <c r="B4484" s="10">
        <v>4466</v>
      </c>
      <c r="C4484" s="19">
        <v>8.3135711984419602E-2</v>
      </c>
      <c r="D4484" s="22">
        <v>4.1605124356963508E-2</v>
      </c>
      <c r="F4484" s="50">
        <v>4466</v>
      </c>
      <c r="G4484" s="42">
        <v>0.1101402844269877</v>
      </c>
      <c r="H4484" s="42">
        <v>0.4321954087780801</v>
      </c>
      <c r="I4484" s="51">
        <v>0.49881427190651761</v>
      </c>
    </row>
    <row r="4485" spans="2:9" x14ac:dyDescent="0.2">
      <c r="B4485" s="10">
        <v>4467</v>
      </c>
      <c r="C4485" s="19">
        <v>0.89906314838382095</v>
      </c>
      <c r="D4485" s="22">
        <v>0.67699848157006703</v>
      </c>
      <c r="F4485" s="50">
        <v>4467</v>
      </c>
      <c r="G4485" s="42">
        <v>3.1309435527952663</v>
      </c>
      <c r="H4485" s="42">
        <v>4.02562063122223</v>
      </c>
      <c r="I4485" s="51">
        <v>4.9367950470444297</v>
      </c>
    </row>
    <row r="4486" spans="2:9" x14ac:dyDescent="0.2">
      <c r="B4486" s="10">
        <v>4468</v>
      </c>
      <c r="C4486" s="19">
        <v>0.9845901336572811</v>
      </c>
      <c r="D4486" s="22">
        <v>0.13418132666479454</v>
      </c>
      <c r="F4486" s="50">
        <v>4468</v>
      </c>
      <c r="G4486" s="42">
        <v>0.44895261146739085</v>
      </c>
      <c r="H4486" s="42">
        <v>1.1028497642181139</v>
      </c>
      <c r="I4486" s="51">
        <v>2.1978461638460054</v>
      </c>
    </row>
    <row r="4487" spans="2:9" x14ac:dyDescent="0.2">
      <c r="B4487" s="10">
        <v>4469</v>
      </c>
      <c r="C4487" s="19">
        <v>6.5694557902322481E-2</v>
      </c>
      <c r="D4487" s="22">
        <v>7.8327343988288889E-2</v>
      </c>
      <c r="F4487" s="50">
        <v>4469</v>
      </c>
      <c r="G4487" s="42">
        <v>0.2353239256494738</v>
      </c>
      <c r="H4487" s="42">
        <v>0.36132006846277365</v>
      </c>
      <c r="I4487" s="51">
        <v>0.39416734741393489</v>
      </c>
    </row>
    <row r="4488" spans="2:9" x14ac:dyDescent="0.2">
      <c r="B4488" s="10">
        <v>4470</v>
      </c>
      <c r="C4488" s="19">
        <v>0.92353515758853888</v>
      </c>
      <c r="D4488" s="22">
        <v>6.9897291165878839E-2</v>
      </c>
      <c r="F4488" s="50">
        <v>4470</v>
      </c>
      <c r="G4488" s="42">
        <v>0.20526855192894791</v>
      </c>
      <c r="H4488" s="42">
        <v>0.65453212304784081</v>
      </c>
      <c r="I4488" s="51">
        <v>1.5862857504156174</v>
      </c>
    </row>
    <row r="4489" spans="2:9" x14ac:dyDescent="0.2">
      <c r="B4489" s="10">
        <v>4471</v>
      </c>
      <c r="C4489" s="19">
        <v>0.84065664703237397</v>
      </c>
      <c r="D4489" s="22">
        <v>0.76715384314664459</v>
      </c>
      <c r="F4489" s="50">
        <v>4471</v>
      </c>
      <c r="G4489" s="42">
        <v>3.6377174416347628</v>
      </c>
      <c r="H4489" s="42">
        <v>4.449064085837894</v>
      </c>
      <c r="I4489" s="51">
        <v>5.0439398821942438</v>
      </c>
    </row>
    <row r="4490" spans="2:9" x14ac:dyDescent="0.2">
      <c r="B4490" s="10">
        <v>4472</v>
      </c>
      <c r="C4490" s="19">
        <v>0.71724204378744061</v>
      </c>
      <c r="D4490" s="22">
        <v>0.17863671318230812</v>
      </c>
      <c r="F4490" s="50">
        <v>4472</v>
      </c>
      <c r="G4490" s="42">
        <v>0.63289966757252647</v>
      </c>
      <c r="H4490" s="42">
        <v>1.3865619080220775</v>
      </c>
      <c r="I4490" s="51">
        <v>2.5359261965923006</v>
      </c>
    </row>
    <row r="4491" spans="2:9" x14ac:dyDescent="0.2">
      <c r="B4491" s="10">
        <v>4473</v>
      </c>
      <c r="C4491" s="19">
        <v>0.73513756492824289</v>
      </c>
      <c r="D4491" s="22">
        <v>0.78740585102018501</v>
      </c>
      <c r="F4491" s="50">
        <v>4473</v>
      </c>
      <c r="G4491" s="42">
        <v>3.6756878246412144</v>
      </c>
      <c r="H4491" s="42">
        <v>4.0432566071053362</v>
      </c>
      <c r="I4491" s="51">
        <v>4.4108253895694576</v>
      </c>
    </row>
    <row r="4492" spans="2:9" x14ac:dyDescent="0.2">
      <c r="B4492" s="10">
        <v>4474</v>
      </c>
      <c r="C4492" s="19">
        <v>0.71123534483260453</v>
      </c>
      <c r="D4492" s="22">
        <v>2.5080799607071214E-3</v>
      </c>
      <c r="F4492" s="50">
        <v>4474</v>
      </c>
      <c r="G4492" s="42">
        <v>3.7859917059318744E-3</v>
      </c>
      <c r="H4492" s="42">
        <v>4.5691539599711999E-2</v>
      </c>
      <c r="I4492" s="51">
        <v>0.30048440655956904</v>
      </c>
    </row>
    <row r="4493" spans="2:9" x14ac:dyDescent="0.2">
      <c r="B4493" s="10">
        <v>4475</v>
      </c>
      <c r="C4493" s="19">
        <v>7.4110884010984202E-2</v>
      </c>
      <c r="D4493" s="22">
        <v>0.521008309068833</v>
      </c>
      <c r="F4493" s="50">
        <v>4475</v>
      </c>
      <c r="G4493" s="42">
        <v>0.37055442005492101</v>
      </c>
      <c r="H4493" s="42">
        <v>0.40760986206041311</v>
      </c>
      <c r="I4493" s="51">
        <v>0.44466530406590521</v>
      </c>
    </row>
    <row r="4494" spans="2:9" x14ac:dyDescent="0.2">
      <c r="B4494" s="10">
        <v>4476</v>
      </c>
      <c r="C4494" s="19">
        <v>0.96695749746458637</v>
      </c>
      <c r="D4494" s="22">
        <v>0.86134315917342774</v>
      </c>
      <c r="F4494" s="50">
        <v>4476</v>
      </c>
      <c r="G4494" s="42">
        <v>4.1800497915075034</v>
      </c>
      <c r="H4494" s="42">
        <v>4.8809421080246604</v>
      </c>
      <c r="I4494" s="51">
        <v>5.5685144994193383</v>
      </c>
    </row>
    <row r="4495" spans="2:9" x14ac:dyDescent="0.2">
      <c r="B4495" s="10">
        <v>4477</v>
      </c>
      <c r="C4495" s="19">
        <v>0.83706441630819894</v>
      </c>
      <c r="D4495" s="22">
        <v>0.96204348438519838</v>
      </c>
      <c r="F4495" s="50">
        <v>4477</v>
      </c>
      <c r="G4495" s="42">
        <v>4.1853220815409946</v>
      </c>
      <c r="H4495" s="42">
        <v>4.6038542896950938</v>
      </c>
      <c r="I4495" s="51">
        <v>5.0223864978491939</v>
      </c>
    </row>
    <row r="4496" spans="2:9" x14ac:dyDescent="0.2">
      <c r="B4496" s="10">
        <v>4478</v>
      </c>
      <c r="C4496" s="19">
        <v>0.50859944765160658</v>
      </c>
      <c r="D4496" s="22">
        <v>0.6558117780937005</v>
      </c>
      <c r="F4496" s="50">
        <v>4478</v>
      </c>
      <c r="G4496" s="42">
        <v>2.542997238258033</v>
      </c>
      <c r="H4496" s="42">
        <v>2.7972969620838364</v>
      </c>
      <c r="I4496" s="51">
        <v>3.0515966859096393</v>
      </c>
    </row>
    <row r="4497" spans="2:9" x14ac:dyDescent="0.2">
      <c r="B4497" s="10">
        <v>4479</v>
      </c>
      <c r="C4497" s="19">
        <v>0.3013896234578608</v>
      </c>
      <c r="D4497" s="22">
        <v>0.55301115526346334</v>
      </c>
      <c r="F4497" s="50">
        <v>4479</v>
      </c>
      <c r="G4497" s="42">
        <v>1.506948117289304</v>
      </c>
      <c r="H4497" s="42">
        <v>1.6576429290182344</v>
      </c>
      <c r="I4497" s="51">
        <v>1.8083377407471648</v>
      </c>
    </row>
    <row r="4498" spans="2:9" x14ac:dyDescent="0.2">
      <c r="B4498" s="10">
        <v>4480</v>
      </c>
      <c r="C4498" s="19">
        <v>0.93679672745009968</v>
      </c>
      <c r="D4498" s="22">
        <v>0.97328654979547879</v>
      </c>
      <c r="F4498" s="50">
        <v>4480</v>
      </c>
      <c r="G4498" s="42">
        <v>4.6839836372504982</v>
      </c>
      <c r="H4498" s="42">
        <v>5.1523820009755479</v>
      </c>
      <c r="I4498" s="51">
        <v>5.6207803647005985</v>
      </c>
    </row>
    <row r="4499" spans="2:9" x14ac:dyDescent="0.2">
      <c r="B4499" s="10">
        <v>4481</v>
      </c>
      <c r="C4499" s="19">
        <v>0.1202709882743469</v>
      </c>
      <c r="D4499" s="22">
        <v>0.19099545149818253</v>
      </c>
      <c r="F4499" s="50">
        <v>4481</v>
      </c>
      <c r="G4499" s="42">
        <v>0.60135494137173451</v>
      </c>
      <c r="H4499" s="42">
        <v>0.66149043550890796</v>
      </c>
      <c r="I4499" s="51">
        <v>0.72162592964608141</v>
      </c>
    </row>
    <row r="4500" spans="2:9" x14ac:dyDescent="0.2">
      <c r="B4500" s="10">
        <v>4482</v>
      </c>
      <c r="C4500" s="19">
        <v>0.38300496215461755</v>
      </c>
      <c r="D4500" s="22">
        <v>0.96346343212689778</v>
      </c>
      <c r="F4500" s="50">
        <v>4482</v>
      </c>
      <c r="G4500" s="42">
        <v>1.9150248107730876</v>
      </c>
      <c r="H4500" s="42">
        <v>2.1065272918503966</v>
      </c>
      <c r="I4500" s="51">
        <v>2.2980297729277055</v>
      </c>
    </row>
    <row r="4501" spans="2:9" x14ac:dyDescent="0.2">
      <c r="B4501" s="10">
        <v>4483</v>
      </c>
      <c r="C4501" s="19">
        <v>0.54062171761747024</v>
      </c>
      <c r="D4501" s="22">
        <v>0.49012589763010728</v>
      </c>
      <c r="F4501" s="50">
        <v>4483</v>
      </c>
      <c r="G4501" s="42">
        <v>2.1249033693719035</v>
      </c>
      <c r="H4501" s="42">
        <v>2.9734194468960862</v>
      </c>
      <c r="I4501" s="51">
        <v>3.2437303057048217</v>
      </c>
    </row>
    <row r="4502" spans="2:9" x14ac:dyDescent="0.2">
      <c r="B4502" s="10">
        <v>4484</v>
      </c>
      <c r="C4502" s="19">
        <v>0.20985390379457336</v>
      </c>
      <c r="D4502" s="22">
        <v>0.95679602749619297</v>
      </c>
      <c r="F4502" s="50">
        <v>4484</v>
      </c>
      <c r="G4502" s="42">
        <v>1.0492695189728667</v>
      </c>
      <c r="H4502" s="42">
        <v>1.1541964708701535</v>
      </c>
      <c r="I4502" s="51">
        <v>1.2591234227674402</v>
      </c>
    </row>
    <row r="4503" spans="2:9" x14ac:dyDescent="0.2">
      <c r="B4503" s="10">
        <v>4485</v>
      </c>
      <c r="C4503" s="19">
        <v>0.88591908447411016</v>
      </c>
      <c r="D4503" s="22">
        <v>0.54129083197655103</v>
      </c>
      <c r="F4503" s="50">
        <v>4485</v>
      </c>
      <c r="G4503" s="42">
        <v>2.3937941977556569</v>
      </c>
      <c r="H4503" s="42">
        <v>3.3659466377918679</v>
      </c>
      <c r="I4503" s="51">
        <v>4.4143481909740467</v>
      </c>
    </row>
    <row r="4504" spans="2:9" x14ac:dyDescent="0.2">
      <c r="B4504" s="10">
        <v>4486</v>
      </c>
      <c r="C4504" s="19">
        <v>0.82726627190916902</v>
      </c>
      <c r="D4504" s="22">
        <v>0.20482026957528376</v>
      </c>
      <c r="F4504" s="50">
        <v>4486</v>
      </c>
      <c r="G4504" s="42">
        <v>0.74579166338762226</v>
      </c>
      <c r="H4504" s="42">
        <v>1.5468957142189403</v>
      </c>
      <c r="I4504" s="51">
        <v>2.7154244060017976</v>
      </c>
    </row>
    <row r="4505" spans="2:9" x14ac:dyDescent="0.2">
      <c r="B4505" s="10">
        <v>4487</v>
      </c>
      <c r="C4505" s="19">
        <v>0.43458576749192268</v>
      </c>
      <c r="D4505" s="22">
        <v>0.6716940756985722</v>
      </c>
      <c r="F4505" s="50">
        <v>4487</v>
      </c>
      <c r="G4505" s="42">
        <v>2.1729288374596134</v>
      </c>
      <c r="H4505" s="42">
        <v>2.3902217212055747</v>
      </c>
      <c r="I4505" s="51">
        <v>2.6075146049515361</v>
      </c>
    </row>
    <row r="4506" spans="2:9" x14ac:dyDescent="0.2">
      <c r="B4506" s="10">
        <v>4488</v>
      </c>
      <c r="C4506" s="19">
        <v>0.69067172215682737</v>
      </c>
      <c r="D4506" s="22">
        <v>0.46797129608877353</v>
      </c>
      <c r="F4506" s="50">
        <v>4488</v>
      </c>
      <c r="G4506" s="42">
        <v>2.0101712766960014</v>
      </c>
      <c r="H4506" s="42">
        <v>2.9959741509596012</v>
      </c>
      <c r="I4506" s="51">
        <v>4.1045056534491273</v>
      </c>
    </row>
    <row r="4507" spans="2:9" x14ac:dyDescent="0.2">
      <c r="B4507" s="10">
        <v>4489</v>
      </c>
      <c r="C4507" s="19">
        <v>0.13015686235143276</v>
      </c>
      <c r="D4507" s="22">
        <v>0.29294690896415654</v>
      </c>
      <c r="F4507" s="50">
        <v>4489</v>
      </c>
      <c r="G4507" s="42">
        <v>0.65078431175716378</v>
      </c>
      <c r="H4507" s="42">
        <v>0.7158627429328801</v>
      </c>
      <c r="I4507" s="51">
        <v>0.78094117410859654</v>
      </c>
    </row>
    <row r="4508" spans="2:9" x14ac:dyDescent="0.2">
      <c r="B4508" s="10">
        <v>4490</v>
      </c>
      <c r="C4508" s="19">
        <v>0.65619650509287808</v>
      </c>
      <c r="D4508" s="22">
        <v>9.1303630075789233E-2</v>
      </c>
      <c r="F4508" s="50">
        <v>4490</v>
      </c>
      <c r="G4508" s="42">
        <v>0.282849657995139</v>
      </c>
      <c r="H4508" s="42">
        <v>0.81050019792456462</v>
      </c>
      <c r="I4508" s="51">
        <v>1.8129894326025213</v>
      </c>
    </row>
    <row r="4509" spans="2:9" x14ac:dyDescent="0.2">
      <c r="B4509" s="10">
        <v>4491</v>
      </c>
      <c r="C4509" s="19">
        <v>0.50906126377522709</v>
      </c>
      <c r="D4509" s="22">
        <v>5.8128675236731486E-2</v>
      </c>
      <c r="F4509" s="50">
        <v>4491</v>
      </c>
      <c r="G4509" s="42">
        <v>0.16452750613642747</v>
      </c>
      <c r="H4509" s="42">
        <v>0.56477443506818725</v>
      </c>
      <c r="I4509" s="51">
        <v>1.4465933459415379</v>
      </c>
    </row>
    <row r="4510" spans="2:9" x14ac:dyDescent="0.2">
      <c r="B4510" s="10">
        <v>4492</v>
      </c>
      <c r="C4510" s="19">
        <v>0.45951577996097226</v>
      </c>
      <c r="D4510" s="22">
        <v>9.0232984720307829E-2</v>
      </c>
      <c r="F4510" s="50">
        <v>4492</v>
      </c>
      <c r="G4510" s="42">
        <v>0.27887423512070897</v>
      </c>
      <c r="H4510" s="42">
        <v>0.80288796496494275</v>
      </c>
      <c r="I4510" s="51">
        <v>1.8023283413216031</v>
      </c>
    </row>
    <row r="4511" spans="2:9" x14ac:dyDescent="0.2">
      <c r="B4511" s="10">
        <v>4493</v>
      </c>
      <c r="C4511" s="19">
        <v>5.075746533819836E-2</v>
      </c>
      <c r="D4511" s="22">
        <v>4.8376398490419303E-2</v>
      </c>
      <c r="F4511" s="50">
        <v>4493</v>
      </c>
      <c r="G4511" s="42">
        <v>0.13198672231329681</v>
      </c>
      <c r="H4511" s="42">
        <v>0.27916605936009098</v>
      </c>
      <c r="I4511" s="51">
        <v>0.30454479202919016</v>
      </c>
    </row>
    <row r="4512" spans="2:9" x14ac:dyDescent="0.2">
      <c r="B4512" s="10">
        <v>4494</v>
      </c>
      <c r="C4512" s="19">
        <v>0.79951921080374722</v>
      </c>
      <c r="D4512" s="22">
        <v>0.78752203211859217</v>
      </c>
      <c r="F4512" s="50">
        <v>4494</v>
      </c>
      <c r="G4512" s="42">
        <v>3.7539221301346357</v>
      </c>
      <c r="H4512" s="42">
        <v>4.3973556594206098</v>
      </c>
      <c r="I4512" s="51">
        <v>4.7971152648224837</v>
      </c>
    </row>
    <row r="4513" spans="2:9" x14ac:dyDescent="0.2">
      <c r="B4513" s="10">
        <v>4495</v>
      </c>
      <c r="C4513" s="19">
        <v>0.7429308239843706</v>
      </c>
      <c r="D4513" s="22">
        <v>0.5077451127392637</v>
      </c>
      <c r="F4513" s="50">
        <v>4495</v>
      </c>
      <c r="G4513" s="42">
        <v>2.2168938905426501</v>
      </c>
      <c r="H4513" s="42">
        <v>3.1980061232458494</v>
      </c>
      <c r="I4513" s="51">
        <v>4.275374142529925</v>
      </c>
    </row>
    <row r="4514" spans="2:9" x14ac:dyDescent="0.2">
      <c r="B4514" s="10">
        <v>4496</v>
      </c>
      <c r="C4514" s="19">
        <v>0.3079745955600578</v>
      </c>
      <c r="D4514" s="22">
        <v>0.12856371457427773</v>
      </c>
      <c r="F4514" s="50">
        <v>4496</v>
      </c>
      <c r="G4514" s="42">
        <v>0.42649318772432826</v>
      </c>
      <c r="H4514" s="42">
        <v>1.0657550987310225</v>
      </c>
      <c r="I4514" s="51">
        <v>1.8478475733603468</v>
      </c>
    </row>
    <row r="4515" spans="2:9" x14ac:dyDescent="0.2">
      <c r="B4515" s="10">
        <v>4497</v>
      </c>
      <c r="C4515" s="19">
        <v>0.43492883288545903</v>
      </c>
      <c r="D4515" s="22">
        <v>0.13897369111909685</v>
      </c>
      <c r="F4515" s="50">
        <v>4497</v>
      </c>
      <c r="G4515" s="42">
        <v>0.46826221518344069</v>
      </c>
      <c r="H4515" s="42">
        <v>1.1342499360785518</v>
      </c>
      <c r="I4515" s="51">
        <v>2.2367505181149476</v>
      </c>
    </row>
    <row r="4516" spans="2:9" x14ac:dyDescent="0.2">
      <c r="B4516" s="10">
        <v>4498</v>
      </c>
      <c r="C4516" s="19">
        <v>0.32706604365465619</v>
      </c>
      <c r="D4516" s="22">
        <v>0.78126348988080319</v>
      </c>
      <c r="F4516" s="50">
        <v>4498</v>
      </c>
      <c r="G4516" s="42">
        <v>1.635330218273281</v>
      </c>
      <c r="H4516" s="42">
        <v>1.7988632401006091</v>
      </c>
      <c r="I4516" s="51">
        <v>1.9623962619279371</v>
      </c>
    </row>
    <row r="4517" spans="2:9" x14ac:dyDescent="0.2">
      <c r="B4517" s="10">
        <v>4499</v>
      </c>
      <c r="C4517" s="19">
        <v>0.11688553960953374</v>
      </c>
      <c r="D4517" s="22">
        <v>0.82243303147654356</v>
      </c>
      <c r="F4517" s="50">
        <v>4499</v>
      </c>
      <c r="G4517" s="42">
        <v>0.5844276980476687</v>
      </c>
      <c r="H4517" s="42">
        <v>0.64287046785243551</v>
      </c>
      <c r="I4517" s="51">
        <v>0.70131323765720244</v>
      </c>
    </row>
    <row r="4518" spans="2:9" x14ac:dyDescent="0.2">
      <c r="B4518" s="10">
        <v>4500</v>
      </c>
      <c r="C4518" s="19">
        <v>0.80369436319153587</v>
      </c>
      <c r="D4518" s="22">
        <v>5.0422308564389229E-2</v>
      </c>
      <c r="F4518" s="50">
        <v>4500</v>
      </c>
      <c r="G4518" s="42">
        <v>0.13871303538696683</v>
      </c>
      <c r="H4518" s="42">
        <v>0.50403520355115372</v>
      </c>
      <c r="I4518" s="51">
        <v>1.3472947369889086</v>
      </c>
    </row>
    <row r="4519" spans="2:9" x14ac:dyDescent="0.2">
      <c r="B4519" s="10">
        <v>4501</v>
      </c>
      <c r="C4519" s="19">
        <v>0.31899096442095143</v>
      </c>
      <c r="D4519" s="22">
        <v>0.26353009421830575</v>
      </c>
      <c r="F4519" s="50">
        <v>4501</v>
      </c>
      <c r="G4519" s="42">
        <v>1.0091744928845245</v>
      </c>
      <c r="H4519" s="42">
        <v>1.7544503043152329</v>
      </c>
      <c r="I4519" s="51">
        <v>1.9139457865257086</v>
      </c>
    </row>
    <row r="4520" spans="2:9" x14ac:dyDescent="0.2">
      <c r="B4520" s="10">
        <v>4502</v>
      </c>
      <c r="C4520" s="19">
        <v>0.61373018581070282</v>
      </c>
      <c r="D4520" s="22">
        <v>0.71869116170292591</v>
      </c>
      <c r="F4520" s="50">
        <v>4502</v>
      </c>
      <c r="G4520" s="42">
        <v>3.068650929053514</v>
      </c>
      <c r="H4520" s="42">
        <v>3.3755160219588656</v>
      </c>
      <c r="I4520" s="51">
        <v>3.6823811148642172</v>
      </c>
    </row>
    <row r="4521" spans="2:9" x14ac:dyDescent="0.2">
      <c r="B4521" s="10">
        <v>4503</v>
      </c>
      <c r="C4521" s="19">
        <v>0.12793663659142518</v>
      </c>
      <c r="D4521" s="22">
        <v>0.61883592169659152</v>
      </c>
      <c r="F4521" s="50">
        <v>4503</v>
      </c>
      <c r="G4521" s="42">
        <v>0.6396831829571259</v>
      </c>
      <c r="H4521" s="42">
        <v>0.70365150125283848</v>
      </c>
      <c r="I4521" s="51">
        <v>0.76761981954855107</v>
      </c>
    </row>
    <row r="4522" spans="2:9" x14ac:dyDescent="0.2">
      <c r="B4522" s="10">
        <v>4504</v>
      </c>
      <c r="C4522" s="19">
        <v>2.1118231152753575E-2</v>
      </c>
      <c r="D4522" s="22">
        <v>0.34728284953149602</v>
      </c>
      <c r="F4522" s="50">
        <v>4504</v>
      </c>
      <c r="G4522" s="42">
        <v>0.10559115576376787</v>
      </c>
      <c r="H4522" s="42">
        <v>0.11615027134014466</v>
      </c>
      <c r="I4522" s="51">
        <v>0.12670938691652145</v>
      </c>
    </row>
    <row r="4523" spans="2:9" x14ac:dyDescent="0.2">
      <c r="B4523" s="10">
        <v>4505</v>
      </c>
      <c r="C4523" s="19">
        <v>0.55335077907696184</v>
      </c>
      <c r="D4523" s="22">
        <v>0.76363890058690853</v>
      </c>
      <c r="F4523" s="50">
        <v>4505</v>
      </c>
      <c r="G4523" s="42">
        <v>2.7667538953848094</v>
      </c>
      <c r="H4523" s="42">
        <v>3.04342928492329</v>
      </c>
      <c r="I4523" s="51">
        <v>3.320104674461771</v>
      </c>
    </row>
    <row r="4524" spans="2:9" x14ac:dyDescent="0.2">
      <c r="B4524" s="10">
        <v>4506</v>
      </c>
      <c r="C4524" s="19">
        <v>4.2278403502425954E-3</v>
      </c>
      <c r="D4524" s="22">
        <v>0.537894344809138</v>
      </c>
      <c r="F4524" s="50">
        <v>4506</v>
      </c>
      <c r="G4524" s="42">
        <v>2.1139201751212977E-2</v>
      </c>
      <c r="H4524" s="42">
        <v>2.3253121926334275E-2</v>
      </c>
      <c r="I4524" s="51">
        <v>2.5367042101455572E-2</v>
      </c>
    </row>
    <row r="4525" spans="2:9" x14ac:dyDescent="0.2">
      <c r="B4525" s="10">
        <v>4507</v>
      </c>
      <c r="C4525" s="19">
        <v>0.51200989147661757</v>
      </c>
      <c r="D4525" s="22">
        <v>3.9980543879689856E-2</v>
      </c>
      <c r="F4525" s="50">
        <v>4507</v>
      </c>
      <c r="G4525" s="42">
        <v>0.10499979271012753</v>
      </c>
      <c r="H4525" s="42">
        <v>0.41864089262097048</v>
      </c>
      <c r="I4525" s="51">
        <v>1.1997081226985316</v>
      </c>
    </row>
    <row r="4526" spans="2:9" x14ac:dyDescent="0.2">
      <c r="B4526" s="10">
        <v>4508</v>
      </c>
      <c r="C4526" s="19">
        <v>0.67031102336943305</v>
      </c>
      <c r="D4526" s="22">
        <v>0.56455195815422354</v>
      </c>
      <c r="F4526" s="50">
        <v>4508</v>
      </c>
      <c r="G4526" s="42">
        <v>2.517762182617834</v>
      </c>
      <c r="H4526" s="42">
        <v>3.4811747434066573</v>
      </c>
      <c r="I4526" s="51">
        <v>4.0218661402165985</v>
      </c>
    </row>
    <row r="4527" spans="2:9" x14ac:dyDescent="0.2">
      <c r="B4527" s="10">
        <v>4509</v>
      </c>
      <c r="C4527" s="19">
        <v>2.7170756199624835E-2</v>
      </c>
      <c r="D4527" s="22">
        <v>0.17828753196783409</v>
      </c>
      <c r="F4527" s="50">
        <v>4509</v>
      </c>
      <c r="G4527" s="42">
        <v>0.13585378099812417</v>
      </c>
      <c r="H4527" s="42">
        <v>0.14943915909793659</v>
      </c>
      <c r="I4527" s="51">
        <v>0.16302453719774901</v>
      </c>
    </row>
    <row r="4528" spans="2:9" x14ac:dyDescent="0.2">
      <c r="B4528" s="10">
        <v>4510</v>
      </c>
      <c r="C4528" s="19">
        <v>0.9896212198669474</v>
      </c>
      <c r="D4528" s="22">
        <v>3.8697546273966932E-3</v>
      </c>
      <c r="F4528" s="50">
        <v>4510</v>
      </c>
      <c r="G4528" s="42">
        <v>6.3707434769327406E-3</v>
      </c>
      <c r="H4528" s="42">
        <v>6.464120327371424E-2</v>
      </c>
      <c r="I4528" s="51">
        <v>0.37324411125465995</v>
      </c>
    </row>
    <row r="4529" spans="2:9" x14ac:dyDescent="0.2">
      <c r="B4529" s="10">
        <v>4511</v>
      </c>
      <c r="C4529" s="19">
        <v>0.16613421840649523</v>
      </c>
      <c r="D4529" s="22">
        <v>0.63418979234145489</v>
      </c>
      <c r="F4529" s="50">
        <v>4511</v>
      </c>
      <c r="G4529" s="42">
        <v>0.83067109203247613</v>
      </c>
      <c r="H4529" s="42">
        <v>0.9137382012357238</v>
      </c>
      <c r="I4529" s="51">
        <v>0.99680531043897136</v>
      </c>
    </row>
    <row r="4530" spans="2:9" x14ac:dyDescent="0.2">
      <c r="B4530" s="10">
        <v>4512</v>
      </c>
      <c r="C4530" s="19">
        <v>0.75063585489937967</v>
      </c>
      <c r="D4530" s="22">
        <v>2.4826163279323188E-2</v>
      </c>
      <c r="F4530" s="50">
        <v>4512</v>
      </c>
      <c r="G4530" s="42">
        <v>5.9273631137387359E-2</v>
      </c>
      <c r="H4530" s="42">
        <v>0.28595018074619866</v>
      </c>
      <c r="I4530" s="51">
        <v>0.94537922446795641</v>
      </c>
    </row>
    <row r="4531" spans="2:9" x14ac:dyDescent="0.2">
      <c r="B4531" s="10">
        <v>4513</v>
      </c>
      <c r="C4531" s="19">
        <v>0.61659305320775293</v>
      </c>
      <c r="D4531" s="22">
        <v>0.230733493304351</v>
      </c>
      <c r="F4531" s="50">
        <v>4513</v>
      </c>
      <c r="G4531" s="42">
        <v>0.86040469974330247</v>
      </c>
      <c r="H4531" s="42">
        <v>1.7015754168690469</v>
      </c>
      <c r="I4531" s="51">
        <v>2.8820835794536972</v>
      </c>
    </row>
    <row r="4532" spans="2:9" x14ac:dyDescent="0.2">
      <c r="B4532" s="10">
        <v>4514</v>
      </c>
      <c r="C4532" s="19">
        <v>0.78805108629702991</v>
      </c>
      <c r="D4532" s="22">
        <v>0.16740792903836921</v>
      </c>
      <c r="F4532" s="50">
        <v>4514</v>
      </c>
      <c r="G4532" s="42">
        <v>0.58546539850234991</v>
      </c>
      <c r="H4532" s="42">
        <v>1.3163867691526561</v>
      </c>
      <c r="I4532" s="51">
        <v>2.4549308432991124</v>
      </c>
    </row>
    <row r="4533" spans="2:9" x14ac:dyDescent="0.2">
      <c r="B4533" s="10">
        <v>4515</v>
      </c>
      <c r="C4533" s="19">
        <v>0.41372500507814824</v>
      </c>
      <c r="D4533" s="22">
        <v>0.89025765998834316</v>
      </c>
      <c r="F4533" s="50">
        <v>4515</v>
      </c>
      <c r="G4533" s="42">
        <v>2.068625025390741</v>
      </c>
      <c r="H4533" s="42">
        <v>2.2754875279298155</v>
      </c>
      <c r="I4533" s="51">
        <v>2.4823500304688895</v>
      </c>
    </row>
    <row r="4534" spans="2:9" x14ac:dyDescent="0.2">
      <c r="B4534" s="10">
        <v>4516</v>
      </c>
      <c r="C4534" s="19">
        <v>0.89683294094485522</v>
      </c>
      <c r="D4534" s="22">
        <v>0.39812147273132314</v>
      </c>
      <c r="F4534" s="50">
        <v>4516</v>
      </c>
      <c r="G4534" s="42">
        <v>1.6557269838695556</v>
      </c>
      <c r="H4534" s="42">
        <v>2.6325411655015554</v>
      </c>
      <c r="I4534" s="51">
        <v>3.7858120685432382</v>
      </c>
    </row>
    <row r="4535" spans="2:9" x14ac:dyDescent="0.2">
      <c r="B4535" s="10">
        <v>4517</v>
      </c>
      <c r="C4535" s="19">
        <v>0.39628502815165034</v>
      </c>
      <c r="D4535" s="22">
        <v>0.80454880703187293</v>
      </c>
      <c r="F4535" s="50">
        <v>4517</v>
      </c>
      <c r="G4535" s="42">
        <v>1.9814251407582517</v>
      </c>
      <c r="H4535" s="42">
        <v>2.1795676548340768</v>
      </c>
      <c r="I4535" s="51">
        <v>2.3777101689099021</v>
      </c>
    </row>
    <row r="4536" spans="2:9" x14ac:dyDescent="0.2">
      <c r="B4536" s="10">
        <v>4518</v>
      </c>
      <c r="C4536" s="19">
        <v>0.36755265836578255</v>
      </c>
      <c r="D4536" s="22">
        <v>0.35596875354410418</v>
      </c>
      <c r="F4536" s="50">
        <v>4518</v>
      </c>
      <c r="G4536" s="42">
        <v>1.4476522769874698</v>
      </c>
      <c r="H4536" s="42">
        <v>2.021539621011804</v>
      </c>
      <c r="I4536" s="51">
        <v>2.2053159501946951</v>
      </c>
    </row>
    <row r="4537" spans="2:9" x14ac:dyDescent="0.2">
      <c r="B4537" s="10">
        <v>4519</v>
      </c>
      <c r="C4537" s="19">
        <v>6.1873695863944311E-2</v>
      </c>
      <c r="D4537" s="22">
        <v>0.85425835646004022</v>
      </c>
      <c r="F4537" s="50">
        <v>4519</v>
      </c>
      <c r="G4537" s="42">
        <v>0.30936847931972156</v>
      </c>
      <c r="H4537" s="42">
        <v>0.34030532725169371</v>
      </c>
      <c r="I4537" s="51">
        <v>0.37124217518366587</v>
      </c>
    </row>
    <row r="4538" spans="2:9" x14ac:dyDescent="0.2">
      <c r="B4538" s="10">
        <v>4520</v>
      </c>
      <c r="C4538" s="19">
        <v>0.64434798168999363</v>
      </c>
      <c r="D4538" s="22">
        <v>0.14486126990933978</v>
      </c>
      <c r="F4538" s="50">
        <v>4520</v>
      </c>
      <c r="G4538" s="42">
        <v>0.4921672938585992</v>
      </c>
      <c r="H4538" s="42">
        <v>1.1725315029950532</v>
      </c>
      <c r="I4538" s="51">
        <v>2.2836387010068453</v>
      </c>
    </row>
    <row r="4539" spans="2:9" x14ac:dyDescent="0.2">
      <c r="B4539" s="10">
        <v>4521</v>
      </c>
      <c r="C4539" s="19">
        <v>0.57024176034649154</v>
      </c>
      <c r="D4539" s="22">
        <v>0.12423733878440002</v>
      </c>
      <c r="F4539" s="50">
        <v>4521</v>
      </c>
      <c r="G4539" s="42">
        <v>0.40932905458705476</v>
      </c>
      <c r="H4539" s="42">
        <v>1.0369657243230128</v>
      </c>
      <c r="I4539" s="51">
        <v>2.1148390473599643</v>
      </c>
    </row>
    <row r="4540" spans="2:9" x14ac:dyDescent="0.2">
      <c r="B4540" s="10">
        <v>4522</v>
      </c>
      <c r="C4540" s="19">
        <v>0.29249974395090983</v>
      </c>
      <c r="D4540" s="22">
        <v>0.5237643951722929</v>
      </c>
      <c r="F4540" s="50">
        <v>4522</v>
      </c>
      <c r="G4540" s="42">
        <v>1.4624987197545491</v>
      </c>
      <c r="H4540" s="42">
        <v>1.608748591730004</v>
      </c>
      <c r="I4540" s="51">
        <v>1.754998463705459</v>
      </c>
    </row>
    <row r="4541" spans="2:9" x14ac:dyDescent="0.2">
      <c r="B4541" s="10">
        <v>4523</v>
      </c>
      <c r="C4541" s="19">
        <v>6.2794265090064472E-2</v>
      </c>
      <c r="D4541" s="22">
        <v>0.82981430778058529</v>
      </c>
      <c r="F4541" s="50">
        <v>4523</v>
      </c>
      <c r="G4541" s="42">
        <v>0.31397132545032236</v>
      </c>
      <c r="H4541" s="42">
        <v>0.34536845799535459</v>
      </c>
      <c r="I4541" s="51">
        <v>0.37676559054038683</v>
      </c>
    </row>
    <row r="4542" spans="2:9" x14ac:dyDescent="0.2">
      <c r="B4542" s="10">
        <v>4524</v>
      </c>
      <c r="C4542" s="19">
        <v>0.91918718575093317</v>
      </c>
      <c r="D4542" s="22">
        <v>0.2088808168653844</v>
      </c>
      <c r="F4542" s="50">
        <v>4524</v>
      </c>
      <c r="G4542" s="42">
        <v>0.76356897317731853</v>
      </c>
      <c r="H4542" s="42">
        <v>1.571381136011661</v>
      </c>
      <c r="I4542" s="51">
        <v>2.7422088554947521</v>
      </c>
    </row>
    <row r="4543" spans="2:9" x14ac:dyDescent="0.2">
      <c r="B4543" s="10">
        <v>4525</v>
      </c>
      <c r="C4543" s="19">
        <v>0.72190981392613507</v>
      </c>
      <c r="D4543" s="22">
        <v>0.81620828921986543</v>
      </c>
      <c r="F4543" s="50">
        <v>4525</v>
      </c>
      <c r="G4543" s="42">
        <v>3.6095490696306753</v>
      </c>
      <c r="H4543" s="42">
        <v>3.9705039765937427</v>
      </c>
      <c r="I4543" s="51">
        <v>4.3314588835568104</v>
      </c>
    </row>
    <row r="4544" spans="2:9" x14ac:dyDescent="0.2">
      <c r="B4544" s="10">
        <v>4526</v>
      </c>
      <c r="C4544" s="19">
        <v>0.11437350496426746</v>
      </c>
      <c r="D4544" s="22">
        <v>0.84931442984497385</v>
      </c>
      <c r="F4544" s="50">
        <v>4526</v>
      </c>
      <c r="G4544" s="42">
        <v>0.57186752482133729</v>
      </c>
      <c r="H4544" s="42">
        <v>0.62905427730347108</v>
      </c>
      <c r="I4544" s="51">
        <v>0.68624102978560475</v>
      </c>
    </row>
    <row r="4545" spans="2:9" x14ac:dyDescent="0.2">
      <c r="B4545" s="10">
        <v>4527</v>
      </c>
      <c r="C4545" s="19">
        <v>0.93017413670554061</v>
      </c>
      <c r="D4545" s="22">
        <v>0.22388143990307963</v>
      </c>
      <c r="F4545" s="50">
        <v>4527</v>
      </c>
      <c r="G4545" s="42">
        <v>0.8298349348531362</v>
      </c>
      <c r="H4545" s="42">
        <v>1.6610288001475162</v>
      </c>
      <c r="I4545" s="51">
        <v>2.8389666846426476</v>
      </c>
    </row>
    <row r="4546" spans="2:9" x14ac:dyDescent="0.2">
      <c r="B4546" s="10">
        <v>4528</v>
      </c>
      <c r="C4546" s="19">
        <v>0.82575147132937088</v>
      </c>
      <c r="D4546" s="22">
        <v>0.9764301508517822</v>
      </c>
      <c r="F4546" s="50">
        <v>4528</v>
      </c>
      <c r="G4546" s="42">
        <v>4.1287573566468545</v>
      </c>
      <c r="H4546" s="42">
        <v>4.5416330923115398</v>
      </c>
      <c r="I4546" s="51">
        <v>4.954508827976225</v>
      </c>
    </row>
    <row r="4547" spans="2:9" x14ac:dyDescent="0.2">
      <c r="B4547" s="10">
        <v>4529</v>
      </c>
      <c r="C4547" s="19">
        <v>0.51955440211629222</v>
      </c>
      <c r="D4547" s="22">
        <v>8.4563888290276834E-2</v>
      </c>
      <c r="F4547" s="50">
        <v>4529</v>
      </c>
      <c r="G4547" s="42">
        <v>0.25798350386931834</v>
      </c>
      <c r="H4547" s="42">
        <v>0.76227318850511294</v>
      </c>
      <c r="I4547" s="51">
        <v>1.744792245068153</v>
      </c>
    </row>
    <row r="4548" spans="2:9" x14ac:dyDescent="0.2">
      <c r="B4548" s="10">
        <v>4530</v>
      </c>
      <c r="C4548" s="19">
        <v>0.59652496073893357</v>
      </c>
      <c r="D4548" s="22">
        <v>0.24645166877760483</v>
      </c>
      <c r="F4548" s="50">
        <v>4530</v>
      </c>
      <c r="G4548" s="42">
        <v>0.93121104868786597</v>
      </c>
      <c r="H4548" s="42">
        <v>1.7936929453783728</v>
      </c>
      <c r="I4548" s="51">
        <v>2.978633927825602</v>
      </c>
    </row>
    <row r="4549" spans="2:9" x14ac:dyDescent="0.2">
      <c r="B4549" s="10">
        <v>4531</v>
      </c>
      <c r="C4549" s="19">
        <v>0.38265375048751848</v>
      </c>
      <c r="D4549" s="22">
        <v>0.19137348742663507</v>
      </c>
      <c r="F4549" s="50">
        <v>4531</v>
      </c>
      <c r="G4549" s="42">
        <v>0.68742944369138503</v>
      </c>
      <c r="H4549" s="42">
        <v>1.465102827225633</v>
      </c>
      <c r="I4549" s="51">
        <v>2.2959225029251109</v>
      </c>
    </row>
    <row r="4550" spans="2:9" x14ac:dyDescent="0.2">
      <c r="B4550" s="10">
        <v>4532</v>
      </c>
      <c r="C4550" s="19">
        <v>0.88435603995064704</v>
      </c>
      <c r="D4550" s="22">
        <v>0.24117489421316296</v>
      </c>
      <c r="F4550" s="50">
        <v>4532</v>
      </c>
      <c r="G4550" s="42">
        <v>0.90733678937709028</v>
      </c>
      <c r="H4550" s="42">
        <v>1.7629027971666547</v>
      </c>
      <c r="I4550" s="51">
        <v>2.9465736358818297</v>
      </c>
    </row>
    <row r="4551" spans="2:9" x14ac:dyDescent="0.2">
      <c r="B4551" s="10">
        <v>4533</v>
      </c>
      <c r="C4551" s="19">
        <v>0.45741317798876102</v>
      </c>
      <c r="D4551" s="22">
        <v>0.12803433631142491</v>
      </c>
      <c r="F4551" s="50">
        <v>4533</v>
      </c>
      <c r="G4551" s="42">
        <v>0.42438668523312023</v>
      </c>
      <c r="H4551" s="42">
        <v>1.062242939612523</v>
      </c>
      <c r="I4551" s="51">
        <v>2.1469131578178229</v>
      </c>
    </row>
    <row r="4552" spans="2:9" x14ac:dyDescent="0.2">
      <c r="B4552" s="10">
        <v>4534</v>
      </c>
      <c r="C4552" s="19">
        <v>5.8721200372911175E-2</v>
      </c>
      <c r="D4552" s="22">
        <v>0.6429493919497441</v>
      </c>
      <c r="F4552" s="50">
        <v>4534</v>
      </c>
      <c r="G4552" s="42">
        <v>0.29360600186455588</v>
      </c>
      <c r="H4552" s="42">
        <v>0.32296660205101146</v>
      </c>
      <c r="I4552" s="51">
        <v>0.35232720223746705</v>
      </c>
    </row>
    <row r="4553" spans="2:9" x14ac:dyDescent="0.2">
      <c r="B4553" s="10">
        <v>4535</v>
      </c>
      <c r="C4553" s="19">
        <v>0.35428484954604567</v>
      </c>
      <c r="D4553" s="22">
        <v>0.30509626702001813</v>
      </c>
      <c r="F4553" s="50">
        <v>4535</v>
      </c>
      <c r="G4553" s="42">
        <v>1.2030793625064464</v>
      </c>
      <c r="H4553" s="42">
        <v>1.9485666725032511</v>
      </c>
      <c r="I4553" s="51">
        <v>2.1257090972762738</v>
      </c>
    </row>
    <row r="4554" spans="2:9" x14ac:dyDescent="0.2">
      <c r="B4554" s="10">
        <v>4536</v>
      </c>
      <c r="C4554" s="19">
        <v>0.79701584579916485</v>
      </c>
      <c r="D4554" s="22">
        <v>0.35000850317167409</v>
      </c>
      <c r="F4554" s="50">
        <v>4536</v>
      </c>
      <c r="G4554" s="42">
        <v>1.4186142522168768</v>
      </c>
      <c r="H4554" s="42">
        <v>2.3747919371164246</v>
      </c>
      <c r="I4554" s="51">
        <v>3.5496909885481962</v>
      </c>
    </row>
    <row r="4555" spans="2:9" x14ac:dyDescent="0.2">
      <c r="B4555" s="10">
        <v>4537</v>
      </c>
      <c r="C4555" s="19">
        <v>0.6875890695455088</v>
      </c>
      <c r="D4555" s="22">
        <v>0.82657917030578421</v>
      </c>
      <c r="F4555" s="50">
        <v>4537</v>
      </c>
      <c r="G4555" s="42">
        <v>3.4379453477275441</v>
      </c>
      <c r="H4555" s="42">
        <v>3.7817398825002986</v>
      </c>
      <c r="I4555" s="51">
        <v>4.1255344172730526</v>
      </c>
    </row>
    <row r="4556" spans="2:9" x14ac:dyDescent="0.2">
      <c r="B4556" s="10">
        <v>4538</v>
      </c>
      <c r="C4556" s="19">
        <v>0.82357906483816723</v>
      </c>
      <c r="D4556" s="22">
        <v>0.55008646598718347</v>
      </c>
      <c r="F4556" s="50">
        <v>4538</v>
      </c>
      <c r="G4556" s="42">
        <v>2.440546890796198</v>
      </c>
      <c r="H4556" s="42">
        <v>3.4096316006440874</v>
      </c>
      <c r="I4556" s="51">
        <v>4.4500688506514825</v>
      </c>
    </row>
    <row r="4557" spans="2:9" x14ac:dyDescent="0.2">
      <c r="B4557" s="10">
        <v>4539</v>
      </c>
      <c r="C4557" s="19">
        <v>0.75329482690037963</v>
      </c>
      <c r="D4557" s="22">
        <v>4.1326325027486566E-2</v>
      </c>
      <c r="F4557" s="50">
        <v>4539</v>
      </c>
      <c r="G4557" s="42">
        <v>0.10925520815804322</v>
      </c>
      <c r="H4557" s="42">
        <v>0.42987691067039202</v>
      </c>
      <c r="I4557" s="51">
        <v>1.2197326350432363</v>
      </c>
    </row>
    <row r="4558" spans="2:9" x14ac:dyDescent="0.2">
      <c r="B4558" s="10">
        <v>4540</v>
      </c>
      <c r="C4558" s="19">
        <v>0.75954117829800127</v>
      </c>
      <c r="D4558" s="22">
        <v>0.8354716396357792</v>
      </c>
      <c r="F4558" s="50">
        <v>4540</v>
      </c>
      <c r="G4558" s="42">
        <v>3.7977058914900064</v>
      </c>
      <c r="H4558" s="42">
        <v>4.1774764806390072</v>
      </c>
      <c r="I4558" s="51">
        <v>4.5572470697880076</v>
      </c>
    </row>
    <row r="4559" spans="2:9" x14ac:dyDescent="0.2">
      <c r="B4559" s="10">
        <v>4541</v>
      </c>
      <c r="C4559" s="19">
        <v>0.38362707201116664</v>
      </c>
      <c r="D4559" s="22">
        <v>0.91453934204034693</v>
      </c>
      <c r="F4559" s="50">
        <v>4541</v>
      </c>
      <c r="G4559" s="42">
        <v>1.9181353600558331</v>
      </c>
      <c r="H4559" s="42">
        <v>2.1099488960614163</v>
      </c>
      <c r="I4559" s="51">
        <v>2.301762432067</v>
      </c>
    </row>
    <row r="4560" spans="2:9" x14ac:dyDescent="0.2">
      <c r="B4560" s="10">
        <v>4542</v>
      </c>
      <c r="C4560" s="19">
        <v>0.1365236461548982</v>
      </c>
      <c r="D4560" s="22">
        <v>0.20536447112609224</v>
      </c>
      <c r="F4560" s="50">
        <v>4542</v>
      </c>
      <c r="G4560" s="42">
        <v>0.68261823077449102</v>
      </c>
      <c r="H4560" s="42">
        <v>0.75088005385194012</v>
      </c>
      <c r="I4560" s="51">
        <v>0.81914187692938922</v>
      </c>
    </row>
    <row r="4561" spans="2:9" x14ac:dyDescent="0.2">
      <c r="B4561" s="10">
        <v>4543</v>
      </c>
      <c r="C4561" s="19">
        <v>0.7536499374289356</v>
      </c>
      <c r="D4561" s="22">
        <v>7.9258789868132284E-2</v>
      </c>
      <c r="F4561" s="50">
        <v>4543</v>
      </c>
      <c r="G4561" s="42">
        <v>0.23868599039593408</v>
      </c>
      <c r="H4561" s="42">
        <v>0.72377010240883966</v>
      </c>
      <c r="I4561" s="51">
        <v>1.6891762593799271</v>
      </c>
    </row>
    <row r="4562" spans="2:9" x14ac:dyDescent="0.2">
      <c r="B4562" s="10">
        <v>4544</v>
      </c>
      <c r="C4562" s="19">
        <v>0.7584926324752661</v>
      </c>
      <c r="D4562" s="22">
        <v>0.18233749832946866</v>
      </c>
      <c r="F4562" s="50">
        <v>4544</v>
      </c>
      <c r="G4562" s="42">
        <v>0.64866608939285086</v>
      </c>
      <c r="H4562" s="42">
        <v>1.4094948165467083</v>
      </c>
      <c r="I4562" s="51">
        <v>2.5620597065370809</v>
      </c>
    </row>
    <row r="4563" spans="2:9" x14ac:dyDescent="0.2">
      <c r="B4563" s="10">
        <v>4545</v>
      </c>
      <c r="C4563" s="19">
        <v>0.44363732286994417</v>
      </c>
      <c r="D4563" s="22">
        <v>4.2067625155998045E-2</v>
      </c>
      <c r="F4563" s="50">
        <v>4545</v>
      </c>
      <c r="G4563" s="42">
        <v>0.1116111540974324</v>
      </c>
      <c r="H4563" s="42">
        <v>0.43603473385660874</v>
      </c>
      <c r="I4563" s="51">
        <v>1.2306236246781261</v>
      </c>
    </row>
    <row r="4564" spans="2:9" x14ac:dyDescent="0.2">
      <c r="B4564" s="10">
        <v>4546</v>
      </c>
      <c r="C4564" s="19">
        <v>0.5266248305532093</v>
      </c>
      <c r="D4564" s="22">
        <v>0.66587388330833641</v>
      </c>
      <c r="F4564" s="50">
        <v>4546</v>
      </c>
      <c r="G4564" s="42">
        <v>2.6331241527660465</v>
      </c>
      <c r="H4564" s="42">
        <v>2.8964365680426511</v>
      </c>
      <c r="I4564" s="51">
        <v>3.1597489833192558</v>
      </c>
    </row>
    <row r="4565" spans="2:9" x14ac:dyDescent="0.2">
      <c r="B4565" s="10">
        <v>4547</v>
      </c>
      <c r="C4565" s="19">
        <v>4.5600255794204569E-2</v>
      </c>
      <c r="D4565" s="22">
        <v>7.1749567060648056E-2</v>
      </c>
      <c r="F4565" s="50">
        <v>4547</v>
      </c>
      <c r="G4565" s="42">
        <v>0.21181326083582958</v>
      </c>
      <c r="H4565" s="42">
        <v>0.25080140686812513</v>
      </c>
      <c r="I4565" s="51">
        <v>0.27360153476522742</v>
      </c>
    </row>
    <row r="4566" spans="2:9" x14ac:dyDescent="0.2">
      <c r="B4566" s="10">
        <v>4548</v>
      </c>
      <c r="C4566" s="19">
        <v>0.73973322845178791</v>
      </c>
      <c r="D4566" s="22">
        <v>0.37730896319547558</v>
      </c>
      <c r="F4566" s="50">
        <v>4548</v>
      </c>
      <c r="G4566" s="42">
        <v>1.5524104268055106</v>
      </c>
      <c r="H4566" s="42">
        <v>2.5218565975598835</v>
      </c>
      <c r="I4566" s="51">
        <v>3.6855288189128466</v>
      </c>
    </row>
    <row r="4567" spans="2:9" x14ac:dyDescent="0.2">
      <c r="B4567" s="10">
        <v>4549</v>
      </c>
      <c r="C4567" s="19">
        <v>0.86483363069160779</v>
      </c>
      <c r="D4567" s="22">
        <v>0.91423913769117249</v>
      </c>
      <c r="F4567" s="50">
        <v>4549</v>
      </c>
      <c r="G4567" s="42">
        <v>4.3241681534580394</v>
      </c>
      <c r="H4567" s="42">
        <v>4.7565849688038426</v>
      </c>
      <c r="I4567" s="51">
        <v>5.1890017841496467</v>
      </c>
    </row>
    <row r="4568" spans="2:9" x14ac:dyDescent="0.2">
      <c r="B4568" s="10">
        <v>4550</v>
      </c>
      <c r="C4568" s="19">
        <v>0.17963171771622055</v>
      </c>
      <c r="D4568" s="22">
        <v>0.45906136650880369</v>
      </c>
      <c r="F4568" s="50">
        <v>4550</v>
      </c>
      <c r="G4568" s="42">
        <v>0.89815858858110276</v>
      </c>
      <c r="H4568" s="42">
        <v>0.98797444743921303</v>
      </c>
      <c r="I4568" s="51">
        <v>1.0777903062973233</v>
      </c>
    </row>
    <row r="4569" spans="2:9" x14ac:dyDescent="0.2">
      <c r="B4569" s="10">
        <v>4551</v>
      </c>
      <c r="C4569" s="19">
        <v>0.98655951054552316</v>
      </c>
      <c r="D4569" s="22">
        <v>0.1859197403080467</v>
      </c>
      <c r="F4569" s="50">
        <v>4551</v>
      </c>
      <c r="G4569" s="42">
        <v>0.66398857890211038</v>
      </c>
      <c r="H4569" s="42">
        <v>1.4316046249885215</v>
      </c>
      <c r="I4569" s="51">
        <v>2.5871046849885455</v>
      </c>
    </row>
    <row r="4570" spans="2:9" x14ac:dyDescent="0.2">
      <c r="B4570" s="10">
        <v>4552</v>
      </c>
      <c r="C4570" s="19">
        <v>0.520477811757596</v>
      </c>
      <c r="D4570" s="22">
        <v>0.62381364896944069</v>
      </c>
      <c r="F4570" s="50">
        <v>4552</v>
      </c>
      <c r="G4570" s="42">
        <v>2.6023890587879799</v>
      </c>
      <c r="H4570" s="42">
        <v>2.8626279646667778</v>
      </c>
      <c r="I4570" s="51">
        <v>3.1228668705455762</v>
      </c>
    </row>
    <row r="4571" spans="2:9" x14ac:dyDescent="0.2">
      <c r="B4571" s="10">
        <v>4553</v>
      </c>
      <c r="C4571" s="19">
        <v>0.89014033717647834</v>
      </c>
      <c r="D4571" s="22">
        <v>0.36925546865567116</v>
      </c>
      <c r="F4571" s="50">
        <v>4553</v>
      </c>
      <c r="G4571" s="42">
        <v>1.5127331615263073</v>
      </c>
      <c r="H4571" s="42">
        <v>2.478701549287134</v>
      </c>
      <c r="I4571" s="51">
        <v>3.6459836631016547</v>
      </c>
    </row>
    <row r="4572" spans="2:9" x14ac:dyDescent="0.2">
      <c r="B4572" s="10">
        <v>4554</v>
      </c>
      <c r="C4572" s="19">
        <v>0.3410744770874542</v>
      </c>
      <c r="D4572" s="22">
        <v>0.8849008897854248</v>
      </c>
      <c r="F4572" s="50">
        <v>4554</v>
      </c>
      <c r="G4572" s="42">
        <v>1.7053723854372711</v>
      </c>
      <c r="H4572" s="42">
        <v>1.875909623980998</v>
      </c>
      <c r="I4572" s="51">
        <v>2.046446862524725</v>
      </c>
    </row>
    <row r="4573" spans="2:9" x14ac:dyDescent="0.2">
      <c r="B4573" s="10">
        <v>4555</v>
      </c>
      <c r="C4573" s="19">
        <v>0.65588786270806521</v>
      </c>
      <c r="D4573" s="22">
        <v>0.48720328360103249</v>
      </c>
      <c r="F4573" s="50">
        <v>4555</v>
      </c>
      <c r="G4573" s="42">
        <v>2.1097075268022221</v>
      </c>
      <c r="H4573" s="42">
        <v>3.0940751287757586</v>
      </c>
      <c r="I4573" s="51">
        <v>3.935327176248391</v>
      </c>
    </row>
    <row r="4574" spans="2:9" x14ac:dyDescent="0.2">
      <c r="B4574" s="10">
        <v>4556</v>
      </c>
      <c r="C4574" s="19">
        <v>3.6738137333303778E-2</v>
      </c>
      <c r="D4574" s="22">
        <v>0.99231421442173484</v>
      </c>
      <c r="F4574" s="50">
        <v>4556</v>
      </c>
      <c r="G4574" s="42">
        <v>0.18369068666651889</v>
      </c>
      <c r="H4574" s="42">
        <v>0.20205975533317078</v>
      </c>
      <c r="I4574" s="51">
        <v>0.22042882399982267</v>
      </c>
    </row>
    <row r="4575" spans="2:9" x14ac:dyDescent="0.2">
      <c r="B4575" s="10">
        <v>4557</v>
      </c>
      <c r="C4575" s="19">
        <v>0.2911896405503579</v>
      </c>
      <c r="D4575" s="22">
        <v>0.6395451804601977</v>
      </c>
      <c r="F4575" s="50">
        <v>4557</v>
      </c>
      <c r="G4575" s="42">
        <v>1.4559482027517894</v>
      </c>
      <c r="H4575" s="42">
        <v>1.6015430230269685</v>
      </c>
      <c r="I4575" s="51">
        <v>1.7471378433021474</v>
      </c>
    </row>
    <row r="4576" spans="2:9" x14ac:dyDescent="0.2">
      <c r="B4576" s="10">
        <v>4558</v>
      </c>
      <c r="C4576" s="19">
        <v>0.31691841070968141</v>
      </c>
      <c r="D4576" s="22">
        <v>0.18312191083422813</v>
      </c>
      <c r="F4576" s="50">
        <v>4558</v>
      </c>
      <c r="G4576" s="42">
        <v>0.6520161875798941</v>
      </c>
      <c r="H4576" s="42">
        <v>1.4143436295366896</v>
      </c>
      <c r="I4576" s="51">
        <v>1.9015104642580885</v>
      </c>
    </row>
    <row r="4577" spans="2:9" x14ac:dyDescent="0.2">
      <c r="B4577" s="10">
        <v>4559</v>
      </c>
      <c r="C4577" s="19">
        <v>0.38987797102714716</v>
      </c>
      <c r="D4577" s="22">
        <v>0.59738521607688966</v>
      </c>
      <c r="F4577" s="50">
        <v>4559</v>
      </c>
      <c r="G4577" s="42">
        <v>1.9493898551357358</v>
      </c>
      <c r="H4577" s="42">
        <v>2.1443288406493095</v>
      </c>
      <c r="I4577" s="51">
        <v>2.339267826162883</v>
      </c>
    </row>
    <row r="4578" spans="2:9" x14ac:dyDescent="0.2">
      <c r="B4578" s="10">
        <v>4560</v>
      </c>
      <c r="C4578" s="19">
        <v>0.28561405004218687</v>
      </c>
      <c r="D4578" s="22">
        <v>0.90092903804521252</v>
      </c>
      <c r="F4578" s="50">
        <v>4560</v>
      </c>
      <c r="G4578" s="42">
        <v>1.4280702502109344</v>
      </c>
      <c r="H4578" s="42">
        <v>1.5708772752320277</v>
      </c>
      <c r="I4578" s="51">
        <v>1.7136843002531212</v>
      </c>
    </row>
    <row r="4579" spans="2:9" x14ac:dyDescent="0.2">
      <c r="B4579" s="10">
        <v>4561</v>
      </c>
      <c r="C4579" s="19">
        <v>0.62825125894656042</v>
      </c>
      <c r="D4579" s="22">
        <v>0.49380270403419579</v>
      </c>
      <c r="F4579" s="50">
        <v>4561</v>
      </c>
      <c r="G4579" s="42">
        <v>2.1440463063693436</v>
      </c>
      <c r="H4579" s="42">
        <v>3.1275586348789686</v>
      </c>
      <c r="I4579" s="51">
        <v>3.7695075536793627</v>
      </c>
    </row>
    <row r="4580" spans="2:9" x14ac:dyDescent="0.2">
      <c r="B4580" s="10">
        <v>4562</v>
      </c>
      <c r="C4580" s="19">
        <v>0.99220051123135256</v>
      </c>
      <c r="D4580" s="22">
        <v>0.18088537181919784</v>
      </c>
      <c r="F4580" s="50">
        <v>4562</v>
      </c>
      <c r="G4580" s="42">
        <v>0.64247190460396397</v>
      </c>
      <c r="H4580" s="42">
        <v>1.4005075262463207</v>
      </c>
      <c r="I4580" s="51">
        <v>2.5518372568585015</v>
      </c>
    </row>
    <row r="4581" spans="2:9" x14ac:dyDescent="0.2">
      <c r="B4581" s="10">
        <v>4563</v>
      </c>
      <c r="C4581" s="19">
        <v>0.6483235557546303</v>
      </c>
      <c r="D4581" s="22">
        <v>0.320086588253926</v>
      </c>
      <c r="F4581" s="50">
        <v>4563</v>
      </c>
      <c r="G4581" s="42">
        <v>1.2743566138207376</v>
      </c>
      <c r="H4581" s="42">
        <v>2.2109385464745528</v>
      </c>
      <c r="I4581" s="51">
        <v>3.39457172219727</v>
      </c>
    </row>
    <row r="4582" spans="2:9" x14ac:dyDescent="0.2">
      <c r="B4582" s="10">
        <v>4564</v>
      </c>
      <c r="C4582" s="19">
        <v>0.75855214663177706</v>
      </c>
      <c r="D4582" s="22">
        <v>0.54836384480999156</v>
      </c>
      <c r="F4582" s="50">
        <v>4564</v>
      </c>
      <c r="G4582" s="42">
        <v>2.4313785428252794</v>
      </c>
      <c r="H4582" s="42">
        <v>3.4010869872602734</v>
      </c>
      <c r="I4582" s="51">
        <v>4.443095589018955</v>
      </c>
    </row>
    <row r="4583" spans="2:9" x14ac:dyDescent="0.2">
      <c r="B4583" s="10">
        <v>4565</v>
      </c>
      <c r="C4583" s="19">
        <v>0.66992385904615548</v>
      </c>
      <c r="D4583" s="22">
        <v>0.53945818690220293</v>
      </c>
      <c r="F4583" s="50">
        <v>4565</v>
      </c>
      <c r="G4583" s="42">
        <v>2.3840719081888011</v>
      </c>
      <c r="H4583" s="42">
        <v>3.3568266948855228</v>
      </c>
      <c r="I4583" s="51">
        <v>4.0195431542769331</v>
      </c>
    </row>
    <row r="4584" spans="2:9" x14ac:dyDescent="0.2">
      <c r="B4584" s="10">
        <v>4566</v>
      </c>
      <c r="C4584" s="19">
        <v>0.6528895183452943</v>
      </c>
      <c r="D4584" s="22">
        <v>0.57646281702992841</v>
      </c>
      <c r="F4584" s="50">
        <v>4566</v>
      </c>
      <c r="G4584" s="42">
        <v>2.5816393018520696</v>
      </c>
      <c r="H4584" s="42">
        <v>3.5398081860007506</v>
      </c>
      <c r="I4584" s="51">
        <v>3.9173371100717658</v>
      </c>
    </row>
    <row r="4585" spans="2:9" x14ac:dyDescent="0.2">
      <c r="B4585" s="10">
        <v>4567</v>
      </c>
      <c r="C4585" s="19">
        <v>1.6992176898737554E-2</v>
      </c>
      <c r="D4585" s="22">
        <v>7.6480520579110589E-2</v>
      </c>
      <c r="F4585" s="50">
        <v>4567</v>
      </c>
      <c r="G4585" s="42">
        <v>8.4960884493687772E-2</v>
      </c>
      <c r="H4585" s="42">
        <v>9.3456972943056549E-2</v>
      </c>
      <c r="I4585" s="51">
        <v>0.10195306139242533</v>
      </c>
    </row>
    <row r="4586" spans="2:9" x14ac:dyDescent="0.2">
      <c r="B4586" s="10">
        <v>4568</v>
      </c>
      <c r="C4586" s="19">
        <v>0.19396141157079705</v>
      </c>
      <c r="D4586" s="22">
        <v>0.7134096960228552</v>
      </c>
      <c r="F4586" s="50">
        <v>4568</v>
      </c>
      <c r="G4586" s="42">
        <v>0.96980705785398524</v>
      </c>
      <c r="H4586" s="42">
        <v>1.0667877636393839</v>
      </c>
      <c r="I4586" s="51">
        <v>1.1637684694247823</v>
      </c>
    </row>
    <row r="4587" spans="2:9" x14ac:dyDescent="0.2">
      <c r="B4587" s="10">
        <v>4569</v>
      </c>
      <c r="C4587" s="19">
        <v>0.7474888027083505</v>
      </c>
      <c r="D4587" s="22">
        <v>0.43985178264970548</v>
      </c>
      <c r="F4587" s="50">
        <v>4569</v>
      </c>
      <c r="G4587" s="42">
        <v>1.8661116839811389</v>
      </c>
      <c r="H4587" s="42">
        <v>2.8510693062608663</v>
      </c>
      <c r="I4587" s="51">
        <v>3.9792793537761826</v>
      </c>
    </row>
    <row r="4588" spans="2:9" x14ac:dyDescent="0.2">
      <c r="B4588" s="10">
        <v>4570</v>
      </c>
      <c r="C4588" s="19">
        <v>0.46800863169875251</v>
      </c>
      <c r="D4588" s="22">
        <v>0.60765971697735732</v>
      </c>
      <c r="F4588" s="50">
        <v>4570</v>
      </c>
      <c r="G4588" s="42">
        <v>2.3400431584937627</v>
      </c>
      <c r="H4588" s="42">
        <v>2.5740474743431387</v>
      </c>
      <c r="I4588" s="51">
        <v>2.8080517901925148</v>
      </c>
    </row>
    <row r="4589" spans="2:9" x14ac:dyDescent="0.2">
      <c r="B4589" s="10">
        <v>4571</v>
      </c>
      <c r="C4589" s="19">
        <v>0.48992720664985734</v>
      </c>
      <c r="D4589" s="22">
        <v>0.69936740021994714</v>
      </c>
      <c r="F4589" s="50">
        <v>4571</v>
      </c>
      <c r="G4589" s="42">
        <v>2.4496360332492868</v>
      </c>
      <c r="H4589" s="42">
        <v>2.6945996365742153</v>
      </c>
      <c r="I4589" s="51">
        <v>2.9395632398991438</v>
      </c>
    </row>
    <row r="4590" spans="2:9" x14ac:dyDescent="0.2">
      <c r="B4590" s="10">
        <v>4572</v>
      </c>
      <c r="C4590" s="19">
        <v>5.4712196238933197E-2</v>
      </c>
      <c r="D4590" s="22">
        <v>0.19648439297579134</v>
      </c>
      <c r="F4590" s="50">
        <v>4572</v>
      </c>
      <c r="G4590" s="42">
        <v>0.27356098119466599</v>
      </c>
      <c r="H4590" s="42">
        <v>0.30091707931413259</v>
      </c>
      <c r="I4590" s="51">
        <v>0.32827317743359918</v>
      </c>
    </row>
    <row r="4591" spans="2:9" x14ac:dyDescent="0.2">
      <c r="B4591" s="10">
        <v>4573</v>
      </c>
      <c r="C4591" s="19">
        <v>0.65239855425082283</v>
      </c>
      <c r="D4591" s="22">
        <v>0.83937142270786658</v>
      </c>
      <c r="F4591" s="50">
        <v>4573</v>
      </c>
      <c r="G4591" s="42">
        <v>3.2619927712541141</v>
      </c>
      <c r="H4591" s="42">
        <v>3.5881920483795255</v>
      </c>
      <c r="I4591" s="51">
        <v>3.914391325504937</v>
      </c>
    </row>
    <row r="4592" spans="2:9" x14ac:dyDescent="0.2">
      <c r="B4592" s="10">
        <v>4574</v>
      </c>
      <c r="C4592" s="19">
        <v>0.20692560603188959</v>
      </c>
      <c r="D4592" s="22">
        <v>0.25819543320321492</v>
      </c>
      <c r="F4592" s="50">
        <v>4574</v>
      </c>
      <c r="G4592" s="42">
        <v>0.98470982718671007</v>
      </c>
      <c r="H4592" s="42">
        <v>1.1380908331753927</v>
      </c>
      <c r="I4592" s="51">
        <v>1.2415536361913375</v>
      </c>
    </row>
    <row r="4593" spans="2:9" x14ac:dyDescent="0.2">
      <c r="B4593" s="10">
        <v>4575</v>
      </c>
      <c r="C4593" s="19">
        <v>0.74762346573755212</v>
      </c>
      <c r="D4593" s="22">
        <v>0.87201227569483086</v>
      </c>
      <c r="F4593" s="50">
        <v>4575</v>
      </c>
      <c r="G4593" s="42">
        <v>3.7381173286877605</v>
      </c>
      <c r="H4593" s="42">
        <v>4.1119290615565367</v>
      </c>
      <c r="I4593" s="51">
        <v>4.4857407944253129</v>
      </c>
    </row>
    <row r="4594" spans="2:9" x14ac:dyDescent="0.2">
      <c r="B4594" s="10">
        <v>4576</v>
      </c>
      <c r="C4594" s="19">
        <v>0.97530642163150061</v>
      </c>
      <c r="D4594" s="22">
        <v>0.56579541142102874</v>
      </c>
      <c r="F4594" s="50">
        <v>4576</v>
      </c>
      <c r="G4594" s="42">
        <v>2.524418240507563</v>
      </c>
      <c r="H4594" s="42">
        <v>3.4873073595047295</v>
      </c>
      <c r="I4594" s="51">
        <v>4.5131623958325537</v>
      </c>
    </row>
    <row r="4595" spans="2:9" x14ac:dyDescent="0.2">
      <c r="B4595" s="10">
        <v>4577</v>
      </c>
      <c r="C4595" s="19">
        <v>0.9610214414217999</v>
      </c>
      <c r="D4595" s="22">
        <v>2.4628677310953861E-3</v>
      </c>
      <c r="F4595" s="50">
        <v>4577</v>
      </c>
      <c r="G4595" s="42">
        <v>3.7042416504022824E-3</v>
      </c>
      <c r="H4595" s="42">
        <v>4.503141153219186E-2</v>
      </c>
      <c r="I4595" s="51">
        <v>0.2977637290192241</v>
      </c>
    </row>
    <row r="4596" spans="2:9" x14ac:dyDescent="0.2">
      <c r="B4596" s="10">
        <v>4578</v>
      </c>
      <c r="C4596" s="19">
        <v>0.9088542796258976</v>
      </c>
      <c r="D4596" s="22">
        <v>0.51202085600391911</v>
      </c>
      <c r="F4596" s="50">
        <v>4578</v>
      </c>
      <c r="G4596" s="42">
        <v>2.2393149830674437</v>
      </c>
      <c r="H4596" s="42">
        <v>3.2195324782565349</v>
      </c>
      <c r="I4596" s="51">
        <v>4.2933379573638373</v>
      </c>
    </row>
    <row r="4597" spans="2:9" x14ac:dyDescent="0.2">
      <c r="B4597" s="10">
        <v>4579</v>
      </c>
      <c r="C4597" s="19">
        <v>0.78879071818761692</v>
      </c>
      <c r="D4597" s="22">
        <v>4.7122003197713425E-2</v>
      </c>
      <c r="F4597" s="50">
        <v>4579</v>
      </c>
      <c r="G4597" s="42">
        <v>0.12789056253077097</v>
      </c>
      <c r="H4597" s="42">
        <v>0.47746515762532582</v>
      </c>
      <c r="I4597" s="51">
        <v>1.3024561854886649</v>
      </c>
    </row>
    <row r="4598" spans="2:9" x14ac:dyDescent="0.2">
      <c r="B4598" s="10">
        <v>4580</v>
      </c>
      <c r="C4598" s="19">
        <v>0.86828378855294597</v>
      </c>
      <c r="D4598" s="22">
        <v>0.24123394297916423</v>
      </c>
      <c r="F4598" s="50">
        <v>4580</v>
      </c>
      <c r="G4598" s="42">
        <v>0.9076033764758209</v>
      </c>
      <c r="H4598" s="42">
        <v>1.7632480891147138</v>
      </c>
      <c r="I4598" s="51">
        <v>2.9469343303253153</v>
      </c>
    </row>
    <row r="4599" spans="2:9" x14ac:dyDescent="0.2">
      <c r="B4599" s="10">
        <v>4581</v>
      </c>
      <c r="C4599" s="19">
        <v>2.0900697432915338E-2</v>
      </c>
      <c r="D4599" s="22">
        <v>0.14699588501040839</v>
      </c>
      <c r="F4599" s="50">
        <v>4581</v>
      </c>
      <c r="G4599" s="42">
        <v>0.10450348716457669</v>
      </c>
      <c r="H4599" s="42">
        <v>0.11495383588103436</v>
      </c>
      <c r="I4599" s="51">
        <v>0.12540418459749203</v>
      </c>
    </row>
    <row r="4600" spans="2:9" x14ac:dyDescent="0.2">
      <c r="B4600" s="10">
        <v>4582</v>
      </c>
      <c r="C4600" s="19">
        <v>0.56252445415829566</v>
      </c>
      <c r="D4600" s="22">
        <v>0.66496921842510781</v>
      </c>
      <c r="F4600" s="50">
        <v>4582</v>
      </c>
      <c r="G4600" s="42">
        <v>2.8126222707914783</v>
      </c>
      <c r="H4600" s="42">
        <v>3.0938844978706261</v>
      </c>
      <c r="I4600" s="51">
        <v>3.375146724949774</v>
      </c>
    </row>
    <row r="4601" spans="2:9" x14ac:dyDescent="0.2">
      <c r="B4601" s="10">
        <v>4583</v>
      </c>
      <c r="C4601" s="19">
        <v>0.14312929130458529</v>
      </c>
      <c r="D4601" s="22">
        <v>0.37196016637432261</v>
      </c>
      <c r="F4601" s="50">
        <v>4583</v>
      </c>
      <c r="G4601" s="42">
        <v>0.71564645652292647</v>
      </c>
      <c r="H4601" s="42">
        <v>0.78721110217521906</v>
      </c>
      <c r="I4601" s="51">
        <v>0.85877574782751176</v>
      </c>
    </row>
    <row r="4602" spans="2:9" x14ac:dyDescent="0.2">
      <c r="B4602" s="10">
        <v>4584</v>
      </c>
      <c r="C4602" s="19">
        <v>0.58922982976582117</v>
      </c>
      <c r="D4602" s="22">
        <v>0.83231341499666633</v>
      </c>
      <c r="F4602" s="50">
        <v>4584</v>
      </c>
      <c r="G4602" s="42">
        <v>2.9461491488291056</v>
      </c>
      <c r="H4602" s="42">
        <v>3.2407640637120165</v>
      </c>
      <c r="I4602" s="51">
        <v>3.535378978594927</v>
      </c>
    </row>
    <row r="4603" spans="2:9" x14ac:dyDescent="0.2">
      <c r="B4603" s="10">
        <v>4585</v>
      </c>
      <c r="C4603" s="19">
        <v>0.95211289177297287</v>
      </c>
      <c r="D4603" s="22">
        <v>0.75434643033727711</v>
      </c>
      <c r="F4603" s="50">
        <v>4585</v>
      </c>
      <c r="G4603" s="42">
        <v>3.5649628771147106</v>
      </c>
      <c r="H4603" s="42">
        <v>4.3895435396893658</v>
      </c>
      <c r="I4603" s="51">
        <v>5.2111871480634795</v>
      </c>
    </row>
    <row r="4604" spans="2:9" x14ac:dyDescent="0.2">
      <c r="B4604" s="10">
        <v>4586</v>
      </c>
      <c r="C4604" s="19">
        <v>0.55054280962655144</v>
      </c>
      <c r="D4604" s="22">
        <v>0.53987122990535363</v>
      </c>
      <c r="F4604" s="50">
        <v>4586</v>
      </c>
      <c r="G4604" s="42">
        <v>2.3862625497455316</v>
      </c>
      <c r="H4604" s="42">
        <v>3.0279854529460328</v>
      </c>
      <c r="I4604" s="51">
        <v>3.3032568577593087</v>
      </c>
    </row>
    <row r="4605" spans="2:9" x14ac:dyDescent="0.2">
      <c r="B4605" s="10">
        <v>4587</v>
      </c>
      <c r="C4605" s="19">
        <v>0.3544898839541808</v>
      </c>
      <c r="D4605" s="22">
        <v>0.40536495391279714</v>
      </c>
      <c r="F4605" s="50">
        <v>4587</v>
      </c>
      <c r="G4605" s="42">
        <v>1.6919418892705393</v>
      </c>
      <c r="H4605" s="42">
        <v>1.9496943617479943</v>
      </c>
      <c r="I4605" s="51">
        <v>2.1269393037250848</v>
      </c>
    </row>
    <row r="4606" spans="2:9" x14ac:dyDescent="0.2">
      <c r="B4606" s="10">
        <v>4588</v>
      </c>
      <c r="C4606" s="19">
        <v>0.17203911616223122</v>
      </c>
      <c r="D4606" s="22">
        <v>0.967573174708381</v>
      </c>
      <c r="F4606" s="50">
        <v>4588</v>
      </c>
      <c r="G4606" s="42">
        <v>0.8601955808111561</v>
      </c>
      <c r="H4606" s="42">
        <v>0.94621513889227171</v>
      </c>
      <c r="I4606" s="51">
        <v>1.0322346969733873</v>
      </c>
    </row>
    <row r="4607" spans="2:9" x14ac:dyDescent="0.2">
      <c r="B4607" s="10">
        <v>4589</v>
      </c>
      <c r="C4607" s="19">
        <v>0.90130674019074908</v>
      </c>
      <c r="D4607" s="22">
        <v>0.13979792605256214</v>
      </c>
      <c r="F4607" s="50">
        <v>4589</v>
      </c>
      <c r="G4607" s="42">
        <v>0.47159683155572951</v>
      </c>
      <c r="H4607" s="42">
        <v>1.1396284232094633</v>
      </c>
      <c r="I4607" s="51">
        <v>2.2433736509757436</v>
      </c>
    </row>
    <row r="4608" spans="2:9" x14ac:dyDescent="0.2">
      <c r="B4608" s="10">
        <v>4590</v>
      </c>
      <c r="C4608" s="19">
        <v>0.18528244719360576</v>
      </c>
      <c r="D4608" s="22">
        <v>0.57356382854924692</v>
      </c>
      <c r="F4608" s="50">
        <v>4590</v>
      </c>
      <c r="G4608" s="42">
        <v>0.9264122359680288</v>
      </c>
      <c r="H4608" s="42">
        <v>1.0190534595648317</v>
      </c>
      <c r="I4608" s="51">
        <v>1.1116946831616346</v>
      </c>
    </row>
    <row r="4609" spans="2:9" x14ac:dyDescent="0.2">
      <c r="B4609" s="10">
        <v>4591</v>
      </c>
      <c r="C4609" s="19">
        <v>0.885504491394143</v>
      </c>
      <c r="D4609" s="22">
        <v>0.58567173868112232</v>
      </c>
      <c r="F4609" s="50">
        <v>4591</v>
      </c>
      <c r="G4609" s="42">
        <v>2.63120766582756</v>
      </c>
      <c r="H4609" s="42">
        <v>3.5849747716518072</v>
      </c>
      <c r="I4609" s="51">
        <v>4.5917515821873902</v>
      </c>
    </row>
    <row r="4610" spans="2:9" x14ac:dyDescent="0.2">
      <c r="B4610" s="10">
        <v>4592</v>
      </c>
      <c r="C4610" s="19">
        <v>0.37959005242511168</v>
      </c>
      <c r="D4610" s="22">
        <v>4.242414255344451E-2</v>
      </c>
      <c r="F4610" s="50">
        <v>4592</v>
      </c>
      <c r="G4610" s="42">
        <v>0.11274718109344534</v>
      </c>
      <c r="H4610" s="42">
        <v>0.43898850493069586</v>
      </c>
      <c r="I4610" s="51">
        <v>1.235827306675169</v>
      </c>
    </row>
    <row r="4611" spans="2:9" x14ac:dyDescent="0.2">
      <c r="B4611" s="10">
        <v>4593</v>
      </c>
      <c r="C4611" s="19">
        <v>0.31314782525506335</v>
      </c>
      <c r="D4611" s="22">
        <v>0.24914598273501198</v>
      </c>
      <c r="F4611" s="50">
        <v>4593</v>
      </c>
      <c r="G4611" s="42">
        <v>0.94344083750667163</v>
      </c>
      <c r="H4611" s="42">
        <v>1.7223130389028485</v>
      </c>
      <c r="I4611" s="51">
        <v>1.8788869515303801</v>
      </c>
    </row>
    <row r="4612" spans="2:9" x14ac:dyDescent="0.2">
      <c r="B4612" s="10">
        <v>4594</v>
      </c>
      <c r="C4612" s="19">
        <v>0.18284639578199069</v>
      </c>
      <c r="D4612" s="22">
        <v>0.58863935145096136</v>
      </c>
      <c r="F4612" s="50">
        <v>4594</v>
      </c>
      <c r="G4612" s="42">
        <v>0.91423197890995345</v>
      </c>
      <c r="H4612" s="42">
        <v>1.0056551768009487</v>
      </c>
      <c r="I4612" s="51">
        <v>1.0970783746919441</v>
      </c>
    </row>
    <row r="4613" spans="2:9" x14ac:dyDescent="0.2">
      <c r="B4613" s="10">
        <v>4595</v>
      </c>
      <c r="C4613" s="19">
        <v>0.53032680528407972</v>
      </c>
      <c r="D4613" s="22">
        <v>0.69636630070244465</v>
      </c>
      <c r="F4613" s="50">
        <v>4595</v>
      </c>
      <c r="G4613" s="42">
        <v>2.6516340264203988</v>
      </c>
      <c r="H4613" s="42">
        <v>2.9167974290624383</v>
      </c>
      <c r="I4613" s="51">
        <v>3.1819608317044783</v>
      </c>
    </row>
    <row r="4614" spans="2:9" x14ac:dyDescent="0.2">
      <c r="B4614" s="10">
        <v>4596</v>
      </c>
      <c r="C4614" s="19">
        <v>0.5692451442740597</v>
      </c>
      <c r="D4614" s="22">
        <v>0.25124662080214444</v>
      </c>
      <c r="F4614" s="50">
        <v>4596</v>
      </c>
      <c r="G4614" s="42">
        <v>0.95299424834828028</v>
      </c>
      <c r="H4614" s="42">
        <v>1.8215574498821561</v>
      </c>
      <c r="I4614" s="51">
        <v>3.0074704236080532</v>
      </c>
    </row>
    <row r="4615" spans="2:9" x14ac:dyDescent="0.2">
      <c r="B4615" s="10">
        <v>4597</v>
      </c>
      <c r="C4615" s="19">
        <v>0.4105341002418883</v>
      </c>
      <c r="D4615" s="22">
        <v>0.20541191942668213</v>
      </c>
      <c r="F4615" s="50">
        <v>4597</v>
      </c>
      <c r="G4615" s="42">
        <v>0.74837758844124191</v>
      </c>
      <c r="H4615" s="42">
        <v>1.5504694095490419</v>
      </c>
      <c r="I4615" s="51">
        <v>2.4632046014513298</v>
      </c>
    </row>
    <row r="4616" spans="2:9" x14ac:dyDescent="0.2">
      <c r="B4616" s="10">
        <v>4598</v>
      </c>
      <c r="C4616" s="19">
        <v>0.51766638887913863</v>
      </c>
      <c r="D4616" s="22">
        <v>0.89968278318684236</v>
      </c>
      <c r="F4616" s="50">
        <v>4598</v>
      </c>
      <c r="G4616" s="42">
        <v>2.5883319443956934</v>
      </c>
      <c r="H4616" s="42">
        <v>2.8471651388352623</v>
      </c>
      <c r="I4616" s="51">
        <v>3.1059983332748318</v>
      </c>
    </row>
    <row r="4617" spans="2:9" x14ac:dyDescent="0.2">
      <c r="B4617" s="10">
        <v>4599</v>
      </c>
      <c r="C4617" s="19">
        <v>0.55479866339767914</v>
      </c>
      <c r="D4617" s="22">
        <v>0.85991530681489725</v>
      </c>
      <c r="F4617" s="50">
        <v>4599</v>
      </c>
      <c r="G4617" s="42">
        <v>2.7739933169883955</v>
      </c>
      <c r="H4617" s="42">
        <v>3.0513926486872354</v>
      </c>
      <c r="I4617" s="51">
        <v>3.3287919803860748</v>
      </c>
    </row>
    <row r="4618" spans="2:9" x14ac:dyDescent="0.2">
      <c r="B4618" s="10">
        <v>4600</v>
      </c>
      <c r="C4618" s="19">
        <v>0.75734772353795043</v>
      </c>
      <c r="D4618" s="22">
        <v>0.88521031521000126</v>
      </c>
      <c r="F4618" s="50">
        <v>4600</v>
      </c>
      <c r="G4618" s="42">
        <v>3.7867386176897524</v>
      </c>
      <c r="H4618" s="42">
        <v>4.1654124794587277</v>
      </c>
      <c r="I4618" s="51">
        <v>4.5440863412277022</v>
      </c>
    </row>
    <row r="4619" spans="2:9" x14ac:dyDescent="0.2">
      <c r="B4619" s="10">
        <v>4601</v>
      </c>
      <c r="C4619" s="19">
        <v>0.60080685126044353</v>
      </c>
      <c r="D4619" s="22">
        <v>0.23036880014267236</v>
      </c>
      <c r="F4619" s="50">
        <v>4601</v>
      </c>
      <c r="G4619" s="42">
        <v>0.85877302977405034</v>
      </c>
      <c r="H4619" s="42">
        <v>1.6994234932614074</v>
      </c>
      <c r="I4619" s="51">
        <v>2.8798049942897528</v>
      </c>
    </row>
    <row r="4620" spans="2:9" x14ac:dyDescent="0.2">
      <c r="B4620" s="10">
        <v>4602</v>
      </c>
      <c r="C4620" s="19">
        <v>0.85514613027425623</v>
      </c>
      <c r="D4620" s="22">
        <v>0.29476020253979218</v>
      </c>
      <c r="F4620" s="50">
        <v>4602</v>
      </c>
      <c r="G4620" s="42">
        <v>1.1543370093634906</v>
      </c>
      <c r="H4620" s="42">
        <v>2.0698447231222414</v>
      </c>
      <c r="I4620" s="51">
        <v>3.2575093693545258</v>
      </c>
    </row>
    <row r="4621" spans="2:9" x14ac:dyDescent="0.2">
      <c r="B4621" s="10">
        <v>4603</v>
      </c>
      <c r="C4621" s="19">
        <v>0.97828978323854188</v>
      </c>
      <c r="D4621" s="22">
        <v>0.61150006515344524</v>
      </c>
      <c r="F4621" s="50">
        <v>4603</v>
      </c>
      <c r="G4621" s="42">
        <v>2.7710592606402185</v>
      </c>
      <c r="H4621" s="42">
        <v>3.7109055054627635</v>
      </c>
      <c r="I4621" s="51">
        <v>4.6919081774395401</v>
      </c>
    </row>
    <row r="4622" spans="2:9" x14ac:dyDescent="0.2">
      <c r="B4622" s="10">
        <v>4604</v>
      </c>
      <c r="C4622" s="19">
        <v>0.59903152866981046</v>
      </c>
      <c r="D4622" s="22">
        <v>0.28483509597199441</v>
      </c>
      <c r="F4622" s="50">
        <v>4604</v>
      </c>
      <c r="G4622" s="42">
        <v>1.107853168652285</v>
      </c>
      <c r="H4622" s="42">
        <v>2.0138980871372874</v>
      </c>
      <c r="I4622" s="51">
        <v>3.2021966608863668</v>
      </c>
    </row>
    <row r="4623" spans="2:9" x14ac:dyDescent="0.2">
      <c r="B4623" s="10">
        <v>4605</v>
      </c>
      <c r="C4623" s="19">
        <v>5.4559892620985262E-2</v>
      </c>
      <c r="D4623" s="22">
        <v>0.99142268718342674</v>
      </c>
      <c r="F4623" s="50">
        <v>4605</v>
      </c>
      <c r="G4623" s="42">
        <v>0.27279946310492631</v>
      </c>
      <c r="H4623" s="42">
        <v>0.30007940941541894</v>
      </c>
      <c r="I4623" s="51">
        <v>0.32735935572591157</v>
      </c>
    </row>
    <row r="4624" spans="2:9" x14ac:dyDescent="0.2">
      <c r="B4624" s="10">
        <v>4606</v>
      </c>
      <c r="C4624" s="19">
        <v>0.22725051682204078</v>
      </c>
      <c r="D4624" s="22">
        <v>0.92477786412233243</v>
      </c>
      <c r="F4624" s="50">
        <v>4606</v>
      </c>
      <c r="G4624" s="42">
        <v>1.136252584110204</v>
      </c>
      <c r="H4624" s="42">
        <v>1.2498778425212242</v>
      </c>
      <c r="I4624" s="51">
        <v>1.3635031009322447</v>
      </c>
    </row>
    <row r="4625" spans="2:9" x14ac:dyDescent="0.2">
      <c r="B4625" s="10">
        <v>4607</v>
      </c>
      <c r="C4625" s="19">
        <v>0.53886272668375501</v>
      </c>
      <c r="D4625" s="22">
        <v>0.11192426857358895</v>
      </c>
      <c r="F4625" s="50">
        <v>4607</v>
      </c>
      <c r="G4625" s="42">
        <v>0.36114293420720761</v>
      </c>
      <c r="H4625" s="42">
        <v>0.95389835852360561</v>
      </c>
      <c r="I4625" s="51">
        <v>2.0073050761279916</v>
      </c>
    </row>
    <row r="4626" spans="2:9" x14ac:dyDescent="0.2">
      <c r="B4626" s="10">
        <v>4608</v>
      </c>
      <c r="C4626" s="19">
        <v>0.93985534631594314</v>
      </c>
      <c r="D4626" s="22">
        <v>0.99569373919555104</v>
      </c>
      <c r="F4626" s="50">
        <v>4608</v>
      </c>
      <c r="G4626" s="42">
        <v>4.6992767315797153</v>
      </c>
      <c r="H4626" s="42">
        <v>5.1692044047376875</v>
      </c>
      <c r="I4626" s="51">
        <v>5.6391320778956588</v>
      </c>
    </row>
    <row r="4627" spans="2:9" x14ac:dyDescent="0.2">
      <c r="B4627" s="10">
        <v>4609</v>
      </c>
      <c r="C4627" s="19">
        <v>0.56695846185436416</v>
      </c>
      <c r="D4627" s="22">
        <v>0.20600487174812121</v>
      </c>
      <c r="F4627" s="50">
        <v>4609</v>
      </c>
      <c r="G4627" s="42">
        <v>0.75097070120828613</v>
      </c>
      <c r="H4627" s="42">
        <v>1.5540489072092434</v>
      </c>
      <c r="I4627" s="51">
        <v>2.7232655733388111</v>
      </c>
    </row>
    <row r="4628" spans="2:9" x14ac:dyDescent="0.2">
      <c r="B4628" s="10">
        <v>4610</v>
      </c>
      <c r="C4628" s="19">
        <v>0.79985794581548053</v>
      </c>
      <c r="D4628" s="22">
        <v>0.77361702355139894</v>
      </c>
      <c r="F4628" s="50">
        <v>4610</v>
      </c>
      <c r="G4628" s="42">
        <v>3.6745251634110456</v>
      </c>
      <c r="H4628" s="42">
        <v>4.3992187019851432</v>
      </c>
      <c r="I4628" s="51">
        <v>4.7991476748928834</v>
      </c>
    </row>
    <row r="4629" spans="2:9" x14ac:dyDescent="0.2">
      <c r="B4629" s="10">
        <v>4611</v>
      </c>
      <c r="C4629" s="19">
        <v>0.75084435295465024</v>
      </c>
      <c r="D4629" s="22">
        <v>0.13314402670671455</v>
      </c>
      <c r="F4629" s="50">
        <v>4611</v>
      </c>
      <c r="G4629" s="42">
        <v>0.44479103894700078</v>
      </c>
      <c r="H4629" s="42">
        <v>1.0960239373645346</v>
      </c>
      <c r="I4629" s="51">
        <v>2.1893343649250392</v>
      </c>
    </row>
    <row r="4630" spans="2:9" x14ac:dyDescent="0.2">
      <c r="B4630" s="10">
        <v>4612</v>
      </c>
      <c r="C4630" s="19">
        <v>0.34755776585081266</v>
      </c>
      <c r="D4630" s="22">
        <v>0.90849816903610492</v>
      </c>
      <c r="F4630" s="50">
        <v>4612</v>
      </c>
      <c r="G4630" s="42">
        <v>1.7377888292540633</v>
      </c>
      <c r="H4630" s="42">
        <v>1.9115677121794696</v>
      </c>
      <c r="I4630" s="51">
        <v>2.085346595104876</v>
      </c>
    </row>
    <row r="4631" spans="2:9" x14ac:dyDescent="0.2">
      <c r="B4631" s="10">
        <v>4613</v>
      </c>
      <c r="C4631" s="19">
        <v>7.3513229186227269E-2</v>
      </c>
      <c r="D4631" s="22">
        <v>0.55451080335742209</v>
      </c>
      <c r="F4631" s="50">
        <v>4613</v>
      </c>
      <c r="G4631" s="42">
        <v>0.36756614593113635</v>
      </c>
      <c r="H4631" s="42">
        <v>0.40432276052424998</v>
      </c>
      <c r="I4631" s="51">
        <v>0.44107937511736361</v>
      </c>
    </row>
    <row r="4632" spans="2:9" x14ac:dyDescent="0.2">
      <c r="B4632" s="10">
        <v>4614</v>
      </c>
      <c r="C4632" s="19">
        <v>0.77907486914507706</v>
      </c>
      <c r="D4632" s="22">
        <v>0.72673154599304923</v>
      </c>
      <c r="F4632" s="50">
        <v>4614</v>
      </c>
      <c r="G4632" s="42">
        <v>3.4089357765011923</v>
      </c>
      <c r="H4632" s="42">
        <v>4.2605130458915594</v>
      </c>
      <c r="I4632" s="51">
        <v>4.6744492148704619</v>
      </c>
    </row>
    <row r="4633" spans="2:9" x14ac:dyDescent="0.2">
      <c r="B4633" s="10">
        <v>4615</v>
      </c>
      <c r="C4633" s="19">
        <v>0.8390252006907486</v>
      </c>
      <c r="D4633" s="22">
        <v>0.74979637053819892</v>
      </c>
      <c r="F4633" s="50">
        <v>4615</v>
      </c>
      <c r="G4633" s="42">
        <v>3.5391747344844804</v>
      </c>
      <c r="H4633" s="42">
        <v>4.3683492861617674</v>
      </c>
      <c r="I4633" s="51">
        <v>5.0341512041444911</v>
      </c>
    </row>
    <row r="4634" spans="2:9" x14ac:dyDescent="0.2">
      <c r="B4634" s="10">
        <v>4616</v>
      </c>
      <c r="C4634" s="19">
        <v>0.99417861123635265</v>
      </c>
      <c r="D4634" s="22">
        <v>0.14307016542410711</v>
      </c>
      <c r="F4634" s="50">
        <v>4616</v>
      </c>
      <c r="G4634" s="42">
        <v>0.4848740028777771</v>
      </c>
      <c r="H4634" s="42">
        <v>1.1609190905418139</v>
      </c>
      <c r="I4634" s="51">
        <v>2.2694770224146037</v>
      </c>
    </row>
    <row r="4635" spans="2:9" x14ac:dyDescent="0.2">
      <c r="B4635" s="10">
        <v>4617</v>
      </c>
      <c r="C4635" s="19">
        <v>0.96890513751769802</v>
      </c>
      <c r="D4635" s="22">
        <v>1.3411530127339755E-2</v>
      </c>
      <c r="F4635" s="50">
        <v>4617</v>
      </c>
      <c r="G4635" s="42">
        <v>2.8310269246415564E-2</v>
      </c>
      <c r="H4635" s="42">
        <v>0.17472109914430348</v>
      </c>
      <c r="I4635" s="51">
        <v>0.69484896530413798</v>
      </c>
    </row>
    <row r="4636" spans="2:9" x14ac:dyDescent="0.2">
      <c r="B4636" s="10">
        <v>4618</v>
      </c>
      <c r="C4636" s="19">
        <v>0.98525345892684479</v>
      </c>
      <c r="D4636" s="22">
        <v>0.51385041194325287</v>
      </c>
      <c r="F4636" s="50">
        <v>4618</v>
      </c>
      <c r="G4636" s="42">
        <v>2.2489202509276756</v>
      </c>
      <c r="H4636" s="42">
        <v>3.2287324363754908</v>
      </c>
      <c r="I4636" s="51">
        <v>4.301001607760349</v>
      </c>
    </row>
    <row r="4637" spans="2:9" x14ac:dyDescent="0.2">
      <c r="B4637" s="10">
        <v>4619</v>
      </c>
      <c r="C4637" s="19">
        <v>8.2885689608647173E-2</v>
      </c>
      <c r="D4637" s="22">
        <v>0.95455238049795099</v>
      </c>
      <c r="F4637" s="50">
        <v>4619</v>
      </c>
      <c r="G4637" s="42">
        <v>0.41442844804323586</v>
      </c>
      <c r="H4637" s="42">
        <v>0.45587129284755945</v>
      </c>
      <c r="I4637" s="51">
        <v>0.49731413765188304</v>
      </c>
    </row>
    <row r="4638" spans="2:9" x14ac:dyDescent="0.2">
      <c r="B4638" s="10">
        <v>4620</v>
      </c>
      <c r="C4638" s="19">
        <v>0.17126849124624632</v>
      </c>
      <c r="D4638" s="22">
        <v>0.51606520029624259</v>
      </c>
      <c r="F4638" s="50">
        <v>4620</v>
      </c>
      <c r="G4638" s="42">
        <v>0.85634245623123162</v>
      </c>
      <c r="H4638" s="42">
        <v>0.94197670185435478</v>
      </c>
      <c r="I4638" s="51">
        <v>1.0276109474774779</v>
      </c>
    </row>
    <row r="4639" spans="2:9" x14ac:dyDescent="0.2">
      <c r="B4639" s="10">
        <v>4621</v>
      </c>
      <c r="C4639" s="19">
        <v>0.9686731205002258</v>
      </c>
      <c r="D4639" s="22">
        <v>0.26343176935511292</v>
      </c>
      <c r="F4639" s="50">
        <v>4621</v>
      </c>
      <c r="G4639" s="42">
        <v>1.0087226739376891</v>
      </c>
      <c r="H4639" s="42">
        <v>1.8918957803866463</v>
      </c>
      <c r="I4639" s="51">
        <v>3.0795362795044428</v>
      </c>
    </row>
    <row r="4640" spans="2:9" x14ac:dyDescent="0.2">
      <c r="B4640" s="10">
        <v>4622</v>
      </c>
      <c r="C4640" s="19">
        <v>0.14025463011179795</v>
      </c>
      <c r="D4640" s="22">
        <v>0.65628879929248118</v>
      </c>
      <c r="F4640" s="50">
        <v>4622</v>
      </c>
      <c r="G4640" s="42">
        <v>0.70127315055898976</v>
      </c>
      <c r="H4640" s="42">
        <v>0.77140046561488873</v>
      </c>
      <c r="I4640" s="51">
        <v>0.84152778067078771</v>
      </c>
    </row>
    <row r="4641" spans="2:9" x14ac:dyDescent="0.2">
      <c r="B4641" s="10">
        <v>4623</v>
      </c>
      <c r="C4641" s="19">
        <v>0.29293796875158729</v>
      </c>
      <c r="D4641" s="22">
        <v>0.17819284272152469</v>
      </c>
      <c r="F4641" s="50">
        <v>4623</v>
      </c>
      <c r="G4641" s="42">
        <v>0.63101300757509315</v>
      </c>
      <c r="H4641" s="42">
        <v>1.3838049967907862</v>
      </c>
      <c r="I4641" s="51">
        <v>1.7576278125095237</v>
      </c>
    </row>
    <row r="4642" spans="2:9" x14ac:dyDescent="0.2">
      <c r="B4642" s="10">
        <v>4624</v>
      </c>
      <c r="C4642" s="19">
        <v>0.44479193405535977</v>
      </c>
      <c r="D4642" s="22">
        <v>8.0891694345123555E-2</v>
      </c>
      <c r="F4642" s="50">
        <v>4624</v>
      </c>
      <c r="G4642" s="42">
        <v>0.24459902578487341</v>
      </c>
      <c r="H4642" s="42">
        <v>0.7356747244118127</v>
      </c>
      <c r="I4642" s="51">
        <v>1.7064879127683406</v>
      </c>
    </row>
    <row r="4643" spans="2:9" x14ac:dyDescent="0.2">
      <c r="B4643" s="10">
        <v>4625</v>
      </c>
      <c r="C4643" s="19">
        <v>0.74562358973995713</v>
      </c>
      <c r="D4643" s="22">
        <v>0.11821970331232712</v>
      </c>
      <c r="F4643" s="50">
        <v>4625</v>
      </c>
      <c r="G4643" s="42">
        <v>0.38565400198074429</v>
      </c>
      <c r="H4643" s="42">
        <v>0.99658554023949353</v>
      </c>
      <c r="I4643" s="51">
        <v>2.062985535393735</v>
      </c>
    </row>
    <row r="4644" spans="2:9" x14ac:dyDescent="0.2">
      <c r="B4644" s="10">
        <v>4626</v>
      </c>
      <c r="C4644" s="19">
        <v>0.12672201730231392</v>
      </c>
      <c r="D4644" s="22">
        <v>0.76430544410799617</v>
      </c>
      <c r="F4644" s="50">
        <v>4626</v>
      </c>
      <c r="G4644" s="42">
        <v>0.63361008651156958</v>
      </c>
      <c r="H4644" s="42">
        <v>0.69697109516272659</v>
      </c>
      <c r="I4644" s="51">
        <v>0.7603321038138835</v>
      </c>
    </row>
    <row r="4645" spans="2:9" x14ac:dyDescent="0.2">
      <c r="B4645" s="10">
        <v>4627</v>
      </c>
      <c r="C4645" s="19">
        <v>0.11555570978096541</v>
      </c>
      <c r="D4645" s="22">
        <v>0.67454567169334201</v>
      </c>
      <c r="F4645" s="50">
        <v>4627</v>
      </c>
      <c r="G4645" s="42">
        <v>0.57777854890482705</v>
      </c>
      <c r="H4645" s="42">
        <v>0.63555640379530975</v>
      </c>
      <c r="I4645" s="51">
        <v>0.69333425868579246</v>
      </c>
    </row>
    <row r="4646" spans="2:9" x14ac:dyDescent="0.2">
      <c r="B4646" s="10">
        <v>4628</v>
      </c>
      <c r="C4646" s="19">
        <v>0.29931166113620233</v>
      </c>
      <c r="D4646" s="22">
        <v>0.22915227835956964</v>
      </c>
      <c r="F4646" s="50">
        <v>4628</v>
      </c>
      <c r="G4646" s="42">
        <v>0.85333394099728899</v>
      </c>
      <c r="H4646" s="42">
        <v>1.6462141362491129</v>
      </c>
      <c r="I4646" s="51">
        <v>1.795869966817214</v>
      </c>
    </row>
    <row r="4647" spans="2:9" x14ac:dyDescent="0.2">
      <c r="B4647" s="10">
        <v>4629</v>
      </c>
      <c r="C4647" s="19">
        <v>0.61422046072923986</v>
      </c>
      <c r="D4647" s="22">
        <v>0.89875888648028124</v>
      </c>
      <c r="F4647" s="50">
        <v>4629</v>
      </c>
      <c r="G4647" s="42">
        <v>3.0711023036461995</v>
      </c>
      <c r="H4647" s="42">
        <v>3.3782125340108191</v>
      </c>
      <c r="I4647" s="51">
        <v>3.6853227643754392</v>
      </c>
    </row>
    <row r="4648" spans="2:9" x14ac:dyDescent="0.2">
      <c r="B4648" s="10">
        <v>4630</v>
      </c>
      <c r="C4648" s="19">
        <v>0.30844361462242942</v>
      </c>
      <c r="D4648" s="22">
        <v>0.19608645806034886</v>
      </c>
      <c r="F4648" s="50">
        <v>4630</v>
      </c>
      <c r="G4648" s="42">
        <v>0.70779440709439556</v>
      </c>
      <c r="H4648" s="42">
        <v>1.493897398530784</v>
      </c>
      <c r="I4648" s="51">
        <v>1.8506616877345765</v>
      </c>
    </row>
    <row r="4649" spans="2:9" x14ac:dyDescent="0.2">
      <c r="B4649" s="10">
        <v>4631</v>
      </c>
      <c r="C4649" s="19">
        <v>0.22509228119254077</v>
      </c>
      <c r="D4649" s="22">
        <v>0.27007902266390149</v>
      </c>
      <c r="F4649" s="50">
        <v>4631</v>
      </c>
      <c r="G4649" s="42">
        <v>1.0393433181942344</v>
      </c>
      <c r="H4649" s="42">
        <v>1.2380075465589742</v>
      </c>
      <c r="I4649" s="51">
        <v>1.3505536871552446</v>
      </c>
    </row>
    <row r="4650" spans="2:9" x14ac:dyDescent="0.2">
      <c r="B4650" s="10">
        <v>4632</v>
      </c>
      <c r="C4650" s="19">
        <v>0.22055690494391245</v>
      </c>
      <c r="D4650" s="22">
        <v>0.8858953921790137</v>
      </c>
      <c r="F4650" s="50">
        <v>4632</v>
      </c>
      <c r="G4650" s="42">
        <v>1.1027845247195622</v>
      </c>
      <c r="H4650" s="42">
        <v>1.2130629771915185</v>
      </c>
      <c r="I4650" s="51">
        <v>1.3233414296634747</v>
      </c>
    </row>
    <row r="4651" spans="2:9" x14ac:dyDescent="0.2">
      <c r="B4651" s="10">
        <v>4633</v>
      </c>
      <c r="C4651" s="19">
        <v>0.7545710711853354</v>
      </c>
      <c r="D4651" s="22">
        <v>0.93801566499829514</v>
      </c>
      <c r="F4651" s="50">
        <v>4633</v>
      </c>
      <c r="G4651" s="42">
        <v>3.7728553559266769</v>
      </c>
      <c r="H4651" s="42">
        <v>4.150140891519345</v>
      </c>
      <c r="I4651" s="51">
        <v>4.5274264271120126</v>
      </c>
    </row>
    <row r="4652" spans="2:9" x14ac:dyDescent="0.2">
      <c r="B4652" s="10">
        <v>4634</v>
      </c>
      <c r="C4652" s="19">
        <v>0.22048647521803666</v>
      </c>
      <c r="D4652" s="22">
        <v>0.17638504606568028</v>
      </c>
      <c r="F4652" s="50">
        <v>4634</v>
      </c>
      <c r="G4652" s="42">
        <v>0.62333874138926371</v>
      </c>
      <c r="H4652" s="42">
        <v>1.2126756136992016</v>
      </c>
      <c r="I4652" s="51">
        <v>1.32291885130822</v>
      </c>
    </row>
    <row r="4653" spans="2:9" x14ac:dyDescent="0.2">
      <c r="B4653" s="10">
        <v>4635</v>
      </c>
      <c r="C4653" s="19">
        <v>0.33644405459088689</v>
      </c>
      <c r="D4653" s="22">
        <v>0.89908338904745522</v>
      </c>
      <c r="F4653" s="50">
        <v>4635</v>
      </c>
      <c r="G4653" s="42">
        <v>1.6822202729544344</v>
      </c>
      <c r="H4653" s="42">
        <v>1.850442300249878</v>
      </c>
      <c r="I4653" s="51">
        <v>2.0186643275453213</v>
      </c>
    </row>
    <row r="4654" spans="2:9" x14ac:dyDescent="0.2">
      <c r="B4654" s="10">
        <v>4636</v>
      </c>
      <c r="C4654" s="19">
        <v>0.69805292996828128</v>
      </c>
      <c r="D4654" s="22">
        <v>0.25146405077995337</v>
      </c>
      <c r="F4654" s="50">
        <v>4636</v>
      </c>
      <c r="G4654" s="42">
        <v>0.9539840046863941</v>
      </c>
      <c r="H4654" s="42">
        <v>1.8228184481194509</v>
      </c>
      <c r="I4654" s="51">
        <v>3.0087714815316771</v>
      </c>
    </row>
    <row r="4655" spans="2:9" x14ac:dyDescent="0.2">
      <c r="B4655" s="10">
        <v>4637</v>
      </c>
      <c r="C4655" s="19">
        <v>0.80438576739486933</v>
      </c>
      <c r="D4655" s="22">
        <v>0.66370006824564987</v>
      </c>
      <c r="F4655" s="50">
        <v>4637</v>
      </c>
      <c r="G4655" s="42">
        <v>3.057287207392132</v>
      </c>
      <c r="H4655" s="42">
        <v>3.9622345381604478</v>
      </c>
      <c r="I4655" s="51">
        <v>4.826314604369216</v>
      </c>
    </row>
    <row r="4656" spans="2:9" x14ac:dyDescent="0.2">
      <c r="B4656" s="10">
        <v>4638</v>
      </c>
      <c r="C4656" s="19">
        <v>3.5705781929324387E-2</v>
      </c>
      <c r="D4656" s="22">
        <v>0.6198600609812549</v>
      </c>
      <c r="F4656" s="50">
        <v>4638</v>
      </c>
      <c r="G4656" s="42">
        <v>0.17852890964662194</v>
      </c>
      <c r="H4656" s="42">
        <v>0.19638180061128413</v>
      </c>
      <c r="I4656" s="51">
        <v>0.21423469157594632</v>
      </c>
    </row>
    <row r="4657" spans="2:9" x14ac:dyDescent="0.2">
      <c r="B4657" s="10">
        <v>4639</v>
      </c>
      <c r="C4657" s="19">
        <v>0.95701976476668882</v>
      </c>
      <c r="D4657" s="22">
        <v>0.82954196408291558</v>
      </c>
      <c r="F4657" s="50">
        <v>4639</v>
      </c>
      <c r="G4657" s="42">
        <v>3.9955450989744263</v>
      </c>
      <c r="H4657" s="42">
        <v>4.7362364736309051</v>
      </c>
      <c r="I4657" s="51">
        <v>5.4647516601383597</v>
      </c>
    </row>
    <row r="4658" spans="2:9" x14ac:dyDescent="0.2">
      <c r="B4658" s="10">
        <v>4640</v>
      </c>
      <c r="C4658" s="19">
        <v>0.50169329310668864</v>
      </c>
      <c r="D4658" s="22">
        <v>0.14928995444339277</v>
      </c>
      <c r="F4658" s="50">
        <v>4640</v>
      </c>
      <c r="G4658" s="42">
        <v>0.51027783818294192</v>
      </c>
      <c r="H4658" s="42">
        <v>1.2011221002063146</v>
      </c>
      <c r="I4658" s="51">
        <v>2.3182834943039516</v>
      </c>
    </row>
    <row r="4659" spans="2:9" x14ac:dyDescent="0.2">
      <c r="B4659" s="10">
        <v>4641</v>
      </c>
      <c r="C4659" s="19">
        <v>0.27130580042223607</v>
      </c>
      <c r="D4659" s="22">
        <v>0.78236873151419772</v>
      </c>
      <c r="F4659" s="50">
        <v>4641</v>
      </c>
      <c r="G4659" s="42">
        <v>1.3565290021111802</v>
      </c>
      <c r="H4659" s="42">
        <v>1.4921819023222984</v>
      </c>
      <c r="I4659" s="51">
        <v>1.6278348025334164</v>
      </c>
    </row>
    <row r="4660" spans="2:9" x14ac:dyDescent="0.2">
      <c r="B4660" s="10">
        <v>4642</v>
      </c>
      <c r="C4660" s="19">
        <v>0.4202414070025553</v>
      </c>
      <c r="D4660" s="22">
        <v>0.83592584972607886</v>
      </c>
      <c r="F4660" s="50">
        <v>4642</v>
      </c>
      <c r="G4660" s="42">
        <v>2.1012070350127763</v>
      </c>
      <c r="H4660" s="42">
        <v>2.3113277385140543</v>
      </c>
      <c r="I4660" s="51">
        <v>2.5214484420153318</v>
      </c>
    </row>
    <row r="4661" spans="2:9" x14ac:dyDescent="0.2">
      <c r="B4661" s="10">
        <v>4643</v>
      </c>
      <c r="C4661" s="19">
        <v>0.37093190671430198</v>
      </c>
      <c r="D4661" s="22">
        <v>0.78599728003972236</v>
      </c>
      <c r="F4661" s="50">
        <v>4643</v>
      </c>
      <c r="G4661" s="42">
        <v>1.8546595335715099</v>
      </c>
      <c r="H4661" s="42">
        <v>2.0401254869286607</v>
      </c>
      <c r="I4661" s="51">
        <v>2.2255914402858119</v>
      </c>
    </row>
    <row r="4662" spans="2:9" x14ac:dyDescent="0.2">
      <c r="B4662" s="10">
        <v>4644</v>
      </c>
      <c r="C4662" s="19">
        <v>0.82863486087708704</v>
      </c>
      <c r="D4662" s="22">
        <v>0.16438195714954063</v>
      </c>
      <c r="F4662" s="50">
        <v>4644</v>
      </c>
      <c r="G4662" s="42">
        <v>0.57278941089997559</v>
      </c>
      <c r="H4662" s="42">
        <v>1.2973166950329362</v>
      </c>
      <c r="I4662" s="51">
        <v>2.4326426900355633</v>
      </c>
    </row>
    <row r="4663" spans="2:9" x14ac:dyDescent="0.2">
      <c r="B4663" s="10">
        <v>4645</v>
      </c>
      <c r="C4663" s="19">
        <v>0.2882840693671046</v>
      </c>
      <c r="D4663" s="22">
        <v>0.14846613174222112</v>
      </c>
      <c r="F4663" s="50">
        <v>4645</v>
      </c>
      <c r="G4663" s="42">
        <v>0.50690068276712563</v>
      </c>
      <c r="H4663" s="42">
        <v>1.1958166720939005</v>
      </c>
      <c r="I4663" s="51">
        <v>1.7297044162026276</v>
      </c>
    </row>
    <row r="4664" spans="2:9" x14ac:dyDescent="0.2">
      <c r="B4664" s="10">
        <v>4646</v>
      </c>
      <c r="C4664" s="19">
        <v>0.17019042153710062</v>
      </c>
      <c r="D4664" s="22">
        <v>0.17933473275396528</v>
      </c>
      <c r="F4664" s="50">
        <v>4646</v>
      </c>
      <c r="G4664" s="42">
        <v>0.63586847812017555</v>
      </c>
      <c r="H4664" s="42">
        <v>0.93604731845405342</v>
      </c>
      <c r="I4664" s="51">
        <v>1.0211425292226037</v>
      </c>
    </row>
    <row r="4665" spans="2:9" x14ac:dyDescent="0.2">
      <c r="B4665" s="10">
        <v>4647</v>
      </c>
      <c r="C4665" s="19">
        <v>8.0234017810823399E-2</v>
      </c>
      <c r="D4665" s="22">
        <v>0.82468248406284428</v>
      </c>
      <c r="F4665" s="50">
        <v>4647</v>
      </c>
      <c r="G4665" s="42">
        <v>0.401170089054117</v>
      </c>
      <c r="H4665" s="42">
        <v>0.4412870979595287</v>
      </c>
      <c r="I4665" s="51">
        <v>0.4814041068649404</v>
      </c>
    </row>
    <row r="4666" spans="2:9" x14ac:dyDescent="0.2">
      <c r="B4666" s="10">
        <v>4648</v>
      </c>
      <c r="C4666" s="19">
        <v>0.94943270528381707</v>
      </c>
      <c r="D4666" s="22">
        <v>0.49389401221257334</v>
      </c>
      <c r="F4666" s="50">
        <v>4648</v>
      </c>
      <c r="G4666" s="42">
        <v>2.1445220573056818</v>
      </c>
      <c r="H4666" s="42">
        <v>3.1280212753616103</v>
      </c>
      <c r="I4666" s="51">
        <v>4.2166555988902674</v>
      </c>
    </row>
    <row r="4667" spans="2:9" x14ac:dyDescent="0.2">
      <c r="B4667" s="10">
        <v>4649</v>
      </c>
      <c r="C4667" s="19">
        <v>0.31338276601851922</v>
      </c>
      <c r="D4667" s="22">
        <v>0.67925026069229699</v>
      </c>
      <c r="F4667" s="50">
        <v>4649</v>
      </c>
      <c r="G4667" s="42">
        <v>1.566913830092596</v>
      </c>
      <c r="H4667" s="42">
        <v>1.7236052131018558</v>
      </c>
      <c r="I4667" s="51">
        <v>1.8802965961111153</v>
      </c>
    </row>
    <row r="4668" spans="2:9" x14ac:dyDescent="0.2">
      <c r="B4668" s="10">
        <v>4650</v>
      </c>
      <c r="C4668" s="19">
        <v>3.3830751827415906E-2</v>
      </c>
      <c r="D4668" s="22">
        <v>0.25739912592856817</v>
      </c>
      <c r="F4668" s="50">
        <v>4650</v>
      </c>
      <c r="G4668" s="42">
        <v>0.16915375913707953</v>
      </c>
      <c r="H4668" s="42">
        <v>0.18606913505078748</v>
      </c>
      <c r="I4668" s="51">
        <v>0.20298451096449543</v>
      </c>
    </row>
    <row r="4669" spans="2:9" x14ac:dyDescent="0.2">
      <c r="B4669" s="10">
        <v>4651</v>
      </c>
      <c r="C4669" s="19">
        <v>0.76853051760222058</v>
      </c>
      <c r="D4669" s="22">
        <v>0.63630303794493681</v>
      </c>
      <c r="F4669" s="50">
        <v>4651</v>
      </c>
      <c r="G4669" s="42">
        <v>2.9064763965203122</v>
      </c>
      <c r="H4669" s="42">
        <v>3.8308388831314462</v>
      </c>
      <c r="I4669" s="51">
        <v>4.611183105613323</v>
      </c>
    </row>
    <row r="4670" spans="2:9" x14ac:dyDescent="0.2">
      <c r="B4670" s="10">
        <v>4652</v>
      </c>
      <c r="C4670" s="19">
        <v>0.17677680259451867</v>
      </c>
      <c r="D4670" s="22">
        <v>0.31217896561579517</v>
      </c>
      <c r="F4670" s="50">
        <v>4652</v>
      </c>
      <c r="G4670" s="42">
        <v>0.88388401297259334</v>
      </c>
      <c r="H4670" s="42">
        <v>0.97227241426985267</v>
      </c>
      <c r="I4670" s="51">
        <v>1.060660815567112</v>
      </c>
    </row>
    <row r="4671" spans="2:9" x14ac:dyDescent="0.2">
      <c r="B4671" s="10">
        <v>4653</v>
      </c>
      <c r="C4671" s="19">
        <v>0.49974233577939631</v>
      </c>
      <c r="D4671" s="22">
        <v>0.39081914934674833</v>
      </c>
      <c r="F4671" s="50">
        <v>4653</v>
      </c>
      <c r="G4671" s="42">
        <v>1.6193510472463859</v>
      </c>
      <c r="H4671" s="42">
        <v>2.5938410410056711</v>
      </c>
      <c r="I4671" s="51">
        <v>2.9984540146763781</v>
      </c>
    </row>
    <row r="4672" spans="2:9" x14ac:dyDescent="0.2">
      <c r="B4672" s="10">
        <v>4654</v>
      </c>
      <c r="C4672" s="19">
        <v>0.75639028192831781</v>
      </c>
      <c r="D4672" s="22">
        <v>0.15897615726528513</v>
      </c>
      <c r="F4672" s="50">
        <v>4654</v>
      </c>
      <c r="G4672" s="42">
        <v>0.55026057603572276</v>
      </c>
      <c r="H4672" s="42">
        <v>1.2630725172520598</v>
      </c>
      <c r="I4672" s="51">
        <v>2.3923088558023324</v>
      </c>
    </row>
    <row r="4673" spans="2:9" x14ac:dyDescent="0.2">
      <c r="B4673" s="10">
        <v>4655</v>
      </c>
      <c r="C4673" s="19">
        <v>0.94313246925086114</v>
      </c>
      <c r="D4673" s="22">
        <v>7.6689108073569212E-2</v>
      </c>
      <c r="F4673" s="50">
        <v>4655</v>
      </c>
      <c r="G4673" s="42">
        <v>0.2294301179882014</v>
      </c>
      <c r="H4673" s="42">
        <v>0.70493591725871696</v>
      </c>
      <c r="I4673" s="51">
        <v>1.6615679013054181</v>
      </c>
    </row>
    <row r="4674" spans="2:9" x14ac:dyDescent="0.2">
      <c r="B4674" s="10">
        <v>4656</v>
      </c>
      <c r="C4674" s="19">
        <v>0.91374107665292092</v>
      </c>
      <c r="D4674" s="22">
        <v>0.93061569396556798</v>
      </c>
      <c r="F4674" s="50">
        <v>4656</v>
      </c>
      <c r="G4674" s="42">
        <v>4.5687053832646045</v>
      </c>
      <c r="H4674" s="42">
        <v>5.0255759215910647</v>
      </c>
      <c r="I4674" s="51">
        <v>5.4824464599175258</v>
      </c>
    </row>
    <row r="4675" spans="2:9" x14ac:dyDescent="0.2">
      <c r="B4675" s="10">
        <v>4657</v>
      </c>
      <c r="C4675" s="19">
        <v>0.73872000115298475</v>
      </c>
      <c r="D4675" s="22">
        <v>0.82639702538703641</v>
      </c>
      <c r="F4675" s="50">
        <v>4657</v>
      </c>
      <c r="G4675" s="42">
        <v>3.6936000057649236</v>
      </c>
      <c r="H4675" s="42">
        <v>4.0629600063414157</v>
      </c>
      <c r="I4675" s="51">
        <v>4.4323200069179087</v>
      </c>
    </row>
    <row r="4676" spans="2:9" x14ac:dyDescent="0.2">
      <c r="B4676" s="10">
        <v>4658</v>
      </c>
      <c r="C4676" s="19">
        <v>0.54460678203788704</v>
      </c>
      <c r="D4676" s="22">
        <v>0.93514603003900176</v>
      </c>
      <c r="F4676" s="50">
        <v>4658</v>
      </c>
      <c r="G4676" s="42">
        <v>2.723033910189435</v>
      </c>
      <c r="H4676" s="42">
        <v>2.9953373012083788</v>
      </c>
      <c r="I4676" s="51">
        <v>3.2676406922273222</v>
      </c>
    </row>
    <row r="4677" spans="2:9" x14ac:dyDescent="0.2">
      <c r="B4677" s="10">
        <v>4659</v>
      </c>
      <c r="C4677" s="19">
        <v>0.67266361112690087</v>
      </c>
      <c r="D4677" s="22">
        <v>0.1126997165608854</v>
      </c>
      <c r="F4677" s="50">
        <v>4659</v>
      </c>
      <c r="G4677" s="42">
        <v>0.36414755045843245</v>
      </c>
      <c r="H4677" s="42">
        <v>0.95918184171536303</v>
      </c>
      <c r="I4677" s="51">
        <v>2.0142467068837111</v>
      </c>
    </row>
    <row r="4678" spans="2:9" x14ac:dyDescent="0.2">
      <c r="B4678" s="10">
        <v>4660</v>
      </c>
      <c r="C4678" s="19">
        <v>0.97383559621112958</v>
      </c>
      <c r="D4678" s="22">
        <v>0.74132751525297647</v>
      </c>
      <c r="F4678" s="50">
        <v>4660</v>
      </c>
      <c r="G4678" s="42">
        <v>3.4912596415477419</v>
      </c>
      <c r="H4678" s="42">
        <v>4.3288325377188981</v>
      </c>
      <c r="I4678" s="51">
        <v>5.1660227011800046</v>
      </c>
    </row>
    <row r="4679" spans="2:9" x14ac:dyDescent="0.2">
      <c r="B4679" s="10">
        <v>4661</v>
      </c>
      <c r="C4679" s="19">
        <v>0.71242707294539476</v>
      </c>
      <c r="D4679" s="22">
        <v>0.29122952760127596</v>
      </c>
      <c r="F4679" s="50">
        <v>4661</v>
      </c>
      <c r="G4679" s="42">
        <v>1.137764794071499</v>
      </c>
      <c r="H4679" s="42">
        <v>2.0499865615389594</v>
      </c>
      <c r="I4679" s="51">
        <v>3.2379411658716002</v>
      </c>
    </row>
    <row r="4680" spans="2:9" x14ac:dyDescent="0.2">
      <c r="B4680" s="10">
        <v>4662</v>
      </c>
      <c r="C4680" s="19">
        <v>1.9860933522773183E-2</v>
      </c>
      <c r="D4680" s="22">
        <v>0.38631252136452343</v>
      </c>
      <c r="F4680" s="50">
        <v>4662</v>
      </c>
      <c r="G4680" s="42">
        <v>9.9304667613865916E-2</v>
      </c>
      <c r="H4680" s="42">
        <v>0.10923513437525251</v>
      </c>
      <c r="I4680" s="51">
        <v>0.1191656011366391</v>
      </c>
    </row>
    <row r="4681" spans="2:9" x14ac:dyDescent="0.2">
      <c r="B4681" s="10">
        <v>4663</v>
      </c>
      <c r="C4681" s="19">
        <v>0.86713105160219228</v>
      </c>
      <c r="D4681" s="22">
        <v>0.62009952723542128</v>
      </c>
      <c r="F4681" s="50">
        <v>4663</v>
      </c>
      <c r="G4681" s="42">
        <v>2.8178877210700195</v>
      </c>
      <c r="H4681" s="42">
        <v>3.7525959860169502</v>
      </c>
      <c r="I4681" s="51">
        <v>4.7247839083364616</v>
      </c>
    </row>
    <row r="4682" spans="2:9" x14ac:dyDescent="0.2">
      <c r="B4682" s="10">
        <v>4664</v>
      </c>
      <c r="C4682" s="19">
        <v>0.16985442658485717</v>
      </c>
      <c r="D4682" s="22">
        <v>0.31991497501081823</v>
      </c>
      <c r="F4682" s="50">
        <v>4664</v>
      </c>
      <c r="G4682" s="42">
        <v>0.84927213292428583</v>
      </c>
      <c r="H4682" s="42">
        <v>0.93419934621671441</v>
      </c>
      <c r="I4682" s="51">
        <v>1.019126559509143</v>
      </c>
    </row>
    <row r="4683" spans="2:9" x14ac:dyDescent="0.2">
      <c r="B4683" s="10">
        <v>4665</v>
      </c>
      <c r="C4683" s="19">
        <v>0.23104589269241227</v>
      </c>
      <c r="D4683" s="22">
        <v>0.269551308691105</v>
      </c>
      <c r="F4683" s="50">
        <v>4665</v>
      </c>
      <c r="G4683" s="42">
        <v>1.0369068367725172</v>
      </c>
      <c r="H4683" s="42">
        <v>1.2707524098082674</v>
      </c>
      <c r="I4683" s="51">
        <v>1.3862753561544736</v>
      </c>
    </row>
    <row r="4684" spans="2:9" x14ac:dyDescent="0.2">
      <c r="B4684" s="10">
        <v>4666</v>
      </c>
      <c r="C4684" s="19">
        <v>0.8291029933683457</v>
      </c>
      <c r="D4684" s="22">
        <v>0.10420263274632269</v>
      </c>
      <c r="F4684" s="50">
        <v>4666</v>
      </c>
      <c r="G4684" s="42">
        <v>0.331454892995729</v>
      </c>
      <c r="H4684" s="42">
        <v>0.90087729814758011</v>
      </c>
      <c r="I4684" s="51">
        <v>1.9368259547175675</v>
      </c>
    </row>
    <row r="4685" spans="2:9" x14ac:dyDescent="0.2">
      <c r="B4685" s="10">
        <v>4667</v>
      </c>
      <c r="C4685" s="19">
        <v>0.16413788262297613</v>
      </c>
      <c r="D4685" s="22">
        <v>0.99061740238530327</v>
      </c>
      <c r="F4685" s="50">
        <v>4667</v>
      </c>
      <c r="G4685" s="42">
        <v>0.82068941311488064</v>
      </c>
      <c r="H4685" s="42">
        <v>0.90275835442636865</v>
      </c>
      <c r="I4685" s="51">
        <v>0.98482729573785677</v>
      </c>
    </row>
    <row r="4686" spans="2:9" x14ac:dyDescent="0.2">
      <c r="B4686" s="10">
        <v>4668</v>
      </c>
      <c r="C4686" s="19">
        <v>0.99704872536962863</v>
      </c>
      <c r="D4686" s="22">
        <v>9.5531147080860745E-2</v>
      </c>
      <c r="F4686" s="50">
        <v>4668</v>
      </c>
      <c r="G4686" s="42">
        <v>0.29863726212231079</v>
      </c>
      <c r="H4686" s="42">
        <v>0.8403857574152972</v>
      </c>
      <c r="I4686" s="51">
        <v>1.8544868009535649</v>
      </c>
    </row>
    <row r="4687" spans="2:9" x14ac:dyDescent="0.2">
      <c r="B4687" s="10">
        <v>4669</v>
      </c>
      <c r="C4687" s="19">
        <v>7.1326651139520303E-2</v>
      </c>
      <c r="D4687" s="22">
        <v>0.78978989266759159</v>
      </c>
      <c r="F4687" s="50">
        <v>4669</v>
      </c>
      <c r="G4687" s="42">
        <v>0.35663325569760151</v>
      </c>
      <c r="H4687" s="42">
        <v>0.39229658126736167</v>
      </c>
      <c r="I4687" s="51">
        <v>0.42795990683712182</v>
      </c>
    </row>
    <row r="4688" spans="2:9" x14ac:dyDescent="0.2">
      <c r="B4688" s="10">
        <v>4670</v>
      </c>
      <c r="C4688" s="19">
        <v>0.36548578752561345</v>
      </c>
      <c r="D4688" s="22">
        <v>0.70364823332967097</v>
      </c>
      <c r="F4688" s="50">
        <v>4670</v>
      </c>
      <c r="G4688" s="42">
        <v>1.8274289376280672</v>
      </c>
      <c r="H4688" s="42">
        <v>2.0101718313908741</v>
      </c>
      <c r="I4688" s="51">
        <v>2.1929147251536807</v>
      </c>
    </row>
    <row r="4689" spans="2:9" x14ac:dyDescent="0.2">
      <c r="B4689" s="10">
        <v>4671</v>
      </c>
      <c r="C4689" s="19">
        <v>0.14423364611130041</v>
      </c>
      <c r="D4689" s="22">
        <v>0.91434865945512633</v>
      </c>
      <c r="F4689" s="50">
        <v>4671</v>
      </c>
      <c r="G4689" s="42">
        <v>0.72116823055650203</v>
      </c>
      <c r="H4689" s="42">
        <v>0.79328505361215229</v>
      </c>
      <c r="I4689" s="51">
        <v>0.86540187666780244</v>
      </c>
    </row>
    <row r="4690" spans="2:9" x14ac:dyDescent="0.2">
      <c r="B4690" s="10">
        <v>4672</v>
      </c>
      <c r="C4690" s="19">
        <v>3.1605598140977298E-2</v>
      </c>
      <c r="D4690" s="22">
        <v>0.57446241881682703</v>
      </c>
      <c r="F4690" s="50">
        <v>4672</v>
      </c>
      <c r="G4690" s="42">
        <v>0.15802799070488649</v>
      </c>
      <c r="H4690" s="42">
        <v>0.17383078977537514</v>
      </c>
      <c r="I4690" s="51">
        <v>0.18963358884586379</v>
      </c>
    </row>
    <row r="4691" spans="2:9" x14ac:dyDescent="0.2">
      <c r="B4691" s="10">
        <v>4673</v>
      </c>
      <c r="C4691" s="19">
        <v>0.91199958399010816</v>
      </c>
      <c r="D4691" s="22">
        <v>0.90599798398273734</v>
      </c>
      <c r="F4691" s="50">
        <v>4673</v>
      </c>
      <c r="G4691" s="42">
        <v>4.4414285699506912</v>
      </c>
      <c r="H4691" s="42">
        <v>5.0159977119455945</v>
      </c>
      <c r="I4691" s="51">
        <v>5.4719975039406492</v>
      </c>
    </row>
    <row r="4692" spans="2:9" x14ac:dyDescent="0.2">
      <c r="B4692" s="10">
        <v>4674</v>
      </c>
      <c r="C4692" s="19">
        <v>0.663493933562321</v>
      </c>
      <c r="D4692" s="22">
        <v>0.80450641365739284</v>
      </c>
      <c r="F4692" s="50">
        <v>4674</v>
      </c>
      <c r="G4692" s="42">
        <v>3.3174696678116051</v>
      </c>
      <c r="H4692" s="42">
        <v>3.6492166345927655</v>
      </c>
      <c r="I4692" s="51">
        <v>3.9809636013739258</v>
      </c>
    </row>
    <row r="4693" spans="2:9" x14ac:dyDescent="0.2">
      <c r="B4693" s="10">
        <v>4675</v>
      </c>
      <c r="C4693" s="19">
        <v>0.94877232576565385</v>
      </c>
      <c r="D4693" s="22">
        <v>0.23674690122079189</v>
      </c>
      <c r="F4693" s="50">
        <v>4675</v>
      </c>
      <c r="G4693" s="42">
        <v>0.88738313022495596</v>
      </c>
      <c r="H4693" s="42">
        <v>1.7369612589373467</v>
      </c>
      <c r="I4693" s="51">
        <v>2.9193986442328335</v>
      </c>
    </row>
    <row r="4694" spans="2:9" x14ac:dyDescent="0.2">
      <c r="B4694" s="10">
        <v>4676</v>
      </c>
      <c r="C4694" s="19">
        <v>3.000380015848525E-2</v>
      </c>
      <c r="D4694" s="22">
        <v>0.3521978208603096</v>
      </c>
      <c r="F4694" s="50">
        <v>4676</v>
      </c>
      <c r="G4694" s="42">
        <v>0.15001900079242625</v>
      </c>
      <c r="H4694" s="42">
        <v>0.16502090087166887</v>
      </c>
      <c r="I4694" s="51">
        <v>0.1800228009509115</v>
      </c>
    </row>
    <row r="4695" spans="2:9" x14ac:dyDescent="0.2">
      <c r="B4695" s="10">
        <v>4677</v>
      </c>
      <c r="C4695" s="19">
        <v>5.9465143853193791E-2</v>
      </c>
      <c r="D4695" s="22">
        <v>0.41234581542790194</v>
      </c>
      <c r="F4695" s="50">
        <v>4677</v>
      </c>
      <c r="G4695" s="42">
        <v>0.29732571926596896</v>
      </c>
      <c r="H4695" s="42">
        <v>0.32705829119256585</v>
      </c>
      <c r="I4695" s="51">
        <v>0.35679086311916275</v>
      </c>
    </row>
    <row r="4696" spans="2:9" x14ac:dyDescent="0.2">
      <c r="B4696" s="10">
        <v>4678</v>
      </c>
      <c r="C4696" s="19">
        <v>0.96058811846748848</v>
      </c>
      <c r="D4696" s="22">
        <v>0.77458314072848788</v>
      </c>
      <c r="F4696" s="50">
        <v>4678</v>
      </c>
      <c r="G4696" s="42">
        <v>3.6800324854480104</v>
      </c>
      <c r="H4696" s="42">
        <v>4.4834994575499181</v>
      </c>
      <c r="I4696" s="51">
        <v>5.2806243064836149</v>
      </c>
    </row>
    <row r="4697" spans="2:9" x14ac:dyDescent="0.2">
      <c r="B4697" s="10">
        <v>4679</v>
      </c>
      <c r="C4697" s="19">
        <v>0.50192362586550221</v>
      </c>
      <c r="D4697" s="22">
        <v>0.77994343988773818</v>
      </c>
      <c r="F4697" s="50">
        <v>4679</v>
      </c>
      <c r="G4697" s="42">
        <v>2.509618129327511</v>
      </c>
      <c r="H4697" s="42">
        <v>2.7605799422602622</v>
      </c>
      <c r="I4697" s="51">
        <v>3.0115417551930133</v>
      </c>
    </row>
    <row r="4698" spans="2:9" x14ac:dyDescent="0.2">
      <c r="B4698" s="10">
        <v>4680</v>
      </c>
      <c r="C4698" s="19">
        <v>0.6922328432064454</v>
      </c>
      <c r="D4698" s="22">
        <v>0.3409753780176793</v>
      </c>
      <c r="F4698" s="50">
        <v>4680</v>
      </c>
      <c r="G4698" s="42">
        <v>1.3747939990135865</v>
      </c>
      <c r="H4698" s="42">
        <v>2.3256325920008862</v>
      </c>
      <c r="I4698" s="51">
        <v>3.5035858215029432</v>
      </c>
    </row>
    <row r="4699" spans="2:9" x14ac:dyDescent="0.2">
      <c r="B4699" s="10">
        <v>4681</v>
      </c>
      <c r="C4699" s="19">
        <v>2.0594372254555959E-2</v>
      </c>
      <c r="D4699" s="22">
        <v>0.20469809253536286</v>
      </c>
      <c r="F4699" s="50">
        <v>4681</v>
      </c>
      <c r="G4699" s="42">
        <v>0.1029718612727798</v>
      </c>
      <c r="H4699" s="42">
        <v>0.11326904740005778</v>
      </c>
      <c r="I4699" s="51">
        <v>0.12356623352733576</v>
      </c>
    </row>
    <row r="4700" spans="2:9" x14ac:dyDescent="0.2">
      <c r="B4700" s="10">
        <v>4682</v>
      </c>
      <c r="C4700" s="19">
        <v>0.15831923637303258</v>
      </c>
      <c r="D4700" s="22">
        <v>0.55065860803102795</v>
      </c>
      <c r="F4700" s="50">
        <v>4682</v>
      </c>
      <c r="G4700" s="42">
        <v>0.7915961818651629</v>
      </c>
      <c r="H4700" s="42">
        <v>0.87075580005167919</v>
      </c>
      <c r="I4700" s="51">
        <v>0.94991541823819547</v>
      </c>
    </row>
    <row r="4701" spans="2:9" x14ac:dyDescent="0.2">
      <c r="B4701" s="10">
        <v>4683</v>
      </c>
      <c r="C4701" s="19">
        <v>0.99440858655300401</v>
      </c>
      <c r="D4701" s="22">
        <v>0.5222219652907728</v>
      </c>
      <c r="F4701" s="50">
        <v>4683</v>
      </c>
      <c r="G4701" s="42">
        <v>2.2929583499095618</v>
      </c>
      <c r="H4701" s="42">
        <v>3.2707458374375276</v>
      </c>
      <c r="I4701" s="51">
        <v>4.3358956111128668</v>
      </c>
    </row>
    <row r="4702" spans="2:9" x14ac:dyDescent="0.2">
      <c r="B4702" s="10">
        <v>4684</v>
      </c>
      <c r="C4702" s="19">
        <v>0.63259678028911059</v>
      </c>
      <c r="D4702" s="22">
        <v>0.8316932112025498</v>
      </c>
      <c r="F4702" s="50">
        <v>4684</v>
      </c>
      <c r="G4702" s="42">
        <v>3.162983901445553</v>
      </c>
      <c r="H4702" s="42">
        <v>3.479282291590108</v>
      </c>
      <c r="I4702" s="51">
        <v>3.7955806817346636</v>
      </c>
    </row>
    <row r="4703" spans="2:9" x14ac:dyDescent="0.2">
      <c r="B4703" s="10">
        <v>4685</v>
      </c>
      <c r="C4703" s="19">
        <v>0.49402810771370753</v>
      </c>
      <c r="D4703" s="22">
        <v>0.47745862062130917</v>
      </c>
      <c r="F4703" s="50">
        <v>4685</v>
      </c>
      <c r="G4703" s="42">
        <v>2.0591732658539312</v>
      </c>
      <c r="H4703" s="42">
        <v>2.7171545924253913</v>
      </c>
      <c r="I4703" s="51">
        <v>2.9641686462822454</v>
      </c>
    </row>
    <row r="4704" spans="2:9" x14ac:dyDescent="0.2">
      <c r="B4704" s="10">
        <v>4686</v>
      </c>
      <c r="C4704" s="19">
        <v>0.63051857774236608</v>
      </c>
      <c r="D4704" s="22">
        <v>0.73717696415357303</v>
      </c>
      <c r="F4704" s="50">
        <v>4686</v>
      </c>
      <c r="G4704" s="42">
        <v>3.1525928887118306</v>
      </c>
      <c r="H4704" s="42">
        <v>3.4678521775830133</v>
      </c>
      <c r="I4704" s="51">
        <v>3.7831114664541965</v>
      </c>
    </row>
    <row r="4705" spans="2:9" x14ac:dyDescent="0.2">
      <c r="B4705" s="10">
        <v>4687</v>
      </c>
      <c r="C4705" s="19">
        <v>0.74355608434694243</v>
      </c>
      <c r="D4705" s="22">
        <v>0.80254846953386472</v>
      </c>
      <c r="F4705" s="50">
        <v>4687</v>
      </c>
      <c r="G4705" s="42">
        <v>3.7177804217347123</v>
      </c>
      <c r="H4705" s="42">
        <v>4.0895584639081832</v>
      </c>
      <c r="I4705" s="51">
        <v>4.4613365060816541</v>
      </c>
    </row>
    <row r="4706" spans="2:9" x14ac:dyDescent="0.2">
      <c r="B4706" s="10">
        <v>4688</v>
      </c>
      <c r="C4706" s="19">
        <v>0.56113172056114957</v>
      </c>
      <c r="D4706" s="22">
        <v>0.9468770513892405</v>
      </c>
      <c r="F4706" s="50">
        <v>4688</v>
      </c>
      <c r="G4706" s="42">
        <v>2.8056586028057477</v>
      </c>
      <c r="H4706" s="42">
        <v>3.0862244630863227</v>
      </c>
      <c r="I4706" s="51">
        <v>3.3667903233668977</v>
      </c>
    </row>
    <row r="4707" spans="2:9" x14ac:dyDescent="0.2">
      <c r="B4707" s="10">
        <v>4689</v>
      </c>
      <c r="C4707" s="19">
        <v>6.4995773537362855E-2</v>
      </c>
      <c r="D4707" s="22">
        <v>0.15430412378448433</v>
      </c>
      <c r="F4707" s="50">
        <v>4689</v>
      </c>
      <c r="G4707" s="42">
        <v>0.32497886768681428</v>
      </c>
      <c r="H4707" s="42">
        <v>0.3574767544554957</v>
      </c>
      <c r="I4707" s="51">
        <v>0.38997464122417713</v>
      </c>
    </row>
    <row r="4708" spans="2:9" x14ac:dyDescent="0.2">
      <c r="B4708" s="10">
        <v>4690</v>
      </c>
      <c r="C4708" s="19">
        <v>0.66080425734641302</v>
      </c>
      <c r="D4708" s="22">
        <v>0.28073897103018008</v>
      </c>
      <c r="F4708" s="50">
        <v>4690</v>
      </c>
      <c r="G4708" s="42">
        <v>1.0887627375171001</v>
      </c>
      <c r="H4708" s="42">
        <v>1.9906955816264575</v>
      </c>
      <c r="I4708" s="51">
        <v>3.1790883845980886</v>
      </c>
    </row>
    <row r="4709" spans="2:9" x14ac:dyDescent="0.2">
      <c r="B4709" s="10">
        <v>4691</v>
      </c>
      <c r="C4709" s="19">
        <v>0.21599647280190903</v>
      </c>
      <c r="D4709" s="22">
        <v>0.29764122139471927</v>
      </c>
      <c r="F4709" s="50">
        <v>4691</v>
      </c>
      <c r="G4709" s="42">
        <v>1.0799823640095452</v>
      </c>
      <c r="H4709" s="42">
        <v>1.1879806004104996</v>
      </c>
      <c r="I4709" s="51">
        <v>1.2959788368114542</v>
      </c>
    </row>
    <row r="4710" spans="2:9" x14ac:dyDescent="0.2">
      <c r="B4710" s="10">
        <v>4692</v>
      </c>
      <c r="C4710" s="19">
        <v>0.2157378688486401</v>
      </c>
      <c r="D4710" s="22">
        <v>0.15873414470813896</v>
      </c>
      <c r="F4710" s="50">
        <v>4692</v>
      </c>
      <c r="G4710" s="42">
        <v>0.54925552201683314</v>
      </c>
      <c r="H4710" s="42">
        <v>1.1865582786675206</v>
      </c>
      <c r="I4710" s="51">
        <v>1.2944272130918406</v>
      </c>
    </row>
    <row r="4711" spans="2:9" x14ac:dyDescent="0.2">
      <c r="B4711" s="10">
        <v>4693</v>
      </c>
      <c r="C4711" s="19">
        <v>0.5573564177356527</v>
      </c>
      <c r="D4711" s="22">
        <v>0.62477814110801611</v>
      </c>
      <c r="F4711" s="50">
        <v>4693</v>
      </c>
      <c r="G4711" s="42">
        <v>2.7867820886782635</v>
      </c>
      <c r="H4711" s="42">
        <v>3.0654602975460898</v>
      </c>
      <c r="I4711" s="51">
        <v>3.3441385064139162</v>
      </c>
    </row>
    <row r="4712" spans="2:9" x14ac:dyDescent="0.2">
      <c r="B4712" s="10">
        <v>4694</v>
      </c>
      <c r="C4712" s="19">
        <v>0.97245916131342791</v>
      </c>
      <c r="D4712" s="22">
        <v>0.15713424624167305</v>
      </c>
      <c r="F4712" s="50">
        <v>4694</v>
      </c>
      <c r="G4712" s="42">
        <v>0.54261902948707541</v>
      </c>
      <c r="H4712" s="42">
        <v>1.2513516390038226</v>
      </c>
      <c r="I4712" s="51">
        <v>2.3784097344024282</v>
      </c>
    </row>
    <row r="4713" spans="2:9" x14ac:dyDescent="0.2">
      <c r="B4713" s="10">
        <v>4695</v>
      </c>
      <c r="C4713" s="19">
        <v>0.91250480712875282</v>
      </c>
      <c r="D4713" s="22">
        <v>0.32009563917930883</v>
      </c>
      <c r="F4713" s="50">
        <v>4695</v>
      </c>
      <c r="G4713" s="42">
        <v>1.274399855142281</v>
      </c>
      <c r="H4713" s="42">
        <v>2.2109885603994366</v>
      </c>
      <c r="I4713" s="51">
        <v>3.3946197151455886</v>
      </c>
    </row>
    <row r="4714" spans="2:9" x14ac:dyDescent="0.2">
      <c r="B4714" s="10">
        <v>4696</v>
      </c>
      <c r="C4714" s="19">
        <v>0.10431698934304368</v>
      </c>
      <c r="D4714" s="22">
        <v>0.30562481374132455</v>
      </c>
      <c r="F4714" s="50">
        <v>4696</v>
      </c>
      <c r="G4714" s="42">
        <v>0.52158494671521838</v>
      </c>
      <c r="H4714" s="42">
        <v>0.57374344138674016</v>
      </c>
      <c r="I4714" s="51">
        <v>0.62590193605826205</v>
      </c>
    </row>
    <row r="4715" spans="2:9" x14ac:dyDescent="0.2">
      <c r="B4715" s="10">
        <v>4697</v>
      </c>
      <c r="C4715" s="19">
        <v>0.43134616976648965</v>
      </c>
      <c r="D4715" s="22">
        <v>0.56689541834583324</v>
      </c>
      <c r="F4715" s="50">
        <v>4697</v>
      </c>
      <c r="G4715" s="42">
        <v>2.1567308488324484</v>
      </c>
      <c r="H4715" s="42">
        <v>2.372403933715693</v>
      </c>
      <c r="I4715" s="51">
        <v>2.5880770185989377</v>
      </c>
    </row>
    <row r="4716" spans="2:9" x14ac:dyDescent="0.2">
      <c r="B4716" s="10">
        <v>4698</v>
      </c>
      <c r="C4716" s="19">
        <v>4.6070756613230346E-2</v>
      </c>
      <c r="D4716" s="22">
        <v>0.71144525528313129</v>
      </c>
      <c r="F4716" s="50">
        <v>4698</v>
      </c>
      <c r="G4716" s="42">
        <v>0.23035378306615173</v>
      </c>
      <c r="H4716" s="42">
        <v>0.2533891613727669</v>
      </c>
      <c r="I4716" s="51">
        <v>0.27642453967938208</v>
      </c>
    </row>
    <row r="4717" spans="2:9" x14ac:dyDescent="0.2">
      <c r="B4717" s="10">
        <v>4699</v>
      </c>
      <c r="C4717" s="19">
        <v>0.89329863223240924</v>
      </c>
      <c r="D4717" s="22">
        <v>0.72834847076644516</v>
      </c>
      <c r="F4717" s="50">
        <v>4699</v>
      </c>
      <c r="G4717" s="42">
        <v>3.4180393609920783</v>
      </c>
      <c r="H4717" s="42">
        <v>4.2680948251663038</v>
      </c>
      <c r="I4717" s="51">
        <v>5.1206000573753094</v>
      </c>
    </row>
    <row r="4718" spans="2:9" x14ac:dyDescent="0.2">
      <c r="B4718" s="10">
        <v>4700</v>
      </c>
      <c r="C4718" s="19">
        <v>0.82573453444563938</v>
      </c>
      <c r="D4718" s="22">
        <v>0.51364814446258311</v>
      </c>
      <c r="F4718" s="50">
        <v>4700</v>
      </c>
      <c r="G4718" s="42">
        <v>2.2478579989213197</v>
      </c>
      <c r="H4718" s="42">
        <v>3.2277156528582656</v>
      </c>
      <c r="I4718" s="51">
        <v>4.3001550205373977</v>
      </c>
    </row>
    <row r="4719" spans="2:9" x14ac:dyDescent="0.2">
      <c r="B4719" s="10">
        <v>4701</v>
      </c>
      <c r="C4719" s="19">
        <v>0.13200563451442704</v>
      </c>
      <c r="D4719" s="22">
        <v>0.80582410153516537</v>
      </c>
      <c r="F4719" s="50">
        <v>4701</v>
      </c>
      <c r="G4719" s="42">
        <v>0.6600281725721352</v>
      </c>
      <c r="H4719" s="42">
        <v>0.72603098982934866</v>
      </c>
      <c r="I4719" s="51">
        <v>0.79203380708656224</v>
      </c>
    </row>
    <row r="4720" spans="2:9" x14ac:dyDescent="0.2">
      <c r="B4720" s="10">
        <v>4702</v>
      </c>
      <c r="C4720" s="19">
        <v>7.1218861550121915E-3</v>
      </c>
      <c r="D4720" s="22">
        <v>0.42758949747108255</v>
      </c>
      <c r="F4720" s="50">
        <v>4702</v>
      </c>
      <c r="G4720" s="42">
        <v>3.5609430775060957E-2</v>
      </c>
      <c r="H4720" s="42">
        <v>3.9170373852567053E-2</v>
      </c>
      <c r="I4720" s="51">
        <v>4.2731316930073149E-2</v>
      </c>
    </row>
    <row r="4721" spans="2:9" x14ac:dyDescent="0.2">
      <c r="B4721" s="10">
        <v>4703</v>
      </c>
      <c r="C4721" s="19">
        <v>1.0199112632237606E-3</v>
      </c>
      <c r="D4721" s="22">
        <v>0.26984609909621571</v>
      </c>
      <c r="F4721" s="50">
        <v>4703</v>
      </c>
      <c r="G4721" s="42">
        <v>5.0995563161188029E-3</v>
      </c>
      <c r="H4721" s="42">
        <v>5.6095119477306832E-3</v>
      </c>
      <c r="I4721" s="51">
        <v>6.1194675793425635E-3</v>
      </c>
    </row>
    <row r="4722" spans="2:9" x14ac:dyDescent="0.2">
      <c r="B4722" s="10">
        <v>4704</v>
      </c>
      <c r="C4722" s="19">
        <v>0.64833229240087631</v>
      </c>
      <c r="D4722" s="22">
        <v>0.45683624361912389</v>
      </c>
      <c r="F4722" s="50">
        <v>4704</v>
      </c>
      <c r="G4722" s="42">
        <v>1.9529119664129493</v>
      </c>
      <c r="H4722" s="42">
        <v>2.9388074421769854</v>
      </c>
      <c r="I4722" s="51">
        <v>3.8899937544052579</v>
      </c>
    </row>
    <row r="4723" spans="2:9" x14ac:dyDescent="0.2">
      <c r="B4723" s="10">
        <v>4705</v>
      </c>
      <c r="C4723" s="19">
        <v>0.60098513774785145</v>
      </c>
      <c r="D4723" s="22">
        <v>0.63339842629557364</v>
      </c>
      <c r="F4723" s="50">
        <v>4705</v>
      </c>
      <c r="G4723" s="42">
        <v>2.8905626077372775</v>
      </c>
      <c r="H4723" s="42">
        <v>3.3054182576131828</v>
      </c>
      <c r="I4723" s="51">
        <v>3.6059108264871087</v>
      </c>
    </row>
    <row r="4724" spans="2:9" x14ac:dyDescent="0.2">
      <c r="B4724" s="10">
        <v>4706</v>
      </c>
      <c r="C4724" s="19">
        <v>0.59352780235583358</v>
      </c>
      <c r="D4724" s="22">
        <v>0.97739917316140901</v>
      </c>
      <c r="F4724" s="50">
        <v>4706</v>
      </c>
      <c r="G4724" s="42">
        <v>2.967639011779168</v>
      </c>
      <c r="H4724" s="42">
        <v>3.2644029129570846</v>
      </c>
      <c r="I4724" s="51">
        <v>3.5611668141350012</v>
      </c>
    </row>
    <row r="4725" spans="2:9" x14ac:dyDescent="0.2">
      <c r="B4725" s="10">
        <v>4707</v>
      </c>
      <c r="C4725" s="19">
        <v>0.95675696791957809</v>
      </c>
      <c r="D4725" s="22">
        <v>0.77164746673962514</v>
      </c>
      <c r="F4725" s="50">
        <v>4707</v>
      </c>
      <c r="G4725" s="42">
        <v>3.6633020252334751</v>
      </c>
      <c r="H4725" s="42">
        <v>4.4699003092469871</v>
      </c>
      <c r="I4725" s="51">
        <v>5.2706080107162689</v>
      </c>
    </row>
    <row r="4726" spans="2:9" x14ac:dyDescent="0.2">
      <c r="B4726" s="10">
        <v>4708</v>
      </c>
      <c r="C4726" s="19">
        <v>0.1052878281371743</v>
      </c>
      <c r="D4726" s="22">
        <v>0.2374424282132388</v>
      </c>
      <c r="F4726" s="50">
        <v>4708</v>
      </c>
      <c r="G4726" s="42">
        <v>0.5264391406858715</v>
      </c>
      <c r="H4726" s="42">
        <v>0.57908305475445865</v>
      </c>
      <c r="I4726" s="51">
        <v>0.6317269688230458</v>
      </c>
    </row>
    <row r="4727" spans="2:9" x14ac:dyDescent="0.2">
      <c r="B4727" s="10">
        <v>4709</v>
      </c>
      <c r="C4727" s="19">
        <v>0.84710212828912235</v>
      </c>
      <c r="D4727" s="22">
        <v>0.62044978326167444</v>
      </c>
      <c r="F4727" s="50">
        <v>4709</v>
      </c>
      <c r="G4727" s="42">
        <v>2.8197978103748591</v>
      </c>
      <c r="H4727" s="42">
        <v>3.7542915785166837</v>
      </c>
      <c r="I4727" s="51">
        <v>4.7261180896609307</v>
      </c>
    </row>
    <row r="4728" spans="2:9" x14ac:dyDescent="0.2">
      <c r="B4728" s="10">
        <v>4710</v>
      </c>
      <c r="C4728" s="19">
        <v>0.43045236073401694</v>
      </c>
      <c r="D4728" s="22">
        <v>0.66577437894151881</v>
      </c>
      <c r="F4728" s="50">
        <v>4710</v>
      </c>
      <c r="G4728" s="42">
        <v>2.1522618036700845</v>
      </c>
      <c r="H4728" s="42">
        <v>2.3674879840370933</v>
      </c>
      <c r="I4728" s="51">
        <v>2.5827141644041016</v>
      </c>
    </row>
    <row r="4729" spans="2:9" x14ac:dyDescent="0.2">
      <c r="B4729" s="10">
        <v>4711</v>
      </c>
      <c r="C4729" s="19">
        <v>0.53534867727293378</v>
      </c>
      <c r="D4729" s="22">
        <v>0.89172178896119747</v>
      </c>
      <c r="F4729" s="50">
        <v>4711</v>
      </c>
      <c r="G4729" s="42">
        <v>2.6767433863646688</v>
      </c>
      <c r="H4729" s="42">
        <v>2.9444177250011356</v>
      </c>
      <c r="I4729" s="51">
        <v>3.2120920636376029</v>
      </c>
    </row>
    <row r="4730" spans="2:9" x14ac:dyDescent="0.2">
      <c r="B4730" s="10">
        <v>4712</v>
      </c>
      <c r="C4730" s="19">
        <v>0.97831181342686802</v>
      </c>
      <c r="D4730" s="22">
        <v>3.9412818877644251E-2</v>
      </c>
      <c r="F4730" s="50">
        <v>4712</v>
      </c>
      <c r="G4730" s="42">
        <v>0.10321314256478401</v>
      </c>
      <c r="H4730" s="42">
        <v>0.41387832949609171</v>
      </c>
      <c r="I4730" s="51">
        <v>1.1911597204385282</v>
      </c>
    </row>
    <row r="4731" spans="2:9" x14ac:dyDescent="0.2">
      <c r="B4731" s="10">
        <v>4713</v>
      </c>
      <c r="C4731" s="19">
        <v>0.49080580270369223</v>
      </c>
      <c r="D4731" s="22">
        <v>0.96678848820911112</v>
      </c>
      <c r="F4731" s="50">
        <v>4713</v>
      </c>
      <c r="G4731" s="42">
        <v>2.4540290135184613</v>
      </c>
      <c r="H4731" s="42">
        <v>2.6994319148703072</v>
      </c>
      <c r="I4731" s="51">
        <v>2.9448348162221532</v>
      </c>
    </row>
    <row r="4732" spans="2:9" x14ac:dyDescent="0.2">
      <c r="B4732" s="10">
        <v>4714</v>
      </c>
      <c r="C4732" s="19">
        <v>0.41347948727893946</v>
      </c>
      <c r="D4732" s="22">
        <v>0.81400509281191846</v>
      </c>
      <c r="F4732" s="50">
        <v>4714</v>
      </c>
      <c r="G4732" s="42">
        <v>2.0673974363946974</v>
      </c>
      <c r="H4732" s="42">
        <v>2.2741371800341672</v>
      </c>
      <c r="I4732" s="51">
        <v>2.4808769236736365</v>
      </c>
    </row>
    <row r="4733" spans="2:9" x14ac:dyDescent="0.2">
      <c r="B4733" s="10">
        <v>4715</v>
      </c>
      <c r="C4733" s="19">
        <v>0.57892362539861331</v>
      </c>
      <c r="D4733" s="22">
        <v>0.52859382613175543</v>
      </c>
      <c r="F4733" s="50">
        <v>4715</v>
      </c>
      <c r="G4733" s="42">
        <v>2.3265720581332698</v>
      </c>
      <c r="H4733" s="42">
        <v>3.1840799396923734</v>
      </c>
      <c r="I4733" s="51">
        <v>3.4735417523916796</v>
      </c>
    </row>
    <row r="4734" spans="2:9" x14ac:dyDescent="0.2">
      <c r="B4734" s="10">
        <v>4716</v>
      </c>
      <c r="C4734" s="19">
        <v>0.23298709410843144</v>
      </c>
      <c r="D4734" s="22">
        <v>5.5140766907128547E-2</v>
      </c>
      <c r="F4734" s="50">
        <v>4716</v>
      </c>
      <c r="G4734" s="42">
        <v>0.15443202521400112</v>
      </c>
      <c r="H4734" s="42">
        <v>0.541428273698778</v>
      </c>
      <c r="I4734" s="51">
        <v>1.3979225646505886</v>
      </c>
    </row>
    <row r="4735" spans="2:9" x14ac:dyDescent="0.2">
      <c r="B4735" s="10">
        <v>4717</v>
      </c>
      <c r="C4735" s="19">
        <v>5.7510180998287974E-2</v>
      </c>
      <c r="D4735" s="22">
        <v>0.71405551758644292</v>
      </c>
      <c r="F4735" s="50">
        <v>4717</v>
      </c>
      <c r="G4735" s="42">
        <v>0.28755090499143987</v>
      </c>
      <c r="H4735" s="42">
        <v>0.31630599549058386</v>
      </c>
      <c r="I4735" s="51">
        <v>0.34506108598972784</v>
      </c>
    </row>
    <row r="4736" spans="2:9" x14ac:dyDescent="0.2">
      <c r="B4736" s="10">
        <v>4718</v>
      </c>
      <c r="C4736" s="19">
        <v>0.38774801288359562</v>
      </c>
      <c r="D4736" s="22">
        <v>0.48911971845830138</v>
      </c>
      <c r="F4736" s="50">
        <v>4718</v>
      </c>
      <c r="G4736" s="42">
        <v>1.9387400644179782</v>
      </c>
      <c r="H4736" s="42">
        <v>2.1326140708597761</v>
      </c>
      <c r="I4736" s="51">
        <v>2.3264880773015735</v>
      </c>
    </row>
    <row r="4737" spans="2:9" x14ac:dyDescent="0.2">
      <c r="B4737" s="10">
        <v>4719</v>
      </c>
      <c r="C4737" s="19">
        <v>0.16937504038456164</v>
      </c>
      <c r="D4737" s="22">
        <v>0.57272212544822909</v>
      </c>
      <c r="F4737" s="50">
        <v>4719</v>
      </c>
      <c r="G4737" s="42">
        <v>0.84687520192280819</v>
      </c>
      <c r="H4737" s="42">
        <v>0.93156272211508906</v>
      </c>
      <c r="I4737" s="51">
        <v>1.0162502423073698</v>
      </c>
    </row>
    <row r="4738" spans="2:9" x14ac:dyDescent="0.2">
      <c r="B4738" s="10">
        <v>4720</v>
      </c>
      <c r="C4738" s="19">
        <v>8.828486404650715E-2</v>
      </c>
      <c r="D4738" s="22">
        <v>0.32536640523006866</v>
      </c>
      <c r="F4738" s="50">
        <v>4720</v>
      </c>
      <c r="G4738" s="42">
        <v>0.44142432023253575</v>
      </c>
      <c r="H4738" s="42">
        <v>0.48556675225578932</v>
      </c>
      <c r="I4738" s="51">
        <v>0.5297091842790429</v>
      </c>
    </row>
    <row r="4739" spans="2:9" x14ac:dyDescent="0.2">
      <c r="B4739" s="10">
        <v>4721</v>
      </c>
      <c r="C4739" s="19">
        <v>0.99162589293164916</v>
      </c>
      <c r="D4739" s="22">
        <v>2.1902127745433209E-2</v>
      </c>
      <c r="F4739" s="50">
        <v>4721</v>
      </c>
      <c r="G4739" s="42">
        <v>5.0998050369883668E-2</v>
      </c>
      <c r="H4739" s="42">
        <v>0.25867337865263484</v>
      </c>
      <c r="I4739" s="51">
        <v>0.88796204808290957</v>
      </c>
    </row>
    <row r="4740" spans="2:9" x14ac:dyDescent="0.2">
      <c r="B4740" s="10">
        <v>4722</v>
      </c>
      <c r="C4740" s="19">
        <v>0.1112900627120138</v>
      </c>
      <c r="D4740" s="22">
        <v>0.33262381928039952</v>
      </c>
      <c r="F4740" s="50">
        <v>4722</v>
      </c>
      <c r="G4740" s="42">
        <v>0.55645031356006902</v>
      </c>
      <c r="H4740" s="42">
        <v>0.61209534491607598</v>
      </c>
      <c r="I4740" s="51">
        <v>0.66774037627208283</v>
      </c>
    </row>
    <row r="4741" spans="2:9" x14ac:dyDescent="0.2">
      <c r="B4741" s="10">
        <v>4723</v>
      </c>
      <c r="C4741" s="19">
        <v>8.4800822511235108E-2</v>
      </c>
      <c r="D4741" s="22">
        <v>0.35354972177749355</v>
      </c>
      <c r="F4741" s="50">
        <v>4723</v>
      </c>
      <c r="G4741" s="42">
        <v>0.42400411255617554</v>
      </c>
      <c r="H4741" s="42">
        <v>0.46640452381179309</v>
      </c>
      <c r="I4741" s="51">
        <v>0.50880493506741065</v>
      </c>
    </row>
    <row r="4742" spans="2:9" x14ac:dyDescent="0.2">
      <c r="B4742" s="10">
        <v>4724</v>
      </c>
      <c r="C4742" s="19">
        <v>0.2813337239723257</v>
      </c>
      <c r="D4742" s="22">
        <v>0.60102500551826499</v>
      </c>
      <c r="F4742" s="50">
        <v>4724</v>
      </c>
      <c r="G4742" s="42">
        <v>1.4066686198616285</v>
      </c>
      <c r="H4742" s="42">
        <v>1.5473354818477913</v>
      </c>
      <c r="I4742" s="51">
        <v>1.6880023438339542</v>
      </c>
    </row>
    <row r="4743" spans="2:9" x14ac:dyDescent="0.2">
      <c r="B4743" s="10">
        <v>4725</v>
      </c>
      <c r="C4743" s="19">
        <v>0.51422342494903928</v>
      </c>
      <c r="D4743" s="22">
        <v>0.32273735522666258</v>
      </c>
      <c r="F4743" s="50">
        <v>4725</v>
      </c>
      <c r="G4743" s="42">
        <v>1.2870312357636806</v>
      </c>
      <c r="H4743" s="42">
        <v>2.2255741997704113</v>
      </c>
      <c r="I4743" s="51">
        <v>3.0853405496942354</v>
      </c>
    </row>
    <row r="4744" spans="2:9" x14ac:dyDescent="0.2">
      <c r="B4744" s="10">
        <v>4726</v>
      </c>
      <c r="C4744" s="19">
        <v>0.49837894504025626</v>
      </c>
      <c r="D4744" s="22">
        <v>0.59265397960624366</v>
      </c>
      <c r="F4744" s="50">
        <v>4726</v>
      </c>
      <c r="G4744" s="42">
        <v>2.4918947252012815</v>
      </c>
      <c r="H4744" s="42">
        <v>2.7410841977214093</v>
      </c>
      <c r="I4744" s="51">
        <v>2.9902736702415376</v>
      </c>
    </row>
    <row r="4745" spans="2:9" x14ac:dyDescent="0.2">
      <c r="B4745" s="10">
        <v>4727</v>
      </c>
      <c r="C4745" s="19">
        <v>0.83867944844928055</v>
      </c>
      <c r="D4745" s="22">
        <v>0.49477974953856085</v>
      </c>
      <c r="F4745" s="50">
        <v>4727</v>
      </c>
      <c r="G4745" s="42">
        <v>2.1491380040588792</v>
      </c>
      <c r="H4745" s="42">
        <v>3.1325082440053436</v>
      </c>
      <c r="I4745" s="51">
        <v>4.2204349282257851</v>
      </c>
    </row>
    <row r="4746" spans="2:9" x14ac:dyDescent="0.2">
      <c r="B4746" s="10">
        <v>4728</v>
      </c>
      <c r="C4746" s="19">
        <v>0.70436400634064522</v>
      </c>
      <c r="D4746" s="22">
        <v>0.90296710118763512</v>
      </c>
      <c r="F4746" s="50">
        <v>4728</v>
      </c>
      <c r="G4746" s="42">
        <v>3.5218200317032262</v>
      </c>
      <c r="H4746" s="42">
        <v>3.8740020348735489</v>
      </c>
      <c r="I4746" s="51">
        <v>4.2261840380438711</v>
      </c>
    </row>
    <row r="4747" spans="2:9" x14ac:dyDescent="0.2">
      <c r="B4747" s="10">
        <v>4729</v>
      </c>
      <c r="C4747" s="19">
        <v>0.91375159453980992</v>
      </c>
      <c r="D4747" s="22">
        <v>7.2083130560814834E-2</v>
      </c>
      <c r="F4747" s="50">
        <v>4729</v>
      </c>
      <c r="G4747" s="42">
        <v>0.21299547249054696</v>
      </c>
      <c r="H4747" s="42">
        <v>0.67085645245885328</v>
      </c>
      <c r="I4747" s="51">
        <v>1.6108981036022527</v>
      </c>
    </row>
    <row r="4748" spans="2:9" x14ac:dyDescent="0.2">
      <c r="B4748" s="10">
        <v>4730</v>
      </c>
      <c r="C4748" s="19">
        <v>0.18437958673803223</v>
      </c>
      <c r="D4748" s="22">
        <v>0.36515003367882848</v>
      </c>
      <c r="F4748" s="50">
        <v>4730</v>
      </c>
      <c r="G4748" s="42">
        <v>0.92189793369016115</v>
      </c>
      <c r="H4748" s="42">
        <v>1.0140877270591773</v>
      </c>
      <c r="I4748" s="51">
        <v>1.1062775204281934</v>
      </c>
    </row>
    <row r="4749" spans="2:9" x14ac:dyDescent="0.2">
      <c r="B4749" s="10">
        <v>4731</v>
      </c>
      <c r="C4749" s="19">
        <v>0.80813003652564563</v>
      </c>
      <c r="D4749" s="22">
        <v>3.4303545662138557E-2</v>
      </c>
      <c r="F4749" s="50">
        <v>4731</v>
      </c>
      <c r="G4749" s="42">
        <v>8.7372913611942937E-2</v>
      </c>
      <c r="H4749" s="42">
        <v>0.37036837733340061</v>
      </c>
      <c r="I4749" s="51">
        <v>1.1112729834909998</v>
      </c>
    </row>
    <row r="4750" spans="2:9" x14ac:dyDescent="0.2">
      <c r="B4750" s="10">
        <v>4732</v>
      </c>
      <c r="C4750" s="19">
        <v>0.98627119348541326</v>
      </c>
      <c r="D4750" s="22">
        <v>6.5336125582795557E-2</v>
      </c>
      <c r="F4750" s="50">
        <v>4732</v>
      </c>
      <c r="G4750" s="42">
        <v>0.1893015008172344</v>
      </c>
      <c r="H4750" s="42">
        <v>0.62013378347716852</v>
      </c>
      <c r="I4750" s="51">
        <v>1.5336559330503827</v>
      </c>
    </row>
    <row r="4751" spans="2:9" x14ac:dyDescent="0.2">
      <c r="B4751" s="10">
        <v>4733</v>
      </c>
      <c r="C4751" s="19">
        <v>0.85459324429208061</v>
      </c>
      <c r="D4751" s="22">
        <v>0.49155576809020218</v>
      </c>
      <c r="F4751" s="50">
        <v>4733</v>
      </c>
      <c r="G4751" s="42">
        <v>2.1323444507950962</v>
      </c>
      <c r="H4751" s="42">
        <v>3.1161684543732768</v>
      </c>
      <c r="I4751" s="51">
        <v>4.206662293463463</v>
      </c>
    </row>
    <row r="4752" spans="2:9" x14ac:dyDescent="0.2">
      <c r="B4752" s="10">
        <v>4734</v>
      </c>
      <c r="C4752" s="19">
        <v>0.21368342026132636</v>
      </c>
      <c r="D4752" s="22">
        <v>0.77753408925772183</v>
      </c>
      <c r="F4752" s="50">
        <v>4734</v>
      </c>
      <c r="G4752" s="42">
        <v>1.0684171013066317</v>
      </c>
      <c r="H4752" s="42">
        <v>1.175258811437295</v>
      </c>
      <c r="I4752" s="51">
        <v>1.2821005215679582</v>
      </c>
    </row>
    <row r="4753" spans="2:9" x14ac:dyDescent="0.2">
      <c r="B4753" s="10">
        <v>4735</v>
      </c>
      <c r="C4753" s="19">
        <v>0.51098989458870991</v>
      </c>
      <c r="D4753" s="22">
        <v>0.60842650724645464</v>
      </c>
      <c r="F4753" s="50">
        <v>4735</v>
      </c>
      <c r="G4753" s="42">
        <v>2.5549494729435498</v>
      </c>
      <c r="H4753" s="42">
        <v>2.8104444202379044</v>
      </c>
      <c r="I4753" s="51">
        <v>3.0659393675322595</v>
      </c>
    </row>
    <row r="4754" spans="2:9" x14ac:dyDescent="0.2">
      <c r="B4754" s="10">
        <v>4736</v>
      </c>
      <c r="C4754" s="19">
        <v>0.91678133840813691</v>
      </c>
      <c r="D4754" s="22">
        <v>0.89387453801089189</v>
      </c>
      <c r="F4754" s="50">
        <v>4736</v>
      </c>
      <c r="G4754" s="42">
        <v>4.3702057513648178</v>
      </c>
      <c r="H4754" s="42">
        <v>5.0278688732224968</v>
      </c>
      <c r="I4754" s="51">
        <v>5.5006880304488215</v>
      </c>
    </row>
    <row r="4755" spans="2:9" x14ac:dyDescent="0.2">
      <c r="B4755" s="10">
        <v>4737</v>
      </c>
      <c r="C4755" s="19">
        <v>0.26264227392721518</v>
      </c>
      <c r="D4755" s="22">
        <v>0.83336764081508496</v>
      </c>
      <c r="F4755" s="50">
        <v>4737</v>
      </c>
      <c r="G4755" s="42">
        <v>1.3132113696360759</v>
      </c>
      <c r="H4755" s="42">
        <v>1.4445325065996835</v>
      </c>
      <c r="I4755" s="51">
        <v>1.5758536435632911</v>
      </c>
    </row>
    <row r="4756" spans="2:9" x14ac:dyDescent="0.2">
      <c r="B4756" s="10">
        <v>4738</v>
      </c>
      <c r="C4756" s="19">
        <v>0.20376466544634619</v>
      </c>
      <c r="D4756" s="22">
        <v>0.93922259810618769</v>
      </c>
      <c r="F4756" s="50">
        <v>4738</v>
      </c>
      <c r="G4756" s="42">
        <v>1.0188233272317309</v>
      </c>
      <c r="H4756" s="42">
        <v>1.1207056599549041</v>
      </c>
      <c r="I4756" s="51">
        <v>1.2225879926780772</v>
      </c>
    </row>
    <row r="4757" spans="2:9" x14ac:dyDescent="0.2">
      <c r="B4757" s="10">
        <v>4739</v>
      </c>
      <c r="C4757" s="19">
        <v>0.93346634360520753</v>
      </c>
      <c r="D4757" s="22">
        <v>0.15461299376282589</v>
      </c>
      <c r="F4757" s="50">
        <v>4739</v>
      </c>
      <c r="G4757" s="42">
        <v>0.53218813973046852</v>
      </c>
      <c r="H4757" s="42">
        <v>1.2352631363436477</v>
      </c>
      <c r="I4757" s="51">
        <v>2.3592515286551645</v>
      </c>
    </row>
    <row r="4758" spans="2:9" x14ac:dyDescent="0.2">
      <c r="B4758" s="10">
        <v>4740</v>
      </c>
      <c r="C4758" s="19">
        <v>0.34954165717055929</v>
      </c>
      <c r="D4758" s="22">
        <v>0.91103072135238072</v>
      </c>
      <c r="F4758" s="50">
        <v>4740</v>
      </c>
      <c r="G4758" s="42">
        <v>1.7477082858527964</v>
      </c>
      <c r="H4758" s="42">
        <v>1.9224791144380762</v>
      </c>
      <c r="I4758" s="51">
        <v>2.097249943023356</v>
      </c>
    </row>
    <row r="4759" spans="2:9" x14ac:dyDescent="0.2">
      <c r="B4759" s="10">
        <v>4741</v>
      </c>
      <c r="C4759" s="19">
        <v>0.15034245791111334</v>
      </c>
      <c r="D4759" s="22">
        <v>0.40939938277178534</v>
      </c>
      <c r="F4759" s="50">
        <v>4741</v>
      </c>
      <c r="G4759" s="42">
        <v>0.75171228955556668</v>
      </c>
      <c r="H4759" s="42">
        <v>0.82688351851112341</v>
      </c>
      <c r="I4759" s="51">
        <v>0.90205474746668002</v>
      </c>
    </row>
    <row r="4760" spans="2:9" x14ac:dyDescent="0.2">
      <c r="B4760" s="10">
        <v>4742</v>
      </c>
      <c r="C4760" s="19">
        <v>0.27549579302498117</v>
      </c>
      <c r="D4760" s="22">
        <v>4.1596148213632334E-2</v>
      </c>
      <c r="F4760" s="50">
        <v>4742</v>
      </c>
      <c r="G4760" s="42">
        <v>0.11011177023800187</v>
      </c>
      <c r="H4760" s="42">
        <v>0.43212081158937254</v>
      </c>
      <c r="I4760" s="51">
        <v>1.2237080271415908</v>
      </c>
    </row>
    <row r="4761" spans="2:9" x14ac:dyDescent="0.2">
      <c r="B4761" s="10">
        <v>4743</v>
      </c>
      <c r="C4761" s="19">
        <v>0.19606788254466256</v>
      </c>
      <c r="D4761" s="22">
        <v>0.57391987066987737</v>
      </c>
      <c r="F4761" s="50">
        <v>4743</v>
      </c>
      <c r="G4761" s="42">
        <v>0.98033941272331282</v>
      </c>
      <c r="H4761" s="42">
        <v>1.0783733539956442</v>
      </c>
      <c r="I4761" s="51">
        <v>1.1764072952679754</v>
      </c>
    </row>
    <row r="4762" spans="2:9" x14ac:dyDescent="0.2">
      <c r="B4762" s="10">
        <v>4744</v>
      </c>
      <c r="C4762" s="19">
        <v>0.23844866620211991</v>
      </c>
      <c r="D4762" s="22">
        <v>2.1798741522338516E-2</v>
      </c>
      <c r="F4762" s="50">
        <v>4744</v>
      </c>
      <c r="G4762" s="42">
        <v>5.0709311088308756E-2</v>
      </c>
      <c r="H4762" s="42">
        <v>0.25769608871397659</v>
      </c>
      <c r="I4762" s="51">
        <v>0.88586381278624682</v>
      </c>
    </row>
    <row r="4763" spans="2:9" x14ac:dyDescent="0.2">
      <c r="B4763" s="10">
        <v>4745</v>
      </c>
      <c r="C4763" s="19">
        <v>9.0480708421194045E-2</v>
      </c>
      <c r="D4763" s="22">
        <v>0.11805239138897072</v>
      </c>
      <c r="F4763" s="50">
        <v>4745</v>
      </c>
      <c r="G4763" s="42">
        <v>0.38499913269260688</v>
      </c>
      <c r="H4763" s="42">
        <v>0.49764389631656725</v>
      </c>
      <c r="I4763" s="51">
        <v>0.54288425052716427</v>
      </c>
    </row>
    <row r="4764" spans="2:9" x14ac:dyDescent="0.2">
      <c r="B4764" s="10">
        <v>4746</v>
      </c>
      <c r="C4764" s="19">
        <v>0.92703061515929386</v>
      </c>
      <c r="D4764" s="22">
        <v>0.18461599079732827</v>
      </c>
      <c r="F4764" s="50">
        <v>4746</v>
      </c>
      <c r="G4764" s="42">
        <v>0.65840509478500109</v>
      </c>
      <c r="H4764" s="42">
        <v>1.4235677533802247</v>
      </c>
      <c r="I4764" s="51">
        <v>2.5780177789735701</v>
      </c>
    </row>
    <row r="4765" spans="2:9" x14ac:dyDescent="0.2">
      <c r="B4765" s="10">
        <v>4747</v>
      </c>
      <c r="C4765" s="19">
        <v>0.64225757951375428</v>
      </c>
      <c r="D4765" s="22">
        <v>0.18516749294941637</v>
      </c>
      <c r="F4765" s="50">
        <v>4747</v>
      </c>
      <c r="G4765" s="42">
        <v>0.66076601841475169</v>
      </c>
      <c r="H4765" s="42">
        <v>1.4269688300623189</v>
      </c>
      <c r="I4765" s="51">
        <v>2.5818655554034935</v>
      </c>
    </row>
    <row r="4766" spans="2:9" x14ac:dyDescent="0.2">
      <c r="B4766" s="10">
        <v>4748</v>
      </c>
      <c r="C4766" s="19">
        <v>0.92834494473651319</v>
      </c>
      <c r="D4766" s="22">
        <v>0.51417366342518822</v>
      </c>
      <c r="F4766" s="50">
        <v>4748</v>
      </c>
      <c r="G4766" s="42">
        <v>2.2506180505466542</v>
      </c>
      <c r="H4766" s="42">
        <v>3.2303572312664417</v>
      </c>
      <c r="I4766" s="51">
        <v>4.3023542256893235</v>
      </c>
    </row>
    <row r="4767" spans="2:9" x14ac:dyDescent="0.2">
      <c r="B4767" s="10">
        <v>4749</v>
      </c>
      <c r="C4767" s="19">
        <v>0.15072978936474923</v>
      </c>
      <c r="D4767" s="22">
        <v>0.79795125881323359</v>
      </c>
      <c r="F4767" s="50">
        <v>4749</v>
      </c>
      <c r="G4767" s="42">
        <v>0.75364894682374617</v>
      </c>
      <c r="H4767" s="42">
        <v>0.82901384150612079</v>
      </c>
      <c r="I4767" s="51">
        <v>0.9043787361884954</v>
      </c>
    </row>
    <row r="4768" spans="2:9" x14ac:dyDescent="0.2">
      <c r="B4768" s="10">
        <v>4750</v>
      </c>
      <c r="C4768" s="19">
        <v>4.7982488121321887E-2</v>
      </c>
      <c r="D4768" s="22">
        <v>0.51473306467148638</v>
      </c>
      <c r="F4768" s="50">
        <v>4750</v>
      </c>
      <c r="G4768" s="42">
        <v>0.23991244060660943</v>
      </c>
      <c r="H4768" s="42">
        <v>0.26390368466727038</v>
      </c>
      <c r="I4768" s="51">
        <v>0.28789492872793132</v>
      </c>
    </row>
    <row r="4769" spans="2:9" x14ac:dyDescent="0.2">
      <c r="B4769" s="10">
        <v>4751</v>
      </c>
      <c r="C4769" s="19">
        <v>0.50641924931145632</v>
      </c>
      <c r="D4769" s="22">
        <v>0.53943698521801475</v>
      </c>
      <c r="F4769" s="50">
        <v>4751</v>
      </c>
      <c r="G4769" s="42">
        <v>2.3839594706158844</v>
      </c>
      <c r="H4769" s="42">
        <v>2.7853058712130099</v>
      </c>
      <c r="I4769" s="51">
        <v>3.0385154958687379</v>
      </c>
    </row>
    <row r="4770" spans="2:9" x14ac:dyDescent="0.2">
      <c r="B4770" s="10">
        <v>4752</v>
      </c>
      <c r="C4770" s="19">
        <v>0.39138725180661726</v>
      </c>
      <c r="D4770" s="22">
        <v>0.10496853582827637</v>
      </c>
      <c r="F4770" s="50">
        <v>4752</v>
      </c>
      <c r="G4770" s="42">
        <v>0.33438052216661784</v>
      </c>
      <c r="H4770" s="42">
        <v>0.90617066948101055</v>
      </c>
      <c r="I4770" s="51">
        <v>1.9439308860702711</v>
      </c>
    </row>
    <row r="4771" spans="2:9" x14ac:dyDescent="0.2">
      <c r="B4771" s="10">
        <v>4753</v>
      </c>
      <c r="C4771" s="19">
        <v>0.24492283000204296</v>
      </c>
      <c r="D4771" s="22">
        <v>0.99519652219416976</v>
      </c>
      <c r="F4771" s="50">
        <v>4753</v>
      </c>
      <c r="G4771" s="42">
        <v>1.2246141500102148</v>
      </c>
      <c r="H4771" s="42">
        <v>1.3470755650112363</v>
      </c>
      <c r="I4771" s="51">
        <v>1.4695369800122577</v>
      </c>
    </row>
    <row r="4772" spans="2:9" x14ac:dyDescent="0.2">
      <c r="B4772" s="10">
        <v>4754</v>
      </c>
      <c r="C4772" s="19">
        <v>0.17426409632279827</v>
      </c>
      <c r="D4772" s="22">
        <v>0.28099596848517849</v>
      </c>
      <c r="F4772" s="50">
        <v>4754</v>
      </c>
      <c r="G4772" s="42">
        <v>0.87132048161399134</v>
      </c>
      <c r="H4772" s="42">
        <v>0.95845252977539053</v>
      </c>
      <c r="I4772" s="51">
        <v>1.0455845779367896</v>
      </c>
    </row>
    <row r="4773" spans="2:9" x14ac:dyDescent="0.2">
      <c r="B4773" s="10">
        <v>4755</v>
      </c>
      <c r="C4773" s="19">
        <v>0.31402449779981301</v>
      </c>
      <c r="D4773" s="22">
        <v>0.57701042160094262</v>
      </c>
      <c r="F4773" s="50">
        <v>4755</v>
      </c>
      <c r="G4773" s="42">
        <v>1.570122488999065</v>
      </c>
      <c r="H4773" s="42">
        <v>1.7271347378989717</v>
      </c>
      <c r="I4773" s="51">
        <v>1.884146986798878</v>
      </c>
    </row>
    <row r="4774" spans="2:9" x14ac:dyDescent="0.2">
      <c r="B4774" s="10">
        <v>4756</v>
      </c>
      <c r="C4774" s="19">
        <v>0.41533837079031033</v>
      </c>
      <c r="D4774" s="22">
        <v>0.65882097125351602</v>
      </c>
      <c r="F4774" s="50">
        <v>4756</v>
      </c>
      <c r="G4774" s="42">
        <v>2.0766918539515515</v>
      </c>
      <c r="H4774" s="42">
        <v>2.2843610393467069</v>
      </c>
      <c r="I4774" s="51">
        <v>2.4920302247418622</v>
      </c>
    </row>
    <row r="4775" spans="2:9" x14ac:dyDescent="0.2">
      <c r="B4775" s="10">
        <v>4757</v>
      </c>
      <c r="C4775" s="19">
        <v>0.95687523074101144</v>
      </c>
      <c r="D4775" s="22">
        <v>0.85241685388087829</v>
      </c>
      <c r="F4775" s="50">
        <v>4757</v>
      </c>
      <c r="G4775" s="42">
        <v>4.1281211843050745</v>
      </c>
      <c r="H4775" s="42">
        <v>4.8404341004874212</v>
      </c>
      <c r="I4775" s="51">
        <v>5.5395854303107939</v>
      </c>
    </row>
    <row r="4776" spans="2:9" x14ac:dyDescent="0.2">
      <c r="B4776" s="10">
        <v>4758</v>
      </c>
      <c r="C4776" s="19">
        <v>0.33151000043635381</v>
      </c>
      <c r="D4776" s="22">
        <v>0.93817882969521138</v>
      </c>
      <c r="F4776" s="50">
        <v>4758</v>
      </c>
      <c r="G4776" s="42">
        <v>1.6575500021817691</v>
      </c>
      <c r="H4776" s="42">
        <v>1.823305002399946</v>
      </c>
      <c r="I4776" s="51">
        <v>1.9890600026181229</v>
      </c>
    </row>
    <row r="4777" spans="2:9" x14ac:dyDescent="0.2">
      <c r="B4777" s="10">
        <v>4759</v>
      </c>
      <c r="C4777" s="19">
        <v>0.94525770662862119</v>
      </c>
      <c r="D4777" s="22">
        <v>0.50580484306754647</v>
      </c>
      <c r="F4777" s="50">
        <v>4759</v>
      </c>
      <c r="G4777" s="42">
        <v>2.2067319573383632</v>
      </c>
      <c r="H4777" s="42">
        <v>3.1882258316623981</v>
      </c>
      <c r="I4777" s="51">
        <v>4.2671974820052183</v>
      </c>
    </row>
    <row r="4778" spans="2:9" x14ac:dyDescent="0.2">
      <c r="B4778" s="10">
        <v>4760</v>
      </c>
      <c r="C4778" s="19">
        <v>0.70729625645164185</v>
      </c>
      <c r="D4778" s="22">
        <v>0.99578215859619867</v>
      </c>
      <c r="F4778" s="50">
        <v>4760</v>
      </c>
      <c r="G4778" s="42">
        <v>3.536481282258209</v>
      </c>
      <c r="H4778" s="42">
        <v>3.8901294104840303</v>
      </c>
      <c r="I4778" s="51">
        <v>4.2437775387098515</v>
      </c>
    </row>
    <row r="4779" spans="2:9" x14ac:dyDescent="0.2">
      <c r="B4779" s="10">
        <v>4761</v>
      </c>
      <c r="C4779" s="19">
        <v>0.15338304261015789</v>
      </c>
      <c r="D4779" s="22">
        <v>0.80083510094423604</v>
      </c>
      <c r="F4779" s="50">
        <v>4761</v>
      </c>
      <c r="G4779" s="42">
        <v>0.76691521305078947</v>
      </c>
      <c r="H4779" s="42">
        <v>0.84360673435586842</v>
      </c>
      <c r="I4779" s="51">
        <v>0.92029825566094736</v>
      </c>
    </row>
    <row r="4780" spans="2:9" x14ac:dyDescent="0.2">
      <c r="B4780" s="10">
        <v>4762</v>
      </c>
      <c r="C4780" s="19">
        <v>0.94467820507714118</v>
      </c>
      <c r="D4780" s="22">
        <v>0.8204022692600158</v>
      </c>
      <c r="F4780" s="50">
        <v>4762</v>
      </c>
      <c r="G4780" s="42">
        <v>3.942777122083081</v>
      </c>
      <c r="H4780" s="42">
        <v>4.6944440988115348</v>
      </c>
      <c r="I4780" s="51">
        <v>5.4345636157248691</v>
      </c>
    </row>
    <row r="4781" spans="2:9" x14ac:dyDescent="0.2">
      <c r="B4781" s="10">
        <v>4763</v>
      </c>
      <c r="C4781" s="19">
        <v>0.96739953713355664</v>
      </c>
      <c r="D4781" s="22">
        <v>0.56611950584835413</v>
      </c>
      <c r="F4781" s="50">
        <v>4763</v>
      </c>
      <c r="G4781" s="42">
        <v>2.5261535605011698</v>
      </c>
      <c r="H4781" s="42">
        <v>3.4889053253184041</v>
      </c>
      <c r="I4781" s="51">
        <v>4.5144548076750919</v>
      </c>
    </row>
    <row r="4782" spans="2:9" x14ac:dyDescent="0.2">
      <c r="B4782" s="10">
        <v>4764</v>
      </c>
      <c r="C4782" s="19">
        <v>0.47898720028477626</v>
      </c>
      <c r="D4782" s="22">
        <v>5.7960047781210555E-2</v>
      </c>
      <c r="F4782" s="50">
        <v>4764</v>
      </c>
      <c r="G4782" s="42">
        <v>0.16395493227198327</v>
      </c>
      <c r="H4782" s="42">
        <v>0.56346335567235728</v>
      </c>
      <c r="I4782" s="51">
        <v>1.4444935860444588</v>
      </c>
    </row>
    <row r="4783" spans="2:9" x14ac:dyDescent="0.2">
      <c r="B4783" s="10">
        <v>4765</v>
      </c>
      <c r="C4783" s="19">
        <v>0.85008271152967363</v>
      </c>
      <c r="D4783" s="22">
        <v>0.87689971692307911</v>
      </c>
      <c r="F4783" s="50">
        <v>4765</v>
      </c>
      <c r="G4783" s="42">
        <v>4.2504135576483684</v>
      </c>
      <c r="H4783" s="42">
        <v>4.6754549134132048</v>
      </c>
      <c r="I4783" s="51">
        <v>5.1004962691780413</v>
      </c>
    </row>
    <row r="4784" spans="2:9" x14ac:dyDescent="0.2">
      <c r="B4784" s="10">
        <v>4766</v>
      </c>
      <c r="C4784" s="19">
        <v>0.5384600612465491</v>
      </c>
      <c r="D4784" s="22">
        <v>0.9122224035770029</v>
      </c>
      <c r="F4784" s="50">
        <v>4766</v>
      </c>
      <c r="G4784" s="42">
        <v>2.6923003062327453</v>
      </c>
      <c r="H4784" s="42">
        <v>2.9615303368560202</v>
      </c>
      <c r="I4784" s="51">
        <v>3.2307603674792946</v>
      </c>
    </row>
    <row r="4785" spans="2:9" x14ac:dyDescent="0.2">
      <c r="B4785" s="10">
        <v>4767</v>
      </c>
      <c r="C4785" s="19">
        <v>0.74341368534119645</v>
      </c>
      <c r="D4785" s="22">
        <v>0.75066384372216821</v>
      </c>
      <c r="F4785" s="50">
        <v>4767</v>
      </c>
      <c r="G4785" s="42">
        <v>3.5440888595214535</v>
      </c>
      <c r="H4785" s="42">
        <v>4.0887752693765806</v>
      </c>
      <c r="I4785" s="51">
        <v>4.4604821120471785</v>
      </c>
    </row>
    <row r="4786" spans="2:9" x14ac:dyDescent="0.2">
      <c r="B4786" s="10">
        <v>4768</v>
      </c>
      <c r="C4786" s="19">
        <v>0.25447968608537663</v>
      </c>
      <c r="D4786" s="22">
        <v>0.16163459430763172</v>
      </c>
      <c r="F4786" s="50">
        <v>4768</v>
      </c>
      <c r="G4786" s="42">
        <v>0.56132086442759299</v>
      </c>
      <c r="H4786" s="42">
        <v>1.2799415675559231</v>
      </c>
      <c r="I4786" s="51">
        <v>1.5268781165122598</v>
      </c>
    </row>
    <row r="4787" spans="2:9" x14ac:dyDescent="0.2">
      <c r="B4787" s="10">
        <v>4769</v>
      </c>
      <c r="C4787" s="19">
        <v>0.69587837837499389</v>
      </c>
      <c r="D4787" s="22">
        <v>0.15296791806533239</v>
      </c>
      <c r="F4787" s="50">
        <v>4769</v>
      </c>
      <c r="G4787" s="42">
        <v>0.52540043905362199</v>
      </c>
      <c r="H4787" s="42">
        <v>1.2247373831343311</v>
      </c>
      <c r="I4787" s="51">
        <v>2.3466667957662772</v>
      </c>
    </row>
    <row r="4788" spans="2:9" x14ac:dyDescent="0.2">
      <c r="B4788" s="10">
        <v>4770</v>
      </c>
      <c r="C4788" s="19">
        <v>0.86395361654946468</v>
      </c>
      <c r="D4788" s="22">
        <v>0.26592082876569179</v>
      </c>
      <c r="F4788" s="50">
        <v>4770</v>
      </c>
      <c r="G4788" s="42">
        <v>1.0201706646329012</v>
      </c>
      <c r="H4788" s="42">
        <v>1.9061829207901673</v>
      </c>
      <c r="I4788" s="51">
        <v>3.0940507163853836</v>
      </c>
    </row>
    <row r="4789" spans="2:9" x14ac:dyDescent="0.2">
      <c r="B4789" s="10">
        <v>4771</v>
      </c>
      <c r="C4789" s="19">
        <v>0.77969791475629324</v>
      </c>
      <c r="D4789" s="22">
        <v>0.75581564027206627</v>
      </c>
      <c r="F4789" s="50">
        <v>4771</v>
      </c>
      <c r="G4789" s="42">
        <v>3.573296499319516</v>
      </c>
      <c r="H4789" s="42">
        <v>4.2883385311596127</v>
      </c>
      <c r="I4789" s="51">
        <v>4.678187488537759</v>
      </c>
    </row>
    <row r="4790" spans="2:9" x14ac:dyDescent="0.2">
      <c r="B4790" s="10">
        <v>4772</v>
      </c>
      <c r="C4790" s="19">
        <v>0.10931732036016528</v>
      </c>
      <c r="D4790" s="22">
        <v>0.48239635634883593</v>
      </c>
      <c r="F4790" s="50">
        <v>4772</v>
      </c>
      <c r="G4790" s="42">
        <v>0.54658660180082641</v>
      </c>
      <c r="H4790" s="42">
        <v>0.601245261980909</v>
      </c>
      <c r="I4790" s="51">
        <v>0.65590392216099169</v>
      </c>
    </row>
    <row r="4791" spans="2:9" x14ac:dyDescent="0.2">
      <c r="B4791" s="10">
        <v>4773</v>
      </c>
      <c r="C4791" s="19">
        <v>3.3819947737162237E-2</v>
      </c>
      <c r="D4791" s="22">
        <v>8.0404880267041845E-2</v>
      </c>
      <c r="F4791" s="50">
        <v>4773</v>
      </c>
      <c r="G4791" s="42">
        <v>0.16909973868581119</v>
      </c>
      <c r="H4791" s="42">
        <v>0.1860097125543923</v>
      </c>
      <c r="I4791" s="51">
        <v>0.20291968642297342</v>
      </c>
    </row>
    <row r="4792" spans="2:9" x14ac:dyDescent="0.2">
      <c r="B4792" s="10">
        <v>4774</v>
      </c>
      <c r="C4792" s="19">
        <v>0.71447208184214683</v>
      </c>
      <c r="D4792" s="22">
        <v>0.36172910169637151</v>
      </c>
      <c r="F4792" s="50">
        <v>4774</v>
      </c>
      <c r="G4792" s="42">
        <v>1.4758089649285313</v>
      </c>
      <c r="H4792" s="42">
        <v>2.4382006874860065</v>
      </c>
      <c r="I4792" s="51">
        <v>3.6086351521135209</v>
      </c>
    </row>
    <row r="4793" spans="2:9" x14ac:dyDescent="0.2">
      <c r="B4793" s="10">
        <v>4775</v>
      </c>
      <c r="C4793" s="19">
        <v>0.15093619064142716</v>
      </c>
      <c r="D4793" s="22">
        <v>0.52325190026270618</v>
      </c>
      <c r="F4793" s="50">
        <v>4775</v>
      </c>
      <c r="G4793" s="42">
        <v>0.7546809532071358</v>
      </c>
      <c r="H4793" s="42">
        <v>0.83014904852784932</v>
      </c>
      <c r="I4793" s="51">
        <v>0.90561714384856296</v>
      </c>
    </row>
    <row r="4794" spans="2:9" x14ac:dyDescent="0.2">
      <c r="B4794" s="10">
        <v>4776</v>
      </c>
      <c r="C4794" s="19">
        <v>0.44421229169284304</v>
      </c>
      <c r="D4794" s="22">
        <v>0.13991359513599833</v>
      </c>
      <c r="F4794" s="50">
        <v>4776</v>
      </c>
      <c r="G4794" s="42">
        <v>0.47206511048270844</v>
      </c>
      <c r="H4794" s="42">
        <v>1.1403827054836335</v>
      </c>
      <c r="I4794" s="51">
        <v>2.2443015450014596</v>
      </c>
    </row>
    <row r="4795" spans="2:9" x14ac:dyDescent="0.2">
      <c r="B4795" s="10">
        <v>4777</v>
      </c>
      <c r="C4795" s="19">
        <v>0.69612298473681578</v>
      </c>
      <c r="D4795" s="22">
        <v>9.3712506944445773E-2</v>
      </c>
      <c r="F4795" s="50">
        <v>4777</v>
      </c>
      <c r="G4795" s="42">
        <v>0.29182807579872394</v>
      </c>
      <c r="H4795" s="42">
        <v>0.82756236931233584</v>
      </c>
      <c r="I4795" s="51">
        <v>1.8367499149312754</v>
      </c>
    </row>
    <row r="4796" spans="2:9" x14ac:dyDescent="0.2">
      <c r="B4796" s="10">
        <v>4778</v>
      </c>
      <c r="C4796" s="19">
        <v>0.12507498616987045</v>
      </c>
      <c r="D4796" s="22">
        <v>0.76412950428353277</v>
      </c>
      <c r="F4796" s="50">
        <v>4778</v>
      </c>
      <c r="G4796" s="42">
        <v>0.62537493084935225</v>
      </c>
      <c r="H4796" s="42">
        <v>0.68791242393428753</v>
      </c>
      <c r="I4796" s="51">
        <v>0.7504499170192227</v>
      </c>
    </row>
    <row r="4797" spans="2:9" x14ac:dyDescent="0.2">
      <c r="B4797" s="10">
        <v>4779</v>
      </c>
      <c r="C4797" s="19">
        <v>0.29795846038926743</v>
      </c>
      <c r="D4797" s="22">
        <v>0.5605267442378572</v>
      </c>
      <c r="F4797" s="50">
        <v>4779</v>
      </c>
      <c r="G4797" s="42">
        <v>1.4897923019463373</v>
      </c>
      <c r="H4797" s="42">
        <v>1.6387715321409708</v>
      </c>
      <c r="I4797" s="51">
        <v>1.7877507623356046</v>
      </c>
    </row>
    <row r="4798" spans="2:9" x14ac:dyDescent="0.2">
      <c r="B4798" s="10">
        <v>4780</v>
      </c>
      <c r="C4798" s="19">
        <v>0.10349783732170514</v>
      </c>
      <c r="D4798" s="22">
        <v>0.36544209908035152</v>
      </c>
      <c r="F4798" s="50">
        <v>4780</v>
      </c>
      <c r="G4798" s="42">
        <v>0.51748918660852572</v>
      </c>
      <c r="H4798" s="42">
        <v>0.56923810526937824</v>
      </c>
      <c r="I4798" s="51">
        <v>0.62098702393023086</v>
      </c>
    </row>
    <row r="4799" spans="2:9" x14ac:dyDescent="0.2">
      <c r="B4799" s="10">
        <v>4781</v>
      </c>
      <c r="C4799" s="19">
        <v>8.984875555346139E-2</v>
      </c>
      <c r="D4799" s="22">
        <v>0.90282854314883521</v>
      </c>
      <c r="F4799" s="50">
        <v>4781</v>
      </c>
      <c r="G4799" s="42">
        <v>0.44924377776730695</v>
      </c>
      <c r="H4799" s="42">
        <v>0.49416815554403765</v>
      </c>
      <c r="I4799" s="51">
        <v>0.53909253332076834</v>
      </c>
    </row>
    <row r="4800" spans="2:9" x14ac:dyDescent="0.2">
      <c r="B4800" s="10">
        <v>4782</v>
      </c>
      <c r="C4800" s="19">
        <v>0.45660634331808703</v>
      </c>
      <c r="D4800" s="22">
        <v>0.50578998831202959</v>
      </c>
      <c r="F4800" s="50">
        <v>4782</v>
      </c>
      <c r="G4800" s="42">
        <v>2.206654187341746</v>
      </c>
      <c r="H4800" s="42">
        <v>2.5113348882494786</v>
      </c>
      <c r="I4800" s="51">
        <v>2.7396380599085219</v>
      </c>
    </row>
    <row r="4801" spans="2:9" x14ac:dyDescent="0.2">
      <c r="B4801" s="10">
        <v>4783</v>
      </c>
      <c r="C4801" s="19">
        <v>0.91891421363289294</v>
      </c>
      <c r="D4801" s="22">
        <v>0.98640697830102619</v>
      </c>
      <c r="F4801" s="50">
        <v>4783</v>
      </c>
      <c r="G4801" s="42">
        <v>4.5945710681644645</v>
      </c>
      <c r="H4801" s="42">
        <v>5.0540281749809113</v>
      </c>
      <c r="I4801" s="51">
        <v>5.5134852817973581</v>
      </c>
    </row>
    <row r="4802" spans="2:9" x14ac:dyDescent="0.2">
      <c r="B4802" s="10">
        <v>4784</v>
      </c>
      <c r="C4802" s="19">
        <v>0.87259477990337664</v>
      </c>
      <c r="D4802" s="22">
        <v>0.82473875457658186</v>
      </c>
      <c r="F4802" s="50">
        <v>4784</v>
      </c>
      <c r="G4802" s="42">
        <v>3.9677992175903967</v>
      </c>
      <c r="H4802" s="42">
        <v>4.714284755851172</v>
      </c>
      <c r="I4802" s="51">
        <v>5.2355686794202594</v>
      </c>
    </row>
    <row r="4803" spans="2:9" x14ac:dyDescent="0.2">
      <c r="B4803" s="10">
        <v>4785</v>
      </c>
      <c r="C4803" s="19">
        <v>5.7273623222745984E-2</v>
      </c>
      <c r="D4803" s="22">
        <v>0.30064541770656816</v>
      </c>
      <c r="F4803" s="50">
        <v>4785</v>
      </c>
      <c r="G4803" s="42">
        <v>0.28636811611372992</v>
      </c>
      <c r="H4803" s="42">
        <v>0.31500492772510291</v>
      </c>
      <c r="I4803" s="51">
        <v>0.3436417393364759</v>
      </c>
    </row>
    <row r="4804" spans="2:9" x14ac:dyDescent="0.2">
      <c r="B4804" s="10">
        <v>4786</v>
      </c>
      <c r="C4804" s="19">
        <v>0.40130867995855612</v>
      </c>
      <c r="D4804" s="22">
        <v>0.49358438365521839</v>
      </c>
      <c r="F4804" s="50">
        <v>4786</v>
      </c>
      <c r="G4804" s="42">
        <v>2.0065433997927808</v>
      </c>
      <c r="H4804" s="42">
        <v>2.2071977397720586</v>
      </c>
      <c r="I4804" s="51">
        <v>2.4078520797513367</v>
      </c>
    </row>
    <row r="4805" spans="2:9" x14ac:dyDescent="0.2">
      <c r="B4805" s="10">
        <v>4787</v>
      </c>
      <c r="C4805" s="19">
        <v>0.84390016046160399</v>
      </c>
      <c r="D4805" s="22">
        <v>0.5382957233994804</v>
      </c>
      <c r="F4805" s="50">
        <v>4787</v>
      </c>
      <c r="G4805" s="42">
        <v>2.3779083927853835</v>
      </c>
      <c r="H4805" s="42">
        <v>3.3510386205398546</v>
      </c>
      <c r="I4805" s="51">
        <v>4.4021183585157377</v>
      </c>
    </row>
    <row r="4806" spans="2:9" x14ac:dyDescent="0.2">
      <c r="B4806" s="10">
        <v>4788</v>
      </c>
      <c r="C4806" s="19">
        <v>0.29683965915381183</v>
      </c>
      <c r="D4806" s="22">
        <v>0.53207916374702857</v>
      </c>
      <c r="F4806" s="50">
        <v>4788</v>
      </c>
      <c r="G4806" s="42">
        <v>1.4841982957690592</v>
      </c>
      <c r="H4806" s="42">
        <v>1.6326181253459651</v>
      </c>
      <c r="I4806" s="51">
        <v>1.781037954922871</v>
      </c>
    </row>
    <row r="4807" spans="2:9" x14ac:dyDescent="0.2">
      <c r="B4807" s="10">
        <v>4789</v>
      </c>
      <c r="C4807" s="19">
        <v>0.11895313096446514</v>
      </c>
      <c r="D4807" s="22">
        <v>0.82794365490142219</v>
      </c>
      <c r="F4807" s="50">
        <v>4789</v>
      </c>
      <c r="G4807" s="42">
        <v>0.59476565482232568</v>
      </c>
      <c r="H4807" s="42">
        <v>0.65424222030455825</v>
      </c>
      <c r="I4807" s="51">
        <v>0.71371878578679082</v>
      </c>
    </row>
    <row r="4808" spans="2:9" x14ac:dyDescent="0.2">
      <c r="B4808" s="10">
        <v>4790</v>
      </c>
      <c r="C4808" s="19">
        <v>0.14504456033772029</v>
      </c>
      <c r="D4808" s="22">
        <v>0.24280901659452858</v>
      </c>
      <c r="F4808" s="50">
        <v>4790</v>
      </c>
      <c r="G4808" s="42">
        <v>0.72522280168860143</v>
      </c>
      <c r="H4808" s="42">
        <v>0.79774508185746162</v>
      </c>
      <c r="I4808" s="51">
        <v>0.87026736202632171</v>
      </c>
    </row>
    <row r="4809" spans="2:9" x14ac:dyDescent="0.2">
      <c r="B4809" s="10">
        <v>4791</v>
      </c>
      <c r="C4809" s="19">
        <v>0.55075989277364279</v>
      </c>
      <c r="D4809" s="22">
        <v>5.589059188474077E-3</v>
      </c>
      <c r="F4809" s="50">
        <v>4791</v>
      </c>
      <c r="G4809" s="42">
        <v>9.9032206371711066E-3</v>
      </c>
      <c r="H4809" s="42">
        <v>8.6742843899993607E-2</v>
      </c>
      <c r="I4809" s="51">
        <v>0.448560063742936</v>
      </c>
    </row>
    <row r="4810" spans="2:9" x14ac:dyDescent="0.2">
      <c r="B4810" s="10">
        <v>4792</v>
      </c>
      <c r="C4810" s="19">
        <v>0.82284781467635071</v>
      </c>
      <c r="D4810" s="22">
        <v>0.69164751011541314</v>
      </c>
      <c r="F4810" s="50">
        <v>4792</v>
      </c>
      <c r="G4810" s="42">
        <v>3.2124160401851891</v>
      </c>
      <c r="H4810" s="42">
        <v>4.0951568810760293</v>
      </c>
      <c r="I4810" s="51">
        <v>4.9370868880581043</v>
      </c>
    </row>
    <row r="4811" spans="2:9" x14ac:dyDescent="0.2">
      <c r="B4811" s="10">
        <v>4793</v>
      </c>
      <c r="C4811" s="19">
        <v>0.69827619391301887</v>
      </c>
      <c r="D4811" s="22">
        <v>0.64915466837070701</v>
      </c>
      <c r="F4811" s="50">
        <v>4793</v>
      </c>
      <c r="G4811" s="42">
        <v>2.9770616339871858</v>
      </c>
      <c r="H4811" s="42">
        <v>3.8405190665216038</v>
      </c>
      <c r="I4811" s="51">
        <v>4.1896571634781132</v>
      </c>
    </row>
    <row r="4812" spans="2:9" x14ac:dyDescent="0.2">
      <c r="B4812" s="10">
        <v>4794</v>
      </c>
      <c r="C4812" s="19">
        <v>0.87870270517508786</v>
      </c>
      <c r="D4812" s="22">
        <v>0.31275719972395943</v>
      </c>
      <c r="F4812" s="50">
        <v>4794</v>
      </c>
      <c r="G4812" s="42">
        <v>1.2394208095126222</v>
      </c>
      <c r="H4812" s="42">
        <v>2.1703438362351082</v>
      </c>
      <c r="I4812" s="51">
        <v>3.3554819609204487</v>
      </c>
    </row>
    <row r="4813" spans="2:9" x14ac:dyDescent="0.2">
      <c r="B4813" s="10">
        <v>4795</v>
      </c>
      <c r="C4813" s="19">
        <v>0.58408986695373899</v>
      </c>
      <c r="D4813" s="22">
        <v>0.85751341534729009</v>
      </c>
      <c r="F4813" s="50">
        <v>4795</v>
      </c>
      <c r="G4813" s="42">
        <v>2.9204493347686951</v>
      </c>
      <c r="H4813" s="42">
        <v>3.2124942682455644</v>
      </c>
      <c r="I4813" s="51">
        <v>3.5045392017224337</v>
      </c>
    </row>
    <row r="4814" spans="2:9" x14ac:dyDescent="0.2">
      <c r="B4814" s="10">
        <v>4796</v>
      </c>
      <c r="C4814" s="19">
        <v>3.3681313409108515E-2</v>
      </c>
      <c r="D4814" s="22">
        <v>0.61352260081781185</v>
      </c>
      <c r="F4814" s="50">
        <v>4796</v>
      </c>
      <c r="G4814" s="42">
        <v>0.16840656704554258</v>
      </c>
      <c r="H4814" s="42">
        <v>0.18524722375009683</v>
      </c>
      <c r="I4814" s="51">
        <v>0.20208788045465109</v>
      </c>
    </row>
    <row r="4815" spans="2:9" x14ac:dyDescent="0.2">
      <c r="B4815" s="10">
        <v>4797</v>
      </c>
      <c r="C4815" s="19">
        <v>0.85665121423211688</v>
      </c>
      <c r="D4815" s="22">
        <v>0.33150293792224628</v>
      </c>
      <c r="F4815" s="50">
        <v>4797</v>
      </c>
      <c r="G4815" s="42">
        <v>1.3290914442480153</v>
      </c>
      <c r="H4815" s="42">
        <v>2.2738017417714862</v>
      </c>
      <c r="I4815" s="51">
        <v>3.4545775089294013</v>
      </c>
    </row>
    <row r="4816" spans="2:9" x14ac:dyDescent="0.2">
      <c r="B4816" s="10">
        <v>4798</v>
      </c>
      <c r="C4816" s="19">
        <v>0.93989334509700273</v>
      </c>
      <c r="D4816" s="22">
        <v>0.61735519628868085</v>
      </c>
      <c r="F4816" s="50">
        <v>4798</v>
      </c>
      <c r="G4816" s="42">
        <v>2.8029292384611537</v>
      </c>
      <c r="H4816" s="42">
        <v>3.7393040151565491</v>
      </c>
      <c r="I4816" s="51">
        <v>4.7143172428669358</v>
      </c>
    </row>
    <row r="4817" spans="2:9" x14ac:dyDescent="0.2">
      <c r="B4817" s="10">
        <v>4799</v>
      </c>
      <c r="C4817" s="19">
        <v>0.90431500637195916</v>
      </c>
      <c r="D4817" s="22">
        <v>0.35970793810164181</v>
      </c>
      <c r="F4817" s="50">
        <v>4799</v>
      </c>
      <c r="G4817" s="42">
        <v>1.4659191921265169</v>
      </c>
      <c r="H4817" s="42">
        <v>2.4272958149930592</v>
      </c>
      <c r="I4817" s="51">
        <v>3.5985393942069202</v>
      </c>
    </row>
    <row r="4818" spans="2:9" x14ac:dyDescent="0.2">
      <c r="B4818" s="10">
        <v>4800</v>
      </c>
      <c r="C4818" s="19">
        <v>0.4860389781232286</v>
      </c>
      <c r="D4818" s="22">
        <v>0.65288816998043431</v>
      </c>
      <c r="F4818" s="50">
        <v>4800</v>
      </c>
      <c r="G4818" s="42">
        <v>2.4301948906161428</v>
      </c>
      <c r="H4818" s="42">
        <v>2.6732143796777574</v>
      </c>
      <c r="I4818" s="51">
        <v>2.9162338687393716</v>
      </c>
    </row>
    <row r="4819" spans="2:9" x14ac:dyDescent="0.2">
      <c r="B4819" s="10">
        <v>4801</v>
      </c>
      <c r="C4819" s="19">
        <v>0.90956959621324129</v>
      </c>
      <c r="D4819" s="22">
        <v>0.76128944860079051</v>
      </c>
      <c r="F4819" s="50">
        <v>4801</v>
      </c>
      <c r="G4819" s="42">
        <v>3.6043734085686192</v>
      </c>
      <c r="H4819" s="42">
        <v>4.4218350510689621</v>
      </c>
      <c r="I4819" s="51">
        <v>5.2351141486722579</v>
      </c>
    </row>
    <row r="4820" spans="2:9" x14ac:dyDescent="0.2">
      <c r="B4820" s="10">
        <v>4802</v>
      </c>
      <c r="C4820" s="19">
        <v>0.18513115831363258</v>
      </c>
      <c r="D4820" s="22">
        <v>0.46488388474842224</v>
      </c>
      <c r="F4820" s="50">
        <v>4802</v>
      </c>
      <c r="G4820" s="42">
        <v>0.92565579156816291</v>
      </c>
      <c r="H4820" s="42">
        <v>1.0182213707249792</v>
      </c>
      <c r="I4820" s="51">
        <v>1.1107869498817955</v>
      </c>
    </row>
    <row r="4821" spans="2:9" x14ac:dyDescent="0.2">
      <c r="B4821" s="10">
        <v>4803</v>
      </c>
      <c r="C4821" s="19">
        <v>0.19319891403747991</v>
      </c>
      <c r="D4821" s="22">
        <v>0.12225699016149172</v>
      </c>
      <c r="F4821" s="50">
        <v>4803</v>
      </c>
      <c r="G4821" s="42">
        <v>0.40151192087150589</v>
      </c>
      <c r="H4821" s="42">
        <v>1.0237210872839488</v>
      </c>
      <c r="I4821" s="51">
        <v>1.1591934842248794</v>
      </c>
    </row>
    <row r="4822" spans="2:9" x14ac:dyDescent="0.2">
      <c r="B4822" s="10">
        <v>4804</v>
      </c>
      <c r="C4822" s="19">
        <v>3.8639828560764866E-2</v>
      </c>
      <c r="D4822" s="22">
        <v>2.6258222828798417E-2</v>
      </c>
      <c r="F4822" s="50">
        <v>4804</v>
      </c>
      <c r="G4822" s="42">
        <v>6.3399874716743312E-2</v>
      </c>
      <c r="H4822" s="42">
        <v>0.21251905708420676</v>
      </c>
      <c r="I4822" s="51">
        <v>0.2318389713645892</v>
      </c>
    </row>
    <row r="4823" spans="2:9" x14ac:dyDescent="0.2">
      <c r="B4823" s="10">
        <v>4805</v>
      </c>
      <c r="C4823" s="19">
        <v>0.95888550949863227</v>
      </c>
      <c r="D4823" s="22">
        <v>0.99076436291217096</v>
      </c>
      <c r="F4823" s="50">
        <v>4805</v>
      </c>
      <c r="G4823" s="42">
        <v>4.7944275474931617</v>
      </c>
      <c r="H4823" s="42">
        <v>5.2738703022424778</v>
      </c>
      <c r="I4823" s="51">
        <v>5.7533130569917939</v>
      </c>
    </row>
    <row r="4824" spans="2:9" x14ac:dyDescent="0.2">
      <c r="B4824" s="10">
        <v>4806</v>
      </c>
      <c r="C4824" s="19">
        <v>0.19644991783219623</v>
      </c>
      <c r="D4824" s="22">
        <v>3.1214826237117799E-2</v>
      </c>
      <c r="F4824" s="50">
        <v>4806</v>
      </c>
      <c r="G4824" s="42">
        <v>7.8019490591978602E-2</v>
      </c>
      <c r="H4824" s="42">
        <v>0.34344043603156976</v>
      </c>
      <c r="I4824" s="51">
        <v>1.0600630851681614</v>
      </c>
    </row>
    <row r="4825" spans="2:9" x14ac:dyDescent="0.2">
      <c r="B4825" s="10">
        <v>4807</v>
      </c>
      <c r="C4825" s="19">
        <v>6.4820814413270256E-2</v>
      </c>
      <c r="D4825" s="22">
        <v>0.49990910150038326</v>
      </c>
      <c r="F4825" s="50">
        <v>4807</v>
      </c>
      <c r="G4825" s="42">
        <v>0.32410407206635128</v>
      </c>
      <c r="H4825" s="42">
        <v>0.35651447927298641</v>
      </c>
      <c r="I4825" s="51">
        <v>0.38892488647962153</v>
      </c>
    </row>
    <row r="4826" spans="2:9" x14ac:dyDescent="0.2">
      <c r="B4826" s="10">
        <v>4808</v>
      </c>
      <c r="C4826" s="19">
        <v>0.5777613843332684</v>
      </c>
      <c r="D4826" s="22">
        <v>0.48299394292827225</v>
      </c>
      <c r="F4826" s="50">
        <v>4808</v>
      </c>
      <c r="G4826" s="42">
        <v>2.0878535179455948</v>
      </c>
      <c r="H4826" s="42">
        <v>3.0726708266444791</v>
      </c>
      <c r="I4826" s="51">
        <v>3.4665683059996102</v>
      </c>
    </row>
    <row r="4827" spans="2:9" x14ac:dyDescent="0.2">
      <c r="B4827" s="10">
        <v>4809</v>
      </c>
      <c r="C4827" s="19">
        <v>0.33259212287832129</v>
      </c>
      <c r="D4827" s="22">
        <v>0.99096389723180889</v>
      </c>
      <c r="F4827" s="50">
        <v>4809</v>
      </c>
      <c r="G4827" s="42">
        <v>1.6629606143916065</v>
      </c>
      <c r="H4827" s="42">
        <v>1.8292566758307671</v>
      </c>
      <c r="I4827" s="51">
        <v>1.9955527372699278</v>
      </c>
    </row>
    <row r="4828" spans="2:9" x14ac:dyDescent="0.2">
      <c r="B4828" s="10">
        <v>4810</v>
      </c>
      <c r="C4828" s="19">
        <v>0.59078498341953467</v>
      </c>
      <c r="D4828" s="22">
        <v>0.4006555596776612</v>
      </c>
      <c r="F4828" s="50">
        <v>4810</v>
      </c>
      <c r="G4828" s="42">
        <v>1.6683816811382579</v>
      </c>
      <c r="H4828" s="42">
        <v>2.6459377858040782</v>
      </c>
      <c r="I4828" s="51">
        <v>3.544709900517208</v>
      </c>
    </row>
    <row r="4829" spans="2:9" x14ac:dyDescent="0.2">
      <c r="B4829" s="10">
        <v>4811</v>
      </c>
      <c r="C4829" s="19">
        <v>0.13628958937341351</v>
      </c>
      <c r="D4829" s="22">
        <v>0.75647016973589865</v>
      </c>
      <c r="F4829" s="50">
        <v>4811</v>
      </c>
      <c r="G4829" s="42">
        <v>0.68144794686706756</v>
      </c>
      <c r="H4829" s="42">
        <v>0.74959274155377431</v>
      </c>
      <c r="I4829" s="51">
        <v>0.81773753624048107</v>
      </c>
    </row>
    <row r="4830" spans="2:9" x14ac:dyDescent="0.2">
      <c r="B4830" s="10">
        <v>4812</v>
      </c>
      <c r="C4830" s="19">
        <v>0.29731940735298901</v>
      </c>
      <c r="D4830" s="22">
        <v>0.48673294010872525</v>
      </c>
      <c r="F4830" s="50">
        <v>4812</v>
      </c>
      <c r="G4830" s="42">
        <v>1.486597036764945</v>
      </c>
      <c r="H4830" s="42">
        <v>1.6352567404414395</v>
      </c>
      <c r="I4830" s="51">
        <v>1.783916444117934</v>
      </c>
    </row>
    <row r="4831" spans="2:9" x14ac:dyDescent="0.2">
      <c r="B4831" s="10">
        <v>4813</v>
      </c>
      <c r="C4831" s="19">
        <v>6.8826307459909364E-2</v>
      </c>
      <c r="D4831" s="22">
        <v>5.8568867852419881E-2</v>
      </c>
      <c r="F4831" s="50">
        <v>4813</v>
      </c>
      <c r="G4831" s="42">
        <v>0.16602374241922502</v>
      </c>
      <c r="H4831" s="42">
        <v>0.3785446910295015</v>
      </c>
      <c r="I4831" s="51">
        <v>0.41295784475945618</v>
      </c>
    </row>
    <row r="4832" spans="2:9" x14ac:dyDescent="0.2">
      <c r="B4832" s="10">
        <v>4814</v>
      </c>
      <c r="C4832" s="19">
        <v>0.62791206554086754</v>
      </c>
      <c r="D4832" s="22">
        <v>1.5918145562705321E-2</v>
      </c>
      <c r="F4832" s="50">
        <v>4814</v>
      </c>
      <c r="G4832" s="42">
        <v>3.4772904712198863E-2</v>
      </c>
      <c r="H4832" s="42">
        <v>0.20039028683246682</v>
      </c>
      <c r="I4832" s="51">
        <v>0.75700280069322834</v>
      </c>
    </row>
    <row r="4833" spans="2:9" x14ac:dyDescent="0.2">
      <c r="B4833" s="10">
        <v>4815</v>
      </c>
      <c r="C4833" s="19">
        <v>0.24989339781332209</v>
      </c>
      <c r="D4833" s="22">
        <v>0.45860086071924433</v>
      </c>
      <c r="F4833" s="50">
        <v>4815</v>
      </c>
      <c r="G4833" s="42">
        <v>1.2494669890666104</v>
      </c>
      <c r="H4833" s="42">
        <v>1.3744136879732716</v>
      </c>
      <c r="I4833" s="51">
        <v>1.4993603868799326</v>
      </c>
    </row>
    <row r="4834" spans="2:9" x14ac:dyDescent="0.2">
      <c r="B4834" s="10">
        <v>4816</v>
      </c>
      <c r="C4834" s="19">
        <v>0.68456166992742429</v>
      </c>
      <c r="D4834" s="22">
        <v>0.33939700246335269</v>
      </c>
      <c r="F4834" s="50">
        <v>4816</v>
      </c>
      <c r="G4834" s="42">
        <v>1.3671608301522544</v>
      </c>
      <c r="H4834" s="42">
        <v>2.3170163124683167</v>
      </c>
      <c r="I4834" s="51">
        <v>3.495467363412323</v>
      </c>
    </row>
    <row r="4835" spans="2:9" x14ac:dyDescent="0.2">
      <c r="B4835" s="10">
        <v>4817</v>
      </c>
      <c r="C4835" s="19">
        <v>0.62283012333100563</v>
      </c>
      <c r="D4835" s="22">
        <v>0.49567323868915747</v>
      </c>
      <c r="F4835" s="50">
        <v>4817</v>
      </c>
      <c r="G4835" s="42">
        <v>2.1537960235180869</v>
      </c>
      <c r="H4835" s="42">
        <v>3.1370328545133548</v>
      </c>
      <c r="I4835" s="51">
        <v>3.7369807399860338</v>
      </c>
    </row>
    <row r="4836" spans="2:9" x14ac:dyDescent="0.2">
      <c r="B4836" s="10">
        <v>4818</v>
      </c>
      <c r="C4836" s="19">
        <v>0.28206091439027281</v>
      </c>
      <c r="D4836" s="22">
        <v>1.399396627941496E-2</v>
      </c>
      <c r="F4836" s="50">
        <v>4818</v>
      </c>
      <c r="G4836" s="42">
        <v>2.9791954226202309E-2</v>
      </c>
      <c r="H4836" s="42">
        <v>0.18076541724718781</v>
      </c>
      <c r="I4836" s="51">
        <v>0.70977657474654554</v>
      </c>
    </row>
    <row r="4837" spans="2:9" x14ac:dyDescent="0.2">
      <c r="B4837" s="10">
        <v>4819</v>
      </c>
      <c r="C4837" s="19">
        <v>1.21595183847788E-2</v>
      </c>
      <c r="D4837" s="22">
        <v>0.39538810266655156</v>
      </c>
      <c r="F4837" s="50">
        <v>4819</v>
      </c>
      <c r="G4837" s="42">
        <v>6.0797591923894001E-2</v>
      </c>
      <c r="H4837" s="42">
        <v>6.6877351116283401E-2</v>
      </c>
      <c r="I4837" s="51">
        <v>7.2957110308672801E-2</v>
      </c>
    </row>
    <row r="4838" spans="2:9" x14ac:dyDescent="0.2">
      <c r="B4838" s="10">
        <v>4820</v>
      </c>
      <c r="C4838" s="19">
        <v>0.96789849082804369</v>
      </c>
      <c r="D4838" s="22">
        <v>0.32174787914635483</v>
      </c>
      <c r="F4838" s="50">
        <v>4820</v>
      </c>
      <c r="G4838" s="42">
        <v>1.2822976187382218</v>
      </c>
      <c r="H4838" s="42">
        <v>2.2201138379393299</v>
      </c>
      <c r="I4838" s="51">
        <v>3.4033694552999645</v>
      </c>
    </row>
    <row r="4839" spans="2:9" x14ac:dyDescent="0.2">
      <c r="B4839" s="10">
        <v>4821</v>
      </c>
      <c r="C4839" s="19">
        <v>0.18779449151997019</v>
      </c>
      <c r="D4839" s="22">
        <v>6.8080428450062791E-2</v>
      </c>
      <c r="F4839" s="50">
        <v>4821</v>
      </c>
      <c r="G4839" s="42">
        <v>0.19888257789298411</v>
      </c>
      <c r="H4839" s="42">
        <v>0.64088560015572704</v>
      </c>
      <c r="I4839" s="51">
        <v>1.1267669491198211</v>
      </c>
    </row>
    <row r="4840" spans="2:9" x14ac:dyDescent="0.2">
      <c r="B4840" s="10">
        <v>4822</v>
      </c>
      <c r="C4840" s="19">
        <v>0.56778818617768612</v>
      </c>
      <c r="D4840" s="22">
        <v>0.28612289017421622</v>
      </c>
      <c r="F4840" s="50">
        <v>4822</v>
      </c>
      <c r="G4840" s="42">
        <v>1.1138664633514517</v>
      </c>
      <c r="H4840" s="42">
        <v>2.0211789759531831</v>
      </c>
      <c r="I4840" s="51">
        <v>3.2094273704621803</v>
      </c>
    </row>
    <row r="4841" spans="2:9" x14ac:dyDescent="0.2">
      <c r="B4841" s="10">
        <v>4823</v>
      </c>
      <c r="C4841" s="19">
        <v>0.4983777842543522</v>
      </c>
      <c r="D4841" s="22">
        <v>0.46997435201402693</v>
      </c>
      <c r="F4841" s="50">
        <v>4823</v>
      </c>
      <c r="G4841" s="42">
        <v>2.0205006460706496</v>
      </c>
      <c r="H4841" s="42">
        <v>2.7410778133989373</v>
      </c>
      <c r="I4841" s="51">
        <v>2.9902667055261132</v>
      </c>
    </row>
    <row r="4842" spans="2:9" x14ac:dyDescent="0.2">
      <c r="B4842" s="10">
        <v>4824</v>
      </c>
      <c r="C4842" s="19">
        <v>0.19580445391771051</v>
      </c>
      <c r="D4842" s="22">
        <v>0.28865183343271172</v>
      </c>
      <c r="F4842" s="50">
        <v>4824</v>
      </c>
      <c r="G4842" s="42">
        <v>0.97902226958855254</v>
      </c>
      <c r="H4842" s="42">
        <v>1.0769244965474079</v>
      </c>
      <c r="I4842" s="51">
        <v>1.174826723506263</v>
      </c>
    </row>
    <row r="4843" spans="2:9" x14ac:dyDescent="0.2">
      <c r="B4843" s="10">
        <v>4825</v>
      </c>
      <c r="C4843" s="19">
        <v>6.2020458152112545E-2</v>
      </c>
      <c r="D4843" s="22">
        <v>0.70132130387918168</v>
      </c>
      <c r="F4843" s="50">
        <v>4825</v>
      </c>
      <c r="G4843" s="42">
        <v>0.31010229076056273</v>
      </c>
      <c r="H4843" s="42">
        <v>0.341112519836619</v>
      </c>
      <c r="I4843" s="51">
        <v>0.37212274891267527</v>
      </c>
    </row>
    <row r="4844" spans="2:9" x14ac:dyDescent="0.2">
      <c r="B4844" s="10">
        <v>4826</v>
      </c>
      <c r="C4844" s="19">
        <v>0.19647808401897193</v>
      </c>
      <c r="D4844" s="22">
        <v>0.76461480740277155</v>
      </c>
      <c r="F4844" s="50">
        <v>4826</v>
      </c>
      <c r="G4844" s="42">
        <v>0.98239042009485966</v>
      </c>
      <c r="H4844" s="42">
        <v>1.0806294621043455</v>
      </c>
      <c r="I4844" s="51">
        <v>1.1788685041138316</v>
      </c>
    </row>
    <row r="4845" spans="2:9" x14ac:dyDescent="0.2">
      <c r="B4845" s="10">
        <v>4827</v>
      </c>
      <c r="C4845" s="19">
        <v>0.39559857048114899</v>
      </c>
      <c r="D4845" s="22">
        <v>1.2010113669208566E-3</v>
      </c>
      <c r="F4845" s="50">
        <v>4827</v>
      </c>
      <c r="G4845" s="42">
        <v>1.5646836543400807E-3</v>
      </c>
      <c r="H4845" s="42">
        <v>2.5351308704148375E-2</v>
      </c>
      <c r="I4845" s="51">
        <v>0.20793366540594344</v>
      </c>
    </row>
    <row r="4846" spans="2:9" x14ac:dyDescent="0.2">
      <c r="B4846" s="10">
        <v>4828</v>
      </c>
      <c r="C4846" s="19">
        <v>0.49964313338795119</v>
      </c>
      <c r="D4846" s="22">
        <v>0.97368428822948461</v>
      </c>
      <c r="F4846" s="50">
        <v>4828</v>
      </c>
      <c r="G4846" s="42">
        <v>2.4982156669397559</v>
      </c>
      <c r="H4846" s="42">
        <v>2.7480372336337315</v>
      </c>
      <c r="I4846" s="51">
        <v>2.9978588003277071</v>
      </c>
    </row>
    <row r="4847" spans="2:9" x14ac:dyDescent="0.2">
      <c r="B4847" s="10">
        <v>4829</v>
      </c>
      <c r="C4847" s="19">
        <v>0.91311233913802958</v>
      </c>
      <c r="D4847" s="22">
        <v>0.64781290250581247</v>
      </c>
      <c r="F4847" s="50">
        <v>4829</v>
      </c>
      <c r="G4847" s="42">
        <v>2.9696790601149776</v>
      </c>
      <c r="H4847" s="42">
        <v>3.8861750964802315</v>
      </c>
      <c r="I4847" s="51">
        <v>4.8292095098690062</v>
      </c>
    </row>
    <row r="4848" spans="2:9" x14ac:dyDescent="0.2">
      <c r="B4848" s="10">
        <v>4830</v>
      </c>
      <c r="C4848" s="19">
        <v>0.81073928107486382</v>
      </c>
      <c r="D4848" s="22">
        <v>0.97103155337082492</v>
      </c>
      <c r="F4848" s="50">
        <v>4830</v>
      </c>
      <c r="G4848" s="42">
        <v>4.0536964053743194</v>
      </c>
      <c r="H4848" s="42">
        <v>4.4590660459117508</v>
      </c>
      <c r="I4848" s="51">
        <v>4.8644356864491831</v>
      </c>
    </row>
    <row r="4849" spans="2:9" x14ac:dyDescent="0.2">
      <c r="B4849" s="10">
        <v>4831</v>
      </c>
      <c r="C4849" s="19">
        <v>0.3080097592483193</v>
      </c>
      <c r="D4849" s="22">
        <v>0.25127193297408812</v>
      </c>
      <c r="F4849" s="50">
        <v>4831</v>
      </c>
      <c r="G4849" s="42">
        <v>0.95310946230283589</v>
      </c>
      <c r="H4849" s="42">
        <v>1.6940536758657561</v>
      </c>
      <c r="I4849" s="51">
        <v>1.8480585554899158</v>
      </c>
    </row>
    <row r="4850" spans="2:9" x14ac:dyDescent="0.2">
      <c r="B4850" s="10">
        <v>4832</v>
      </c>
      <c r="C4850" s="19">
        <v>8.4015621804305329E-2</v>
      </c>
      <c r="D4850" s="22">
        <v>0.85092951190642296</v>
      </c>
      <c r="F4850" s="50">
        <v>4832</v>
      </c>
      <c r="G4850" s="42">
        <v>0.42007810902152665</v>
      </c>
      <c r="H4850" s="42">
        <v>0.46208591992367931</v>
      </c>
      <c r="I4850" s="51">
        <v>0.50409373082583198</v>
      </c>
    </row>
    <row r="4851" spans="2:9" x14ac:dyDescent="0.2">
      <c r="B4851" s="10">
        <v>4833</v>
      </c>
      <c r="C4851" s="19">
        <v>0.14968391012588067</v>
      </c>
      <c r="D4851" s="22">
        <v>0.62957809139005139</v>
      </c>
      <c r="F4851" s="50">
        <v>4833</v>
      </c>
      <c r="G4851" s="42">
        <v>0.74841955062940335</v>
      </c>
      <c r="H4851" s="42">
        <v>0.82326150569234369</v>
      </c>
      <c r="I4851" s="51">
        <v>0.89810346075528402</v>
      </c>
    </row>
    <row r="4852" spans="2:9" x14ac:dyDescent="0.2">
      <c r="B4852" s="10">
        <v>4834</v>
      </c>
      <c r="C4852" s="19">
        <v>0.52322092525465114</v>
      </c>
      <c r="D4852" s="22">
        <v>0.59832888638167891</v>
      </c>
      <c r="F4852" s="50">
        <v>4834</v>
      </c>
      <c r="G4852" s="42">
        <v>2.6161046262732555</v>
      </c>
      <c r="H4852" s="42">
        <v>2.8777150889005814</v>
      </c>
      <c r="I4852" s="51">
        <v>3.1393255515279068</v>
      </c>
    </row>
    <row r="4853" spans="2:9" x14ac:dyDescent="0.2">
      <c r="B4853" s="10">
        <v>4835</v>
      </c>
      <c r="C4853" s="19">
        <v>0.84740471012699758</v>
      </c>
      <c r="D4853" s="22">
        <v>5.7366608085555271E-2</v>
      </c>
      <c r="F4853" s="50">
        <v>4835</v>
      </c>
      <c r="G4853" s="42">
        <v>0.16194256392473927</v>
      </c>
      <c r="H4853" s="42">
        <v>0.55884327255190025</v>
      </c>
      <c r="I4853" s="51">
        <v>1.4370796397834011</v>
      </c>
    </row>
    <row r="4854" spans="2:9" x14ac:dyDescent="0.2">
      <c r="B4854" s="10">
        <v>4836</v>
      </c>
      <c r="C4854" s="19">
        <v>0.39539687261636702</v>
      </c>
      <c r="D4854" s="22">
        <v>0.35687345894116529</v>
      </c>
      <c r="F4854" s="50">
        <v>4836</v>
      </c>
      <c r="G4854" s="42">
        <v>1.4520685010080729</v>
      </c>
      <c r="H4854" s="42">
        <v>2.1746827993900189</v>
      </c>
      <c r="I4854" s="51">
        <v>2.3723812356982021</v>
      </c>
    </row>
    <row r="4855" spans="2:9" x14ac:dyDescent="0.2">
      <c r="B4855" s="10">
        <v>4837</v>
      </c>
      <c r="C4855" s="19">
        <v>0.71120516847866577</v>
      </c>
      <c r="D4855" s="22">
        <v>0.63440434091522613</v>
      </c>
      <c r="F4855" s="50">
        <v>4837</v>
      </c>
      <c r="G4855" s="42">
        <v>2.8960721650245209</v>
      </c>
      <c r="H4855" s="42">
        <v>3.8216913229572631</v>
      </c>
      <c r="I4855" s="51">
        <v>4.2672310108719946</v>
      </c>
    </row>
    <row r="4856" spans="2:9" x14ac:dyDescent="0.2">
      <c r="B4856" s="10">
        <v>4838</v>
      </c>
      <c r="C4856" s="19">
        <v>0.71531852276103103</v>
      </c>
      <c r="D4856" s="22">
        <v>0.63163581707860084</v>
      </c>
      <c r="F4856" s="50">
        <v>4838</v>
      </c>
      <c r="G4856" s="42">
        <v>2.8809127319783805</v>
      </c>
      <c r="H4856" s="42">
        <v>3.8083432820336833</v>
      </c>
      <c r="I4856" s="51">
        <v>4.2919111365661866</v>
      </c>
    </row>
    <row r="4857" spans="2:9" x14ac:dyDescent="0.2">
      <c r="B4857" s="10">
        <v>4839</v>
      </c>
      <c r="C4857" s="19">
        <v>0.56585881932285309</v>
      </c>
      <c r="D4857" s="22">
        <v>0.57498928611724986</v>
      </c>
      <c r="F4857" s="50">
        <v>4839</v>
      </c>
      <c r="G4857" s="42">
        <v>2.5737224292026402</v>
      </c>
      <c r="H4857" s="42">
        <v>3.1122235062756918</v>
      </c>
      <c r="I4857" s="51">
        <v>3.3951529159371185</v>
      </c>
    </row>
    <row r="4858" spans="2:9" x14ac:dyDescent="0.2">
      <c r="B4858" s="10">
        <v>4840</v>
      </c>
      <c r="C4858" s="19">
        <v>0.36676128238284866</v>
      </c>
      <c r="D4858" s="22">
        <v>5.5421144894306384E-2</v>
      </c>
      <c r="F4858" s="50">
        <v>4840</v>
      </c>
      <c r="G4858" s="42">
        <v>0.1553748048611881</v>
      </c>
      <c r="H4858" s="42">
        <v>0.5436295856580099</v>
      </c>
      <c r="I4858" s="51">
        <v>1.4125017579440493</v>
      </c>
    </row>
    <row r="4859" spans="2:9" x14ac:dyDescent="0.2">
      <c r="B4859" s="10">
        <v>4841</v>
      </c>
      <c r="C4859" s="19">
        <v>0.68992064699422195</v>
      </c>
      <c r="D4859" s="22">
        <v>0.78936506038029086</v>
      </c>
      <c r="F4859" s="50">
        <v>4841</v>
      </c>
      <c r="G4859" s="42">
        <v>3.4496032349711099</v>
      </c>
      <c r="H4859" s="42">
        <v>3.7945635584682207</v>
      </c>
      <c r="I4859" s="51">
        <v>4.1395238819653315</v>
      </c>
    </row>
    <row r="4860" spans="2:9" x14ac:dyDescent="0.2">
      <c r="B4860" s="10">
        <v>4842</v>
      </c>
      <c r="C4860" s="19">
        <v>0.2709335915162131</v>
      </c>
      <c r="D4860" s="22">
        <v>0.55127874240625974</v>
      </c>
      <c r="F4860" s="50">
        <v>4842</v>
      </c>
      <c r="G4860" s="42">
        <v>1.3546679575810656</v>
      </c>
      <c r="H4860" s="42">
        <v>1.490134753339172</v>
      </c>
      <c r="I4860" s="51">
        <v>1.6256015490972786</v>
      </c>
    </row>
    <row r="4861" spans="2:9" x14ac:dyDescent="0.2">
      <c r="B4861" s="10">
        <v>4843</v>
      </c>
      <c r="C4861" s="19">
        <v>0.31972960064411715</v>
      </c>
      <c r="D4861" s="22">
        <v>0.68752365503493484</v>
      </c>
      <c r="F4861" s="50">
        <v>4843</v>
      </c>
      <c r="G4861" s="42">
        <v>1.5986480032205859</v>
      </c>
      <c r="H4861" s="42">
        <v>1.7585128035426443</v>
      </c>
      <c r="I4861" s="51">
        <v>1.9183776038647029</v>
      </c>
    </row>
    <row r="4862" spans="2:9" x14ac:dyDescent="0.2">
      <c r="B4862" s="10">
        <v>4844</v>
      </c>
      <c r="C4862" s="19">
        <v>0.31880278799534068</v>
      </c>
      <c r="D4862" s="22">
        <v>0.58580047473354135</v>
      </c>
      <c r="F4862" s="50">
        <v>4844</v>
      </c>
      <c r="G4862" s="42">
        <v>1.5940139399767035</v>
      </c>
      <c r="H4862" s="42">
        <v>1.7534153339743737</v>
      </c>
      <c r="I4862" s="51">
        <v>1.9128167279720441</v>
      </c>
    </row>
    <row r="4863" spans="2:9" x14ac:dyDescent="0.2">
      <c r="B4863" s="10">
        <v>4845</v>
      </c>
      <c r="C4863" s="19">
        <v>0.44637014873354097</v>
      </c>
      <c r="D4863" s="22">
        <v>0.45092977859340344</v>
      </c>
      <c r="F4863" s="50">
        <v>4845</v>
      </c>
      <c r="G4863" s="42">
        <v>1.9226520877497757</v>
      </c>
      <c r="H4863" s="42">
        <v>2.4550358180344753</v>
      </c>
      <c r="I4863" s="51">
        <v>2.6782208924012458</v>
      </c>
    </row>
    <row r="4864" spans="2:9" x14ac:dyDescent="0.2">
      <c r="B4864" s="10">
        <v>4846</v>
      </c>
      <c r="C4864" s="19">
        <v>0.96936007209916331</v>
      </c>
      <c r="D4864" s="22">
        <v>0.33640452343944127</v>
      </c>
      <c r="F4864" s="50">
        <v>4846</v>
      </c>
      <c r="G4864" s="42">
        <v>1.3527084301663093</v>
      </c>
      <c r="H4864" s="42">
        <v>2.3006584596036066</v>
      </c>
      <c r="I4864" s="51">
        <v>3.4800233970219057</v>
      </c>
    </row>
    <row r="4865" spans="2:9" x14ac:dyDescent="0.2">
      <c r="B4865" s="10">
        <v>4847</v>
      </c>
      <c r="C4865" s="19">
        <v>0.86502343635854884</v>
      </c>
      <c r="D4865" s="22">
        <v>0.40020393421133749</v>
      </c>
      <c r="F4865" s="50">
        <v>4847</v>
      </c>
      <c r="G4865" s="42">
        <v>1.6661251832249606</v>
      </c>
      <c r="H4865" s="42">
        <v>2.6435514814235299</v>
      </c>
      <c r="I4865" s="51">
        <v>3.795700413837761</v>
      </c>
    </row>
    <row r="4866" spans="2:9" x14ac:dyDescent="0.2">
      <c r="B4866" s="10">
        <v>4848</v>
      </c>
      <c r="C4866" s="19">
        <v>0.82362729997505124</v>
      </c>
      <c r="D4866" s="22">
        <v>0.1319969272166357</v>
      </c>
      <c r="F4866" s="50">
        <v>4848</v>
      </c>
      <c r="G4866" s="42">
        <v>0.44019650479488298</v>
      </c>
      <c r="H4866" s="42">
        <v>1.0884631900375772</v>
      </c>
      <c r="I4866" s="51">
        <v>2.1798828821289655</v>
      </c>
    </row>
    <row r="4867" spans="2:9" x14ac:dyDescent="0.2">
      <c r="B4867" s="10">
        <v>4849</v>
      </c>
      <c r="C4867" s="19">
        <v>0.30589106940923139</v>
      </c>
      <c r="D4867" s="22">
        <v>0.76652876149434535</v>
      </c>
      <c r="F4867" s="50">
        <v>4849</v>
      </c>
      <c r="G4867" s="42">
        <v>1.5294553470461569</v>
      </c>
      <c r="H4867" s="42">
        <v>1.6824008817507727</v>
      </c>
      <c r="I4867" s="51">
        <v>1.8353464164553883</v>
      </c>
    </row>
    <row r="4868" spans="2:9" x14ac:dyDescent="0.2">
      <c r="B4868" s="10">
        <v>4850</v>
      </c>
      <c r="C4868" s="19">
        <v>6.8028596093037907E-2</v>
      </c>
      <c r="D4868" s="22">
        <v>0.95287731165907275</v>
      </c>
      <c r="F4868" s="50">
        <v>4850</v>
      </c>
      <c r="G4868" s="42">
        <v>0.34014298046518954</v>
      </c>
      <c r="H4868" s="42">
        <v>0.37415727851170849</v>
      </c>
      <c r="I4868" s="51">
        <v>0.40817157655822744</v>
      </c>
    </row>
    <row r="4869" spans="2:9" x14ac:dyDescent="0.2">
      <c r="B4869" s="10">
        <v>4851</v>
      </c>
      <c r="C4869" s="19">
        <v>0.62294067075503079</v>
      </c>
      <c r="D4869" s="22">
        <v>0.92844841526224997</v>
      </c>
      <c r="F4869" s="50">
        <v>4851</v>
      </c>
      <c r="G4869" s="42">
        <v>3.1147033537751541</v>
      </c>
      <c r="H4869" s="42">
        <v>3.4261736891526695</v>
      </c>
      <c r="I4869" s="51">
        <v>3.7376440245301845</v>
      </c>
    </row>
    <row r="4870" spans="2:9" x14ac:dyDescent="0.2">
      <c r="B4870" s="10">
        <v>4852</v>
      </c>
      <c r="C4870" s="19">
        <v>0.31158559586056611</v>
      </c>
      <c r="D4870" s="22">
        <v>0.62913163126161586</v>
      </c>
      <c r="F4870" s="50">
        <v>4852</v>
      </c>
      <c r="G4870" s="42">
        <v>1.5579279793028307</v>
      </c>
      <c r="H4870" s="42">
        <v>1.7137207772331136</v>
      </c>
      <c r="I4870" s="51">
        <v>1.8695135751633967</v>
      </c>
    </row>
    <row r="4871" spans="2:9" x14ac:dyDescent="0.2">
      <c r="B4871" s="10">
        <v>4853</v>
      </c>
      <c r="C4871" s="19">
        <v>0.44699990632524078</v>
      </c>
      <c r="D4871" s="22">
        <v>0.38922584517290415</v>
      </c>
      <c r="F4871" s="50">
        <v>4853</v>
      </c>
      <c r="G4871" s="42">
        <v>1.6114320931112966</v>
      </c>
      <c r="H4871" s="42">
        <v>2.4584994847888244</v>
      </c>
      <c r="I4871" s="51">
        <v>2.6819994379514447</v>
      </c>
    </row>
    <row r="4872" spans="2:9" x14ac:dyDescent="0.2">
      <c r="B4872" s="10">
        <v>4854</v>
      </c>
      <c r="C4872" s="19">
        <v>0.58052123614554529</v>
      </c>
      <c r="D4872" s="22">
        <v>7.3926735522036879E-2</v>
      </c>
      <c r="F4872" s="50">
        <v>4854</v>
      </c>
      <c r="G4872" s="42">
        <v>0.21954918993641331</v>
      </c>
      <c r="H4872" s="42">
        <v>0.68454801053705006</v>
      </c>
      <c r="I4872" s="51">
        <v>1.6313682842305499</v>
      </c>
    </row>
    <row r="4873" spans="2:9" x14ac:dyDescent="0.2">
      <c r="B4873" s="10">
        <v>4855</v>
      </c>
      <c r="C4873" s="19">
        <v>0.45654417804771841</v>
      </c>
      <c r="D4873" s="22">
        <v>0.41788497910427658</v>
      </c>
      <c r="F4873" s="50">
        <v>4855</v>
      </c>
      <c r="G4873" s="42">
        <v>1.754842391930904</v>
      </c>
      <c r="H4873" s="42">
        <v>2.5109929792624515</v>
      </c>
      <c r="I4873" s="51">
        <v>2.7392650682863104</v>
      </c>
    </row>
    <row r="4874" spans="2:9" x14ac:dyDescent="0.2">
      <c r="B4874" s="10">
        <v>4856</v>
      </c>
      <c r="C4874" s="19">
        <v>0.17450841925511151</v>
      </c>
      <c r="D4874" s="22">
        <v>2.533581450361555E-2</v>
      </c>
      <c r="F4874" s="50">
        <v>4856</v>
      </c>
      <c r="G4874" s="42">
        <v>6.0736791939172009E-2</v>
      </c>
      <c r="H4874" s="42">
        <v>0.29063678854035108</v>
      </c>
      <c r="I4874" s="51">
        <v>0.95503367591418464</v>
      </c>
    </row>
    <row r="4875" spans="2:9" x14ac:dyDescent="0.2">
      <c r="B4875" s="10">
        <v>4857</v>
      </c>
      <c r="C4875" s="19">
        <v>0.82595326914440925</v>
      </c>
      <c r="D4875" s="22">
        <v>0.85313915474088975</v>
      </c>
      <c r="F4875" s="50">
        <v>4857</v>
      </c>
      <c r="G4875" s="42">
        <v>4.1297663457220466</v>
      </c>
      <c r="H4875" s="42">
        <v>4.5427429802942507</v>
      </c>
      <c r="I4875" s="51">
        <v>4.9557196148664557</v>
      </c>
    </row>
    <row r="4876" spans="2:9" x14ac:dyDescent="0.2">
      <c r="B4876" s="10">
        <v>4858</v>
      </c>
      <c r="C4876" s="19">
        <v>0.4580199461076031</v>
      </c>
      <c r="D4876" s="22">
        <v>0.28925481425497512</v>
      </c>
      <c r="F4876" s="50">
        <v>4858</v>
      </c>
      <c r="G4876" s="42">
        <v>1.1285133978696917</v>
      </c>
      <c r="H4876" s="42">
        <v>2.0388588762079412</v>
      </c>
      <c r="I4876" s="51">
        <v>2.7481196766456186</v>
      </c>
    </row>
    <row r="4877" spans="2:9" x14ac:dyDescent="0.2">
      <c r="B4877" s="10">
        <v>4859</v>
      </c>
      <c r="C4877" s="19">
        <v>0.59550672312074648</v>
      </c>
      <c r="D4877" s="22">
        <v>0.56337323389072824</v>
      </c>
      <c r="F4877" s="50">
        <v>4859</v>
      </c>
      <c r="G4877" s="42">
        <v>2.5114553178153414</v>
      </c>
      <c r="H4877" s="42">
        <v>3.2752869771641056</v>
      </c>
      <c r="I4877" s="51">
        <v>3.5730403387244789</v>
      </c>
    </row>
    <row r="4878" spans="2:9" x14ac:dyDescent="0.2">
      <c r="B4878" s="10">
        <v>4860</v>
      </c>
      <c r="C4878" s="19">
        <v>0.69425541830094184</v>
      </c>
      <c r="D4878" s="22">
        <v>0.95116026220965599</v>
      </c>
      <c r="F4878" s="50">
        <v>4860</v>
      </c>
      <c r="G4878" s="42">
        <v>3.4712770915047093</v>
      </c>
      <c r="H4878" s="42">
        <v>3.8184048006551801</v>
      </c>
      <c r="I4878" s="51">
        <v>4.1655325098056508</v>
      </c>
    </row>
    <row r="4879" spans="2:9" x14ac:dyDescent="0.2">
      <c r="B4879" s="10">
        <v>4861</v>
      </c>
      <c r="C4879" s="19">
        <v>0.3736632064581622</v>
      </c>
      <c r="D4879" s="22">
        <v>0.96961907084801835</v>
      </c>
      <c r="F4879" s="50">
        <v>4861</v>
      </c>
      <c r="G4879" s="42">
        <v>1.868316032290811</v>
      </c>
      <c r="H4879" s="42">
        <v>2.0551476355198921</v>
      </c>
      <c r="I4879" s="51">
        <v>2.2419792387489732</v>
      </c>
    </row>
    <row r="4880" spans="2:9" x14ac:dyDescent="0.2">
      <c r="B4880" s="10">
        <v>4862</v>
      </c>
      <c r="C4880" s="19">
        <v>0.89088697435110442</v>
      </c>
      <c r="D4880" s="22">
        <v>0.34138929604209756</v>
      </c>
      <c r="F4880" s="50">
        <v>4862</v>
      </c>
      <c r="G4880" s="42">
        <v>1.3767969157364579</v>
      </c>
      <c r="H4880" s="42">
        <v>2.3278908300131373</v>
      </c>
      <c r="I4880" s="51">
        <v>3.5057117191114724</v>
      </c>
    </row>
    <row r="4881" spans="2:9" x14ac:dyDescent="0.2">
      <c r="B4881" s="10">
        <v>4863</v>
      </c>
      <c r="C4881" s="19">
        <v>1.3378906670156954E-2</v>
      </c>
      <c r="D4881" s="22">
        <v>0.34562881098883025</v>
      </c>
      <c r="F4881" s="50">
        <v>4863</v>
      </c>
      <c r="G4881" s="42">
        <v>6.6894533350784768E-2</v>
      </c>
      <c r="H4881" s="42">
        <v>7.3583986685863245E-2</v>
      </c>
      <c r="I4881" s="51">
        <v>8.0273440020941722E-2</v>
      </c>
    </row>
    <row r="4882" spans="2:9" x14ac:dyDescent="0.2">
      <c r="B4882" s="10">
        <v>4864</v>
      </c>
      <c r="C4882" s="19">
        <v>0.62742142194089656</v>
      </c>
      <c r="D4882" s="22">
        <v>0.44405477422058459</v>
      </c>
      <c r="F4882" s="50">
        <v>4864</v>
      </c>
      <c r="G4882" s="42">
        <v>1.8875299732406623</v>
      </c>
      <c r="H4882" s="42">
        <v>2.8728432108882918</v>
      </c>
      <c r="I4882" s="51">
        <v>3.7645285316453796</v>
      </c>
    </row>
    <row r="4883" spans="2:9" x14ac:dyDescent="0.2">
      <c r="B4883" s="10">
        <v>4865</v>
      </c>
      <c r="C4883" s="19">
        <v>0.72968656452205682</v>
      </c>
      <c r="D4883" s="22">
        <v>0.65903244567015229</v>
      </c>
      <c r="F4883" s="50">
        <v>4865</v>
      </c>
      <c r="G4883" s="42">
        <v>3.0315041007725569</v>
      </c>
      <c r="H4883" s="42">
        <v>3.9399265596311395</v>
      </c>
      <c r="I4883" s="51">
        <v>4.3781193871323412</v>
      </c>
    </row>
    <row r="4884" spans="2:9" x14ac:dyDescent="0.2">
      <c r="B4884" s="10">
        <v>4866</v>
      </c>
      <c r="C4884" s="19">
        <v>0.92897811870374436</v>
      </c>
      <c r="D4884" s="22">
        <v>0.85191845163625513</v>
      </c>
      <c r="F4884" s="50">
        <v>4866</v>
      </c>
      <c r="G4884" s="42">
        <v>4.1252249329637412</v>
      </c>
      <c r="H4884" s="42">
        <v>4.8381698333755008</v>
      </c>
      <c r="I4884" s="51">
        <v>5.5379657148546144</v>
      </c>
    </row>
    <row r="4885" spans="2:9" x14ac:dyDescent="0.2">
      <c r="B4885" s="10">
        <v>4867</v>
      </c>
      <c r="C4885" s="19">
        <v>0.49097181807566859</v>
      </c>
      <c r="D4885" s="22">
        <v>0.70226391992526438</v>
      </c>
      <c r="F4885" s="50">
        <v>4867</v>
      </c>
      <c r="G4885" s="42">
        <v>2.4548590903783429</v>
      </c>
      <c r="H4885" s="42">
        <v>2.7003449994161772</v>
      </c>
      <c r="I4885" s="51">
        <v>2.9458309084540115</v>
      </c>
    </row>
    <row r="4886" spans="2:9" x14ac:dyDescent="0.2">
      <c r="B4886" s="10">
        <v>4868</v>
      </c>
      <c r="C4886" s="19">
        <v>0.55298981773526279</v>
      </c>
      <c r="D4886" s="22">
        <v>0.19867062711139727</v>
      </c>
      <c r="F4886" s="50">
        <v>4868</v>
      </c>
      <c r="G4886" s="42">
        <v>0.71900249846049791</v>
      </c>
      <c r="H4886" s="42">
        <v>1.509626878122204</v>
      </c>
      <c r="I4886" s="51">
        <v>2.6743490004130539</v>
      </c>
    </row>
    <row r="4887" spans="2:9" x14ac:dyDescent="0.2">
      <c r="B4887" s="10">
        <v>4869</v>
      </c>
      <c r="C4887" s="19">
        <v>1.9615692451550371E-2</v>
      </c>
      <c r="D4887" s="22">
        <v>0.4916441553623081</v>
      </c>
      <c r="F4887" s="50">
        <v>4869</v>
      </c>
      <c r="G4887" s="42">
        <v>9.8078462257751853E-2</v>
      </c>
      <c r="H4887" s="42">
        <v>0.10788630848352704</v>
      </c>
      <c r="I4887" s="51">
        <v>0.11769415470930222</v>
      </c>
    </row>
    <row r="4888" spans="2:9" x14ac:dyDescent="0.2">
      <c r="B4888" s="10">
        <v>4870</v>
      </c>
      <c r="C4888" s="19">
        <v>0.46540234230390798</v>
      </c>
      <c r="D4888" s="22">
        <v>0.64896269580666344</v>
      </c>
      <c r="F4888" s="50">
        <v>4870</v>
      </c>
      <c r="G4888" s="42">
        <v>2.3270117115195399</v>
      </c>
      <c r="H4888" s="42">
        <v>2.5597128826714939</v>
      </c>
      <c r="I4888" s="51">
        <v>2.7924140538234479</v>
      </c>
    </row>
    <row r="4889" spans="2:9" x14ac:dyDescent="0.2">
      <c r="B4889" s="10">
        <v>4871</v>
      </c>
      <c r="C4889" s="19">
        <v>0.15320728065483102</v>
      </c>
      <c r="D4889" s="22">
        <v>0.16885419467398388</v>
      </c>
      <c r="F4889" s="50">
        <v>4871</v>
      </c>
      <c r="G4889" s="42">
        <v>0.59154015248554137</v>
      </c>
      <c r="H4889" s="42">
        <v>0.84264004360157063</v>
      </c>
      <c r="I4889" s="51">
        <v>0.91924368392898614</v>
      </c>
    </row>
    <row r="4890" spans="2:9" x14ac:dyDescent="0.2">
      <c r="B4890" s="10">
        <v>4872</v>
      </c>
      <c r="C4890" s="19">
        <v>0.37835966459669435</v>
      </c>
      <c r="D4890" s="22">
        <v>0.55662580798331718</v>
      </c>
      <c r="F4890" s="50">
        <v>4872</v>
      </c>
      <c r="G4890" s="42">
        <v>1.8917983229834716</v>
      </c>
      <c r="H4890" s="42">
        <v>2.080978155281819</v>
      </c>
      <c r="I4890" s="51">
        <v>2.2701579875801663</v>
      </c>
    </row>
    <row r="4891" spans="2:9" x14ac:dyDescent="0.2">
      <c r="B4891" s="10">
        <v>4873</v>
      </c>
      <c r="C4891" s="19">
        <v>0.86902674448446571</v>
      </c>
      <c r="D4891" s="22">
        <v>0.91260059240545577</v>
      </c>
      <c r="F4891" s="50">
        <v>4873</v>
      </c>
      <c r="G4891" s="42">
        <v>4.3451337224223288</v>
      </c>
      <c r="H4891" s="42">
        <v>4.7796470946645613</v>
      </c>
      <c r="I4891" s="51">
        <v>5.2141604669067938</v>
      </c>
    </row>
    <row r="4892" spans="2:9" x14ac:dyDescent="0.2">
      <c r="B4892" s="10">
        <v>4874</v>
      </c>
      <c r="C4892" s="19">
        <v>0.80747648772360192</v>
      </c>
      <c r="D4892" s="22">
        <v>0.48197498791889803</v>
      </c>
      <c r="F4892" s="50">
        <v>4874</v>
      </c>
      <c r="G4892" s="42">
        <v>2.0825690299804851</v>
      </c>
      <c r="H4892" s="42">
        <v>3.0674838888744849</v>
      </c>
      <c r="I4892" s="51">
        <v>4.1654651078937546</v>
      </c>
    </row>
    <row r="4893" spans="2:9" x14ac:dyDescent="0.2">
      <c r="B4893" s="10">
        <v>4875</v>
      </c>
      <c r="C4893" s="19">
        <v>0.32040381529079331</v>
      </c>
      <c r="D4893" s="22">
        <v>0.29671780897133015</v>
      </c>
      <c r="F4893" s="50">
        <v>4875</v>
      </c>
      <c r="G4893" s="42">
        <v>1.1635427392643327</v>
      </c>
      <c r="H4893" s="42">
        <v>1.7622209840993632</v>
      </c>
      <c r="I4893" s="51">
        <v>1.9224228917447599</v>
      </c>
    </row>
    <row r="4894" spans="2:9" x14ac:dyDescent="0.2">
      <c r="B4894" s="10">
        <v>4876</v>
      </c>
      <c r="C4894" s="19">
        <v>0.60481954145990835</v>
      </c>
      <c r="D4894" s="22">
        <v>0.42120616595211591</v>
      </c>
      <c r="F4894" s="50">
        <v>4876</v>
      </c>
      <c r="G4894" s="42">
        <v>1.7715918286679391</v>
      </c>
      <c r="H4894" s="42">
        <v>2.7539653110506204</v>
      </c>
      <c r="I4894" s="51">
        <v>3.6289172487594499</v>
      </c>
    </row>
    <row r="4895" spans="2:9" x14ac:dyDescent="0.2">
      <c r="B4895" s="10">
        <v>4877</v>
      </c>
      <c r="C4895" s="19">
        <v>0.73773917310114523</v>
      </c>
      <c r="D4895" s="22">
        <v>9.8199557898932754E-2</v>
      </c>
      <c r="F4895" s="50">
        <v>4877</v>
      </c>
      <c r="G4895" s="42">
        <v>0.30867499047650443</v>
      </c>
      <c r="H4895" s="42">
        <v>0.85911304899739216</v>
      </c>
      <c r="I4895" s="51">
        <v>1.8802085215107338</v>
      </c>
    </row>
    <row r="4896" spans="2:9" x14ac:dyDescent="0.2">
      <c r="B4896" s="10">
        <v>4878</v>
      </c>
      <c r="C4896" s="19">
        <v>0.75376862194281891</v>
      </c>
      <c r="D4896" s="22">
        <v>5.0408812294756022E-2</v>
      </c>
      <c r="F4896" s="50">
        <v>4878</v>
      </c>
      <c r="G4896" s="42">
        <v>0.13866848228813694</v>
      </c>
      <c r="H4896" s="42">
        <v>0.50392727073639187</v>
      </c>
      <c r="I4896" s="51">
        <v>1.3471144133336326</v>
      </c>
    </row>
    <row r="4897" spans="2:9" x14ac:dyDescent="0.2">
      <c r="B4897" s="10">
        <v>4879</v>
      </c>
      <c r="C4897" s="19">
        <v>0.51474803963545357</v>
      </c>
      <c r="D4897" s="22">
        <v>0.32148097960620681</v>
      </c>
      <c r="F4897" s="50">
        <v>4879</v>
      </c>
      <c r="G4897" s="42">
        <v>1.2810212793292017</v>
      </c>
      <c r="H4897" s="42">
        <v>2.2186403947355471</v>
      </c>
      <c r="I4897" s="51">
        <v>3.0884882378127214</v>
      </c>
    </row>
    <row r="4898" spans="2:9" x14ac:dyDescent="0.2">
      <c r="B4898" s="10">
        <v>4880</v>
      </c>
      <c r="C4898" s="19">
        <v>0.21853173952894478</v>
      </c>
      <c r="D4898" s="22">
        <v>0.28354650740718856</v>
      </c>
      <c r="F4898" s="50">
        <v>4880</v>
      </c>
      <c r="G4898" s="42">
        <v>1.0926586976447239</v>
      </c>
      <c r="H4898" s="42">
        <v>1.2019245674091963</v>
      </c>
      <c r="I4898" s="51">
        <v>1.3111904371736687</v>
      </c>
    </row>
    <row r="4899" spans="2:9" x14ac:dyDescent="0.2">
      <c r="B4899" s="10">
        <v>4881</v>
      </c>
      <c r="C4899" s="19">
        <v>8.5349354908439645E-2</v>
      </c>
      <c r="D4899" s="22">
        <v>0.83949054630630171</v>
      </c>
      <c r="F4899" s="50">
        <v>4881</v>
      </c>
      <c r="G4899" s="42">
        <v>0.42674677454219823</v>
      </c>
      <c r="H4899" s="42">
        <v>0.46942145199641805</v>
      </c>
      <c r="I4899" s="51">
        <v>0.51209612945063787</v>
      </c>
    </row>
    <row r="4900" spans="2:9" x14ac:dyDescent="0.2">
      <c r="B4900" s="10">
        <v>4882</v>
      </c>
      <c r="C4900" s="19">
        <v>0.77805434717684707</v>
      </c>
      <c r="D4900" s="22">
        <v>0.22028818461820499</v>
      </c>
      <c r="F4900" s="50">
        <v>4882</v>
      </c>
      <c r="G4900" s="42">
        <v>0.81387826214034953</v>
      </c>
      <c r="H4900" s="42">
        <v>1.6396669868735769</v>
      </c>
      <c r="I4900" s="51">
        <v>2.8160920876731605</v>
      </c>
    </row>
    <row r="4901" spans="2:9" x14ac:dyDescent="0.2">
      <c r="B4901" s="10">
        <v>4883</v>
      </c>
      <c r="C4901" s="19">
        <v>0.33702331340788549</v>
      </c>
      <c r="D4901" s="22">
        <v>3.145750396528979E-3</v>
      </c>
      <c r="F4901" s="50">
        <v>4883</v>
      </c>
      <c r="G4901" s="42">
        <v>4.9686581339675323E-3</v>
      </c>
      <c r="H4901" s="42">
        <v>5.4769918856826173E-2</v>
      </c>
      <c r="I4901" s="51">
        <v>0.3365219372864765</v>
      </c>
    </row>
    <row r="4902" spans="2:9" x14ac:dyDescent="0.2">
      <c r="B4902" s="10">
        <v>4884</v>
      </c>
      <c r="C4902" s="19">
        <v>0.15999015417305207</v>
      </c>
      <c r="D4902" s="22">
        <v>8.3962977948929485E-2</v>
      </c>
      <c r="F4902" s="50">
        <v>4884</v>
      </c>
      <c r="G4902" s="42">
        <v>0.25578519551137224</v>
      </c>
      <c r="H4902" s="42">
        <v>0.75793673448869359</v>
      </c>
      <c r="I4902" s="51">
        <v>0.95994092503831241</v>
      </c>
    </row>
    <row r="4903" spans="2:9" x14ac:dyDescent="0.2">
      <c r="B4903" s="10">
        <v>4885</v>
      </c>
      <c r="C4903" s="19">
        <v>0.74348230430401774</v>
      </c>
      <c r="D4903" s="22">
        <v>0.92357935139157898</v>
      </c>
      <c r="F4903" s="50">
        <v>4885</v>
      </c>
      <c r="G4903" s="42">
        <v>3.7174115215200887</v>
      </c>
      <c r="H4903" s="42">
        <v>4.089152673672098</v>
      </c>
      <c r="I4903" s="51">
        <v>4.4608938258241064</v>
      </c>
    </row>
    <row r="4904" spans="2:9" x14ac:dyDescent="0.2">
      <c r="B4904" s="10">
        <v>4886</v>
      </c>
      <c r="C4904" s="19">
        <v>0.14449828724926772</v>
      </c>
      <c r="D4904" s="22">
        <v>0.21129391132026798</v>
      </c>
      <c r="F4904" s="50">
        <v>4886</v>
      </c>
      <c r="G4904" s="42">
        <v>0.7224914362463386</v>
      </c>
      <c r="H4904" s="42">
        <v>0.79474057987097246</v>
      </c>
      <c r="I4904" s="51">
        <v>0.86698972349560632</v>
      </c>
    </row>
    <row r="4905" spans="2:9" x14ac:dyDescent="0.2">
      <c r="B4905" s="10">
        <v>4887</v>
      </c>
      <c r="C4905" s="19">
        <v>0.56691315568071721</v>
      </c>
      <c r="D4905" s="22">
        <v>0.76249665079014439</v>
      </c>
      <c r="F4905" s="50">
        <v>4887</v>
      </c>
      <c r="G4905" s="42">
        <v>2.834565778403586</v>
      </c>
      <c r="H4905" s="42">
        <v>3.1180223562439444</v>
      </c>
      <c r="I4905" s="51">
        <v>3.4014789340843032</v>
      </c>
    </row>
    <row r="4906" spans="2:9" x14ac:dyDescent="0.2">
      <c r="B4906" s="10">
        <v>4888</v>
      </c>
      <c r="C4906" s="19">
        <v>0.5743324822629281</v>
      </c>
      <c r="D4906" s="22">
        <v>1.0570024522352783E-2</v>
      </c>
      <c r="F4906" s="50">
        <v>4888</v>
      </c>
      <c r="G4906" s="42">
        <v>2.127458995020207E-2</v>
      </c>
      <c r="H4906" s="42">
        <v>0.1444187179766136</v>
      </c>
      <c r="I4906" s="51">
        <v>0.61686374735811811</v>
      </c>
    </row>
    <row r="4907" spans="2:9" x14ac:dyDescent="0.2">
      <c r="B4907" s="10">
        <v>4889</v>
      </c>
      <c r="C4907" s="19">
        <v>0.92832532016400238</v>
      </c>
      <c r="D4907" s="22">
        <v>0.28331022157977226</v>
      </c>
      <c r="F4907" s="50">
        <v>4889</v>
      </c>
      <c r="G4907" s="42">
        <v>1.1007398686499548</v>
      </c>
      <c r="H4907" s="42">
        <v>2.0052682820743502</v>
      </c>
      <c r="I4907" s="51">
        <v>3.1936136236044272</v>
      </c>
    </row>
    <row r="4908" spans="2:9" x14ac:dyDescent="0.2">
      <c r="B4908" s="10">
        <v>4890</v>
      </c>
      <c r="C4908" s="19">
        <v>0.56868972979496613</v>
      </c>
      <c r="D4908" s="22">
        <v>1.6632828915081665E-2</v>
      </c>
      <c r="F4908" s="50">
        <v>4890</v>
      </c>
      <c r="G4908" s="42">
        <v>3.6654672944349501E-2</v>
      </c>
      <c r="H4908" s="42">
        <v>0.20755614021726398</v>
      </c>
      <c r="I4908" s="51">
        <v>0.77380995143700493</v>
      </c>
    </row>
    <row r="4909" spans="2:9" x14ac:dyDescent="0.2">
      <c r="B4909" s="10">
        <v>4891</v>
      </c>
      <c r="C4909" s="19">
        <v>4.8577578652067022E-3</v>
      </c>
      <c r="D4909" s="22">
        <v>0.43110932820964842</v>
      </c>
      <c r="F4909" s="50">
        <v>4891</v>
      </c>
      <c r="G4909" s="42">
        <v>2.4288789326033511E-2</v>
      </c>
      <c r="H4909" s="42">
        <v>2.6717668258636862E-2</v>
      </c>
      <c r="I4909" s="51">
        <v>2.9146547191240213E-2</v>
      </c>
    </row>
    <row r="4910" spans="2:9" x14ac:dyDescent="0.2">
      <c r="B4910" s="10">
        <v>4892</v>
      </c>
      <c r="C4910" s="19">
        <v>0.45061587142646475</v>
      </c>
      <c r="D4910" s="22">
        <v>0.2311686820609119</v>
      </c>
      <c r="F4910" s="50">
        <v>4892</v>
      </c>
      <c r="G4910" s="42">
        <v>0.86235244837976599</v>
      </c>
      <c r="H4910" s="42">
        <v>1.7041424197496404</v>
      </c>
      <c r="I4910" s="51">
        <v>2.7036952285587885</v>
      </c>
    </row>
    <row r="4911" spans="2:9" x14ac:dyDescent="0.2">
      <c r="B4911" s="10">
        <v>4893</v>
      </c>
      <c r="C4911" s="19">
        <v>0.36985536394781104</v>
      </c>
      <c r="D4911" s="22">
        <v>9.0990559223932732E-2</v>
      </c>
      <c r="F4911" s="50">
        <v>4893</v>
      </c>
      <c r="G4911" s="42">
        <v>0.2816862222116247</v>
      </c>
      <c r="H4911" s="42">
        <v>0.80827613640172646</v>
      </c>
      <c r="I4911" s="51">
        <v>1.8098784854408261</v>
      </c>
    </row>
    <row r="4912" spans="2:9" x14ac:dyDescent="0.2">
      <c r="B4912" s="10">
        <v>4894</v>
      </c>
      <c r="C4912" s="19">
        <v>0.63523465871583729</v>
      </c>
      <c r="D4912" s="22">
        <v>0.72109687965265745</v>
      </c>
      <c r="F4912" s="50">
        <v>4894</v>
      </c>
      <c r="G4912" s="42">
        <v>3.1761732935791862</v>
      </c>
      <c r="H4912" s="42">
        <v>3.4937906229371052</v>
      </c>
      <c r="I4912" s="51">
        <v>3.8114079522950237</v>
      </c>
    </row>
    <row r="4913" spans="2:9" x14ac:dyDescent="0.2">
      <c r="B4913" s="10">
        <v>4895</v>
      </c>
      <c r="C4913" s="19">
        <v>0.75276115542116739</v>
      </c>
      <c r="D4913" s="22">
        <v>0.19391491784668347</v>
      </c>
      <c r="F4913" s="50">
        <v>4895</v>
      </c>
      <c r="G4913" s="42">
        <v>0.69839877513931181</v>
      </c>
      <c r="H4913" s="42">
        <v>1.4806474600268209</v>
      </c>
      <c r="I4913" s="51">
        <v>2.642146294677985</v>
      </c>
    </row>
    <row r="4914" spans="2:9" x14ac:dyDescent="0.2">
      <c r="B4914" s="10">
        <v>4896</v>
      </c>
      <c r="C4914" s="19">
        <v>0.66399546621445416</v>
      </c>
      <c r="D4914" s="22">
        <v>1.7455641073159667E-2</v>
      </c>
      <c r="F4914" s="50">
        <v>4896</v>
      </c>
      <c r="G4914" s="42">
        <v>3.8841229449385194E-2</v>
      </c>
      <c r="H4914" s="42">
        <v>0.21573039174728137</v>
      </c>
      <c r="I4914" s="51">
        <v>0.79271878912622484</v>
      </c>
    </row>
    <row r="4915" spans="2:9" x14ac:dyDescent="0.2">
      <c r="B4915" s="10">
        <v>4897</v>
      </c>
      <c r="C4915" s="19">
        <v>0.86639101660970741</v>
      </c>
      <c r="D4915" s="22">
        <v>0.19436922953609692</v>
      </c>
      <c r="F4915" s="50">
        <v>4897</v>
      </c>
      <c r="G4915" s="42">
        <v>0.70036271904233871</v>
      </c>
      <c r="H4915" s="42">
        <v>1.4834219469279488</v>
      </c>
      <c r="I4915" s="51">
        <v>2.6452395474322339</v>
      </c>
    </row>
    <row r="4916" spans="2:9" x14ac:dyDescent="0.2">
      <c r="B4916" s="10">
        <v>4898</v>
      </c>
      <c r="C4916" s="19">
        <v>0.99623602878739903</v>
      </c>
      <c r="D4916" s="22">
        <v>0.28029395849654948</v>
      </c>
      <c r="F4916" s="50">
        <v>4898</v>
      </c>
      <c r="G4916" s="42">
        <v>1.0866920471773711</v>
      </c>
      <c r="H4916" s="42">
        <v>1.988170745132134</v>
      </c>
      <c r="I4916" s="51">
        <v>3.1765677241128953</v>
      </c>
    </row>
    <row r="4917" spans="2:9" x14ac:dyDescent="0.2">
      <c r="B4917" s="10">
        <v>4899</v>
      </c>
      <c r="C4917" s="19">
        <v>0.20261380585770006</v>
      </c>
      <c r="D4917" s="22">
        <v>0.27951210300179585</v>
      </c>
      <c r="F4917" s="50">
        <v>4899</v>
      </c>
      <c r="G4917" s="42">
        <v>1.0130690292885003</v>
      </c>
      <c r="H4917" s="42">
        <v>1.1143759322173503</v>
      </c>
      <c r="I4917" s="51">
        <v>1.2156828351462003</v>
      </c>
    </row>
    <row r="4918" spans="2:9" x14ac:dyDescent="0.2">
      <c r="B4918" s="10">
        <v>4900</v>
      </c>
      <c r="C4918" s="19">
        <v>0.54908800982013928</v>
      </c>
      <c r="D4918" s="22">
        <v>7.2481750677174217E-2</v>
      </c>
      <c r="F4918" s="50">
        <v>4900</v>
      </c>
      <c r="G4918" s="42">
        <v>0.21440969236276516</v>
      </c>
      <c r="H4918" s="42">
        <v>0.67382268679967994</v>
      </c>
      <c r="I4918" s="51">
        <v>1.6153461004931022</v>
      </c>
    </row>
    <row r="4919" spans="2:9" x14ac:dyDescent="0.2">
      <c r="B4919" s="10">
        <v>4901</v>
      </c>
      <c r="C4919" s="19">
        <v>0.70827524303193856</v>
      </c>
      <c r="D4919" s="22">
        <v>0.83641823872390508</v>
      </c>
      <c r="F4919" s="50">
        <v>4901</v>
      </c>
      <c r="G4919" s="42">
        <v>3.5413762151596928</v>
      </c>
      <c r="H4919" s="42">
        <v>3.8955138366756623</v>
      </c>
      <c r="I4919" s="51">
        <v>4.2496514581916314</v>
      </c>
    </row>
    <row r="4920" spans="2:9" x14ac:dyDescent="0.2">
      <c r="B4920" s="10">
        <v>4902</v>
      </c>
      <c r="C4920" s="19">
        <v>0.23501572815460603</v>
      </c>
      <c r="D4920" s="22">
        <v>0.84238035175474835</v>
      </c>
      <c r="F4920" s="50">
        <v>4902</v>
      </c>
      <c r="G4920" s="42">
        <v>1.1750786407730303</v>
      </c>
      <c r="H4920" s="42">
        <v>1.2925865048503331</v>
      </c>
      <c r="I4920" s="51">
        <v>1.4100943689276362</v>
      </c>
    </row>
    <row r="4921" spans="2:9" x14ac:dyDescent="0.2">
      <c r="B4921" s="10">
        <v>4903</v>
      </c>
      <c r="C4921" s="19">
        <v>0.85224880283920368</v>
      </c>
      <c r="D4921" s="22">
        <v>0.92188118555064436</v>
      </c>
      <c r="F4921" s="50">
        <v>4903</v>
      </c>
      <c r="G4921" s="42">
        <v>4.2612440141960182</v>
      </c>
      <c r="H4921" s="42">
        <v>4.6873684156156203</v>
      </c>
      <c r="I4921" s="51">
        <v>5.1134928170352225</v>
      </c>
    </row>
    <row r="4922" spans="2:9" x14ac:dyDescent="0.2">
      <c r="B4922" s="10">
        <v>4904</v>
      </c>
      <c r="C4922" s="19">
        <v>6.5301554793384398E-2</v>
      </c>
      <c r="D4922" s="22">
        <v>0.90297169392025212</v>
      </c>
      <c r="F4922" s="50">
        <v>4904</v>
      </c>
      <c r="G4922" s="42">
        <v>0.32650777396692199</v>
      </c>
      <c r="H4922" s="42">
        <v>0.35915855136361419</v>
      </c>
      <c r="I4922" s="51">
        <v>0.39180932876030639</v>
      </c>
    </row>
    <row r="4923" spans="2:9" x14ac:dyDescent="0.2">
      <c r="B4923" s="10">
        <v>4905</v>
      </c>
      <c r="C4923" s="19">
        <v>0.18701840650409673</v>
      </c>
      <c r="D4923" s="22">
        <v>0.58268216751143398</v>
      </c>
      <c r="F4923" s="50">
        <v>4905</v>
      </c>
      <c r="G4923" s="42">
        <v>0.93509203252048367</v>
      </c>
      <c r="H4923" s="42">
        <v>1.028601235772532</v>
      </c>
      <c r="I4923" s="51">
        <v>1.1221104390245804</v>
      </c>
    </row>
    <row r="4924" spans="2:9" x14ac:dyDescent="0.2">
      <c r="B4924" s="10">
        <v>4906</v>
      </c>
      <c r="C4924" s="19">
        <v>0.43083040249632243</v>
      </c>
      <c r="D4924" s="22">
        <v>0.29692525330494002</v>
      </c>
      <c r="F4924" s="50">
        <v>4906</v>
      </c>
      <c r="G4924" s="42">
        <v>1.1645189687159772</v>
      </c>
      <c r="H4924" s="42">
        <v>2.0819984315531679</v>
      </c>
      <c r="I4924" s="51">
        <v>2.5849824149779348</v>
      </c>
    </row>
    <row r="4925" spans="2:9" x14ac:dyDescent="0.2">
      <c r="B4925" s="10">
        <v>4907</v>
      </c>
      <c r="C4925" s="19">
        <v>0.94633321183108976</v>
      </c>
      <c r="D4925" s="22">
        <v>0.25152736395156594</v>
      </c>
      <c r="F4925" s="50">
        <v>4907</v>
      </c>
      <c r="G4925" s="42">
        <v>0.95427224281879897</v>
      </c>
      <c r="H4925" s="42">
        <v>1.8231855956665499</v>
      </c>
      <c r="I4925" s="51">
        <v>3.0091502292601433</v>
      </c>
    </row>
    <row r="4926" spans="2:9" x14ac:dyDescent="0.2">
      <c r="B4926" s="10">
        <v>4908</v>
      </c>
      <c r="C4926" s="19">
        <v>0.67873737798292844</v>
      </c>
      <c r="D4926" s="22">
        <v>6.6324957580780608E-2</v>
      </c>
      <c r="F4926" s="50">
        <v>4908</v>
      </c>
      <c r="G4926" s="42">
        <v>0.19274467183590999</v>
      </c>
      <c r="H4926" s="42">
        <v>0.62763083822377963</v>
      </c>
      <c r="I4926" s="51">
        <v>1.545217937026393</v>
      </c>
    </row>
    <row r="4927" spans="2:9" x14ac:dyDescent="0.2">
      <c r="B4927" s="10">
        <v>4909</v>
      </c>
      <c r="C4927" s="19">
        <v>0.80091905639106054</v>
      </c>
      <c r="D4927" s="22">
        <v>0.4668058630724885</v>
      </c>
      <c r="F4927" s="50">
        <v>4909</v>
      </c>
      <c r="G4927" s="42">
        <v>2.0041654310136696</v>
      </c>
      <c r="H4927" s="42">
        <v>2.9900037375844386</v>
      </c>
      <c r="I4927" s="51">
        <v>4.0993915488288728</v>
      </c>
    </row>
    <row r="4928" spans="2:9" x14ac:dyDescent="0.2">
      <c r="B4928" s="10">
        <v>4910</v>
      </c>
      <c r="C4928" s="19">
        <v>0.12252053202176205</v>
      </c>
      <c r="D4928" s="22">
        <v>0.71245016932379257</v>
      </c>
      <c r="F4928" s="50">
        <v>4910</v>
      </c>
      <c r="G4928" s="42">
        <v>0.61260266010881026</v>
      </c>
      <c r="H4928" s="42">
        <v>0.67386292611969134</v>
      </c>
      <c r="I4928" s="51">
        <v>0.73512319213057231</v>
      </c>
    </row>
    <row r="4929" spans="2:9" x14ac:dyDescent="0.2">
      <c r="B4929" s="10">
        <v>4911</v>
      </c>
      <c r="C4929" s="19">
        <v>0.35568574870358882</v>
      </c>
      <c r="D4929" s="22">
        <v>0.79930762451178095</v>
      </c>
      <c r="F4929" s="50">
        <v>4911</v>
      </c>
      <c r="G4929" s="42">
        <v>1.778428743517944</v>
      </c>
      <c r="H4929" s="42">
        <v>1.9562716178697386</v>
      </c>
      <c r="I4929" s="51">
        <v>2.1341144922215332</v>
      </c>
    </row>
    <row r="4930" spans="2:9" x14ac:dyDescent="0.2">
      <c r="B4930" s="10">
        <v>4912</v>
      </c>
      <c r="C4930" s="19">
        <v>0.81951885938966329</v>
      </c>
      <c r="D4930" s="22">
        <v>0.12605343244216094</v>
      </c>
      <c r="F4930" s="50">
        <v>4912</v>
      </c>
      <c r="G4930" s="42">
        <v>0.41651976585338368</v>
      </c>
      <c r="H4930" s="42">
        <v>1.0490747406479586</v>
      </c>
      <c r="I4930" s="51">
        <v>2.1302402606085993</v>
      </c>
    </row>
    <row r="4931" spans="2:9" x14ac:dyDescent="0.2">
      <c r="B4931" s="10">
        <v>4913</v>
      </c>
      <c r="C4931" s="19">
        <v>0.60780267735362781</v>
      </c>
      <c r="D4931" s="22">
        <v>0.72013260767083609</v>
      </c>
      <c r="F4931" s="50">
        <v>4913</v>
      </c>
      <c r="G4931" s="42">
        <v>3.039013386768139</v>
      </c>
      <c r="H4931" s="42">
        <v>3.3429147254449529</v>
      </c>
      <c r="I4931" s="51">
        <v>3.6468160641217668</v>
      </c>
    </row>
    <row r="4932" spans="2:9" x14ac:dyDescent="0.2">
      <c r="B4932" s="10">
        <v>4914</v>
      </c>
      <c r="C4932" s="19">
        <v>0.2716551572997703</v>
      </c>
      <c r="D4932" s="22">
        <v>0.57820642708042713</v>
      </c>
      <c r="F4932" s="50">
        <v>4914</v>
      </c>
      <c r="G4932" s="42">
        <v>1.3582757864988515</v>
      </c>
      <c r="H4932" s="42">
        <v>1.4941033651487365</v>
      </c>
      <c r="I4932" s="51">
        <v>1.6299309437986218</v>
      </c>
    </row>
    <row r="4933" spans="2:9" x14ac:dyDescent="0.2">
      <c r="B4933" s="10">
        <v>4915</v>
      </c>
      <c r="C4933" s="19">
        <v>0.19059781616238591</v>
      </c>
      <c r="D4933" s="22">
        <v>1.3795208132468262E-2</v>
      </c>
      <c r="F4933" s="50">
        <v>4915</v>
      </c>
      <c r="G4933" s="42">
        <v>2.9284911301660287E-2</v>
      </c>
      <c r="H4933" s="42">
        <v>0.17870853526203284</v>
      </c>
      <c r="I4933" s="51">
        <v>0.70471802358734759</v>
      </c>
    </row>
    <row r="4934" spans="2:9" x14ac:dyDescent="0.2">
      <c r="B4934" s="10">
        <v>4916</v>
      </c>
      <c r="C4934" s="19">
        <v>0.12184498596168258</v>
      </c>
      <c r="D4934" s="22">
        <v>0.48699559020551586</v>
      </c>
      <c r="F4934" s="50">
        <v>4916</v>
      </c>
      <c r="G4934" s="42">
        <v>0.60922492980841292</v>
      </c>
      <c r="H4934" s="42">
        <v>0.67014742278925421</v>
      </c>
      <c r="I4934" s="51">
        <v>0.7310699157700955</v>
      </c>
    </row>
    <row r="4935" spans="2:9" x14ac:dyDescent="0.2">
      <c r="B4935" s="10">
        <v>4917</v>
      </c>
      <c r="C4935" s="19">
        <v>0.88480759374444751</v>
      </c>
      <c r="D4935" s="22">
        <v>0.97476180361940168</v>
      </c>
      <c r="F4935" s="50">
        <v>4917</v>
      </c>
      <c r="G4935" s="42">
        <v>4.4240379687222378</v>
      </c>
      <c r="H4935" s="42">
        <v>4.8664417655944616</v>
      </c>
      <c r="I4935" s="51">
        <v>5.3088455624666846</v>
      </c>
    </row>
    <row r="4936" spans="2:9" x14ac:dyDescent="0.2">
      <c r="B4936" s="10">
        <v>4918</v>
      </c>
      <c r="C4936" s="19">
        <v>0.72871540139738444</v>
      </c>
      <c r="D4936" s="22">
        <v>0.8912081415468438</v>
      </c>
      <c r="F4936" s="50">
        <v>4918</v>
      </c>
      <c r="G4936" s="42">
        <v>3.6435770069869222</v>
      </c>
      <c r="H4936" s="42">
        <v>4.0079347076856147</v>
      </c>
      <c r="I4936" s="51">
        <v>4.3722924083843067</v>
      </c>
    </row>
    <row r="4937" spans="2:9" x14ac:dyDescent="0.2">
      <c r="B4937" s="10">
        <v>4919</v>
      </c>
      <c r="C4937" s="19">
        <v>0.70106484964973137</v>
      </c>
      <c r="D4937" s="22">
        <v>0.92783950012978511</v>
      </c>
      <c r="F4937" s="50">
        <v>4919</v>
      </c>
      <c r="G4937" s="42">
        <v>3.5053242482486571</v>
      </c>
      <c r="H4937" s="42">
        <v>3.8558566730735224</v>
      </c>
      <c r="I4937" s="51">
        <v>4.2063890978983878</v>
      </c>
    </row>
    <row r="4938" spans="2:9" x14ac:dyDescent="0.2">
      <c r="B4938" s="10">
        <v>4920</v>
      </c>
      <c r="C4938" s="19">
        <v>0.46288899658463367</v>
      </c>
      <c r="D4938" s="22">
        <v>0.23654542008862411</v>
      </c>
      <c r="F4938" s="50">
        <v>4920</v>
      </c>
      <c r="G4938" s="42">
        <v>0.88647696889804406</v>
      </c>
      <c r="H4938" s="42">
        <v>1.7357785791633165</v>
      </c>
      <c r="I4938" s="51">
        <v>2.777333979507802</v>
      </c>
    </row>
    <row r="4939" spans="2:9" x14ac:dyDescent="0.2">
      <c r="B4939" s="10">
        <v>4921</v>
      </c>
      <c r="C4939" s="19">
        <v>0.62560723162722776</v>
      </c>
      <c r="D4939" s="22">
        <v>0.90921156704705874</v>
      </c>
      <c r="F4939" s="50">
        <v>4921</v>
      </c>
      <c r="G4939" s="42">
        <v>3.1280361581361387</v>
      </c>
      <c r="H4939" s="42">
        <v>3.4408397739497527</v>
      </c>
      <c r="I4939" s="51">
        <v>3.7536433897633668</v>
      </c>
    </row>
    <row r="4940" spans="2:9" x14ac:dyDescent="0.2">
      <c r="B4940" s="10">
        <v>4922</v>
      </c>
      <c r="C4940" s="19">
        <v>0.94445944659348247</v>
      </c>
      <c r="D4940" s="22">
        <v>0.59180894699018927</v>
      </c>
      <c r="F4940" s="50">
        <v>4922</v>
      </c>
      <c r="G4940" s="42">
        <v>2.6643289036747921</v>
      </c>
      <c r="H4940" s="42">
        <v>3.6149967462728227</v>
      </c>
      <c r="I4940" s="51">
        <v>4.615747186712766</v>
      </c>
    </row>
    <row r="4941" spans="2:9" x14ac:dyDescent="0.2">
      <c r="B4941" s="10">
        <v>4923</v>
      </c>
      <c r="C4941" s="19">
        <v>0.35717138853392816</v>
      </c>
      <c r="D4941" s="22">
        <v>0.34170201274701617</v>
      </c>
      <c r="F4941" s="50">
        <v>4923</v>
      </c>
      <c r="G4941" s="42">
        <v>1.3783104493903362</v>
      </c>
      <c r="H4941" s="42">
        <v>1.9644426369366048</v>
      </c>
      <c r="I4941" s="51">
        <v>2.1430283312035687</v>
      </c>
    </row>
    <row r="4942" spans="2:9" x14ac:dyDescent="0.2">
      <c r="B4942" s="10">
        <v>4924</v>
      </c>
      <c r="C4942" s="19">
        <v>0.96168250318817783</v>
      </c>
      <c r="D4942" s="22">
        <v>0.14561435832743763</v>
      </c>
      <c r="F4942" s="50">
        <v>4924</v>
      </c>
      <c r="G4942" s="42">
        <v>0.49523923635498357</v>
      </c>
      <c r="H4942" s="42">
        <v>1.177405472650402</v>
      </c>
      <c r="I4942" s="51">
        <v>2.2895669677447206</v>
      </c>
    </row>
    <row r="4943" spans="2:9" x14ac:dyDescent="0.2">
      <c r="B4943" s="10">
        <v>4925</v>
      </c>
      <c r="C4943" s="19">
        <v>0.97657610555257213</v>
      </c>
      <c r="D4943" s="22">
        <v>0.95639667046829868</v>
      </c>
      <c r="F4943" s="50">
        <v>4925</v>
      </c>
      <c r="G4943" s="42">
        <v>4.7395343039509727</v>
      </c>
      <c r="H4943" s="42">
        <v>5.3072938493786905</v>
      </c>
      <c r="I4943" s="51">
        <v>5.8594566333154328</v>
      </c>
    </row>
    <row r="4944" spans="2:9" x14ac:dyDescent="0.2">
      <c r="B4944" s="10">
        <v>4926</v>
      </c>
      <c r="C4944" s="19">
        <v>0.63644224498329893</v>
      </c>
      <c r="D4944" s="22">
        <v>0.9823624164754744</v>
      </c>
      <c r="F4944" s="50">
        <v>4926</v>
      </c>
      <c r="G4944" s="42">
        <v>3.1822112249164949</v>
      </c>
      <c r="H4944" s="42">
        <v>3.500432347408144</v>
      </c>
      <c r="I4944" s="51">
        <v>3.8186534698997936</v>
      </c>
    </row>
    <row r="4945" spans="2:9" x14ac:dyDescent="0.2">
      <c r="B4945" s="10">
        <v>4927</v>
      </c>
      <c r="C4945" s="19">
        <v>0.37559889005137104</v>
      </c>
      <c r="D4945" s="22">
        <v>0.24786958488417155</v>
      </c>
      <c r="F4945" s="50">
        <v>4927</v>
      </c>
      <c r="G4945" s="42">
        <v>0.93764381164910238</v>
      </c>
      <c r="H4945" s="42">
        <v>1.8019439626773908</v>
      </c>
      <c r="I4945" s="51">
        <v>2.2535933403082264</v>
      </c>
    </row>
    <row r="4946" spans="2:9" x14ac:dyDescent="0.2">
      <c r="B4946" s="10">
        <v>4928</v>
      </c>
      <c r="C4946" s="19">
        <v>0.97681276428877528</v>
      </c>
      <c r="D4946" s="22">
        <v>0.17153621629309701</v>
      </c>
      <c r="F4946" s="50">
        <v>4928</v>
      </c>
      <c r="G4946" s="42">
        <v>0.60283296895252569</v>
      </c>
      <c r="H4946" s="42">
        <v>1.3422930777329614</v>
      </c>
      <c r="I4946" s="51">
        <v>2.4850158523742847</v>
      </c>
    </row>
    <row r="4947" spans="2:9" x14ac:dyDescent="0.2">
      <c r="B4947" s="10">
        <v>4929</v>
      </c>
      <c r="C4947" s="19">
        <v>9.100944880447237E-2</v>
      </c>
      <c r="D4947" s="22">
        <v>0.90685551533192477</v>
      </c>
      <c r="F4947" s="50">
        <v>4929</v>
      </c>
      <c r="G4947" s="42">
        <v>0.45504724402236185</v>
      </c>
      <c r="H4947" s="42">
        <v>0.50055196842459804</v>
      </c>
      <c r="I4947" s="51">
        <v>0.54605669282683422</v>
      </c>
    </row>
    <row r="4948" spans="2:9" x14ac:dyDescent="0.2">
      <c r="B4948" s="10">
        <v>4930</v>
      </c>
      <c r="C4948" s="19">
        <v>0.29667574387629836</v>
      </c>
      <c r="D4948" s="22">
        <v>0.37451835330690308</v>
      </c>
      <c r="F4948" s="50">
        <v>4930</v>
      </c>
      <c r="G4948" s="42">
        <v>1.4833787193814918</v>
      </c>
      <c r="H4948" s="42">
        <v>1.631716591319641</v>
      </c>
      <c r="I4948" s="51">
        <v>1.7800544632577902</v>
      </c>
    </row>
    <row r="4949" spans="2:9" x14ac:dyDescent="0.2">
      <c r="B4949" s="10">
        <v>4931</v>
      </c>
      <c r="C4949" s="19">
        <v>0.2695638142058836</v>
      </c>
      <c r="D4949" s="22">
        <v>7.6856920032831844E-2</v>
      </c>
      <c r="F4949" s="50">
        <v>4931</v>
      </c>
      <c r="G4949" s="42">
        <v>0.2300326995833239</v>
      </c>
      <c r="H4949" s="42">
        <v>0.70616968635287303</v>
      </c>
      <c r="I4949" s="51">
        <v>1.6173828852353016</v>
      </c>
    </row>
    <row r="4950" spans="2:9" x14ac:dyDescent="0.2">
      <c r="B4950" s="10">
        <v>4932</v>
      </c>
      <c r="C4950" s="19">
        <v>0.14524762924484735</v>
      </c>
      <c r="D4950" s="22">
        <v>0.57264816915879946</v>
      </c>
      <c r="F4950" s="50">
        <v>4932</v>
      </c>
      <c r="G4950" s="42">
        <v>0.72623814622423677</v>
      </c>
      <c r="H4950" s="42">
        <v>0.7988619608466605</v>
      </c>
      <c r="I4950" s="51">
        <v>0.87148577546908412</v>
      </c>
    </row>
    <row r="4951" spans="2:9" x14ac:dyDescent="0.2">
      <c r="B4951" s="10">
        <v>4933</v>
      </c>
      <c r="C4951" s="19">
        <v>0.63903828345764324</v>
      </c>
      <c r="D4951" s="22">
        <v>0.69593780441609243</v>
      </c>
      <c r="F4951" s="50">
        <v>4933</v>
      </c>
      <c r="G4951" s="42">
        <v>3.1951914172882163</v>
      </c>
      <c r="H4951" s="42">
        <v>3.514710559017038</v>
      </c>
      <c r="I4951" s="51">
        <v>3.8342297007458592</v>
      </c>
    </row>
    <row r="4952" spans="2:9" x14ac:dyDescent="0.2">
      <c r="B4952" s="10">
        <v>4934</v>
      </c>
      <c r="C4952" s="19">
        <v>0.78897093888450465</v>
      </c>
      <c r="D4952" s="22">
        <v>0.34310970014626585</v>
      </c>
      <c r="F4952" s="50">
        <v>4934</v>
      </c>
      <c r="G4952" s="42">
        <v>1.3851270156624664</v>
      </c>
      <c r="H4952" s="42">
        <v>2.3372710860377661</v>
      </c>
      <c r="I4952" s="51">
        <v>3.5145339954630646</v>
      </c>
    </row>
    <row r="4953" spans="2:9" x14ac:dyDescent="0.2">
      <c r="B4953" s="10">
        <v>4935</v>
      </c>
      <c r="C4953" s="19">
        <v>0.40046942888805037</v>
      </c>
      <c r="D4953" s="22">
        <v>0.55475863226908084</v>
      </c>
      <c r="F4953" s="50">
        <v>4935</v>
      </c>
      <c r="G4953" s="42">
        <v>2.0023471444402521</v>
      </c>
      <c r="H4953" s="42">
        <v>2.2025818588842769</v>
      </c>
      <c r="I4953" s="51">
        <v>2.4028165733283022</v>
      </c>
    </row>
    <row r="4954" spans="2:9" x14ac:dyDescent="0.2">
      <c r="B4954" s="10">
        <v>4936</v>
      </c>
      <c r="C4954" s="19">
        <v>0.12109375617319407</v>
      </c>
      <c r="D4954" s="22">
        <v>0.23910994826085852</v>
      </c>
      <c r="F4954" s="50">
        <v>4936</v>
      </c>
      <c r="G4954" s="42">
        <v>0.60546878086597034</v>
      </c>
      <c r="H4954" s="42">
        <v>0.66601565895256742</v>
      </c>
      <c r="I4954" s="51">
        <v>0.7265625370391644</v>
      </c>
    </row>
    <row r="4955" spans="2:9" x14ac:dyDescent="0.2">
      <c r="B4955" s="10">
        <v>4937</v>
      </c>
      <c r="C4955" s="19">
        <v>0.12171674448321401</v>
      </c>
      <c r="D4955" s="22">
        <v>0.68232417353933017</v>
      </c>
      <c r="F4955" s="50">
        <v>4937</v>
      </c>
      <c r="G4955" s="42">
        <v>0.60858372241607006</v>
      </c>
      <c r="H4955" s="42">
        <v>0.66944209465767712</v>
      </c>
      <c r="I4955" s="51">
        <v>0.73030046689928407</v>
      </c>
    </row>
    <row r="4956" spans="2:9" x14ac:dyDescent="0.2">
      <c r="B4956" s="10">
        <v>4938</v>
      </c>
      <c r="C4956" s="19">
        <v>0.17872652687920132</v>
      </c>
      <c r="D4956" s="22">
        <v>0.66676996394812016</v>
      </c>
      <c r="F4956" s="50">
        <v>4938</v>
      </c>
      <c r="G4956" s="42">
        <v>0.8936326343960066</v>
      </c>
      <c r="H4956" s="42">
        <v>0.98299589783560726</v>
      </c>
      <c r="I4956" s="51">
        <v>1.0723591612752079</v>
      </c>
    </row>
    <row r="4957" spans="2:9" x14ac:dyDescent="0.2">
      <c r="B4957" s="10">
        <v>4939</v>
      </c>
      <c r="C4957" s="19">
        <v>9.8375564240695712E-2</v>
      </c>
      <c r="D4957" s="22">
        <v>0.25156796940269333</v>
      </c>
      <c r="F4957" s="50">
        <v>4939</v>
      </c>
      <c r="G4957" s="42">
        <v>0.49187782120347856</v>
      </c>
      <c r="H4957" s="42">
        <v>0.54106560332382636</v>
      </c>
      <c r="I4957" s="51">
        <v>0.59025338544417427</v>
      </c>
    </row>
    <row r="4958" spans="2:9" x14ac:dyDescent="0.2">
      <c r="B4958" s="10">
        <v>4940</v>
      </c>
      <c r="C4958" s="19">
        <v>0.39614853843342779</v>
      </c>
      <c r="D4958" s="22">
        <v>6.4800955073080924E-2</v>
      </c>
      <c r="F4958" s="50">
        <v>4940</v>
      </c>
      <c r="G4958" s="42">
        <v>0.18744233793049631</v>
      </c>
      <c r="H4958" s="42">
        <v>0.61606681382924211</v>
      </c>
      <c r="I4958" s="51">
        <v>1.5273619029656702</v>
      </c>
    </row>
    <row r="4959" spans="2:9" x14ac:dyDescent="0.2">
      <c r="B4959" s="10">
        <v>4941</v>
      </c>
      <c r="C4959" s="19">
        <v>0.43205886968325735</v>
      </c>
      <c r="D4959" s="22">
        <v>0.85570987017565803</v>
      </c>
      <c r="F4959" s="50">
        <v>4941</v>
      </c>
      <c r="G4959" s="42">
        <v>2.1602943484162869</v>
      </c>
      <c r="H4959" s="42">
        <v>2.3763237832579156</v>
      </c>
      <c r="I4959" s="51">
        <v>2.5923532180995439</v>
      </c>
    </row>
    <row r="4960" spans="2:9" x14ac:dyDescent="0.2">
      <c r="B4960" s="10">
        <v>4942</v>
      </c>
      <c r="C4960" s="19">
        <v>0.95958852789949578</v>
      </c>
      <c r="D4960" s="22">
        <v>3.134209778547481E-2</v>
      </c>
      <c r="F4960" s="50">
        <v>4942</v>
      </c>
      <c r="G4960" s="42">
        <v>7.8401374719735462E-2</v>
      </c>
      <c r="H4960" s="42">
        <v>0.34456022194011632</v>
      </c>
      <c r="I4960" s="51">
        <v>1.062221973166199</v>
      </c>
    </row>
    <row r="4961" spans="2:9" x14ac:dyDescent="0.2">
      <c r="B4961" s="10">
        <v>4943</v>
      </c>
      <c r="C4961" s="19">
        <v>0.1340843629900812</v>
      </c>
      <c r="D4961" s="22">
        <v>9.2805614723360907E-2</v>
      </c>
      <c r="F4961" s="50">
        <v>4943</v>
      </c>
      <c r="G4961" s="42">
        <v>0.28844240396265641</v>
      </c>
      <c r="H4961" s="42">
        <v>0.73746399644544658</v>
      </c>
      <c r="I4961" s="51">
        <v>0.80450617794048718</v>
      </c>
    </row>
    <row r="4962" spans="2:9" x14ac:dyDescent="0.2">
      <c r="B4962" s="10">
        <v>4944</v>
      </c>
      <c r="C4962" s="19">
        <v>0.37020807836579472</v>
      </c>
      <c r="D4962" s="22">
        <v>0.40404625134876426</v>
      </c>
      <c r="F4962" s="50">
        <v>4944</v>
      </c>
      <c r="G4962" s="42">
        <v>1.6853391231593815</v>
      </c>
      <c r="H4962" s="42">
        <v>2.0361444310118708</v>
      </c>
      <c r="I4962" s="51">
        <v>2.2212484701947686</v>
      </c>
    </row>
    <row r="4963" spans="2:9" x14ac:dyDescent="0.2">
      <c r="B4963" s="10">
        <v>4945</v>
      </c>
      <c r="C4963" s="19">
        <v>0.81599987616339253</v>
      </c>
      <c r="D4963" s="22">
        <v>0.47762343929569862</v>
      </c>
      <c r="F4963" s="50">
        <v>4945</v>
      </c>
      <c r="G4963" s="42">
        <v>2.0600262870156225</v>
      </c>
      <c r="H4963" s="42">
        <v>3.0453077992593358</v>
      </c>
      <c r="I4963" s="51">
        <v>4.1466183589335959</v>
      </c>
    </row>
    <row r="4964" spans="2:9" x14ac:dyDescent="0.2">
      <c r="B4964" s="10">
        <v>4946</v>
      </c>
      <c r="C4964" s="19">
        <v>0.85904371724845396</v>
      </c>
      <c r="D4964" s="22">
        <v>6.9330192756557052E-3</v>
      </c>
      <c r="F4964" s="50">
        <v>4946</v>
      </c>
      <c r="G4964" s="42">
        <v>1.2825576443611429E-2</v>
      </c>
      <c r="H4964" s="42">
        <v>0.10306248638557652</v>
      </c>
      <c r="I4964" s="51">
        <v>0.49958852461161019</v>
      </c>
    </row>
    <row r="4965" spans="2:9" x14ac:dyDescent="0.2">
      <c r="B4965" s="10">
        <v>4947</v>
      </c>
      <c r="C4965" s="19">
        <v>0.94646395897653057</v>
      </c>
      <c r="D4965" s="22">
        <v>0.64008221476517613</v>
      </c>
      <c r="F4965" s="50">
        <v>4947</v>
      </c>
      <c r="G4965" s="42">
        <v>2.9272035048599006</v>
      </c>
      <c r="H4965" s="42">
        <v>3.8490300134268618</v>
      </c>
      <c r="I4965" s="51">
        <v>4.8003082954687759</v>
      </c>
    </row>
    <row r="4966" spans="2:9" x14ac:dyDescent="0.2">
      <c r="B4966" s="10">
        <v>4948</v>
      </c>
      <c r="C4966" s="19">
        <v>0.50354637226575172</v>
      </c>
      <c r="D4966" s="22">
        <v>0.23238397349096673</v>
      </c>
      <c r="F4966" s="50">
        <v>4948</v>
      </c>
      <c r="G4966" s="42">
        <v>0.86779553720639369</v>
      </c>
      <c r="H4966" s="42">
        <v>1.7113058232652341</v>
      </c>
      <c r="I4966" s="51">
        <v>2.892373254902417</v>
      </c>
    </row>
    <row r="4967" spans="2:9" x14ac:dyDescent="0.2">
      <c r="B4967" s="10">
        <v>4949</v>
      </c>
      <c r="C4967" s="19">
        <v>0.37394507280427747</v>
      </c>
      <c r="D4967" s="22">
        <v>0.39602498802853381</v>
      </c>
      <c r="F4967" s="50">
        <v>4949</v>
      </c>
      <c r="G4967" s="42">
        <v>1.6452697459425001</v>
      </c>
      <c r="H4967" s="42">
        <v>2.0566979004235262</v>
      </c>
      <c r="I4967" s="51">
        <v>2.2436704368256648</v>
      </c>
    </row>
    <row r="4968" spans="2:9" x14ac:dyDescent="0.2">
      <c r="B4968" s="10">
        <v>4950</v>
      </c>
      <c r="C4968" s="19">
        <v>0.43425493437088303</v>
      </c>
      <c r="D4968" s="22">
        <v>0.71805731718813182</v>
      </c>
      <c r="F4968" s="50">
        <v>4950</v>
      </c>
      <c r="G4968" s="42">
        <v>2.1712746718544151</v>
      </c>
      <c r="H4968" s="42">
        <v>2.3884021390398567</v>
      </c>
      <c r="I4968" s="51">
        <v>2.6055296062252982</v>
      </c>
    </row>
    <row r="4969" spans="2:9" x14ac:dyDescent="0.2">
      <c r="B4969" s="10">
        <v>4951</v>
      </c>
      <c r="C4969" s="19">
        <v>0.94279329593819594</v>
      </c>
      <c r="D4969" s="22">
        <v>0.76024977763791768</v>
      </c>
      <c r="F4969" s="50">
        <v>4951</v>
      </c>
      <c r="G4969" s="42">
        <v>3.5984673494324442</v>
      </c>
      <c r="H4969" s="42">
        <v>4.4170033732460396</v>
      </c>
      <c r="I4969" s="51">
        <v>5.2315382054387252</v>
      </c>
    </row>
    <row r="4970" spans="2:9" x14ac:dyDescent="0.2">
      <c r="B4970" s="10">
        <v>4952</v>
      </c>
      <c r="C4970" s="19">
        <v>0.34143604990865062</v>
      </c>
      <c r="D4970" s="22">
        <v>0.99293597221650576</v>
      </c>
      <c r="F4970" s="50">
        <v>4952</v>
      </c>
      <c r="G4970" s="42">
        <v>1.7071802495432531</v>
      </c>
      <c r="H4970" s="42">
        <v>1.8778982744975785</v>
      </c>
      <c r="I4970" s="51">
        <v>2.0486162994519037</v>
      </c>
    </row>
    <row r="4971" spans="2:9" x14ac:dyDescent="0.2">
      <c r="B4971" s="10">
        <v>4953</v>
      </c>
      <c r="C4971" s="19">
        <v>0.63619812969449452</v>
      </c>
      <c r="D4971" s="22">
        <v>0.92214906324709256</v>
      </c>
      <c r="F4971" s="50">
        <v>4953</v>
      </c>
      <c r="G4971" s="42">
        <v>3.1809906484724726</v>
      </c>
      <c r="H4971" s="42">
        <v>3.4990897133197199</v>
      </c>
      <c r="I4971" s="51">
        <v>3.8171887781669671</v>
      </c>
    </row>
    <row r="4972" spans="2:9" x14ac:dyDescent="0.2">
      <c r="B4972" s="10">
        <v>4954</v>
      </c>
      <c r="C4972" s="19">
        <v>0.26978105114265483</v>
      </c>
      <c r="D4972" s="22">
        <v>0.71108748895573926</v>
      </c>
      <c r="F4972" s="50">
        <v>4954</v>
      </c>
      <c r="G4972" s="42">
        <v>1.3489052557132741</v>
      </c>
      <c r="H4972" s="42">
        <v>1.4837957812846017</v>
      </c>
      <c r="I4972" s="51">
        <v>1.618686306855929</v>
      </c>
    </row>
    <row r="4973" spans="2:9" x14ac:dyDescent="0.2">
      <c r="B4973" s="10">
        <v>4955</v>
      </c>
      <c r="C4973" s="19">
        <v>0.94131730468720509</v>
      </c>
      <c r="D4973" s="22">
        <v>0.75093703365235609</v>
      </c>
      <c r="F4973" s="50">
        <v>4955</v>
      </c>
      <c r="G4973" s="42">
        <v>3.5456366808994666</v>
      </c>
      <c r="H4973" s="42">
        <v>4.3736649238713108</v>
      </c>
      <c r="I4973" s="51">
        <v>5.1993973892639538</v>
      </c>
    </row>
    <row r="4974" spans="2:9" x14ac:dyDescent="0.2">
      <c r="B4974" s="10">
        <v>4956</v>
      </c>
      <c r="C4974" s="19">
        <v>2.2398001328581496E-2</v>
      </c>
      <c r="D4974" s="22">
        <v>0.3182513450911012</v>
      </c>
      <c r="F4974" s="50">
        <v>4956</v>
      </c>
      <c r="G4974" s="42">
        <v>0.11199000664290748</v>
      </c>
      <c r="H4974" s="42">
        <v>0.12318900730719823</v>
      </c>
      <c r="I4974" s="51">
        <v>0.13438800797148898</v>
      </c>
    </row>
    <row r="4975" spans="2:9" x14ac:dyDescent="0.2">
      <c r="B4975" s="10">
        <v>4957</v>
      </c>
      <c r="C4975" s="19">
        <v>0.43691558636719752</v>
      </c>
      <c r="D4975" s="22">
        <v>0.73596707641995784</v>
      </c>
      <c r="F4975" s="50">
        <v>4957</v>
      </c>
      <c r="G4975" s="42">
        <v>2.1845779318359875</v>
      </c>
      <c r="H4975" s="42">
        <v>2.4030357250195862</v>
      </c>
      <c r="I4975" s="51">
        <v>2.6214935182031853</v>
      </c>
    </row>
    <row r="4976" spans="2:9" x14ac:dyDescent="0.2">
      <c r="B4976" s="10">
        <v>4958</v>
      </c>
      <c r="C4976" s="19">
        <v>0.17184465743158639</v>
      </c>
      <c r="D4976" s="22">
        <v>0.44412610833178146</v>
      </c>
      <c r="F4976" s="50">
        <v>4958</v>
      </c>
      <c r="G4976" s="42">
        <v>0.85922328715793195</v>
      </c>
      <c r="H4976" s="42">
        <v>0.94514561587372514</v>
      </c>
      <c r="I4976" s="51">
        <v>1.0310679445895183</v>
      </c>
    </row>
    <row r="4977" spans="2:9" x14ac:dyDescent="0.2">
      <c r="B4977" s="10">
        <v>4959</v>
      </c>
      <c r="C4977" s="19">
        <v>0.52943077214915457</v>
      </c>
      <c r="D4977" s="22">
        <v>0.53784765347354702</v>
      </c>
      <c r="F4977" s="50">
        <v>4959</v>
      </c>
      <c r="G4977" s="42">
        <v>2.375533384811352</v>
      </c>
      <c r="H4977" s="42">
        <v>2.9118692468203502</v>
      </c>
      <c r="I4977" s="51">
        <v>3.1765846328949277</v>
      </c>
    </row>
    <row r="4978" spans="2:9" x14ac:dyDescent="0.2">
      <c r="B4978" s="10">
        <v>4960</v>
      </c>
      <c r="C4978" s="19">
        <v>0.63073240742205317</v>
      </c>
      <c r="D4978" s="22">
        <v>0.45446348051033159</v>
      </c>
      <c r="F4978" s="50">
        <v>4960</v>
      </c>
      <c r="G4978" s="42">
        <v>1.9407464149026481</v>
      </c>
      <c r="H4978" s="42">
        <v>2.926589982142481</v>
      </c>
      <c r="I4978" s="51">
        <v>3.7843944445323192</v>
      </c>
    </row>
    <row r="4979" spans="2:9" x14ac:dyDescent="0.2">
      <c r="B4979" s="10">
        <v>4961</v>
      </c>
      <c r="C4979" s="19">
        <v>0.33022905492687671</v>
      </c>
      <c r="D4979" s="22">
        <v>0.30130862657952229</v>
      </c>
      <c r="F4979" s="50">
        <v>4961</v>
      </c>
      <c r="G4979" s="42">
        <v>1.1851788245120898</v>
      </c>
      <c r="H4979" s="42">
        <v>1.816259802097822</v>
      </c>
      <c r="I4979" s="51">
        <v>1.9813743295612603</v>
      </c>
    </row>
    <row r="4980" spans="2:9" x14ac:dyDescent="0.2">
      <c r="B4980" s="10">
        <v>4962</v>
      </c>
      <c r="C4980" s="19">
        <v>0.5528176178177151</v>
      </c>
      <c r="D4980" s="22">
        <v>0.28230566021442705</v>
      </c>
      <c r="F4980" s="50">
        <v>4962</v>
      </c>
      <c r="G4980" s="42">
        <v>1.0960579269089925</v>
      </c>
      <c r="H4980" s="42">
        <v>1.9995780381617771</v>
      </c>
      <c r="I4980" s="51">
        <v>3.1879466381543109</v>
      </c>
    </row>
    <row r="4981" spans="2:9" x14ac:dyDescent="0.2">
      <c r="B4981" s="10">
        <v>4963</v>
      </c>
      <c r="C4981" s="19">
        <v>0.50435706581868167</v>
      </c>
      <c r="D4981" s="22">
        <v>0.15850454865418295</v>
      </c>
      <c r="F4981" s="50">
        <v>4963</v>
      </c>
      <c r="G4981" s="42">
        <v>0.5483023157360728</v>
      </c>
      <c r="H4981" s="42">
        <v>1.2600740661368828</v>
      </c>
      <c r="I4981" s="51">
        <v>2.3887577841946608</v>
      </c>
    </row>
    <row r="4982" spans="2:9" x14ac:dyDescent="0.2">
      <c r="B4982" s="10">
        <v>4964</v>
      </c>
      <c r="C4982" s="19">
        <v>0.43897689019090569</v>
      </c>
      <c r="D4982" s="22">
        <v>0.16147598180114175</v>
      </c>
      <c r="F4982" s="50">
        <v>4964</v>
      </c>
      <c r="G4982" s="42">
        <v>0.56065993831414906</v>
      </c>
      <c r="H4982" s="42">
        <v>1.2789366605517956</v>
      </c>
      <c r="I4982" s="51">
        <v>2.4110444510296989</v>
      </c>
    </row>
    <row r="4983" spans="2:9" x14ac:dyDescent="0.2">
      <c r="B4983" s="10">
        <v>4965</v>
      </c>
      <c r="C4983" s="19">
        <v>0.1529069750952734</v>
      </c>
      <c r="D4983" s="22">
        <v>0.17150207340630819</v>
      </c>
      <c r="F4983" s="50">
        <v>4965</v>
      </c>
      <c r="G4983" s="42">
        <v>0.60268898502732926</v>
      </c>
      <c r="H4983" s="42">
        <v>0.8409883630240037</v>
      </c>
      <c r="I4983" s="51">
        <v>0.9174418505716404</v>
      </c>
    </row>
    <row r="4984" spans="2:9" x14ac:dyDescent="0.2">
      <c r="B4984" s="10">
        <v>4966</v>
      </c>
      <c r="C4984" s="19">
        <v>0.43111044458627967</v>
      </c>
      <c r="D4984" s="22">
        <v>0.81247783778042004</v>
      </c>
      <c r="F4984" s="50">
        <v>4966</v>
      </c>
      <c r="G4984" s="42">
        <v>2.1555522229313984</v>
      </c>
      <c r="H4984" s="42">
        <v>2.3711074452245384</v>
      </c>
      <c r="I4984" s="51">
        <v>2.586662667517678</v>
      </c>
    </row>
    <row r="4985" spans="2:9" x14ac:dyDescent="0.2">
      <c r="B4985" s="10">
        <v>4967</v>
      </c>
      <c r="C4985" s="19">
        <v>8.2711317599999834E-2</v>
      </c>
      <c r="D4985" s="22">
        <v>0.19514820781722475</v>
      </c>
      <c r="F4985" s="50">
        <v>4967</v>
      </c>
      <c r="G4985" s="42">
        <v>0.41355658799999917</v>
      </c>
      <c r="H4985" s="42">
        <v>0.45491224679999909</v>
      </c>
      <c r="I4985" s="51">
        <v>0.496267905599999</v>
      </c>
    </row>
    <row r="4986" spans="2:9" x14ac:dyDescent="0.2">
      <c r="B4986" s="10">
        <v>4968</v>
      </c>
      <c r="C4986" s="19">
        <v>0.7076695477995596</v>
      </c>
      <c r="D4986" s="22">
        <v>0.91113873673318568</v>
      </c>
      <c r="F4986" s="50">
        <v>4968</v>
      </c>
      <c r="G4986" s="42">
        <v>3.538347738997798</v>
      </c>
      <c r="H4986" s="42">
        <v>3.8921825128975778</v>
      </c>
      <c r="I4986" s="51">
        <v>4.2460172867973576</v>
      </c>
    </row>
    <row r="4987" spans="2:9" x14ac:dyDescent="0.2">
      <c r="B4987" s="10">
        <v>4969</v>
      </c>
      <c r="C4987" s="19">
        <v>0.33753703678412028</v>
      </c>
      <c r="D4987" s="22">
        <v>0.18224201692420383</v>
      </c>
      <c r="F4987" s="50">
        <v>4969</v>
      </c>
      <c r="G4987" s="42">
        <v>0.64825850034544497</v>
      </c>
      <c r="H4987" s="42">
        <v>1.4089043177372154</v>
      </c>
      <c r="I4987" s="51">
        <v>2.0252222207047215</v>
      </c>
    </row>
    <row r="4988" spans="2:9" x14ac:dyDescent="0.2">
      <c r="B4988" s="10">
        <v>4970</v>
      </c>
      <c r="C4988" s="19">
        <v>0.45048427404153146</v>
      </c>
      <c r="D4988" s="22">
        <v>0.83182299655291103</v>
      </c>
      <c r="F4988" s="50">
        <v>4970</v>
      </c>
      <c r="G4988" s="42">
        <v>2.2524213702076574</v>
      </c>
      <c r="H4988" s="42">
        <v>2.477663507228423</v>
      </c>
      <c r="I4988" s="51">
        <v>2.7029056442491886</v>
      </c>
    </row>
    <row r="4989" spans="2:9" x14ac:dyDescent="0.2">
      <c r="B4989" s="10">
        <v>4971</v>
      </c>
      <c r="C4989" s="19">
        <v>0.28622304492027428</v>
      </c>
      <c r="D4989" s="22">
        <v>3.2217457891910217E-2</v>
      </c>
      <c r="F4989" s="50">
        <v>4971</v>
      </c>
      <c r="G4989" s="42">
        <v>8.1036285869519109E-2</v>
      </c>
      <c r="H4989" s="42">
        <v>0.35223759334093868</v>
      </c>
      <c r="I4989" s="51">
        <v>1.0769533342298392</v>
      </c>
    </row>
    <row r="4990" spans="2:9" x14ac:dyDescent="0.2">
      <c r="B4990" s="10">
        <v>4972</v>
      </c>
      <c r="C4990" s="19">
        <v>0.5130622267312237</v>
      </c>
      <c r="D4990" s="22">
        <v>0.82102362039413712</v>
      </c>
      <c r="F4990" s="50">
        <v>4972</v>
      </c>
      <c r="G4990" s="42">
        <v>2.5653111336561185</v>
      </c>
      <c r="H4990" s="42">
        <v>2.8218422470217304</v>
      </c>
      <c r="I4990" s="51">
        <v>3.0783733603873422</v>
      </c>
    </row>
    <row r="4991" spans="2:9" x14ac:dyDescent="0.2">
      <c r="B4991" s="10">
        <v>4973</v>
      </c>
      <c r="C4991" s="19">
        <v>0.46582298061861271</v>
      </c>
      <c r="D4991" s="22">
        <v>0.73268069215219567</v>
      </c>
      <c r="F4991" s="50">
        <v>4973</v>
      </c>
      <c r="G4991" s="42">
        <v>2.3291149030930636</v>
      </c>
      <c r="H4991" s="42">
        <v>2.5620263934023697</v>
      </c>
      <c r="I4991" s="51">
        <v>2.7949378837116763</v>
      </c>
    </row>
    <row r="4992" spans="2:9" x14ac:dyDescent="0.2">
      <c r="B4992" s="10">
        <v>4974</v>
      </c>
      <c r="C4992" s="19">
        <v>0.71400247144385509</v>
      </c>
      <c r="D4992" s="22">
        <v>0.84593331289238938</v>
      </c>
      <c r="F4992" s="50">
        <v>4974</v>
      </c>
      <c r="G4992" s="42">
        <v>3.5700123572192757</v>
      </c>
      <c r="H4992" s="42">
        <v>3.9270135929412029</v>
      </c>
      <c r="I4992" s="51">
        <v>4.2840148286631301</v>
      </c>
    </row>
    <row r="4993" spans="2:9" x14ac:dyDescent="0.2">
      <c r="B4993" s="10">
        <v>4975</v>
      </c>
      <c r="C4993" s="19">
        <v>3.3067429137008664E-2</v>
      </c>
      <c r="D4993" s="22">
        <v>0.96514152204093218</v>
      </c>
      <c r="F4993" s="50">
        <v>4975</v>
      </c>
      <c r="G4993" s="42">
        <v>0.16533714568504332</v>
      </c>
      <c r="H4993" s="42">
        <v>0.18187086025354765</v>
      </c>
      <c r="I4993" s="51">
        <v>0.19840457482205198</v>
      </c>
    </row>
    <row r="4994" spans="2:9" x14ac:dyDescent="0.2">
      <c r="B4994" s="10">
        <v>4976</v>
      </c>
      <c r="C4994" s="19">
        <v>0.85324896778641846</v>
      </c>
      <c r="D4994" s="22">
        <v>0.98992210800410452</v>
      </c>
      <c r="F4994" s="50">
        <v>4976</v>
      </c>
      <c r="G4994" s="42">
        <v>4.2662448389320922</v>
      </c>
      <c r="H4994" s="42">
        <v>4.6928693228253016</v>
      </c>
      <c r="I4994" s="51">
        <v>5.119493806718511</v>
      </c>
    </row>
    <row r="4995" spans="2:9" x14ac:dyDescent="0.2">
      <c r="B4995" s="10">
        <v>4977</v>
      </c>
      <c r="C4995" s="19">
        <v>8.7487817245544219E-2</v>
      </c>
      <c r="D4995" s="22">
        <v>2.2239133300517855E-3</v>
      </c>
      <c r="F4995" s="50">
        <v>4977</v>
      </c>
      <c r="G4995" s="42">
        <v>3.277264049391492E-3</v>
      </c>
      <c r="H4995" s="42">
        <v>4.1500848478705665E-2</v>
      </c>
      <c r="I4995" s="51">
        <v>0.2829503134507263</v>
      </c>
    </row>
    <row r="4996" spans="2:9" x14ac:dyDescent="0.2">
      <c r="B4996" s="10">
        <v>4978</v>
      </c>
      <c r="C4996" s="19">
        <v>0.28068335297665847</v>
      </c>
      <c r="D4996" s="22">
        <v>0.74305786165895549</v>
      </c>
      <c r="F4996" s="50">
        <v>4978</v>
      </c>
      <c r="G4996" s="42">
        <v>1.4034167648832923</v>
      </c>
      <c r="H4996" s="42">
        <v>1.5437584413716217</v>
      </c>
      <c r="I4996" s="51">
        <v>1.6841001178599508</v>
      </c>
    </row>
    <row r="4997" spans="2:9" x14ac:dyDescent="0.2">
      <c r="B4997" s="10">
        <v>4979</v>
      </c>
      <c r="C4997" s="19">
        <v>0.77250550604834056</v>
      </c>
      <c r="D4997" s="22">
        <v>0.22542045345306005</v>
      </c>
      <c r="F4997" s="50">
        <v>4979</v>
      </c>
      <c r="G4997" s="42">
        <v>0.83668500799374979</v>
      </c>
      <c r="H4997" s="42">
        <v>1.6701571793580861</v>
      </c>
      <c r="I4997" s="51">
        <v>2.8487078341434318</v>
      </c>
    </row>
    <row r="4998" spans="2:9" x14ac:dyDescent="0.2">
      <c r="B4998" s="10">
        <v>4980</v>
      </c>
      <c r="C4998" s="19">
        <v>0.56088096991091485</v>
      </c>
      <c r="D4998" s="22">
        <v>0.67362526577502901</v>
      </c>
      <c r="F4998" s="50">
        <v>4980</v>
      </c>
      <c r="G4998" s="42">
        <v>2.8044048495545741</v>
      </c>
      <c r="H4998" s="42">
        <v>3.0848453345100317</v>
      </c>
      <c r="I4998" s="51">
        <v>3.3652858194654893</v>
      </c>
    </row>
    <row r="4999" spans="2:9" x14ac:dyDescent="0.2">
      <c r="B4999" s="10">
        <v>4981</v>
      </c>
      <c r="C4999" s="19">
        <v>7.4035441207791486E-3</v>
      </c>
      <c r="D4999" s="22">
        <v>5.925005429398178E-2</v>
      </c>
      <c r="F4999" s="50">
        <v>4981</v>
      </c>
      <c r="G4999" s="42">
        <v>3.7017720603895743E-2</v>
      </c>
      <c r="H4999" s="42">
        <v>4.0719492664285317E-2</v>
      </c>
      <c r="I4999" s="51">
        <v>4.4421264724674892E-2</v>
      </c>
    </row>
    <row r="5000" spans="2:9" x14ac:dyDescent="0.2">
      <c r="B5000" s="10">
        <v>4982</v>
      </c>
      <c r="C5000" s="19">
        <v>0.57577602100678116</v>
      </c>
      <c r="D5000" s="22">
        <v>0.8663167060294954</v>
      </c>
      <c r="F5000" s="50">
        <v>4982</v>
      </c>
      <c r="G5000" s="42">
        <v>2.8788801050339057</v>
      </c>
      <c r="H5000" s="42">
        <v>3.1667681155372964</v>
      </c>
      <c r="I5000" s="51">
        <v>3.4546561260406872</v>
      </c>
    </row>
    <row r="5001" spans="2:9" x14ac:dyDescent="0.2">
      <c r="B5001" s="10">
        <v>4983</v>
      </c>
      <c r="C5001" s="19">
        <v>0.65754276661213285</v>
      </c>
      <c r="D5001" s="22">
        <v>0.5990838093163755</v>
      </c>
      <c r="F5001" s="50">
        <v>4983</v>
      </c>
      <c r="G5001" s="42">
        <v>2.7036788485855636</v>
      </c>
      <c r="H5001" s="42">
        <v>3.6164852163667307</v>
      </c>
      <c r="I5001" s="51">
        <v>3.9452565996727973</v>
      </c>
    </row>
    <row r="5002" spans="2:9" x14ac:dyDescent="0.2">
      <c r="B5002" s="10">
        <v>4984</v>
      </c>
      <c r="C5002" s="19">
        <v>0.59366426820736051</v>
      </c>
      <c r="D5002" s="22">
        <v>0.61541229766202354</v>
      </c>
      <c r="F5002" s="50">
        <v>4984</v>
      </c>
      <c r="G5002" s="42">
        <v>2.7923471448606807</v>
      </c>
      <c r="H5002" s="42">
        <v>3.2651534751404827</v>
      </c>
      <c r="I5002" s="51">
        <v>3.5619856092441631</v>
      </c>
    </row>
    <row r="5003" spans="2:9" x14ac:dyDescent="0.2">
      <c r="B5003" s="10">
        <v>4985</v>
      </c>
      <c r="C5003" s="19">
        <v>4.4759745234726145E-2</v>
      </c>
      <c r="D5003" s="22">
        <v>0.50564932494672676</v>
      </c>
      <c r="F5003" s="50">
        <v>4985</v>
      </c>
      <c r="G5003" s="42">
        <v>0.22379872617363072</v>
      </c>
      <c r="H5003" s="42">
        <v>0.2461785987909938</v>
      </c>
      <c r="I5003" s="51">
        <v>0.26855847140835687</v>
      </c>
    </row>
    <row r="5004" spans="2:9" x14ac:dyDescent="0.2">
      <c r="B5004" s="10">
        <v>4986</v>
      </c>
      <c r="C5004" s="19">
        <v>6.2651685283313108E-2</v>
      </c>
      <c r="D5004" s="22">
        <v>0.63401363645116748</v>
      </c>
      <c r="F5004" s="50">
        <v>4986</v>
      </c>
      <c r="G5004" s="42">
        <v>0.31325842641656554</v>
      </c>
      <c r="H5004" s="42">
        <v>0.34458426905822209</v>
      </c>
      <c r="I5004" s="51">
        <v>0.37591011169987865</v>
      </c>
    </row>
    <row r="5005" spans="2:9" x14ac:dyDescent="0.2">
      <c r="B5005" s="10">
        <v>4987</v>
      </c>
      <c r="C5005" s="19">
        <v>0.84566452846672946</v>
      </c>
      <c r="D5005" s="22">
        <v>0.96782185039553781</v>
      </c>
      <c r="F5005" s="50">
        <v>4987</v>
      </c>
      <c r="G5005" s="42">
        <v>4.2283226423336471</v>
      </c>
      <c r="H5005" s="42">
        <v>4.6511549065670117</v>
      </c>
      <c r="I5005" s="51">
        <v>5.0739871708003772</v>
      </c>
    </row>
    <row r="5006" spans="2:9" x14ac:dyDescent="0.2">
      <c r="B5006" s="10">
        <v>4988</v>
      </c>
      <c r="C5006" s="19">
        <v>0.13421491243959038</v>
      </c>
      <c r="D5006" s="22">
        <v>0.93122007217940217</v>
      </c>
      <c r="F5006" s="50">
        <v>4988</v>
      </c>
      <c r="G5006" s="42">
        <v>0.67107456219795192</v>
      </c>
      <c r="H5006" s="42">
        <v>0.73818201841774711</v>
      </c>
      <c r="I5006" s="51">
        <v>0.8052894746375423</v>
      </c>
    </row>
    <row r="5007" spans="2:9" x14ac:dyDescent="0.2">
      <c r="B5007" s="10">
        <v>4989</v>
      </c>
      <c r="C5007" s="19">
        <v>0.24290604495800772</v>
      </c>
      <c r="D5007" s="22">
        <v>0.6879206073271863</v>
      </c>
      <c r="F5007" s="50">
        <v>4989</v>
      </c>
      <c r="G5007" s="42">
        <v>1.2145302247900385</v>
      </c>
      <c r="H5007" s="42">
        <v>1.3359832472690425</v>
      </c>
      <c r="I5007" s="51">
        <v>1.4574362697480463</v>
      </c>
    </row>
    <row r="5008" spans="2:9" x14ac:dyDescent="0.2">
      <c r="B5008" s="10">
        <v>4990</v>
      </c>
      <c r="C5008" s="19">
        <v>0.9071420160543292</v>
      </c>
      <c r="D5008" s="22">
        <v>0.1112038753658301</v>
      </c>
      <c r="F5008" s="50">
        <v>4990</v>
      </c>
      <c r="G5008" s="42">
        <v>0.35835536530774481</v>
      </c>
      <c r="H5008" s="42">
        <v>0.94898342559592996</v>
      </c>
      <c r="I5008" s="51">
        <v>2.000834704109733</v>
      </c>
    </row>
    <row r="5009" spans="2:9" x14ac:dyDescent="0.2">
      <c r="B5009" s="10">
        <v>4991</v>
      </c>
      <c r="C5009" s="19">
        <v>2.0982786973766543E-2</v>
      </c>
      <c r="D5009" s="22">
        <v>0.36628794372130535</v>
      </c>
      <c r="F5009" s="50">
        <v>4991</v>
      </c>
      <c r="G5009" s="42">
        <v>0.10491393486883271</v>
      </c>
      <c r="H5009" s="42">
        <v>0.11540532835571599</v>
      </c>
      <c r="I5009" s="51">
        <v>0.12589672184259926</v>
      </c>
    </row>
    <row r="5010" spans="2:9" x14ac:dyDescent="0.2">
      <c r="B5010" s="10">
        <v>4992</v>
      </c>
      <c r="C5010" s="19">
        <v>0.71520684397079215</v>
      </c>
      <c r="D5010" s="22">
        <v>0.31818993361951919</v>
      </c>
      <c r="F5010" s="50">
        <v>4992</v>
      </c>
      <c r="G5010" s="42">
        <v>1.2653006395596043</v>
      </c>
      <c r="H5010" s="42">
        <v>2.2004516903041358</v>
      </c>
      <c r="I5010" s="51">
        <v>3.3844996100313987</v>
      </c>
    </row>
    <row r="5011" spans="2:9" x14ac:dyDescent="0.2">
      <c r="B5011" s="10">
        <v>4993</v>
      </c>
      <c r="C5011" s="19">
        <v>0.13658462768031832</v>
      </c>
      <c r="D5011" s="22">
        <v>0.48531929116188843</v>
      </c>
      <c r="F5011" s="50">
        <v>4993</v>
      </c>
      <c r="G5011" s="42">
        <v>0.68292313840159158</v>
      </c>
      <c r="H5011" s="42">
        <v>0.75121545224175068</v>
      </c>
      <c r="I5011" s="51">
        <v>0.81950776608190989</v>
      </c>
    </row>
    <row r="5012" spans="2:9" x14ac:dyDescent="0.2">
      <c r="B5012" s="10">
        <v>4994</v>
      </c>
      <c r="C5012" s="19">
        <v>0.21411221030448324</v>
      </c>
      <c r="D5012" s="22">
        <v>0.4025835411173404</v>
      </c>
      <c r="F5012" s="50">
        <v>4994</v>
      </c>
      <c r="G5012" s="42">
        <v>1.0705610515224162</v>
      </c>
      <c r="H5012" s="42">
        <v>1.1776171566746578</v>
      </c>
      <c r="I5012" s="51">
        <v>1.2846732618268994</v>
      </c>
    </row>
    <row r="5013" spans="2:9" x14ac:dyDescent="0.2">
      <c r="B5013" s="10">
        <v>4995</v>
      </c>
      <c r="C5013" s="19">
        <v>5.1498404851088697E-2</v>
      </c>
      <c r="D5013" s="22">
        <v>0.75699025381018481</v>
      </c>
      <c r="F5013" s="50">
        <v>4995</v>
      </c>
      <c r="G5013" s="42">
        <v>0.25749202425544349</v>
      </c>
      <c r="H5013" s="42">
        <v>0.28324122668098783</v>
      </c>
      <c r="I5013" s="51">
        <v>0.30899042910653218</v>
      </c>
    </row>
    <row r="5014" spans="2:9" x14ac:dyDescent="0.2">
      <c r="B5014" s="10">
        <v>4996</v>
      </c>
      <c r="C5014" s="19">
        <v>0.99100620382717453</v>
      </c>
      <c r="D5014" s="22">
        <v>0.93230991541732111</v>
      </c>
      <c r="F5014" s="50">
        <v>4996</v>
      </c>
      <c r="G5014" s="42">
        <v>4.5966598568818728</v>
      </c>
      <c r="H5014" s="42">
        <v>5.2000908594125317</v>
      </c>
      <c r="I5014" s="51">
        <v>5.7933718122543763</v>
      </c>
    </row>
    <row r="5015" spans="2:9" x14ac:dyDescent="0.2">
      <c r="B5015" s="10">
        <v>4997</v>
      </c>
      <c r="C5015" s="19">
        <v>4.8558076991784049E-2</v>
      </c>
      <c r="D5015" s="22">
        <v>0.67651363647864271</v>
      </c>
      <c r="F5015" s="50">
        <v>4997</v>
      </c>
      <c r="G5015" s="42">
        <v>0.24279038495892025</v>
      </c>
      <c r="H5015" s="42">
        <v>0.26706942345481227</v>
      </c>
      <c r="I5015" s="51">
        <v>0.2913484619507043</v>
      </c>
    </row>
    <row r="5016" spans="2:9" x14ac:dyDescent="0.2">
      <c r="B5016" s="10">
        <v>4998</v>
      </c>
      <c r="C5016" s="19">
        <v>0.96944479719517218</v>
      </c>
      <c r="D5016" s="22">
        <v>0.39863828415838498</v>
      </c>
      <c r="F5016" s="50">
        <v>4998</v>
      </c>
      <c r="G5016" s="42">
        <v>1.658306527227817</v>
      </c>
      <c r="H5016" s="42">
        <v>2.6352747047410165</v>
      </c>
      <c r="I5016" s="51">
        <v>3.788268500212447</v>
      </c>
    </row>
    <row r="5017" spans="2:9" x14ac:dyDescent="0.2">
      <c r="B5017" s="10">
        <v>4999</v>
      </c>
      <c r="C5017" s="19">
        <v>0.39240907148587512</v>
      </c>
      <c r="D5017" s="22">
        <v>0.45153531779790879</v>
      </c>
      <c r="F5017" s="50">
        <v>4999</v>
      </c>
      <c r="G5017" s="42">
        <v>1.9257507453873517</v>
      </c>
      <c r="H5017" s="42">
        <v>2.1582498931723131</v>
      </c>
      <c r="I5017" s="51">
        <v>2.3544544289152505</v>
      </c>
    </row>
    <row r="5018" spans="2:9" x14ac:dyDescent="0.2">
      <c r="B5018" s="10">
        <v>5000</v>
      </c>
      <c r="C5018" s="19">
        <v>0.77229821119292941</v>
      </c>
      <c r="D5018" s="22">
        <v>0.47177156705157108</v>
      </c>
      <c r="F5018" s="50">
        <v>5000</v>
      </c>
      <c r="G5018" s="42">
        <v>2.0297760322872369</v>
      </c>
      <c r="H5018" s="42">
        <v>3.0154220063166903</v>
      </c>
      <c r="I5018" s="51">
        <v>4.1211377572045027</v>
      </c>
    </row>
    <row r="5019" spans="2:9" x14ac:dyDescent="0.2">
      <c r="B5019" s="10">
        <v>5001</v>
      </c>
      <c r="C5019" s="19">
        <v>0.75419891032731612</v>
      </c>
      <c r="D5019" s="22">
        <v>0.92170475409761876</v>
      </c>
      <c r="F5019" s="50">
        <v>5001</v>
      </c>
      <c r="G5019" s="42">
        <v>3.7709945516365808</v>
      </c>
      <c r="H5019" s="42">
        <v>4.148094006800239</v>
      </c>
      <c r="I5019" s="51">
        <v>4.5251934619638963</v>
      </c>
    </row>
    <row r="5020" spans="2:9" x14ac:dyDescent="0.2">
      <c r="B5020" s="10">
        <v>5002</v>
      </c>
      <c r="C5020" s="19">
        <v>0.59676704933396818</v>
      </c>
      <c r="D5020" s="22">
        <v>0.3213489312455664</v>
      </c>
      <c r="F5020" s="50">
        <v>5002</v>
      </c>
      <c r="G5020" s="42">
        <v>1.280389889648069</v>
      </c>
      <c r="H5020" s="42">
        <v>2.2179113192848754</v>
      </c>
      <c r="I5020" s="51">
        <v>3.4012588147390947</v>
      </c>
    </row>
    <row r="5021" spans="2:9" x14ac:dyDescent="0.2">
      <c r="B5021" s="10">
        <v>5003</v>
      </c>
      <c r="C5021" s="19">
        <v>0.56608003671476237</v>
      </c>
      <c r="D5021" s="22">
        <v>4.3859037009348789E-2</v>
      </c>
      <c r="F5021" s="50">
        <v>5003</v>
      </c>
      <c r="G5021" s="42">
        <v>0.11733860333668966</v>
      </c>
      <c r="H5021" s="42">
        <v>0.45082704667419166</v>
      </c>
      <c r="I5021" s="51">
        <v>1.256552956439384</v>
      </c>
    </row>
    <row r="5022" spans="2:9" x14ac:dyDescent="0.2">
      <c r="B5022" s="10">
        <v>5004</v>
      </c>
      <c r="C5022" s="19">
        <v>0.39133094647730149</v>
      </c>
      <c r="D5022" s="22">
        <v>0.32190570541143515</v>
      </c>
      <c r="F5022" s="50">
        <v>5004</v>
      </c>
      <c r="G5022" s="42">
        <v>1.2830524588463397</v>
      </c>
      <c r="H5022" s="42">
        <v>2.1523202056251582</v>
      </c>
      <c r="I5022" s="51">
        <v>2.3479856788638092</v>
      </c>
    </row>
    <row r="5023" spans="2:9" x14ac:dyDescent="0.2">
      <c r="B5023" s="10">
        <v>5005</v>
      </c>
      <c r="C5023" s="19">
        <v>0.30949806369994592</v>
      </c>
      <c r="D5023" s="22">
        <v>0.77545121136169826</v>
      </c>
      <c r="F5023" s="50">
        <v>5005</v>
      </c>
      <c r="G5023" s="42">
        <v>1.5474903184997295</v>
      </c>
      <c r="H5023" s="42">
        <v>1.7022393503497026</v>
      </c>
      <c r="I5023" s="51">
        <v>1.8569883821996755</v>
      </c>
    </row>
    <row r="5024" spans="2:9" x14ac:dyDescent="0.2">
      <c r="B5024" s="10">
        <v>5006</v>
      </c>
      <c r="C5024" s="19">
        <v>0.88559532030940691</v>
      </c>
      <c r="D5024" s="22">
        <v>0.9574856178456872</v>
      </c>
      <c r="F5024" s="50">
        <v>5006</v>
      </c>
      <c r="G5024" s="42">
        <v>4.4279766015470345</v>
      </c>
      <c r="H5024" s="42">
        <v>4.8707742617017384</v>
      </c>
      <c r="I5024" s="51">
        <v>5.3135719218564414</v>
      </c>
    </row>
    <row r="5025" spans="2:9" x14ac:dyDescent="0.2">
      <c r="B5025" s="10">
        <v>5007</v>
      </c>
      <c r="C5025" s="19">
        <v>0.40232978124675878</v>
      </c>
      <c r="D5025" s="22">
        <v>4.5721807892419974E-2</v>
      </c>
      <c r="F5025" s="50">
        <v>5007</v>
      </c>
      <c r="G5025" s="42">
        <v>0.12334401405371337</v>
      </c>
      <c r="H5025" s="42">
        <v>0.46608100650208717</v>
      </c>
      <c r="I5025" s="51">
        <v>1.2829595021383642</v>
      </c>
    </row>
    <row r="5026" spans="2:9" x14ac:dyDescent="0.2">
      <c r="B5026" s="10">
        <v>5008</v>
      </c>
      <c r="C5026" s="19">
        <v>0.53682440053966063</v>
      </c>
      <c r="D5026" s="22">
        <v>0.98577399087256867</v>
      </c>
      <c r="F5026" s="50">
        <v>5008</v>
      </c>
      <c r="G5026" s="42">
        <v>2.6841220026983033</v>
      </c>
      <c r="H5026" s="42">
        <v>2.9525342029681334</v>
      </c>
      <c r="I5026" s="51">
        <v>3.2209464032379636</v>
      </c>
    </row>
    <row r="5027" spans="2:9" x14ac:dyDescent="0.2">
      <c r="B5027" s="10">
        <v>5009</v>
      </c>
      <c r="C5027" s="19">
        <v>0.54491361552173911</v>
      </c>
      <c r="D5027" s="22">
        <v>0.1887720357931334</v>
      </c>
      <c r="F5027" s="50">
        <v>5009</v>
      </c>
      <c r="G5027" s="42">
        <v>0.67623118642100621</v>
      </c>
      <c r="H5027" s="42">
        <v>1.4491482511584592</v>
      </c>
      <c r="I5027" s="51">
        <v>2.6068742371953428</v>
      </c>
    </row>
    <row r="5028" spans="2:9" x14ac:dyDescent="0.2">
      <c r="B5028" s="10">
        <v>5010</v>
      </c>
      <c r="C5028" s="19">
        <v>0.34502231040339149</v>
      </c>
      <c r="D5028" s="22">
        <v>0.49403570404237296</v>
      </c>
      <c r="F5028" s="50">
        <v>5010</v>
      </c>
      <c r="G5028" s="42">
        <v>1.7251115520169575</v>
      </c>
      <c r="H5028" s="42">
        <v>1.8976227072186531</v>
      </c>
      <c r="I5028" s="51">
        <v>2.0701338624203487</v>
      </c>
    </row>
    <row r="5029" spans="2:9" x14ac:dyDescent="0.2">
      <c r="B5029" s="10">
        <v>5011</v>
      </c>
      <c r="C5029" s="19">
        <v>0.32735259691136198</v>
      </c>
      <c r="D5029" s="22">
        <v>0.99893207158769404</v>
      </c>
      <c r="F5029" s="50">
        <v>5011</v>
      </c>
      <c r="G5029" s="42">
        <v>1.6367629845568099</v>
      </c>
      <c r="H5029" s="42">
        <v>1.8004392830124909</v>
      </c>
      <c r="I5029" s="51">
        <v>1.9641155814681719</v>
      </c>
    </row>
    <row r="5030" spans="2:9" x14ac:dyDescent="0.2">
      <c r="B5030" s="10">
        <v>5012</v>
      </c>
      <c r="C5030" s="19">
        <v>8.3981370057322313E-2</v>
      </c>
      <c r="D5030" s="22">
        <v>0.16116725758991557</v>
      </c>
      <c r="F5030" s="50">
        <v>5012</v>
      </c>
      <c r="G5030" s="42">
        <v>0.41990685028661157</v>
      </c>
      <c r="H5030" s="42">
        <v>0.46189753531527272</v>
      </c>
      <c r="I5030" s="51">
        <v>0.50388822034393388</v>
      </c>
    </row>
    <row r="5031" spans="2:9" x14ac:dyDescent="0.2">
      <c r="B5031" s="10">
        <v>5013</v>
      </c>
      <c r="C5031" s="19">
        <v>0.93666354053203449</v>
      </c>
      <c r="D5031" s="22">
        <v>0.98575339968391884</v>
      </c>
      <c r="F5031" s="50">
        <v>5013</v>
      </c>
      <c r="G5031" s="42">
        <v>4.6833177026601724</v>
      </c>
      <c r="H5031" s="42">
        <v>5.1516494729261897</v>
      </c>
      <c r="I5031" s="51">
        <v>5.6199812431922069</v>
      </c>
    </row>
    <row r="5032" spans="2:9" x14ac:dyDescent="0.2">
      <c r="B5032" s="10">
        <v>5014</v>
      </c>
      <c r="C5032" s="19">
        <v>0.15188034174695619</v>
      </c>
      <c r="D5032" s="22">
        <v>0.50837647422552334</v>
      </c>
      <c r="F5032" s="50">
        <v>5014</v>
      </c>
      <c r="G5032" s="42">
        <v>0.75940170873478097</v>
      </c>
      <c r="H5032" s="42">
        <v>0.83534187960825901</v>
      </c>
      <c r="I5032" s="51">
        <v>0.91128205048173716</v>
      </c>
    </row>
    <row r="5033" spans="2:9" x14ac:dyDescent="0.2">
      <c r="B5033" s="10">
        <v>5015</v>
      </c>
      <c r="C5033" s="19">
        <v>0.68390315383419942</v>
      </c>
      <c r="D5033" s="22">
        <v>0.16887181013788832</v>
      </c>
      <c r="F5033" s="50">
        <v>5015</v>
      </c>
      <c r="G5033" s="42">
        <v>0.59161420711897683</v>
      </c>
      <c r="H5033" s="42">
        <v>1.3255875496099747</v>
      </c>
      <c r="I5033" s="51">
        <v>2.4656409237689054</v>
      </c>
    </row>
    <row r="5034" spans="2:9" x14ac:dyDescent="0.2">
      <c r="B5034" s="10">
        <v>5016</v>
      </c>
      <c r="C5034" s="19">
        <v>0.91591052081381652</v>
      </c>
      <c r="D5034" s="22">
        <v>0.61501245472070554</v>
      </c>
      <c r="F5034" s="50">
        <v>5016</v>
      </c>
      <c r="G5034" s="42">
        <v>2.7901702086899398</v>
      </c>
      <c r="H5034" s="42">
        <v>3.7279477620390415</v>
      </c>
      <c r="I5034" s="51">
        <v>4.7053637872055543</v>
      </c>
    </row>
    <row r="5035" spans="2:9" x14ac:dyDescent="0.2">
      <c r="B5035" s="10">
        <v>5017</v>
      </c>
      <c r="C5035" s="19">
        <v>0.51596319457731221</v>
      </c>
      <c r="D5035" s="22">
        <v>5.3772556957103812E-2</v>
      </c>
      <c r="F5035" s="50">
        <v>5017</v>
      </c>
      <c r="G5035" s="42">
        <v>0.14984519810744309</v>
      </c>
      <c r="H5035" s="42">
        <v>0.53065375301430562</v>
      </c>
      <c r="I5035" s="51">
        <v>1.3913346292160407</v>
      </c>
    </row>
    <row r="5036" spans="2:9" x14ac:dyDescent="0.2">
      <c r="B5036" s="10">
        <v>5018</v>
      </c>
      <c r="C5036" s="19">
        <v>0.91696657220597122</v>
      </c>
      <c r="D5036" s="22">
        <v>0.66750913062324524</v>
      </c>
      <c r="F5036" s="50">
        <v>5018</v>
      </c>
      <c r="G5036" s="42">
        <v>3.0783546831668063</v>
      </c>
      <c r="H5036" s="42">
        <v>3.9804159515151487</v>
      </c>
      <c r="I5036" s="51">
        <v>4.9020739184998856</v>
      </c>
    </row>
    <row r="5037" spans="2:9" x14ac:dyDescent="0.2">
      <c r="B5037" s="10">
        <v>5019</v>
      </c>
      <c r="C5037" s="19">
        <v>0.14416628172478418</v>
      </c>
      <c r="D5037" s="22">
        <v>0.35744658990392164</v>
      </c>
      <c r="F5037" s="50">
        <v>5019</v>
      </c>
      <c r="G5037" s="42">
        <v>0.72083140862392092</v>
      </c>
      <c r="H5037" s="42">
        <v>0.79291454948631301</v>
      </c>
      <c r="I5037" s="51">
        <v>0.86499769034870511</v>
      </c>
    </row>
    <row r="5038" spans="2:9" x14ac:dyDescent="0.2">
      <c r="B5038" s="10">
        <v>5020</v>
      </c>
      <c r="C5038" s="19">
        <v>5.4962131184541074E-2</v>
      </c>
      <c r="D5038" s="22">
        <v>0.49961701050174701</v>
      </c>
      <c r="F5038" s="50">
        <v>5020</v>
      </c>
      <c r="G5038" s="42">
        <v>0.27481065592270537</v>
      </c>
      <c r="H5038" s="42">
        <v>0.30229172151497591</v>
      </c>
      <c r="I5038" s="51">
        <v>0.32977278710724645</v>
      </c>
    </row>
    <row r="5039" spans="2:9" x14ac:dyDescent="0.2">
      <c r="B5039" s="10">
        <v>5021</v>
      </c>
      <c r="C5039" s="19">
        <v>0.74331223988051665</v>
      </c>
      <c r="D5039" s="22">
        <v>0.95973348449164197</v>
      </c>
      <c r="F5039" s="50">
        <v>5021</v>
      </c>
      <c r="G5039" s="42">
        <v>3.7165611994025833</v>
      </c>
      <c r="H5039" s="42">
        <v>4.0882173193428413</v>
      </c>
      <c r="I5039" s="51">
        <v>4.4598734392830996</v>
      </c>
    </row>
    <row r="5040" spans="2:9" x14ac:dyDescent="0.2">
      <c r="B5040" s="10">
        <v>5022</v>
      </c>
      <c r="C5040" s="19">
        <v>0.96725873342169455</v>
      </c>
      <c r="D5040" s="22">
        <v>0.60972609688646229</v>
      </c>
      <c r="F5040" s="50">
        <v>5022</v>
      </c>
      <c r="G5040" s="42">
        <v>2.7614154140422849</v>
      </c>
      <c r="H5040" s="42">
        <v>3.7022907026890515</v>
      </c>
      <c r="I5040" s="51">
        <v>4.6850975964127626</v>
      </c>
    </row>
    <row r="5041" spans="2:9" x14ac:dyDescent="0.2">
      <c r="B5041" s="10">
        <v>5023</v>
      </c>
      <c r="C5041" s="19">
        <v>0.63319552607938667</v>
      </c>
      <c r="D5041" s="22">
        <v>0.76003697511217527</v>
      </c>
      <c r="F5041" s="50">
        <v>5023</v>
      </c>
      <c r="G5041" s="42">
        <v>3.1659776303969336</v>
      </c>
      <c r="H5041" s="42">
        <v>3.4825753934366266</v>
      </c>
      <c r="I5041" s="51">
        <v>3.79917315647632</v>
      </c>
    </row>
    <row r="5042" spans="2:9" x14ac:dyDescent="0.2">
      <c r="B5042" s="10">
        <v>5024</v>
      </c>
      <c r="C5042" s="19">
        <v>0.44221132962021859</v>
      </c>
      <c r="D5042" s="22">
        <v>0.94143430785981497</v>
      </c>
      <c r="F5042" s="50">
        <v>5024</v>
      </c>
      <c r="G5042" s="42">
        <v>2.2110566481010929</v>
      </c>
      <c r="H5042" s="42">
        <v>2.4321623129112022</v>
      </c>
      <c r="I5042" s="51">
        <v>2.6532679777213115</v>
      </c>
    </row>
    <row r="5043" spans="2:9" x14ac:dyDescent="0.2">
      <c r="B5043" s="10">
        <v>5025</v>
      </c>
      <c r="C5043" s="19">
        <v>0.33966796650456599</v>
      </c>
      <c r="D5043" s="22">
        <v>0.96254446162080343</v>
      </c>
      <c r="F5043" s="50">
        <v>5025</v>
      </c>
      <c r="G5043" s="42">
        <v>1.6983398325228301</v>
      </c>
      <c r="H5043" s="42">
        <v>1.8681738157751129</v>
      </c>
      <c r="I5043" s="51">
        <v>2.0380077990273957</v>
      </c>
    </row>
    <row r="5044" spans="2:9" x14ac:dyDescent="0.2">
      <c r="B5044" s="10">
        <v>5026</v>
      </c>
      <c r="C5044" s="19">
        <v>0.15047151764895472</v>
      </c>
      <c r="D5044" s="22">
        <v>0.9244340690278311</v>
      </c>
      <c r="F5044" s="50">
        <v>5026</v>
      </c>
      <c r="G5044" s="42">
        <v>0.75235758824477361</v>
      </c>
      <c r="H5044" s="42">
        <v>0.82759334706925092</v>
      </c>
      <c r="I5044" s="51">
        <v>0.90282910589372833</v>
      </c>
    </row>
    <row r="5045" spans="2:9" x14ac:dyDescent="0.2">
      <c r="B5045" s="10">
        <v>5027</v>
      </c>
      <c r="C5045" s="19">
        <v>0.25282424253823188</v>
      </c>
      <c r="D5045" s="22">
        <v>0.20169001259503438</v>
      </c>
      <c r="F5045" s="50">
        <v>5027</v>
      </c>
      <c r="G5045" s="42">
        <v>0.73213518052044946</v>
      </c>
      <c r="H5045" s="42">
        <v>1.3905333339602755</v>
      </c>
      <c r="I5045" s="51">
        <v>1.5169454552293913</v>
      </c>
    </row>
    <row r="5046" spans="2:9" x14ac:dyDescent="0.2">
      <c r="B5046" s="10">
        <v>5028</v>
      </c>
      <c r="C5046" s="19">
        <v>7.3268411689741963E-2</v>
      </c>
      <c r="D5046" s="22">
        <v>0.12936572699519289</v>
      </c>
      <c r="F5046" s="50">
        <v>5028</v>
      </c>
      <c r="G5046" s="42">
        <v>0.36634205844870982</v>
      </c>
      <c r="H5046" s="42">
        <v>0.4029762642935808</v>
      </c>
      <c r="I5046" s="51">
        <v>0.43961047013845178</v>
      </c>
    </row>
    <row r="5047" spans="2:9" x14ac:dyDescent="0.2">
      <c r="B5047" s="10">
        <v>5029</v>
      </c>
      <c r="C5047" s="19">
        <v>0.2410652815143437</v>
      </c>
      <c r="D5047" s="22">
        <v>0.37454298968137145</v>
      </c>
      <c r="F5047" s="50">
        <v>5029</v>
      </c>
      <c r="G5047" s="42">
        <v>1.2053264075717185</v>
      </c>
      <c r="H5047" s="42">
        <v>1.3258590483288903</v>
      </c>
      <c r="I5047" s="51">
        <v>1.4463916890860622</v>
      </c>
    </row>
    <row r="5048" spans="2:9" x14ac:dyDescent="0.2">
      <c r="B5048" s="10">
        <v>5030</v>
      </c>
      <c r="C5048" s="19">
        <v>5.4942492360119166E-2</v>
      </c>
      <c r="D5048" s="22">
        <v>0.45527456458314519</v>
      </c>
      <c r="F5048" s="50">
        <v>5030</v>
      </c>
      <c r="G5048" s="42">
        <v>0.27471246180059583</v>
      </c>
      <c r="H5048" s="42">
        <v>0.30218370798065541</v>
      </c>
      <c r="I5048" s="51">
        <v>0.329654954160715</v>
      </c>
    </row>
    <row r="5049" spans="2:9" x14ac:dyDescent="0.2">
      <c r="B5049" s="10">
        <v>5031</v>
      </c>
      <c r="C5049" s="19">
        <v>4.2092917469960023E-2</v>
      </c>
      <c r="D5049" s="22">
        <v>0.54196126903035724</v>
      </c>
      <c r="F5049" s="50">
        <v>5031</v>
      </c>
      <c r="G5049" s="42">
        <v>0.21046458734980011</v>
      </c>
      <c r="H5049" s="42">
        <v>0.23151104608478013</v>
      </c>
      <c r="I5049" s="51">
        <v>0.25255750481976014</v>
      </c>
    </row>
    <row r="5050" spans="2:9" x14ac:dyDescent="0.2">
      <c r="B5050" s="10">
        <v>5032</v>
      </c>
      <c r="C5050" s="19">
        <v>0.76571778544183788</v>
      </c>
      <c r="D5050" s="22">
        <v>0.23150054492563932</v>
      </c>
      <c r="F5050" s="50">
        <v>5032</v>
      </c>
      <c r="G5050" s="42">
        <v>0.86383824041539437</v>
      </c>
      <c r="H5050" s="42">
        <v>1.7060992953555338</v>
      </c>
      <c r="I5050" s="51">
        <v>2.8868702113747711</v>
      </c>
    </row>
    <row r="5051" spans="2:9" x14ac:dyDescent="0.2">
      <c r="B5051" s="10">
        <v>5033</v>
      </c>
      <c r="C5051" s="19">
        <v>0.8203806762902347</v>
      </c>
      <c r="D5051" s="22">
        <v>0.91952848596848635</v>
      </c>
      <c r="F5051" s="50">
        <v>5033</v>
      </c>
      <c r="G5051" s="42">
        <v>4.1019033814511738</v>
      </c>
      <c r="H5051" s="42">
        <v>4.5120937195962911</v>
      </c>
      <c r="I5051" s="51">
        <v>4.9222840577414084</v>
      </c>
    </row>
    <row r="5052" spans="2:9" x14ac:dyDescent="0.2">
      <c r="B5052" s="10">
        <v>5034</v>
      </c>
      <c r="C5052" s="19">
        <v>6.2591750150976844E-2</v>
      </c>
      <c r="D5052" s="22">
        <v>0.659279097095265</v>
      </c>
      <c r="F5052" s="50">
        <v>5034</v>
      </c>
      <c r="G5052" s="42">
        <v>0.31295875075488422</v>
      </c>
      <c r="H5052" s="42">
        <v>0.34425462583037264</v>
      </c>
      <c r="I5052" s="51">
        <v>0.37555050090586106</v>
      </c>
    </row>
    <row r="5053" spans="2:9" x14ac:dyDescent="0.2">
      <c r="B5053" s="10">
        <v>5035</v>
      </c>
      <c r="C5053" s="19">
        <v>0.81251410611233976</v>
      </c>
      <c r="D5053" s="22">
        <v>3.6697413526288636E-2</v>
      </c>
      <c r="F5053" s="50">
        <v>5035</v>
      </c>
      <c r="G5053" s="42">
        <v>9.4739819130799069E-2</v>
      </c>
      <c r="H5053" s="42">
        <v>0.39090484578247281</v>
      </c>
      <c r="I5053" s="51">
        <v>1.1493941390777973</v>
      </c>
    </row>
    <row r="5054" spans="2:9" x14ac:dyDescent="0.2">
      <c r="B5054" s="10">
        <v>5036</v>
      </c>
      <c r="C5054" s="19">
        <v>0.26997659931575624</v>
      </c>
      <c r="D5054" s="22">
        <v>0.80224683297625754</v>
      </c>
      <c r="F5054" s="50">
        <v>5036</v>
      </c>
      <c r="G5054" s="42">
        <v>1.3498829965787813</v>
      </c>
      <c r="H5054" s="42">
        <v>1.4848712962366593</v>
      </c>
      <c r="I5054" s="51">
        <v>1.6198595958945374</v>
      </c>
    </row>
    <row r="5055" spans="2:9" x14ac:dyDescent="0.2">
      <c r="B5055" s="10">
        <v>5037</v>
      </c>
      <c r="C5055" s="19">
        <v>0.31421222411553862</v>
      </c>
      <c r="D5055" s="22">
        <v>0.72715667723212785</v>
      </c>
      <c r="F5055" s="50">
        <v>5037</v>
      </c>
      <c r="G5055" s="42">
        <v>1.571061120577693</v>
      </c>
      <c r="H5055" s="42">
        <v>1.7281672326354625</v>
      </c>
      <c r="I5055" s="51">
        <v>1.8852733446932317</v>
      </c>
    </row>
    <row r="5056" spans="2:9" x14ac:dyDescent="0.2">
      <c r="B5056" s="10">
        <v>5038</v>
      </c>
      <c r="C5056" s="19">
        <v>0.28060850347541189</v>
      </c>
      <c r="D5056" s="22">
        <v>8.319003196196495E-2</v>
      </c>
      <c r="F5056" s="50">
        <v>5038</v>
      </c>
      <c r="G5056" s="42">
        <v>0.25296215577899667</v>
      </c>
      <c r="H5056" s="42">
        <v>0.75234964852478692</v>
      </c>
      <c r="I5056" s="51">
        <v>1.6836510208524713</v>
      </c>
    </row>
    <row r="5057" spans="2:9" x14ac:dyDescent="0.2">
      <c r="B5057" s="10">
        <v>5039</v>
      </c>
      <c r="C5057" s="19">
        <v>0.47554917982774925</v>
      </c>
      <c r="D5057" s="22">
        <v>0.76221451927220696</v>
      </c>
      <c r="F5057" s="50">
        <v>5039</v>
      </c>
      <c r="G5057" s="42">
        <v>2.3777458991387461</v>
      </c>
      <c r="H5057" s="42">
        <v>2.6155204890526207</v>
      </c>
      <c r="I5057" s="51">
        <v>2.8532950789664957</v>
      </c>
    </row>
    <row r="5058" spans="2:9" x14ac:dyDescent="0.2">
      <c r="B5058" s="10">
        <v>5040</v>
      </c>
      <c r="C5058" s="19">
        <v>0.70987023815211348</v>
      </c>
      <c r="D5058" s="22">
        <v>0.30770112220662327</v>
      </c>
      <c r="F5058" s="50">
        <v>5040</v>
      </c>
      <c r="G5058" s="42">
        <v>1.2154158637698338</v>
      </c>
      <c r="H5058" s="42">
        <v>2.1422292931265288</v>
      </c>
      <c r="I5058" s="51">
        <v>3.3282488487849644</v>
      </c>
    </row>
    <row r="5059" spans="2:9" x14ac:dyDescent="0.2">
      <c r="B5059" s="10">
        <v>5041</v>
      </c>
      <c r="C5059" s="19">
        <v>0.47025331828940686</v>
      </c>
      <c r="D5059" s="22">
        <v>0.48632451406245769</v>
      </c>
      <c r="F5059" s="50">
        <v>5041</v>
      </c>
      <c r="G5059" s="42">
        <v>2.1051420103998413</v>
      </c>
      <c r="H5059" s="42">
        <v>2.5863932505917377</v>
      </c>
      <c r="I5059" s="51">
        <v>2.8215199097364412</v>
      </c>
    </row>
    <row r="5060" spans="2:9" x14ac:dyDescent="0.2">
      <c r="B5060" s="10">
        <v>5042</v>
      </c>
      <c r="C5060" s="19">
        <v>0.91922125783646391</v>
      </c>
      <c r="D5060" s="22">
        <v>0.43782261264555766</v>
      </c>
      <c r="F5060" s="50">
        <v>5042</v>
      </c>
      <c r="G5060" s="42">
        <v>1.8557857270595797</v>
      </c>
      <c r="H5060" s="42">
        <v>2.8405421634028807</v>
      </c>
      <c r="I5060" s="51">
        <v>3.9700899303718646</v>
      </c>
    </row>
    <row r="5061" spans="2:9" x14ac:dyDescent="0.2">
      <c r="B5061" s="10">
        <v>5043</v>
      </c>
      <c r="C5061" s="19">
        <v>0.57949360746002609</v>
      </c>
      <c r="D5061" s="22">
        <v>0.85031289680164857</v>
      </c>
      <c r="F5061" s="50">
        <v>5043</v>
      </c>
      <c r="G5061" s="42">
        <v>2.8974680373001305</v>
      </c>
      <c r="H5061" s="42">
        <v>3.1872148410301433</v>
      </c>
      <c r="I5061" s="51">
        <v>3.4769616447601566</v>
      </c>
    </row>
    <row r="5062" spans="2:9" x14ac:dyDescent="0.2">
      <c r="B5062" s="10">
        <v>5044</v>
      </c>
      <c r="C5062" s="19">
        <v>8.7675507642548389E-2</v>
      </c>
      <c r="D5062" s="22">
        <v>0.36072051629233304</v>
      </c>
      <c r="F5062" s="50">
        <v>5044</v>
      </c>
      <c r="G5062" s="42">
        <v>0.43837753821274195</v>
      </c>
      <c r="H5062" s="42">
        <v>0.48221529203401614</v>
      </c>
      <c r="I5062" s="51">
        <v>0.52605304585529034</v>
      </c>
    </row>
    <row r="5063" spans="2:9" x14ac:dyDescent="0.2">
      <c r="B5063" s="10">
        <v>5045</v>
      </c>
      <c r="C5063" s="19">
        <v>0.135240380344674</v>
      </c>
      <c r="D5063" s="22">
        <v>0.53044521297576663</v>
      </c>
      <c r="F5063" s="50">
        <v>5045</v>
      </c>
      <c r="G5063" s="42">
        <v>0.67620190172337002</v>
      </c>
      <c r="H5063" s="42">
        <v>0.74382209189570703</v>
      </c>
      <c r="I5063" s="51">
        <v>0.81144228206804403</v>
      </c>
    </row>
    <row r="5064" spans="2:9" x14ac:dyDescent="0.2">
      <c r="B5064" s="10">
        <v>5046</v>
      </c>
      <c r="C5064" s="19">
        <v>0.641745414997277</v>
      </c>
      <c r="D5064" s="22">
        <v>0.62360835177353879</v>
      </c>
      <c r="F5064" s="50">
        <v>5046</v>
      </c>
      <c r="G5064" s="42">
        <v>2.8370325058135792</v>
      </c>
      <c r="H5064" s="42">
        <v>3.5295997824850236</v>
      </c>
      <c r="I5064" s="51">
        <v>3.850472489983662</v>
      </c>
    </row>
    <row r="5065" spans="2:9" x14ac:dyDescent="0.2">
      <c r="B5065" s="10">
        <v>5047</v>
      </c>
      <c r="C5065" s="19">
        <v>0.99947082731189563</v>
      </c>
      <c r="D5065" s="22">
        <v>0.33885553625385911</v>
      </c>
      <c r="F5065" s="50">
        <v>5047</v>
      </c>
      <c r="G5065" s="42">
        <v>1.3645438833827259</v>
      </c>
      <c r="H5065" s="42">
        <v>2.3140586285463831</v>
      </c>
      <c r="I5065" s="51">
        <v>3.4926779561160415</v>
      </c>
    </row>
    <row r="5066" spans="2:9" x14ac:dyDescent="0.2">
      <c r="B5066" s="10">
        <v>5048</v>
      </c>
      <c r="C5066" s="19">
        <v>0.98863206486640531</v>
      </c>
      <c r="D5066" s="22">
        <v>0.60747244574707238</v>
      </c>
      <c r="F5066" s="50">
        <v>5048</v>
      </c>
      <c r="G5066" s="42">
        <v>2.7491719535182311</v>
      </c>
      <c r="H5066" s="42">
        <v>3.6913392144918706</v>
      </c>
      <c r="I5066" s="51">
        <v>4.67643112286438</v>
      </c>
    </row>
    <row r="5067" spans="2:9" x14ac:dyDescent="0.2">
      <c r="B5067" s="10">
        <v>5049</v>
      </c>
      <c r="C5067" s="19">
        <v>0.94873894276031767</v>
      </c>
      <c r="D5067" s="22">
        <v>0.77889706928135349</v>
      </c>
      <c r="F5067" s="50">
        <v>5049</v>
      </c>
      <c r="G5067" s="42">
        <v>3.7046406518590262</v>
      </c>
      <c r="H5067" s="42">
        <v>4.5034645172245478</v>
      </c>
      <c r="I5067" s="51">
        <v>5.2953087251008064</v>
      </c>
    </row>
    <row r="5068" spans="2:9" x14ac:dyDescent="0.2">
      <c r="B5068" s="10">
        <v>5050</v>
      </c>
      <c r="C5068" s="19">
        <v>0.31407348495569087</v>
      </c>
      <c r="D5068" s="22">
        <v>0.36676042365873196</v>
      </c>
      <c r="F5068" s="50">
        <v>5050</v>
      </c>
      <c r="G5068" s="42">
        <v>1.5004756887075221</v>
      </c>
      <c r="H5068" s="42">
        <v>1.7274041672562999</v>
      </c>
      <c r="I5068" s="51">
        <v>1.8844409097341452</v>
      </c>
    </row>
    <row r="5069" spans="2:9" x14ac:dyDescent="0.2">
      <c r="B5069" s="10">
        <v>5051</v>
      </c>
      <c r="C5069" s="19">
        <v>0.25667070477141873</v>
      </c>
      <c r="D5069" s="22">
        <v>4.0640661692510793E-2</v>
      </c>
      <c r="F5069" s="50">
        <v>5051</v>
      </c>
      <c r="G5069" s="42">
        <v>0.10708359151437295</v>
      </c>
      <c r="H5069" s="42">
        <v>0.42416155813231377</v>
      </c>
      <c r="I5069" s="51">
        <v>1.2095717510467863</v>
      </c>
    </row>
    <row r="5070" spans="2:9" x14ac:dyDescent="0.2">
      <c r="B5070" s="10">
        <v>5052</v>
      </c>
      <c r="C5070" s="19">
        <v>0.90422060349058631</v>
      </c>
      <c r="D5070" s="22">
        <v>0.27182737057416217</v>
      </c>
      <c r="F5070" s="50">
        <v>5052</v>
      </c>
      <c r="G5070" s="42">
        <v>1.0474223225897945</v>
      </c>
      <c r="H5070" s="42">
        <v>1.9399799292902027</v>
      </c>
      <c r="I5070" s="51">
        <v>3.1282239914478369</v>
      </c>
    </row>
    <row r="5071" spans="2:9" x14ac:dyDescent="0.2">
      <c r="B5071" s="10">
        <v>5053</v>
      </c>
      <c r="C5071" s="19">
        <v>0.38177306828655444</v>
      </c>
      <c r="D5071" s="22">
        <v>0.7099490422808945</v>
      </c>
      <c r="F5071" s="50">
        <v>5053</v>
      </c>
      <c r="G5071" s="42">
        <v>1.9088653414327723</v>
      </c>
      <c r="H5071" s="42">
        <v>2.0997518755760494</v>
      </c>
      <c r="I5071" s="51">
        <v>2.2906384097193264</v>
      </c>
    </row>
    <row r="5072" spans="2:9" x14ac:dyDescent="0.2">
      <c r="B5072" s="10">
        <v>5054</v>
      </c>
      <c r="C5072" s="19">
        <v>0.5873104423811436</v>
      </c>
      <c r="D5072" s="22">
        <v>0.73346272872992124</v>
      </c>
      <c r="F5072" s="50">
        <v>5054</v>
      </c>
      <c r="G5072" s="42">
        <v>2.9365522119057181</v>
      </c>
      <c r="H5072" s="42">
        <v>3.23020743309629</v>
      </c>
      <c r="I5072" s="51">
        <v>3.5238626542868614</v>
      </c>
    </row>
    <row r="5073" spans="2:9" x14ac:dyDescent="0.2">
      <c r="B5073" s="10">
        <v>5055</v>
      </c>
      <c r="C5073" s="19">
        <v>0.39506303796199227</v>
      </c>
      <c r="D5073" s="22">
        <v>0.59442344872786956</v>
      </c>
      <c r="F5073" s="50">
        <v>5055</v>
      </c>
      <c r="G5073" s="42">
        <v>1.9753151898099612</v>
      </c>
      <c r="H5073" s="42">
        <v>2.1728467087909573</v>
      </c>
      <c r="I5073" s="51">
        <v>2.3703782277719538</v>
      </c>
    </row>
    <row r="5074" spans="2:9" x14ac:dyDescent="0.2">
      <c r="B5074" s="10">
        <v>5056</v>
      </c>
      <c r="C5074" s="19">
        <v>0.42480461907702005</v>
      </c>
      <c r="D5074" s="22">
        <v>4.8089000373443769E-2</v>
      </c>
      <c r="F5074" s="50">
        <v>5056</v>
      </c>
      <c r="G5074" s="42">
        <v>0.13104634232267059</v>
      </c>
      <c r="H5074" s="42">
        <v>0.48528770576924218</v>
      </c>
      <c r="I5074" s="51">
        <v>1.3157522614246102</v>
      </c>
    </row>
    <row r="5075" spans="2:9" x14ac:dyDescent="0.2">
      <c r="B5075" s="10">
        <v>5057</v>
      </c>
      <c r="C5075" s="19">
        <v>0.71949933341574079</v>
      </c>
      <c r="D5075" s="22">
        <v>0.72896624530012644</v>
      </c>
      <c r="F5075" s="50">
        <v>5057</v>
      </c>
      <c r="G5075" s="42">
        <v>3.4215186132745332</v>
      </c>
      <c r="H5075" s="42">
        <v>3.9572463337865744</v>
      </c>
      <c r="I5075" s="51">
        <v>4.316996000494445</v>
      </c>
    </row>
    <row r="5076" spans="2:9" x14ac:dyDescent="0.2">
      <c r="B5076" s="10">
        <v>5058</v>
      </c>
      <c r="C5076" s="19">
        <v>0.19615781048923597</v>
      </c>
      <c r="D5076" s="22">
        <v>0.70359231608282036</v>
      </c>
      <c r="F5076" s="50">
        <v>5058</v>
      </c>
      <c r="G5076" s="42">
        <v>0.98078905244617987</v>
      </c>
      <c r="H5076" s="42">
        <v>1.0788679576907978</v>
      </c>
      <c r="I5076" s="51">
        <v>1.1769468629354158</v>
      </c>
    </row>
    <row r="5077" spans="2:9" x14ac:dyDescent="0.2">
      <c r="B5077" s="10">
        <v>5059</v>
      </c>
      <c r="C5077" s="19">
        <v>0.92589329548059807</v>
      </c>
      <c r="D5077" s="22">
        <v>0.34280346150225371</v>
      </c>
      <c r="F5077" s="50">
        <v>5059</v>
      </c>
      <c r="G5077" s="42">
        <v>1.3836436129482346</v>
      </c>
      <c r="H5077" s="42">
        <v>2.3356020533402342</v>
      </c>
      <c r="I5077" s="51">
        <v>3.5129652167479728</v>
      </c>
    </row>
    <row r="5078" spans="2:9" x14ac:dyDescent="0.2">
      <c r="B5078" s="10">
        <v>5060</v>
      </c>
      <c r="C5078" s="19">
        <v>0.8522326037148874</v>
      </c>
      <c r="D5078" s="22">
        <v>0.73266533633898023</v>
      </c>
      <c r="F5078" s="50">
        <v>5060</v>
      </c>
      <c r="G5078" s="42">
        <v>3.4423638955587159</v>
      </c>
      <c r="H5078" s="42">
        <v>4.2883201957658228</v>
      </c>
      <c r="I5078" s="51">
        <v>5.1133956222893246</v>
      </c>
    </row>
    <row r="5079" spans="2:9" x14ac:dyDescent="0.2">
      <c r="B5079" s="10">
        <v>5061</v>
      </c>
      <c r="C5079" s="19">
        <v>0.68911836705738805</v>
      </c>
      <c r="D5079" s="22">
        <v>0.51828597071100435</v>
      </c>
      <c r="F5079" s="50">
        <v>5061</v>
      </c>
      <c r="G5079" s="42">
        <v>2.2722355393612395</v>
      </c>
      <c r="H5079" s="42">
        <v>3.2510096011271954</v>
      </c>
      <c r="I5079" s="51">
        <v>4.1347102023443281</v>
      </c>
    </row>
    <row r="5080" spans="2:9" x14ac:dyDescent="0.2">
      <c r="B5080" s="10">
        <v>5062</v>
      </c>
      <c r="C5080" s="19">
        <v>0.73394454793636965</v>
      </c>
      <c r="D5080" s="22">
        <v>0.89828201019376097</v>
      </c>
      <c r="F5080" s="50">
        <v>5062</v>
      </c>
      <c r="G5080" s="42">
        <v>3.6697227396818484</v>
      </c>
      <c r="H5080" s="42">
        <v>4.036695013650033</v>
      </c>
      <c r="I5080" s="51">
        <v>4.4036672876182177</v>
      </c>
    </row>
    <row r="5081" spans="2:9" x14ac:dyDescent="0.2">
      <c r="B5081" s="10">
        <v>5063</v>
      </c>
      <c r="C5081" s="19">
        <v>0.61177623939800585</v>
      </c>
      <c r="D5081" s="22">
        <v>0.89791725058556016</v>
      </c>
      <c r="F5081" s="50">
        <v>5063</v>
      </c>
      <c r="G5081" s="42">
        <v>3.0588811969900291</v>
      </c>
      <c r="H5081" s="42">
        <v>3.3647693166890322</v>
      </c>
      <c r="I5081" s="51">
        <v>3.6706574363880353</v>
      </c>
    </row>
    <row r="5082" spans="2:9" x14ac:dyDescent="0.2">
      <c r="B5082" s="10">
        <v>5064</v>
      </c>
      <c r="C5082" s="19">
        <v>0.85610969696050432</v>
      </c>
      <c r="D5082" s="22">
        <v>0.81387415541680064</v>
      </c>
      <c r="F5082" s="50">
        <v>5064</v>
      </c>
      <c r="G5082" s="42">
        <v>3.9051589326520681</v>
      </c>
      <c r="H5082" s="42">
        <v>4.664536498429559</v>
      </c>
      <c r="I5082" s="51">
        <v>5.1366581817630257</v>
      </c>
    </row>
    <row r="5083" spans="2:9" x14ac:dyDescent="0.2">
      <c r="B5083" s="10">
        <v>5065</v>
      </c>
      <c r="C5083" s="19">
        <v>0.55548461062264953</v>
      </c>
      <c r="D5083" s="22">
        <v>0.74449488951640674</v>
      </c>
      <c r="F5083" s="50">
        <v>5065</v>
      </c>
      <c r="G5083" s="42">
        <v>2.7774230531132478</v>
      </c>
      <c r="H5083" s="42">
        <v>3.0551653584245724</v>
      </c>
      <c r="I5083" s="51">
        <v>3.332907663735897</v>
      </c>
    </row>
    <row r="5084" spans="2:9" x14ac:dyDescent="0.2">
      <c r="B5084" s="10">
        <v>5066</v>
      </c>
      <c r="C5084" s="19">
        <v>0.2706684907175575</v>
      </c>
      <c r="D5084" s="22">
        <v>0.64244439310550483</v>
      </c>
      <c r="F5084" s="50">
        <v>5066</v>
      </c>
      <c r="G5084" s="42">
        <v>1.3533424535877874</v>
      </c>
      <c r="H5084" s="42">
        <v>1.4886766989465663</v>
      </c>
      <c r="I5084" s="51">
        <v>1.624010944305345</v>
      </c>
    </row>
    <row r="5085" spans="2:9" x14ac:dyDescent="0.2">
      <c r="B5085" s="10">
        <v>5067</v>
      </c>
      <c r="C5085" s="19">
        <v>0.75454095636144491</v>
      </c>
      <c r="D5085" s="22">
        <v>0.84438307770364018</v>
      </c>
      <c r="F5085" s="50">
        <v>5067</v>
      </c>
      <c r="G5085" s="42">
        <v>3.7727047818072244</v>
      </c>
      <c r="H5085" s="42">
        <v>4.1499752599879471</v>
      </c>
      <c r="I5085" s="51">
        <v>4.5272457381686699</v>
      </c>
    </row>
    <row r="5086" spans="2:9" x14ac:dyDescent="0.2">
      <c r="B5086" s="10">
        <v>5068</v>
      </c>
      <c r="C5086" s="19">
        <v>0.97257505971509661</v>
      </c>
      <c r="D5086" s="22">
        <v>0.52156945664557031</v>
      </c>
      <c r="F5086" s="50">
        <v>5068</v>
      </c>
      <c r="G5086" s="42">
        <v>2.2895207584516006</v>
      </c>
      <c r="H5086" s="42">
        <v>3.2674760297705849</v>
      </c>
      <c r="I5086" s="51">
        <v>4.3331859456109809</v>
      </c>
    </row>
    <row r="5087" spans="2:9" x14ac:dyDescent="0.2">
      <c r="B5087" s="10">
        <v>5069</v>
      </c>
      <c r="C5087" s="19">
        <v>0.84127661417249022</v>
      </c>
      <c r="D5087" s="22">
        <v>0.57254355619262942</v>
      </c>
      <c r="F5087" s="50">
        <v>5069</v>
      </c>
      <c r="G5087" s="42">
        <v>2.5605911595177977</v>
      </c>
      <c r="H5087" s="42">
        <v>3.5205418753708555</v>
      </c>
      <c r="I5087" s="51">
        <v>4.5399964782954028</v>
      </c>
    </row>
    <row r="5088" spans="2:9" x14ac:dyDescent="0.2">
      <c r="B5088" s="10">
        <v>5070</v>
      </c>
      <c r="C5088" s="19">
        <v>6.5575395518437163E-2</v>
      </c>
      <c r="D5088" s="22">
        <v>0.38379447380037057</v>
      </c>
      <c r="F5088" s="50">
        <v>5070</v>
      </c>
      <c r="G5088" s="42">
        <v>0.32787697759218581</v>
      </c>
      <c r="H5088" s="42">
        <v>0.3606646753514044</v>
      </c>
      <c r="I5088" s="51">
        <v>0.39345237311062298</v>
      </c>
    </row>
    <row r="5089" spans="2:9" x14ac:dyDescent="0.2">
      <c r="B5089" s="10">
        <v>5071</v>
      </c>
      <c r="C5089" s="19">
        <v>0.94652752001630835</v>
      </c>
      <c r="D5089" s="22">
        <v>0.91877571918312784</v>
      </c>
      <c r="F5089" s="50">
        <v>5071</v>
      </c>
      <c r="G5089" s="42">
        <v>4.516701768361103</v>
      </c>
      <c r="H5089" s="42">
        <v>5.139611557270543</v>
      </c>
      <c r="I5089" s="51">
        <v>5.6791651200978501</v>
      </c>
    </row>
    <row r="5090" spans="2:9" x14ac:dyDescent="0.2">
      <c r="B5090" s="10">
        <v>5072</v>
      </c>
      <c r="C5090" s="19">
        <v>0.53278604652536676</v>
      </c>
      <c r="D5090" s="22">
        <v>0.46053032788759229</v>
      </c>
      <c r="F5090" s="50">
        <v>5072</v>
      </c>
      <c r="G5090" s="42">
        <v>1.9718772981550083</v>
      </c>
      <c r="H5090" s="42">
        <v>2.9303232558895171</v>
      </c>
      <c r="I5090" s="51">
        <v>3.1967162791522004</v>
      </c>
    </row>
    <row r="5091" spans="2:9" x14ac:dyDescent="0.2">
      <c r="B5091" s="10">
        <v>5073</v>
      </c>
      <c r="C5091" s="19">
        <v>0.90037651930067619</v>
      </c>
      <c r="D5091" s="22">
        <v>0.4950594575892141</v>
      </c>
      <c r="F5091" s="50">
        <v>5073</v>
      </c>
      <c r="G5091" s="42">
        <v>2.1505960229374281</v>
      </c>
      <c r="H5091" s="42">
        <v>3.1339248553425718</v>
      </c>
      <c r="I5091" s="51">
        <v>4.2216277042405936</v>
      </c>
    </row>
    <row r="5092" spans="2:9" x14ac:dyDescent="0.2">
      <c r="B5092" s="10">
        <v>5074</v>
      </c>
      <c r="C5092" s="19">
        <v>0.77758856319594472</v>
      </c>
      <c r="D5092" s="22">
        <v>0.14391527748572441</v>
      </c>
      <c r="F5092" s="50">
        <v>5074</v>
      </c>
      <c r="G5092" s="42">
        <v>0.48831299692859709</v>
      </c>
      <c r="H5092" s="42">
        <v>1.1664018747438614</v>
      </c>
      <c r="I5092" s="51">
        <v>2.2761700264888121</v>
      </c>
    </row>
    <row r="5093" spans="2:9" x14ac:dyDescent="0.2">
      <c r="B5093" s="10">
        <v>5075</v>
      </c>
      <c r="C5093" s="19">
        <v>0.30855099935159247</v>
      </c>
      <c r="D5093" s="22">
        <v>0.48393931662430123</v>
      </c>
      <c r="F5093" s="50">
        <v>5075</v>
      </c>
      <c r="G5093" s="42">
        <v>1.5427549967579623</v>
      </c>
      <c r="H5093" s="42">
        <v>1.6970304964337586</v>
      </c>
      <c r="I5093" s="51">
        <v>1.8513059961095548</v>
      </c>
    </row>
    <row r="5094" spans="2:9" x14ac:dyDescent="0.2">
      <c r="B5094" s="10">
        <v>5076</v>
      </c>
      <c r="C5094" s="19">
        <v>8.2385442999701186E-2</v>
      </c>
      <c r="D5094" s="22">
        <v>0.77026600676473111</v>
      </c>
      <c r="F5094" s="50">
        <v>5076</v>
      </c>
      <c r="G5094" s="42">
        <v>0.41192721499850593</v>
      </c>
      <c r="H5094" s="42">
        <v>0.45311993649835652</v>
      </c>
      <c r="I5094" s="51">
        <v>0.49431265799820712</v>
      </c>
    </row>
    <row r="5095" spans="2:9" x14ac:dyDescent="0.2">
      <c r="B5095" s="10">
        <v>5077</v>
      </c>
      <c r="C5095" s="19">
        <v>0.67231763700829417</v>
      </c>
      <c r="D5095" s="22">
        <v>0.8339915231441265</v>
      </c>
      <c r="F5095" s="50">
        <v>5077</v>
      </c>
      <c r="G5095" s="42">
        <v>3.3615881850414708</v>
      </c>
      <c r="H5095" s="42">
        <v>3.6977470035456177</v>
      </c>
      <c r="I5095" s="51">
        <v>4.033905822049765</v>
      </c>
    </row>
    <row r="5096" spans="2:9" x14ac:dyDescent="0.2">
      <c r="B5096" s="10">
        <v>5078</v>
      </c>
      <c r="C5096" s="19">
        <v>0.90304544856515023</v>
      </c>
      <c r="D5096" s="22">
        <v>0.37768705542482661</v>
      </c>
      <c r="F5096" s="50">
        <v>5078</v>
      </c>
      <c r="G5096" s="42">
        <v>1.5542773735615159</v>
      </c>
      <c r="H5096" s="42">
        <v>2.5238780684857813</v>
      </c>
      <c r="I5096" s="51">
        <v>3.6873749463939465</v>
      </c>
    </row>
    <row r="5097" spans="2:9" x14ac:dyDescent="0.2">
      <c r="B5097" s="10">
        <v>5079</v>
      </c>
      <c r="C5097" s="19">
        <v>0.11513389846056366</v>
      </c>
      <c r="D5097" s="22">
        <v>0.92283381997638481</v>
      </c>
      <c r="F5097" s="50">
        <v>5079</v>
      </c>
      <c r="G5097" s="42">
        <v>0.57566949230281828</v>
      </c>
      <c r="H5097" s="42">
        <v>0.6332364415331001</v>
      </c>
      <c r="I5097" s="51">
        <v>0.69080339076338193</v>
      </c>
    </row>
    <row r="5098" spans="2:9" x14ac:dyDescent="0.2">
      <c r="B5098" s="10">
        <v>5080</v>
      </c>
      <c r="C5098" s="19">
        <v>0.30879833572634019</v>
      </c>
      <c r="D5098" s="22">
        <v>0.48916329338818321</v>
      </c>
      <c r="F5098" s="50">
        <v>5080</v>
      </c>
      <c r="G5098" s="42">
        <v>1.5439916786317009</v>
      </c>
      <c r="H5098" s="42">
        <v>1.6983908464948709</v>
      </c>
      <c r="I5098" s="51">
        <v>1.8527900143580411</v>
      </c>
    </row>
    <row r="5099" spans="2:9" x14ac:dyDescent="0.2">
      <c r="B5099" s="10">
        <v>5081</v>
      </c>
      <c r="C5099" s="19">
        <v>0.29202393642391489</v>
      </c>
      <c r="D5099" s="22">
        <v>0.50001801789604083</v>
      </c>
      <c r="F5099" s="50">
        <v>5081</v>
      </c>
      <c r="G5099" s="42">
        <v>1.4601196821195743</v>
      </c>
      <c r="H5099" s="42">
        <v>1.6061316503315319</v>
      </c>
      <c r="I5099" s="51">
        <v>1.7521436185434893</v>
      </c>
    </row>
    <row r="5100" spans="2:9" x14ac:dyDescent="0.2">
      <c r="B5100" s="10">
        <v>5082</v>
      </c>
      <c r="C5100" s="19">
        <v>0.87888595469300623</v>
      </c>
      <c r="D5100" s="22">
        <v>0.4802294031416543</v>
      </c>
      <c r="F5100" s="50">
        <v>5082</v>
      </c>
      <c r="G5100" s="42">
        <v>2.0735213001070254</v>
      </c>
      <c r="H5100" s="42">
        <v>3.0585929789203825</v>
      </c>
      <c r="I5100" s="51">
        <v>4.1579151642499337</v>
      </c>
    </row>
    <row r="5101" spans="2:9" x14ac:dyDescent="0.2">
      <c r="B5101" s="10">
        <v>5083</v>
      </c>
      <c r="C5101" s="19">
        <v>0.57322255010982326</v>
      </c>
      <c r="D5101" s="22">
        <v>0.33378678937354211</v>
      </c>
      <c r="F5101" s="50">
        <v>5083</v>
      </c>
      <c r="G5101" s="42">
        <v>1.3400869479963786</v>
      </c>
      <c r="H5101" s="42">
        <v>2.2863252085912098</v>
      </c>
      <c r="I5101" s="51">
        <v>3.4393353006589393</v>
      </c>
    </row>
    <row r="5102" spans="2:9" x14ac:dyDescent="0.2">
      <c r="B5102" s="10">
        <v>5084</v>
      </c>
      <c r="C5102" s="19">
        <v>0.64323016140505018</v>
      </c>
      <c r="D5102" s="22">
        <v>0.88657302625461454</v>
      </c>
      <c r="F5102" s="50">
        <v>5084</v>
      </c>
      <c r="G5102" s="42">
        <v>3.2161508070252509</v>
      </c>
      <c r="H5102" s="42">
        <v>3.537765887727776</v>
      </c>
      <c r="I5102" s="51">
        <v>3.8593809684303011</v>
      </c>
    </row>
    <row r="5103" spans="2:9" x14ac:dyDescent="0.2">
      <c r="B5103" s="10">
        <v>5085</v>
      </c>
      <c r="C5103" s="19">
        <v>0.44425249731972327</v>
      </c>
      <c r="D5103" s="22">
        <v>0.74287876775318162</v>
      </c>
      <c r="F5103" s="50">
        <v>5085</v>
      </c>
      <c r="G5103" s="42">
        <v>2.2212624865986164</v>
      </c>
      <c r="H5103" s="42">
        <v>2.4433887352584778</v>
      </c>
      <c r="I5103" s="51">
        <v>2.6655149839183396</v>
      </c>
    </row>
    <row r="5104" spans="2:9" x14ac:dyDescent="0.2">
      <c r="B5104" s="10">
        <v>5086</v>
      </c>
      <c r="C5104" s="19">
        <v>0.2239806589542167</v>
      </c>
      <c r="D5104" s="22">
        <v>0.60842144963481837</v>
      </c>
      <c r="F5104" s="50">
        <v>5086</v>
      </c>
      <c r="G5104" s="42">
        <v>1.1199032947710834</v>
      </c>
      <c r="H5104" s="42">
        <v>1.2318936242481919</v>
      </c>
      <c r="I5104" s="51">
        <v>1.3438839537253002</v>
      </c>
    </row>
    <row r="5105" spans="2:9" x14ac:dyDescent="0.2">
      <c r="B5105" s="10">
        <v>5087</v>
      </c>
      <c r="C5105" s="19">
        <v>0.69012659964832168</v>
      </c>
      <c r="D5105" s="22">
        <v>0.39539206897888179</v>
      </c>
      <c r="F5105" s="50">
        <v>5087</v>
      </c>
      <c r="G5105" s="42">
        <v>1.642114926618043</v>
      </c>
      <c r="H5105" s="42">
        <v>2.6180928972296722</v>
      </c>
      <c r="I5105" s="51">
        <v>3.7728125428173271</v>
      </c>
    </row>
    <row r="5106" spans="2:9" x14ac:dyDescent="0.2">
      <c r="B5106" s="10">
        <v>5088</v>
      </c>
      <c r="C5106" s="19">
        <v>6.3496537060305891E-2</v>
      </c>
      <c r="D5106" s="22">
        <v>0.55476808203154293</v>
      </c>
      <c r="F5106" s="50">
        <v>5088</v>
      </c>
      <c r="G5106" s="42">
        <v>0.31748268530152945</v>
      </c>
      <c r="H5106" s="42">
        <v>0.3492309538316824</v>
      </c>
      <c r="I5106" s="51">
        <v>0.38097922236183535</v>
      </c>
    </row>
    <row r="5107" spans="2:9" x14ac:dyDescent="0.2">
      <c r="B5107" s="10">
        <v>5089</v>
      </c>
      <c r="C5107" s="19">
        <v>0.5963846439221866</v>
      </c>
      <c r="D5107" s="22">
        <v>0.39604230548025188</v>
      </c>
      <c r="F5107" s="50">
        <v>5089</v>
      </c>
      <c r="G5107" s="42">
        <v>1.6453560799007241</v>
      </c>
      <c r="H5107" s="42">
        <v>2.6215367696203282</v>
      </c>
      <c r="I5107" s="51">
        <v>3.5783078635331194</v>
      </c>
    </row>
    <row r="5108" spans="2:9" x14ac:dyDescent="0.2">
      <c r="B5108" s="10">
        <v>5090</v>
      </c>
      <c r="C5108" s="19">
        <v>0.53574040744387441</v>
      </c>
      <c r="D5108" s="22">
        <v>0.85099927732980185</v>
      </c>
      <c r="F5108" s="50">
        <v>5090</v>
      </c>
      <c r="G5108" s="42">
        <v>2.6787020372193719</v>
      </c>
      <c r="H5108" s="42">
        <v>2.9465722409413093</v>
      </c>
      <c r="I5108" s="51">
        <v>3.2144424446632467</v>
      </c>
    </row>
    <row r="5109" spans="2:9" x14ac:dyDescent="0.2">
      <c r="B5109" s="10">
        <v>5091</v>
      </c>
      <c r="C5109" s="19">
        <v>5.6601363977331842E-2</v>
      </c>
      <c r="D5109" s="22">
        <v>0.17002030537174917</v>
      </c>
      <c r="F5109" s="50">
        <v>5091</v>
      </c>
      <c r="G5109" s="42">
        <v>0.28300681988665921</v>
      </c>
      <c r="H5109" s="42">
        <v>0.31130750187532513</v>
      </c>
      <c r="I5109" s="51">
        <v>0.33960818386399105</v>
      </c>
    </row>
    <row r="5110" spans="2:9" x14ac:dyDescent="0.2">
      <c r="B5110" s="10">
        <v>5092</v>
      </c>
      <c r="C5110" s="19">
        <v>0.26439440696140437</v>
      </c>
      <c r="D5110" s="22">
        <v>0.374225318317424</v>
      </c>
      <c r="F5110" s="50">
        <v>5092</v>
      </c>
      <c r="G5110" s="42">
        <v>1.3219720348070219</v>
      </c>
      <c r="H5110" s="42">
        <v>1.454169238287724</v>
      </c>
      <c r="I5110" s="51">
        <v>1.5863664417684262</v>
      </c>
    </row>
    <row r="5111" spans="2:9" x14ac:dyDescent="0.2">
      <c r="B5111" s="10">
        <v>5093</v>
      </c>
      <c r="C5111" s="19">
        <v>0.58281686917940101</v>
      </c>
      <c r="D5111" s="22">
        <v>0.97100276424204801</v>
      </c>
      <c r="F5111" s="50">
        <v>5093</v>
      </c>
      <c r="G5111" s="42">
        <v>2.9140843458970052</v>
      </c>
      <c r="H5111" s="42">
        <v>3.2054927804867055</v>
      </c>
      <c r="I5111" s="51">
        <v>3.4969012150764058</v>
      </c>
    </row>
    <row r="5112" spans="2:9" x14ac:dyDescent="0.2">
      <c r="B5112" s="10">
        <v>5094</v>
      </c>
      <c r="C5112" s="19">
        <v>0.44566370600524297</v>
      </c>
      <c r="D5112" s="22">
        <v>0.68479793583155024</v>
      </c>
      <c r="F5112" s="50">
        <v>5094</v>
      </c>
      <c r="G5112" s="42">
        <v>2.2283185300262147</v>
      </c>
      <c r="H5112" s="42">
        <v>2.4511503830288364</v>
      </c>
      <c r="I5112" s="51">
        <v>2.673982236031458</v>
      </c>
    </row>
    <row r="5113" spans="2:9" x14ac:dyDescent="0.2">
      <c r="B5113" s="10">
        <v>5095</v>
      </c>
      <c r="C5113" s="19">
        <v>0.56584087490467205</v>
      </c>
      <c r="D5113" s="22">
        <v>0.65731398204052083</v>
      </c>
      <c r="F5113" s="50">
        <v>5095</v>
      </c>
      <c r="G5113" s="42">
        <v>2.8292043745233602</v>
      </c>
      <c r="H5113" s="42">
        <v>3.1121248119756961</v>
      </c>
      <c r="I5113" s="51">
        <v>3.3950452494280325</v>
      </c>
    </row>
    <row r="5114" spans="2:9" x14ac:dyDescent="0.2">
      <c r="B5114" s="10">
        <v>5096</v>
      </c>
      <c r="C5114" s="19">
        <v>0.17593817847127169</v>
      </c>
      <c r="D5114" s="22">
        <v>0.57070747295439861</v>
      </c>
      <c r="F5114" s="50">
        <v>5096</v>
      </c>
      <c r="G5114" s="42">
        <v>0.87969089235635844</v>
      </c>
      <c r="H5114" s="42">
        <v>0.96765998159199429</v>
      </c>
      <c r="I5114" s="51">
        <v>1.0556290708276301</v>
      </c>
    </row>
    <row r="5115" spans="2:9" x14ac:dyDescent="0.2">
      <c r="B5115" s="10">
        <v>5097</v>
      </c>
      <c r="C5115" s="19">
        <v>0.48197200377041516</v>
      </c>
      <c r="D5115" s="22">
        <v>0.16451427925497131</v>
      </c>
      <c r="F5115" s="50">
        <v>5097</v>
      </c>
      <c r="G5115" s="42">
        <v>0.57334274754510661</v>
      </c>
      <c r="H5115" s="42">
        <v>1.2981520658512706</v>
      </c>
      <c r="I5115" s="51">
        <v>2.4336215920267819</v>
      </c>
    </row>
    <row r="5116" spans="2:9" x14ac:dyDescent="0.2">
      <c r="B5116" s="10">
        <v>5098</v>
      </c>
      <c r="C5116" s="19">
        <v>0.72512884565793057</v>
      </c>
      <c r="D5116" s="22">
        <v>0.20098010268648236</v>
      </c>
      <c r="F5116" s="50">
        <v>5098</v>
      </c>
      <c r="G5116" s="42">
        <v>0.72904390059989221</v>
      </c>
      <c r="H5116" s="42">
        <v>1.5236497351838092</v>
      </c>
      <c r="I5116" s="51">
        <v>2.6898482664851868</v>
      </c>
    </row>
    <row r="5117" spans="2:9" x14ac:dyDescent="0.2">
      <c r="B5117" s="10">
        <v>5099</v>
      </c>
      <c r="C5117" s="19">
        <v>0.8518359088924814</v>
      </c>
      <c r="D5117" s="22">
        <v>8.8092198687789947E-2</v>
      </c>
      <c r="F5117" s="50">
        <v>5099</v>
      </c>
      <c r="G5117" s="42">
        <v>0.27095361142770569</v>
      </c>
      <c r="H5117" s="42">
        <v>0.78761258907334819</v>
      </c>
      <c r="I5117" s="51">
        <v>1.7808197979471247</v>
      </c>
    </row>
    <row r="5118" spans="2:9" x14ac:dyDescent="0.2">
      <c r="B5118" s="10">
        <v>5100</v>
      </c>
      <c r="C5118" s="19">
        <v>0.25991929074741849</v>
      </c>
      <c r="D5118" s="22">
        <v>7.4512452775451599E-2</v>
      </c>
      <c r="F5118" s="50">
        <v>5100</v>
      </c>
      <c r="G5118" s="42">
        <v>0.22163821091967162</v>
      </c>
      <c r="H5118" s="42">
        <v>0.68888349115586067</v>
      </c>
      <c r="I5118" s="51">
        <v>1.5595157444845109</v>
      </c>
    </row>
    <row r="5119" spans="2:9" x14ac:dyDescent="0.2">
      <c r="B5119" s="10">
        <v>5101</v>
      </c>
      <c r="C5119" s="19">
        <v>0.96656180951471937</v>
      </c>
      <c r="D5119" s="22">
        <v>0.75273129279210649</v>
      </c>
      <c r="F5119" s="50">
        <v>5101</v>
      </c>
      <c r="G5119" s="42">
        <v>3.5558052726658298</v>
      </c>
      <c r="H5119" s="42">
        <v>4.3820231373078995</v>
      </c>
      <c r="I5119" s="51">
        <v>5.2056053001083198</v>
      </c>
    </row>
    <row r="5120" spans="2:9" x14ac:dyDescent="0.2">
      <c r="B5120" s="10">
        <v>5102</v>
      </c>
      <c r="C5120" s="19">
        <v>0.17251848421367622</v>
      </c>
      <c r="D5120" s="22">
        <v>0.58303922918694728</v>
      </c>
      <c r="F5120" s="50">
        <v>5102</v>
      </c>
      <c r="G5120" s="42">
        <v>0.86259242106838108</v>
      </c>
      <c r="H5120" s="42">
        <v>0.94885166317521918</v>
      </c>
      <c r="I5120" s="51">
        <v>1.0351109052820573</v>
      </c>
    </row>
    <row r="5121" spans="2:9" x14ac:dyDescent="0.2">
      <c r="B5121" s="10">
        <v>5103</v>
      </c>
      <c r="C5121" s="19">
        <v>0.42718176182561396</v>
      </c>
      <c r="D5121" s="22">
        <v>0.87192805995821454</v>
      </c>
      <c r="F5121" s="50">
        <v>5103</v>
      </c>
      <c r="G5121" s="42">
        <v>2.13590880912807</v>
      </c>
      <c r="H5121" s="42">
        <v>2.3494996900408767</v>
      </c>
      <c r="I5121" s="51">
        <v>2.5630905709536838</v>
      </c>
    </row>
    <row r="5122" spans="2:9" x14ac:dyDescent="0.2">
      <c r="B5122" s="10">
        <v>5104</v>
      </c>
      <c r="C5122" s="19">
        <v>0.49430012431020276</v>
      </c>
      <c r="D5122" s="22">
        <v>0.46340560814038856</v>
      </c>
      <c r="F5122" s="50">
        <v>5104</v>
      </c>
      <c r="G5122" s="42">
        <v>1.9866599957432465</v>
      </c>
      <c r="H5122" s="42">
        <v>2.7186506837061151</v>
      </c>
      <c r="I5122" s="51">
        <v>2.9658007458612166</v>
      </c>
    </row>
    <row r="5123" spans="2:9" x14ac:dyDescent="0.2">
      <c r="B5123" s="10">
        <v>5105</v>
      </c>
      <c r="C5123" s="19">
        <v>0.31130802534124968</v>
      </c>
      <c r="D5123" s="22">
        <v>0.85482639402655192</v>
      </c>
      <c r="F5123" s="50">
        <v>5105</v>
      </c>
      <c r="G5123" s="42">
        <v>1.5565401267062484</v>
      </c>
      <c r="H5123" s="42">
        <v>1.7121941393768734</v>
      </c>
      <c r="I5123" s="51">
        <v>1.8678481520474981</v>
      </c>
    </row>
    <row r="5124" spans="2:9" x14ac:dyDescent="0.2">
      <c r="B5124" s="10">
        <v>5106</v>
      </c>
      <c r="C5124" s="19">
        <v>0.10437924099708495</v>
      </c>
      <c r="D5124" s="22">
        <v>0.47307288597727659</v>
      </c>
      <c r="F5124" s="50">
        <v>5106</v>
      </c>
      <c r="G5124" s="42">
        <v>0.52189620498542477</v>
      </c>
      <c r="H5124" s="42">
        <v>0.57408582548396725</v>
      </c>
      <c r="I5124" s="51">
        <v>0.62627544598250973</v>
      </c>
    </row>
    <row r="5125" spans="2:9" x14ac:dyDescent="0.2">
      <c r="B5125" s="10">
        <v>5107</v>
      </c>
      <c r="C5125" s="19">
        <v>0.52814067653493935</v>
      </c>
      <c r="D5125" s="22">
        <v>0.63009010374719332</v>
      </c>
      <c r="F5125" s="50">
        <v>5107</v>
      </c>
      <c r="G5125" s="42">
        <v>2.6407033826746966</v>
      </c>
      <c r="H5125" s="42">
        <v>2.9047737209421665</v>
      </c>
      <c r="I5125" s="51">
        <v>3.1688440592096363</v>
      </c>
    </row>
    <row r="5126" spans="2:9" x14ac:dyDescent="0.2">
      <c r="B5126" s="10">
        <v>5108</v>
      </c>
      <c r="C5126" s="19">
        <v>0.47261567817120687</v>
      </c>
      <c r="D5126" s="22">
        <v>0.92080982531668787</v>
      </c>
      <c r="F5126" s="50">
        <v>5108</v>
      </c>
      <c r="G5126" s="42">
        <v>2.3630783908560344</v>
      </c>
      <c r="H5126" s="42">
        <v>2.5993862299416377</v>
      </c>
      <c r="I5126" s="51">
        <v>2.835694069027241</v>
      </c>
    </row>
    <row r="5127" spans="2:9" x14ac:dyDescent="0.2">
      <c r="B5127" s="10">
        <v>5109</v>
      </c>
      <c r="C5127" s="19">
        <v>0.52464262374043469</v>
      </c>
      <c r="D5127" s="22">
        <v>0.46616085572381061</v>
      </c>
      <c r="F5127" s="50">
        <v>5109</v>
      </c>
      <c r="G5127" s="42">
        <v>2.0008427921640775</v>
      </c>
      <c r="H5127" s="42">
        <v>2.8855344305723909</v>
      </c>
      <c r="I5127" s="51">
        <v>3.1478557424426081</v>
      </c>
    </row>
    <row r="5128" spans="2:9" x14ac:dyDescent="0.2">
      <c r="B5128" s="10">
        <v>5110</v>
      </c>
      <c r="C5128" s="19">
        <v>0.24970339535477692</v>
      </c>
      <c r="D5128" s="22">
        <v>1.5491989640403769E-3</v>
      </c>
      <c r="F5128" s="50">
        <v>5110</v>
      </c>
      <c r="G5128" s="42">
        <v>2.1237267717730832E-3</v>
      </c>
      <c r="H5128" s="42">
        <v>3.1077669786566075E-2</v>
      </c>
      <c r="I5128" s="51">
        <v>0.23615918933095439</v>
      </c>
    </row>
    <row r="5129" spans="2:9" x14ac:dyDescent="0.2">
      <c r="B5129" s="10">
        <v>5111</v>
      </c>
      <c r="C5129" s="19">
        <v>0.42760014499304289</v>
      </c>
      <c r="D5129" s="22">
        <v>0.14571116857214617</v>
      </c>
      <c r="F5129" s="50">
        <v>5111</v>
      </c>
      <c r="G5129" s="42">
        <v>0.49563436842166192</v>
      </c>
      <c r="H5129" s="42">
        <v>1.1780316599966483</v>
      </c>
      <c r="I5129" s="51">
        <v>2.2903279390945879</v>
      </c>
    </row>
    <row r="5130" spans="2:9" x14ac:dyDescent="0.2">
      <c r="B5130" s="10">
        <v>5112</v>
      </c>
      <c r="C5130" s="19">
        <v>0.81350441606527357</v>
      </c>
      <c r="D5130" s="22">
        <v>0.87557237663343379</v>
      </c>
      <c r="F5130" s="50">
        <v>5112</v>
      </c>
      <c r="G5130" s="42">
        <v>4.0675220803263681</v>
      </c>
      <c r="H5130" s="42">
        <v>4.4742742883590045</v>
      </c>
      <c r="I5130" s="51">
        <v>4.881026496391641</v>
      </c>
    </row>
    <row r="5131" spans="2:9" x14ac:dyDescent="0.2">
      <c r="B5131" s="10">
        <v>5113</v>
      </c>
      <c r="C5131" s="19">
        <v>0.13859067661820312</v>
      </c>
      <c r="D5131" s="22">
        <v>0.23253374065668853</v>
      </c>
      <c r="F5131" s="50">
        <v>5113</v>
      </c>
      <c r="G5131" s="42">
        <v>0.69295338309101562</v>
      </c>
      <c r="H5131" s="42">
        <v>0.76224872140011724</v>
      </c>
      <c r="I5131" s="51">
        <v>0.83154405970921874</v>
      </c>
    </row>
    <row r="5132" spans="2:9" x14ac:dyDescent="0.2">
      <c r="B5132" s="10">
        <v>5114</v>
      </c>
      <c r="C5132" s="19">
        <v>0.34269634721233189</v>
      </c>
      <c r="D5132" s="22">
        <v>6.9635323330398569E-2</v>
      </c>
      <c r="F5132" s="50">
        <v>5114</v>
      </c>
      <c r="G5132" s="42">
        <v>0.20434570785328127</v>
      </c>
      <c r="H5132" s="42">
        <v>0.65256889132849172</v>
      </c>
      <c r="I5132" s="51">
        <v>1.5833103422558534</v>
      </c>
    </row>
    <row r="5133" spans="2:9" x14ac:dyDescent="0.2">
      <c r="B5133" s="10">
        <v>5115</v>
      </c>
      <c r="C5133" s="19">
        <v>0.73823178977124493</v>
      </c>
      <c r="D5133" s="22">
        <v>0.33280007728596339</v>
      </c>
      <c r="F5133" s="50">
        <v>5115</v>
      </c>
      <c r="G5133" s="42">
        <v>1.3353346132399968</v>
      </c>
      <c r="H5133" s="42">
        <v>2.280916696416845</v>
      </c>
      <c r="I5133" s="51">
        <v>3.4613296263567106</v>
      </c>
    </row>
    <row r="5134" spans="2:9" x14ac:dyDescent="0.2">
      <c r="B5134" s="10">
        <v>5116</v>
      </c>
      <c r="C5134" s="19">
        <v>0.57265377293379705</v>
      </c>
      <c r="D5134" s="22">
        <v>0.42564410112718787</v>
      </c>
      <c r="F5134" s="50">
        <v>5116</v>
      </c>
      <c r="G5134" s="42">
        <v>1.7940144928755688</v>
      </c>
      <c r="H5134" s="42">
        <v>2.7771541380829787</v>
      </c>
      <c r="I5134" s="51">
        <v>3.4359226376027823</v>
      </c>
    </row>
    <row r="5135" spans="2:9" x14ac:dyDescent="0.2">
      <c r="B5135" s="10">
        <v>5117</v>
      </c>
      <c r="C5135" s="19">
        <v>0.43337915046068365</v>
      </c>
      <c r="D5135" s="22">
        <v>0.51938124308639355</v>
      </c>
      <c r="F5135" s="50">
        <v>5117</v>
      </c>
      <c r="G5135" s="42">
        <v>2.166895752303418</v>
      </c>
      <c r="H5135" s="42">
        <v>2.3835853275337602</v>
      </c>
      <c r="I5135" s="51">
        <v>2.6002749027641019</v>
      </c>
    </row>
    <row r="5136" spans="2:9" x14ac:dyDescent="0.2">
      <c r="B5136" s="10">
        <v>5118</v>
      </c>
      <c r="C5136" s="19">
        <v>0.53578092830153123</v>
      </c>
      <c r="D5136" s="22">
        <v>0.19905912188453567</v>
      </c>
      <c r="F5136" s="50">
        <v>5118</v>
      </c>
      <c r="G5136" s="42">
        <v>0.72069001499014163</v>
      </c>
      <c r="H5136" s="42">
        <v>1.5119880426879129</v>
      </c>
      <c r="I5136" s="51">
        <v>2.6769625301530247</v>
      </c>
    </row>
    <row r="5137" spans="2:9" x14ac:dyDescent="0.2">
      <c r="B5137" s="10">
        <v>5119</v>
      </c>
      <c r="C5137" s="19">
        <v>0.36288838175275939</v>
      </c>
      <c r="D5137" s="22">
        <v>0.87922470070132674</v>
      </c>
      <c r="F5137" s="50">
        <v>5119</v>
      </c>
      <c r="G5137" s="42">
        <v>1.8144419087637971</v>
      </c>
      <c r="H5137" s="42">
        <v>1.9958860996401766</v>
      </c>
      <c r="I5137" s="51">
        <v>2.1773302905165561</v>
      </c>
    </row>
    <row r="5138" spans="2:9" x14ac:dyDescent="0.2">
      <c r="B5138" s="10">
        <v>5120</v>
      </c>
      <c r="C5138" s="19">
        <v>0.86412577736258878</v>
      </c>
      <c r="D5138" s="22">
        <v>0.99812260097203931</v>
      </c>
      <c r="F5138" s="50">
        <v>5120</v>
      </c>
      <c r="G5138" s="42">
        <v>4.3206288868129441</v>
      </c>
      <c r="H5138" s="42">
        <v>4.7526917754942382</v>
      </c>
      <c r="I5138" s="51">
        <v>5.1847546641755322</v>
      </c>
    </row>
    <row r="5139" spans="2:9" x14ac:dyDescent="0.2">
      <c r="B5139" s="10">
        <v>5121</v>
      </c>
      <c r="C5139" s="19">
        <v>0.47494059112478737</v>
      </c>
      <c r="D5139" s="22">
        <v>8.2864397318316296E-4</v>
      </c>
      <c r="F5139" s="50">
        <v>5121</v>
      </c>
      <c r="G5139" s="42">
        <v>1.002331953629291E-3</v>
      </c>
      <c r="H5139" s="42">
        <v>1.88389663471062E-2</v>
      </c>
      <c r="I5139" s="51">
        <v>0.17271706063557782</v>
      </c>
    </row>
    <row r="5140" spans="2:9" x14ac:dyDescent="0.2">
      <c r="B5140" s="10">
        <v>5122</v>
      </c>
      <c r="C5140" s="19">
        <v>0.15805504398098569</v>
      </c>
      <c r="D5140" s="22">
        <v>0.54634640550659119</v>
      </c>
      <c r="F5140" s="50">
        <v>5122</v>
      </c>
      <c r="G5140" s="42">
        <v>0.79027521990492844</v>
      </c>
      <c r="H5140" s="42">
        <v>0.86930274189542134</v>
      </c>
      <c r="I5140" s="51">
        <v>0.94833026388591413</v>
      </c>
    </row>
    <row r="5141" spans="2:9" x14ac:dyDescent="0.2">
      <c r="B5141" s="10">
        <v>5123</v>
      </c>
      <c r="C5141" s="19">
        <v>0.43839061230298604</v>
      </c>
      <c r="D5141" s="22">
        <v>0.63863470304373404</v>
      </c>
      <c r="F5141" s="50">
        <v>5123</v>
      </c>
      <c r="G5141" s="42">
        <v>2.1919530615149303</v>
      </c>
      <c r="H5141" s="42">
        <v>2.4111483676664234</v>
      </c>
      <c r="I5141" s="51">
        <v>2.630343673817916</v>
      </c>
    </row>
    <row r="5142" spans="2:9" x14ac:dyDescent="0.2">
      <c r="B5142" s="10">
        <v>5124</v>
      </c>
      <c r="C5142" s="19">
        <v>0.37556089054577035</v>
      </c>
      <c r="D5142" s="22">
        <v>0.83980769032699176</v>
      </c>
      <c r="F5142" s="50">
        <v>5124</v>
      </c>
      <c r="G5142" s="42">
        <v>1.8778044527288518</v>
      </c>
      <c r="H5142" s="42">
        <v>2.0655848980017368</v>
      </c>
      <c r="I5142" s="51">
        <v>2.2533653432746221</v>
      </c>
    </row>
    <row r="5143" spans="2:9" x14ac:dyDescent="0.2">
      <c r="B5143" s="10">
        <v>5125</v>
      </c>
      <c r="C5143" s="19">
        <v>0.99908450246768143</v>
      </c>
      <c r="D5143" s="22">
        <v>0.24899090633846155</v>
      </c>
      <c r="F5143" s="50">
        <v>5125</v>
      </c>
      <c r="G5143" s="42">
        <v>0.94273620821677506</v>
      </c>
      <c r="H5143" s="42">
        <v>1.8084623776191115</v>
      </c>
      <c r="I5143" s="51">
        <v>2.9939393160491106</v>
      </c>
    </row>
    <row r="5144" spans="2:9" x14ac:dyDescent="0.2">
      <c r="B5144" s="10">
        <v>5126</v>
      </c>
      <c r="C5144" s="19">
        <v>7.7920240511557326E-2</v>
      </c>
      <c r="D5144" s="22">
        <v>0.11834291864923474</v>
      </c>
      <c r="F5144" s="50">
        <v>5126</v>
      </c>
      <c r="G5144" s="42">
        <v>0.38613639303122094</v>
      </c>
      <c r="H5144" s="42">
        <v>0.42856132281356529</v>
      </c>
      <c r="I5144" s="51">
        <v>0.46752144306934396</v>
      </c>
    </row>
    <row r="5145" spans="2:9" x14ac:dyDescent="0.2">
      <c r="B5145" s="10">
        <v>5127</v>
      </c>
      <c r="C5145" s="19">
        <v>0.36538317193851633</v>
      </c>
      <c r="D5145" s="22">
        <v>0.92464015183843173</v>
      </c>
      <c r="F5145" s="50">
        <v>5127</v>
      </c>
      <c r="G5145" s="42">
        <v>1.8269158596925816</v>
      </c>
      <c r="H5145" s="42">
        <v>2.0096074456618398</v>
      </c>
      <c r="I5145" s="51">
        <v>2.192299031631098</v>
      </c>
    </row>
    <row r="5146" spans="2:9" x14ac:dyDescent="0.2">
      <c r="B5146" s="10">
        <v>5128</v>
      </c>
      <c r="C5146" s="19">
        <v>0.90982668784222454</v>
      </c>
      <c r="D5146" s="22">
        <v>0.11516135497161872</v>
      </c>
      <c r="F5146" s="50">
        <v>5128</v>
      </c>
      <c r="G5146" s="42">
        <v>0.37371292955087815</v>
      </c>
      <c r="H5146" s="42">
        <v>0.97590625673034082</v>
      </c>
      <c r="I5146" s="51">
        <v>2.0361259241457228</v>
      </c>
    </row>
    <row r="5147" spans="2:9" x14ac:dyDescent="0.2">
      <c r="B5147" s="10">
        <v>5129</v>
      </c>
      <c r="C5147" s="19">
        <v>0.18971323855752886</v>
      </c>
      <c r="D5147" s="22">
        <v>0.24043118580849054</v>
      </c>
      <c r="F5147" s="50">
        <v>5129</v>
      </c>
      <c r="G5147" s="42">
        <v>0.90398029205267449</v>
      </c>
      <c r="H5147" s="42">
        <v>1.0434228120664089</v>
      </c>
      <c r="I5147" s="51">
        <v>1.1382794313451732</v>
      </c>
    </row>
    <row r="5148" spans="2:9" x14ac:dyDescent="0.2">
      <c r="B5148" s="10">
        <v>5130</v>
      </c>
      <c r="C5148" s="19">
        <v>1.4068805853242106E-2</v>
      </c>
      <c r="D5148" s="22">
        <v>0.16355307029343202</v>
      </c>
      <c r="F5148" s="50">
        <v>5130</v>
      </c>
      <c r="G5148" s="42">
        <v>7.0344029266210528E-2</v>
      </c>
      <c r="H5148" s="42">
        <v>7.7378432192831581E-2</v>
      </c>
      <c r="I5148" s="51">
        <v>8.4412835119452634E-2</v>
      </c>
    </row>
    <row r="5149" spans="2:9" x14ac:dyDescent="0.2">
      <c r="B5149" s="10">
        <v>5131</v>
      </c>
      <c r="C5149" s="19">
        <v>0.55455929873154752</v>
      </c>
      <c r="D5149" s="22">
        <v>0.78229725847670251</v>
      </c>
      <c r="F5149" s="50">
        <v>5131</v>
      </c>
      <c r="G5149" s="42">
        <v>2.7727964936577374</v>
      </c>
      <c r="H5149" s="42">
        <v>3.0500761430235115</v>
      </c>
      <c r="I5149" s="51">
        <v>3.3273557923892851</v>
      </c>
    </row>
    <row r="5150" spans="2:9" x14ac:dyDescent="0.2">
      <c r="B5150" s="10">
        <v>5132</v>
      </c>
      <c r="C5150" s="19">
        <v>0.2195455883027152</v>
      </c>
      <c r="D5150" s="22">
        <v>0.88476349851453662</v>
      </c>
      <c r="F5150" s="50">
        <v>5132</v>
      </c>
      <c r="G5150" s="42">
        <v>1.0977279415135759</v>
      </c>
      <c r="H5150" s="42">
        <v>1.2075007356649337</v>
      </c>
      <c r="I5150" s="51">
        <v>1.3172735298162912</v>
      </c>
    </row>
    <row r="5151" spans="2:9" x14ac:dyDescent="0.2">
      <c r="B5151" s="10">
        <v>5133</v>
      </c>
      <c r="C5151" s="19">
        <v>0.95903782945530425</v>
      </c>
      <c r="D5151" s="22">
        <v>0.23517240367583114</v>
      </c>
      <c r="F5151" s="50">
        <v>5133</v>
      </c>
      <c r="G5151" s="42">
        <v>0.88030594342472335</v>
      </c>
      <c r="H5151" s="42">
        <v>1.7277136957367696</v>
      </c>
      <c r="I5151" s="51">
        <v>2.9096746437239203</v>
      </c>
    </row>
    <row r="5152" spans="2:9" x14ac:dyDescent="0.2">
      <c r="B5152" s="10">
        <v>5134</v>
      </c>
      <c r="C5152" s="19">
        <v>0.26137519772223161</v>
      </c>
      <c r="D5152" s="22">
        <v>0.411385118025128</v>
      </c>
      <c r="F5152" s="50">
        <v>5134</v>
      </c>
      <c r="G5152" s="42">
        <v>1.3068759886111581</v>
      </c>
      <c r="H5152" s="42">
        <v>1.4375635874722739</v>
      </c>
      <c r="I5152" s="51">
        <v>1.5682511863333897</v>
      </c>
    </row>
    <row r="5153" spans="2:9" x14ac:dyDescent="0.2">
      <c r="B5153" s="10">
        <v>5135</v>
      </c>
      <c r="C5153" s="19">
        <v>0.35552851408435848</v>
      </c>
      <c r="D5153" s="22">
        <v>0.27332451861157536</v>
      </c>
      <c r="F5153" s="50">
        <v>5135</v>
      </c>
      <c r="G5153" s="42">
        <v>1.0543488158110628</v>
      </c>
      <c r="H5153" s="42">
        <v>1.9485231189466308</v>
      </c>
      <c r="I5153" s="51">
        <v>2.1331710845061509</v>
      </c>
    </row>
    <row r="5154" spans="2:9" x14ac:dyDescent="0.2">
      <c r="B5154" s="10">
        <v>5136</v>
      </c>
      <c r="C5154" s="19">
        <v>0.59545327042917717</v>
      </c>
      <c r="D5154" s="22">
        <v>0.51945397335633803</v>
      </c>
      <c r="F5154" s="50">
        <v>5136</v>
      </c>
      <c r="G5154" s="42">
        <v>2.278381740513431</v>
      </c>
      <c r="H5154" s="42">
        <v>3.2568694284344191</v>
      </c>
      <c r="I5154" s="51">
        <v>3.5727196225750628</v>
      </c>
    </row>
    <row r="5155" spans="2:9" x14ac:dyDescent="0.2">
      <c r="B5155" s="10">
        <v>5137</v>
      </c>
      <c r="C5155" s="19">
        <v>0.14669384870443625</v>
      </c>
      <c r="D5155" s="22">
        <v>0.14944496660877027</v>
      </c>
      <c r="F5155" s="50">
        <v>5137</v>
      </c>
      <c r="G5155" s="42">
        <v>0.51091370802782454</v>
      </c>
      <c r="H5155" s="42">
        <v>0.80681616787439936</v>
      </c>
      <c r="I5155" s="51">
        <v>0.88016309222661748</v>
      </c>
    </row>
    <row r="5156" spans="2:9" x14ac:dyDescent="0.2">
      <c r="B5156" s="10">
        <v>5138</v>
      </c>
      <c r="C5156" s="19">
        <v>0.97476647558810314</v>
      </c>
      <c r="D5156" s="22">
        <v>0.7331106955483685</v>
      </c>
      <c r="F5156" s="50">
        <v>5138</v>
      </c>
      <c r="G5156" s="42">
        <v>3.4448750256407106</v>
      </c>
      <c r="H5156" s="42">
        <v>4.2904054335773587</v>
      </c>
      <c r="I5156" s="51">
        <v>5.1373130174967212</v>
      </c>
    </row>
    <row r="5157" spans="2:9" x14ac:dyDescent="0.2">
      <c r="B5157" s="10">
        <v>5139</v>
      </c>
      <c r="C5157" s="19">
        <v>0.97725893479915604</v>
      </c>
      <c r="D5157" s="22">
        <v>0.39812691076042661</v>
      </c>
      <c r="F5157" s="50">
        <v>5139</v>
      </c>
      <c r="G5157" s="42">
        <v>1.6557541230351858</v>
      </c>
      <c r="H5157" s="42">
        <v>2.6325699322311102</v>
      </c>
      <c r="I5157" s="51">
        <v>3.785837924076433</v>
      </c>
    </row>
    <row r="5158" spans="2:9" x14ac:dyDescent="0.2">
      <c r="B5158" s="10">
        <v>5140</v>
      </c>
      <c r="C5158" s="19">
        <v>0.73885545618133175</v>
      </c>
      <c r="D5158" s="22">
        <v>0.17463984714814296</v>
      </c>
      <c r="F5158" s="50">
        <v>5140</v>
      </c>
      <c r="G5158" s="42">
        <v>0.61594511530898066</v>
      </c>
      <c r="H5158" s="42">
        <v>1.3616872266407216</v>
      </c>
      <c r="I5158" s="51">
        <v>2.5073959594234707</v>
      </c>
    </row>
    <row r="5159" spans="2:9" x14ac:dyDescent="0.2">
      <c r="B5159" s="10">
        <v>5141</v>
      </c>
      <c r="C5159" s="19">
        <v>0.8451195758605281</v>
      </c>
      <c r="D5159" s="22">
        <v>0.15002881062867202</v>
      </c>
      <c r="F5159" s="50">
        <v>5141</v>
      </c>
      <c r="G5159" s="42">
        <v>0.51330985693520481</v>
      </c>
      <c r="H5159" s="42">
        <v>1.205875363876205</v>
      </c>
      <c r="I5159" s="51">
        <v>2.3240131631796306</v>
      </c>
    </row>
    <row r="5160" spans="2:9" x14ac:dyDescent="0.2">
      <c r="B5160" s="10">
        <v>5142</v>
      </c>
      <c r="C5160" s="19">
        <v>0.47351497031800627</v>
      </c>
      <c r="D5160" s="22">
        <v>0.62184402786736626</v>
      </c>
      <c r="F5160" s="50">
        <v>5142</v>
      </c>
      <c r="G5160" s="42">
        <v>2.3675748515900312</v>
      </c>
      <c r="H5160" s="42">
        <v>2.6043323367490343</v>
      </c>
      <c r="I5160" s="51">
        <v>2.8410898219080378</v>
      </c>
    </row>
    <row r="5161" spans="2:9" x14ac:dyDescent="0.2">
      <c r="B5161" s="10">
        <v>5143</v>
      </c>
      <c r="C5161" s="19">
        <v>0.6856073756809542</v>
      </c>
      <c r="D5161" s="22">
        <v>0.89859350858028675</v>
      </c>
      <c r="F5161" s="50">
        <v>5143</v>
      </c>
      <c r="G5161" s="42">
        <v>3.4280368784047708</v>
      </c>
      <c r="H5161" s="42">
        <v>3.7708405662452482</v>
      </c>
      <c r="I5161" s="51">
        <v>4.1136442540857256</v>
      </c>
    </row>
    <row r="5162" spans="2:9" x14ac:dyDescent="0.2">
      <c r="B5162" s="10">
        <v>5144</v>
      </c>
      <c r="C5162" s="19">
        <v>0.81921500659222601</v>
      </c>
      <c r="D5162" s="22">
        <v>8.3046284908722234E-2</v>
      </c>
      <c r="F5162" s="50">
        <v>5144</v>
      </c>
      <c r="G5162" s="42">
        <v>0.25243772354833038</v>
      </c>
      <c r="H5162" s="42">
        <v>0.75130945904389468</v>
      </c>
      <c r="I5162" s="51">
        <v>1.7290651395230894</v>
      </c>
    </row>
    <row r="5163" spans="2:9" x14ac:dyDescent="0.2">
      <c r="B5163" s="10">
        <v>5145</v>
      </c>
      <c r="C5163" s="19">
        <v>0.76000518973021258</v>
      </c>
      <c r="D5163" s="22">
        <v>0.219610007306691</v>
      </c>
      <c r="F5163" s="50">
        <v>5145</v>
      </c>
      <c r="G5163" s="42">
        <v>0.81087247020121322</v>
      </c>
      <c r="H5163" s="42">
        <v>1.6356274503623538</v>
      </c>
      <c r="I5163" s="51">
        <v>2.811753947812802</v>
      </c>
    </row>
    <row r="5164" spans="2:9" x14ac:dyDescent="0.2">
      <c r="B5164" s="10">
        <v>5146</v>
      </c>
      <c r="C5164" s="19">
        <v>0.55658710942649803</v>
      </c>
      <c r="D5164" s="22">
        <v>0.67841887919630539</v>
      </c>
      <c r="F5164" s="50">
        <v>5146</v>
      </c>
      <c r="G5164" s="42">
        <v>2.7829355471324901</v>
      </c>
      <c r="H5164" s="42">
        <v>3.0612291018457389</v>
      </c>
      <c r="I5164" s="51">
        <v>3.3395226565589882</v>
      </c>
    </row>
    <row r="5165" spans="2:9" x14ac:dyDescent="0.2">
      <c r="B5165" s="10">
        <v>5147</v>
      </c>
      <c r="C5165" s="19">
        <v>0.88199878033290768</v>
      </c>
      <c r="D5165" s="22">
        <v>0.97639826456369638</v>
      </c>
      <c r="F5165" s="50">
        <v>5147</v>
      </c>
      <c r="G5165" s="42">
        <v>4.4099939016645386</v>
      </c>
      <c r="H5165" s="42">
        <v>4.8509932918309921</v>
      </c>
      <c r="I5165" s="51">
        <v>5.2919926819974457</v>
      </c>
    </row>
    <row r="5166" spans="2:9" x14ac:dyDescent="0.2">
      <c r="B5166" s="10">
        <v>5148</v>
      </c>
      <c r="C5166" s="19">
        <v>7.2902123585530054E-2</v>
      </c>
      <c r="D5166" s="22">
        <v>0.738731734608713</v>
      </c>
      <c r="F5166" s="50">
        <v>5148</v>
      </c>
      <c r="G5166" s="42">
        <v>0.36451061792765027</v>
      </c>
      <c r="H5166" s="42">
        <v>0.4009616797204153</v>
      </c>
      <c r="I5166" s="51">
        <v>0.43741274151318033</v>
      </c>
    </row>
    <row r="5167" spans="2:9" x14ac:dyDescent="0.2">
      <c r="B5167" s="10">
        <v>5149</v>
      </c>
      <c r="C5167" s="19">
        <v>0.74322446949650101</v>
      </c>
      <c r="D5167" s="22">
        <v>9.761201424416921E-2</v>
      </c>
      <c r="F5167" s="50">
        <v>5149</v>
      </c>
      <c r="G5167" s="42">
        <v>0.3064600964173545</v>
      </c>
      <c r="H5167" s="42">
        <v>0.85499841413372657</v>
      </c>
      <c r="I5167" s="51">
        <v>1.8745752886427614</v>
      </c>
    </row>
    <row r="5168" spans="2:9" x14ac:dyDescent="0.2">
      <c r="B5168" s="10">
        <v>5150</v>
      </c>
      <c r="C5168" s="19">
        <v>8.4849158786580725E-3</v>
      </c>
      <c r="D5168" s="22">
        <v>0.41100132280870949</v>
      </c>
      <c r="F5168" s="50">
        <v>5150</v>
      </c>
      <c r="G5168" s="42">
        <v>4.2424579393290363E-2</v>
      </c>
      <c r="H5168" s="42">
        <v>4.6667037332619399E-2</v>
      </c>
      <c r="I5168" s="51">
        <v>5.0909495271948435E-2</v>
      </c>
    </row>
    <row r="5169" spans="2:9" x14ac:dyDescent="0.2">
      <c r="B5169" s="10">
        <v>5151</v>
      </c>
      <c r="C5169" s="19">
        <v>0.86821375183439631</v>
      </c>
      <c r="D5169" s="22">
        <v>0.94363760877051617</v>
      </c>
      <c r="F5169" s="50">
        <v>5151</v>
      </c>
      <c r="G5169" s="42">
        <v>4.3410687591719812</v>
      </c>
      <c r="H5169" s="42">
        <v>4.7751756350891794</v>
      </c>
      <c r="I5169" s="51">
        <v>5.2092825110063776</v>
      </c>
    </row>
    <row r="5170" spans="2:9" x14ac:dyDescent="0.2">
      <c r="B5170" s="10">
        <v>5152</v>
      </c>
      <c r="C5170" s="19">
        <v>0.75952701271193412</v>
      </c>
      <c r="D5170" s="22">
        <v>0.29641119752907641</v>
      </c>
      <c r="F5170" s="50">
        <v>5152</v>
      </c>
      <c r="G5170" s="42">
        <v>1.1621000810967723</v>
      </c>
      <c r="H5170" s="42">
        <v>2.0791143421027614</v>
      </c>
      <c r="I5170" s="51">
        <v>3.266619523459497</v>
      </c>
    </row>
    <row r="5171" spans="2:9" x14ac:dyDescent="0.2">
      <c r="B5171" s="10">
        <v>5153</v>
      </c>
      <c r="C5171" s="19">
        <v>0.81120269773524534</v>
      </c>
      <c r="D5171" s="22">
        <v>0.5748664534332264</v>
      </c>
      <c r="F5171" s="50">
        <v>5153</v>
      </c>
      <c r="G5171" s="42">
        <v>2.5730626663424054</v>
      </c>
      <c r="H5171" s="42">
        <v>3.5319639506480152</v>
      </c>
      <c r="I5171" s="51">
        <v>4.5491968877589972</v>
      </c>
    </row>
    <row r="5172" spans="2:9" x14ac:dyDescent="0.2">
      <c r="B5172" s="10">
        <v>5154</v>
      </c>
      <c r="C5172" s="19">
        <v>0.69109344507424564</v>
      </c>
      <c r="D5172" s="22">
        <v>2.7536401725677395E-2</v>
      </c>
      <c r="F5172" s="50">
        <v>5154</v>
      </c>
      <c r="G5172" s="42">
        <v>6.7121032893707022E-2</v>
      </c>
      <c r="H5172" s="42">
        <v>0.31066221944115746</v>
      </c>
      <c r="I5172" s="51">
        <v>0.99564575132141564</v>
      </c>
    </row>
    <row r="5173" spans="2:9" x14ac:dyDescent="0.2">
      <c r="B5173" s="10">
        <v>5155</v>
      </c>
      <c r="C5173" s="19">
        <v>0.20308745182677423</v>
      </c>
      <c r="D5173" s="22">
        <v>0.51519776225692648</v>
      </c>
      <c r="F5173" s="50">
        <v>5155</v>
      </c>
      <c r="G5173" s="42">
        <v>1.0154372591338712</v>
      </c>
      <c r="H5173" s="42">
        <v>1.1169809850472583</v>
      </c>
      <c r="I5173" s="51">
        <v>1.2185247109606454</v>
      </c>
    </row>
    <row r="5174" spans="2:9" x14ac:dyDescent="0.2">
      <c r="B5174" s="10">
        <v>5156</v>
      </c>
      <c r="C5174" s="19">
        <v>0.8676312426695223</v>
      </c>
      <c r="D5174" s="22">
        <v>0.91490535906513237</v>
      </c>
      <c r="F5174" s="50">
        <v>5156</v>
      </c>
      <c r="G5174" s="42">
        <v>4.3381562133476113</v>
      </c>
      <c r="H5174" s="42">
        <v>4.7719718346823727</v>
      </c>
      <c r="I5174" s="51">
        <v>5.2057874560171342</v>
      </c>
    </row>
    <row r="5175" spans="2:9" x14ac:dyDescent="0.2">
      <c r="B5175" s="10">
        <v>5157</v>
      </c>
      <c r="C5175" s="19">
        <v>0.32398206005922603</v>
      </c>
      <c r="D5175" s="22">
        <v>0.77696837935099305</v>
      </c>
      <c r="F5175" s="50">
        <v>5157</v>
      </c>
      <c r="G5175" s="42">
        <v>1.6199103002961301</v>
      </c>
      <c r="H5175" s="42">
        <v>1.7819013303257432</v>
      </c>
      <c r="I5175" s="51">
        <v>1.9438923603553562</v>
      </c>
    </row>
    <row r="5176" spans="2:9" x14ac:dyDescent="0.2">
      <c r="B5176" s="10">
        <v>5158</v>
      </c>
      <c r="C5176" s="19">
        <v>0.81372869744454046</v>
      </c>
      <c r="D5176" s="22">
        <v>0.74779416696998935</v>
      </c>
      <c r="F5176" s="50">
        <v>5158</v>
      </c>
      <c r="G5176" s="42">
        <v>3.5278368486649141</v>
      </c>
      <c r="H5176" s="42">
        <v>4.3590148450498827</v>
      </c>
      <c r="I5176" s="51">
        <v>4.8823721846672425</v>
      </c>
    </row>
    <row r="5177" spans="2:9" x14ac:dyDescent="0.2">
      <c r="B5177" s="10">
        <v>5159</v>
      </c>
      <c r="C5177" s="19">
        <v>0.27140947825379369</v>
      </c>
      <c r="D5177" s="22">
        <v>0.39251392944992736</v>
      </c>
      <c r="F5177" s="50">
        <v>5159</v>
      </c>
      <c r="G5177" s="42">
        <v>1.3570473912689685</v>
      </c>
      <c r="H5177" s="42">
        <v>1.4927521303958653</v>
      </c>
      <c r="I5177" s="51">
        <v>1.6284568695227621</v>
      </c>
    </row>
    <row r="5178" spans="2:9" x14ac:dyDescent="0.2">
      <c r="B5178" s="10">
        <v>5160</v>
      </c>
      <c r="C5178" s="19">
        <v>6.0232764940728267E-2</v>
      </c>
      <c r="D5178" s="22">
        <v>0.68286152502510156</v>
      </c>
      <c r="F5178" s="50">
        <v>5160</v>
      </c>
      <c r="G5178" s="42">
        <v>0.30116382470364134</v>
      </c>
      <c r="H5178" s="42">
        <v>0.33128020717400547</v>
      </c>
      <c r="I5178" s="51">
        <v>0.3613965896443696</v>
      </c>
    </row>
    <row r="5179" spans="2:9" x14ac:dyDescent="0.2">
      <c r="B5179" s="10">
        <v>5161</v>
      </c>
      <c r="C5179" s="19">
        <v>0.49957851192153324</v>
      </c>
      <c r="D5179" s="22">
        <v>3.5660323473787447E-2</v>
      </c>
      <c r="F5179" s="50">
        <v>5161</v>
      </c>
      <c r="G5179" s="42">
        <v>9.1536085975135378E-2</v>
      </c>
      <c r="H5179" s="42">
        <v>0.38204182601292469</v>
      </c>
      <c r="I5179" s="51">
        <v>1.1330364711942631</v>
      </c>
    </row>
    <row r="5180" spans="2:9" x14ac:dyDescent="0.2">
      <c r="B5180" s="10">
        <v>5162</v>
      </c>
      <c r="C5180" s="19">
        <v>0.67989013447819358</v>
      </c>
      <c r="D5180" s="22">
        <v>0.94103962444529987</v>
      </c>
      <c r="F5180" s="50">
        <v>5162</v>
      </c>
      <c r="G5180" s="42">
        <v>3.3994506723909677</v>
      </c>
      <c r="H5180" s="42">
        <v>3.7393957396300648</v>
      </c>
      <c r="I5180" s="51">
        <v>4.0793408068691619</v>
      </c>
    </row>
    <row r="5181" spans="2:9" x14ac:dyDescent="0.2">
      <c r="B5181" s="10">
        <v>5163</v>
      </c>
      <c r="C5181" s="19">
        <v>0.32930711795555545</v>
      </c>
      <c r="D5181" s="22">
        <v>0.71875039300866583</v>
      </c>
      <c r="F5181" s="50">
        <v>5163</v>
      </c>
      <c r="G5181" s="42">
        <v>1.6465355897777774</v>
      </c>
      <c r="H5181" s="42">
        <v>1.8111891487555549</v>
      </c>
      <c r="I5181" s="51">
        <v>1.9758427077333327</v>
      </c>
    </row>
    <row r="5182" spans="2:9" x14ac:dyDescent="0.2">
      <c r="B5182" s="10">
        <v>5164</v>
      </c>
      <c r="C5182" s="19">
        <v>0.8618411987895449</v>
      </c>
      <c r="D5182" s="22">
        <v>0.20115910966291872</v>
      </c>
      <c r="F5182" s="50">
        <v>5164</v>
      </c>
      <c r="G5182" s="42">
        <v>0.7298231751455504</v>
      </c>
      <c r="H5182" s="42">
        <v>1.5247352939819616</v>
      </c>
      <c r="I5182" s="51">
        <v>2.691045883641725</v>
      </c>
    </row>
    <row r="5183" spans="2:9" x14ac:dyDescent="0.2">
      <c r="B5183" s="10">
        <v>5165</v>
      </c>
      <c r="C5183" s="19">
        <v>0.53990690672499531</v>
      </c>
      <c r="D5183" s="22">
        <v>0.25575161986344197</v>
      </c>
      <c r="F5183" s="50">
        <v>5165</v>
      </c>
      <c r="G5183" s="42">
        <v>0.97353613517185134</v>
      </c>
      <c r="H5183" s="42">
        <v>1.8476402048587337</v>
      </c>
      <c r="I5183" s="51">
        <v>3.0343134833243433</v>
      </c>
    </row>
    <row r="5184" spans="2:9" x14ac:dyDescent="0.2">
      <c r="B5184" s="10">
        <v>5166</v>
      </c>
      <c r="C5184" s="19">
        <v>0.57858172522520079</v>
      </c>
      <c r="D5184" s="22">
        <v>0.32352177896363266</v>
      </c>
      <c r="F5184" s="50">
        <v>5166</v>
      </c>
      <c r="G5184" s="42">
        <v>1.2907859535521637</v>
      </c>
      <c r="H5184" s="42">
        <v>2.2299006139115098</v>
      </c>
      <c r="I5184" s="51">
        <v>3.4127384960894345</v>
      </c>
    </row>
    <row r="5185" spans="2:9" x14ac:dyDescent="0.2">
      <c r="B5185" s="10">
        <v>5167</v>
      </c>
      <c r="C5185" s="19">
        <v>0.7153923301908609</v>
      </c>
      <c r="D5185" s="22">
        <v>0.69799832512281268</v>
      </c>
      <c r="F5185" s="50">
        <v>5167</v>
      </c>
      <c r="G5185" s="42">
        <v>3.2478447467852423</v>
      </c>
      <c r="H5185" s="42">
        <v>3.934657816049735</v>
      </c>
      <c r="I5185" s="51">
        <v>4.2923539811451654</v>
      </c>
    </row>
    <row r="5186" spans="2:9" x14ac:dyDescent="0.2">
      <c r="B5186" s="10">
        <v>5168</v>
      </c>
      <c r="C5186" s="19">
        <v>0.26274648589454708</v>
      </c>
      <c r="D5186" s="22">
        <v>0.5438403377491039</v>
      </c>
      <c r="F5186" s="50">
        <v>5168</v>
      </c>
      <c r="G5186" s="42">
        <v>1.3137324294727355</v>
      </c>
      <c r="H5186" s="42">
        <v>1.4451056724200089</v>
      </c>
      <c r="I5186" s="51">
        <v>1.5764789153672825</v>
      </c>
    </row>
    <row r="5187" spans="2:9" x14ac:dyDescent="0.2">
      <c r="B5187" s="10">
        <v>5169</v>
      </c>
      <c r="C5187" s="19">
        <v>0.90698296150068058</v>
      </c>
      <c r="D5187" s="22">
        <v>0.31021479294722676</v>
      </c>
      <c r="F5187" s="50">
        <v>5169</v>
      </c>
      <c r="G5187" s="42">
        <v>1.2273403403719909</v>
      </c>
      <c r="H5187" s="42">
        <v>2.1562181258447044</v>
      </c>
      <c r="I5187" s="51">
        <v>3.3418157558579082</v>
      </c>
    </row>
    <row r="5188" spans="2:9" x14ac:dyDescent="0.2">
      <c r="B5188" s="10">
        <v>5170</v>
      </c>
      <c r="C5188" s="19">
        <v>0.40259558749208435</v>
      </c>
      <c r="D5188" s="22">
        <v>0.23233578967485558</v>
      </c>
      <c r="F5188" s="50">
        <v>5170</v>
      </c>
      <c r="G5188" s="42">
        <v>0.86757962128282118</v>
      </c>
      <c r="H5188" s="42">
        <v>1.711021951864925</v>
      </c>
      <c r="I5188" s="51">
        <v>2.4155735249525061</v>
      </c>
    </row>
    <row r="5189" spans="2:9" x14ac:dyDescent="0.2">
      <c r="B5189" s="10">
        <v>5171</v>
      </c>
      <c r="C5189" s="19">
        <v>0.77687098650030806</v>
      </c>
      <c r="D5189" s="22">
        <v>0.3944240807613455</v>
      </c>
      <c r="F5189" s="50">
        <v>5171</v>
      </c>
      <c r="G5189" s="42">
        <v>1.6372918905817191</v>
      </c>
      <c r="H5189" s="42">
        <v>2.6129640050326515</v>
      </c>
      <c r="I5189" s="51">
        <v>3.7681914637407212</v>
      </c>
    </row>
    <row r="5190" spans="2:9" x14ac:dyDescent="0.2">
      <c r="B5190" s="10">
        <v>5172</v>
      </c>
      <c r="C5190" s="19">
        <v>0.39883973223397251</v>
      </c>
      <c r="D5190" s="22">
        <v>0.85786738818393371</v>
      </c>
      <c r="F5190" s="50">
        <v>5172</v>
      </c>
      <c r="G5190" s="42">
        <v>1.9941986611698626</v>
      </c>
      <c r="H5190" s="42">
        <v>2.1936185272868487</v>
      </c>
      <c r="I5190" s="51">
        <v>2.3930383934038351</v>
      </c>
    </row>
    <row r="5191" spans="2:9" x14ac:dyDescent="0.2">
      <c r="B5191" s="10">
        <v>5173</v>
      </c>
      <c r="C5191" s="19">
        <v>0.30166295059288317</v>
      </c>
      <c r="D5191" s="22">
        <v>0.16163767045308108</v>
      </c>
      <c r="F5191" s="50">
        <v>5173</v>
      </c>
      <c r="G5191" s="42">
        <v>0.56133368377174098</v>
      </c>
      <c r="H5191" s="42">
        <v>1.279961054864081</v>
      </c>
      <c r="I5191" s="51">
        <v>1.809977703557299</v>
      </c>
    </row>
    <row r="5192" spans="2:9" x14ac:dyDescent="0.2">
      <c r="B5192" s="10">
        <v>5174</v>
      </c>
      <c r="C5192" s="19">
        <v>0.15897166823183473</v>
      </c>
      <c r="D5192" s="22">
        <v>0.88325013924969831</v>
      </c>
      <c r="F5192" s="50">
        <v>5174</v>
      </c>
      <c r="G5192" s="42">
        <v>0.79485834115917364</v>
      </c>
      <c r="H5192" s="42">
        <v>0.87434417527509101</v>
      </c>
      <c r="I5192" s="51">
        <v>0.95383000939100837</v>
      </c>
    </row>
    <row r="5193" spans="2:9" x14ac:dyDescent="0.2">
      <c r="B5193" s="10">
        <v>5175</v>
      </c>
      <c r="C5193" s="19">
        <v>0.2538580715477573</v>
      </c>
      <c r="D5193" s="22">
        <v>0.59765029841386919</v>
      </c>
      <c r="F5193" s="50">
        <v>5175</v>
      </c>
      <c r="G5193" s="42">
        <v>1.2692903577387864</v>
      </c>
      <c r="H5193" s="42">
        <v>1.3962193935126652</v>
      </c>
      <c r="I5193" s="51">
        <v>1.5231484292865438</v>
      </c>
    </row>
    <row r="5194" spans="2:9" x14ac:dyDescent="0.2">
      <c r="B5194" s="10">
        <v>5176</v>
      </c>
      <c r="C5194" s="19">
        <v>0.63807661858023279</v>
      </c>
      <c r="D5194" s="22">
        <v>0.95945534725324022</v>
      </c>
      <c r="F5194" s="50">
        <v>5176</v>
      </c>
      <c r="G5194" s="42">
        <v>3.1903830929011638</v>
      </c>
      <c r="H5194" s="42">
        <v>3.5094214021912804</v>
      </c>
      <c r="I5194" s="51">
        <v>3.828459711481397</v>
      </c>
    </row>
    <row r="5195" spans="2:9" x14ac:dyDescent="0.2">
      <c r="B5195" s="10">
        <v>5177</v>
      </c>
      <c r="C5195" s="19">
        <v>0.88430272419556988</v>
      </c>
      <c r="D5195" s="22">
        <v>0.2080611501837244</v>
      </c>
      <c r="F5195" s="50">
        <v>5177</v>
      </c>
      <c r="G5195" s="42">
        <v>0.75997481148814328</v>
      </c>
      <c r="H5195" s="42">
        <v>1.5664462070824392</v>
      </c>
      <c r="I5195" s="51">
        <v>2.7368232326210036</v>
      </c>
    </row>
    <row r="5196" spans="2:9" x14ac:dyDescent="0.2">
      <c r="B5196" s="10">
        <v>5178</v>
      </c>
      <c r="C5196" s="19">
        <v>0.53471634284296288</v>
      </c>
      <c r="D5196" s="22">
        <v>1.9176960705847845E-3</v>
      </c>
      <c r="F5196" s="50">
        <v>5178</v>
      </c>
      <c r="G5196" s="42">
        <v>2.7435048884963259E-3</v>
      </c>
      <c r="H5196" s="42">
        <v>3.6862646554888537E-2</v>
      </c>
      <c r="I5196" s="51">
        <v>0.26274904098978602</v>
      </c>
    </row>
    <row r="5197" spans="2:9" x14ac:dyDescent="0.2">
      <c r="B5197" s="10">
        <v>5179</v>
      </c>
      <c r="C5197" s="19">
        <v>0.90050036954893675</v>
      </c>
      <c r="D5197" s="22">
        <v>0.60257983345801402</v>
      </c>
      <c r="F5197" s="50">
        <v>5179</v>
      </c>
      <c r="G5197" s="42">
        <v>2.7226230438064976</v>
      </c>
      <c r="H5197" s="42">
        <v>3.6675358177834458</v>
      </c>
      <c r="I5197" s="51">
        <v>4.6575609501635622</v>
      </c>
    </row>
    <row r="5198" spans="2:9" x14ac:dyDescent="0.2">
      <c r="B5198" s="10">
        <v>5180</v>
      </c>
      <c r="C5198" s="19">
        <v>0.37445412950440848</v>
      </c>
      <c r="D5198" s="22">
        <v>0.54291503223338033</v>
      </c>
      <c r="F5198" s="50">
        <v>5180</v>
      </c>
      <c r="G5198" s="42">
        <v>1.8722706475220425</v>
      </c>
      <c r="H5198" s="42">
        <v>2.0594977122742466</v>
      </c>
      <c r="I5198" s="51">
        <v>2.2467247770264507</v>
      </c>
    </row>
    <row r="5199" spans="2:9" x14ac:dyDescent="0.2">
      <c r="B5199" s="10">
        <v>5181</v>
      </c>
      <c r="C5199" s="19">
        <v>0.12313046481041268</v>
      </c>
      <c r="D5199" s="22">
        <v>0.41058353843676354</v>
      </c>
      <c r="F5199" s="50">
        <v>5181</v>
      </c>
      <c r="G5199" s="42">
        <v>0.61565232405206338</v>
      </c>
      <c r="H5199" s="42">
        <v>0.67721755645726978</v>
      </c>
      <c r="I5199" s="51">
        <v>0.73878278886247606</v>
      </c>
    </row>
    <row r="5200" spans="2:9" x14ac:dyDescent="0.2">
      <c r="B5200" s="10">
        <v>5182</v>
      </c>
      <c r="C5200" s="19">
        <v>0.2554081075670197</v>
      </c>
      <c r="D5200" s="22">
        <v>0.79283997882687873</v>
      </c>
      <c r="F5200" s="50">
        <v>5182</v>
      </c>
      <c r="G5200" s="42">
        <v>1.2770405378350986</v>
      </c>
      <c r="H5200" s="42">
        <v>1.4047445916186083</v>
      </c>
      <c r="I5200" s="51">
        <v>1.5324486454021182</v>
      </c>
    </row>
    <row r="5201" spans="2:9" x14ac:dyDescent="0.2">
      <c r="B5201" s="10">
        <v>5183</v>
      </c>
      <c r="C5201" s="19">
        <v>0.84450523925716692</v>
      </c>
      <c r="D5201" s="22">
        <v>0.59080840483663</v>
      </c>
      <c r="F5201" s="50">
        <v>5183</v>
      </c>
      <c r="G5201" s="42">
        <v>2.6589244788174509</v>
      </c>
      <c r="H5201" s="42">
        <v>3.6101065619483936</v>
      </c>
      <c r="I5201" s="51">
        <v>4.6118437282846738</v>
      </c>
    </row>
    <row r="5202" spans="2:9" x14ac:dyDescent="0.2">
      <c r="B5202" s="10">
        <v>5184</v>
      </c>
      <c r="C5202" s="19">
        <v>0.56911112615026505</v>
      </c>
      <c r="D5202" s="22">
        <v>0.25260068435616312</v>
      </c>
      <c r="F5202" s="50">
        <v>5184</v>
      </c>
      <c r="G5202" s="42">
        <v>0.95916082315642592</v>
      </c>
      <c r="H5202" s="42">
        <v>1.8294068788158659</v>
      </c>
      <c r="I5202" s="51">
        <v>3.0155637344983894</v>
      </c>
    </row>
    <row r="5203" spans="2:9" x14ac:dyDescent="0.2">
      <c r="B5203" s="10">
        <v>5185</v>
      </c>
      <c r="C5203" s="19">
        <v>2.290002376942768E-2</v>
      </c>
      <c r="D5203" s="22">
        <v>0.31327160319455327</v>
      </c>
      <c r="F5203" s="50">
        <v>5185</v>
      </c>
      <c r="G5203" s="42">
        <v>0.1145001188471384</v>
      </c>
      <c r="H5203" s="42">
        <v>0.12595013073185224</v>
      </c>
      <c r="I5203" s="51">
        <v>0.13740014261656608</v>
      </c>
    </row>
    <row r="5204" spans="2:9" x14ac:dyDescent="0.2">
      <c r="B5204" s="10">
        <v>5186</v>
      </c>
      <c r="C5204" s="19">
        <v>0.41849765400677885</v>
      </c>
      <c r="D5204" s="22">
        <v>0.20549456515802822</v>
      </c>
      <c r="F5204" s="50">
        <v>5186</v>
      </c>
      <c r="G5204" s="42">
        <v>0.74873892697417177</v>
      </c>
      <c r="H5204" s="42">
        <v>1.5509684439726668</v>
      </c>
      <c r="I5204" s="51">
        <v>2.5109859240406731</v>
      </c>
    </row>
    <row r="5205" spans="2:9" x14ac:dyDescent="0.2">
      <c r="B5205" s="10">
        <v>5187</v>
      </c>
      <c r="C5205" s="19">
        <v>0.58436906645326636</v>
      </c>
      <c r="D5205" s="22">
        <v>0.22194799602193405</v>
      </c>
      <c r="F5205" s="50">
        <v>5187</v>
      </c>
      <c r="G5205" s="42">
        <v>0.82124261664408171</v>
      </c>
      <c r="H5205" s="42">
        <v>1.6495431171544945</v>
      </c>
      <c r="I5205" s="51">
        <v>2.8266814211703495</v>
      </c>
    </row>
    <row r="5206" spans="2:9" x14ac:dyDescent="0.2">
      <c r="B5206" s="10">
        <v>5188</v>
      </c>
      <c r="C5206" s="19">
        <v>0.51310417302985711</v>
      </c>
      <c r="D5206" s="22">
        <v>0.90190660312867765</v>
      </c>
      <c r="F5206" s="50">
        <v>5188</v>
      </c>
      <c r="G5206" s="42">
        <v>2.5655208651492858</v>
      </c>
      <c r="H5206" s="42">
        <v>2.822072951664214</v>
      </c>
      <c r="I5206" s="51">
        <v>3.0786250381791427</v>
      </c>
    </row>
    <row r="5207" spans="2:9" x14ac:dyDescent="0.2">
      <c r="B5207" s="10">
        <v>5189</v>
      </c>
      <c r="C5207" s="19">
        <v>0.17127280308088133</v>
      </c>
      <c r="D5207" s="22">
        <v>0.15505633058684665</v>
      </c>
      <c r="F5207" s="50">
        <v>5189</v>
      </c>
      <c r="G5207" s="42">
        <v>0.53401985797254514</v>
      </c>
      <c r="H5207" s="42">
        <v>0.94200041694484726</v>
      </c>
      <c r="I5207" s="51">
        <v>1.027636818485288</v>
      </c>
    </row>
    <row r="5208" spans="2:9" x14ac:dyDescent="0.2">
      <c r="B5208" s="10">
        <v>5190</v>
      </c>
      <c r="C5208" s="19">
        <v>0.48545159385472669</v>
      </c>
      <c r="D5208" s="22">
        <v>0.79883940276296594</v>
      </c>
      <c r="F5208" s="50">
        <v>5190</v>
      </c>
      <c r="G5208" s="42">
        <v>2.4272579692736334</v>
      </c>
      <c r="H5208" s="42">
        <v>2.6699837662009966</v>
      </c>
      <c r="I5208" s="51">
        <v>2.9127095631283604</v>
      </c>
    </row>
    <row r="5209" spans="2:9" x14ac:dyDescent="0.2">
      <c r="B5209" s="10">
        <v>5191</v>
      </c>
      <c r="C5209" s="19">
        <v>0.13370436647687356</v>
      </c>
      <c r="D5209" s="22">
        <v>4.1785376773270766E-2</v>
      </c>
      <c r="F5209" s="50">
        <v>5191</v>
      </c>
      <c r="G5209" s="42">
        <v>0.11071314589171158</v>
      </c>
      <c r="H5209" s="42">
        <v>0.4336927353620616</v>
      </c>
      <c r="I5209" s="51">
        <v>0.80222619886124136</v>
      </c>
    </row>
    <row r="5210" spans="2:9" x14ac:dyDescent="0.2">
      <c r="B5210" s="10">
        <v>5192</v>
      </c>
      <c r="C5210" s="19">
        <v>0.85885431769294118</v>
      </c>
      <c r="D5210" s="22">
        <v>0.7889503176226953</v>
      </c>
      <c r="F5210" s="50">
        <v>5192</v>
      </c>
      <c r="G5210" s="42">
        <v>3.7620935502963784</v>
      </c>
      <c r="H5210" s="42">
        <v>4.5499058894395867</v>
      </c>
      <c r="I5210" s="51">
        <v>5.1531259061576469</v>
      </c>
    </row>
    <row r="5211" spans="2:9" x14ac:dyDescent="0.2">
      <c r="B5211" s="10">
        <v>5193</v>
      </c>
      <c r="C5211" s="19">
        <v>0.26272295126014844</v>
      </c>
      <c r="D5211" s="22">
        <v>0.1100147787670257</v>
      </c>
      <c r="F5211" s="50">
        <v>5193</v>
      </c>
      <c r="G5211" s="42">
        <v>0.35376204847552212</v>
      </c>
      <c r="H5211" s="42">
        <v>0.94085676793525319</v>
      </c>
      <c r="I5211" s="51">
        <v>1.5763377075608906</v>
      </c>
    </row>
    <row r="5212" spans="2:9" x14ac:dyDescent="0.2">
      <c r="B5212" s="10">
        <v>5194</v>
      </c>
      <c r="C5212" s="19">
        <v>0.70801501975193026</v>
      </c>
      <c r="D5212" s="22">
        <v>0.54762548695633395</v>
      </c>
      <c r="F5212" s="50">
        <v>5194</v>
      </c>
      <c r="G5212" s="42">
        <v>2.4274505253609298</v>
      </c>
      <c r="H5212" s="42">
        <v>3.3974229125795348</v>
      </c>
      <c r="I5212" s="51">
        <v>4.2480901185115814</v>
      </c>
    </row>
    <row r="5213" spans="2:9" x14ac:dyDescent="0.2">
      <c r="B5213" s="10">
        <v>5195</v>
      </c>
      <c r="C5213" s="19">
        <v>0.91808399852991651</v>
      </c>
      <c r="D5213" s="22">
        <v>0.68302760767311255</v>
      </c>
      <c r="F5213" s="50">
        <v>5195</v>
      </c>
      <c r="G5213" s="42">
        <v>3.1644330663290687</v>
      </c>
      <c r="H5213" s="42">
        <v>4.054275863727935</v>
      </c>
      <c r="I5213" s="51">
        <v>4.9587290585624908</v>
      </c>
    </row>
    <row r="5214" spans="2:9" x14ac:dyDescent="0.2">
      <c r="B5214" s="10">
        <v>5196</v>
      </c>
      <c r="C5214" s="19">
        <v>0.24780971208669089</v>
      </c>
      <c r="D5214" s="22">
        <v>0.1635431584150403</v>
      </c>
      <c r="F5214" s="50">
        <v>5196</v>
      </c>
      <c r="G5214" s="42">
        <v>0.56928384707916158</v>
      </c>
      <c r="H5214" s="42">
        <v>1.2920180891199839</v>
      </c>
      <c r="I5214" s="51">
        <v>1.4868582725201454</v>
      </c>
    </row>
    <row r="5215" spans="2:9" x14ac:dyDescent="0.2">
      <c r="B5215" s="10">
        <v>5197</v>
      </c>
      <c r="C5215" s="19">
        <v>0.30487386186310816</v>
      </c>
      <c r="D5215" s="22">
        <v>0.29175652982438927</v>
      </c>
      <c r="F5215" s="50">
        <v>5197</v>
      </c>
      <c r="G5215" s="42">
        <v>1.1402358883930306</v>
      </c>
      <c r="H5215" s="42">
        <v>1.6768062402470949</v>
      </c>
      <c r="I5215" s="51">
        <v>1.829243171178649</v>
      </c>
    </row>
    <row r="5216" spans="2:9" x14ac:dyDescent="0.2">
      <c r="B5216" s="10">
        <v>5198</v>
      </c>
      <c r="C5216" s="19">
        <v>0.89463888051257245</v>
      </c>
      <c r="D5216" s="22">
        <v>0.31731252221797535</v>
      </c>
      <c r="F5216" s="50">
        <v>5198</v>
      </c>
      <c r="G5216" s="42">
        <v>1.2611149024412329</v>
      </c>
      <c r="H5216" s="42">
        <v>2.1955961391299077</v>
      </c>
      <c r="I5216" s="51">
        <v>3.3798299957020195</v>
      </c>
    </row>
    <row r="5217" spans="2:9" x14ac:dyDescent="0.2">
      <c r="B5217" s="10">
        <v>5199</v>
      </c>
      <c r="C5217" s="19">
        <v>0.10948162431800335</v>
      </c>
      <c r="D5217" s="22">
        <v>8.62559986145226E-2</v>
      </c>
      <c r="F5217" s="50">
        <v>5199</v>
      </c>
      <c r="G5217" s="42">
        <v>0.26419048572846138</v>
      </c>
      <c r="H5217" s="42">
        <v>0.60214893374901846</v>
      </c>
      <c r="I5217" s="51">
        <v>0.65688974590802007</v>
      </c>
    </row>
    <row r="5218" spans="2:9" x14ac:dyDescent="0.2">
      <c r="B5218" s="10">
        <v>5200</v>
      </c>
      <c r="C5218" s="19">
        <v>0.9757298570467291</v>
      </c>
      <c r="D5218" s="22">
        <v>0.11281323785231856</v>
      </c>
      <c r="F5218" s="50">
        <v>5200</v>
      </c>
      <c r="G5218" s="42">
        <v>0.36458775738348359</v>
      </c>
      <c r="H5218" s="42">
        <v>0.95995470326991117</v>
      </c>
      <c r="I5218" s="51">
        <v>2.0152609167756586</v>
      </c>
    </row>
    <row r="5219" spans="2:9" x14ac:dyDescent="0.2">
      <c r="B5219" s="10">
        <v>5201</v>
      </c>
      <c r="C5219" s="19">
        <v>0.36960936508591125</v>
      </c>
      <c r="D5219" s="22">
        <v>0.17067236699041799</v>
      </c>
      <c r="F5219" s="50">
        <v>5201</v>
      </c>
      <c r="G5219" s="42">
        <v>0.5991917956973476</v>
      </c>
      <c r="H5219" s="42">
        <v>1.33688256287923</v>
      </c>
      <c r="I5219" s="51">
        <v>2.2176561905154673</v>
      </c>
    </row>
    <row r="5220" spans="2:9" x14ac:dyDescent="0.2">
      <c r="B5220" s="10">
        <v>5202</v>
      </c>
      <c r="C5220" s="19">
        <v>0.86445791983446296</v>
      </c>
      <c r="D5220" s="22">
        <v>1.4103248643682953E-2</v>
      </c>
      <c r="F5220" s="50">
        <v>5202</v>
      </c>
      <c r="G5220" s="42">
        <v>3.0071355134060361E-2</v>
      </c>
      <c r="H5220" s="42">
        <v>0.18189385177414616</v>
      </c>
      <c r="I5220" s="51">
        <v>0.71254259604081649</v>
      </c>
    </row>
    <row r="5221" spans="2:9" x14ac:dyDescent="0.2">
      <c r="B5221" s="10">
        <v>5203</v>
      </c>
      <c r="C5221" s="19">
        <v>0.90862005211989083</v>
      </c>
      <c r="D5221" s="22">
        <v>0.12469735719112762</v>
      </c>
      <c r="F5221" s="50">
        <v>5203</v>
      </c>
      <c r="G5221" s="42">
        <v>0.41114849362007438</v>
      </c>
      <c r="H5221" s="42">
        <v>1.0400362791613609</v>
      </c>
      <c r="I5221" s="51">
        <v>2.118750777906782</v>
      </c>
    </row>
    <row r="5222" spans="2:9" x14ac:dyDescent="0.2">
      <c r="B5222" s="10">
        <v>5204</v>
      </c>
      <c r="C5222" s="19">
        <v>0.51147975599388673</v>
      </c>
      <c r="D5222" s="22">
        <v>0.2177695208561099</v>
      </c>
      <c r="F5222" s="50">
        <v>5204</v>
      </c>
      <c r="G5222" s="42">
        <v>0.80272450133063666</v>
      </c>
      <c r="H5222" s="42">
        <v>1.6246520614736686</v>
      </c>
      <c r="I5222" s="51">
        <v>2.7999469192861417</v>
      </c>
    </row>
    <row r="5223" spans="2:9" x14ac:dyDescent="0.2">
      <c r="B5223" s="10">
        <v>5205</v>
      </c>
      <c r="C5223" s="19">
        <v>0.47123258359980746</v>
      </c>
      <c r="D5223" s="22">
        <v>2.9464193537484751E-2</v>
      </c>
      <c r="F5223" s="50">
        <v>5205</v>
      </c>
      <c r="G5223" s="42">
        <v>7.2798674958206536E-2</v>
      </c>
      <c r="H5223" s="42">
        <v>0.32794297816685147</v>
      </c>
      <c r="I5223" s="51">
        <v>1.0299082324894053</v>
      </c>
    </row>
    <row r="5224" spans="2:9" x14ac:dyDescent="0.2">
      <c r="B5224" s="10">
        <v>5206</v>
      </c>
      <c r="C5224" s="19">
        <v>0.31456238858061392</v>
      </c>
      <c r="D5224" s="22">
        <v>0.95039065477012774</v>
      </c>
      <c r="F5224" s="50">
        <v>5206</v>
      </c>
      <c r="G5224" s="42">
        <v>1.5728119429030696</v>
      </c>
      <c r="H5224" s="42">
        <v>1.7300931371933765</v>
      </c>
      <c r="I5224" s="51">
        <v>1.8873743314836835</v>
      </c>
    </row>
    <row r="5225" spans="2:9" x14ac:dyDescent="0.2">
      <c r="B5225" s="10">
        <v>5207</v>
      </c>
      <c r="C5225" s="19">
        <v>7.6311449269027887E-2</v>
      </c>
      <c r="D5225" s="22">
        <v>0.7076243735412785</v>
      </c>
      <c r="F5225" s="50">
        <v>5207</v>
      </c>
      <c r="G5225" s="42">
        <v>0.38155724634513943</v>
      </c>
      <c r="H5225" s="42">
        <v>0.41971297097965338</v>
      </c>
      <c r="I5225" s="51">
        <v>0.45786869561416732</v>
      </c>
    </row>
    <row r="5226" spans="2:9" x14ac:dyDescent="0.2">
      <c r="B5226" s="10">
        <v>5208</v>
      </c>
      <c r="C5226" s="19">
        <v>0.70906019903843054</v>
      </c>
      <c r="D5226" s="22">
        <v>0.59478066264406548</v>
      </c>
      <c r="F5226" s="50">
        <v>5208</v>
      </c>
      <c r="G5226" s="42">
        <v>2.6803913814146192</v>
      </c>
      <c r="H5226" s="42">
        <v>3.6295113748973291</v>
      </c>
      <c r="I5226" s="51">
        <v>4.254361194230583</v>
      </c>
    </row>
    <row r="5227" spans="2:9" x14ac:dyDescent="0.2">
      <c r="B5227" s="10">
        <v>5209</v>
      </c>
      <c r="C5227" s="19">
        <v>0.62213379836368032</v>
      </c>
      <c r="D5227" s="22">
        <v>0.11317078927152724</v>
      </c>
      <c r="F5227" s="50">
        <v>5209</v>
      </c>
      <c r="G5227" s="42">
        <v>0.36597483025291422</v>
      </c>
      <c r="H5227" s="42">
        <v>0.96238792494543923</v>
      </c>
      <c r="I5227" s="51">
        <v>2.0184519845106501</v>
      </c>
    </row>
    <row r="5228" spans="2:9" x14ac:dyDescent="0.2">
      <c r="B5228" s="10">
        <v>5210</v>
      </c>
      <c r="C5228" s="19">
        <v>0.42191778428032067</v>
      </c>
      <c r="D5228" s="22">
        <v>7.8563473756693258E-2</v>
      </c>
      <c r="F5228" s="50">
        <v>5210</v>
      </c>
      <c r="G5228" s="42">
        <v>0.23617548607733307</v>
      </c>
      <c r="H5228" s="42">
        <v>0.71868607770826864</v>
      </c>
      <c r="I5228" s="51">
        <v>1.681750592460415</v>
      </c>
    </row>
    <row r="5229" spans="2:9" x14ac:dyDescent="0.2">
      <c r="B5229" s="10">
        <v>5211</v>
      </c>
      <c r="C5229" s="19">
        <v>0.15520412736175049</v>
      </c>
      <c r="D5229" s="22">
        <v>0.14184050218869193</v>
      </c>
      <c r="F5229" s="50">
        <v>5211</v>
      </c>
      <c r="G5229" s="42">
        <v>0.47987742148589319</v>
      </c>
      <c r="H5229" s="42">
        <v>0.85362270048962774</v>
      </c>
      <c r="I5229" s="51">
        <v>0.93122476417050293</v>
      </c>
    </row>
    <row r="5230" spans="2:9" x14ac:dyDescent="0.2">
      <c r="B5230" s="10">
        <v>5212</v>
      </c>
      <c r="C5230" s="19">
        <v>0.90981499239061336</v>
      </c>
      <c r="D5230" s="22">
        <v>0.91321397043202168</v>
      </c>
      <c r="F5230" s="50">
        <v>5212</v>
      </c>
      <c r="G5230" s="42">
        <v>4.4839117910999953</v>
      </c>
      <c r="H5230" s="42">
        <v>5.0039824581483732</v>
      </c>
      <c r="I5230" s="51">
        <v>5.4588899543436806</v>
      </c>
    </row>
    <row r="5231" spans="2:9" x14ac:dyDescent="0.2">
      <c r="B5231" s="10">
        <v>5213</v>
      </c>
      <c r="C5231" s="19">
        <v>0.44310137367125524</v>
      </c>
      <c r="D5231" s="22">
        <v>0.42250507047495856</v>
      </c>
      <c r="F5231" s="50">
        <v>5213</v>
      </c>
      <c r="G5231" s="42">
        <v>1.7781496747534811</v>
      </c>
      <c r="H5231" s="42">
        <v>2.4370575551919038</v>
      </c>
      <c r="I5231" s="51">
        <v>2.6586082420275314</v>
      </c>
    </row>
    <row r="5232" spans="2:9" x14ac:dyDescent="0.2">
      <c r="B5232" s="10">
        <v>5214</v>
      </c>
      <c r="C5232" s="19">
        <v>0.13739507260399053</v>
      </c>
      <c r="D5232" s="22">
        <v>0.63781876334497545</v>
      </c>
      <c r="F5232" s="50">
        <v>5214</v>
      </c>
      <c r="G5232" s="42">
        <v>0.68697536301995266</v>
      </c>
      <c r="H5232" s="42">
        <v>0.75567289932194792</v>
      </c>
      <c r="I5232" s="51">
        <v>0.82437043562394319</v>
      </c>
    </row>
    <row r="5233" spans="2:9" x14ac:dyDescent="0.2">
      <c r="B5233" s="10">
        <v>5215</v>
      </c>
      <c r="C5233" s="19">
        <v>0.50529012966708098</v>
      </c>
      <c r="D5233" s="22">
        <v>0.36853756117654923</v>
      </c>
      <c r="F5233" s="50">
        <v>5215</v>
      </c>
      <c r="G5233" s="42">
        <v>1.5092045761680695</v>
      </c>
      <c r="H5233" s="42">
        <v>2.474845520563755</v>
      </c>
      <c r="I5233" s="51">
        <v>3.0317407780024856</v>
      </c>
    </row>
    <row r="5234" spans="2:9" x14ac:dyDescent="0.2">
      <c r="B5234" s="10">
        <v>5216</v>
      </c>
      <c r="C5234" s="19">
        <v>0.27607463708715274</v>
      </c>
      <c r="D5234" s="22">
        <v>0.25397206290624408</v>
      </c>
      <c r="F5234" s="50">
        <v>5216</v>
      </c>
      <c r="G5234" s="42">
        <v>0.96541299466569963</v>
      </c>
      <c r="H5234" s="42">
        <v>1.5184105039793401</v>
      </c>
      <c r="I5234" s="51">
        <v>1.6564478225229164</v>
      </c>
    </row>
    <row r="5235" spans="2:9" x14ac:dyDescent="0.2">
      <c r="B5235" s="10">
        <v>5217</v>
      </c>
      <c r="C5235" s="19">
        <v>0.38221912782793843</v>
      </c>
      <c r="D5235" s="22">
        <v>0.3643213133669525</v>
      </c>
      <c r="F5235" s="50">
        <v>5217</v>
      </c>
      <c r="G5235" s="42">
        <v>1.4885091169872142</v>
      </c>
      <c r="H5235" s="42">
        <v>2.1022052030536615</v>
      </c>
      <c r="I5235" s="51">
        <v>2.2933147669676304</v>
      </c>
    </row>
    <row r="5236" spans="2:9" x14ac:dyDescent="0.2">
      <c r="B5236" s="10">
        <v>5218</v>
      </c>
      <c r="C5236" s="19">
        <v>0.62381506711326229</v>
      </c>
      <c r="D5236" s="22">
        <v>0.7978810214552251</v>
      </c>
      <c r="F5236" s="50">
        <v>5218</v>
      </c>
      <c r="G5236" s="42">
        <v>3.1190753355663112</v>
      </c>
      <c r="H5236" s="42">
        <v>3.4309828691229427</v>
      </c>
      <c r="I5236" s="51">
        <v>3.7428904026795737</v>
      </c>
    </row>
    <row r="5237" spans="2:9" x14ac:dyDescent="0.2">
      <c r="B5237" s="10">
        <v>5219</v>
      </c>
      <c r="C5237" s="19">
        <v>7.943796630225608E-2</v>
      </c>
      <c r="D5237" s="22">
        <v>0.55202594859673104</v>
      </c>
      <c r="F5237" s="50">
        <v>5219</v>
      </c>
      <c r="G5237" s="42">
        <v>0.3971898315112804</v>
      </c>
      <c r="H5237" s="42">
        <v>0.43690881466240844</v>
      </c>
      <c r="I5237" s="51">
        <v>0.47662779781353648</v>
      </c>
    </row>
    <row r="5238" spans="2:9" x14ac:dyDescent="0.2">
      <c r="B5238" s="10">
        <v>5220</v>
      </c>
      <c r="C5238" s="19">
        <v>0.47682903056604287</v>
      </c>
      <c r="D5238" s="22">
        <v>0.54293329496645693</v>
      </c>
      <c r="F5238" s="50">
        <v>5220</v>
      </c>
      <c r="G5238" s="42">
        <v>2.3841451528302144</v>
      </c>
      <c r="H5238" s="42">
        <v>2.6225596681132357</v>
      </c>
      <c r="I5238" s="51">
        <v>2.860974183396257</v>
      </c>
    </row>
    <row r="5239" spans="2:9" x14ac:dyDescent="0.2">
      <c r="B5239" s="10">
        <v>5221</v>
      </c>
      <c r="C5239" s="19">
        <v>0.98016626091784897</v>
      </c>
      <c r="D5239" s="22">
        <v>0.1598707141865956</v>
      </c>
      <c r="F5239" s="50">
        <v>5221</v>
      </c>
      <c r="G5239" s="42">
        <v>0.55397823521107725</v>
      </c>
      <c r="H5239" s="42">
        <v>1.2687551600864395</v>
      </c>
      <c r="I5239" s="51">
        <v>2.3990301604434743</v>
      </c>
    </row>
    <row r="5240" spans="2:9" x14ac:dyDescent="0.2">
      <c r="B5240" s="10">
        <v>5222</v>
      </c>
      <c r="C5240" s="19">
        <v>0.49579952347764511</v>
      </c>
      <c r="D5240" s="22">
        <v>0.79638790263438441</v>
      </c>
      <c r="F5240" s="50">
        <v>5222</v>
      </c>
      <c r="G5240" s="42">
        <v>2.4789976173882255</v>
      </c>
      <c r="H5240" s="42">
        <v>2.7268973791270481</v>
      </c>
      <c r="I5240" s="51">
        <v>2.9747971408658707</v>
      </c>
    </row>
    <row r="5241" spans="2:9" x14ac:dyDescent="0.2">
      <c r="B5241" s="10">
        <v>5223</v>
      </c>
      <c r="C5241" s="19">
        <v>0.70225961972140605</v>
      </c>
      <c r="D5241" s="22">
        <v>0.16977268179464045</v>
      </c>
      <c r="F5241" s="50">
        <v>5223</v>
      </c>
      <c r="G5241" s="42">
        <v>0.59540348884865302</v>
      </c>
      <c r="H5241" s="42">
        <v>1.3312417724250956</v>
      </c>
      <c r="I5241" s="51">
        <v>2.4722088391976631</v>
      </c>
    </row>
    <row r="5242" spans="2:9" x14ac:dyDescent="0.2">
      <c r="B5242" s="10">
        <v>5224</v>
      </c>
      <c r="C5242" s="19">
        <v>0.77453093462962097</v>
      </c>
      <c r="D5242" s="22">
        <v>0.51873075896645349</v>
      </c>
      <c r="F5242" s="50">
        <v>5224</v>
      </c>
      <c r="G5242" s="42">
        <v>2.2745757541145473</v>
      </c>
      <c r="H5242" s="42">
        <v>3.2532413988881168</v>
      </c>
      <c r="I5242" s="51">
        <v>4.3213779426002912</v>
      </c>
    </row>
    <row r="5243" spans="2:9" x14ac:dyDescent="0.2">
      <c r="B5243" s="10">
        <v>5225</v>
      </c>
      <c r="C5243" s="19">
        <v>0.12635100991095027</v>
      </c>
      <c r="D5243" s="22">
        <v>0.3019618438155105</v>
      </c>
      <c r="F5243" s="50">
        <v>5225</v>
      </c>
      <c r="G5243" s="42">
        <v>0.63175504955475137</v>
      </c>
      <c r="H5243" s="42">
        <v>0.69493055451022645</v>
      </c>
      <c r="I5243" s="51">
        <v>0.75810605946570164</v>
      </c>
    </row>
    <row r="5244" spans="2:9" x14ac:dyDescent="0.2">
      <c r="B5244" s="10">
        <v>5226</v>
      </c>
      <c r="C5244" s="19">
        <v>0.67473788890587405</v>
      </c>
      <c r="D5244" s="22">
        <v>0.77305881895759965</v>
      </c>
      <c r="F5244" s="50">
        <v>5226</v>
      </c>
      <c r="G5244" s="42">
        <v>3.3736894445293704</v>
      </c>
      <c r="H5244" s="42">
        <v>3.7110583889823072</v>
      </c>
      <c r="I5244" s="51">
        <v>4.0484273334352441</v>
      </c>
    </row>
    <row r="5245" spans="2:9" x14ac:dyDescent="0.2">
      <c r="B5245" s="10">
        <v>5227</v>
      </c>
      <c r="C5245" s="19">
        <v>0.21230249342197283</v>
      </c>
      <c r="D5245" s="22">
        <v>0.14379018228614093</v>
      </c>
      <c r="F5245" s="50">
        <v>5227</v>
      </c>
      <c r="G5245" s="42">
        <v>0.48780369477322072</v>
      </c>
      <c r="H5245" s="42">
        <v>1.1655907088118236</v>
      </c>
      <c r="I5245" s="51">
        <v>1.273814960531837</v>
      </c>
    </row>
    <row r="5246" spans="2:9" x14ac:dyDescent="0.2">
      <c r="B5246" s="10">
        <v>5228</v>
      </c>
      <c r="C5246" s="19">
        <v>0.84191770863527082</v>
      </c>
      <c r="D5246" s="22">
        <v>0.64372020251724182</v>
      </c>
      <c r="F5246" s="50">
        <v>5228</v>
      </c>
      <c r="G5246" s="42">
        <v>2.947179389838106</v>
      </c>
      <c r="H5246" s="42">
        <v>3.8665212458170166</v>
      </c>
      <c r="I5246" s="51">
        <v>4.8139305448480147</v>
      </c>
    </row>
    <row r="5247" spans="2:9" x14ac:dyDescent="0.2">
      <c r="B5247" s="10">
        <v>5229</v>
      </c>
      <c r="C5247" s="19">
        <v>0.81508178812124121</v>
      </c>
      <c r="D5247" s="22">
        <v>0.37189924102349159</v>
      </c>
      <c r="F5247" s="50">
        <v>5229</v>
      </c>
      <c r="G5247" s="42">
        <v>1.5257393767861902</v>
      </c>
      <c r="H5247" s="42">
        <v>2.4928888959676203</v>
      </c>
      <c r="I5247" s="51">
        <v>3.6590125275606389</v>
      </c>
    </row>
    <row r="5248" spans="2:9" x14ac:dyDescent="0.2">
      <c r="B5248" s="10">
        <v>5230</v>
      </c>
      <c r="C5248" s="19">
        <v>0.49753688489005798</v>
      </c>
      <c r="D5248" s="22">
        <v>0.48080098817995098</v>
      </c>
      <c r="F5248" s="50">
        <v>5230</v>
      </c>
      <c r="G5248" s="42">
        <v>2.0764832214677824</v>
      </c>
      <c r="H5248" s="42">
        <v>2.736452866895319</v>
      </c>
      <c r="I5248" s="51">
        <v>2.9852213093403481</v>
      </c>
    </row>
    <row r="5249" spans="2:9" x14ac:dyDescent="0.2">
      <c r="B5249" s="10">
        <v>5231</v>
      </c>
      <c r="C5249" s="19">
        <v>2.999536786810475E-2</v>
      </c>
      <c r="D5249" s="22">
        <v>0.73622013104584982</v>
      </c>
      <c r="F5249" s="50">
        <v>5231</v>
      </c>
      <c r="G5249" s="42">
        <v>0.14997683934052375</v>
      </c>
      <c r="H5249" s="42">
        <v>0.16497452327457612</v>
      </c>
      <c r="I5249" s="51">
        <v>0.1799722072086285</v>
      </c>
    </row>
    <row r="5250" spans="2:9" x14ac:dyDescent="0.2">
      <c r="B5250" s="10">
        <v>5232</v>
      </c>
      <c r="C5250" s="19">
        <v>0.47089635431678778</v>
      </c>
      <c r="D5250" s="22">
        <v>0.79226087360799435</v>
      </c>
      <c r="F5250" s="50">
        <v>5232</v>
      </c>
      <c r="G5250" s="42">
        <v>2.3544817715839388</v>
      </c>
      <c r="H5250" s="42">
        <v>2.5899299487423328</v>
      </c>
      <c r="I5250" s="51">
        <v>2.8253781259007269</v>
      </c>
    </row>
    <row r="5251" spans="2:9" x14ac:dyDescent="0.2">
      <c r="B5251" s="10">
        <v>5233</v>
      </c>
      <c r="C5251" s="19">
        <v>0.51246571660526874</v>
      </c>
      <c r="D5251" s="22">
        <v>0.54582662481736044</v>
      </c>
      <c r="F5251" s="50">
        <v>5233</v>
      </c>
      <c r="G5251" s="42">
        <v>2.4178851271484834</v>
      </c>
      <c r="H5251" s="42">
        <v>2.8185614413289781</v>
      </c>
      <c r="I5251" s="51">
        <v>3.0747942996316127</v>
      </c>
    </row>
    <row r="5252" spans="2:9" x14ac:dyDescent="0.2">
      <c r="B5252" s="10">
        <v>5234</v>
      </c>
      <c r="C5252" s="19">
        <v>0.29803315226767901</v>
      </c>
      <c r="D5252" s="22">
        <v>0.81564362038757121</v>
      </c>
      <c r="F5252" s="50">
        <v>5234</v>
      </c>
      <c r="G5252" s="42">
        <v>1.4901657613383952</v>
      </c>
      <c r="H5252" s="42">
        <v>1.6391823374722345</v>
      </c>
      <c r="I5252" s="51">
        <v>1.7881989136060741</v>
      </c>
    </row>
    <row r="5253" spans="2:9" x14ac:dyDescent="0.2">
      <c r="B5253" s="10">
        <v>5235</v>
      </c>
      <c r="C5253" s="19">
        <v>0.18943858019216464</v>
      </c>
      <c r="D5253" s="22">
        <v>0.81038861857984812</v>
      </c>
      <c r="F5253" s="50">
        <v>5235</v>
      </c>
      <c r="G5253" s="42">
        <v>0.9471929009608232</v>
      </c>
      <c r="H5253" s="42">
        <v>1.0419121910569056</v>
      </c>
      <c r="I5253" s="51">
        <v>1.1366314811529878</v>
      </c>
    </row>
    <row r="5254" spans="2:9" x14ac:dyDescent="0.2">
      <c r="B5254" s="10">
        <v>5236</v>
      </c>
      <c r="C5254" s="19">
        <v>0.76129436699009778</v>
      </c>
      <c r="D5254" s="22">
        <v>0.10389673961525847</v>
      </c>
      <c r="F5254" s="50">
        <v>5236</v>
      </c>
      <c r="G5254" s="42">
        <v>0.33028762895901498</v>
      </c>
      <c r="H5254" s="42">
        <v>0.898761012513</v>
      </c>
      <c r="I5254" s="51">
        <v>1.9339810304522909</v>
      </c>
    </row>
    <row r="5255" spans="2:9" x14ac:dyDescent="0.2">
      <c r="B5255" s="10">
        <v>5237</v>
      </c>
      <c r="C5255" s="19">
        <v>5.817393907291446E-2</v>
      </c>
      <c r="D5255" s="22">
        <v>0.47476518196995132</v>
      </c>
      <c r="F5255" s="50">
        <v>5237</v>
      </c>
      <c r="G5255" s="42">
        <v>0.2908696953645723</v>
      </c>
      <c r="H5255" s="42">
        <v>0.31995666490102953</v>
      </c>
      <c r="I5255" s="51">
        <v>0.34904363443748676</v>
      </c>
    </row>
    <row r="5256" spans="2:9" x14ac:dyDescent="0.2">
      <c r="B5256" s="10">
        <v>5238</v>
      </c>
      <c r="C5256" s="19">
        <v>0.85269302246396073</v>
      </c>
      <c r="D5256" s="22">
        <v>0.45990260250925818</v>
      </c>
      <c r="F5256" s="50">
        <v>5238</v>
      </c>
      <c r="G5256" s="42">
        <v>1.9686524196125352</v>
      </c>
      <c r="H5256" s="42">
        <v>2.9545774797063893</v>
      </c>
      <c r="I5256" s="51">
        <v>4.0689671527714868</v>
      </c>
    </row>
    <row r="5257" spans="2:9" x14ac:dyDescent="0.2">
      <c r="B5257" s="10">
        <v>5239</v>
      </c>
      <c r="C5257" s="19">
        <v>0.426986685698864</v>
      </c>
      <c r="D5257" s="22">
        <v>0.10651554386089335</v>
      </c>
      <c r="F5257" s="50">
        <v>5239</v>
      </c>
      <c r="G5257" s="42">
        <v>0.34030285398040683</v>
      </c>
      <c r="H5257" s="42">
        <v>0.91683900431662557</v>
      </c>
      <c r="I5257" s="51">
        <v>1.9582031505929514</v>
      </c>
    </row>
    <row r="5258" spans="2:9" x14ac:dyDescent="0.2">
      <c r="B5258" s="10">
        <v>5240</v>
      </c>
      <c r="C5258" s="19">
        <v>0.30572361540065929</v>
      </c>
      <c r="D5258" s="22">
        <v>0.55255401597657683</v>
      </c>
      <c r="F5258" s="50">
        <v>5240</v>
      </c>
      <c r="G5258" s="42">
        <v>1.5286180770032964</v>
      </c>
      <c r="H5258" s="42">
        <v>1.6814798847036261</v>
      </c>
      <c r="I5258" s="51">
        <v>1.8343416924039557</v>
      </c>
    </row>
    <row r="5259" spans="2:9" x14ac:dyDescent="0.2">
      <c r="B5259" s="10">
        <v>5241</v>
      </c>
      <c r="C5259" s="19">
        <v>0.70043160970441665</v>
      </c>
      <c r="D5259" s="22">
        <v>0.27560794907108555</v>
      </c>
      <c r="F5259" s="50">
        <v>5241</v>
      </c>
      <c r="G5259" s="42">
        <v>1.0649276211216654</v>
      </c>
      <c r="H5259" s="42">
        <v>1.9615350868230752</v>
      </c>
      <c r="I5259" s="51">
        <v>3.1499025646135594</v>
      </c>
    </row>
    <row r="5260" spans="2:9" x14ac:dyDescent="0.2">
      <c r="B5260" s="10">
        <v>5242</v>
      </c>
      <c r="C5260" s="19">
        <v>0.15948962062622885</v>
      </c>
      <c r="D5260" s="22">
        <v>5.8345755206576255E-2</v>
      </c>
      <c r="F5260" s="50">
        <v>5242</v>
      </c>
      <c r="G5260" s="42">
        <v>0.16526508944935958</v>
      </c>
      <c r="H5260" s="42">
        <v>0.56646111380282249</v>
      </c>
      <c r="I5260" s="51">
        <v>0.95693772375737307</v>
      </c>
    </row>
    <row r="5261" spans="2:9" x14ac:dyDescent="0.2">
      <c r="B5261" s="10">
        <v>5243</v>
      </c>
      <c r="C5261" s="19">
        <v>0.54572138484975885</v>
      </c>
      <c r="D5261" s="22">
        <v>0.49119787341329046</v>
      </c>
      <c r="F5261" s="50">
        <v>5243</v>
      </c>
      <c r="G5261" s="42">
        <v>2.1304815513167523</v>
      </c>
      <c r="H5261" s="42">
        <v>3.0014676166736738</v>
      </c>
      <c r="I5261" s="51">
        <v>3.2743283090985531</v>
      </c>
    </row>
    <row r="5262" spans="2:9" x14ac:dyDescent="0.2">
      <c r="B5262" s="10">
        <v>5244</v>
      </c>
      <c r="C5262" s="19">
        <v>0.8217558011634406</v>
      </c>
      <c r="D5262" s="22">
        <v>0.9460371393747582</v>
      </c>
      <c r="F5262" s="50">
        <v>5244</v>
      </c>
      <c r="G5262" s="42">
        <v>4.1087790058172029</v>
      </c>
      <c r="H5262" s="42">
        <v>4.5196569063989234</v>
      </c>
      <c r="I5262" s="51">
        <v>4.9305348069806438</v>
      </c>
    </row>
    <row r="5263" spans="2:9" x14ac:dyDescent="0.2">
      <c r="B5263" s="10">
        <v>5245</v>
      </c>
      <c r="C5263" s="19">
        <v>0.50579685256076667</v>
      </c>
      <c r="D5263" s="22">
        <v>0.95953690417776183</v>
      </c>
      <c r="F5263" s="50">
        <v>5245</v>
      </c>
      <c r="G5263" s="42">
        <v>2.5289842628038333</v>
      </c>
      <c r="H5263" s="42">
        <v>2.7818826890842168</v>
      </c>
      <c r="I5263" s="51">
        <v>3.0347811153646003</v>
      </c>
    </row>
    <row r="5264" spans="2:9" x14ac:dyDescent="0.2">
      <c r="B5264" s="10">
        <v>5246</v>
      </c>
      <c r="C5264" s="19">
        <v>0.96899413124263678</v>
      </c>
      <c r="D5264" s="22">
        <v>0.17051813449537934</v>
      </c>
      <c r="F5264" s="50">
        <v>5246</v>
      </c>
      <c r="G5264" s="42">
        <v>0.59854208424867972</v>
      </c>
      <c r="H5264" s="42">
        <v>1.3359159887274568</v>
      </c>
      <c r="I5264" s="51">
        <v>2.4776304893655263</v>
      </c>
    </row>
    <row r="5265" spans="2:9" x14ac:dyDescent="0.2">
      <c r="B5265" s="10">
        <v>5247</v>
      </c>
      <c r="C5265" s="19">
        <v>0.61787245186794437</v>
      </c>
      <c r="D5265" s="22">
        <v>0.21030822449591235</v>
      </c>
      <c r="F5265" s="50">
        <v>5247</v>
      </c>
      <c r="G5265" s="42">
        <v>0.76983475278751046</v>
      </c>
      <c r="H5265" s="42">
        <v>1.5799658317424139</v>
      </c>
      <c r="I5265" s="51">
        <v>2.75156248009251</v>
      </c>
    </row>
    <row r="5266" spans="2:9" x14ac:dyDescent="0.2">
      <c r="B5266" s="10">
        <v>5248</v>
      </c>
      <c r="C5266" s="19">
        <v>0.97603861457983165</v>
      </c>
      <c r="D5266" s="22">
        <v>0.89886049366669207</v>
      </c>
      <c r="F5266" s="50">
        <v>5248</v>
      </c>
      <c r="G5266" s="42">
        <v>4.3994740039493578</v>
      </c>
      <c r="H5266" s="42">
        <v>5.0502924041850559</v>
      </c>
      <c r="I5266" s="51">
        <v>5.6884952115652627</v>
      </c>
    </row>
    <row r="5267" spans="2:9" x14ac:dyDescent="0.2">
      <c r="B5267" s="10">
        <v>5249</v>
      </c>
      <c r="C5267" s="19">
        <v>0.70386760176527263</v>
      </c>
      <c r="D5267" s="22">
        <v>0.46468073682189925</v>
      </c>
      <c r="F5267" s="50">
        <v>5249</v>
      </c>
      <c r="G5267" s="42">
        <v>1.9932217040501579</v>
      </c>
      <c r="H5267" s="42">
        <v>2.9791092155985832</v>
      </c>
      <c r="I5267" s="51">
        <v>4.0900496972027582</v>
      </c>
    </row>
    <row r="5268" spans="2:9" x14ac:dyDescent="0.2">
      <c r="B5268" s="10">
        <v>5250</v>
      </c>
      <c r="C5268" s="19">
        <v>5.552307272093826E-2</v>
      </c>
      <c r="D5268" s="22">
        <v>0.63249122814020153</v>
      </c>
      <c r="F5268" s="50">
        <v>5250</v>
      </c>
      <c r="G5268" s="42">
        <v>0.2776153636046913</v>
      </c>
      <c r="H5268" s="42">
        <v>0.30537689996516043</v>
      </c>
      <c r="I5268" s="51">
        <v>0.33313843632562956</v>
      </c>
    </row>
    <row r="5269" spans="2:9" x14ac:dyDescent="0.2">
      <c r="B5269" s="10">
        <v>5251</v>
      </c>
      <c r="C5269" s="19">
        <v>0.6721436946975009</v>
      </c>
      <c r="D5269" s="22">
        <v>0.12396561819470464</v>
      </c>
      <c r="F5269" s="50">
        <v>5251</v>
      </c>
      <c r="G5269" s="42">
        <v>0.40825499302133017</v>
      </c>
      <c r="H5269" s="42">
        <v>1.0351509615800101</v>
      </c>
      <c r="I5269" s="51">
        <v>2.112525089794052</v>
      </c>
    </row>
    <row r="5270" spans="2:9" x14ac:dyDescent="0.2">
      <c r="B5270" s="10">
        <v>5252</v>
      </c>
      <c r="C5270" s="19">
        <v>3.2480299894635301E-2</v>
      </c>
      <c r="D5270" s="22">
        <v>0.49043712830160202</v>
      </c>
      <c r="F5270" s="50">
        <v>5252</v>
      </c>
      <c r="G5270" s="42">
        <v>0.1624014994731765</v>
      </c>
      <c r="H5270" s="42">
        <v>0.17864164942049415</v>
      </c>
      <c r="I5270" s="51">
        <v>0.1948817993678118</v>
      </c>
    </row>
    <row r="5271" spans="2:9" x14ac:dyDescent="0.2">
      <c r="B5271" s="10">
        <v>5253</v>
      </c>
      <c r="C5271" s="19">
        <v>0.14522522627708967</v>
      </c>
      <c r="D5271" s="22">
        <v>0.39786239253343592</v>
      </c>
      <c r="F5271" s="50">
        <v>5253</v>
      </c>
      <c r="G5271" s="42">
        <v>0.72612613138544835</v>
      </c>
      <c r="H5271" s="42">
        <v>0.79873874452399318</v>
      </c>
      <c r="I5271" s="51">
        <v>0.87135135766253802</v>
      </c>
    </row>
    <row r="5272" spans="2:9" x14ac:dyDescent="0.2">
      <c r="B5272" s="10">
        <v>5254</v>
      </c>
      <c r="C5272" s="19">
        <v>0.95813584778918737</v>
      </c>
      <c r="D5272" s="22">
        <v>0.18968128792278816</v>
      </c>
      <c r="F5272" s="50">
        <v>5254</v>
      </c>
      <c r="G5272" s="42">
        <v>0.68014168359237948</v>
      </c>
      <c r="H5272" s="42">
        <v>1.4547296189014176</v>
      </c>
      <c r="I5272" s="51">
        <v>2.6131449185264053</v>
      </c>
    </row>
    <row r="5273" spans="2:9" x14ac:dyDescent="0.2">
      <c r="B5273" s="10">
        <v>5255</v>
      </c>
      <c r="C5273" s="19">
        <v>0.27127385224791811</v>
      </c>
      <c r="D5273" s="22">
        <v>0.51206547742418562</v>
      </c>
      <c r="F5273" s="50">
        <v>5255</v>
      </c>
      <c r="G5273" s="42">
        <v>1.3563692612395906</v>
      </c>
      <c r="H5273" s="42">
        <v>1.4920061873635495</v>
      </c>
      <c r="I5273" s="51">
        <v>1.6276431134875087</v>
      </c>
    </row>
    <row r="5274" spans="2:9" x14ac:dyDescent="0.2">
      <c r="B5274" s="10">
        <v>5256</v>
      </c>
      <c r="C5274" s="19">
        <v>0.24705461601519707</v>
      </c>
      <c r="D5274" s="22">
        <v>0.32953098612562104</v>
      </c>
      <c r="F5274" s="50">
        <v>5256</v>
      </c>
      <c r="G5274" s="42">
        <v>1.2352730800759852</v>
      </c>
      <c r="H5274" s="42">
        <v>1.3588003880835839</v>
      </c>
      <c r="I5274" s="51">
        <v>1.4823276960911824</v>
      </c>
    </row>
    <row r="5275" spans="2:9" x14ac:dyDescent="0.2">
      <c r="B5275" s="10">
        <v>5257</v>
      </c>
      <c r="C5275" s="19">
        <v>0.6441672537649743</v>
      </c>
      <c r="D5275" s="22">
        <v>0.8084136143103372</v>
      </c>
      <c r="F5275" s="50">
        <v>5257</v>
      </c>
      <c r="G5275" s="42">
        <v>3.2208362688248715</v>
      </c>
      <c r="H5275" s="42">
        <v>3.5429198957073584</v>
      </c>
      <c r="I5275" s="51">
        <v>3.8650035225898458</v>
      </c>
    </row>
    <row r="5276" spans="2:9" x14ac:dyDescent="0.2">
      <c r="B5276" s="10">
        <v>5258</v>
      </c>
      <c r="C5276" s="19">
        <v>0.38082859715593187</v>
      </c>
      <c r="D5276" s="22">
        <v>0.96255279789968062</v>
      </c>
      <c r="F5276" s="50">
        <v>5258</v>
      </c>
      <c r="G5276" s="42">
        <v>1.9041429857796595</v>
      </c>
      <c r="H5276" s="42">
        <v>2.0945572843576254</v>
      </c>
      <c r="I5276" s="51">
        <v>2.284971582935591</v>
      </c>
    </row>
    <row r="5277" spans="2:9" x14ac:dyDescent="0.2">
      <c r="B5277" s="10">
        <v>5259</v>
      </c>
      <c r="C5277" s="19">
        <v>0.72686655878532269</v>
      </c>
      <c r="D5277" s="22">
        <v>0.25147955232279628</v>
      </c>
      <c r="F5277" s="50">
        <v>5259</v>
      </c>
      <c r="G5277" s="42">
        <v>0.95405457532280091</v>
      </c>
      <c r="H5277" s="42">
        <v>1.8229083419201666</v>
      </c>
      <c r="I5277" s="51">
        <v>3.008864218209367</v>
      </c>
    </row>
    <row r="5278" spans="2:9" x14ac:dyDescent="0.2">
      <c r="B5278" s="10">
        <v>5260</v>
      </c>
      <c r="C5278" s="19">
        <v>0.24325355803046522</v>
      </c>
      <c r="D5278" s="22">
        <v>0.70181726934834099</v>
      </c>
      <c r="F5278" s="50">
        <v>5260</v>
      </c>
      <c r="G5278" s="42">
        <v>1.216267790152326</v>
      </c>
      <c r="H5278" s="42">
        <v>1.3378945691675588</v>
      </c>
      <c r="I5278" s="51">
        <v>1.4595213481827913</v>
      </c>
    </row>
    <row r="5279" spans="2:9" x14ac:dyDescent="0.2">
      <c r="B5279" s="10">
        <v>5261</v>
      </c>
      <c r="C5279" s="19">
        <v>0.29406448343109137</v>
      </c>
      <c r="D5279" s="22">
        <v>0.82794428180330881</v>
      </c>
      <c r="F5279" s="50">
        <v>5261</v>
      </c>
      <c r="G5279" s="42">
        <v>1.4703224171554568</v>
      </c>
      <c r="H5279" s="42">
        <v>1.6173546588710026</v>
      </c>
      <c r="I5279" s="51">
        <v>1.7643869005865482</v>
      </c>
    </row>
    <row r="5280" spans="2:9" x14ac:dyDescent="0.2">
      <c r="B5280" s="10">
        <v>5262</v>
      </c>
      <c r="C5280" s="19">
        <v>0.55957555661188707</v>
      </c>
      <c r="D5280" s="22">
        <v>8.1236670737706573E-2</v>
      </c>
      <c r="F5280" s="50">
        <v>5262</v>
      </c>
      <c r="G5280" s="42">
        <v>0.24585132000441323</v>
      </c>
      <c r="H5280" s="42">
        <v>0.73818358384967131</v>
      </c>
      <c r="I5280" s="51">
        <v>1.7101228454580206</v>
      </c>
    </row>
    <row r="5281" spans="2:9" x14ac:dyDescent="0.2">
      <c r="B5281" s="10">
        <v>5263</v>
      </c>
      <c r="C5281" s="19">
        <v>0.99232842430342716</v>
      </c>
      <c r="D5281" s="22">
        <v>0.68512748399515522</v>
      </c>
      <c r="F5281" s="50">
        <v>5263</v>
      </c>
      <c r="G5281" s="42">
        <v>3.1761110000676012</v>
      </c>
      <c r="H5281" s="42">
        <v>4.0642442616701278</v>
      </c>
      <c r="I5281" s="51">
        <v>4.9663456810642561</v>
      </c>
    </row>
    <row r="5282" spans="2:9" x14ac:dyDescent="0.2">
      <c r="B5282" s="10">
        <v>5264</v>
      </c>
      <c r="C5282" s="19">
        <v>0.17323329854787783</v>
      </c>
      <c r="D5282" s="22">
        <v>0.9178337797527738</v>
      </c>
      <c r="F5282" s="50">
        <v>5264</v>
      </c>
      <c r="G5282" s="42">
        <v>0.86616649273938917</v>
      </c>
      <c r="H5282" s="42">
        <v>0.95278314201332814</v>
      </c>
      <c r="I5282" s="51">
        <v>1.039399791287267</v>
      </c>
    </row>
    <row r="5283" spans="2:9" x14ac:dyDescent="0.2">
      <c r="B5283" s="10">
        <v>5265</v>
      </c>
      <c r="C5283" s="19">
        <v>0.63052175255037857</v>
      </c>
      <c r="D5283" s="22">
        <v>0.60958906310155436</v>
      </c>
      <c r="F5283" s="50">
        <v>5265</v>
      </c>
      <c r="G5283" s="42">
        <v>2.7606706887577803</v>
      </c>
      <c r="H5283" s="42">
        <v>3.4678696390270822</v>
      </c>
      <c r="I5283" s="51">
        <v>3.7831305153022714</v>
      </c>
    </row>
    <row r="5284" spans="2:9" x14ac:dyDescent="0.2">
      <c r="B5284" s="10">
        <v>5266</v>
      </c>
      <c r="C5284" s="19">
        <v>0.37549223161720136</v>
      </c>
      <c r="D5284" s="22">
        <v>0.73119195832415573</v>
      </c>
      <c r="F5284" s="50">
        <v>5266</v>
      </c>
      <c r="G5284" s="42">
        <v>1.8774611580860068</v>
      </c>
      <c r="H5284" s="42">
        <v>2.0652072738946075</v>
      </c>
      <c r="I5284" s="51">
        <v>2.2529533897032081</v>
      </c>
    </row>
    <row r="5285" spans="2:9" x14ac:dyDescent="0.2">
      <c r="B5285" s="10">
        <v>5267</v>
      </c>
      <c r="C5285" s="19">
        <v>0.73720259121448162</v>
      </c>
      <c r="D5285" s="22">
        <v>0.79723204308382867</v>
      </c>
      <c r="F5285" s="50">
        <v>5267</v>
      </c>
      <c r="G5285" s="42">
        <v>3.6860129560724082</v>
      </c>
      <c r="H5285" s="42">
        <v>4.0546142516796486</v>
      </c>
      <c r="I5285" s="51">
        <v>4.4232155472868895</v>
      </c>
    </row>
    <row r="5286" spans="2:9" x14ac:dyDescent="0.2">
      <c r="B5286" s="10">
        <v>5268</v>
      </c>
      <c r="C5286" s="19">
        <v>0.89056892712710634</v>
      </c>
      <c r="D5286" s="22">
        <v>0.50937562138597803</v>
      </c>
      <c r="F5286" s="50">
        <v>5268</v>
      </c>
      <c r="G5286" s="42">
        <v>2.2254394958282626</v>
      </c>
      <c r="H5286" s="42">
        <v>3.2062192272987717</v>
      </c>
      <c r="I5286" s="51">
        <v>4.282233339029438</v>
      </c>
    </row>
    <row r="5287" spans="2:9" x14ac:dyDescent="0.2">
      <c r="B5287" s="10">
        <v>5269</v>
      </c>
      <c r="C5287" s="19">
        <v>0.28744223228003718</v>
      </c>
      <c r="D5287" s="22">
        <v>0.35011586544989604</v>
      </c>
      <c r="F5287" s="50">
        <v>5269</v>
      </c>
      <c r="G5287" s="42">
        <v>1.4191364463743106</v>
      </c>
      <c r="H5287" s="42">
        <v>1.5809322775402044</v>
      </c>
      <c r="I5287" s="51">
        <v>1.7246533936802231</v>
      </c>
    </row>
    <row r="5288" spans="2:9" x14ac:dyDescent="0.2">
      <c r="B5288" s="10">
        <v>5270</v>
      </c>
      <c r="C5288" s="19">
        <v>0.56330027539944905</v>
      </c>
      <c r="D5288" s="22">
        <v>0.47913363749994631</v>
      </c>
      <c r="F5288" s="50">
        <v>5270</v>
      </c>
      <c r="G5288" s="42">
        <v>2.0678450762904461</v>
      </c>
      <c r="H5288" s="42">
        <v>3.0530085369757831</v>
      </c>
      <c r="I5288" s="51">
        <v>3.3798016523966945</v>
      </c>
    </row>
    <row r="5289" spans="2:9" x14ac:dyDescent="0.2">
      <c r="B5289" s="10">
        <v>5271</v>
      </c>
      <c r="C5289" s="19">
        <v>0.88504998242564525</v>
      </c>
      <c r="D5289" s="22">
        <v>0.29665776615368</v>
      </c>
      <c r="F5289" s="50">
        <v>5271</v>
      </c>
      <c r="G5289" s="42">
        <v>1.1632602042686366</v>
      </c>
      <c r="H5289" s="42">
        <v>2.0804978302787509</v>
      </c>
      <c r="I5289" s="51">
        <v>3.2679779040765373</v>
      </c>
    </row>
    <row r="5290" spans="2:9" x14ac:dyDescent="0.2">
      <c r="B5290" s="10">
        <v>5272</v>
      </c>
      <c r="C5290" s="19">
        <v>0.88470934134830592</v>
      </c>
      <c r="D5290" s="22">
        <v>0.99243311342522367</v>
      </c>
      <c r="F5290" s="50">
        <v>5272</v>
      </c>
      <c r="G5290" s="42">
        <v>4.4235467067415293</v>
      </c>
      <c r="H5290" s="42">
        <v>4.8659013774156827</v>
      </c>
      <c r="I5290" s="51">
        <v>5.3082560480898353</v>
      </c>
    </row>
    <row r="5291" spans="2:9" x14ac:dyDescent="0.2">
      <c r="B5291" s="10">
        <v>5273</v>
      </c>
      <c r="C5291" s="19">
        <v>0.93688259891763148</v>
      </c>
      <c r="D5291" s="22">
        <v>0.85481674227179405</v>
      </c>
      <c r="F5291" s="50">
        <v>5273</v>
      </c>
      <c r="G5291" s="42">
        <v>4.1420718477931091</v>
      </c>
      <c r="H5291" s="42">
        <v>4.8513332137347742</v>
      </c>
      <c r="I5291" s="51">
        <v>5.5473780042272756</v>
      </c>
    </row>
    <row r="5292" spans="2:9" x14ac:dyDescent="0.2">
      <c r="B5292" s="10">
        <v>5274</v>
      </c>
      <c r="C5292" s="19">
        <v>0.36777439269122947</v>
      </c>
      <c r="D5292" s="22">
        <v>0.84438623389067491</v>
      </c>
      <c r="F5292" s="50">
        <v>5274</v>
      </c>
      <c r="G5292" s="42">
        <v>1.8388719634561475</v>
      </c>
      <c r="H5292" s="42">
        <v>2.0227591598017622</v>
      </c>
      <c r="I5292" s="51">
        <v>2.2066463561473766</v>
      </c>
    </row>
    <row r="5293" spans="2:9" x14ac:dyDescent="0.2">
      <c r="B5293" s="10">
        <v>5275</v>
      </c>
      <c r="C5293" s="19">
        <v>0.72630263290800545</v>
      </c>
      <c r="D5293" s="22">
        <v>0.43142795862388128</v>
      </c>
      <c r="F5293" s="50">
        <v>5275</v>
      </c>
      <c r="G5293" s="42">
        <v>1.8233076226456923</v>
      </c>
      <c r="H5293" s="42">
        <v>2.8073031847132288</v>
      </c>
      <c r="I5293" s="51">
        <v>3.9409905493999511</v>
      </c>
    </row>
    <row r="5294" spans="2:9" x14ac:dyDescent="0.2">
      <c r="B5294" s="10">
        <v>5276</v>
      </c>
      <c r="C5294" s="19">
        <v>0.44090364018352335</v>
      </c>
      <c r="D5294" s="22">
        <v>0.82952438106030002</v>
      </c>
      <c r="F5294" s="50">
        <v>5276</v>
      </c>
      <c r="G5294" s="42">
        <v>2.204518200917617</v>
      </c>
      <c r="H5294" s="42">
        <v>2.4249700210093783</v>
      </c>
      <c r="I5294" s="51">
        <v>2.6454218411011401</v>
      </c>
    </row>
    <row r="5295" spans="2:9" x14ac:dyDescent="0.2">
      <c r="B5295" s="10">
        <v>5277</v>
      </c>
      <c r="C5295" s="19">
        <v>0.53998524110362711</v>
      </c>
      <c r="D5295" s="22">
        <v>0.23158652042876171</v>
      </c>
      <c r="F5295" s="50">
        <v>5277</v>
      </c>
      <c r="G5295" s="42">
        <v>0.86422323312621274</v>
      </c>
      <c r="H5295" s="42">
        <v>1.7066061703560911</v>
      </c>
      <c r="I5295" s="51">
        <v>2.8874062297216549</v>
      </c>
    </row>
    <row r="5296" spans="2:9" x14ac:dyDescent="0.2">
      <c r="B5296" s="10">
        <v>5278</v>
      </c>
      <c r="C5296" s="19">
        <v>0.12118015500445101</v>
      </c>
      <c r="D5296" s="22">
        <v>0.87730583925722472</v>
      </c>
      <c r="F5296" s="50">
        <v>5278</v>
      </c>
      <c r="G5296" s="42">
        <v>0.60590077502225503</v>
      </c>
      <c r="H5296" s="42">
        <v>0.66649085252448059</v>
      </c>
      <c r="I5296" s="51">
        <v>0.72708093002670604</v>
      </c>
    </row>
    <row r="5297" spans="2:9" x14ac:dyDescent="0.2">
      <c r="B5297" s="10">
        <v>5279</v>
      </c>
      <c r="C5297" s="19">
        <v>0.8253532401845679</v>
      </c>
      <c r="D5297" s="22">
        <v>0.83501079499868747</v>
      </c>
      <c r="F5297" s="50">
        <v>5279</v>
      </c>
      <c r="G5297" s="42">
        <v>4.027175094857097</v>
      </c>
      <c r="H5297" s="42">
        <v>4.5394428210151236</v>
      </c>
      <c r="I5297" s="51">
        <v>4.9521194411074072</v>
      </c>
    </row>
    <row r="5298" spans="2:9" x14ac:dyDescent="0.2">
      <c r="B5298" s="10">
        <v>5280</v>
      </c>
      <c r="C5298" s="19">
        <v>0.86046252921103605</v>
      </c>
      <c r="D5298" s="22">
        <v>2.5301334196000336E-2</v>
      </c>
      <c r="F5298" s="50">
        <v>5280</v>
      </c>
      <c r="G5298" s="42">
        <v>6.0637615108379103E-2</v>
      </c>
      <c r="H5298" s="42">
        <v>0.29032031604841296</v>
      </c>
      <c r="I5298" s="51">
        <v>0.95438358695862546</v>
      </c>
    </row>
    <row r="5299" spans="2:9" x14ac:dyDescent="0.2">
      <c r="B5299" s="10">
        <v>5281</v>
      </c>
      <c r="C5299" s="19">
        <v>0.98904471861980126</v>
      </c>
      <c r="D5299" s="22">
        <v>0.65338689457226007</v>
      </c>
      <c r="F5299" s="50">
        <v>5281</v>
      </c>
      <c r="G5299" s="42">
        <v>3.0003678795798407</v>
      </c>
      <c r="H5299" s="42">
        <v>3.9129024860146608</v>
      </c>
      <c r="I5299" s="51">
        <v>4.8499410516625217</v>
      </c>
    </row>
    <row r="5300" spans="2:9" x14ac:dyDescent="0.2">
      <c r="B5300" s="10">
        <v>5282</v>
      </c>
      <c r="C5300" s="19">
        <v>0.95843431565664827</v>
      </c>
      <c r="D5300" s="22">
        <v>0.79486016762515344</v>
      </c>
      <c r="F5300" s="50">
        <v>5282</v>
      </c>
      <c r="G5300" s="42">
        <v>3.7959360310793584</v>
      </c>
      <c r="H5300" s="42">
        <v>4.5771513863418569</v>
      </c>
      <c r="I5300" s="51">
        <v>5.3492958447355967</v>
      </c>
    </row>
    <row r="5301" spans="2:9" x14ac:dyDescent="0.2">
      <c r="B5301" s="10">
        <v>5283</v>
      </c>
      <c r="C5301" s="19">
        <v>0.50816528165048469</v>
      </c>
      <c r="D5301" s="22">
        <v>0.43500709181746755</v>
      </c>
      <c r="F5301" s="50">
        <v>5283</v>
      </c>
      <c r="G5301" s="42">
        <v>1.8414740746871636</v>
      </c>
      <c r="H5301" s="42">
        <v>2.794909049077666</v>
      </c>
      <c r="I5301" s="51">
        <v>3.0489916899029081</v>
      </c>
    </row>
    <row r="5302" spans="2:9" x14ac:dyDescent="0.2">
      <c r="B5302" s="10">
        <v>5284</v>
      </c>
      <c r="C5302" s="19">
        <v>0.25656685736933549</v>
      </c>
      <c r="D5302" s="22">
        <v>0.33546813550601962</v>
      </c>
      <c r="F5302" s="50">
        <v>5284</v>
      </c>
      <c r="G5302" s="42">
        <v>1.2828342868466773</v>
      </c>
      <c r="H5302" s="42">
        <v>1.4111177155313452</v>
      </c>
      <c r="I5302" s="51">
        <v>1.5394011442160129</v>
      </c>
    </row>
    <row r="5303" spans="2:9" x14ac:dyDescent="0.2">
      <c r="B5303" s="10">
        <v>5285</v>
      </c>
      <c r="C5303" s="19">
        <v>0.31313349707277949</v>
      </c>
      <c r="D5303" s="22">
        <v>0.280798463669651</v>
      </c>
      <c r="F5303" s="50">
        <v>5285</v>
      </c>
      <c r="G5303" s="42">
        <v>1.08903961282802</v>
      </c>
      <c r="H5303" s="42">
        <v>1.7222342339002872</v>
      </c>
      <c r="I5303" s="51">
        <v>1.8788009824366769</v>
      </c>
    </row>
    <row r="5304" spans="2:9" x14ac:dyDescent="0.2">
      <c r="B5304" s="10">
        <v>5286</v>
      </c>
      <c r="C5304" s="19">
        <v>0.89729050807912247</v>
      </c>
      <c r="D5304" s="22">
        <v>0.77483068148889267</v>
      </c>
      <c r="F5304" s="50">
        <v>5286</v>
      </c>
      <c r="G5304" s="42">
        <v>3.6814438053206748</v>
      </c>
      <c r="H5304" s="42">
        <v>4.4846456879210166</v>
      </c>
      <c r="I5304" s="51">
        <v>5.2814680282663966</v>
      </c>
    </row>
    <row r="5305" spans="2:9" x14ac:dyDescent="0.2">
      <c r="B5305" s="10">
        <v>5287</v>
      </c>
      <c r="C5305" s="19">
        <v>7.8778847624814463E-2</v>
      </c>
      <c r="D5305" s="22">
        <v>8.2181842816522299E-2</v>
      </c>
      <c r="F5305" s="50">
        <v>5287</v>
      </c>
      <c r="G5305" s="42">
        <v>0.2492878172387698</v>
      </c>
      <c r="H5305" s="42">
        <v>0.43328366193647955</v>
      </c>
      <c r="I5305" s="51">
        <v>0.47267308574888678</v>
      </c>
    </row>
    <row r="5306" spans="2:9" x14ac:dyDescent="0.2">
      <c r="B5306" s="10">
        <v>5288</v>
      </c>
      <c r="C5306" s="19">
        <v>0.18241376706433854</v>
      </c>
      <c r="D5306" s="22">
        <v>0.55756537552589236</v>
      </c>
      <c r="F5306" s="50">
        <v>5288</v>
      </c>
      <c r="G5306" s="42">
        <v>0.91206883532169269</v>
      </c>
      <c r="H5306" s="42">
        <v>1.0032757188538619</v>
      </c>
      <c r="I5306" s="51">
        <v>1.0944826023860312</v>
      </c>
    </row>
    <row r="5307" spans="2:9" x14ac:dyDescent="0.2">
      <c r="B5307" s="10">
        <v>5289</v>
      </c>
      <c r="C5307" s="19">
        <v>0.98046118887763978</v>
      </c>
      <c r="D5307" s="22">
        <v>0.27420223666162824</v>
      </c>
      <c r="F5307" s="50">
        <v>5289</v>
      </c>
      <c r="G5307" s="42">
        <v>1.0584130742889044</v>
      </c>
      <c r="H5307" s="42">
        <v>1.9535272961558354</v>
      </c>
      <c r="I5307" s="51">
        <v>3.1418594048458974</v>
      </c>
    </row>
    <row r="5308" spans="2:9" x14ac:dyDescent="0.2">
      <c r="B5308" s="10">
        <v>5290</v>
      </c>
      <c r="C5308" s="19">
        <v>0.94318919359778086</v>
      </c>
      <c r="D5308" s="22">
        <v>0.51079613132152446</v>
      </c>
      <c r="F5308" s="50">
        <v>5290</v>
      </c>
      <c r="G5308" s="42">
        <v>2.2328889450353797</v>
      </c>
      <c r="H5308" s="42">
        <v>3.2133702527891743</v>
      </c>
      <c r="I5308" s="51">
        <v>4.2882001734497983</v>
      </c>
    </row>
    <row r="5309" spans="2:9" x14ac:dyDescent="0.2">
      <c r="B5309" s="10">
        <v>5291</v>
      </c>
      <c r="C5309" s="19">
        <v>0.23701861997098306</v>
      </c>
      <c r="D5309" s="22">
        <v>9.8002333659716889E-2</v>
      </c>
      <c r="F5309" s="50">
        <v>5291</v>
      </c>
      <c r="G5309" s="42">
        <v>0.30793120761492748</v>
      </c>
      <c r="H5309" s="42">
        <v>0.85773241569567471</v>
      </c>
      <c r="I5309" s="51">
        <v>1.4221117198258983</v>
      </c>
    </row>
    <row r="5310" spans="2:9" x14ac:dyDescent="0.2">
      <c r="B5310" s="10">
        <v>5292</v>
      </c>
      <c r="C5310" s="19">
        <v>0.67368882956922116</v>
      </c>
      <c r="D5310" s="22">
        <v>0.5278676786002322</v>
      </c>
      <c r="F5310" s="50">
        <v>5292</v>
      </c>
      <c r="G5310" s="42">
        <v>2.3227372746645907</v>
      </c>
      <c r="H5310" s="42">
        <v>3.2990032715402404</v>
      </c>
      <c r="I5310" s="51">
        <v>4.042132977415327</v>
      </c>
    </row>
    <row r="5311" spans="2:9" x14ac:dyDescent="0.2">
      <c r="B5311" s="10">
        <v>5293</v>
      </c>
      <c r="C5311" s="19">
        <v>0.99665580404351795</v>
      </c>
      <c r="D5311" s="22">
        <v>0.96476308284050616</v>
      </c>
      <c r="F5311" s="50">
        <v>5293</v>
      </c>
      <c r="G5311" s="42">
        <v>4.789330594734694</v>
      </c>
      <c r="H5311" s="42">
        <v>5.3444033897905578</v>
      </c>
      <c r="I5311" s="51">
        <v>5.8933412409479748</v>
      </c>
    </row>
    <row r="5312" spans="2:9" x14ac:dyDescent="0.2">
      <c r="B5312" s="10">
        <v>5294</v>
      </c>
      <c r="C5312" s="19">
        <v>0.42936536236037981</v>
      </c>
      <c r="D5312" s="22">
        <v>0.28170859101584211</v>
      </c>
      <c r="F5312" s="50">
        <v>5294</v>
      </c>
      <c r="G5312" s="42">
        <v>1.0932767544419648</v>
      </c>
      <c r="H5312" s="42">
        <v>1.9961940771781519</v>
      </c>
      <c r="I5312" s="51">
        <v>2.5761921741622791</v>
      </c>
    </row>
    <row r="5313" spans="2:9" x14ac:dyDescent="0.2">
      <c r="B5313" s="10">
        <v>5295</v>
      </c>
      <c r="C5313" s="19">
        <v>0.82147617219939595</v>
      </c>
      <c r="D5313" s="22">
        <v>0.37216703132600959</v>
      </c>
      <c r="F5313" s="50">
        <v>5295</v>
      </c>
      <c r="G5313" s="42">
        <v>1.5270578230061154</v>
      </c>
      <c r="H5313" s="42">
        <v>2.4943248191264846</v>
      </c>
      <c r="I5313" s="51">
        <v>3.6603296474137879</v>
      </c>
    </row>
    <row r="5314" spans="2:9" x14ac:dyDescent="0.2">
      <c r="B5314" s="10">
        <v>5296</v>
      </c>
      <c r="C5314" s="19">
        <v>0.32441160227742283</v>
      </c>
      <c r="D5314" s="22">
        <v>0.94529853654285845</v>
      </c>
      <c r="F5314" s="50">
        <v>5296</v>
      </c>
      <c r="G5314" s="42">
        <v>1.6220580113871141</v>
      </c>
      <c r="H5314" s="42">
        <v>1.7842638125258254</v>
      </c>
      <c r="I5314" s="51">
        <v>1.946469613664537</v>
      </c>
    </row>
    <row r="5315" spans="2:9" x14ac:dyDescent="0.2">
      <c r="B5315" s="10">
        <v>5297</v>
      </c>
      <c r="C5315" s="19">
        <v>0.40724862803174944</v>
      </c>
      <c r="D5315" s="22">
        <v>0.82708050979446868</v>
      </c>
      <c r="F5315" s="50">
        <v>5297</v>
      </c>
      <c r="G5315" s="42">
        <v>2.0362431401587471</v>
      </c>
      <c r="H5315" s="42">
        <v>2.2398674541746217</v>
      </c>
      <c r="I5315" s="51">
        <v>2.4434917681904968</v>
      </c>
    </row>
    <row r="5316" spans="2:9" x14ac:dyDescent="0.2">
      <c r="B5316" s="10">
        <v>5298</v>
      </c>
      <c r="C5316" s="19">
        <v>0.70450798938491255</v>
      </c>
      <c r="D5316" s="22">
        <v>6.1392555639378621E-2</v>
      </c>
      <c r="F5316" s="50">
        <v>5298</v>
      </c>
      <c r="G5316" s="42">
        <v>0.1756745538795968</v>
      </c>
      <c r="H5316" s="42">
        <v>0.59000441230224432</v>
      </c>
      <c r="I5316" s="51">
        <v>1.48665127148825</v>
      </c>
    </row>
    <row r="5317" spans="2:9" x14ac:dyDescent="0.2">
      <c r="B5317" s="10">
        <v>5299</v>
      </c>
      <c r="C5317" s="19">
        <v>0.56567312117272606</v>
      </c>
      <c r="D5317" s="22">
        <v>0.15082757571855343</v>
      </c>
      <c r="F5317" s="50">
        <v>5299</v>
      </c>
      <c r="G5317" s="42">
        <v>0.5165910825431953</v>
      </c>
      <c r="H5317" s="42">
        <v>1.2110087747574103</v>
      </c>
      <c r="I5317" s="51">
        <v>2.3301915641998026</v>
      </c>
    </row>
    <row r="5318" spans="2:9" x14ac:dyDescent="0.2">
      <c r="B5318" s="10">
        <v>5300</v>
      </c>
      <c r="C5318" s="19">
        <v>0.46935473196541366</v>
      </c>
      <c r="D5318" s="22">
        <v>0.55090771528366145</v>
      </c>
      <c r="F5318" s="50">
        <v>5300</v>
      </c>
      <c r="G5318" s="42">
        <v>2.3467736598270683</v>
      </c>
      <c r="H5318" s="42">
        <v>2.5814510258097751</v>
      </c>
      <c r="I5318" s="51">
        <v>2.816128391792482</v>
      </c>
    </row>
    <row r="5319" spans="2:9" x14ac:dyDescent="0.2">
      <c r="B5319" s="10">
        <v>5301</v>
      </c>
      <c r="C5319" s="19">
        <v>0.31208582679969676</v>
      </c>
      <c r="D5319" s="22">
        <v>0.95528991154775711</v>
      </c>
      <c r="F5319" s="50">
        <v>5301</v>
      </c>
      <c r="G5319" s="42">
        <v>1.5604291339984839</v>
      </c>
      <c r="H5319" s="42">
        <v>1.7164720473983321</v>
      </c>
      <c r="I5319" s="51">
        <v>1.8725149607981806</v>
      </c>
    </row>
    <row r="5320" spans="2:9" x14ac:dyDescent="0.2">
      <c r="B5320" s="10">
        <v>5302</v>
      </c>
      <c r="C5320" s="19">
        <v>0.38166818419266824</v>
      </c>
      <c r="D5320" s="22">
        <v>0.62347836730291673</v>
      </c>
      <c r="F5320" s="50">
        <v>5302</v>
      </c>
      <c r="G5320" s="42">
        <v>1.9083409209633411</v>
      </c>
      <c r="H5320" s="42">
        <v>2.0991750130596754</v>
      </c>
      <c r="I5320" s="51">
        <v>2.2900091051560096</v>
      </c>
    </row>
    <row r="5321" spans="2:9" x14ac:dyDescent="0.2">
      <c r="B5321" s="10">
        <v>5303</v>
      </c>
      <c r="C5321" s="19">
        <v>0.68094085967724727</v>
      </c>
      <c r="D5321" s="22">
        <v>0.56579243302493387</v>
      </c>
      <c r="F5321" s="50">
        <v>5303</v>
      </c>
      <c r="G5321" s="42">
        <v>2.5244022940082047</v>
      </c>
      <c r="H5321" s="42">
        <v>3.4872926735063934</v>
      </c>
      <c r="I5321" s="51">
        <v>4.0856451580634836</v>
      </c>
    </row>
    <row r="5322" spans="2:9" x14ac:dyDescent="0.2">
      <c r="B5322" s="10">
        <v>5304</v>
      </c>
      <c r="C5322" s="19">
        <v>0.82196197361905388</v>
      </c>
      <c r="D5322" s="22">
        <v>0.60417200956415706</v>
      </c>
      <c r="F5322" s="50">
        <v>5304</v>
      </c>
      <c r="G5322" s="42">
        <v>2.7312579957994925</v>
      </c>
      <c r="H5322" s="42">
        <v>3.6752862552017582</v>
      </c>
      <c r="I5322" s="51">
        <v>4.6637101479733545</v>
      </c>
    </row>
    <row r="5323" spans="2:9" x14ac:dyDescent="0.2">
      <c r="B5323" s="10">
        <v>5305</v>
      </c>
      <c r="C5323" s="19">
        <v>0.15169569468204491</v>
      </c>
      <c r="D5323" s="22">
        <v>0.14427659186332431</v>
      </c>
      <c r="F5323" s="50">
        <v>5305</v>
      </c>
      <c r="G5323" s="42">
        <v>0.48978451913875481</v>
      </c>
      <c r="H5323" s="42">
        <v>0.83432632075124702</v>
      </c>
      <c r="I5323" s="51">
        <v>0.91017416809226948</v>
      </c>
    </row>
    <row r="5324" spans="2:9" x14ac:dyDescent="0.2">
      <c r="B5324" s="10">
        <v>5306</v>
      </c>
      <c r="C5324" s="19">
        <v>0.42517371427843831</v>
      </c>
      <c r="D5324" s="22">
        <v>0.39515670742863007</v>
      </c>
      <c r="F5324" s="50">
        <v>5306</v>
      </c>
      <c r="G5324" s="42">
        <v>1.6409420117261277</v>
      </c>
      <c r="H5324" s="42">
        <v>2.3384554285314105</v>
      </c>
      <c r="I5324" s="51">
        <v>2.5510422856706301</v>
      </c>
    </row>
    <row r="5325" spans="2:9" x14ac:dyDescent="0.2">
      <c r="B5325" s="10">
        <v>5307</v>
      </c>
      <c r="C5325" s="19">
        <v>0.98163257248303382</v>
      </c>
      <c r="D5325" s="22">
        <v>0.64018632922145624</v>
      </c>
      <c r="F5325" s="50">
        <v>5307</v>
      </c>
      <c r="G5325" s="42">
        <v>2.9277748736334415</v>
      </c>
      <c r="H5325" s="42">
        <v>3.8495308655235267</v>
      </c>
      <c r="I5325" s="51">
        <v>4.8006986837305696</v>
      </c>
    </row>
    <row r="5326" spans="2:9" x14ac:dyDescent="0.2">
      <c r="B5326" s="10">
        <v>5308</v>
      </c>
      <c r="C5326" s="19">
        <v>0.1542261787986311</v>
      </c>
      <c r="D5326" s="22">
        <v>0.1033800817370778</v>
      </c>
      <c r="F5326" s="50">
        <v>5308</v>
      </c>
      <c r="G5326" s="42">
        <v>0.32831766453442679</v>
      </c>
      <c r="H5326" s="42">
        <v>0.84824398339247109</v>
      </c>
      <c r="I5326" s="51">
        <v>0.92535707279178658</v>
      </c>
    </row>
    <row r="5327" spans="2:9" x14ac:dyDescent="0.2">
      <c r="B5327" s="10">
        <v>5309</v>
      </c>
      <c r="C5327" s="19">
        <v>0.63637794804580416</v>
      </c>
      <c r="D5327" s="22">
        <v>0.76215525875989631</v>
      </c>
      <c r="F5327" s="50">
        <v>5309</v>
      </c>
      <c r="G5327" s="42">
        <v>3.1818897402290207</v>
      </c>
      <c r="H5327" s="42">
        <v>3.5000787142519227</v>
      </c>
      <c r="I5327" s="51">
        <v>3.8182676882748252</v>
      </c>
    </row>
    <row r="5328" spans="2:9" x14ac:dyDescent="0.2">
      <c r="B5328" s="10">
        <v>5310</v>
      </c>
      <c r="C5328" s="19">
        <v>4.6811174581404269E-2</v>
      </c>
      <c r="D5328" s="22">
        <v>0.63784451858580815</v>
      </c>
      <c r="F5328" s="50">
        <v>5310</v>
      </c>
      <c r="G5328" s="42">
        <v>0.23405587290702135</v>
      </c>
      <c r="H5328" s="42">
        <v>0.25746146019772348</v>
      </c>
      <c r="I5328" s="51">
        <v>0.28086704748842561</v>
      </c>
    </row>
    <row r="5329" spans="2:9" x14ac:dyDescent="0.2">
      <c r="B5329" s="10">
        <v>5311</v>
      </c>
      <c r="C5329" s="19">
        <v>0.14370955313371969</v>
      </c>
      <c r="D5329" s="22">
        <v>0.38440260149695515</v>
      </c>
      <c r="F5329" s="50">
        <v>5311</v>
      </c>
      <c r="G5329" s="42">
        <v>0.71854776566859846</v>
      </c>
      <c r="H5329" s="42">
        <v>0.79040254223545836</v>
      </c>
      <c r="I5329" s="51">
        <v>0.86225731880231815</v>
      </c>
    </row>
    <row r="5330" spans="2:9" x14ac:dyDescent="0.2">
      <c r="B5330" s="10">
        <v>5312</v>
      </c>
      <c r="C5330" s="19">
        <v>0.98893634305390743</v>
      </c>
      <c r="D5330" s="22">
        <v>0.74002051081066533</v>
      </c>
      <c r="F5330" s="50">
        <v>5312</v>
      </c>
      <c r="G5330" s="42">
        <v>3.4838745866755128</v>
      </c>
      <c r="H5330" s="42">
        <v>4.3227258693987585</v>
      </c>
      <c r="I5330" s="51">
        <v>5.1614666897291857</v>
      </c>
    </row>
    <row r="5331" spans="2:9" x14ac:dyDescent="0.2">
      <c r="B5331" s="10">
        <v>5313</v>
      </c>
      <c r="C5331" s="19">
        <v>0.50235814117714639</v>
      </c>
      <c r="D5331" s="22">
        <v>0.28999003221847197</v>
      </c>
      <c r="F5331" s="50">
        <v>5313</v>
      </c>
      <c r="G5331" s="42">
        <v>1.1319563721454875</v>
      </c>
      <c r="H5331" s="42">
        <v>2.0430036647381535</v>
      </c>
      <c r="I5331" s="51">
        <v>3.0141488470628781</v>
      </c>
    </row>
    <row r="5332" spans="2:9" x14ac:dyDescent="0.2">
      <c r="B5332" s="10">
        <v>5314</v>
      </c>
      <c r="C5332" s="19">
        <v>0.49836241240426349</v>
      </c>
      <c r="D5332" s="22">
        <v>0.36475108419954094</v>
      </c>
      <c r="F5332" s="50">
        <v>5314</v>
      </c>
      <c r="G5332" s="42">
        <v>1.4906164652630094</v>
      </c>
      <c r="H5332" s="42">
        <v>2.4544826281217924</v>
      </c>
      <c r="I5332" s="51">
        <v>2.9901744744255812</v>
      </c>
    </row>
    <row r="5333" spans="2:9" x14ac:dyDescent="0.2">
      <c r="B5333" s="10">
        <v>5315</v>
      </c>
      <c r="C5333" s="19">
        <v>0.97402087137799209</v>
      </c>
      <c r="D5333" s="22">
        <v>0.88794994406480932</v>
      </c>
      <c r="F5333" s="50">
        <v>5315</v>
      </c>
      <c r="G5333" s="42">
        <v>4.3354699999561417</v>
      </c>
      <c r="H5333" s="42">
        <v>5.0011914134450333</v>
      </c>
      <c r="I5333" s="51">
        <v>5.6538657559525713</v>
      </c>
    </row>
    <row r="5334" spans="2:9" x14ac:dyDescent="0.2">
      <c r="B5334" s="10">
        <v>5316</v>
      </c>
      <c r="C5334" s="19">
        <v>0.15859990747566088</v>
      </c>
      <c r="D5334" s="22">
        <v>0.30990324041435702</v>
      </c>
      <c r="F5334" s="50">
        <v>5316</v>
      </c>
      <c r="G5334" s="42">
        <v>0.79299953737830442</v>
      </c>
      <c r="H5334" s="42">
        <v>0.87229949111613481</v>
      </c>
      <c r="I5334" s="51">
        <v>0.9515994448539653</v>
      </c>
    </row>
    <row r="5335" spans="2:9" x14ac:dyDescent="0.2">
      <c r="B5335" s="10">
        <v>5317</v>
      </c>
      <c r="C5335" s="19">
        <v>0.87407242930090379</v>
      </c>
      <c r="D5335" s="22">
        <v>0.76962494083181643</v>
      </c>
      <c r="F5335" s="50">
        <v>5317</v>
      </c>
      <c r="G5335" s="42">
        <v>3.6517830139021497</v>
      </c>
      <c r="H5335" s="42">
        <v>4.4605251874562315</v>
      </c>
      <c r="I5335" s="51">
        <v>5.2444345758054229</v>
      </c>
    </row>
    <row r="5336" spans="2:9" x14ac:dyDescent="0.2">
      <c r="B5336" s="10">
        <v>5318</v>
      </c>
      <c r="C5336" s="19">
        <v>0.12204321833940779</v>
      </c>
      <c r="D5336" s="22">
        <v>0.13877291842619366</v>
      </c>
      <c r="F5336" s="50">
        <v>5318</v>
      </c>
      <c r="G5336" s="42">
        <v>0.46745054490654886</v>
      </c>
      <c r="H5336" s="42">
        <v>0.67123770086674284</v>
      </c>
      <c r="I5336" s="51">
        <v>0.73225931003644673</v>
      </c>
    </row>
    <row r="5337" spans="2:9" x14ac:dyDescent="0.2">
      <c r="B5337" s="10">
        <v>5319</v>
      </c>
      <c r="C5337" s="19">
        <v>0.12545984141458333</v>
      </c>
      <c r="D5337" s="22">
        <v>0.91495239534341199</v>
      </c>
      <c r="F5337" s="50">
        <v>5319</v>
      </c>
      <c r="G5337" s="42">
        <v>0.62729920707291664</v>
      </c>
      <c r="H5337" s="42">
        <v>0.69002912778020831</v>
      </c>
      <c r="I5337" s="51">
        <v>0.75275904848749997</v>
      </c>
    </row>
    <row r="5338" spans="2:9" x14ac:dyDescent="0.2">
      <c r="B5338" s="10">
        <v>5320</v>
      </c>
      <c r="C5338" s="19">
        <v>0.23847893794657604</v>
      </c>
      <c r="D5338" s="22">
        <v>0.15089065902997112</v>
      </c>
      <c r="F5338" s="50">
        <v>5320</v>
      </c>
      <c r="G5338" s="42">
        <v>0.51685036912650961</v>
      </c>
      <c r="H5338" s="42">
        <v>1.2114139592797064</v>
      </c>
      <c r="I5338" s="51">
        <v>1.4308736276794563</v>
      </c>
    </row>
    <row r="5339" spans="2:9" x14ac:dyDescent="0.2">
      <c r="B5339" s="10">
        <v>5321</v>
      </c>
      <c r="C5339" s="19">
        <v>0.94200206880483373</v>
      </c>
      <c r="D5339" s="22">
        <v>0.11928473758972624</v>
      </c>
      <c r="F5339" s="50">
        <v>5321</v>
      </c>
      <c r="G5339" s="42">
        <v>0.38982694976781662</v>
      </c>
      <c r="H5339" s="42">
        <v>1.00376163662858</v>
      </c>
      <c r="I5339" s="51">
        <v>2.0722573569009581</v>
      </c>
    </row>
    <row r="5340" spans="2:9" x14ac:dyDescent="0.2">
      <c r="B5340" s="10">
        <v>5322</v>
      </c>
      <c r="C5340" s="19">
        <v>9.5276281630960913E-2</v>
      </c>
      <c r="D5340" s="22">
        <v>0.66549117066808017</v>
      </c>
      <c r="F5340" s="50">
        <v>5322</v>
      </c>
      <c r="G5340" s="42">
        <v>0.47638140815480456</v>
      </c>
      <c r="H5340" s="42">
        <v>0.52401954897028502</v>
      </c>
      <c r="I5340" s="51">
        <v>0.57165768978576548</v>
      </c>
    </row>
    <row r="5341" spans="2:9" x14ac:dyDescent="0.2">
      <c r="B5341" s="10">
        <v>5323</v>
      </c>
      <c r="C5341" s="19">
        <v>0.76528871808923848</v>
      </c>
      <c r="D5341" s="22">
        <v>0.12785084227688659</v>
      </c>
      <c r="F5341" s="50">
        <v>5323</v>
      </c>
      <c r="G5341" s="42">
        <v>0.42365693167480978</v>
      </c>
      <c r="H5341" s="42">
        <v>1.0610248714047747</v>
      </c>
      <c r="I5341" s="51">
        <v>2.145374168290445</v>
      </c>
    </row>
    <row r="5342" spans="2:9" x14ac:dyDescent="0.2">
      <c r="B5342" s="10">
        <v>5324</v>
      </c>
      <c r="C5342" s="19">
        <v>0.14684081160023943</v>
      </c>
      <c r="D5342" s="22">
        <v>0.28981698419311874</v>
      </c>
      <c r="F5342" s="50">
        <v>5324</v>
      </c>
      <c r="G5342" s="42">
        <v>0.73420405800119715</v>
      </c>
      <c r="H5342" s="42">
        <v>0.80762446380131681</v>
      </c>
      <c r="I5342" s="51">
        <v>0.88104486960143658</v>
      </c>
    </row>
    <row r="5343" spans="2:9" x14ac:dyDescent="0.2">
      <c r="B5343" s="10">
        <v>5325</v>
      </c>
      <c r="C5343" s="19">
        <v>0.74042073342986481</v>
      </c>
      <c r="D5343" s="22">
        <v>0.54059092095016892</v>
      </c>
      <c r="F5343" s="50">
        <v>5325</v>
      </c>
      <c r="G5343" s="42">
        <v>2.3900803504736849</v>
      </c>
      <c r="H5343" s="42">
        <v>3.3624643427930891</v>
      </c>
      <c r="I5343" s="51">
        <v>4.4114933020697285</v>
      </c>
    </row>
    <row r="5344" spans="2:9" x14ac:dyDescent="0.2">
      <c r="B5344" s="10">
        <v>5326</v>
      </c>
      <c r="C5344" s="19">
        <v>0.32670029863732764</v>
      </c>
      <c r="D5344" s="22">
        <v>0.29324479704262429</v>
      </c>
      <c r="F5344" s="50">
        <v>5326</v>
      </c>
      <c r="G5344" s="42">
        <v>1.1472191363384541</v>
      </c>
      <c r="H5344" s="42">
        <v>1.796851642505302</v>
      </c>
      <c r="I5344" s="51">
        <v>1.9602017918239658</v>
      </c>
    </row>
    <row r="5345" spans="2:9" x14ac:dyDescent="0.2">
      <c r="B5345" s="10">
        <v>5327</v>
      </c>
      <c r="C5345" s="19">
        <v>0.35680868911540764</v>
      </c>
      <c r="D5345" s="22">
        <v>0.566865899817101</v>
      </c>
      <c r="F5345" s="50">
        <v>5327</v>
      </c>
      <c r="G5345" s="42">
        <v>1.7840434455770382</v>
      </c>
      <c r="H5345" s="42">
        <v>1.9624477901347421</v>
      </c>
      <c r="I5345" s="51">
        <v>2.1408521346924458</v>
      </c>
    </row>
    <row r="5346" spans="2:9" x14ac:dyDescent="0.2">
      <c r="B5346" s="10">
        <v>5328</v>
      </c>
      <c r="C5346" s="19">
        <v>9.0431980743966967E-2</v>
      </c>
      <c r="D5346" s="22">
        <v>0.6930584688534438</v>
      </c>
      <c r="F5346" s="50">
        <v>5328</v>
      </c>
      <c r="G5346" s="42">
        <v>0.45215990371983483</v>
      </c>
      <c r="H5346" s="42">
        <v>0.49737589409181832</v>
      </c>
      <c r="I5346" s="51">
        <v>0.5425918844638018</v>
      </c>
    </row>
    <row r="5347" spans="2:9" x14ac:dyDescent="0.2">
      <c r="B5347" s="10">
        <v>5329</v>
      </c>
      <c r="C5347" s="19">
        <v>0.96579719406398756</v>
      </c>
      <c r="D5347" s="22">
        <v>0.94843082113398258</v>
      </c>
      <c r="F5347" s="50">
        <v>5329</v>
      </c>
      <c r="G5347" s="42">
        <v>4.692203022066801</v>
      </c>
      <c r="H5347" s="42">
        <v>5.2719006406543434</v>
      </c>
      <c r="I5347" s="51">
        <v>5.7947831643839258</v>
      </c>
    </row>
    <row r="5348" spans="2:9" x14ac:dyDescent="0.2">
      <c r="B5348" s="10">
        <v>5330</v>
      </c>
      <c r="C5348" s="19">
        <v>8.3002342721782196E-2</v>
      </c>
      <c r="D5348" s="22">
        <v>0.84218593566628175</v>
      </c>
      <c r="F5348" s="50">
        <v>5330</v>
      </c>
      <c r="G5348" s="42">
        <v>0.41501171360891098</v>
      </c>
      <c r="H5348" s="42">
        <v>0.45651288496980208</v>
      </c>
      <c r="I5348" s="51">
        <v>0.49801405633069318</v>
      </c>
    </row>
    <row r="5349" spans="2:9" x14ac:dyDescent="0.2">
      <c r="B5349" s="10">
        <v>5331</v>
      </c>
      <c r="C5349" s="19">
        <v>0.27343243446156473</v>
      </c>
      <c r="D5349" s="22">
        <v>0.57846438390002641</v>
      </c>
      <c r="F5349" s="50">
        <v>5331</v>
      </c>
      <c r="G5349" s="42">
        <v>1.3671621723078236</v>
      </c>
      <c r="H5349" s="42">
        <v>1.5038783895386061</v>
      </c>
      <c r="I5349" s="51">
        <v>1.6405946067693884</v>
      </c>
    </row>
    <row r="5350" spans="2:9" x14ac:dyDescent="0.2">
      <c r="B5350" s="10">
        <v>5332</v>
      </c>
      <c r="C5350" s="19">
        <v>0.43318526617362507</v>
      </c>
      <c r="D5350" s="22">
        <v>0.16207229434038462</v>
      </c>
      <c r="F5350" s="50">
        <v>5332</v>
      </c>
      <c r="G5350" s="42">
        <v>0.56314539942192721</v>
      </c>
      <c r="H5350" s="42">
        <v>1.28271364205816</v>
      </c>
      <c r="I5350" s="51">
        <v>2.4154922057944725</v>
      </c>
    </row>
    <row r="5351" spans="2:9" x14ac:dyDescent="0.2">
      <c r="B5351" s="10">
        <v>5333</v>
      </c>
      <c r="C5351" s="19">
        <v>0.68512969742884555</v>
      </c>
      <c r="D5351" s="22">
        <v>0.14743615603811999</v>
      </c>
      <c r="F5351" s="50">
        <v>5333</v>
      </c>
      <c r="G5351" s="42">
        <v>0.5026837006835625</v>
      </c>
      <c r="H5351" s="42">
        <v>1.1891753246381138</v>
      </c>
      <c r="I5351" s="51">
        <v>2.3038449638316205</v>
      </c>
    </row>
    <row r="5352" spans="2:9" x14ac:dyDescent="0.2">
      <c r="B5352" s="10">
        <v>5334</v>
      </c>
      <c r="C5352" s="19">
        <v>0.13222060360634025</v>
      </c>
      <c r="D5352" s="22">
        <v>0.84166788626999922</v>
      </c>
      <c r="F5352" s="50">
        <v>5334</v>
      </c>
      <c r="G5352" s="42">
        <v>0.66110301803170124</v>
      </c>
      <c r="H5352" s="42">
        <v>0.72721331983487136</v>
      </c>
      <c r="I5352" s="51">
        <v>0.79332362163804149</v>
      </c>
    </row>
    <row r="5353" spans="2:9" x14ac:dyDescent="0.2">
      <c r="B5353" s="10">
        <v>5335</v>
      </c>
      <c r="C5353" s="19">
        <v>0.80989357852341992</v>
      </c>
      <c r="D5353" s="22">
        <v>0.21088644427080283</v>
      </c>
      <c r="F5353" s="50">
        <v>5335</v>
      </c>
      <c r="G5353" s="42">
        <v>0.77237534371462946</v>
      </c>
      <c r="H5353" s="42">
        <v>1.5834400338190808</v>
      </c>
      <c r="I5353" s="51">
        <v>2.7553424458220981</v>
      </c>
    </row>
    <row r="5354" spans="2:9" x14ac:dyDescent="0.2">
      <c r="B5354" s="10">
        <v>5336</v>
      </c>
      <c r="C5354" s="19">
        <v>0.29431182573512904</v>
      </c>
      <c r="D5354" s="22">
        <v>0.35203382248457771</v>
      </c>
      <c r="F5354" s="50">
        <v>5336</v>
      </c>
      <c r="G5354" s="42">
        <v>1.4284704933087855</v>
      </c>
      <c r="H5354" s="42">
        <v>1.6187150415432097</v>
      </c>
      <c r="I5354" s="51">
        <v>1.7658709544107742</v>
      </c>
    </row>
    <row r="5355" spans="2:9" x14ac:dyDescent="0.2">
      <c r="B5355" s="10">
        <v>5337</v>
      </c>
      <c r="C5355" s="19">
        <v>0.43967031261399903</v>
      </c>
      <c r="D5355" s="22">
        <v>0.3913820167302462</v>
      </c>
      <c r="F5355" s="50">
        <v>5337</v>
      </c>
      <c r="G5355" s="42">
        <v>1.6221501253723691</v>
      </c>
      <c r="H5355" s="42">
        <v>2.4181867193769948</v>
      </c>
      <c r="I5355" s="51">
        <v>2.6380218756839939</v>
      </c>
    </row>
    <row r="5356" spans="2:9" x14ac:dyDescent="0.2">
      <c r="B5356" s="10">
        <v>5338</v>
      </c>
      <c r="C5356" s="19">
        <v>0.89672190186003475</v>
      </c>
      <c r="D5356" s="22">
        <v>0.35364802833844833</v>
      </c>
      <c r="F5356" s="50">
        <v>5338</v>
      </c>
      <c r="G5356" s="42">
        <v>1.4363341745029441</v>
      </c>
      <c r="H5356" s="42">
        <v>2.3945266913607997</v>
      </c>
      <c r="I5356" s="51">
        <v>3.5680987963037323</v>
      </c>
    </row>
    <row r="5357" spans="2:9" x14ac:dyDescent="0.2">
      <c r="B5357" s="10">
        <v>5339</v>
      </c>
      <c r="C5357" s="19">
        <v>0.73301710565421996</v>
      </c>
      <c r="D5357" s="22">
        <v>0.88805227393697561</v>
      </c>
      <c r="F5357" s="50">
        <v>5339</v>
      </c>
      <c r="G5357" s="42">
        <v>3.6650855282710997</v>
      </c>
      <c r="H5357" s="42">
        <v>4.03159408109821</v>
      </c>
      <c r="I5357" s="51">
        <v>4.39810263392532</v>
      </c>
    </row>
    <row r="5358" spans="2:9" x14ac:dyDescent="0.2">
      <c r="B5358" s="10">
        <v>5340</v>
      </c>
      <c r="C5358" s="19">
        <v>0.66188408425959555</v>
      </c>
      <c r="D5358" s="22">
        <v>1.2365717116948782E-2</v>
      </c>
      <c r="F5358" s="50">
        <v>5340</v>
      </c>
      <c r="G5358" s="42">
        <v>2.568225613377273E-2</v>
      </c>
      <c r="H5358" s="42">
        <v>0.1637337223430799</v>
      </c>
      <c r="I5358" s="51">
        <v>0.66720747613478992</v>
      </c>
    </row>
    <row r="5359" spans="2:9" x14ac:dyDescent="0.2">
      <c r="B5359" s="10">
        <v>5341</v>
      </c>
      <c r="C5359" s="19">
        <v>0.49936318460144824</v>
      </c>
      <c r="D5359" s="22">
        <v>0.46474523453089434</v>
      </c>
      <c r="F5359" s="50">
        <v>5341</v>
      </c>
      <c r="G5359" s="42">
        <v>1.9935536997820216</v>
      </c>
      <c r="H5359" s="42">
        <v>2.7464975153079654</v>
      </c>
      <c r="I5359" s="51">
        <v>2.9961791076086897</v>
      </c>
    </row>
    <row r="5360" spans="2:9" x14ac:dyDescent="0.2">
      <c r="B5360" s="10">
        <v>5342</v>
      </c>
      <c r="C5360" s="19">
        <v>0.35723040026873787</v>
      </c>
      <c r="D5360" s="22">
        <v>0.21385820966467828</v>
      </c>
      <c r="F5360" s="50">
        <v>5342</v>
      </c>
      <c r="G5360" s="42">
        <v>0.78545465239778434</v>
      </c>
      <c r="H5360" s="42">
        <v>1.6012658105563462</v>
      </c>
      <c r="I5360" s="51">
        <v>2.1433824016124272</v>
      </c>
    </row>
    <row r="5361" spans="2:9" x14ac:dyDescent="0.2">
      <c r="B5361" s="10">
        <v>5343</v>
      </c>
      <c r="C5361" s="19">
        <v>0.77294395000620841</v>
      </c>
      <c r="D5361" s="22">
        <v>0.47694237801979511</v>
      </c>
      <c r="F5361" s="50">
        <v>5343</v>
      </c>
      <c r="G5361" s="42">
        <v>2.0565018268315258</v>
      </c>
      <c r="H5361" s="42">
        <v>3.0418333682179806</v>
      </c>
      <c r="I5361" s="51">
        <v>4.1436608945125597</v>
      </c>
    </row>
    <row r="5362" spans="2:9" x14ac:dyDescent="0.2">
      <c r="B5362" s="10">
        <v>5344</v>
      </c>
      <c r="C5362" s="19">
        <v>0.1424370952520162</v>
      </c>
      <c r="D5362" s="22">
        <v>0.63210909421267958</v>
      </c>
      <c r="F5362" s="50">
        <v>5344</v>
      </c>
      <c r="G5362" s="42">
        <v>0.712185476260081</v>
      </c>
      <c r="H5362" s="42">
        <v>0.7834040238860891</v>
      </c>
      <c r="I5362" s="51">
        <v>0.8546225715120972</v>
      </c>
    </row>
    <row r="5363" spans="2:9" x14ac:dyDescent="0.2">
      <c r="B5363" s="10">
        <v>5345</v>
      </c>
      <c r="C5363" s="19">
        <v>0.96813504563739894</v>
      </c>
      <c r="D5363" s="22">
        <v>0.26621917761428804</v>
      </c>
      <c r="F5363" s="50">
        <v>5345</v>
      </c>
      <c r="G5363" s="42">
        <v>1.0215443105380033</v>
      </c>
      <c r="H5363" s="42">
        <v>1.9078936365847041</v>
      </c>
      <c r="I5363" s="51">
        <v>3.0957859089598507</v>
      </c>
    </row>
    <row r="5364" spans="2:9" x14ac:dyDescent="0.2">
      <c r="B5364" s="10">
        <v>5346</v>
      </c>
      <c r="C5364" s="19">
        <v>0.25379514624480026</v>
      </c>
      <c r="D5364" s="22">
        <v>0.58167643320491014</v>
      </c>
      <c r="F5364" s="50">
        <v>5346</v>
      </c>
      <c r="G5364" s="42">
        <v>1.2689757312240013</v>
      </c>
      <c r="H5364" s="42">
        <v>1.3958733043464013</v>
      </c>
      <c r="I5364" s="51">
        <v>1.5227708774688016</v>
      </c>
    </row>
    <row r="5365" spans="2:9" x14ac:dyDescent="0.2">
      <c r="B5365" s="10">
        <v>5347</v>
      </c>
      <c r="C5365" s="19">
        <v>0.23323870769410726</v>
      </c>
      <c r="D5365" s="22">
        <v>0.16107091688933195</v>
      </c>
      <c r="F5365" s="50">
        <v>5347</v>
      </c>
      <c r="G5365" s="42">
        <v>0.55897265336819257</v>
      </c>
      <c r="H5365" s="42">
        <v>1.2763694307031288</v>
      </c>
      <c r="I5365" s="51">
        <v>1.3994322461646436</v>
      </c>
    </row>
    <row r="5366" spans="2:9" x14ac:dyDescent="0.2">
      <c r="B5366" s="10">
        <v>5348</v>
      </c>
      <c r="C5366" s="19">
        <v>0.88820066695312128</v>
      </c>
      <c r="D5366" s="22">
        <v>0.10661129832209637</v>
      </c>
      <c r="F5366" s="50">
        <v>5348</v>
      </c>
      <c r="G5366" s="42">
        <v>0.34066999414295551</v>
      </c>
      <c r="H5366" s="42">
        <v>0.91749831492855749</v>
      </c>
      <c r="I5366" s="51">
        <v>1.9590831374894402</v>
      </c>
    </row>
    <row r="5367" spans="2:9" x14ac:dyDescent="0.2">
      <c r="B5367" s="10">
        <v>5349</v>
      </c>
      <c r="C5367" s="19">
        <v>0.86611572476992793</v>
      </c>
      <c r="D5367" s="22">
        <v>0.52721130288788542</v>
      </c>
      <c r="F5367" s="50">
        <v>5349</v>
      </c>
      <c r="G5367" s="42">
        <v>2.3192718637119358</v>
      </c>
      <c r="H5367" s="42">
        <v>3.2957211535420821</v>
      </c>
      <c r="I5367" s="51">
        <v>4.3565590669660246</v>
      </c>
    </row>
    <row r="5368" spans="2:9" x14ac:dyDescent="0.2">
      <c r="B5368" s="10">
        <v>5350</v>
      </c>
      <c r="C5368" s="19">
        <v>0.89734667892629305</v>
      </c>
      <c r="D5368" s="22">
        <v>3.0290831530545903E-2</v>
      </c>
      <c r="F5368" s="50">
        <v>5350</v>
      </c>
      <c r="G5368" s="42">
        <v>7.5256399936871138E-2</v>
      </c>
      <c r="H5368" s="42">
        <v>0.33528308660118827</v>
      </c>
      <c r="I5368" s="51">
        <v>1.0442556847341806</v>
      </c>
    </row>
    <row r="5369" spans="2:9" x14ac:dyDescent="0.2">
      <c r="B5369" s="10">
        <v>5351</v>
      </c>
      <c r="C5369" s="19">
        <v>0.35560222961287724</v>
      </c>
      <c r="D5369" s="22">
        <v>0.93012108146607997</v>
      </c>
      <c r="F5369" s="50">
        <v>5351</v>
      </c>
      <c r="G5369" s="42">
        <v>1.7780111480643863</v>
      </c>
      <c r="H5369" s="42">
        <v>1.9558122628708248</v>
      </c>
      <c r="I5369" s="51">
        <v>2.1336133776772632</v>
      </c>
    </row>
    <row r="5370" spans="2:9" x14ac:dyDescent="0.2">
      <c r="B5370" s="10">
        <v>5352</v>
      </c>
      <c r="C5370" s="19">
        <v>0.88430221869732584</v>
      </c>
      <c r="D5370" s="22">
        <v>0.56088987588070605</v>
      </c>
      <c r="F5370" s="50">
        <v>5352</v>
      </c>
      <c r="G5370" s="42">
        <v>2.4981765395051467</v>
      </c>
      <c r="H5370" s="42">
        <v>3.4630979104119906</v>
      </c>
      <c r="I5370" s="51">
        <v>4.493554888026341</v>
      </c>
    </row>
    <row r="5371" spans="2:9" x14ac:dyDescent="0.2">
      <c r="B5371" s="10">
        <v>5353</v>
      </c>
      <c r="C5371" s="19">
        <v>0.92014542152191015</v>
      </c>
      <c r="D5371" s="22">
        <v>0.72513731543341653</v>
      </c>
      <c r="F5371" s="50">
        <v>5353</v>
      </c>
      <c r="G5371" s="42">
        <v>3.3999639297802871</v>
      </c>
      <c r="H5371" s="42">
        <v>4.2530343762702678</v>
      </c>
      <c r="I5371" s="51">
        <v>5.1092996932655064</v>
      </c>
    </row>
    <row r="5372" spans="2:9" x14ac:dyDescent="0.2">
      <c r="B5372" s="10">
        <v>5354</v>
      </c>
      <c r="C5372" s="19">
        <v>0.37863753440252734</v>
      </c>
      <c r="D5372" s="22">
        <v>0.99668404489251261</v>
      </c>
      <c r="F5372" s="50">
        <v>5354</v>
      </c>
      <c r="G5372" s="42">
        <v>1.8931876720126368</v>
      </c>
      <c r="H5372" s="42">
        <v>2.0825064392139003</v>
      </c>
      <c r="I5372" s="51">
        <v>2.2718252064151638</v>
      </c>
    </row>
    <row r="5373" spans="2:9" x14ac:dyDescent="0.2">
      <c r="B5373" s="10">
        <v>5355</v>
      </c>
      <c r="C5373" s="19">
        <v>6.591911022243635E-2</v>
      </c>
      <c r="D5373" s="22">
        <v>0.84157108631940536</v>
      </c>
      <c r="F5373" s="50">
        <v>5355</v>
      </c>
      <c r="G5373" s="42">
        <v>0.32959555111218175</v>
      </c>
      <c r="H5373" s="42">
        <v>0.36255510622339993</v>
      </c>
      <c r="I5373" s="51">
        <v>0.3955146613346181</v>
      </c>
    </row>
    <row r="5374" spans="2:9" x14ac:dyDescent="0.2">
      <c r="B5374" s="10">
        <v>5356</v>
      </c>
      <c r="C5374" s="19">
        <v>0.37507710126296923</v>
      </c>
      <c r="D5374" s="22">
        <v>0.61067019280154355</v>
      </c>
      <c r="F5374" s="50">
        <v>5356</v>
      </c>
      <c r="G5374" s="42">
        <v>1.8753855063148461</v>
      </c>
      <c r="H5374" s="42">
        <v>2.062924056946331</v>
      </c>
      <c r="I5374" s="51">
        <v>2.2504626075778154</v>
      </c>
    </row>
    <row r="5375" spans="2:9" x14ac:dyDescent="0.2">
      <c r="B5375" s="10">
        <v>5357</v>
      </c>
      <c r="C5375" s="19">
        <v>0.98527324157093421</v>
      </c>
      <c r="D5375" s="22">
        <v>0.31336230959817224</v>
      </c>
      <c r="F5375" s="50">
        <v>5357</v>
      </c>
      <c r="G5375" s="42">
        <v>1.2422989429664002</v>
      </c>
      <c r="H5375" s="42">
        <v>2.1737024609883342</v>
      </c>
      <c r="I5375" s="51">
        <v>3.3587264171906295</v>
      </c>
    </row>
    <row r="5376" spans="2:9" x14ac:dyDescent="0.2">
      <c r="B5376" s="10">
        <v>5358</v>
      </c>
      <c r="C5376" s="19">
        <v>2.6916977690561672E-2</v>
      </c>
      <c r="D5376" s="22">
        <v>0.1985273728855651</v>
      </c>
      <c r="F5376" s="50">
        <v>5358</v>
      </c>
      <c r="G5376" s="42">
        <v>0.13458488845280836</v>
      </c>
      <c r="H5376" s="42">
        <v>0.1480433772980892</v>
      </c>
      <c r="I5376" s="51">
        <v>0.16150186614337003</v>
      </c>
    </row>
    <row r="5377" spans="2:9" x14ac:dyDescent="0.2">
      <c r="B5377" s="10">
        <v>5359</v>
      </c>
      <c r="C5377" s="19">
        <v>0.42132815578158189</v>
      </c>
      <c r="D5377" s="22">
        <v>0.63293139031800993</v>
      </c>
      <c r="F5377" s="50">
        <v>5359</v>
      </c>
      <c r="G5377" s="42">
        <v>2.1066407789079094</v>
      </c>
      <c r="H5377" s="42">
        <v>2.3173048567987005</v>
      </c>
      <c r="I5377" s="51">
        <v>2.5279689346894916</v>
      </c>
    </row>
    <row r="5378" spans="2:9" x14ac:dyDescent="0.2">
      <c r="B5378" s="10">
        <v>5360</v>
      </c>
      <c r="C5378" s="19">
        <v>0.28262973638529509</v>
      </c>
      <c r="D5378" s="22">
        <v>0.22438698682742608</v>
      </c>
      <c r="F5378" s="50">
        <v>5360</v>
      </c>
      <c r="G5378" s="42">
        <v>0.83208406371810528</v>
      </c>
      <c r="H5378" s="42">
        <v>1.5544635501191231</v>
      </c>
      <c r="I5378" s="51">
        <v>1.6957784183117706</v>
      </c>
    </row>
    <row r="5379" spans="2:9" x14ac:dyDescent="0.2">
      <c r="B5379" s="10">
        <v>5361</v>
      </c>
      <c r="C5379" s="19">
        <v>6.2745272503450189E-2</v>
      </c>
      <c r="D5379" s="22">
        <v>0.98046021739452482</v>
      </c>
      <c r="F5379" s="50">
        <v>5361</v>
      </c>
      <c r="G5379" s="42">
        <v>0.31372636251725095</v>
      </c>
      <c r="H5379" s="42">
        <v>0.34509899876897604</v>
      </c>
      <c r="I5379" s="51">
        <v>0.37647163502070113</v>
      </c>
    </row>
    <row r="5380" spans="2:9" x14ac:dyDescent="0.2">
      <c r="B5380" s="10">
        <v>5362</v>
      </c>
      <c r="C5380" s="19">
        <v>0.27403066249114638</v>
      </c>
      <c r="D5380" s="22">
        <v>0.40647341506866064</v>
      </c>
      <c r="F5380" s="50">
        <v>5362</v>
      </c>
      <c r="G5380" s="42">
        <v>1.3701533124557319</v>
      </c>
      <c r="H5380" s="42">
        <v>1.5071686437013052</v>
      </c>
      <c r="I5380" s="51">
        <v>1.6441839749468783</v>
      </c>
    </row>
    <row r="5381" spans="2:9" x14ac:dyDescent="0.2">
      <c r="B5381" s="10">
        <v>5363</v>
      </c>
      <c r="C5381" s="19">
        <v>0.82467973536537875</v>
      </c>
      <c r="D5381" s="22">
        <v>0.86363592145245083</v>
      </c>
      <c r="F5381" s="50">
        <v>5363</v>
      </c>
      <c r="G5381" s="42">
        <v>4.123398676826894</v>
      </c>
      <c r="H5381" s="42">
        <v>4.5357385445095835</v>
      </c>
      <c r="I5381" s="51">
        <v>4.9480784121922721</v>
      </c>
    </row>
    <row r="5382" spans="2:9" x14ac:dyDescent="0.2">
      <c r="B5382" s="10">
        <v>5364</v>
      </c>
      <c r="C5382" s="19">
        <v>0.38801038791373998</v>
      </c>
      <c r="D5382" s="22">
        <v>0.99132071610731298</v>
      </c>
      <c r="F5382" s="50">
        <v>5364</v>
      </c>
      <c r="G5382" s="42">
        <v>1.9400519395686999</v>
      </c>
      <c r="H5382" s="42">
        <v>2.13405713352557</v>
      </c>
      <c r="I5382" s="51">
        <v>2.3280623274824399</v>
      </c>
    </row>
    <row r="5383" spans="2:9" x14ac:dyDescent="0.2">
      <c r="B5383" s="10">
        <v>5365</v>
      </c>
      <c r="C5383" s="19">
        <v>0.82761730083008367</v>
      </c>
      <c r="D5383" s="22">
        <v>0.66393060766015011</v>
      </c>
      <c r="F5383" s="50">
        <v>5365</v>
      </c>
      <c r="G5383" s="42">
        <v>3.0585616077726345</v>
      </c>
      <c r="H5383" s="42">
        <v>3.9633355409169413</v>
      </c>
      <c r="I5383" s="51">
        <v>4.8889162271167432</v>
      </c>
    </row>
    <row r="5384" spans="2:9" x14ac:dyDescent="0.2">
      <c r="B5384" s="10">
        <v>5366</v>
      </c>
      <c r="C5384" s="19">
        <v>0.25144983595544634</v>
      </c>
      <c r="D5384" s="22">
        <v>0.71060743796861781</v>
      </c>
      <c r="F5384" s="50">
        <v>5366</v>
      </c>
      <c r="G5384" s="42">
        <v>1.2572491797772316</v>
      </c>
      <c r="H5384" s="42">
        <v>1.3829740977549549</v>
      </c>
      <c r="I5384" s="51">
        <v>1.5086990157326781</v>
      </c>
    </row>
    <row r="5385" spans="2:9" x14ac:dyDescent="0.2">
      <c r="B5385" s="10">
        <v>5367</v>
      </c>
      <c r="C5385" s="19">
        <v>0.6836888542384586</v>
      </c>
      <c r="D5385" s="22">
        <v>0.10992058306260788</v>
      </c>
      <c r="F5385" s="50">
        <v>5367</v>
      </c>
      <c r="G5385" s="42">
        <v>0.35339860626960817</v>
      </c>
      <c r="H5385" s="42">
        <v>0.94021225629611638</v>
      </c>
      <c r="I5385" s="51">
        <v>1.9892563912813963</v>
      </c>
    </row>
    <row r="5386" spans="2:9" x14ac:dyDescent="0.2">
      <c r="B5386" s="10">
        <v>5368</v>
      </c>
      <c r="C5386" s="19">
        <v>9.4495337867700924E-2</v>
      </c>
      <c r="D5386" s="22">
        <v>0.12981029539703626</v>
      </c>
      <c r="F5386" s="50">
        <v>5368</v>
      </c>
      <c r="G5386" s="42">
        <v>0.43146042822898106</v>
      </c>
      <c r="H5386" s="42">
        <v>0.51972435827235508</v>
      </c>
      <c r="I5386" s="51">
        <v>0.56697202720620554</v>
      </c>
    </row>
    <row r="5387" spans="2:9" x14ac:dyDescent="0.2">
      <c r="B5387" s="10">
        <v>5369</v>
      </c>
      <c r="C5387" s="19">
        <v>0.55808511226200008</v>
      </c>
      <c r="D5387" s="22">
        <v>0.19546873142153554</v>
      </c>
      <c r="F5387" s="50">
        <v>5369</v>
      </c>
      <c r="G5387" s="42">
        <v>0.7051195526795524</v>
      </c>
      <c r="H5387" s="42">
        <v>1.4901312585994619</v>
      </c>
      <c r="I5387" s="51">
        <v>2.6527107515097232</v>
      </c>
    </row>
    <row r="5388" spans="2:9" x14ac:dyDescent="0.2">
      <c r="B5388" s="10">
        <v>5370</v>
      </c>
      <c r="C5388" s="19">
        <v>0.27087352226871653</v>
      </c>
      <c r="D5388" s="22">
        <v>0.4475202290322785</v>
      </c>
      <c r="F5388" s="50">
        <v>5370</v>
      </c>
      <c r="G5388" s="42">
        <v>1.3543676113435827</v>
      </c>
      <c r="H5388" s="42">
        <v>1.4898043724779408</v>
      </c>
      <c r="I5388" s="51">
        <v>1.6252411336122992</v>
      </c>
    </row>
    <row r="5389" spans="2:9" x14ac:dyDescent="0.2">
      <c r="B5389" s="10">
        <v>5371</v>
      </c>
      <c r="C5389" s="19">
        <v>0.61397504124957414</v>
      </c>
      <c r="D5389" s="22">
        <v>5.0239140578841046E-2</v>
      </c>
      <c r="F5389" s="50">
        <v>5371</v>
      </c>
      <c r="G5389" s="42">
        <v>0.13810857559449391</v>
      </c>
      <c r="H5389" s="42">
        <v>0.5025698727902338</v>
      </c>
      <c r="I5389" s="51">
        <v>1.3448453668873153</v>
      </c>
    </row>
    <row r="5390" spans="2:9" x14ac:dyDescent="0.2">
      <c r="B5390" s="10">
        <v>5372</v>
      </c>
      <c r="C5390" s="19">
        <v>0.5184375806865833</v>
      </c>
      <c r="D5390" s="22">
        <v>0.2834541839754956</v>
      </c>
      <c r="F5390" s="50">
        <v>5372</v>
      </c>
      <c r="G5390" s="42">
        <v>1.1014111040140566</v>
      </c>
      <c r="H5390" s="42">
        <v>2.0060834127337692</v>
      </c>
      <c r="I5390" s="51">
        <v>3.1106254841194998</v>
      </c>
    </row>
    <row r="5391" spans="2:9" x14ac:dyDescent="0.2">
      <c r="B5391" s="10">
        <v>5373</v>
      </c>
      <c r="C5391" s="19">
        <v>0.78740335289918484</v>
      </c>
      <c r="D5391" s="22">
        <v>0.92106584309824724</v>
      </c>
      <c r="F5391" s="50">
        <v>5373</v>
      </c>
      <c r="G5391" s="42">
        <v>3.9370167644959242</v>
      </c>
      <c r="H5391" s="42">
        <v>4.3307184409455166</v>
      </c>
      <c r="I5391" s="51">
        <v>4.724420117395109</v>
      </c>
    </row>
    <row r="5392" spans="2:9" x14ac:dyDescent="0.2">
      <c r="B5392" s="10">
        <v>5374</v>
      </c>
      <c r="C5392" s="19">
        <v>0.58329555368412078</v>
      </c>
      <c r="D5392" s="22">
        <v>4.4222621620258695E-2</v>
      </c>
      <c r="F5392" s="50">
        <v>5374</v>
      </c>
      <c r="G5392" s="42">
        <v>0.11850683142424233</v>
      </c>
      <c r="H5392" s="42">
        <v>0.45381440534097528</v>
      </c>
      <c r="I5392" s="51">
        <v>1.2617505214301727</v>
      </c>
    </row>
    <row r="5393" spans="2:9" x14ac:dyDescent="0.2">
      <c r="B5393" s="10">
        <v>5375</v>
      </c>
      <c r="C5393" s="19">
        <v>0.12192932087387309</v>
      </c>
      <c r="D5393" s="22">
        <v>0.67517370214265826</v>
      </c>
      <c r="F5393" s="50">
        <v>5375</v>
      </c>
      <c r="G5393" s="42">
        <v>0.60964660436936546</v>
      </c>
      <c r="H5393" s="42">
        <v>0.67061126480630207</v>
      </c>
      <c r="I5393" s="51">
        <v>0.73157592524323856</v>
      </c>
    </row>
    <row r="5394" spans="2:9" x14ac:dyDescent="0.2">
      <c r="B5394" s="10">
        <v>5376</v>
      </c>
      <c r="C5394" s="19">
        <v>0.32588099661642278</v>
      </c>
      <c r="D5394" s="22">
        <v>0.86625768211554666</v>
      </c>
      <c r="F5394" s="50">
        <v>5376</v>
      </c>
      <c r="G5394" s="42">
        <v>1.629404983082114</v>
      </c>
      <c r="H5394" s="42">
        <v>1.7923454813903252</v>
      </c>
      <c r="I5394" s="51">
        <v>1.9552859796985367</v>
      </c>
    </row>
    <row r="5395" spans="2:9" x14ac:dyDescent="0.2">
      <c r="B5395" s="10">
        <v>5377</v>
      </c>
      <c r="C5395" s="19">
        <v>0.37866863830109487</v>
      </c>
      <c r="D5395" s="22">
        <v>0.9693323152291663</v>
      </c>
      <c r="F5395" s="50">
        <v>5377</v>
      </c>
      <c r="G5395" s="42">
        <v>1.8933431915054744</v>
      </c>
      <c r="H5395" s="42">
        <v>2.0826775106560218</v>
      </c>
      <c r="I5395" s="51">
        <v>2.2720118298065692</v>
      </c>
    </row>
    <row r="5396" spans="2:9" x14ac:dyDescent="0.2">
      <c r="B5396" s="10">
        <v>5378</v>
      </c>
      <c r="C5396" s="19">
        <v>0.84306037136729206</v>
      </c>
      <c r="D5396" s="22">
        <v>0.21609424905171248</v>
      </c>
      <c r="F5396" s="50">
        <v>5378</v>
      </c>
      <c r="G5396" s="42">
        <v>0.79531991101184163</v>
      </c>
      <c r="H5396" s="42">
        <v>1.6146457610747877</v>
      </c>
      <c r="I5396" s="51">
        <v>2.7891563179322971</v>
      </c>
    </row>
    <row r="5397" spans="2:9" x14ac:dyDescent="0.2">
      <c r="B5397" s="10">
        <v>5379</v>
      </c>
      <c r="C5397" s="19">
        <v>0.89847644091487022</v>
      </c>
      <c r="D5397" s="22">
        <v>0.90127063639846661</v>
      </c>
      <c r="F5397" s="50">
        <v>5379</v>
      </c>
      <c r="G5397" s="42">
        <v>4.4136335334211827</v>
      </c>
      <c r="H5397" s="42">
        <v>4.9416204250317861</v>
      </c>
      <c r="I5397" s="51">
        <v>5.3908586454892209</v>
      </c>
    </row>
    <row r="5398" spans="2:9" x14ac:dyDescent="0.2">
      <c r="B5398" s="10">
        <v>5380</v>
      </c>
      <c r="C5398" s="19">
        <v>0.72994832219852035</v>
      </c>
      <c r="D5398" s="22">
        <v>0.19916683526788281</v>
      </c>
      <c r="F5398" s="50">
        <v>5380</v>
      </c>
      <c r="G5398" s="42">
        <v>0.72115800957826759</v>
      </c>
      <c r="H5398" s="42">
        <v>1.512642531808098</v>
      </c>
      <c r="I5398" s="51">
        <v>2.6776867011739407</v>
      </c>
    </row>
    <row r="5399" spans="2:9" x14ac:dyDescent="0.2">
      <c r="B5399" s="10">
        <v>5381</v>
      </c>
      <c r="C5399" s="19">
        <v>0.89239625357300112</v>
      </c>
      <c r="D5399" s="22">
        <v>0.21080158345651379</v>
      </c>
      <c r="F5399" s="50">
        <v>5381</v>
      </c>
      <c r="G5399" s="42">
        <v>0.77200239363884116</v>
      </c>
      <c r="H5399" s="42">
        <v>1.5829302716326317</v>
      </c>
      <c r="I5399" s="51">
        <v>2.7547880144276973</v>
      </c>
    </row>
    <row r="5400" spans="2:9" x14ac:dyDescent="0.2">
      <c r="B5400" s="10">
        <v>5382</v>
      </c>
      <c r="C5400" s="19">
        <v>0.22989915191305854</v>
      </c>
      <c r="D5400" s="22">
        <v>0.39059194702397615</v>
      </c>
      <c r="F5400" s="50">
        <v>5382</v>
      </c>
      <c r="G5400" s="42">
        <v>1.1494957595652928</v>
      </c>
      <c r="H5400" s="42">
        <v>1.2644453355218219</v>
      </c>
      <c r="I5400" s="51">
        <v>1.3793949114783512</v>
      </c>
    </row>
    <row r="5401" spans="2:9" x14ac:dyDescent="0.2">
      <c r="B5401" s="10">
        <v>5383</v>
      </c>
      <c r="C5401" s="19">
        <v>2.6242483874659439E-2</v>
      </c>
      <c r="D5401" s="22">
        <v>0.50991405467805528</v>
      </c>
      <c r="F5401" s="50">
        <v>5383</v>
      </c>
      <c r="G5401" s="42">
        <v>0.1312124193732972</v>
      </c>
      <c r="H5401" s="42">
        <v>0.14433366131062692</v>
      </c>
      <c r="I5401" s="51">
        <v>0.15745490324795663</v>
      </c>
    </row>
    <row r="5402" spans="2:9" x14ac:dyDescent="0.2">
      <c r="B5402" s="10">
        <v>5384</v>
      </c>
      <c r="C5402" s="19">
        <v>0.73199425086748704</v>
      </c>
      <c r="D5402" s="22">
        <v>0.38555319547654365</v>
      </c>
      <c r="F5402" s="50">
        <v>5384</v>
      </c>
      <c r="G5402" s="42">
        <v>1.5932032095722672</v>
      </c>
      <c r="H5402" s="42">
        <v>2.5658433308123181</v>
      </c>
      <c r="I5402" s="51">
        <v>3.7255757994108203</v>
      </c>
    </row>
    <row r="5403" spans="2:9" x14ac:dyDescent="0.2">
      <c r="B5403" s="10">
        <v>5385</v>
      </c>
      <c r="C5403" s="19">
        <v>0.51265969793474764</v>
      </c>
      <c r="D5403" s="22">
        <v>0.12709380967329598</v>
      </c>
      <c r="F5403" s="50">
        <v>5385</v>
      </c>
      <c r="G5403" s="42">
        <v>0.420648439305569</v>
      </c>
      <c r="H5403" s="42">
        <v>1.0559958413450812</v>
      </c>
      <c r="I5403" s="51">
        <v>2.1390131248402042</v>
      </c>
    </row>
    <row r="5404" spans="2:9" x14ac:dyDescent="0.2">
      <c r="B5404" s="10">
        <v>5386</v>
      </c>
      <c r="C5404" s="19">
        <v>0.36931562734393208</v>
      </c>
      <c r="D5404" s="22">
        <v>0.59228589541878962</v>
      </c>
      <c r="F5404" s="50">
        <v>5386</v>
      </c>
      <c r="G5404" s="42">
        <v>1.8465781367196605</v>
      </c>
      <c r="H5404" s="42">
        <v>2.0312359503916264</v>
      </c>
      <c r="I5404" s="51">
        <v>2.2158937640635923</v>
      </c>
    </row>
    <row r="5405" spans="2:9" x14ac:dyDescent="0.2">
      <c r="B5405" s="10">
        <v>5387</v>
      </c>
      <c r="C5405" s="19">
        <v>0.80930555264415105</v>
      </c>
      <c r="D5405" s="22">
        <v>0.29572215583160488</v>
      </c>
      <c r="F5405" s="50">
        <v>5387</v>
      </c>
      <c r="G5405" s="42">
        <v>1.1588591138313806</v>
      </c>
      <c r="H5405" s="42">
        <v>2.0752469313681012</v>
      </c>
      <c r="I5405" s="51">
        <v>3.2628204991905045</v>
      </c>
    </row>
    <row r="5406" spans="2:9" x14ac:dyDescent="0.2">
      <c r="B5406" s="10">
        <v>5388</v>
      </c>
      <c r="C5406" s="19">
        <v>0.3697229660757172</v>
      </c>
      <c r="D5406" s="22">
        <v>9.3704409904977859E-2</v>
      </c>
      <c r="F5406" s="50">
        <v>5388</v>
      </c>
      <c r="G5406" s="42">
        <v>0.29179781828316759</v>
      </c>
      <c r="H5406" s="42">
        <v>0.82750516573698463</v>
      </c>
      <c r="I5406" s="51">
        <v>1.8366705628879672</v>
      </c>
    </row>
    <row r="5407" spans="2:9" x14ac:dyDescent="0.2">
      <c r="B5407" s="10">
        <v>5389</v>
      </c>
      <c r="C5407" s="19">
        <v>0.90658697631828056</v>
      </c>
      <c r="D5407" s="22">
        <v>0.23110163752352042</v>
      </c>
      <c r="F5407" s="50">
        <v>5389</v>
      </c>
      <c r="G5407" s="42">
        <v>0.86205233327670072</v>
      </c>
      <c r="H5407" s="42">
        <v>1.7037470140980631</v>
      </c>
      <c r="I5407" s="51">
        <v>2.8843819010052631</v>
      </c>
    </row>
    <row r="5408" spans="2:9" x14ac:dyDescent="0.2">
      <c r="B5408" s="10">
        <v>5390</v>
      </c>
      <c r="C5408" s="19">
        <v>0.85389172587105799</v>
      </c>
      <c r="D5408" s="22">
        <v>0.82315711145555293</v>
      </c>
      <c r="F5408" s="50">
        <v>5390</v>
      </c>
      <c r="G5408" s="42">
        <v>3.9586698711023756</v>
      </c>
      <c r="H5408" s="42">
        <v>4.696404492290819</v>
      </c>
      <c r="I5408" s="51">
        <v>5.1233503552263482</v>
      </c>
    </row>
    <row r="5409" spans="2:9" x14ac:dyDescent="0.2">
      <c r="B5409" s="10">
        <v>5391</v>
      </c>
      <c r="C5409" s="19">
        <v>0.82200670329497338</v>
      </c>
      <c r="D5409" s="22">
        <v>6.1641244299775355E-2</v>
      </c>
      <c r="F5409" s="50">
        <v>5391</v>
      </c>
      <c r="G5409" s="42">
        <v>0.17652884535820704</v>
      </c>
      <c r="H5409" s="42">
        <v>0.59191562860816194</v>
      </c>
      <c r="I5409" s="51">
        <v>1.4896592881568298</v>
      </c>
    </row>
    <row r="5410" spans="2:9" x14ac:dyDescent="0.2">
      <c r="B5410" s="10">
        <v>5392</v>
      </c>
      <c r="C5410" s="19">
        <v>0.88992830596126205</v>
      </c>
      <c r="D5410" s="22">
        <v>0.15345088107348626</v>
      </c>
      <c r="F5410" s="50">
        <v>5392</v>
      </c>
      <c r="G5410" s="42">
        <v>0.52739167246870955</v>
      </c>
      <c r="H5410" s="42">
        <v>1.2278298816895392</v>
      </c>
      <c r="I5410" s="51">
        <v>2.3503684218959173</v>
      </c>
    </row>
    <row r="5411" spans="2:9" x14ac:dyDescent="0.2">
      <c r="B5411" s="10">
        <v>5393</v>
      </c>
      <c r="C5411" s="19">
        <v>6.5621860292445655E-2</v>
      </c>
      <c r="D5411" s="22">
        <v>0.58177557097938826</v>
      </c>
      <c r="F5411" s="50">
        <v>5393</v>
      </c>
      <c r="G5411" s="42">
        <v>0.32810930146222828</v>
      </c>
      <c r="H5411" s="42">
        <v>0.3609202316084511</v>
      </c>
      <c r="I5411" s="51">
        <v>0.39373116175467393</v>
      </c>
    </row>
    <row r="5412" spans="2:9" x14ac:dyDescent="0.2">
      <c r="B5412" s="10">
        <v>5394</v>
      </c>
      <c r="C5412" s="19">
        <v>0.14815827885472954</v>
      </c>
      <c r="D5412" s="22">
        <v>0.81434189287687186</v>
      </c>
      <c r="F5412" s="50">
        <v>5394</v>
      </c>
      <c r="G5412" s="42">
        <v>0.74079139427364771</v>
      </c>
      <c r="H5412" s="42">
        <v>0.81487053370101248</v>
      </c>
      <c r="I5412" s="51">
        <v>0.88894967312837725</v>
      </c>
    </row>
    <row r="5413" spans="2:9" x14ac:dyDescent="0.2">
      <c r="B5413" s="10">
        <v>5395</v>
      </c>
      <c r="C5413" s="19">
        <v>0.91063729425376361</v>
      </c>
      <c r="D5413" s="22">
        <v>0.31414082709119862</v>
      </c>
      <c r="F5413" s="50">
        <v>5395</v>
      </c>
      <c r="G5413" s="42">
        <v>1.2460035042969329</v>
      </c>
      <c r="H5413" s="42">
        <v>2.1780216667879353</v>
      </c>
      <c r="I5413" s="51">
        <v>3.3628960399160643</v>
      </c>
    </row>
    <row r="5414" spans="2:9" x14ac:dyDescent="0.2">
      <c r="B5414" s="10">
        <v>5396</v>
      </c>
      <c r="C5414" s="19">
        <v>0.24453110981736037</v>
      </c>
      <c r="D5414" s="22">
        <v>0.34310703956561528</v>
      </c>
      <c r="F5414" s="50">
        <v>5396</v>
      </c>
      <c r="G5414" s="42">
        <v>1.2226555490868019</v>
      </c>
      <c r="H5414" s="42">
        <v>1.344921103995482</v>
      </c>
      <c r="I5414" s="51">
        <v>1.4671866589041622</v>
      </c>
    </row>
    <row r="5415" spans="2:9" x14ac:dyDescent="0.2">
      <c r="B5415" s="10">
        <v>5397</v>
      </c>
      <c r="C5415" s="19">
        <v>0.51278725910178058</v>
      </c>
      <c r="D5415" s="22">
        <v>0.39915844641338893</v>
      </c>
      <c r="F5415" s="50">
        <v>5397</v>
      </c>
      <c r="G5415" s="42">
        <v>1.6609034709108221</v>
      </c>
      <c r="H5415" s="42">
        <v>2.638025251722703</v>
      </c>
      <c r="I5415" s="51">
        <v>3.0767235546106835</v>
      </c>
    </row>
    <row r="5416" spans="2:9" x14ac:dyDescent="0.2">
      <c r="B5416" s="10">
        <v>5398</v>
      </c>
      <c r="C5416" s="19">
        <v>0.71659446424550421</v>
      </c>
      <c r="D5416" s="22">
        <v>0.78423246228741228</v>
      </c>
      <c r="F5416" s="50">
        <v>5398</v>
      </c>
      <c r="G5416" s="42">
        <v>3.5829723212275209</v>
      </c>
      <c r="H5416" s="42">
        <v>3.9412695533502733</v>
      </c>
      <c r="I5416" s="51">
        <v>4.2995667854730257</v>
      </c>
    </row>
    <row r="5417" spans="2:9" x14ac:dyDescent="0.2">
      <c r="B5417" s="10">
        <v>5399</v>
      </c>
      <c r="C5417" s="19">
        <v>0.53969807645584822</v>
      </c>
      <c r="D5417" s="22">
        <v>0.78008743110944279</v>
      </c>
      <c r="F5417" s="50">
        <v>5399</v>
      </c>
      <c r="G5417" s="42">
        <v>2.6984903822792412</v>
      </c>
      <c r="H5417" s="42">
        <v>2.9683394205071654</v>
      </c>
      <c r="I5417" s="51">
        <v>3.2381884587350891</v>
      </c>
    </row>
    <row r="5418" spans="2:9" x14ac:dyDescent="0.2">
      <c r="B5418" s="10">
        <v>5400</v>
      </c>
      <c r="C5418" s="19">
        <v>9.0010867644047421E-2</v>
      </c>
      <c r="D5418" s="22">
        <v>0.15838482508421214</v>
      </c>
      <c r="F5418" s="50">
        <v>5400</v>
      </c>
      <c r="G5418" s="42">
        <v>0.4500543382202371</v>
      </c>
      <c r="H5418" s="42">
        <v>0.49505977204226082</v>
      </c>
      <c r="I5418" s="51">
        <v>0.54006520586428453</v>
      </c>
    </row>
    <row r="5419" spans="2:9" x14ac:dyDescent="0.2">
      <c r="B5419" s="10">
        <v>5401</v>
      </c>
      <c r="C5419" s="19">
        <v>0.66609525191072461</v>
      </c>
      <c r="D5419" s="22">
        <v>0.50048644660973673</v>
      </c>
      <c r="F5419" s="50">
        <v>5401</v>
      </c>
      <c r="G5419" s="42">
        <v>2.1789175135952981</v>
      </c>
      <c r="H5419" s="42">
        <v>3.1613788709858155</v>
      </c>
      <c r="I5419" s="51">
        <v>3.9965715114643476</v>
      </c>
    </row>
    <row r="5420" spans="2:9" x14ac:dyDescent="0.2">
      <c r="B5420" s="10">
        <v>5402</v>
      </c>
      <c r="C5420" s="19">
        <v>0.55984764320562397</v>
      </c>
      <c r="D5420" s="22">
        <v>0.10666776576102577</v>
      </c>
      <c r="F5420" s="50">
        <v>5402</v>
      </c>
      <c r="G5420" s="42">
        <v>0.34088653157721055</v>
      </c>
      <c r="H5420" s="42">
        <v>0.91788706199288128</v>
      </c>
      <c r="I5420" s="51">
        <v>1.9596018900268821</v>
      </c>
    </row>
    <row r="5421" spans="2:9" x14ac:dyDescent="0.2">
      <c r="B5421" s="10">
        <v>5403</v>
      </c>
      <c r="C5421" s="19">
        <v>0.24127494695841645</v>
      </c>
      <c r="D5421" s="22">
        <v>2.1536750185009224E-2</v>
      </c>
      <c r="F5421" s="50">
        <v>5403</v>
      </c>
      <c r="G5421" s="42">
        <v>4.9978844248693852E-2</v>
      </c>
      <c r="H5421" s="42">
        <v>0.25521537015033025</v>
      </c>
      <c r="I5421" s="51">
        <v>0.88052427942694012</v>
      </c>
    </row>
    <row r="5422" spans="2:9" x14ac:dyDescent="0.2">
      <c r="B5422" s="10">
        <v>5404</v>
      </c>
      <c r="C5422" s="19">
        <v>0.13204014845459999</v>
      </c>
      <c r="D5422" s="22">
        <v>0.6583707650495908</v>
      </c>
      <c r="F5422" s="50">
        <v>5404</v>
      </c>
      <c r="G5422" s="42">
        <v>0.66020074227299996</v>
      </c>
      <c r="H5422" s="42">
        <v>0.7262208165002999</v>
      </c>
      <c r="I5422" s="51">
        <v>0.79224089072759996</v>
      </c>
    </row>
    <row r="5423" spans="2:9" x14ac:dyDescent="0.2">
      <c r="B5423" s="10">
        <v>5405</v>
      </c>
      <c r="C5423" s="19">
        <v>0.88184059499154954</v>
      </c>
      <c r="D5423" s="22">
        <v>0.97724880807181913</v>
      </c>
      <c r="F5423" s="50">
        <v>5405</v>
      </c>
      <c r="G5423" s="42">
        <v>4.4092029749577479</v>
      </c>
      <c r="H5423" s="42">
        <v>4.8501232724535228</v>
      </c>
      <c r="I5423" s="51">
        <v>5.2910435699492968</v>
      </c>
    </row>
    <row r="5424" spans="2:9" x14ac:dyDescent="0.2">
      <c r="B5424" s="10">
        <v>5406</v>
      </c>
      <c r="C5424" s="19">
        <v>0.59685460396069268</v>
      </c>
      <c r="D5424" s="22">
        <v>0.87091137470333702</v>
      </c>
      <c r="F5424" s="50">
        <v>5406</v>
      </c>
      <c r="G5424" s="42">
        <v>2.9842730198034633</v>
      </c>
      <c r="H5424" s="42">
        <v>3.2827003217838095</v>
      </c>
      <c r="I5424" s="51">
        <v>3.5811276237641563</v>
      </c>
    </row>
    <row r="5425" spans="2:9" x14ac:dyDescent="0.2">
      <c r="B5425" s="10">
        <v>5407</v>
      </c>
      <c r="C5425" s="19">
        <v>0.51562282362173395</v>
      </c>
      <c r="D5425" s="22">
        <v>0.13294780134937267</v>
      </c>
      <c r="F5425" s="50">
        <v>5407</v>
      </c>
      <c r="G5425" s="42">
        <v>0.44400452454219524</v>
      </c>
      <c r="H5425" s="42">
        <v>1.0947315059481892</v>
      </c>
      <c r="I5425" s="51">
        <v>2.1877204685648062</v>
      </c>
    </row>
    <row r="5426" spans="2:9" x14ac:dyDescent="0.2">
      <c r="B5426" s="10">
        <v>5408</v>
      </c>
      <c r="C5426" s="19">
        <v>0.52165438353380345</v>
      </c>
      <c r="D5426" s="22">
        <v>3.0370505130138614E-2</v>
      </c>
      <c r="F5426" s="50">
        <v>5408</v>
      </c>
      <c r="G5426" s="42">
        <v>7.5493997545425934E-2</v>
      </c>
      <c r="H5426" s="42">
        <v>0.33598841399120827</v>
      </c>
      <c r="I5426" s="51">
        <v>1.0456281292529339</v>
      </c>
    </row>
    <row r="5427" spans="2:9" x14ac:dyDescent="0.2">
      <c r="B5427" s="10">
        <v>5409</v>
      </c>
      <c r="C5427" s="19">
        <v>1.3361892025563815E-2</v>
      </c>
      <c r="D5427" s="22">
        <v>0.27431432776947473</v>
      </c>
      <c r="F5427" s="50">
        <v>5409</v>
      </c>
      <c r="G5427" s="42">
        <v>6.6809460127819076E-2</v>
      </c>
      <c r="H5427" s="42">
        <v>7.3490406140600983E-2</v>
      </c>
      <c r="I5427" s="51">
        <v>8.0171352153382891E-2</v>
      </c>
    </row>
    <row r="5428" spans="2:9" x14ac:dyDescent="0.2">
      <c r="B5428" s="10">
        <v>5410</v>
      </c>
      <c r="C5428" s="19">
        <v>0.16403124523207324</v>
      </c>
      <c r="D5428" s="22">
        <v>0.17935391768988573</v>
      </c>
      <c r="F5428" s="50">
        <v>5410</v>
      </c>
      <c r="G5428" s="42">
        <v>0.63595010799512108</v>
      </c>
      <c r="H5428" s="42">
        <v>0.90217184877640277</v>
      </c>
      <c r="I5428" s="51">
        <v>0.98418747139243945</v>
      </c>
    </row>
    <row r="5429" spans="2:9" x14ac:dyDescent="0.2">
      <c r="B5429" s="10">
        <v>5411</v>
      </c>
      <c r="C5429" s="19">
        <v>0.89007082519912284</v>
      </c>
      <c r="D5429" s="22">
        <v>0.11208452499341881</v>
      </c>
      <c r="F5429" s="50">
        <v>5411</v>
      </c>
      <c r="G5429" s="42">
        <v>0.36176353695623142</v>
      </c>
      <c r="H5429" s="42">
        <v>0.95499085767261205</v>
      </c>
      <c r="I5429" s="51">
        <v>2.0087416209565325</v>
      </c>
    </row>
    <row r="5430" spans="2:9" x14ac:dyDescent="0.2">
      <c r="B5430" s="10">
        <v>5412</v>
      </c>
      <c r="C5430" s="19">
        <v>0.41095630694447249</v>
      </c>
      <c r="D5430" s="22">
        <v>0.15513607827582176</v>
      </c>
      <c r="F5430" s="50">
        <v>5412</v>
      </c>
      <c r="G5430" s="42">
        <v>0.53434945978407655</v>
      </c>
      <c r="H5430" s="42">
        <v>1.238605306711634</v>
      </c>
      <c r="I5430" s="51">
        <v>2.3632390522182862</v>
      </c>
    </row>
    <row r="5431" spans="2:9" x14ac:dyDescent="0.2">
      <c r="B5431" s="10">
        <v>5413</v>
      </c>
      <c r="C5431" s="19">
        <v>0.13935299453299044</v>
      </c>
      <c r="D5431" s="22">
        <v>0.33779527659730102</v>
      </c>
      <c r="F5431" s="50">
        <v>5413</v>
      </c>
      <c r="G5431" s="42">
        <v>0.69676497266495219</v>
      </c>
      <c r="H5431" s="42">
        <v>0.76644146993144746</v>
      </c>
      <c r="I5431" s="51">
        <v>0.83611796719794262</v>
      </c>
    </row>
    <row r="5432" spans="2:9" x14ac:dyDescent="0.2">
      <c r="B5432" s="10">
        <v>5414</v>
      </c>
      <c r="C5432" s="19">
        <v>0.93755718114814324</v>
      </c>
      <c r="D5432" s="22">
        <v>0.47710956155895912</v>
      </c>
      <c r="F5432" s="50">
        <v>5414</v>
      </c>
      <c r="G5432" s="42">
        <v>2.0573669006522106</v>
      </c>
      <c r="H5432" s="42">
        <v>3.0426863461337583</v>
      </c>
      <c r="I5432" s="51">
        <v>4.1443870736361639</v>
      </c>
    </row>
    <row r="5433" spans="2:9" x14ac:dyDescent="0.2">
      <c r="B5433" s="10">
        <v>5415</v>
      </c>
      <c r="C5433" s="19">
        <v>8.1157680765160833E-2</v>
      </c>
      <c r="D5433" s="22">
        <v>0.8811138155190934</v>
      </c>
      <c r="F5433" s="50">
        <v>5415</v>
      </c>
      <c r="G5433" s="42">
        <v>0.40578840382580417</v>
      </c>
      <c r="H5433" s="42">
        <v>0.44636724420838458</v>
      </c>
      <c r="I5433" s="51">
        <v>0.486946084590965</v>
      </c>
    </row>
    <row r="5434" spans="2:9" x14ac:dyDescent="0.2">
      <c r="B5434" s="10">
        <v>5416</v>
      </c>
      <c r="C5434" s="19">
        <v>0.86751130928020881</v>
      </c>
      <c r="D5434" s="22">
        <v>0.78281399173915922</v>
      </c>
      <c r="F5434" s="50">
        <v>5416</v>
      </c>
      <c r="G5434" s="42">
        <v>3.7270077832887627</v>
      </c>
      <c r="H5434" s="42">
        <v>4.5215730649349553</v>
      </c>
      <c r="I5434" s="51">
        <v>5.2050678556812526</v>
      </c>
    </row>
    <row r="5435" spans="2:9" x14ac:dyDescent="0.2">
      <c r="B5435" s="10">
        <v>5417</v>
      </c>
      <c r="C5435" s="19">
        <v>0.74554588050203963</v>
      </c>
      <c r="D5435" s="22">
        <v>0.29145530198312009</v>
      </c>
      <c r="F5435" s="50">
        <v>5417</v>
      </c>
      <c r="G5435" s="42">
        <v>1.1388233325600727</v>
      </c>
      <c r="H5435" s="42">
        <v>2.0512578572969726</v>
      </c>
      <c r="I5435" s="51">
        <v>3.239196022378442</v>
      </c>
    </row>
    <row r="5436" spans="2:9" x14ac:dyDescent="0.2">
      <c r="B5436" s="10">
        <v>5418</v>
      </c>
      <c r="C5436" s="19">
        <v>0.88477327332304045</v>
      </c>
      <c r="D5436" s="22">
        <v>0.87528553995531888</v>
      </c>
      <c r="F5436" s="50">
        <v>5418</v>
      </c>
      <c r="G5436" s="42">
        <v>4.261374560656364</v>
      </c>
      <c r="H5436" s="42">
        <v>4.8662530032767224</v>
      </c>
      <c r="I5436" s="51">
        <v>5.3086396399382423</v>
      </c>
    </row>
    <row r="5437" spans="2:9" x14ac:dyDescent="0.2">
      <c r="B5437" s="10">
        <v>5419</v>
      </c>
      <c r="C5437" s="19">
        <v>0.60901398378069571</v>
      </c>
      <c r="D5437" s="22">
        <v>0.70756585711382169</v>
      </c>
      <c r="F5437" s="50">
        <v>5419</v>
      </c>
      <c r="G5437" s="42">
        <v>3.0450699189034784</v>
      </c>
      <c r="H5437" s="42">
        <v>3.3495769107938265</v>
      </c>
      <c r="I5437" s="51">
        <v>3.6540839026841745</v>
      </c>
    </row>
    <row r="5438" spans="2:9" x14ac:dyDescent="0.2">
      <c r="B5438" s="10">
        <v>5420</v>
      </c>
      <c r="C5438" s="19">
        <v>0.84806623902454581</v>
      </c>
      <c r="D5438" s="22">
        <v>2.1203196590770412E-2</v>
      </c>
      <c r="F5438" s="50">
        <v>5420</v>
      </c>
      <c r="G5438" s="42">
        <v>4.905142316226116E-2</v>
      </c>
      <c r="H5438" s="42">
        <v>0.25204829358245007</v>
      </c>
      <c r="I5438" s="51">
        <v>0.87367904705774813</v>
      </c>
    </row>
    <row r="5439" spans="2:9" x14ac:dyDescent="0.2">
      <c r="B5439" s="10">
        <v>5421</v>
      </c>
      <c r="C5439" s="19">
        <v>0.26576516721460153</v>
      </c>
      <c r="D5439" s="22">
        <v>0.61450871728744028</v>
      </c>
      <c r="F5439" s="50">
        <v>5421</v>
      </c>
      <c r="G5439" s="42">
        <v>1.3288258360730076</v>
      </c>
      <c r="H5439" s="42">
        <v>1.4617084196803085</v>
      </c>
      <c r="I5439" s="51">
        <v>1.5945910032876092</v>
      </c>
    </row>
    <row r="5440" spans="2:9" x14ac:dyDescent="0.2">
      <c r="B5440" s="10">
        <v>5422</v>
      </c>
      <c r="C5440" s="19">
        <v>6.7399599567851021E-2</v>
      </c>
      <c r="D5440" s="22">
        <v>0.64066444028202274</v>
      </c>
      <c r="F5440" s="50">
        <v>5422</v>
      </c>
      <c r="G5440" s="42">
        <v>0.3369979978392551</v>
      </c>
      <c r="H5440" s="42">
        <v>0.37069779762318061</v>
      </c>
      <c r="I5440" s="51">
        <v>0.40439759740710612</v>
      </c>
    </row>
    <row r="5441" spans="2:9" x14ac:dyDescent="0.2">
      <c r="B5441" s="10">
        <v>5423</v>
      </c>
      <c r="C5441" s="19">
        <v>0.55771970625426559</v>
      </c>
      <c r="D5441" s="22">
        <v>0.68090554469166753</v>
      </c>
      <c r="F5441" s="50">
        <v>5423</v>
      </c>
      <c r="G5441" s="42">
        <v>2.7885985312713277</v>
      </c>
      <c r="H5441" s="42">
        <v>3.0674583843984609</v>
      </c>
      <c r="I5441" s="51">
        <v>3.3463182375255935</v>
      </c>
    </row>
    <row r="5442" spans="2:9" x14ac:dyDescent="0.2">
      <c r="B5442" s="10">
        <v>5424</v>
      </c>
      <c r="C5442" s="19">
        <v>0.99428704701521731</v>
      </c>
      <c r="D5442" s="22">
        <v>0.50430910432820653</v>
      </c>
      <c r="F5442" s="50">
        <v>5424</v>
      </c>
      <c r="G5442" s="42">
        <v>2.1989035206907381</v>
      </c>
      <c r="H5442" s="42">
        <v>3.1806811593451463</v>
      </c>
      <c r="I5442" s="51">
        <v>4.26088344780932</v>
      </c>
    </row>
    <row r="5443" spans="2:9" x14ac:dyDescent="0.2">
      <c r="B5443" s="10">
        <v>5425</v>
      </c>
      <c r="C5443" s="19">
        <v>0.64704820228167814</v>
      </c>
      <c r="D5443" s="22">
        <v>0.28203946156852311</v>
      </c>
      <c r="F5443" s="50">
        <v>5425</v>
      </c>
      <c r="G5443" s="42">
        <v>1.0948178173768708</v>
      </c>
      <c r="H5443" s="42">
        <v>1.9980695025519504</v>
      </c>
      <c r="I5443" s="51">
        <v>3.1864432548637724</v>
      </c>
    </row>
    <row r="5444" spans="2:9" x14ac:dyDescent="0.2">
      <c r="B5444" s="10">
        <v>5426</v>
      </c>
      <c r="C5444" s="19">
        <v>0.57224094480841914</v>
      </c>
      <c r="D5444" s="22">
        <v>0.81075398194031778</v>
      </c>
      <c r="F5444" s="50">
        <v>5426</v>
      </c>
      <c r="G5444" s="42">
        <v>2.8612047240420955</v>
      </c>
      <c r="H5444" s="42">
        <v>3.1473251964463054</v>
      </c>
      <c r="I5444" s="51">
        <v>3.4334456688505148</v>
      </c>
    </row>
    <row r="5445" spans="2:9" x14ac:dyDescent="0.2">
      <c r="B5445" s="10">
        <v>5427</v>
      </c>
      <c r="C5445" s="19">
        <v>0.79642202010065533</v>
      </c>
      <c r="D5445" s="22">
        <v>0.42151390229324959</v>
      </c>
      <c r="F5445" s="50">
        <v>5427</v>
      </c>
      <c r="G5445" s="42">
        <v>1.7731451478407487</v>
      </c>
      <c r="H5445" s="42">
        <v>2.7555748474276154</v>
      </c>
      <c r="I5445" s="51">
        <v>3.8954461211210436</v>
      </c>
    </row>
    <row r="5446" spans="2:9" x14ac:dyDescent="0.2">
      <c r="B5446" s="10">
        <v>5428</v>
      </c>
      <c r="C5446" s="19">
        <v>0.96807978571050302</v>
      </c>
      <c r="D5446" s="22">
        <v>0.75407839266151655</v>
      </c>
      <c r="F5446" s="50">
        <v>5428</v>
      </c>
      <c r="G5446" s="42">
        <v>3.5634428692732909</v>
      </c>
      <c r="H5446" s="42">
        <v>4.388295725886258</v>
      </c>
      <c r="I5446" s="51">
        <v>5.2102612348916439</v>
      </c>
    </row>
    <row r="5447" spans="2:9" x14ac:dyDescent="0.2">
      <c r="B5447" s="10">
        <v>5429</v>
      </c>
      <c r="C5447" s="19">
        <v>0.69431748790451808</v>
      </c>
      <c r="D5447" s="22">
        <v>0.64210694469334173</v>
      </c>
      <c r="F5447" s="50">
        <v>5429</v>
      </c>
      <c r="G5447" s="42">
        <v>2.9383183328192501</v>
      </c>
      <c r="H5447" s="42">
        <v>3.8187461834748495</v>
      </c>
      <c r="I5447" s="51">
        <v>4.1659049274271087</v>
      </c>
    </row>
    <row r="5448" spans="2:9" x14ac:dyDescent="0.2">
      <c r="B5448" s="10">
        <v>5430</v>
      </c>
      <c r="C5448" s="19">
        <v>0.90822029893821787</v>
      </c>
      <c r="D5448" s="22">
        <v>0.64633546713703283</v>
      </c>
      <c r="F5448" s="50">
        <v>5430</v>
      </c>
      <c r="G5448" s="42">
        <v>2.9615535517528309</v>
      </c>
      <c r="H5448" s="42">
        <v>3.8790830695531078</v>
      </c>
      <c r="I5448" s="51">
        <v>4.8236994948828622</v>
      </c>
    </row>
    <row r="5449" spans="2:9" x14ac:dyDescent="0.2">
      <c r="B5449" s="10">
        <v>5431</v>
      </c>
      <c r="C5449" s="19">
        <v>0.19765443910733782</v>
      </c>
      <c r="D5449" s="22">
        <v>0.31531837042918676</v>
      </c>
      <c r="F5449" s="50">
        <v>5431</v>
      </c>
      <c r="G5449" s="42">
        <v>0.9882721955366891</v>
      </c>
      <c r="H5449" s="42">
        <v>1.0870994150903579</v>
      </c>
      <c r="I5449" s="51">
        <v>1.1859266346440269</v>
      </c>
    </row>
    <row r="5450" spans="2:9" x14ac:dyDescent="0.2">
      <c r="B5450" s="10">
        <v>5432</v>
      </c>
      <c r="C5450" s="19">
        <v>0.33276426842406037</v>
      </c>
      <c r="D5450" s="22">
        <v>0.53809638894548217</v>
      </c>
      <c r="F5450" s="50">
        <v>5432</v>
      </c>
      <c r="G5450" s="42">
        <v>1.6638213421203019</v>
      </c>
      <c r="H5450" s="42">
        <v>1.830203476332332</v>
      </c>
      <c r="I5450" s="51">
        <v>1.9965856105443622</v>
      </c>
    </row>
    <row r="5451" spans="2:9" x14ac:dyDescent="0.2">
      <c r="B5451" s="10">
        <v>5433</v>
      </c>
      <c r="C5451" s="19">
        <v>0.62056366472798119</v>
      </c>
      <c r="D5451" s="22">
        <v>2.6555367984216538E-2</v>
      </c>
      <c r="F5451" s="50">
        <v>5433</v>
      </c>
      <c r="G5451" s="42">
        <v>6.4261786221960854E-2</v>
      </c>
      <c r="H5451" s="42">
        <v>0.30177589639959995</v>
      </c>
      <c r="I5451" s="51">
        <v>0.97774907181331305</v>
      </c>
    </row>
    <row r="5452" spans="2:9" x14ac:dyDescent="0.2">
      <c r="B5452" s="10">
        <v>5434</v>
      </c>
      <c r="C5452" s="19">
        <v>0.24031529817559794</v>
      </c>
      <c r="D5452" s="22">
        <v>7.194970153356528E-2</v>
      </c>
      <c r="F5452" s="50">
        <v>5434</v>
      </c>
      <c r="G5452" s="42">
        <v>0.21252244338777013</v>
      </c>
      <c r="H5452" s="42">
        <v>0.66986284072782909</v>
      </c>
      <c r="I5452" s="51">
        <v>1.4418917890535876</v>
      </c>
    </row>
    <row r="5453" spans="2:9" x14ac:dyDescent="0.2">
      <c r="B5453" s="10">
        <v>5435</v>
      </c>
      <c r="C5453" s="19">
        <v>0.65358812230046326</v>
      </c>
      <c r="D5453" s="22">
        <v>0.75623933589044245</v>
      </c>
      <c r="F5453" s="50">
        <v>5435</v>
      </c>
      <c r="G5453" s="42">
        <v>3.2679406115023162</v>
      </c>
      <c r="H5453" s="42">
        <v>3.5947346726525478</v>
      </c>
      <c r="I5453" s="51">
        <v>3.9215287338027798</v>
      </c>
    </row>
    <row r="5454" spans="2:9" x14ac:dyDescent="0.2">
      <c r="B5454" s="10">
        <v>5436</v>
      </c>
      <c r="C5454" s="19">
        <v>0.88821726566413761</v>
      </c>
      <c r="D5454" s="22">
        <v>0.19826136658707549</v>
      </c>
      <c r="F5454" s="50">
        <v>5436</v>
      </c>
      <c r="G5454" s="42">
        <v>0.71722549482482856</v>
      </c>
      <c r="H5454" s="42">
        <v>1.5071385059880127</v>
      </c>
      <c r="I5454" s="51">
        <v>2.6715930073899203</v>
      </c>
    </row>
    <row r="5455" spans="2:9" x14ac:dyDescent="0.2">
      <c r="B5455" s="10">
        <v>5437</v>
      </c>
      <c r="C5455" s="19">
        <v>0.89276613645073621</v>
      </c>
      <c r="D5455" s="22">
        <v>0.43221085435397477</v>
      </c>
      <c r="F5455" s="50">
        <v>5437</v>
      </c>
      <c r="G5455" s="42">
        <v>1.8272787662888332</v>
      </c>
      <c r="H5455" s="42">
        <v>2.8113778898234525</v>
      </c>
      <c r="I5455" s="51">
        <v>3.9445647106801394</v>
      </c>
    </row>
    <row r="5456" spans="2:9" x14ac:dyDescent="0.2">
      <c r="B5456" s="10">
        <v>5438</v>
      </c>
      <c r="C5456" s="19">
        <v>0.71171953322305315</v>
      </c>
      <c r="D5456" s="22">
        <v>0.18413928266240875</v>
      </c>
      <c r="F5456" s="50">
        <v>5438</v>
      </c>
      <c r="G5456" s="42">
        <v>0.65636549272010569</v>
      </c>
      <c r="H5456" s="42">
        <v>1.4206262888226719</v>
      </c>
      <c r="I5456" s="51">
        <v>2.5746871996121614</v>
      </c>
    </row>
    <row r="5457" spans="2:9" x14ac:dyDescent="0.2">
      <c r="B5457" s="10">
        <v>5439</v>
      </c>
      <c r="C5457" s="19">
        <v>0.7640612329709775</v>
      </c>
      <c r="D5457" s="22">
        <v>0.99030112306156548</v>
      </c>
      <c r="F5457" s="50">
        <v>5439</v>
      </c>
      <c r="G5457" s="42">
        <v>3.8203061648548875</v>
      </c>
      <c r="H5457" s="42">
        <v>4.2023367813403762</v>
      </c>
      <c r="I5457" s="51">
        <v>4.584367397825865</v>
      </c>
    </row>
    <row r="5458" spans="2:9" x14ac:dyDescent="0.2">
      <c r="B5458" s="10">
        <v>5440</v>
      </c>
      <c r="C5458" s="19">
        <v>0.12584097994260279</v>
      </c>
      <c r="D5458" s="22">
        <v>0.53007673379106035</v>
      </c>
      <c r="F5458" s="50">
        <v>5440</v>
      </c>
      <c r="G5458" s="42">
        <v>0.62920489971301397</v>
      </c>
      <c r="H5458" s="42">
        <v>0.69212538968431536</v>
      </c>
      <c r="I5458" s="51">
        <v>0.75504587965561676</v>
      </c>
    </row>
    <row r="5459" spans="2:9" x14ac:dyDescent="0.2">
      <c r="B5459" s="10">
        <v>5441</v>
      </c>
      <c r="C5459" s="19">
        <v>0.90566159013832326</v>
      </c>
      <c r="D5459" s="22">
        <v>0.90792556365324872</v>
      </c>
      <c r="F5459" s="50">
        <v>5441</v>
      </c>
      <c r="G5459" s="42">
        <v>4.4527703539287602</v>
      </c>
      <c r="H5459" s="42">
        <v>4.9811387457607781</v>
      </c>
      <c r="I5459" s="51">
        <v>5.4339695408299393</v>
      </c>
    </row>
    <row r="5460" spans="2:9" x14ac:dyDescent="0.2">
      <c r="B5460" s="10">
        <v>5442</v>
      </c>
      <c r="C5460" s="19">
        <v>0.21237755354787313</v>
      </c>
      <c r="D5460" s="22">
        <v>0.94064845852482637</v>
      </c>
      <c r="F5460" s="50">
        <v>5442</v>
      </c>
      <c r="G5460" s="42">
        <v>1.0618877677393657</v>
      </c>
      <c r="H5460" s="42">
        <v>1.1680765445133021</v>
      </c>
      <c r="I5460" s="51">
        <v>1.2742653212872388</v>
      </c>
    </row>
    <row r="5461" spans="2:9" x14ac:dyDescent="0.2">
      <c r="B5461" s="10">
        <v>5443</v>
      </c>
      <c r="C5461" s="19">
        <v>0.92516894300385122</v>
      </c>
      <c r="D5461" s="22">
        <v>0.25470541677278247</v>
      </c>
      <c r="F5461" s="50">
        <v>5443</v>
      </c>
      <c r="G5461" s="42">
        <v>0.96875915938182577</v>
      </c>
      <c r="H5461" s="42">
        <v>1.8415912142774853</v>
      </c>
      <c r="I5461" s="51">
        <v>3.028100890627683</v>
      </c>
    </row>
    <row r="5462" spans="2:9" x14ac:dyDescent="0.2">
      <c r="B5462" s="10">
        <v>5444</v>
      </c>
      <c r="C5462" s="19">
        <v>0.63042710927821421</v>
      </c>
      <c r="D5462" s="22">
        <v>0.42500029700682074</v>
      </c>
      <c r="F5462" s="50">
        <v>5444</v>
      </c>
      <c r="G5462" s="42">
        <v>1.7907587611934845</v>
      </c>
      <c r="H5462" s="42">
        <v>2.7737931820734918</v>
      </c>
      <c r="I5462" s="51">
        <v>3.7825626556692855</v>
      </c>
    </row>
    <row r="5463" spans="2:9" x14ac:dyDescent="0.2">
      <c r="B5463" s="10">
        <v>5445</v>
      </c>
      <c r="C5463" s="19">
        <v>0.77322765217938838</v>
      </c>
      <c r="D5463" s="22">
        <v>0.40241162530871244</v>
      </c>
      <c r="F5463" s="50">
        <v>5445</v>
      </c>
      <c r="G5463" s="42">
        <v>1.6771605045880094</v>
      </c>
      <c r="H5463" s="42">
        <v>2.6552114021686375</v>
      </c>
      <c r="I5463" s="51">
        <v>3.8061553451105548</v>
      </c>
    </row>
    <row r="5464" spans="2:9" x14ac:dyDescent="0.2">
      <c r="B5464" s="10">
        <v>5446</v>
      </c>
      <c r="C5464" s="19">
        <v>0.76325192994721269</v>
      </c>
      <c r="D5464" s="22">
        <v>0.25783650419557824</v>
      </c>
      <c r="F5464" s="50">
        <v>5446</v>
      </c>
      <c r="G5464" s="42">
        <v>0.98306738867381616</v>
      </c>
      <c r="H5464" s="42">
        <v>1.859679967718876</v>
      </c>
      <c r="I5464" s="51">
        <v>3.0466562246241065</v>
      </c>
    </row>
    <row r="5465" spans="2:9" x14ac:dyDescent="0.2">
      <c r="B5465" s="10">
        <v>5447</v>
      </c>
      <c r="C5465" s="19">
        <v>0.21249057281862271</v>
      </c>
      <c r="D5465" s="22">
        <v>0.6823770660745162</v>
      </c>
      <c r="F5465" s="50">
        <v>5447</v>
      </c>
      <c r="G5465" s="42">
        <v>1.0624528640931135</v>
      </c>
      <c r="H5465" s="42">
        <v>1.168698150502425</v>
      </c>
      <c r="I5465" s="51">
        <v>1.2749434369117363</v>
      </c>
    </row>
    <row r="5466" spans="2:9" x14ac:dyDescent="0.2">
      <c r="B5466" s="10">
        <v>5448</v>
      </c>
      <c r="C5466" s="19">
        <v>0.35469538728390226</v>
      </c>
      <c r="D5466" s="22">
        <v>0.14743708527317123</v>
      </c>
      <c r="F5466" s="50">
        <v>5448</v>
      </c>
      <c r="G5466" s="42">
        <v>0.50268750255920525</v>
      </c>
      <c r="H5466" s="42">
        <v>1.1891813205768413</v>
      </c>
      <c r="I5466" s="51">
        <v>2.1281723237034136</v>
      </c>
    </row>
    <row r="5467" spans="2:9" x14ac:dyDescent="0.2">
      <c r="B5467" s="10">
        <v>5449</v>
      </c>
      <c r="C5467" s="19">
        <v>0.2629498773954756</v>
      </c>
      <c r="D5467" s="22">
        <v>5.8113897285568816E-2</v>
      </c>
      <c r="F5467" s="50">
        <v>5449</v>
      </c>
      <c r="G5467" s="42">
        <v>0.16447731436534771</v>
      </c>
      <c r="H5467" s="42">
        <v>0.56465956685636354</v>
      </c>
      <c r="I5467" s="51">
        <v>1.4464094518083312</v>
      </c>
    </row>
    <row r="5468" spans="2:9" x14ac:dyDescent="0.2">
      <c r="B5468" s="10">
        <v>5450</v>
      </c>
      <c r="C5468" s="19">
        <v>0.26829411033010953</v>
      </c>
      <c r="D5468" s="22">
        <v>0.7315892989507321</v>
      </c>
      <c r="F5468" s="50">
        <v>5450</v>
      </c>
      <c r="G5468" s="42">
        <v>1.3414705516505476</v>
      </c>
      <c r="H5468" s="42">
        <v>1.4756176068156024</v>
      </c>
      <c r="I5468" s="51">
        <v>1.6097646619806572</v>
      </c>
    </row>
    <row r="5469" spans="2:9" x14ac:dyDescent="0.2">
      <c r="B5469" s="10">
        <v>5451</v>
      </c>
      <c r="C5469" s="19">
        <v>0.91144820807493332</v>
      </c>
      <c r="D5469" s="22">
        <v>0.59462742228262688</v>
      </c>
      <c r="F5469" s="50">
        <v>5451</v>
      </c>
      <c r="G5469" s="42">
        <v>2.6795627057296119</v>
      </c>
      <c r="H5469" s="42">
        <v>3.6287632645419485</v>
      </c>
      <c r="I5469" s="51">
        <v>4.6267253216691575</v>
      </c>
    </row>
    <row r="5470" spans="2:9" x14ac:dyDescent="0.2">
      <c r="B5470" s="10">
        <v>5452</v>
      </c>
      <c r="C5470" s="19">
        <v>0.94053457589214828</v>
      </c>
      <c r="D5470" s="22">
        <v>0.90551881201971318</v>
      </c>
      <c r="F5470" s="50">
        <v>5452</v>
      </c>
      <c r="G5470" s="42">
        <v>4.438609894179109</v>
      </c>
      <c r="H5470" s="42">
        <v>5.0801983747017454</v>
      </c>
      <c r="I5470" s="51">
        <v>5.6432074553528899</v>
      </c>
    </row>
    <row r="5471" spans="2:9" x14ac:dyDescent="0.2">
      <c r="B5471" s="10">
        <v>5453</v>
      </c>
      <c r="C5471" s="19">
        <v>0.49381154413535233</v>
      </c>
      <c r="D5471" s="22">
        <v>0.35843176318778169</v>
      </c>
      <c r="F5471" s="50">
        <v>5453</v>
      </c>
      <c r="G5471" s="42">
        <v>1.4596804475498928</v>
      </c>
      <c r="H5471" s="42">
        <v>2.4204041025777623</v>
      </c>
      <c r="I5471" s="51">
        <v>2.962869264812114</v>
      </c>
    </row>
    <row r="5472" spans="2:9" x14ac:dyDescent="0.2">
      <c r="B5472" s="10">
        <v>5454</v>
      </c>
      <c r="C5472" s="19">
        <v>0.7209157941608767</v>
      </c>
      <c r="D5472" s="22">
        <v>0.52516432199557472</v>
      </c>
      <c r="F5472" s="50">
        <v>5454</v>
      </c>
      <c r="G5472" s="42">
        <v>2.3084701378211232</v>
      </c>
      <c r="H5472" s="42">
        <v>3.2854802476795859</v>
      </c>
      <c r="I5472" s="51">
        <v>4.32549476496526</v>
      </c>
    </row>
    <row r="5473" spans="2:9" x14ac:dyDescent="0.2">
      <c r="B5473" s="10">
        <v>5455</v>
      </c>
      <c r="C5473" s="19">
        <v>0.36185763080132261</v>
      </c>
      <c r="D5473" s="22">
        <v>0.26846042181510976</v>
      </c>
      <c r="F5473" s="50">
        <v>5455</v>
      </c>
      <c r="G5473" s="42">
        <v>1.0318731838203627</v>
      </c>
      <c r="H5473" s="42">
        <v>1.9207325844961276</v>
      </c>
      <c r="I5473" s="51">
        <v>2.1711457848079356</v>
      </c>
    </row>
    <row r="5474" spans="2:9" x14ac:dyDescent="0.2">
      <c r="B5474" s="10">
        <v>5456</v>
      </c>
      <c r="C5474" s="19">
        <v>0.58409599168938608</v>
      </c>
      <c r="D5474" s="22">
        <v>0.71150875811664871</v>
      </c>
      <c r="F5474" s="50">
        <v>5456</v>
      </c>
      <c r="G5474" s="42">
        <v>2.9204799584469305</v>
      </c>
      <c r="H5474" s="42">
        <v>3.2125279542916236</v>
      </c>
      <c r="I5474" s="51">
        <v>3.5045759501363163</v>
      </c>
    </row>
    <row r="5475" spans="2:9" x14ac:dyDescent="0.2">
      <c r="B5475" s="10">
        <v>5457</v>
      </c>
      <c r="C5475" s="19">
        <v>0.87244368691709839</v>
      </c>
      <c r="D5475" s="22">
        <v>0.8742248077975221</v>
      </c>
      <c r="F5475" s="50">
        <v>5457</v>
      </c>
      <c r="G5475" s="42">
        <v>4.2551782342743882</v>
      </c>
      <c r="H5475" s="42">
        <v>4.7984402780440414</v>
      </c>
      <c r="I5475" s="51">
        <v>5.2346621215025904</v>
      </c>
    </row>
    <row r="5476" spans="2:9" x14ac:dyDescent="0.2">
      <c r="B5476" s="10">
        <v>5458</v>
      </c>
      <c r="C5476" s="19">
        <v>0.86868640467563962</v>
      </c>
      <c r="D5476" s="22">
        <v>0.83524139767122618</v>
      </c>
      <c r="F5476" s="50">
        <v>5458</v>
      </c>
      <c r="G5476" s="42">
        <v>4.0285097405747718</v>
      </c>
      <c r="H5476" s="42">
        <v>4.7622511861711025</v>
      </c>
      <c r="I5476" s="51">
        <v>5.212118428053838</v>
      </c>
    </row>
    <row r="5477" spans="2:9" x14ac:dyDescent="0.2">
      <c r="B5477" s="10">
        <v>5459</v>
      </c>
      <c r="C5477" s="19">
        <v>0.13915054455520837</v>
      </c>
      <c r="D5477" s="22">
        <v>0.10711340306998096</v>
      </c>
      <c r="F5477" s="50">
        <v>5459</v>
      </c>
      <c r="G5477" s="42">
        <v>0.34259623441831749</v>
      </c>
      <c r="H5477" s="42">
        <v>0.76532799505364602</v>
      </c>
      <c r="I5477" s="51">
        <v>0.8349032673312502</v>
      </c>
    </row>
    <row r="5478" spans="2:9" x14ac:dyDescent="0.2">
      <c r="B5478" s="10">
        <v>5460</v>
      </c>
      <c r="C5478" s="19">
        <v>0.446785413137191</v>
      </c>
      <c r="D5478" s="22">
        <v>0.5804433915044136</v>
      </c>
      <c r="F5478" s="50">
        <v>5460</v>
      </c>
      <c r="G5478" s="42">
        <v>2.2339270656859549</v>
      </c>
      <c r="H5478" s="42">
        <v>2.4573197722545506</v>
      </c>
      <c r="I5478" s="51">
        <v>2.6807124788231462</v>
      </c>
    </row>
    <row r="5479" spans="2:9" x14ac:dyDescent="0.2">
      <c r="B5479" s="10">
        <v>5461</v>
      </c>
      <c r="C5479" s="19">
        <v>0.53572391262060992</v>
      </c>
      <c r="D5479" s="22">
        <v>0.39441636361329491</v>
      </c>
      <c r="F5479" s="50">
        <v>5461</v>
      </c>
      <c r="G5479" s="42">
        <v>1.637253449117875</v>
      </c>
      <c r="H5479" s="42">
        <v>2.6129231055632434</v>
      </c>
      <c r="I5479" s="51">
        <v>3.2143434757236595</v>
      </c>
    </row>
    <row r="5480" spans="2:9" x14ac:dyDescent="0.2">
      <c r="B5480" s="10">
        <v>5462</v>
      </c>
      <c r="C5480" s="19">
        <v>0.95210589990731875</v>
      </c>
      <c r="D5480" s="22">
        <v>0.51604823744090522</v>
      </c>
      <c r="F5480" s="50">
        <v>5462</v>
      </c>
      <c r="G5480" s="42">
        <v>2.2604679990804315</v>
      </c>
      <c r="H5480" s="42">
        <v>3.2397755887455517</v>
      </c>
      <c r="I5480" s="51">
        <v>4.3101898505602492</v>
      </c>
    </row>
    <row r="5481" spans="2:9" x14ac:dyDescent="0.2">
      <c r="B5481" s="10">
        <v>5463</v>
      </c>
      <c r="C5481" s="19">
        <v>0.78417977518439808</v>
      </c>
      <c r="D5481" s="22">
        <v>0.32221142756907017</v>
      </c>
      <c r="F5481" s="50">
        <v>5463</v>
      </c>
      <c r="G5481" s="42">
        <v>1.2845148553323869</v>
      </c>
      <c r="H5481" s="42">
        <v>2.2226723184169894</v>
      </c>
      <c r="I5481" s="51">
        <v>3.4058202231601311</v>
      </c>
    </row>
    <row r="5482" spans="2:9" x14ac:dyDescent="0.2">
      <c r="B5482" s="10">
        <v>5464</v>
      </c>
      <c r="C5482" s="19">
        <v>0.57997620814252104</v>
      </c>
      <c r="D5482" s="22">
        <v>0.87608307090900406</v>
      </c>
      <c r="F5482" s="50">
        <v>5464</v>
      </c>
      <c r="G5482" s="42">
        <v>2.8998810407126054</v>
      </c>
      <c r="H5482" s="42">
        <v>3.1898691447838656</v>
      </c>
      <c r="I5482" s="51">
        <v>3.4798572488551263</v>
      </c>
    </row>
    <row r="5483" spans="2:9" x14ac:dyDescent="0.2">
      <c r="B5483" s="10">
        <v>5465</v>
      </c>
      <c r="C5483" s="19">
        <v>0.94378280700762895</v>
      </c>
      <c r="D5483" s="22">
        <v>0.40134340773088428</v>
      </c>
      <c r="F5483" s="50">
        <v>5465</v>
      </c>
      <c r="G5483" s="42">
        <v>1.6718194170979594</v>
      </c>
      <c r="H5483" s="42">
        <v>2.6495712128034326</v>
      </c>
      <c r="I5483" s="51">
        <v>3.8011001931430108</v>
      </c>
    </row>
    <row r="5484" spans="2:9" x14ac:dyDescent="0.2">
      <c r="B5484" s="10">
        <v>5466</v>
      </c>
      <c r="C5484" s="19">
        <v>0.29966982979159784</v>
      </c>
      <c r="D5484" s="22">
        <v>0.91605849350979907</v>
      </c>
      <c r="F5484" s="50">
        <v>5466</v>
      </c>
      <c r="G5484" s="42">
        <v>1.4983491489579892</v>
      </c>
      <c r="H5484" s="42">
        <v>1.6481840638537881</v>
      </c>
      <c r="I5484" s="51">
        <v>1.798018978749587</v>
      </c>
    </row>
    <row r="5485" spans="2:9" x14ac:dyDescent="0.2">
      <c r="B5485" s="10">
        <v>5467</v>
      </c>
      <c r="C5485" s="19">
        <v>0.51446920327686119</v>
      </c>
      <c r="D5485" s="22">
        <v>0.82556546672672837</v>
      </c>
      <c r="F5485" s="50">
        <v>5467</v>
      </c>
      <c r="G5485" s="42">
        <v>2.5723460163843059</v>
      </c>
      <c r="H5485" s="42">
        <v>2.8295806180227365</v>
      </c>
      <c r="I5485" s="51">
        <v>3.0868152196611671</v>
      </c>
    </row>
    <row r="5486" spans="2:9" x14ac:dyDescent="0.2">
      <c r="B5486" s="10">
        <v>5468</v>
      </c>
      <c r="C5486" s="19">
        <v>0.81386040661138259</v>
      </c>
      <c r="D5486" s="22">
        <v>0.61316921827398252</v>
      </c>
      <c r="F5486" s="50">
        <v>5468</v>
      </c>
      <c r="G5486" s="42">
        <v>2.7801384102679982</v>
      </c>
      <c r="H5486" s="42">
        <v>3.7190067384336811</v>
      </c>
      <c r="I5486" s="51">
        <v>4.6983073396557797</v>
      </c>
    </row>
    <row r="5487" spans="2:9" x14ac:dyDescent="0.2">
      <c r="B5487" s="10">
        <v>5469</v>
      </c>
      <c r="C5487" s="19">
        <v>0.21695940142770553</v>
      </c>
      <c r="D5487" s="22">
        <v>0.44719702425510155</v>
      </c>
      <c r="F5487" s="50">
        <v>5469</v>
      </c>
      <c r="G5487" s="42">
        <v>1.0847970071385276</v>
      </c>
      <c r="H5487" s="42">
        <v>1.1932767078523805</v>
      </c>
      <c r="I5487" s="51">
        <v>1.3017564085662332</v>
      </c>
    </row>
    <row r="5488" spans="2:9" x14ac:dyDescent="0.2">
      <c r="B5488" s="10">
        <v>5470</v>
      </c>
      <c r="C5488" s="19">
        <v>0.57056106538307683</v>
      </c>
      <c r="D5488" s="22">
        <v>0.9641499352606735</v>
      </c>
      <c r="F5488" s="50">
        <v>5470</v>
      </c>
      <c r="G5488" s="42">
        <v>2.8528053269153841</v>
      </c>
      <c r="H5488" s="42">
        <v>3.1380858596069228</v>
      </c>
      <c r="I5488" s="51">
        <v>3.423366392298461</v>
      </c>
    </row>
    <row r="5489" spans="2:9" x14ac:dyDescent="0.2">
      <c r="B5489" s="10">
        <v>5471</v>
      </c>
      <c r="C5489" s="19">
        <v>2.5828047818337918E-2</v>
      </c>
      <c r="D5489" s="22">
        <v>0.15467665895969007</v>
      </c>
      <c r="F5489" s="50">
        <v>5471</v>
      </c>
      <c r="G5489" s="42">
        <v>0.12914023909168959</v>
      </c>
      <c r="H5489" s="42">
        <v>0.14205426300085855</v>
      </c>
      <c r="I5489" s="51">
        <v>0.15496828691002751</v>
      </c>
    </row>
    <row r="5490" spans="2:9" x14ac:dyDescent="0.2">
      <c r="B5490" s="10">
        <v>5472</v>
      </c>
      <c r="C5490" s="19">
        <v>0.5955367543746275</v>
      </c>
      <c r="D5490" s="22">
        <v>0.29841510439334185</v>
      </c>
      <c r="F5490" s="50">
        <v>5472</v>
      </c>
      <c r="G5490" s="42">
        <v>1.1715341856610404</v>
      </c>
      <c r="H5490" s="42">
        <v>2.0903515488928255</v>
      </c>
      <c r="I5490" s="51">
        <v>3.2776430187194432</v>
      </c>
    </row>
    <row r="5491" spans="2:9" x14ac:dyDescent="0.2">
      <c r="B5491" s="10">
        <v>5473</v>
      </c>
      <c r="C5491" s="19">
        <v>0.62399132293806314</v>
      </c>
      <c r="D5491" s="22">
        <v>3.7808044977083455E-4</v>
      </c>
      <c r="F5491" s="50">
        <v>5473</v>
      </c>
      <c r="G5491" s="42">
        <v>3.9090485958548875E-4</v>
      </c>
      <c r="H5491" s="42">
        <v>1.0056111179811315E-2</v>
      </c>
      <c r="I5491" s="51">
        <v>0.11666574558005466</v>
      </c>
    </row>
    <row r="5492" spans="2:9" x14ac:dyDescent="0.2">
      <c r="B5492" s="10">
        <v>5474</v>
      </c>
      <c r="C5492" s="19">
        <v>0.85866762802041163</v>
      </c>
      <c r="D5492" s="22">
        <v>0.82178474443186822</v>
      </c>
      <c r="F5492" s="50">
        <v>5474</v>
      </c>
      <c r="G5492" s="42">
        <v>3.9507513217570263</v>
      </c>
      <c r="H5492" s="42">
        <v>4.7007715893686708</v>
      </c>
      <c r="I5492" s="51">
        <v>5.1520057681224696</v>
      </c>
    </row>
    <row r="5493" spans="2:9" x14ac:dyDescent="0.2">
      <c r="B5493" s="10">
        <v>5475</v>
      </c>
      <c r="C5493" s="19">
        <v>0.37641197939066984</v>
      </c>
      <c r="D5493" s="22">
        <v>0.30144300637578514</v>
      </c>
      <c r="F5493" s="50">
        <v>5475</v>
      </c>
      <c r="G5493" s="42">
        <v>1.1858131423259985</v>
      </c>
      <c r="H5493" s="42">
        <v>2.0702658866486843</v>
      </c>
      <c r="I5493" s="51">
        <v>2.2584718763440188</v>
      </c>
    </row>
    <row r="5494" spans="2:9" x14ac:dyDescent="0.2">
      <c r="B5494" s="10">
        <v>5476</v>
      </c>
      <c r="C5494" s="19">
        <v>0.35744429642846853</v>
      </c>
      <c r="D5494" s="22">
        <v>4.0326010606442253E-2</v>
      </c>
      <c r="F5494" s="50">
        <v>5476</v>
      </c>
      <c r="G5494" s="42">
        <v>0.10608947893456551</v>
      </c>
      <c r="H5494" s="42">
        <v>0.42153233820605651</v>
      </c>
      <c r="I5494" s="51">
        <v>1.2048802354723565</v>
      </c>
    </row>
    <row r="5495" spans="2:9" x14ac:dyDescent="0.2">
      <c r="B5495" s="10">
        <v>5477</v>
      </c>
      <c r="C5495" s="19">
        <v>0.81208770399005636</v>
      </c>
      <c r="D5495" s="22">
        <v>0.17472317671799065</v>
      </c>
      <c r="F5495" s="50">
        <v>5477</v>
      </c>
      <c r="G5495" s="42">
        <v>0.61629781069492728</v>
      </c>
      <c r="H5495" s="42">
        <v>1.3622069861323789</v>
      </c>
      <c r="I5495" s="51">
        <v>2.5079940912704846</v>
      </c>
    </row>
    <row r="5496" spans="2:9" x14ac:dyDescent="0.2">
      <c r="B5496" s="10">
        <v>5478</v>
      </c>
      <c r="C5496" s="19">
        <v>0.31314087547741687</v>
      </c>
      <c r="D5496" s="22">
        <v>0.50971386559379628</v>
      </c>
      <c r="F5496" s="50">
        <v>5478</v>
      </c>
      <c r="G5496" s="42">
        <v>1.5657043773870845</v>
      </c>
      <c r="H5496" s="42">
        <v>1.7222748151257927</v>
      </c>
      <c r="I5496" s="51">
        <v>1.8788452528645012</v>
      </c>
    </row>
    <row r="5497" spans="2:9" x14ac:dyDescent="0.2">
      <c r="B5497" s="10">
        <v>5479</v>
      </c>
      <c r="C5497" s="19">
        <v>0.41741131155383071</v>
      </c>
      <c r="D5497" s="22">
        <v>0.96444302758407241</v>
      </c>
      <c r="F5497" s="50">
        <v>5479</v>
      </c>
      <c r="G5497" s="42">
        <v>2.0870565577691536</v>
      </c>
      <c r="H5497" s="42">
        <v>2.2957622135460687</v>
      </c>
      <c r="I5497" s="51">
        <v>2.5044678693229843</v>
      </c>
    </row>
    <row r="5498" spans="2:9" x14ac:dyDescent="0.2">
      <c r="B5498" s="10">
        <v>5480</v>
      </c>
      <c r="C5498" s="19">
        <v>0.50046866484452512</v>
      </c>
      <c r="D5498" s="22">
        <v>0.64305383760989188</v>
      </c>
      <c r="F5498" s="50">
        <v>5480</v>
      </c>
      <c r="G5498" s="42">
        <v>2.5023433242226254</v>
      </c>
      <c r="H5498" s="42">
        <v>2.7525776566448883</v>
      </c>
      <c r="I5498" s="51">
        <v>3.0028119890671507</v>
      </c>
    </row>
    <row r="5499" spans="2:9" x14ac:dyDescent="0.2">
      <c r="B5499" s="10">
        <v>5481</v>
      </c>
      <c r="C5499" s="19">
        <v>0.65895455918238277</v>
      </c>
      <c r="D5499" s="22">
        <v>0.42185255359666307</v>
      </c>
      <c r="F5499" s="50">
        <v>5481</v>
      </c>
      <c r="G5499" s="42">
        <v>1.7748547744374212</v>
      </c>
      <c r="H5499" s="42">
        <v>2.757345805034626</v>
      </c>
      <c r="I5499" s="51">
        <v>3.8970106401548188</v>
      </c>
    </row>
    <row r="5500" spans="2:9" x14ac:dyDescent="0.2">
      <c r="B5500" s="10">
        <v>5482</v>
      </c>
      <c r="C5500" s="19">
        <v>0.63211920424425205</v>
      </c>
      <c r="D5500" s="22">
        <v>0.41773909414406007</v>
      </c>
      <c r="F5500" s="50">
        <v>5482</v>
      </c>
      <c r="G5500" s="42">
        <v>1.7541072724010351</v>
      </c>
      <c r="H5500" s="42">
        <v>2.7358153756351848</v>
      </c>
      <c r="I5500" s="51">
        <v>3.7927152254655123</v>
      </c>
    </row>
    <row r="5501" spans="2:9" x14ac:dyDescent="0.2">
      <c r="B5501" s="10">
        <v>5483</v>
      </c>
      <c r="C5501" s="19">
        <v>0.98562065324691395</v>
      </c>
      <c r="D5501" s="22">
        <v>0.44003665862645069</v>
      </c>
      <c r="F5501" s="50">
        <v>5483</v>
      </c>
      <c r="G5501" s="42">
        <v>1.8670529475606046</v>
      </c>
      <c r="H5501" s="42">
        <v>2.8520279420427475</v>
      </c>
      <c r="I5501" s="51">
        <v>3.980115539849594</v>
      </c>
    </row>
    <row r="5502" spans="2:9" x14ac:dyDescent="0.2">
      <c r="B5502" s="10">
        <v>5484</v>
      </c>
      <c r="C5502" s="19">
        <v>0.13342258855829259</v>
      </c>
      <c r="D5502" s="22">
        <v>0.45509486229435248</v>
      </c>
      <c r="F5502" s="50">
        <v>5484</v>
      </c>
      <c r="G5502" s="42">
        <v>0.66711294279146294</v>
      </c>
      <c r="H5502" s="42">
        <v>0.73382423707060918</v>
      </c>
      <c r="I5502" s="51">
        <v>0.80053553134975552</v>
      </c>
    </row>
    <row r="5503" spans="2:9" x14ac:dyDescent="0.2">
      <c r="B5503" s="10">
        <v>5485</v>
      </c>
      <c r="C5503" s="19">
        <v>9.5943619982613138E-2</v>
      </c>
      <c r="D5503" s="22">
        <v>0.84608981004943895</v>
      </c>
      <c r="F5503" s="50">
        <v>5485</v>
      </c>
      <c r="G5503" s="42">
        <v>0.47971809991306569</v>
      </c>
      <c r="H5503" s="42">
        <v>0.52768990990437226</v>
      </c>
      <c r="I5503" s="51">
        <v>0.57566171989567883</v>
      </c>
    </row>
    <row r="5504" spans="2:9" x14ac:dyDescent="0.2">
      <c r="B5504" s="10">
        <v>5486</v>
      </c>
      <c r="C5504" s="19">
        <v>0.21295516536063486</v>
      </c>
      <c r="D5504" s="22">
        <v>0.77587916378308297</v>
      </c>
      <c r="F5504" s="50">
        <v>5486</v>
      </c>
      <c r="G5504" s="42">
        <v>1.0647758268031744</v>
      </c>
      <c r="H5504" s="42">
        <v>1.1712534094834917</v>
      </c>
      <c r="I5504" s="51">
        <v>1.2777309921638091</v>
      </c>
    </row>
    <row r="5505" spans="2:9" x14ac:dyDescent="0.2">
      <c r="B5505" s="10">
        <v>5487</v>
      </c>
      <c r="C5505" s="19">
        <v>0.11485098911556457</v>
      </c>
      <c r="D5505" s="22">
        <v>0.21981465910900855</v>
      </c>
      <c r="F5505" s="50">
        <v>5487</v>
      </c>
      <c r="G5505" s="42">
        <v>0.57425494557782286</v>
      </c>
      <c r="H5505" s="42">
        <v>0.63168044013560509</v>
      </c>
      <c r="I5505" s="51">
        <v>0.68910593469338743</v>
      </c>
    </row>
    <row r="5506" spans="2:9" x14ac:dyDescent="0.2">
      <c r="B5506" s="10">
        <v>5488</v>
      </c>
      <c r="C5506" s="19">
        <v>0.73821448618240759</v>
      </c>
      <c r="D5506" s="22">
        <v>0.68516696936121047</v>
      </c>
      <c r="F5506" s="50">
        <v>5488</v>
      </c>
      <c r="G5506" s="42">
        <v>3.1763306566386529</v>
      </c>
      <c r="H5506" s="42">
        <v>4.0601796740032414</v>
      </c>
      <c r="I5506" s="51">
        <v>4.429286917094446</v>
      </c>
    </row>
    <row r="5507" spans="2:9" x14ac:dyDescent="0.2">
      <c r="B5507" s="10">
        <v>5489</v>
      </c>
      <c r="C5507" s="19">
        <v>0.93405995506613815</v>
      </c>
      <c r="D5507" s="22">
        <v>0.88656309472556027</v>
      </c>
      <c r="F5507" s="50">
        <v>5489</v>
      </c>
      <c r="G5507" s="42">
        <v>4.3273456173614653</v>
      </c>
      <c r="H5507" s="42">
        <v>4.9949415269346584</v>
      </c>
      <c r="I5507" s="51">
        <v>5.6043597303968289</v>
      </c>
    </row>
    <row r="5508" spans="2:9" x14ac:dyDescent="0.2">
      <c r="B5508" s="10">
        <v>5490</v>
      </c>
      <c r="C5508" s="19">
        <v>0.45730776122541605</v>
      </c>
      <c r="D5508" s="22">
        <v>0.27503151594242992</v>
      </c>
      <c r="F5508" s="50">
        <v>5490</v>
      </c>
      <c r="G5508" s="42">
        <v>1.0622554292536055</v>
      </c>
      <c r="H5508" s="42">
        <v>1.9582523644104919</v>
      </c>
      <c r="I5508" s="51">
        <v>2.7438465673524961</v>
      </c>
    </row>
    <row r="5509" spans="2:9" x14ac:dyDescent="0.2">
      <c r="B5509" s="10">
        <v>5491</v>
      </c>
      <c r="C5509" s="19">
        <v>0.39832049644736789</v>
      </c>
      <c r="D5509" s="22">
        <v>0.89076576942846963</v>
      </c>
      <c r="F5509" s="50">
        <v>5491</v>
      </c>
      <c r="G5509" s="42">
        <v>1.9916024822368394</v>
      </c>
      <c r="H5509" s="42">
        <v>2.1907627304605235</v>
      </c>
      <c r="I5509" s="51">
        <v>2.3899229786842073</v>
      </c>
    </row>
    <row r="5510" spans="2:9" x14ac:dyDescent="0.2">
      <c r="B5510" s="10">
        <v>5492</v>
      </c>
      <c r="C5510" s="19">
        <v>0.59240016258623007</v>
      </c>
      <c r="D5510" s="22">
        <v>0.83842751658823023</v>
      </c>
      <c r="F5510" s="50">
        <v>5492</v>
      </c>
      <c r="G5510" s="42">
        <v>2.9620008129311506</v>
      </c>
      <c r="H5510" s="42">
        <v>3.2582008942242653</v>
      </c>
      <c r="I5510" s="51">
        <v>3.5544009755173804</v>
      </c>
    </row>
    <row r="5511" spans="2:9" x14ac:dyDescent="0.2">
      <c r="B5511" s="10">
        <v>5493</v>
      </c>
      <c r="C5511" s="19">
        <v>0.81403355914286579</v>
      </c>
      <c r="D5511" s="22">
        <v>0.7809593163529559</v>
      </c>
      <c r="F5511" s="50">
        <v>5493</v>
      </c>
      <c r="G5511" s="42">
        <v>3.71641407761929</v>
      </c>
      <c r="H5511" s="42">
        <v>4.4771845752857615</v>
      </c>
      <c r="I5511" s="51">
        <v>4.8842013548571952</v>
      </c>
    </row>
    <row r="5512" spans="2:9" x14ac:dyDescent="0.2">
      <c r="B5512" s="10">
        <v>5494</v>
      </c>
      <c r="C5512" s="19">
        <v>3.4604079801168086E-2</v>
      </c>
      <c r="D5512" s="22">
        <v>0.81416823365984436</v>
      </c>
      <c r="F5512" s="50">
        <v>5494</v>
      </c>
      <c r="G5512" s="42">
        <v>0.17302039900584043</v>
      </c>
      <c r="H5512" s="42">
        <v>0.19032243890642447</v>
      </c>
      <c r="I5512" s="51">
        <v>0.20762447880700852</v>
      </c>
    </row>
    <row r="5513" spans="2:9" x14ac:dyDescent="0.2">
      <c r="B5513" s="10">
        <v>5495</v>
      </c>
      <c r="C5513" s="19">
        <v>0.43323573770629609</v>
      </c>
      <c r="D5513" s="22">
        <v>0.75600873833000048</v>
      </c>
      <c r="F5513" s="50">
        <v>5495</v>
      </c>
      <c r="G5513" s="42">
        <v>2.1661786885314802</v>
      </c>
      <c r="H5513" s="42">
        <v>2.3827965573846286</v>
      </c>
      <c r="I5513" s="51">
        <v>2.5994144262377765</v>
      </c>
    </row>
    <row r="5514" spans="2:9" x14ac:dyDescent="0.2">
      <c r="B5514" s="10">
        <v>5496</v>
      </c>
      <c r="C5514" s="19">
        <v>0.94354317432574841</v>
      </c>
      <c r="D5514" s="22">
        <v>0.36171522716957072</v>
      </c>
      <c r="F5514" s="50">
        <v>5496</v>
      </c>
      <c r="G5514" s="42">
        <v>1.4757410376125326</v>
      </c>
      <c r="H5514" s="42">
        <v>2.4381258712538991</v>
      </c>
      <c r="I5514" s="51">
        <v>3.6085659448185989</v>
      </c>
    </row>
    <row r="5515" spans="2:9" x14ac:dyDescent="0.2">
      <c r="B5515" s="10">
        <v>5497</v>
      </c>
      <c r="C5515" s="19">
        <v>0.63958683171038888</v>
      </c>
      <c r="D5515" s="22">
        <v>0.36413198192457907</v>
      </c>
      <c r="F5515" s="50">
        <v>5497</v>
      </c>
      <c r="G5515" s="42">
        <v>1.4875809025129281</v>
      </c>
      <c r="H5515" s="42">
        <v>2.4511492121196854</v>
      </c>
      <c r="I5515" s="51">
        <v>3.6206009652107269</v>
      </c>
    </row>
    <row r="5516" spans="2:9" x14ac:dyDescent="0.2">
      <c r="B5516" s="10">
        <v>5498</v>
      </c>
      <c r="C5516" s="19">
        <v>0.73108855091606639</v>
      </c>
      <c r="D5516" s="22">
        <v>0.49530435191113187</v>
      </c>
      <c r="F5516" s="50">
        <v>5498</v>
      </c>
      <c r="G5516" s="42">
        <v>2.1518727054764231</v>
      </c>
      <c r="H5516" s="42">
        <v>3.1351650174001624</v>
      </c>
      <c r="I5516" s="51">
        <v>4.2226717453291052</v>
      </c>
    </row>
    <row r="5517" spans="2:9" x14ac:dyDescent="0.2">
      <c r="B5517" s="10">
        <v>5499</v>
      </c>
      <c r="C5517" s="19">
        <v>0.85259399879581288</v>
      </c>
      <c r="D5517" s="22">
        <v>0.49610703962172753</v>
      </c>
      <c r="F5517" s="50">
        <v>5499</v>
      </c>
      <c r="G5517" s="42">
        <v>2.1560581601052191</v>
      </c>
      <c r="H5517" s="42">
        <v>3.1392290250793313</v>
      </c>
      <c r="I5517" s="51">
        <v>4.2260919803504269</v>
      </c>
    </row>
    <row r="5518" spans="2:9" x14ac:dyDescent="0.2">
      <c r="B5518" s="10">
        <v>5500</v>
      </c>
      <c r="C5518" s="19">
        <v>0.42921117606641479</v>
      </c>
      <c r="D5518" s="22">
        <v>0.39717039310519464</v>
      </c>
      <c r="F5518" s="50">
        <v>5500</v>
      </c>
      <c r="G5518" s="42">
        <v>1.6509816429250526</v>
      </c>
      <c r="H5518" s="42">
        <v>2.3606614683652811</v>
      </c>
      <c r="I5518" s="51">
        <v>2.5752670563984887</v>
      </c>
    </row>
    <row r="5519" spans="2:9" x14ac:dyDescent="0.2">
      <c r="B5519" s="10">
        <v>5501</v>
      </c>
      <c r="C5519" s="19">
        <v>0.70166879236849633</v>
      </c>
      <c r="D5519" s="22">
        <v>0.66738707226770366</v>
      </c>
      <c r="F5519" s="50">
        <v>5501</v>
      </c>
      <c r="G5519" s="42">
        <v>3.0776792190770434</v>
      </c>
      <c r="H5519" s="42">
        <v>3.85917835802673</v>
      </c>
      <c r="I5519" s="51">
        <v>4.210012754210978</v>
      </c>
    </row>
    <row r="5520" spans="2:9" x14ac:dyDescent="0.2">
      <c r="B5520" s="10">
        <v>5502</v>
      </c>
      <c r="C5520" s="19">
        <v>0.48374099575463236</v>
      </c>
      <c r="D5520" s="22">
        <v>0.69068036048144843</v>
      </c>
      <c r="F5520" s="50">
        <v>5502</v>
      </c>
      <c r="G5520" s="42">
        <v>2.418704978773162</v>
      </c>
      <c r="H5520" s="42">
        <v>2.6605754766504779</v>
      </c>
      <c r="I5520" s="51">
        <v>2.9024459745277942</v>
      </c>
    </row>
    <row r="5521" spans="2:9" x14ac:dyDescent="0.2">
      <c r="B5521" s="10">
        <v>5503</v>
      </c>
      <c r="C5521" s="19">
        <v>0.19458703655637355</v>
      </c>
      <c r="D5521" s="22">
        <v>3.3699273998990642E-2</v>
      </c>
      <c r="F5521" s="50">
        <v>5503</v>
      </c>
      <c r="G5521" s="42">
        <v>8.552924887272341E-2</v>
      </c>
      <c r="H5521" s="42">
        <v>0.3651397595937913</v>
      </c>
      <c r="I5521" s="51">
        <v>1.1014417206387559</v>
      </c>
    </row>
    <row r="5522" spans="2:9" x14ac:dyDescent="0.2">
      <c r="B5522" s="10">
        <v>5504</v>
      </c>
      <c r="C5522" s="19">
        <v>0.55817725683054498</v>
      </c>
      <c r="D5522" s="22">
        <v>0.67325687123914246</v>
      </c>
      <c r="F5522" s="50">
        <v>5504</v>
      </c>
      <c r="G5522" s="42">
        <v>2.7908862841527249</v>
      </c>
      <c r="H5522" s="42">
        <v>3.0699749125679974</v>
      </c>
      <c r="I5522" s="51">
        <v>3.3490635409832699</v>
      </c>
    </row>
    <row r="5523" spans="2:9" x14ac:dyDescent="0.2">
      <c r="B5523" s="10">
        <v>5505</v>
      </c>
      <c r="C5523" s="19">
        <v>0.84561633378526246</v>
      </c>
      <c r="D5523" s="22">
        <v>0.11276999380381036</v>
      </c>
      <c r="F5523" s="50">
        <v>5505</v>
      </c>
      <c r="G5523" s="42">
        <v>0.36442005742331368</v>
      </c>
      <c r="H5523" s="42">
        <v>0.95966031285930775</v>
      </c>
      <c r="I5523" s="51">
        <v>2.0148746305756031</v>
      </c>
    </row>
    <row r="5524" spans="2:9" x14ac:dyDescent="0.2">
      <c r="B5524" s="10">
        <v>5506</v>
      </c>
      <c r="C5524" s="19">
        <v>0.86605246847551476</v>
      </c>
      <c r="D5524" s="22">
        <v>0.69632577533867301</v>
      </c>
      <c r="F5524" s="50">
        <v>5506</v>
      </c>
      <c r="G5524" s="42">
        <v>3.2385079687367782</v>
      </c>
      <c r="H5524" s="42">
        <v>4.1173014632811533</v>
      </c>
      <c r="I5524" s="51">
        <v>5.0067682103520861</v>
      </c>
    </row>
    <row r="5525" spans="2:9" x14ac:dyDescent="0.2">
      <c r="B5525" s="10">
        <v>5507</v>
      </c>
      <c r="C5525" s="19">
        <v>0.92933573272675052</v>
      </c>
      <c r="D5525" s="22">
        <v>0.80447820617903565</v>
      </c>
      <c r="F5525" s="50">
        <v>5507</v>
      </c>
      <c r="G5525" s="42">
        <v>3.8511208240424404</v>
      </c>
      <c r="H5525" s="42">
        <v>4.6214059176899092</v>
      </c>
      <c r="I5525" s="51">
        <v>5.3815625446932494</v>
      </c>
    </row>
    <row r="5526" spans="2:9" x14ac:dyDescent="0.2">
      <c r="B5526" s="10">
        <v>5508</v>
      </c>
      <c r="C5526" s="19">
        <v>0.87420395496659353</v>
      </c>
      <c r="D5526" s="22">
        <v>0.54182469219263252</v>
      </c>
      <c r="F5526" s="50">
        <v>5508</v>
      </c>
      <c r="G5526" s="42">
        <v>2.3966275969263693</v>
      </c>
      <c r="H5526" s="42">
        <v>3.3686021682171088</v>
      </c>
      <c r="I5526" s="51">
        <v>4.4165245294161757</v>
      </c>
    </row>
    <row r="5527" spans="2:9" x14ac:dyDescent="0.2">
      <c r="B5527" s="10">
        <v>5509</v>
      </c>
      <c r="C5527" s="19">
        <v>0.94911695791902273</v>
      </c>
      <c r="D5527" s="22">
        <v>0.29914403848732085</v>
      </c>
      <c r="F5527" s="50">
        <v>5509</v>
      </c>
      <c r="G5527" s="42">
        <v>1.1749690506936143</v>
      </c>
      <c r="H5527" s="42">
        <v>2.094435408333625</v>
      </c>
      <c r="I5527" s="51">
        <v>3.281643701796944</v>
      </c>
    </row>
    <row r="5528" spans="2:9" x14ac:dyDescent="0.2">
      <c r="B5528" s="10">
        <v>5510</v>
      </c>
      <c r="C5528" s="19">
        <v>0.47139647736169643</v>
      </c>
      <c r="D5528" s="22">
        <v>0.80662329527480214</v>
      </c>
      <c r="F5528" s="50">
        <v>5510</v>
      </c>
      <c r="G5528" s="42">
        <v>2.356982386808482</v>
      </c>
      <c r="H5528" s="42">
        <v>2.5926806254893302</v>
      </c>
      <c r="I5528" s="51">
        <v>2.8283788641701788</v>
      </c>
    </row>
    <row r="5529" spans="2:9" x14ac:dyDescent="0.2">
      <c r="B5529" s="10">
        <v>5511</v>
      </c>
      <c r="C5529" s="19">
        <v>0.10163682836846244</v>
      </c>
      <c r="D5529" s="22">
        <v>0.68957481762980632</v>
      </c>
      <c r="F5529" s="50">
        <v>5511</v>
      </c>
      <c r="G5529" s="42">
        <v>0.5081841418423122</v>
      </c>
      <c r="H5529" s="42">
        <v>0.55900255602654347</v>
      </c>
      <c r="I5529" s="51">
        <v>0.60982097021077464</v>
      </c>
    </row>
    <row r="5530" spans="2:9" x14ac:dyDescent="0.2">
      <c r="B5530" s="10">
        <v>5512</v>
      </c>
      <c r="C5530" s="19">
        <v>0.26907500667761008</v>
      </c>
      <c r="D5530" s="22">
        <v>0.41070884850904588</v>
      </c>
      <c r="F5530" s="50">
        <v>5512</v>
      </c>
      <c r="G5530" s="42">
        <v>1.3453750333880503</v>
      </c>
      <c r="H5530" s="42">
        <v>1.4799125367268555</v>
      </c>
      <c r="I5530" s="51">
        <v>1.6144500400656605</v>
      </c>
    </row>
    <row r="5531" spans="2:9" x14ac:dyDescent="0.2">
      <c r="B5531" s="10">
        <v>5513</v>
      </c>
      <c r="C5531" s="19">
        <v>0.51772563689308548</v>
      </c>
      <c r="D5531" s="22">
        <v>0.21779031458535059</v>
      </c>
      <c r="F5531" s="50">
        <v>5513</v>
      </c>
      <c r="G5531" s="42">
        <v>0.80281648001661254</v>
      </c>
      <c r="H5531" s="42">
        <v>1.6247761642494218</v>
      </c>
      <c r="I5531" s="51">
        <v>2.8000805926031167</v>
      </c>
    </row>
    <row r="5532" spans="2:9" x14ac:dyDescent="0.2">
      <c r="B5532" s="10">
        <v>5514</v>
      </c>
      <c r="C5532" s="19">
        <v>0.48149166618227357</v>
      </c>
      <c r="D5532" s="22">
        <v>0.12282352627769022</v>
      </c>
      <c r="F5532" s="50">
        <v>5514</v>
      </c>
      <c r="G5532" s="42">
        <v>0.40374567077996659</v>
      </c>
      <c r="H5532" s="42">
        <v>1.0275144521028572</v>
      </c>
      <c r="I5532" s="51">
        <v>2.1027712538449936</v>
      </c>
    </row>
    <row r="5533" spans="2:9" x14ac:dyDescent="0.2">
      <c r="B5533" s="10">
        <v>5515</v>
      </c>
      <c r="C5533" s="19">
        <v>0.32469740822222037</v>
      </c>
      <c r="D5533" s="22">
        <v>0.78290140955456455</v>
      </c>
      <c r="F5533" s="50">
        <v>5515</v>
      </c>
      <c r="G5533" s="42">
        <v>1.623487041111102</v>
      </c>
      <c r="H5533" s="42">
        <v>1.785835745222212</v>
      </c>
      <c r="I5533" s="51">
        <v>1.9481844493333222</v>
      </c>
    </row>
    <row r="5534" spans="2:9" x14ac:dyDescent="0.2">
      <c r="B5534" s="10">
        <v>5516</v>
      </c>
      <c r="C5534" s="19">
        <v>0.89414175607561486</v>
      </c>
      <c r="D5534" s="22">
        <v>0.49035775413218974</v>
      </c>
      <c r="F5534" s="50">
        <v>5516</v>
      </c>
      <c r="G5534" s="42">
        <v>2.1261096617993509</v>
      </c>
      <c r="H5534" s="42">
        <v>3.1100912207589952</v>
      </c>
      <c r="I5534" s="51">
        <v>4.2015329522400311</v>
      </c>
    </row>
    <row r="5535" spans="2:9" x14ac:dyDescent="0.2">
      <c r="B5535" s="10">
        <v>5517</v>
      </c>
      <c r="C5535" s="19">
        <v>0.38890431312873419</v>
      </c>
      <c r="D5535" s="22">
        <v>0.98333723048390764</v>
      </c>
      <c r="F5535" s="50">
        <v>5517</v>
      </c>
      <c r="G5535" s="42">
        <v>1.944521565643671</v>
      </c>
      <c r="H5535" s="42">
        <v>2.1389737222080383</v>
      </c>
      <c r="I5535" s="51">
        <v>2.3334258787724051</v>
      </c>
    </row>
    <row r="5536" spans="2:9" x14ac:dyDescent="0.2">
      <c r="B5536" s="10">
        <v>5518</v>
      </c>
      <c r="C5536" s="19">
        <v>0.2052745370445882</v>
      </c>
      <c r="D5536" s="22">
        <v>0.22020279709622814</v>
      </c>
      <c r="F5536" s="50">
        <v>5518</v>
      </c>
      <c r="G5536" s="42">
        <v>0.81349970881527689</v>
      </c>
      <c r="H5536" s="42">
        <v>1.1290099537452352</v>
      </c>
      <c r="I5536" s="51">
        <v>1.2316472222675292</v>
      </c>
    </row>
    <row r="5537" spans="2:9" x14ac:dyDescent="0.2">
      <c r="B5537" s="10">
        <v>5519</v>
      </c>
      <c r="C5537" s="19">
        <v>0.74648116968522504</v>
      </c>
      <c r="D5537" s="22">
        <v>0.71685259678091851</v>
      </c>
      <c r="F5537" s="50">
        <v>5519</v>
      </c>
      <c r="G5537" s="42">
        <v>3.3534037039768325</v>
      </c>
      <c r="H5537" s="42">
        <v>4.1056464332687375</v>
      </c>
      <c r="I5537" s="51">
        <v>4.47888701811135</v>
      </c>
    </row>
    <row r="5538" spans="2:9" x14ac:dyDescent="0.2">
      <c r="B5538" s="10">
        <v>5520</v>
      </c>
      <c r="C5538" s="19">
        <v>0.23503372192251182</v>
      </c>
      <c r="D5538" s="22">
        <v>0.27258603320335195</v>
      </c>
      <c r="F5538" s="50">
        <v>5520</v>
      </c>
      <c r="G5538" s="42">
        <v>1.0509312928091856</v>
      </c>
      <c r="H5538" s="42">
        <v>1.2926854705738151</v>
      </c>
      <c r="I5538" s="51">
        <v>1.4102023315350709</v>
      </c>
    </row>
    <row r="5539" spans="2:9" x14ac:dyDescent="0.2">
      <c r="B5539" s="10">
        <v>5521</v>
      </c>
      <c r="C5539" s="19">
        <v>0.42780121087196055</v>
      </c>
      <c r="D5539" s="22">
        <v>0.30030929929106009</v>
      </c>
      <c r="F5539" s="50">
        <v>5521</v>
      </c>
      <c r="G5539" s="42">
        <v>1.1804634399241067</v>
      </c>
      <c r="H5539" s="42">
        <v>2.100959661468512</v>
      </c>
      <c r="I5539" s="51">
        <v>2.5668072652317635</v>
      </c>
    </row>
    <row r="5540" spans="2:9" x14ac:dyDescent="0.2">
      <c r="B5540" s="10">
        <v>5522</v>
      </c>
      <c r="C5540" s="19">
        <v>0.64645070948986183</v>
      </c>
      <c r="D5540" s="22">
        <v>0.79101690158774429</v>
      </c>
      <c r="F5540" s="50">
        <v>5522</v>
      </c>
      <c r="G5540" s="42">
        <v>3.232253547449309</v>
      </c>
      <c r="H5540" s="42">
        <v>3.5554789021942401</v>
      </c>
      <c r="I5540" s="51">
        <v>3.8787042569391712</v>
      </c>
    </row>
    <row r="5541" spans="2:9" x14ac:dyDescent="0.2">
      <c r="B5541" s="10">
        <v>5523</v>
      </c>
      <c r="C5541" s="19">
        <v>0.18366981675277505</v>
      </c>
      <c r="D5541" s="22">
        <v>0.56712280730175946</v>
      </c>
      <c r="F5541" s="50">
        <v>5523</v>
      </c>
      <c r="G5541" s="42">
        <v>0.91834908376387525</v>
      </c>
      <c r="H5541" s="42">
        <v>1.0101839921402629</v>
      </c>
      <c r="I5541" s="51">
        <v>1.1020189005166503</v>
      </c>
    </row>
    <row r="5542" spans="2:9" x14ac:dyDescent="0.2">
      <c r="B5542" s="10">
        <v>5524</v>
      </c>
      <c r="C5542" s="19">
        <v>0.13774644188954688</v>
      </c>
      <c r="D5542" s="22">
        <v>0.20794702760162953</v>
      </c>
      <c r="F5542" s="50">
        <v>5524</v>
      </c>
      <c r="G5542" s="42">
        <v>0.68873220944773439</v>
      </c>
      <c r="H5542" s="42">
        <v>0.75760543039250783</v>
      </c>
      <c r="I5542" s="51">
        <v>0.82647865133728127</v>
      </c>
    </row>
    <row r="5543" spans="2:9" x14ac:dyDescent="0.2">
      <c r="B5543" s="10">
        <v>5525</v>
      </c>
      <c r="C5543" s="19">
        <v>0.51958979880696199</v>
      </c>
      <c r="D5543" s="22">
        <v>0.31690722026672757</v>
      </c>
      <c r="F5543" s="50">
        <v>5525</v>
      </c>
      <c r="G5543" s="42">
        <v>1.2591821693054581</v>
      </c>
      <c r="H5543" s="42">
        <v>2.1933523118389928</v>
      </c>
      <c r="I5543" s="51">
        <v>3.1175387928417719</v>
      </c>
    </row>
    <row r="5544" spans="2:9" x14ac:dyDescent="0.2">
      <c r="B5544" s="10">
        <v>5526</v>
      </c>
      <c r="C5544" s="19">
        <v>0.71426839118598806</v>
      </c>
      <c r="D5544" s="22">
        <v>0.40201348170764128</v>
      </c>
      <c r="F5544" s="50">
        <v>5526</v>
      </c>
      <c r="G5544" s="42">
        <v>1.6751694548371823</v>
      </c>
      <c r="H5544" s="42">
        <v>2.6531095542129641</v>
      </c>
      <c r="I5544" s="51">
        <v>3.8042719857385441</v>
      </c>
    </row>
    <row r="5545" spans="2:9" x14ac:dyDescent="0.2">
      <c r="B5545" s="10">
        <v>5527</v>
      </c>
      <c r="C5545" s="19">
        <v>0.43105077887684973</v>
      </c>
      <c r="D5545" s="22">
        <v>0.11383232743193539</v>
      </c>
      <c r="F5545" s="50">
        <v>5527</v>
      </c>
      <c r="G5545" s="42">
        <v>0.3685434890424778</v>
      </c>
      <c r="H5545" s="42">
        <v>0.966885799723465</v>
      </c>
      <c r="I5545" s="51">
        <v>2.0243428038624471</v>
      </c>
    </row>
    <row r="5546" spans="2:9" x14ac:dyDescent="0.2">
      <c r="B5546" s="10">
        <v>5528</v>
      </c>
      <c r="C5546" s="19">
        <v>0.49737328388554991</v>
      </c>
      <c r="D5546" s="22">
        <v>0.78199435100405001</v>
      </c>
      <c r="F5546" s="50">
        <v>5528</v>
      </c>
      <c r="G5546" s="42">
        <v>2.4868664194277494</v>
      </c>
      <c r="H5546" s="42">
        <v>2.7355530613705246</v>
      </c>
      <c r="I5546" s="51">
        <v>2.9842397033132997</v>
      </c>
    </row>
    <row r="5547" spans="2:9" x14ac:dyDescent="0.2">
      <c r="B5547" s="10">
        <v>5529</v>
      </c>
      <c r="C5547" s="19">
        <v>0.71178304310333573</v>
      </c>
      <c r="D5547" s="22">
        <v>0.5284184021383147</v>
      </c>
      <c r="F5547" s="50">
        <v>5529</v>
      </c>
      <c r="G5547" s="42">
        <v>2.3256455478443567</v>
      </c>
      <c r="H5547" s="42">
        <v>3.3017564604260841</v>
      </c>
      <c r="I5547" s="51">
        <v>4.2706982586200146</v>
      </c>
    </row>
    <row r="5548" spans="2:9" x14ac:dyDescent="0.2">
      <c r="B5548" s="10">
        <v>5530</v>
      </c>
      <c r="C5548" s="19">
        <v>0.98562802388259629</v>
      </c>
      <c r="D5548" s="22">
        <v>0.13873709886898467</v>
      </c>
      <c r="F5548" s="50">
        <v>5530</v>
      </c>
      <c r="G5548" s="42">
        <v>0.46730576069785068</v>
      </c>
      <c r="H5548" s="42">
        <v>1.1327048927891621</v>
      </c>
      <c r="I5548" s="51">
        <v>2.2348457573809091</v>
      </c>
    </row>
    <row r="5549" spans="2:9" x14ac:dyDescent="0.2">
      <c r="B5549" s="10">
        <v>5531</v>
      </c>
      <c r="C5549" s="19">
        <v>0.78640472710638809</v>
      </c>
      <c r="D5549" s="22">
        <v>0.62815691476424662</v>
      </c>
      <c r="F5549" s="50">
        <v>5531</v>
      </c>
      <c r="G5549" s="42">
        <v>2.8618823626529153</v>
      </c>
      <c r="H5549" s="42">
        <v>3.7915536482813694</v>
      </c>
      <c r="I5549" s="51">
        <v>4.7184283626383285</v>
      </c>
    </row>
    <row r="5550" spans="2:9" x14ac:dyDescent="0.2">
      <c r="B5550" s="10">
        <v>5532</v>
      </c>
      <c r="C5550" s="19">
        <v>0.36986511610263506</v>
      </c>
      <c r="D5550" s="22">
        <v>0.32910269018092975</v>
      </c>
      <c r="F5550" s="50">
        <v>5532</v>
      </c>
      <c r="G5550" s="42">
        <v>1.3175518743555235</v>
      </c>
      <c r="H5550" s="42">
        <v>2.0342581385644927</v>
      </c>
      <c r="I5550" s="51">
        <v>2.2191906966158106</v>
      </c>
    </row>
    <row r="5551" spans="2:9" x14ac:dyDescent="0.2">
      <c r="B5551" s="10">
        <v>5533</v>
      </c>
      <c r="C5551" s="19">
        <v>0.87233924793900608</v>
      </c>
      <c r="D5551" s="22">
        <v>0.70328313614011073</v>
      </c>
      <c r="F5551" s="50">
        <v>5533</v>
      </c>
      <c r="G5551" s="42">
        <v>3.2773758467367382</v>
      </c>
      <c r="H5551" s="42">
        <v>4.1501792285945891</v>
      </c>
      <c r="I5551" s="51">
        <v>5.0317186826216727</v>
      </c>
    </row>
    <row r="5552" spans="2:9" x14ac:dyDescent="0.2">
      <c r="B5552" s="10">
        <v>5534</v>
      </c>
      <c r="C5552" s="19">
        <v>0.12862850717266683</v>
      </c>
      <c r="D5552" s="22">
        <v>0.54808134554688215</v>
      </c>
      <c r="F5552" s="50">
        <v>5534</v>
      </c>
      <c r="G5552" s="42">
        <v>0.64314253586333414</v>
      </c>
      <c r="H5552" s="42">
        <v>0.7074567894496675</v>
      </c>
      <c r="I5552" s="51">
        <v>0.77177104303600097</v>
      </c>
    </row>
    <row r="5553" spans="2:9" x14ac:dyDescent="0.2">
      <c r="B5553" s="10">
        <v>5535</v>
      </c>
      <c r="C5553" s="19">
        <v>0.77698943856237368</v>
      </c>
      <c r="D5553" s="22">
        <v>0.77407941269078784</v>
      </c>
      <c r="F5553" s="50">
        <v>5535</v>
      </c>
      <c r="G5553" s="42">
        <v>3.6771608273313445</v>
      </c>
      <c r="H5553" s="42">
        <v>4.2734419120930554</v>
      </c>
      <c r="I5553" s="51">
        <v>4.6619366313742425</v>
      </c>
    </row>
    <row r="5554" spans="2:9" x14ac:dyDescent="0.2">
      <c r="B5554" s="10">
        <v>5536</v>
      </c>
      <c r="C5554" s="19">
        <v>0.9342370211992943</v>
      </c>
      <c r="D5554" s="22">
        <v>0.76118661717722769</v>
      </c>
      <c r="F5554" s="50">
        <v>5536</v>
      </c>
      <c r="G5554" s="42">
        <v>3.6037891821469574</v>
      </c>
      <c r="H5554" s="42">
        <v>4.4213572199510844</v>
      </c>
      <c r="I5554" s="51">
        <v>5.2347605693460517</v>
      </c>
    </row>
    <row r="5555" spans="2:9" x14ac:dyDescent="0.2">
      <c r="B5555" s="10">
        <v>5537</v>
      </c>
      <c r="C5555" s="19">
        <v>0.67113742043499336</v>
      </c>
      <c r="D5555" s="22">
        <v>0.31894361421708339</v>
      </c>
      <c r="F5555" s="50">
        <v>5537</v>
      </c>
      <c r="G5555" s="42">
        <v>1.2688979561846363</v>
      </c>
      <c r="H5555" s="42">
        <v>2.2046203835669029</v>
      </c>
      <c r="I5555" s="51">
        <v>3.3885055868059304</v>
      </c>
    </row>
    <row r="5556" spans="2:9" x14ac:dyDescent="0.2">
      <c r="B5556" s="10">
        <v>5538</v>
      </c>
      <c r="C5556" s="19">
        <v>0.48994495813048144</v>
      </c>
      <c r="D5556" s="22">
        <v>0.93695938934970424</v>
      </c>
      <c r="F5556" s="50">
        <v>5538</v>
      </c>
      <c r="G5556" s="42">
        <v>2.4497247906524073</v>
      </c>
      <c r="H5556" s="42">
        <v>2.6946972697176479</v>
      </c>
      <c r="I5556" s="51">
        <v>2.9396697487828884</v>
      </c>
    </row>
    <row r="5557" spans="2:9" x14ac:dyDescent="0.2">
      <c r="B5557" s="10">
        <v>5539</v>
      </c>
      <c r="C5557" s="19">
        <v>7.3024776148772452E-2</v>
      </c>
      <c r="D5557" s="22">
        <v>0.50009276119691437</v>
      </c>
      <c r="F5557" s="50">
        <v>5539</v>
      </c>
      <c r="G5557" s="42">
        <v>0.36512388074386226</v>
      </c>
      <c r="H5557" s="42">
        <v>0.40163626881824849</v>
      </c>
      <c r="I5557" s="51">
        <v>0.43814865689263471</v>
      </c>
    </row>
    <row r="5558" spans="2:9" x14ac:dyDescent="0.2">
      <c r="B5558" s="10">
        <v>5540</v>
      </c>
      <c r="C5558" s="19">
        <v>0.73729042958659452</v>
      </c>
      <c r="D5558" s="22">
        <v>0.21933625238733001</v>
      </c>
      <c r="F5558" s="50">
        <v>5540</v>
      </c>
      <c r="G5558" s="42">
        <v>0.8096596694718855</v>
      </c>
      <c r="H5558" s="42">
        <v>1.6339961334299835</v>
      </c>
      <c r="I5558" s="51">
        <v>2.8100009049720747</v>
      </c>
    </row>
    <row r="5559" spans="2:9" x14ac:dyDescent="0.2">
      <c r="B5559" s="10">
        <v>5541</v>
      </c>
      <c r="C5559" s="19">
        <v>0.97118304039448877</v>
      </c>
      <c r="D5559" s="22">
        <v>0.83296150159317683</v>
      </c>
      <c r="F5559" s="50">
        <v>5541</v>
      </c>
      <c r="G5559" s="42">
        <v>4.0153177584112418</v>
      </c>
      <c r="H5559" s="42">
        <v>4.7518490152568731</v>
      </c>
      <c r="I5559" s="51">
        <v>5.4760034749216846</v>
      </c>
    </row>
    <row r="5560" spans="2:9" x14ac:dyDescent="0.2">
      <c r="B5560" s="10">
        <v>5542</v>
      </c>
      <c r="C5560" s="19">
        <v>0.73290258787919671</v>
      </c>
      <c r="D5560" s="22">
        <v>0.90803022346792284</v>
      </c>
      <c r="F5560" s="50">
        <v>5542</v>
      </c>
      <c r="G5560" s="42">
        <v>3.6645129393959834</v>
      </c>
      <c r="H5560" s="42">
        <v>4.030964233335582</v>
      </c>
      <c r="I5560" s="51">
        <v>4.3974155272751805</v>
      </c>
    </row>
    <row r="5561" spans="2:9" x14ac:dyDescent="0.2">
      <c r="B5561" s="10">
        <v>5543</v>
      </c>
      <c r="C5561" s="19">
        <v>0.51486995111965039</v>
      </c>
      <c r="D5561" s="22">
        <v>0.95551359362864241</v>
      </c>
      <c r="F5561" s="50">
        <v>5543</v>
      </c>
      <c r="G5561" s="42">
        <v>2.5743497555982522</v>
      </c>
      <c r="H5561" s="42">
        <v>2.8317847311580771</v>
      </c>
      <c r="I5561" s="51">
        <v>3.0892197067179024</v>
      </c>
    </row>
    <row r="5562" spans="2:9" x14ac:dyDescent="0.2">
      <c r="B5562" s="10">
        <v>5544</v>
      </c>
      <c r="C5562" s="19">
        <v>0.15433098534138501</v>
      </c>
      <c r="D5562" s="22">
        <v>0.16822430690149615</v>
      </c>
      <c r="F5562" s="50">
        <v>5544</v>
      </c>
      <c r="G5562" s="42">
        <v>0.58889314847347929</v>
      </c>
      <c r="H5562" s="42">
        <v>0.84882041937761754</v>
      </c>
      <c r="I5562" s="51">
        <v>0.92598591204831004</v>
      </c>
    </row>
    <row r="5563" spans="2:9" x14ac:dyDescent="0.2">
      <c r="B5563" s="10">
        <v>5545</v>
      </c>
      <c r="C5563" s="19">
        <v>0.51909075647978697</v>
      </c>
      <c r="D5563" s="22">
        <v>0.46762381272546716</v>
      </c>
      <c r="F5563" s="50">
        <v>5545</v>
      </c>
      <c r="G5563" s="42">
        <v>2.008380271463714</v>
      </c>
      <c r="H5563" s="42">
        <v>2.8549991606388283</v>
      </c>
      <c r="I5563" s="51">
        <v>3.1145445388787216</v>
      </c>
    </row>
    <row r="5564" spans="2:9" x14ac:dyDescent="0.2">
      <c r="B5564" s="10">
        <v>5546</v>
      </c>
      <c r="C5564" s="19">
        <v>0.67280990581751332</v>
      </c>
      <c r="D5564" s="22">
        <v>0.48340797271946645</v>
      </c>
      <c r="F5564" s="50">
        <v>5546</v>
      </c>
      <c r="G5564" s="42">
        <v>2.0900013899486387</v>
      </c>
      <c r="H5564" s="42">
        <v>3.0747777984006013</v>
      </c>
      <c r="I5564" s="51">
        <v>4.0368594349050797</v>
      </c>
    </row>
    <row r="5565" spans="2:9" x14ac:dyDescent="0.2">
      <c r="B5565" s="10">
        <v>5547</v>
      </c>
      <c r="C5565" s="19">
        <v>0.64547144280632096</v>
      </c>
      <c r="D5565" s="22">
        <v>0.74765359843111912</v>
      </c>
      <c r="F5565" s="50">
        <v>5547</v>
      </c>
      <c r="G5565" s="42">
        <v>3.2273572140316049</v>
      </c>
      <c r="H5565" s="42">
        <v>3.5500929354347655</v>
      </c>
      <c r="I5565" s="51">
        <v>3.8728286568379255</v>
      </c>
    </row>
    <row r="5566" spans="2:9" x14ac:dyDescent="0.2">
      <c r="B5566" s="10">
        <v>5548</v>
      </c>
      <c r="C5566" s="19">
        <v>0.81612462159116461</v>
      </c>
      <c r="D5566" s="22">
        <v>0.94776664115117537</v>
      </c>
      <c r="F5566" s="50">
        <v>5548</v>
      </c>
      <c r="G5566" s="42">
        <v>4.0806231079558231</v>
      </c>
      <c r="H5566" s="42">
        <v>4.4886854187514054</v>
      </c>
      <c r="I5566" s="51">
        <v>4.8967477295469877</v>
      </c>
    </row>
    <row r="5567" spans="2:9" x14ac:dyDescent="0.2">
      <c r="B5567" s="10">
        <v>5549</v>
      </c>
      <c r="C5567" s="19">
        <v>0.38392916900366114</v>
      </c>
      <c r="D5567" s="22">
        <v>0.63264505735020904</v>
      </c>
      <c r="F5567" s="50">
        <v>5549</v>
      </c>
      <c r="G5567" s="42">
        <v>1.9196458450183056</v>
      </c>
      <c r="H5567" s="42">
        <v>2.1116104295201361</v>
      </c>
      <c r="I5567" s="51">
        <v>2.3035750140219671</v>
      </c>
    </row>
    <row r="5568" spans="2:9" x14ac:dyDescent="0.2">
      <c r="B5568" s="10">
        <v>5550</v>
      </c>
      <c r="C5568" s="19">
        <v>0.4746843124639426</v>
      </c>
      <c r="D5568" s="22">
        <v>7.6406142677855948E-2</v>
      </c>
      <c r="F5568" s="50">
        <v>5550</v>
      </c>
      <c r="G5568" s="42">
        <v>0.22841463913570864</v>
      </c>
      <c r="H5568" s="42">
        <v>0.70285430556230999</v>
      </c>
      <c r="I5568" s="51">
        <v>1.6584996642757619</v>
      </c>
    </row>
    <row r="5569" spans="2:9" x14ac:dyDescent="0.2">
      <c r="B5569" s="10">
        <v>5551</v>
      </c>
      <c r="C5569" s="19">
        <v>0.93692101319135213</v>
      </c>
      <c r="D5569" s="22">
        <v>0.88979925899188772</v>
      </c>
      <c r="F5569" s="50">
        <v>5551</v>
      </c>
      <c r="G5569" s="42">
        <v>4.3463075274538685</v>
      </c>
      <c r="H5569" s="42">
        <v>5.0095223815361258</v>
      </c>
      <c r="I5569" s="51">
        <v>5.6215260791481132</v>
      </c>
    </row>
    <row r="5570" spans="2:9" x14ac:dyDescent="0.2">
      <c r="B5570" s="10">
        <v>5552</v>
      </c>
      <c r="C5570" s="19">
        <v>0.68247914819877775</v>
      </c>
      <c r="D5570" s="22">
        <v>0.4998675279850624</v>
      </c>
      <c r="F5570" s="50">
        <v>5552</v>
      </c>
      <c r="G5570" s="42">
        <v>2.1756844850508337</v>
      </c>
      <c r="H5570" s="42">
        <v>3.1582509088038213</v>
      </c>
      <c r="I5570" s="51">
        <v>4.094874889192667</v>
      </c>
    </row>
    <row r="5571" spans="2:9" x14ac:dyDescent="0.2">
      <c r="B5571" s="10">
        <v>5553</v>
      </c>
      <c r="C5571" s="19">
        <v>0.84417164675579293</v>
      </c>
      <c r="D5571" s="22">
        <v>0.14667222557949511</v>
      </c>
      <c r="F5571" s="50">
        <v>5553</v>
      </c>
      <c r="G5571" s="42">
        <v>0.49955977654085515</v>
      </c>
      <c r="H5571" s="42">
        <v>1.1842434601092846</v>
      </c>
      <c r="I5571" s="51">
        <v>2.2978686039157727</v>
      </c>
    </row>
    <row r="5572" spans="2:9" x14ac:dyDescent="0.2">
      <c r="B5572" s="10">
        <v>5554</v>
      </c>
      <c r="C5572" s="19">
        <v>0.62433791323939825</v>
      </c>
      <c r="D5572" s="22">
        <v>0.34724664057103438</v>
      </c>
      <c r="F5572" s="50">
        <v>5554</v>
      </c>
      <c r="G5572" s="42">
        <v>1.4051919972590272</v>
      </c>
      <c r="H5572" s="42">
        <v>2.3597887794938472</v>
      </c>
      <c r="I5572" s="51">
        <v>3.5356582216833741</v>
      </c>
    </row>
    <row r="5573" spans="2:9" x14ac:dyDescent="0.2">
      <c r="B5573" s="10">
        <v>5555</v>
      </c>
      <c r="C5573" s="19">
        <v>0.2853662977571646</v>
      </c>
      <c r="D5573" s="22">
        <v>0.15368972602224207</v>
      </c>
      <c r="F5573" s="50">
        <v>5555</v>
      </c>
      <c r="G5573" s="42">
        <v>0.5283768823361622</v>
      </c>
      <c r="H5573" s="42">
        <v>1.2293585290101914</v>
      </c>
      <c r="I5573" s="51">
        <v>1.7121977865429876</v>
      </c>
    </row>
    <row r="5574" spans="2:9" x14ac:dyDescent="0.2">
      <c r="B5574" s="10">
        <v>5556</v>
      </c>
      <c r="C5574" s="19">
        <v>0.16782254366635552</v>
      </c>
      <c r="D5574" s="22">
        <v>0.54623647287757293</v>
      </c>
      <c r="F5574" s="50">
        <v>5556</v>
      </c>
      <c r="G5574" s="42">
        <v>0.83911271833177759</v>
      </c>
      <c r="H5574" s="42">
        <v>0.92302399016495529</v>
      </c>
      <c r="I5574" s="51">
        <v>1.0069352619981331</v>
      </c>
    </row>
    <row r="5575" spans="2:9" x14ac:dyDescent="0.2">
      <c r="B5575" s="10">
        <v>5557</v>
      </c>
      <c r="C5575" s="19">
        <v>6.1020743714391479E-2</v>
      </c>
      <c r="D5575" s="22">
        <v>1.2531784689692738E-2</v>
      </c>
      <c r="F5575" s="50">
        <v>5557</v>
      </c>
      <c r="G5575" s="42">
        <v>2.6096695240100925E-2</v>
      </c>
      <c r="H5575" s="42">
        <v>0.16549048516519263</v>
      </c>
      <c r="I5575" s="51">
        <v>0.36612446228634887</v>
      </c>
    </row>
    <row r="5576" spans="2:9" x14ac:dyDescent="0.2">
      <c r="B5576" s="10">
        <v>5558</v>
      </c>
      <c r="C5576" s="19">
        <v>0.24257211199253426</v>
      </c>
      <c r="D5576" s="22">
        <v>0.26256025812960648</v>
      </c>
      <c r="F5576" s="50">
        <v>5558</v>
      </c>
      <c r="G5576" s="42">
        <v>1.0047194117253186</v>
      </c>
      <c r="H5576" s="42">
        <v>1.3341466159589384</v>
      </c>
      <c r="I5576" s="51">
        <v>1.4554326719552055</v>
      </c>
    </row>
    <row r="5577" spans="2:9" x14ac:dyDescent="0.2">
      <c r="B5577" s="10">
        <v>5559</v>
      </c>
      <c r="C5577" s="19">
        <v>0.78218166793023636</v>
      </c>
      <c r="D5577" s="22">
        <v>0.98009733928344656</v>
      </c>
      <c r="F5577" s="50">
        <v>5559</v>
      </c>
      <c r="G5577" s="42">
        <v>3.9109083396511819</v>
      </c>
      <c r="H5577" s="42">
        <v>4.3019991736163004</v>
      </c>
      <c r="I5577" s="51">
        <v>4.6930900075814179</v>
      </c>
    </row>
    <row r="5578" spans="2:9" x14ac:dyDescent="0.2">
      <c r="B5578" s="10">
        <v>5560</v>
      </c>
      <c r="C5578" s="19">
        <v>0.72521788163832612</v>
      </c>
      <c r="D5578" s="22">
        <v>6.9985768743408783E-2</v>
      </c>
      <c r="F5578" s="50">
        <v>5560</v>
      </c>
      <c r="G5578" s="42">
        <v>0.20558039169413278</v>
      </c>
      <c r="H5578" s="42">
        <v>0.65519485648254217</v>
      </c>
      <c r="I5578" s="51">
        <v>1.5872894111543476</v>
      </c>
    </row>
    <row r="5579" spans="2:9" x14ac:dyDescent="0.2">
      <c r="B5579" s="10">
        <v>5561</v>
      </c>
      <c r="C5579" s="19">
        <v>7.3271975257930722E-2</v>
      </c>
      <c r="D5579" s="22">
        <v>0.97352994442051144</v>
      </c>
      <c r="F5579" s="50">
        <v>5561</v>
      </c>
      <c r="G5579" s="42">
        <v>0.36635987628965361</v>
      </c>
      <c r="H5579" s="42">
        <v>0.40299586391861897</v>
      </c>
      <c r="I5579" s="51">
        <v>0.43963185154758433</v>
      </c>
    </row>
    <row r="5580" spans="2:9" x14ac:dyDescent="0.2">
      <c r="B5580" s="10">
        <v>5562</v>
      </c>
      <c r="C5580" s="19">
        <v>0.84854022761412762</v>
      </c>
      <c r="D5580" s="22">
        <v>0.81312422786919814</v>
      </c>
      <c r="F5580" s="50">
        <v>5562</v>
      </c>
      <c r="G5580" s="42">
        <v>3.9008413368758657</v>
      </c>
      <c r="H5580" s="42">
        <v>4.6610977487560641</v>
      </c>
      <c r="I5580" s="51">
        <v>5.0912413656847662</v>
      </c>
    </row>
    <row r="5581" spans="2:9" x14ac:dyDescent="0.2">
      <c r="B5581" s="10">
        <v>5563</v>
      </c>
      <c r="C5581" s="19">
        <v>0.62333982049311731</v>
      </c>
      <c r="D5581" s="22">
        <v>0.19113324414404931</v>
      </c>
      <c r="F5581" s="50">
        <v>5563</v>
      </c>
      <c r="G5581" s="42">
        <v>0.68639400517369664</v>
      </c>
      <c r="H5581" s="42">
        <v>1.4636312531809814</v>
      </c>
      <c r="I5581" s="51">
        <v>2.6231272918380792</v>
      </c>
    </row>
    <row r="5582" spans="2:9" x14ac:dyDescent="0.2">
      <c r="B5582" s="10">
        <v>5564</v>
      </c>
      <c r="C5582" s="19">
        <v>0.52605635628673275</v>
      </c>
      <c r="D5582" s="22">
        <v>0.25736489662952311</v>
      </c>
      <c r="F5582" s="50">
        <v>5564</v>
      </c>
      <c r="G5582" s="42">
        <v>0.98091003468269</v>
      </c>
      <c r="H5582" s="42">
        <v>1.8569582439435155</v>
      </c>
      <c r="I5582" s="51">
        <v>3.0438686368933254</v>
      </c>
    </row>
    <row r="5583" spans="2:9" x14ac:dyDescent="0.2">
      <c r="B5583" s="10">
        <v>5565</v>
      </c>
      <c r="C5583" s="19">
        <v>0.17445092904212289</v>
      </c>
      <c r="D5583" s="22">
        <v>0.75114812724559976</v>
      </c>
      <c r="F5583" s="50">
        <v>5565</v>
      </c>
      <c r="G5583" s="42">
        <v>0.87225464521061447</v>
      </c>
      <c r="H5583" s="42">
        <v>0.95948010973167586</v>
      </c>
      <c r="I5583" s="51">
        <v>1.0467055742527374</v>
      </c>
    </row>
    <row r="5584" spans="2:9" x14ac:dyDescent="0.2">
      <c r="B5584" s="10">
        <v>5566</v>
      </c>
      <c r="C5584" s="19">
        <v>0.60706670338718072</v>
      </c>
      <c r="D5584" s="22">
        <v>0.37388330605618536</v>
      </c>
      <c r="F5584" s="50">
        <v>5566</v>
      </c>
      <c r="G5584" s="42">
        <v>1.5355122781507233</v>
      </c>
      <c r="H5584" s="42">
        <v>2.5035227882944988</v>
      </c>
      <c r="I5584" s="51">
        <v>3.6424002203230845</v>
      </c>
    </row>
    <row r="5585" spans="2:9" x14ac:dyDescent="0.2">
      <c r="B5585" s="10">
        <v>5567</v>
      </c>
      <c r="C5585" s="19">
        <v>0.88381130732327173</v>
      </c>
      <c r="D5585" s="22">
        <v>0.88930595961948655</v>
      </c>
      <c r="F5585" s="50">
        <v>5567</v>
      </c>
      <c r="G5585" s="42">
        <v>4.3434162075892582</v>
      </c>
      <c r="H5585" s="42">
        <v>4.8609621902779949</v>
      </c>
      <c r="I5585" s="51">
        <v>5.3028678439396302</v>
      </c>
    </row>
    <row r="5586" spans="2:9" x14ac:dyDescent="0.2">
      <c r="B5586" s="10">
        <v>5568</v>
      </c>
      <c r="C5586" s="19">
        <v>0.28817091392145644</v>
      </c>
      <c r="D5586" s="22">
        <v>0.76306467810820988</v>
      </c>
      <c r="F5586" s="50">
        <v>5568</v>
      </c>
      <c r="G5586" s="42">
        <v>1.4408545696072821</v>
      </c>
      <c r="H5586" s="42">
        <v>1.5849400265680105</v>
      </c>
      <c r="I5586" s="51">
        <v>1.7290254835287386</v>
      </c>
    </row>
    <row r="5587" spans="2:9" x14ac:dyDescent="0.2">
      <c r="B5587" s="10">
        <v>5569</v>
      </c>
      <c r="C5587" s="19">
        <v>0.7815716575888908</v>
      </c>
      <c r="D5587" s="22">
        <v>0.10982545308023628</v>
      </c>
      <c r="F5587" s="50">
        <v>5569</v>
      </c>
      <c r="G5587" s="42">
        <v>0.35303162248483233</v>
      </c>
      <c r="H5587" s="42">
        <v>0.93956123996208984</v>
      </c>
      <c r="I5587" s="51">
        <v>1.9883954111012492</v>
      </c>
    </row>
    <row r="5588" spans="2:9" x14ac:dyDescent="0.2">
      <c r="B5588" s="10">
        <v>5570</v>
      </c>
      <c r="C5588" s="19">
        <v>0.30966073495905511</v>
      </c>
      <c r="D5588" s="22">
        <v>0.89377151507619579</v>
      </c>
      <c r="F5588" s="50">
        <v>5570</v>
      </c>
      <c r="G5588" s="42">
        <v>1.5483036747952754</v>
      </c>
      <c r="H5588" s="42">
        <v>1.7031340422748031</v>
      </c>
      <c r="I5588" s="51">
        <v>1.8579644097543306</v>
      </c>
    </row>
    <row r="5589" spans="2:9" x14ac:dyDescent="0.2">
      <c r="B5589" s="10">
        <v>5571</v>
      </c>
      <c r="C5589" s="19">
        <v>0.79205400713751828</v>
      </c>
      <c r="D5589" s="22">
        <v>0.25211577334862501</v>
      </c>
      <c r="F5589" s="50">
        <v>5571</v>
      </c>
      <c r="G5589" s="42">
        <v>0.95695171603033091</v>
      </c>
      <c r="H5589" s="42">
        <v>1.8265968469739562</v>
      </c>
      <c r="I5589" s="51">
        <v>3.0126678941679748</v>
      </c>
    </row>
    <row r="5590" spans="2:9" x14ac:dyDescent="0.2">
      <c r="B5590" s="10">
        <v>5572</v>
      </c>
      <c r="C5590" s="19">
        <v>0.21395906817325394</v>
      </c>
      <c r="D5590" s="22">
        <v>0.37379661840842382</v>
      </c>
      <c r="F5590" s="50">
        <v>5572</v>
      </c>
      <c r="G5590" s="42">
        <v>1.0697953408662697</v>
      </c>
      <c r="H5590" s="42">
        <v>1.1767748749528968</v>
      </c>
      <c r="I5590" s="51">
        <v>1.2837544090395236</v>
      </c>
    </row>
    <row r="5591" spans="2:9" x14ac:dyDescent="0.2">
      <c r="B5591" s="10">
        <v>5573</v>
      </c>
      <c r="C5591" s="19">
        <v>0.52231927775456277</v>
      </c>
      <c r="D5591" s="22">
        <v>0.99466411831995372</v>
      </c>
      <c r="F5591" s="50">
        <v>5573</v>
      </c>
      <c r="G5591" s="42">
        <v>2.611596388772814</v>
      </c>
      <c r="H5591" s="42">
        <v>2.8727560276500954</v>
      </c>
      <c r="I5591" s="51">
        <v>3.1339156665273764</v>
      </c>
    </row>
    <row r="5592" spans="2:9" x14ac:dyDescent="0.2">
      <c r="B5592" s="10">
        <v>5574</v>
      </c>
      <c r="C5592" s="19">
        <v>0.87108838999015681</v>
      </c>
      <c r="D5592" s="22">
        <v>0.82791495463676068</v>
      </c>
      <c r="F5592" s="50">
        <v>5574</v>
      </c>
      <c r="G5592" s="42">
        <v>3.9861430228262442</v>
      </c>
      <c r="H5592" s="42">
        <v>4.7288035389389913</v>
      </c>
      <c r="I5592" s="51">
        <v>5.2265303399409406</v>
      </c>
    </row>
    <row r="5593" spans="2:9" x14ac:dyDescent="0.2">
      <c r="B5593" s="10">
        <v>5575</v>
      </c>
      <c r="C5593" s="19">
        <v>0.24841406333703964</v>
      </c>
      <c r="D5593" s="22">
        <v>0.27768471657075156</v>
      </c>
      <c r="F5593" s="50">
        <v>5575</v>
      </c>
      <c r="G5593" s="42">
        <v>1.0745642237168858</v>
      </c>
      <c r="H5593" s="42">
        <v>1.3662773483537181</v>
      </c>
      <c r="I5593" s="51">
        <v>1.4904843800222378</v>
      </c>
    </row>
    <row r="5594" spans="2:9" x14ac:dyDescent="0.2">
      <c r="B5594" s="10">
        <v>5576</v>
      </c>
      <c r="C5594" s="19">
        <v>0.87407718647735289</v>
      </c>
      <c r="D5594" s="22">
        <v>0.9149220401908551</v>
      </c>
      <c r="F5594" s="50">
        <v>5576</v>
      </c>
      <c r="G5594" s="42">
        <v>4.370385932386764</v>
      </c>
      <c r="H5594" s="42">
        <v>4.8074245256254411</v>
      </c>
      <c r="I5594" s="51">
        <v>5.2444631188641173</v>
      </c>
    </row>
    <row r="5595" spans="2:9" x14ac:dyDescent="0.2">
      <c r="B5595" s="10">
        <v>5577</v>
      </c>
      <c r="C5595" s="19">
        <v>0.13920209171355125</v>
      </c>
      <c r="D5595" s="22">
        <v>0.83189858382236259</v>
      </c>
      <c r="F5595" s="50">
        <v>5577</v>
      </c>
      <c r="G5595" s="42">
        <v>0.69601045856775623</v>
      </c>
      <c r="H5595" s="42">
        <v>0.76561150442453185</v>
      </c>
      <c r="I5595" s="51">
        <v>0.83521255028130748</v>
      </c>
    </row>
    <row r="5596" spans="2:9" x14ac:dyDescent="0.2">
      <c r="B5596" s="10">
        <v>5578</v>
      </c>
      <c r="C5596" s="19">
        <v>0.15346228637473902</v>
      </c>
      <c r="D5596" s="22">
        <v>0.86005963946553354</v>
      </c>
      <c r="F5596" s="50">
        <v>5578</v>
      </c>
      <c r="G5596" s="42">
        <v>0.7673114318736951</v>
      </c>
      <c r="H5596" s="42">
        <v>0.84404257506106461</v>
      </c>
      <c r="I5596" s="51">
        <v>0.92077371824843413</v>
      </c>
    </row>
    <row r="5597" spans="2:9" x14ac:dyDescent="0.2">
      <c r="B5597" s="10">
        <v>5579</v>
      </c>
      <c r="C5597" s="19">
        <v>0.6190874633982274</v>
      </c>
      <c r="D5597" s="22">
        <v>0.14736187692034985</v>
      </c>
      <c r="F5597" s="50">
        <v>5579</v>
      </c>
      <c r="G5597" s="42">
        <v>0.5023798103375221</v>
      </c>
      <c r="H5597" s="42">
        <v>1.1886960102152953</v>
      </c>
      <c r="I5597" s="51">
        <v>2.3032645460590482</v>
      </c>
    </row>
    <row r="5598" spans="2:9" x14ac:dyDescent="0.2">
      <c r="B5598" s="10">
        <v>5580</v>
      </c>
      <c r="C5598" s="19">
        <v>0.28205400694246452</v>
      </c>
      <c r="D5598" s="22">
        <v>0.16746961967971907</v>
      </c>
      <c r="F5598" s="50">
        <v>5580</v>
      </c>
      <c r="G5598" s="42">
        <v>0.58572430428026423</v>
      </c>
      <c r="H5598" s="42">
        <v>1.3167748308287262</v>
      </c>
      <c r="I5598" s="51">
        <v>1.6923240416547871</v>
      </c>
    </row>
    <row r="5599" spans="2:9" x14ac:dyDescent="0.2">
      <c r="B5599" s="10">
        <v>5581</v>
      </c>
      <c r="C5599" s="19">
        <v>2.2061712905091513E-2</v>
      </c>
      <c r="D5599" s="22">
        <v>0.5891167177234552</v>
      </c>
      <c r="F5599" s="50">
        <v>5581</v>
      </c>
      <c r="G5599" s="42">
        <v>0.11030856452545756</v>
      </c>
      <c r="H5599" s="42">
        <v>0.12133942097800332</v>
      </c>
      <c r="I5599" s="51">
        <v>0.13237027743054908</v>
      </c>
    </row>
    <row r="5600" spans="2:9" x14ac:dyDescent="0.2">
      <c r="B5600" s="10">
        <v>5582</v>
      </c>
      <c r="C5600" s="19">
        <v>0.25342233315532381</v>
      </c>
      <c r="D5600" s="22">
        <v>0.68621545436133879</v>
      </c>
      <c r="F5600" s="50">
        <v>5582</v>
      </c>
      <c r="G5600" s="42">
        <v>1.267111665776619</v>
      </c>
      <c r="H5600" s="42">
        <v>1.3938228323542809</v>
      </c>
      <c r="I5600" s="51">
        <v>1.5205339989319429</v>
      </c>
    </row>
    <row r="5601" spans="2:9" x14ac:dyDescent="0.2">
      <c r="B5601" s="10">
        <v>5583</v>
      </c>
      <c r="C5601" s="19">
        <v>0.27226359668916444</v>
      </c>
      <c r="D5601" s="22">
        <v>0.26044802548702162</v>
      </c>
      <c r="F5601" s="50">
        <v>5583</v>
      </c>
      <c r="G5601" s="42">
        <v>0.99502796694031725</v>
      </c>
      <c r="H5601" s="42">
        <v>1.4974497817904044</v>
      </c>
      <c r="I5601" s="51">
        <v>1.6335815801349867</v>
      </c>
    </row>
    <row r="5602" spans="2:9" x14ac:dyDescent="0.2">
      <c r="B5602" s="10">
        <v>5584</v>
      </c>
      <c r="C5602" s="19">
        <v>0.65728969306744289</v>
      </c>
      <c r="D5602" s="22">
        <v>0.51005684178209831</v>
      </c>
      <c r="F5602" s="50">
        <v>5584</v>
      </c>
      <c r="G5602" s="42">
        <v>2.2290114393259772</v>
      </c>
      <c r="H5602" s="42">
        <v>3.209649073404222</v>
      </c>
      <c r="I5602" s="51">
        <v>3.9437381584046571</v>
      </c>
    </row>
    <row r="5603" spans="2:9" x14ac:dyDescent="0.2">
      <c r="B5603" s="10">
        <v>5585</v>
      </c>
      <c r="C5603" s="19">
        <v>0.51130858630389231</v>
      </c>
      <c r="D5603" s="22">
        <v>0.65018236447720501</v>
      </c>
      <c r="F5603" s="50">
        <v>5585</v>
      </c>
      <c r="G5603" s="42">
        <v>2.5565429315194614</v>
      </c>
      <c r="H5603" s="42">
        <v>2.8121972246714075</v>
      </c>
      <c r="I5603" s="51">
        <v>3.0678515178233541</v>
      </c>
    </row>
    <row r="5604" spans="2:9" x14ac:dyDescent="0.2">
      <c r="B5604" s="10">
        <v>5586</v>
      </c>
      <c r="C5604" s="19">
        <v>0.86067068183902207</v>
      </c>
      <c r="D5604" s="22">
        <v>0.68414786252888571</v>
      </c>
      <c r="F5604" s="50">
        <v>5586</v>
      </c>
      <c r="G5604" s="42">
        <v>3.1706621896667588</v>
      </c>
      <c r="H5604" s="42">
        <v>4.0595946271182584</v>
      </c>
      <c r="I5604" s="51">
        <v>4.9627938755342127</v>
      </c>
    </row>
    <row r="5605" spans="2:9" x14ac:dyDescent="0.2">
      <c r="B5605" s="10">
        <v>5587</v>
      </c>
      <c r="C5605" s="19">
        <v>0.26278126014009628</v>
      </c>
      <c r="D5605" s="22">
        <v>3.7292082236002E-2</v>
      </c>
      <c r="F5605" s="50">
        <v>5587</v>
      </c>
      <c r="G5605" s="42">
        <v>9.6585062290357585E-2</v>
      </c>
      <c r="H5605" s="42">
        <v>0.39596426739560425</v>
      </c>
      <c r="I5605" s="51">
        <v>1.1586694785382379</v>
      </c>
    </row>
    <row r="5606" spans="2:9" x14ac:dyDescent="0.2">
      <c r="B5606" s="10">
        <v>5588</v>
      </c>
      <c r="C5606" s="19">
        <v>0.73585322303993439</v>
      </c>
      <c r="D5606" s="22">
        <v>0.84972654850046669</v>
      </c>
      <c r="F5606" s="50">
        <v>5588</v>
      </c>
      <c r="G5606" s="42">
        <v>3.6792661151996722</v>
      </c>
      <c r="H5606" s="42">
        <v>4.047192726719639</v>
      </c>
      <c r="I5606" s="51">
        <v>4.4151193382396059</v>
      </c>
    </row>
    <row r="5607" spans="2:9" x14ac:dyDescent="0.2">
      <c r="B5607" s="10">
        <v>5589</v>
      </c>
      <c r="C5607" s="19">
        <v>0.98499973690818032</v>
      </c>
      <c r="D5607" s="22">
        <v>0.81520373176450145</v>
      </c>
      <c r="F5607" s="50">
        <v>5589</v>
      </c>
      <c r="G5607" s="42">
        <v>3.9128157254367029</v>
      </c>
      <c r="H5607" s="42">
        <v>4.6706316372045551</v>
      </c>
      <c r="I5607" s="51">
        <v>5.4173180028056365</v>
      </c>
    </row>
    <row r="5608" spans="2:9" x14ac:dyDescent="0.2">
      <c r="B5608" s="10">
        <v>5590</v>
      </c>
      <c r="C5608" s="19">
        <v>9.4133762192917692E-2</v>
      </c>
      <c r="D5608" s="22">
        <v>0.10884527188678284</v>
      </c>
      <c r="F5608" s="50">
        <v>5590</v>
      </c>
      <c r="G5608" s="42">
        <v>0.34925407864628533</v>
      </c>
      <c r="H5608" s="42">
        <v>0.5177356920610473</v>
      </c>
      <c r="I5608" s="51">
        <v>0.56480257315750615</v>
      </c>
    </row>
    <row r="5609" spans="2:9" x14ac:dyDescent="0.2">
      <c r="B5609" s="10">
        <v>5591</v>
      </c>
      <c r="C5609" s="19">
        <v>9.0924866015351657E-2</v>
      </c>
      <c r="D5609" s="22">
        <v>0.93389472323110101</v>
      </c>
      <c r="F5609" s="50">
        <v>5591</v>
      </c>
      <c r="G5609" s="42">
        <v>0.45462433007675829</v>
      </c>
      <c r="H5609" s="42">
        <v>0.50008676308443412</v>
      </c>
      <c r="I5609" s="51">
        <v>0.54554919609210994</v>
      </c>
    </row>
    <row r="5610" spans="2:9" x14ac:dyDescent="0.2">
      <c r="B5610" s="10">
        <v>5592</v>
      </c>
      <c r="C5610" s="19">
        <v>0.71066186579379931</v>
      </c>
      <c r="D5610" s="22">
        <v>0.10282305194858521</v>
      </c>
      <c r="F5610" s="50">
        <v>5592</v>
      </c>
      <c r="G5610" s="42">
        <v>0.32619597106480813</v>
      </c>
      <c r="H5610" s="42">
        <v>0.8913229350488362</v>
      </c>
      <c r="I5610" s="51">
        <v>1.9239620240922291</v>
      </c>
    </row>
    <row r="5611" spans="2:9" x14ac:dyDescent="0.2">
      <c r="B5611" s="10">
        <v>5593</v>
      </c>
      <c r="C5611" s="19">
        <v>0.43504952114252671</v>
      </c>
      <c r="D5611" s="22">
        <v>0.36452223048823196</v>
      </c>
      <c r="F5611" s="50">
        <v>5593</v>
      </c>
      <c r="G5611" s="42">
        <v>1.489494236813353</v>
      </c>
      <c r="H5611" s="42">
        <v>2.3927723662838969</v>
      </c>
      <c r="I5611" s="51">
        <v>2.6102971268551602</v>
      </c>
    </row>
    <row r="5612" spans="2:9" x14ac:dyDescent="0.2">
      <c r="B5612" s="10">
        <v>5594</v>
      </c>
      <c r="C5612" s="19">
        <v>0.98832119536154728</v>
      </c>
      <c r="D5612" s="22">
        <v>0.74036597243891766</v>
      </c>
      <c r="F5612" s="50">
        <v>5594</v>
      </c>
      <c r="G5612" s="42">
        <v>3.4858263182518772</v>
      </c>
      <c r="H5612" s="42">
        <v>4.3243401665114067</v>
      </c>
      <c r="I5612" s="51">
        <v>5.1626713054194182</v>
      </c>
    </row>
    <row r="5613" spans="2:9" x14ac:dyDescent="0.2">
      <c r="B5613" s="10">
        <v>5595</v>
      </c>
      <c r="C5613" s="19">
        <v>0.9750659764800863</v>
      </c>
      <c r="D5613" s="22">
        <v>0.53229961426259376</v>
      </c>
      <c r="F5613" s="50">
        <v>5595</v>
      </c>
      <c r="G5613" s="42">
        <v>2.3461587029878901</v>
      </c>
      <c r="H5613" s="42">
        <v>3.3211432679467539</v>
      </c>
      <c r="I5613" s="51">
        <v>4.377531966011599</v>
      </c>
    </row>
    <row r="5614" spans="2:9" x14ac:dyDescent="0.2">
      <c r="B5614" s="10">
        <v>5596</v>
      </c>
      <c r="C5614" s="19">
        <v>0.48367066290096949</v>
      </c>
      <c r="D5614" s="22">
        <v>0.23068084012376777</v>
      </c>
      <c r="F5614" s="50">
        <v>5596</v>
      </c>
      <c r="G5614" s="42">
        <v>0.86016909280384846</v>
      </c>
      <c r="H5614" s="42">
        <v>1.7012647713667699</v>
      </c>
      <c r="I5614" s="51">
        <v>2.8817547162199006</v>
      </c>
    </row>
    <row r="5615" spans="2:9" x14ac:dyDescent="0.2">
      <c r="B5615" s="10">
        <v>5597</v>
      </c>
      <c r="C5615" s="19">
        <v>0.53210197221081013</v>
      </c>
      <c r="D5615" s="22">
        <v>0.42751266776266195</v>
      </c>
      <c r="F5615" s="50">
        <v>5597</v>
      </c>
      <c r="G5615" s="42">
        <v>1.803469449782964</v>
      </c>
      <c r="H5615" s="42">
        <v>2.7869031719874338</v>
      </c>
      <c r="I5615" s="51">
        <v>3.192611833264861</v>
      </c>
    </row>
    <row r="5616" spans="2:9" x14ac:dyDescent="0.2">
      <c r="B5616" s="10">
        <v>5598</v>
      </c>
      <c r="C5616" s="19">
        <v>0.45389927543451558</v>
      </c>
      <c r="D5616" s="22">
        <v>6.9816387272092495E-3</v>
      </c>
      <c r="F5616" s="50">
        <v>5598</v>
      </c>
      <c r="G5616" s="42">
        <v>1.2933582888876787E-2</v>
      </c>
      <c r="H5616" s="42">
        <v>0.10364028225911641</v>
      </c>
      <c r="I5616" s="51">
        <v>0.50133720605948751</v>
      </c>
    </row>
    <row r="5617" spans="2:9" x14ac:dyDescent="0.2">
      <c r="B5617" s="10">
        <v>5599</v>
      </c>
      <c r="C5617" s="19">
        <v>0.11432377429545404</v>
      </c>
      <c r="D5617" s="22">
        <v>0.81676946576021403</v>
      </c>
      <c r="F5617" s="50">
        <v>5599</v>
      </c>
      <c r="G5617" s="42">
        <v>0.5716188714772702</v>
      </c>
      <c r="H5617" s="42">
        <v>0.62878075862499716</v>
      </c>
      <c r="I5617" s="51">
        <v>0.68594264577272424</v>
      </c>
    </row>
    <row r="5618" spans="2:9" x14ac:dyDescent="0.2">
      <c r="B5618" s="10">
        <v>5600</v>
      </c>
      <c r="C5618" s="19">
        <v>0.5281022576326645</v>
      </c>
      <c r="D5618" s="22">
        <v>0.24532132781554084</v>
      </c>
      <c r="F5618" s="50">
        <v>5600</v>
      </c>
      <c r="G5618" s="42">
        <v>0.92608824643581156</v>
      </c>
      <c r="H5618" s="42">
        <v>1.7871085591487019</v>
      </c>
      <c r="I5618" s="51">
        <v>2.9717953834945416</v>
      </c>
    </row>
    <row r="5619" spans="2:9" x14ac:dyDescent="0.2">
      <c r="B5619" s="10">
        <v>5601</v>
      </c>
      <c r="C5619" s="19">
        <v>0.13720860756800202</v>
      </c>
      <c r="D5619" s="22">
        <v>0.45738892666873776</v>
      </c>
      <c r="F5619" s="50">
        <v>5601</v>
      </c>
      <c r="G5619" s="42">
        <v>0.68604303784001008</v>
      </c>
      <c r="H5619" s="42">
        <v>0.75464734162401115</v>
      </c>
      <c r="I5619" s="51">
        <v>0.8232516454080121</v>
      </c>
    </row>
    <row r="5620" spans="2:9" x14ac:dyDescent="0.2">
      <c r="B5620" s="10">
        <v>5602</v>
      </c>
      <c r="C5620" s="19">
        <v>8.1593005135651264E-2</v>
      </c>
      <c r="D5620" s="22">
        <v>0.17625753559288759</v>
      </c>
      <c r="F5620" s="50">
        <v>5602</v>
      </c>
      <c r="G5620" s="42">
        <v>0.40796502567825632</v>
      </c>
      <c r="H5620" s="42">
        <v>0.44876152824608195</v>
      </c>
      <c r="I5620" s="51">
        <v>0.48955803081390759</v>
      </c>
    </row>
    <row r="5621" spans="2:9" x14ac:dyDescent="0.2">
      <c r="B5621" s="10">
        <v>5603</v>
      </c>
      <c r="C5621" s="19">
        <v>6.9699940812438577E-2</v>
      </c>
      <c r="D5621" s="22">
        <v>0.26783090065416326</v>
      </c>
      <c r="F5621" s="50">
        <v>5603</v>
      </c>
      <c r="G5621" s="42">
        <v>0.34849970406219288</v>
      </c>
      <c r="H5621" s="42">
        <v>0.38334967446841217</v>
      </c>
      <c r="I5621" s="51">
        <v>0.41819964487463146</v>
      </c>
    </row>
    <row r="5622" spans="2:9" x14ac:dyDescent="0.2">
      <c r="B5622" s="10">
        <v>5604</v>
      </c>
      <c r="C5622" s="19">
        <v>0.90125791425213331</v>
      </c>
      <c r="D5622" s="22">
        <v>0.7791914415143596</v>
      </c>
      <c r="F5622" s="50">
        <v>5604</v>
      </c>
      <c r="G5622" s="42">
        <v>3.7063208500707518</v>
      </c>
      <c r="H5622" s="42">
        <v>4.504826078194224</v>
      </c>
      <c r="I5622" s="51">
        <v>5.2963092710411974</v>
      </c>
    </row>
    <row r="5623" spans="2:9" x14ac:dyDescent="0.2">
      <c r="B5623" s="10">
        <v>5605</v>
      </c>
      <c r="C5623" s="19">
        <v>0.10973175698053506</v>
      </c>
      <c r="D5623" s="22">
        <v>0.80203784825019464</v>
      </c>
      <c r="F5623" s="50">
        <v>5605</v>
      </c>
      <c r="G5623" s="42">
        <v>0.54865878490267528</v>
      </c>
      <c r="H5623" s="42">
        <v>0.60352466339294275</v>
      </c>
      <c r="I5623" s="51">
        <v>0.65839054188321033</v>
      </c>
    </row>
    <row r="5624" spans="2:9" x14ac:dyDescent="0.2">
      <c r="B5624" s="10">
        <v>5606</v>
      </c>
      <c r="C5624" s="19">
        <v>0.96024850913565774</v>
      </c>
      <c r="D5624" s="22">
        <v>0.66804800890051486</v>
      </c>
      <c r="F5624" s="50">
        <v>5606</v>
      </c>
      <c r="G5624" s="42">
        <v>3.0813371005440322</v>
      </c>
      <c r="H5624" s="42">
        <v>3.9829864470919278</v>
      </c>
      <c r="I5624" s="51">
        <v>4.9040522346747633</v>
      </c>
    </row>
    <row r="5625" spans="2:9" x14ac:dyDescent="0.2">
      <c r="B5625" s="10">
        <v>5607</v>
      </c>
      <c r="C5625" s="19">
        <v>0.98026819565154488</v>
      </c>
      <c r="D5625" s="22">
        <v>0.97751044939606269</v>
      </c>
      <c r="F5625" s="50">
        <v>5607</v>
      </c>
      <c r="G5625" s="42">
        <v>4.8653680029240505</v>
      </c>
      <c r="H5625" s="42">
        <v>5.3914750760834966</v>
      </c>
      <c r="I5625" s="51">
        <v>5.8816091739092693</v>
      </c>
    </row>
    <row r="5626" spans="2:9" x14ac:dyDescent="0.2">
      <c r="B5626" s="10">
        <v>5608</v>
      </c>
      <c r="C5626" s="19">
        <v>0.37321528244645275</v>
      </c>
      <c r="D5626" s="22">
        <v>0.28107012562512745</v>
      </c>
      <c r="F5626" s="50">
        <v>5608</v>
      </c>
      <c r="G5626" s="42">
        <v>1.0903040609678016</v>
      </c>
      <c r="H5626" s="42">
        <v>1.9925739108428329</v>
      </c>
      <c r="I5626" s="51">
        <v>2.2392916946787165</v>
      </c>
    </row>
    <row r="5627" spans="2:9" x14ac:dyDescent="0.2">
      <c r="B5627" s="10">
        <v>5609</v>
      </c>
      <c r="C5627" s="19">
        <v>0.19400179205624468</v>
      </c>
      <c r="D5627" s="22">
        <v>0.33346863185471032</v>
      </c>
      <c r="F5627" s="50">
        <v>5609</v>
      </c>
      <c r="G5627" s="42">
        <v>0.97000896028122341</v>
      </c>
      <c r="H5627" s="42">
        <v>1.0670098563093457</v>
      </c>
      <c r="I5627" s="51">
        <v>1.1640107523374681</v>
      </c>
    </row>
    <row r="5628" spans="2:9" x14ac:dyDescent="0.2">
      <c r="B5628" s="10">
        <v>5610</v>
      </c>
      <c r="C5628" s="19">
        <v>0.51412124504591072</v>
      </c>
      <c r="D5628" s="22">
        <v>0.2546485894109326</v>
      </c>
      <c r="F5628" s="50">
        <v>5610</v>
      </c>
      <c r="G5628" s="42">
        <v>0.96849979717593282</v>
      </c>
      <c r="H5628" s="42">
        <v>1.8412625048004521</v>
      </c>
      <c r="I5628" s="51">
        <v>3.0277630717732151</v>
      </c>
    </row>
    <row r="5629" spans="2:9" x14ac:dyDescent="0.2">
      <c r="B5629" s="10">
        <v>5611</v>
      </c>
      <c r="C5629" s="19">
        <v>0.7306183059904362</v>
      </c>
      <c r="D5629" s="22">
        <v>0.1460076114562221</v>
      </c>
      <c r="F5629" s="50">
        <v>5611</v>
      </c>
      <c r="G5629" s="42">
        <v>0.4968446297233422</v>
      </c>
      <c r="H5629" s="42">
        <v>1.179948592607508</v>
      </c>
      <c r="I5629" s="51">
        <v>2.2926565404403676</v>
      </c>
    </row>
    <row r="5630" spans="2:9" x14ac:dyDescent="0.2">
      <c r="B5630" s="10">
        <v>5612</v>
      </c>
      <c r="C5630" s="19">
        <v>0.16203514507250671</v>
      </c>
      <c r="D5630" s="22">
        <v>0.97315424613770674</v>
      </c>
      <c r="F5630" s="50">
        <v>5612</v>
      </c>
      <c r="G5630" s="42">
        <v>0.81017572536253357</v>
      </c>
      <c r="H5630" s="42">
        <v>0.89119329789878687</v>
      </c>
      <c r="I5630" s="51">
        <v>0.97221087043504029</v>
      </c>
    </row>
    <row r="5631" spans="2:9" x14ac:dyDescent="0.2">
      <c r="B5631" s="10">
        <v>5613</v>
      </c>
      <c r="C5631" s="19">
        <v>0.37247640800762061</v>
      </c>
      <c r="D5631" s="22">
        <v>0.77944431147539361</v>
      </c>
      <c r="F5631" s="50">
        <v>5613</v>
      </c>
      <c r="G5631" s="42">
        <v>1.862382040038103</v>
      </c>
      <c r="H5631" s="42">
        <v>2.0486202440419135</v>
      </c>
      <c r="I5631" s="51">
        <v>2.2348584480457236</v>
      </c>
    </row>
    <row r="5632" spans="2:9" x14ac:dyDescent="0.2">
      <c r="B5632" s="10">
        <v>5614</v>
      </c>
      <c r="C5632" s="19">
        <v>0.90011397410353988</v>
      </c>
      <c r="D5632" s="22">
        <v>0.48023642481746887</v>
      </c>
      <c r="F5632" s="50">
        <v>5614</v>
      </c>
      <c r="G5632" s="42">
        <v>2.0735576817585204</v>
      </c>
      <c r="H5632" s="42">
        <v>3.0586287558499992</v>
      </c>
      <c r="I5632" s="51">
        <v>4.1579455616240191</v>
      </c>
    </row>
    <row r="5633" spans="2:9" x14ac:dyDescent="0.2">
      <c r="B5633" s="10">
        <v>5615</v>
      </c>
      <c r="C5633" s="19">
        <v>0.26514711982766936</v>
      </c>
      <c r="D5633" s="22">
        <v>0.99890423952193585</v>
      </c>
      <c r="F5633" s="50">
        <v>5615</v>
      </c>
      <c r="G5633" s="42">
        <v>1.3257355991383468</v>
      </c>
      <c r="H5633" s="42">
        <v>1.4583091590521815</v>
      </c>
      <c r="I5633" s="51">
        <v>1.5908827189660162</v>
      </c>
    </row>
    <row r="5634" spans="2:9" x14ac:dyDescent="0.2">
      <c r="B5634" s="10">
        <v>5616</v>
      </c>
      <c r="C5634" s="19">
        <v>0.57175018059643212</v>
      </c>
      <c r="D5634" s="22">
        <v>0.17776407996211896</v>
      </c>
      <c r="F5634" s="50">
        <v>5616</v>
      </c>
      <c r="G5634" s="42">
        <v>0.62919145470759985</v>
      </c>
      <c r="H5634" s="42">
        <v>1.3811406161503856</v>
      </c>
      <c r="I5634" s="51">
        <v>2.529724664590256</v>
      </c>
    </row>
    <row r="5635" spans="2:9" x14ac:dyDescent="0.2">
      <c r="B5635" s="10">
        <v>5617</v>
      </c>
      <c r="C5635" s="19">
        <v>0.85242235168788083</v>
      </c>
      <c r="D5635" s="22">
        <v>0.45460680305336032</v>
      </c>
      <c r="F5635" s="50">
        <v>5617</v>
      </c>
      <c r="G5635" s="42">
        <v>1.9414808936753185</v>
      </c>
      <c r="H5635" s="42">
        <v>2.9273283175386013</v>
      </c>
      <c r="I5635" s="51">
        <v>4.0454721491960575</v>
      </c>
    </row>
    <row r="5636" spans="2:9" x14ac:dyDescent="0.2">
      <c r="B5636" s="10">
        <v>5618</v>
      </c>
      <c r="C5636" s="19">
        <v>0.52401029308086811</v>
      </c>
      <c r="D5636" s="22">
        <v>0.70601517418494752</v>
      </c>
      <c r="F5636" s="50">
        <v>5618</v>
      </c>
      <c r="G5636" s="42">
        <v>2.6200514654043405</v>
      </c>
      <c r="H5636" s="42">
        <v>2.8820566119447744</v>
      </c>
      <c r="I5636" s="51">
        <v>3.1440617584852086</v>
      </c>
    </row>
    <row r="5637" spans="2:9" x14ac:dyDescent="0.2">
      <c r="B5637" s="10">
        <v>5619</v>
      </c>
      <c r="C5637" s="19">
        <v>0.6828569175989031</v>
      </c>
      <c r="D5637" s="22">
        <v>0.46721116676723462</v>
      </c>
      <c r="F5637" s="50">
        <v>5619</v>
      </c>
      <c r="G5637" s="42">
        <v>2.00625374968187</v>
      </c>
      <c r="H5637" s="42">
        <v>2.9920804113796127</v>
      </c>
      <c r="I5637" s="51">
        <v>4.0971415055934184</v>
      </c>
    </row>
    <row r="5638" spans="2:9" x14ac:dyDescent="0.2">
      <c r="B5638" s="10">
        <v>5620</v>
      </c>
      <c r="C5638" s="19">
        <v>0.52384718040685319</v>
      </c>
      <c r="D5638" s="22">
        <v>0.8333071031374647</v>
      </c>
      <c r="F5638" s="50">
        <v>5620</v>
      </c>
      <c r="G5638" s="42">
        <v>2.6192359020342657</v>
      </c>
      <c r="H5638" s="42">
        <v>2.8811594922376926</v>
      </c>
      <c r="I5638" s="51">
        <v>3.1430830824411191</v>
      </c>
    </row>
    <row r="5639" spans="2:9" x14ac:dyDescent="0.2">
      <c r="B5639" s="10">
        <v>5621</v>
      </c>
      <c r="C5639" s="19">
        <v>0.5944659435173294</v>
      </c>
      <c r="D5639" s="22">
        <v>0.78204654341168856</v>
      </c>
      <c r="F5639" s="50">
        <v>5621</v>
      </c>
      <c r="G5639" s="42">
        <v>2.9723297175866472</v>
      </c>
      <c r="H5639" s="42">
        <v>3.2695626893453116</v>
      </c>
      <c r="I5639" s="51">
        <v>3.5667956611039764</v>
      </c>
    </row>
    <row r="5640" spans="2:9" x14ac:dyDescent="0.2">
      <c r="B5640" s="10">
        <v>5622</v>
      </c>
      <c r="C5640" s="19">
        <v>0.96655528743985974</v>
      </c>
      <c r="D5640" s="22">
        <v>0.28173994892740584</v>
      </c>
      <c r="F5640" s="50">
        <v>5622</v>
      </c>
      <c r="G5640" s="42">
        <v>1.0934227915532626</v>
      </c>
      <c r="H5640" s="42">
        <v>1.9963718375520461</v>
      </c>
      <c r="I5640" s="51">
        <v>3.1847508790149681</v>
      </c>
    </row>
    <row r="5641" spans="2:9" x14ac:dyDescent="0.2">
      <c r="B5641" s="10">
        <v>5623</v>
      </c>
      <c r="C5641" s="19">
        <v>0.12031913300801123</v>
      </c>
      <c r="D5641" s="22">
        <v>0.94748706974970098</v>
      </c>
      <c r="F5641" s="50">
        <v>5623</v>
      </c>
      <c r="G5641" s="42">
        <v>0.60159566504005613</v>
      </c>
      <c r="H5641" s="42">
        <v>0.66175523154406179</v>
      </c>
      <c r="I5641" s="51">
        <v>0.72191479804806735</v>
      </c>
    </row>
    <row r="5642" spans="2:9" x14ac:dyDescent="0.2">
      <c r="B5642" s="10">
        <v>5624</v>
      </c>
      <c r="C5642" s="19">
        <v>0.31640560404934615</v>
      </c>
      <c r="D5642" s="22">
        <v>0.30876926896021184</v>
      </c>
      <c r="F5642" s="50">
        <v>5624</v>
      </c>
      <c r="G5642" s="42">
        <v>1.2204806204491039</v>
      </c>
      <c r="H5642" s="42">
        <v>1.7402308222714038</v>
      </c>
      <c r="I5642" s="51">
        <v>1.8984336242960769</v>
      </c>
    </row>
    <row r="5643" spans="2:9" x14ac:dyDescent="0.2">
      <c r="B5643" s="10">
        <v>5625</v>
      </c>
      <c r="C5643" s="19">
        <v>6.4517263087896182E-2</v>
      </c>
      <c r="D5643" s="22">
        <v>0.15086668494810607</v>
      </c>
      <c r="F5643" s="50">
        <v>5625</v>
      </c>
      <c r="G5643" s="42">
        <v>0.32258631543948091</v>
      </c>
      <c r="H5643" s="42">
        <v>0.354844946983429</v>
      </c>
      <c r="I5643" s="51">
        <v>0.38710357852737709</v>
      </c>
    </row>
    <row r="5644" spans="2:9" x14ac:dyDescent="0.2">
      <c r="B5644" s="10">
        <v>5626</v>
      </c>
      <c r="C5644" s="19">
        <v>0.82235088111992671</v>
      </c>
      <c r="D5644" s="22">
        <v>0.29410496043227541</v>
      </c>
      <c r="F5644" s="50">
        <v>5626</v>
      </c>
      <c r="G5644" s="42">
        <v>1.151258431034659</v>
      </c>
      <c r="H5644" s="42">
        <v>2.0661629474549503</v>
      </c>
      <c r="I5644" s="51">
        <v>3.2538866875725585</v>
      </c>
    </row>
    <row r="5645" spans="2:9" x14ac:dyDescent="0.2">
      <c r="B5645" s="10">
        <v>5627</v>
      </c>
      <c r="C5645" s="19">
        <v>0.85212155139637802</v>
      </c>
      <c r="D5645" s="22">
        <v>0.84501227295172165</v>
      </c>
      <c r="F5645" s="50">
        <v>5627</v>
      </c>
      <c r="G5645" s="42">
        <v>4.0851275809927339</v>
      </c>
      <c r="H5645" s="42">
        <v>4.6866685326800788</v>
      </c>
      <c r="I5645" s="51">
        <v>5.1127293083782686</v>
      </c>
    </row>
    <row r="5646" spans="2:9" x14ac:dyDescent="0.2">
      <c r="B5646" s="10">
        <v>5628</v>
      </c>
      <c r="C5646" s="19">
        <v>0.32884053439543692</v>
      </c>
      <c r="D5646" s="22">
        <v>0.75880819824409962</v>
      </c>
      <c r="F5646" s="50">
        <v>5628</v>
      </c>
      <c r="G5646" s="42">
        <v>1.6442026719771845</v>
      </c>
      <c r="H5646" s="42">
        <v>1.8086229391749031</v>
      </c>
      <c r="I5646" s="51">
        <v>1.9730432063726215</v>
      </c>
    </row>
    <row r="5647" spans="2:9" x14ac:dyDescent="0.2">
      <c r="B5647" s="10">
        <v>5629</v>
      </c>
      <c r="C5647" s="19">
        <v>0.80353774066611083</v>
      </c>
      <c r="D5647" s="22">
        <v>0.58804064458838046</v>
      </c>
      <c r="F5647" s="50">
        <v>5629</v>
      </c>
      <c r="G5647" s="42">
        <v>2.6439839732239196</v>
      </c>
      <c r="H5647" s="42">
        <v>3.5965703982020325</v>
      </c>
      <c r="I5647" s="51">
        <v>4.6010284942805662</v>
      </c>
    </row>
    <row r="5648" spans="2:9" x14ac:dyDescent="0.2">
      <c r="B5648" s="10">
        <v>5630</v>
      </c>
      <c r="C5648" s="19">
        <v>0.20247499618453357</v>
      </c>
      <c r="D5648" s="22">
        <v>3.7399151795673991E-3</v>
      </c>
      <c r="F5648" s="50">
        <v>5630</v>
      </c>
      <c r="G5648" s="42">
        <v>6.115107660351048E-3</v>
      </c>
      <c r="H5648" s="42">
        <v>6.2900209448280064E-2</v>
      </c>
      <c r="I5648" s="51">
        <v>0.36692907552335829</v>
      </c>
    </row>
    <row r="5649" spans="2:9" x14ac:dyDescent="0.2">
      <c r="B5649" s="10">
        <v>5631</v>
      </c>
      <c r="C5649" s="19">
        <v>0.33782150611613937</v>
      </c>
      <c r="D5649" s="22">
        <v>0.67861437234956679</v>
      </c>
      <c r="F5649" s="50">
        <v>5631</v>
      </c>
      <c r="G5649" s="42">
        <v>1.6891075305806968</v>
      </c>
      <c r="H5649" s="42">
        <v>1.8580182836387666</v>
      </c>
      <c r="I5649" s="51">
        <v>2.0269290366968362</v>
      </c>
    </row>
    <row r="5650" spans="2:9" x14ac:dyDescent="0.2">
      <c r="B5650" s="10">
        <v>5632</v>
      </c>
      <c r="C5650" s="19">
        <v>0.43864417106415554</v>
      </c>
      <c r="D5650" s="22">
        <v>0.27581227490295201</v>
      </c>
      <c r="F5650" s="50">
        <v>5632</v>
      </c>
      <c r="G5650" s="42">
        <v>1.0658750902397987</v>
      </c>
      <c r="H5650" s="42">
        <v>1.9626983699147527</v>
      </c>
      <c r="I5650" s="51">
        <v>2.6318650263849332</v>
      </c>
    </row>
    <row r="5651" spans="2:9" x14ac:dyDescent="0.2">
      <c r="B5651" s="10">
        <v>5633</v>
      </c>
      <c r="C5651" s="19">
        <v>0.85909738787719359</v>
      </c>
      <c r="D5651" s="22">
        <v>0.90573322804917045</v>
      </c>
      <c r="F5651" s="50">
        <v>5633</v>
      </c>
      <c r="G5651" s="42">
        <v>4.2954869393859676</v>
      </c>
      <c r="H5651" s="42">
        <v>4.7250356333245644</v>
      </c>
      <c r="I5651" s="51">
        <v>5.1545843272631613</v>
      </c>
    </row>
    <row r="5652" spans="2:9" x14ac:dyDescent="0.2">
      <c r="B5652" s="10">
        <v>5634</v>
      </c>
      <c r="C5652" s="19">
        <v>0.13360833108614112</v>
      </c>
      <c r="D5652" s="22">
        <v>0.89317488826170621</v>
      </c>
      <c r="F5652" s="50">
        <v>5634</v>
      </c>
      <c r="G5652" s="42">
        <v>0.66804165543070559</v>
      </c>
      <c r="H5652" s="42">
        <v>0.73484582097377615</v>
      </c>
      <c r="I5652" s="51">
        <v>0.80164998651684671</v>
      </c>
    </row>
    <row r="5653" spans="2:9" x14ac:dyDescent="0.2">
      <c r="B5653" s="10">
        <v>5635</v>
      </c>
      <c r="C5653" s="19">
        <v>0.40017657298071785</v>
      </c>
      <c r="D5653" s="22">
        <v>0.88028460333495206</v>
      </c>
      <c r="F5653" s="50">
        <v>5635</v>
      </c>
      <c r="G5653" s="42">
        <v>2.0008828649035895</v>
      </c>
      <c r="H5653" s="42">
        <v>2.2009711513939481</v>
      </c>
      <c r="I5653" s="51">
        <v>2.4010594378843071</v>
      </c>
    </row>
    <row r="5654" spans="2:9" x14ac:dyDescent="0.2">
      <c r="B5654" s="10">
        <v>5636</v>
      </c>
      <c r="C5654" s="19">
        <v>2.7743943491183698E-2</v>
      </c>
      <c r="D5654" s="22">
        <v>0.64036872834053182</v>
      </c>
      <c r="F5654" s="50">
        <v>5636</v>
      </c>
      <c r="G5654" s="42">
        <v>0.13871971745591849</v>
      </c>
      <c r="H5654" s="42">
        <v>0.15259168920151034</v>
      </c>
      <c r="I5654" s="51">
        <v>0.16646366094710219</v>
      </c>
    </row>
    <row r="5655" spans="2:9" x14ac:dyDescent="0.2">
      <c r="B5655" s="10">
        <v>5637</v>
      </c>
      <c r="C5655" s="19">
        <v>7.8684737568687657E-2</v>
      </c>
      <c r="D5655" s="22">
        <v>0.87081738144397947</v>
      </c>
      <c r="F5655" s="50">
        <v>5637</v>
      </c>
      <c r="G5655" s="42">
        <v>0.39342368784343829</v>
      </c>
      <c r="H5655" s="42">
        <v>0.43276605662778211</v>
      </c>
      <c r="I5655" s="51">
        <v>0.47210842541212594</v>
      </c>
    </row>
    <row r="5656" spans="2:9" x14ac:dyDescent="0.2">
      <c r="B5656" s="10">
        <v>5638</v>
      </c>
      <c r="C5656" s="19">
        <v>0.14517251448374269</v>
      </c>
      <c r="D5656" s="22">
        <v>0.65283788081449945</v>
      </c>
      <c r="F5656" s="50">
        <v>5638</v>
      </c>
      <c r="G5656" s="42">
        <v>0.72586257241871344</v>
      </c>
      <c r="H5656" s="42">
        <v>0.79844882966058472</v>
      </c>
      <c r="I5656" s="51">
        <v>0.87103508690245612</v>
      </c>
    </row>
    <row r="5657" spans="2:9" x14ac:dyDescent="0.2">
      <c r="B5657" s="10">
        <v>5639</v>
      </c>
      <c r="C5657" s="19">
        <v>0.96862515818004624</v>
      </c>
      <c r="D5657" s="22">
        <v>0.79713078790715186</v>
      </c>
      <c r="F5657" s="50">
        <v>5639</v>
      </c>
      <c r="G5657" s="42">
        <v>3.8089520406635922</v>
      </c>
      <c r="H5657" s="42">
        <v>4.5876085788852068</v>
      </c>
      <c r="I5657" s="51">
        <v>5.3569308717452628</v>
      </c>
    </row>
    <row r="5658" spans="2:9" x14ac:dyDescent="0.2">
      <c r="B5658" s="10">
        <v>5640</v>
      </c>
      <c r="C5658" s="19">
        <v>0.40729057266753854</v>
      </c>
      <c r="D5658" s="22">
        <v>0.39661583122906741</v>
      </c>
      <c r="F5658" s="50">
        <v>5640</v>
      </c>
      <c r="G5658" s="42">
        <v>1.6482157461532421</v>
      </c>
      <c r="H5658" s="42">
        <v>2.240098149671462</v>
      </c>
      <c r="I5658" s="51">
        <v>2.4437434360052315</v>
      </c>
    </row>
    <row r="5659" spans="2:9" x14ac:dyDescent="0.2">
      <c r="B5659" s="10">
        <v>5641</v>
      </c>
      <c r="C5659" s="19">
        <v>0.94834504085028271</v>
      </c>
      <c r="D5659" s="22">
        <v>0.18630616563373958</v>
      </c>
      <c r="F5659" s="50">
        <v>5641</v>
      </c>
      <c r="G5659" s="42">
        <v>0.66564500528642179</v>
      </c>
      <c r="H5659" s="42">
        <v>1.4339845482665368</v>
      </c>
      <c r="I5659" s="51">
        <v>2.5897918763511916</v>
      </c>
    </row>
    <row r="5660" spans="2:9" x14ac:dyDescent="0.2">
      <c r="B5660" s="10">
        <v>5642</v>
      </c>
      <c r="C5660" s="19">
        <v>7.6216180768904351E-3</v>
      </c>
      <c r="D5660" s="22">
        <v>0.16304594938748895</v>
      </c>
      <c r="F5660" s="50">
        <v>5642</v>
      </c>
      <c r="G5660" s="42">
        <v>3.8108090384452176E-2</v>
      </c>
      <c r="H5660" s="42">
        <v>4.1918899422897393E-2</v>
      </c>
      <c r="I5660" s="51">
        <v>4.5729708461342611E-2</v>
      </c>
    </row>
    <row r="5661" spans="2:9" x14ac:dyDescent="0.2">
      <c r="B5661" s="10">
        <v>5643</v>
      </c>
      <c r="C5661" s="19">
        <v>0.34583791003619258</v>
      </c>
      <c r="D5661" s="22">
        <v>0.48383180213208943</v>
      </c>
      <c r="F5661" s="50">
        <v>5643</v>
      </c>
      <c r="G5661" s="42">
        <v>1.7291895501809629</v>
      </c>
      <c r="H5661" s="42">
        <v>1.9021085051990592</v>
      </c>
      <c r="I5661" s="51">
        <v>2.0750274602171555</v>
      </c>
    </row>
    <row r="5662" spans="2:9" x14ac:dyDescent="0.2">
      <c r="B5662" s="10">
        <v>5644</v>
      </c>
      <c r="C5662" s="19">
        <v>0.48705396655614641</v>
      </c>
      <c r="D5662" s="22">
        <v>0.15718879253461582</v>
      </c>
      <c r="F5662" s="50">
        <v>5644</v>
      </c>
      <c r="G5662" s="42">
        <v>0.54284506971385449</v>
      </c>
      <c r="H5662" s="42">
        <v>1.2516991340948473</v>
      </c>
      <c r="I5662" s="51">
        <v>2.3788225094037951</v>
      </c>
    </row>
    <row r="5663" spans="2:9" x14ac:dyDescent="0.2">
      <c r="B5663" s="10">
        <v>5645</v>
      </c>
      <c r="C5663" s="19">
        <v>0.21088222389179945</v>
      </c>
      <c r="D5663" s="22">
        <v>0.81233471763465104</v>
      </c>
      <c r="F5663" s="50">
        <v>5645</v>
      </c>
      <c r="G5663" s="42">
        <v>1.0544111194589973</v>
      </c>
      <c r="H5663" s="42">
        <v>1.1598522314048969</v>
      </c>
      <c r="I5663" s="51">
        <v>1.2652933433507967</v>
      </c>
    </row>
    <row r="5664" spans="2:9" x14ac:dyDescent="0.2">
      <c r="B5664" s="10">
        <v>5646</v>
      </c>
      <c r="C5664" s="19">
        <v>0.77348736725252887</v>
      </c>
      <c r="D5664" s="22">
        <v>0.53471068184505333</v>
      </c>
      <c r="F5664" s="50">
        <v>5646</v>
      </c>
      <c r="G5664" s="42">
        <v>2.3589168704402526</v>
      </c>
      <c r="H5664" s="42">
        <v>3.333172403701794</v>
      </c>
      <c r="I5664" s="51">
        <v>4.3874348481113561</v>
      </c>
    </row>
    <row r="5665" spans="2:9" x14ac:dyDescent="0.2">
      <c r="B5665" s="10">
        <v>5647</v>
      </c>
      <c r="C5665" s="19">
        <v>0.82021776435827809</v>
      </c>
      <c r="D5665" s="22">
        <v>0.56822032195210792</v>
      </c>
      <c r="F5665" s="50">
        <v>5647</v>
      </c>
      <c r="G5665" s="42">
        <v>2.5374069120322891</v>
      </c>
      <c r="H5665" s="42">
        <v>3.4992590863444981</v>
      </c>
      <c r="I5665" s="51">
        <v>4.5228234091412283</v>
      </c>
    </row>
    <row r="5666" spans="2:9" x14ac:dyDescent="0.2">
      <c r="B5666" s="10">
        <v>5648</v>
      </c>
      <c r="C5666" s="19">
        <v>0.25294657774059959</v>
      </c>
      <c r="D5666" s="22">
        <v>0.33055200793478012</v>
      </c>
      <c r="F5666" s="50">
        <v>5648</v>
      </c>
      <c r="G5666" s="42">
        <v>1.2647328887029978</v>
      </c>
      <c r="H5666" s="42">
        <v>1.3912061775732978</v>
      </c>
      <c r="I5666" s="51">
        <v>1.5176794664435975</v>
      </c>
    </row>
    <row r="5667" spans="2:9" x14ac:dyDescent="0.2">
      <c r="B5667" s="10">
        <v>5649</v>
      </c>
      <c r="C5667" s="19">
        <v>0.7865099611437949</v>
      </c>
      <c r="D5667" s="22">
        <v>0.7127104133355785</v>
      </c>
      <c r="F5667" s="50">
        <v>5649</v>
      </c>
      <c r="G5667" s="42">
        <v>3.3301648266656905</v>
      </c>
      <c r="H5667" s="42">
        <v>4.1946253090129737</v>
      </c>
      <c r="I5667" s="51">
        <v>4.7190597668627694</v>
      </c>
    </row>
    <row r="5668" spans="2:9" x14ac:dyDescent="0.2">
      <c r="B5668" s="10">
        <v>5650</v>
      </c>
      <c r="C5668" s="19">
        <v>0.98079694741008272</v>
      </c>
      <c r="D5668" s="22">
        <v>0.22514797740733006</v>
      </c>
      <c r="F5668" s="50">
        <v>5650</v>
      </c>
      <c r="G5668" s="42">
        <v>0.8354715472618226</v>
      </c>
      <c r="H5668" s="42">
        <v>1.6685419475511558</v>
      </c>
      <c r="I5668" s="51">
        <v>2.8469856316223101</v>
      </c>
    </row>
    <row r="5669" spans="2:9" x14ac:dyDescent="0.2">
      <c r="B5669" s="10">
        <v>5651</v>
      </c>
      <c r="C5669" s="19">
        <v>0.21045562798184481</v>
      </c>
      <c r="D5669" s="22">
        <v>0.19305815976976248</v>
      </c>
      <c r="F5669" s="50">
        <v>5651</v>
      </c>
      <c r="G5669" s="42">
        <v>0.69469760071791598</v>
      </c>
      <c r="H5669" s="42">
        <v>1.1575059539001464</v>
      </c>
      <c r="I5669" s="51">
        <v>1.2627337678910688</v>
      </c>
    </row>
    <row r="5670" spans="2:9" x14ac:dyDescent="0.2">
      <c r="B5670" s="10">
        <v>5652</v>
      </c>
      <c r="C5670" s="19">
        <v>0.99769929922121758</v>
      </c>
      <c r="D5670" s="22">
        <v>0.78008355375308713</v>
      </c>
      <c r="F5670" s="50">
        <v>5652</v>
      </c>
      <c r="G5670" s="42">
        <v>3.7114135640745354</v>
      </c>
      <c r="H5670" s="42">
        <v>4.5089517401071761</v>
      </c>
      <c r="I5670" s="51">
        <v>5.299340330183667</v>
      </c>
    </row>
    <row r="5671" spans="2:9" x14ac:dyDescent="0.2">
      <c r="B5671" s="10">
        <v>5653</v>
      </c>
      <c r="C5671" s="19">
        <v>0.17692186942527954</v>
      </c>
      <c r="D5671" s="22">
        <v>0.1730195640775537</v>
      </c>
      <c r="F5671" s="50">
        <v>5653</v>
      </c>
      <c r="G5671" s="42">
        <v>0.60909391457571405</v>
      </c>
      <c r="H5671" s="42">
        <v>0.97307028183903754</v>
      </c>
      <c r="I5671" s="51">
        <v>1.0615312165516773</v>
      </c>
    </row>
    <row r="5672" spans="2:9" x14ac:dyDescent="0.2">
      <c r="B5672" s="10">
        <v>5654</v>
      </c>
      <c r="C5672" s="19">
        <v>0.64707080724030408</v>
      </c>
      <c r="D5672" s="22">
        <v>0.7429055101725901</v>
      </c>
      <c r="F5672" s="50">
        <v>5654</v>
      </c>
      <c r="G5672" s="42">
        <v>3.2353540362015205</v>
      </c>
      <c r="H5672" s="42">
        <v>3.5588894398216726</v>
      </c>
      <c r="I5672" s="51">
        <v>3.8824248434418243</v>
      </c>
    </row>
    <row r="5673" spans="2:9" x14ac:dyDescent="0.2">
      <c r="B5673" s="10">
        <v>5655</v>
      </c>
      <c r="C5673" s="19">
        <v>0.45181114761372665</v>
      </c>
      <c r="D5673" s="22">
        <v>7.2333540764384474E-2</v>
      </c>
      <c r="F5673" s="50">
        <v>5655</v>
      </c>
      <c r="G5673" s="42">
        <v>0.2138836928094198</v>
      </c>
      <c r="H5673" s="42">
        <v>0.67272020085613116</v>
      </c>
      <c r="I5673" s="51">
        <v>1.6136937341137076</v>
      </c>
    </row>
    <row r="5674" spans="2:9" x14ac:dyDescent="0.2">
      <c r="B5674" s="10">
        <v>5656</v>
      </c>
      <c r="C5674" s="19">
        <v>0.63009873167348107</v>
      </c>
      <c r="D5674" s="22">
        <v>0.28504710481137041</v>
      </c>
      <c r="F5674" s="50">
        <v>5656</v>
      </c>
      <c r="G5674" s="42">
        <v>1.1088427607912892</v>
      </c>
      <c r="H5674" s="42">
        <v>2.0150971877585659</v>
      </c>
      <c r="I5674" s="51">
        <v>3.2033881708605554</v>
      </c>
    </row>
    <row r="5675" spans="2:9" x14ac:dyDescent="0.2">
      <c r="B5675" s="10">
        <v>5657</v>
      </c>
      <c r="C5675" s="19">
        <v>0.15579545601650246</v>
      </c>
      <c r="D5675" s="22">
        <v>0.71961669705555187</v>
      </c>
      <c r="F5675" s="50">
        <v>5657</v>
      </c>
      <c r="G5675" s="42">
        <v>0.77897728008251232</v>
      </c>
      <c r="H5675" s="42">
        <v>0.85687500809076356</v>
      </c>
      <c r="I5675" s="51">
        <v>0.93477273609901479</v>
      </c>
    </row>
    <row r="5676" spans="2:9" x14ac:dyDescent="0.2">
      <c r="B5676" s="10">
        <v>5658</v>
      </c>
      <c r="C5676" s="19">
        <v>6.3402222524651219E-2</v>
      </c>
      <c r="D5676" s="22">
        <v>0.15364524061721974</v>
      </c>
      <c r="F5676" s="50">
        <v>5658</v>
      </c>
      <c r="G5676" s="42">
        <v>0.3170111126232561</v>
      </c>
      <c r="H5676" s="42">
        <v>0.34871222388558171</v>
      </c>
      <c r="I5676" s="51">
        <v>0.38041333514790732</v>
      </c>
    </row>
    <row r="5677" spans="2:9" x14ac:dyDescent="0.2">
      <c r="B5677" s="10">
        <v>5659</v>
      </c>
      <c r="C5677" s="19">
        <v>0.20512652907430862</v>
      </c>
      <c r="D5677" s="22">
        <v>0.79779243638594732</v>
      </c>
      <c r="F5677" s="50">
        <v>5659</v>
      </c>
      <c r="G5677" s="42">
        <v>1.0256326453715432</v>
      </c>
      <c r="H5677" s="42">
        <v>1.1281959099086973</v>
      </c>
      <c r="I5677" s="51">
        <v>1.2307591744458517</v>
      </c>
    </row>
    <row r="5678" spans="2:9" x14ac:dyDescent="0.2">
      <c r="B5678" s="10">
        <v>5660</v>
      </c>
      <c r="C5678" s="19">
        <v>0.16072231134289261</v>
      </c>
      <c r="D5678" s="22">
        <v>0.44072918251740356</v>
      </c>
      <c r="F5678" s="50">
        <v>5660</v>
      </c>
      <c r="G5678" s="42">
        <v>0.80361155671446305</v>
      </c>
      <c r="H5678" s="42">
        <v>0.88397271238590935</v>
      </c>
      <c r="I5678" s="51">
        <v>0.96433386805735566</v>
      </c>
    </row>
    <row r="5679" spans="2:9" x14ac:dyDescent="0.2">
      <c r="B5679" s="10">
        <v>5661</v>
      </c>
      <c r="C5679" s="19">
        <v>0.95678707518055939</v>
      </c>
      <c r="D5679" s="22">
        <v>0.907256664207573</v>
      </c>
      <c r="F5679" s="50">
        <v>5661</v>
      </c>
      <c r="G5679" s="42">
        <v>4.4488340363300383</v>
      </c>
      <c r="H5679" s="42">
        <v>5.0879967247040101</v>
      </c>
      <c r="I5679" s="51">
        <v>5.7150013045906327</v>
      </c>
    </row>
    <row r="5680" spans="2:9" x14ac:dyDescent="0.2">
      <c r="B5680" s="10">
        <v>5662</v>
      </c>
      <c r="C5680" s="19">
        <v>0.68511107178990582</v>
      </c>
      <c r="D5680" s="22">
        <v>4.968457937254267E-2</v>
      </c>
      <c r="F5680" s="50">
        <v>5662</v>
      </c>
      <c r="G5680" s="42">
        <v>0.13628119882783957</v>
      </c>
      <c r="H5680" s="42">
        <v>0.49812688645325359</v>
      </c>
      <c r="I5680" s="51">
        <v>1.3374022795746745</v>
      </c>
    </row>
    <row r="5681" spans="2:9" x14ac:dyDescent="0.2">
      <c r="B5681" s="10">
        <v>5663</v>
      </c>
      <c r="C5681" s="19">
        <v>0.4657915011528232</v>
      </c>
      <c r="D5681" s="22">
        <v>0.96494195456654752</v>
      </c>
      <c r="F5681" s="50">
        <v>5663</v>
      </c>
      <c r="G5681" s="42">
        <v>2.3289575057641159</v>
      </c>
      <c r="H5681" s="42">
        <v>2.5618532563405276</v>
      </c>
      <c r="I5681" s="51">
        <v>2.7947490069169394</v>
      </c>
    </row>
    <row r="5682" spans="2:9" x14ac:dyDescent="0.2">
      <c r="B5682" s="10">
        <v>5664</v>
      </c>
      <c r="C5682" s="19">
        <v>0.11185271579117517</v>
      </c>
      <c r="D5682" s="22">
        <v>0.85697010444031352</v>
      </c>
      <c r="F5682" s="50">
        <v>5664</v>
      </c>
      <c r="G5682" s="42">
        <v>0.55926357895587586</v>
      </c>
      <c r="H5682" s="42">
        <v>0.6151899368514635</v>
      </c>
      <c r="I5682" s="51">
        <v>0.67111629474705103</v>
      </c>
    </row>
    <row r="5683" spans="2:9" x14ac:dyDescent="0.2">
      <c r="B5683" s="10">
        <v>5665</v>
      </c>
      <c r="C5683" s="19">
        <v>0.26221523788088319</v>
      </c>
      <c r="D5683" s="22">
        <v>0.74434004920025454</v>
      </c>
      <c r="F5683" s="50">
        <v>5665</v>
      </c>
      <c r="G5683" s="42">
        <v>1.3110761894044161</v>
      </c>
      <c r="H5683" s="42">
        <v>1.4421838083448575</v>
      </c>
      <c r="I5683" s="51">
        <v>1.5732914272852991</v>
      </c>
    </row>
    <row r="5684" spans="2:9" x14ac:dyDescent="0.2">
      <c r="B5684" s="10">
        <v>5666</v>
      </c>
      <c r="C5684" s="19">
        <v>0.50731966939505924</v>
      </c>
      <c r="D5684" s="22">
        <v>0.60935509826488332</v>
      </c>
      <c r="F5684" s="50">
        <v>5666</v>
      </c>
      <c r="G5684" s="42">
        <v>2.5365983469752962</v>
      </c>
      <c r="H5684" s="42">
        <v>2.7902581816728258</v>
      </c>
      <c r="I5684" s="51">
        <v>3.0439180163703554</v>
      </c>
    </row>
    <row r="5685" spans="2:9" x14ac:dyDescent="0.2">
      <c r="B5685" s="10">
        <v>5667</v>
      </c>
      <c r="C5685" s="19">
        <v>0.18220175216459522</v>
      </c>
      <c r="D5685" s="22">
        <v>0.74567177779542881</v>
      </c>
      <c r="F5685" s="50">
        <v>5667</v>
      </c>
      <c r="G5685" s="42">
        <v>0.9110087608229761</v>
      </c>
      <c r="H5685" s="42">
        <v>1.0021096369052738</v>
      </c>
      <c r="I5685" s="51">
        <v>1.0932105129875713</v>
      </c>
    </row>
    <row r="5686" spans="2:9" x14ac:dyDescent="0.2">
      <c r="B5686" s="10">
        <v>5668</v>
      </c>
      <c r="C5686" s="19">
        <v>0.21027577576837186</v>
      </c>
      <c r="D5686" s="22">
        <v>0.51488727181845362</v>
      </c>
      <c r="F5686" s="50">
        <v>5668</v>
      </c>
      <c r="G5686" s="42">
        <v>1.0513788788418594</v>
      </c>
      <c r="H5686" s="42">
        <v>1.1565167667260452</v>
      </c>
      <c r="I5686" s="51">
        <v>1.2616546546102312</v>
      </c>
    </row>
    <row r="5687" spans="2:9" x14ac:dyDescent="0.2">
      <c r="B5687" s="10">
        <v>5669</v>
      </c>
      <c r="C5687" s="19">
        <v>0.70222736109127315</v>
      </c>
      <c r="D5687" s="22">
        <v>0.66177837103810155</v>
      </c>
      <c r="F5687" s="50">
        <v>5669</v>
      </c>
      <c r="G5687" s="42">
        <v>3.0466676914917517</v>
      </c>
      <c r="H5687" s="42">
        <v>3.8622504860020022</v>
      </c>
      <c r="I5687" s="51">
        <v>4.2133641665476391</v>
      </c>
    </row>
    <row r="5688" spans="2:9" x14ac:dyDescent="0.2">
      <c r="B5688" s="10">
        <v>5670</v>
      </c>
      <c r="C5688" s="19">
        <v>0.59476504169861166</v>
      </c>
      <c r="D5688" s="22">
        <v>0.31829074809104774</v>
      </c>
      <c r="F5688" s="50">
        <v>5670</v>
      </c>
      <c r="G5688" s="42">
        <v>1.2657817282795649</v>
      </c>
      <c r="H5688" s="42">
        <v>2.2010094209501347</v>
      </c>
      <c r="I5688" s="51">
        <v>3.3850357355983287</v>
      </c>
    </row>
    <row r="5689" spans="2:9" x14ac:dyDescent="0.2">
      <c r="B5689" s="10">
        <v>5671</v>
      </c>
      <c r="C5689" s="19">
        <v>0.10508327519632044</v>
      </c>
      <c r="D5689" s="22">
        <v>0.11809785610863199</v>
      </c>
      <c r="F5689" s="50">
        <v>5671</v>
      </c>
      <c r="G5689" s="42">
        <v>0.38517706608110552</v>
      </c>
      <c r="H5689" s="42">
        <v>0.5779580135797624</v>
      </c>
      <c r="I5689" s="51">
        <v>0.63049965117792262</v>
      </c>
    </row>
    <row r="5690" spans="2:9" x14ac:dyDescent="0.2">
      <c r="B5690" s="10">
        <v>5672</v>
      </c>
      <c r="C5690" s="19">
        <v>0.69241298285502018</v>
      </c>
      <c r="D5690" s="22">
        <v>0.33649512292085471</v>
      </c>
      <c r="F5690" s="50">
        <v>5672</v>
      </c>
      <c r="G5690" s="42">
        <v>1.3531456109083282</v>
      </c>
      <c r="H5690" s="42">
        <v>2.3011541315362418</v>
      </c>
      <c r="I5690" s="51">
        <v>3.4804919803313394</v>
      </c>
    </row>
    <row r="5691" spans="2:9" x14ac:dyDescent="0.2">
      <c r="B5691" s="10">
        <v>5673</v>
      </c>
      <c r="C5691" s="19">
        <v>0.47427813181681666</v>
      </c>
      <c r="D5691" s="22">
        <v>8.3166169187636307E-2</v>
      </c>
      <c r="F5691" s="50">
        <v>5673</v>
      </c>
      <c r="G5691" s="42">
        <v>0.25287508468843484</v>
      </c>
      <c r="H5691" s="42">
        <v>0.75217699644621872</v>
      </c>
      <c r="I5691" s="51">
        <v>1.7303127147295969</v>
      </c>
    </row>
    <row r="5692" spans="2:9" x14ac:dyDescent="0.2">
      <c r="B5692" s="10">
        <v>5674</v>
      </c>
      <c r="C5692" s="19">
        <v>7.9626110334725109E-3</v>
      </c>
      <c r="D5692" s="22">
        <v>0.56424555472207094</v>
      </c>
      <c r="F5692" s="50">
        <v>5674</v>
      </c>
      <c r="G5692" s="42">
        <v>3.9813055167362554E-2</v>
      </c>
      <c r="H5692" s="42">
        <v>4.379436068409881E-2</v>
      </c>
      <c r="I5692" s="51">
        <v>4.7775666200835065E-2</v>
      </c>
    </row>
    <row r="5693" spans="2:9" x14ac:dyDescent="0.2">
      <c r="B5693" s="10">
        <v>5675</v>
      </c>
      <c r="C5693" s="19">
        <v>0.46638367047531915</v>
      </c>
      <c r="D5693" s="22">
        <v>6.2785468860016569E-2</v>
      </c>
      <c r="F5693" s="50">
        <v>5675</v>
      </c>
      <c r="G5693" s="42">
        <v>0.18046831958111537</v>
      </c>
      <c r="H5693" s="42">
        <v>0.60068944788122702</v>
      </c>
      <c r="I5693" s="51">
        <v>1.5034217235894247</v>
      </c>
    </row>
    <row r="5694" spans="2:9" x14ac:dyDescent="0.2">
      <c r="B5694" s="10">
        <v>5676</v>
      </c>
      <c r="C5694" s="19">
        <v>0.38053985805949708</v>
      </c>
      <c r="D5694" s="22">
        <v>0.42370503372626112</v>
      </c>
      <c r="F5694" s="50">
        <v>5676</v>
      </c>
      <c r="G5694" s="42">
        <v>1.7842115754178181</v>
      </c>
      <c r="H5694" s="42">
        <v>2.0929692193272338</v>
      </c>
      <c r="I5694" s="51">
        <v>2.2832391483569827</v>
      </c>
    </row>
    <row r="5695" spans="2:9" x14ac:dyDescent="0.2">
      <c r="B5695" s="10">
        <v>5677</v>
      </c>
      <c r="C5695" s="19">
        <v>0.53680506033835362</v>
      </c>
      <c r="D5695" s="22">
        <v>0.30565133053767879</v>
      </c>
      <c r="F5695" s="50">
        <v>5677</v>
      </c>
      <c r="G5695" s="42">
        <v>1.2057063637525618</v>
      </c>
      <c r="H5695" s="42">
        <v>2.1308050727533612</v>
      </c>
      <c r="I5695" s="51">
        <v>3.2208303620301217</v>
      </c>
    </row>
    <row r="5696" spans="2:9" x14ac:dyDescent="0.2">
      <c r="B5696" s="10">
        <v>5678</v>
      </c>
      <c r="C5696" s="19">
        <v>0.86761385142284453</v>
      </c>
      <c r="D5696" s="22">
        <v>0.20265414492859202</v>
      </c>
      <c r="F5696" s="50">
        <v>5678</v>
      </c>
      <c r="G5696" s="42">
        <v>0.73633694850518983</v>
      </c>
      <c r="H5696" s="42">
        <v>1.5337941683532887</v>
      </c>
      <c r="I5696" s="51">
        <v>2.7010274373706968</v>
      </c>
    </row>
    <row r="5697" spans="2:9" x14ac:dyDescent="0.2">
      <c r="B5697" s="10">
        <v>5679</v>
      </c>
      <c r="C5697" s="19">
        <v>0.45545166951461324</v>
      </c>
      <c r="D5697" s="22">
        <v>0.60223453350740486</v>
      </c>
      <c r="F5697" s="50">
        <v>5679</v>
      </c>
      <c r="G5697" s="42">
        <v>2.2772583475730661</v>
      </c>
      <c r="H5697" s="42">
        <v>2.5049841823303729</v>
      </c>
      <c r="I5697" s="51">
        <v>2.7327100170876797</v>
      </c>
    </row>
    <row r="5698" spans="2:9" x14ac:dyDescent="0.2">
      <c r="B5698" s="10">
        <v>5680</v>
      </c>
      <c r="C5698" s="19">
        <v>0.27349319765072067</v>
      </c>
      <c r="D5698" s="22">
        <v>0.46118042821240424</v>
      </c>
      <c r="F5698" s="50">
        <v>5680</v>
      </c>
      <c r="G5698" s="42">
        <v>1.3674659882536033</v>
      </c>
      <c r="H5698" s="42">
        <v>1.5042125870789635</v>
      </c>
      <c r="I5698" s="51">
        <v>1.640959185904324</v>
      </c>
    </row>
    <row r="5699" spans="2:9" x14ac:dyDescent="0.2">
      <c r="B5699" s="10">
        <v>5681</v>
      </c>
      <c r="C5699" s="19">
        <v>0.50439800573189708</v>
      </c>
      <c r="D5699" s="22">
        <v>0.12057717470337159</v>
      </c>
      <c r="F5699" s="50">
        <v>5681</v>
      </c>
      <c r="G5699" s="42">
        <v>0.39490090456768179</v>
      </c>
      <c r="H5699" s="42">
        <v>1.0124527685559626</v>
      </c>
      <c r="I5699" s="51">
        <v>2.0834534526409216</v>
      </c>
    </row>
    <row r="5700" spans="2:9" x14ac:dyDescent="0.2">
      <c r="B5700" s="10">
        <v>5682</v>
      </c>
      <c r="C5700" s="19">
        <v>0.11358272012056558</v>
      </c>
      <c r="D5700" s="22">
        <v>0.93557905738985392</v>
      </c>
      <c r="F5700" s="50">
        <v>5682</v>
      </c>
      <c r="G5700" s="42">
        <v>0.56791360060282792</v>
      </c>
      <c r="H5700" s="42">
        <v>0.62470496066311076</v>
      </c>
      <c r="I5700" s="51">
        <v>0.6814963207233935</v>
      </c>
    </row>
    <row r="5701" spans="2:9" x14ac:dyDescent="0.2">
      <c r="B5701" s="10">
        <v>5683</v>
      </c>
      <c r="C5701" s="19">
        <v>0.25612922962515028</v>
      </c>
      <c r="D5701" s="22">
        <v>0.70995839569073149</v>
      </c>
      <c r="F5701" s="50">
        <v>5683</v>
      </c>
      <c r="G5701" s="42">
        <v>1.2806461481257514</v>
      </c>
      <c r="H5701" s="42">
        <v>1.4087107629383264</v>
      </c>
      <c r="I5701" s="51">
        <v>1.5367753777509017</v>
      </c>
    </row>
    <row r="5702" spans="2:9" x14ac:dyDescent="0.2">
      <c r="B5702" s="10">
        <v>5684</v>
      </c>
      <c r="C5702" s="19">
        <v>0.64378588039459728</v>
      </c>
      <c r="D5702" s="22">
        <v>0.43255297981792207</v>
      </c>
      <c r="F5702" s="50">
        <v>5684</v>
      </c>
      <c r="G5702" s="42">
        <v>1.8290146081299041</v>
      </c>
      <c r="H5702" s="42">
        <v>2.8131580725144545</v>
      </c>
      <c r="I5702" s="51">
        <v>3.8627152823675837</v>
      </c>
    </row>
    <row r="5703" spans="2:9" x14ac:dyDescent="0.2">
      <c r="B5703" s="10">
        <v>5685</v>
      </c>
      <c r="C5703" s="19">
        <v>0.27611958441349738</v>
      </c>
      <c r="D5703" s="22">
        <v>0.35673320836932698</v>
      </c>
      <c r="F5703" s="50">
        <v>5685</v>
      </c>
      <c r="G5703" s="42">
        <v>1.3805979220674869</v>
      </c>
      <c r="H5703" s="42">
        <v>1.5186577142742355</v>
      </c>
      <c r="I5703" s="51">
        <v>1.6567175064809843</v>
      </c>
    </row>
    <row r="5704" spans="2:9" x14ac:dyDescent="0.2">
      <c r="B5704" s="10">
        <v>5686</v>
      </c>
      <c r="C5704" s="19">
        <v>0.15567819333815769</v>
      </c>
      <c r="D5704" s="22">
        <v>0.89631040206349621</v>
      </c>
      <c r="F5704" s="50">
        <v>5686</v>
      </c>
      <c r="G5704" s="42">
        <v>0.77839096669078844</v>
      </c>
      <c r="H5704" s="42">
        <v>0.85623006335986729</v>
      </c>
      <c r="I5704" s="51">
        <v>0.93406916002894613</v>
      </c>
    </row>
    <row r="5705" spans="2:9" x14ac:dyDescent="0.2">
      <c r="B5705" s="10">
        <v>5687</v>
      </c>
      <c r="C5705" s="19">
        <v>0.50252191867109208</v>
      </c>
      <c r="D5705" s="22">
        <v>6.3628068940299043E-3</v>
      </c>
      <c r="F5705" s="50">
        <v>5687</v>
      </c>
      <c r="G5705" s="42">
        <v>1.1570403268615507E-2</v>
      </c>
      <c r="H5705" s="42">
        <v>9.6223618343068362E-2</v>
      </c>
      <c r="I5705" s="51">
        <v>0.47860322625853302</v>
      </c>
    </row>
    <row r="5706" spans="2:9" x14ac:dyDescent="0.2">
      <c r="B5706" s="10">
        <v>5688</v>
      </c>
      <c r="C5706" s="19">
        <v>0.38146914527045872</v>
      </c>
      <c r="D5706" s="22">
        <v>1.2871673061559008E-2</v>
      </c>
      <c r="F5706" s="50">
        <v>5688</v>
      </c>
      <c r="G5706" s="42">
        <v>2.6948339162817643E-2</v>
      </c>
      <c r="H5706" s="42">
        <v>0.16907161053870193</v>
      </c>
      <c r="I5706" s="51">
        <v>0.68072037593723034</v>
      </c>
    </row>
    <row r="5707" spans="2:9" x14ac:dyDescent="0.2">
      <c r="B5707" s="10">
        <v>5689</v>
      </c>
      <c r="C5707" s="19">
        <v>0.84544982430099835</v>
      </c>
      <c r="D5707" s="22">
        <v>0.7390418779032929</v>
      </c>
      <c r="F5707" s="50">
        <v>5689</v>
      </c>
      <c r="G5707" s="42">
        <v>3.4783466589014056</v>
      </c>
      <c r="H5707" s="42">
        <v>4.3181520269608793</v>
      </c>
      <c r="I5707" s="51">
        <v>5.0726989458059899</v>
      </c>
    </row>
    <row r="5708" spans="2:9" x14ac:dyDescent="0.2">
      <c r="B5708" s="10">
        <v>5690</v>
      </c>
      <c r="C5708" s="19">
        <v>0.14619538377265073</v>
      </c>
      <c r="D5708" s="22">
        <v>6.4276821249567795E-2</v>
      </c>
      <c r="F5708" s="50">
        <v>5690</v>
      </c>
      <c r="G5708" s="42">
        <v>0.18562449003443418</v>
      </c>
      <c r="H5708" s="42">
        <v>0.61207720006405464</v>
      </c>
      <c r="I5708" s="51">
        <v>0.8771723026359044</v>
      </c>
    </row>
    <row r="5709" spans="2:9" x14ac:dyDescent="0.2">
      <c r="B5709" s="10">
        <v>5691</v>
      </c>
      <c r="C5709" s="19">
        <v>0.9698952149257295</v>
      </c>
      <c r="D5709" s="22">
        <v>4.341938879993279E-2</v>
      </c>
      <c r="F5709" s="50">
        <v>5691</v>
      </c>
      <c r="G5709" s="42">
        <v>0.11592856264151262</v>
      </c>
      <c r="H5709" s="42">
        <v>0.44720809282964191</v>
      </c>
      <c r="I5709" s="51">
        <v>1.2502391758369997</v>
      </c>
    </row>
    <row r="5710" spans="2:9" x14ac:dyDescent="0.2">
      <c r="B5710" s="10">
        <v>5692</v>
      </c>
      <c r="C5710" s="19">
        <v>0.65570033159294205</v>
      </c>
      <c r="D5710" s="22">
        <v>7.0988264405426271E-2</v>
      </c>
      <c r="F5710" s="50">
        <v>5692</v>
      </c>
      <c r="G5710" s="42">
        <v>0.2091191833335706</v>
      </c>
      <c r="H5710" s="42">
        <v>0.66269231775618531</v>
      </c>
      <c r="I5710" s="51">
        <v>1.5986173771717063</v>
      </c>
    </row>
    <row r="5711" spans="2:9" x14ac:dyDescent="0.2">
      <c r="B5711" s="10">
        <v>5693</v>
      </c>
      <c r="C5711" s="19">
        <v>0.51612695225957583</v>
      </c>
      <c r="D5711" s="22">
        <v>0.5713116886505919</v>
      </c>
      <c r="F5711" s="50">
        <v>5693</v>
      </c>
      <c r="G5711" s="42">
        <v>2.5539814334092368</v>
      </c>
      <c r="H5711" s="42">
        <v>2.8386982374276672</v>
      </c>
      <c r="I5711" s="51">
        <v>3.0967617135574548</v>
      </c>
    </row>
    <row r="5712" spans="2:9" x14ac:dyDescent="0.2">
      <c r="B5712" s="10">
        <v>5694</v>
      </c>
      <c r="C5712" s="19">
        <v>0.84167801070385495</v>
      </c>
      <c r="D5712" s="22">
        <v>0.5699799867789489</v>
      </c>
      <c r="F5712" s="50">
        <v>5694</v>
      </c>
      <c r="G5712" s="42">
        <v>2.5468392405116496</v>
      </c>
      <c r="H5712" s="42">
        <v>3.5079256100749276</v>
      </c>
      <c r="I5712" s="51">
        <v>4.5298211359878398</v>
      </c>
    </row>
    <row r="5713" spans="2:9" x14ac:dyDescent="0.2">
      <c r="B5713" s="10">
        <v>5695</v>
      </c>
      <c r="C5713" s="19">
        <v>0.68716740599960535</v>
      </c>
      <c r="D5713" s="22">
        <v>0.11883870967063881</v>
      </c>
      <c r="F5713" s="50">
        <v>5695</v>
      </c>
      <c r="G5713" s="42">
        <v>0.38807844151277593</v>
      </c>
      <c r="H5713" s="42">
        <v>1.0007579103881501</v>
      </c>
      <c r="I5713" s="51">
        <v>2.0683794497487633</v>
      </c>
    </row>
    <row r="5714" spans="2:9" x14ac:dyDescent="0.2">
      <c r="B5714" s="10">
        <v>5696</v>
      </c>
      <c r="C5714" s="19">
        <v>0.76528191391863876</v>
      </c>
      <c r="D5714" s="22">
        <v>0.31845726455414169</v>
      </c>
      <c r="F5714" s="50">
        <v>5696</v>
      </c>
      <c r="G5714" s="42">
        <v>1.2665764149852008</v>
      </c>
      <c r="H5714" s="42">
        <v>2.2019305539362333</v>
      </c>
      <c r="I5714" s="51">
        <v>3.3859210746780706</v>
      </c>
    </row>
    <row r="5715" spans="2:9" x14ac:dyDescent="0.2">
      <c r="B5715" s="10">
        <v>5697</v>
      </c>
      <c r="C5715" s="19">
        <v>0.28539551276075326</v>
      </c>
      <c r="D5715" s="22">
        <v>0.36074322570452355</v>
      </c>
      <c r="F5715" s="50">
        <v>5697</v>
      </c>
      <c r="G5715" s="42">
        <v>1.4269775638037663</v>
      </c>
      <c r="H5715" s="42">
        <v>1.5696753201841429</v>
      </c>
      <c r="I5715" s="51">
        <v>1.7123730765645195</v>
      </c>
    </row>
    <row r="5716" spans="2:9" x14ac:dyDescent="0.2">
      <c r="B5716" s="10">
        <v>5698</v>
      </c>
      <c r="C5716" s="19">
        <v>0.95254955926466345</v>
      </c>
      <c r="D5716" s="22">
        <v>0.94126920940622327</v>
      </c>
      <c r="F5716" s="50">
        <v>5698</v>
      </c>
      <c r="G5716" s="42">
        <v>4.6497181386695949</v>
      </c>
      <c r="H5716" s="42">
        <v>5.2390225759556488</v>
      </c>
      <c r="I5716" s="51">
        <v>5.7152973555879809</v>
      </c>
    </row>
    <row r="5717" spans="2:9" x14ac:dyDescent="0.2">
      <c r="B5717" s="10">
        <v>5699</v>
      </c>
      <c r="C5717" s="19">
        <v>0.30611147777284009</v>
      </c>
      <c r="D5717" s="22">
        <v>8.6786000975966893E-3</v>
      </c>
      <c r="F5717" s="50">
        <v>5699</v>
      </c>
      <c r="G5717" s="42">
        <v>1.6792278044629898E-2</v>
      </c>
      <c r="H5717" s="42">
        <v>0.12334525041690357</v>
      </c>
      <c r="I5717" s="51">
        <v>0.55895402629686886</v>
      </c>
    </row>
    <row r="5718" spans="2:9" x14ac:dyDescent="0.2">
      <c r="B5718" s="10">
        <v>5700</v>
      </c>
      <c r="C5718" s="19">
        <v>0.38997210644751679</v>
      </c>
      <c r="D5718" s="22">
        <v>0.41419073554623786</v>
      </c>
      <c r="F5718" s="50">
        <v>5700</v>
      </c>
      <c r="G5718" s="42">
        <v>1.7362428128079901</v>
      </c>
      <c r="H5718" s="42">
        <v>2.1448465854613423</v>
      </c>
      <c r="I5718" s="51">
        <v>2.3398326386851007</v>
      </c>
    </row>
    <row r="5719" spans="2:9" x14ac:dyDescent="0.2">
      <c r="B5719" s="10">
        <v>5701</v>
      </c>
      <c r="C5719" s="19">
        <v>0.78045326954709526</v>
      </c>
      <c r="D5719" s="22">
        <v>0.95903979451373045</v>
      </c>
      <c r="F5719" s="50">
        <v>5701</v>
      </c>
      <c r="G5719" s="42">
        <v>3.9022663477354764</v>
      </c>
      <c r="H5719" s="42">
        <v>4.2924929825090237</v>
      </c>
      <c r="I5719" s="51">
        <v>4.6827196172825714</v>
      </c>
    </row>
    <row r="5720" spans="2:9" x14ac:dyDescent="0.2">
      <c r="B5720" s="10">
        <v>5702</v>
      </c>
      <c r="C5720" s="19">
        <v>0.25526421585749082</v>
      </c>
      <c r="D5720" s="22">
        <v>0.14072944472383164</v>
      </c>
      <c r="F5720" s="50">
        <v>5702</v>
      </c>
      <c r="G5720" s="42">
        <v>0.47537022191996992</v>
      </c>
      <c r="H5720" s="42">
        <v>1.1456993554159456</v>
      </c>
      <c r="I5720" s="51">
        <v>1.5315852951449449</v>
      </c>
    </row>
    <row r="5721" spans="2:9" x14ac:dyDescent="0.2">
      <c r="B5721" s="10">
        <v>5703</v>
      </c>
      <c r="C5721" s="19">
        <v>0.20562240333281623</v>
      </c>
      <c r="D5721" s="22">
        <v>0.76275128235105494</v>
      </c>
      <c r="F5721" s="50">
        <v>5703</v>
      </c>
      <c r="G5721" s="42">
        <v>1.0281120166640811</v>
      </c>
      <c r="H5721" s="42">
        <v>1.1309232183304894</v>
      </c>
      <c r="I5721" s="51">
        <v>1.2337344199968974</v>
      </c>
    </row>
    <row r="5722" spans="2:9" x14ac:dyDescent="0.2">
      <c r="B5722" s="10">
        <v>5704</v>
      </c>
      <c r="C5722" s="19">
        <v>0.72571576264379822</v>
      </c>
      <c r="D5722" s="22">
        <v>0.51984706025612226</v>
      </c>
      <c r="F5722" s="50">
        <v>5704</v>
      </c>
      <c r="G5722" s="42">
        <v>2.2804508434256787</v>
      </c>
      <c r="H5722" s="42">
        <v>3.2588409384005401</v>
      </c>
      <c r="I5722" s="51">
        <v>4.3260252159714003</v>
      </c>
    </row>
    <row r="5723" spans="2:9" x14ac:dyDescent="0.2">
      <c r="B5723" s="10">
        <v>5705</v>
      </c>
      <c r="C5723" s="19">
        <v>0.1587288080020004</v>
      </c>
      <c r="D5723" s="22">
        <v>0.58107520918534239</v>
      </c>
      <c r="F5723" s="50">
        <v>5705</v>
      </c>
      <c r="G5723" s="42">
        <v>0.79364404001000199</v>
      </c>
      <c r="H5723" s="42">
        <v>0.87300844401100219</v>
      </c>
      <c r="I5723" s="51">
        <v>0.95237284801200239</v>
      </c>
    </row>
    <row r="5724" spans="2:9" x14ac:dyDescent="0.2">
      <c r="B5724" s="10">
        <v>5706</v>
      </c>
      <c r="C5724" s="19">
        <v>0.88948777009535229</v>
      </c>
      <c r="D5724" s="22">
        <v>0.98444143947906237</v>
      </c>
      <c r="F5724" s="50">
        <v>5706</v>
      </c>
      <c r="G5724" s="42">
        <v>4.447438850476761</v>
      </c>
      <c r="H5724" s="42">
        <v>4.8921827355244378</v>
      </c>
      <c r="I5724" s="51">
        <v>5.3369266205721138</v>
      </c>
    </row>
    <row r="5725" spans="2:9" x14ac:dyDescent="0.2">
      <c r="B5725" s="10">
        <v>5707</v>
      </c>
      <c r="C5725" s="19">
        <v>0.53629020868108224</v>
      </c>
      <c r="D5725" s="22">
        <v>0.58017588047998914</v>
      </c>
      <c r="F5725" s="50">
        <v>5707</v>
      </c>
      <c r="G5725" s="42">
        <v>2.6016064962518115</v>
      </c>
      <c r="H5725" s="42">
        <v>2.9495961477459525</v>
      </c>
      <c r="I5725" s="51">
        <v>3.2177412520864932</v>
      </c>
    </row>
    <row r="5726" spans="2:9" x14ac:dyDescent="0.2">
      <c r="B5726" s="10">
        <v>5708</v>
      </c>
      <c r="C5726" s="19">
        <v>0.64536615657211127</v>
      </c>
      <c r="D5726" s="22">
        <v>0.87104823059593606</v>
      </c>
      <c r="F5726" s="50">
        <v>5708</v>
      </c>
      <c r="G5726" s="42">
        <v>3.2268307828605565</v>
      </c>
      <c r="H5726" s="42">
        <v>3.5495138611466119</v>
      </c>
      <c r="I5726" s="51">
        <v>3.8721969394326674</v>
      </c>
    </row>
    <row r="5727" spans="2:9" x14ac:dyDescent="0.2">
      <c r="B5727" s="10">
        <v>5709</v>
      </c>
      <c r="C5727" s="19">
        <v>0.91874198180622346</v>
      </c>
      <c r="D5727" s="22">
        <v>0.94688724108109001</v>
      </c>
      <c r="F5727" s="50">
        <v>5709</v>
      </c>
      <c r="G5727" s="42">
        <v>4.5937099090311175</v>
      </c>
      <c r="H5727" s="42">
        <v>5.0530808999342289</v>
      </c>
      <c r="I5727" s="51">
        <v>5.5124518908373403</v>
      </c>
    </row>
    <row r="5728" spans="2:9" x14ac:dyDescent="0.2">
      <c r="B5728" s="10">
        <v>5710</v>
      </c>
      <c r="C5728" s="19">
        <v>0.52320756081968645</v>
      </c>
      <c r="D5728" s="22">
        <v>0.5336816454930341</v>
      </c>
      <c r="F5728" s="50">
        <v>5710</v>
      </c>
      <c r="G5728" s="42">
        <v>2.3534703127302388</v>
      </c>
      <c r="H5728" s="42">
        <v>2.8776415845082752</v>
      </c>
      <c r="I5728" s="51">
        <v>3.1392453649181187</v>
      </c>
    </row>
    <row r="5729" spans="2:9" x14ac:dyDescent="0.2">
      <c r="B5729" s="10">
        <v>5711</v>
      </c>
      <c r="C5729" s="19">
        <v>0.98872294883978007</v>
      </c>
      <c r="D5729" s="22">
        <v>0.35485729401163135</v>
      </c>
      <c r="F5729" s="50">
        <v>5711</v>
      </c>
      <c r="G5729" s="42">
        <v>1.4422298770732376</v>
      </c>
      <c r="H5729" s="42">
        <v>2.4010747389604443</v>
      </c>
      <c r="I5729" s="51">
        <v>3.5741939768874786</v>
      </c>
    </row>
    <row r="5730" spans="2:9" x14ac:dyDescent="0.2">
      <c r="B5730" s="10">
        <v>5712</v>
      </c>
      <c r="C5730" s="19">
        <v>0.35200757771548774</v>
      </c>
      <c r="D5730" s="22">
        <v>0.83625665699609908</v>
      </c>
      <c r="F5730" s="50">
        <v>5712</v>
      </c>
      <c r="G5730" s="42">
        <v>1.7600378885774388</v>
      </c>
      <c r="H5730" s="42">
        <v>1.9360416774351825</v>
      </c>
      <c r="I5730" s="51">
        <v>2.1120454662929262</v>
      </c>
    </row>
    <row r="5731" spans="2:9" x14ac:dyDescent="0.2">
      <c r="B5731" s="10">
        <v>5713</v>
      </c>
      <c r="C5731" s="19">
        <v>0.15911272435446522</v>
      </c>
      <c r="D5731" s="22">
        <v>0.94857483969969636</v>
      </c>
      <c r="F5731" s="50">
        <v>5713</v>
      </c>
      <c r="G5731" s="42">
        <v>0.79556362177232609</v>
      </c>
      <c r="H5731" s="42">
        <v>0.8751199839495587</v>
      </c>
      <c r="I5731" s="51">
        <v>0.95467634612679131</v>
      </c>
    </row>
    <row r="5732" spans="2:9" x14ac:dyDescent="0.2">
      <c r="B5732" s="10">
        <v>5714</v>
      </c>
      <c r="C5732" s="19">
        <v>7.7792603928555915E-2</v>
      </c>
      <c r="D5732" s="22">
        <v>0.70229028990099551</v>
      </c>
      <c r="F5732" s="50">
        <v>5714</v>
      </c>
      <c r="G5732" s="42">
        <v>0.38896301964277957</v>
      </c>
      <c r="H5732" s="42">
        <v>0.42785932160705753</v>
      </c>
      <c r="I5732" s="51">
        <v>0.46675562357133549</v>
      </c>
    </row>
    <row r="5733" spans="2:9" x14ac:dyDescent="0.2">
      <c r="B5733" s="10">
        <v>5715</v>
      </c>
      <c r="C5733" s="19">
        <v>0.31846178704773798</v>
      </c>
      <c r="D5733" s="22">
        <v>0.4277230201224238</v>
      </c>
      <c r="F5733" s="50">
        <v>5715</v>
      </c>
      <c r="G5733" s="42">
        <v>1.5923089352386899</v>
      </c>
      <c r="H5733" s="42">
        <v>1.7515398287625588</v>
      </c>
      <c r="I5733" s="51">
        <v>1.9107707222864279</v>
      </c>
    </row>
    <row r="5734" spans="2:9" x14ac:dyDescent="0.2">
      <c r="B5734" s="10">
        <v>5716</v>
      </c>
      <c r="C5734" s="19">
        <v>0.81356639597258884</v>
      </c>
      <c r="D5734" s="22">
        <v>0.78410820011516946</v>
      </c>
      <c r="F5734" s="50">
        <v>5716</v>
      </c>
      <c r="G5734" s="42">
        <v>3.7344031367480923</v>
      </c>
      <c r="H5734" s="42">
        <v>4.4746151778492385</v>
      </c>
      <c r="I5734" s="51">
        <v>4.8813983758355333</v>
      </c>
    </row>
    <row r="5735" spans="2:9" x14ac:dyDescent="0.2">
      <c r="B5735" s="10">
        <v>5717</v>
      </c>
      <c r="C5735" s="19">
        <v>0.71526485147983154</v>
      </c>
      <c r="D5735" s="22">
        <v>0.879041121743248</v>
      </c>
      <c r="F5735" s="50">
        <v>5717</v>
      </c>
      <c r="G5735" s="42">
        <v>3.5763242573991576</v>
      </c>
      <c r="H5735" s="42">
        <v>3.9339566831390735</v>
      </c>
      <c r="I5735" s="51">
        <v>4.2915891088789895</v>
      </c>
    </row>
    <row r="5736" spans="2:9" x14ac:dyDescent="0.2">
      <c r="B5736" s="10">
        <v>5718</v>
      </c>
      <c r="C5736" s="19">
        <v>0.39683873624657751</v>
      </c>
      <c r="D5736" s="22">
        <v>0.4710950548036934</v>
      </c>
      <c r="F5736" s="50">
        <v>5718</v>
      </c>
      <c r="G5736" s="42">
        <v>1.9841936812328875</v>
      </c>
      <c r="H5736" s="42">
        <v>2.1826130493561764</v>
      </c>
      <c r="I5736" s="51">
        <v>2.381032417479465</v>
      </c>
    </row>
    <row r="5737" spans="2:9" x14ac:dyDescent="0.2">
      <c r="B5737" s="10">
        <v>5719</v>
      </c>
      <c r="C5737" s="19">
        <v>0.60586431237916616</v>
      </c>
      <c r="D5737" s="22">
        <v>0.55246606933240006</v>
      </c>
      <c r="F5737" s="50">
        <v>5719</v>
      </c>
      <c r="G5737" s="42">
        <v>2.4532213555067575</v>
      </c>
      <c r="H5737" s="42">
        <v>3.3322537180854139</v>
      </c>
      <c r="I5737" s="51">
        <v>3.6351858742749972</v>
      </c>
    </row>
    <row r="5738" spans="2:9" x14ac:dyDescent="0.2">
      <c r="B5738" s="10">
        <v>5720</v>
      </c>
      <c r="C5738" s="19">
        <v>0.46962430197892657</v>
      </c>
      <c r="D5738" s="22">
        <v>0.21086973620853955</v>
      </c>
      <c r="F5738" s="50">
        <v>5720</v>
      </c>
      <c r="G5738" s="42">
        <v>0.77230191200705844</v>
      </c>
      <c r="H5738" s="42">
        <v>1.5833396710883036</v>
      </c>
      <c r="I5738" s="51">
        <v>2.7552332938441753</v>
      </c>
    </row>
    <row r="5739" spans="2:9" x14ac:dyDescent="0.2">
      <c r="B5739" s="10">
        <v>5721</v>
      </c>
      <c r="C5739" s="19">
        <v>0.57494967363628458</v>
      </c>
      <c r="D5739" s="22">
        <v>0.60537419018662575</v>
      </c>
      <c r="F5739" s="50">
        <v>5721</v>
      </c>
      <c r="G5739" s="42">
        <v>2.737780876798924</v>
      </c>
      <c r="H5739" s="42">
        <v>3.1622232049995653</v>
      </c>
      <c r="I5739" s="51">
        <v>3.4496980418177072</v>
      </c>
    </row>
    <row r="5740" spans="2:9" x14ac:dyDescent="0.2">
      <c r="B5740" s="10">
        <v>5722</v>
      </c>
      <c r="C5740" s="19">
        <v>0.3947722096946551</v>
      </c>
      <c r="D5740" s="22">
        <v>0.81248801416461214</v>
      </c>
      <c r="F5740" s="50">
        <v>5722</v>
      </c>
      <c r="G5740" s="42">
        <v>1.9738610484732755</v>
      </c>
      <c r="H5740" s="42">
        <v>2.171247153320603</v>
      </c>
      <c r="I5740" s="51">
        <v>2.3686332581679306</v>
      </c>
    </row>
    <row r="5741" spans="2:9" x14ac:dyDescent="0.2">
      <c r="B5741" s="10">
        <v>5723</v>
      </c>
      <c r="C5741" s="19">
        <v>0.75179167339488173</v>
      </c>
      <c r="D5741" s="22">
        <v>0.42513336560387016</v>
      </c>
      <c r="F5741" s="50">
        <v>5723</v>
      </c>
      <c r="G5741" s="42">
        <v>1.7914316112166828</v>
      </c>
      <c r="H5741" s="42">
        <v>2.7744879452810154</v>
      </c>
      <c r="I5741" s="51">
        <v>3.9121351154758606</v>
      </c>
    </row>
    <row r="5742" spans="2:9" x14ac:dyDescent="0.2">
      <c r="B5742" s="10">
        <v>5724</v>
      </c>
      <c r="C5742" s="19">
        <v>0.17844275890001748</v>
      </c>
      <c r="D5742" s="22">
        <v>0.1660752616815887</v>
      </c>
      <c r="F5742" s="50">
        <v>5724</v>
      </c>
      <c r="G5742" s="42">
        <v>0.57987707401112898</v>
      </c>
      <c r="H5742" s="42">
        <v>0.98143517395009616</v>
      </c>
      <c r="I5742" s="51">
        <v>1.0706565534001049</v>
      </c>
    </row>
    <row r="5743" spans="2:9" x14ac:dyDescent="0.2">
      <c r="B5743" s="10">
        <v>5725</v>
      </c>
      <c r="C5743" s="19">
        <v>0.50299227753973441</v>
      </c>
      <c r="D5743" s="22">
        <v>0.2113087764022149</v>
      </c>
      <c r="F5743" s="50">
        <v>5725</v>
      </c>
      <c r="G5743" s="42">
        <v>0.77423187394950022</v>
      </c>
      <c r="H5743" s="42">
        <v>1.5859763894926207</v>
      </c>
      <c r="I5743" s="51">
        <v>2.758100061723602</v>
      </c>
    </row>
    <row r="5744" spans="2:9" x14ac:dyDescent="0.2">
      <c r="B5744" s="10">
        <v>5726</v>
      </c>
      <c r="C5744" s="19">
        <v>0.44637952674836956</v>
      </c>
      <c r="D5744" s="22">
        <v>0.83565159511069487</v>
      </c>
      <c r="F5744" s="50">
        <v>5726</v>
      </c>
      <c r="G5744" s="42">
        <v>2.2318976337418479</v>
      </c>
      <c r="H5744" s="42">
        <v>2.4550873971160327</v>
      </c>
      <c r="I5744" s="51">
        <v>2.6782771604902171</v>
      </c>
    </row>
    <row r="5745" spans="2:9" x14ac:dyDescent="0.2">
      <c r="B5745" s="10">
        <v>5727</v>
      </c>
      <c r="C5745" s="19">
        <v>0.34049004517342918</v>
      </c>
      <c r="D5745" s="22">
        <v>0.73950164764731596</v>
      </c>
      <c r="F5745" s="50">
        <v>5727</v>
      </c>
      <c r="G5745" s="42">
        <v>1.7024502258671459</v>
      </c>
      <c r="H5745" s="42">
        <v>1.8726952484538604</v>
      </c>
      <c r="I5745" s="51">
        <v>2.0429402710405751</v>
      </c>
    </row>
    <row r="5746" spans="2:9" x14ac:dyDescent="0.2">
      <c r="B5746" s="10">
        <v>5728</v>
      </c>
      <c r="C5746" s="19">
        <v>0.26963573396684526</v>
      </c>
      <c r="D5746" s="22">
        <v>7.5388643597406046E-2</v>
      </c>
      <c r="F5746" s="50">
        <v>5728</v>
      </c>
      <c r="G5746" s="42">
        <v>0.22476936556114602</v>
      </c>
      <c r="H5746" s="42">
        <v>0.6953563629761691</v>
      </c>
      <c r="I5746" s="51">
        <v>1.6178144038010716</v>
      </c>
    </row>
    <row r="5747" spans="2:9" x14ac:dyDescent="0.2">
      <c r="B5747" s="10">
        <v>5729</v>
      </c>
      <c r="C5747" s="19">
        <v>0.90989066796585527</v>
      </c>
      <c r="D5747" s="22">
        <v>0.73700041041092879</v>
      </c>
      <c r="F5747" s="50">
        <v>5729</v>
      </c>
      <c r="G5747" s="42">
        <v>3.466819893404216</v>
      </c>
      <c r="H5747" s="42">
        <v>4.308606906413071</v>
      </c>
      <c r="I5747" s="51">
        <v>5.1509236817092754</v>
      </c>
    </row>
    <row r="5748" spans="2:9" x14ac:dyDescent="0.2">
      <c r="B5748" s="10">
        <v>5730</v>
      </c>
      <c r="C5748" s="19">
        <v>0.45737043499910823</v>
      </c>
      <c r="D5748" s="22">
        <v>0.57218612240418987</v>
      </c>
      <c r="F5748" s="50">
        <v>5730</v>
      </c>
      <c r="G5748" s="42">
        <v>2.2868521749955413</v>
      </c>
      <c r="H5748" s="42">
        <v>2.5155373924950952</v>
      </c>
      <c r="I5748" s="51">
        <v>2.7442226099946492</v>
      </c>
    </row>
    <row r="5749" spans="2:9" x14ac:dyDescent="0.2">
      <c r="B5749" s="10">
        <v>5731</v>
      </c>
      <c r="C5749" s="19">
        <v>0.86399922615917935</v>
      </c>
      <c r="D5749" s="22">
        <v>0.85226386214457728</v>
      </c>
      <c r="F5749" s="50">
        <v>5731</v>
      </c>
      <c r="G5749" s="42">
        <v>4.1272321022713125</v>
      </c>
      <c r="H5749" s="42">
        <v>4.7519957438754865</v>
      </c>
      <c r="I5749" s="51">
        <v>5.1839953569550765</v>
      </c>
    </row>
    <row r="5750" spans="2:9" x14ac:dyDescent="0.2">
      <c r="B5750" s="10">
        <v>5732</v>
      </c>
      <c r="C5750" s="19">
        <v>0.96230960714209823</v>
      </c>
      <c r="D5750" s="22">
        <v>0.18038164429319181</v>
      </c>
      <c r="F5750" s="50">
        <v>5732</v>
      </c>
      <c r="G5750" s="42">
        <v>0.6403255247937869</v>
      </c>
      <c r="H5750" s="42">
        <v>1.3973865624532738</v>
      </c>
      <c r="I5750" s="51">
        <v>2.5482816160218449</v>
      </c>
    </row>
    <row r="5751" spans="2:9" x14ac:dyDescent="0.2">
      <c r="B5751" s="10">
        <v>5733</v>
      </c>
      <c r="C5751" s="19">
        <v>0.90443609916054035</v>
      </c>
      <c r="D5751" s="22">
        <v>0.26610034762049672</v>
      </c>
      <c r="F5751" s="50">
        <v>5733</v>
      </c>
      <c r="G5751" s="42">
        <v>1.0209971612929287</v>
      </c>
      <c r="H5751" s="42">
        <v>1.9072123179433853</v>
      </c>
      <c r="I5751" s="51">
        <v>3.0950949120080118</v>
      </c>
    </row>
    <row r="5752" spans="2:9" x14ac:dyDescent="0.2">
      <c r="B5752" s="10">
        <v>5734</v>
      </c>
      <c r="C5752" s="19">
        <v>0.70041397494538971</v>
      </c>
      <c r="D5752" s="22">
        <v>0.54983265712574547</v>
      </c>
      <c r="F5752" s="50">
        <v>5734</v>
      </c>
      <c r="G5752" s="42">
        <v>2.4391956766538589</v>
      </c>
      <c r="H5752" s="42">
        <v>3.4083729844744277</v>
      </c>
      <c r="I5752" s="51">
        <v>4.2024838496723387</v>
      </c>
    </row>
    <row r="5753" spans="2:9" x14ac:dyDescent="0.2">
      <c r="B5753" s="10">
        <v>5735</v>
      </c>
      <c r="C5753" s="19">
        <v>0.39093175038344863</v>
      </c>
      <c r="D5753" s="22">
        <v>0.74664141573093801</v>
      </c>
      <c r="F5753" s="50">
        <v>5735</v>
      </c>
      <c r="G5753" s="42">
        <v>1.9546587519172431</v>
      </c>
      <c r="H5753" s="42">
        <v>2.1501246271089673</v>
      </c>
      <c r="I5753" s="51">
        <v>2.3455905023006918</v>
      </c>
    </row>
    <row r="5754" spans="2:9" x14ac:dyDescent="0.2">
      <c r="B5754" s="10">
        <v>5736</v>
      </c>
      <c r="C5754" s="19">
        <v>0.34950532421966674</v>
      </c>
      <c r="D5754" s="22">
        <v>0.75083448083938475</v>
      </c>
      <c r="F5754" s="50">
        <v>5736</v>
      </c>
      <c r="G5754" s="42">
        <v>1.7475266210983338</v>
      </c>
      <c r="H5754" s="42">
        <v>1.922279283208167</v>
      </c>
      <c r="I5754" s="51">
        <v>2.0970319453180002</v>
      </c>
    </row>
    <row r="5755" spans="2:9" x14ac:dyDescent="0.2">
      <c r="B5755" s="10">
        <v>5737</v>
      </c>
      <c r="C5755" s="19">
        <v>0.358644100574387</v>
      </c>
      <c r="D5755" s="22">
        <v>0.62350800525469718</v>
      </c>
      <c r="F5755" s="50">
        <v>5737</v>
      </c>
      <c r="G5755" s="42">
        <v>1.793220502871935</v>
      </c>
      <c r="H5755" s="42">
        <v>1.9725425531591285</v>
      </c>
      <c r="I5755" s="51">
        <v>2.151864603446322</v>
      </c>
    </row>
    <row r="5756" spans="2:9" x14ac:dyDescent="0.2">
      <c r="B5756" s="10">
        <v>5738</v>
      </c>
      <c r="C5756" s="19">
        <v>6.3078351048371561E-2</v>
      </c>
      <c r="D5756" s="22">
        <v>0.59635024126558689</v>
      </c>
      <c r="F5756" s="50">
        <v>5738</v>
      </c>
      <c r="G5756" s="42">
        <v>0.31539175524185781</v>
      </c>
      <c r="H5756" s="42">
        <v>0.34693093076604359</v>
      </c>
      <c r="I5756" s="51">
        <v>0.37847010629022937</v>
      </c>
    </row>
    <row r="5757" spans="2:9" x14ac:dyDescent="0.2">
      <c r="B5757" s="10">
        <v>5739</v>
      </c>
      <c r="C5757" s="19">
        <v>0.42166403698833299</v>
      </c>
      <c r="D5757" s="22">
        <v>0.35209454844699362</v>
      </c>
      <c r="F5757" s="50">
        <v>5739</v>
      </c>
      <c r="G5757" s="42">
        <v>1.4287661924248529</v>
      </c>
      <c r="H5757" s="42">
        <v>2.3191522034358316</v>
      </c>
      <c r="I5757" s="51">
        <v>2.5299842219299977</v>
      </c>
    </row>
    <row r="5758" spans="2:9" x14ac:dyDescent="0.2">
      <c r="B5758" s="10">
        <v>5740</v>
      </c>
      <c r="C5758" s="19">
        <v>0.86710351623848592</v>
      </c>
      <c r="D5758" s="22">
        <v>0.73500277086096244</v>
      </c>
      <c r="F5758" s="50">
        <v>5740</v>
      </c>
      <c r="G5758" s="42">
        <v>3.455546773991288</v>
      </c>
      <c r="H5758" s="42">
        <v>4.2992615883783705</v>
      </c>
      <c r="I5758" s="51">
        <v>5.1439381558291162</v>
      </c>
    </row>
    <row r="5759" spans="2:9" x14ac:dyDescent="0.2">
      <c r="B5759" s="10">
        <v>5741</v>
      </c>
      <c r="C5759" s="19">
        <v>0.62510014528269986</v>
      </c>
      <c r="D5759" s="22">
        <v>5.2784739366927291E-2</v>
      </c>
      <c r="F5759" s="50">
        <v>5741</v>
      </c>
      <c r="G5759" s="42">
        <v>0.14654805612004368</v>
      </c>
      <c r="H5759" s="42">
        <v>0.52284070873777755</v>
      </c>
      <c r="I5759" s="51">
        <v>1.3784957806280667</v>
      </c>
    </row>
    <row r="5760" spans="2:9" x14ac:dyDescent="0.2">
      <c r="B5760" s="10">
        <v>5742</v>
      </c>
      <c r="C5760" s="19">
        <v>0.61276509842882598</v>
      </c>
      <c r="D5760" s="22">
        <v>0.20762962965880616</v>
      </c>
      <c r="F5760" s="50">
        <v>5742</v>
      </c>
      <c r="G5760" s="42">
        <v>0.75808377123023252</v>
      </c>
      <c r="H5760" s="42">
        <v>1.5638466098054871</v>
      </c>
      <c r="I5760" s="51">
        <v>2.733983662664615</v>
      </c>
    </row>
    <row r="5761" spans="2:9" x14ac:dyDescent="0.2">
      <c r="B5761" s="10">
        <v>5743</v>
      </c>
      <c r="C5761" s="19">
        <v>0.26247537357572082</v>
      </c>
      <c r="D5761" s="22">
        <v>0.29802803744276052</v>
      </c>
      <c r="F5761" s="50">
        <v>5743</v>
      </c>
      <c r="G5761" s="42">
        <v>1.1697109401741592</v>
      </c>
      <c r="H5761" s="42">
        <v>1.4436145546664645</v>
      </c>
      <c r="I5761" s="51">
        <v>1.5748522414543249</v>
      </c>
    </row>
    <row r="5762" spans="2:9" x14ac:dyDescent="0.2">
      <c r="B5762" s="10">
        <v>5744</v>
      </c>
      <c r="C5762" s="19">
        <v>0.94217300671580351</v>
      </c>
      <c r="D5762" s="22">
        <v>2.3848943041891002E-2</v>
      </c>
      <c r="F5762" s="50">
        <v>5744</v>
      </c>
      <c r="G5762" s="42">
        <v>5.6484978524370948E-2</v>
      </c>
      <c r="H5762" s="42">
        <v>0.27690959126724085</v>
      </c>
      <c r="I5762" s="51">
        <v>0.92658618029197692</v>
      </c>
    </row>
    <row r="5763" spans="2:9" x14ac:dyDescent="0.2">
      <c r="B5763" s="10">
        <v>5745</v>
      </c>
      <c r="C5763" s="19">
        <v>7.4074243862112699E-2</v>
      </c>
      <c r="D5763" s="22">
        <v>0.5915317961511235</v>
      </c>
      <c r="F5763" s="50">
        <v>5745</v>
      </c>
      <c r="G5763" s="42">
        <v>0.37037121931056349</v>
      </c>
      <c r="H5763" s="42">
        <v>0.40740834124161984</v>
      </c>
      <c r="I5763" s="51">
        <v>0.44444546317267619</v>
      </c>
    </row>
    <row r="5764" spans="2:9" x14ac:dyDescent="0.2">
      <c r="B5764" s="10">
        <v>5746</v>
      </c>
      <c r="C5764" s="19">
        <v>0.15577413216216618</v>
      </c>
      <c r="D5764" s="22">
        <v>0.22071501886287026</v>
      </c>
      <c r="F5764" s="50">
        <v>5746</v>
      </c>
      <c r="G5764" s="42">
        <v>0.77887066081083089</v>
      </c>
      <c r="H5764" s="42">
        <v>0.85675772689191398</v>
      </c>
      <c r="I5764" s="51">
        <v>0.93464479297299707</v>
      </c>
    </row>
    <row r="5765" spans="2:9" x14ac:dyDescent="0.2">
      <c r="B5765" s="10">
        <v>5747</v>
      </c>
      <c r="C5765" s="19">
        <v>0.36805495523452136</v>
      </c>
      <c r="D5765" s="22">
        <v>0.97952394445737245</v>
      </c>
      <c r="F5765" s="50">
        <v>5747</v>
      </c>
      <c r="G5765" s="42">
        <v>1.8402747761726068</v>
      </c>
      <c r="H5765" s="42">
        <v>2.0243022537898674</v>
      </c>
      <c r="I5765" s="51">
        <v>2.2083297314071282</v>
      </c>
    </row>
    <row r="5766" spans="2:9" x14ac:dyDescent="0.2">
      <c r="B5766" s="10">
        <v>5748</v>
      </c>
      <c r="C5766" s="19">
        <v>0.70977697639005344</v>
      </c>
      <c r="D5766" s="22">
        <v>0.34047880585635548</v>
      </c>
      <c r="F5766" s="50">
        <v>5748</v>
      </c>
      <c r="G5766" s="42">
        <v>1.372391767023047</v>
      </c>
      <c r="H5766" s="42">
        <v>2.3229226891552268</v>
      </c>
      <c r="I5766" s="51">
        <v>3.5010337060400882</v>
      </c>
    </row>
    <row r="5767" spans="2:9" x14ac:dyDescent="0.2">
      <c r="B5767" s="10">
        <v>5749</v>
      </c>
      <c r="C5767" s="19">
        <v>0.47136877333465599</v>
      </c>
      <c r="D5767" s="22">
        <v>0.86691569530396573</v>
      </c>
      <c r="F5767" s="50">
        <v>5749</v>
      </c>
      <c r="G5767" s="42">
        <v>2.3568438666732798</v>
      </c>
      <c r="H5767" s="42">
        <v>2.5925282533406078</v>
      </c>
      <c r="I5767" s="51">
        <v>2.8282126400079362</v>
      </c>
    </row>
    <row r="5768" spans="2:9" x14ac:dyDescent="0.2">
      <c r="B5768" s="10">
        <v>5750</v>
      </c>
      <c r="C5768" s="19">
        <v>0.32971928880854695</v>
      </c>
      <c r="D5768" s="22">
        <v>0.15818548581714786</v>
      </c>
      <c r="F5768" s="50">
        <v>5750</v>
      </c>
      <c r="G5768" s="42">
        <v>0.54697813171946308</v>
      </c>
      <c r="H5768" s="42">
        <v>1.258044477436481</v>
      </c>
      <c r="I5768" s="51">
        <v>1.9783157328512817</v>
      </c>
    </row>
    <row r="5769" spans="2:9" x14ac:dyDescent="0.2">
      <c r="B5769" s="10">
        <v>5751</v>
      </c>
      <c r="C5769" s="19">
        <v>0.50863708459939883</v>
      </c>
      <c r="D5769" s="22">
        <v>0.80059019095379647</v>
      </c>
      <c r="F5769" s="50">
        <v>5751</v>
      </c>
      <c r="G5769" s="42">
        <v>2.5431854229969941</v>
      </c>
      <c r="H5769" s="42">
        <v>2.7975039652966935</v>
      </c>
      <c r="I5769" s="51">
        <v>3.051822507596393</v>
      </c>
    </row>
    <row r="5770" spans="2:9" x14ac:dyDescent="0.2">
      <c r="B5770" s="10">
        <v>5752</v>
      </c>
      <c r="C5770" s="19">
        <v>0.15445448566271625</v>
      </c>
      <c r="D5770" s="22">
        <v>0.31510310234434968</v>
      </c>
      <c r="F5770" s="50">
        <v>5752</v>
      </c>
      <c r="G5770" s="42">
        <v>0.77227242831358123</v>
      </c>
      <c r="H5770" s="42">
        <v>0.84949967114493941</v>
      </c>
      <c r="I5770" s="51">
        <v>0.92672691397629747</v>
      </c>
    </row>
    <row r="5771" spans="2:9" x14ac:dyDescent="0.2">
      <c r="B5771" s="10">
        <v>5753</v>
      </c>
      <c r="C5771" s="19">
        <v>0.37339152078945115</v>
      </c>
      <c r="D5771" s="22">
        <v>0.95133899857687898</v>
      </c>
      <c r="F5771" s="50">
        <v>5753</v>
      </c>
      <c r="G5771" s="42">
        <v>1.8669576039472557</v>
      </c>
      <c r="H5771" s="42">
        <v>2.0536533643419812</v>
      </c>
      <c r="I5771" s="51">
        <v>2.2403491247367069</v>
      </c>
    </row>
    <row r="5772" spans="2:9" x14ac:dyDescent="0.2">
      <c r="B5772" s="10">
        <v>5754</v>
      </c>
      <c r="C5772" s="19">
        <v>0.27987811872128221</v>
      </c>
      <c r="D5772" s="22">
        <v>0.47870145219019589</v>
      </c>
      <c r="F5772" s="50">
        <v>5754</v>
      </c>
      <c r="G5772" s="42">
        <v>1.399390593606411</v>
      </c>
      <c r="H5772" s="42">
        <v>1.5393296529670522</v>
      </c>
      <c r="I5772" s="51">
        <v>1.6792687123276933</v>
      </c>
    </row>
    <row r="5773" spans="2:9" x14ac:dyDescent="0.2">
      <c r="B5773" s="10">
        <v>5755</v>
      </c>
      <c r="C5773" s="19">
        <v>0.96250118348904712</v>
      </c>
      <c r="D5773" s="22">
        <v>0.95964908569109664</v>
      </c>
      <c r="F5773" s="50">
        <v>5755</v>
      </c>
      <c r="G5773" s="42">
        <v>4.7588821390914369</v>
      </c>
      <c r="H5773" s="42">
        <v>5.2937565091897589</v>
      </c>
      <c r="I5773" s="51">
        <v>5.7750071009342827</v>
      </c>
    </row>
    <row r="5774" spans="2:9" x14ac:dyDescent="0.2">
      <c r="B5774" s="10">
        <v>5756</v>
      </c>
      <c r="C5774" s="19">
        <v>1.5340576252681704E-2</v>
      </c>
      <c r="D5774" s="22">
        <v>0.57495963140063278</v>
      </c>
      <c r="F5774" s="50">
        <v>5756</v>
      </c>
      <c r="G5774" s="42">
        <v>7.6702881263408518E-2</v>
      </c>
      <c r="H5774" s="42">
        <v>8.437316938974937E-2</v>
      </c>
      <c r="I5774" s="51">
        <v>9.2043457516090221E-2</v>
      </c>
    </row>
    <row r="5775" spans="2:9" x14ac:dyDescent="0.2">
      <c r="B5775" s="10">
        <v>5757</v>
      </c>
      <c r="C5775" s="19">
        <v>7.6340952999131573E-2</v>
      </c>
      <c r="D5775" s="22">
        <v>0.90413427950718639</v>
      </c>
      <c r="F5775" s="50">
        <v>5757</v>
      </c>
      <c r="G5775" s="42">
        <v>0.38170476499565786</v>
      </c>
      <c r="H5775" s="42">
        <v>0.41987524149522365</v>
      </c>
      <c r="I5775" s="51">
        <v>0.45804571799478944</v>
      </c>
    </row>
    <row r="5776" spans="2:9" x14ac:dyDescent="0.2">
      <c r="B5776" s="10">
        <v>5758</v>
      </c>
      <c r="C5776" s="19">
        <v>0.68380662544221471</v>
      </c>
      <c r="D5776" s="22">
        <v>0.7860373911892764</v>
      </c>
      <c r="F5776" s="50">
        <v>5758</v>
      </c>
      <c r="G5776" s="42">
        <v>3.4190331272110734</v>
      </c>
      <c r="H5776" s="42">
        <v>3.760936439932181</v>
      </c>
      <c r="I5776" s="51">
        <v>4.1028397526532885</v>
      </c>
    </row>
    <row r="5777" spans="2:9" x14ac:dyDescent="0.2">
      <c r="B5777" s="10">
        <v>5759</v>
      </c>
      <c r="C5777" s="19">
        <v>0.74374568459138712</v>
      </c>
      <c r="D5777" s="22">
        <v>0.57998287648451552</v>
      </c>
      <c r="F5777" s="50">
        <v>5759</v>
      </c>
      <c r="G5777" s="42">
        <v>2.6005679758443283</v>
      </c>
      <c r="H5777" s="42">
        <v>3.5570897795571366</v>
      </c>
      <c r="I5777" s="51">
        <v>4.4624741075483225</v>
      </c>
    </row>
    <row r="5778" spans="2:9" x14ac:dyDescent="0.2">
      <c r="B5778" s="10">
        <v>5760</v>
      </c>
      <c r="C5778" s="19">
        <v>0.37587029800198346</v>
      </c>
      <c r="D5778" s="22">
        <v>0.77832662362190352</v>
      </c>
      <c r="F5778" s="50">
        <v>5760</v>
      </c>
      <c r="G5778" s="42">
        <v>1.8793514900099173</v>
      </c>
      <c r="H5778" s="42">
        <v>2.0672866390109093</v>
      </c>
      <c r="I5778" s="51">
        <v>2.2552217880119008</v>
      </c>
    </row>
    <row r="5779" spans="2:9" x14ac:dyDescent="0.2">
      <c r="B5779" s="10">
        <v>5761</v>
      </c>
      <c r="C5779" s="19">
        <v>0.54116548142940268</v>
      </c>
      <c r="D5779" s="22">
        <v>0.19702408777686919</v>
      </c>
      <c r="F5779" s="50">
        <v>5761</v>
      </c>
      <c r="G5779" s="42">
        <v>0.711857712700671</v>
      </c>
      <c r="H5779" s="42">
        <v>1.4996093853763321</v>
      </c>
      <c r="I5779" s="51">
        <v>2.6632437289830033</v>
      </c>
    </row>
    <row r="5780" spans="2:9" x14ac:dyDescent="0.2">
      <c r="B5780" s="10">
        <v>5762</v>
      </c>
      <c r="C5780" s="19">
        <v>0.9647694717026154</v>
      </c>
      <c r="D5780" s="22">
        <v>0.16114296955495377</v>
      </c>
      <c r="F5780" s="50">
        <v>5762</v>
      </c>
      <c r="G5780" s="42">
        <v>0.55927272445670995</v>
      </c>
      <c r="H5780" s="42">
        <v>1.2768261820936784</v>
      </c>
      <c r="I5780" s="51">
        <v>2.4085570169664523</v>
      </c>
    </row>
    <row r="5781" spans="2:9" x14ac:dyDescent="0.2">
      <c r="B5781" s="10">
        <v>5763</v>
      </c>
      <c r="C5781" s="19">
        <v>0.78783283311379326</v>
      </c>
      <c r="D5781" s="22">
        <v>0.74391801380507694</v>
      </c>
      <c r="F5781" s="50">
        <v>5763</v>
      </c>
      <c r="G5781" s="42">
        <v>3.5059046025871767</v>
      </c>
      <c r="H5781" s="42">
        <v>4.3330805821258629</v>
      </c>
      <c r="I5781" s="51">
        <v>4.7269969986827594</v>
      </c>
    </row>
    <row r="5782" spans="2:9" x14ac:dyDescent="0.2">
      <c r="B5782" s="10">
        <v>5764</v>
      </c>
      <c r="C5782" s="19">
        <v>0.32309657249967549</v>
      </c>
      <c r="D5782" s="22">
        <v>0.63778264385561911</v>
      </c>
      <c r="F5782" s="50">
        <v>5764</v>
      </c>
      <c r="G5782" s="42">
        <v>1.6154828624983775</v>
      </c>
      <c r="H5782" s="42">
        <v>1.7770311487482151</v>
      </c>
      <c r="I5782" s="51">
        <v>1.938579434998053</v>
      </c>
    </row>
    <row r="5783" spans="2:9" x14ac:dyDescent="0.2">
      <c r="B5783" s="10">
        <v>5765</v>
      </c>
      <c r="C5783" s="19">
        <v>0.57401569494435678</v>
      </c>
      <c r="D5783" s="22">
        <v>0.87804329467565523</v>
      </c>
      <c r="F5783" s="50">
        <v>5765</v>
      </c>
      <c r="G5783" s="42">
        <v>2.870078474721784</v>
      </c>
      <c r="H5783" s="42">
        <v>3.1570863221939622</v>
      </c>
      <c r="I5783" s="51">
        <v>3.4440941696661405</v>
      </c>
    </row>
    <row r="5784" spans="2:9" x14ac:dyDescent="0.2">
      <c r="B5784" s="10">
        <v>5766</v>
      </c>
      <c r="C5784" s="19">
        <v>0.16136893209778991</v>
      </c>
      <c r="D5784" s="22">
        <v>0.38737165954972264</v>
      </c>
      <c r="F5784" s="50">
        <v>5766</v>
      </c>
      <c r="G5784" s="42">
        <v>0.80684466048894954</v>
      </c>
      <c r="H5784" s="42">
        <v>0.88752912653784444</v>
      </c>
      <c r="I5784" s="51">
        <v>0.96821359258673945</v>
      </c>
    </row>
    <row r="5785" spans="2:9" x14ac:dyDescent="0.2">
      <c r="B5785" s="10">
        <v>5767</v>
      </c>
      <c r="C5785" s="19">
        <v>0.8086995131950504</v>
      </c>
      <c r="D5785" s="22">
        <v>0.60948692484868383</v>
      </c>
      <c r="F5785" s="50">
        <v>5767</v>
      </c>
      <c r="G5785" s="42">
        <v>2.7601156288855995</v>
      </c>
      <c r="H5785" s="42">
        <v>3.7011288443977008</v>
      </c>
      <c r="I5785" s="51">
        <v>4.6841786147149236</v>
      </c>
    </row>
    <row r="5786" spans="2:9" x14ac:dyDescent="0.2">
      <c r="B5786" s="10">
        <v>5768</v>
      </c>
      <c r="C5786" s="19">
        <v>0.32570402830105916</v>
      </c>
      <c r="D5786" s="22">
        <v>0.99376393283299946</v>
      </c>
      <c r="F5786" s="50">
        <v>5768</v>
      </c>
      <c r="G5786" s="42">
        <v>1.6285201415052959</v>
      </c>
      <c r="H5786" s="42">
        <v>1.7913721556558253</v>
      </c>
      <c r="I5786" s="51">
        <v>1.9542241698063549</v>
      </c>
    </row>
    <row r="5787" spans="2:9" x14ac:dyDescent="0.2">
      <c r="B5787" s="10">
        <v>5769</v>
      </c>
      <c r="C5787" s="19">
        <v>0.8129606819564219</v>
      </c>
      <c r="D5787" s="22">
        <v>0.44810400876958267</v>
      </c>
      <c r="F5787" s="50">
        <v>5769</v>
      </c>
      <c r="G5787" s="42">
        <v>1.9082031099903332</v>
      </c>
      <c r="H5787" s="42">
        <v>2.8937816130069374</v>
      </c>
      <c r="I5787" s="51">
        <v>4.0164342787732723</v>
      </c>
    </row>
    <row r="5788" spans="2:9" x14ac:dyDescent="0.2">
      <c r="B5788" s="10">
        <v>5770</v>
      </c>
      <c r="C5788" s="19">
        <v>0.47951411911453823</v>
      </c>
      <c r="D5788" s="22">
        <v>5.5097963177676901E-2</v>
      </c>
      <c r="F5788" s="50">
        <v>5770</v>
      </c>
      <c r="G5788" s="42">
        <v>0.15428818056852445</v>
      </c>
      <c r="H5788" s="42">
        <v>0.54109201506177318</v>
      </c>
      <c r="I5788" s="51">
        <v>1.4083773196116047</v>
      </c>
    </row>
    <row r="5789" spans="2:9" x14ac:dyDescent="0.2">
      <c r="B5789" s="10">
        <v>5771</v>
      </c>
      <c r="C5789" s="19">
        <v>0.17873218420273418</v>
      </c>
      <c r="D5789" s="22">
        <v>6.009055363919158E-3</v>
      </c>
      <c r="F5789" s="50">
        <v>5771</v>
      </c>
      <c r="G5789" s="42">
        <v>1.0802827735369698E-2</v>
      </c>
      <c r="H5789" s="42">
        <v>9.1919500098255613E-2</v>
      </c>
      <c r="I5789" s="51">
        <v>0.46510858205486783</v>
      </c>
    </row>
    <row r="5790" spans="2:9" x14ac:dyDescent="0.2">
      <c r="B5790" s="10">
        <v>5772</v>
      </c>
      <c r="C5790" s="19">
        <v>0.3795020659669528</v>
      </c>
      <c r="D5790" s="22">
        <v>0.23642182745893137</v>
      </c>
      <c r="F5790" s="50">
        <v>5772</v>
      </c>
      <c r="G5790" s="42">
        <v>0.88592118746172077</v>
      </c>
      <c r="H5790" s="42">
        <v>1.7350529996095012</v>
      </c>
      <c r="I5790" s="51">
        <v>2.2770123958017168</v>
      </c>
    </row>
    <row r="5791" spans="2:9" x14ac:dyDescent="0.2">
      <c r="B5791" s="10">
        <v>5773</v>
      </c>
      <c r="C5791" s="19">
        <v>0.53785377316035443</v>
      </c>
      <c r="D5791" s="22">
        <v>0.46504977104557155</v>
      </c>
      <c r="F5791" s="50">
        <v>5773</v>
      </c>
      <c r="G5791" s="42">
        <v>1.995121396556844</v>
      </c>
      <c r="H5791" s="42">
        <v>2.9581957523819495</v>
      </c>
      <c r="I5791" s="51">
        <v>3.2271226389621264</v>
      </c>
    </row>
    <row r="5792" spans="2:9" x14ac:dyDescent="0.2">
      <c r="B5792" s="10">
        <v>5774</v>
      </c>
      <c r="C5792" s="19">
        <v>0.13533466251377946</v>
      </c>
      <c r="D5792" s="22">
        <v>0.52727301798434756</v>
      </c>
      <c r="F5792" s="50">
        <v>5774</v>
      </c>
      <c r="G5792" s="42">
        <v>0.67667331256889729</v>
      </c>
      <c r="H5792" s="42">
        <v>0.74434064382578702</v>
      </c>
      <c r="I5792" s="51">
        <v>0.81200797508267675</v>
      </c>
    </row>
    <row r="5793" spans="2:9" x14ac:dyDescent="0.2">
      <c r="B5793" s="10">
        <v>5775</v>
      </c>
      <c r="C5793" s="19">
        <v>0.21384201340537046</v>
      </c>
      <c r="D5793" s="22">
        <v>0.62094883217048602</v>
      </c>
      <c r="F5793" s="50">
        <v>5775</v>
      </c>
      <c r="G5793" s="42">
        <v>1.0692100670268523</v>
      </c>
      <c r="H5793" s="42">
        <v>1.1761310737295374</v>
      </c>
      <c r="I5793" s="51">
        <v>1.2830520804322227</v>
      </c>
    </row>
    <row r="5794" spans="2:9" x14ac:dyDescent="0.2">
      <c r="B5794" s="10">
        <v>5776</v>
      </c>
      <c r="C5794" s="19">
        <v>0.66903173668537042</v>
      </c>
      <c r="D5794" s="22">
        <v>5.5342010234522565E-2</v>
      </c>
      <c r="F5794" s="50">
        <v>5776</v>
      </c>
      <c r="G5794" s="42">
        <v>0.15510861528267408</v>
      </c>
      <c r="H5794" s="42">
        <v>0.5430085073511266</v>
      </c>
      <c r="I5794" s="51">
        <v>1.4114929572770856</v>
      </c>
    </row>
    <row r="5795" spans="2:9" x14ac:dyDescent="0.2">
      <c r="B5795" s="10">
        <v>5777</v>
      </c>
      <c r="C5795" s="19">
        <v>0.46262846551391668</v>
      </c>
      <c r="D5795" s="22">
        <v>0.76445702555199957</v>
      </c>
      <c r="F5795" s="50">
        <v>5777</v>
      </c>
      <c r="G5795" s="42">
        <v>2.3131423275695835</v>
      </c>
      <c r="H5795" s="42">
        <v>2.5444565603265419</v>
      </c>
      <c r="I5795" s="51">
        <v>2.7757707930834998</v>
      </c>
    </row>
    <row r="5796" spans="2:9" x14ac:dyDescent="0.2">
      <c r="B5796" s="10">
        <v>5778</v>
      </c>
      <c r="C5796" s="19">
        <v>0.4455424571650165</v>
      </c>
      <c r="D5796" s="22">
        <v>0.96007540689000836</v>
      </c>
      <c r="F5796" s="50">
        <v>5778</v>
      </c>
      <c r="G5796" s="42">
        <v>2.2277122858250826</v>
      </c>
      <c r="H5796" s="42">
        <v>2.4504835144075909</v>
      </c>
      <c r="I5796" s="51">
        <v>2.6732547429900988</v>
      </c>
    </row>
    <row r="5797" spans="2:9" x14ac:dyDescent="0.2">
      <c r="B5797" s="10">
        <v>5779</v>
      </c>
      <c r="C5797" s="19">
        <v>0.15859427197451337</v>
      </c>
      <c r="D5797" s="22">
        <v>0.42156064811366389</v>
      </c>
      <c r="F5797" s="50">
        <v>5779</v>
      </c>
      <c r="G5797" s="42">
        <v>0.79297135987256684</v>
      </c>
      <c r="H5797" s="42">
        <v>0.87226849585982347</v>
      </c>
      <c r="I5797" s="51">
        <v>0.95156563184708021</v>
      </c>
    </row>
    <row r="5798" spans="2:9" x14ac:dyDescent="0.2">
      <c r="B5798" s="10">
        <v>5780</v>
      </c>
      <c r="C5798" s="19">
        <v>1.8243347343791516E-3</v>
      </c>
      <c r="D5798" s="22">
        <v>0.4947990493593919</v>
      </c>
      <c r="F5798" s="50">
        <v>5780</v>
      </c>
      <c r="G5798" s="42">
        <v>9.1216736718957581E-3</v>
      </c>
      <c r="H5798" s="42">
        <v>1.0033841039085334E-2</v>
      </c>
      <c r="I5798" s="51">
        <v>1.094600840627491E-2</v>
      </c>
    </row>
    <row r="5799" spans="2:9" x14ac:dyDescent="0.2">
      <c r="B5799" s="10">
        <v>5781</v>
      </c>
      <c r="C5799" s="19">
        <v>0.95191860415684026</v>
      </c>
      <c r="D5799" s="22">
        <v>0.58131707328064186</v>
      </c>
      <c r="F5799" s="50">
        <v>5781</v>
      </c>
      <c r="G5799" s="42">
        <v>2.6077484646725408</v>
      </c>
      <c r="H5799" s="42">
        <v>3.5636344790543868</v>
      </c>
      <c r="I5799" s="51">
        <v>4.5746491273214716</v>
      </c>
    </row>
    <row r="5800" spans="2:9" x14ac:dyDescent="0.2">
      <c r="B5800" s="10">
        <v>5782</v>
      </c>
      <c r="C5800" s="19">
        <v>0.85439830230227032</v>
      </c>
      <c r="D5800" s="22">
        <v>0.744110777249813</v>
      </c>
      <c r="F5800" s="50">
        <v>5782</v>
      </c>
      <c r="G5800" s="42">
        <v>3.5069947674912134</v>
      </c>
      <c r="H5800" s="42">
        <v>4.3418295013379922</v>
      </c>
      <c r="I5800" s="51">
        <v>5.1263898138136224</v>
      </c>
    </row>
    <row r="5801" spans="2:9" x14ac:dyDescent="0.2">
      <c r="B5801" s="10">
        <v>5783</v>
      </c>
      <c r="C5801" s="19">
        <v>0.72830654914048487</v>
      </c>
      <c r="D5801" s="22">
        <v>0.8060923539560868</v>
      </c>
      <c r="F5801" s="50">
        <v>5783</v>
      </c>
      <c r="G5801" s="42">
        <v>3.6415327457024245</v>
      </c>
      <c r="H5801" s="42">
        <v>4.005686020272667</v>
      </c>
      <c r="I5801" s="51">
        <v>4.369839294842909</v>
      </c>
    </row>
    <row r="5802" spans="2:9" x14ac:dyDescent="0.2">
      <c r="B5802" s="10">
        <v>5784</v>
      </c>
      <c r="C5802" s="19">
        <v>0.13343610777524151</v>
      </c>
      <c r="D5802" s="22">
        <v>0.2514118252869062</v>
      </c>
      <c r="F5802" s="50">
        <v>5784</v>
      </c>
      <c r="G5802" s="42">
        <v>0.66718053887620754</v>
      </c>
      <c r="H5802" s="42">
        <v>0.73389859276382829</v>
      </c>
      <c r="I5802" s="51">
        <v>0.80061664665144905</v>
      </c>
    </row>
    <row r="5803" spans="2:9" x14ac:dyDescent="0.2">
      <c r="B5803" s="10">
        <v>5785</v>
      </c>
      <c r="C5803" s="19">
        <v>0.73916902712214205</v>
      </c>
      <c r="D5803" s="22">
        <v>0.89907663221218159</v>
      </c>
      <c r="F5803" s="50">
        <v>5785</v>
      </c>
      <c r="G5803" s="42">
        <v>3.6958451356107105</v>
      </c>
      <c r="H5803" s="42">
        <v>4.0654296491717812</v>
      </c>
      <c r="I5803" s="51">
        <v>4.4350141627328519</v>
      </c>
    </row>
    <row r="5804" spans="2:9" x14ac:dyDescent="0.2">
      <c r="B5804" s="10">
        <v>5786</v>
      </c>
      <c r="C5804" s="19">
        <v>0.99650549616368711</v>
      </c>
      <c r="D5804" s="22">
        <v>0.82488627001013881</v>
      </c>
      <c r="F5804" s="50">
        <v>5786</v>
      </c>
      <c r="G5804" s="42">
        <v>3.9686508648600438</v>
      </c>
      <c r="H5804" s="42">
        <v>4.7149593135270615</v>
      </c>
      <c r="I5804" s="51">
        <v>5.4493949866352134</v>
      </c>
    </row>
    <row r="5805" spans="2:9" x14ac:dyDescent="0.2">
      <c r="B5805" s="10">
        <v>5787</v>
      </c>
      <c r="C5805" s="19">
        <v>0.18234895847112953</v>
      </c>
      <c r="D5805" s="22">
        <v>0.64456938558088561</v>
      </c>
      <c r="F5805" s="50">
        <v>5787</v>
      </c>
      <c r="G5805" s="42">
        <v>0.91174479235564765</v>
      </c>
      <c r="H5805" s="42">
        <v>1.0029192715912125</v>
      </c>
      <c r="I5805" s="51">
        <v>1.0940937508267772</v>
      </c>
    </row>
    <row r="5806" spans="2:9" x14ac:dyDescent="0.2">
      <c r="B5806" s="10">
        <v>5788</v>
      </c>
      <c r="C5806" s="19">
        <v>0.62741899814431101</v>
      </c>
      <c r="D5806" s="22">
        <v>0.88663082364197265</v>
      </c>
      <c r="F5806" s="50">
        <v>5788</v>
      </c>
      <c r="G5806" s="42">
        <v>3.1370949907215548</v>
      </c>
      <c r="H5806" s="42">
        <v>3.4508044897937107</v>
      </c>
      <c r="I5806" s="51">
        <v>3.7645139888658661</v>
      </c>
    </row>
    <row r="5807" spans="2:9" x14ac:dyDescent="0.2">
      <c r="B5807" s="10">
        <v>5789</v>
      </c>
      <c r="C5807" s="19">
        <v>0.14177795175268249</v>
      </c>
      <c r="D5807" s="22">
        <v>3.2869127637076834E-2</v>
      </c>
      <c r="F5807" s="50">
        <v>5789</v>
      </c>
      <c r="G5807" s="42">
        <v>8.300721018126625E-2</v>
      </c>
      <c r="H5807" s="42">
        <v>0.35792598745021559</v>
      </c>
      <c r="I5807" s="51">
        <v>0.85066771051609491</v>
      </c>
    </row>
    <row r="5808" spans="2:9" x14ac:dyDescent="0.2">
      <c r="B5808" s="10">
        <v>5790</v>
      </c>
      <c r="C5808" s="19">
        <v>0.30530332512890912</v>
      </c>
      <c r="D5808" s="22">
        <v>0.16012436774781003</v>
      </c>
      <c r="F5808" s="50">
        <v>5790</v>
      </c>
      <c r="G5808" s="42">
        <v>0.555033143898225</v>
      </c>
      <c r="H5808" s="42">
        <v>1.270365327339404</v>
      </c>
      <c r="I5808" s="51">
        <v>1.8318199507734547</v>
      </c>
    </row>
    <row r="5809" spans="2:9" x14ac:dyDescent="0.2">
      <c r="B5809" s="10">
        <v>5791</v>
      </c>
      <c r="C5809" s="19">
        <v>0.61944460943795876</v>
      </c>
      <c r="D5809" s="22">
        <v>0.13276719033158768</v>
      </c>
      <c r="F5809" s="50">
        <v>5791</v>
      </c>
      <c r="G5809" s="42">
        <v>0.44328080100440126</v>
      </c>
      <c r="H5809" s="42">
        <v>1.0935415806112203</v>
      </c>
      <c r="I5809" s="51">
        <v>2.1862339426367794</v>
      </c>
    </row>
    <row r="5810" spans="2:9" x14ac:dyDescent="0.2">
      <c r="B5810" s="10">
        <v>5792</v>
      </c>
      <c r="C5810" s="19">
        <v>0.97173328228883216</v>
      </c>
      <c r="D5810" s="22">
        <v>8.4129974118527295E-2</v>
      </c>
      <c r="F5810" s="50">
        <v>5792</v>
      </c>
      <c r="G5810" s="42">
        <v>0.25639580233108888</v>
      </c>
      <c r="H5810" s="42">
        <v>0.75914247902240739</v>
      </c>
      <c r="I5810" s="51">
        <v>1.7403100494644574</v>
      </c>
    </row>
    <row r="5811" spans="2:9" x14ac:dyDescent="0.2">
      <c r="B5811" s="10">
        <v>5793</v>
      </c>
      <c r="C5811" s="19">
        <v>0.60028751534936253</v>
      </c>
      <c r="D5811" s="22">
        <v>0.32206267022638291</v>
      </c>
      <c r="F5811" s="50">
        <v>5793</v>
      </c>
      <c r="G5811" s="42">
        <v>1.2838032522891749</v>
      </c>
      <c r="H5811" s="42">
        <v>2.2218513566084681</v>
      </c>
      <c r="I5811" s="51">
        <v>3.4050339393535838</v>
      </c>
    </row>
    <row r="5812" spans="2:9" x14ac:dyDescent="0.2">
      <c r="B5812" s="10">
        <v>5794</v>
      </c>
      <c r="C5812" s="19">
        <v>0.9382775522655683</v>
      </c>
      <c r="D5812" s="22">
        <v>0.44058076535930923</v>
      </c>
      <c r="F5812" s="50">
        <v>5794</v>
      </c>
      <c r="G5812" s="42">
        <v>1.8698236303156677</v>
      </c>
      <c r="H5812" s="42">
        <v>2.8548488266913017</v>
      </c>
      <c r="I5812" s="51">
        <v>3.9825754924339014</v>
      </c>
    </row>
    <row r="5813" spans="2:9" x14ac:dyDescent="0.2">
      <c r="B5813" s="10">
        <v>5795</v>
      </c>
      <c r="C5813" s="19">
        <v>0.23799616562912007</v>
      </c>
      <c r="D5813" s="22">
        <v>6.3330889185384098E-2</v>
      </c>
      <c r="F5813" s="50">
        <v>5795</v>
      </c>
      <c r="G5813" s="42">
        <v>0.18235123424171035</v>
      </c>
      <c r="H5813" s="42">
        <v>0.60486040797295892</v>
      </c>
      <c r="I5813" s="51">
        <v>1.4279769937747204</v>
      </c>
    </row>
    <row r="5814" spans="2:9" x14ac:dyDescent="0.2">
      <c r="B5814" s="10">
        <v>5796</v>
      </c>
      <c r="C5814" s="19">
        <v>0.70022017732247677</v>
      </c>
      <c r="D5814" s="22">
        <v>0.61581974065702683</v>
      </c>
      <c r="F5814" s="50">
        <v>5796</v>
      </c>
      <c r="G5814" s="42">
        <v>2.7945657503700709</v>
      </c>
      <c r="H5814" s="42">
        <v>3.731861991670212</v>
      </c>
      <c r="I5814" s="51">
        <v>4.201321063934861</v>
      </c>
    </row>
    <row r="5815" spans="2:9" x14ac:dyDescent="0.2">
      <c r="B5815" s="10">
        <v>5797</v>
      </c>
      <c r="C5815" s="19">
        <v>0.93571356958735363</v>
      </c>
      <c r="D5815" s="22">
        <v>0.8354192364606341</v>
      </c>
      <c r="F5815" s="50">
        <v>5797</v>
      </c>
      <c r="G5815" s="42">
        <v>4.0295390581597061</v>
      </c>
      <c r="H5815" s="42">
        <v>4.7630623480290391</v>
      </c>
      <c r="I5815" s="51">
        <v>5.4840762679400097</v>
      </c>
    </row>
    <row r="5816" spans="2:9" x14ac:dyDescent="0.2">
      <c r="B5816" s="10">
        <v>5798</v>
      </c>
      <c r="C5816" s="19">
        <v>5.1958450532608613E-2</v>
      </c>
      <c r="D5816" s="22">
        <v>0.91484832517114378</v>
      </c>
      <c r="F5816" s="50">
        <v>5798</v>
      </c>
      <c r="G5816" s="42">
        <v>0.25979225266304307</v>
      </c>
      <c r="H5816" s="42">
        <v>0.28577147792934737</v>
      </c>
      <c r="I5816" s="51">
        <v>0.31175070319565168</v>
      </c>
    </row>
    <row r="5817" spans="2:9" x14ac:dyDescent="0.2">
      <c r="B5817" s="10">
        <v>5799</v>
      </c>
      <c r="C5817" s="19">
        <v>0.10820053822778852</v>
      </c>
      <c r="D5817" s="22">
        <v>3.9507603486088061E-2</v>
      </c>
      <c r="F5817" s="50">
        <v>5799</v>
      </c>
      <c r="G5817" s="42">
        <v>0.10351107716001734</v>
      </c>
      <c r="H5817" s="42">
        <v>0.41467441302952285</v>
      </c>
      <c r="I5817" s="51">
        <v>0.64920322936673114</v>
      </c>
    </row>
    <row r="5818" spans="2:9" x14ac:dyDescent="0.2">
      <c r="B5818" s="10">
        <v>5800</v>
      </c>
      <c r="C5818" s="19">
        <v>0.15285042094324763</v>
      </c>
      <c r="D5818" s="22">
        <v>0.23783403627189004</v>
      </c>
      <c r="F5818" s="50">
        <v>5800</v>
      </c>
      <c r="G5818" s="42">
        <v>0.76425210471623817</v>
      </c>
      <c r="H5818" s="42">
        <v>0.84067731518786193</v>
      </c>
      <c r="I5818" s="51">
        <v>0.9171025256594858</v>
      </c>
    </row>
    <row r="5819" spans="2:9" x14ac:dyDescent="0.2">
      <c r="B5819" s="10">
        <v>5801</v>
      </c>
      <c r="C5819" s="19">
        <v>0.97008671121232315</v>
      </c>
      <c r="D5819" s="22">
        <v>8.4907969058355959E-2</v>
      </c>
      <c r="F5819" s="50">
        <v>5801</v>
      </c>
      <c r="G5819" s="42">
        <v>0.2592436622160717</v>
      </c>
      <c r="H5819" s="42">
        <v>0.76475346232056962</v>
      </c>
      <c r="I5819" s="51">
        <v>1.7483383214071626</v>
      </c>
    </row>
    <row r="5820" spans="2:9" x14ac:dyDescent="0.2">
      <c r="B5820" s="10">
        <v>5802</v>
      </c>
      <c r="C5820" s="19">
        <v>0.41338799194453502</v>
      </c>
      <c r="D5820" s="22">
        <v>6.1494839076248975E-2</v>
      </c>
      <c r="F5820" s="50">
        <v>5802</v>
      </c>
      <c r="G5820" s="42">
        <v>0.17602583274644065</v>
      </c>
      <c r="H5820" s="42">
        <v>0.59079066569552208</v>
      </c>
      <c r="I5820" s="51">
        <v>1.4878891782471446</v>
      </c>
    </row>
    <row r="5821" spans="2:9" x14ac:dyDescent="0.2">
      <c r="B5821" s="10">
        <v>5803</v>
      </c>
      <c r="C5821" s="19">
        <v>0.69816388458244993</v>
      </c>
      <c r="D5821" s="22">
        <v>0.52195967093484452</v>
      </c>
      <c r="F5821" s="50">
        <v>5803</v>
      </c>
      <c r="G5821" s="42">
        <v>2.2915764092137731</v>
      </c>
      <c r="H5821" s="42">
        <v>3.2694315437803025</v>
      </c>
      <c r="I5821" s="51">
        <v>4.1889833074946994</v>
      </c>
    </row>
    <row r="5822" spans="2:9" x14ac:dyDescent="0.2">
      <c r="B5822" s="10">
        <v>5804</v>
      </c>
      <c r="C5822" s="19">
        <v>0.59815068811794336</v>
      </c>
      <c r="D5822" s="22">
        <v>0.5156699274148524</v>
      </c>
      <c r="F5822" s="50">
        <v>5804</v>
      </c>
      <c r="G5822" s="42">
        <v>2.2584795919296323</v>
      </c>
      <c r="H5822" s="42">
        <v>3.2378754106222272</v>
      </c>
      <c r="I5822" s="51">
        <v>3.58890412870766</v>
      </c>
    </row>
    <row r="5823" spans="2:9" x14ac:dyDescent="0.2">
      <c r="B5823" s="10">
        <v>5805</v>
      </c>
      <c r="C5823" s="19">
        <v>0.91163525370398724</v>
      </c>
      <c r="D5823" s="22">
        <v>0.74797608791235093</v>
      </c>
      <c r="F5823" s="50">
        <v>5805</v>
      </c>
      <c r="G5823" s="42">
        <v>3.5288667625816661</v>
      </c>
      <c r="H5823" s="42">
        <v>4.359863182021237</v>
      </c>
      <c r="I5823" s="51">
        <v>5.1891366492745821</v>
      </c>
    </row>
    <row r="5824" spans="2:9" x14ac:dyDescent="0.2">
      <c r="B5824" s="10">
        <v>5806</v>
      </c>
      <c r="C5824" s="19">
        <v>0.2245946339515682</v>
      </c>
      <c r="D5824" s="22">
        <v>0.39672352788069842</v>
      </c>
      <c r="F5824" s="50">
        <v>5806</v>
      </c>
      <c r="G5824" s="42">
        <v>1.1229731697578411</v>
      </c>
      <c r="H5824" s="42">
        <v>1.2352704867336251</v>
      </c>
      <c r="I5824" s="51">
        <v>1.3475678037094092</v>
      </c>
    </row>
    <row r="5825" spans="2:9" x14ac:dyDescent="0.2">
      <c r="B5825" s="10">
        <v>5807</v>
      </c>
      <c r="C5825" s="19">
        <v>0.23486716049646772</v>
      </c>
      <c r="D5825" s="22">
        <v>0.50769440040075964</v>
      </c>
      <c r="F5825" s="50">
        <v>5807</v>
      </c>
      <c r="G5825" s="42">
        <v>1.1743358024823385</v>
      </c>
      <c r="H5825" s="42">
        <v>1.2917693827305725</v>
      </c>
      <c r="I5825" s="51">
        <v>1.4092029629788063</v>
      </c>
    </row>
    <row r="5826" spans="2:9" x14ac:dyDescent="0.2">
      <c r="B5826" s="10">
        <v>5808</v>
      </c>
      <c r="C5826" s="19">
        <v>0.93833267954177169</v>
      </c>
      <c r="D5826" s="22">
        <v>0.94357894036288159</v>
      </c>
      <c r="F5826" s="50">
        <v>5808</v>
      </c>
      <c r="G5826" s="42">
        <v>4.6634131344409786</v>
      </c>
      <c r="H5826" s="42">
        <v>5.1608297374797445</v>
      </c>
      <c r="I5826" s="51">
        <v>5.6299960772506301</v>
      </c>
    </row>
    <row r="5827" spans="2:9" x14ac:dyDescent="0.2">
      <c r="B5827" s="10">
        <v>5809</v>
      </c>
      <c r="C5827" s="19">
        <v>0.13277678051987729</v>
      </c>
      <c r="D5827" s="22">
        <v>0.5359974601270544</v>
      </c>
      <c r="F5827" s="50">
        <v>5809</v>
      </c>
      <c r="G5827" s="42">
        <v>0.66388390259938646</v>
      </c>
      <c r="H5827" s="42">
        <v>0.73027229285932505</v>
      </c>
      <c r="I5827" s="51">
        <v>0.79666068311926375</v>
      </c>
    </row>
    <row r="5828" spans="2:9" x14ac:dyDescent="0.2">
      <c r="B5828" s="10">
        <v>5810</v>
      </c>
      <c r="C5828" s="19">
        <v>0.69190943276964623</v>
      </c>
      <c r="D5828" s="22">
        <v>0.4749665556301641</v>
      </c>
      <c r="F5828" s="50">
        <v>5810</v>
      </c>
      <c r="G5828" s="42">
        <v>2.0462827377648414</v>
      </c>
      <c r="H5828" s="42">
        <v>3.0317480972223496</v>
      </c>
      <c r="I5828" s="51">
        <v>4.1350690444883638</v>
      </c>
    </row>
    <row r="5829" spans="2:9" x14ac:dyDescent="0.2">
      <c r="B5829" s="10">
        <v>5811</v>
      </c>
      <c r="C5829" s="19">
        <v>0.11631066381099586</v>
      </c>
      <c r="D5829" s="22">
        <v>0.77133121276051742</v>
      </c>
      <c r="F5829" s="50">
        <v>5811</v>
      </c>
      <c r="G5829" s="42">
        <v>0.58155331905497931</v>
      </c>
      <c r="H5829" s="42">
        <v>0.63970865096047724</v>
      </c>
      <c r="I5829" s="51">
        <v>0.69786398286597517</v>
      </c>
    </row>
    <row r="5830" spans="2:9" x14ac:dyDescent="0.2">
      <c r="B5830" s="10">
        <v>5812</v>
      </c>
      <c r="C5830" s="19">
        <v>0.59550626874696244</v>
      </c>
      <c r="D5830" s="22">
        <v>0.99676855239805562</v>
      </c>
      <c r="F5830" s="50">
        <v>5812</v>
      </c>
      <c r="G5830" s="42">
        <v>2.9775313437348121</v>
      </c>
      <c r="H5830" s="42">
        <v>3.2752844781082935</v>
      </c>
      <c r="I5830" s="51">
        <v>3.5730376124817749</v>
      </c>
    </row>
    <row r="5831" spans="2:9" x14ac:dyDescent="0.2">
      <c r="B5831" s="10">
        <v>5813</v>
      </c>
      <c r="C5831" s="19">
        <v>2.3100113715151971E-2</v>
      </c>
      <c r="D5831" s="22">
        <v>6.9538452497466152E-2</v>
      </c>
      <c r="F5831" s="50">
        <v>5813</v>
      </c>
      <c r="G5831" s="42">
        <v>0.11550056857575985</v>
      </c>
      <c r="H5831" s="42">
        <v>0.12705062543333584</v>
      </c>
      <c r="I5831" s="51">
        <v>0.13860068229091183</v>
      </c>
    </row>
    <row r="5832" spans="2:9" x14ac:dyDescent="0.2">
      <c r="B5832" s="10">
        <v>5814</v>
      </c>
      <c r="C5832" s="19">
        <v>0.37271792583432084</v>
      </c>
      <c r="D5832" s="22">
        <v>0.85984956904119281</v>
      </c>
      <c r="F5832" s="50">
        <v>5814</v>
      </c>
      <c r="G5832" s="42">
        <v>1.8635896291716043</v>
      </c>
      <c r="H5832" s="42">
        <v>2.0499485920887648</v>
      </c>
      <c r="I5832" s="51">
        <v>2.2363075550059248</v>
      </c>
    </row>
    <row r="5833" spans="2:9" x14ac:dyDescent="0.2">
      <c r="B5833" s="10">
        <v>5815</v>
      </c>
      <c r="C5833" s="19">
        <v>0.40302084276336214</v>
      </c>
      <c r="D5833" s="22">
        <v>0.8292478921657247</v>
      </c>
      <c r="F5833" s="50">
        <v>5815</v>
      </c>
      <c r="G5833" s="42">
        <v>2.0151042138168105</v>
      </c>
      <c r="H5833" s="42">
        <v>2.2166146351984919</v>
      </c>
      <c r="I5833" s="51">
        <v>2.4181250565801728</v>
      </c>
    </row>
    <row r="5834" spans="2:9" x14ac:dyDescent="0.2">
      <c r="B5834" s="10">
        <v>5816</v>
      </c>
      <c r="C5834" s="19">
        <v>0.18340530906728014</v>
      </c>
      <c r="D5834" s="22">
        <v>0.10955948269532723</v>
      </c>
      <c r="F5834" s="50">
        <v>5816</v>
      </c>
      <c r="G5834" s="42">
        <v>0.35200592361580652</v>
      </c>
      <c r="H5834" s="42">
        <v>0.93774048868886573</v>
      </c>
      <c r="I5834" s="51">
        <v>1.1004318544036809</v>
      </c>
    </row>
    <row r="5835" spans="2:9" x14ac:dyDescent="0.2">
      <c r="B5835" s="10">
        <v>5817</v>
      </c>
      <c r="C5835" s="19">
        <v>0.75079020723586687</v>
      </c>
      <c r="D5835" s="22">
        <v>0.35823496711507385</v>
      </c>
      <c r="F5835" s="50">
        <v>5817</v>
      </c>
      <c r="G5835" s="42">
        <v>1.4587187796350298</v>
      </c>
      <c r="H5835" s="42">
        <v>2.4193409106869002</v>
      </c>
      <c r="I5835" s="51">
        <v>3.591163991819736</v>
      </c>
    </row>
    <row r="5836" spans="2:9" x14ac:dyDescent="0.2">
      <c r="B5836" s="10">
        <v>5818</v>
      </c>
      <c r="C5836" s="19">
        <v>0.58995543291114771</v>
      </c>
      <c r="D5836" s="22">
        <v>0.72212229353084789</v>
      </c>
      <c r="F5836" s="50">
        <v>5818</v>
      </c>
      <c r="G5836" s="42">
        <v>2.9497771645557385</v>
      </c>
      <c r="H5836" s="42">
        <v>3.2447548810113123</v>
      </c>
      <c r="I5836" s="51">
        <v>3.5397325974668865</v>
      </c>
    </row>
    <row r="5837" spans="2:9" x14ac:dyDescent="0.2">
      <c r="B5837" s="10">
        <v>5819</v>
      </c>
      <c r="C5837" s="19">
        <v>0.76664868270523123</v>
      </c>
      <c r="D5837" s="22">
        <v>0.56739182522339804</v>
      </c>
      <c r="F5837" s="50">
        <v>5819</v>
      </c>
      <c r="G5837" s="42">
        <v>2.5329679436780261</v>
      </c>
      <c r="H5837" s="42">
        <v>3.4951767998804479</v>
      </c>
      <c r="I5837" s="51">
        <v>4.5195249427392614</v>
      </c>
    </row>
    <row r="5838" spans="2:9" x14ac:dyDescent="0.2">
      <c r="B5838" s="10">
        <v>5820</v>
      </c>
      <c r="C5838" s="19">
        <v>0.78438688502746945</v>
      </c>
      <c r="D5838" s="22">
        <v>0.29710283249678182</v>
      </c>
      <c r="F5838" s="50">
        <v>5820</v>
      </c>
      <c r="G5838" s="42">
        <v>1.1653547617000601</v>
      </c>
      <c r="H5838" s="42">
        <v>2.0829945003983856</v>
      </c>
      <c r="I5838" s="51">
        <v>3.2704284076989278</v>
      </c>
    </row>
    <row r="5839" spans="2:9" x14ac:dyDescent="0.2">
      <c r="B5839" s="10">
        <v>5821</v>
      </c>
      <c r="C5839" s="19">
        <v>0.56133942568901163</v>
      </c>
      <c r="D5839" s="22">
        <v>0.59779873541890927</v>
      </c>
      <c r="F5839" s="50">
        <v>5821</v>
      </c>
      <c r="G5839" s="42">
        <v>2.6967208610438025</v>
      </c>
      <c r="H5839" s="42">
        <v>3.0873668412895641</v>
      </c>
      <c r="I5839" s="51">
        <v>3.3680365541340698</v>
      </c>
    </row>
    <row r="5840" spans="2:9" x14ac:dyDescent="0.2">
      <c r="B5840" s="10">
        <v>5822</v>
      </c>
      <c r="C5840" s="19">
        <v>0.72680349112733167</v>
      </c>
      <c r="D5840" s="22">
        <v>0.96610168555022524</v>
      </c>
      <c r="F5840" s="50">
        <v>5822</v>
      </c>
      <c r="G5840" s="42">
        <v>3.6340174556366582</v>
      </c>
      <c r="H5840" s="42">
        <v>3.9974192012003242</v>
      </c>
      <c r="I5840" s="51">
        <v>4.3608209467639902</v>
      </c>
    </row>
    <row r="5841" spans="2:9" x14ac:dyDescent="0.2">
      <c r="B5841" s="10">
        <v>5823</v>
      </c>
      <c r="C5841" s="19">
        <v>0.19690377688268634</v>
      </c>
      <c r="D5841" s="22">
        <v>0.98210208069057425</v>
      </c>
      <c r="F5841" s="50">
        <v>5823</v>
      </c>
      <c r="G5841" s="42">
        <v>0.98451888441343172</v>
      </c>
      <c r="H5841" s="42">
        <v>1.0829707728547748</v>
      </c>
      <c r="I5841" s="51">
        <v>1.1814226612961181</v>
      </c>
    </row>
    <row r="5842" spans="2:9" x14ac:dyDescent="0.2">
      <c r="B5842" s="10">
        <v>5824</v>
      </c>
      <c r="C5842" s="19">
        <v>0.97528062707896812</v>
      </c>
      <c r="D5842" s="22">
        <v>3.7252697123598688E-3</v>
      </c>
      <c r="F5842" s="50">
        <v>5824</v>
      </c>
      <c r="G5842" s="42">
        <v>6.0863828909368135E-3</v>
      </c>
      <c r="H5842" s="42">
        <v>6.2703078931905243E-2</v>
      </c>
      <c r="I5842" s="51">
        <v>0.36620992565051436</v>
      </c>
    </row>
    <row r="5843" spans="2:9" x14ac:dyDescent="0.2">
      <c r="B5843" s="10">
        <v>5825</v>
      </c>
      <c r="C5843" s="19">
        <v>0.81076647661578005</v>
      </c>
      <c r="D5843" s="22">
        <v>0.62468759600754331</v>
      </c>
      <c r="F5843" s="50">
        <v>5825</v>
      </c>
      <c r="G5843" s="42">
        <v>2.8429253979494922</v>
      </c>
      <c r="H5843" s="42">
        <v>3.7747917354414358</v>
      </c>
      <c r="I5843" s="51">
        <v>4.7422308522752834</v>
      </c>
    </row>
    <row r="5844" spans="2:9" x14ac:dyDescent="0.2">
      <c r="B5844" s="10">
        <v>5826</v>
      </c>
      <c r="C5844" s="19">
        <v>0.57526884755606766</v>
      </c>
      <c r="D5844" s="22">
        <v>0.73832443905810041</v>
      </c>
      <c r="F5844" s="50">
        <v>5826</v>
      </c>
      <c r="G5844" s="42">
        <v>2.8763442377803381</v>
      </c>
      <c r="H5844" s="42">
        <v>3.1639786615583723</v>
      </c>
      <c r="I5844" s="51">
        <v>3.451613085336406</v>
      </c>
    </row>
    <row r="5845" spans="2:9" x14ac:dyDescent="0.2">
      <c r="B5845" s="10">
        <v>5827</v>
      </c>
      <c r="C5845" s="19">
        <v>0.34889697693904231</v>
      </c>
      <c r="D5845" s="22">
        <v>0.42251787181305822</v>
      </c>
      <c r="F5845" s="50">
        <v>5827</v>
      </c>
      <c r="G5845" s="42">
        <v>1.7444848846952117</v>
      </c>
      <c r="H5845" s="42">
        <v>1.9189333731647327</v>
      </c>
      <c r="I5845" s="51">
        <v>2.0933818616342537</v>
      </c>
    </row>
    <row r="5846" spans="2:9" x14ac:dyDescent="0.2">
      <c r="B5846" s="10">
        <v>5828</v>
      </c>
      <c r="C5846" s="19">
        <v>0.84734787197037476</v>
      </c>
      <c r="D5846" s="22">
        <v>0.93817600096940001</v>
      </c>
      <c r="F5846" s="50">
        <v>5828</v>
      </c>
      <c r="G5846" s="42">
        <v>4.2367393598518737</v>
      </c>
      <c r="H5846" s="42">
        <v>4.6604132958370608</v>
      </c>
      <c r="I5846" s="51">
        <v>5.0840872318222488</v>
      </c>
    </row>
    <row r="5847" spans="2:9" x14ac:dyDescent="0.2">
      <c r="B5847" s="10">
        <v>5829</v>
      </c>
      <c r="C5847" s="19">
        <v>0.36392317955953635</v>
      </c>
      <c r="D5847" s="22">
        <v>0.62780092824268352</v>
      </c>
      <c r="F5847" s="50">
        <v>5829</v>
      </c>
      <c r="G5847" s="42">
        <v>1.8196158977976817</v>
      </c>
      <c r="H5847" s="42">
        <v>2.0015774875774497</v>
      </c>
      <c r="I5847" s="51">
        <v>2.1835390773572181</v>
      </c>
    </row>
    <row r="5848" spans="2:9" x14ac:dyDescent="0.2">
      <c r="B5848" s="10">
        <v>5830</v>
      </c>
      <c r="C5848" s="19">
        <v>3.3516130532124988E-2</v>
      </c>
      <c r="D5848" s="22">
        <v>0.22256543191771316</v>
      </c>
      <c r="F5848" s="50">
        <v>5830</v>
      </c>
      <c r="G5848" s="42">
        <v>0.16758065266062494</v>
      </c>
      <c r="H5848" s="42">
        <v>0.18433871792668743</v>
      </c>
      <c r="I5848" s="51">
        <v>0.20109678319274993</v>
      </c>
    </row>
    <row r="5849" spans="2:9" x14ac:dyDescent="0.2">
      <c r="B5849" s="10">
        <v>5831</v>
      </c>
      <c r="C5849" s="19">
        <v>0.40581815155240419</v>
      </c>
      <c r="D5849" s="22">
        <v>0.80955816226616817</v>
      </c>
      <c r="F5849" s="50">
        <v>5831</v>
      </c>
      <c r="G5849" s="42">
        <v>2.0290907577620212</v>
      </c>
      <c r="H5849" s="42">
        <v>2.231999833538223</v>
      </c>
      <c r="I5849" s="51">
        <v>2.4349089093144252</v>
      </c>
    </row>
    <row r="5850" spans="2:9" x14ac:dyDescent="0.2">
      <c r="B5850" s="10">
        <v>5832</v>
      </c>
      <c r="C5850" s="19">
        <v>0.1263428624362779</v>
      </c>
      <c r="D5850" s="22">
        <v>0.25081178352323574</v>
      </c>
      <c r="F5850" s="50">
        <v>5832</v>
      </c>
      <c r="G5850" s="42">
        <v>0.63171431218138951</v>
      </c>
      <c r="H5850" s="42">
        <v>0.69488574339952847</v>
      </c>
      <c r="I5850" s="51">
        <v>0.75805717461766742</v>
      </c>
    </row>
    <row r="5851" spans="2:9" x14ac:dyDescent="0.2">
      <c r="B5851" s="10">
        <v>5833</v>
      </c>
      <c r="C5851" s="19">
        <v>0.6038323044413626</v>
      </c>
      <c r="D5851" s="22">
        <v>0.32520212366253087</v>
      </c>
      <c r="F5851" s="50">
        <v>5833</v>
      </c>
      <c r="G5851" s="42">
        <v>1.298835205730309</v>
      </c>
      <c r="H5851" s="42">
        <v>2.2391613432720057</v>
      </c>
      <c r="I5851" s="51">
        <v>3.4215897550482453</v>
      </c>
    </row>
    <row r="5852" spans="2:9" x14ac:dyDescent="0.2">
      <c r="B5852" s="10">
        <v>5834</v>
      </c>
      <c r="C5852" s="19">
        <v>0.90599334791127184</v>
      </c>
      <c r="D5852" s="22">
        <v>0.15146372281660392</v>
      </c>
      <c r="F5852" s="50">
        <v>5834</v>
      </c>
      <c r="G5852" s="42">
        <v>0.51920678222511651</v>
      </c>
      <c r="H5852" s="42">
        <v>1.2150932020890872</v>
      </c>
      <c r="I5852" s="51">
        <v>2.3351004306876697</v>
      </c>
    </row>
    <row r="5853" spans="2:9" x14ac:dyDescent="0.2">
      <c r="B5853" s="10">
        <v>5835</v>
      </c>
      <c r="C5853" s="19">
        <v>0.94877895920825273</v>
      </c>
      <c r="D5853" s="22">
        <v>0.19781708858269609</v>
      </c>
      <c r="F5853" s="50">
        <v>5835</v>
      </c>
      <c r="G5853" s="42">
        <v>0.71529727611316196</v>
      </c>
      <c r="H5853" s="42">
        <v>1.5044360584863274</v>
      </c>
      <c r="I5853" s="51">
        <v>2.6685979818955605</v>
      </c>
    </row>
    <row r="5854" spans="2:9" x14ac:dyDescent="0.2">
      <c r="B5854" s="10">
        <v>5836</v>
      </c>
      <c r="C5854" s="19">
        <v>0.97895506259068099</v>
      </c>
      <c r="D5854" s="22">
        <v>0.56791741087461844</v>
      </c>
      <c r="F5854" s="50">
        <v>5836</v>
      </c>
      <c r="G5854" s="42">
        <v>2.5357838070794858</v>
      </c>
      <c r="H5854" s="42">
        <v>3.4977666781123808</v>
      </c>
      <c r="I5854" s="51">
        <v>4.5216177184151984</v>
      </c>
    </row>
    <row r="5855" spans="2:9" x14ac:dyDescent="0.2">
      <c r="B5855" s="10">
        <v>5837</v>
      </c>
      <c r="C5855" s="19">
        <v>0.90868709178961682</v>
      </c>
      <c r="D5855" s="22">
        <v>0.90475984375342822</v>
      </c>
      <c r="F5855" s="50">
        <v>5837</v>
      </c>
      <c r="G5855" s="42">
        <v>4.4341459582443408</v>
      </c>
      <c r="H5855" s="42">
        <v>4.9977790048428927</v>
      </c>
      <c r="I5855" s="51">
        <v>5.4521225507377009</v>
      </c>
    </row>
    <row r="5856" spans="2:9" x14ac:dyDescent="0.2">
      <c r="B5856" s="10">
        <v>5838</v>
      </c>
      <c r="C5856" s="19">
        <v>0.44389694376116118</v>
      </c>
      <c r="D5856" s="22">
        <v>0.61946659784952651</v>
      </c>
      <c r="F5856" s="50">
        <v>5838</v>
      </c>
      <c r="G5856" s="42">
        <v>2.219484718805806</v>
      </c>
      <c r="H5856" s="42">
        <v>2.4414331906863866</v>
      </c>
      <c r="I5856" s="51">
        <v>2.6633816625669668</v>
      </c>
    </row>
    <row r="5857" spans="2:9" x14ac:dyDescent="0.2">
      <c r="B5857" s="10">
        <v>5839</v>
      </c>
      <c r="C5857" s="19">
        <v>0.55743694773213803</v>
      </c>
      <c r="D5857" s="22">
        <v>0.98418845161720636</v>
      </c>
      <c r="F5857" s="50">
        <v>5839</v>
      </c>
      <c r="G5857" s="42">
        <v>2.7871847386606903</v>
      </c>
      <c r="H5857" s="42">
        <v>3.0659032125267593</v>
      </c>
      <c r="I5857" s="51">
        <v>3.344621686392828</v>
      </c>
    </row>
    <row r="5858" spans="2:9" x14ac:dyDescent="0.2">
      <c r="B5858" s="10">
        <v>5840</v>
      </c>
      <c r="C5858" s="19">
        <v>0.53458284079076912</v>
      </c>
      <c r="D5858" s="22">
        <v>0.73523648804002517</v>
      </c>
      <c r="F5858" s="50">
        <v>5840</v>
      </c>
      <c r="G5858" s="42">
        <v>2.6729142039538454</v>
      </c>
      <c r="H5858" s="42">
        <v>2.9402056243492303</v>
      </c>
      <c r="I5858" s="51">
        <v>3.2074970447446147</v>
      </c>
    </row>
    <row r="5859" spans="2:9" x14ac:dyDescent="0.2">
      <c r="B5859" s="10">
        <v>5841</v>
      </c>
      <c r="C5859" s="19">
        <v>0.72234043214335453</v>
      </c>
      <c r="D5859" s="22">
        <v>3.5232697580896755E-2</v>
      </c>
      <c r="F5859" s="50">
        <v>5841</v>
      </c>
      <c r="G5859" s="42">
        <v>9.0220468841886156E-2</v>
      </c>
      <c r="H5859" s="42">
        <v>0.3783723622359626</v>
      </c>
      <c r="I5859" s="51">
        <v>1.1262224970725292</v>
      </c>
    </row>
    <row r="5860" spans="2:9" x14ac:dyDescent="0.2">
      <c r="B5860" s="10">
        <v>5842</v>
      </c>
      <c r="C5860" s="19">
        <v>0.48159113226828132</v>
      </c>
      <c r="D5860" s="22">
        <v>0.64888531470463173</v>
      </c>
      <c r="F5860" s="50">
        <v>5842</v>
      </c>
      <c r="G5860" s="42">
        <v>2.4079556613414068</v>
      </c>
      <c r="H5860" s="42">
        <v>2.6487512274755471</v>
      </c>
      <c r="I5860" s="51">
        <v>2.8895467936096879</v>
      </c>
    </row>
    <row r="5861" spans="2:9" x14ac:dyDescent="0.2">
      <c r="B5861" s="10">
        <v>5843</v>
      </c>
      <c r="C5861" s="19">
        <v>0.23112641522692623</v>
      </c>
      <c r="D5861" s="22">
        <v>0.90309899821299777</v>
      </c>
      <c r="F5861" s="50">
        <v>5843</v>
      </c>
      <c r="G5861" s="42">
        <v>1.1556320761346313</v>
      </c>
      <c r="H5861" s="42">
        <v>1.2711952837480942</v>
      </c>
      <c r="I5861" s="51">
        <v>1.3867584913615574</v>
      </c>
    </row>
    <row r="5862" spans="2:9" x14ac:dyDescent="0.2">
      <c r="B5862" s="10">
        <v>5844</v>
      </c>
      <c r="C5862" s="19">
        <v>0.79113857635785167</v>
      </c>
      <c r="D5862" s="22">
        <v>0.8420692435568623</v>
      </c>
      <c r="F5862" s="50">
        <v>5844</v>
      </c>
      <c r="G5862" s="42">
        <v>3.9556928817892585</v>
      </c>
      <c r="H5862" s="42">
        <v>4.3512621699681846</v>
      </c>
      <c r="I5862" s="51">
        <v>4.7468314581471098</v>
      </c>
    </row>
    <row r="5863" spans="2:9" x14ac:dyDescent="0.2">
      <c r="B5863" s="10">
        <v>5845</v>
      </c>
      <c r="C5863" s="19">
        <v>0.46987107693814278</v>
      </c>
      <c r="D5863" s="22">
        <v>0.37204848671333235</v>
      </c>
      <c r="F5863" s="50">
        <v>5845</v>
      </c>
      <c r="G5863" s="42">
        <v>1.5264741537511306</v>
      </c>
      <c r="H5863" s="42">
        <v>2.4936891944433284</v>
      </c>
      <c r="I5863" s="51">
        <v>2.8192264616288565</v>
      </c>
    </row>
    <row r="5864" spans="2:9" x14ac:dyDescent="0.2">
      <c r="B5864" s="10">
        <v>5846</v>
      </c>
      <c r="C5864" s="19">
        <v>0.76953129056166991</v>
      </c>
      <c r="D5864" s="22">
        <v>0.84364779319819017</v>
      </c>
      <c r="F5864" s="50">
        <v>5846</v>
      </c>
      <c r="G5864" s="42">
        <v>3.8476564528083497</v>
      </c>
      <c r="H5864" s="42">
        <v>4.2324220980891845</v>
      </c>
      <c r="I5864" s="51">
        <v>4.6171877433700192</v>
      </c>
    </row>
    <row r="5865" spans="2:9" x14ac:dyDescent="0.2">
      <c r="B5865" s="10">
        <v>5847</v>
      </c>
      <c r="C5865" s="19">
        <v>0.2959339506032691</v>
      </c>
      <c r="D5865" s="22">
        <v>0.89896781921260882</v>
      </c>
      <c r="F5865" s="50">
        <v>5847</v>
      </c>
      <c r="G5865" s="42">
        <v>1.4796697530163456</v>
      </c>
      <c r="H5865" s="42">
        <v>1.62763672831798</v>
      </c>
      <c r="I5865" s="51">
        <v>1.7756037036196146</v>
      </c>
    </row>
    <row r="5866" spans="2:9" x14ac:dyDescent="0.2">
      <c r="B5866" s="10">
        <v>5848</v>
      </c>
      <c r="C5866" s="19">
        <v>0.14681166317926997</v>
      </c>
      <c r="D5866" s="22">
        <v>0.62075336840991679</v>
      </c>
      <c r="F5866" s="50">
        <v>5848</v>
      </c>
      <c r="G5866" s="42">
        <v>0.73405831589634984</v>
      </c>
      <c r="H5866" s="42">
        <v>0.80746414748598483</v>
      </c>
      <c r="I5866" s="51">
        <v>0.88086997907561981</v>
      </c>
    </row>
    <row r="5867" spans="2:9" x14ac:dyDescent="0.2">
      <c r="B5867" s="10">
        <v>5849</v>
      </c>
      <c r="C5867" s="19">
        <v>0.56898937193739307</v>
      </c>
      <c r="D5867" s="22">
        <v>7.4173256555472133E-2</v>
      </c>
      <c r="F5867" s="50">
        <v>5849</v>
      </c>
      <c r="G5867" s="42">
        <v>0.22042803072656186</v>
      </c>
      <c r="H5867" s="42">
        <v>0.68637359401394682</v>
      </c>
      <c r="I5867" s="51">
        <v>1.6340860552605534</v>
      </c>
    </row>
    <row r="5868" spans="2:9" x14ac:dyDescent="0.2">
      <c r="B5868" s="10">
        <v>5850</v>
      </c>
      <c r="C5868" s="19">
        <v>0.24514106718860162</v>
      </c>
      <c r="D5868" s="22">
        <v>6.7923896959672048E-2</v>
      </c>
      <c r="F5868" s="50">
        <v>5850</v>
      </c>
      <c r="G5868" s="42">
        <v>0.19833397574920028</v>
      </c>
      <c r="H5868" s="42">
        <v>0.63970650223142944</v>
      </c>
      <c r="I5868" s="51">
        <v>1.4708464031316097</v>
      </c>
    </row>
    <row r="5869" spans="2:9" x14ac:dyDescent="0.2">
      <c r="B5869" s="10">
        <v>5851</v>
      </c>
      <c r="C5869" s="19">
        <v>0.44527632494009173</v>
      </c>
      <c r="D5869" s="22">
        <v>0.12777048058908402</v>
      </c>
      <c r="F5869" s="50">
        <v>5851</v>
      </c>
      <c r="G5869" s="42">
        <v>0.42333740014755844</v>
      </c>
      <c r="H5869" s="42">
        <v>1.060491305203761</v>
      </c>
      <c r="I5869" s="51">
        <v>2.1446998161064461</v>
      </c>
    </row>
    <row r="5870" spans="2:9" x14ac:dyDescent="0.2">
      <c r="B5870" s="10">
        <v>5852</v>
      </c>
      <c r="C5870" s="19">
        <v>0.44000488617579214</v>
      </c>
      <c r="D5870" s="22">
        <v>0.10168950844694258</v>
      </c>
      <c r="F5870" s="50">
        <v>5852</v>
      </c>
      <c r="G5870" s="42">
        <v>0.32188547667479661</v>
      </c>
      <c r="H5870" s="42">
        <v>0.88345332154353251</v>
      </c>
      <c r="I5870" s="51">
        <v>1.9133275475176572</v>
      </c>
    </row>
    <row r="5871" spans="2:9" x14ac:dyDescent="0.2">
      <c r="B5871" s="10">
        <v>5853</v>
      </c>
      <c r="C5871" s="19">
        <v>0.64239188809755576</v>
      </c>
      <c r="D5871" s="22">
        <v>0.50796725017076116</v>
      </c>
      <c r="F5871" s="50">
        <v>5853</v>
      </c>
      <c r="G5871" s="42">
        <v>2.2180578052187832</v>
      </c>
      <c r="H5871" s="42">
        <v>3.199125371111017</v>
      </c>
      <c r="I5871" s="51">
        <v>3.8543513285853344</v>
      </c>
    </row>
    <row r="5872" spans="2:9" x14ac:dyDescent="0.2">
      <c r="B5872" s="10">
        <v>5854</v>
      </c>
      <c r="C5872" s="19">
        <v>0.16474428713819711</v>
      </c>
      <c r="D5872" s="22">
        <v>0.70977458314589681</v>
      </c>
      <c r="F5872" s="50">
        <v>5854</v>
      </c>
      <c r="G5872" s="42">
        <v>0.82372143569098555</v>
      </c>
      <c r="H5872" s="42">
        <v>0.90609357926008416</v>
      </c>
      <c r="I5872" s="51">
        <v>0.98846572282918266</v>
      </c>
    </row>
    <row r="5873" spans="2:9" x14ac:dyDescent="0.2">
      <c r="B5873" s="10">
        <v>5855</v>
      </c>
      <c r="C5873" s="19">
        <v>0.58040771122106316</v>
      </c>
      <c r="D5873" s="22">
        <v>0.45850965558200873</v>
      </c>
      <c r="F5873" s="50">
        <v>5855</v>
      </c>
      <c r="G5873" s="42">
        <v>1.9614994343773335</v>
      </c>
      <c r="H5873" s="42">
        <v>2.9474162805651765</v>
      </c>
      <c r="I5873" s="51">
        <v>3.4824462673263792</v>
      </c>
    </row>
    <row r="5874" spans="2:9" x14ac:dyDescent="0.2">
      <c r="B5874" s="10">
        <v>5856</v>
      </c>
      <c r="C5874" s="19">
        <v>0.97586704233855559</v>
      </c>
      <c r="D5874" s="22">
        <v>0.16665291428784679</v>
      </c>
      <c r="F5874" s="50">
        <v>5856</v>
      </c>
      <c r="G5874" s="42">
        <v>0.58229826957386188</v>
      </c>
      <c r="H5874" s="42">
        <v>1.3116350683582294</v>
      </c>
      <c r="I5874" s="51">
        <v>2.4493886817658166</v>
      </c>
    </row>
    <row r="5875" spans="2:9" x14ac:dyDescent="0.2">
      <c r="B5875" s="10">
        <v>5857</v>
      </c>
      <c r="C5875" s="19">
        <v>0.38782414809849231</v>
      </c>
      <c r="D5875" s="22">
        <v>1.4211566739638748E-2</v>
      </c>
      <c r="F5875" s="50">
        <v>5857</v>
      </c>
      <c r="G5875" s="42">
        <v>3.0348718338317173E-2</v>
      </c>
      <c r="H5875" s="42">
        <v>0.18301060496039889</v>
      </c>
      <c r="I5875" s="51">
        <v>0.71527365576190127</v>
      </c>
    </row>
    <row r="5876" spans="2:9" x14ac:dyDescent="0.2">
      <c r="B5876" s="10">
        <v>5858</v>
      </c>
      <c r="C5876" s="19">
        <v>0.9051905843045791</v>
      </c>
      <c r="D5876" s="22">
        <v>0.68409961775706274</v>
      </c>
      <c r="F5876" s="50">
        <v>5858</v>
      </c>
      <c r="G5876" s="42">
        <v>3.1703938848685835</v>
      </c>
      <c r="H5876" s="42">
        <v>4.0593656057521228</v>
      </c>
      <c r="I5876" s="51">
        <v>4.9626188891808187</v>
      </c>
    </row>
    <row r="5877" spans="2:9" x14ac:dyDescent="0.2">
      <c r="B5877" s="10">
        <v>5859</v>
      </c>
      <c r="C5877" s="19">
        <v>0.20805814460176797</v>
      </c>
      <c r="D5877" s="22">
        <v>0.45468310520947663</v>
      </c>
      <c r="F5877" s="50">
        <v>5859</v>
      </c>
      <c r="G5877" s="42">
        <v>1.0402907230088398</v>
      </c>
      <c r="H5877" s="42">
        <v>1.1443197953097237</v>
      </c>
      <c r="I5877" s="51">
        <v>1.2483488676106078</v>
      </c>
    </row>
    <row r="5878" spans="2:9" x14ac:dyDescent="0.2">
      <c r="B5878" s="10">
        <v>5860</v>
      </c>
      <c r="C5878" s="19">
        <v>0.15955069720264936</v>
      </c>
      <c r="D5878" s="22">
        <v>0.73291077929986992</v>
      </c>
      <c r="F5878" s="50">
        <v>5860</v>
      </c>
      <c r="G5878" s="42">
        <v>0.7977534860132468</v>
      </c>
      <c r="H5878" s="42">
        <v>0.87752883461457154</v>
      </c>
      <c r="I5878" s="51">
        <v>0.95730418321589617</v>
      </c>
    </row>
    <row r="5879" spans="2:9" x14ac:dyDescent="0.2">
      <c r="B5879" s="10">
        <v>5861</v>
      </c>
      <c r="C5879" s="19">
        <v>0.5084488383926844</v>
      </c>
      <c r="D5879" s="22">
        <v>0.32762442417124704</v>
      </c>
      <c r="F5879" s="50">
        <v>5861</v>
      </c>
      <c r="G5879" s="42">
        <v>1.3104532405466136</v>
      </c>
      <c r="H5879" s="42">
        <v>2.2524943277572724</v>
      </c>
      <c r="I5879" s="51">
        <v>3.0506930303561064</v>
      </c>
    </row>
    <row r="5880" spans="2:9" x14ac:dyDescent="0.2">
      <c r="B5880" s="10">
        <v>5862</v>
      </c>
      <c r="C5880" s="19">
        <v>0.69817039993180208</v>
      </c>
      <c r="D5880" s="22">
        <v>8.5249479407841111E-2</v>
      </c>
      <c r="F5880" s="50">
        <v>5862</v>
      </c>
      <c r="G5880" s="42">
        <v>0.26049541702076962</v>
      </c>
      <c r="H5880" s="42">
        <v>0.76721322054980068</v>
      </c>
      <c r="I5880" s="51">
        <v>1.7518508094818692</v>
      </c>
    </row>
    <row r="5881" spans="2:9" x14ac:dyDescent="0.2">
      <c r="B5881" s="10">
        <v>5863</v>
      </c>
      <c r="C5881" s="19">
        <v>0.40037222438769293</v>
      </c>
      <c r="D5881" s="22">
        <v>0.94796530563214632</v>
      </c>
      <c r="F5881" s="50">
        <v>5863</v>
      </c>
      <c r="G5881" s="42">
        <v>2.0018611219384645</v>
      </c>
      <c r="H5881" s="42">
        <v>2.2020472341323112</v>
      </c>
      <c r="I5881" s="51">
        <v>2.4022333463261578</v>
      </c>
    </row>
    <row r="5882" spans="2:9" x14ac:dyDescent="0.2">
      <c r="B5882" s="10">
        <v>5864</v>
      </c>
      <c r="C5882" s="19">
        <v>0.52156503776355367</v>
      </c>
      <c r="D5882" s="22">
        <v>0.87802748094542105</v>
      </c>
      <c r="F5882" s="50">
        <v>5864</v>
      </c>
      <c r="G5882" s="42">
        <v>2.6078251888177686</v>
      </c>
      <c r="H5882" s="42">
        <v>2.8686077076995451</v>
      </c>
      <c r="I5882" s="51">
        <v>3.129390226581322</v>
      </c>
    </row>
    <row r="5883" spans="2:9" x14ac:dyDescent="0.2">
      <c r="B5883" s="10">
        <v>5865</v>
      </c>
      <c r="C5883" s="19">
        <v>0.54779617119089297</v>
      </c>
      <c r="D5883" s="22">
        <v>0.30504844418994082</v>
      </c>
      <c r="F5883" s="50">
        <v>5865</v>
      </c>
      <c r="G5883" s="42">
        <v>1.2028530716038004</v>
      </c>
      <c r="H5883" s="42">
        <v>2.127442059413251</v>
      </c>
      <c r="I5883" s="51">
        <v>3.2867770271453578</v>
      </c>
    </row>
    <row r="5884" spans="2:9" x14ac:dyDescent="0.2">
      <c r="B5884" s="10">
        <v>5866</v>
      </c>
      <c r="C5884" s="19">
        <v>0.16406452104246483</v>
      </c>
      <c r="D5884" s="22">
        <v>0.63821656519888326</v>
      </c>
      <c r="F5884" s="50">
        <v>5866</v>
      </c>
      <c r="G5884" s="42">
        <v>0.82032260521232414</v>
      </c>
      <c r="H5884" s="42">
        <v>0.9023548657335565</v>
      </c>
      <c r="I5884" s="51">
        <v>0.98438712625478897</v>
      </c>
    </row>
    <row r="5885" spans="2:9" x14ac:dyDescent="0.2">
      <c r="B5885" s="10">
        <v>5867</v>
      </c>
      <c r="C5885" s="19">
        <v>0.1316981423201381</v>
      </c>
      <c r="D5885" s="22">
        <v>0.66853461020607108</v>
      </c>
      <c r="F5885" s="50">
        <v>5867</v>
      </c>
      <c r="G5885" s="42">
        <v>0.6584907116006905</v>
      </c>
      <c r="H5885" s="42">
        <v>0.72433978276075961</v>
      </c>
      <c r="I5885" s="51">
        <v>0.7901888539208286</v>
      </c>
    </row>
    <row r="5886" spans="2:9" x14ac:dyDescent="0.2">
      <c r="B5886" s="10">
        <v>5868</v>
      </c>
      <c r="C5886" s="19">
        <v>0.96659808344496556</v>
      </c>
      <c r="D5886" s="22">
        <v>0.90792326517402011</v>
      </c>
      <c r="F5886" s="50">
        <v>5868</v>
      </c>
      <c r="G5886" s="42">
        <v>4.4527568269199573</v>
      </c>
      <c r="H5886" s="42">
        <v>5.0909872031789005</v>
      </c>
      <c r="I5886" s="51">
        <v>5.7171004492019133</v>
      </c>
    </row>
    <row r="5887" spans="2:9" x14ac:dyDescent="0.2">
      <c r="B5887" s="10">
        <v>5869</v>
      </c>
      <c r="C5887" s="19">
        <v>0.96530766977250626</v>
      </c>
      <c r="D5887" s="22">
        <v>0.33670667274695731</v>
      </c>
      <c r="F5887" s="50">
        <v>5869</v>
      </c>
      <c r="G5887" s="42">
        <v>1.3541665197754922</v>
      </c>
      <c r="H5887" s="42">
        <v>2.3023114217931404</v>
      </c>
      <c r="I5887" s="51">
        <v>3.4815858769949166</v>
      </c>
    </row>
    <row r="5888" spans="2:9" x14ac:dyDescent="0.2">
      <c r="B5888" s="10">
        <v>5870</v>
      </c>
      <c r="C5888" s="19">
        <v>0.50708636854897327</v>
      </c>
      <c r="D5888" s="22">
        <v>0.68571664793622733</v>
      </c>
      <c r="F5888" s="50">
        <v>5870</v>
      </c>
      <c r="G5888" s="42">
        <v>2.5354318427448663</v>
      </c>
      <c r="H5888" s="42">
        <v>2.7889750270193527</v>
      </c>
      <c r="I5888" s="51">
        <v>3.0425182112938396</v>
      </c>
    </row>
    <row r="5889" spans="2:9" x14ac:dyDescent="0.2">
      <c r="B5889" s="10">
        <v>5871</v>
      </c>
      <c r="C5889" s="19">
        <v>3.9176581077211781E-2</v>
      </c>
      <c r="D5889" s="22">
        <v>0.51613172570488897</v>
      </c>
      <c r="F5889" s="50">
        <v>5871</v>
      </c>
      <c r="G5889" s="42">
        <v>0.1958829053860589</v>
      </c>
      <c r="H5889" s="42">
        <v>0.21547119592466479</v>
      </c>
      <c r="I5889" s="51">
        <v>0.23505948646327068</v>
      </c>
    </row>
    <row r="5890" spans="2:9" x14ac:dyDescent="0.2">
      <c r="B5890" s="10">
        <v>5872</v>
      </c>
      <c r="C5890" s="19">
        <v>0.16939402902613709</v>
      </c>
      <c r="D5890" s="22">
        <v>0.96810674696627452</v>
      </c>
      <c r="F5890" s="50">
        <v>5872</v>
      </c>
      <c r="G5890" s="42">
        <v>0.84697014513068547</v>
      </c>
      <c r="H5890" s="42">
        <v>0.93166715964375402</v>
      </c>
      <c r="I5890" s="51">
        <v>1.0163641741568226</v>
      </c>
    </row>
    <row r="5891" spans="2:9" x14ac:dyDescent="0.2">
      <c r="B5891" s="10">
        <v>5873</v>
      </c>
      <c r="C5891" s="19">
        <v>0.20416684646809147</v>
      </c>
      <c r="D5891" s="22">
        <v>0.86148056587429067</v>
      </c>
      <c r="F5891" s="50">
        <v>5873</v>
      </c>
      <c r="G5891" s="42">
        <v>1.0208342323404573</v>
      </c>
      <c r="H5891" s="42">
        <v>1.1229176555745031</v>
      </c>
      <c r="I5891" s="51">
        <v>1.2250010788085488</v>
      </c>
    </row>
    <row r="5892" spans="2:9" x14ac:dyDescent="0.2">
      <c r="B5892" s="10">
        <v>5874</v>
      </c>
      <c r="C5892" s="19">
        <v>0.205707170604705</v>
      </c>
      <c r="D5892" s="22">
        <v>0.35205205544219242</v>
      </c>
      <c r="F5892" s="50">
        <v>5874</v>
      </c>
      <c r="G5892" s="42">
        <v>1.0285358530235249</v>
      </c>
      <c r="H5892" s="42">
        <v>1.1313894383258776</v>
      </c>
      <c r="I5892" s="51">
        <v>1.23424302362823</v>
      </c>
    </row>
    <row r="5893" spans="2:9" x14ac:dyDescent="0.2">
      <c r="B5893" s="10">
        <v>5875</v>
      </c>
      <c r="C5893" s="19">
        <v>0.80184498926046566</v>
      </c>
      <c r="D5893" s="22">
        <v>0.72592614357787544</v>
      </c>
      <c r="F5893" s="50">
        <v>5875</v>
      </c>
      <c r="G5893" s="42">
        <v>3.404402723125997</v>
      </c>
      <c r="H5893" s="42">
        <v>4.2567352459888266</v>
      </c>
      <c r="I5893" s="51">
        <v>4.8110699355627942</v>
      </c>
    </row>
    <row r="5894" spans="2:9" x14ac:dyDescent="0.2">
      <c r="B5894" s="10">
        <v>5876</v>
      </c>
      <c r="C5894" s="19">
        <v>0.72688217668176414</v>
      </c>
      <c r="D5894" s="22">
        <v>2.1771969794494139E-2</v>
      </c>
      <c r="F5894" s="50">
        <v>5876</v>
      </c>
      <c r="G5894" s="42">
        <v>5.0634587008036747E-2</v>
      </c>
      <c r="H5894" s="42">
        <v>0.25744286979315223</v>
      </c>
      <c r="I5894" s="51">
        <v>0.88531966690105168</v>
      </c>
    </row>
    <row r="5895" spans="2:9" x14ac:dyDescent="0.2">
      <c r="B5895" s="10">
        <v>5877</v>
      </c>
      <c r="C5895" s="19">
        <v>0.81512591758102437</v>
      </c>
      <c r="D5895" s="22">
        <v>0.45489722318894232</v>
      </c>
      <c r="F5895" s="50">
        <v>5877</v>
      </c>
      <c r="G5895" s="42">
        <v>1.9429693390439948</v>
      </c>
      <c r="H5895" s="42">
        <v>2.9288242930214006</v>
      </c>
      <c r="I5895" s="51">
        <v>4.0467641437081454</v>
      </c>
    </row>
    <row r="5896" spans="2:9" x14ac:dyDescent="0.2">
      <c r="B5896" s="10">
        <v>5878</v>
      </c>
      <c r="C5896" s="19">
        <v>0.25667874717338457</v>
      </c>
      <c r="D5896" s="22">
        <v>0.16014740993300625</v>
      </c>
      <c r="F5896" s="50">
        <v>5878</v>
      </c>
      <c r="G5896" s="42">
        <v>0.55512898960143542</v>
      </c>
      <c r="H5896" s="42">
        <v>1.2705115715237021</v>
      </c>
      <c r="I5896" s="51">
        <v>1.5400724830403074</v>
      </c>
    </row>
    <row r="5897" spans="2:9" x14ac:dyDescent="0.2">
      <c r="B5897" s="10">
        <v>5879</v>
      </c>
      <c r="C5897" s="19">
        <v>0.58018706161097611</v>
      </c>
      <c r="D5897" s="22">
        <v>0.81609785914268462</v>
      </c>
      <c r="F5897" s="50">
        <v>5879</v>
      </c>
      <c r="G5897" s="42">
        <v>2.9009353080548808</v>
      </c>
      <c r="H5897" s="42">
        <v>3.1910288388603685</v>
      </c>
      <c r="I5897" s="51">
        <v>3.4811223696658566</v>
      </c>
    </row>
    <row r="5898" spans="2:9" x14ac:dyDescent="0.2">
      <c r="B5898" s="10">
        <v>5880</v>
      </c>
      <c r="C5898" s="19">
        <v>0.71490727022930312</v>
      </c>
      <c r="D5898" s="22">
        <v>0.57295107194202533</v>
      </c>
      <c r="F5898" s="50">
        <v>5880</v>
      </c>
      <c r="G5898" s="42">
        <v>2.5627783583174675</v>
      </c>
      <c r="H5898" s="42">
        <v>3.5225463680025317</v>
      </c>
      <c r="I5898" s="51">
        <v>4.2894436213758187</v>
      </c>
    </row>
    <row r="5899" spans="2:9" x14ac:dyDescent="0.2">
      <c r="B5899" s="10">
        <v>5881</v>
      </c>
      <c r="C5899" s="19">
        <v>0.70367552645947162</v>
      </c>
      <c r="D5899" s="22">
        <v>0.74453123000950616</v>
      </c>
      <c r="F5899" s="50">
        <v>5881</v>
      </c>
      <c r="G5899" s="42">
        <v>3.5093728149176417</v>
      </c>
      <c r="H5899" s="42">
        <v>3.8702153955270937</v>
      </c>
      <c r="I5899" s="51">
        <v>4.2220531587568297</v>
      </c>
    </row>
    <row r="5900" spans="2:9" x14ac:dyDescent="0.2">
      <c r="B5900" s="10">
        <v>5882</v>
      </c>
      <c r="C5900" s="19">
        <v>0.92420698288766601</v>
      </c>
      <c r="D5900" s="22">
        <v>0.78212939451611208</v>
      </c>
      <c r="F5900" s="50">
        <v>5882</v>
      </c>
      <c r="G5900" s="42">
        <v>3.7230968526977781</v>
      </c>
      <c r="H5900" s="42">
        <v>4.5184093737392796</v>
      </c>
      <c r="I5900" s="51">
        <v>5.306284783403548</v>
      </c>
    </row>
    <row r="5901" spans="2:9" x14ac:dyDescent="0.2">
      <c r="B5901" s="10">
        <v>5883</v>
      </c>
      <c r="C5901" s="19">
        <v>1.1034649418873443E-2</v>
      </c>
      <c r="D5901" s="22">
        <v>0.91634884558661323</v>
      </c>
      <c r="F5901" s="50">
        <v>5883</v>
      </c>
      <c r="G5901" s="42">
        <v>5.5173247094367217E-2</v>
      </c>
      <c r="H5901" s="42">
        <v>6.0690571803803939E-2</v>
      </c>
      <c r="I5901" s="51">
        <v>6.620789651324066E-2</v>
      </c>
    </row>
    <row r="5902" spans="2:9" x14ac:dyDescent="0.2">
      <c r="B5902" s="10">
        <v>5884</v>
      </c>
      <c r="C5902" s="19">
        <v>0.74712402182778759</v>
      </c>
      <c r="D5902" s="22">
        <v>0.18139918304623481</v>
      </c>
      <c r="F5902" s="50">
        <v>5884</v>
      </c>
      <c r="G5902" s="42">
        <v>0.64466248290498696</v>
      </c>
      <c r="H5902" s="42">
        <v>1.4036891757574284</v>
      </c>
      <c r="I5902" s="51">
        <v>2.5554589782785504</v>
      </c>
    </row>
    <row r="5903" spans="2:9" x14ac:dyDescent="0.2">
      <c r="B5903" s="10">
        <v>5885</v>
      </c>
      <c r="C5903" s="19">
        <v>0.92723974584060398</v>
      </c>
      <c r="D5903" s="22">
        <v>0.95836257170025774</v>
      </c>
      <c r="F5903" s="50">
        <v>5885</v>
      </c>
      <c r="G5903" s="42">
        <v>4.63619872920302</v>
      </c>
      <c r="H5903" s="42">
        <v>5.0998186021233218</v>
      </c>
      <c r="I5903" s="51">
        <v>5.5634384750436237</v>
      </c>
    </row>
    <row r="5904" spans="2:9" x14ac:dyDescent="0.2">
      <c r="B5904" s="10">
        <v>5886</v>
      </c>
      <c r="C5904" s="19">
        <v>0.57759874478407391</v>
      </c>
      <c r="D5904" s="22">
        <v>0.55023364536067454</v>
      </c>
      <c r="F5904" s="50">
        <v>5886</v>
      </c>
      <c r="G5904" s="42">
        <v>2.4413304936538842</v>
      </c>
      <c r="H5904" s="42">
        <v>3.1767930963124065</v>
      </c>
      <c r="I5904" s="51">
        <v>3.4655924687044433</v>
      </c>
    </row>
    <row r="5905" spans="2:9" x14ac:dyDescent="0.2">
      <c r="B5905" s="10">
        <v>5887</v>
      </c>
      <c r="C5905" s="19">
        <v>0.90650656415271202</v>
      </c>
      <c r="D5905" s="22">
        <v>0.98849760213803073</v>
      </c>
      <c r="F5905" s="50">
        <v>5887</v>
      </c>
      <c r="G5905" s="42">
        <v>4.53253282076356</v>
      </c>
      <c r="H5905" s="42">
        <v>4.9857861028399162</v>
      </c>
      <c r="I5905" s="51">
        <v>5.4390393849162724</v>
      </c>
    </row>
    <row r="5906" spans="2:9" x14ac:dyDescent="0.2">
      <c r="B5906" s="10">
        <v>5888</v>
      </c>
      <c r="C5906" s="19">
        <v>1.7034971569724999E-2</v>
      </c>
      <c r="D5906" s="22">
        <v>0.19042279218753844</v>
      </c>
      <c r="F5906" s="50">
        <v>5888</v>
      </c>
      <c r="G5906" s="42">
        <v>8.5174857848624996E-2</v>
      </c>
      <c r="H5906" s="42">
        <v>9.3692343633487496E-2</v>
      </c>
      <c r="I5906" s="51">
        <v>0.10220982941835</v>
      </c>
    </row>
    <row r="5907" spans="2:9" x14ac:dyDescent="0.2">
      <c r="B5907" s="10">
        <v>5889</v>
      </c>
      <c r="C5907" s="19">
        <v>0.59676312850455149</v>
      </c>
      <c r="D5907" s="22">
        <v>0.48698909135756374</v>
      </c>
      <c r="F5907" s="50">
        <v>5889</v>
      </c>
      <c r="G5907" s="42">
        <v>2.1085945709547738</v>
      </c>
      <c r="H5907" s="42">
        <v>3.0929868667601186</v>
      </c>
      <c r="I5907" s="51">
        <v>3.5805787710273087</v>
      </c>
    </row>
    <row r="5908" spans="2:9" x14ac:dyDescent="0.2">
      <c r="B5908" s="10">
        <v>5890</v>
      </c>
      <c r="C5908" s="19">
        <v>0.74531156706871848</v>
      </c>
      <c r="D5908" s="22">
        <v>0.97364020447402844</v>
      </c>
      <c r="F5908" s="50">
        <v>5890</v>
      </c>
      <c r="G5908" s="42">
        <v>3.7265578353435922</v>
      </c>
      <c r="H5908" s="42">
        <v>4.0992136188779513</v>
      </c>
      <c r="I5908" s="51">
        <v>4.4718694024123113</v>
      </c>
    </row>
    <row r="5909" spans="2:9" x14ac:dyDescent="0.2">
      <c r="B5909" s="10">
        <v>5891</v>
      </c>
      <c r="C5909" s="19">
        <v>0.3843307617759385</v>
      </c>
      <c r="D5909" s="22">
        <v>0.7495547363334466</v>
      </c>
      <c r="F5909" s="50">
        <v>5891</v>
      </c>
      <c r="G5909" s="42">
        <v>1.9216538088796926</v>
      </c>
      <c r="H5909" s="42">
        <v>2.1138191897676619</v>
      </c>
      <c r="I5909" s="51">
        <v>2.3059845706556308</v>
      </c>
    </row>
    <row r="5910" spans="2:9" x14ac:dyDescent="0.2">
      <c r="B5910" s="10">
        <v>5892</v>
      </c>
      <c r="C5910" s="19">
        <v>0.18277014147491188</v>
      </c>
      <c r="D5910" s="22">
        <v>8.9190834117168771E-2</v>
      </c>
      <c r="F5910" s="50">
        <v>5892</v>
      </c>
      <c r="G5910" s="42">
        <v>0.27501366572140579</v>
      </c>
      <c r="H5910" s="42">
        <v>0.79546095978666576</v>
      </c>
      <c r="I5910" s="51">
        <v>1.0966208488494713</v>
      </c>
    </row>
    <row r="5911" spans="2:9" x14ac:dyDescent="0.2">
      <c r="B5911" s="10">
        <v>5893</v>
      </c>
      <c r="C5911" s="19">
        <v>0.64764958095724834</v>
      </c>
      <c r="D5911" s="22">
        <v>0.39069395754584213</v>
      </c>
      <c r="F5911" s="50">
        <v>5893</v>
      </c>
      <c r="G5911" s="42">
        <v>1.6187285916283791</v>
      </c>
      <c r="H5911" s="42">
        <v>2.5931763078980485</v>
      </c>
      <c r="I5911" s="51">
        <v>3.7503309816135317</v>
      </c>
    </row>
    <row r="5912" spans="2:9" x14ac:dyDescent="0.2">
      <c r="B5912" s="10">
        <v>5894</v>
      </c>
      <c r="C5912" s="19">
        <v>0.70071029888355119</v>
      </c>
      <c r="D5912" s="22">
        <v>0.11342432666054947</v>
      </c>
      <c r="F5912" s="50">
        <v>5894</v>
      </c>
      <c r="G5912" s="42">
        <v>0.36695892600980895</v>
      </c>
      <c r="H5912" s="42">
        <v>0.9641123749269872</v>
      </c>
      <c r="I5912" s="51">
        <v>2.0207116963534855</v>
      </c>
    </row>
    <row r="5913" spans="2:9" x14ac:dyDescent="0.2">
      <c r="B5913" s="10">
        <v>5895</v>
      </c>
      <c r="C5913" s="19">
        <v>2.5897766713282366E-2</v>
      </c>
      <c r="D5913" s="22">
        <v>0.28709822819134734</v>
      </c>
      <c r="F5913" s="50">
        <v>5895</v>
      </c>
      <c r="G5913" s="42">
        <v>0.12948883356641183</v>
      </c>
      <c r="H5913" s="42">
        <v>0.14243771692305301</v>
      </c>
      <c r="I5913" s="51">
        <v>0.1553866002796942</v>
      </c>
    </row>
    <row r="5914" spans="2:9" x14ac:dyDescent="0.2">
      <c r="B5914" s="10">
        <v>5896</v>
      </c>
      <c r="C5914" s="19">
        <v>0.11753405038384868</v>
      </c>
      <c r="D5914" s="22">
        <v>2.4134441780899296E-2</v>
      </c>
      <c r="F5914" s="50">
        <v>5896</v>
      </c>
      <c r="G5914" s="42">
        <v>5.7297373468129596E-2</v>
      </c>
      <c r="H5914" s="42">
        <v>0.27955836773197162</v>
      </c>
      <c r="I5914" s="51">
        <v>0.70520430230309206</v>
      </c>
    </row>
    <row r="5915" spans="2:9" x14ac:dyDescent="0.2">
      <c r="B5915" s="10">
        <v>5897</v>
      </c>
      <c r="C5915" s="19">
        <v>0.60341531473592691</v>
      </c>
      <c r="D5915" s="22">
        <v>0.13077295448678938</v>
      </c>
      <c r="F5915" s="50">
        <v>5897</v>
      </c>
      <c r="G5915" s="42">
        <v>0.43530286658047279</v>
      </c>
      <c r="H5915" s="42">
        <v>1.0803812490083058</v>
      </c>
      <c r="I5915" s="51">
        <v>2.1697526037602577</v>
      </c>
    </row>
    <row r="5916" spans="2:9" x14ac:dyDescent="0.2">
      <c r="B5916" s="10">
        <v>5898</v>
      </c>
      <c r="C5916" s="19">
        <v>0.83119695077572409</v>
      </c>
      <c r="D5916" s="22">
        <v>0.91216855545378206</v>
      </c>
      <c r="F5916" s="50">
        <v>5898</v>
      </c>
      <c r="G5916" s="42">
        <v>4.1559847538786201</v>
      </c>
      <c r="H5916" s="42">
        <v>4.5715832292664826</v>
      </c>
      <c r="I5916" s="51">
        <v>4.9871817046543443</v>
      </c>
    </row>
    <row r="5917" spans="2:9" x14ac:dyDescent="0.2">
      <c r="B5917" s="10">
        <v>5899</v>
      </c>
      <c r="C5917" s="19">
        <v>0.68281677216215964</v>
      </c>
      <c r="D5917" s="22">
        <v>0.9584177844470454</v>
      </c>
      <c r="F5917" s="50">
        <v>5899</v>
      </c>
      <c r="G5917" s="42">
        <v>3.4140838608107984</v>
      </c>
      <c r="H5917" s="42">
        <v>3.7554922468918779</v>
      </c>
      <c r="I5917" s="51">
        <v>4.0969006329729574</v>
      </c>
    </row>
    <row r="5918" spans="2:9" x14ac:dyDescent="0.2">
      <c r="B5918" s="10">
        <v>5900</v>
      </c>
      <c r="C5918" s="19">
        <v>0.59137050376940259</v>
      </c>
      <c r="D5918" s="22">
        <v>0.32546915766996332</v>
      </c>
      <c r="F5918" s="50">
        <v>5900</v>
      </c>
      <c r="G5918" s="42">
        <v>1.300115129635244</v>
      </c>
      <c r="H5918" s="42">
        <v>2.2406321409113659</v>
      </c>
      <c r="I5918" s="51">
        <v>3.422994255928379</v>
      </c>
    </row>
    <row r="5919" spans="2:9" x14ac:dyDescent="0.2">
      <c r="B5919" s="10">
        <v>5901</v>
      </c>
      <c r="C5919" s="19">
        <v>0.77086504186414273</v>
      </c>
      <c r="D5919" s="22">
        <v>0.35008846671728444</v>
      </c>
      <c r="F5919" s="50">
        <v>5901</v>
      </c>
      <c r="G5919" s="42">
        <v>1.4190031799688114</v>
      </c>
      <c r="H5919" s="42">
        <v>2.3752259664468887</v>
      </c>
      <c r="I5919" s="51">
        <v>3.5500964496506628</v>
      </c>
    </row>
    <row r="5920" spans="2:9" x14ac:dyDescent="0.2">
      <c r="B5920" s="10">
        <v>5902</v>
      </c>
      <c r="C5920" s="19">
        <v>0.15998067066067412</v>
      </c>
      <c r="D5920" s="22">
        <v>0.80974048221473516</v>
      </c>
      <c r="F5920" s="50">
        <v>5902</v>
      </c>
      <c r="G5920" s="42">
        <v>0.79990335330337059</v>
      </c>
      <c r="H5920" s="42">
        <v>0.87989368863370765</v>
      </c>
      <c r="I5920" s="51">
        <v>0.95988402396404471</v>
      </c>
    </row>
    <row r="5921" spans="2:9" x14ac:dyDescent="0.2">
      <c r="B5921" s="10">
        <v>5903</v>
      </c>
      <c r="C5921" s="19">
        <v>0.72358887120555027</v>
      </c>
      <c r="D5921" s="22">
        <v>0.72319286004021666</v>
      </c>
      <c r="F5921" s="50">
        <v>5903</v>
      </c>
      <c r="G5921" s="42">
        <v>3.389026463405671</v>
      </c>
      <c r="H5921" s="42">
        <v>3.9797387916305267</v>
      </c>
      <c r="I5921" s="51">
        <v>4.3415332272333016</v>
      </c>
    </row>
    <row r="5922" spans="2:9" x14ac:dyDescent="0.2">
      <c r="B5922" s="10">
        <v>5904</v>
      </c>
      <c r="C5922" s="19">
        <v>0.55690333084725518</v>
      </c>
      <c r="D5922" s="22">
        <v>0.84717782123532048</v>
      </c>
      <c r="F5922" s="50">
        <v>5904</v>
      </c>
      <c r="G5922" s="42">
        <v>2.7845166542362758</v>
      </c>
      <c r="H5922" s="42">
        <v>3.0629683196599036</v>
      </c>
      <c r="I5922" s="51">
        <v>3.3414199850835313</v>
      </c>
    </row>
    <row r="5923" spans="2:9" x14ac:dyDescent="0.2">
      <c r="B5923" s="10">
        <v>5905</v>
      </c>
      <c r="C5923" s="19">
        <v>0.21988201407617636</v>
      </c>
      <c r="D5923" s="22">
        <v>0.36681381480735653</v>
      </c>
      <c r="F5923" s="50">
        <v>5905</v>
      </c>
      <c r="G5923" s="42">
        <v>1.0994100703808818</v>
      </c>
      <c r="H5923" s="42">
        <v>1.20935107741897</v>
      </c>
      <c r="I5923" s="51">
        <v>1.3192920844570581</v>
      </c>
    </row>
    <row r="5924" spans="2:9" x14ac:dyDescent="0.2">
      <c r="B5924" s="10">
        <v>5906</v>
      </c>
      <c r="C5924" s="19">
        <v>0.83115543539897474</v>
      </c>
      <c r="D5924" s="22">
        <v>0.86253946098380752</v>
      </c>
      <c r="F5924" s="50">
        <v>5906</v>
      </c>
      <c r="G5924" s="42">
        <v>4.1557771769948735</v>
      </c>
      <c r="H5924" s="42">
        <v>4.5713548946943607</v>
      </c>
      <c r="I5924" s="51">
        <v>4.9869326123938489</v>
      </c>
    </row>
    <row r="5925" spans="2:9" x14ac:dyDescent="0.2">
      <c r="B5925" s="10">
        <v>5907</v>
      </c>
      <c r="C5925" s="19">
        <v>0.30070527391628965</v>
      </c>
      <c r="D5925" s="22">
        <v>0.14947957685437385</v>
      </c>
      <c r="F5925" s="50">
        <v>5907</v>
      </c>
      <c r="G5925" s="42">
        <v>0.51105569949516039</v>
      </c>
      <c r="H5925" s="42">
        <v>1.202342440877703</v>
      </c>
      <c r="I5925" s="51">
        <v>1.8042316434977379</v>
      </c>
    </row>
    <row r="5926" spans="2:9" x14ac:dyDescent="0.2">
      <c r="B5926" s="10">
        <v>5908</v>
      </c>
      <c r="C5926" s="19">
        <v>0.95854447319472202</v>
      </c>
      <c r="D5926" s="22">
        <v>0.71050259750715272</v>
      </c>
      <c r="F5926" s="50">
        <v>5908</v>
      </c>
      <c r="G5926" s="42">
        <v>3.3177893468251289</v>
      </c>
      <c r="H5926" s="42">
        <v>4.184226883649405</v>
      </c>
      <c r="I5926" s="51">
        <v>5.0574789678512255</v>
      </c>
    </row>
    <row r="5927" spans="2:9" x14ac:dyDescent="0.2">
      <c r="B5927" s="10">
        <v>5909</v>
      </c>
      <c r="C5927" s="19">
        <v>0.86070662463373648</v>
      </c>
      <c r="D5927" s="22">
        <v>0.38967785191524462</v>
      </c>
      <c r="F5927" s="50">
        <v>5909</v>
      </c>
      <c r="G5927" s="42">
        <v>1.6136779750025123</v>
      </c>
      <c r="H5927" s="42">
        <v>2.5877794964070695</v>
      </c>
      <c r="I5927" s="51">
        <v>3.7454509299881114</v>
      </c>
    </row>
    <row r="5928" spans="2:9" x14ac:dyDescent="0.2">
      <c r="B5928" s="10">
        <v>5910</v>
      </c>
      <c r="C5928" s="19">
        <v>0.94405440869389701</v>
      </c>
      <c r="D5928" s="22">
        <v>0.10261379349676747</v>
      </c>
      <c r="F5928" s="50">
        <v>5910</v>
      </c>
      <c r="G5928" s="42">
        <v>0.32539951116525251</v>
      </c>
      <c r="H5928" s="42">
        <v>0.88987147183319038</v>
      </c>
      <c r="I5928" s="51">
        <v>1.9220032689575814</v>
      </c>
    </row>
    <row r="5929" spans="2:9" x14ac:dyDescent="0.2">
      <c r="B5929" s="10">
        <v>5911</v>
      </c>
      <c r="C5929" s="19">
        <v>0.29629925259879453</v>
      </c>
      <c r="D5929" s="22">
        <v>0.87445107255628374</v>
      </c>
      <c r="F5929" s="50">
        <v>5911</v>
      </c>
      <c r="G5929" s="42">
        <v>1.4814962629939727</v>
      </c>
      <c r="H5929" s="42">
        <v>1.6296458892933698</v>
      </c>
      <c r="I5929" s="51">
        <v>1.7777955155927672</v>
      </c>
    </row>
    <row r="5930" spans="2:9" x14ac:dyDescent="0.2">
      <c r="B5930" s="10">
        <v>5912</v>
      </c>
      <c r="C5930" s="19">
        <v>0.63298665691260458</v>
      </c>
      <c r="D5930" s="22">
        <v>0.909899923786742</v>
      </c>
      <c r="F5930" s="50">
        <v>5912</v>
      </c>
      <c r="G5930" s="42">
        <v>3.1649332845630229</v>
      </c>
      <c r="H5930" s="42">
        <v>3.481426613019325</v>
      </c>
      <c r="I5930" s="51">
        <v>3.7979199414756275</v>
      </c>
    </row>
    <row r="5931" spans="2:9" x14ac:dyDescent="0.2">
      <c r="B5931" s="10">
        <v>5913</v>
      </c>
      <c r="C5931" s="19">
        <v>0.92640726082474112</v>
      </c>
      <c r="D5931" s="22">
        <v>0.39949545503487549</v>
      </c>
      <c r="F5931" s="50">
        <v>5913</v>
      </c>
      <c r="G5931" s="42">
        <v>1.66258636964592</v>
      </c>
      <c r="H5931" s="42">
        <v>2.6398069245909697</v>
      </c>
      <c r="I5931" s="51">
        <v>3.7923391701238325</v>
      </c>
    </row>
    <row r="5932" spans="2:9" x14ac:dyDescent="0.2">
      <c r="B5932" s="10">
        <v>5914</v>
      </c>
      <c r="C5932" s="19">
        <v>0.98419020199836227</v>
      </c>
      <c r="D5932" s="22">
        <v>3.8177266454726744E-2</v>
      </c>
      <c r="F5932" s="50">
        <v>5914</v>
      </c>
      <c r="G5932" s="42">
        <v>9.9342663373461829E-2</v>
      </c>
      <c r="H5932" s="42">
        <v>0.4034656377501083</v>
      </c>
      <c r="I5932" s="51">
        <v>1.1723402204011268</v>
      </c>
    </row>
    <row r="5933" spans="2:9" x14ac:dyDescent="0.2">
      <c r="B5933" s="10">
        <v>5915</v>
      </c>
      <c r="C5933" s="19">
        <v>0.90196022411819743</v>
      </c>
      <c r="D5933" s="22">
        <v>0.98505152068528512</v>
      </c>
      <c r="F5933" s="50">
        <v>5915</v>
      </c>
      <c r="G5933" s="42">
        <v>4.5098011205909874</v>
      </c>
      <c r="H5933" s="42">
        <v>4.9607812326500857</v>
      </c>
      <c r="I5933" s="51">
        <v>5.4117613447091841</v>
      </c>
    </row>
    <row r="5934" spans="2:9" x14ac:dyDescent="0.2">
      <c r="B5934" s="10">
        <v>5916</v>
      </c>
      <c r="C5934" s="19">
        <v>0.674014777993035</v>
      </c>
      <c r="D5934" s="22">
        <v>0.77831199380080085</v>
      </c>
      <c r="F5934" s="50">
        <v>5916</v>
      </c>
      <c r="G5934" s="42">
        <v>3.370073889965175</v>
      </c>
      <c r="H5934" s="42">
        <v>3.7070812789616925</v>
      </c>
      <c r="I5934" s="51">
        <v>4.04408866795821</v>
      </c>
    </row>
    <row r="5935" spans="2:9" x14ac:dyDescent="0.2">
      <c r="B5935" s="10">
        <v>5917</v>
      </c>
      <c r="C5935" s="19">
        <v>3.4861874059466724E-2</v>
      </c>
      <c r="D5935" s="22">
        <v>9.9406372427157996E-2</v>
      </c>
      <c r="F5935" s="50">
        <v>5917</v>
      </c>
      <c r="G5935" s="42">
        <v>0.17430937029733362</v>
      </c>
      <c r="H5935" s="42">
        <v>0.19174030732706698</v>
      </c>
      <c r="I5935" s="51">
        <v>0.20917124435680035</v>
      </c>
    </row>
    <row r="5936" spans="2:9" x14ac:dyDescent="0.2">
      <c r="B5936" s="10">
        <v>5918</v>
      </c>
      <c r="C5936" s="19">
        <v>9.4927523363761979E-2</v>
      </c>
      <c r="D5936" s="22">
        <v>0.5310879856868046</v>
      </c>
      <c r="F5936" s="50">
        <v>5918</v>
      </c>
      <c r="G5936" s="42">
        <v>0.47463761681880989</v>
      </c>
      <c r="H5936" s="42">
        <v>0.52210137850069094</v>
      </c>
      <c r="I5936" s="51">
        <v>0.56956514018257187</v>
      </c>
    </row>
    <row r="5937" spans="2:9" x14ac:dyDescent="0.2">
      <c r="B5937" s="10">
        <v>5919</v>
      </c>
      <c r="C5937" s="19">
        <v>0.45364096133496412</v>
      </c>
      <c r="D5937" s="22">
        <v>0.80288682020443869</v>
      </c>
      <c r="F5937" s="50">
        <v>5919</v>
      </c>
      <c r="G5937" s="42">
        <v>2.2682048066748206</v>
      </c>
      <c r="H5937" s="42">
        <v>2.4950252873423029</v>
      </c>
      <c r="I5937" s="51">
        <v>2.7218457680097847</v>
      </c>
    </row>
    <row r="5938" spans="2:9" x14ac:dyDescent="0.2">
      <c r="B5938" s="10">
        <v>5920</v>
      </c>
      <c r="C5938" s="19">
        <v>0.29928557413743972</v>
      </c>
      <c r="D5938" s="22">
        <v>0.97352619063515766</v>
      </c>
      <c r="F5938" s="50">
        <v>5920</v>
      </c>
      <c r="G5938" s="42">
        <v>1.4964278706871985</v>
      </c>
      <c r="H5938" s="42">
        <v>1.6460706577559185</v>
      </c>
      <c r="I5938" s="51">
        <v>1.7957134448246383</v>
      </c>
    </row>
    <row r="5939" spans="2:9" x14ac:dyDescent="0.2">
      <c r="B5939" s="10">
        <v>5921</v>
      </c>
      <c r="C5939" s="19">
        <v>0.60015834341809737</v>
      </c>
      <c r="D5939" s="22">
        <v>0.77863827323013979</v>
      </c>
      <c r="F5939" s="50">
        <v>5921</v>
      </c>
      <c r="G5939" s="42">
        <v>3.000791717090487</v>
      </c>
      <c r="H5939" s="42">
        <v>3.3008708887995355</v>
      </c>
      <c r="I5939" s="51">
        <v>3.600950060508584</v>
      </c>
    </row>
    <row r="5940" spans="2:9" x14ac:dyDescent="0.2">
      <c r="B5940" s="10">
        <v>5922</v>
      </c>
      <c r="C5940" s="19">
        <v>0.23866099110636052</v>
      </c>
      <c r="D5940" s="22">
        <v>2.3231920149507923E-3</v>
      </c>
      <c r="F5940" s="50">
        <v>5922</v>
      </c>
      <c r="G5940" s="42">
        <v>3.4536007654579716E-3</v>
      </c>
      <c r="H5940" s="42">
        <v>4.2976473363279422E-2</v>
      </c>
      <c r="I5940" s="51">
        <v>0.28919701336325815</v>
      </c>
    </row>
    <row r="5941" spans="2:9" x14ac:dyDescent="0.2">
      <c r="B5941" s="10">
        <v>5923</v>
      </c>
      <c r="C5941" s="19">
        <v>0.4362414978470972</v>
      </c>
      <c r="D5941" s="22">
        <v>0.5000834349999761</v>
      </c>
      <c r="F5941" s="50">
        <v>5923</v>
      </c>
      <c r="G5941" s="42">
        <v>2.1768122218296537</v>
      </c>
      <c r="H5941" s="42">
        <v>2.3993282381590344</v>
      </c>
      <c r="I5941" s="51">
        <v>2.6174489870825832</v>
      </c>
    </row>
    <row r="5942" spans="2:9" x14ac:dyDescent="0.2">
      <c r="B5942" s="10">
        <v>5924</v>
      </c>
      <c r="C5942" s="19">
        <v>6.9823872310355917E-2</v>
      </c>
      <c r="D5942" s="22">
        <v>0.71301795583684158</v>
      </c>
      <c r="F5942" s="50">
        <v>5924</v>
      </c>
      <c r="G5942" s="42">
        <v>0.34911936155177958</v>
      </c>
      <c r="H5942" s="42">
        <v>0.38403129770695754</v>
      </c>
      <c r="I5942" s="51">
        <v>0.4189432338621355</v>
      </c>
    </row>
    <row r="5943" spans="2:9" x14ac:dyDescent="0.2">
      <c r="B5943" s="10">
        <v>5925</v>
      </c>
      <c r="C5943" s="19">
        <v>0.98102861287509147</v>
      </c>
      <c r="D5943" s="22">
        <v>0.35016062618086807</v>
      </c>
      <c r="F5943" s="50">
        <v>5925</v>
      </c>
      <c r="G5943" s="42">
        <v>1.419354165374302</v>
      </c>
      <c r="H5943" s="42">
        <v>2.3756176194499603</v>
      </c>
      <c r="I5943" s="51">
        <v>3.5504622998295936</v>
      </c>
    </row>
    <row r="5944" spans="2:9" x14ac:dyDescent="0.2">
      <c r="B5944" s="10">
        <v>5926</v>
      </c>
      <c r="C5944" s="19">
        <v>0.3915768337145128</v>
      </c>
      <c r="D5944" s="22">
        <v>2.2374644324104631E-3</v>
      </c>
      <c r="F5944" s="50">
        <v>5926</v>
      </c>
      <c r="G5944" s="42">
        <v>3.3012420832878764E-3</v>
      </c>
      <c r="H5944" s="42">
        <v>4.1703029162946811E-2</v>
      </c>
      <c r="I5944" s="51">
        <v>0.28381106315078108</v>
      </c>
    </row>
    <row r="5945" spans="2:9" x14ac:dyDescent="0.2">
      <c r="B5945" s="10">
        <v>5927</v>
      </c>
      <c r="C5945" s="19">
        <v>0.78859964445100894</v>
      </c>
      <c r="D5945" s="22">
        <v>0.34662655170816603</v>
      </c>
      <c r="F5945" s="50">
        <v>5927</v>
      </c>
      <c r="G5945" s="42">
        <v>1.4021813824398464</v>
      </c>
      <c r="H5945" s="42">
        <v>2.356417019922763</v>
      </c>
      <c r="I5945" s="51">
        <v>3.5324999450097629</v>
      </c>
    </row>
    <row r="5946" spans="2:9" x14ac:dyDescent="0.2">
      <c r="B5946" s="10">
        <v>5928</v>
      </c>
      <c r="C5946" s="19">
        <v>0.536522336648943</v>
      </c>
      <c r="D5946" s="22">
        <v>0.93022994574703</v>
      </c>
      <c r="F5946" s="50">
        <v>5928</v>
      </c>
      <c r="G5946" s="42">
        <v>2.6826116832447151</v>
      </c>
      <c r="H5946" s="42">
        <v>2.9508728515691867</v>
      </c>
      <c r="I5946" s="51">
        <v>3.2191340198936578</v>
      </c>
    </row>
    <row r="5947" spans="2:9" x14ac:dyDescent="0.2">
      <c r="B5947" s="10">
        <v>5929</v>
      </c>
      <c r="C5947" s="19">
        <v>0.56315070346875895</v>
      </c>
      <c r="D5947" s="22">
        <v>0.31205458863325275</v>
      </c>
      <c r="F5947" s="50">
        <v>5929</v>
      </c>
      <c r="G5947" s="42">
        <v>1.2360803202478783</v>
      </c>
      <c r="H5947" s="42">
        <v>2.1664424059088425</v>
      </c>
      <c r="I5947" s="51">
        <v>3.3517107856730566</v>
      </c>
    </row>
    <row r="5948" spans="2:9" x14ac:dyDescent="0.2">
      <c r="B5948" s="10">
        <v>5930</v>
      </c>
      <c r="C5948" s="19">
        <v>0.2030473057038702</v>
      </c>
      <c r="D5948" s="22">
        <v>0.52927710257789173</v>
      </c>
      <c r="F5948" s="50">
        <v>5930</v>
      </c>
      <c r="G5948" s="42">
        <v>1.015236528519351</v>
      </c>
      <c r="H5948" s="42">
        <v>1.1167601813712862</v>
      </c>
      <c r="I5948" s="51">
        <v>1.2182838342232212</v>
      </c>
    </row>
    <row r="5949" spans="2:9" x14ac:dyDescent="0.2">
      <c r="B5949" s="10">
        <v>5931</v>
      </c>
      <c r="C5949" s="19">
        <v>0.17557926607674845</v>
      </c>
      <c r="D5949" s="22">
        <v>0.55920405469837331</v>
      </c>
      <c r="F5949" s="50">
        <v>5931</v>
      </c>
      <c r="G5949" s="42">
        <v>0.87789633038374226</v>
      </c>
      <c r="H5949" s="42">
        <v>0.96568596342211643</v>
      </c>
      <c r="I5949" s="51">
        <v>1.0534755964604907</v>
      </c>
    </row>
    <row r="5950" spans="2:9" x14ac:dyDescent="0.2">
      <c r="B5950" s="10">
        <v>5932</v>
      </c>
      <c r="C5950" s="19">
        <v>0.32318771642176891</v>
      </c>
      <c r="D5950" s="22">
        <v>7.3054675663050905E-2</v>
      </c>
      <c r="F5950" s="50">
        <v>5932</v>
      </c>
      <c r="G5950" s="42">
        <v>0.21644503333778076</v>
      </c>
      <c r="H5950" s="42">
        <v>0.67808026237950447</v>
      </c>
      <c r="I5950" s="51">
        <v>1.6217177078239704</v>
      </c>
    </row>
    <row r="5951" spans="2:9" x14ac:dyDescent="0.2">
      <c r="B5951" s="10">
        <v>5933</v>
      </c>
      <c r="C5951" s="19">
        <v>0.70369238050589988</v>
      </c>
      <c r="D5951" s="22">
        <v>0.75920518329700071</v>
      </c>
      <c r="F5951" s="50">
        <v>5933</v>
      </c>
      <c r="G5951" s="42">
        <v>3.5184619025294994</v>
      </c>
      <c r="H5951" s="42">
        <v>3.8703080927824494</v>
      </c>
      <c r="I5951" s="51">
        <v>4.2221542830353993</v>
      </c>
    </row>
    <row r="5952" spans="2:9" x14ac:dyDescent="0.2">
      <c r="B5952" s="10">
        <v>5934</v>
      </c>
      <c r="C5952" s="19">
        <v>0.35481763706769487</v>
      </c>
      <c r="D5952" s="22">
        <v>0.28634387306444187</v>
      </c>
      <c r="F5952" s="50">
        <v>5934</v>
      </c>
      <c r="G5952" s="42">
        <v>1.1148988775159547</v>
      </c>
      <c r="H5952" s="42">
        <v>1.9514970038723218</v>
      </c>
      <c r="I5952" s="51">
        <v>2.1289058224061694</v>
      </c>
    </row>
    <row r="5953" spans="2:9" x14ac:dyDescent="0.2">
      <c r="B5953" s="10">
        <v>5935</v>
      </c>
      <c r="C5953" s="19">
        <v>6.7313662300526489E-2</v>
      </c>
      <c r="D5953" s="22">
        <v>0.24622836221143951</v>
      </c>
      <c r="F5953" s="50">
        <v>5935</v>
      </c>
      <c r="G5953" s="42">
        <v>0.33656831150263244</v>
      </c>
      <c r="H5953" s="42">
        <v>0.37022514265289569</v>
      </c>
      <c r="I5953" s="51">
        <v>0.40388197380315893</v>
      </c>
    </row>
    <row r="5954" spans="2:9" x14ac:dyDescent="0.2">
      <c r="B5954" s="10">
        <v>5936</v>
      </c>
      <c r="C5954" s="19">
        <v>0.43927674121283733</v>
      </c>
      <c r="D5954" s="22">
        <v>0.71564968577822563</v>
      </c>
      <c r="F5954" s="50">
        <v>5936</v>
      </c>
      <c r="G5954" s="42">
        <v>2.1963837060641866</v>
      </c>
      <c r="H5954" s="42">
        <v>2.4160220766706053</v>
      </c>
      <c r="I5954" s="51">
        <v>2.635660447277024</v>
      </c>
    </row>
    <row r="5955" spans="2:9" x14ac:dyDescent="0.2">
      <c r="B5955" s="10">
        <v>5937</v>
      </c>
      <c r="C5955" s="19">
        <v>2.7531153711460199E-2</v>
      </c>
      <c r="D5955" s="22">
        <v>0.70735008814037381</v>
      </c>
      <c r="F5955" s="50">
        <v>5937</v>
      </c>
      <c r="G5955" s="42">
        <v>0.13765576855730099</v>
      </c>
      <c r="H5955" s="42">
        <v>0.15142134541303109</v>
      </c>
      <c r="I5955" s="51">
        <v>0.16518692226876119</v>
      </c>
    </row>
    <row r="5956" spans="2:9" x14ac:dyDescent="0.2">
      <c r="B5956" s="10">
        <v>5938</v>
      </c>
      <c r="C5956" s="19">
        <v>0.22167655369134343</v>
      </c>
      <c r="D5956" s="22">
        <v>0.41575888128107574</v>
      </c>
      <c r="F5956" s="50">
        <v>5938</v>
      </c>
      <c r="G5956" s="42">
        <v>1.1083827684567171</v>
      </c>
      <c r="H5956" s="42">
        <v>1.2192210453023888</v>
      </c>
      <c r="I5956" s="51">
        <v>1.3300593221480606</v>
      </c>
    </row>
    <row r="5957" spans="2:9" x14ac:dyDescent="0.2">
      <c r="B5957" s="10">
        <v>5939</v>
      </c>
      <c r="C5957" s="19">
        <v>0.84741541620722882</v>
      </c>
      <c r="D5957" s="22">
        <v>4.2470907606876218E-2</v>
      </c>
      <c r="F5957" s="50">
        <v>5939</v>
      </c>
      <c r="G5957" s="42">
        <v>0.1128963379274512</v>
      </c>
      <c r="H5957" s="42">
        <v>0.43937558752393818</v>
      </c>
      <c r="I5957" s="51">
        <v>1.2365082587057574</v>
      </c>
    </row>
    <row r="5958" spans="2:9" x14ac:dyDescent="0.2">
      <c r="B5958" s="10">
        <v>5940</v>
      </c>
      <c r="C5958" s="19">
        <v>0.90836125454842798</v>
      </c>
      <c r="D5958" s="22">
        <v>0.47119396412346393</v>
      </c>
      <c r="F5958" s="50">
        <v>5940</v>
      </c>
      <c r="G5958" s="42">
        <v>2.0267942646507588</v>
      </c>
      <c r="H5958" s="42">
        <v>3.0124681531391868</v>
      </c>
      <c r="I5958" s="51">
        <v>4.1186141732923591</v>
      </c>
    </row>
    <row r="5959" spans="2:9" x14ac:dyDescent="0.2">
      <c r="B5959" s="10">
        <v>5941</v>
      </c>
      <c r="C5959" s="19">
        <v>0.98105199396243747</v>
      </c>
      <c r="D5959" s="22">
        <v>0.12636411478056897</v>
      </c>
      <c r="F5959" s="50">
        <v>5941</v>
      </c>
      <c r="G5959" s="42">
        <v>0.4177519786295803</v>
      </c>
      <c r="H5959" s="42">
        <v>1.0511427445732731</v>
      </c>
      <c r="I5959" s="51">
        <v>2.1328638334644063</v>
      </c>
    </row>
    <row r="5960" spans="2:9" x14ac:dyDescent="0.2">
      <c r="B5960" s="10">
        <v>5942</v>
      </c>
      <c r="C5960" s="19">
        <v>0.25888398482302599</v>
      </c>
      <c r="D5960" s="22">
        <v>0.67398678058868622</v>
      </c>
      <c r="F5960" s="50">
        <v>5942</v>
      </c>
      <c r="G5960" s="42">
        <v>1.29441992411513</v>
      </c>
      <c r="H5960" s="42">
        <v>1.4238619165266431</v>
      </c>
      <c r="I5960" s="51">
        <v>1.553303908938156</v>
      </c>
    </row>
    <row r="5961" spans="2:9" x14ac:dyDescent="0.2">
      <c r="B5961" s="10">
        <v>5943</v>
      </c>
      <c r="C5961" s="19">
        <v>0.33707411965791156</v>
      </c>
      <c r="D5961" s="22">
        <v>0.71066609721469143</v>
      </c>
      <c r="F5961" s="50">
        <v>5943</v>
      </c>
      <c r="G5961" s="42">
        <v>1.6853705982895577</v>
      </c>
      <c r="H5961" s="42">
        <v>1.8539076581185137</v>
      </c>
      <c r="I5961" s="51">
        <v>2.0224447179474696</v>
      </c>
    </row>
    <row r="5962" spans="2:9" x14ac:dyDescent="0.2">
      <c r="B5962" s="10">
        <v>5944</v>
      </c>
      <c r="C5962" s="19">
        <v>0.81826581421002054</v>
      </c>
      <c r="D5962" s="22">
        <v>0.17152787017345694</v>
      </c>
      <c r="F5962" s="50">
        <v>5944</v>
      </c>
      <c r="G5962" s="42">
        <v>0.60279777201247198</v>
      </c>
      <c r="H5962" s="42">
        <v>1.3422408299062571</v>
      </c>
      <c r="I5962" s="51">
        <v>2.4849553972344154</v>
      </c>
    </row>
    <row r="5963" spans="2:9" x14ac:dyDescent="0.2">
      <c r="B5963" s="10">
        <v>5945</v>
      </c>
      <c r="C5963" s="19">
        <v>0.21301897717349993</v>
      </c>
      <c r="D5963" s="22">
        <v>0.56887358953635536</v>
      </c>
      <c r="F5963" s="50">
        <v>5945</v>
      </c>
      <c r="G5963" s="42">
        <v>1.0650948858674996</v>
      </c>
      <c r="H5963" s="42">
        <v>1.1716043744542497</v>
      </c>
      <c r="I5963" s="51">
        <v>1.2781138630409996</v>
      </c>
    </row>
    <row r="5964" spans="2:9" x14ac:dyDescent="0.2">
      <c r="B5964" s="10">
        <v>5946</v>
      </c>
      <c r="C5964" s="19">
        <v>0.11316448907636489</v>
      </c>
      <c r="D5964" s="22">
        <v>0.11381138565033633</v>
      </c>
      <c r="F5964" s="50">
        <v>5946</v>
      </c>
      <c r="G5964" s="42">
        <v>0.36846212921680943</v>
      </c>
      <c r="H5964" s="42">
        <v>0.62240468992000686</v>
      </c>
      <c r="I5964" s="51">
        <v>0.67898693445818936</v>
      </c>
    </row>
    <row r="5965" spans="2:9" x14ac:dyDescent="0.2">
      <c r="B5965" s="10">
        <v>5947</v>
      </c>
      <c r="C5965" s="19">
        <v>0.65592409866638635</v>
      </c>
      <c r="D5965" s="22">
        <v>0.38923620714333063</v>
      </c>
      <c r="F5965" s="50">
        <v>5947</v>
      </c>
      <c r="G5965" s="42">
        <v>1.6114835727024459</v>
      </c>
      <c r="H5965" s="42">
        <v>2.5854329245035159</v>
      </c>
      <c r="I5965" s="51">
        <v>3.7433278586252499</v>
      </c>
    </row>
    <row r="5966" spans="2:9" x14ac:dyDescent="0.2">
      <c r="B5966" s="10">
        <v>5948</v>
      </c>
      <c r="C5966" s="19">
        <v>0.59504055075910489</v>
      </c>
      <c r="D5966" s="22">
        <v>0.58353441446826859</v>
      </c>
      <c r="F5966" s="50">
        <v>5948</v>
      </c>
      <c r="G5966" s="42">
        <v>2.6196892212569383</v>
      </c>
      <c r="H5966" s="42">
        <v>3.2727230291750771</v>
      </c>
      <c r="I5966" s="51">
        <v>3.5702433045546291</v>
      </c>
    </row>
    <row r="5967" spans="2:9" x14ac:dyDescent="0.2">
      <c r="B5967" s="10">
        <v>5949</v>
      </c>
      <c r="C5967" s="19">
        <v>0.42379737270187146</v>
      </c>
      <c r="D5967" s="22">
        <v>0.7797969017094506</v>
      </c>
      <c r="F5967" s="50">
        <v>5949</v>
      </c>
      <c r="G5967" s="42">
        <v>2.1189868635093574</v>
      </c>
      <c r="H5967" s="42">
        <v>2.3308855498602932</v>
      </c>
      <c r="I5967" s="51">
        <v>2.5427842362112285</v>
      </c>
    </row>
    <row r="5968" spans="2:9" x14ac:dyDescent="0.2">
      <c r="B5968" s="10">
        <v>5950</v>
      </c>
      <c r="C5968" s="19">
        <v>0.20153063348665734</v>
      </c>
      <c r="D5968" s="22">
        <v>0.93587132803457396</v>
      </c>
      <c r="F5968" s="50">
        <v>5950</v>
      </c>
      <c r="G5968" s="42">
        <v>1.0076531674332867</v>
      </c>
      <c r="H5968" s="42">
        <v>1.1084184841766154</v>
      </c>
      <c r="I5968" s="51">
        <v>1.209183800919944</v>
      </c>
    </row>
    <row r="5969" spans="2:9" x14ac:dyDescent="0.2">
      <c r="B5969" s="10">
        <v>5951</v>
      </c>
      <c r="C5969" s="19">
        <v>0.64568690573964849</v>
      </c>
      <c r="D5969" s="22">
        <v>0.66718434588246645</v>
      </c>
      <c r="F5969" s="50">
        <v>5951</v>
      </c>
      <c r="G5969" s="42">
        <v>3.0765573972349785</v>
      </c>
      <c r="H5969" s="42">
        <v>3.5512779815680666</v>
      </c>
      <c r="I5969" s="51">
        <v>3.8741214344378907</v>
      </c>
    </row>
    <row r="5970" spans="2:9" x14ac:dyDescent="0.2">
      <c r="B5970" s="10">
        <v>5952</v>
      </c>
      <c r="C5970" s="19">
        <v>0.26793537477970042</v>
      </c>
      <c r="D5970" s="22">
        <v>0.97438003969926312</v>
      </c>
      <c r="F5970" s="50">
        <v>5952</v>
      </c>
      <c r="G5970" s="42">
        <v>1.3396768738985021</v>
      </c>
      <c r="H5970" s="42">
        <v>1.4736445612883524</v>
      </c>
      <c r="I5970" s="51">
        <v>1.6076122486782025</v>
      </c>
    </row>
    <row r="5971" spans="2:9" x14ac:dyDescent="0.2">
      <c r="B5971" s="10">
        <v>5953</v>
      </c>
      <c r="C5971" s="19">
        <v>7.7204826895408529E-2</v>
      </c>
      <c r="D5971" s="22">
        <v>0.64531583752095778</v>
      </c>
      <c r="F5971" s="50">
        <v>5953</v>
      </c>
      <c r="G5971" s="42">
        <v>0.38602413447704265</v>
      </c>
      <c r="H5971" s="42">
        <v>0.42462654792474691</v>
      </c>
      <c r="I5971" s="51">
        <v>0.46322896137245118</v>
      </c>
    </row>
    <row r="5972" spans="2:9" x14ac:dyDescent="0.2">
      <c r="B5972" s="10">
        <v>5954</v>
      </c>
      <c r="C5972" s="19">
        <v>9.4200946886003112E-2</v>
      </c>
      <c r="D5972" s="22">
        <v>0.38984644068406338</v>
      </c>
      <c r="F5972" s="50">
        <v>5954</v>
      </c>
      <c r="G5972" s="42">
        <v>0.47100473443001556</v>
      </c>
      <c r="H5972" s="42">
        <v>0.51810520787301706</v>
      </c>
      <c r="I5972" s="51">
        <v>0.56520568131601867</v>
      </c>
    </row>
    <row r="5973" spans="2:9" x14ac:dyDescent="0.2">
      <c r="B5973" s="10">
        <v>5955</v>
      </c>
      <c r="C5973" s="19">
        <v>0.13741590048275798</v>
      </c>
      <c r="D5973" s="22">
        <v>0.90400730396857532</v>
      </c>
      <c r="F5973" s="50">
        <v>5955</v>
      </c>
      <c r="G5973" s="42">
        <v>0.6870795024137899</v>
      </c>
      <c r="H5973" s="42">
        <v>0.75578745265516889</v>
      </c>
      <c r="I5973" s="51">
        <v>0.82449540289654788</v>
      </c>
    </row>
    <row r="5974" spans="2:9" x14ac:dyDescent="0.2">
      <c r="B5974" s="10">
        <v>5956</v>
      </c>
      <c r="C5974" s="19">
        <v>0.71690200871098242</v>
      </c>
      <c r="D5974" s="22">
        <v>0.68720668590442358</v>
      </c>
      <c r="F5974" s="50">
        <v>5956</v>
      </c>
      <c r="G5974" s="42">
        <v>3.187681013558874</v>
      </c>
      <c r="H5974" s="42">
        <v>3.9429610479104031</v>
      </c>
      <c r="I5974" s="51">
        <v>4.3014120522658947</v>
      </c>
    </row>
    <row r="5975" spans="2:9" x14ac:dyDescent="0.2">
      <c r="B5975" s="10">
        <v>5957</v>
      </c>
      <c r="C5975" s="19">
        <v>0.72379206686638153</v>
      </c>
      <c r="D5975" s="22">
        <v>0.30346344069350661</v>
      </c>
      <c r="F5975" s="50">
        <v>5957</v>
      </c>
      <c r="G5975" s="42">
        <v>1.1953570779493385</v>
      </c>
      <c r="H5975" s="42">
        <v>2.1185942612871025</v>
      </c>
      <c r="I5975" s="51">
        <v>3.3052509534022132</v>
      </c>
    </row>
    <row r="5976" spans="2:9" x14ac:dyDescent="0.2">
      <c r="B5976" s="10">
        <v>5958</v>
      </c>
      <c r="C5976" s="19">
        <v>0.72171999210198556</v>
      </c>
      <c r="D5976" s="22">
        <v>0.72161313992402221</v>
      </c>
      <c r="F5976" s="50">
        <v>5958</v>
      </c>
      <c r="G5976" s="42">
        <v>3.3801449435060138</v>
      </c>
      <c r="H5976" s="42">
        <v>3.9694599565609208</v>
      </c>
      <c r="I5976" s="51">
        <v>4.3303199526119132</v>
      </c>
    </row>
    <row r="5977" spans="2:9" x14ac:dyDescent="0.2">
      <c r="B5977" s="10">
        <v>5959</v>
      </c>
      <c r="C5977" s="19">
        <v>0.87132187261064054</v>
      </c>
      <c r="D5977" s="22">
        <v>0.63800162431189344</v>
      </c>
      <c r="F5977" s="50">
        <v>5959</v>
      </c>
      <c r="G5977" s="42">
        <v>2.9157893518353681</v>
      </c>
      <c r="H5977" s="42">
        <v>3.8390177226386002</v>
      </c>
      <c r="I5977" s="51">
        <v>4.7925002321573409</v>
      </c>
    </row>
    <row r="5978" spans="2:9" x14ac:dyDescent="0.2">
      <c r="B5978" s="10">
        <v>5960</v>
      </c>
      <c r="C5978" s="19">
        <v>0.74732425575623873</v>
      </c>
      <c r="D5978" s="22">
        <v>8.6453246564887065E-2</v>
      </c>
      <c r="F5978" s="50">
        <v>5960</v>
      </c>
      <c r="G5978" s="42">
        <v>0.26491562404242036</v>
      </c>
      <c r="H5978" s="42">
        <v>0.77586781220325196</v>
      </c>
      <c r="I5978" s="51">
        <v>1.7641759765782821</v>
      </c>
    </row>
    <row r="5979" spans="2:9" x14ac:dyDescent="0.2">
      <c r="B5979" s="10">
        <v>5961</v>
      </c>
      <c r="C5979" s="19">
        <v>0.96524317392275238</v>
      </c>
      <c r="D5979" s="22">
        <v>0.40262215590532835</v>
      </c>
      <c r="F5979" s="50">
        <v>5961</v>
      </c>
      <c r="G5979" s="42">
        <v>1.6782134922744805</v>
      </c>
      <c r="H5979" s="42">
        <v>2.6563226503853481</v>
      </c>
      <c r="I5979" s="51">
        <v>3.8071508523555799</v>
      </c>
    </row>
    <row r="5980" spans="2:9" x14ac:dyDescent="0.2">
      <c r="B5980" s="10">
        <v>5962</v>
      </c>
      <c r="C5980" s="19">
        <v>0.40077381507082133</v>
      </c>
      <c r="D5980" s="22">
        <v>0.62150013838099494</v>
      </c>
      <c r="F5980" s="50">
        <v>5962</v>
      </c>
      <c r="G5980" s="42">
        <v>2.0038690753541069</v>
      </c>
      <c r="H5980" s="42">
        <v>2.2042559828895172</v>
      </c>
      <c r="I5980" s="51">
        <v>2.404642890424928</v>
      </c>
    </row>
    <row r="5981" spans="2:9" x14ac:dyDescent="0.2">
      <c r="B5981" s="10">
        <v>5963</v>
      </c>
      <c r="C5981" s="19">
        <v>0.54530083559759834</v>
      </c>
      <c r="D5981" s="22">
        <v>0.86388862650677256</v>
      </c>
      <c r="F5981" s="50">
        <v>5963</v>
      </c>
      <c r="G5981" s="42">
        <v>2.7265041779879917</v>
      </c>
      <c r="H5981" s="42">
        <v>2.9991545957867909</v>
      </c>
      <c r="I5981" s="51">
        <v>3.2718050135855901</v>
      </c>
    </row>
    <row r="5982" spans="2:9" x14ac:dyDescent="0.2">
      <c r="B5982" s="10">
        <v>5964</v>
      </c>
      <c r="C5982" s="19">
        <v>0.81718417028497148</v>
      </c>
      <c r="D5982" s="22">
        <v>0.13384461392068803</v>
      </c>
      <c r="F5982" s="50">
        <v>5964</v>
      </c>
      <c r="G5982" s="42">
        <v>0.44760103645866267</v>
      </c>
      <c r="H5982" s="42">
        <v>1.1006352274697944</v>
      </c>
      <c r="I5982" s="51">
        <v>2.1950868094781057</v>
      </c>
    </row>
    <row r="5983" spans="2:9" x14ac:dyDescent="0.2">
      <c r="B5983" s="10">
        <v>5965</v>
      </c>
      <c r="C5983" s="19">
        <v>0.85072503031255564</v>
      </c>
      <c r="D5983" s="22">
        <v>0.98359913871242255</v>
      </c>
      <c r="F5983" s="50">
        <v>5965</v>
      </c>
      <c r="G5983" s="42">
        <v>4.2536251515627779</v>
      </c>
      <c r="H5983" s="42">
        <v>4.6789876667190562</v>
      </c>
      <c r="I5983" s="51">
        <v>5.1043501818753336</v>
      </c>
    </row>
    <row r="5984" spans="2:9" x14ac:dyDescent="0.2">
      <c r="B5984" s="10">
        <v>5966</v>
      </c>
      <c r="C5984" s="19">
        <v>0.57978798679247234</v>
      </c>
      <c r="D5984" s="22">
        <v>0.1193085419358747</v>
      </c>
      <c r="F5984" s="50">
        <v>5966</v>
      </c>
      <c r="G5984" s="42">
        <v>0.38992030381471554</v>
      </c>
      <c r="H5984" s="42">
        <v>1.0039218811872426</v>
      </c>
      <c r="I5984" s="51">
        <v>2.0724641154170773</v>
      </c>
    </row>
    <row r="5985" spans="2:9" x14ac:dyDescent="0.2">
      <c r="B5985" s="10">
        <v>5967</v>
      </c>
      <c r="C5985" s="19">
        <v>0.114837203182929</v>
      </c>
      <c r="D5985" s="22">
        <v>0.4531262874196812</v>
      </c>
      <c r="F5985" s="50">
        <v>5967</v>
      </c>
      <c r="G5985" s="42">
        <v>0.57418601591464502</v>
      </c>
      <c r="H5985" s="42">
        <v>0.63160461750610952</v>
      </c>
      <c r="I5985" s="51">
        <v>0.68902321909757402</v>
      </c>
    </row>
    <row r="5986" spans="2:9" x14ac:dyDescent="0.2">
      <c r="B5986" s="10">
        <v>5968</v>
      </c>
      <c r="C5986" s="19">
        <v>0.61215247243757864</v>
      </c>
      <c r="D5986" s="22">
        <v>0.56039346747307628</v>
      </c>
      <c r="F5986" s="50">
        <v>5968</v>
      </c>
      <c r="G5986" s="42">
        <v>2.4955235993602147</v>
      </c>
      <c r="H5986" s="42">
        <v>3.3668385984066824</v>
      </c>
      <c r="I5986" s="51">
        <v>3.6729148346254719</v>
      </c>
    </row>
    <row r="5987" spans="2:9" x14ac:dyDescent="0.2">
      <c r="B5987" s="10">
        <v>5969</v>
      </c>
      <c r="C5987" s="19">
        <v>0.28631414781816467</v>
      </c>
      <c r="D5987" s="22">
        <v>0.94642297053253399</v>
      </c>
      <c r="F5987" s="50">
        <v>5969</v>
      </c>
      <c r="G5987" s="42">
        <v>1.4315707390908234</v>
      </c>
      <c r="H5987" s="42">
        <v>1.5747278129999056</v>
      </c>
      <c r="I5987" s="51">
        <v>1.717884886908988</v>
      </c>
    </row>
    <row r="5988" spans="2:9" x14ac:dyDescent="0.2">
      <c r="B5988" s="10">
        <v>5970</v>
      </c>
      <c r="C5988" s="19">
        <v>0.52621868192212262</v>
      </c>
      <c r="D5988" s="22">
        <v>0.87306289969285811</v>
      </c>
      <c r="F5988" s="50">
        <v>5970</v>
      </c>
      <c r="G5988" s="42">
        <v>2.6310934096106129</v>
      </c>
      <c r="H5988" s="42">
        <v>2.8942027505716745</v>
      </c>
      <c r="I5988" s="51">
        <v>3.1573120915327357</v>
      </c>
    </row>
    <row r="5989" spans="2:9" x14ac:dyDescent="0.2">
      <c r="B5989" s="10">
        <v>5971</v>
      </c>
      <c r="C5989" s="19">
        <v>0.80597908702974652</v>
      </c>
      <c r="D5989" s="22">
        <v>0.28693135210182019</v>
      </c>
      <c r="F5989" s="50">
        <v>5971</v>
      </c>
      <c r="G5989" s="42">
        <v>1.1176443067154458</v>
      </c>
      <c r="H5989" s="42">
        <v>2.0257464820588482</v>
      </c>
      <c r="I5989" s="51">
        <v>3.2139584122489087</v>
      </c>
    </row>
    <row r="5990" spans="2:9" x14ac:dyDescent="0.2">
      <c r="B5990" s="10">
        <v>5972</v>
      </c>
      <c r="C5990" s="19">
        <v>0.99844129412684368</v>
      </c>
      <c r="D5990" s="22">
        <v>0.1967349884222932</v>
      </c>
      <c r="F5990" s="50">
        <v>5972</v>
      </c>
      <c r="G5990" s="42">
        <v>0.71060446048066173</v>
      </c>
      <c r="H5990" s="42">
        <v>1.4978487894543147</v>
      </c>
      <c r="I5990" s="51">
        <v>2.661289082982635</v>
      </c>
    </row>
    <row r="5991" spans="2:9" x14ac:dyDescent="0.2">
      <c r="B5991" s="10">
        <v>5973</v>
      </c>
      <c r="C5991" s="19">
        <v>0.42683211466488991</v>
      </c>
      <c r="D5991" s="22">
        <v>0.20805310917639552</v>
      </c>
      <c r="F5991" s="50">
        <v>5973</v>
      </c>
      <c r="G5991" s="42">
        <v>0.75993956643020111</v>
      </c>
      <c r="H5991" s="42">
        <v>1.5663977757280974</v>
      </c>
      <c r="I5991" s="51">
        <v>2.5609926879893394</v>
      </c>
    </row>
    <row r="5992" spans="2:9" x14ac:dyDescent="0.2">
      <c r="B5992" s="10">
        <v>5974</v>
      </c>
      <c r="C5992" s="19">
        <v>8.3525164183290146E-2</v>
      </c>
      <c r="D5992" s="22">
        <v>1.1388654233113193E-2</v>
      </c>
      <c r="F5992" s="50">
        <v>5974</v>
      </c>
      <c r="G5992" s="42">
        <v>2.3266812690290968E-2</v>
      </c>
      <c r="H5992" s="42">
        <v>0.15329945668179484</v>
      </c>
      <c r="I5992" s="51">
        <v>0.50115098509974088</v>
      </c>
    </row>
    <row r="5993" spans="2:9" x14ac:dyDescent="0.2">
      <c r="B5993" s="10">
        <v>5975</v>
      </c>
      <c r="C5993" s="19">
        <v>0.63283910611857286</v>
      </c>
      <c r="D5993" s="22">
        <v>2.81327792661904E-2</v>
      </c>
      <c r="F5993" s="50">
        <v>5975</v>
      </c>
      <c r="G5993" s="42">
        <v>6.8869221027766089E-2</v>
      </c>
      <c r="H5993" s="42">
        <v>0.31603326681058691</v>
      </c>
      <c r="I5993" s="51">
        <v>1.0063697399976086</v>
      </c>
    </row>
    <row r="5994" spans="2:9" x14ac:dyDescent="0.2">
      <c r="B5994" s="10">
        <v>5976</v>
      </c>
      <c r="C5994" s="19">
        <v>0.77395345391813641</v>
      </c>
      <c r="D5994" s="22">
        <v>2.8880495606177226E-3</v>
      </c>
      <c r="F5994" s="50">
        <v>5976</v>
      </c>
      <c r="G5994" s="42">
        <v>4.4843094494646544E-3</v>
      </c>
      <c r="H5994" s="42">
        <v>5.1150090077625873E-2</v>
      </c>
      <c r="I5994" s="51">
        <v>0.32244345889200177</v>
      </c>
    </row>
    <row r="5995" spans="2:9" x14ac:dyDescent="0.2">
      <c r="B5995" s="10">
        <v>5977</v>
      </c>
      <c r="C5995" s="19">
        <v>0.30443975490067166</v>
      </c>
      <c r="D5995" s="22">
        <v>0.34386783518817954</v>
      </c>
      <c r="F5995" s="50">
        <v>5977</v>
      </c>
      <c r="G5995" s="42">
        <v>1.3888005179529737</v>
      </c>
      <c r="H5995" s="42">
        <v>1.6744186519536941</v>
      </c>
      <c r="I5995" s="51">
        <v>1.8266385294040299</v>
      </c>
    </row>
    <row r="5996" spans="2:9" x14ac:dyDescent="0.2">
      <c r="B5996" s="10">
        <v>5978</v>
      </c>
      <c r="C5996" s="19">
        <v>0.41103742784584929</v>
      </c>
      <c r="D5996" s="22">
        <v>0.26866088992416881</v>
      </c>
      <c r="F5996" s="50">
        <v>5978</v>
      </c>
      <c r="G5996" s="42">
        <v>1.0327978926837798</v>
      </c>
      <c r="H5996" s="42">
        <v>1.9218799175222681</v>
      </c>
      <c r="I5996" s="51">
        <v>2.4662245670750957</v>
      </c>
    </row>
    <row r="5997" spans="2:9" x14ac:dyDescent="0.2">
      <c r="B5997" s="10">
        <v>5979</v>
      </c>
      <c r="C5997" s="19">
        <v>0.78733619029403812</v>
      </c>
      <c r="D5997" s="22">
        <v>0.57234483372844902</v>
      </c>
      <c r="F5997" s="50">
        <v>5979</v>
      </c>
      <c r="G5997" s="42">
        <v>2.5595246988447147</v>
      </c>
      <c r="H5997" s="42">
        <v>3.5195642937910958</v>
      </c>
      <c r="I5997" s="51">
        <v>4.5392085228841559</v>
      </c>
    </row>
    <row r="5998" spans="2:9" x14ac:dyDescent="0.2">
      <c r="B5998" s="10">
        <v>5980</v>
      </c>
      <c r="C5998" s="19">
        <v>0.96892148897218555</v>
      </c>
      <c r="D5998" s="22">
        <v>0.64703964366273947</v>
      </c>
      <c r="F5998" s="50">
        <v>5980</v>
      </c>
      <c r="G5998" s="42">
        <v>2.9654258757815648</v>
      </c>
      <c r="H5998" s="42">
        <v>3.8824636815188427</v>
      </c>
      <c r="I5998" s="51">
        <v>4.8263264676002411</v>
      </c>
    </row>
    <row r="5999" spans="2:9" x14ac:dyDescent="0.2">
      <c r="B5999" s="10">
        <v>5981</v>
      </c>
      <c r="C5999" s="19">
        <v>0.61191815493416712</v>
      </c>
      <c r="D5999" s="22">
        <v>0.23003482859947944</v>
      </c>
      <c r="F5999" s="50">
        <v>5981</v>
      </c>
      <c r="G5999" s="42">
        <v>0.85727926416631228</v>
      </c>
      <c r="H5999" s="42">
        <v>1.6974522491885091</v>
      </c>
      <c r="I5999" s="51">
        <v>2.8777167736907776</v>
      </c>
    </row>
    <row r="6000" spans="2:9" x14ac:dyDescent="0.2">
      <c r="B6000" s="10">
        <v>5982</v>
      </c>
      <c r="C6000" s="19">
        <v>0.34175050547905395</v>
      </c>
      <c r="D6000" s="22">
        <v>0.52776211491211789</v>
      </c>
      <c r="F6000" s="50">
        <v>5982</v>
      </c>
      <c r="G6000" s="42">
        <v>1.7087525273952697</v>
      </c>
      <c r="H6000" s="42">
        <v>1.8796277801347967</v>
      </c>
      <c r="I6000" s="51">
        <v>2.0505030328743237</v>
      </c>
    </row>
    <row r="6001" spans="2:9" x14ac:dyDescent="0.2">
      <c r="B6001" s="10">
        <v>5983</v>
      </c>
      <c r="C6001" s="19">
        <v>0.32284904116904956</v>
      </c>
      <c r="D6001" s="22">
        <v>0.27785674823320816</v>
      </c>
      <c r="F6001" s="50">
        <v>5983</v>
      </c>
      <c r="G6001" s="42">
        <v>1.0753631320153252</v>
      </c>
      <c r="H6001" s="42">
        <v>1.7756697264297725</v>
      </c>
      <c r="I6001" s="51">
        <v>1.9370942470142973</v>
      </c>
    </row>
    <row r="6002" spans="2:9" x14ac:dyDescent="0.2">
      <c r="B6002" s="10">
        <v>5984</v>
      </c>
      <c r="C6002" s="19">
        <v>8.2128477332510386E-2</v>
      </c>
      <c r="D6002" s="22">
        <v>0.37100147293720076</v>
      </c>
      <c r="F6002" s="50">
        <v>5984</v>
      </c>
      <c r="G6002" s="42">
        <v>0.41064238666255193</v>
      </c>
      <c r="H6002" s="42">
        <v>0.45170662532880712</v>
      </c>
      <c r="I6002" s="51">
        <v>0.49277086399506231</v>
      </c>
    </row>
    <row r="6003" spans="2:9" x14ac:dyDescent="0.2">
      <c r="B6003" s="10">
        <v>5985</v>
      </c>
      <c r="C6003" s="19">
        <v>0.24339982834862439</v>
      </c>
      <c r="D6003" s="22">
        <v>0.27932929231244097</v>
      </c>
      <c r="F6003" s="50">
        <v>5985</v>
      </c>
      <c r="G6003" s="42">
        <v>1.0822056117474421</v>
      </c>
      <c r="H6003" s="42">
        <v>1.3386990559174341</v>
      </c>
      <c r="I6003" s="51">
        <v>1.4603989700917464</v>
      </c>
    </row>
    <row r="6004" spans="2:9" x14ac:dyDescent="0.2">
      <c r="B6004" s="10">
        <v>5986</v>
      </c>
      <c r="C6004" s="19">
        <v>0.62148989749594519</v>
      </c>
      <c r="D6004" s="22">
        <v>0.35820089742169825</v>
      </c>
      <c r="F6004" s="50">
        <v>5986</v>
      </c>
      <c r="G6004" s="42">
        <v>1.4585523046671132</v>
      </c>
      <c r="H6004" s="42">
        <v>2.4191568371161916</v>
      </c>
      <c r="I6004" s="51">
        <v>3.5909932201524883</v>
      </c>
    </row>
    <row r="6005" spans="2:9" x14ac:dyDescent="0.2">
      <c r="B6005" s="10">
        <v>5987</v>
      </c>
      <c r="C6005" s="19">
        <v>0.27901538756426736</v>
      </c>
      <c r="D6005" s="22">
        <v>0.75646613263054741</v>
      </c>
      <c r="F6005" s="50">
        <v>5987</v>
      </c>
      <c r="G6005" s="42">
        <v>1.3950769378213368</v>
      </c>
      <c r="H6005" s="42">
        <v>1.5345846316034706</v>
      </c>
      <c r="I6005" s="51">
        <v>1.6740923253856042</v>
      </c>
    </row>
    <row r="6006" spans="2:9" x14ac:dyDescent="0.2">
      <c r="B6006" s="10">
        <v>5988</v>
      </c>
      <c r="C6006" s="19">
        <v>0.26032177555748648</v>
      </c>
      <c r="D6006" s="22">
        <v>0.78016022833463439</v>
      </c>
      <c r="F6006" s="50">
        <v>5988</v>
      </c>
      <c r="G6006" s="42">
        <v>1.3016088777874324</v>
      </c>
      <c r="H6006" s="42">
        <v>1.4317697655661756</v>
      </c>
      <c r="I6006" s="51">
        <v>1.5619306533449189</v>
      </c>
    </row>
    <row r="6007" spans="2:9" x14ac:dyDescent="0.2">
      <c r="B6007" s="10">
        <v>5989</v>
      </c>
      <c r="C6007" s="19">
        <v>8.8318287726922406E-2</v>
      </c>
      <c r="D6007" s="22">
        <v>0.7852719704314951</v>
      </c>
      <c r="F6007" s="50">
        <v>5989</v>
      </c>
      <c r="G6007" s="42">
        <v>0.44159143863461203</v>
      </c>
      <c r="H6007" s="42">
        <v>0.48575058249807324</v>
      </c>
      <c r="I6007" s="51">
        <v>0.52990972636153444</v>
      </c>
    </row>
    <row r="6008" spans="2:9" x14ac:dyDescent="0.2">
      <c r="B6008" s="10">
        <v>5990</v>
      </c>
      <c r="C6008" s="19">
        <v>0.91277986503362174</v>
      </c>
      <c r="D6008" s="22">
        <v>0.75796910216021074</v>
      </c>
      <c r="F6008" s="50">
        <v>5990</v>
      </c>
      <c r="G6008" s="42">
        <v>3.5855171756724591</v>
      </c>
      <c r="H6008" s="42">
        <v>4.4063997245668372</v>
      </c>
      <c r="I6008" s="51">
        <v>5.2236852582987412</v>
      </c>
    </row>
    <row r="6009" spans="2:9" x14ac:dyDescent="0.2">
      <c r="B6009" s="10">
        <v>5991</v>
      </c>
      <c r="C6009" s="19">
        <v>0.35383569987590302</v>
      </c>
      <c r="D6009" s="22">
        <v>0.52137801948981011</v>
      </c>
      <c r="F6009" s="50">
        <v>5991</v>
      </c>
      <c r="G6009" s="42">
        <v>1.7691784993795152</v>
      </c>
      <c r="H6009" s="42">
        <v>1.9460963493174666</v>
      </c>
      <c r="I6009" s="51">
        <v>2.1230141992554179</v>
      </c>
    </row>
    <row r="6010" spans="2:9" x14ac:dyDescent="0.2">
      <c r="B6010" s="10">
        <v>5992</v>
      </c>
      <c r="C6010" s="19">
        <v>0.88016609587692285</v>
      </c>
      <c r="D6010" s="22">
        <v>0.96353777298176269</v>
      </c>
      <c r="F6010" s="50">
        <v>5992</v>
      </c>
      <c r="G6010" s="42">
        <v>4.4008304793846147</v>
      </c>
      <c r="H6010" s="42">
        <v>4.8409135273230754</v>
      </c>
      <c r="I6010" s="51">
        <v>5.2809965752615371</v>
      </c>
    </row>
    <row r="6011" spans="2:9" x14ac:dyDescent="0.2">
      <c r="B6011" s="10">
        <v>5993</v>
      </c>
      <c r="C6011" s="19">
        <v>0.86500464969566326</v>
      </c>
      <c r="D6011" s="22">
        <v>0.3831213349562459</v>
      </c>
      <c r="F6011" s="50">
        <v>5993</v>
      </c>
      <c r="G6011" s="42">
        <v>1.5811519540223742</v>
      </c>
      <c r="H6011" s="42">
        <v>2.5528879848925135</v>
      </c>
      <c r="I6011" s="51">
        <v>3.7138077573327424</v>
      </c>
    </row>
    <row r="6012" spans="2:9" x14ac:dyDescent="0.2">
      <c r="B6012" s="10">
        <v>5994</v>
      </c>
      <c r="C6012" s="19">
        <v>0.40896004606757297</v>
      </c>
      <c r="D6012" s="22">
        <v>0.94899797058583812</v>
      </c>
      <c r="F6012" s="50">
        <v>5994</v>
      </c>
      <c r="G6012" s="42">
        <v>2.0448002303378647</v>
      </c>
      <c r="H6012" s="42">
        <v>2.2492802533716514</v>
      </c>
      <c r="I6012" s="51">
        <v>2.453760276405438</v>
      </c>
    </row>
    <row r="6013" spans="2:9" x14ac:dyDescent="0.2">
      <c r="B6013" s="10">
        <v>5995</v>
      </c>
      <c r="C6013" s="19">
        <v>0.89796904494950325</v>
      </c>
      <c r="D6013" s="22">
        <v>0.10331645894963004</v>
      </c>
      <c r="F6013" s="50">
        <v>5995</v>
      </c>
      <c r="G6013" s="42">
        <v>0.32807521319688782</v>
      </c>
      <c r="H6013" s="42">
        <v>0.89474298015872145</v>
      </c>
      <c r="I6013" s="51">
        <v>1.9285726644818655</v>
      </c>
    </row>
    <row r="6014" spans="2:9" x14ac:dyDescent="0.2">
      <c r="B6014" s="10">
        <v>5996</v>
      </c>
      <c r="C6014" s="19">
        <v>0.53677852681914195</v>
      </c>
      <c r="D6014" s="22">
        <v>0.70320390959550039</v>
      </c>
      <c r="F6014" s="50">
        <v>5996</v>
      </c>
      <c r="G6014" s="42">
        <v>2.6838926340957099</v>
      </c>
      <c r="H6014" s="42">
        <v>2.9522818975052809</v>
      </c>
      <c r="I6014" s="51">
        <v>3.2206711609148515</v>
      </c>
    </row>
    <row r="6015" spans="2:9" x14ac:dyDescent="0.2">
      <c r="B6015" s="10">
        <v>5997</v>
      </c>
      <c r="C6015" s="19">
        <v>0.24372563384278279</v>
      </c>
      <c r="D6015" s="22">
        <v>0.90826751152918428</v>
      </c>
      <c r="F6015" s="50">
        <v>5997</v>
      </c>
      <c r="G6015" s="42">
        <v>1.2186281692139138</v>
      </c>
      <c r="H6015" s="42">
        <v>1.3404909861353054</v>
      </c>
      <c r="I6015" s="51">
        <v>1.4623538030566967</v>
      </c>
    </row>
    <row r="6016" spans="2:9" x14ac:dyDescent="0.2">
      <c r="B6016" s="10">
        <v>5998</v>
      </c>
      <c r="C6016" s="19">
        <v>0.96302365476747509</v>
      </c>
      <c r="D6016" s="22">
        <v>0.59938556769716256</v>
      </c>
      <c r="F6016" s="50">
        <v>5998</v>
      </c>
      <c r="G6016" s="42">
        <v>2.7053131418074079</v>
      </c>
      <c r="H6016" s="42">
        <v>3.6519743179895854</v>
      </c>
      <c r="I6016" s="51">
        <v>4.6451997198288311</v>
      </c>
    </row>
    <row r="6017" spans="2:9" x14ac:dyDescent="0.2">
      <c r="B6017" s="10">
        <v>5999</v>
      </c>
      <c r="C6017" s="19">
        <v>0.79147526421647685</v>
      </c>
      <c r="D6017" s="22">
        <v>0.13304296712063723</v>
      </c>
      <c r="F6017" s="50">
        <v>5999</v>
      </c>
      <c r="G6017" s="42">
        <v>0.4443859409171857</v>
      </c>
      <c r="H6017" s="42">
        <v>1.0953583595659766</v>
      </c>
      <c r="I6017" s="51">
        <v>2.1885033279259458</v>
      </c>
    </row>
    <row r="6018" spans="2:9" x14ac:dyDescent="0.2">
      <c r="B6018" s="10">
        <v>6000</v>
      </c>
      <c r="C6018" s="19">
        <v>0.11276106525659269</v>
      </c>
      <c r="D6018" s="22">
        <v>0.73777658975772464</v>
      </c>
      <c r="F6018" s="50">
        <v>6000</v>
      </c>
      <c r="G6018" s="42">
        <v>0.56380532628296343</v>
      </c>
      <c r="H6018" s="42">
        <v>0.62018585891125977</v>
      </c>
      <c r="I6018" s="51">
        <v>0.67656639153955611</v>
      </c>
    </row>
    <row r="6019" spans="2:9" x14ac:dyDescent="0.2">
      <c r="B6019" s="10">
        <v>6001</v>
      </c>
      <c r="C6019" s="19">
        <v>2.3854919162966337E-2</v>
      </c>
      <c r="D6019" s="22">
        <v>0.87022513601629281</v>
      </c>
      <c r="F6019" s="50">
        <v>6001</v>
      </c>
      <c r="G6019" s="42">
        <v>0.11927459581483169</v>
      </c>
      <c r="H6019" s="42">
        <v>0.13120205539631485</v>
      </c>
      <c r="I6019" s="51">
        <v>0.14312951497779802</v>
      </c>
    </row>
    <row r="6020" spans="2:9" x14ac:dyDescent="0.2">
      <c r="B6020" s="10">
        <v>6002</v>
      </c>
      <c r="C6020" s="19">
        <v>0.126479039818579</v>
      </c>
      <c r="D6020" s="22">
        <v>0.82351798578410507</v>
      </c>
      <c r="F6020" s="50">
        <v>6002</v>
      </c>
      <c r="G6020" s="42">
        <v>0.63239519909289499</v>
      </c>
      <c r="H6020" s="42">
        <v>0.69563471900218454</v>
      </c>
      <c r="I6020" s="51">
        <v>0.75887423891147399</v>
      </c>
    </row>
    <row r="6021" spans="2:9" x14ac:dyDescent="0.2">
      <c r="B6021" s="10">
        <v>6003</v>
      </c>
      <c r="C6021" s="19">
        <v>0.3126273780817358</v>
      </c>
      <c r="D6021" s="22">
        <v>0.83598378701752374</v>
      </c>
      <c r="F6021" s="50">
        <v>6003</v>
      </c>
      <c r="G6021" s="42">
        <v>1.5631368904086789</v>
      </c>
      <c r="H6021" s="42">
        <v>1.7194505794495469</v>
      </c>
      <c r="I6021" s="51">
        <v>1.8757642684904148</v>
      </c>
    </row>
    <row r="6022" spans="2:9" x14ac:dyDescent="0.2">
      <c r="B6022" s="10">
        <v>6004</v>
      </c>
      <c r="C6022" s="19">
        <v>0.7068459312585873</v>
      </c>
      <c r="D6022" s="22">
        <v>0.52570776778465722</v>
      </c>
      <c r="F6022" s="50">
        <v>6004</v>
      </c>
      <c r="G6022" s="42">
        <v>2.3113370305796028</v>
      </c>
      <c r="H6022" s="42">
        <v>3.2881998470794831</v>
      </c>
      <c r="I6022" s="51">
        <v>4.2410755875515243</v>
      </c>
    </row>
    <row r="6023" spans="2:9" x14ac:dyDescent="0.2">
      <c r="B6023" s="10">
        <v>6005</v>
      </c>
      <c r="C6023" s="19">
        <v>0.65033736379565266</v>
      </c>
      <c r="D6023" s="22">
        <v>0.47618710998709068</v>
      </c>
      <c r="F6023" s="50">
        <v>6005</v>
      </c>
      <c r="G6023" s="42">
        <v>2.0525945270918857</v>
      </c>
      <c r="H6023" s="42">
        <v>3.0379792111576336</v>
      </c>
      <c r="I6023" s="51">
        <v>3.9020241827739159</v>
      </c>
    </row>
    <row r="6024" spans="2:9" x14ac:dyDescent="0.2">
      <c r="B6024" s="10">
        <v>6006</v>
      </c>
      <c r="C6024" s="19">
        <v>0.80689090255301132</v>
      </c>
      <c r="D6024" s="22">
        <v>0.56732954318019613</v>
      </c>
      <c r="F6024" s="50">
        <v>6006</v>
      </c>
      <c r="G6024" s="42">
        <v>2.5326342976574785</v>
      </c>
      <c r="H6024" s="42">
        <v>3.4948698668124671</v>
      </c>
      <c r="I6024" s="51">
        <v>4.5192768840254809</v>
      </c>
    </row>
    <row r="6025" spans="2:9" x14ac:dyDescent="0.2">
      <c r="B6025" s="10">
        <v>6007</v>
      </c>
      <c r="C6025" s="19">
        <v>0.4678235168118049</v>
      </c>
      <c r="D6025" s="22">
        <v>0.10588847408919833</v>
      </c>
      <c r="F6025" s="50">
        <v>6007</v>
      </c>
      <c r="G6025" s="42">
        <v>0.33790018710096259</v>
      </c>
      <c r="H6025" s="42">
        <v>0.91251842335821898</v>
      </c>
      <c r="I6025" s="51">
        <v>1.9524305537486193</v>
      </c>
    </row>
    <row r="6026" spans="2:9" x14ac:dyDescent="0.2">
      <c r="B6026" s="10">
        <v>6008</v>
      </c>
      <c r="C6026" s="19">
        <v>0.35034404920034434</v>
      </c>
      <c r="D6026" s="22">
        <v>0.69838038373896749</v>
      </c>
      <c r="F6026" s="50">
        <v>6008</v>
      </c>
      <c r="G6026" s="42">
        <v>1.7517202460017218</v>
      </c>
      <c r="H6026" s="42">
        <v>1.9268922706018938</v>
      </c>
      <c r="I6026" s="51">
        <v>2.1020642952020658</v>
      </c>
    </row>
    <row r="6027" spans="2:9" x14ac:dyDescent="0.2">
      <c r="B6027" s="10">
        <v>6009</v>
      </c>
      <c r="C6027" s="19">
        <v>0.67180037408928417</v>
      </c>
      <c r="D6027" s="22">
        <v>0.33435152591611361</v>
      </c>
      <c r="F6027" s="50">
        <v>6009</v>
      </c>
      <c r="G6027" s="42">
        <v>1.3428081727268768</v>
      </c>
      <c r="H6027" s="42">
        <v>2.2894192869141987</v>
      </c>
      <c r="I6027" s="51">
        <v>3.4693882649510552</v>
      </c>
    </row>
    <row r="6028" spans="2:9" x14ac:dyDescent="0.2">
      <c r="B6028" s="10">
        <v>6010</v>
      </c>
      <c r="C6028" s="19">
        <v>0.2189483462893278</v>
      </c>
      <c r="D6028" s="22">
        <v>0.84167119235952215</v>
      </c>
      <c r="F6028" s="50">
        <v>6010</v>
      </c>
      <c r="G6028" s="42">
        <v>1.094741731446639</v>
      </c>
      <c r="H6028" s="42">
        <v>1.2042159045913028</v>
      </c>
      <c r="I6028" s="51">
        <v>1.3136900777359668</v>
      </c>
    </row>
    <row r="6029" spans="2:9" x14ac:dyDescent="0.2">
      <c r="B6029" s="10">
        <v>6011</v>
      </c>
      <c r="C6029" s="19">
        <v>0.38908675611049304</v>
      </c>
      <c r="D6029" s="22">
        <v>0.30730994322382221</v>
      </c>
      <c r="F6029" s="50">
        <v>6011</v>
      </c>
      <c r="G6029" s="42">
        <v>1.2135619166373373</v>
      </c>
      <c r="H6029" s="42">
        <v>2.1399771586077119</v>
      </c>
      <c r="I6029" s="51">
        <v>2.334520536662958</v>
      </c>
    </row>
    <row r="6030" spans="2:9" x14ac:dyDescent="0.2">
      <c r="B6030" s="10">
        <v>6012</v>
      </c>
      <c r="C6030" s="19">
        <v>9.4004670756968944E-2</v>
      </c>
      <c r="D6030" s="22">
        <v>0.5497068399331696</v>
      </c>
      <c r="F6030" s="50">
        <v>6012</v>
      </c>
      <c r="G6030" s="42">
        <v>0.47002335378484472</v>
      </c>
      <c r="H6030" s="42">
        <v>0.51702568916332914</v>
      </c>
      <c r="I6030" s="51">
        <v>0.56402802454181367</v>
      </c>
    </row>
    <row r="6031" spans="2:9" x14ac:dyDescent="0.2">
      <c r="B6031" s="10">
        <v>6013</v>
      </c>
      <c r="C6031" s="19">
        <v>0.23858973761870006</v>
      </c>
      <c r="D6031" s="22">
        <v>0.36499437801913914</v>
      </c>
      <c r="F6031" s="50">
        <v>6013</v>
      </c>
      <c r="G6031" s="42">
        <v>1.1929486880935003</v>
      </c>
      <c r="H6031" s="42">
        <v>1.3122435569028503</v>
      </c>
      <c r="I6031" s="51">
        <v>1.4315384257122004</v>
      </c>
    </row>
    <row r="6032" spans="2:9" x14ac:dyDescent="0.2">
      <c r="B6032" s="10">
        <v>6014</v>
      </c>
      <c r="C6032" s="19">
        <v>0.77432477773892627</v>
      </c>
      <c r="D6032" s="22">
        <v>2.0861741258720867E-2</v>
      </c>
      <c r="F6032" s="50">
        <v>6014</v>
      </c>
      <c r="G6032" s="42">
        <v>4.8105049953125818E-2</v>
      </c>
      <c r="H6032" s="42">
        <v>0.24879585077184307</v>
      </c>
      <c r="I6032" s="51">
        <v>0.86661565028214849</v>
      </c>
    </row>
    <row r="6033" spans="2:9" x14ac:dyDescent="0.2">
      <c r="B6033" s="10">
        <v>6015</v>
      </c>
      <c r="C6033" s="19">
        <v>5.6612303455756185E-2</v>
      </c>
      <c r="D6033" s="22">
        <v>0.22771072277540982</v>
      </c>
      <c r="F6033" s="50">
        <v>6015</v>
      </c>
      <c r="G6033" s="42">
        <v>0.28306151727878093</v>
      </c>
      <c r="H6033" s="42">
        <v>0.31136766900665902</v>
      </c>
      <c r="I6033" s="51">
        <v>0.33967382073453711</v>
      </c>
    </row>
    <row r="6034" spans="2:9" x14ac:dyDescent="0.2">
      <c r="B6034" s="10">
        <v>6016</v>
      </c>
      <c r="C6034" s="19">
        <v>0.23317405492626408</v>
      </c>
      <c r="D6034" s="22">
        <v>0.37385715371406536</v>
      </c>
      <c r="F6034" s="50">
        <v>6016</v>
      </c>
      <c r="G6034" s="42">
        <v>1.1658702746313203</v>
      </c>
      <c r="H6034" s="42">
        <v>1.2824573020944525</v>
      </c>
      <c r="I6034" s="51">
        <v>1.3990443295575845</v>
      </c>
    </row>
    <row r="6035" spans="2:9" x14ac:dyDescent="0.2">
      <c r="B6035" s="10">
        <v>6017</v>
      </c>
      <c r="C6035" s="19">
        <v>0.2872501445889547</v>
      </c>
      <c r="D6035" s="22">
        <v>0.47217103886463752</v>
      </c>
      <c r="F6035" s="50">
        <v>6017</v>
      </c>
      <c r="G6035" s="42">
        <v>1.4362507229447736</v>
      </c>
      <c r="H6035" s="42">
        <v>1.5798757952392508</v>
      </c>
      <c r="I6035" s="51">
        <v>1.7235008675337282</v>
      </c>
    </row>
    <row r="6036" spans="2:9" x14ac:dyDescent="0.2">
      <c r="B6036" s="10">
        <v>6018</v>
      </c>
      <c r="C6036" s="19">
        <v>7.5010589250531168E-2</v>
      </c>
      <c r="D6036" s="22">
        <v>0.25516322169604722</v>
      </c>
      <c r="F6036" s="50">
        <v>6018</v>
      </c>
      <c r="G6036" s="42">
        <v>0.37505294625265584</v>
      </c>
      <c r="H6036" s="42">
        <v>0.41255824087792142</v>
      </c>
      <c r="I6036" s="51">
        <v>0.45006353550318701</v>
      </c>
    </row>
    <row r="6037" spans="2:9" x14ac:dyDescent="0.2">
      <c r="B6037" s="10">
        <v>6019</v>
      </c>
      <c r="C6037" s="19">
        <v>0.41497713041511908</v>
      </c>
      <c r="D6037" s="22">
        <v>0.79762674906468234</v>
      </c>
      <c r="F6037" s="50">
        <v>6019</v>
      </c>
      <c r="G6037" s="42">
        <v>2.0748856520755954</v>
      </c>
      <c r="H6037" s="42">
        <v>2.2823742172831549</v>
      </c>
      <c r="I6037" s="51">
        <v>2.4898627824907145</v>
      </c>
    </row>
    <row r="6038" spans="2:9" x14ac:dyDescent="0.2">
      <c r="B6038" s="10">
        <v>6020</v>
      </c>
      <c r="C6038" s="19">
        <v>0.35884415258748037</v>
      </c>
      <c r="D6038" s="22">
        <v>0.94688195100146544</v>
      </c>
      <c r="F6038" s="50">
        <v>6020</v>
      </c>
      <c r="G6038" s="42">
        <v>1.7942207629374018</v>
      </c>
      <c r="H6038" s="42">
        <v>1.973642839231142</v>
      </c>
      <c r="I6038" s="51">
        <v>2.1530649155248822</v>
      </c>
    </row>
    <row r="6039" spans="2:9" x14ac:dyDescent="0.2">
      <c r="B6039" s="10">
        <v>6021</v>
      </c>
      <c r="C6039" s="19">
        <v>0.61235243494547686</v>
      </c>
      <c r="D6039" s="22">
        <v>0.14046420370541546</v>
      </c>
      <c r="F6039" s="50">
        <v>6021</v>
      </c>
      <c r="G6039" s="42">
        <v>0.47429527497680396</v>
      </c>
      <c r="H6039" s="42">
        <v>1.1439715362923191</v>
      </c>
      <c r="I6039" s="51">
        <v>2.248713261711007</v>
      </c>
    </row>
    <row r="6040" spans="2:9" x14ac:dyDescent="0.2">
      <c r="B6040" s="10">
        <v>6022</v>
      </c>
      <c r="C6040" s="19">
        <v>0.94857259412967321</v>
      </c>
      <c r="D6040" s="22">
        <v>0.4744938560688754</v>
      </c>
      <c r="F6040" s="50">
        <v>6022</v>
      </c>
      <c r="G6040" s="42">
        <v>2.0438391619398795</v>
      </c>
      <c r="H6040" s="42">
        <v>3.02933403473833</v>
      </c>
      <c r="I6040" s="51">
        <v>4.1330108660006584</v>
      </c>
    </row>
    <row r="6041" spans="2:9" x14ac:dyDescent="0.2">
      <c r="B6041" s="10">
        <v>6023</v>
      </c>
      <c r="C6041" s="19">
        <v>0.98603307129737461</v>
      </c>
      <c r="D6041" s="22">
        <v>0.85371891654174281</v>
      </c>
      <c r="F6041" s="50">
        <v>6023</v>
      </c>
      <c r="G6041" s="42">
        <v>4.1356891620633771</v>
      </c>
      <c r="H6041" s="42">
        <v>4.8463481894474283</v>
      </c>
      <c r="I6041" s="51">
        <v>5.5438146609985743</v>
      </c>
    </row>
    <row r="6042" spans="2:9" x14ac:dyDescent="0.2">
      <c r="B6042" s="10">
        <v>6024</v>
      </c>
      <c r="C6042" s="19">
        <v>0.77327829859161989</v>
      </c>
      <c r="D6042" s="22">
        <v>0.3774982192981261</v>
      </c>
      <c r="F6042" s="50">
        <v>6024</v>
      </c>
      <c r="G6042" s="42">
        <v>1.5533448903166969</v>
      </c>
      <c r="H6042" s="42">
        <v>2.5228685063402487</v>
      </c>
      <c r="I6042" s="51">
        <v>3.6864530235352984</v>
      </c>
    </row>
    <row r="6043" spans="2:9" x14ac:dyDescent="0.2">
      <c r="B6043" s="10">
        <v>6025</v>
      </c>
      <c r="C6043" s="19">
        <v>4.4449919951109251E-2</v>
      </c>
      <c r="D6043" s="22">
        <v>0.47216474709858558</v>
      </c>
      <c r="F6043" s="50">
        <v>6025</v>
      </c>
      <c r="G6043" s="42">
        <v>0.22224959975554626</v>
      </c>
      <c r="H6043" s="42">
        <v>0.24447455973110088</v>
      </c>
      <c r="I6043" s="51">
        <v>0.26669951970665551</v>
      </c>
    </row>
    <row r="6044" spans="2:9" x14ac:dyDescent="0.2">
      <c r="B6044" s="10">
        <v>6026</v>
      </c>
      <c r="C6044" s="19">
        <v>0.81135753434645519</v>
      </c>
      <c r="D6044" s="22">
        <v>0.79118900733802855</v>
      </c>
      <c r="F6044" s="50">
        <v>6026</v>
      </c>
      <c r="G6044" s="42">
        <v>3.7749073581811068</v>
      </c>
      <c r="H6044" s="42">
        <v>4.4624664389055031</v>
      </c>
      <c r="I6044" s="51">
        <v>4.8681452060787311</v>
      </c>
    </row>
    <row r="6045" spans="2:9" x14ac:dyDescent="0.2">
      <c r="B6045" s="10">
        <v>6027</v>
      </c>
      <c r="C6045" s="19">
        <v>0.81352796214807632</v>
      </c>
      <c r="D6045" s="22">
        <v>0.53126505134029856</v>
      </c>
      <c r="F6045" s="50">
        <v>6027</v>
      </c>
      <c r="G6045" s="42">
        <v>2.3406878514431417</v>
      </c>
      <c r="H6045" s="42">
        <v>3.3159783571926722</v>
      </c>
      <c r="I6045" s="51">
        <v>4.3732758715007618</v>
      </c>
    </row>
    <row r="6046" spans="2:9" x14ac:dyDescent="0.2">
      <c r="B6046" s="10">
        <v>6028</v>
      </c>
      <c r="C6046" s="19">
        <v>0.38486488788099704</v>
      </c>
      <c r="D6046" s="22">
        <v>0.1057628792722598</v>
      </c>
      <c r="F6046" s="50">
        <v>6028</v>
      </c>
      <c r="G6046" s="42">
        <v>0.3374193021631533</v>
      </c>
      <c r="H6046" s="42">
        <v>0.91165244669412082</v>
      </c>
      <c r="I6046" s="51">
        <v>1.9512723166696526</v>
      </c>
    </row>
    <row r="6047" spans="2:9" x14ac:dyDescent="0.2">
      <c r="B6047" s="10">
        <v>6029</v>
      </c>
      <c r="C6047" s="19">
        <v>0.23834337481405599</v>
      </c>
      <c r="D6047" s="22">
        <v>0.73085117108143671</v>
      </c>
      <c r="F6047" s="50">
        <v>6029</v>
      </c>
      <c r="G6047" s="42">
        <v>1.1917168740702799</v>
      </c>
      <c r="H6047" s="42">
        <v>1.310888561477308</v>
      </c>
      <c r="I6047" s="51">
        <v>1.4300602488843359</v>
      </c>
    </row>
    <row r="6048" spans="2:9" x14ac:dyDescent="0.2">
      <c r="B6048" s="10">
        <v>6030</v>
      </c>
      <c r="C6048" s="19">
        <v>0.55595696577193565</v>
      </c>
      <c r="D6048" s="22">
        <v>0.36704071734867993</v>
      </c>
      <c r="F6048" s="50">
        <v>6030</v>
      </c>
      <c r="G6048" s="42">
        <v>1.5018518655547584</v>
      </c>
      <c r="H6048" s="42">
        <v>2.4668008278612383</v>
      </c>
      <c r="I6048" s="51">
        <v>3.3357417946316139</v>
      </c>
    </row>
    <row r="6049" spans="2:9" x14ac:dyDescent="0.2">
      <c r="B6049" s="10">
        <v>6031</v>
      </c>
      <c r="C6049" s="19">
        <v>0.79661910143291448</v>
      </c>
      <c r="D6049" s="22">
        <v>0.103703332946537</v>
      </c>
      <c r="F6049" s="50">
        <v>6031</v>
      </c>
      <c r="G6049" s="42">
        <v>0.32954995884974081</v>
      </c>
      <c r="H6049" s="42">
        <v>0.89742230828468805</v>
      </c>
      <c r="I6049" s="51">
        <v>1.9321801122243576</v>
      </c>
    </row>
    <row r="6050" spans="2:9" x14ac:dyDescent="0.2">
      <c r="B6050" s="10">
        <v>6032</v>
      </c>
      <c r="C6050" s="19">
        <v>0.95703219453082289</v>
      </c>
      <c r="D6050" s="22">
        <v>0.75266611433450792</v>
      </c>
      <c r="F6050" s="50">
        <v>6032</v>
      </c>
      <c r="G6050" s="42">
        <v>3.5554358023405381</v>
      </c>
      <c r="H6050" s="42">
        <v>4.3817195857110107</v>
      </c>
      <c r="I6050" s="51">
        <v>5.2053799204325406</v>
      </c>
    </row>
    <row r="6051" spans="2:9" x14ac:dyDescent="0.2">
      <c r="B6051" s="10">
        <v>6033</v>
      </c>
      <c r="C6051" s="19">
        <v>3.9287977283341768E-2</v>
      </c>
      <c r="D6051" s="22">
        <v>0.68798269165042003</v>
      </c>
      <c r="F6051" s="50">
        <v>6033</v>
      </c>
      <c r="G6051" s="42">
        <v>0.19643988641670884</v>
      </c>
      <c r="H6051" s="42">
        <v>0.21608387505837973</v>
      </c>
      <c r="I6051" s="51">
        <v>0.23572786370005061</v>
      </c>
    </row>
    <row r="6052" spans="2:9" x14ac:dyDescent="0.2">
      <c r="B6052" s="10">
        <v>6034</v>
      </c>
      <c r="C6052" s="19">
        <v>0.32862842928558622</v>
      </c>
      <c r="D6052" s="22">
        <v>0.20590689612674817</v>
      </c>
      <c r="F6052" s="50">
        <v>6034</v>
      </c>
      <c r="G6052" s="42">
        <v>0.75054212888931593</v>
      </c>
      <c r="H6052" s="42">
        <v>1.553457596338484</v>
      </c>
      <c r="I6052" s="51">
        <v>1.9717705757135173</v>
      </c>
    </row>
    <row r="6053" spans="2:9" x14ac:dyDescent="0.2">
      <c r="B6053" s="10">
        <v>6035</v>
      </c>
      <c r="C6053" s="19">
        <v>2.5442325923018427E-2</v>
      </c>
      <c r="D6053" s="22">
        <v>0.93364224508632421</v>
      </c>
      <c r="F6053" s="50">
        <v>6035</v>
      </c>
      <c r="G6053" s="42">
        <v>0.12721162961509214</v>
      </c>
      <c r="H6053" s="42">
        <v>0.13993279257660135</v>
      </c>
      <c r="I6053" s="51">
        <v>0.15265395553811056</v>
      </c>
    </row>
    <row r="6054" spans="2:9" x14ac:dyDescent="0.2">
      <c r="B6054" s="10">
        <v>6036</v>
      </c>
      <c r="C6054" s="19">
        <v>0.17760839481938351</v>
      </c>
      <c r="D6054" s="22">
        <v>0.36940444180993015</v>
      </c>
      <c r="F6054" s="50">
        <v>6036</v>
      </c>
      <c r="G6054" s="42">
        <v>0.88804197409691754</v>
      </c>
      <c r="H6054" s="42">
        <v>0.97684617150660924</v>
      </c>
      <c r="I6054" s="51">
        <v>1.065650368916301</v>
      </c>
    </row>
    <row r="6055" spans="2:9" x14ac:dyDescent="0.2">
      <c r="B6055" s="10">
        <v>6037</v>
      </c>
      <c r="C6055" s="19">
        <v>0.17734359497827246</v>
      </c>
      <c r="D6055" s="22">
        <v>0.54641450095402511</v>
      </c>
      <c r="F6055" s="50">
        <v>6037</v>
      </c>
      <c r="G6055" s="42">
        <v>0.88671797489136228</v>
      </c>
      <c r="H6055" s="42">
        <v>0.97538977238049851</v>
      </c>
      <c r="I6055" s="51">
        <v>1.0640615698696347</v>
      </c>
    </row>
    <row r="6056" spans="2:9" x14ac:dyDescent="0.2">
      <c r="B6056" s="10">
        <v>6038</v>
      </c>
      <c r="C6056" s="19">
        <v>0.99300512949612141</v>
      </c>
      <c r="D6056" s="22">
        <v>0.11042974486647683</v>
      </c>
      <c r="F6056" s="50">
        <v>6038</v>
      </c>
      <c r="G6056" s="42">
        <v>0.35536388315440148</v>
      </c>
      <c r="H6056" s="42">
        <v>0.94369476206550551</v>
      </c>
      <c r="I6056" s="51">
        <v>1.9938582735974908</v>
      </c>
    </row>
    <row r="6057" spans="2:9" x14ac:dyDescent="0.2">
      <c r="B6057" s="10">
        <v>6039</v>
      </c>
      <c r="C6057" s="19">
        <v>0.29587972132205431</v>
      </c>
      <c r="D6057" s="22">
        <v>0.91901802636384777</v>
      </c>
      <c r="F6057" s="50">
        <v>6039</v>
      </c>
      <c r="G6057" s="42">
        <v>1.4793986066102716</v>
      </c>
      <c r="H6057" s="42">
        <v>1.6273384672712987</v>
      </c>
      <c r="I6057" s="51">
        <v>1.7752783279323259</v>
      </c>
    </row>
    <row r="6058" spans="2:9" x14ac:dyDescent="0.2">
      <c r="B6058" s="10">
        <v>6040</v>
      </c>
      <c r="C6058" s="19">
        <v>0.52507442033150076</v>
      </c>
      <c r="D6058" s="22">
        <v>0.84308488137474979</v>
      </c>
      <c r="F6058" s="50">
        <v>6040</v>
      </c>
      <c r="G6058" s="42">
        <v>2.6253721016575038</v>
      </c>
      <c r="H6058" s="42">
        <v>2.8879093118232539</v>
      </c>
      <c r="I6058" s="51">
        <v>3.1504465219890045</v>
      </c>
    </row>
    <row r="6059" spans="2:9" x14ac:dyDescent="0.2">
      <c r="B6059" s="10">
        <v>6041</v>
      </c>
      <c r="C6059" s="19">
        <v>0.29467750248588054</v>
      </c>
      <c r="D6059" s="22">
        <v>0.16838565471608158</v>
      </c>
      <c r="F6059" s="50">
        <v>6041</v>
      </c>
      <c r="G6059" s="42">
        <v>0.58957099867394902</v>
      </c>
      <c r="H6059" s="42">
        <v>1.3225337429982855</v>
      </c>
      <c r="I6059" s="51">
        <v>1.7680650149152832</v>
      </c>
    </row>
    <row r="6060" spans="2:9" x14ac:dyDescent="0.2">
      <c r="B6060" s="10">
        <v>6042</v>
      </c>
      <c r="C6060" s="19">
        <v>0.68769058763768143</v>
      </c>
      <c r="D6060" s="22">
        <v>0.95528868024360825</v>
      </c>
      <c r="F6060" s="50">
        <v>6042</v>
      </c>
      <c r="G6060" s="42">
        <v>3.4384529381884072</v>
      </c>
      <c r="H6060" s="42">
        <v>3.782298232007248</v>
      </c>
      <c r="I6060" s="51">
        <v>4.1261435258260883</v>
      </c>
    </row>
    <row r="6061" spans="2:9" x14ac:dyDescent="0.2">
      <c r="B6061" s="10">
        <v>6043</v>
      </c>
      <c r="C6061" s="19">
        <v>0.4645358878268826</v>
      </c>
      <c r="D6061" s="22">
        <v>0.8816458475056701</v>
      </c>
      <c r="F6061" s="50">
        <v>6043</v>
      </c>
      <c r="G6061" s="42">
        <v>2.3226794391344132</v>
      </c>
      <c r="H6061" s="42">
        <v>2.5549473830478542</v>
      </c>
      <c r="I6061" s="51">
        <v>2.7872153269612956</v>
      </c>
    </row>
    <row r="6062" spans="2:9" x14ac:dyDescent="0.2">
      <c r="B6062" s="10">
        <v>6044</v>
      </c>
      <c r="C6062" s="19">
        <v>0.29486246269351168</v>
      </c>
      <c r="D6062" s="22">
        <v>0.72149171345119678</v>
      </c>
      <c r="F6062" s="50">
        <v>6044</v>
      </c>
      <c r="G6062" s="42">
        <v>1.4743123134675584</v>
      </c>
      <c r="H6062" s="42">
        <v>1.6217435448143143</v>
      </c>
      <c r="I6062" s="51">
        <v>1.7691747761610701</v>
      </c>
    </row>
    <row r="6063" spans="2:9" x14ac:dyDescent="0.2">
      <c r="B6063" s="10">
        <v>6045</v>
      </c>
      <c r="C6063" s="19">
        <v>0.28430099774367201</v>
      </c>
      <c r="D6063" s="22">
        <v>0.25666544699320937</v>
      </c>
      <c r="F6063" s="50">
        <v>6045</v>
      </c>
      <c r="G6063" s="42">
        <v>0.97771188025997369</v>
      </c>
      <c r="H6063" s="42">
        <v>1.563655487590196</v>
      </c>
      <c r="I6063" s="51">
        <v>1.7058059864620321</v>
      </c>
    </row>
    <row r="6064" spans="2:9" x14ac:dyDescent="0.2">
      <c r="B6064" s="10">
        <v>6046</v>
      </c>
      <c r="C6064" s="19">
        <v>0.59018726345529038</v>
      </c>
      <c r="D6064" s="22">
        <v>0.71747886181648424</v>
      </c>
      <c r="F6064" s="50">
        <v>6046</v>
      </c>
      <c r="G6064" s="42">
        <v>2.9509363172764518</v>
      </c>
      <c r="H6064" s="42">
        <v>3.2460299490040971</v>
      </c>
      <c r="I6064" s="51">
        <v>3.5411235807317425</v>
      </c>
    </row>
    <row r="6065" spans="2:9" x14ac:dyDescent="0.2">
      <c r="B6065" s="10">
        <v>6047</v>
      </c>
      <c r="C6065" s="19">
        <v>0.55475023500507514</v>
      </c>
      <c r="D6065" s="22">
        <v>0.59973748334160226</v>
      </c>
      <c r="F6065" s="50">
        <v>6047</v>
      </c>
      <c r="G6065" s="42">
        <v>2.7072192896172869</v>
      </c>
      <c r="H6065" s="42">
        <v>3.0511262925279135</v>
      </c>
      <c r="I6065" s="51">
        <v>3.3285014100304506</v>
      </c>
    </row>
    <row r="6066" spans="2:9" x14ac:dyDescent="0.2">
      <c r="B6066" s="10">
        <v>6048</v>
      </c>
      <c r="C6066" s="19">
        <v>8.8022842211842311E-3</v>
      </c>
      <c r="D6066" s="22">
        <v>0.63103280761720615</v>
      </c>
      <c r="F6066" s="50">
        <v>6048</v>
      </c>
      <c r="G6066" s="42">
        <v>4.4011421105921156E-2</v>
      </c>
      <c r="H6066" s="42">
        <v>4.8412563216513271E-2</v>
      </c>
      <c r="I6066" s="51">
        <v>5.2813705327105387E-2</v>
      </c>
    </row>
    <row r="6067" spans="2:9" x14ac:dyDescent="0.2">
      <c r="B6067" s="10">
        <v>6049</v>
      </c>
      <c r="C6067" s="19">
        <v>0.62541360220365405</v>
      </c>
      <c r="D6067" s="22">
        <v>7.8824036297199251E-3</v>
      </c>
      <c r="F6067" s="50">
        <v>6049</v>
      </c>
      <c r="G6067" s="42">
        <v>1.4960992597564331E-2</v>
      </c>
      <c r="H6067" s="42">
        <v>0.11420618524189836</v>
      </c>
      <c r="I6067" s="51">
        <v>0.53269741004618876</v>
      </c>
    </row>
    <row r="6068" spans="2:9" x14ac:dyDescent="0.2">
      <c r="B6068" s="10">
        <v>6050</v>
      </c>
      <c r="C6068" s="19">
        <v>0.4250284241243879</v>
      </c>
      <c r="D6068" s="22">
        <v>0.16532168216827858</v>
      </c>
      <c r="F6068" s="50">
        <v>6050</v>
      </c>
      <c r="G6068" s="42">
        <v>0.57672102328792585</v>
      </c>
      <c r="H6068" s="42">
        <v>1.3032464242002635</v>
      </c>
      <c r="I6068" s="51">
        <v>2.4395861448323624</v>
      </c>
    </row>
    <row r="6069" spans="2:9" x14ac:dyDescent="0.2">
      <c r="B6069" s="10">
        <v>6051</v>
      </c>
      <c r="C6069" s="19">
        <v>0.22722011586922464</v>
      </c>
      <c r="D6069" s="22">
        <v>8.3497873789432853E-2</v>
      </c>
      <c r="F6069" s="50">
        <v>6051</v>
      </c>
      <c r="G6069" s="42">
        <v>0.25408586425910112</v>
      </c>
      <c r="H6069" s="42">
        <v>0.75457606058233961</v>
      </c>
      <c r="I6069" s="51">
        <v>1.3633206952153478</v>
      </c>
    </row>
    <row r="6070" spans="2:9" x14ac:dyDescent="0.2">
      <c r="B6070" s="10">
        <v>6052</v>
      </c>
      <c r="C6070" s="19">
        <v>0.59323248506512827</v>
      </c>
      <c r="D6070" s="22">
        <v>0.26342235687855986</v>
      </c>
      <c r="F6070" s="50">
        <v>6052</v>
      </c>
      <c r="G6070" s="42">
        <v>1.0086794238257581</v>
      </c>
      <c r="H6070" s="42">
        <v>1.8918417019029627</v>
      </c>
      <c r="I6070" s="51">
        <v>3.079481262749971</v>
      </c>
    </row>
    <row r="6071" spans="2:9" x14ac:dyDescent="0.2">
      <c r="B6071" s="10">
        <v>6053</v>
      </c>
      <c r="C6071" s="19">
        <v>0.25807100233206914</v>
      </c>
      <c r="D6071" s="22">
        <v>0.73758330652913384</v>
      </c>
      <c r="F6071" s="50">
        <v>6053</v>
      </c>
      <c r="G6071" s="42">
        <v>1.2903550116603457</v>
      </c>
      <c r="H6071" s="42">
        <v>1.4193905128263804</v>
      </c>
      <c r="I6071" s="51">
        <v>1.5484260139924149</v>
      </c>
    </row>
    <row r="6072" spans="2:9" x14ac:dyDescent="0.2">
      <c r="B6072" s="10">
        <v>6054</v>
      </c>
      <c r="C6072" s="19">
        <v>0.23143780695262461</v>
      </c>
      <c r="D6072" s="22">
        <v>0.3235102625140136</v>
      </c>
      <c r="F6072" s="50">
        <v>6054</v>
      </c>
      <c r="G6072" s="42">
        <v>1.1571890347631231</v>
      </c>
      <c r="H6072" s="42">
        <v>1.2729079382394355</v>
      </c>
      <c r="I6072" s="51">
        <v>1.3886268417157477</v>
      </c>
    </row>
    <row r="6073" spans="2:9" x14ac:dyDescent="0.2">
      <c r="B6073" s="10">
        <v>6055</v>
      </c>
      <c r="C6073" s="19">
        <v>2.8787769776122296E-2</v>
      </c>
      <c r="D6073" s="22">
        <v>0.27523046904408222</v>
      </c>
      <c r="F6073" s="50">
        <v>6055</v>
      </c>
      <c r="G6073" s="42">
        <v>0.14393884888061148</v>
      </c>
      <c r="H6073" s="42">
        <v>0.15833273376867263</v>
      </c>
      <c r="I6073" s="51">
        <v>0.17272661865673378</v>
      </c>
    </row>
    <row r="6074" spans="2:9" x14ac:dyDescent="0.2">
      <c r="B6074" s="10">
        <v>6056</v>
      </c>
      <c r="C6074" s="19">
        <v>4.7394575932729888E-3</v>
      </c>
      <c r="D6074" s="22">
        <v>0.89587737986171923</v>
      </c>
      <c r="F6074" s="50">
        <v>6056</v>
      </c>
      <c r="G6074" s="42">
        <v>2.3697287966364944E-2</v>
      </c>
      <c r="H6074" s="42">
        <v>2.6067016763001438E-2</v>
      </c>
      <c r="I6074" s="51">
        <v>2.8436745559637933E-2</v>
      </c>
    </row>
    <row r="6075" spans="2:9" x14ac:dyDescent="0.2">
      <c r="B6075" s="10">
        <v>6057</v>
      </c>
      <c r="C6075" s="19">
        <v>0.72576399076534803</v>
      </c>
      <c r="D6075" s="22">
        <v>0.18227866196273024</v>
      </c>
      <c r="F6075" s="50">
        <v>6057</v>
      </c>
      <c r="G6075" s="42">
        <v>0.64841492487871921</v>
      </c>
      <c r="H6075" s="42">
        <v>1.4091309540126498</v>
      </c>
      <c r="I6075" s="51">
        <v>2.5616463125611797</v>
      </c>
    </row>
    <row r="6076" spans="2:9" x14ac:dyDescent="0.2">
      <c r="B6076" s="10">
        <v>6058</v>
      </c>
      <c r="C6076" s="19">
        <v>0.32464114448171144</v>
      </c>
      <c r="D6076" s="22">
        <v>0.72440169477093264</v>
      </c>
      <c r="F6076" s="50">
        <v>6058</v>
      </c>
      <c r="G6076" s="42">
        <v>1.6232057224085572</v>
      </c>
      <c r="H6076" s="42">
        <v>1.7855262946494128</v>
      </c>
      <c r="I6076" s="51">
        <v>1.9478468668902686</v>
      </c>
    </row>
    <row r="6077" spans="2:9" x14ac:dyDescent="0.2">
      <c r="B6077" s="10">
        <v>6059</v>
      </c>
      <c r="C6077" s="19">
        <v>0.72650414813826558</v>
      </c>
      <c r="D6077" s="22">
        <v>0.31936949630305278</v>
      </c>
      <c r="F6077" s="50">
        <v>6059</v>
      </c>
      <c r="G6077" s="42">
        <v>1.2709314430501337</v>
      </c>
      <c r="H6077" s="42">
        <v>2.2069751145759966</v>
      </c>
      <c r="I6077" s="51">
        <v>3.3907671502050833</v>
      </c>
    </row>
    <row r="6078" spans="2:9" x14ac:dyDescent="0.2">
      <c r="B6078" s="10">
        <v>6060</v>
      </c>
      <c r="C6078" s="19">
        <v>0.32136149817584381</v>
      </c>
      <c r="D6078" s="22">
        <v>0.66033879305790721</v>
      </c>
      <c r="F6078" s="50">
        <v>6060</v>
      </c>
      <c r="G6078" s="42">
        <v>1.6068074908792189</v>
      </c>
      <c r="H6078" s="42">
        <v>1.767488239967141</v>
      </c>
      <c r="I6078" s="51">
        <v>1.9281689890550628</v>
      </c>
    </row>
    <row r="6079" spans="2:9" x14ac:dyDescent="0.2">
      <c r="B6079" s="10">
        <v>6061</v>
      </c>
      <c r="C6079" s="19">
        <v>0.97767925741804262</v>
      </c>
      <c r="D6079" s="22">
        <v>0.67938414691917426</v>
      </c>
      <c r="F6079" s="50">
        <v>6061</v>
      </c>
      <c r="G6079" s="42">
        <v>3.1441879190441702</v>
      </c>
      <c r="H6079" s="42">
        <v>4.0369652996754537</v>
      </c>
      <c r="I6079" s="51">
        <v>4.9454857485478891</v>
      </c>
    </row>
    <row r="6080" spans="2:9" x14ac:dyDescent="0.2">
      <c r="B6080" s="10">
        <v>6062</v>
      </c>
      <c r="C6080" s="19">
        <v>0.35545428173724392</v>
      </c>
      <c r="D6080" s="22">
        <v>1.866054810251494E-2</v>
      </c>
      <c r="F6080" s="50">
        <v>6062</v>
      </c>
      <c r="G6080" s="42">
        <v>4.208034379263758E-2</v>
      </c>
      <c r="H6080" s="42">
        <v>0.22756329114278642</v>
      </c>
      <c r="I6080" s="51">
        <v>0.81962170035360682</v>
      </c>
    </row>
    <row r="6081" spans="2:9" x14ac:dyDescent="0.2">
      <c r="B6081" s="10">
        <v>6063</v>
      </c>
      <c r="C6081" s="19">
        <v>0.2921318596243444</v>
      </c>
      <c r="D6081" s="22">
        <v>0.33438405755430978</v>
      </c>
      <c r="F6081" s="50">
        <v>6063</v>
      </c>
      <c r="G6081" s="42">
        <v>1.3429649568463837</v>
      </c>
      <c r="H6081" s="42">
        <v>1.6067252279338942</v>
      </c>
      <c r="I6081" s="51">
        <v>1.7527911577460664</v>
      </c>
    </row>
    <row r="6082" spans="2:9" x14ac:dyDescent="0.2">
      <c r="B6082" s="10">
        <v>6064</v>
      </c>
      <c r="C6082" s="19">
        <v>0.67311925500992942</v>
      </c>
      <c r="D6082" s="22">
        <v>0.7620113338002179</v>
      </c>
      <c r="F6082" s="50">
        <v>6064</v>
      </c>
      <c r="G6082" s="42">
        <v>3.3655962750496471</v>
      </c>
      <c r="H6082" s="42">
        <v>3.7021559025546118</v>
      </c>
      <c r="I6082" s="51">
        <v>4.0387155300595765</v>
      </c>
    </row>
    <row r="6083" spans="2:9" x14ac:dyDescent="0.2">
      <c r="B6083" s="10">
        <v>6065</v>
      </c>
      <c r="C6083" s="19">
        <v>0.69762414850040577</v>
      </c>
      <c r="D6083" s="22">
        <v>0.82213928595428565</v>
      </c>
      <c r="F6083" s="50">
        <v>6065</v>
      </c>
      <c r="G6083" s="42">
        <v>3.4881207425020291</v>
      </c>
      <c r="H6083" s="42">
        <v>3.8369328167522316</v>
      </c>
      <c r="I6083" s="51">
        <v>4.1857448910024342</v>
      </c>
    </row>
    <row r="6084" spans="2:9" x14ac:dyDescent="0.2">
      <c r="B6084" s="10">
        <v>6066</v>
      </c>
      <c r="C6084" s="19">
        <v>0.28028860435569691</v>
      </c>
      <c r="D6084" s="22">
        <v>0.39008448834966536</v>
      </c>
      <c r="F6084" s="50">
        <v>6066</v>
      </c>
      <c r="G6084" s="42">
        <v>1.4014430217784846</v>
      </c>
      <c r="H6084" s="42">
        <v>1.5415873239563331</v>
      </c>
      <c r="I6084" s="51">
        <v>1.6817316261341815</v>
      </c>
    </row>
    <row r="6085" spans="2:9" x14ac:dyDescent="0.2">
      <c r="B6085" s="10">
        <v>6067</v>
      </c>
      <c r="C6085" s="19">
        <v>0.18249940615017302</v>
      </c>
      <c r="D6085" s="22">
        <v>0.20620724905940346</v>
      </c>
      <c r="F6085" s="50">
        <v>6067</v>
      </c>
      <c r="G6085" s="42">
        <v>0.75185608429549522</v>
      </c>
      <c r="H6085" s="42">
        <v>1.0037467338259516</v>
      </c>
      <c r="I6085" s="51">
        <v>1.0949964369010381</v>
      </c>
    </row>
    <row r="6086" spans="2:9" x14ac:dyDescent="0.2">
      <c r="B6086" s="10">
        <v>6068</v>
      </c>
      <c r="C6086" s="19">
        <v>0.35649044644746242</v>
      </c>
      <c r="D6086" s="22">
        <v>0.48911284865035687</v>
      </c>
      <c r="F6086" s="50">
        <v>6068</v>
      </c>
      <c r="G6086" s="42">
        <v>1.7824522322373122</v>
      </c>
      <c r="H6086" s="42">
        <v>1.9606974554610432</v>
      </c>
      <c r="I6086" s="51">
        <v>2.1389426786847743</v>
      </c>
    </row>
    <row r="6087" spans="2:9" x14ac:dyDescent="0.2">
      <c r="B6087" s="10">
        <v>6069</v>
      </c>
      <c r="C6087" s="19">
        <v>0.96844031460084257</v>
      </c>
      <c r="D6087" s="22">
        <v>0.22125200032095071</v>
      </c>
      <c r="F6087" s="50">
        <v>6069</v>
      </c>
      <c r="G6087" s="42">
        <v>0.81815323380787575</v>
      </c>
      <c r="H6087" s="42">
        <v>1.645403641564932</v>
      </c>
      <c r="I6087" s="51">
        <v>2.8222459162082645</v>
      </c>
    </row>
    <row r="6088" spans="2:9" x14ac:dyDescent="0.2">
      <c r="B6088" s="10">
        <v>6070</v>
      </c>
      <c r="C6088" s="19">
        <v>0.31713738610039421</v>
      </c>
      <c r="D6088" s="22">
        <v>8.1500574503374001E-2</v>
      </c>
      <c r="F6088" s="50">
        <v>6070</v>
      </c>
      <c r="G6088" s="42">
        <v>0.24681003208541941</v>
      </c>
      <c r="H6088" s="42">
        <v>0.74010139975684408</v>
      </c>
      <c r="I6088" s="51">
        <v>1.7128983280164249</v>
      </c>
    </row>
    <row r="6089" spans="2:9" x14ac:dyDescent="0.2">
      <c r="B6089" s="10">
        <v>6071</v>
      </c>
      <c r="C6089" s="19">
        <v>0.12862343556177414</v>
      </c>
      <c r="D6089" s="22">
        <v>0.18276209978030888</v>
      </c>
      <c r="F6089" s="50">
        <v>6071</v>
      </c>
      <c r="G6089" s="42">
        <v>0.64311717780887068</v>
      </c>
      <c r="H6089" s="42">
        <v>0.70742889558975774</v>
      </c>
      <c r="I6089" s="51">
        <v>0.77174061337064481</v>
      </c>
    </row>
    <row r="6090" spans="2:9" x14ac:dyDescent="0.2">
      <c r="B6090" s="10">
        <v>6072</v>
      </c>
      <c r="C6090" s="19">
        <v>0.88188212395065579</v>
      </c>
      <c r="D6090" s="22">
        <v>0.94314049372490472</v>
      </c>
      <c r="F6090" s="50">
        <v>6072</v>
      </c>
      <c r="G6090" s="42">
        <v>4.4094106197532792</v>
      </c>
      <c r="H6090" s="42">
        <v>4.8503516817286068</v>
      </c>
      <c r="I6090" s="51">
        <v>5.2912927437039343</v>
      </c>
    </row>
    <row r="6091" spans="2:9" x14ac:dyDescent="0.2">
      <c r="B6091" s="10">
        <v>6073</v>
      </c>
      <c r="C6091" s="19">
        <v>0.46516255082814273</v>
      </c>
      <c r="D6091" s="22">
        <v>0.62040235425589185</v>
      </c>
      <c r="F6091" s="50">
        <v>6073</v>
      </c>
      <c r="G6091" s="42">
        <v>2.3258127541407134</v>
      </c>
      <c r="H6091" s="42">
        <v>2.5583940295547851</v>
      </c>
      <c r="I6091" s="51">
        <v>2.7909753049688564</v>
      </c>
    </row>
    <row r="6092" spans="2:9" x14ac:dyDescent="0.2">
      <c r="B6092" s="10">
        <v>6074</v>
      </c>
      <c r="C6092" s="19">
        <v>0.8795757318481382</v>
      </c>
      <c r="D6092" s="22">
        <v>0.41112754195019208</v>
      </c>
      <c r="F6092" s="50">
        <v>6074</v>
      </c>
      <c r="G6092" s="42">
        <v>1.7208455391105972</v>
      </c>
      <c r="H6092" s="42">
        <v>2.7011204245138556</v>
      </c>
      <c r="I6092" s="51">
        <v>3.8471536894445633</v>
      </c>
    </row>
    <row r="6093" spans="2:9" x14ac:dyDescent="0.2">
      <c r="B6093" s="10">
        <v>6075</v>
      </c>
      <c r="C6093" s="19">
        <v>0.23439737338121036</v>
      </c>
      <c r="D6093" s="22">
        <v>0.15110959587456052</v>
      </c>
      <c r="F6093" s="50">
        <v>6075</v>
      </c>
      <c r="G6093" s="42">
        <v>0.51775041689943779</v>
      </c>
      <c r="H6093" s="42">
        <v>1.2128199293555009</v>
      </c>
      <c r="I6093" s="51">
        <v>1.4063842402872622</v>
      </c>
    </row>
    <row r="6094" spans="2:9" x14ac:dyDescent="0.2">
      <c r="B6094" s="10">
        <v>6076</v>
      </c>
      <c r="C6094" s="19">
        <v>0.23182781550932807</v>
      </c>
      <c r="D6094" s="22">
        <v>0.99308993623656072</v>
      </c>
      <c r="F6094" s="50">
        <v>6076</v>
      </c>
      <c r="G6094" s="42">
        <v>1.1591390775466404</v>
      </c>
      <c r="H6094" s="42">
        <v>1.2750529853013044</v>
      </c>
      <c r="I6094" s="51">
        <v>1.3909668930559684</v>
      </c>
    </row>
    <row r="6095" spans="2:9" x14ac:dyDescent="0.2">
      <c r="B6095" s="10">
        <v>6077</v>
      </c>
      <c r="C6095" s="19">
        <v>0.49182670968060949</v>
      </c>
      <c r="D6095" s="22">
        <v>0.81249526518607673</v>
      </c>
      <c r="F6095" s="50">
        <v>6077</v>
      </c>
      <c r="G6095" s="42">
        <v>2.4591335484030474</v>
      </c>
      <c r="H6095" s="42">
        <v>2.7050469032433524</v>
      </c>
      <c r="I6095" s="51">
        <v>2.9509602580836569</v>
      </c>
    </row>
    <row r="6096" spans="2:9" x14ac:dyDescent="0.2">
      <c r="B6096" s="10">
        <v>6078</v>
      </c>
      <c r="C6096" s="19">
        <v>0.46984215789504713</v>
      </c>
      <c r="D6096" s="22">
        <v>0.39041571296170607</v>
      </c>
      <c r="F6096" s="50">
        <v>6078</v>
      </c>
      <c r="G6096" s="42">
        <v>1.6173452980128014</v>
      </c>
      <c r="H6096" s="42">
        <v>2.5841318684227592</v>
      </c>
      <c r="I6096" s="51">
        <v>2.8190529473702828</v>
      </c>
    </row>
    <row r="6097" spans="2:9" x14ac:dyDescent="0.2">
      <c r="B6097" s="10">
        <v>6079</v>
      </c>
      <c r="C6097" s="19">
        <v>0.32470937886331386</v>
      </c>
      <c r="D6097" s="22">
        <v>0.51165345132504647</v>
      </c>
      <c r="F6097" s="50">
        <v>6079</v>
      </c>
      <c r="G6097" s="42">
        <v>1.6235468943165694</v>
      </c>
      <c r="H6097" s="42">
        <v>1.7859015837482262</v>
      </c>
      <c r="I6097" s="51">
        <v>1.9482562731798831</v>
      </c>
    </row>
    <row r="6098" spans="2:9" x14ac:dyDescent="0.2">
      <c r="B6098" s="10">
        <v>6080</v>
      </c>
      <c r="C6098" s="19">
        <v>0.94023782747131579</v>
      </c>
      <c r="D6098" s="22">
        <v>0.93467383876017074</v>
      </c>
      <c r="F6098" s="50">
        <v>6080</v>
      </c>
      <c r="G6098" s="42">
        <v>4.6106495030290748</v>
      </c>
      <c r="H6098" s="42">
        <v>5.1713080510922369</v>
      </c>
      <c r="I6098" s="51">
        <v>5.641426964827895</v>
      </c>
    </row>
    <row r="6099" spans="2:9" x14ac:dyDescent="0.2">
      <c r="B6099" s="10">
        <v>6081</v>
      </c>
      <c r="C6099" s="19">
        <v>0.79895544594411971</v>
      </c>
      <c r="D6099" s="22">
        <v>0.48075015503005858</v>
      </c>
      <c r="F6099" s="50">
        <v>6081</v>
      </c>
      <c r="G6099" s="42">
        <v>2.0762197784148082</v>
      </c>
      <c r="H6099" s="42">
        <v>3.061246036675298</v>
      </c>
      <c r="I6099" s="51">
        <v>4.1601689366036698</v>
      </c>
    </row>
    <row r="6100" spans="2:9" x14ac:dyDescent="0.2">
      <c r="B6100" s="10">
        <v>6082</v>
      </c>
      <c r="C6100" s="19">
        <v>0.73372414882030912</v>
      </c>
      <c r="D6100" s="22">
        <v>0.34963685185338944</v>
      </c>
      <c r="F6100" s="50">
        <v>6082</v>
      </c>
      <c r="G6100" s="42">
        <v>1.4168068429000638</v>
      </c>
      <c r="H6100" s="42">
        <v>2.3727744128496724</v>
      </c>
      <c r="I6100" s="51">
        <v>3.5478058947357898</v>
      </c>
    </row>
    <row r="6101" spans="2:9" x14ac:dyDescent="0.2">
      <c r="B6101" s="10">
        <v>6083</v>
      </c>
      <c r="C6101" s="19">
        <v>0.3979553638008263</v>
      </c>
      <c r="D6101" s="22">
        <v>0.28148770712255955</v>
      </c>
      <c r="F6101" s="50">
        <v>6083</v>
      </c>
      <c r="G6101" s="42">
        <v>1.0922481669085617</v>
      </c>
      <c r="H6101" s="42">
        <v>1.9949418279619784</v>
      </c>
      <c r="I6101" s="51">
        <v>2.3877321828049576</v>
      </c>
    </row>
    <row r="6102" spans="2:9" x14ac:dyDescent="0.2">
      <c r="B6102" s="10">
        <v>6084</v>
      </c>
      <c r="C6102" s="19">
        <v>0.56418587872283277</v>
      </c>
      <c r="D6102" s="22">
        <v>0.16629912657046853</v>
      </c>
      <c r="F6102" s="50">
        <v>6084</v>
      </c>
      <c r="G6102" s="42">
        <v>0.58081519043658203</v>
      </c>
      <c r="H6102" s="42">
        <v>1.3094070174475054</v>
      </c>
      <c r="I6102" s="51">
        <v>2.446787395042092</v>
      </c>
    </row>
    <row r="6103" spans="2:9" x14ac:dyDescent="0.2">
      <c r="B6103" s="10">
        <v>6085</v>
      </c>
      <c r="C6103" s="19">
        <v>8.115308059596249E-2</v>
      </c>
      <c r="D6103" s="22">
        <v>0.96922695403836323</v>
      </c>
      <c r="F6103" s="50">
        <v>6085</v>
      </c>
      <c r="G6103" s="42">
        <v>0.40576540297981245</v>
      </c>
      <c r="H6103" s="42">
        <v>0.4463419432777937</v>
      </c>
      <c r="I6103" s="51">
        <v>0.48691848357577494</v>
      </c>
    </row>
    <row r="6104" spans="2:9" x14ac:dyDescent="0.2">
      <c r="B6104" s="10">
        <v>6086</v>
      </c>
      <c r="C6104" s="19">
        <v>0.57530510931636469</v>
      </c>
      <c r="D6104" s="22">
        <v>0.94527146427830755</v>
      </c>
      <c r="F6104" s="50">
        <v>6086</v>
      </c>
      <c r="G6104" s="42">
        <v>2.8765255465818234</v>
      </c>
      <c r="H6104" s="42">
        <v>3.1641781012400059</v>
      </c>
      <c r="I6104" s="51">
        <v>3.4518306558981884</v>
      </c>
    </row>
    <row r="6105" spans="2:9" x14ac:dyDescent="0.2">
      <c r="B6105" s="10">
        <v>6087</v>
      </c>
      <c r="C6105" s="19">
        <v>0.9303945400267859</v>
      </c>
      <c r="D6105" s="22">
        <v>0.90138165521843239</v>
      </c>
      <c r="F6105" s="50">
        <v>6087</v>
      </c>
      <c r="G6105" s="42">
        <v>4.4142859488921147</v>
      </c>
      <c r="H6105" s="42">
        <v>5.0616214465278402</v>
      </c>
      <c r="I6105" s="51">
        <v>5.5823672401607158</v>
      </c>
    </row>
    <row r="6106" spans="2:9" x14ac:dyDescent="0.2">
      <c r="B6106" s="10">
        <v>6088</v>
      </c>
      <c r="C6106" s="19">
        <v>0.3012278256227795</v>
      </c>
      <c r="D6106" s="22">
        <v>0.32479256452917682</v>
      </c>
      <c r="F6106" s="50">
        <v>6088</v>
      </c>
      <c r="G6106" s="42">
        <v>1.29687255136987</v>
      </c>
      <c r="H6106" s="42">
        <v>1.6567530409252873</v>
      </c>
      <c r="I6106" s="51">
        <v>1.807366953736677</v>
      </c>
    </row>
    <row r="6107" spans="2:9" x14ac:dyDescent="0.2">
      <c r="B6107" s="10">
        <v>6089</v>
      </c>
      <c r="C6107" s="19">
        <v>0.47685678141152699</v>
      </c>
      <c r="D6107" s="22">
        <v>0.34038173825684215</v>
      </c>
      <c r="F6107" s="50">
        <v>6089</v>
      </c>
      <c r="G6107" s="42">
        <v>1.3719222718039705</v>
      </c>
      <c r="H6107" s="42">
        <v>2.3223928777146239</v>
      </c>
      <c r="I6107" s="51">
        <v>2.8611406884691619</v>
      </c>
    </row>
    <row r="6108" spans="2:9" x14ac:dyDescent="0.2">
      <c r="B6108" s="10">
        <v>6090</v>
      </c>
      <c r="C6108" s="19">
        <v>0.13776759744943667</v>
      </c>
      <c r="D6108" s="22">
        <v>0.71586487069877858</v>
      </c>
      <c r="F6108" s="50">
        <v>6090</v>
      </c>
      <c r="G6108" s="42">
        <v>0.68883798724718337</v>
      </c>
      <c r="H6108" s="42">
        <v>0.75772178597190165</v>
      </c>
      <c r="I6108" s="51">
        <v>0.82660558469662004</v>
      </c>
    </row>
    <row r="6109" spans="2:9" x14ac:dyDescent="0.2">
      <c r="B6109" s="10">
        <v>6091</v>
      </c>
      <c r="C6109" s="19">
        <v>0.52067830839957163</v>
      </c>
      <c r="D6109" s="22">
        <v>0.27840835389195073</v>
      </c>
      <c r="F6109" s="50">
        <v>6091</v>
      </c>
      <c r="G6109" s="42">
        <v>1.0779254340157731</v>
      </c>
      <c r="H6109" s="42">
        <v>1.9774636068950155</v>
      </c>
      <c r="I6109" s="51">
        <v>3.1240698503974298</v>
      </c>
    </row>
    <row r="6110" spans="2:9" x14ac:dyDescent="0.2">
      <c r="B6110" s="10">
        <v>6092</v>
      </c>
      <c r="C6110" s="19">
        <v>6.1473163414733634E-3</v>
      </c>
      <c r="D6110" s="22">
        <v>0.69081622043780533</v>
      </c>
      <c r="F6110" s="50">
        <v>6092</v>
      </c>
      <c r="G6110" s="42">
        <v>3.0736581707366817E-2</v>
      </c>
      <c r="H6110" s="42">
        <v>3.3810239878103499E-2</v>
      </c>
      <c r="I6110" s="51">
        <v>3.688389804884018E-2</v>
      </c>
    </row>
    <row r="6111" spans="2:9" x14ac:dyDescent="0.2">
      <c r="B6111" s="10">
        <v>6093</v>
      </c>
      <c r="C6111" s="19">
        <v>0.52977535755920857</v>
      </c>
      <c r="D6111" s="22">
        <v>0.91288576850564274</v>
      </c>
      <c r="F6111" s="50">
        <v>6093</v>
      </c>
      <c r="G6111" s="42">
        <v>2.6488767877960431</v>
      </c>
      <c r="H6111" s="42">
        <v>2.913764466575647</v>
      </c>
      <c r="I6111" s="51">
        <v>3.1786521453552514</v>
      </c>
    </row>
    <row r="6112" spans="2:9" x14ac:dyDescent="0.2">
      <c r="B6112" s="10">
        <v>6094</v>
      </c>
      <c r="C6112" s="19">
        <v>4.6051921258219997E-3</v>
      </c>
      <c r="D6112" s="22">
        <v>0.94762399009705467</v>
      </c>
      <c r="F6112" s="50">
        <v>6094</v>
      </c>
      <c r="G6112" s="42">
        <v>2.3025960629109998E-2</v>
      </c>
      <c r="H6112" s="42">
        <v>2.5328556692020998E-2</v>
      </c>
      <c r="I6112" s="51">
        <v>2.7631152754931998E-2</v>
      </c>
    </row>
    <row r="6113" spans="2:9" x14ac:dyDescent="0.2">
      <c r="B6113" s="10">
        <v>6095</v>
      </c>
      <c r="C6113" s="19">
        <v>0.3918932909055558</v>
      </c>
      <c r="D6113" s="22">
        <v>0.67999879117457229</v>
      </c>
      <c r="F6113" s="50">
        <v>6095</v>
      </c>
      <c r="G6113" s="42">
        <v>1.9594664545277789</v>
      </c>
      <c r="H6113" s="42">
        <v>2.155413099980557</v>
      </c>
      <c r="I6113" s="51">
        <v>2.351359745433335</v>
      </c>
    </row>
    <row r="6114" spans="2:9" x14ac:dyDescent="0.2">
      <c r="B6114" s="10">
        <v>6096</v>
      </c>
      <c r="C6114" s="19">
        <v>0.9732488452909045</v>
      </c>
      <c r="D6114" s="22">
        <v>0.74315990589801695</v>
      </c>
      <c r="F6114" s="50">
        <v>6096</v>
      </c>
      <c r="G6114" s="42">
        <v>3.501617705876741</v>
      </c>
      <c r="H6114" s="42">
        <v>4.3373903245362531</v>
      </c>
      <c r="I6114" s="51">
        <v>5.1724033690663189</v>
      </c>
    </row>
    <row r="6115" spans="2:9" x14ac:dyDescent="0.2">
      <c r="B6115" s="10">
        <v>6097</v>
      </c>
      <c r="C6115" s="19">
        <v>0.12439803198609312</v>
      </c>
      <c r="D6115" s="22">
        <v>9.4557396655327697E-2</v>
      </c>
      <c r="F6115" s="50">
        <v>6097</v>
      </c>
      <c r="G6115" s="42">
        <v>0.29498817866158561</v>
      </c>
      <c r="H6115" s="42">
        <v>0.68418917592351214</v>
      </c>
      <c r="I6115" s="51">
        <v>0.7463881919165587</v>
      </c>
    </row>
    <row r="6116" spans="2:9" x14ac:dyDescent="0.2">
      <c r="B6116" s="10">
        <v>6098</v>
      </c>
      <c r="C6116" s="19">
        <v>0.80332240149945444</v>
      </c>
      <c r="D6116" s="22">
        <v>0.15443013414450579</v>
      </c>
      <c r="F6116" s="50">
        <v>6098</v>
      </c>
      <c r="G6116" s="42">
        <v>0.53143293122192836</v>
      </c>
      <c r="H6116" s="42">
        <v>1.2340942489563109</v>
      </c>
      <c r="I6116" s="51">
        <v>2.3578559814378419</v>
      </c>
    </row>
    <row r="6117" spans="2:9" x14ac:dyDescent="0.2">
      <c r="B6117" s="10">
        <v>6099</v>
      </c>
      <c r="C6117" s="19">
        <v>0.71014162535589953</v>
      </c>
      <c r="D6117" s="22">
        <v>0.53205685990850404</v>
      </c>
      <c r="F6117" s="50">
        <v>6099</v>
      </c>
      <c r="G6117" s="42">
        <v>2.344874807418563</v>
      </c>
      <c r="H6117" s="42">
        <v>3.3199315311856132</v>
      </c>
      <c r="I6117" s="51">
        <v>4.260849752135397</v>
      </c>
    </row>
    <row r="6118" spans="2:9" x14ac:dyDescent="0.2">
      <c r="B6118" s="10">
        <v>6100</v>
      </c>
      <c r="C6118" s="19">
        <v>0.6157454923570238</v>
      </c>
      <c r="D6118" s="22">
        <v>0.25983661347132947</v>
      </c>
      <c r="F6118" s="50">
        <v>6100</v>
      </c>
      <c r="G6118" s="42">
        <v>0.9922255844846567</v>
      </c>
      <c r="H6118" s="42">
        <v>1.8712118854717559</v>
      </c>
      <c r="I6118" s="51">
        <v>3.058450275052361</v>
      </c>
    </row>
    <row r="6119" spans="2:9" x14ac:dyDescent="0.2">
      <c r="B6119" s="10">
        <v>6101</v>
      </c>
      <c r="C6119" s="19">
        <v>0.23001337075191974</v>
      </c>
      <c r="D6119" s="22">
        <v>0.61988141114668605</v>
      </c>
      <c r="F6119" s="50">
        <v>6101</v>
      </c>
      <c r="G6119" s="42">
        <v>1.1500668537595988</v>
      </c>
      <c r="H6119" s="42">
        <v>1.2650735391355585</v>
      </c>
      <c r="I6119" s="51">
        <v>1.3800802245115185</v>
      </c>
    </row>
    <row r="6120" spans="2:9" x14ac:dyDescent="0.2">
      <c r="B6120" s="10">
        <v>6102</v>
      </c>
      <c r="C6120" s="19">
        <v>0.3062292691211187</v>
      </c>
      <c r="D6120" s="22">
        <v>0.52556622419425159</v>
      </c>
      <c r="F6120" s="50">
        <v>6102</v>
      </c>
      <c r="G6120" s="42">
        <v>1.5311463456055936</v>
      </c>
      <c r="H6120" s="42">
        <v>1.6842609801661528</v>
      </c>
      <c r="I6120" s="51">
        <v>1.8373756147267122</v>
      </c>
    </row>
    <row r="6121" spans="2:9" x14ac:dyDescent="0.2">
      <c r="B6121" s="10">
        <v>6103</v>
      </c>
      <c r="C6121" s="19">
        <v>0.42983008851987059</v>
      </c>
      <c r="D6121" s="22">
        <v>0.26109429752518709</v>
      </c>
      <c r="F6121" s="50">
        <v>6103</v>
      </c>
      <c r="G6121" s="42">
        <v>0.9979915596029616</v>
      </c>
      <c r="H6121" s="42">
        <v>1.8784541487009352</v>
      </c>
      <c r="I6121" s="51">
        <v>2.5789805311192238</v>
      </c>
    </row>
    <row r="6122" spans="2:9" x14ac:dyDescent="0.2">
      <c r="B6122" s="10">
        <v>6104</v>
      </c>
      <c r="C6122" s="19">
        <v>0.30874282691915023</v>
      </c>
      <c r="D6122" s="22">
        <v>0.59454907509549493</v>
      </c>
      <c r="F6122" s="50">
        <v>6104</v>
      </c>
      <c r="G6122" s="42">
        <v>1.543714134595751</v>
      </c>
      <c r="H6122" s="42">
        <v>1.6980855480553263</v>
      </c>
      <c r="I6122" s="51">
        <v>1.8524569615149014</v>
      </c>
    </row>
    <row r="6123" spans="2:9" x14ac:dyDescent="0.2">
      <c r="B6123" s="10">
        <v>6105</v>
      </c>
      <c r="C6123" s="19">
        <v>0.76053633487497463</v>
      </c>
      <c r="D6123" s="22">
        <v>0.32066431982743315</v>
      </c>
      <c r="F6123" s="50">
        <v>6105</v>
      </c>
      <c r="G6123" s="42">
        <v>1.2771172500976027</v>
      </c>
      <c r="H6123" s="42">
        <v>2.2141304293475237</v>
      </c>
      <c r="I6123" s="51">
        <v>3.3976338110201918</v>
      </c>
    </row>
    <row r="6124" spans="2:9" x14ac:dyDescent="0.2">
      <c r="B6124" s="10">
        <v>6106</v>
      </c>
      <c r="C6124" s="19">
        <v>0.98190899237447782</v>
      </c>
      <c r="D6124" s="22">
        <v>0.76729726464545389</v>
      </c>
      <c r="F6124" s="50">
        <v>6106</v>
      </c>
      <c r="G6124" s="42">
        <v>3.638533554302215</v>
      </c>
      <c r="H6124" s="42">
        <v>4.4497294851100619</v>
      </c>
      <c r="I6124" s="51">
        <v>5.2557303514579532</v>
      </c>
    </row>
    <row r="6125" spans="2:9" x14ac:dyDescent="0.2">
      <c r="B6125" s="10">
        <v>6107</v>
      </c>
      <c r="C6125" s="19">
        <v>0.62569781021538073</v>
      </c>
      <c r="D6125" s="22">
        <v>0.11994301627002424</v>
      </c>
      <c r="F6125" s="50">
        <v>6107</v>
      </c>
      <c r="G6125" s="42">
        <v>0.39240990730080338</v>
      </c>
      <c r="H6125" s="42">
        <v>1.008190642789744</v>
      </c>
      <c r="I6125" s="51">
        <v>2.0779674169054894</v>
      </c>
    </row>
    <row r="6126" spans="2:9" x14ac:dyDescent="0.2">
      <c r="B6126" s="10">
        <v>6108</v>
      </c>
      <c r="C6126" s="19">
        <v>0.60360772626657133</v>
      </c>
      <c r="D6126" s="22">
        <v>0.28522078566694109</v>
      </c>
      <c r="F6126" s="50">
        <v>6108</v>
      </c>
      <c r="G6126" s="42">
        <v>1.1096535593794457</v>
      </c>
      <c r="H6126" s="42">
        <v>2.0160793762549938</v>
      </c>
      <c r="I6126" s="51">
        <v>3.204363943750753</v>
      </c>
    </row>
    <row r="6127" spans="2:9" x14ac:dyDescent="0.2">
      <c r="B6127" s="10">
        <v>6109</v>
      </c>
      <c r="C6127" s="19">
        <v>0.73454983847981414</v>
      </c>
      <c r="D6127" s="22">
        <v>0.27525169317280562</v>
      </c>
      <c r="F6127" s="50">
        <v>6109</v>
      </c>
      <c r="G6127" s="42">
        <v>1.0632759807082335</v>
      </c>
      <c r="H6127" s="42">
        <v>1.9595064114594789</v>
      </c>
      <c r="I6127" s="51">
        <v>3.1478660953447495</v>
      </c>
    </row>
    <row r="6128" spans="2:9" x14ac:dyDescent="0.2">
      <c r="B6128" s="10">
        <v>6110</v>
      </c>
      <c r="C6128" s="19">
        <v>0.85054053509292127</v>
      </c>
      <c r="D6128" s="22">
        <v>7.485673876620369E-2</v>
      </c>
      <c r="F6128" s="50">
        <v>6110</v>
      </c>
      <c r="G6128" s="42">
        <v>0.22286767755371337</v>
      </c>
      <c r="H6128" s="42">
        <v>0.69142871458976707</v>
      </c>
      <c r="I6128" s="51">
        <v>1.6415975741890376</v>
      </c>
    </row>
    <row r="6129" spans="2:9" x14ac:dyDescent="0.2">
      <c r="B6129" s="10">
        <v>6111</v>
      </c>
      <c r="C6129" s="19">
        <v>0.82419351678853658</v>
      </c>
      <c r="D6129" s="22">
        <v>0.27298278851061286</v>
      </c>
      <c r="F6129" s="50">
        <v>6111</v>
      </c>
      <c r="G6129" s="42">
        <v>1.052767145788525</v>
      </c>
      <c r="H6129" s="42">
        <v>1.9465739274171616</v>
      </c>
      <c r="I6129" s="51">
        <v>3.1348652899896772</v>
      </c>
    </row>
    <row r="6130" spans="2:9" x14ac:dyDescent="0.2">
      <c r="B6130" s="10">
        <v>6112</v>
      </c>
      <c r="C6130" s="19">
        <v>0.4771341813188229</v>
      </c>
      <c r="D6130" s="22">
        <v>4.8999537556897232E-2</v>
      </c>
      <c r="F6130" s="50">
        <v>6112</v>
      </c>
      <c r="G6130" s="42">
        <v>0.13402949520233651</v>
      </c>
      <c r="H6130" s="42">
        <v>0.49262480338408354</v>
      </c>
      <c r="I6130" s="51">
        <v>1.3281503499409621</v>
      </c>
    </row>
    <row r="6131" spans="2:9" x14ac:dyDescent="0.2">
      <c r="B6131" s="10">
        <v>6113</v>
      </c>
      <c r="C6131" s="19">
        <v>0.14932253093572267</v>
      </c>
      <c r="D6131" s="22">
        <v>0.14929548678242976</v>
      </c>
      <c r="F6131" s="50">
        <v>6113</v>
      </c>
      <c r="G6131" s="42">
        <v>0.51030052992111652</v>
      </c>
      <c r="H6131" s="42">
        <v>0.82127392014647471</v>
      </c>
      <c r="I6131" s="51">
        <v>0.89593518561433605</v>
      </c>
    </row>
    <row r="6132" spans="2:9" x14ac:dyDescent="0.2">
      <c r="B6132" s="10">
        <v>6114</v>
      </c>
      <c r="C6132" s="19">
        <v>2.5074904441607981E-2</v>
      </c>
      <c r="D6132" s="22">
        <v>0.46355391273366908</v>
      </c>
      <c r="F6132" s="50">
        <v>6114</v>
      </c>
      <c r="G6132" s="42">
        <v>0.12537452220803991</v>
      </c>
      <c r="H6132" s="42">
        <v>0.1379119744288439</v>
      </c>
      <c r="I6132" s="51">
        <v>0.15044942664964789</v>
      </c>
    </row>
    <row r="6133" spans="2:9" x14ac:dyDescent="0.2">
      <c r="B6133" s="10">
        <v>6115</v>
      </c>
      <c r="C6133" s="19">
        <v>0.11674925770409628</v>
      </c>
      <c r="D6133" s="22">
        <v>0.35214906559940495</v>
      </c>
      <c r="F6133" s="50">
        <v>6115</v>
      </c>
      <c r="G6133" s="42">
        <v>0.58374628852048138</v>
      </c>
      <c r="H6133" s="42">
        <v>0.64212091737252952</v>
      </c>
      <c r="I6133" s="51">
        <v>0.70049554622457766</v>
      </c>
    </row>
    <row r="6134" spans="2:9" x14ac:dyDescent="0.2">
      <c r="B6134" s="10">
        <v>6116</v>
      </c>
      <c r="C6134" s="19">
        <v>0.55748666025153304</v>
      </c>
      <c r="D6134" s="22">
        <v>0.92283335303490932</v>
      </c>
      <c r="F6134" s="50">
        <v>6116</v>
      </c>
      <c r="G6134" s="42">
        <v>2.7874333012576651</v>
      </c>
      <c r="H6134" s="42">
        <v>3.0661766313834318</v>
      </c>
      <c r="I6134" s="51">
        <v>3.3449199615091985</v>
      </c>
    </row>
    <row r="6135" spans="2:9" x14ac:dyDescent="0.2">
      <c r="B6135" s="10">
        <v>6117</v>
      </c>
      <c r="C6135" s="19">
        <v>0.668288898574807</v>
      </c>
      <c r="D6135" s="22">
        <v>0.14581137146135015</v>
      </c>
      <c r="F6135" s="50">
        <v>6117</v>
      </c>
      <c r="G6135" s="42">
        <v>0.49604340290433196</v>
      </c>
      <c r="H6135" s="42">
        <v>1.1786797039963</v>
      </c>
      <c r="I6135" s="51">
        <v>2.2911153119405854</v>
      </c>
    </row>
    <row r="6136" spans="2:9" x14ac:dyDescent="0.2">
      <c r="B6136" s="10">
        <v>6118</v>
      </c>
      <c r="C6136" s="19">
        <v>0.85207282537397022</v>
      </c>
      <c r="D6136" s="22">
        <v>0.43508593456904443</v>
      </c>
      <c r="F6136" s="50">
        <v>6118</v>
      </c>
      <c r="G6136" s="42">
        <v>1.8418745909556451</v>
      </c>
      <c r="H6136" s="42">
        <v>2.82632906344837</v>
      </c>
      <c r="I6136" s="51">
        <v>3.9576626491510867</v>
      </c>
    </row>
    <row r="6137" spans="2:9" x14ac:dyDescent="0.2">
      <c r="B6137" s="10">
        <v>6119</v>
      </c>
      <c r="C6137" s="19">
        <v>0.94756126605501745</v>
      </c>
      <c r="D6137" s="22">
        <v>0.41846932286024396</v>
      </c>
      <c r="F6137" s="50">
        <v>6119</v>
      </c>
      <c r="G6137" s="42">
        <v>1.7577874354200467</v>
      </c>
      <c r="H6137" s="42">
        <v>2.7396405804122606</v>
      </c>
      <c r="I6137" s="51">
        <v>3.8813522930763167</v>
      </c>
    </row>
    <row r="6138" spans="2:9" x14ac:dyDescent="0.2">
      <c r="B6138" s="10">
        <v>6120</v>
      </c>
      <c r="C6138" s="19">
        <v>5.2797228955854814E-2</v>
      </c>
      <c r="D6138" s="22">
        <v>0.17196693438187927</v>
      </c>
      <c r="F6138" s="50">
        <v>6120</v>
      </c>
      <c r="G6138" s="42">
        <v>0.26398614477927407</v>
      </c>
      <c r="H6138" s="42">
        <v>0.29038475925720147</v>
      </c>
      <c r="I6138" s="51">
        <v>0.31678337373512888</v>
      </c>
    </row>
    <row r="6139" spans="2:9" x14ac:dyDescent="0.2">
      <c r="B6139" s="10">
        <v>6121</v>
      </c>
      <c r="C6139" s="19">
        <v>0.56322255506391605</v>
      </c>
      <c r="D6139" s="22">
        <v>3.3602604441863804E-2</v>
      </c>
      <c r="F6139" s="50">
        <v>6121</v>
      </c>
      <c r="G6139" s="42">
        <v>8.5234914899188635E-2</v>
      </c>
      <c r="H6139" s="42">
        <v>0.36430156857463619</v>
      </c>
      <c r="I6139" s="51">
        <v>1.0998607911490876</v>
      </c>
    </row>
    <row r="6140" spans="2:9" x14ac:dyDescent="0.2">
      <c r="B6140" s="10">
        <v>6122</v>
      </c>
      <c r="C6140" s="19">
        <v>0.65921796871530292</v>
      </c>
      <c r="D6140" s="22">
        <v>0.19947188224928503</v>
      </c>
      <c r="F6140" s="50">
        <v>6122</v>
      </c>
      <c r="G6140" s="42">
        <v>0.72248365651208046</v>
      </c>
      <c r="H6140" s="42">
        <v>1.5144956773201441</v>
      </c>
      <c r="I6140" s="51">
        <v>2.6797365096169923</v>
      </c>
    </row>
    <row r="6141" spans="2:9" x14ac:dyDescent="0.2">
      <c r="B6141" s="10">
        <v>6123</v>
      </c>
      <c r="C6141" s="19">
        <v>0.89440691674224237</v>
      </c>
      <c r="D6141" s="22">
        <v>0.77019383857781343</v>
      </c>
      <c r="F6141" s="50">
        <v>6123</v>
      </c>
      <c r="G6141" s="42">
        <v>3.6550224795962083</v>
      </c>
      <c r="H6141" s="42">
        <v>4.4631627269337422</v>
      </c>
      <c r="I6141" s="51">
        <v>5.2656412894158748</v>
      </c>
    </row>
    <row r="6142" spans="2:9" x14ac:dyDescent="0.2">
      <c r="B6142" s="10">
        <v>6124</v>
      </c>
      <c r="C6142" s="19">
        <v>0.66723258988697809</v>
      </c>
      <c r="D6142" s="22">
        <v>0.78882829620180184</v>
      </c>
      <c r="F6142" s="50">
        <v>6124</v>
      </c>
      <c r="G6142" s="42">
        <v>3.3361629494348906</v>
      </c>
      <c r="H6142" s="42">
        <v>3.6697792443783794</v>
      </c>
      <c r="I6142" s="51">
        <v>4.0033955393218683</v>
      </c>
    </row>
    <row r="6143" spans="2:9" x14ac:dyDescent="0.2">
      <c r="B6143" s="10">
        <v>6125</v>
      </c>
      <c r="C6143" s="19">
        <v>0.95243628341123987</v>
      </c>
      <c r="D6143" s="22">
        <v>0.68918006586964409</v>
      </c>
      <c r="F6143" s="50">
        <v>6125</v>
      </c>
      <c r="G6143" s="42">
        <v>3.1986686438734333</v>
      </c>
      <c r="H6143" s="42">
        <v>4.0834651669218731</v>
      </c>
      <c r="I6143" s="51">
        <v>4.9810121834128438</v>
      </c>
    </row>
    <row r="6144" spans="2:9" x14ac:dyDescent="0.2">
      <c r="B6144" s="10">
        <v>6126</v>
      </c>
      <c r="C6144" s="19">
        <v>0.51881448556125254</v>
      </c>
      <c r="D6144" s="22">
        <v>0.33855639570466445</v>
      </c>
      <c r="F6144" s="50">
        <v>6126</v>
      </c>
      <c r="G6144" s="42">
        <v>1.3630984732196103</v>
      </c>
      <c r="H6144" s="42">
        <v>2.3124242095654046</v>
      </c>
      <c r="I6144" s="51">
        <v>3.1128869133675154</v>
      </c>
    </row>
    <row r="6145" spans="2:9" x14ac:dyDescent="0.2">
      <c r="B6145" s="10">
        <v>6127</v>
      </c>
      <c r="C6145" s="19">
        <v>0.62185031408420022</v>
      </c>
      <c r="D6145" s="22">
        <v>0.95247375684437219</v>
      </c>
      <c r="F6145" s="50">
        <v>6127</v>
      </c>
      <c r="G6145" s="42">
        <v>3.1092515704210011</v>
      </c>
      <c r="H6145" s="42">
        <v>3.420176727463101</v>
      </c>
      <c r="I6145" s="51">
        <v>3.7311018845052013</v>
      </c>
    </row>
    <row r="6146" spans="2:9" x14ac:dyDescent="0.2">
      <c r="B6146" s="10">
        <v>6128</v>
      </c>
      <c r="C6146" s="19">
        <v>0.99608271073413146</v>
      </c>
      <c r="D6146" s="22">
        <v>0.99254236414352282</v>
      </c>
      <c r="F6146" s="50">
        <v>6128</v>
      </c>
      <c r="G6146" s="42">
        <v>4.9552876212469377</v>
      </c>
      <c r="H6146" s="42">
        <v>5.4671618577454355</v>
      </c>
      <c r="I6146" s="51">
        <v>5.9764962644047888</v>
      </c>
    </row>
    <row r="6147" spans="2:9" x14ac:dyDescent="0.2">
      <c r="B6147" s="10">
        <v>6129</v>
      </c>
      <c r="C6147" s="19">
        <v>0.28830820314184702</v>
      </c>
      <c r="D6147" s="22">
        <v>0.43057929741005574</v>
      </c>
      <c r="F6147" s="50">
        <v>6129</v>
      </c>
      <c r="G6147" s="42">
        <v>1.4415410157092352</v>
      </c>
      <c r="H6147" s="42">
        <v>1.5856951172801586</v>
      </c>
      <c r="I6147" s="51">
        <v>1.7298492188510821</v>
      </c>
    </row>
    <row r="6148" spans="2:9" x14ac:dyDescent="0.2">
      <c r="B6148" s="10">
        <v>6130</v>
      </c>
      <c r="C6148" s="19">
        <v>0.80113870232488116</v>
      </c>
      <c r="D6148" s="22">
        <v>0.91073661436173758</v>
      </c>
      <c r="F6148" s="50">
        <v>6130</v>
      </c>
      <c r="G6148" s="42">
        <v>4.0056935116244059</v>
      </c>
      <c r="H6148" s="42">
        <v>4.4062628627868463</v>
      </c>
      <c r="I6148" s="51">
        <v>4.8068322139492867</v>
      </c>
    </row>
    <row r="6149" spans="2:9" x14ac:dyDescent="0.2">
      <c r="B6149" s="10">
        <v>6131</v>
      </c>
      <c r="C6149" s="19">
        <v>0.86789140015362753</v>
      </c>
      <c r="D6149" s="22">
        <v>0.56879885319544432</v>
      </c>
      <c r="F6149" s="50">
        <v>6131</v>
      </c>
      <c r="G6149" s="42">
        <v>2.5405073683991231</v>
      </c>
      <c r="H6149" s="42">
        <v>3.5021090015609335</v>
      </c>
      <c r="I6149" s="51">
        <v>4.5251252706456642</v>
      </c>
    </row>
    <row r="6150" spans="2:9" x14ac:dyDescent="0.2">
      <c r="B6150" s="10">
        <v>6132</v>
      </c>
      <c r="C6150" s="19">
        <v>0.12796114770688161</v>
      </c>
      <c r="D6150" s="22">
        <v>6.1719768129779973E-2</v>
      </c>
      <c r="F6150" s="50">
        <v>6132</v>
      </c>
      <c r="G6150" s="42">
        <v>0.17679873256944134</v>
      </c>
      <c r="H6150" s="42">
        <v>0.59251877755223326</v>
      </c>
      <c r="I6150" s="51">
        <v>0.76776688624128964</v>
      </c>
    </row>
    <row r="6151" spans="2:9" x14ac:dyDescent="0.2">
      <c r="B6151" s="10">
        <v>6133</v>
      </c>
      <c r="C6151" s="19">
        <v>0.38956653548101594</v>
      </c>
      <c r="D6151" s="22">
        <v>0.35581798370625994</v>
      </c>
      <c r="F6151" s="50">
        <v>6133</v>
      </c>
      <c r="G6151" s="42">
        <v>1.4469165279598917</v>
      </c>
      <c r="H6151" s="42">
        <v>2.1426159451455877</v>
      </c>
      <c r="I6151" s="51">
        <v>2.3373992128860959</v>
      </c>
    </row>
    <row r="6152" spans="2:9" x14ac:dyDescent="0.2">
      <c r="B6152" s="10">
        <v>6134</v>
      </c>
      <c r="C6152" s="19">
        <v>0.31778039103908251</v>
      </c>
      <c r="D6152" s="22">
        <v>0.94081053546015436</v>
      </c>
      <c r="F6152" s="50">
        <v>6134</v>
      </c>
      <c r="G6152" s="42">
        <v>1.5889019551954124</v>
      </c>
      <c r="H6152" s="42">
        <v>1.7477921507149539</v>
      </c>
      <c r="I6152" s="51">
        <v>1.9066823462344951</v>
      </c>
    </row>
    <row r="6153" spans="2:9" x14ac:dyDescent="0.2">
      <c r="B6153" s="10">
        <v>6135</v>
      </c>
      <c r="C6153" s="19">
        <v>0.11782920884897452</v>
      </c>
      <c r="D6153" s="22">
        <v>0.6859100213676157</v>
      </c>
      <c r="F6153" s="50">
        <v>6135</v>
      </c>
      <c r="G6153" s="42">
        <v>0.5891460442448726</v>
      </c>
      <c r="H6153" s="42">
        <v>0.64806064866935986</v>
      </c>
      <c r="I6153" s="51">
        <v>0.70697525309384712</v>
      </c>
    </row>
    <row r="6154" spans="2:9" x14ac:dyDescent="0.2">
      <c r="B6154" s="10">
        <v>6136</v>
      </c>
      <c r="C6154" s="19">
        <v>0.66170746613132969</v>
      </c>
      <c r="D6154" s="22">
        <v>0.52015787380842382</v>
      </c>
      <c r="F6154" s="50">
        <v>6136</v>
      </c>
      <c r="G6154" s="42">
        <v>2.2820871032875729</v>
      </c>
      <c r="H6154" s="42">
        <v>3.2603995989530596</v>
      </c>
      <c r="I6154" s="51">
        <v>3.9702447967879779</v>
      </c>
    </row>
    <row r="6155" spans="2:9" x14ac:dyDescent="0.2">
      <c r="B6155" s="10">
        <v>6137</v>
      </c>
      <c r="C6155" s="19">
        <v>0.27691909156324501</v>
      </c>
      <c r="D6155" s="22">
        <v>0.60521714078155697</v>
      </c>
      <c r="F6155" s="50">
        <v>6137</v>
      </c>
      <c r="G6155" s="42">
        <v>1.384595457816225</v>
      </c>
      <c r="H6155" s="42">
        <v>1.5230550035978476</v>
      </c>
      <c r="I6155" s="51">
        <v>1.6615145493794701</v>
      </c>
    </row>
    <row r="6156" spans="2:9" x14ac:dyDescent="0.2">
      <c r="B6156" s="10">
        <v>6138</v>
      </c>
      <c r="C6156" s="19">
        <v>0.93393023570676559</v>
      </c>
      <c r="D6156" s="22">
        <v>0.3995485888924688</v>
      </c>
      <c r="F6156" s="50">
        <v>6138</v>
      </c>
      <c r="G6156" s="42">
        <v>1.6628517267643095</v>
      </c>
      <c r="H6156" s="42">
        <v>2.6400878013979581</v>
      </c>
      <c r="I6156" s="51">
        <v>3.7925913568599601</v>
      </c>
    </row>
    <row r="6157" spans="2:9" x14ac:dyDescent="0.2">
      <c r="B6157" s="10">
        <v>6139</v>
      </c>
      <c r="C6157" s="19">
        <v>0.19736572045887291</v>
      </c>
      <c r="D6157" s="22">
        <v>0.68913248164438679</v>
      </c>
      <c r="F6157" s="50">
        <v>6139</v>
      </c>
      <c r="G6157" s="42">
        <v>0.98682860229436453</v>
      </c>
      <c r="H6157" s="42">
        <v>1.0855114625238009</v>
      </c>
      <c r="I6157" s="51">
        <v>1.1841943227532374</v>
      </c>
    </row>
    <row r="6158" spans="2:9" x14ac:dyDescent="0.2">
      <c r="B6158" s="10">
        <v>6140</v>
      </c>
      <c r="C6158" s="19">
        <v>0.87603424797124785</v>
      </c>
      <c r="D6158" s="22">
        <v>0.64224715335505267</v>
      </c>
      <c r="F6158" s="50">
        <v>6140</v>
      </c>
      <c r="G6158" s="42">
        <v>2.9390882731162704</v>
      </c>
      <c r="H6158" s="42">
        <v>3.8594412997236458</v>
      </c>
      <c r="I6158" s="51">
        <v>4.8084194410202912</v>
      </c>
    </row>
    <row r="6159" spans="2:9" x14ac:dyDescent="0.2">
      <c r="B6159" s="10">
        <v>6141</v>
      </c>
      <c r="C6159" s="19">
        <v>0.50535571170667881</v>
      </c>
      <c r="D6159" s="22">
        <v>0.41496560682060568</v>
      </c>
      <c r="F6159" s="50">
        <v>6141</v>
      </c>
      <c r="G6159" s="42">
        <v>1.7401413536450789</v>
      </c>
      <c r="H6159" s="42">
        <v>2.7212746242082924</v>
      </c>
      <c r="I6159" s="51">
        <v>3.0321342702400731</v>
      </c>
    </row>
    <row r="6160" spans="2:9" x14ac:dyDescent="0.2">
      <c r="B6160" s="10">
        <v>6142</v>
      </c>
      <c r="C6160" s="19">
        <v>0.82849879427129636</v>
      </c>
      <c r="D6160" s="22">
        <v>0.20240272241680379</v>
      </c>
      <c r="F6160" s="50">
        <v>6142</v>
      </c>
      <c r="G6160" s="42">
        <v>0.735240842372759</v>
      </c>
      <c r="H6160" s="42">
        <v>1.5322716601433157</v>
      </c>
      <c r="I6160" s="51">
        <v>2.6993514048757965</v>
      </c>
    </row>
    <row r="6161" spans="2:9" x14ac:dyDescent="0.2">
      <c r="B6161" s="10">
        <v>6143</v>
      </c>
      <c r="C6161" s="19">
        <v>0.48631733687556156</v>
      </c>
      <c r="D6161" s="22">
        <v>0.3374088959245467</v>
      </c>
      <c r="F6161" s="50">
        <v>6143</v>
      </c>
      <c r="G6161" s="42">
        <v>1.3575562666567622</v>
      </c>
      <c r="H6161" s="42">
        <v>2.3061519148359926</v>
      </c>
      <c r="I6161" s="51">
        <v>2.9179040212533693</v>
      </c>
    </row>
    <row r="6162" spans="2:9" x14ac:dyDescent="0.2">
      <c r="B6162" s="10">
        <v>6144</v>
      </c>
      <c r="C6162" s="19">
        <v>8.8180214472322049E-4</v>
      </c>
      <c r="D6162" s="22">
        <v>0.15583239103469471</v>
      </c>
      <c r="F6162" s="50">
        <v>6144</v>
      </c>
      <c r="G6162" s="42">
        <v>4.4090107236161025E-3</v>
      </c>
      <c r="H6162" s="42">
        <v>4.8499117959777127E-3</v>
      </c>
      <c r="I6162" s="51">
        <v>5.290812868339323E-3</v>
      </c>
    </row>
    <row r="6163" spans="2:9" x14ac:dyDescent="0.2">
      <c r="B6163" s="10">
        <v>6145</v>
      </c>
      <c r="C6163" s="19">
        <v>0.89218532445112686</v>
      </c>
      <c r="D6163" s="22">
        <v>0.57019256435690879</v>
      </c>
      <c r="F6163" s="50">
        <v>6145</v>
      </c>
      <c r="G6163" s="42">
        <v>2.5479791144433013</v>
      </c>
      <c r="H6163" s="42">
        <v>3.5089722131693764</v>
      </c>
      <c r="I6163" s="51">
        <v>4.5306657697129582</v>
      </c>
    </row>
    <row r="6164" spans="2:9" x14ac:dyDescent="0.2">
      <c r="B6164" s="10">
        <v>6146</v>
      </c>
      <c r="C6164" s="19">
        <v>0.57930049481608981</v>
      </c>
      <c r="D6164" s="22">
        <v>0.5943508883760209</v>
      </c>
      <c r="F6164" s="50">
        <v>6146</v>
      </c>
      <c r="G6164" s="42">
        <v>2.678067405410256</v>
      </c>
      <c r="H6164" s="42">
        <v>3.1861527214884937</v>
      </c>
      <c r="I6164" s="51">
        <v>3.4758029688965388</v>
      </c>
    </row>
    <row r="6165" spans="2:9" x14ac:dyDescent="0.2">
      <c r="B6165" s="10">
        <v>6147</v>
      </c>
      <c r="C6165" s="19">
        <v>0.57289799729436408</v>
      </c>
      <c r="D6165" s="22">
        <v>0.87524524933312531</v>
      </c>
      <c r="F6165" s="50">
        <v>6147</v>
      </c>
      <c r="G6165" s="42">
        <v>2.8644899864718205</v>
      </c>
      <c r="H6165" s="42">
        <v>3.1509389851190024</v>
      </c>
      <c r="I6165" s="51">
        <v>3.4373879837661843</v>
      </c>
    </row>
    <row r="6166" spans="2:9" x14ac:dyDescent="0.2">
      <c r="B6166" s="10">
        <v>6148</v>
      </c>
      <c r="C6166" s="19">
        <v>0.92309440117946306</v>
      </c>
      <c r="D6166" s="22">
        <v>0.6988244325679337</v>
      </c>
      <c r="F6166" s="50">
        <v>6148</v>
      </c>
      <c r="G6166" s="42">
        <v>3.2524580292196106</v>
      </c>
      <c r="H6166" s="42">
        <v>4.1291166671732329</v>
      </c>
      <c r="I6166" s="51">
        <v>5.0157431724965358</v>
      </c>
    </row>
    <row r="6167" spans="2:9" x14ac:dyDescent="0.2">
      <c r="B6167" s="10">
        <v>6149</v>
      </c>
      <c r="C6167" s="19">
        <v>0.66889970330743331</v>
      </c>
      <c r="D6167" s="22">
        <v>0.41834627268795954</v>
      </c>
      <c r="F6167" s="50">
        <v>6149</v>
      </c>
      <c r="G6167" s="42">
        <v>1.7571672044755848</v>
      </c>
      <c r="H6167" s="42">
        <v>2.7389960922437417</v>
      </c>
      <c r="I6167" s="51">
        <v>3.8807815986945906</v>
      </c>
    </row>
    <row r="6168" spans="2:9" x14ac:dyDescent="0.2">
      <c r="B6168" s="10">
        <v>6150</v>
      </c>
      <c r="C6168" s="19">
        <v>0.85447358092391279</v>
      </c>
      <c r="D6168" s="22">
        <v>0.95945542569923359</v>
      </c>
      <c r="F6168" s="50">
        <v>6150</v>
      </c>
      <c r="G6168" s="42">
        <v>4.2723679046195642</v>
      </c>
      <c r="H6168" s="42">
        <v>4.6996046950815202</v>
      </c>
      <c r="I6168" s="51">
        <v>5.1268414855434763</v>
      </c>
    </row>
    <row r="6169" spans="2:9" x14ac:dyDescent="0.2">
      <c r="B6169" s="10">
        <v>6151</v>
      </c>
      <c r="C6169" s="19">
        <v>0.53769184197225606</v>
      </c>
      <c r="D6169" s="22">
        <v>0.66211491850676563</v>
      </c>
      <c r="F6169" s="50">
        <v>6151</v>
      </c>
      <c r="G6169" s="42">
        <v>2.6884592098612803</v>
      </c>
      <c r="H6169" s="42">
        <v>2.9573051308474083</v>
      </c>
      <c r="I6169" s="51">
        <v>3.2261510518335363</v>
      </c>
    </row>
    <row r="6170" spans="2:9" x14ac:dyDescent="0.2">
      <c r="B6170" s="10">
        <v>6152</v>
      </c>
      <c r="C6170" s="19">
        <v>0.43332653121133868</v>
      </c>
      <c r="D6170" s="22">
        <v>0.94329802038714183</v>
      </c>
      <c r="F6170" s="50">
        <v>6152</v>
      </c>
      <c r="G6170" s="42">
        <v>2.1666326560566933</v>
      </c>
      <c r="H6170" s="42">
        <v>2.3832959216623628</v>
      </c>
      <c r="I6170" s="51">
        <v>2.5999591872680323</v>
      </c>
    </row>
    <row r="6171" spans="2:9" x14ac:dyDescent="0.2">
      <c r="B6171" s="10">
        <v>6153</v>
      </c>
      <c r="C6171" s="19">
        <v>0.26527375631553851</v>
      </c>
      <c r="D6171" s="22">
        <v>0.37434283575855187</v>
      </c>
      <c r="F6171" s="50">
        <v>6153</v>
      </c>
      <c r="G6171" s="42">
        <v>1.3263687815776926</v>
      </c>
      <c r="H6171" s="42">
        <v>1.4590056597354617</v>
      </c>
      <c r="I6171" s="51">
        <v>1.5916425378932311</v>
      </c>
    </row>
    <row r="6172" spans="2:9" x14ac:dyDescent="0.2">
      <c r="B6172" s="10">
        <v>6154</v>
      </c>
      <c r="C6172" s="19">
        <v>0.41109375566161832</v>
      </c>
      <c r="D6172" s="22">
        <v>0.80807054508407183</v>
      </c>
      <c r="F6172" s="50">
        <v>6154</v>
      </c>
      <c r="G6172" s="42">
        <v>2.0554687783080916</v>
      </c>
      <c r="H6172" s="42">
        <v>2.261015656138901</v>
      </c>
      <c r="I6172" s="51">
        <v>2.4665625339697099</v>
      </c>
    </row>
    <row r="6173" spans="2:9" x14ac:dyDescent="0.2">
      <c r="B6173" s="10">
        <v>6155</v>
      </c>
      <c r="C6173" s="19">
        <v>0.19403075721580887</v>
      </c>
      <c r="D6173" s="22">
        <v>0.64366378846564687</v>
      </c>
      <c r="F6173" s="50">
        <v>6155</v>
      </c>
      <c r="G6173" s="42">
        <v>0.97015378607904434</v>
      </c>
      <c r="H6173" s="42">
        <v>1.0671691646869488</v>
      </c>
      <c r="I6173" s="51">
        <v>1.1641845432948532</v>
      </c>
    </row>
    <row r="6174" spans="2:9" x14ac:dyDescent="0.2">
      <c r="B6174" s="10">
        <v>6156</v>
      </c>
      <c r="C6174" s="19">
        <v>2.732322280467725E-2</v>
      </c>
      <c r="D6174" s="22">
        <v>0.36667990474229162</v>
      </c>
      <c r="F6174" s="50">
        <v>6156</v>
      </c>
      <c r="G6174" s="42">
        <v>0.13661611402338625</v>
      </c>
      <c r="H6174" s="42">
        <v>0.15027772542572487</v>
      </c>
      <c r="I6174" s="51">
        <v>0.1639393368280635</v>
      </c>
    </row>
    <row r="6175" spans="2:9" x14ac:dyDescent="0.2">
      <c r="B6175" s="10">
        <v>6157</v>
      </c>
      <c r="C6175" s="19">
        <v>0.18137965047285709</v>
      </c>
      <c r="D6175" s="22">
        <v>0.13111225922766956</v>
      </c>
      <c r="F6175" s="50">
        <v>6157</v>
      </c>
      <c r="G6175" s="42">
        <v>0.43665854709937812</v>
      </c>
      <c r="H6175" s="42">
        <v>0.997588077600714</v>
      </c>
      <c r="I6175" s="51">
        <v>1.0882779028371425</v>
      </c>
    </row>
    <row r="6176" spans="2:9" x14ac:dyDescent="0.2">
      <c r="B6176" s="10">
        <v>6158</v>
      </c>
      <c r="C6176" s="19">
        <v>0.76154269964843602</v>
      </c>
      <c r="D6176" s="22">
        <v>0.46824292745861773</v>
      </c>
      <c r="F6176" s="50">
        <v>6158</v>
      </c>
      <c r="G6176" s="42">
        <v>2.0115715094134985</v>
      </c>
      <c r="H6176" s="42">
        <v>2.9973652676264582</v>
      </c>
      <c r="I6176" s="51">
        <v>4.1056966995274067</v>
      </c>
    </row>
    <row r="6177" spans="2:9" x14ac:dyDescent="0.2">
      <c r="B6177" s="10">
        <v>6159</v>
      </c>
      <c r="C6177" s="19">
        <v>0.64705816250648207</v>
      </c>
      <c r="D6177" s="22">
        <v>0.83299390827019482</v>
      </c>
      <c r="F6177" s="50">
        <v>6159</v>
      </c>
      <c r="G6177" s="42">
        <v>3.2352908125324102</v>
      </c>
      <c r="H6177" s="42">
        <v>3.5588198937856514</v>
      </c>
      <c r="I6177" s="51">
        <v>3.8823489750388926</v>
      </c>
    </row>
    <row r="6178" spans="2:9" x14ac:dyDescent="0.2">
      <c r="B6178" s="10">
        <v>6160</v>
      </c>
      <c r="C6178" s="19">
        <v>0.60919805242136515</v>
      </c>
      <c r="D6178" s="22">
        <v>0.74184034494643392</v>
      </c>
      <c r="F6178" s="50">
        <v>6160</v>
      </c>
      <c r="G6178" s="42">
        <v>3.0459902621068258</v>
      </c>
      <c r="H6178" s="42">
        <v>3.3505892883175084</v>
      </c>
      <c r="I6178" s="51">
        <v>3.6551883145281909</v>
      </c>
    </row>
    <row r="6179" spans="2:9" x14ac:dyDescent="0.2">
      <c r="B6179" s="10">
        <v>6161</v>
      </c>
      <c r="C6179" s="19">
        <v>0.43624908394467699</v>
      </c>
      <c r="D6179" s="22">
        <v>0.34332539315906851</v>
      </c>
      <c r="F6179" s="50">
        <v>6161</v>
      </c>
      <c r="G6179" s="42">
        <v>1.3861719794065352</v>
      </c>
      <c r="H6179" s="42">
        <v>2.3384464567326497</v>
      </c>
      <c r="I6179" s="51">
        <v>2.6174945036680617</v>
      </c>
    </row>
    <row r="6180" spans="2:9" x14ac:dyDescent="0.2">
      <c r="B6180" s="10">
        <v>6162</v>
      </c>
      <c r="C6180" s="19">
        <v>0.20700383363643415</v>
      </c>
      <c r="D6180" s="22">
        <v>0.28032838186360476</v>
      </c>
      <c r="F6180" s="50">
        <v>6162</v>
      </c>
      <c r="G6180" s="42">
        <v>1.0350191681821708</v>
      </c>
      <c r="H6180" s="42">
        <v>1.138521085000388</v>
      </c>
      <c r="I6180" s="51">
        <v>1.2420230018186049</v>
      </c>
    </row>
    <row r="6181" spans="2:9" x14ac:dyDescent="0.2">
      <c r="B6181" s="10">
        <v>6163</v>
      </c>
      <c r="C6181" s="19">
        <v>0.86419658351420747</v>
      </c>
      <c r="D6181" s="22">
        <v>0.62903877167561195</v>
      </c>
      <c r="F6181" s="50">
        <v>6163</v>
      </c>
      <c r="G6181" s="42">
        <v>2.8667043264449328</v>
      </c>
      <c r="H6181" s="42">
        <v>3.7958113597823808</v>
      </c>
      <c r="I6181" s="51">
        <v>4.7587178714777814</v>
      </c>
    </row>
    <row r="6182" spans="2:9" x14ac:dyDescent="0.2">
      <c r="B6182" s="10">
        <v>6164</v>
      </c>
      <c r="C6182" s="19">
        <v>0.54773957385285565</v>
      </c>
      <c r="D6182" s="22">
        <v>0.75339796582372642</v>
      </c>
      <c r="F6182" s="50">
        <v>6164</v>
      </c>
      <c r="G6182" s="42">
        <v>2.7386978692642785</v>
      </c>
      <c r="H6182" s="42">
        <v>3.012567656190706</v>
      </c>
      <c r="I6182" s="51">
        <v>3.2864374431171339</v>
      </c>
    </row>
    <row r="6183" spans="2:9" x14ac:dyDescent="0.2">
      <c r="B6183" s="10">
        <v>6165</v>
      </c>
      <c r="C6183" s="19">
        <v>8.411783310397658E-2</v>
      </c>
      <c r="D6183" s="22">
        <v>5.2425552876951609E-2</v>
      </c>
      <c r="F6183" s="50">
        <v>6165</v>
      </c>
      <c r="G6183" s="42">
        <v>0.14535220599050033</v>
      </c>
      <c r="H6183" s="42">
        <v>0.46264808207187119</v>
      </c>
      <c r="I6183" s="51">
        <v>0.50470699862385948</v>
      </c>
    </row>
    <row r="6184" spans="2:9" x14ac:dyDescent="0.2">
      <c r="B6184" s="10">
        <v>6166</v>
      </c>
      <c r="C6184" s="19">
        <v>1.1313735930237323E-3</v>
      </c>
      <c r="D6184" s="22">
        <v>0.35362938921271114</v>
      </c>
      <c r="F6184" s="50">
        <v>6166</v>
      </c>
      <c r="G6184" s="42">
        <v>5.6568679651186615E-3</v>
      </c>
      <c r="H6184" s="42">
        <v>6.2225547616305277E-3</v>
      </c>
      <c r="I6184" s="51">
        <v>6.7882415581423938E-3</v>
      </c>
    </row>
    <row r="6185" spans="2:9" x14ac:dyDescent="0.2">
      <c r="B6185" s="10">
        <v>6167</v>
      </c>
      <c r="C6185" s="19">
        <v>0.21330953312142753</v>
      </c>
      <c r="D6185" s="22">
        <v>3.3373785846133264E-2</v>
      </c>
      <c r="F6185" s="50">
        <v>6167</v>
      </c>
      <c r="G6185" s="42">
        <v>8.4538896405046665E-2</v>
      </c>
      <c r="H6185" s="42">
        <v>0.36231562983852195</v>
      </c>
      <c r="I6185" s="51">
        <v>1.0961096160789747</v>
      </c>
    </row>
    <row r="6186" spans="2:9" x14ac:dyDescent="0.2">
      <c r="B6186" s="10">
        <v>6168</v>
      </c>
      <c r="C6186" s="19">
        <v>0.55294822195160354</v>
      </c>
      <c r="D6186" s="22">
        <v>0.27735288559683724</v>
      </c>
      <c r="F6186" s="50">
        <v>6168</v>
      </c>
      <c r="G6186" s="42">
        <v>1.0730234933226133</v>
      </c>
      <c r="H6186" s="42">
        <v>1.9714639518694277</v>
      </c>
      <c r="I6186" s="51">
        <v>3.1598582059146487</v>
      </c>
    </row>
    <row r="6187" spans="2:9" x14ac:dyDescent="0.2">
      <c r="B6187" s="10">
        <v>6169</v>
      </c>
      <c r="C6187" s="19">
        <v>0.94852487649449169</v>
      </c>
      <c r="D6187" s="22">
        <v>0.50236407314429476</v>
      </c>
      <c r="F6187" s="50">
        <v>6169</v>
      </c>
      <c r="G6187" s="42">
        <v>2.1887305105825146</v>
      </c>
      <c r="H6187" s="42">
        <v>3.1708635078931673</v>
      </c>
      <c r="I6187" s="51">
        <v>4.2526587722499691</v>
      </c>
    </row>
    <row r="6188" spans="2:9" x14ac:dyDescent="0.2">
      <c r="B6188" s="10">
        <v>6170</v>
      </c>
      <c r="C6188" s="19">
        <v>0.57574308058680579</v>
      </c>
      <c r="D6188" s="22">
        <v>0.53370813027120756</v>
      </c>
      <c r="F6188" s="50">
        <v>6170</v>
      </c>
      <c r="G6188" s="42">
        <v>2.3536104669566864</v>
      </c>
      <c r="H6188" s="42">
        <v>3.1665869432274318</v>
      </c>
      <c r="I6188" s="51">
        <v>3.4544584835208347</v>
      </c>
    </row>
    <row r="6189" spans="2:9" x14ac:dyDescent="0.2">
      <c r="B6189" s="10">
        <v>6171</v>
      </c>
      <c r="C6189" s="19">
        <v>3.0656865259527266E-2</v>
      </c>
      <c r="D6189" s="22">
        <v>0.95863857417932818</v>
      </c>
      <c r="F6189" s="50">
        <v>6171</v>
      </c>
      <c r="G6189" s="42">
        <v>0.15328432629763633</v>
      </c>
      <c r="H6189" s="42">
        <v>0.16861275892739996</v>
      </c>
      <c r="I6189" s="51">
        <v>0.1839411915571636</v>
      </c>
    </row>
    <row r="6190" spans="2:9" x14ac:dyDescent="0.2">
      <c r="B6190" s="10">
        <v>6172</v>
      </c>
      <c r="C6190" s="19">
        <v>0.50709408222952201</v>
      </c>
      <c r="D6190" s="22">
        <v>0.79714534175485285</v>
      </c>
      <c r="F6190" s="50">
        <v>6172</v>
      </c>
      <c r="G6190" s="42">
        <v>2.5354704111476103</v>
      </c>
      <c r="H6190" s="42">
        <v>2.789017452262371</v>
      </c>
      <c r="I6190" s="51">
        <v>3.0425644933771321</v>
      </c>
    </row>
    <row r="6191" spans="2:9" x14ac:dyDescent="0.2">
      <c r="B6191" s="10">
        <v>6173</v>
      </c>
      <c r="C6191" s="19">
        <v>0.21586172440839213</v>
      </c>
      <c r="D6191" s="22">
        <v>0.58396187987963299</v>
      </c>
      <c r="F6191" s="50">
        <v>6173</v>
      </c>
      <c r="G6191" s="42">
        <v>1.0793086220419608</v>
      </c>
      <c r="H6191" s="42">
        <v>1.1872394842461567</v>
      </c>
      <c r="I6191" s="51">
        <v>1.2951703464503528</v>
      </c>
    </row>
    <row r="6192" spans="2:9" x14ac:dyDescent="0.2">
      <c r="B6192" s="10">
        <v>6174</v>
      </c>
      <c r="C6192" s="19">
        <v>9.2226414984187044E-2</v>
      </c>
      <c r="D6192" s="22">
        <v>0.91619679654183972</v>
      </c>
      <c r="F6192" s="50">
        <v>6174</v>
      </c>
      <c r="G6192" s="42">
        <v>0.46113207492093522</v>
      </c>
      <c r="H6192" s="42">
        <v>0.50724528241302869</v>
      </c>
      <c r="I6192" s="51">
        <v>0.55335848990512226</v>
      </c>
    </row>
    <row r="6193" spans="2:9" x14ac:dyDescent="0.2">
      <c r="B6193" s="10">
        <v>6175</v>
      </c>
      <c r="C6193" s="19">
        <v>0.75413114389049585</v>
      </c>
      <c r="D6193" s="22">
        <v>0.72420864455955214</v>
      </c>
      <c r="F6193" s="50">
        <v>6175</v>
      </c>
      <c r="G6193" s="42">
        <v>3.3947394688686039</v>
      </c>
      <c r="H6193" s="42">
        <v>4.1477212913977271</v>
      </c>
      <c r="I6193" s="51">
        <v>4.5247868633429746</v>
      </c>
    </row>
    <row r="6194" spans="2:9" x14ac:dyDescent="0.2">
      <c r="B6194" s="10">
        <v>6176</v>
      </c>
      <c r="C6194" s="19">
        <v>0.57101499018446833</v>
      </c>
      <c r="D6194" s="22">
        <v>0.42016315759071132</v>
      </c>
      <c r="F6194" s="50">
        <v>6176</v>
      </c>
      <c r="G6194" s="42">
        <v>1.7663288651668512</v>
      </c>
      <c r="H6194" s="42">
        <v>2.7485083713149998</v>
      </c>
      <c r="I6194" s="51">
        <v>3.42608994110681</v>
      </c>
    </row>
    <row r="6195" spans="2:9" x14ac:dyDescent="0.2">
      <c r="B6195" s="10">
        <v>6177</v>
      </c>
      <c r="C6195" s="19">
        <v>0.80569467258879957</v>
      </c>
      <c r="D6195" s="22">
        <v>0.25647746482888001</v>
      </c>
      <c r="F6195" s="50">
        <v>6177</v>
      </c>
      <c r="G6195" s="42">
        <v>0.97685265000261645</v>
      </c>
      <c r="H6195" s="42">
        <v>1.8518340243372557</v>
      </c>
      <c r="I6195" s="51">
        <v>3.0386162531388656</v>
      </c>
    </row>
    <row r="6196" spans="2:9" x14ac:dyDescent="0.2">
      <c r="B6196" s="10">
        <v>6178</v>
      </c>
      <c r="C6196" s="19">
        <v>0.75559078466603646</v>
      </c>
      <c r="D6196" s="22">
        <v>0.73400460371279563</v>
      </c>
      <c r="F6196" s="50">
        <v>6178</v>
      </c>
      <c r="G6196" s="42">
        <v>3.4499161916584189</v>
      </c>
      <c r="H6196" s="42">
        <v>4.1557493156632006</v>
      </c>
      <c r="I6196" s="51">
        <v>4.533544707996219</v>
      </c>
    </row>
    <row r="6197" spans="2:9" x14ac:dyDescent="0.2">
      <c r="B6197" s="10">
        <v>6179</v>
      </c>
      <c r="C6197" s="19">
        <v>0.47332227717997311</v>
      </c>
      <c r="D6197" s="22">
        <v>0.90256766417468914</v>
      </c>
      <c r="F6197" s="50">
        <v>6179</v>
      </c>
      <c r="G6197" s="42">
        <v>2.3666113858998656</v>
      </c>
      <c r="H6197" s="42">
        <v>2.603272524489852</v>
      </c>
      <c r="I6197" s="51">
        <v>2.8399336630798384</v>
      </c>
    </row>
    <row r="6198" spans="2:9" x14ac:dyDescent="0.2">
      <c r="B6198" s="10">
        <v>6180</v>
      </c>
      <c r="C6198" s="19">
        <v>0.34666465371263289</v>
      </c>
      <c r="D6198" s="22">
        <v>0.1541236978033057</v>
      </c>
      <c r="F6198" s="50">
        <v>6180</v>
      </c>
      <c r="G6198" s="42">
        <v>0.5301677530309421</v>
      </c>
      <c r="H6198" s="42">
        <v>1.2321348053347265</v>
      </c>
      <c r="I6198" s="51">
        <v>2.0799879222757971</v>
      </c>
    </row>
    <row r="6199" spans="2:9" x14ac:dyDescent="0.2">
      <c r="B6199" s="10">
        <v>6181</v>
      </c>
      <c r="C6199" s="19">
        <v>0.54370262703245176</v>
      </c>
      <c r="D6199" s="22">
        <v>0.13353577599182398</v>
      </c>
      <c r="F6199" s="50">
        <v>6181</v>
      </c>
      <c r="G6199" s="42">
        <v>0.44636194952425234</v>
      </c>
      <c r="H6199" s="42">
        <v>1.0986030416357604</v>
      </c>
      <c r="I6199" s="51">
        <v>2.1925528353281849</v>
      </c>
    </row>
    <row r="6200" spans="2:9" x14ac:dyDescent="0.2">
      <c r="B6200" s="10">
        <v>6182</v>
      </c>
      <c r="C6200" s="19">
        <v>0.2896793211214006</v>
      </c>
      <c r="D6200" s="22">
        <v>0.84325972860862153</v>
      </c>
      <c r="F6200" s="50">
        <v>6182</v>
      </c>
      <c r="G6200" s="42">
        <v>1.448396605607003</v>
      </c>
      <c r="H6200" s="42">
        <v>1.5932362661677033</v>
      </c>
      <c r="I6200" s="51">
        <v>1.7380759267284036</v>
      </c>
    </row>
    <row r="6201" spans="2:9" x14ac:dyDescent="0.2">
      <c r="B6201" s="10">
        <v>6183</v>
      </c>
      <c r="C6201" s="19">
        <v>0.89987677960792389</v>
      </c>
      <c r="D6201" s="22">
        <v>8.9990619241614001E-2</v>
      </c>
      <c r="F6201" s="50">
        <v>6183</v>
      </c>
      <c r="G6201" s="42">
        <v>0.27797561047472397</v>
      </c>
      <c r="H6201" s="42">
        <v>0.80116225767296867</v>
      </c>
      <c r="I6201" s="51">
        <v>1.7999061899716062</v>
      </c>
    </row>
    <row r="6202" spans="2:9" x14ac:dyDescent="0.2">
      <c r="B6202" s="10">
        <v>6184</v>
      </c>
      <c r="C6202" s="19">
        <v>0.42272417094236325</v>
      </c>
      <c r="D6202" s="22">
        <v>0.91321716487552496</v>
      </c>
      <c r="F6202" s="50">
        <v>6184</v>
      </c>
      <c r="G6202" s="42">
        <v>2.113620854711816</v>
      </c>
      <c r="H6202" s="42">
        <v>2.324982940182998</v>
      </c>
      <c r="I6202" s="51">
        <v>2.5363450256541795</v>
      </c>
    </row>
    <row r="6203" spans="2:9" x14ac:dyDescent="0.2">
      <c r="B6203" s="10">
        <v>6185</v>
      </c>
      <c r="C6203" s="19">
        <v>0.94260377565787345</v>
      </c>
      <c r="D6203" s="22">
        <v>0.59201499723591244</v>
      </c>
      <c r="F6203" s="50">
        <v>6185</v>
      </c>
      <c r="G6203" s="42">
        <v>2.6654421103750647</v>
      </c>
      <c r="H6203" s="42">
        <v>3.6160036185630355</v>
      </c>
      <c r="I6203" s="51">
        <v>4.6165506496184836</v>
      </c>
    </row>
    <row r="6204" spans="2:9" x14ac:dyDescent="0.2">
      <c r="B6204" s="10">
        <v>6186</v>
      </c>
      <c r="C6204" s="19">
        <v>0.47643723187479492</v>
      </c>
      <c r="D6204" s="22">
        <v>0.79297259312024537</v>
      </c>
      <c r="F6204" s="50">
        <v>6186</v>
      </c>
      <c r="G6204" s="42">
        <v>2.3821861593739744</v>
      </c>
      <c r="H6204" s="42">
        <v>2.6204047753113722</v>
      </c>
      <c r="I6204" s="51">
        <v>2.8586233912487695</v>
      </c>
    </row>
    <row r="6205" spans="2:9" x14ac:dyDescent="0.2">
      <c r="B6205" s="10">
        <v>6187</v>
      </c>
      <c r="C6205" s="19">
        <v>0.17638138165418848</v>
      </c>
      <c r="D6205" s="22">
        <v>2.889172792921324E-2</v>
      </c>
      <c r="F6205" s="50">
        <v>6187</v>
      </c>
      <c r="G6205" s="42">
        <v>7.1104686200188838E-2</v>
      </c>
      <c r="H6205" s="42">
        <v>0.32283566178188478</v>
      </c>
      <c r="I6205" s="51">
        <v>1.0198540118329076</v>
      </c>
    </row>
    <row r="6206" spans="2:9" x14ac:dyDescent="0.2">
      <c r="B6206" s="10">
        <v>6188</v>
      </c>
      <c r="C6206" s="19">
        <v>8.5753004430373148E-2</v>
      </c>
      <c r="D6206" s="22">
        <v>0.47011371612157826</v>
      </c>
      <c r="F6206" s="50">
        <v>6188</v>
      </c>
      <c r="G6206" s="42">
        <v>0.42876502215186574</v>
      </c>
      <c r="H6206" s="42">
        <v>0.47164152436705231</v>
      </c>
      <c r="I6206" s="51">
        <v>0.51451802658223889</v>
      </c>
    </row>
    <row r="6207" spans="2:9" x14ac:dyDescent="0.2">
      <c r="B6207" s="10">
        <v>6189</v>
      </c>
      <c r="C6207" s="19">
        <v>0.90579403942890857</v>
      </c>
      <c r="D6207" s="22">
        <v>0.4618412112073732</v>
      </c>
      <c r="F6207" s="50">
        <v>6189</v>
      </c>
      <c r="G6207" s="42">
        <v>1.9786146688619661</v>
      </c>
      <c r="H6207" s="42">
        <v>2.9645367349544691</v>
      </c>
      <c r="I6207" s="51">
        <v>4.0775340100930411</v>
      </c>
    </row>
    <row r="6208" spans="2:9" x14ac:dyDescent="0.2">
      <c r="B6208" s="10">
        <v>6190</v>
      </c>
      <c r="C6208" s="19">
        <v>0.63692138559378997</v>
      </c>
      <c r="D6208" s="22">
        <v>0.2162955863769972</v>
      </c>
      <c r="F6208" s="50">
        <v>6190</v>
      </c>
      <c r="G6208" s="42">
        <v>0.79620920353055347</v>
      </c>
      <c r="H6208" s="42">
        <v>1.6158491551778189</v>
      </c>
      <c r="I6208" s="51">
        <v>2.7904553588208323</v>
      </c>
    </row>
    <row r="6209" spans="2:9" x14ac:dyDescent="0.2">
      <c r="B6209" s="10">
        <v>6191</v>
      </c>
      <c r="C6209" s="19">
        <v>0.85904958421182775</v>
      </c>
      <c r="D6209" s="22">
        <v>0.94913681126428007</v>
      </c>
      <c r="F6209" s="50">
        <v>6191</v>
      </c>
      <c r="G6209" s="42">
        <v>4.295247921059139</v>
      </c>
      <c r="H6209" s="42">
        <v>4.724772713165053</v>
      </c>
      <c r="I6209" s="51">
        <v>5.1542975052709661</v>
      </c>
    </row>
    <row r="6210" spans="2:9" x14ac:dyDescent="0.2">
      <c r="B6210" s="10">
        <v>6192</v>
      </c>
      <c r="C6210" s="19">
        <v>0.7036377559427881</v>
      </c>
      <c r="D6210" s="22">
        <v>1.7718696595566019E-2</v>
      </c>
      <c r="F6210" s="50">
        <v>6192</v>
      </c>
      <c r="G6210" s="42">
        <v>3.9544685893977631E-2</v>
      </c>
      <c r="H6210" s="42">
        <v>0.21832733156371381</v>
      </c>
      <c r="I6210" s="51">
        <v>0.7986695671179519</v>
      </c>
    </row>
    <row r="6211" spans="2:9" x14ac:dyDescent="0.2">
      <c r="B6211" s="10">
        <v>6193</v>
      </c>
      <c r="C6211" s="19">
        <v>0.4137778683947807</v>
      </c>
      <c r="D6211" s="22">
        <v>0.67661827944321429</v>
      </c>
      <c r="F6211" s="50">
        <v>6193</v>
      </c>
      <c r="G6211" s="42">
        <v>2.0688893419739034</v>
      </c>
      <c r="H6211" s="42">
        <v>2.2757782761712937</v>
      </c>
      <c r="I6211" s="51">
        <v>2.4826672103686844</v>
      </c>
    </row>
    <row r="6212" spans="2:9" x14ac:dyDescent="0.2">
      <c r="B6212" s="10">
        <v>6194</v>
      </c>
      <c r="C6212" s="19">
        <v>0.36033175966828235</v>
      </c>
      <c r="D6212" s="22">
        <v>0.27412045449532108</v>
      </c>
      <c r="F6212" s="50">
        <v>6194</v>
      </c>
      <c r="G6212" s="42">
        <v>1.0580342732992225</v>
      </c>
      <c r="H6212" s="42">
        <v>1.9530611629491497</v>
      </c>
      <c r="I6212" s="51">
        <v>2.1619905580096939</v>
      </c>
    </row>
    <row r="6213" spans="2:9" x14ac:dyDescent="0.2">
      <c r="B6213" s="10">
        <v>6195</v>
      </c>
      <c r="C6213" s="19">
        <v>0.70112172424688102</v>
      </c>
      <c r="D6213" s="22">
        <v>0.9559514450706279</v>
      </c>
      <c r="F6213" s="50">
        <v>6195</v>
      </c>
      <c r="G6213" s="42">
        <v>3.5056086212344049</v>
      </c>
      <c r="H6213" s="42">
        <v>3.8561694833578457</v>
      </c>
      <c r="I6213" s="51">
        <v>4.2067303454812865</v>
      </c>
    </row>
    <row r="6214" spans="2:9" x14ac:dyDescent="0.2">
      <c r="B6214" s="10">
        <v>6196</v>
      </c>
      <c r="C6214" s="19">
        <v>0.28970944452363334</v>
      </c>
      <c r="D6214" s="22">
        <v>0.75702857633121823</v>
      </c>
      <c r="F6214" s="50">
        <v>6196</v>
      </c>
      <c r="G6214" s="42">
        <v>1.4485472226181666</v>
      </c>
      <c r="H6214" s="42">
        <v>1.5934019448799834</v>
      </c>
      <c r="I6214" s="51">
        <v>1.7382566671418</v>
      </c>
    </row>
    <row r="6215" spans="2:9" x14ac:dyDescent="0.2">
      <c r="B6215" s="10">
        <v>6197</v>
      </c>
      <c r="C6215" s="19">
        <v>0.95027701890914018</v>
      </c>
      <c r="D6215" s="22">
        <v>0.40316487067288942</v>
      </c>
      <c r="F6215" s="50">
        <v>6197</v>
      </c>
      <c r="G6215" s="42">
        <v>1.6809284366700799</v>
      </c>
      <c r="H6215" s="42">
        <v>2.6591867377969938</v>
      </c>
      <c r="I6215" s="51">
        <v>3.809715913847648</v>
      </c>
    </row>
    <row r="6216" spans="2:9" x14ac:dyDescent="0.2">
      <c r="B6216" s="10">
        <v>6198</v>
      </c>
      <c r="C6216" s="19">
        <v>0.57482950712505931</v>
      </c>
      <c r="D6216" s="22">
        <v>0.55282816979708826</v>
      </c>
      <c r="F6216" s="50">
        <v>6198</v>
      </c>
      <c r="G6216" s="42">
        <v>2.4551509671609248</v>
      </c>
      <c r="H6216" s="42">
        <v>3.1615622891878261</v>
      </c>
      <c r="I6216" s="51">
        <v>3.4489770427503559</v>
      </c>
    </row>
    <row r="6217" spans="2:9" x14ac:dyDescent="0.2">
      <c r="B6217" s="10">
        <v>6199</v>
      </c>
      <c r="C6217" s="19">
        <v>0.47209800765642451</v>
      </c>
      <c r="D6217" s="22">
        <v>0.58724877258081742</v>
      </c>
      <c r="F6217" s="50">
        <v>6199</v>
      </c>
      <c r="G6217" s="42">
        <v>2.3604900382821228</v>
      </c>
      <c r="H6217" s="42">
        <v>2.5965390421103347</v>
      </c>
      <c r="I6217" s="51">
        <v>2.8325880459385471</v>
      </c>
    </row>
    <row r="6218" spans="2:9" x14ac:dyDescent="0.2">
      <c r="B6218" s="10">
        <v>6200</v>
      </c>
      <c r="C6218" s="19">
        <v>0.78987436255046806</v>
      </c>
      <c r="D6218" s="22">
        <v>0.16645807269978574</v>
      </c>
      <c r="F6218" s="50">
        <v>6200</v>
      </c>
      <c r="G6218" s="42">
        <v>0.58148141508610762</v>
      </c>
      <c r="H6218" s="42">
        <v>1.3104081305464605</v>
      </c>
      <c r="I6218" s="51">
        <v>2.4479564165222154</v>
      </c>
    </row>
    <row r="6219" spans="2:9" x14ac:dyDescent="0.2">
      <c r="B6219" s="10">
        <v>6201</v>
      </c>
      <c r="C6219" s="19">
        <v>0.84918233535780641</v>
      </c>
      <c r="D6219" s="22">
        <v>0.46570513201771135</v>
      </c>
      <c r="F6219" s="50">
        <v>6201</v>
      </c>
      <c r="G6219" s="42">
        <v>1.9984957679988515</v>
      </c>
      <c r="H6219" s="42">
        <v>2.98436204877836</v>
      </c>
      <c r="I6219" s="51">
        <v>4.0945555012281378</v>
      </c>
    </row>
    <row r="6220" spans="2:9" x14ac:dyDescent="0.2">
      <c r="B6220" s="10">
        <v>6202</v>
      </c>
      <c r="C6220" s="19">
        <v>0.48883448823769471</v>
      </c>
      <c r="D6220" s="22">
        <v>0.39302283685492767</v>
      </c>
      <c r="F6220" s="50">
        <v>6202</v>
      </c>
      <c r="G6220" s="42">
        <v>1.6303143365364861</v>
      </c>
      <c r="H6220" s="42">
        <v>2.6055350417793797</v>
      </c>
      <c r="I6220" s="51">
        <v>2.9330069294261683</v>
      </c>
    </row>
    <row r="6221" spans="2:9" x14ac:dyDescent="0.2">
      <c r="B6221" s="10">
        <v>6203</v>
      </c>
      <c r="C6221" s="19">
        <v>0.55816417704906507</v>
      </c>
      <c r="D6221" s="22">
        <v>0.77767905520031833</v>
      </c>
      <c r="F6221" s="50">
        <v>6203</v>
      </c>
      <c r="G6221" s="42">
        <v>2.7908208852453251</v>
      </c>
      <c r="H6221" s="42">
        <v>3.069902973769858</v>
      </c>
      <c r="I6221" s="51">
        <v>3.3489850622943904</v>
      </c>
    </row>
    <row r="6222" spans="2:9" x14ac:dyDescent="0.2">
      <c r="B6222" s="10">
        <v>6204</v>
      </c>
      <c r="C6222" s="19">
        <v>0.19678888352698298</v>
      </c>
      <c r="D6222" s="22">
        <v>0.19774093558547501</v>
      </c>
      <c r="F6222" s="50">
        <v>6204</v>
      </c>
      <c r="G6222" s="42">
        <v>0.7149668500534333</v>
      </c>
      <c r="H6222" s="42">
        <v>1.0823388593984065</v>
      </c>
      <c r="I6222" s="51">
        <v>1.1807333011618979</v>
      </c>
    </row>
    <row r="6223" spans="2:9" x14ac:dyDescent="0.2">
      <c r="B6223" s="10">
        <v>6205</v>
      </c>
      <c r="C6223" s="19">
        <v>0.87057623957276609</v>
      </c>
      <c r="D6223" s="22">
        <v>0.99287377660799725</v>
      </c>
      <c r="F6223" s="50">
        <v>6205</v>
      </c>
      <c r="G6223" s="42">
        <v>4.3528811978638302</v>
      </c>
      <c r="H6223" s="42">
        <v>4.7881693176502136</v>
      </c>
      <c r="I6223" s="51">
        <v>5.223457437436597</v>
      </c>
    </row>
    <row r="6224" spans="2:9" x14ac:dyDescent="0.2">
      <c r="B6224" s="10">
        <v>6206</v>
      </c>
      <c r="C6224" s="19">
        <v>0.69438664367456293</v>
      </c>
      <c r="D6224" s="22">
        <v>0.52046246785530192</v>
      </c>
      <c r="F6224" s="50">
        <v>6206</v>
      </c>
      <c r="G6224" s="42">
        <v>2.2836908106518807</v>
      </c>
      <c r="H6224" s="42">
        <v>3.2619268893670736</v>
      </c>
      <c r="I6224" s="51">
        <v>4.1663198620473771</v>
      </c>
    </row>
    <row r="6225" spans="2:9" x14ac:dyDescent="0.2">
      <c r="B6225" s="10">
        <v>6207</v>
      </c>
      <c r="C6225" s="19">
        <v>0.35033852104892238</v>
      </c>
      <c r="D6225" s="22">
        <v>0.73929543532815478</v>
      </c>
      <c r="F6225" s="50">
        <v>6207</v>
      </c>
      <c r="G6225" s="42">
        <v>1.751692605244612</v>
      </c>
      <c r="H6225" s="42">
        <v>1.926861865769073</v>
      </c>
      <c r="I6225" s="51">
        <v>2.1020311262935341</v>
      </c>
    </row>
    <row r="6226" spans="2:9" x14ac:dyDescent="0.2">
      <c r="B6226" s="10">
        <v>6208</v>
      </c>
      <c r="C6226" s="19">
        <v>0.80707030550255998</v>
      </c>
      <c r="D6226" s="22">
        <v>0.35324397847178068</v>
      </c>
      <c r="F6226" s="50">
        <v>6208</v>
      </c>
      <c r="G6226" s="42">
        <v>1.4343651513201876</v>
      </c>
      <c r="H6226" s="42">
        <v>2.3923378059083422</v>
      </c>
      <c r="I6226" s="51">
        <v>3.5660599020465291</v>
      </c>
    </row>
    <row r="6227" spans="2:9" x14ac:dyDescent="0.2">
      <c r="B6227" s="10">
        <v>6209</v>
      </c>
      <c r="C6227" s="19">
        <v>0.55643259459914651</v>
      </c>
      <c r="D6227" s="22">
        <v>0.16625680067434301</v>
      </c>
      <c r="F6227" s="50">
        <v>6209</v>
      </c>
      <c r="G6227" s="42">
        <v>0.58063780238993545</v>
      </c>
      <c r="H6227" s="42">
        <v>1.3091403979539655</v>
      </c>
      <c r="I6227" s="51">
        <v>2.4464760011650122</v>
      </c>
    </row>
    <row r="6228" spans="2:9" x14ac:dyDescent="0.2">
      <c r="B6228" s="10">
        <v>6210</v>
      </c>
      <c r="C6228" s="19">
        <v>0.18776585261195411</v>
      </c>
      <c r="D6228" s="22">
        <v>0.20009965364619309</v>
      </c>
      <c r="F6228" s="50">
        <v>6210</v>
      </c>
      <c r="G6228" s="42">
        <v>0.7252130468848923</v>
      </c>
      <c r="H6228" s="42">
        <v>1.0327121893657476</v>
      </c>
      <c r="I6228" s="51">
        <v>1.1265951156717247</v>
      </c>
    </row>
    <row r="6229" spans="2:9" x14ac:dyDescent="0.2">
      <c r="B6229" s="10">
        <v>6211</v>
      </c>
      <c r="C6229" s="19">
        <v>0.75477408747594699</v>
      </c>
      <c r="D6229" s="22">
        <v>0.55311467049387575</v>
      </c>
      <c r="F6229" s="50">
        <v>6211</v>
      </c>
      <c r="G6229" s="42">
        <v>2.4566778913295235</v>
      </c>
      <c r="H6229" s="42">
        <v>3.4246392636050684</v>
      </c>
      <c r="I6229" s="51">
        <v>4.4623007672925326</v>
      </c>
    </row>
    <row r="6230" spans="2:9" x14ac:dyDescent="0.2">
      <c r="B6230" s="10">
        <v>6212</v>
      </c>
      <c r="C6230" s="19">
        <v>0.49164232838599142</v>
      </c>
      <c r="D6230" s="22">
        <v>0.50174250700442402</v>
      </c>
      <c r="F6230" s="50">
        <v>6212</v>
      </c>
      <c r="G6230" s="42">
        <v>2.1854812199578602</v>
      </c>
      <c r="H6230" s="42">
        <v>2.704032806122953</v>
      </c>
      <c r="I6230" s="51">
        <v>2.9498539703159485</v>
      </c>
    </row>
    <row r="6231" spans="2:9" x14ac:dyDescent="0.2">
      <c r="B6231" s="10">
        <v>6213</v>
      </c>
      <c r="C6231" s="19">
        <v>0.44386330032189569</v>
      </c>
      <c r="D6231" s="22">
        <v>0.81899395369960226</v>
      </c>
      <c r="F6231" s="50">
        <v>6213</v>
      </c>
      <c r="G6231" s="42">
        <v>2.2193165016094785</v>
      </c>
      <c r="H6231" s="42">
        <v>2.4412481517704263</v>
      </c>
      <c r="I6231" s="51">
        <v>2.6631798019313742</v>
      </c>
    </row>
    <row r="6232" spans="2:9" x14ac:dyDescent="0.2">
      <c r="B6232" s="10">
        <v>6214</v>
      </c>
      <c r="C6232" s="19">
        <v>0.88962267634706571</v>
      </c>
      <c r="D6232" s="22">
        <v>0.62444988071299368</v>
      </c>
      <c r="F6232" s="50">
        <v>6214</v>
      </c>
      <c r="G6232" s="42">
        <v>2.841627249306995</v>
      </c>
      <c r="H6232" s="42">
        <v>3.7736425403729967</v>
      </c>
      <c r="I6232" s="51">
        <v>4.7413284747703113</v>
      </c>
    </row>
    <row r="6233" spans="2:9" x14ac:dyDescent="0.2">
      <c r="B6233" s="10">
        <v>6215</v>
      </c>
      <c r="C6233" s="19">
        <v>0.55716810694047036</v>
      </c>
      <c r="D6233" s="22">
        <v>0.61122349143622079</v>
      </c>
      <c r="F6233" s="50">
        <v>6215</v>
      </c>
      <c r="G6233" s="42">
        <v>2.769555350757376</v>
      </c>
      <c r="H6233" s="42">
        <v>3.0644245881725869</v>
      </c>
      <c r="I6233" s="51">
        <v>3.3430086416428222</v>
      </c>
    </row>
    <row r="6234" spans="2:9" x14ac:dyDescent="0.2">
      <c r="B6234" s="10">
        <v>6216</v>
      </c>
      <c r="C6234" s="19">
        <v>0.76644768815116904</v>
      </c>
      <c r="D6234" s="22">
        <v>0.62040025869592075</v>
      </c>
      <c r="F6234" s="50">
        <v>6216</v>
      </c>
      <c r="G6234" s="42">
        <v>2.819527719577255</v>
      </c>
      <c r="H6234" s="42">
        <v>3.7540518412817927</v>
      </c>
      <c r="I6234" s="51">
        <v>4.5986861289070138</v>
      </c>
    </row>
    <row r="6235" spans="2:9" x14ac:dyDescent="0.2">
      <c r="B6235" s="10">
        <v>6217</v>
      </c>
      <c r="C6235" s="19">
        <v>5.5701200417690333E-2</v>
      </c>
      <c r="D6235" s="22">
        <v>2.5608213292381832E-3</v>
      </c>
      <c r="F6235" s="50">
        <v>6217</v>
      </c>
      <c r="G6235" s="42">
        <v>3.8817283409904686E-3</v>
      </c>
      <c r="H6235" s="42">
        <v>4.6458599331481713E-2</v>
      </c>
      <c r="I6235" s="51">
        <v>0.30362735030391219</v>
      </c>
    </row>
    <row r="6236" spans="2:9" x14ac:dyDescent="0.2">
      <c r="B6236" s="10">
        <v>6218</v>
      </c>
      <c r="C6236" s="19">
        <v>0.99583928207239192</v>
      </c>
      <c r="D6236" s="22">
        <v>0.65042619497775533</v>
      </c>
      <c r="F6236" s="50">
        <v>6218</v>
      </c>
      <c r="G6236" s="42">
        <v>2.9840605592186176</v>
      </c>
      <c r="H6236" s="42">
        <v>3.8987115826699288</v>
      </c>
      <c r="I6236" s="51">
        <v>4.8389402785319842</v>
      </c>
    </row>
    <row r="6237" spans="2:9" x14ac:dyDescent="0.2">
      <c r="B6237" s="10">
        <v>6219</v>
      </c>
      <c r="C6237" s="19">
        <v>0.93404632800132847</v>
      </c>
      <c r="D6237" s="22">
        <v>0.18118983895353657</v>
      </c>
      <c r="F6237" s="50">
        <v>6219</v>
      </c>
      <c r="G6237" s="42">
        <v>0.64376981712207626</v>
      </c>
      <c r="H6237" s="42">
        <v>1.40239308187236</v>
      </c>
      <c r="I6237" s="51">
        <v>2.5539839863098823</v>
      </c>
    </row>
    <row r="6238" spans="2:9" x14ac:dyDescent="0.2">
      <c r="B6238" s="10">
        <v>6220</v>
      </c>
      <c r="C6238" s="19">
        <v>6.6344059788215448E-2</v>
      </c>
      <c r="D6238" s="22">
        <v>0.78904791689724452</v>
      </c>
      <c r="F6238" s="50">
        <v>6220</v>
      </c>
      <c r="G6238" s="42">
        <v>0.33172029894107724</v>
      </c>
      <c r="H6238" s="42">
        <v>0.36489232883518496</v>
      </c>
      <c r="I6238" s="51">
        <v>0.39806435872929269</v>
      </c>
    </row>
    <row r="6239" spans="2:9" x14ac:dyDescent="0.2">
      <c r="B6239" s="10">
        <v>6221</v>
      </c>
      <c r="C6239" s="19">
        <v>0.1007074932083214</v>
      </c>
      <c r="D6239" s="22">
        <v>0.46069038576800669</v>
      </c>
      <c r="F6239" s="50">
        <v>6221</v>
      </c>
      <c r="G6239" s="42">
        <v>0.50353746604160698</v>
      </c>
      <c r="H6239" s="42">
        <v>0.55389121264576768</v>
      </c>
      <c r="I6239" s="51">
        <v>0.60424495924992838</v>
      </c>
    </row>
    <row r="6240" spans="2:9" x14ac:dyDescent="0.2">
      <c r="B6240" s="10">
        <v>6222</v>
      </c>
      <c r="C6240" s="19">
        <v>0.95204544717073292</v>
      </c>
      <c r="D6240" s="22">
        <v>0.11044715310175257</v>
      </c>
      <c r="F6240" s="50">
        <v>6222</v>
      </c>
      <c r="G6240" s="42">
        <v>0.35543110803781142</v>
      </c>
      <c r="H6240" s="42">
        <v>0.94381377204064909</v>
      </c>
      <c r="I6240" s="51">
        <v>1.9940154241286832</v>
      </c>
    </row>
    <row r="6241" spans="2:9" x14ac:dyDescent="0.2">
      <c r="B6241" s="10">
        <v>6223</v>
      </c>
      <c r="C6241" s="19">
        <v>0.32177759631768599</v>
      </c>
      <c r="D6241" s="22">
        <v>0.13616153966313183</v>
      </c>
      <c r="F6241" s="50">
        <v>6223</v>
      </c>
      <c r="G6241" s="42">
        <v>0.45691492948835116</v>
      </c>
      <c r="H6241" s="42">
        <v>1.1158511166736795</v>
      </c>
      <c r="I6241" s="51">
        <v>1.9306655779061159</v>
      </c>
    </row>
    <row r="6242" spans="2:9" x14ac:dyDescent="0.2">
      <c r="B6242" s="10">
        <v>6224</v>
      </c>
      <c r="C6242" s="19">
        <v>0.58380847241532741</v>
      </c>
      <c r="D6242" s="22">
        <v>0.70503352174190481</v>
      </c>
      <c r="F6242" s="50">
        <v>6224</v>
      </c>
      <c r="G6242" s="42">
        <v>2.9190423620766373</v>
      </c>
      <c r="H6242" s="42">
        <v>3.2109465982843006</v>
      </c>
      <c r="I6242" s="51">
        <v>3.5028508344919644</v>
      </c>
    </row>
    <row r="6243" spans="2:9" x14ac:dyDescent="0.2">
      <c r="B6243" s="10">
        <v>6225</v>
      </c>
      <c r="C6243" s="19">
        <v>0.2910320922693943</v>
      </c>
      <c r="D6243" s="22">
        <v>0.48812275644090108</v>
      </c>
      <c r="F6243" s="50">
        <v>6225</v>
      </c>
      <c r="G6243" s="42">
        <v>1.4551604613469715</v>
      </c>
      <c r="H6243" s="42">
        <v>1.6006765074816687</v>
      </c>
      <c r="I6243" s="51">
        <v>1.7461925536163658</v>
      </c>
    </row>
    <row r="6244" spans="2:9" x14ac:dyDescent="0.2">
      <c r="B6244" s="10">
        <v>6226</v>
      </c>
      <c r="C6244" s="19">
        <v>0.98491317443197124</v>
      </c>
      <c r="D6244" s="22">
        <v>0.83235898839693123</v>
      </c>
      <c r="F6244" s="50">
        <v>6226</v>
      </c>
      <c r="G6244" s="42">
        <v>4.0118326894343381</v>
      </c>
      <c r="H6244" s="42">
        <v>4.7490990596939273</v>
      </c>
      <c r="I6244" s="51">
        <v>5.4740226143385193</v>
      </c>
    </row>
    <row r="6245" spans="2:9" x14ac:dyDescent="0.2">
      <c r="B6245" s="10">
        <v>6227</v>
      </c>
      <c r="C6245" s="19">
        <v>0.25047500783932175</v>
      </c>
      <c r="D6245" s="22">
        <v>6.4881202271227401E-2</v>
      </c>
      <c r="F6245" s="50">
        <v>6227</v>
      </c>
      <c r="G6245" s="42">
        <v>0.18772091872328758</v>
      </c>
      <c r="H6245" s="42">
        <v>0.61667707047097975</v>
      </c>
      <c r="I6245" s="51">
        <v>1.5028500470359305</v>
      </c>
    </row>
    <row r="6246" spans="2:9" x14ac:dyDescent="0.2">
      <c r="B6246" s="10">
        <v>6228</v>
      </c>
      <c r="C6246" s="19">
        <v>0.17760553001312096</v>
      </c>
      <c r="D6246" s="22">
        <v>0.44281852240205954</v>
      </c>
      <c r="F6246" s="50">
        <v>6228</v>
      </c>
      <c r="G6246" s="42">
        <v>0.8880276500656048</v>
      </c>
      <c r="H6246" s="42">
        <v>0.97683041507216528</v>
      </c>
      <c r="I6246" s="51">
        <v>1.0656331800787258</v>
      </c>
    </row>
    <row r="6247" spans="2:9" x14ac:dyDescent="0.2">
      <c r="B6247" s="10">
        <v>6229</v>
      </c>
      <c r="C6247" s="19">
        <v>0.13382878857027325</v>
      </c>
      <c r="D6247" s="22">
        <v>0.80786204813676488</v>
      </c>
      <c r="F6247" s="50">
        <v>6229</v>
      </c>
      <c r="G6247" s="42">
        <v>0.66914394285136625</v>
      </c>
      <c r="H6247" s="42">
        <v>0.73605833713650282</v>
      </c>
      <c r="I6247" s="51">
        <v>0.8029727314216395</v>
      </c>
    </row>
    <row r="6248" spans="2:9" x14ac:dyDescent="0.2">
      <c r="B6248" s="10">
        <v>6230</v>
      </c>
      <c r="C6248" s="19">
        <v>0.33445042675269798</v>
      </c>
      <c r="D6248" s="22">
        <v>0.22858437718431546</v>
      </c>
      <c r="F6248" s="50">
        <v>6230</v>
      </c>
      <c r="G6248" s="42">
        <v>0.85079682023524894</v>
      </c>
      <c r="H6248" s="42">
        <v>1.6888844044493256</v>
      </c>
      <c r="I6248" s="51">
        <v>2.0067025605161879</v>
      </c>
    </row>
    <row r="6249" spans="2:9" x14ac:dyDescent="0.2">
      <c r="B6249" s="10">
        <v>6231</v>
      </c>
      <c r="C6249" s="19">
        <v>3.5303331695698992E-2</v>
      </c>
      <c r="D6249" s="22">
        <v>0.85109802814077673</v>
      </c>
      <c r="F6249" s="50">
        <v>6231</v>
      </c>
      <c r="G6249" s="42">
        <v>0.17651665847849496</v>
      </c>
      <c r="H6249" s="42">
        <v>0.19416832432634445</v>
      </c>
      <c r="I6249" s="51">
        <v>0.21181999017419395</v>
      </c>
    </row>
    <row r="6250" spans="2:9" x14ac:dyDescent="0.2">
      <c r="B6250" s="10">
        <v>6232</v>
      </c>
      <c r="C6250" s="19">
        <v>0.32815092763269682</v>
      </c>
      <c r="D6250" s="22">
        <v>0.88526921238677614</v>
      </c>
      <c r="F6250" s="50">
        <v>6232</v>
      </c>
      <c r="G6250" s="42">
        <v>1.6407546381634841</v>
      </c>
      <c r="H6250" s="42">
        <v>1.8048301019798325</v>
      </c>
      <c r="I6250" s="51">
        <v>1.9689055657961809</v>
      </c>
    </row>
    <row r="6251" spans="2:9" x14ac:dyDescent="0.2">
      <c r="B6251" s="10">
        <v>6233</v>
      </c>
      <c r="C6251" s="19">
        <v>0.1826485330404507</v>
      </c>
      <c r="D6251" s="22">
        <v>0.47798689761853075</v>
      </c>
      <c r="F6251" s="50">
        <v>6233</v>
      </c>
      <c r="G6251" s="42">
        <v>0.9132426652022535</v>
      </c>
      <c r="H6251" s="42">
        <v>1.0045669317224788</v>
      </c>
      <c r="I6251" s="51">
        <v>1.0958911982427042</v>
      </c>
    </row>
    <row r="6252" spans="2:9" x14ac:dyDescent="0.2">
      <c r="B6252" s="10">
        <v>6234</v>
      </c>
      <c r="C6252" s="19">
        <v>0.75225733641607917</v>
      </c>
      <c r="D6252" s="22">
        <v>0.36788354002038004</v>
      </c>
      <c r="F6252" s="50">
        <v>6234</v>
      </c>
      <c r="G6252" s="42">
        <v>1.5059911947055098</v>
      </c>
      <c r="H6252" s="42">
        <v>2.4713313305399258</v>
      </c>
      <c r="I6252" s="51">
        <v>3.6392042317976165</v>
      </c>
    </row>
    <row r="6253" spans="2:9" x14ac:dyDescent="0.2">
      <c r="B6253" s="10">
        <v>6235</v>
      </c>
      <c r="C6253" s="19">
        <v>0.58015807015854381</v>
      </c>
      <c r="D6253" s="22">
        <v>0.94830054674253716</v>
      </c>
      <c r="F6253" s="50">
        <v>6235</v>
      </c>
      <c r="G6253" s="42">
        <v>2.9007903507927191</v>
      </c>
      <c r="H6253" s="42">
        <v>3.190869385871991</v>
      </c>
      <c r="I6253" s="51">
        <v>3.4809484209512629</v>
      </c>
    </row>
    <row r="6254" spans="2:9" x14ac:dyDescent="0.2">
      <c r="B6254" s="10">
        <v>6236</v>
      </c>
      <c r="C6254" s="19">
        <v>0.81062105348410129</v>
      </c>
      <c r="D6254" s="22">
        <v>0.46004850630057803</v>
      </c>
      <c r="F6254" s="50">
        <v>6236</v>
      </c>
      <c r="G6254" s="42">
        <v>1.9694019077744613</v>
      </c>
      <c r="H6254" s="42">
        <v>2.9553273260943995</v>
      </c>
      <c r="I6254" s="51">
        <v>4.0696125401346022</v>
      </c>
    </row>
    <row r="6255" spans="2:9" x14ac:dyDescent="0.2">
      <c r="B6255" s="10">
        <v>6237</v>
      </c>
      <c r="C6255" s="19">
        <v>0.96062622354139982</v>
      </c>
      <c r="D6255" s="22">
        <v>5.6598275537533715E-2</v>
      </c>
      <c r="F6255" s="50">
        <v>6237</v>
      </c>
      <c r="G6255" s="42">
        <v>0.1593433132448846</v>
      </c>
      <c r="H6255" s="42">
        <v>0.5528473711020262</v>
      </c>
      <c r="I6255" s="51">
        <v>1.4274235248696212</v>
      </c>
    </row>
    <row r="6256" spans="2:9" x14ac:dyDescent="0.2">
      <c r="B6256" s="10">
        <v>6238</v>
      </c>
      <c r="C6256" s="19">
        <v>0.77552346645325121</v>
      </c>
      <c r="D6256" s="22">
        <v>0.13212537892236609</v>
      </c>
      <c r="F6256" s="50">
        <v>6238</v>
      </c>
      <c r="G6256" s="42">
        <v>0.44071060306241572</v>
      </c>
      <c r="H6256" s="42">
        <v>1.0893104906870765</v>
      </c>
      <c r="I6256" s="51">
        <v>2.1809432916069089</v>
      </c>
    </row>
    <row r="6257" spans="2:9" x14ac:dyDescent="0.2">
      <c r="B6257" s="10">
        <v>6239</v>
      </c>
      <c r="C6257" s="19">
        <v>0.91318030511737447</v>
      </c>
      <c r="D6257" s="22">
        <v>0.9938454428639526</v>
      </c>
      <c r="F6257" s="50">
        <v>6239</v>
      </c>
      <c r="G6257" s="42">
        <v>4.565901525586872</v>
      </c>
      <c r="H6257" s="42">
        <v>5.0224916781455597</v>
      </c>
      <c r="I6257" s="51">
        <v>5.4790818307042466</v>
      </c>
    </row>
    <row r="6258" spans="2:9" x14ac:dyDescent="0.2">
      <c r="B6258" s="10">
        <v>6240</v>
      </c>
      <c r="C6258" s="19">
        <v>0.89220530678739485</v>
      </c>
      <c r="D6258" s="22">
        <v>0.75527477724863545</v>
      </c>
      <c r="F6258" s="50">
        <v>6240</v>
      </c>
      <c r="G6258" s="42">
        <v>3.5702282501056786</v>
      </c>
      <c r="H6258" s="42">
        <v>4.3938646502797125</v>
      </c>
      <c r="I6258" s="51">
        <v>5.2143927720254135</v>
      </c>
    </row>
    <row r="6259" spans="2:9" x14ac:dyDescent="0.2">
      <c r="B6259" s="10">
        <v>6241</v>
      </c>
      <c r="C6259" s="19">
        <v>0.65925787689821158</v>
      </c>
      <c r="D6259" s="22">
        <v>0.23907035091925943</v>
      </c>
      <c r="F6259" s="50">
        <v>6241</v>
      </c>
      <c r="G6259" s="42">
        <v>0.89784396365227481</v>
      </c>
      <c r="H6259" s="42">
        <v>1.7505852492948468</v>
      </c>
      <c r="I6259" s="51">
        <v>2.9336892529873269</v>
      </c>
    </row>
    <row r="6260" spans="2:9" x14ac:dyDescent="0.2">
      <c r="B6260" s="10">
        <v>6242</v>
      </c>
      <c r="C6260" s="19">
        <v>0.57638434600217892</v>
      </c>
      <c r="D6260" s="22">
        <v>5.583432065026761E-3</v>
      </c>
      <c r="F6260" s="50">
        <v>6242</v>
      </c>
      <c r="G6260" s="42">
        <v>9.8912570423588426E-3</v>
      </c>
      <c r="H6260" s="42">
        <v>8.6672969978414338E-2</v>
      </c>
      <c r="I6260" s="51">
        <v>0.44833419938809421</v>
      </c>
    </row>
    <row r="6261" spans="2:9" x14ac:dyDescent="0.2">
      <c r="B6261" s="10">
        <v>6243</v>
      </c>
      <c r="C6261" s="19">
        <v>0.13471605301658562</v>
      </c>
      <c r="D6261" s="22">
        <v>0.20380835928396912</v>
      </c>
      <c r="F6261" s="50">
        <v>6243</v>
      </c>
      <c r="G6261" s="42">
        <v>0.67358026508292812</v>
      </c>
      <c r="H6261" s="42">
        <v>0.74093829159122093</v>
      </c>
      <c r="I6261" s="51">
        <v>0.80829631809951374</v>
      </c>
    </row>
    <row r="6262" spans="2:9" x14ac:dyDescent="0.2">
      <c r="B6262" s="10">
        <v>6244</v>
      </c>
      <c r="C6262" s="19">
        <v>0.13323224274617007</v>
      </c>
      <c r="D6262" s="22">
        <v>1.4163780090269418E-2</v>
      </c>
      <c r="F6262" s="50">
        <v>6244</v>
      </c>
      <c r="G6262" s="42">
        <v>3.0226301816879068E-2</v>
      </c>
      <c r="H6262" s="42">
        <v>0.18251813803337497</v>
      </c>
      <c r="I6262" s="51">
        <v>0.71407008286981122</v>
      </c>
    </row>
    <row r="6263" spans="2:9" x14ac:dyDescent="0.2">
      <c r="B6263" s="10">
        <v>6245</v>
      </c>
      <c r="C6263" s="19">
        <v>0.84269105099699204</v>
      </c>
      <c r="D6263" s="22">
        <v>1.8636333886332679E-3</v>
      </c>
      <c r="F6263" s="50">
        <v>6245</v>
      </c>
      <c r="G6263" s="42">
        <v>2.6509563907000711E-3</v>
      </c>
      <c r="H6263" s="42">
        <v>3.6028906033255002E-2</v>
      </c>
      <c r="I6263" s="51">
        <v>0.25901892207095145</v>
      </c>
    </row>
    <row r="6264" spans="2:9" x14ac:dyDescent="0.2">
      <c r="B6264" s="10">
        <v>6246</v>
      </c>
      <c r="C6264" s="19">
        <v>0.28557253238798641</v>
      </c>
      <c r="D6264" s="22">
        <v>0.65776036535094617</v>
      </c>
      <c r="F6264" s="50">
        <v>6246</v>
      </c>
      <c r="G6264" s="42">
        <v>1.4278626619399319</v>
      </c>
      <c r="H6264" s="42">
        <v>1.5706489281339253</v>
      </c>
      <c r="I6264" s="51">
        <v>1.7134351943279185</v>
      </c>
    </row>
    <row r="6265" spans="2:9" x14ac:dyDescent="0.2">
      <c r="B6265" s="10">
        <v>6247</v>
      </c>
      <c r="C6265" s="19">
        <v>0.61742394537160028</v>
      </c>
      <c r="D6265" s="22">
        <v>2.9597368838137017E-2</v>
      </c>
      <c r="F6265" s="50">
        <v>6247</v>
      </c>
      <c r="G6265" s="42">
        <v>7.3193704763348771E-2</v>
      </c>
      <c r="H6265" s="42">
        <v>0.32912825955126218</v>
      </c>
      <c r="I6265" s="51">
        <v>1.032233151072437</v>
      </c>
    </row>
    <row r="6266" spans="2:9" x14ac:dyDescent="0.2">
      <c r="B6266" s="10">
        <v>6248</v>
      </c>
      <c r="C6266" s="19">
        <v>0.64625338695244294</v>
      </c>
      <c r="D6266" s="22">
        <v>0.80180745133581266</v>
      </c>
      <c r="F6266" s="50">
        <v>6248</v>
      </c>
      <c r="G6266" s="42">
        <v>3.2312669347622149</v>
      </c>
      <c r="H6266" s="42">
        <v>3.5543936282384361</v>
      </c>
      <c r="I6266" s="51">
        <v>3.8775203217146577</v>
      </c>
    </row>
    <row r="6267" spans="2:9" x14ac:dyDescent="0.2">
      <c r="B6267" s="10">
        <v>6249</v>
      </c>
      <c r="C6267" s="19">
        <v>0.54446498802004617</v>
      </c>
      <c r="D6267" s="22">
        <v>0.65247258098150851</v>
      </c>
      <c r="F6267" s="50">
        <v>6249</v>
      </c>
      <c r="G6267" s="42">
        <v>2.722324940100231</v>
      </c>
      <c r="H6267" s="42">
        <v>2.9945574341102539</v>
      </c>
      <c r="I6267" s="51">
        <v>3.2667899281202768</v>
      </c>
    </row>
    <row r="6268" spans="2:9" x14ac:dyDescent="0.2">
      <c r="B6268" s="10">
        <v>6250</v>
      </c>
      <c r="C6268" s="19">
        <v>5.9547787479428349E-2</v>
      </c>
      <c r="D6268" s="22">
        <v>5.2919785350601045E-2</v>
      </c>
      <c r="F6268" s="50">
        <v>6250</v>
      </c>
      <c r="G6268" s="42">
        <v>0.14699809042534676</v>
      </c>
      <c r="H6268" s="42">
        <v>0.32751283113685592</v>
      </c>
      <c r="I6268" s="51">
        <v>0.35728672487657009</v>
      </c>
    </row>
    <row r="6269" spans="2:9" x14ac:dyDescent="0.2">
      <c r="B6269" s="10">
        <v>6251</v>
      </c>
      <c r="C6269" s="19">
        <v>0.97585328690851114</v>
      </c>
      <c r="D6269" s="22">
        <v>0.16178272836550833</v>
      </c>
      <c r="F6269" s="50">
        <v>6251</v>
      </c>
      <c r="G6269" s="42">
        <v>0.56193824480809784</v>
      </c>
      <c r="H6269" s="42">
        <v>1.2808799090974308</v>
      </c>
      <c r="I6269" s="51">
        <v>2.4133334251939371</v>
      </c>
    </row>
    <row r="6270" spans="2:9" x14ac:dyDescent="0.2">
      <c r="B6270" s="10">
        <v>6252</v>
      </c>
      <c r="C6270" s="19">
        <v>0.16455621966212541</v>
      </c>
      <c r="D6270" s="22">
        <v>2.3161077929089613E-2</v>
      </c>
      <c r="F6270" s="50">
        <v>6252</v>
      </c>
      <c r="G6270" s="42">
        <v>5.4535654012247387E-2</v>
      </c>
      <c r="H6270" s="42">
        <v>0.27050151621386098</v>
      </c>
      <c r="I6270" s="51">
        <v>0.91312584316030942</v>
      </c>
    </row>
    <row r="6271" spans="2:9" x14ac:dyDescent="0.2">
      <c r="B6271" s="10">
        <v>6253</v>
      </c>
      <c r="C6271" s="19">
        <v>0.5229743111004973</v>
      </c>
      <c r="D6271" s="22">
        <v>0.25958341616585801</v>
      </c>
      <c r="F6271" s="50">
        <v>6253</v>
      </c>
      <c r="G6271" s="42">
        <v>0.99106545072024377</v>
      </c>
      <c r="H6271" s="42">
        <v>1.8697530241141898</v>
      </c>
      <c r="I6271" s="51">
        <v>3.0569597612613233</v>
      </c>
    </row>
    <row r="6272" spans="2:9" x14ac:dyDescent="0.2">
      <c r="B6272" s="10">
        <v>6254</v>
      </c>
      <c r="C6272" s="19">
        <v>0.79834290747595837</v>
      </c>
      <c r="D6272" s="22">
        <v>0.76128212430863607</v>
      </c>
      <c r="F6272" s="50">
        <v>6254</v>
      </c>
      <c r="G6272" s="42">
        <v>3.6043317958151082</v>
      </c>
      <c r="H6272" s="42">
        <v>4.3908859911177709</v>
      </c>
      <c r="I6272" s="51">
        <v>4.7900574448557505</v>
      </c>
    </row>
    <row r="6273" spans="2:9" x14ac:dyDescent="0.2">
      <c r="B6273" s="10">
        <v>6255</v>
      </c>
      <c r="C6273" s="19">
        <v>0.81405116776194419</v>
      </c>
      <c r="D6273" s="22">
        <v>0.41360012977188865</v>
      </c>
      <c r="F6273" s="50">
        <v>6255</v>
      </c>
      <c r="G6273" s="42">
        <v>1.7332723298848283</v>
      </c>
      <c r="H6273" s="42">
        <v>2.7141086088670057</v>
      </c>
      <c r="I6273" s="51">
        <v>3.8587050511522634</v>
      </c>
    </row>
    <row r="6274" spans="2:9" x14ac:dyDescent="0.2">
      <c r="B6274" s="10">
        <v>6256</v>
      </c>
      <c r="C6274" s="19">
        <v>0.31859489324137447</v>
      </c>
      <c r="D6274" s="22">
        <v>0.68211175806304214</v>
      </c>
      <c r="F6274" s="50">
        <v>6256</v>
      </c>
      <c r="G6274" s="42">
        <v>1.5929744662068723</v>
      </c>
      <c r="H6274" s="42">
        <v>1.7522719128275597</v>
      </c>
      <c r="I6274" s="51">
        <v>1.9115693594482468</v>
      </c>
    </row>
    <row r="6275" spans="2:9" x14ac:dyDescent="0.2">
      <c r="B6275" s="10">
        <v>6257</v>
      </c>
      <c r="C6275" s="19">
        <v>0.65601192484353443</v>
      </c>
      <c r="D6275" s="22">
        <v>0.13233715662536893</v>
      </c>
      <c r="F6275" s="50">
        <v>6257</v>
      </c>
      <c r="G6275" s="42">
        <v>0.44155841262128048</v>
      </c>
      <c r="H6275" s="42">
        <v>1.0907070715567513</v>
      </c>
      <c r="I6275" s="51">
        <v>2.1826904587030387</v>
      </c>
    </row>
    <row r="6276" spans="2:9" x14ac:dyDescent="0.2">
      <c r="B6276" s="10">
        <v>6258</v>
      </c>
      <c r="C6276" s="19">
        <v>0.7503234398349129</v>
      </c>
      <c r="D6276" s="22">
        <v>0.5408227173734711</v>
      </c>
      <c r="F6276" s="50">
        <v>6258</v>
      </c>
      <c r="G6276" s="42">
        <v>2.3913101953880043</v>
      </c>
      <c r="H6276" s="42">
        <v>3.3636177085104602</v>
      </c>
      <c r="I6276" s="51">
        <v>4.4124389882971702</v>
      </c>
    </row>
    <row r="6277" spans="2:9" x14ac:dyDescent="0.2">
      <c r="B6277" s="10">
        <v>6259</v>
      </c>
      <c r="C6277" s="19">
        <v>0.22430467203191751</v>
      </c>
      <c r="D6277" s="22">
        <v>0.20483150676087714</v>
      </c>
      <c r="F6277" s="50">
        <v>6259</v>
      </c>
      <c r="G6277" s="42">
        <v>0.74584076387165865</v>
      </c>
      <c r="H6277" s="42">
        <v>1.2336756961755464</v>
      </c>
      <c r="I6277" s="51">
        <v>1.345828032191505</v>
      </c>
    </row>
    <row r="6278" spans="2:9" x14ac:dyDescent="0.2">
      <c r="B6278" s="10">
        <v>6260</v>
      </c>
      <c r="C6278" s="19">
        <v>0.73965329144134173</v>
      </c>
      <c r="D6278" s="22">
        <v>0.74721079239011146</v>
      </c>
      <c r="F6278" s="50">
        <v>6260</v>
      </c>
      <c r="G6278" s="42">
        <v>3.524534512525622</v>
      </c>
      <c r="H6278" s="42">
        <v>4.0680931029273797</v>
      </c>
      <c r="I6278" s="51">
        <v>4.4379197486480502</v>
      </c>
    </row>
    <row r="6279" spans="2:9" x14ac:dyDescent="0.2">
      <c r="B6279" s="10">
        <v>6261</v>
      </c>
      <c r="C6279" s="19">
        <v>0.84368522331283125</v>
      </c>
      <c r="D6279" s="22">
        <v>8.7904934562859305E-2</v>
      </c>
      <c r="F6279" s="50">
        <v>6261</v>
      </c>
      <c r="G6279" s="42">
        <v>0.27026257499876849</v>
      </c>
      <c r="H6279" s="42">
        <v>0.78627287486894615</v>
      </c>
      <c r="I6279" s="51">
        <v>1.77892598054639</v>
      </c>
    </row>
    <row r="6280" spans="2:9" x14ac:dyDescent="0.2">
      <c r="B6280" s="10">
        <v>6262</v>
      </c>
      <c r="C6280" s="19">
        <v>4.4890654192120905E-2</v>
      </c>
      <c r="D6280" s="22">
        <v>0.53491720200851212</v>
      </c>
      <c r="F6280" s="50">
        <v>6262</v>
      </c>
      <c r="G6280" s="42">
        <v>0.22445327096060452</v>
      </c>
      <c r="H6280" s="42">
        <v>0.24689859805666498</v>
      </c>
      <c r="I6280" s="51">
        <v>0.26934392515272543</v>
      </c>
    </row>
    <row r="6281" spans="2:9" x14ac:dyDescent="0.2">
      <c r="B6281" s="10">
        <v>6263</v>
      </c>
      <c r="C6281" s="19">
        <v>0.92506953303345463</v>
      </c>
      <c r="D6281" s="22">
        <v>0.86918471551831555</v>
      </c>
      <c r="F6281" s="50">
        <v>6263</v>
      </c>
      <c r="G6281" s="42">
        <v>4.2257568213516663</v>
      </c>
      <c r="H6281" s="42">
        <v>4.9164582333556064</v>
      </c>
      <c r="I6281" s="51">
        <v>5.5504171982007282</v>
      </c>
    </row>
    <row r="6282" spans="2:9" x14ac:dyDescent="0.2">
      <c r="B6282" s="10">
        <v>6264</v>
      </c>
      <c r="C6282" s="19">
        <v>0.43137763846413646</v>
      </c>
      <c r="D6282" s="22">
        <v>0.27422976313983882</v>
      </c>
      <c r="F6282" s="50">
        <v>6264</v>
      </c>
      <c r="G6282" s="42">
        <v>1.0585405773052776</v>
      </c>
      <c r="H6282" s="42">
        <v>1.9536841823648075</v>
      </c>
      <c r="I6282" s="51">
        <v>2.5882658307848185</v>
      </c>
    </row>
    <row r="6283" spans="2:9" x14ac:dyDescent="0.2">
      <c r="B6283" s="10">
        <v>6265</v>
      </c>
      <c r="C6283" s="19">
        <v>0.38921815740871091</v>
      </c>
      <c r="D6283" s="22">
        <v>0.32182070639518234</v>
      </c>
      <c r="F6283" s="50">
        <v>6265</v>
      </c>
      <c r="G6283" s="42">
        <v>1.2826459224659357</v>
      </c>
      <c r="H6283" s="42">
        <v>2.1406998657479099</v>
      </c>
      <c r="I6283" s="51">
        <v>2.3353089444522652</v>
      </c>
    </row>
    <row r="6284" spans="2:9" x14ac:dyDescent="0.2">
      <c r="B6284" s="10">
        <v>6266</v>
      </c>
      <c r="C6284" s="19">
        <v>0.99629940310809173</v>
      </c>
      <c r="D6284" s="22">
        <v>1.0791510613748723E-2</v>
      </c>
      <c r="F6284" s="50">
        <v>6266</v>
      </c>
      <c r="G6284" s="42">
        <v>2.1810654338563721E-2</v>
      </c>
      <c r="H6284" s="42">
        <v>0.14683462663568161</v>
      </c>
      <c r="I6284" s="51">
        <v>0.62329317507490323</v>
      </c>
    </row>
    <row r="6285" spans="2:9" x14ac:dyDescent="0.2">
      <c r="B6285" s="10">
        <v>6267</v>
      </c>
      <c r="C6285" s="19">
        <v>0.13369315982811514</v>
      </c>
      <c r="D6285" s="22">
        <v>0.15601977076364448</v>
      </c>
      <c r="F6285" s="50">
        <v>6267</v>
      </c>
      <c r="G6285" s="42">
        <v>0.53800407716035425</v>
      </c>
      <c r="H6285" s="42">
        <v>0.7353123790546332</v>
      </c>
      <c r="I6285" s="51">
        <v>0.80215895896869083</v>
      </c>
    </row>
    <row r="6286" spans="2:9" x14ac:dyDescent="0.2">
      <c r="B6286" s="10">
        <v>6268</v>
      </c>
      <c r="C6286" s="19">
        <v>0.87725433404197284</v>
      </c>
      <c r="D6286" s="22">
        <v>0.4464540229126952</v>
      </c>
      <c r="F6286" s="50">
        <v>6268</v>
      </c>
      <c r="G6286" s="42">
        <v>1.8997746711975143</v>
      </c>
      <c r="H6286" s="42">
        <v>2.8852542008865845</v>
      </c>
      <c r="I6286" s="51">
        <v>4.0090329039379347</v>
      </c>
    </row>
    <row r="6287" spans="2:9" x14ac:dyDescent="0.2">
      <c r="B6287" s="10">
        <v>6269</v>
      </c>
      <c r="C6287" s="19">
        <v>2.3823516257460708E-2</v>
      </c>
      <c r="D6287" s="22">
        <v>0.49620361111303912</v>
      </c>
      <c r="F6287" s="50">
        <v>6269</v>
      </c>
      <c r="G6287" s="42">
        <v>0.11911758128730354</v>
      </c>
      <c r="H6287" s="42">
        <v>0.1310293394160339</v>
      </c>
      <c r="I6287" s="51">
        <v>0.14294109754476425</v>
      </c>
    </row>
    <row r="6288" spans="2:9" x14ac:dyDescent="0.2">
      <c r="B6288" s="10">
        <v>6270</v>
      </c>
      <c r="C6288" s="19">
        <v>4.2669494967124577E-2</v>
      </c>
      <c r="D6288" s="22">
        <v>0.68679308290066088</v>
      </c>
      <c r="F6288" s="50">
        <v>6270</v>
      </c>
      <c r="G6288" s="42">
        <v>0.21334747483562289</v>
      </c>
      <c r="H6288" s="42">
        <v>0.23468222231918517</v>
      </c>
      <c r="I6288" s="51">
        <v>0.25601696980274746</v>
      </c>
    </row>
    <row r="6289" spans="2:9" x14ac:dyDescent="0.2">
      <c r="B6289" s="10">
        <v>6271</v>
      </c>
      <c r="C6289" s="19">
        <v>0.11869204943988221</v>
      </c>
      <c r="D6289" s="22">
        <v>0.79080796575634016</v>
      </c>
      <c r="F6289" s="50">
        <v>6271</v>
      </c>
      <c r="G6289" s="42">
        <v>0.59346024719941104</v>
      </c>
      <c r="H6289" s="42">
        <v>0.65280627191935214</v>
      </c>
      <c r="I6289" s="51">
        <v>0.71215229663929325</v>
      </c>
    </row>
    <row r="6290" spans="2:9" x14ac:dyDescent="0.2">
      <c r="B6290" s="10">
        <v>6272</v>
      </c>
      <c r="C6290" s="19">
        <v>0.47982397843136937</v>
      </c>
      <c r="D6290" s="22">
        <v>0.13856016870729382</v>
      </c>
      <c r="F6290" s="50">
        <v>6272</v>
      </c>
      <c r="G6290" s="42">
        <v>0.46659071098106908</v>
      </c>
      <c r="H6290" s="42">
        <v>1.1315491227315682</v>
      </c>
      <c r="I6290" s="51">
        <v>2.2334202635112312</v>
      </c>
    </row>
    <row r="6291" spans="2:9" x14ac:dyDescent="0.2">
      <c r="B6291" s="10">
        <v>6273</v>
      </c>
      <c r="C6291" s="19">
        <v>0.28088278730546179</v>
      </c>
      <c r="D6291" s="22">
        <v>9.8575736658366386E-2</v>
      </c>
      <c r="F6291" s="50">
        <v>6273</v>
      </c>
      <c r="G6291" s="42">
        <v>0.31009448458073208</v>
      </c>
      <c r="H6291" s="42">
        <v>0.86174488543109995</v>
      </c>
      <c r="I6291" s="51">
        <v>1.6852967238327707</v>
      </c>
    </row>
    <row r="6292" spans="2:9" x14ac:dyDescent="0.2">
      <c r="B6292" s="10">
        <v>6274</v>
      </c>
      <c r="C6292" s="19">
        <v>6.2555632476931078E-2</v>
      </c>
      <c r="D6292" s="22">
        <v>0.95950003765851966</v>
      </c>
      <c r="F6292" s="50">
        <v>6274</v>
      </c>
      <c r="G6292" s="42">
        <v>0.31277816238465539</v>
      </c>
      <c r="H6292" s="42">
        <v>0.34405597862312093</v>
      </c>
      <c r="I6292" s="51">
        <v>0.37533379486158647</v>
      </c>
    </row>
    <row r="6293" spans="2:9" x14ac:dyDescent="0.2">
      <c r="B6293" s="10">
        <v>6275</v>
      </c>
      <c r="C6293" s="19">
        <v>0.58675864581958892</v>
      </c>
      <c r="D6293" s="22">
        <v>0.35373061212550017</v>
      </c>
      <c r="F6293" s="50">
        <v>6275</v>
      </c>
      <c r="G6293" s="42">
        <v>1.4367366787191818</v>
      </c>
      <c r="H6293" s="42">
        <v>2.394974016269463</v>
      </c>
      <c r="I6293" s="51">
        <v>3.5205518749175333</v>
      </c>
    </row>
    <row r="6294" spans="2:9" x14ac:dyDescent="0.2">
      <c r="B6294" s="10">
        <v>6276</v>
      </c>
      <c r="C6294" s="19">
        <v>0.17794545724242061</v>
      </c>
      <c r="D6294" s="22">
        <v>0.89613669237742921</v>
      </c>
      <c r="F6294" s="50">
        <v>6276</v>
      </c>
      <c r="G6294" s="42">
        <v>0.88972728621210306</v>
      </c>
      <c r="H6294" s="42">
        <v>0.97870001483331337</v>
      </c>
      <c r="I6294" s="51">
        <v>1.0676727434545237</v>
      </c>
    </row>
    <row r="6295" spans="2:9" x14ac:dyDescent="0.2">
      <c r="B6295" s="10">
        <v>6277</v>
      </c>
      <c r="C6295" s="19">
        <v>9.3432620788022946E-2</v>
      </c>
      <c r="D6295" s="22">
        <v>8.1667563322745385E-2</v>
      </c>
      <c r="F6295" s="50">
        <v>6277</v>
      </c>
      <c r="G6295" s="42">
        <v>0.24741699157349456</v>
      </c>
      <c r="H6295" s="42">
        <v>0.51387941433412621</v>
      </c>
      <c r="I6295" s="51">
        <v>0.56059572472813768</v>
      </c>
    </row>
    <row r="6296" spans="2:9" x14ac:dyDescent="0.2">
      <c r="B6296" s="10">
        <v>6278</v>
      </c>
      <c r="C6296" s="19">
        <v>0.73426331675290968</v>
      </c>
      <c r="D6296" s="22">
        <v>0.74662151368244645</v>
      </c>
      <c r="F6296" s="50">
        <v>6278</v>
      </c>
      <c r="G6296" s="42">
        <v>3.5211992780757777</v>
      </c>
      <c r="H6296" s="42">
        <v>4.0384482421410031</v>
      </c>
      <c r="I6296" s="51">
        <v>4.4055799005174583</v>
      </c>
    </row>
    <row r="6297" spans="2:9" x14ac:dyDescent="0.2">
      <c r="B6297" s="10">
        <v>6279</v>
      </c>
      <c r="C6297" s="19">
        <v>0.96574301493761117</v>
      </c>
      <c r="D6297" s="22">
        <v>0.14362349562715571</v>
      </c>
      <c r="F6297" s="50">
        <v>6279</v>
      </c>
      <c r="G6297" s="42">
        <v>0.48712519832961665</v>
      </c>
      <c r="H6297" s="42">
        <v>1.1645096283043395</v>
      </c>
      <c r="I6297" s="51">
        <v>2.2738614387375509</v>
      </c>
    </row>
    <row r="6298" spans="2:9" x14ac:dyDescent="0.2">
      <c r="B6298" s="10">
        <v>6280</v>
      </c>
      <c r="C6298" s="19">
        <v>8.5573340351755567E-2</v>
      </c>
      <c r="D6298" s="22">
        <v>0.12789723087900418</v>
      </c>
      <c r="F6298" s="50">
        <v>6280</v>
      </c>
      <c r="G6298" s="42">
        <v>0.42384139881314725</v>
      </c>
      <c r="H6298" s="42">
        <v>0.47065337193465562</v>
      </c>
      <c r="I6298" s="51">
        <v>0.5134400421105334</v>
      </c>
    </row>
    <row r="6299" spans="2:9" x14ac:dyDescent="0.2">
      <c r="B6299" s="10">
        <v>6281</v>
      </c>
      <c r="C6299" s="19">
        <v>0.15711620221139955</v>
      </c>
      <c r="D6299" s="22">
        <v>0.60363515870147799</v>
      </c>
      <c r="F6299" s="50">
        <v>6281</v>
      </c>
      <c r="G6299" s="42">
        <v>0.78558101105699774</v>
      </c>
      <c r="H6299" s="42">
        <v>0.86413911216269756</v>
      </c>
      <c r="I6299" s="51">
        <v>0.94269721326839728</v>
      </c>
    </row>
    <row r="6300" spans="2:9" x14ac:dyDescent="0.2">
      <c r="B6300" s="10">
        <v>6282</v>
      </c>
      <c r="C6300" s="19">
        <v>0.82804846850170344</v>
      </c>
      <c r="D6300" s="22">
        <v>0.23471103878055177</v>
      </c>
      <c r="F6300" s="50">
        <v>6282</v>
      </c>
      <c r="G6300" s="42">
        <v>0.87823395266197102</v>
      </c>
      <c r="H6300" s="42">
        <v>1.7250015987856671</v>
      </c>
      <c r="I6300" s="51">
        <v>2.9068191199487909</v>
      </c>
    </row>
    <row r="6301" spans="2:9" x14ac:dyDescent="0.2">
      <c r="B6301" s="10">
        <v>6283</v>
      </c>
      <c r="C6301" s="19">
        <v>0.33611627482951867</v>
      </c>
      <c r="D6301" s="22">
        <v>0.39290300085169527</v>
      </c>
      <c r="F6301" s="50">
        <v>6283</v>
      </c>
      <c r="G6301" s="42">
        <v>1.6297178386896727</v>
      </c>
      <c r="H6301" s="42">
        <v>1.8486395115623526</v>
      </c>
      <c r="I6301" s="51">
        <v>2.0166976489771118</v>
      </c>
    </row>
    <row r="6302" spans="2:9" x14ac:dyDescent="0.2">
      <c r="B6302" s="10">
        <v>6284</v>
      </c>
      <c r="C6302" s="19">
        <v>0.40060137390599615</v>
      </c>
      <c r="D6302" s="22">
        <v>0.36485960368548587</v>
      </c>
      <c r="F6302" s="50">
        <v>6284</v>
      </c>
      <c r="G6302" s="42">
        <v>1.4911486607853777</v>
      </c>
      <c r="H6302" s="42">
        <v>2.2033075564829789</v>
      </c>
      <c r="I6302" s="51">
        <v>2.4036082434359769</v>
      </c>
    </row>
    <row r="6303" spans="2:9" x14ac:dyDescent="0.2">
      <c r="B6303" s="10">
        <v>6285</v>
      </c>
      <c r="C6303" s="19">
        <v>0.64078391465231865</v>
      </c>
      <c r="D6303" s="22">
        <v>0.18023798525502888</v>
      </c>
      <c r="F6303" s="50">
        <v>6285</v>
      </c>
      <c r="G6303" s="42">
        <v>0.63971361405299476</v>
      </c>
      <c r="H6303" s="42">
        <v>1.3964961694058506</v>
      </c>
      <c r="I6303" s="51">
        <v>2.5472666662878152</v>
      </c>
    </row>
    <row r="6304" spans="2:9" x14ac:dyDescent="0.2">
      <c r="B6304" s="10">
        <v>6286</v>
      </c>
      <c r="C6304" s="19">
        <v>0.90865160738998862</v>
      </c>
      <c r="D6304" s="22">
        <v>0.74255097757978583</v>
      </c>
      <c r="F6304" s="50">
        <v>6286</v>
      </c>
      <c r="G6304" s="42">
        <v>3.4981750129943063</v>
      </c>
      <c r="H6304" s="42">
        <v>4.3345469243404633</v>
      </c>
      <c r="I6304" s="51">
        <v>5.1702838599899223</v>
      </c>
    </row>
    <row r="6305" spans="2:9" x14ac:dyDescent="0.2">
      <c r="B6305" s="10">
        <v>6287</v>
      </c>
      <c r="C6305" s="19">
        <v>7.5384409390177542E-2</v>
      </c>
      <c r="D6305" s="22">
        <v>0.29905112101943077</v>
      </c>
      <c r="F6305" s="50">
        <v>6287</v>
      </c>
      <c r="G6305" s="42">
        <v>0.37692204695088771</v>
      </c>
      <c r="H6305" s="42">
        <v>0.41461425164597648</v>
      </c>
      <c r="I6305" s="51">
        <v>0.45230645634106525</v>
      </c>
    </row>
    <row r="6306" spans="2:9" x14ac:dyDescent="0.2">
      <c r="B6306" s="10">
        <v>6288</v>
      </c>
      <c r="C6306" s="19">
        <v>0.10708862573405309</v>
      </c>
      <c r="D6306" s="22">
        <v>0.76364437885895275</v>
      </c>
      <c r="F6306" s="50">
        <v>6288</v>
      </c>
      <c r="G6306" s="42">
        <v>0.53544312867026544</v>
      </c>
      <c r="H6306" s="42">
        <v>0.58898744153729199</v>
      </c>
      <c r="I6306" s="51">
        <v>0.64253175440431853</v>
      </c>
    </row>
    <row r="6307" spans="2:9" x14ac:dyDescent="0.2">
      <c r="B6307" s="10">
        <v>6289</v>
      </c>
      <c r="C6307" s="19">
        <v>0.6536250162132069</v>
      </c>
      <c r="D6307" s="22">
        <v>0.64895716748881438</v>
      </c>
      <c r="F6307" s="50">
        <v>6289</v>
      </c>
      <c r="G6307" s="42">
        <v>2.9759747662127696</v>
      </c>
      <c r="H6307" s="42">
        <v>3.5949375891726381</v>
      </c>
      <c r="I6307" s="51">
        <v>3.9217500972792414</v>
      </c>
    </row>
    <row r="6308" spans="2:9" x14ac:dyDescent="0.2">
      <c r="B6308" s="10">
        <v>6290</v>
      </c>
      <c r="C6308" s="19">
        <v>0.84902735265459783</v>
      </c>
      <c r="D6308" s="22">
        <v>0.60111953302180476</v>
      </c>
      <c r="F6308" s="50">
        <v>6290</v>
      </c>
      <c r="G6308" s="42">
        <v>2.7147073122895287</v>
      </c>
      <c r="H6308" s="42">
        <v>3.6604237267033595</v>
      </c>
      <c r="I6308" s="51">
        <v>4.6519139274910248</v>
      </c>
    </row>
    <row r="6309" spans="2:9" x14ac:dyDescent="0.2">
      <c r="B6309" s="10">
        <v>6291</v>
      </c>
      <c r="C6309" s="19">
        <v>0.85036436955784578</v>
      </c>
      <c r="D6309" s="22">
        <v>8.09829022863503E-2</v>
      </c>
      <c r="F6309" s="50">
        <v>6291</v>
      </c>
      <c r="G6309" s="42">
        <v>0.24493001484541824</v>
      </c>
      <c r="H6309" s="42">
        <v>0.73633824681976978</v>
      </c>
      <c r="I6309" s="51">
        <v>1.707449701252898</v>
      </c>
    </row>
    <row r="6310" spans="2:9" x14ac:dyDescent="0.2">
      <c r="B6310" s="10">
        <v>6292</v>
      </c>
      <c r="C6310" s="19">
        <v>0.96069829243346849</v>
      </c>
      <c r="D6310" s="22">
        <v>0.17729161636785506</v>
      </c>
      <c r="F6310" s="50">
        <v>6292</v>
      </c>
      <c r="G6310" s="42">
        <v>0.62718526093867077</v>
      </c>
      <c r="H6310" s="42">
        <v>1.3782031845746903</v>
      </c>
      <c r="I6310" s="51">
        <v>2.5263606609593143</v>
      </c>
    </row>
    <row r="6311" spans="2:9" x14ac:dyDescent="0.2">
      <c r="B6311" s="10">
        <v>6293</v>
      </c>
      <c r="C6311" s="19">
        <v>0.23664392786386135</v>
      </c>
      <c r="D6311" s="22">
        <v>0.65912444318110597</v>
      </c>
      <c r="F6311" s="50">
        <v>6293</v>
      </c>
      <c r="G6311" s="42">
        <v>1.1832196393193066</v>
      </c>
      <c r="H6311" s="42">
        <v>1.3015416032512375</v>
      </c>
      <c r="I6311" s="51">
        <v>1.4198635671831681</v>
      </c>
    </row>
    <row r="6312" spans="2:9" x14ac:dyDescent="0.2">
      <c r="B6312" s="10">
        <v>6294</v>
      </c>
      <c r="C6312" s="19">
        <v>0.33440016827869945</v>
      </c>
      <c r="D6312" s="22">
        <v>2.7298670804957292E-2</v>
      </c>
      <c r="F6312" s="50">
        <v>6294</v>
      </c>
      <c r="G6312" s="42">
        <v>6.6426260761306519E-2</v>
      </c>
      <c r="H6312" s="42">
        <v>0.30851472034335514</v>
      </c>
      <c r="I6312" s="51">
        <v>0.99133856425464595</v>
      </c>
    </row>
    <row r="6313" spans="2:9" x14ac:dyDescent="0.2">
      <c r="B6313" s="10">
        <v>6295</v>
      </c>
      <c r="C6313" s="19">
        <v>0.73726862604181431</v>
      </c>
      <c r="D6313" s="22">
        <v>0.52455621368395289</v>
      </c>
      <c r="F6313" s="50">
        <v>6295</v>
      </c>
      <c r="G6313" s="42">
        <v>2.3052628279165033</v>
      </c>
      <c r="H6313" s="42">
        <v>3.2824363862172619</v>
      </c>
      <c r="I6313" s="51">
        <v>4.3455751854757168</v>
      </c>
    </row>
    <row r="6314" spans="2:9" x14ac:dyDescent="0.2">
      <c r="B6314" s="10">
        <v>6296</v>
      </c>
      <c r="C6314" s="19">
        <v>0.58453931997016806</v>
      </c>
      <c r="D6314" s="22">
        <v>0.18505799426999714</v>
      </c>
      <c r="F6314" s="50">
        <v>6296</v>
      </c>
      <c r="G6314" s="42">
        <v>0.66029715386836385</v>
      </c>
      <c r="H6314" s="42">
        <v>1.4262937204431667</v>
      </c>
      <c r="I6314" s="51">
        <v>2.5811020502335622</v>
      </c>
    </row>
    <row r="6315" spans="2:9" x14ac:dyDescent="0.2">
      <c r="B6315" s="10">
        <v>6297</v>
      </c>
      <c r="C6315" s="19">
        <v>0.57961875946973929</v>
      </c>
      <c r="D6315" s="22">
        <v>0.65892023988634052</v>
      </c>
      <c r="F6315" s="50">
        <v>6297</v>
      </c>
      <c r="G6315" s="42">
        <v>2.8980937973486967</v>
      </c>
      <c r="H6315" s="42">
        <v>3.187903177083566</v>
      </c>
      <c r="I6315" s="51">
        <v>3.4777125568184357</v>
      </c>
    </row>
    <row r="6316" spans="2:9" x14ac:dyDescent="0.2">
      <c r="B6316" s="10">
        <v>6298</v>
      </c>
      <c r="C6316" s="19">
        <v>0.4684123545156631</v>
      </c>
      <c r="D6316" s="22">
        <v>0.89086367672415145</v>
      </c>
      <c r="F6316" s="50">
        <v>6298</v>
      </c>
      <c r="G6316" s="42">
        <v>2.3420617725783153</v>
      </c>
      <c r="H6316" s="42">
        <v>2.5762679498361472</v>
      </c>
      <c r="I6316" s="51">
        <v>2.8104741270939786</v>
      </c>
    </row>
    <row r="6317" spans="2:9" x14ac:dyDescent="0.2">
      <c r="B6317" s="10">
        <v>6299</v>
      </c>
      <c r="C6317" s="19">
        <v>0.87311789295717923</v>
      </c>
      <c r="D6317" s="22">
        <v>0.78164004007581811</v>
      </c>
      <c r="F6317" s="50">
        <v>6299</v>
      </c>
      <c r="G6317" s="42">
        <v>3.7203017142278378</v>
      </c>
      <c r="H6317" s="42">
        <v>4.5161476077632265</v>
      </c>
      <c r="I6317" s="51">
        <v>5.2387073577430758</v>
      </c>
    </row>
    <row r="6318" spans="2:9" x14ac:dyDescent="0.2">
      <c r="B6318" s="10">
        <v>6300</v>
      </c>
      <c r="C6318" s="19">
        <v>0.47488064762501614</v>
      </c>
      <c r="D6318" s="22">
        <v>0.14186675063968612</v>
      </c>
      <c r="F6318" s="50">
        <v>6300</v>
      </c>
      <c r="G6318" s="42">
        <v>0.47998398855416458</v>
      </c>
      <c r="H6318" s="42">
        <v>1.1531005699511414</v>
      </c>
      <c r="I6318" s="51">
        <v>2.2599121715298365</v>
      </c>
    </row>
    <row r="6319" spans="2:9" x14ac:dyDescent="0.2">
      <c r="B6319" s="10">
        <v>6301</v>
      </c>
      <c r="C6319" s="19">
        <v>0.49538835166557982</v>
      </c>
      <c r="D6319" s="22">
        <v>9.3677983843689416E-2</v>
      </c>
      <c r="F6319" s="50">
        <v>6301</v>
      </c>
      <c r="G6319" s="42">
        <v>0.2916990713888753</v>
      </c>
      <c r="H6319" s="42">
        <v>0.82731846529016206</v>
      </c>
      <c r="I6319" s="51">
        <v>1.8364115601827438</v>
      </c>
    </row>
    <row r="6320" spans="2:9" x14ac:dyDescent="0.2">
      <c r="B6320" s="10">
        <v>6302</v>
      </c>
      <c r="C6320" s="19">
        <v>0.59735026990862494</v>
      </c>
      <c r="D6320" s="22">
        <v>0.47884562295632727</v>
      </c>
      <c r="F6320" s="50">
        <v>6302</v>
      </c>
      <c r="G6320" s="42">
        <v>2.0663535500781753</v>
      </c>
      <c r="H6320" s="42">
        <v>3.0515402806714054</v>
      </c>
      <c r="I6320" s="51">
        <v>3.5841016194517499</v>
      </c>
    </row>
    <row r="6321" spans="2:9" x14ac:dyDescent="0.2">
      <c r="B6321" s="10">
        <v>6303</v>
      </c>
      <c r="C6321" s="19">
        <v>0.4024000363278688</v>
      </c>
      <c r="D6321" s="22">
        <v>0.34368807004681123</v>
      </c>
      <c r="F6321" s="50">
        <v>6303</v>
      </c>
      <c r="G6321" s="42">
        <v>1.3879293290509223</v>
      </c>
      <c r="H6321" s="42">
        <v>2.2132001998032784</v>
      </c>
      <c r="I6321" s="51">
        <v>2.4144002179672128</v>
      </c>
    </row>
    <row r="6322" spans="2:9" x14ac:dyDescent="0.2">
      <c r="B6322" s="10">
        <v>6304</v>
      </c>
      <c r="C6322" s="19">
        <v>0.52326113302346122</v>
      </c>
      <c r="D6322" s="22">
        <v>0.58644051614017045</v>
      </c>
      <c r="F6322" s="50">
        <v>6304</v>
      </c>
      <c r="G6322" s="42">
        <v>2.6163056651173062</v>
      </c>
      <c r="H6322" s="42">
        <v>2.8779362316290369</v>
      </c>
      <c r="I6322" s="51">
        <v>3.1395667981407671</v>
      </c>
    </row>
    <row r="6323" spans="2:9" x14ac:dyDescent="0.2">
      <c r="B6323" s="10">
        <v>6305</v>
      </c>
      <c r="C6323" s="19">
        <v>2.4579544282366084E-2</v>
      </c>
      <c r="D6323" s="22">
        <v>0.98447770086400854</v>
      </c>
      <c r="F6323" s="50">
        <v>6305</v>
      </c>
      <c r="G6323" s="42">
        <v>0.12289772141183042</v>
      </c>
      <c r="H6323" s="42">
        <v>0.13518749355301346</v>
      </c>
      <c r="I6323" s="51">
        <v>0.1474772656941965</v>
      </c>
    </row>
    <row r="6324" spans="2:9" x14ac:dyDescent="0.2">
      <c r="B6324" s="10">
        <v>6306</v>
      </c>
      <c r="C6324" s="19">
        <v>0.44958993568405348</v>
      </c>
      <c r="D6324" s="22">
        <v>0.45098821760153907</v>
      </c>
      <c r="F6324" s="50">
        <v>6306</v>
      </c>
      <c r="G6324" s="42">
        <v>1.9229510948477391</v>
      </c>
      <c r="H6324" s="42">
        <v>2.472744646262294</v>
      </c>
      <c r="I6324" s="51">
        <v>2.6975396141043211</v>
      </c>
    </row>
    <row r="6325" spans="2:9" x14ac:dyDescent="0.2">
      <c r="B6325" s="10">
        <v>6307</v>
      </c>
      <c r="C6325" s="19">
        <v>0.86722116589743392</v>
      </c>
      <c r="D6325" s="22">
        <v>0.87318206048239944</v>
      </c>
      <c r="F6325" s="50">
        <v>6307</v>
      </c>
      <c r="G6325" s="42">
        <v>4.2490884327986089</v>
      </c>
      <c r="H6325" s="42">
        <v>4.7697164124358862</v>
      </c>
      <c r="I6325" s="51">
        <v>5.2033269953846037</v>
      </c>
    </row>
    <row r="6326" spans="2:9" x14ac:dyDescent="0.2">
      <c r="B6326" s="10">
        <v>6308</v>
      </c>
      <c r="C6326" s="19">
        <v>0.43080600305835204</v>
      </c>
      <c r="D6326" s="22">
        <v>0.66982656013345265</v>
      </c>
      <c r="F6326" s="50">
        <v>6308</v>
      </c>
      <c r="G6326" s="42">
        <v>2.1540300152917604</v>
      </c>
      <c r="H6326" s="42">
        <v>2.3694330168209361</v>
      </c>
      <c r="I6326" s="51">
        <v>2.5848360183501122</v>
      </c>
    </row>
    <row r="6327" spans="2:9" x14ac:dyDescent="0.2">
      <c r="B6327" s="10">
        <v>6309</v>
      </c>
      <c r="C6327" s="19">
        <v>0.7547640840790093</v>
      </c>
      <c r="D6327" s="22">
        <v>4.8025215863124249E-2</v>
      </c>
      <c r="F6327" s="50">
        <v>6309</v>
      </c>
      <c r="G6327" s="42">
        <v>0.13083778857537015</v>
      </c>
      <c r="H6327" s="42">
        <v>0.48477269491377717</v>
      </c>
      <c r="I6327" s="51">
        <v>1.3148793751034629</v>
      </c>
    </row>
    <row r="6328" spans="2:9" x14ac:dyDescent="0.2">
      <c r="B6328" s="10">
        <v>6310</v>
      </c>
      <c r="C6328" s="19">
        <v>6.7961889810633003E-2</v>
      </c>
      <c r="D6328" s="22">
        <v>5.8749322999064324E-3</v>
      </c>
      <c r="F6328" s="50">
        <v>6310</v>
      </c>
      <c r="G6328" s="42">
        <v>1.051413245718197E-2</v>
      </c>
      <c r="H6328" s="42">
        <v>9.0274477318854629E-2</v>
      </c>
      <c r="I6328" s="51">
        <v>0.40777133886379802</v>
      </c>
    </row>
    <row r="6329" spans="2:9" x14ac:dyDescent="0.2">
      <c r="B6329" s="10">
        <v>6311</v>
      </c>
      <c r="C6329" s="19">
        <v>1.9121337358321666E-2</v>
      </c>
      <c r="D6329" s="22">
        <v>0.80749013367597633</v>
      </c>
      <c r="F6329" s="50">
        <v>6311</v>
      </c>
      <c r="G6329" s="42">
        <v>9.5606686791608331E-2</v>
      </c>
      <c r="H6329" s="42">
        <v>0.10516735547076916</v>
      </c>
      <c r="I6329" s="51">
        <v>0.11472802414993</v>
      </c>
    </row>
    <row r="6330" spans="2:9" x14ac:dyDescent="0.2">
      <c r="B6330" s="10">
        <v>6312</v>
      </c>
      <c r="C6330" s="19">
        <v>0.13481318306594225</v>
      </c>
      <c r="D6330" s="22">
        <v>0.87163527234459814</v>
      </c>
      <c r="F6330" s="50">
        <v>6312</v>
      </c>
      <c r="G6330" s="42">
        <v>0.67406591532971127</v>
      </c>
      <c r="H6330" s="42">
        <v>0.7414725068626824</v>
      </c>
      <c r="I6330" s="51">
        <v>0.80887909839565353</v>
      </c>
    </row>
    <row r="6331" spans="2:9" x14ac:dyDescent="0.2">
      <c r="B6331" s="10">
        <v>6313</v>
      </c>
      <c r="C6331" s="19">
        <v>0.34508420706723952</v>
      </c>
      <c r="D6331" s="22">
        <v>0.37845785882284866</v>
      </c>
      <c r="F6331" s="50">
        <v>6313</v>
      </c>
      <c r="G6331" s="42">
        <v>1.5580846101619525</v>
      </c>
      <c r="H6331" s="42">
        <v>1.8979631388698173</v>
      </c>
      <c r="I6331" s="51">
        <v>2.0705052424034371</v>
      </c>
    </row>
    <row r="6332" spans="2:9" x14ac:dyDescent="0.2">
      <c r="B6332" s="10">
        <v>6314</v>
      </c>
      <c r="C6332" s="19">
        <v>0.61902017060682057</v>
      </c>
      <c r="D6332" s="22">
        <v>0.53811086113906637</v>
      </c>
      <c r="F6332" s="50">
        <v>6314</v>
      </c>
      <c r="G6332" s="42">
        <v>2.3769284769426586</v>
      </c>
      <c r="H6332" s="42">
        <v>3.3501179342710863</v>
      </c>
      <c r="I6332" s="51">
        <v>3.7141210236409234</v>
      </c>
    </row>
    <row r="6333" spans="2:9" x14ac:dyDescent="0.2">
      <c r="B6333" s="10">
        <v>6315</v>
      </c>
      <c r="C6333" s="19">
        <v>3.1074357289868737E-2</v>
      </c>
      <c r="D6333" s="22">
        <v>0.21347569131022692</v>
      </c>
      <c r="F6333" s="50">
        <v>6315</v>
      </c>
      <c r="G6333" s="42">
        <v>0.15537178644934369</v>
      </c>
      <c r="H6333" s="42">
        <v>0.17090896509427805</v>
      </c>
      <c r="I6333" s="51">
        <v>0.18644614373921242</v>
      </c>
    </row>
    <row r="6334" spans="2:9" x14ac:dyDescent="0.2">
      <c r="B6334" s="10">
        <v>6316</v>
      </c>
      <c r="C6334" s="19">
        <v>0.73709938905189554</v>
      </c>
      <c r="D6334" s="22">
        <v>0.69200803811153988</v>
      </c>
      <c r="F6334" s="50">
        <v>6316</v>
      </c>
      <c r="G6334" s="42">
        <v>3.2144255486638116</v>
      </c>
      <c r="H6334" s="42">
        <v>4.0540466397854251</v>
      </c>
      <c r="I6334" s="51">
        <v>4.4225963343113737</v>
      </c>
    </row>
    <row r="6335" spans="2:9" x14ac:dyDescent="0.2">
      <c r="B6335" s="10">
        <v>6317</v>
      </c>
      <c r="C6335" s="19">
        <v>0.94168410519692258</v>
      </c>
      <c r="D6335" s="22">
        <v>0.97650351850849004</v>
      </c>
      <c r="F6335" s="50">
        <v>6317</v>
      </c>
      <c r="G6335" s="42">
        <v>4.7084205259846126</v>
      </c>
      <c r="H6335" s="42">
        <v>5.1792625785830744</v>
      </c>
      <c r="I6335" s="51">
        <v>5.6501046311815353</v>
      </c>
    </row>
    <row r="6336" spans="2:9" x14ac:dyDescent="0.2">
      <c r="B6336" s="10">
        <v>6318</v>
      </c>
      <c r="C6336" s="19">
        <v>0.28152406310755396</v>
      </c>
      <c r="D6336" s="22">
        <v>0.8575501940974718</v>
      </c>
      <c r="F6336" s="50">
        <v>6318</v>
      </c>
      <c r="G6336" s="42">
        <v>1.4076203155377698</v>
      </c>
      <c r="H6336" s="42">
        <v>1.5483823470915468</v>
      </c>
      <c r="I6336" s="51">
        <v>1.6891443786453237</v>
      </c>
    </row>
    <row r="6337" spans="2:9" x14ac:dyDescent="0.2">
      <c r="B6337" s="10">
        <v>6319</v>
      </c>
      <c r="C6337" s="19">
        <v>0.62473021253660932</v>
      </c>
      <c r="D6337" s="22">
        <v>0.71927583792469962</v>
      </c>
      <c r="F6337" s="50">
        <v>6319</v>
      </c>
      <c r="G6337" s="42">
        <v>3.1236510626830465</v>
      </c>
      <c r="H6337" s="42">
        <v>3.4360161689513511</v>
      </c>
      <c r="I6337" s="51">
        <v>3.7483812752196561</v>
      </c>
    </row>
    <row r="6338" spans="2:9" x14ac:dyDescent="0.2">
      <c r="B6338" s="10">
        <v>6320</v>
      </c>
      <c r="C6338" s="19">
        <v>0.51546549475051417</v>
      </c>
      <c r="D6338" s="22">
        <v>0.19916588544622638</v>
      </c>
      <c r="F6338" s="50">
        <v>6320</v>
      </c>
      <c r="G6338" s="42">
        <v>0.72115388255882085</v>
      </c>
      <c r="H6338" s="42">
        <v>1.5126367608018225</v>
      </c>
      <c r="I6338" s="51">
        <v>2.6776803162558727</v>
      </c>
    </row>
    <row r="6339" spans="2:9" x14ac:dyDescent="0.2">
      <c r="B6339" s="10">
        <v>6321</v>
      </c>
      <c r="C6339" s="19">
        <v>0.99406131526652064</v>
      </c>
      <c r="D6339" s="22">
        <v>1.5492462091101666E-2</v>
      </c>
      <c r="F6339" s="50">
        <v>6321</v>
      </c>
      <c r="G6339" s="42">
        <v>3.3660032804820661E-2</v>
      </c>
      <c r="H6339" s="42">
        <v>0.19609162395916674</v>
      </c>
      <c r="I6339" s="51">
        <v>0.74681231596677622</v>
      </c>
    </row>
    <row r="6340" spans="2:9" x14ac:dyDescent="0.2">
      <c r="B6340" s="10">
        <v>6322</v>
      </c>
      <c r="C6340" s="19">
        <v>1.4425870444728317E-2</v>
      </c>
      <c r="D6340" s="22">
        <v>0.80399310785656752</v>
      </c>
      <c r="F6340" s="50">
        <v>6322</v>
      </c>
      <c r="G6340" s="42">
        <v>7.2129352223641585E-2</v>
      </c>
      <c r="H6340" s="42">
        <v>7.9342287446005744E-2</v>
      </c>
      <c r="I6340" s="51">
        <v>8.6555222668369902E-2</v>
      </c>
    </row>
    <row r="6341" spans="2:9" x14ac:dyDescent="0.2">
      <c r="B6341" s="10">
        <v>6323</v>
      </c>
      <c r="C6341" s="19">
        <v>5.6039412398244171E-2</v>
      </c>
      <c r="D6341" s="22">
        <v>0.53769092272060504</v>
      </c>
      <c r="F6341" s="50">
        <v>6323</v>
      </c>
      <c r="G6341" s="42">
        <v>0.28019706199122085</v>
      </c>
      <c r="H6341" s="42">
        <v>0.30821676819034294</v>
      </c>
      <c r="I6341" s="51">
        <v>0.33623647438946502</v>
      </c>
    </row>
    <row r="6342" spans="2:9" x14ac:dyDescent="0.2">
      <c r="B6342" s="10">
        <v>6324</v>
      </c>
      <c r="C6342" s="19">
        <v>0.26848144056064793</v>
      </c>
      <c r="D6342" s="22">
        <v>0.71691959389077786</v>
      </c>
      <c r="F6342" s="50">
        <v>6324</v>
      </c>
      <c r="G6342" s="42">
        <v>1.3424072028032397</v>
      </c>
      <c r="H6342" s="42">
        <v>1.4766479230835636</v>
      </c>
      <c r="I6342" s="51">
        <v>1.6108886433638876</v>
      </c>
    </row>
    <row r="6343" spans="2:9" x14ac:dyDescent="0.2">
      <c r="B6343" s="10">
        <v>6325</v>
      </c>
      <c r="C6343" s="19">
        <v>6.8634400456038414E-2</v>
      </c>
      <c r="D6343" s="22">
        <v>0.22296621307377307</v>
      </c>
      <c r="F6343" s="50">
        <v>6325</v>
      </c>
      <c r="G6343" s="42">
        <v>0.34317200228019207</v>
      </c>
      <c r="H6343" s="42">
        <v>0.37748920250821127</v>
      </c>
      <c r="I6343" s="51">
        <v>0.41180640273623048</v>
      </c>
    </row>
    <row r="6344" spans="2:9" x14ac:dyDescent="0.2">
      <c r="B6344" s="10">
        <v>6326</v>
      </c>
      <c r="C6344" s="19">
        <v>0.43665102496988639</v>
      </c>
      <c r="D6344" s="22">
        <v>0.70650550567967962</v>
      </c>
      <c r="F6344" s="50">
        <v>6326</v>
      </c>
      <c r="G6344" s="42">
        <v>2.1832551248494321</v>
      </c>
      <c r="H6344" s="42">
        <v>2.4015806373343751</v>
      </c>
      <c r="I6344" s="51">
        <v>2.6199061498193181</v>
      </c>
    </row>
    <row r="6345" spans="2:9" x14ac:dyDescent="0.2">
      <c r="B6345" s="10">
        <v>6327</v>
      </c>
      <c r="C6345" s="19">
        <v>0.74546020450151385</v>
      </c>
      <c r="D6345" s="22">
        <v>0.87334065870722377</v>
      </c>
      <c r="F6345" s="50">
        <v>6327</v>
      </c>
      <c r="G6345" s="42">
        <v>3.7273010225075693</v>
      </c>
      <c r="H6345" s="42">
        <v>4.1000311247583259</v>
      </c>
      <c r="I6345" s="51">
        <v>4.4727612270090829</v>
      </c>
    </row>
    <row r="6346" spans="2:9" x14ac:dyDescent="0.2">
      <c r="B6346" s="10">
        <v>6328</v>
      </c>
      <c r="C6346" s="19">
        <v>9.9949060068584505E-2</v>
      </c>
      <c r="D6346" s="22">
        <v>0.70507706282565596</v>
      </c>
      <c r="F6346" s="50">
        <v>6328</v>
      </c>
      <c r="G6346" s="42">
        <v>0.49974530034292253</v>
      </c>
      <c r="H6346" s="42">
        <v>0.54971983037721484</v>
      </c>
      <c r="I6346" s="51">
        <v>0.59969436041150703</v>
      </c>
    </row>
    <row r="6347" spans="2:9" x14ac:dyDescent="0.2">
      <c r="B6347" s="10">
        <v>6329</v>
      </c>
      <c r="C6347" s="19">
        <v>0.52522920850263444</v>
      </c>
      <c r="D6347" s="22">
        <v>0.44876604881224247</v>
      </c>
      <c r="F6347" s="50">
        <v>6329</v>
      </c>
      <c r="G6347" s="42">
        <v>1.9115866818778537</v>
      </c>
      <c r="H6347" s="42">
        <v>2.8887606467644895</v>
      </c>
      <c r="I6347" s="51">
        <v>3.1513752510158066</v>
      </c>
    </row>
    <row r="6348" spans="2:9" x14ac:dyDescent="0.2">
      <c r="B6348" s="10">
        <v>6330</v>
      </c>
      <c r="C6348" s="19">
        <v>0.30996100266308113</v>
      </c>
      <c r="D6348" s="22">
        <v>0.51266543027996381</v>
      </c>
      <c r="F6348" s="50">
        <v>6330</v>
      </c>
      <c r="G6348" s="42">
        <v>1.5498050133154058</v>
      </c>
      <c r="H6348" s="42">
        <v>1.7047855146469462</v>
      </c>
      <c r="I6348" s="51">
        <v>1.8597660159784868</v>
      </c>
    </row>
    <row r="6349" spans="2:9" x14ac:dyDescent="0.2">
      <c r="B6349" s="10">
        <v>6331</v>
      </c>
      <c r="C6349" s="19">
        <v>0.67290917287710872</v>
      </c>
      <c r="D6349" s="22">
        <v>0.94113331895079932</v>
      </c>
      <c r="F6349" s="50">
        <v>6331</v>
      </c>
      <c r="G6349" s="42">
        <v>3.3645458643855437</v>
      </c>
      <c r="H6349" s="42">
        <v>3.7010004508240981</v>
      </c>
      <c r="I6349" s="51">
        <v>4.0374550372626521</v>
      </c>
    </row>
    <row r="6350" spans="2:9" x14ac:dyDescent="0.2">
      <c r="B6350" s="10">
        <v>6332</v>
      </c>
      <c r="C6350" s="19">
        <v>0.78072469441025638</v>
      </c>
      <c r="D6350" s="22">
        <v>0.51329424604078289</v>
      </c>
      <c r="F6350" s="50">
        <v>6332</v>
      </c>
      <c r="G6350" s="42">
        <v>2.2459996250441612</v>
      </c>
      <c r="H6350" s="42">
        <v>3.2259364392673806</v>
      </c>
      <c r="I6350" s="51">
        <v>4.2986733834368236</v>
      </c>
    </row>
    <row r="6351" spans="2:9" x14ac:dyDescent="0.2">
      <c r="B6351" s="10">
        <v>6333</v>
      </c>
      <c r="C6351" s="19">
        <v>0.86390651348011394</v>
      </c>
      <c r="D6351" s="22">
        <v>0.41684928887567541</v>
      </c>
      <c r="F6351" s="50">
        <v>6333</v>
      </c>
      <c r="G6351" s="42">
        <v>1.7496246239806945</v>
      </c>
      <c r="H6351" s="42">
        <v>2.7311524423578435</v>
      </c>
      <c r="I6351" s="51">
        <v>3.8738320045562529</v>
      </c>
    </row>
    <row r="6352" spans="2:9" x14ac:dyDescent="0.2">
      <c r="B6352" s="10">
        <v>6334</v>
      </c>
      <c r="C6352" s="19">
        <v>0.14403573143563209</v>
      </c>
      <c r="D6352" s="22">
        <v>0.31748982073544885</v>
      </c>
      <c r="F6352" s="50">
        <v>6334</v>
      </c>
      <c r="G6352" s="42">
        <v>0.72017865717816043</v>
      </c>
      <c r="H6352" s="42">
        <v>0.79219652289597642</v>
      </c>
      <c r="I6352" s="51">
        <v>0.86421438861379252</v>
      </c>
    </row>
    <row r="6353" spans="2:9" x14ac:dyDescent="0.2">
      <c r="B6353" s="10">
        <v>6335</v>
      </c>
      <c r="C6353" s="19">
        <v>0.77326523063875452</v>
      </c>
      <c r="D6353" s="22">
        <v>6.302529433942583E-2</v>
      </c>
      <c r="F6353" s="50">
        <v>6335</v>
      </c>
      <c r="G6353" s="42">
        <v>0.18129585023442857</v>
      </c>
      <c r="H6353" s="42">
        <v>0.6025243398536746</v>
      </c>
      <c r="I6353" s="51">
        <v>1.5062903426030885</v>
      </c>
    </row>
    <row r="6354" spans="2:9" x14ac:dyDescent="0.2">
      <c r="B6354" s="10">
        <v>6336</v>
      </c>
      <c r="C6354" s="19">
        <v>0.47608427241607965</v>
      </c>
      <c r="D6354" s="22">
        <v>0.95431348733272103</v>
      </c>
      <c r="F6354" s="50">
        <v>6336</v>
      </c>
      <c r="G6354" s="42">
        <v>2.3804213620803982</v>
      </c>
      <c r="H6354" s="42">
        <v>2.6184634982884383</v>
      </c>
      <c r="I6354" s="51">
        <v>2.8565056344964779</v>
      </c>
    </row>
    <row r="6355" spans="2:9" x14ac:dyDescent="0.2">
      <c r="B6355" s="10">
        <v>6337</v>
      </c>
      <c r="C6355" s="19">
        <v>0.34168475466742676</v>
      </c>
      <c r="D6355" s="22">
        <v>1.4626685559820163E-2</v>
      </c>
      <c r="F6355" s="50">
        <v>6337</v>
      </c>
      <c r="G6355" s="42">
        <v>3.1415582342088584E-2</v>
      </c>
      <c r="H6355" s="42">
        <v>0.18727483780966825</v>
      </c>
      <c r="I6355" s="51">
        <v>0.72564500973514989</v>
      </c>
    </row>
    <row r="6356" spans="2:9" x14ac:dyDescent="0.2">
      <c r="B6356" s="10">
        <v>6338</v>
      </c>
      <c r="C6356" s="19">
        <v>0.59763447431145689</v>
      </c>
      <c r="D6356" s="22">
        <v>0.14777999661947194</v>
      </c>
      <c r="F6356" s="50">
        <v>6338</v>
      </c>
      <c r="G6356" s="42">
        <v>0.50409081827071611</v>
      </c>
      <c r="H6356" s="42">
        <v>1.1913934587891595</v>
      </c>
      <c r="I6356" s="51">
        <v>2.3065298346869461</v>
      </c>
    </row>
    <row r="6357" spans="2:9" x14ac:dyDescent="0.2">
      <c r="B6357" s="10">
        <v>6339</v>
      </c>
      <c r="C6357" s="19">
        <v>0.50695447376891734</v>
      </c>
      <c r="D6357" s="22">
        <v>0.53048630768246352</v>
      </c>
      <c r="F6357" s="50">
        <v>6339</v>
      </c>
      <c r="G6357" s="42">
        <v>2.3365711977626531</v>
      </c>
      <c r="H6357" s="42">
        <v>2.7882496057290451</v>
      </c>
      <c r="I6357" s="51">
        <v>3.041726842613504</v>
      </c>
    </row>
    <row r="6358" spans="2:9" x14ac:dyDescent="0.2">
      <c r="B6358" s="10">
        <v>6340</v>
      </c>
      <c r="C6358" s="19">
        <v>0.3340214762161281</v>
      </c>
      <c r="D6358" s="22">
        <v>0.58020091686449693</v>
      </c>
      <c r="F6358" s="50">
        <v>6340</v>
      </c>
      <c r="G6358" s="42">
        <v>1.6701073810806406</v>
      </c>
      <c r="H6358" s="42">
        <v>1.8371181191887045</v>
      </c>
      <c r="I6358" s="51">
        <v>2.0041288572967684</v>
      </c>
    </row>
    <row r="6359" spans="2:9" x14ac:dyDescent="0.2">
      <c r="B6359" s="10">
        <v>6341</v>
      </c>
      <c r="C6359" s="19">
        <v>0.72040692184380262</v>
      </c>
      <c r="D6359" s="22">
        <v>0.78139326806316167</v>
      </c>
      <c r="F6359" s="50">
        <v>6341</v>
      </c>
      <c r="G6359" s="42">
        <v>3.6020346092190132</v>
      </c>
      <c r="H6359" s="42">
        <v>3.9622380701409146</v>
      </c>
      <c r="I6359" s="51">
        <v>4.3224415310628155</v>
      </c>
    </row>
    <row r="6360" spans="2:9" x14ac:dyDescent="0.2">
      <c r="B6360" s="10">
        <v>6342</v>
      </c>
      <c r="C6360" s="19">
        <v>0.75918434550616309</v>
      </c>
      <c r="D6360" s="22">
        <v>0.40450418273947286</v>
      </c>
      <c r="F6360" s="50">
        <v>6342</v>
      </c>
      <c r="G6360" s="42">
        <v>1.6876315056648006</v>
      </c>
      <c r="H6360" s="42">
        <v>2.6662514392945149</v>
      </c>
      <c r="I6360" s="51">
        <v>3.8160385976325006</v>
      </c>
    </row>
    <row r="6361" spans="2:9" x14ac:dyDescent="0.2">
      <c r="B6361" s="10">
        <v>6343</v>
      </c>
      <c r="C6361" s="19">
        <v>2.4628006906888933E-2</v>
      </c>
      <c r="D6361" s="22">
        <v>0.40415489172929242</v>
      </c>
      <c r="F6361" s="50">
        <v>6343</v>
      </c>
      <c r="G6361" s="42">
        <v>0.12314003453444466</v>
      </c>
      <c r="H6361" s="42">
        <v>0.13545403798788913</v>
      </c>
      <c r="I6361" s="51">
        <v>0.1477680414413336</v>
      </c>
    </row>
    <row r="6362" spans="2:9" x14ac:dyDescent="0.2">
      <c r="B6362" s="10">
        <v>6344</v>
      </c>
      <c r="C6362" s="19">
        <v>0.72470993821152929</v>
      </c>
      <c r="D6362" s="22">
        <v>0.94079328046519695</v>
      </c>
      <c r="F6362" s="50">
        <v>6344</v>
      </c>
      <c r="G6362" s="42">
        <v>3.6235496910576463</v>
      </c>
      <c r="H6362" s="42">
        <v>3.9859046601634112</v>
      </c>
      <c r="I6362" s="51">
        <v>4.348259629269176</v>
      </c>
    </row>
    <row r="6363" spans="2:9" x14ac:dyDescent="0.2">
      <c r="B6363" s="10">
        <v>6345</v>
      </c>
      <c r="C6363" s="19">
        <v>0.56248955657264321</v>
      </c>
      <c r="D6363" s="22">
        <v>0.7943089943592534</v>
      </c>
      <c r="F6363" s="50">
        <v>6345</v>
      </c>
      <c r="G6363" s="42">
        <v>2.8124477828632162</v>
      </c>
      <c r="H6363" s="42">
        <v>3.0936925611495378</v>
      </c>
      <c r="I6363" s="51">
        <v>3.3749373394358591</v>
      </c>
    </row>
    <row r="6364" spans="2:9" x14ac:dyDescent="0.2">
      <c r="B6364" s="10">
        <v>6346</v>
      </c>
      <c r="C6364" s="19">
        <v>0.96030913758285641</v>
      </c>
      <c r="D6364" s="22">
        <v>0.7083745174242958</v>
      </c>
      <c r="F6364" s="50">
        <v>6346</v>
      </c>
      <c r="G6364" s="42">
        <v>3.3058680871230943</v>
      </c>
      <c r="H6364" s="42">
        <v>4.1741978814864433</v>
      </c>
      <c r="I6364" s="51">
        <v>5.0498992690225659</v>
      </c>
    </row>
    <row r="6365" spans="2:9" x14ac:dyDescent="0.2">
      <c r="B6365" s="10">
        <v>6347</v>
      </c>
      <c r="C6365" s="19">
        <v>0.98867688785544006</v>
      </c>
      <c r="D6365" s="22">
        <v>0.78954666890428726</v>
      </c>
      <c r="F6365" s="50">
        <v>6347</v>
      </c>
      <c r="G6365" s="42">
        <v>3.7655062349377131</v>
      </c>
      <c r="H6365" s="42">
        <v>4.5526570255897125</v>
      </c>
      <c r="I6365" s="51">
        <v>5.3313863188249959</v>
      </c>
    </row>
    <row r="6366" spans="2:9" x14ac:dyDescent="0.2">
      <c r="B6366" s="10">
        <v>6348</v>
      </c>
      <c r="C6366" s="19">
        <v>0.7730857524164616</v>
      </c>
      <c r="D6366" s="22">
        <v>0.68873107650062193</v>
      </c>
      <c r="F6366" s="50">
        <v>6348</v>
      </c>
      <c r="G6366" s="42">
        <v>3.1961681514065003</v>
      </c>
      <c r="H6366" s="42">
        <v>4.08133678043394</v>
      </c>
      <c r="I6366" s="51">
        <v>4.6385145144987696</v>
      </c>
    </row>
    <row r="6367" spans="2:9" x14ac:dyDescent="0.2">
      <c r="B6367" s="10">
        <v>6349</v>
      </c>
      <c r="C6367" s="19">
        <v>0.25699850152314374</v>
      </c>
      <c r="D6367" s="22">
        <v>0.26217470757454286</v>
      </c>
      <c r="F6367" s="50">
        <v>6349</v>
      </c>
      <c r="G6367" s="42">
        <v>1.0029492433462743</v>
      </c>
      <c r="H6367" s="42">
        <v>1.4134917583772906</v>
      </c>
      <c r="I6367" s="51">
        <v>1.5419910091388624</v>
      </c>
    </row>
    <row r="6368" spans="2:9" x14ac:dyDescent="0.2">
      <c r="B6368" s="10">
        <v>6350</v>
      </c>
      <c r="C6368" s="19">
        <v>0.54612585057526286</v>
      </c>
      <c r="D6368" s="22">
        <v>0.55433450256994998</v>
      </c>
      <c r="F6368" s="50">
        <v>6350</v>
      </c>
      <c r="G6368" s="42">
        <v>2.4631808358219898</v>
      </c>
      <c r="H6368" s="42">
        <v>3.0036921781639458</v>
      </c>
      <c r="I6368" s="51">
        <v>3.2767551034515772</v>
      </c>
    </row>
    <row r="6369" spans="2:9" x14ac:dyDescent="0.2">
      <c r="B6369" s="10">
        <v>6351</v>
      </c>
      <c r="C6369" s="19">
        <v>0.49551333677366627</v>
      </c>
      <c r="D6369" s="22">
        <v>0.159951422056404</v>
      </c>
      <c r="F6369" s="50">
        <v>6351</v>
      </c>
      <c r="G6369" s="42">
        <v>0.55431385135190103</v>
      </c>
      <c r="H6369" s="42">
        <v>1.2692675408983332</v>
      </c>
      <c r="I6369" s="51">
        <v>2.3996356377647303</v>
      </c>
    </row>
    <row r="6370" spans="2:9" x14ac:dyDescent="0.2">
      <c r="B6370" s="10">
        <v>6352</v>
      </c>
      <c r="C6370" s="19">
        <v>0.19337889454326307</v>
      </c>
      <c r="D6370" s="22">
        <v>0.77842826642852025</v>
      </c>
      <c r="F6370" s="50">
        <v>6352</v>
      </c>
      <c r="G6370" s="42">
        <v>0.96689447271631535</v>
      </c>
      <c r="H6370" s="42">
        <v>1.0635839199879469</v>
      </c>
      <c r="I6370" s="51">
        <v>1.1602733672595784</v>
      </c>
    </row>
    <row r="6371" spans="2:9" x14ac:dyDescent="0.2">
      <c r="B6371" s="10">
        <v>6353</v>
      </c>
      <c r="C6371" s="19">
        <v>0.50529234225904918</v>
      </c>
      <c r="D6371" s="22">
        <v>0.2142473463857667</v>
      </c>
      <c r="F6371" s="50">
        <v>6353</v>
      </c>
      <c r="G6371" s="42">
        <v>0.78717002168379502</v>
      </c>
      <c r="H6371" s="42">
        <v>1.6035963192764848</v>
      </c>
      <c r="I6371" s="51">
        <v>2.7772116357756391</v>
      </c>
    </row>
    <row r="6372" spans="2:9" x14ac:dyDescent="0.2">
      <c r="B6372" s="10">
        <v>6354</v>
      </c>
      <c r="C6372" s="19">
        <v>0.78678890687544834</v>
      </c>
      <c r="D6372" s="22">
        <v>0.59467810864139248</v>
      </c>
      <c r="F6372" s="50">
        <v>6354</v>
      </c>
      <c r="G6372" s="42">
        <v>2.6798367968917116</v>
      </c>
      <c r="H6372" s="42">
        <v>3.6290107166062757</v>
      </c>
      <c r="I6372" s="51">
        <v>4.6269225097347517</v>
      </c>
    </row>
    <row r="6373" spans="2:9" x14ac:dyDescent="0.2">
      <c r="B6373" s="10">
        <v>6355</v>
      </c>
      <c r="C6373" s="19">
        <v>0.57391487475037484</v>
      </c>
      <c r="D6373" s="22">
        <v>5.9142864825334596E-2</v>
      </c>
      <c r="F6373" s="50">
        <v>6355</v>
      </c>
      <c r="G6373" s="42">
        <v>0.1679781652552795</v>
      </c>
      <c r="H6373" s="42">
        <v>0.57264381651555907</v>
      </c>
      <c r="I6373" s="51">
        <v>1.4591583648501096</v>
      </c>
    </row>
    <row r="6374" spans="2:9" x14ac:dyDescent="0.2">
      <c r="B6374" s="10">
        <v>6356</v>
      </c>
      <c r="C6374" s="19">
        <v>0.3439638061777277</v>
      </c>
      <c r="D6374" s="22">
        <v>0.70498169155597923</v>
      </c>
      <c r="F6374" s="50">
        <v>6356</v>
      </c>
      <c r="G6374" s="42">
        <v>1.7198190308886385</v>
      </c>
      <c r="H6374" s="42">
        <v>1.8918009339775024</v>
      </c>
      <c r="I6374" s="51">
        <v>2.0637828370663662</v>
      </c>
    </row>
    <row r="6375" spans="2:9" x14ac:dyDescent="0.2">
      <c r="B6375" s="10">
        <v>6357</v>
      </c>
      <c r="C6375" s="19">
        <v>0.92676006992663029</v>
      </c>
      <c r="D6375" s="22">
        <v>8.7939330051148734E-2</v>
      </c>
      <c r="F6375" s="50">
        <v>6357</v>
      </c>
      <c r="G6375" s="42">
        <v>0.2703894781397872</v>
      </c>
      <c r="H6375" s="42">
        <v>0.78651898784607555</v>
      </c>
      <c r="I6375" s="51">
        <v>1.7792739760479146</v>
      </c>
    </row>
    <row r="6376" spans="2:9" x14ac:dyDescent="0.2">
      <c r="B6376" s="10">
        <v>6358</v>
      </c>
      <c r="C6376" s="19">
        <v>6.1444790783620751E-2</v>
      </c>
      <c r="D6376" s="22">
        <v>0.88496687787706507</v>
      </c>
      <c r="F6376" s="50">
        <v>6358</v>
      </c>
      <c r="G6376" s="42">
        <v>0.30722395391810375</v>
      </c>
      <c r="H6376" s="42">
        <v>0.33794634930991413</v>
      </c>
      <c r="I6376" s="51">
        <v>0.3686687447017245</v>
      </c>
    </row>
    <row r="6377" spans="2:9" x14ac:dyDescent="0.2">
      <c r="B6377" s="10">
        <v>6359</v>
      </c>
      <c r="C6377" s="19">
        <v>0.35949998361082203</v>
      </c>
      <c r="D6377" s="22">
        <v>0.21099863579699385</v>
      </c>
      <c r="F6377" s="50">
        <v>6359</v>
      </c>
      <c r="G6377" s="42">
        <v>0.77286845408919902</v>
      </c>
      <c r="H6377" s="42">
        <v>1.5841139096796295</v>
      </c>
      <c r="I6377" s="51">
        <v>2.1569999016649319</v>
      </c>
    </row>
    <row r="6378" spans="2:9" x14ac:dyDescent="0.2">
      <c r="B6378" s="10">
        <v>6360</v>
      </c>
      <c r="C6378" s="19">
        <v>0.89004138850597669</v>
      </c>
      <c r="D6378" s="22">
        <v>0.6790688900916374</v>
      </c>
      <c r="F6378" s="50">
        <v>6360</v>
      </c>
      <c r="G6378" s="42">
        <v>3.1424371910453637</v>
      </c>
      <c r="H6378" s="42">
        <v>4.035466601247931</v>
      </c>
      <c r="I6378" s="51">
        <v>4.9443381805150572</v>
      </c>
    </row>
    <row r="6379" spans="2:9" x14ac:dyDescent="0.2">
      <c r="B6379" s="10">
        <v>6361</v>
      </c>
      <c r="C6379" s="19">
        <v>0.85026051780108747</v>
      </c>
      <c r="D6379" s="22">
        <v>0.9095609635593831</v>
      </c>
      <c r="F6379" s="50">
        <v>6361</v>
      </c>
      <c r="G6379" s="42">
        <v>4.2513025890054372</v>
      </c>
      <c r="H6379" s="42">
        <v>4.6764328479059811</v>
      </c>
      <c r="I6379" s="51">
        <v>5.101563106806525</v>
      </c>
    </row>
    <row r="6380" spans="2:9" x14ac:dyDescent="0.2">
      <c r="B6380" s="10">
        <v>6362</v>
      </c>
      <c r="C6380" s="19">
        <v>0.82864193973732481</v>
      </c>
      <c r="D6380" s="22">
        <v>0.26652908366612638</v>
      </c>
      <c r="F6380" s="50">
        <v>6362</v>
      </c>
      <c r="G6380" s="42">
        <v>1.0229714936984167</v>
      </c>
      <c r="H6380" s="42">
        <v>1.9096702147922335</v>
      </c>
      <c r="I6380" s="51">
        <v>3.0975872888395815</v>
      </c>
    </row>
    <row r="6381" spans="2:9" x14ac:dyDescent="0.2">
      <c r="B6381" s="10">
        <v>6363</v>
      </c>
      <c r="C6381" s="19">
        <v>0.29604493230794726</v>
      </c>
      <c r="D6381" s="22">
        <v>0.58831760775093223</v>
      </c>
      <c r="F6381" s="50">
        <v>6363</v>
      </c>
      <c r="G6381" s="42">
        <v>1.4802246615397363</v>
      </c>
      <c r="H6381" s="42">
        <v>1.6282471276937098</v>
      </c>
      <c r="I6381" s="51">
        <v>1.7762695938476836</v>
      </c>
    </row>
    <row r="6382" spans="2:9" x14ac:dyDescent="0.2">
      <c r="B6382" s="10">
        <v>6364</v>
      </c>
      <c r="C6382" s="19">
        <v>0.87253957843103436</v>
      </c>
      <c r="D6382" s="22">
        <v>0.46655493889452215</v>
      </c>
      <c r="F6382" s="50">
        <v>6364</v>
      </c>
      <c r="G6382" s="42">
        <v>2.0028727312420487</v>
      </c>
      <c r="H6382" s="42">
        <v>2.9887178847239229</v>
      </c>
      <c r="I6382" s="51">
        <v>4.0982896188779527</v>
      </c>
    </row>
    <row r="6383" spans="2:9" x14ac:dyDescent="0.2">
      <c r="B6383" s="10">
        <v>6365</v>
      </c>
      <c r="C6383" s="19">
        <v>0.50448005413874519</v>
      </c>
      <c r="D6383" s="22">
        <v>0.67505126136199589</v>
      </c>
      <c r="F6383" s="50">
        <v>6365</v>
      </c>
      <c r="G6383" s="42">
        <v>2.5224002706937259</v>
      </c>
      <c r="H6383" s="42">
        <v>2.7746402977630984</v>
      </c>
      <c r="I6383" s="51">
        <v>3.0268803248324714</v>
      </c>
    </row>
    <row r="6384" spans="2:9" x14ac:dyDescent="0.2">
      <c r="B6384" s="10">
        <v>6366</v>
      </c>
      <c r="C6384" s="19">
        <v>0.63977167384928513</v>
      </c>
      <c r="D6384" s="22">
        <v>0.5875944003640805</v>
      </c>
      <c r="F6384" s="50">
        <v>6366</v>
      </c>
      <c r="G6384" s="42">
        <v>2.6415764395934516</v>
      </c>
      <c r="H6384" s="42">
        <v>3.5187442061710681</v>
      </c>
      <c r="I6384" s="51">
        <v>3.8386300430957108</v>
      </c>
    </row>
    <row r="6385" spans="2:9" x14ac:dyDescent="0.2">
      <c r="B6385" s="10">
        <v>6367</v>
      </c>
      <c r="C6385" s="19">
        <v>0.50515706365419877</v>
      </c>
      <c r="D6385" s="22">
        <v>0.88302001560813226</v>
      </c>
      <c r="F6385" s="50">
        <v>6367</v>
      </c>
      <c r="G6385" s="42">
        <v>2.525785318270994</v>
      </c>
      <c r="H6385" s="42">
        <v>2.7783638500980934</v>
      </c>
      <c r="I6385" s="51">
        <v>3.0309423819251924</v>
      </c>
    </row>
    <row r="6386" spans="2:9" x14ac:dyDescent="0.2">
      <c r="B6386" s="10">
        <v>6368</v>
      </c>
      <c r="C6386" s="19">
        <v>0.81969143506982678</v>
      </c>
      <c r="D6386" s="22">
        <v>0.79668561776471636</v>
      </c>
      <c r="F6386" s="50">
        <v>6368</v>
      </c>
      <c r="G6386" s="42">
        <v>3.8063995807076316</v>
      </c>
      <c r="H6386" s="42">
        <v>4.5083028928840472</v>
      </c>
      <c r="I6386" s="51">
        <v>4.9181486104189602</v>
      </c>
    </row>
    <row r="6387" spans="2:9" x14ac:dyDescent="0.2">
      <c r="B6387" s="10">
        <v>6369</v>
      </c>
      <c r="C6387" s="19">
        <v>0.94722854199130102</v>
      </c>
      <c r="D6387" s="22">
        <v>0.25913210208856785</v>
      </c>
      <c r="F6387" s="50">
        <v>6369</v>
      </c>
      <c r="G6387" s="42">
        <v>0.98899811994018583</v>
      </c>
      <c r="H6387" s="42">
        <v>1.8671519560267524</v>
      </c>
      <c r="I6387" s="51">
        <v>3.0543011762412107</v>
      </c>
    </row>
    <row r="6388" spans="2:9" x14ac:dyDescent="0.2">
      <c r="B6388" s="10">
        <v>6370</v>
      </c>
      <c r="C6388" s="19">
        <v>0.44449857897665379</v>
      </c>
      <c r="D6388" s="22">
        <v>0.21285984819066028</v>
      </c>
      <c r="F6388" s="50">
        <v>6370</v>
      </c>
      <c r="G6388" s="42">
        <v>0.78105659183162257</v>
      </c>
      <c r="H6388" s="42">
        <v>1.595282819137593</v>
      </c>
      <c r="I6388" s="51">
        <v>2.6669914738599227</v>
      </c>
    </row>
    <row r="6389" spans="2:9" x14ac:dyDescent="0.2">
      <c r="B6389" s="10">
        <v>6371</v>
      </c>
      <c r="C6389" s="19">
        <v>0.32650947315178902</v>
      </c>
      <c r="D6389" s="22">
        <v>0.76256344472025284</v>
      </c>
      <c r="F6389" s="50">
        <v>6371</v>
      </c>
      <c r="G6389" s="42">
        <v>1.6325473657589451</v>
      </c>
      <c r="H6389" s="42">
        <v>1.7958021023348396</v>
      </c>
      <c r="I6389" s="51">
        <v>1.9590568389107341</v>
      </c>
    </row>
    <row r="6390" spans="2:9" x14ac:dyDescent="0.2">
      <c r="B6390" s="10">
        <v>6372</v>
      </c>
      <c r="C6390" s="19">
        <v>0.28657068565291655</v>
      </c>
      <c r="D6390" s="22">
        <v>0.40548265588404342</v>
      </c>
      <c r="F6390" s="50">
        <v>6372</v>
      </c>
      <c r="G6390" s="42">
        <v>1.4328534282645826</v>
      </c>
      <c r="H6390" s="42">
        <v>1.5761387710910411</v>
      </c>
      <c r="I6390" s="51">
        <v>1.7194241139174993</v>
      </c>
    </row>
    <row r="6391" spans="2:9" x14ac:dyDescent="0.2">
      <c r="B6391" s="10">
        <v>6373</v>
      </c>
      <c r="C6391" s="19">
        <v>0.439255735260765</v>
      </c>
      <c r="D6391" s="22">
        <v>0.68455058421709591</v>
      </c>
      <c r="F6391" s="50">
        <v>6373</v>
      </c>
      <c r="G6391" s="42">
        <v>2.1962786763038249</v>
      </c>
      <c r="H6391" s="42">
        <v>2.4159065439342076</v>
      </c>
      <c r="I6391" s="51">
        <v>2.6355344115645902</v>
      </c>
    </row>
    <row r="6392" spans="2:9" x14ac:dyDescent="0.2">
      <c r="B6392" s="10">
        <v>6374</v>
      </c>
      <c r="C6392" s="19">
        <v>6.5278141309084714E-2</v>
      </c>
      <c r="D6392" s="22">
        <v>0.77072591930378742</v>
      </c>
      <c r="F6392" s="50">
        <v>6374</v>
      </c>
      <c r="G6392" s="42">
        <v>0.32639070654542357</v>
      </c>
      <c r="H6392" s="42">
        <v>0.35902977719996593</v>
      </c>
      <c r="I6392" s="51">
        <v>0.39166884785450828</v>
      </c>
    </row>
    <row r="6393" spans="2:9" x14ac:dyDescent="0.2">
      <c r="B6393" s="10">
        <v>6375</v>
      </c>
      <c r="C6393" s="19">
        <v>0.51695281319187769</v>
      </c>
      <c r="D6393" s="22">
        <v>0.27717359519291929</v>
      </c>
      <c r="F6393" s="50">
        <v>6375</v>
      </c>
      <c r="G6393" s="42">
        <v>1.0721911801774784</v>
      </c>
      <c r="H6393" s="42">
        <v>1.9704443484928842</v>
      </c>
      <c r="I6393" s="51">
        <v>3.1017168791512661</v>
      </c>
    </row>
    <row r="6394" spans="2:9" x14ac:dyDescent="0.2">
      <c r="B6394" s="10">
        <v>6376</v>
      </c>
      <c r="C6394" s="19">
        <v>0.92401086215024364</v>
      </c>
      <c r="D6394" s="22">
        <v>0.25405914357411119</v>
      </c>
      <c r="F6394" s="50">
        <v>6376</v>
      </c>
      <c r="G6394" s="42">
        <v>0.96581022744615563</v>
      </c>
      <c r="H6394" s="42">
        <v>1.8378520764041668</v>
      </c>
      <c r="I6394" s="51">
        <v>3.0242567960852802</v>
      </c>
    </row>
    <row r="6395" spans="2:9" x14ac:dyDescent="0.2">
      <c r="B6395" s="10">
        <v>6377</v>
      </c>
      <c r="C6395" s="19">
        <v>0.48732317497567168</v>
      </c>
      <c r="D6395" s="22">
        <v>5.1255322130213998E-2</v>
      </c>
      <c r="F6395" s="50">
        <v>6377</v>
      </c>
      <c r="G6395" s="42">
        <v>0.14146752812348473</v>
      </c>
      <c r="H6395" s="42">
        <v>0.51068589549693821</v>
      </c>
      <c r="I6395" s="51">
        <v>1.3583782966050746</v>
      </c>
    </row>
    <row r="6396" spans="2:9" x14ac:dyDescent="0.2">
      <c r="B6396" s="10">
        <v>6378</v>
      </c>
      <c r="C6396" s="19">
        <v>0.22713508885337519</v>
      </c>
      <c r="D6396" s="22">
        <v>0.33952862228959413</v>
      </c>
      <c r="F6396" s="50">
        <v>6378</v>
      </c>
      <c r="G6396" s="42">
        <v>1.1356754442668759</v>
      </c>
      <c r="H6396" s="42">
        <v>1.2492429886935636</v>
      </c>
      <c r="I6396" s="51">
        <v>1.3628105331202511</v>
      </c>
    </row>
    <row r="6397" spans="2:9" x14ac:dyDescent="0.2">
      <c r="B6397" s="10">
        <v>6379</v>
      </c>
      <c r="C6397" s="19">
        <v>0.95085994191640111</v>
      </c>
      <c r="D6397" s="22">
        <v>0.35293061037501838</v>
      </c>
      <c r="F6397" s="50">
        <v>6379</v>
      </c>
      <c r="G6397" s="42">
        <v>1.4328383502838964</v>
      </c>
      <c r="H6397" s="42">
        <v>2.3906398318851454</v>
      </c>
      <c r="I6397" s="51">
        <v>3.5644777981494937</v>
      </c>
    </row>
    <row r="6398" spans="2:9" x14ac:dyDescent="0.2">
      <c r="B6398" s="10">
        <v>6380</v>
      </c>
      <c r="C6398" s="19">
        <v>0.50352822481732384</v>
      </c>
      <c r="D6398" s="22">
        <v>0.42925207895390893</v>
      </c>
      <c r="F6398" s="50">
        <v>6380</v>
      </c>
      <c r="G6398" s="42">
        <v>1.8122783112713445</v>
      </c>
      <c r="H6398" s="42">
        <v>2.769405236495281</v>
      </c>
      <c r="I6398" s="51">
        <v>3.0211693489039431</v>
      </c>
    </row>
    <row r="6399" spans="2:9" x14ac:dyDescent="0.2">
      <c r="B6399" s="10">
        <v>6381</v>
      </c>
      <c r="C6399" s="19">
        <v>0.33431094001109807</v>
      </c>
      <c r="D6399" s="22">
        <v>0.92663443379322497</v>
      </c>
      <c r="F6399" s="50">
        <v>6381</v>
      </c>
      <c r="G6399" s="42">
        <v>1.6715547000554904</v>
      </c>
      <c r="H6399" s="42">
        <v>1.8387101700610393</v>
      </c>
      <c r="I6399" s="51">
        <v>2.0058656400665882</v>
      </c>
    </row>
    <row r="6400" spans="2:9" x14ac:dyDescent="0.2">
      <c r="B6400" s="10">
        <v>6382</v>
      </c>
      <c r="C6400" s="19">
        <v>8.5695496835617502E-2</v>
      </c>
      <c r="D6400" s="22">
        <v>0.97355141157304337</v>
      </c>
      <c r="F6400" s="50">
        <v>6382</v>
      </c>
      <c r="G6400" s="42">
        <v>0.42847748417808751</v>
      </c>
      <c r="H6400" s="42">
        <v>0.47132523259589626</v>
      </c>
      <c r="I6400" s="51">
        <v>0.51417298101370501</v>
      </c>
    </row>
    <row r="6401" spans="2:9" x14ac:dyDescent="0.2">
      <c r="B6401" s="10">
        <v>6383</v>
      </c>
      <c r="C6401" s="19">
        <v>0.40212520562920495</v>
      </c>
      <c r="D6401" s="22">
        <v>0.17924861253204383</v>
      </c>
      <c r="F6401" s="50">
        <v>6383</v>
      </c>
      <c r="G6401" s="42">
        <v>0.6355020671955629</v>
      </c>
      <c r="H6401" s="42">
        <v>1.3903602139366817</v>
      </c>
      <c r="I6401" s="51">
        <v>2.4127512337752295</v>
      </c>
    </row>
    <row r="6402" spans="2:9" x14ac:dyDescent="0.2">
      <c r="B6402" s="10">
        <v>6384</v>
      </c>
      <c r="C6402" s="19">
        <v>0.12093022975093692</v>
      </c>
      <c r="D6402" s="22">
        <v>0.75336658451785898</v>
      </c>
      <c r="F6402" s="50">
        <v>6384</v>
      </c>
      <c r="G6402" s="42">
        <v>0.60465114875468462</v>
      </c>
      <c r="H6402" s="42">
        <v>0.66511626363015308</v>
      </c>
      <c r="I6402" s="51">
        <v>0.72558137850562154</v>
      </c>
    </row>
    <row r="6403" spans="2:9" x14ac:dyDescent="0.2">
      <c r="B6403" s="10">
        <v>6385</v>
      </c>
      <c r="C6403" s="19">
        <v>0.63321324408507451</v>
      </c>
      <c r="D6403" s="22">
        <v>0.89469940034033857</v>
      </c>
      <c r="F6403" s="50">
        <v>6385</v>
      </c>
      <c r="G6403" s="42">
        <v>3.1660662204253724</v>
      </c>
      <c r="H6403" s="42">
        <v>3.4826728424679096</v>
      </c>
      <c r="I6403" s="51">
        <v>3.7992794645104473</v>
      </c>
    </row>
    <row r="6404" spans="2:9" x14ac:dyDescent="0.2">
      <c r="B6404" s="10">
        <v>6386</v>
      </c>
      <c r="C6404" s="19">
        <v>2.4922621951460777E-2</v>
      </c>
      <c r="D6404" s="22">
        <v>0.30981672076591826</v>
      </c>
      <c r="F6404" s="50">
        <v>6386</v>
      </c>
      <c r="G6404" s="42">
        <v>0.12461310975730389</v>
      </c>
      <c r="H6404" s="42">
        <v>0.13707442073303427</v>
      </c>
      <c r="I6404" s="51">
        <v>0.14953573170876466</v>
      </c>
    </row>
    <row r="6405" spans="2:9" x14ac:dyDescent="0.2">
      <c r="B6405" s="10">
        <v>6387</v>
      </c>
      <c r="C6405" s="19">
        <v>0.61287367490859068</v>
      </c>
      <c r="D6405" s="22">
        <v>0.63859854218480272</v>
      </c>
      <c r="F6405" s="50">
        <v>6387</v>
      </c>
      <c r="G6405" s="42">
        <v>2.9190632925497253</v>
      </c>
      <c r="H6405" s="42">
        <v>3.3708052119972489</v>
      </c>
      <c r="I6405" s="51">
        <v>3.6772420494515439</v>
      </c>
    </row>
    <row r="6406" spans="2:9" x14ac:dyDescent="0.2">
      <c r="B6406" s="10">
        <v>6388</v>
      </c>
      <c r="C6406" s="19">
        <v>0.95683368749288467</v>
      </c>
      <c r="D6406" s="22">
        <v>0.53769472296116849</v>
      </c>
      <c r="F6406" s="50">
        <v>6388</v>
      </c>
      <c r="G6406" s="42">
        <v>2.3747228626387837</v>
      </c>
      <c r="H6406" s="42">
        <v>3.3480451720682662</v>
      </c>
      <c r="I6406" s="51">
        <v>4.3996602171761019</v>
      </c>
    </row>
    <row r="6407" spans="2:9" x14ac:dyDescent="0.2">
      <c r="B6407" s="10">
        <v>6389</v>
      </c>
      <c r="C6407" s="19">
        <v>0.84084526111170554</v>
      </c>
      <c r="D6407" s="22">
        <v>0.52858254700314555</v>
      </c>
      <c r="F6407" s="50">
        <v>6389</v>
      </c>
      <c r="G6407" s="42">
        <v>2.3265124850209742</v>
      </c>
      <c r="H6407" s="42">
        <v>3.3025769459087502</v>
      </c>
      <c r="I6407" s="51">
        <v>4.3622209586531993</v>
      </c>
    </row>
    <row r="6408" spans="2:9" x14ac:dyDescent="0.2">
      <c r="B6408" s="10">
        <v>6390</v>
      </c>
      <c r="C6408" s="19">
        <v>0.77526057201810272</v>
      </c>
      <c r="D6408" s="22">
        <v>0.26488704123302309</v>
      </c>
      <c r="F6408" s="50">
        <v>6390</v>
      </c>
      <c r="G6408" s="42">
        <v>1.0154133270712449</v>
      </c>
      <c r="H6408" s="42">
        <v>1.9002522671511206</v>
      </c>
      <c r="I6408" s="51">
        <v>3.0880306806100277</v>
      </c>
    </row>
    <row r="6409" spans="2:9" x14ac:dyDescent="0.2">
      <c r="B6409" s="10">
        <v>6391</v>
      </c>
      <c r="C6409" s="19">
        <v>0.35096373236601819</v>
      </c>
      <c r="D6409" s="22">
        <v>0.21810644539494817</v>
      </c>
      <c r="F6409" s="50">
        <v>6391</v>
      </c>
      <c r="G6409" s="42">
        <v>0.80421506479381932</v>
      </c>
      <c r="H6409" s="42">
        <v>1.6266626293713147</v>
      </c>
      <c r="I6409" s="51">
        <v>2.1057823941961091</v>
      </c>
    </row>
    <row r="6410" spans="2:9" x14ac:dyDescent="0.2">
      <c r="B6410" s="10">
        <v>6392</v>
      </c>
      <c r="C6410" s="19">
        <v>0.92796907226427161</v>
      </c>
      <c r="D6410" s="22">
        <v>0.23221445953594644</v>
      </c>
      <c r="F6410" s="50">
        <v>6392</v>
      </c>
      <c r="G6410" s="42">
        <v>0.86703596991536802</v>
      </c>
      <c r="H6410" s="42">
        <v>1.7103070921359449</v>
      </c>
      <c r="I6410" s="51">
        <v>2.8913181324949475</v>
      </c>
    </row>
    <row r="6411" spans="2:9" x14ac:dyDescent="0.2">
      <c r="B6411" s="10">
        <v>6393</v>
      </c>
      <c r="C6411" s="19">
        <v>0.22344482054611214</v>
      </c>
      <c r="D6411" s="22">
        <v>0.5557205940728972</v>
      </c>
      <c r="F6411" s="50">
        <v>6393</v>
      </c>
      <c r="G6411" s="42">
        <v>1.1172241027305607</v>
      </c>
      <c r="H6411" s="42">
        <v>1.2289465130036168</v>
      </c>
      <c r="I6411" s="51">
        <v>1.3406689232766729</v>
      </c>
    </row>
    <row r="6412" spans="2:9" x14ac:dyDescent="0.2">
      <c r="B6412" s="10">
        <v>6394</v>
      </c>
      <c r="C6412" s="19">
        <v>0.69326809479498486</v>
      </c>
      <c r="D6412" s="22">
        <v>0.59536993238775426</v>
      </c>
      <c r="F6412" s="50">
        <v>6394</v>
      </c>
      <c r="G6412" s="42">
        <v>2.6835783646185405</v>
      </c>
      <c r="H6412" s="42">
        <v>3.6323877958186936</v>
      </c>
      <c r="I6412" s="51">
        <v>4.1596085687699089</v>
      </c>
    </row>
    <row r="6413" spans="2:9" x14ac:dyDescent="0.2">
      <c r="B6413" s="10">
        <v>6395</v>
      </c>
      <c r="C6413" s="19">
        <v>0.17465409211837368</v>
      </c>
      <c r="D6413" s="22">
        <v>0.14432417439503253</v>
      </c>
      <c r="F6413" s="50">
        <v>6395</v>
      </c>
      <c r="G6413" s="42">
        <v>0.48997836310734683</v>
      </c>
      <c r="H6413" s="42">
        <v>0.96059750665105526</v>
      </c>
      <c r="I6413" s="51">
        <v>1.0479245527102421</v>
      </c>
    </row>
    <row r="6414" spans="2:9" x14ac:dyDescent="0.2">
      <c r="B6414" s="10">
        <v>6396</v>
      </c>
      <c r="C6414" s="19">
        <v>0.40602162067621161</v>
      </c>
      <c r="D6414" s="22">
        <v>0.80787513999222915</v>
      </c>
      <c r="F6414" s="50">
        <v>6396</v>
      </c>
      <c r="G6414" s="42">
        <v>2.0301081033810582</v>
      </c>
      <c r="H6414" s="42">
        <v>2.233118913719164</v>
      </c>
      <c r="I6414" s="51">
        <v>2.4361297240572695</v>
      </c>
    </row>
    <row r="6415" spans="2:9" x14ac:dyDescent="0.2">
      <c r="B6415" s="10">
        <v>6397</v>
      </c>
      <c r="C6415" s="19">
        <v>0.89618913870511518</v>
      </c>
      <c r="D6415" s="22">
        <v>0.70388959064315171</v>
      </c>
      <c r="F6415" s="50">
        <v>6397</v>
      </c>
      <c r="G6415" s="42">
        <v>3.2807675117859407</v>
      </c>
      <c r="H6415" s="42">
        <v>4.1530420049535799</v>
      </c>
      <c r="I6415" s="51">
        <v>5.033887688770327</v>
      </c>
    </row>
    <row r="6416" spans="2:9" x14ac:dyDescent="0.2">
      <c r="B6416" s="10">
        <v>6398</v>
      </c>
      <c r="C6416" s="19">
        <v>0.98858134161652322</v>
      </c>
      <c r="D6416" s="22">
        <v>0.59751273443999608</v>
      </c>
      <c r="F6416" s="50">
        <v>6398</v>
      </c>
      <c r="G6416" s="42">
        <v>2.6951727254792623</v>
      </c>
      <c r="H6416" s="42">
        <v>3.6428427284741307</v>
      </c>
      <c r="I6416" s="51">
        <v>4.6379368732055699</v>
      </c>
    </row>
    <row r="6417" spans="2:9" x14ac:dyDescent="0.2">
      <c r="B6417" s="10">
        <v>6399</v>
      </c>
      <c r="C6417" s="19">
        <v>0.65114746294688464</v>
      </c>
      <c r="D6417" s="22">
        <v>0.77792438153418175</v>
      </c>
      <c r="F6417" s="50">
        <v>6399</v>
      </c>
      <c r="G6417" s="42">
        <v>3.2557373147344233</v>
      </c>
      <c r="H6417" s="42">
        <v>3.5813110462078654</v>
      </c>
      <c r="I6417" s="51">
        <v>3.9068847776813076</v>
      </c>
    </row>
    <row r="6418" spans="2:9" x14ac:dyDescent="0.2">
      <c r="B6418" s="10">
        <v>6400</v>
      </c>
      <c r="C6418" s="19">
        <v>0.35000190319112467</v>
      </c>
      <c r="D6418" s="22">
        <v>0.52038253496427023</v>
      </c>
      <c r="F6418" s="50">
        <v>6400</v>
      </c>
      <c r="G6418" s="42">
        <v>1.7500095159556235</v>
      </c>
      <c r="H6418" s="42">
        <v>1.9250104675511857</v>
      </c>
      <c r="I6418" s="51">
        <v>2.1000114191467478</v>
      </c>
    </row>
    <row r="6419" spans="2:9" x14ac:dyDescent="0.2">
      <c r="B6419" s="10">
        <v>6401</v>
      </c>
      <c r="C6419" s="19">
        <v>0.91415967630682371</v>
      </c>
      <c r="D6419" s="22">
        <v>0.11161903425447983</v>
      </c>
      <c r="F6419" s="50">
        <v>6401</v>
      </c>
      <c r="G6419" s="42">
        <v>0.35996138741795031</v>
      </c>
      <c r="H6419" s="42">
        <v>0.95181665087737122</v>
      </c>
      <c r="I6419" s="51">
        <v>2.0045660959821889</v>
      </c>
    </row>
    <row r="6420" spans="2:9" x14ac:dyDescent="0.2">
      <c r="B6420" s="10">
        <v>6402</v>
      </c>
      <c r="C6420" s="19">
        <v>0.97276880038916747</v>
      </c>
      <c r="D6420" s="22">
        <v>0.4982883763548015</v>
      </c>
      <c r="F6420" s="50">
        <v>6402</v>
      </c>
      <c r="G6420" s="42">
        <v>2.1674391419634715</v>
      </c>
      <c r="H6420" s="42">
        <v>3.150266497954775</v>
      </c>
      <c r="I6420" s="51">
        <v>4.2353726576032074</v>
      </c>
    </row>
    <row r="6421" spans="2:9" x14ac:dyDescent="0.2">
      <c r="B6421" s="10">
        <v>6403</v>
      </c>
      <c r="C6421" s="19">
        <v>0.54386922456171416</v>
      </c>
      <c r="D6421" s="22">
        <v>5.3484652578053127E-2</v>
      </c>
      <c r="F6421" s="50">
        <v>6403</v>
      </c>
      <c r="G6421" s="42">
        <v>0.14888296845275026</v>
      </c>
      <c r="H6421" s="42">
        <v>0.52837958905507387</v>
      </c>
      <c r="I6421" s="51">
        <v>1.3876049483948638</v>
      </c>
    </row>
    <row r="6422" spans="2:9" x14ac:dyDescent="0.2">
      <c r="B6422" s="10">
        <v>6404</v>
      </c>
      <c r="C6422" s="19">
        <v>0.76583648178619534</v>
      </c>
      <c r="D6422" s="22">
        <v>0.65372872912180746</v>
      </c>
      <c r="F6422" s="50">
        <v>6404</v>
      </c>
      <c r="G6422" s="42">
        <v>3.0022516327958595</v>
      </c>
      <c r="H6422" s="42">
        <v>3.9145401011020073</v>
      </c>
      <c r="I6422" s="51">
        <v>4.5950188907171725</v>
      </c>
    </row>
    <row r="6423" spans="2:9" x14ac:dyDescent="0.2">
      <c r="B6423" s="10">
        <v>6405</v>
      </c>
      <c r="C6423" s="19">
        <v>0.87802116199016933</v>
      </c>
      <c r="D6423" s="22">
        <v>0.13181544335525275</v>
      </c>
      <c r="F6423" s="50">
        <v>6405</v>
      </c>
      <c r="G6423" s="42">
        <v>0.43947032813162928</v>
      </c>
      <c r="H6423" s="42">
        <v>1.0872657944219273</v>
      </c>
      <c r="I6423" s="51">
        <v>2.178383795567048</v>
      </c>
    </row>
    <row r="6424" spans="2:9" x14ac:dyDescent="0.2">
      <c r="B6424" s="10">
        <v>6406</v>
      </c>
      <c r="C6424" s="19">
        <v>0.26185285371768752</v>
      </c>
      <c r="D6424" s="22">
        <v>9.1562810960032937E-2</v>
      </c>
      <c r="F6424" s="50">
        <v>6406</v>
      </c>
      <c r="G6424" s="42">
        <v>0.28381343153286975</v>
      </c>
      <c r="H6424" s="42">
        <v>0.81234027017189858</v>
      </c>
      <c r="I6424" s="51">
        <v>1.5711171223061251</v>
      </c>
    </row>
    <row r="6425" spans="2:9" x14ac:dyDescent="0.2">
      <c r="B6425" s="10">
        <v>6407</v>
      </c>
      <c r="C6425" s="19">
        <v>0.61902021464226353</v>
      </c>
      <c r="D6425" s="22">
        <v>0.27187495936457751</v>
      </c>
      <c r="F6425" s="50">
        <v>6407</v>
      </c>
      <c r="G6425" s="42">
        <v>1.0476423729867173</v>
      </c>
      <c r="H6425" s="42">
        <v>1.9402516302066042</v>
      </c>
      <c r="I6425" s="51">
        <v>3.1284978083937967</v>
      </c>
    </row>
    <row r="6426" spans="2:9" x14ac:dyDescent="0.2">
      <c r="B6426" s="10">
        <v>6408</v>
      </c>
      <c r="C6426" s="19">
        <v>0.12960661930095829</v>
      </c>
      <c r="D6426" s="22">
        <v>0.77135906530436738</v>
      </c>
      <c r="F6426" s="50">
        <v>6408</v>
      </c>
      <c r="G6426" s="42">
        <v>0.64803309650479146</v>
      </c>
      <c r="H6426" s="42">
        <v>0.71283640615527055</v>
      </c>
      <c r="I6426" s="51">
        <v>0.77763971580574975</v>
      </c>
    </row>
    <row r="6427" spans="2:9" x14ac:dyDescent="0.2">
      <c r="B6427" s="10">
        <v>6409</v>
      </c>
      <c r="C6427" s="19">
        <v>0.28017449784810056</v>
      </c>
      <c r="D6427" s="22">
        <v>0.74252362285656437</v>
      </c>
      <c r="F6427" s="50">
        <v>6409</v>
      </c>
      <c r="G6427" s="42">
        <v>1.4008724892405029</v>
      </c>
      <c r="H6427" s="42">
        <v>1.540959738164553</v>
      </c>
      <c r="I6427" s="51">
        <v>1.6810469870886033</v>
      </c>
    </row>
    <row r="6428" spans="2:9" x14ac:dyDescent="0.2">
      <c r="B6428" s="10">
        <v>6410</v>
      </c>
      <c r="C6428" s="19">
        <v>0.26130254135296827</v>
      </c>
      <c r="D6428" s="22">
        <v>0.50356900763997903</v>
      </c>
      <c r="F6428" s="50">
        <v>6410</v>
      </c>
      <c r="G6428" s="42">
        <v>1.3065127067648414</v>
      </c>
      <c r="H6428" s="42">
        <v>1.4371639774413254</v>
      </c>
      <c r="I6428" s="51">
        <v>1.5678152481178096</v>
      </c>
    </row>
    <row r="6429" spans="2:9" x14ac:dyDescent="0.2">
      <c r="B6429" s="10">
        <v>6411</v>
      </c>
      <c r="C6429" s="19">
        <v>0.24881958518612246</v>
      </c>
      <c r="D6429" s="22">
        <v>0.39752413863427627</v>
      </c>
      <c r="F6429" s="50">
        <v>6411</v>
      </c>
      <c r="G6429" s="42">
        <v>1.2440979259306122</v>
      </c>
      <c r="H6429" s="42">
        <v>1.3685077185236736</v>
      </c>
      <c r="I6429" s="51">
        <v>1.4929175111167348</v>
      </c>
    </row>
    <row r="6430" spans="2:9" x14ac:dyDescent="0.2">
      <c r="B6430" s="10">
        <v>6412</v>
      </c>
      <c r="C6430" s="19">
        <v>0.19013270286758621</v>
      </c>
      <c r="D6430" s="22">
        <v>0.81927152648734558</v>
      </c>
      <c r="F6430" s="50">
        <v>6412</v>
      </c>
      <c r="G6430" s="42">
        <v>0.95066351433793106</v>
      </c>
      <c r="H6430" s="42">
        <v>1.0457298657717242</v>
      </c>
      <c r="I6430" s="51">
        <v>1.1407962172055173</v>
      </c>
    </row>
    <row r="6431" spans="2:9" x14ac:dyDescent="0.2">
      <c r="B6431" s="10">
        <v>6413</v>
      </c>
      <c r="C6431" s="19">
        <v>0.12543643321929898</v>
      </c>
      <c r="D6431" s="22">
        <v>0.33409098329299491</v>
      </c>
      <c r="F6431" s="50">
        <v>6413</v>
      </c>
      <c r="G6431" s="42">
        <v>0.62718216609649491</v>
      </c>
      <c r="H6431" s="42">
        <v>0.6899003827061444</v>
      </c>
      <c r="I6431" s="51">
        <v>0.75261859931579389</v>
      </c>
    </row>
    <row r="6432" spans="2:9" x14ac:dyDescent="0.2">
      <c r="B6432" s="10">
        <v>6414</v>
      </c>
      <c r="C6432" s="19">
        <v>0.15528237191322558</v>
      </c>
      <c r="D6432" s="22">
        <v>0.97528094837432877</v>
      </c>
      <c r="F6432" s="50">
        <v>6414</v>
      </c>
      <c r="G6432" s="42">
        <v>0.7764118595661279</v>
      </c>
      <c r="H6432" s="42">
        <v>0.85405304552274064</v>
      </c>
      <c r="I6432" s="51">
        <v>0.93169423147935349</v>
      </c>
    </row>
    <row r="6433" spans="2:9" x14ac:dyDescent="0.2">
      <c r="B6433" s="10">
        <v>6415</v>
      </c>
      <c r="C6433" s="19">
        <v>0.52351690458760725</v>
      </c>
      <c r="D6433" s="22">
        <v>0.57652796079177393</v>
      </c>
      <c r="F6433" s="50">
        <v>6415</v>
      </c>
      <c r="G6433" s="42">
        <v>2.5819893947107952</v>
      </c>
      <c r="H6433" s="42">
        <v>2.87934297523184</v>
      </c>
      <c r="I6433" s="51">
        <v>3.1411014275256433</v>
      </c>
    </row>
    <row r="6434" spans="2:9" x14ac:dyDescent="0.2">
      <c r="B6434" s="10">
        <v>6416</v>
      </c>
      <c r="C6434" s="19">
        <v>0.21340700329442408</v>
      </c>
      <c r="D6434" s="22">
        <v>0.60669750011538159</v>
      </c>
      <c r="F6434" s="50">
        <v>6416</v>
      </c>
      <c r="G6434" s="42">
        <v>1.0670350164721203</v>
      </c>
      <c r="H6434" s="42">
        <v>1.1737385181193325</v>
      </c>
      <c r="I6434" s="51">
        <v>1.2804420197665445</v>
      </c>
    </row>
    <row r="6435" spans="2:9" x14ac:dyDescent="0.2">
      <c r="B6435" s="10">
        <v>6417</v>
      </c>
      <c r="C6435" s="19">
        <v>0.82350117055604655</v>
      </c>
      <c r="D6435" s="22">
        <v>0.84486759740634765</v>
      </c>
      <c r="F6435" s="50">
        <v>6417</v>
      </c>
      <c r="G6435" s="42">
        <v>4.0842882919642518</v>
      </c>
      <c r="H6435" s="42">
        <v>4.5292564380582556</v>
      </c>
      <c r="I6435" s="51">
        <v>4.9410070233362795</v>
      </c>
    </row>
    <row r="6436" spans="2:9" x14ac:dyDescent="0.2">
      <c r="B6436" s="10">
        <v>6418</v>
      </c>
      <c r="C6436" s="19">
        <v>0.79921944318023697</v>
      </c>
      <c r="D6436" s="22">
        <v>0.42227769020066586</v>
      </c>
      <c r="F6436" s="50">
        <v>6418</v>
      </c>
      <c r="G6436" s="42">
        <v>1.7770013967513756</v>
      </c>
      <c r="H6436" s="42">
        <v>2.7595686301080371</v>
      </c>
      <c r="I6436" s="51">
        <v>3.8989738197664234</v>
      </c>
    </row>
    <row r="6437" spans="2:9" x14ac:dyDescent="0.2">
      <c r="B6437" s="10">
        <v>6419</v>
      </c>
      <c r="C6437" s="19">
        <v>0.89335330995763795</v>
      </c>
      <c r="D6437" s="22">
        <v>0.89282041468199747</v>
      </c>
      <c r="F6437" s="50">
        <v>6419</v>
      </c>
      <c r="G6437" s="42">
        <v>4.3640220749665355</v>
      </c>
      <c r="H6437" s="42">
        <v>4.9134432047670087</v>
      </c>
      <c r="I6437" s="51">
        <v>5.3601198597458275</v>
      </c>
    </row>
    <row r="6438" spans="2:9" x14ac:dyDescent="0.2">
      <c r="B6438" s="10">
        <v>6420</v>
      </c>
      <c r="C6438" s="19">
        <v>0.93685130532382155</v>
      </c>
      <c r="D6438" s="22">
        <v>0.72253701448596408</v>
      </c>
      <c r="F6438" s="50">
        <v>6420</v>
      </c>
      <c r="G6438" s="42">
        <v>3.3853386897383291</v>
      </c>
      <c r="H6438" s="42">
        <v>4.2408290843486274</v>
      </c>
      <c r="I6438" s="51">
        <v>5.1001306376890687</v>
      </c>
    </row>
    <row r="6439" spans="2:9" x14ac:dyDescent="0.2">
      <c r="B6439" s="10">
        <v>6421</v>
      </c>
      <c r="C6439" s="19">
        <v>0.47166952605539147</v>
      </c>
      <c r="D6439" s="22">
        <v>0.40221015711340247</v>
      </c>
      <c r="F6439" s="50">
        <v>6421</v>
      </c>
      <c r="G6439" s="42">
        <v>1.6761529464763478</v>
      </c>
      <c r="H6439" s="42">
        <v>2.5941823933046533</v>
      </c>
      <c r="I6439" s="51">
        <v>2.8300171563323486</v>
      </c>
    </row>
    <row r="6440" spans="2:9" x14ac:dyDescent="0.2">
      <c r="B6440" s="10">
        <v>6422</v>
      </c>
      <c r="C6440" s="19">
        <v>0.51698977474799146</v>
      </c>
      <c r="D6440" s="22">
        <v>0.4779800720550722</v>
      </c>
      <c r="F6440" s="50">
        <v>6422</v>
      </c>
      <c r="G6440" s="42">
        <v>2.0618722459308088</v>
      </c>
      <c r="H6440" s="42">
        <v>2.8434437611139529</v>
      </c>
      <c r="I6440" s="51">
        <v>3.1019386484879488</v>
      </c>
    </row>
    <row r="6441" spans="2:9" x14ac:dyDescent="0.2">
      <c r="B6441" s="10">
        <v>6423</v>
      </c>
      <c r="C6441" s="19">
        <v>9.6135207402009426E-3</v>
      </c>
      <c r="D6441" s="22">
        <v>0.80607254873416534</v>
      </c>
      <c r="F6441" s="50">
        <v>6423</v>
      </c>
      <c r="G6441" s="42">
        <v>4.8067603701004713E-2</v>
      </c>
      <c r="H6441" s="42">
        <v>5.2874364071105184E-2</v>
      </c>
      <c r="I6441" s="51">
        <v>5.7681124441205656E-2</v>
      </c>
    </row>
    <row r="6442" spans="2:9" x14ac:dyDescent="0.2">
      <c r="B6442" s="10">
        <v>6424</v>
      </c>
      <c r="C6442" s="19">
        <v>0.54925178786508211</v>
      </c>
      <c r="D6442" s="22">
        <v>4.6800448446081555E-2</v>
      </c>
      <c r="F6442" s="50">
        <v>6424</v>
      </c>
      <c r="G6442" s="42">
        <v>0.12684402711193765</v>
      </c>
      <c r="H6442" s="42">
        <v>0.47485684329929023</v>
      </c>
      <c r="I6442" s="51">
        <v>1.2980046779803747</v>
      </c>
    </row>
    <row r="6443" spans="2:9" x14ac:dyDescent="0.2">
      <c r="B6443" s="10">
        <v>6425</v>
      </c>
      <c r="C6443" s="19">
        <v>0.13182080689391784</v>
      </c>
      <c r="D6443" s="22">
        <v>0.21941731696353683</v>
      </c>
      <c r="F6443" s="50">
        <v>6425</v>
      </c>
      <c r="G6443" s="42">
        <v>0.65910403446958921</v>
      </c>
      <c r="H6443" s="42">
        <v>0.72501443791654818</v>
      </c>
      <c r="I6443" s="51">
        <v>0.79092484136350705</v>
      </c>
    </row>
    <row r="6444" spans="2:9" x14ac:dyDescent="0.2">
      <c r="B6444" s="10">
        <v>6426</v>
      </c>
      <c r="C6444" s="19">
        <v>6.6560138248362488E-2</v>
      </c>
      <c r="D6444" s="22">
        <v>0.46641220386427251</v>
      </c>
      <c r="F6444" s="50">
        <v>6426</v>
      </c>
      <c r="G6444" s="42">
        <v>0.33280069124181244</v>
      </c>
      <c r="H6444" s="42">
        <v>0.36608076036599368</v>
      </c>
      <c r="I6444" s="51">
        <v>0.39936082949017493</v>
      </c>
    </row>
    <row r="6445" spans="2:9" x14ac:dyDescent="0.2">
      <c r="B6445" s="10">
        <v>6427</v>
      </c>
      <c r="C6445" s="19">
        <v>0.57079655840723076</v>
      </c>
      <c r="D6445" s="22">
        <v>0.38823463918223855</v>
      </c>
      <c r="F6445" s="50">
        <v>6427</v>
      </c>
      <c r="G6445" s="42">
        <v>1.606508923303658</v>
      </c>
      <c r="H6445" s="42">
        <v>2.5801093626375149</v>
      </c>
      <c r="I6445" s="51">
        <v>3.4247793504433846</v>
      </c>
    </row>
    <row r="6446" spans="2:9" x14ac:dyDescent="0.2">
      <c r="B6446" s="10">
        <v>6428</v>
      </c>
      <c r="C6446" s="19">
        <v>0.99645777607793673</v>
      </c>
      <c r="D6446" s="22">
        <v>0.34772041504593576</v>
      </c>
      <c r="F6446" s="50">
        <v>6428</v>
      </c>
      <c r="G6446" s="42">
        <v>1.4074929608586559</v>
      </c>
      <c r="H6446" s="42">
        <v>2.362364136843556</v>
      </c>
      <c r="I6446" s="51">
        <v>3.5380693805596417</v>
      </c>
    </row>
    <row r="6447" spans="2:9" x14ac:dyDescent="0.2">
      <c r="B6447" s="10">
        <v>6429</v>
      </c>
      <c r="C6447" s="19">
        <v>0.29358288938404375</v>
      </c>
      <c r="D6447" s="22">
        <v>0.81418260169459944</v>
      </c>
      <c r="F6447" s="50">
        <v>6429</v>
      </c>
      <c r="G6447" s="42">
        <v>1.4679144469202188</v>
      </c>
      <c r="H6447" s="42">
        <v>1.6147058916122408</v>
      </c>
      <c r="I6447" s="51">
        <v>1.7614973363042625</v>
      </c>
    </row>
    <row r="6448" spans="2:9" x14ac:dyDescent="0.2">
      <c r="B6448" s="10">
        <v>6430</v>
      </c>
      <c r="C6448" s="19">
        <v>0.97329726893480062</v>
      </c>
      <c r="D6448" s="22">
        <v>0.754353626244741</v>
      </c>
      <c r="F6448" s="50">
        <v>6430</v>
      </c>
      <c r="G6448" s="42">
        <v>3.5650036856871363</v>
      </c>
      <c r="H6448" s="42">
        <v>4.3895770380585173</v>
      </c>
      <c r="I6448" s="51">
        <v>5.2112120034412994</v>
      </c>
    </row>
    <row r="6449" spans="2:9" x14ac:dyDescent="0.2">
      <c r="B6449" s="10">
        <v>6431</v>
      </c>
      <c r="C6449" s="19">
        <v>0.45129923920267256</v>
      </c>
      <c r="D6449" s="22">
        <v>0.74476670236868581</v>
      </c>
      <c r="F6449" s="50">
        <v>6431</v>
      </c>
      <c r="G6449" s="42">
        <v>2.2564961960133627</v>
      </c>
      <c r="H6449" s="42">
        <v>2.4821458156146989</v>
      </c>
      <c r="I6449" s="51">
        <v>2.7077954352160356</v>
      </c>
    </row>
    <row r="6450" spans="2:9" x14ac:dyDescent="0.2">
      <c r="B6450" s="10">
        <v>6432</v>
      </c>
      <c r="C6450" s="19">
        <v>0.38920244704215889</v>
      </c>
      <c r="D6450" s="22">
        <v>0.6742937521355401</v>
      </c>
      <c r="F6450" s="50">
        <v>6432</v>
      </c>
      <c r="G6450" s="42">
        <v>1.9460122352107945</v>
      </c>
      <c r="H6450" s="42">
        <v>2.1406134587318739</v>
      </c>
      <c r="I6450" s="51">
        <v>2.3352146822529534</v>
      </c>
    </row>
    <row r="6451" spans="2:9" x14ac:dyDescent="0.2">
      <c r="B6451" s="10">
        <v>6433</v>
      </c>
      <c r="C6451" s="19">
        <v>0.59717690447103833</v>
      </c>
      <c r="D6451" s="22">
        <v>0.5835334813791393</v>
      </c>
      <c r="F6451" s="50">
        <v>6433</v>
      </c>
      <c r="G6451" s="42">
        <v>2.6196841945032463</v>
      </c>
      <c r="H6451" s="42">
        <v>3.2844729745907109</v>
      </c>
      <c r="I6451" s="51">
        <v>3.5830614268262302</v>
      </c>
    </row>
    <row r="6452" spans="2:9" x14ac:dyDescent="0.2">
      <c r="B6452" s="10">
        <v>6434</v>
      </c>
      <c r="C6452" s="19">
        <v>0.80246584233956342</v>
      </c>
      <c r="D6452" s="22">
        <v>2.9685936960534121E-2</v>
      </c>
      <c r="F6452" s="50">
        <v>6434</v>
      </c>
      <c r="G6452" s="42">
        <v>7.3456615998786098E-2</v>
      </c>
      <c r="H6452" s="42">
        <v>0.32991593928152979</v>
      </c>
      <c r="I6452" s="51">
        <v>1.0337764412962933</v>
      </c>
    </row>
    <row r="6453" spans="2:9" x14ac:dyDescent="0.2">
      <c r="B6453" s="10">
        <v>6435</v>
      </c>
      <c r="C6453" s="19">
        <v>0.34175295866485222</v>
      </c>
      <c r="D6453" s="22">
        <v>0.93524151999445981</v>
      </c>
      <c r="F6453" s="50">
        <v>6435</v>
      </c>
      <c r="G6453" s="42">
        <v>1.7087647933242611</v>
      </c>
      <c r="H6453" s="42">
        <v>1.8796412726566873</v>
      </c>
      <c r="I6453" s="51">
        <v>2.0505177519891133</v>
      </c>
    </row>
    <row r="6454" spans="2:9" x14ac:dyDescent="0.2">
      <c r="B6454" s="10">
        <v>6436</v>
      </c>
      <c r="C6454" s="19">
        <v>1.5123317256243718E-3</v>
      </c>
      <c r="D6454" s="22">
        <v>0.59371953046306858</v>
      </c>
      <c r="F6454" s="50">
        <v>6436</v>
      </c>
      <c r="G6454" s="42">
        <v>7.561658628121859E-3</v>
      </c>
      <c r="H6454" s="42">
        <v>8.3178244909340449E-3</v>
      </c>
      <c r="I6454" s="51">
        <v>9.0739903537462308E-3</v>
      </c>
    </row>
    <row r="6455" spans="2:9" x14ac:dyDescent="0.2">
      <c r="B6455" s="10">
        <v>6437</v>
      </c>
      <c r="C6455" s="19">
        <v>0.51456977147834815</v>
      </c>
      <c r="D6455" s="22">
        <v>0.61139771001264109</v>
      </c>
      <c r="F6455" s="50">
        <v>6437</v>
      </c>
      <c r="G6455" s="42">
        <v>2.5728488573917407</v>
      </c>
      <c r="H6455" s="42">
        <v>2.830133743130915</v>
      </c>
      <c r="I6455" s="51">
        <v>3.0874186288700889</v>
      </c>
    </row>
    <row r="6456" spans="2:9" x14ac:dyDescent="0.2">
      <c r="B6456" s="10">
        <v>6438</v>
      </c>
      <c r="C6456" s="19">
        <v>0.51574251658281334</v>
      </c>
      <c r="D6456" s="22">
        <v>0.2744005614039694</v>
      </c>
      <c r="F6456" s="50">
        <v>6438</v>
      </c>
      <c r="G6456" s="42">
        <v>1.0593317743645529</v>
      </c>
      <c r="H6456" s="42">
        <v>1.9546575707685681</v>
      </c>
      <c r="I6456" s="51">
        <v>3.09445509949688</v>
      </c>
    </row>
    <row r="6457" spans="2:9" x14ac:dyDescent="0.2">
      <c r="B6457" s="10">
        <v>6439</v>
      </c>
      <c r="C6457" s="19">
        <v>0.99237974710204646</v>
      </c>
      <c r="D6457" s="22">
        <v>0.12345106447930443</v>
      </c>
      <c r="F6457" s="50">
        <v>6439</v>
      </c>
      <c r="G6457" s="42">
        <v>0.40622234718131867</v>
      </c>
      <c r="H6457" s="42">
        <v>1.0317121872727726</v>
      </c>
      <c r="I6457" s="51">
        <v>2.1081362198052949</v>
      </c>
    </row>
    <row r="6458" spans="2:9" x14ac:dyDescent="0.2">
      <c r="B6458" s="10">
        <v>6440</v>
      </c>
      <c r="C6458" s="19">
        <v>0.72497069724102381</v>
      </c>
      <c r="D6458" s="22">
        <v>0.27354952780018704</v>
      </c>
      <c r="F6458" s="50">
        <v>6440</v>
      </c>
      <c r="G6458" s="42">
        <v>1.0553904685628526</v>
      </c>
      <c r="H6458" s="42">
        <v>1.949806280886784</v>
      </c>
      <c r="I6458" s="51">
        <v>3.1381177480787321</v>
      </c>
    </row>
    <row r="6459" spans="2:9" x14ac:dyDescent="0.2">
      <c r="B6459" s="10">
        <v>6441</v>
      </c>
      <c r="C6459" s="19">
        <v>0.96848546790105106</v>
      </c>
      <c r="D6459" s="22">
        <v>0.43572192209885063</v>
      </c>
      <c r="F6459" s="50">
        <v>6441</v>
      </c>
      <c r="G6459" s="42">
        <v>1.8451058986375235</v>
      </c>
      <c r="H6459" s="42">
        <v>2.8296336932677</v>
      </c>
      <c r="I6459" s="51">
        <v>3.9605541525850425</v>
      </c>
    </row>
    <row r="6460" spans="2:9" x14ac:dyDescent="0.2">
      <c r="B6460" s="10">
        <v>6442</v>
      </c>
      <c r="C6460" s="19">
        <v>0.28090863869671201</v>
      </c>
      <c r="D6460" s="22">
        <v>0.22197143904610084</v>
      </c>
      <c r="F6460" s="50">
        <v>6442</v>
      </c>
      <c r="G6460" s="42">
        <v>0.82134670921098774</v>
      </c>
      <c r="H6460" s="42">
        <v>1.544997512831916</v>
      </c>
      <c r="I6460" s="51">
        <v>1.6854518321802721</v>
      </c>
    </row>
    <row r="6461" spans="2:9" x14ac:dyDescent="0.2">
      <c r="B6461" s="10">
        <v>6443</v>
      </c>
      <c r="C6461" s="19">
        <v>0.71678280075537704</v>
      </c>
      <c r="D6461" s="22">
        <v>0.85766670334950501</v>
      </c>
      <c r="F6461" s="50">
        <v>6443</v>
      </c>
      <c r="G6461" s="42">
        <v>3.5839140037768851</v>
      </c>
      <c r="H6461" s="42">
        <v>3.9423054041545735</v>
      </c>
      <c r="I6461" s="51">
        <v>4.3006968045322624</v>
      </c>
    </row>
    <row r="6462" spans="2:9" x14ac:dyDescent="0.2">
      <c r="B6462" s="10">
        <v>6444</v>
      </c>
      <c r="C6462" s="19">
        <v>0.43883151547892596</v>
      </c>
      <c r="D6462" s="22">
        <v>0.11595929256303927</v>
      </c>
      <c r="F6462" s="50">
        <v>6444</v>
      </c>
      <c r="G6462" s="42">
        <v>0.37682236673540587</v>
      </c>
      <c r="H6462" s="42">
        <v>0.98131205778972319</v>
      </c>
      <c r="I6462" s="51">
        <v>2.0431677689973022</v>
      </c>
    </row>
    <row r="6463" spans="2:9" x14ac:dyDescent="0.2">
      <c r="B6463" s="10">
        <v>6445</v>
      </c>
      <c r="C6463" s="19">
        <v>0.99621622672497678</v>
      </c>
      <c r="D6463" s="22">
        <v>0.52472062801250141</v>
      </c>
      <c r="F6463" s="50">
        <v>6445</v>
      </c>
      <c r="G6463" s="42">
        <v>2.3061299154290205</v>
      </c>
      <c r="H6463" s="42">
        <v>3.2832594250406077</v>
      </c>
      <c r="I6463" s="51">
        <v>4.3462561600128975</v>
      </c>
    </row>
    <row r="6464" spans="2:9" x14ac:dyDescent="0.2">
      <c r="B6464" s="10">
        <v>6446</v>
      </c>
      <c r="C6464" s="19">
        <v>0.57188734689038634</v>
      </c>
      <c r="D6464" s="22">
        <v>9.9043541683259906E-2</v>
      </c>
      <c r="F6464" s="50">
        <v>6446</v>
      </c>
      <c r="G6464" s="42">
        <v>0.3118612379597418</v>
      </c>
      <c r="H6464" s="42">
        <v>0.86501496103476661</v>
      </c>
      <c r="I6464" s="51">
        <v>1.8882710347292193</v>
      </c>
    </row>
    <row r="6465" spans="2:9" x14ac:dyDescent="0.2">
      <c r="B6465" s="10">
        <v>6447</v>
      </c>
      <c r="C6465" s="19">
        <v>0.94206044680262058</v>
      </c>
      <c r="D6465" s="22">
        <v>0.82761758832775922</v>
      </c>
      <c r="F6465" s="50">
        <v>6447</v>
      </c>
      <c r="G6465" s="42">
        <v>3.9844250172955697</v>
      </c>
      <c r="H6465" s="42">
        <v>4.7274447159241797</v>
      </c>
      <c r="I6465" s="51">
        <v>5.4584094001640562</v>
      </c>
    </row>
    <row r="6466" spans="2:9" x14ac:dyDescent="0.2">
      <c r="B6466" s="10">
        <v>6448</v>
      </c>
      <c r="C6466" s="19">
        <v>0.70612708924710876</v>
      </c>
      <c r="D6466" s="22">
        <v>0.3907916710110767</v>
      </c>
      <c r="F6466" s="50">
        <v>6448</v>
      </c>
      <c r="G6466" s="42">
        <v>1.6192144211096438</v>
      </c>
      <c r="H6466" s="42">
        <v>2.5936951424516939</v>
      </c>
      <c r="I6466" s="51">
        <v>3.7507999355335873</v>
      </c>
    </row>
    <row r="6467" spans="2:9" x14ac:dyDescent="0.2">
      <c r="B6467" s="10">
        <v>6449</v>
      </c>
      <c r="C6467" s="19">
        <v>0.33379682447454362</v>
      </c>
      <c r="D6467" s="22">
        <v>0.22480078461356567</v>
      </c>
      <c r="F6467" s="50">
        <v>6449</v>
      </c>
      <c r="G6467" s="42">
        <v>0.83392576414669806</v>
      </c>
      <c r="H6467" s="42">
        <v>1.6664832299564083</v>
      </c>
      <c r="I6467" s="51">
        <v>2.0027809468472615</v>
      </c>
    </row>
    <row r="6468" spans="2:9" x14ac:dyDescent="0.2">
      <c r="B6468" s="10">
        <v>6450</v>
      </c>
      <c r="C6468" s="19">
        <v>0.3826043681145499</v>
      </c>
      <c r="D6468" s="22">
        <v>0.86914131034731246</v>
      </c>
      <c r="F6468" s="50">
        <v>6450</v>
      </c>
      <c r="G6468" s="42">
        <v>1.9130218405727495</v>
      </c>
      <c r="H6468" s="42">
        <v>2.1043240246300243</v>
      </c>
      <c r="I6468" s="51">
        <v>2.2956262086872994</v>
      </c>
    </row>
    <row r="6469" spans="2:9" x14ac:dyDescent="0.2">
      <c r="B6469" s="10">
        <v>6451</v>
      </c>
      <c r="C6469" s="19">
        <v>0.2698067177422474</v>
      </c>
      <c r="D6469" s="22">
        <v>0.74914900281047292</v>
      </c>
      <c r="F6469" s="50">
        <v>6451</v>
      </c>
      <c r="G6469" s="42">
        <v>1.349033588711237</v>
      </c>
      <c r="H6469" s="42">
        <v>1.4839369475823607</v>
      </c>
      <c r="I6469" s="51">
        <v>1.6188403064534844</v>
      </c>
    </row>
    <row r="6470" spans="2:9" x14ac:dyDescent="0.2">
      <c r="B6470" s="10">
        <v>6452</v>
      </c>
      <c r="C6470" s="19">
        <v>0.27593660871054049</v>
      </c>
      <c r="D6470" s="22">
        <v>0.30741528120661232</v>
      </c>
      <c r="F6470" s="50">
        <v>6452</v>
      </c>
      <c r="G6470" s="42">
        <v>1.2140611073021463</v>
      </c>
      <c r="H6470" s="42">
        <v>1.5176513479079727</v>
      </c>
      <c r="I6470" s="51">
        <v>1.6556196522632429</v>
      </c>
    </row>
    <row r="6471" spans="2:9" x14ac:dyDescent="0.2">
      <c r="B6471" s="10">
        <v>6453</v>
      </c>
      <c r="C6471" s="19">
        <v>5.5158928692188414E-2</v>
      </c>
      <c r="D6471" s="22">
        <v>0.87670917667220993</v>
      </c>
      <c r="F6471" s="50">
        <v>6453</v>
      </c>
      <c r="G6471" s="42">
        <v>0.27579464346094207</v>
      </c>
      <c r="H6471" s="42">
        <v>0.30337410780703628</v>
      </c>
      <c r="I6471" s="51">
        <v>0.33095357215313048</v>
      </c>
    </row>
    <row r="6472" spans="2:9" x14ac:dyDescent="0.2">
      <c r="B6472" s="10">
        <v>6454</v>
      </c>
      <c r="C6472" s="19">
        <v>0.71189182510935545</v>
      </c>
      <c r="D6472" s="22">
        <v>0.67375229826277461</v>
      </c>
      <c r="F6472" s="50">
        <v>6454</v>
      </c>
      <c r="G6472" s="42">
        <v>3.1129368884178872</v>
      </c>
      <c r="H6472" s="42">
        <v>3.9154050381014551</v>
      </c>
      <c r="I6472" s="51">
        <v>4.2713509506561325</v>
      </c>
    </row>
    <row r="6473" spans="2:9" x14ac:dyDescent="0.2">
      <c r="B6473" s="10">
        <v>6455</v>
      </c>
      <c r="C6473" s="19">
        <v>0.31651005463900694</v>
      </c>
      <c r="D6473" s="22">
        <v>0.10924153201059628</v>
      </c>
      <c r="F6473" s="50">
        <v>6455</v>
      </c>
      <c r="G6473" s="42">
        <v>0.35078041926409831</v>
      </c>
      <c r="H6473" s="42">
        <v>0.93556273573961379</v>
      </c>
      <c r="I6473" s="51">
        <v>1.8990603278340417</v>
      </c>
    </row>
    <row r="6474" spans="2:9" x14ac:dyDescent="0.2">
      <c r="B6474" s="10">
        <v>6456</v>
      </c>
      <c r="C6474" s="19">
        <v>0.46079876561999555</v>
      </c>
      <c r="D6474" s="22">
        <v>0.11148925582837765</v>
      </c>
      <c r="F6474" s="50">
        <v>6456</v>
      </c>
      <c r="G6474" s="42">
        <v>0.35945921727027574</v>
      </c>
      <c r="H6474" s="42">
        <v>0.95093121310904083</v>
      </c>
      <c r="I6474" s="51">
        <v>2.0034004117553721</v>
      </c>
    </row>
    <row r="6475" spans="2:9" x14ac:dyDescent="0.2">
      <c r="B6475" s="10">
        <v>6457</v>
      </c>
      <c r="C6475" s="19">
        <v>0.61501539020147311</v>
      </c>
      <c r="D6475" s="22">
        <v>0.69811325441361183</v>
      </c>
      <c r="F6475" s="50">
        <v>6457</v>
      </c>
      <c r="G6475" s="42">
        <v>3.0750769510073654</v>
      </c>
      <c r="H6475" s="42">
        <v>3.3825846461081022</v>
      </c>
      <c r="I6475" s="51">
        <v>3.6900923412088389</v>
      </c>
    </row>
    <row r="6476" spans="2:9" x14ac:dyDescent="0.2">
      <c r="B6476" s="10">
        <v>6458</v>
      </c>
      <c r="C6476" s="19">
        <v>0.33068587311829523</v>
      </c>
      <c r="D6476" s="22">
        <v>0.89740357183962904</v>
      </c>
      <c r="F6476" s="50">
        <v>6458</v>
      </c>
      <c r="G6476" s="42">
        <v>1.6534293655914762</v>
      </c>
      <c r="H6476" s="42">
        <v>1.8187723021506237</v>
      </c>
      <c r="I6476" s="51">
        <v>1.9841152387097714</v>
      </c>
    </row>
    <row r="6477" spans="2:9" x14ac:dyDescent="0.2">
      <c r="B6477" s="10">
        <v>6459</v>
      </c>
      <c r="C6477" s="19">
        <v>0.38142628895701636</v>
      </c>
      <c r="D6477" s="22">
        <v>0.94591896972293898</v>
      </c>
      <c r="F6477" s="50">
        <v>6459</v>
      </c>
      <c r="G6477" s="42">
        <v>1.9071314447850818</v>
      </c>
      <c r="H6477" s="42">
        <v>2.0978445892635902</v>
      </c>
      <c r="I6477" s="51">
        <v>2.2885577337420981</v>
      </c>
    </row>
    <row r="6478" spans="2:9" x14ac:dyDescent="0.2">
      <c r="B6478" s="10">
        <v>6460</v>
      </c>
      <c r="C6478" s="19">
        <v>0.21514501737233438</v>
      </c>
      <c r="D6478" s="22">
        <v>0.36557877955576967</v>
      </c>
      <c r="F6478" s="50">
        <v>6460</v>
      </c>
      <c r="G6478" s="42">
        <v>1.0757250868616719</v>
      </c>
      <c r="H6478" s="42">
        <v>1.1832975955478391</v>
      </c>
      <c r="I6478" s="51">
        <v>1.2908701042340063</v>
      </c>
    </row>
    <row r="6479" spans="2:9" x14ac:dyDescent="0.2">
      <c r="B6479" s="10">
        <v>6461</v>
      </c>
      <c r="C6479" s="19">
        <v>0.92119111309776269</v>
      </c>
      <c r="D6479" s="22">
        <v>0.25150854802080425</v>
      </c>
      <c r="F6479" s="50">
        <v>6461</v>
      </c>
      <c r="G6479" s="42">
        <v>0.9541865803166617</v>
      </c>
      <c r="H6479" s="42">
        <v>1.8230764856595072</v>
      </c>
      <c r="I6479" s="51">
        <v>3.0090376748636682</v>
      </c>
    </row>
    <row r="6480" spans="2:9" x14ac:dyDescent="0.2">
      <c r="B6480" s="10">
        <v>6462</v>
      </c>
      <c r="C6480" s="19">
        <v>0.88661659584853736</v>
      </c>
      <c r="D6480" s="22">
        <v>0.27850611779906687</v>
      </c>
      <c r="F6480" s="50">
        <v>6462</v>
      </c>
      <c r="G6480" s="42">
        <v>1.0783796699640111</v>
      </c>
      <c r="H6480" s="42">
        <v>1.97801910109048</v>
      </c>
      <c r="I6480" s="51">
        <v>3.166420730219913</v>
      </c>
    </row>
    <row r="6481" spans="2:9" x14ac:dyDescent="0.2">
      <c r="B6481" s="10">
        <v>6463</v>
      </c>
      <c r="C6481" s="19">
        <v>0.17020104722593588</v>
      </c>
      <c r="D6481" s="22">
        <v>0.92876342442694793</v>
      </c>
      <c r="F6481" s="50">
        <v>6463</v>
      </c>
      <c r="G6481" s="42">
        <v>0.85100523612967938</v>
      </c>
      <c r="H6481" s="42">
        <v>0.93610575974264731</v>
      </c>
      <c r="I6481" s="51">
        <v>1.0212062833556153</v>
      </c>
    </row>
    <row r="6482" spans="2:9" x14ac:dyDescent="0.2">
      <c r="B6482" s="10">
        <v>6464</v>
      </c>
      <c r="C6482" s="19">
        <v>0.38833970096944548</v>
      </c>
      <c r="D6482" s="22">
        <v>0.60866799986124087</v>
      </c>
      <c r="F6482" s="50">
        <v>6464</v>
      </c>
      <c r="G6482" s="42">
        <v>1.9416985048472273</v>
      </c>
      <c r="H6482" s="42">
        <v>2.13586835533195</v>
      </c>
      <c r="I6482" s="51">
        <v>2.3300382058166731</v>
      </c>
    </row>
    <row r="6483" spans="2:9" x14ac:dyDescent="0.2">
      <c r="B6483" s="10">
        <v>6465</v>
      </c>
      <c r="C6483" s="19">
        <v>0.93696892244922791</v>
      </c>
      <c r="D6483" s="22">
        <v>4.0711758511340124E-2</v>
      </c>
      <c r="F6483" s="50">
        <v>6465</v>
      </c>
      <c r="G6483" s="42">
        <v>0.10730842940744535</v>
      </c>
      <c r="H6483" s="42">
        <v>0.42475507731821882</v>
      </c>
      <c r="I6483" s="51">
        <v>1.2106293018130052</v>
      </c>
    </row>
    <row r="6484" spans="2:9" x14ac:dyDescent="0.2">
      <c r="B6484" s="10">
        <v>6466</v>
      </c>
      <c r="C6484" s="19">
        <v>0.83043726622657754</v>
      </c>
      <c r="D6484" s="22">
        <v>0.51419788956666268</v>
      </c>
      <c r="F6484" s="50">
        <v>6466</v>
      </c>
      <c r="G6484" s="42">
        <v>2.2507453010506855</v>
      </c>
      <c r="H6484" s="42">
        <v>3.2304789935862814</v>
      </c>
      <c r="I6484" s="51">
        <v>4.3024555807584886</v>
      </c>
    </row>
    <row r="6485" spans="2:9" x14ac:dyDescent="0.2">
      <c r="B6485" s="10">
        <v>6467</v>
      </c>
      <c r="C6485" s="19">
        <v>0.7486461225328811</v>
      </c>
      <c r="D6485" s="22">
        <v>7.4141157358608489E-2</v>
      </c>
      <c r="F6485" s="50">
        <v>6467</v>
      </c>
      <c r="G6485" s="42">
        <v>0.2203135648366614</v>
      </c>
      <c r="H6485" s="42">
        <v>0.68613595585957698</v>
      </c>
      <c r="I6485" s="51">
        <v>1.6337324336958929</v>
      </c>
    </row>
    <row r="6486" spans="2:9" x14ac:dyDescent="0.2">
      <c r="B6486" s="10">
        <v>6468</v>
      </c>
      <c r="C6486" s="19">
        <v>0.35139914645821957</v>
      </c>
      <c r="D6486" s="22">
        <v>2.9918886195826055E-2</v>
      </c>
      <c r="F6486" s="50">
        <v>6468</v>
      </c>
      <c r="G6486" s="42">
        <v>7.4148865488421936E-2</v>
      </c>
      <c r="H6486" s="42">
        <v>0.33198543222229726</v>
      </c>
      <c r="I6486" s="51">
        <v>1.0378246012933678</v>
      </c>
    </row>
    <row r="6487" spans="2:9" x14ac:dyDescent="0.2">
      <c r="B6487" s="10">
        <v>6469</v>
      </c>
      <c r="C6487" s="19">
        <v>0.44663297958602133</v>
      </c>
      <c r="D6487" s="22">
        <v>0.87706092216888021</v>
      </c>
      <c r="F6487" s="50">
        <v>6469</v>
      </c>
      <c r="G6487" s="42">
        <v>2.2331648979301066</v>
      </c>
      <c r="H6487" s="42">
        <v>2.4564813877231173</v>
      </c>
      <c r="I6487" s="51">
        <v>2.679797877516128</v>
      </c>
    </row>
    <row r="6488" spans="2:9" x14ac:dyDescent="0.2">
      <c r="B6488" s="10">
        <v>6470</v>
      </c>
      <c r="C6488" s="19">
        <v>0.65591147609305045</v>
      </c>
      <c r="D6488" s="22">
        <v>0.26214182465409797</v>
      </c>
      <c r="F6488" s="50">
        <v>6470</v>
      </c>
      <c r="G6488" s="42">
        <v>1.0027982929201662</v>
      </c>
      <c r="H6488" s="42">
        <v>1.8844809167992784</v>
      </c>
      <c r="I6488" s="51">
        <v>3.0719872538061623</v>
      </c>
    </row>
    <row r="6489" spans="2:9" x14ac:dyDescent="0.2">
      <c r="B6489" s="10">
        <v>6471</v>
      </c>
      <c r="C6489" s="19">
        <v>0.31888577529106243</v>
      </c>
      <c r="D6489" s="22">
        <v>0.91174358392253996</v>
      </c>
      <c r="F6489" s="50">
        <v>6471</v>
      </c>
      <c r="G6489" s="42">
        <v>1.5944288764553121</v>
      </c>
      <c r="H6489" s="42">
        <v>1.7538717641008434</v>
      </c>
      <c r="I6489" s="51">
        <v>1.9133146517463746</v>
      </c>
    </row>
    <row r="6490" spans="2:9" x14ac:dyDescent="0.2">
      <c r="B6490" s="10">
        <v>6472</v>
      </c>
      <c r="C6490" s="19">
        <v>0.34030339837551382</v>
      </c>
      <c r="D6490" s="22">
        <v>0.26383586073680854</v>
      </c>
      <c r="F6490" s="50">
        <v>6472</v>
      </c>
      <c r="G6490" s="42">
        <v>1.010579755826376</v>
      </c>
      <c r="H6490" s="42">
        <v>1.871668691065326</v>
      </c>
      <c r="I6490" s="51">
        <v>2.0418203902530827</v>
      </c>
    </row>
    <row r="6491" spans="2:9" x14ac:dyDescent="0.2">
      <c r="B6491" s="10">
        <v>6473</v>
      </c>
      <c r="C6491" s="19">
        <v>0.31940565058433479</v>
      </c>
      <c r="D6491" s="22">
        <v>0.62577295545536649</v>
      </c>
      <c r="F6491" s="50">
        <v>6473</v>
      </c>
      <c r="G6491" s="42">
        <v>1.5970282529216739</v>
      </c>
      <c r="H6491" s="42">
        <v>1.7567310782138414</v>
      </c>
      <c r="I6491" s="51">
        <v>1.9164339035060087</v>
      </c>
    </row>
    <row r="6492" spans="2:9" x14ac:dyDescent="0.2">
      <c r="B6492" s="10">
        <v>6474</v>
      </c>
      <c r="C6492" s="19">
        <v>0.62184829460160962</v>
      </c>
      <c r="D6492" s="22">
        <v>0.54212373721901108</v>
      </c>
      <c r="F6492" s="50">
        <v>6474</v>
      </c>
      <c r="G6492" s="42">
        <v>2.3982149866271705</v>
      </c>
      <c r="H6492" s="42">
        <v>3.3700894509525146</v>
      </c>
      <c r="I6492" s="51">
        <v>3.7310897676096575</v>
      </c>
    </row>
    <row r="6493" spans="2:9" x14ac:dyDescent="0.2">
      <c r="B6493" s="10">
        <v>6475</v>
      </c>
      <c r="C6493" s="19">
        <v>2.1421038990912966E-2</v>
      </c>
      <c r="D6493" s="22">
        <v>0.13287138852665525</v>
      </c>
      <c r="F6493" s="50">
        <v>6475</v>
      </c>
      <c r="G6493" s="42">
        <v>0.10710519495456483</v>
      </c>
      <c r="H6493" s="42">
        <v>0.11781571445002131</v>
      </c>
      <c r="I6493" s="51">
        <v>0.1285262339454778</v>
      </c>
    </row>
    <row r="6494" spans="2:9" x14ac:dyDescent="0.2">
      <c r="B6494" s="10">
        <v>6476</v>
      </c>
      <c r="C6494" s="19">
        <v>0.34050588002771232</v>
      </c>
      <c r="D6494" s="22">
        <v>0.26490123776183128</v>
      </c>
      <c r="F6494" s="50">
        <v>6476</v>
      </c>
      <c r="G6494" s="42">
        <v>1.0154786322899838</v>
      </c>
      <c r="H6494" s="42">
        <v>1.8727823401524177</v>
      </c>
      <c r="I6494" s="51">
        <v>2.0430352801662739</v>
      </c>
    </row>
    <row r="6495" spans="2:9" x14ac:dyDescent="0.2">
      <c r="B6495" s="10">
        <v>6477</v>
      </c>
      <c r="C6495" s="19">
        <v>0.90238406137378102</v>
      </c>
      <c r="D6495" s="22">
        <v>0.1130023123413797</v>
      </c>
      <c r="F6495" s="50">
        <v>6477</v>
      </c>
      <c r="G6495" s="42">
        <v>0.36532113719011283</v>
      </c>
      <c r="H6495" s="42">
        <v>0.96124159157528022</v>
      </c>
      <c r="I6495" s="51">
        <v>2.0169489939732412</v>
      </c>
    </row>
    <row r="6496" spans="2:9" x14ac:dyDescent="0.2">
      <c r="B6496" s="10">
        <v>6478</v>
      </c>
      <c r="C6496" s="19">
        <v>0.15081863944554874</v>
      </c>
      <c r="D6496" s="22">
        <v>0.83321211258760552</v>
      </c>
      <c r="F6496" s="50">
        <v>6478</v>
      </c>
      <c r="G6496" s="42">
        <v>0.75409319722774371</v>
      </c>
      <c r="H6496" s="42">
        <v>0.82950251695051813</v>
      </c>
      <c r="I6496" s="51">
        <v>0.90491183667329245</v>
      </c>
    </row>
    <row r="6497" spans="2:9" x14ac:dyDescent="0.2">
      <c r="B6497" s="10">
        <v>6479</v>
      </c>
      <c r="C6497" s="19">
        <v>0.96671408042317308</v>
      </c>
      <c r="D6497" s="22">
        <v>0.9182369617935674</v>
      </c>
      <c r="F6497" s="50">
        <v>6479</v>
      </c>
      <c r="G6497" s="42">
        <v>4.5135237169310152</v>
      </c>
      <c r="H6497" s="42">
        <v>5.1372003780834739</v>
      </c>
      <c r="I6497" s="51">
        <v>5.7494809004438334</v>
      </c>
    </row>
    <row r="6498" spans="2:9" x14ac:dyDescent="0.2">
      <c r="B6498" s="10">
        <v>6480</v>
      </c>
      <c r="C6498" s="19">
        <v>0.32194983334743643</v>
      </c>
      <c r="D6498" s="22">
        <v>4.1959664250934003E-2</v>
      </c>
      <c r="F6498" s="50">
        <v>6480</v>
      </c>
      <c r="G6498" s="42">
        <v>0.11126752034098258</v>
      </c>
      <c r="H6498" s="42">
        <v>0.43513928424962262</v>
      </c>
      <c r="I6498" s="51">
        <v>1.2290434951756688</v>
      </c>
    </row>
    <row r="6499" spans="2:9" x14ac:dyDescent="0.2">
      <c r="B6499" s="10">
        <v>6481</v>
      </c>
      <c r="C6499" s="19">
        <v>0.2628281155453327</v>
      </c>
      <c r="D6499" s="22">
        <v>0.78449403672446316</v>
      </c>
      <c r="F6499" s="50">
        <v>6481</v>
      </c>
      <c r="G6499" s="42">
        <v>1.3141405777266635</v>
      </c>
      <c r="H6499" s="42">
        <v>1.4455546354993298</v>
      </c>
      <c r="I6499" s="51">
        <v>1.5769686932719962</v>
      </c>
    </row>
    <row r="6500" spans="2:9" x14ac:dyDescent="0.2">
      <c r="B6500" s="10">
        <v>6482</v>
      </c>
      <c r="C6500" s="19">
        <v>0.33992818375570821</v>
      </c>
      <c r="D6500" s="22">
        <v>2.9684386731566592E-2</v>
      </c>
      <c r="F6500" s="50">
        <v>6482</v>
      </c>
      <c r="G6500" s="42">
        <v>7.3452012850320589E-2</v>
      </c>
      <c r="H6500" s="42">
        <v>0.32990215638042147</v>
      </c>
      <c r="I6500" s="51">
        <v>1.0337494485301539</v>
      </c>
    </row>
    <row r="6501" spans="2:9" x14ac:dyDescent="0.2">
      <c r="B6501" s="10">
        <v>6483</v>
      </c>
      <c r="C6501" s="19">
        <v>0.98481217717057523</v>
      </c>
      <c r="D6501" s="22">
        <v>0.37321206368835591</v>
      </c>
      <c r="F6501" s="50">
        <v>6483</v>
      </c>
      <c r="G6501" s="42">
        <v>1.5322047784651318</v>
      </c>
      <c r="H6501" s="42">
        <v>2.4999264309215885</v>
      </c>
      <c r="I6501" s="51">
        <v>3.6654650854674382</v>
      </c>
    </row>
    <row r="6502" spans="2:9" x14ac:dyDescent="0.2">
      <c r="B6502" s="10">
        <v>6484</v>
      </c>
      <c r="C6502" s="19">
        <v>0.57426462382265897</v>
      </c>
      <c r="D6502" s="22">
        <v>4.5868440068770999E-2</v>
      </c>
      <c r="F6502" s="50">
        <v>6484</v>
      </c>
      <c r="G6502" s="42">
        <v>0.1238188508313051</v>
      </c>
      <c r="H6502" s="42">
        <v>0.46727641999556396</v>
      </c>
      <c r="I6502" s="51">
        <v>1.2850151137149148</v>
      </c>
    </row>
    <row r="6503" spans="2:9" x14ac:dyDescent="0.2">
      <c r="B6503" s="10">
        <v>6485</v>
      </c>
      <c r="C6503" s="19">
        <v>0.29280325191492185</v>
      </c>
      <c r="D6503" s="22">
        <v>0.56537957354140056</v>
      </c>
      <c r="F6503" s="50">
        <v>6485</v>
      </c>
      <c r="G6503" s="42">
        <v>1.4640162595746093</v>
      </c>
      <c r="H6503" s="42">
        <v>1.6104178855320701</v>
      </c>
      <c r="I6503" s="51">
        <v>1.7568195114895311</v>
      </c>
    </row>
    <row r="6504" spans="2:9" x14ac:dyDescent="0.2">
      <c r="B6504" s="10">
        <v>6486</v>
      </c>
      <c r="C6504" s="19">
        <v>0.59497098648674596</v>
      </c>
      <c r="D6504" s="22">
        <v>0.97459335468990249</v>
      </c>
      <c r="F6504" s="50">
        <v>6486</v>
      </c>
      <c r="G6504" s="42">
        <v>2.9748549324337299</v>
      </c>
      <c r="H6504" s="42">
        <v>3.2723404256771027</v>
      </c>
      <c r="I6504" s="51">
        <v>3.5698259189204755</v>
      </c>
    </row>
    <row r="6505" spans="2:9" x14ac:dyDescent="0.2">
      <c r="B6505" s="10">
        <v>6487</v>
      </c>
      <c r="C6505" s="19">
        <v>0.27055049447398505</v>
      </c>
      <c r="D6505" s="22">
        <v>8.6766404008482567E-3</v>
      </c>
      <c r="F6505" s="50">
        <v>6487</v>
      </c>
      <c r="G6505" s="42">
        <v>1.6787727951870536E-2</v>
      </c>
      <c r="H6505" s="42">
        <v>0.12332296804489289</v>
      </c>
      <c r="I6505" s="51">
        <v>0.55889091460725793</v>
      </c>
    </row>
    <row r="6506" spans="2:9" x14ac:dyDescent="0.2">
      <c r="B6506" s="10">
        <v>6488</v>
      </c>
      <c r="C6506" s="19">
        <v>0.33469216417643632</v>
      </c>
      <c r="D6506" s="22">
        <v>0.5504293860594478</v>
      </c>
      <c r="F6506" s="50">
        <v>6488</v>
      </c>
      <c r="G6506" s="42">
        <v>1.6734608208821817</v>
      </c>
      <c r="H6506" s="42">
        <v>1.8408069029703997</v>
      </c>
      <c r="I6506" s="51">
        <v>2.0081529850586177</v>
      </c>
    </row>
    <row r="6507" spans="2:9" x14ac:dyDescent="0.2">
      <c r="B6507" s="10">
        <v>6489</v>
      </c>
      <c r="C6507" s="19">
        <v>4.3466293160701386E-2</v>
      </c>
      <c r="D6507" s="22">
        <v>9.2581216470805194E-2</v>
      </c>
      <c r="F6507" s="50">
        <v>6489</v>
      </c>
      <c r="G6507" s="42">
        <v>0.21733146580350693</v>
      </c>
      <c r="H6507" s="42">
        <v>0.23906461238385762</v>
      </c>
      <c r="I6507" s="51">
        <v>0.26079775896420831</v>
      </c>
    </row>
    <row r="6508" spans="2:9" x14ac:dyDescent="0.2">
      <c r="B6508" s="10">
        <v>6490</v>
      </c>
      <c r="C6508" s="19">
        <v>0.60481007970299372</v>
      </c>
      <c r="D6508" s="22">
        <v>0.68068284675479651</v>
      </c>
      <c r="F6508" s="50">
        <v>6490</v>
      </c>
      <c r="G6508" s="42">
        <v>3.0240503985149685</v>
      </c>
      <c r="H6508" s="42">
        <v>3.3264554383664655</v>
      </c>
      <c r="I6508" s="51">
        <v>3.6288604782179625</v>
      </c>
    </row>
    <row r="6509" spans="2:9" x14ac:dyDescent="0.2">
      <c r="B6509" s="10">
        <v>6491</v>
      </c>
      <c r="C6509" s="19">
        <v>0.26093569355092405</v>
      </c>
      <c r="D6509" s="22">
        <v>0.65071275890295399</v>
      </c>
      <c r="F6509" s="50">
        <v>6491</v>
      </c>
      <c r="G6509" s="42">
        <v>1.3046784677546204</v>
      </c>
      <c r="H6509" s="42">
        <v>1.4351463145300822</v>
      </c>
      <c r="I6509" s="51">
        <v>1.5656141613055443</v>
      </c>
    </row>
    <row r="6510" spans="2:9" x14ac:dyDescent="0.2">
      <c r="B6510" s="10">
        <v>6492</v>
      </c>
      <c r="C6510" s="19">
        <v>0.62582650248897842</v>
      </c>
      <c r="D6510" s="22">
        <v>9.601798642069892E-2</v>
      </c>
      <c r="F6510" s="50">
        <v>6492</v>
      </c>
      <c r="G6510" s="42">
        <v>0.30046446545895517</v>
      </c>
      <c r="H6510" s="42">
        <v>0.84381018837146238</v>
      </c>
      <c r="I6510" s="51">
        <v>1.8592061507926336</v>
      </c>
    </row>
    <row r="6511" spans="2:9" x14ac:dyDescent="0.2">
      <c r="B6511" s="10">
        <v>6493</v>
      </c>
      <c r="C6511" s="19">
        <v>0.44680802751375537</v>
      </c>
      <c r="D6511" s="22">
        <v>0.36771720218316295</v>
      </c>
      <c r="F6511" s="50">
        <v>6493</v>
      </c>
      <c r="G6511" s="42">
        <v>1.5051741144185604</v>
      </c>
      <c r="H6511" s="42">
        <v>2.4574441513256544</v>
      </c>
      <c r="I6511" s="51">
        <v>2.6808481650825322</v>
      </c>
    </row>
    <row r="6512" spans="2:9" x14ac:dyDescent="0.2">
      <c r="B6512" s="10">
        <v>6494</v>
      </c>
      <c r="C6512" s="19">
        <v>1.2413934340786636E-2</v>
      </c>
      <c r="D6512" s="22">
        <v>0.67857957701108429</v>
      </c>
      <c r="F6512" s="50">
        <v>6494</v>
      </c>
      <c r="G6512" s="42">
        <v>6.2069671703933182E-2</v>
      </c>
      <c r="H6512" s="42">
        <v>6.8276638874326501E-2</v>
      </c>
      <c r="I6512" s="51">
        <v>7.4483606044719819E-2</v>
      </c>
    </row>
    <row r="6513" spans="2:9" x14ac:dyDescent="0.2">
      <c r="B6513" s="10">
        <v>6495</v>
      </c>
      <c r="C6513" s="19">
        <v>0.89353954231475707</v>
      </c>
      <c r="D6513" s="22">
        <v>0.36791118514099452</v>
      </c>
      <c r="F6513" s="50">
        <v>6495</v>
      </c>
      <c r="G6513" s="42">
        <v>1.5061269994911419</v>
      </c>
      <c r="H6513" s="42">
        <v>2.47147989872935</v>
      </c>
      <c r="I6513" s="51">
        <v>3.6393409657623179</v>
      </c>
    </row>
    <row r="6514" spans="2:9" x14ac:dyDescent="0.2">
      <c r="B6514" s="10">
        <v>6496</v>
      </c>
      <c r="C6514" s="19">
        <v>0.8659185211212036</v>
      </c>
      <c r="D6514" s="22">
        <v>0.60389746376699982</v>
      </c>
      <c r="F6514" s="50">
        <v>6496</v>
      </c>
      <c r="G6514" s="42">
        <v>2.7297687086831934</v>
      </c>
      <c r="H6514" s="42">
        <v>3.6739501055764503</v>
      </c>
      <c r="I6514" s="51">
        <v>4.6626503938867208</v>
      </c>
    </row>
    <row r="6515" spans="2:9" x14ac:dyDescent="0.2">
      <c r="B6515" s="10">
        <v>6497</v>
      </c>
      <c r="C6515" s="19">
        <v>0.63462622427124959</v>
      </c>
      <c r="D6515" s="22">
        <v>0.99010828402005724</v>
      </c>
      <c r="F6515" s="50">
        <v>6497</v>
      </c>
      <c r="G6515" s="42">
        <v>3.1731311213562479</v>
      </c>
      <c r="H6515" s="42">
        <v>3.4904442334918726</v>
      </c>
      <c r="I6515" s="51">
        <v>3.8077573456274978</v>
      </c>
    </row>
    <row r="6516" spans="2:9" x14ac:dyDescent="0.2">
      <c r="B6516" s="10">
        <v>6498</v>
      </c>
      <c r="C6516" s="19">
        <v>5.9934190518707298E-2</v>
      </c>
      <c r="D6516" s="22">
        <v>0.76040858795747901</v>
      </c>
      <c r="F6516" s="50">
        <v>6498</v>
      </c>
      <c r="G6516" s="42">
        <v>0.29967095259353649</v>
      </c>
      <c r="H6516" s="42">
        <v>0.32963804785289014</v>
      </c>
      <c r="I6516" s="51">
        <v>0.35960514311224379</v>
      </c>
    </row>
    <row r="6517" spans="2:9" x14ac:dyDescent="0.2">
      <c r="B6517" s="10">
        <v>6499</v>
      </c>
      <c r="C6517" s="19">
        <v>0.91383959683725424</v>
      </c>
      <c r="D6517" s="22">
        <v>0.77898891571230899</v>
      </c>
      <c r="F6517" s="50">
        <v>6499</v>
      </c>
      <c r="G6517" s="42">
        <v>3.7051648731674582</v>
      </c>
      <c r="H6517" s="42">
        <v>4.5038893459028957</v>
      </c>
      <c r="I6517" s="51">
        <v>5.2956209235219172</v>
      </c>
    </row>
    <row r="6518" spans="2:9" x14ac:dyDescent="0.2">
      <c r="B6518" s="10">
        <v>6500</v>
      </c>
      <c r="C6518" s="19">
        <v>0.49671078677947678</v>
      </c>
      <c r="D6518" s="22">
        <v>0.82654549586099046</v>
      </c>
      <c r="F6518" s="50">
        <v>6500</v>
      </c>
      <c r="G6518" s="42">
        <v>2.483553933897384</v>
      </c>
      <c r="H6518" s="42">
        <v>2.7319093272871222</v>
      </c>
      <c r="I6518" s="51">
        <v>2.9802647206768604</v>
      </c>
    </row>
    <row r="6519" spans="2:9" x14ac:dyDescent="0.2">
      <c r="B6519" s="10">
        <v>6501</v>
      </c>
      <c r="C6519" s="19">
        <v>0.92354940990722145</v>
      </c>
      <c r="D6519" s="22">
        <v>0.53633089847009685</v>
      </c>
      <c r="F6519" s="50">
        <v>6501</v>
      </c>
      <c r="G6519" s="42">
        <v>2.3674967180690976</v>
      </c>
      <c r="H6519" s="42">
        <v>3.3412497840459578</v>
      </c>
      <c r="I6519" s="51">
        <v>4.3940769616522974</v>
      </c>
    </row>
    <row r="6520" spans="2:9" x14ac:dyDescent="0.2">
      <c r="B6520" s="10">
        <v>6502</v>
      </c>
      <c r="C6520" s="19">
        <v>0.95036197895783558</v>
      </c>
      <c r="D6520" s="22">
        <v>0.30721510422047371</v>
      </c>
      <c r="F6520" s="50">
        <v>6502</v>
      </c>
      <c r="G6520" s="42">
        <v>1.2131125093088753</v>
      </c>
      <c r="H6520" s="42">
        <v>2.1395219217231398</v>
      </c>
      <c r="I6520" s="51">
        <v>3.3256193035188284</v>
      </c>
    </row>
    <row r="6521" spans="2:9" x14ac:dyDescent="0.2">
      <c r="B6521" s="10">
        <v>6503</v>
      </c>
      <c r="C6521" s="19">
        <v>0.86873273565314368</v>
      </c>
      <c r="D6521" s="22">
        <v>0.93858965375366632</v>
      </c>
      <c r="F6521" s="50">
        <v>6503</v>
      </c>
      <c r="G6521" s="42">
        <v>4.3436636782657185</v>
      </c>
      <c r="H6521" s="42">
        <v>4.7780300460922902</v>
      </c>
      <c r="I6521" s="51">
        <v>5.2123964139188619</v>
      </c>
    </row>
    <row r="6522" spans="2:9" x14ac:dyDescent="0.2">
      <c r="B6522" s="10">
        <v>6504</v>
      </c>
      <c r="C6522" s="19">
        <v>9.3494141439830369E-2</v>
      </c>
      <c r="D6522" s="22">
        <v>0.32927150574225372</v>
      </c>
      <c r="F6522" s="50">
        <v>6504</v>
      </c>
      <c r="G6522" s="42">
        <v>0.46747070719915185</v>
      </c>
      <c r="H6522" s="42">
        <v>0.51421777791906709</v>
      </c>
      <c r="I6522" s="51">
        <v>0.56096484863898222</v>
      </c>
    </row>
    <row r="6523" spans="2:9" x14ac:dyDescent="0.2">
      <c r="B6523" s="10">
        <v>6505</v>
      </c>
      <c r="C6523" s="19">
        <v>0.4833898153596119</v>
      </c>
      <c r="D6523" s="22">
        <v>0.85494469625016634</v>
      </c>
      <c r="F6523" s="50">
        <v>6505</v>
      </c>
      <c r="G6523" s="42">
        <v>2.4169490767980593</v>
      </c>
      <c r="H6523" s="42">
        <v>2.6586439844778655</v>
      </c>
      <c r="I6523" s="51">
        <v>2.9003388921576714</v>
      </c>
    </row>
    <row r="6524" spans="2:9" x14ac:dyDescent="0.2">
      <c r="B6524" s="10">
        <v>6506</v>
      </c>
      <c r="C6524" s="19">
        <v>0.83196398810065531</v>
      </c>
      <c r="D6524" s="22">
        <v>0.97861257601905283</v>
      </c>
      <c r="F6524" s="50">
        <v>6506</v>
      </c>
      <c r="G6524" s="42">
        <v>4.1598199405032767</v>
      </c>
      <c r="H6524" s="42">
        <v>4.5758019345536045</v>
      </c>
      <c r="I6524" s="51">
        <v>4.9917839286039314</v>
      </c>
    </row>
    <row r="6525" spans="2:9" x14ac:dyDescent="0.2">
      <c r="B6525" s="10">
        <v>6507</v>
      </c>
      <c r="C6525" s="19">
        <v>0.61459582016925096</v>
      </c>
      <c r="D6525" s="22">
        <v>0.78425025298757023</v>
      </c>
      <c r="F6525" s="50">
        <v>6507</v>
      </c>
      <c r="G6525" s="42">
        <v>3.072979100846255</v>
      </c>
      <c r="H6525" s="42">
        <v>3.3802770109308802</v>
      </c>
      <c r="I6525" s="51">
        <v>3.6875749210155058</v>
      </c>
    </row>
    <row r="6526" spans="2:9" x14ac:dyDescent="0.2">
      <c r="B6526" s="10">
        <v>6508</v>
      </c>
      <c r="C6526" s="19">
        <v>8.4931444159898062E-3</v>
      </c>
      <c r="D6526" s="22">
        <v>7.6799636547122518E-2</v>
      </c>
      <c r="F6526" s="50">
        <v>6508</v>
      </c>
      <c r="G6526" s="42">
        <v>4.2465722079949031E-2</v>
      </c>
      <c r="H6526" s="42">
        <v>4.6712294287943934E-2</v>
      </c>
      <c r="I6526" s="51">
        <v>5.0958866495938837E-2</v>
      </c>
    </row>
    <row r="6527" spans="2:9" x14ac:dyDescent="0.2">
      <c r="B6527" s="10">
        <v>6509</v>
      </c>
      <c r="C6527" s="19">
        <v>0.59357887711394774</v>
      </c>
      <c r="D6527" s="22">
        <v>0.40905279950874851</v>
      </c>
      <c r="F6527" s="50">
        <v>6509</v>
      </c>
      <c r="G6527" s="42">
        <v>1.7104297725146644</v>
      </c>
      <c r="H6527" s="42">
        <v>2.6902100136204337</v>
      </c>
      <c r="I6527" s="51">
        <v>3.5614732626836867</v>
      </c>
    </row>
    <row r="6528" spans="2:9" x14ac:dyDescent="0.2">
      <c r="B6528" s="10">
        <v>6510</v>
      </c>
      <c r="C6528" s="19">
        <v>0.62446293506083406</v>
      </c>
      <c r="D6528" s="22">
        <v>0.9958189291260765</v>
      </c>
      <c r="F6528" s="50">
        <v>6510</v>
      </c>
      <c r="G6528" s="42">
        <v>3.1223146753041702</v>
      </c>
      <c r="H6528" s="42">
        <v>3.4345461428345874</v>
      </c>
      <c r="I6528" s="51">
        <v>3.7467776103650046</v>
      </c>
    </row>
    <row r="6529" spans="2:9" x14ac:dyDescent="0.2">
      <c r="B6529" s="10">
        <v>6511</v>
      </c>
      <c r="C6529" s="19">
        <v>0.93721649510220528</v>
      </c>
      <c r="D6529" s="22">
        <v>0.7962889825297268</v>
      </c>
      <c r="F6529" s="50">
        <v>6511</v>
      </c>
      <c r="G6529" s="42">
        <v>3.8041256443124016</v>
      </c>
      <c r="H6529" s="42">
        <v>4.5837323953197204</v>
      </c>
      <c r="I6529" s="51">
        <v>5.3541015465781152</v>
      </c>
    </row>
    <row r="6530" spans="2:9" x14ac:dyDescent="0.2">
      <c r="B6530" s="10">
        <v>6512</v>
      </c>
      <c r="C6530" s="19">
        <v>0.28429911744444936</v>
      </c>
      <c r="D6530" s="22">
        <v>8.5590811642022091E-2</v>
      </c>
      <c r="F6530" s="50">
        <v>6512</v>
      </c>
      <c r="G6530" s="42">
        <v>0.26174752149937769</v>
      </c>
      <c r="H6530" s="42">
        <v>0.76966972744699635</v>
      </c>
      <c r="I6530" s="51">
        <v>1.7057947046666961</v>
      </c>
    </row>
    <row r="6531" spans="2:9" x14ac:dyDescent="0.2">
      <c r="B6531" s="10">
        <v>6513</v>
      </c>
      <c r="C6531" s="19">
        <v>0.30665095238062923</v>
      </c>
      <c r="D6531" s="22">
        <v>0.83054202352133932</v>
      </c>
      <c r="F6531" s="50">
        <v>6513</v>
      </c>
      <c r="G6531" s="42">
        <v>1.5332547619031462</v>
      </c>
      <c r="H6531" s="42">
        <v>1.6865802380934607</v>
      </c>
      <c r="I6531" s="51">
        <v>1.8399057142837754</v>
      </c>
    </row>
    <row r="6532" spans="2:9" x14ac:dyDescent="0.2">
      <c r="B6532" s="10">
        <v>6514</v>
      </c>
      <c r="C6532" s="19">
        <v>0.13879107715254368</v>
      </c>
      <c r="D6532" s="22">
        <v>0.92291071903217992</v>
      </c>
      <c r="F6532" s="50">
        <v>6514</v>
      </c>
      <c r="G6532" s="42">
        <v>0.69395538576271842</v>
      </c>
      <c r="H6532" s="42">
        <v>0.76335092433899021</v>
      </c>
      <c r="I6532" s="51">
        <v>0.83274646291526211</v>
      </c>
    </row>
    <row r="6533" spans="2:9" x14ac:dyDescent="0.2">
      <c r="B6533" s="10">
        <v>6515</v>
      </c>
      <c r="C6533" s="19">
        <v>5.0276025308647943E-2</v>
      </c>
      <c r="D6533" s="22">
        <v>0.90679807530054879</v>
      </c>
      <c r="F6533" s="50">
        <v>6515</v>
      </c>
      <c r="G6533" s="42">
        <v>0.25138012654323971</v>
      </c>
      <c r="H6533" s="42">
        <v>0.27651813919756368</v>
      </c>
      <c r="I6533" s="51">
        <v>0.30165615185188766</v>
      </c>
    </row>
    <row r="6534" spans="2:9" x14ac:dyDescent="0.2">
      <c r="B6534" s="10">
        <v>6516</v>
      </c>
      <c r="C6534" s="19">
        <v>0.94956366580992246</v>
      </c>
      <c r="D6534" s="22">
        <v>0.21303351247955982</v>
      </c>
      <c r="F6534" s="50">
        <v>6516</v>
      </c>
      <c r="G6534" s="42">
        <v>0.78182133559806533</v>
      </c>
      <c r="H6534" s="42">
        <v>1.5963239588853251</v>
      </c>
      <c r="I6534" s="51">
        <v>2.7693332138376112</v>
      </c>
    </row>
    <row r="6535" spans="2:9" x14ac:dyDescent="0.2">
      <c r="B6535" s="10">
        <v>6517</v>
      </c>
      <c r="C6535" s="19">
        <v>0.50787888469899456</v>
      </c>
      <c r="D6535" s="22">
        <v>0.12635910011906815</v>
      </c>
      <c r="F6535" s="50">
        <v>6517</v>
      </c>
      <c r="G6535" s="42">
        <v>0.4177320849141441</v>
      </c>
      <c r="H6535" s="42">
        <v>1.051109373415769</v>
      </c>
      <c r="I6535" s="51">
        <v>2.1328215125243024</v>
      </c>
    </row>
    <row r="6536" spans="2:9" x14ac:dyDescent="0.2">
      <c r="B6536" s="10">
        <v>6518</v>
      </c>
      <c r="C6536" s="19">
        <v>0.21868881102120108</v>
      </c>
      <c r="D6536" s="22">
        <v>0.79190799548507751</v>
      </c>
      <c r="F6536" s="50">
        <v>6518</v>
      </c>
      <c r="G6536" s="42">
        <v>1.0934440551060054</v>
      </c>
      <c r="H6536" s="42">
        <v>1.2027884606166059</v>
      </c>
      <c r="I6536" s="51">
        <v>1.3121328661272065</v>
      </c>
    </row>
    <row r="6537" spans="2:9" x14ac:dyDescent="0.2">
      <c r="B6537" s="10">
        <v>6519</v>
      </c>
      <c r="C6537" s="19">
        <v>0.53969922893326838</v>
      </c>
      <c r="D6537" s="22">
        <v>0.40813203387694974</v>
      </c>
      <c r="F6537" s="50">
        <v>6519</v>
      </c>
      <c r="G6537" s="42">
        <v>1.7058106615364721</v>
      </c>
      <c r="H6537" s="42">
        <v>2.6853644562631254</v>
      </c>
      <c r="I6537" s="51">
        <v>3.2381953735996101</v>
      </c>
    </row>
    <row r="6538" spans="2:9" x14ac:dyDescent="0.2">
      <c r="B6538" s="10">
        <v>6520</v>
      </c>
      <c r="C6538" s="19">
        <v>0.5271150769794396</v>
      </c>
      <c r="D6538" s="22">
        <v>0.54756831583162902</v>
      </c>
      <c r="F6538" s="50">
        <v>6520</v>
      </c>
      <c r="G6538" s="42">
        <v>2.4271464227262793</v>
      </c>
      <c r="H6538" s="42">
        <v>2.8991329233869179</v>
      </c>
      <c r="I6538" s="51">
        <v>3.1626904618766378</v>
      </c>
    </row>
    <row r="6539" spans="2:9" x14ac:dyDescent="0.2">
      <c r="B6539" s="10">
        <v>6521</v>
      </c>
      <c r="C6539" s="19">
        <v>0.63078099653428732</v>
      </c>
      <c r="D6539" s="22">
        <v>0.97533751750410602</v>
      </c>
      <c r="F6539" s="50">
        <v>6521</v>
      </c>
      <c r="G6539" s="42">
        <v>3.1539049826714365</v>
      </c>
      <c r="H6539" s="42">
        <v>3.4692954809385803</v>
      </c>
      <c r="I6539" s="51">
        <v>3.7846859792057241</v>
      </c>
    </row>
    <row r="6540" spans="2:9" x14ac:dyDescent="0.2">
      <c r="B6540" s="10">
        <v>6522</v>
      </c>
      <c r="C6540" s="19">
        <v>4.7685298764428952E-2</v>
      </c>
      <c r="D6540" s="22">
        <v>0.62430309077303914</v>
      </c>
      <c r="F6540" s="50">
        <v>6522</v>
      </c>
      <c r="G6540" s="42">
        <v>0.23842649382214476</v>
      </c>
      <c r="H6540" s="42">
        <v>0.26226914320435923</v>
      </c>
      <c r="I6540" s="51">
        <v>0.28611179258657371</v>
      </c>
    </row>
    <row r="6541" spans="2:9" x14ac:dyDescent="0.2">
      <c r="B6541" s="10">
        <v>6523</v>
      </c>
      <c r="C6541" s="19">
        <v>0.22161911184880845</v>
      </c>
      <c r="D6541" s="22">
        <v>8.1591471947282224E-2</v>
      </c>
      <c r="F6541" s="50">
        <v>6523</v>
      </c>
      <c r="G6541" s="42">
        <v>0.24714038905595764</v>
      </c>
      <c r="H6541" s="42">
        <v>0.74076167314749441</v>
      </c>
      <c r="I6541" s="51">
        <v>1.3297146710928507</v>
      </c>
    </row>
    <row r="6542" spans="2:9" x14ac:dyDescent="0.2">
      <c r="B6542" s="10">
        <v>6524</v>
      </c>
      <c r="C6542" s="19">
        <v>1.1448854870810377E-2</v>
      </c>
      <c r="D6542" s="22">
        <v>0.26481439636034332</v>
      </c>
      <c r="F6542" s="50">
        <v>6524</v>
      </c>
      <c r="G6542" s="42">
        <v>5.7244274354051883E-2</v>
      </c>
      <c r="H6542" s="42">
        <v>6.2968701789457071E-2</v>
      </c>
      <c r="I6542" s="51">
        <v>6.8693129224862259E-2</v>
      </c>
    </row>
    <row r="6543" spans="2:9" x14ac:dyDescent="0.2">
      <c r="B6543" s="10">
        <v>6525</v>
      </c>
      <c r="C6543" s="19">
        <v>0.97691357117595912</v>
      </c>
      <c r="D6543" s="22">
        <v>0.52028649127973692</v>
      </c>
      <c r="F6543" s="50">
        <v>6525</v>
      </c>
      <c r="G6543" s="42">
        <v>2.2827642596922146</v>
      </c>
      <c r="H6543" s="42">
        <v>3.2610445323551036</v>
      </c>
      <c r="I6543" s="51">
        <v>4.3278532422057161</v>
      </c>
    </row>
    <row r="6544" spans="2:9" x14ac:dyDescent="0.2">
      <c r="B6544" s="10">
        <v>6526</v>
      </c>
      <c r="C6544" s="19">
        <v>0.43838269357619131</v>
      </c>
      <c r="D6544" s="22">
        <v>0.5492637564756776</v>
      </c>
      <c r="F6544" s="50">
        <v>6526</v>
      </c>
      <c r="G6544" s="42">
        <v>2.1919134678809566</v>
      </c>
      <c r="H6544" s="42">
        <v>2.4111048146690521</v>
      </c>
      <c r="I6544" s="51">
        <v>2.6302961614571476</v>
      </c>
    </row>
    <row r="6545" spans="2:9" x14ac:dyDescent="0.2">
      <c r="B6545" s="10">
        <v>6527</v>
      </c>
      <c r="C6545" s="19">
        <v>0.77473900187491718</v>
      </c>
      <c r="D6545" s="22">
        <v>0.60471176199634979</v>
      </c>
      <c r="F6545" s="50">
        <v>6527</v>
      </c>
      <c r="G6545" s="42">
        <v>2.7341863038836101</v>
      </c>
      <c r="H6545" s="42">
        <v>3.6779127489873304</v>
      </c>
      <c r="I6545" s="51">
        <v>4.6484340112495026</v>
      </c>
    </row>
    <row r="6546" spans="2:9" x14ac:dyDescent="0.2">
      <c r="B6546" s="10">
        <v>6528</v>
      </c>
      <c r="C6546" s="19">
        <v>0.99259505293476935</v>
      </c>
      <c r="D6546" s="22">
        <v>0.46824975933185098</v>
      </c>
      <c r="F6546" s="50">
        <v>6528</v>
      </c>
      <c r="G6546" s="42">
        <v>2.0116067291359045</v>
      </c>
      <c r="H6546" s="42">
        <v>2.9974002538927125</v>
      </c>
      <c r="I6546" s="51">
        <v>4.1057266513915209</v>
      </c>
    </row>
    <row r="6547" spans="2:9" x14ac:dyDescent="0.2">
      <c r="B6547" s="10">
        <v>6529</v>
      </c>
      <c r="C6547" s="19">
        <v>0.2830338219275722</v>
      </c>
      <c r="D6547" s="22">
        <v>0.58329573687201786</v>
      </c>
      <c r="F6547" s="50">
        <v>6529</v>
      </c>
      <c r="G6547" s="42">
        <v>1.4151691096378611</v>
      </c>
      <c r="H6547" s="42">
        <v>1.5566860206016471</v>
      </c>
      <c r="I6547" s="51">
        <v>1.6982029315654332</v>
      </c>
    </row>
    <row r="6548" spans="2:9" x14ac:dyDescent="0.2">
      <c r="B6548" s="10">
        <v>6530</v>
      </c>
      <c r="C6548" s="19">
        <v>0.70367932050318494</v>
      </c>
      <c r="D6548" s="22">
        <v>9.5188558523318534E-2</v>
      </c>
      <c r="F6548" s="50">
        <v>6530</v>
      </c>
      <c r="G6548" s="42">
        <v>0.2973525755618211</v>
      </c>
      <c r="H6548" s="42">
        <v>0.83797389532361533</v>
      </c>
      <c r="I6548" s="51">
        <v>1.8511585850054735</v>
      </c>
    </row>
    <row r="6549" spans="2:9" x14ac:dyDescent="0.2">
      <c r="B6549" s="10">
        <v>6531</v>
      </c>
      <c r="C6549" s="19">
        <v>0.12524978099629458</v>
      </c>
      <c r="D6549" s="22">
        <v>0.53019209615872087</v>
      </c>
      <c r="F6549" s="50">
        <v>6531</v>
      </c>
      <c r="G6549" s="42">
        <v>0.6262489049814729</v>
      </c>
      <c r="H6549" s="42">
        <v>0.68887379547962024</v>
      </c>
      <c r="I6549" s="51">
        <v>0.75149868597776748</v>
      </c>
    </row>
    <row r="6550" spans="2:9" x14ac:dyDescent="0.2">
      <c r="B6550" s="10">
        <v>6532</v>
      </c>
      <c r="C6550" s="19">
        <v>0.83562838700765751</v>
      </c>
      <c r="D6550" s="22">
        <v>0.10324184414757964</v>
      </c>
      <c r="F6550" s="50">
        <v>6532</v>
      </c>
      <c r="G6550" s="42">
        <v>0.3277909119448229</v>
      </c>
      <c r="H6550" s="42">
        <v>0.89422599849763929</v>
      </c>
      <c r="I6550" s="51">
        <v>1.9278761343283617</v>
      </c>
    </row>
    <row r="6551" spans="2:9" x14ac:dyDescent="0.2">
      <c r="B6551" s="10">
        <v>6533</v>
      </c>
      <c r="C6551" s="19">
        <v>0.66870029554267696</v>
      </c>
      <c r="D6551" s="22">
        <v>0.84404165684821808</v>
      </c>
      <c r="F6551" s="50">
        <v>6533</v>
      </c>
      <c r="G6551" s="42">
        <v>3.3435014777133847</v>
      </c>
      <c r="H6551" s="42">
        <v>3.6778516254847231</v>
      </c>
      <c r="I6551" s="51">
        <v>4.012201773256062</v>
      </c>
    </row>
    <row r="6552" spans="2:9" x14ac:dyDescent="0.2">
      <c r="B6552" s="10">
        <v>6534</v>
      </c>
      <c r="C6552" s="19">
        <v>0.90606890850336896</v>
      </c>
      <c r="D6552" s="22">
        <v>9.3532579447064945E-2</v>
      </c>
      <c r="F6552" s="50">
        <v>6534</v>
      </c>
      <c r="G6552" s="42">
        <v>0.29115583500095876</v>
      </c>
      <c r="H6552" s="42">
        <v>0.82629099291381003</v>
      </c>
      <c r="I6552" s="51">
        <v>1.8349857928862385</v>
      </c>
    </row>
    <row r="6553" spans="2:9" x14ac:dyDescent="0.2">
      <c r="B6553" s="10">
        <v>6535</v>
      </c>
      <c r="C6553" s="19">
        <v>0.74871931603441255</v>
      </c>
      <c r="D6553" s="22">
        <v>0.1164736734330496</v>
      </c>
      <c r="F6553" s="50">
        <v>6535</v>
      </c>
      <c r="G6553" s="42">
        <v>0.37882909952967275</v>
      </c>
      <c r="H6553" s="42">
        <v>0.98479289749748322</v>
      </c>
      <c r="I6553" s="51">
        <v>2.0476943726029493</v>
      </c>
    </row>
    <row r="6554" spans="2:9" x14ac:dyDescent="0.2">
      <c r="B6554" s="10">
        <v>6536</v>
      </c>
      <c r="C6554" s="19">
        <v>2.5685703281327354E-3</v>
      </c>
      <c r="D6554" s="22">
        <v>0.72947650613280324</v>
      </c>
      <c r="F6554" s="50">
        <v>6536</v>
      </c>
      <c r="G6554" s="42">
        <v>1.2842851640663677E-2</v>
      </c>
      <c r="H6554" s="42">
        <v>1.4127136804730045E-2</v>
      </c>
      <c r="I6554" s="51">
        <v>1.5411421968796413E-2</v>
      </c>
    </row>
    <row r="6555" spans="2:9" x14ac:dyDescent="0.2">
      <c r="B6555" s="10">
        <v>6537</v>
      </c>
      <c r="C6555" s="19">
        <v>0.24251806266353781</v>
      </c>
      <c r="D6555" s="22">
        <v>0.21598735691874982</v>
      </c>
      <c r="F6555" s="50">
        <v>6537</v>
      </c>
      <c r="G6555" s="42">
        <v>0.79484784346024173</v>
      </c>
      <c r="H6555" s="42">
        <v>1.3338493446494579</v>
      </c>
      <c r="I6555" s="51">
        <v>1.4551083759812269</v>
      </c>
    </row>
    <row r="6556" spans="2:9" x14ac:dyDescent="0.2">
      <c r="B6556" s="10">
        <v>6538</v>
      </c>
      <c r="C6556" s="19">
        <v>0.61996418298288203</v>
      </c>
      <c r="D6556" s="22">
        <v>0.44220971357983441</v>
      </c>
      <c r="F6556" s="50">
        <v>6538</v>
      </c>
      <c r="G6556" s="42">
        <v>1.8781225969688811</v>
      </c>
      <c r="H6556" s="42">
        <v>2.8632898380802452</v>
      </c>
      <c r="I6556" s="51">
        <v>3.7197850978972919</v>
      </c>
    </row>
    <row r="6557" spans="2:9" x14ac:dyDescent="0.2">
      <c r="B6557" s="10">
        <v>6539</v>
      </c>
      <c r="C6557" s="19">
        <v>0.7623257796743077</v>
      </c>
      <c r="D6557" s="22">
        <v>0.4538699940736548</v>
      </c>
      <c r="F6557" s="50">
        <v>6539</v>
      </c>
      <c r="G6557" s="42">
        <v>1.9377054941083554</v>
      </c>
      <c r="H6557" s="42">
        <v>2.923532102291059</v>
      </c>
      <c r="I6557" s="51">
        <v>4.0421924479979392</v>
      </c>
    </row>
    <row r="6558" spans="2:9" x14ac:dyDescent="0.2">
      <c r="B6558" s="10">
        <v>6540</v>
      </c>
      <c r="C6558" s="19">
        <v>0.8564630950530403</v>
      </c>
      <c r="D6558" s="22">
        <v>0.6986860391927594</v>
      </c>
      <c r="F6558" s="50">
        <v>6540</v>
      </c>
      <c r="G6558" s="42">
        <v>3.251685114520932</v>
      </c>
      <c r="H6558" s="42">
        <v>4.1284624785867781</v>
      </c>
      <c r="I6558" s="51">
        <v>5.0152464955313345</v>
      </c>
    </row>
    <row r="6559" spans="2:9" x14ac:dyDescent="0.2">
      <c r="B6559" s="10">
        <v>6541</v>
      </c>
      <c r="C6559" s="19">
        <v>0.15068704693318646</v>
      </c>
      <c r="D6559" s="22">
        <v>0.89745227801640903</v>
      </c>
      <c r="F6559" s="50">
        <v>6541</v>
      </c>
      <c r="G6559" s="42">
        <v>0.75343523466593232</v>
      </c>
      <c r="H6559" s="42">
        <v>0.82877875813252555</v>
      </c>
      <c r="I6559" s="51">
        <v>0.90412228159911878</v>
      </c>
    </row>
    <row r="6560" spans="2:9" x14ac:dyDescent="0.2">
      <c r="B6560" s="10">
        <v>6542</v>
      </c>
      <c r="C6560" s="19">
        <v>0.62958933208280499</v>
      </c>
      <c r="D6560" s="22">
        <v>8.4495880576918037E-2</v>
      </c>
      <c r="F6560" s="50">
        <v>6542</v>
      </c>
      <c r="G6560" s="42">
        <v>0.25773455424441766</v>
      </c>
      <c r="H6560" s="42">
        <v>0.76178272262902957</v>
      </c>
      <c r="I6560" s="51">
        <v>1.744090508193038</v>
      </c>
    </row>
    <row r="6561" spans="2:9" x14ac:dyDescent="0.2">
      <c r="B6561" s="10">
        <v>6543</v>
      </c>
      <c r="C6561" s="19">
        <v>0.95864058088607107</v>
      </c>
      <c r="D6561" s="22">
        <v>0.40948954298231499</v>
      </c>
      <c r="F6561" s="50">
        <v>6543</v>
      </c>
      <c r="G6561" s="42">
        <v>1.7126214664294648</v>
      </c>
      <c r="H6561" s="42">
        <v>2.6925076265918744</v>
      </c>
      <c r="I6561" s="51">
        <v>3.8394821978182607</v>
      </c>
    </row>
    <row r="6562" spans="2:9" x14ac:dyDescent="0.2">
      <c r="B6562" s="10">
        <v>6544</v>
      </c>
      <c r="C6562" s="19">
        <v>0.43792249896372049</v>
      </c>
      <c r="D6562" s="22">
        <v>0.68886961015691472</v>
      </c>
      <c r="F6562" s="50">
        <v>6544</v>
      </c>
      <c r="G6562" s="42">
        <v>2.1896124948186024</v>
      </c>
      <c r="H6562" s="42">
        <v>2.4085737443004627</v>
      </c>
      <c r="I6562" s="51">
        <v>2.6275349937823229</v>
      </c>
    </row>
    <row r="6563" spans="2:9" x14ac:dyDescent="0.2">
      <c r="B6563" s="10">
        <v>6545</v>
      </c>
      <c r="C6563" s="19">
        <v>0.22459658506344893</v>
      </c>
      <c r="D6563" s="22">
        <v>0.16462926802524036</v>
      </c>
      <c r="F6563" s="50">
        <v>6545</v>
      </c>
      <c r="G6563" s="42">
        <v>0.57382367298223869</v>
      </c>
      <c r="H6563" s="42">
        <v>1.2352812178489692</v>
      </c>
      <c r="I6563" s="51">
        <v>1.3475795103806936</v>
      </c>
    </row>
    <row r="6564" spans="2:9" x14ac:dyDescent="0.2">
      <c r="B6564" s="10">
        <v>6546</v>
      </c>
      <c r="C6564" s="19">
        <v>0.73862429541168195</v>
      </c>
      <c r="D6564" s="22">
        <v>0.50058245023237546</v>
      </c>
      <c r="F6564" s="50">
        <v>6546</v>
      </c>
      <c r="G6564" s="42">
        <v>2.1794190767969264</v>
      </c>
      <c r="H6564" s="42">
        <v>3.1618639958155823</v>
      </c>
      <c r="I6564" s="51">
        <v>4.245111094937978</v>
      </c>
    </row>
    <row r="6565" spans="2:9" x14ac:dyDescent="0.2">
      <c r="B6565" s="10">
        <v>6547</v>
      </c>
      <c r="C6565" s="19">
        <v>0.22110738467323043</v>
      </c>
      <c r="D6565" s="22">
        <v>0.28690871950956831</v>
      </c>
      <c r="F6565" s="50">
        <v>6547</v>
      </c>
      <c r="G6565" s="42">
        <v>1.1055369233661523</v>
      </c>
      <c r="H6565" s="42">
        <v>1.2160906157027673</v>
      </c>
      <c r="I6565" s="51">
        <v>1.3266443080393826</v>
      </c>
    </row>
    <row r="6566" spans="2:9" x14ac:dyDescent="0.2">
      <c r="B6566" s="10">
        <v>6548</v>
      </c>
      <c r="C6566" s="19">
        <v>0.50194204389024288</v>
      </c>
      <c r="D6566" s="22">
        <v>0.33681130756038491</v>
      </c>
      <c r="F6566" s="50">
        <v>6548</v>
      </c>
      <c r="G6566" s="42">
        <v>1.3546715196777623</v>
      </c>
      <c r="H6566" s="42">
        <v>2.3028837762137506</v>
      </c>
      <c r="I6566" s="51">
        <v>3.0116522633414573</v>
      </c>
    </row>
    <row r="6567" spans="2:9" x14ac:dyDescent="0.2">
      <c r="B6567" s="10">
        <v>6549</v>
      </c>
      <c r="C6567" s="19">
        <v>0.37650050766448429</v>
      </c>
      <c r="D6567" s="22">
        <v>0.13507735425145606</v>
      </c>
      <c r="F6567" s="50">
        <v>6549</v>
      </c>
      <c r="G6567" s="42">
        <v>0.45255259443971119</v>
      </c>
      <c r="H6567" s="42">
        <v>1.1087374728002177</v>
      </c>
      <c r="I6567" s="51">
        <v>2.2051722728740306</v>
      </c>
    </row>
    <row r="6568" spans="2:9" x14ac:dyDescent="0.2">
      <c r="B6568" s="10">
        <v>6550</v>
      </c>
      <c r="C6568" s="19">
        <v>0.10845201917825231</v>
      </c>
      <c r="D6568" s="22">
        <v>0.44783433900989755</v>
      </c>
      <c r="F6568" s="50">
        <v>6550</v>
      </c>
      <c r="G6568" s="42">
        <v>0.54226009589126156</v>
      </c>
      <c r="H6568" s="42">
        <v>0.59648610548038772</v>
      </c>
      <c r="I6568" s="51">
        <v>0.65071211506951387</v>
      </c>
    </row>
    <row r="6569" spans="2:9" x14ac:dyDescent="0.2">
      <c r="B6569" s="10">
        <v>6551</v>
      </c>
      <c r="C6569" s="19">
        <v>0.56412879355387113</v>
      </c>
      <c r="D6569" s="22">
        <v>0.25805038803376257</v>
      </c>
      <c r="F6569" s="50">
        <v>6551</v>
      </c>
      <c r="G6569" s="42">
        <v>0.98404605380902987</v>
      </c>
      <c r="H6569" s="42">
        <v>1.8609139978073663</v>
      </c>
      <c r="I6569" s="51">
        <v>3.0479196133125708</v>
      </c>
    </row>
    <row r="6570" spans="2:9" x14ac:dyDescent="0.2">
      <c r="B6570" s="10">
        <v>6552</v>
      </c>
      <c r="C6570" s="19">
        <v>0.50271339758012501</v>
      </c>
      <c r="D6570" s="22">
        <v>0.28550330601418061</v>
      </c>
      <c r="F6570" s="50">
        <v>6552</v>
      </c>
      <c r="G6570" s="42">
        <v>1.110972666974493</v>
      </c>
      <c r="H6570" s="42">
        <v>2.0176768111611003</v>
      </c>
      <c r="I6570" s="51">
        <v>3.0162803854807501</v>
      </c>
    </row>
    <row r="6571" spans="2:9" x14ac:dyDescent="0.2">
      <c r="B6571" s="10">
        <v>6553</v>
      </c>
      <c r="C6571" s="19">
        <v>0.90033433356682679</v>
      </c>
      <c r="D6571" s="22">
        <v>0.1603243751259108</v>
      </c>
      <c r="F6571" s="50">
        <v>6553</v>
      </c>
      <c r="G6571" s="42">
        <v>0.55586518154663545</v>
      </c>
      <c r="H6571" s="42">
        <v>1.271634594327123</v>
      </c>
      <c r="I6571" s="51">
        <v>2.4024315816548842</v>
      </c>
    </row>
    <row r="6572" spans="2:9" x14ac:dyDescent="0.2">
      <c r="B6572" s="10">
        <v>6554</v>
      </c>
      <c r="C6572" s="19">
        <v>0.99927174331879065</v>
      </c>
      <c r="D6572" s="22">
        <v>0.80525950607379881</v>
      </c>
      <c r="F6572" s="50">
        <v>6554</v>
      </c>
      <c r="G6572" s="42">
        <v>3.8556094564226533</v>
      </c>
      <c r="H6572" s="42">
        <v>4.6249961737323417</v>
      </c>
      <c r="I6572" s="51">
        <v>5.3841751660450985</v>
      </c>
    </row>
    <row r="6573" spans="2:9" x14ac:dyDescent="0.2">
      <c r="B6573" s="10">
        <v>6555</v>
      </c>
      <c r="C6573" s="19">
        <v>0.10551830619044977</v>
      </c>
      <c r="D6573" s="22">
        <v>0.94604232538258615</v>
      </c>
      <c r="F6573" s="50">
        <v>6555</v>
      </c>
      <c r="G6573" s="42">
        <v>0.52759153095224887</v>
      </c>
      <c r="H6573" s="42">
        <v>0.5803506840474737</v>
      </c>
      <c r="I6573" s="51">
        <v>0.63310983714269864</v>
      </c>
    </row>
    <row r="6574" spans="2:9" x14ac:dyDescent="0.2">
      <c r="B6574" s="10">
        <v>6556</v>
      </c>
      <c r="C6574" s="19">
        <v>0.83467184120175164</v>
      </c>
      <c r="D6574" s="22">
        <v>0.89796294334506588</v>
      </c>
      <c r="F6574" s="50">
        <v>6556</v>
      </c>
      <c r="G6574" s="42">
        <v>4.1733592060087581</v>
      </c>
      <c r="H6574" s="42">
        <v>4.5906951266096341</v>
      </c>
      <c r="I6574" s="51">
        <v>5.0080310472105101</v>
      </c>
    </row>
    <row r="6575" spans="2:9" x14ac:dyDescent="0.2">
      <c r="B6575" s="10">
        <v>6557</v>
      </c>
      <c r="C6575" s="19">
        <v>0.93954950100524726</v>
      </c>
      <c r="D6575" s="22">
        <v>5.0415401378476332E-2</v>
      </c>
      <c r="F6575" s="50">
        <v>6557</v>
      </c>
      <c r="G6575" s="42">
        <v>0.13869023348933457</v>
      </c>
      <c r="H6575" s="42">
        <v>0.50397996589701577</v>
      </c>
      <c r="I6575" s="51">
        <v>1.347202453094986</v>
      </c>
    </row>
    <row r="6576" spans="2:9" x14ac:dyDescent="0.2">
      <c r="B6576" s="10">
        <v>6558</v>
      </c>
      <c r="C6576" s="19">
        <v>9.7953632292918202E-2</v>
      </c>
      <c r="D6576" s="22">
        <v>0.20034159578047717</v>
      </c>
      <c r="F6576" s="50">
        <v>6558</v>
      </c>
      <c r="G6576" s="42">
        <v>0.48976816146459101</v>
      </c>
      <c r="H6576" s="42">
        <v>0.53874497761105011</v>
      </c>
      <c r="I6576" s="51">
        <v>0.58772179375750921</v>
      </c>
    </row>
    <row r="6577" spans="2:9" x14ac:dyDescent="0.2">
      <c r="B6577" s="10">
        <v>6559</v>
      </c>
      <c r="C6577" s="19">
        <v>0.49355988483731394</v>
      </c>
      <c r="D6577" s="22">
        <v>0.75999210827142338</v>
      </c>
      <c r="F6577" s="50">
        <v>6559</v>
      </c>
      <c r="G6577" s="42">
        <v>2.4677994241865697</v>
      </c>
      <c r="H6577" s="42">
        <v>2.7145793666052267</v>
      </c>
      <c r="I6577" s="51">
        <v>2.9613593090238837</v>
      </c>
    </row>
    <row r="6578" spans="2:9" x14ac:dyDescent="0.2">
      <c r="B6578" s="10">
        <v>6560</v>
      </c>
      <c r="C6578" s="19">
        <v>0.88351016811060001</v>
      </c>
      <c r="D6578" s="22">
        <v>0.32868324046235942</v>
      </c>
      <c r="F6578" s="50">
        <v>6560</v>
      </c>
      <c r="G6578" s="42">
        <v>1.3155370273699354</v>
      </c>
      <c r="H6578" s="42">
        <v>2.2583161352459533</v>
      </c>
      <c r="I6578" s="51">
        <v>3.4398541621186407</v>
      </c>
    </row>
    <row r="6579" spans="2:9" x14ac:dyDescent="0.2">
      <c r="B6579" s="10">
        <v>6561</v>
      </c>
      <c r="C6579" s="19">
        <v>0.69022391758535173</v>
      </c>
      <c r="D6579" s="22">
        <v>0.20490728499062927</v>
      </c>
      <c r="F6579" s="50">
        <v>6561</v>
      </c>
      <c r="G6579" s="42">
        <v>0.74617188822479052</v>
      </c>
      <c r="H6579" s="42">
        <v>1.5474214358414771</v>
      </c>
      <c r="I6579" s="51">
        <v>2.7160011523676961</v>
      </c>
    </row>
    <row r="6580" spans="2:9" x14ac:dyDescent="0.2">
      <c r="B6580" s="10">
        <v>6562</v>
      </c>
      <c r="C6580" s="19">
        <v>0.18693209267833166</v>
      </c>
      <c r="D6580" s="22">
        <v>0.39955550073354706</v>
      </c>
      <c r="F6580" s="50">
        <v>6562</v>
      </c>
      <c r="G6580" s="42">
        <v>0.93466046339165831</v>
      </c>
      <c r="H6580" s="42">
        <v>1.0281265097308241</v>
      </c>
      <c r="I6580" s="51">
        <v>1.12159255606999</v>
      </c>
    </row>
    <row r="6581" spans="2:9" x14ac:dyDescent="0.2">
      <c r="B6581" s="10">
        <v>6563</v>
      </c>
      <c r="C6581" s="19">
        <v>0.79675346965075211</v>
      </c>
      <c r="D6581" s="22">
        <v>0.70092830505855508</v>
      </c>
      <c r="F6581" s="50">
        <v>6563</v>
      </c>
      <c r="G6581" s="42">
        <v>3.2642117374350406</v>
      </c>
      <c r="H6581" s="42">
        <v>4.1390585322457163</v>
      </c>
      <c r="I6581" s="51">
        <v>4.7805208179045131</v>
      </c>
    </row>
    <row r="6582" spans="2:9" x14ac:dyDescent="0.2">
      <c r="B6582" s="10">
        <v>6564</v>
      </c>
      <c r="C6582" s="19">
        <v>0.92484092118248584</v>
      </c>
      <c r="D6582" s="22">
        <v>0.3704178293621847</v>
      </c>
      <c r="F6582" s="50">
        <v>6564</v>
      </c>
      <c r="G6582" s="42">
        <v>1.518449186678223</v>
      </c>
      <c r="H6582" s="42">
        <v>2.4849416507395405</v>
      </c>
      <c r="I6582" s="51">
        <v>3.6517176584504241</v>
      </c>
    </row>
    <row r="6583" spans="2:9" x14ac:dyDescent="0.2">
      <c r="B6583" s="10">
        <v>6565</v>
      </c>
      <c r="C6583" s="19">
        <v>0.15993859079932626</v>
      </c>
      <c r="D6583" s="22">
        <v>0.86540007806481856</v>
      </c>
      <c r="F6583" s="50">
        <v>6565</v>
      </c>
      <c r="G6583" s="42">
        <v>0.79969295399663132</v>
      </c>
      <c r="H6583" s="42">
        <v>0.87966224939629445</v>
      </c>
      <c r="I6583" s="51">
        <v>0.95963154479595758</v>
      </c>
    </row>
    <row r="6584" spans="2:9" x14ac:dyDescent="0.2">
      <c r="B6584" s="10">
        <v>6566</v>
      </c>
      <c r="C6584" s="19">
        <v>0.43691653196588298</v>
      </c>
      <c r="D6584" s="22">
        <v>0.7225821465871598</v>
      </c>
      <c r="F6584" s="50">
        <v>6566</v>
      </c>
      <c r="G6584" s="42">
        <v>2.1845826598294149</v>
      </c>
      <c r="H6584" s="42">
        <v>2.4030409258123564</v>
      </c>
      <c r="I6584" s="51">
        <v>2.6214991917952979</v>
      </c>
    </row>
    <row r="6585" spans="2:9" x14ac:dyDescent="0.2">
      <c r="B6585" s="10">
        <v>6567</v>
      </c>
      <c r="C6585" s="19">
        <v>6.1907917541453639E-2</v>
      </c>
      <c r="D6585" s="22">
        <v>0.3601161363624058</v>
      </c>
      <c r="F6585" s="50">
        <v>6567</v>
      </c>
      <c r="G6585" s="42">
        <v>0.30953958770726819</v>
      </c>
      <c r="H6585" s="42">
        <v>0.34049354647799501</v>
      </c>
      <c r="I6585" s="51">
        <v>0.37144750524872183</v>
      </c>
    </row>
    <row r="6586" spans="2:9" x14ac:dyDescent="0.2">
      <c r="B6586" s="10">
        <v>6568</v>
      </c>
      <c r="C6586" s="19">
        <v>0.95571170644651093</v>
      </c>
      <c r="D6586" s="22">
        <v>0.10782260854665604</v>
      </c>
      <c r="F6586" s="50">
        <v>6568</v>
      </c>
      <c r="G6586" s="42">
        <v>0.34532005842337887</v>
      </c>
      <c r="H6586" s="42">
        <v>0.9258285243820763</v>
      </c>
      <c r="I6586" s="51">
        <v>1.9701811865104228</v>
      </c>
    </row>
    <row r="6587" spans="2:9" x14ac:dyDescent="0.2">
      <c r="B6587" s="10">
        <v>6569</v>
      </c>
      <c r="C6587" s="19">
        <v>7.0199364041985679E-2</v>
      </c>
      <c r="D6587" s="22">
        <v>0.24401318544521478</v>
      </c>
      <c r="F6587" s="50">
        <v>6569</v>
      </c>
      <c r="G6587" s="42">
        <v>0.3509968202099284</v>
      </c>
      <c r="H6587" s="42">
        <v>0.38609650223092123</v>
      </c>
      <c r="I6587" s="51">
        <v>0.42119618425191407</v>
      </c>
    </row>
    <row r="6588" spans="2:9" x14ac:dyDescent="0.2">
      <c r="B6588" s="10">
        <v>6570</v>
      </c>
      <c r="C6588" s="19">
        <v>0.6787366719025818</v>
      </c>
      <c r="D6588" s="22">
        <v>5.1638284506050569E-2</v>
      </c>
      <c r="F6588" s="50">
        <v>6570</v>
      </c>
      <c r="G6588" s="42">
        <v>0.14273687078826697</v>
      </c>
      <c r="H6588" s="42">
        <v>0.51373615891993341</v>
      </c>
      <c r="I6588" s="51">
        <v>1.3634435236627223</v>
      </c>
    </row>
    <row r="6589" spans="2:9" x14ac:dyDescent="0.2">
      <c r="B6589" s="10">
        <v>6571</v>
      </c>
      <c r="C6589" s="19">
        <v>0.99244779180810372</v>
      </c>
      <c r="D6589" s="22">
        <v>9.4652551773526716E-2</v>
      </c>
      <c r="F6589" s="50">
        <v>6571</v>
      </c>
      <c r="G6589" s="42">
        <v>0.29534443794896265</v>
      </c>
      <c r="H6589" s="42">
        <v>0.83419686023232087</v>
      </c>
      <c r="I6589" s="51">
        <v>1.8459392904012208</v>
      </c>
    </row>
    <row r="6590" spans="2:9" x14ac:dyDescent="0.2">
      <c r="B6590" s="10">
        <v>6572</v>
      </c>
      <c r="C6590" s="19">
        <v>0.16382915463278314</v>
      </c>
      <c r="D6590" s="22">
        <v>0.51497022230498157</v>
      </c>
      <c r="F6590" s="50">
        <v>6572</v>
      </c>
      <c r="G6590" s="42">
        <v>0.81914577316391568</v>
      </c>
      <c r="H6590" s="42">
        <v>0.90106035048030719</v>
      </c>
      <c r="I6590" s="51">
        <v>0.98297492779669882</v>
      </c>
    </row>
    <row r="6591" spans="2:9" x14ac:dyDescent="0.2">
      <c r="B6591" s="10">
        <v>6573</v>
      </c>
      <c r="C6591" s="19">
        <v>2.2654986287055867E-2</v>
      </c>
      <c r="D6591" s="22">
        <v>0.16289192995789481</v>
      </c>
      <c r="F6591" s="50">
        <v>6573</v>
      </c>
      <c r="G6591" s="42">
        <v>0.11327493143527934</v>
      </c>
      <c r="H6591" s="42">
        <v>0.12460242457880727</v>
      </c>
      <c r="I6591" s="51">
        <v>0.1359299177223352</v>
      </c>
    </row>
    <row r="6592" spans="2:9" x14ac:dyDescent="0.2">
      <c r="B6592" s="10">
        <v>6574</v>
      </c>
      <c r="C6592" s="19">
        <v>0.59348653522621908</v>
      </c>
      <c r="D6592" s="22">
        <v>0.6879474782792635</v>
      </c>
      <c r="F6592" s="50">
        <v>6574</v>
      </c>
      <c r="G6592" s="42">
        <v>2.9674326761310956</v>
      </c>
      <c r="H6592" s="42">
        <v>3.2641759437442048</v>
      </c>
      <c r="I6592" s="51">
        <v>3.5609192113573145</v>
      </c>
    </row>
    <row r="6593" spans="2:9" x14ac:dyDescent="0.2">
      <c r="B6593" s="10">
        <v>6575</v>
      </c>
      <c r="C6593" s="19">
        <v>0.58855009855507789</v>
      </c>
      <c r="D6593" s="22">
        <v>0.75072687072538125</v>
      </c>
      <c r="F6593" s="50">
        <v>6575</v>
      </c>
      <c r="G6593" s="42">
        <v>2.9427504927753896</v>
      </c>
      <c r="H6593" s="42">
        <v>3.2370255420529284</v>
      </c>
      <c r="I6593" s="51">
        <v>3.5313005913304671</v>
      </c>
    </row>
    <row r="6594" spans="2:9" x14ac:dyDescent="0.2">
      <c r="B6594" s="10">
        <v>6576</v>
      </c>
      <c r="C6594" s="19">
        <v>0.38860602418551649</v>
      </c>
      <c r="D6594" s="22">
        <v>0.74577002338250675</v>
      </c>
      <c r="F6594" s="50">
        <v>6576</v>
      </c>
      <c r="G6594" s="42">
        <v>1.9430301209275824</v>
      </c>
      <c r="H6594" s="42">
        <v>2.1373331330203404</v>
      </c>
      <c r="I6594" s="51">
        <v>2.3316361451130989</v>
      </c>
    </row>
    <row r="6595" spans="2:9" x14ac:dyDescent="0.2">
      <c r="B6595" s="10">
        <v>6577</v>
      </c>
      <c r="C6595" s="19">
        <v>0.34147152533930647</v>
      </c>
      <c r="D6595" s="22">
        <v>0.6710267472592345</v>
      </c>
      <c r="F6595" s="50">
        <v>6577</v>
      </c>
      <c r="G6595" s="42">
        <v>1.7073576266965325</v>
      </c>
      <c r="H6595" s="42">
        <v>1.8780933893661855</v>
      </c>
      <c r="I6595" s="51">
        <v>2.0488291520358386</v>
      </c>
    </row>
    <row r="6596" spans="2:9" x14ac:dyDescent="0.2">
      <c r="B6596" s="10">
        <v>6578</v>
      </c>
      <c r="C6596" s="19">
        <v>0.35365799053364655</v>
      </c>
      <c r="D6596" s="22">
        <v>0.90957960981519159</v>
      </c>
      <c r="F6596" s="50">
        <v>6578</v>
      </c>
      <c r="G6596" s="42">
        <v>1.7682899526682327</v>
      </c>
      <c r="H6596" s="42">
        <v>1.9451189479350561</v>
      </c>
      <c r="I6596" s="51">
        <v>2.1219479432018793</v>
      </c>
    </row>
    <row r="6597" spans="2:9" x14ac:dyDescent="0.2">
      <c r="B6597" s="10">
        <v>6579</v>
      </c>
      <c r="C6597" s="19">
        <v>0.66924512084453791</v>
      </c>
      <c r="D6597" s="22">
        <v>0.61718485047165028</v>
      </c>
      <c r="F6597" s="50">
        <v>6579</v>
      </c>
      <c r="G6597" s="42">
        <v>2.8020011748146274</v>
      </c>
      <c r="H6597" s="42">
        <v>3.6808481646449587</v>
      </c>
      <c r="I6597" s="51">
        <v>4.0154707250672272</v>
      </c>
    </row>
    <row r="6598" spans="2:9" x14ac:dyDescent="0.2">
      <c r="B6598" s="10">
        <v>6580</v>
      </c>
      <c r="C6598" s="19">
        <v>0.12589237688091381</v>
      </c>
      <c r="D6598" s="22">
        <v>0.69920644726392456</v>
      </c>
      <c r="F6598" s="50">
        <v>6580</v>
      </c>
      <c r="G6598" s="42">
        <v>0.62946188440456907</v>
      </c>
      <c r="H6598" s="42">
        <v>0.69240807284502592</v>
      </c>
      <c r="I6598" s="51">
        <v>0.75535426128548289</v>
      </c>
    </row>
    <row r="6599" spans="2:9" x14ac:dyDescent="0.2">
      <c r="B6599" s="10">
        <v>6581</v>
      </c>
      <c r="C6599" s="19">
        <v>0.10089030714794101</v>
      </c>
      <c r="D6599" s="22">
        <v>1.0670691341503447E-2</v>
      </c>
      <c r="F6599" s="50">
        <v>6581</v>
      </c>
      <c r="G6599" s="42">
        <v>2.1517958899482957E-2</v>
      </c>
      <c r="H6599" s="42">
        <v>0.14551800621666999</v>
      </c>
      <c r="I6599" s="51">
        <v>0.60534184288764603</v>
      </c>
    </row>
    <row r="6600" spans="2:9" x14ac:dyDescent="0.2">
      <c r="B6600" s="10">
        <v>6582</v>
      </c>
      <c r="C6600" s="19">
        <v>0.55737510695679127</v>
      </c>
      <c r="D6600" s="22">
        <v>0.71679302984194138</v>
      </c>
      <c r="F6600" s="50">
        <v>6582</v>
      </c>
      <c r="G6600" s="42">
        <v>2.7868755347839564</v>
      </c>
      <c r="H6600" s="42">
        <v>3.0655630882623521</v>
      </c>
      <c r="I6600" s="51">
        <v>3.3442506417407474</v>
      </c>
    </row>
    <row r="6601" spans="2:9" x14ac:dyDescent="0.2">
      <c r="B6601" s="10">
        <v>6583</v>
      </c>
      <c r="C6601" s="19">
        <v>0.11969751840278431</v>
      </c>
      <c r="D6601" s="22">
        <v>0.1270984469212556</v>
      </c>
      <c r="F6601" s="50">
        <v>6583</v>
      </c>
      <c r="G6601" s="42">
        <v>0.42066685711747465</v>
      </c>
      <c r="H6601" s="42">
        <v>0.65833635121531375</v>
      </c>
      <c r="I6601" s="51">
        <v>0.71818511041670585</v>
      </c>
    </row>
    <row r="6602" spans="2:9" x14ac:dyDescent="0.2">
      <c r="B6602" s="10">
        <v>6584</v>
      </c>
      <c r="C6602" s="19">
        <v>0.78835073854223603</v>
      </c>
      <c r="D6602" s="22">
        <v>0.24172923941838953</v>
      </c>
      <c r="F6602" s="50">
        <v>6584</v>
      </c>
      <c r="G6602" s="42">
        <v>0.90984000186112013</v>
      </c>
      <c r="H6602" s="42">
        <v>1.7661437059618219</v>
      </c>
      <c r="I6602" s="51">
        <v>2.9499580707294846</v>
      </c>
    </row>
    <row r="6603" spans="2:9" x14ac:dyDescent="0.2">
      <c r="B6603" s="10">
        <v>6585</v>
      </c>
      <c r="C6603" s="19">
        <v>0.37301403083665763</v>
      </c>
      <c r="D6603" s="22">
        <v>3.0460310245633893E-2</v>
      </c>
      <c r="F6603" s="50">
        <v>6585</v>
      </c>
      <c r="G6603" s="42">
        <v>7.5761958199558582E-2</v>
      </c>
      <c r="H6603" s="42">
        <v>0.33678298929324763</v>
      </c>
      <c r="I6603" s="51">
        <v>1.0471729412292987</v>
      </c>
    </row>
    <row r="6604" spans="2:9" x14ac:dyDescent="0.2">
      <c r="B6604" s="10">
        <v>6586</v>
      </c>
      <c r="C6604" s="19">
        <v>0.81583588764914916</v>
      </c>
      <c r="D6604" s="22">
        <v>0.28195313928742727</v>
      </c>
      <c r="F6604" s="50">
        <v>6586</v>
      </c>
      <c r="G6604" s="42">
        <v>1.0944157277766888</v>
      </c>
      <c r="H6604" s="42">
        <v>1.9975802569807866</v>
      </c>
      <c r="I6604" s="51">
        <v>3.1859555888849709</v>
      </c>
    </row>
    <row r="6605" spans="2:9" x14ac:dyDescent="0.2">
      <c r="B6605" s="10">
        <v>6587</v>
      </c>
      <c r="C6605" s="19">
        <v>0.86598602245607947</v>
      </c>
      <c r="D6605" s="22">
        <v>0.14049663864569661</v>
      </c>
      <c r="F6605" s="50">
        <v>6587</v>
      </c>
      <c r="G6605" s="42">
        <v>0.47442670285996491</v>
      </c>
      <c r="H6605" s="42">
        <v>1.1441828572738681</v>
      </c>
      <c r="I6605" s="51">
        <v>2.2489728747241657</v>
      </c>
    </row>
    <row r="6606" spans="2:9" x14ac:dyDescent="0.2">
      <c r="B6606" s="10">
        <v>6588</v>
      </c>
      <c r="C6606" s="19">
        <v>0.26970851111843952</v>
      </c>
      <c r="D6606" s="22">
        <v>0.49351939318238336</v>
      </c>
      <c r="F6606" s="50">
        <v>6588</v>
      </c>
      <c r="G6606" s="42">
        <v>1.3485425555921977</v>
      </c>
      <c r="H6606" s="42">
        <v>1.4833968111514173</v>
      </c>
      <c r="I6606" s="51">
        <v>1.6182510667106371</v>
      </c>
    </row>
    <row r="6607" spans="2:9" x14ac:dyDescent="0.2">
      <c r="B6607" s="10">
        <v>6589</v>
      </c>
      <c r="C6607" s="19">
        <v>0.13938246544281319</v>
      </c>
      <c r="D6607" s="22">
        <v>0.81997655669713021</v>
      </c>
      <c r="F6607" s="50">
        <v>6589</v>
      </c>
      <c r="G6607" s="42">
        <v>0.69691232721406593</v>
      </c>
      <c r="H6607" s="42">
        <v>0.76660355993547258</v>
      </c>
      <c r="I6607" s="51">
        <v>0.83629479265687912</v>
      </c>
    </row>
    <row r="6608" spans="2:9" x14ac:dyDescent="0.2">
      <c r="B6608" s="10">
        <v>6590</v>
      </c>
      <c r="C6608" s="19">
        <v>0.15740118921372026</v>
      </c>
      <c r="D6608" s="22">
        <v>0.75772730760621121</v>
      </c>
      <c r="F6608" s="50">
        <v>6590</v>
      </c>
      <c r="G6608" s="42">
        <v>0.7870059460686013</v>
      </c>
      <c r="H6608" s="42">
        <v>0.86570654067546138</v>
      </c>
      <c r="I6608" s="51">
        <v>0.94440713528232156</v>
      </c>
    </row>
    <row r="6609" spans="2:9" x14ac:dyDescent="0.2">
      <c r="B6609" s="10">
        <v>6591</v>
      </c>
      <c r="C6609" s="19">
        <v>7.3667492210728658E-2</v>
      </c>
      <c r="D6609" s="22">
        <v>0.78939831877065447</v>
      </c>
      <c r="F6609" s="50">
        <v>6591</v>
      </c>
      <c r="G6609" s="42">
        <v>0.36833746105364329</v>
      </c>
      <c r="H6609" s="42">
        <v>0.40517120715900762</v>
      </c>
      <c r="I6609" s="51">
        <v>0.44200495326437195</v>
      </c>
    </row>
    <row r="6610" spans="2:9" x14ac:dyDescent="0.2">
      <c r="B6610" s="10">
        <v>6592</v>
      </c>
      <c r="C6610" s="19">
        <v>0.81608458656812144</v>
      </c>
      <c r="D6610" s="22">
        <v>0.2018417846793884</v>
      </c>
      <c r="F6610" s="50">
        <v>6592</v>
      </c>
      <c r="G6610" s="42">
        <v>0.73279634985190578</v>
      </c>
      <c r="H6610" s="42">
        <v>1.5288734945211364</v>
      </c>
      <c r="I6610" s="51">
        <v>2.6956083262332422</v>
      </c>
    </row>
    <row r="6611" spans="2:9" x14ac:dyDescent="0.2">
      <c r="B6611" s="10">
        <v>6593</v>
      </c>
      <c r="C6611" s="19">
        <v>0.88165868128876856</v>
      </c>
      <c r="D6611" s="22">
        <v>0.68255530155271282</v>
      </c>
      <c r="F6611" s="50">
        <v>6593</v>
      </c>
      <c r="G6611" s="42">
        <v>3.1618074429071368</v>
      </c>
      <c r="H6611" s="42">
        <v>4.052032918664187</v>
      </c>
      <c r="I6611" s="51">
        <v>4.9570143086234548</v>
      </c>
    </row>
    <row r="6612" spans="2:9" x14ac:dyDescent="0.2">
      <c r="B6612" s="10">
        <v>6594</v>
      </c>
      <c r="C6612" s="19">
        <v>5.3197827112360985E-2</v>
      </c>
      <c r="D6612" s="22">
        <v>0.96872486907903166</v>
      </c>
      <c r="F6612" s="50">
        <v>6594</v>
      </c>
      <c r="G6612" s="42">
        <v>0.26598913556180492</v>
      </c>
      <c r="H6612" s="42">
        <v>0.29258804911798542</v>
      </c>
      <c r="I6612" s="51">
        <v>0.31918696267416591</v>
      </c>
    </row>
    <row r="6613" spans="2:9" x14ac:dyDescent="0.2">
      <c r="B6613" s="10">
        <v>6595</v>
      </c>
      <c r="C6613" s="19">
        <v>0.84025287894662892</v>
      </c>
      <c r="D6613" s="22">
        <v>0.13681198559611685</v>
      </c>
      <c r="F6613" s="50">
        <v>6595</v>
      </c>
      <c r="G6613" s="42">
        <v>0.45953540734197396</v>
      </c>
      <c r="H6613" s="42">
        <v>1.1201134348993325</v>
      </c>
      <c r="I6613" s="51">
        <v>2.2192862549613119</v>
      </c>
    </row>
    <row r="6614" spans="2:9" x14ac:dyDescent="0.2">
      <c r="B6614" s="10">
        <v>6596</v>
      </c>
      <c r="C6614" s="19">
        <v>0.18782300991908796</v>
      </c>
      <c r="D6614" s="22">
        <v>0.96118607460582306</v>
      </c>
      <c r="F6614" s="50">
        <v>6596</v>
      </c>
      <c r="G6614" s="42">
        <v>0.93911504959543979</v>
      </c>
      <c r="H6614" s="42">
        <v>1.0330265545549837</v>
      </c>
      <c r="I6614" s="51">
        <v>1.1269380595145277</v>
      </c>
    </row>
    <row r="6615" spans="2:9" x14ac:dyDescent="0.2">
      <c r="B6615" s="10">
        <v>6597</v>
      </c>
      <c r="C6615" s="19">
        <v>0.75772082945339281</v>
      </c>
      <c r="D6615" s="22">
        <v>0.51745009818628551</v>
      </c>
      <c r="F6615" s="50">
        <v>6597</v>
      </c>
      <c r="G6615" s="42">
        <v>2.2678387555302217</v>
      </c>
      <c r="H6615" s="42">
        <v>3.2468144373808774</v>
      </c>
      <c r="I6615" s="51">
        <v>4.3160402610154458</v>
      </c>
    </row>
    <row r="6616" spans="2:9" x14ac:dyDescent="0.2">
      <c r="B6616" s="10">
        <v>6598</v>
      </c>
      <c r="C6616" s="19">
        <v>5.8063804429872246E-2</v>
      </c>
      <c r="D6616" s="22">
        <v>4.6572320952112722E-2</v>
      </c>
      <c r="F6616" s="50">
        <v>6598</v>
      </c>
      <c r="G6616" s="42">
        <v>0.12610243199792484</v>
      </c>
      <c r="H6616" s="42">
        <v>0.31935092436429735</v>
      </c>
      <c r="I6616" s="51">
        <v>0.34838282657923347</v>
      </c>
    </row>
    <row r="6617" spans="2:9" x14ac:dyDescent="0.2">
      <c r="B6617" s="10">
        <v>6599</v>
      </c>
      <c r="C6617" s="19">
        <v>6.8421521271649244E-2</v>
      </c>
      <c r="D6617" s="22">
        <v>1.4250205862644694E-2</v>
      </c>
      <c r="F6617" s="50">
        <v>6599</v>
      </c>
      <c r="G6617" s="42">
        <v>3.0447761587549131E-2</v>
      </c>
      <c r="H6617" s="42">
        <v>0.18340855960645763</v>
      </c>
      <c r="I6617" s="51">
        <v>0.41052912762989546</v>
      </c>
    </row>
    <row r="6618" spans="2:9" x14ac:dyDescent="0.2">
      <c r="B6618" s="10">
        <v>6600</v>
      </c>
      <c r="C6618" s="19">
        <v>0.44728654134132417</v>
      </c>
      <c r="D6618" s="22">
        <v>0.72937238628806489</v>
      </c>
      <c r="F6618" s="50">
        <v>6600</v>
      </c>
      <c r="G6618" s="42">
        <v>2.236432706706621</v>
      </c>
      <c r="H6618" s="42">
        <v>2.4600759773772829</v>
      </c>
      <c r="I6618" s="51">
        <v>2.6837192480479448</v>
      </c>
    </row>
    <row r="6619" spans="2:9" x14ac:dyDescent="0.2">
      <c r="B6619" s="10">
        <v>6601</v>
      </c>
      <c r="C6619" s="19">
        <v>0.91047445228575663</v>
      </c>
      <c r="D6619" s="22">
        <v>0.32236426996670087</v>
      </c>
      <c r="F6619" s="50">
        <v>6601</v>
      </c>
      <c r="G6619" s="42">
        <v>1.2852460682884441</v>
      </c>
      <c r="H6619" s="42">
        <v>2.2235157458701136</v>
      </c>
      <c r="I6619" s="51">
        <v>3.4066279102363426</v>
      </c>
    </row>
    <row r="6620" spans="2:9" x14ac:dyDescent="0.2">
      <c r="B6620" s="10">
        <v>6602</v>
      </c>
      <c r="C6620" s="19">
        <v>0.53687296354082159</v>
      </c>
      <c r="D6620" s="22">
        <v>5.7480958883485256E-2</v>
      </c>
      <c r="F6620" s="50">
        <v>6602</v>
      </c>
      <c r="G6620" s="42">
        <v>0.16233000779919449</v>
      </c>
      <c r="H6620" s="42">
        <v>0.55973426399346371</v>
      </c>
      <c r="I6620" s="51">
        <v>1.4385112164336673</v>
      </c>
    </row>
    <row r="6621" spans="2:9" x14ac:dyDescent="0.2">
      <c r="B6621" s="10">
        <v>6603</v>
      </c>
      <c r="C6621" s="19">
        <v>4.1601699131505021E-2</v>
      </c>
      <c r="D6621" s="22">
        <v>0.25255661108295058</v>
      </c>
      <c r="F6621" s="50">
        <v>6603</v>
      </c>
      <c r="G6621" s="42">
        <v>0.20800849565752511</v>
      </c>
      <c r="H6621" s="42">
        <v>0.22880934522327762</v>
      </c>
      <c r="I6621" s="51">
        <v>0.24961019478903013</v>
      </c>
    </row>
    <row r="6622" spans="2:9" x14ac:dyDescent="0.2">
      <c r="B6622" s="10">
        <v>6604</v>
      </c>
      <c r="C6622" s="19">
        <v>0.44587706519073766</v>
      </c>
      <c r="D6622" s="22">
        <v>0.44931898184457697</v>
      </c>
      <c r="F6622" s="50">
        <v>6604</v>
      </c>
      <c r="G6622" s="42">
        <v>1.9144133919991433</v>
      </c>
      <c r="H6622" s="42">
        <v>2.452323858549057</v>
      </c>
      <c r="I6622" s="51">
        <v>2.6752623911444262</v>
      </c>
    </row>
    <row r="6623" spans="2:9" x14ac:dyDescent="0.2">
      <c r="B6623" s="10">
        <v>6605</v>
      </c>
      <c r="C6623" s="19">
        <v>0.11730435213234003</v>
      </c>
      <c r="D6623" s="22">
        <v>0.49894241217177904</v>
      </c>
      <c r="F6623" s="50">
        <v>6605</v>
      </c>
      <c r="G6623" s="42">
        <v>0.58652176066170014</v>
      </c>
      <c r="H6623" s="42">
        <v>0.64517393672787016</v>
      </c>
      <c r="I6623" s="51">
        <v>0.70382611279404017</v>
      </c>
    </row>
    <row r="6624" spans="2:9" x14ac:dyDescent="0.2">
      <c r="B6624" s="10">
        <v>6606</v>
      </c>
      <c r="C6624" s="19">
        <v>3.8023079861608355E-2</v>
      </c>
      <c r="D6624" s="22">
        <v>0.67364813022926051</v>
      </c>
      <c r="F6624" s="50">
        <v>6606</v>
      </c>
      <c r="G6624" s="42">
        <v>0.19011539930804178</v>
      </c>
      <c r="H6624" s="42">
        <v>0.20912693923884595</v>
      </c>
      <c r="I6624" s="51">
        <v>0.22813847916965013</v>
      </c>
    </row>
    <row r="6625" spans="2:9" x14ac:dyDescent="0.2">
      <c r="B6625" s="10">
        <v>6607</v>
      </c>
      <c r="C6625" s="19">
        <v>0.82743613698200014</v>
      </c>
      <c r="D6625" s="22">
        <v>0.16564972442092885</v>
      </c>
      <c r="F6625" s="50">
        <v>6607</v>
      </c>
      <c r="G6625" s="42">
        <v>0.57809453738295768</v>
      </c>
      <c r="H6625" s="42">
        <v>1.3053148044541814</v>
      </c>
      <c r="I6625" s="51">
        <v>2.4420053397061685</v>
      </c>
    </row>
    <row r="6626" spans="2:9" x14ac:dyDescent="0.2">
      <c r="B6626" s="10">
        <v>6608</v>
      </c>
      <c r="C6626" s="19">
        <v>0.74386120643174636</v>
      </c>
      <c r="D6626" s="22">
        <v>0.58740216402178969</v>
      </c>
      <c r="F6626" s="50">
        <v>6608</v>
      </c>
      <c r="G6626" s="42">
        <v>2.6405394173668113</v>
      </c>
      <c r="H6626" s="42">
        <v>3.5934460022728851</v>
      </c>
      <c r="I6626" s="51">
        <v>4.4631672385904784</v>
      </c>
    </row>
    <row r="6627" spans="2:9" x14ac:dyDescent="0.2">
      <c r="B6627" s="10">
        <v>6609</v>
      </c>
      <c r="C6627" s="19">
        <v>0.66569935979846184</v>
      </c>
      <c r="D6627" s="22">
        <v>0.66458192601042387</v>
      </c>
      <c r="F6627" s="50">
        <v>6609</v>
      </c>
      <c r="G6627" s="42">
        <v>3.0621625130214132</v>
      </c>
      <c r="H6627" s="42">
        <v>3.6613464788915402</v>
      </c>
      <c r="I6627" s="51">
        <v>3.9941961587907713</v>
      </c>
    </row>
    <row r="6628" spans="2:9" x14ac:dyDescent="0.2">
      <c r="B6628" s="10">
        <v>6610</v>
      </c>
      <c r="C6628" s="19">
        <v>0.5565689380379808</v>
      </c>
      <c r="D6628" s="22">
        <v>0.5928224926652248</v>
      </c>
      <c r="F6628" s="50">
        <v>6610</v>
      </c>
      <c r="G6628" s="42">
        <v>2.6698054304894923</v>
      </c>
      <c r="H6628" s="42">
        <v>3.0611291592088943</v>
      </c>
      <c r="I6628" s="51">
        <v>3.3394136282278848</v>
      </c>
    </row>
    <row r="6629" spans="2:9" x14ac:dyDescent="0.2">
      <c r="B6629" s="10">
        <v>6611</v>
      </c>
      <c r="C6629" s="19">
        <v>0.67436969994968654</v>
      </c>
      <c r="D6629" s="22">
        <v>0.1284185905118691</v>
      </c>
      <c r="F6629" s="50">
        <v>6611</v>
      </c>
      <c r="G6629" s="42">
        <v>0.42591553700489387</v>
      </c>
      <c r="H6629" s="42">
        <v>1.0647925616618323</v>
      </c>
      <c r="I6629" s="51">
        <v>2.1501323816052089</v>
      </c>
    </row>
    <row r="6630" spans="2:9" x14ac:dyDescent="0.2">
      <c r="B6630" s="10">
        <v>6612</v>
      </c>
      <c r="C6630" s="19">
        <v>0.4786867654199034</v>
      </c>
      <c r="D6630" s="22">
        <v>0.84824917114199605</v>
      </c>
      <c r="F6630" s="50">
        <v>6612</v>
      </c>
      <c r="G6630" s="42">
        <v>2.3934338270995168</v>
      </c>
      <c r="H6630" s="42">
        <v>2.6327772098094688</v>
      </c>
      <c r="I6630" s="51">
        <v>2.8721205925194204</v>
      </c>
    </row>
    <row r="6631" spans="2:9" x14ac:dyDescent="0.2">
      <c r="B6631" s="10">
        <v>6613</v>
      </c>
      <c r="C6631" s="19">
        <v>0.98883907461094422</v>
      </c>
      <c r="D6631" s="22">
        <v>0.40840995065956798</v>
      </c>
      <c r="F6631" s="50">
        <v>6613</v>
      </c>
      <c r="G6631" s="42">
        <v>1.7072046389189115</v>
      </c>
      <c r="H6631" s="42">
        <v>2.6868272319965372</v>
      </c>
      <c r="I6631" s="51">
        <v>3.8344175859893568</v>
      </c>
    </row>
    <row r="6632" spans="2:9" x14ac:dyDescent="0.2">
      <c r="B6632" s="10">
        <v>6614</v>
      </c>
      <c r="C6632" s="19">
        <v>0.52580129262249775</v>
      </c>
      <c r="D6632" s="22">
        <v>4.5766143996041508E-2</v>
      </c>
      <c r="F6632" s="50">
        <v>6614</v>
      </c>
      <c r="G6632" s="42">
        <v>0.12348755491673774</v>
      </c>
      <c r="H6632" s="42">
        <v>0.46644253573700811</v>
      </c>
      <c r="I6632" s="51">
        <v>1.2835813896506503</v>
      </c>
    </row>
    <row r="6633" spans="2:9" x14ac:dyDescent="0.2">
      <c r="B6633" s="10">
        <v>6615</v>
      </c>
      <c r="C6633" s="19">
        <v>0.13749913162238181</v>
      </c>
      <c r="D6633" s="22">
        <v>0.88939343729439269</v>
      </c>
      <c r="F6633" s="50">
        <v>6615</v>
      </c>
      <c r="G6633" s="42">
        <v>0.68749565811190905</v>
      </c>
      <c r="H6633" s="42">
        <v>0.7562452239230999</v>
      </c>
      <c r="I6633" s="51">
        <v>0.82499478973429086</v>
      </c>
    </row>
    <row r="6634" spans="2:9" x14ac:dyDescent="0.2">
      <c r="B6634" s="10">
        <v>6616</v>
      </c>
      <c r="C6634" s="19">
        <v>0.33480024956181276</v>
      </c>
      <c r="D6634" s="22">
        <v>0.38532433147626688</v>
      </c>
      <c r="F6634" s="50">
        <v>6616</v>
      </c>
      <c r="G6634" s="42">
        <v>1.5920684083056225</v>
      </c>
      <c r="H6634" s="42">
        <v>1.8414013725899703</v>
      </c>
      <c r="I6634" s="51">
        <v>2.0088014973708765</v>
      </c>
    </row>
    <row r="6635" spans="2:9" x14ac:dyDescent="0.2">
      <c r="B6635" s="10">
        <v>6617</v>
      </c>
      <c r="C6635" s="19">
        <v>0.22821943166668701</v>
      </c>
      <c r="D6635" s="22">
        <v>0.43944417482689957</v>
      </c>
      <c r="F6635" s="50">
        <v>6617</v>
      </c>
      <c r="G6635" s="42">
        <v>1.1410971583334351</v>
      </c>
      <c r="H6635" s="42">
        <v>1.2552068741667786</v>
      </c>
      <c r="I6635" s="51">
        <v>1.3693165900001221</v>
      </c>
    </row>
    <row r="6636" spans="2:9" x14ac:dyDescent="0.2">
      <c r="B6636" s="10">
        <v>6618</v>
      </c>
      <c r="C6636" s="19">
        <v>0.7236456315728006</v>
      </c>
      <c r="D6636" s="22">
        <v>0.47142524294975874</v>
      </c>
      <c r="F6636" s="50">
        <v>6618</v>
      </c>
      <c r="G6636" s="42">
        <v>2.0279881108529625</v>
      </c>
      <c r="H6636" s="42">
        <v>3.0136509966574914</v>
      </c>
      <c r="I6636" s="51">
        <v>4.1196248307572034</v>
      </c>
    </row>
    <row r="6637" spans="2:9" x14ac:dyDescent="0.2">
      <c r="B6637" s="10">
        <v>6619</v>
      </c>
      <c r="C6637" s="19">
        <v>2.0749137319823308E-2</v>
      </c>
      <c r="D6637" s="22">
        <v>0.9780482809024702</v>
      </c>
      <c r="F6637" s="50">
        <v>6619</v>
      </c>
      <c r="G6637" s="42">
        <v>0.10374568659911654</v>
      </c>
      <c r="H6637" s="42">
        <v>0.11412025525902819</v>
      </c>
      <c r="I6637" s="51">
        <v>0.12449482391893985</v>
      </c>
    </row>
    <row r="6638" spans="2:9" x14ac:dyDescent="0.2">
      <c r="B6638" s="10">
        <v>6620</v>
      </c>
      <c r="C6638" s="19">
        <v>8.0468093133460927E-2</v>
      </c>
      <c r="D6638" s="22">
        <v>0.58359843424658453</v>
      </c>
      <c r="F6638" s="50">
        <v>6620</v>
      </c>
      <c r="G6638" s="42">
        <v>0.40234046566730464</v>
      </c>
      <c r="H6638" s="42">
        <v>0.4425745122340351</v>
      </c>
      <c r="I6638" s="51">
        <v>0.48280855880076556</v>
      </c>
    </row>
    <row r="6639" spans="2:9" x14ac:dyDescent="0.2">
      <c r="B6639" s="10">
        <v>6621</v>
      </c>
      <c r="C6639" s="19">
        <v>0.32055716328336259</v>
      </c>
      <c r="D6639" s="22">
        <v>0.29891249447802815</v>
      </c>
      <c r="F6639" s="50">
        <v>6621</v>
      </c>
      <c r="G6639" s="42">
        <v>1.1738777931816351</v>
      </c>
      <c r="H6639" s="42">
        <v>1.7630643980584941</v>
      </c>
      <c r="I6639" s="51">
        <v>1.9233429797001755</v>
      </c>
    </row>
    <row r="6640" spans="2:9" x14ac:dyDescent="0.2">
      <c r="B6640" s="10">
        <v>6622</v>
      </c>
      <c r="C6640" s="19">
        <v>0.37052025884902506</v>
      </c>
      <c r="D6640" s="22">
        <v>0.51611767715079471</v>
      </c>
      <c r="F6640" s="50">
        <v>6622</v>
      </c>
      <c r="G6640" s="42">
        <v>1.8526012942451253</v>
      </c>
      <c r="H6640" s="42">
        <v>2.037861423669638</v>
      </c>
      <c r="I6640" s="51">
        <v>2.2231215530941504</v>
      </c>
    </row>
    <row r="6641" spans="2:9" x14ac:dyDescent="0.2">
      <c r="B6641" s="10">
        <v>6623</v>
      </c>
      <c r="C6641" s="19">
        <v>0.32338059895969262</v>
      </c>
      <c r="D6641" s="22">
        <v>0.31729996443333031</v>
      </c>
      <c r="F6641" s="50">
        <v>6623</v>
      </c>
      <c r="G6641" s="42">
        <v>1.2610550116563197</v>
      </c>
      <c r="H6641" s="42">
        <v>1.7785932942783094</v>
      </c>
      <c r="I6641" s="51">
        <v>1.9402835937581557</v>
      </c>
    </row>
    <row r="6642" spans="2:9" x14ac:dyDescent="0.2">
      <c r="B6642" s="10">
        <v>6624</v>
      </c>
      <c r="C6642" s="19">
        <v>0.17654446082066821</v>
      </c>
      <c r="D6642" s="22">
        <v>0.43948857468509317</v>
      </c>
      <c r="F6642" s="50">
        <v>6624</v>
      </c>
      <c r="G6642" s="42">
        <v>0.88272230410334107</v>
      </c>
      <c r="H6642" s="42">
        <v>0.97099453451367523</v>
      </c>
      <c r="I6642" s="51">
        <v>1.0592667649240093</v>
      </c>
    </row>
    <row r="6643" spans="2:9" x14ac:dyDescent="0.2">
      <c r="B6643" s="10">
        <v>6625</v>
      </c>
      <c r="C6643" s="19">
        <v>0.98355413831563865</v>
      </c>
      <c r="D6643" s="22">
        <v>0.36785255292114505</v>
      </c>
      <c r="F6643" s="50">
        <v>6625</v>
      </c>
      <c r="G6643" s="42">
        <v>1.5058389751019507</v>
      </c>
      <c r="H6643" s="42">
        <v>2.4711647995029935</v>
      </c>
      <c r="I6643" s="51">
        <v>3.6390509621549989</v>
      </c>
    </row>
    <row r="6644" spans="2:9" x14ac:dyDescent="0.2">
      <c r="B6644" s="10">
        <v>6626</v>
      </c>
      <c r="C6644" s="19">
        <v>0.68284204117805369</v>
      </c>
      <c r="D6644" s="22">
        <v>0.53953859322272257</v>
      </c>
      <c r="F6644" s="50">
        <v>6626</v>
      </c>
      <c r="G6644" s="42">
        <v>2.3844983300581677</v>
      </c>
      <c r="H6644" s="42">
        <v>3.3572269573220743</v>
      </c>
      <c r="I6644" s="51">
        <v>4.0970522470683219</v>
      </c>
    </row>
    <row r="6645" spans="2:9" x14ac:dyDescent="0.2">
      <c r="B6645" s="10">
        <v>6627</v>
      </c>
      <c r="C6645" s="19">
        <v>4.7587449757327649E-2</v>
      </c>
      <c r="D6645" s="22">
        <v>0.79352928095544895</v>
      </c>
      <c r="F6645" s="50">
        <v>6627</v>
      </c>
      <c r="G6645" s="42">
        <v>0.23793724878663824</v>
      </c>
      <c r="H6645" s="42">
        <v>0.26173097366530207</v>
      </c>
      <c r="I6645" s="51">
        <v>0.28552469854396589</v>
      </c>
    </row>
    <row r="6646" spans="2:9" x14ac:dyDescent="0.2">
      <c r="B6646" s="10">
        <v>6628</v>
      </c>
      <c r="C6646" s="19">
        <v>0.23072943055386352</v>
      </c>
      <c r="D6646" s="22">
        <v>0.55742076313382505</v>
      </c>
      <c r="F6646" s="50">
        <v>6628</v>
      </c>
      <c r="G6646" s="42">
        <v>1.1536471527693175</v>
      </c>
      <c r="H6646" s="42">
        <v>1.2690118680462494</v>
      </c>
      <c r="I6646" s="51">
        <v>1.3843765833231811</v>
      </c>
    </row>
    <row r="6647" spans="2:9" x14ac:dyDescent="0.2">
      <c r="B6647" s="10">
        <v>6629</v>
      </c>
      <c r="C6647" s="19">
        <v>0.32849512843684059</v>
      </c>
      <c r="D6647" s="22">
        <v>0.3079675498925466</v>
      </c>
      <c r="F6647" s="50">
        <v>6629</v>
      </c>
      <c r="G6647" s="42">
        <v>1.2166788366145551</v>
      </c>
      <c r="H6647" s="42">
        <v>1.8067232064026233</v>
      </c>
      <c r="I6647" s="51">
        <v>1.9709707706210435</v>
      </c>
    </row>
    <row r="6648" spans="2:9" x14ac:dyDescent="0.2">
      <c r="B6648" s="10">
        <v>6630</v>
      </c>
      <c r="C6648" s="19">
        <v>0.87508568612689452</v>
      </c>
      <c r="D6648" s="22">
        <v>0.70617725814092414</v>
      </c>
      <c r="F6648" s="50">
        <v>6630</v>
      </c>
      <c r="G6648" s="42">
        <v>3.2935668072076698</v>
      </c>
      <c r="H6648" s="42">
        <v>4.1638365335911391</v>
      </c>
      <c r="I6648" s="51">
        <v>5.0420612147288804</v>
      </c>
    </row>
    <row r="6649" spans="2:9" x14ac:dyDescent="0.2">
      <c r="B6649" s="10">
        <v>6631</v>
      </c>
      <c r="C6649" s="19">
        <v>0.26434743913034697</v>
      </c>
      <c r="D6649" s="22">
        <v>0.42844019602065564</v>
      </c>
      <c r="F6649" s="50">
        <v>6631</v>
      </c>
      <c r="G6649" s="42">
        <v>1.321737195651735</v>
      </c>
      <c r="H6649" s="42">
        <v>1.4539109152169083</v>
      </c>
      <c r="I6649" s="51">
        <v>1.5860846347820818</v>
      </c>
    </row>
    <row r="6650" spans="2:9" x14ac:dyDescent="0.2">
      <c r="B6650" s="10">
        <v>6632</v>
      </c>
      <c r="C6650" s="19">
        <v>0.87976674342692096</v>
      </c>
      <c r="D6650" s="22">
        <v>0.3075173802187553</v>
      </c>
      <c r="F6650" s="50">
        <v>6632</v>
      </c>
      <c r="G6650" s="42">
        <v>1.2145449813203948</v>
      </c>
      <c r="H6650" s="42">
        <v>2.141205855899583</v>
      </c>
      <c r="I6650" s="51">
        <v>3.3272549778872058</v>
      </c>
    </row>
    <row r="6651" spans="2:9" x14ac:dyDescent="0.2">
      <c r="B6651" s="10">
        <v>6633</v>
      </c>
      <c r="C6651" s="19">
        <v>0.92230595669852711</v>
      </c>
      <c r="D6651" s="22">
        <v>0.83388584595260506</v>
      </c>
      <c r="F6651" s="50">
        <v>6633</v>
      </c>
      <c r="G6651" s="42">
        <v>4.0206653497196152</v>
      </c>
      <c r="H6651" s="42">
        <v>4.7560670806726186</v>
      </c>
      <c r="I6651" s="51">
        <v>5.4790410159346115</v>
      </c>
    </row>
    <row r="6652" spans="2:9" x14ac:dyDescent="0.2">
      <c r="B6652" s="10">
        <v>6634</v>
      </c>
      <c r="C6652" s="19">
        <v>0.64371746316861234</v>
      </c>
      <c r="D6652" s="22">
        <v>0.61951967946864583</v>
      </c>
      <c r="F6652" s="50">
        <v>6634</v>
      </c>
      <c r="G6652" s="42">
        <v>2.814726048460015</v>
      </c>
      <c r="H6652" s="42">
        <v>3.540446047427368</v>
      </c>
      <c r="I6652" s="51">
        <v>3.8623047790116738</v>
      </c>
    </row>
    <row r="6653" spans="2:9" x14ac:dyDescent="0.2">
      <c r="B6653" s="10">
        <v>6635</v>
      </c>
      <c r="C6653" s="19">
        <v>0.61788024934740493</v>
      </c>
      <c r="D6653" s="22">
        <v>9.20609915400874E-2</v>
      </c>
      <c r="F6653" s="50">
        <v>6635</v>
      </c>
      <c r="G6653" s="42">
        <v>0.28566746579392754</v>
      </c>
      <c r="H6653" s="42">
        <v>0.8158742153021038</v>
      </c>
      <c r="I6653" s="51">
        <v>1.8204932560828526</v>
      </c>
    </row>
    <row r="6654" spans="2:9" x14ac:dyDescent="0.2">
      <c r="B6654" s="10">
        <v>6636</v>
      </c>
      <c r="C6654" s="19">
        <v>4.2900507736713056E-2</v>
      </c>
      <c r="D6654" s="22">
        <v>0.1232691165060521</v>
      </c>
      <c r="F6654" s="50">
        <v>6636</v>
      </c>
      <c r="G6654" s="42">
        <v>0.21450253868356528</v>
      </c>
      <c r="H6654" s="42">
        <v>0.23595279255192181</v>
      </c>
      <c r="I6654" s="51">
        <v>0.25740304642027834</v>
      </c>
    </row>
    <row r="6655" spans="2:9" x14ac:dyDescent="0.2">
      <c r="B6655" s="10">
        <v>6637</v>
      </c>
      <c r="C6655" s="19">
        <v>0.87232398935801236</v>
      </c>
      <c r="D6655" s="22">
        <v>9.4391445551986863E-2</v>
      </c>
      <c r="F6655" s="50">
        <v>6637</v>
      </c>
      <c r="G6655" s="42">
        <v>0.29436703188825192</v>
      </c>
      <c r="H6655" s="42">
        <v>0.83235539573378914</v>
      </c>
      <c r="I6655" s="51">
        <v>1.8433914505257767</v>
      </c>
    </row>
    <row r="6656" spans="2:9" x14ac:dyDescent="0.2">
      <c r="B6656" s="10">
        <v>6638</v>
      </c>
      <c r="C6656" s="19">
        <v>0.50304637716250178</v>
      </c>
      <c r="D6656" s="22">
        <v>0.32732122584654799</v>
      </c>
      <c r="F6656" s="50">
        <v>6638</v>
      </c>
      <c r="G6656" s="42">
        <v>1.3089980726715758</v>
      </c>
      <c r="H6656" s="42">
        <v>2.2508265260109477</v>
      </c>
      <c r="I6656" s="51">
        <v>3.0182782629750107</v>
      </c>
    </row>
    <row r="6657" spans="2:9" x14ac:dyDescent="0.2">
      <c r="B6657" s="10">
        <v>6639</v>
      </c>
      <c r="C6657" s="19">
        <v>0.53475307397657734</v>
      </c>
      <c r="D6657" s="22">
        <v>0.16993221560394389</v>
      </c>
      <c r="F6657" s="50">
        <v>6639</v>
      </c>
      <c r="G6657" s="42">
        <v>0.59607494606483724</v>
      </c>
      <c r="H6657" s="42">
        <v>1.3322424428243225</v>
      </c>
      <c r="I6657" s="51">
        <v>2.473370122270822</v>
      </c>
    </row>
    <row r="6658" spans="2:9" x14ac:dyDescent="0.2">
      <c r="B6658" s="10">
        <v>6640</v>
      </c>
      <c r="C6658" s="19">
        <v>0.60255328858687751</v>
      </c>
      <c r="D6658" s="22">
        <v>0.25722073748474128</v>
      </c>
      <c r="F6658" s="50">
        <v>6640</v>
      </c>
      <c r="G6658" s="42">
        <v>0.98025074090177378</v>
      </c>
      <c r="H6658" s="42">
        <v>1.8561260791412761</v>
      </c>
      <c r="I6658" s="51">
        <v>3.043016028457735</v>
      </c>
    </row>
    <row r="6659" spans="2:9" x14ac:dyDescent="0.2">
      <c r="B6659" s="10">
        <v>6641</v>
      </c>
      <c r="C6659" s="19">
        <v>1.9038851876476026E-2</v>
      </c>
      <c r="D6659" s="22">
        <v>0.32271282613694408</v>
      </c>
      <c r="F6659" s="50">
        <v>6641</v>
      </c>
      <c r="G6659" s="42">
        <v>9.5194259382380131E-2</v>
      </c>
      <c r="H6659" s="42">
        <v>0.10471368532061814</v>
      </c>
      <c r="I6659" s="51">
        <v>0.11423311125885616</v>
      </c>
    </row>
    <row r="6660" spans="2:9" x14ac:dyDescent="0.2">
      <c r="B6660" s="10">
        <v>6642</v>
      </c>
      <c r="C6660" s="19">
        <v>0.99471576283842922</v>
      </c>
      <c r="D6660" s="22">
        <v>0.93172447899804989</v>
      </c>
      <c r="F6660" s="50">
        <v>6642</v>
      </c>
      <c r="G6660" s="42">
        <v>4.593196352269949</v>
      </c>
      <c r="H6660" s="42">
        <v>5.1974784115678281</v>
      </c>
      <c r="I6660" s="51">
        <v>5.7915525762898667</v>
      </c>
    </row>
    <row r="6661" spans="2:9" x14ac:dyDescent="0.2">
      <c r="B6661" s="10">
        <v>6643</v>
      </c>
      <c r="C6661" s="19">
        <v>0.95736456657542879</v>
      </c>
      <c r="D6661" s="22">
        <v>0.29514455186612243</v>
      </c>
      <c r="F6661" s="50">
        <v>6643</v>
      </c>
      <c r="G6661" s="42">
        <v>1.1561434668689432</v>
      </c>
      <c r="H6661" s="42">
        <v>2.0720036027488455</v>
      </c>
      <c r="I6661" s="51">
        <v>3.2596324742492682</v>
      </c>
    </row>
    <row r="6662" spans="2:9" x14ac:dyDescent="0.2">
      <c r="B6662" s="10">
        <v>6644</v>
      </c>
      <c r="C6662" s="19">
        <v>0.8883663747093169</v>
      </c>
      <c r="D6662" s="22">
        <v>0.36033085116477048</v>
      </c>
      <c r="F6662" s="50">
        <v>6644</v>
      </c>
      <c r="G6662" s="42">
        <v>1.4689659915149678</v>
      </c>
      <c r="H6662" s="42">
        <v>2.4306579484516524</v>
      </c>
      <c r="I6662" s="51">
        <v>3.6016538759203027</v>
      </c>
    </row>
    <row r="6663" spans="2:9" x14ac:dyDescent="0.2">
      <c r="B6663" s="10">
        <v>6645</v>
      </c>
      <c r="C6663" s="19">
        <v>0.97963595744207166</v>
      </c>
      <c r="D6663" s="22">
        <v>0.14938898384135302</v>
      </c>
      <c r="F6663" s="50">
        <v>6645</v>
      </c>
      <c r="G6663" s="42">
        <v>0.51068404790045174</v>
      </c>
      <c r="H6663" s="42">
        <v>1.2017594559392106</v>
      </c>
      <c r="I6663" s="51">
        <v>2.3190522672610698</v>
      </c>
    </row>
    <row r="6664" spans="2:9" x14ac:dyDescent="0.2">
      <c r="B6664" s="10">
        <v>6646</v>
      </c>
      <c r="C6664" s="19">
        <v>0.11356590345526774</v>
      </c>
      <c r="D6664" s="22">
        <v>0.54600415515819545</v>
      </c>
      <c r="F6664" s="50">
        <v>6646</v>
      </c>
      <c r="G6664" s="42">
        <v>0.56782951727633868</v>
      </c>
      <c r="H6664" s="42">
        <v>0.62461246900397249</v>
      </c>
      <c r="I6664" s="51">
        <v>0.68139542073160642</v>
      </c>
    </row>
    <row r="6665" spans="2:9" x14ac:dyDescent="0.2">
      <c r="B6665" s="10">
        <v>6647</v>
      </c>
      <c r="C6665" s="19">
        <v>0.62477896251193454</v>
      </c>
      <c r="D6665" s="22">
        <v>0.29258512713369234</v>
      </c>
      <c r="F6665" s="50">
        <v>6647</v>
      </c>
      <c r="G6665" s="42">
        <v>1.1441229561959845</v>
      </c>
      <c r="H6665" s="42">
        <v>2.0576167485291745</v>
      </c>
      <c r="I6665" s="51">
        <v>3.2454683139437552</v>
      </c>
    </row>
    <row r="6666" spans="2:9" x14ac:dyDescent="0.2">
      <c r="B6666" s="10">
        <v>6648</v>
      </c>
      <c r="C6666" s="19">
        <v>0.28587881390136105</v>
      </c>
      <c r="D6666" s="22">
        <v>9.8564937550796872E-2</v>
      </c>
      <c r="F6666" s="50">
        <v>6648</v>
      </c>
      <c r="G6666" s="42">
        <v>0.3100537194944476</v>
      </c>
      <c r="H6666" s="42">
        <v>0.86166936033346808</v>
      </c>
      <c r="I6666" s="51">
        <v>1.7152728834081663</v>
      </c>
    </row>
    <row r="6667" spans="2:9" x14ac:dyDescent="0.2">
      <c r="B6667" s="10">
        <v>6649</v>
      </c>
      <c r="C6667" s="19">
        <v>0.46351812327144737</v>
      </c>
      <c r="D6667" s="22">
        <v>0.1919985476527829</v>
      </c>
      <c r="F6667" s="50">
        <v>6649</v>
      </c>
      <c r="G6667" s="42">
        <v>0.69012464476678037</v>
      </c>
      <c r="H6667" s="42">
        <v>1.468929809938865</v>
      </c>
      <c r="I6667" s="51">
        <v>2.629058332464342</v>
      </c>
    </row>
    <row r="6668" spans="2:9" x14ac:dyDescent="0.2">
      <c r="B6668" s="10">
        <v>6650</v>
      </c>
      <c r="C6668" s="19">
        <v>0.87445269895072131</v>
      </c>
      <c r="D6668" s="22">
        <v>0.95252614385385104</v>
      </c>
      <c r="F6668" s="50">
        <v>6650</v>
      </c>
      <c r="G6668" s="42">
        <v>4.3722634947536063</v>
      </c>
      <c r="H6668" s="42">
        <v>4.8094898442289669</v>
      </c>
      <c r="I6668" s="51">
        <v>5.2467161937043283</v>
      </c>
    </row>
    <row r="6669" spans="2:9" x14ac:dyDescent="0.2">
      <c r="B6669" s="10">
        <v>6651</v>
      </c>
      <c r="C6669" s="19">
        <v>0.45174750242490858</v>
      </c>
      <c r="D6669" s="22">
        <v>0.8931791253457777</v>
      </c>
      <c r="F6669" s="50">
        <v>6651</v>
      </c>
      <c r="G6669" s="42">
        <v>2.2587375121245428</v>
      </c>
      <c r="H6669" s="42">
        <v>2.4846112633369972</v>
      </c>
      <c r="I6669" s="51">
        <v>2.7104850145494517</v>
      </c>
    </row>
    <row r="6670" spans="2:9" x14ac:dyDescent="0.2">
      <c r="B6670" s="10">
        <v>6652</v>
      </c>
      <c r="C6670" s="19">
        <v>0.13041886601657005</v>
      </c>
      <c r="D6670" s="22">
        <v>0.2889804570476131</v>
      </c>
      <c r="F6670" s="50">
        <v>6652</v>
      </c>
      <c r="G6670" s="42">
        <v>0.65209433008285023</v>
      </c>
      <c r="H6670" s="42">
        <v>0.71730376309113519</v>
      </c>
      <c r="I6670" s="51">
        <v>0.78251319609942027</v>
      </c>
    </row>
    <row r="6671" spans="2:9" x14ac:dyDescent="0.2">
      <c r="B6671" s="10">
        <v>6653</v>
      </c>
      <c r="C6671" s="19">
        <v>0.62045805407148547</v>
      </c>
      <c r="D6671" s="22">
        <v>0.17920147463365266</v>
      </c>
      <c r="F6671" s="50">
        <v>6653</v>
      </c>
      <c r="G6671" s="42">
        <v>0.63530152710578358</v>
      </c>
      <c r="H6671" s="42">
        <v>1.3900677022960064</v>
      </c>
      <c r="I6671" s="51">
        <v>2.5399317090842217</v>
      </c>
    </row>
    <row r="6672" spans="2:9" x14ac:dyDescent="0.2">
      <c r="B6672" s="10">
        <v>6654</v>
      </c>
      <c r="C6672" s="19">
        <v>0.51752543507020132</v>
      </c>
      <c r="D6672" s="22">
        <v>0.67387873309717228</v>
      </c>
      <c r="F6672" s="50">
        <v>6654</v>
      </c>
      <c r="G6672" s="42">
        <v>2.5876271753510065</v>
      </c>
      <c r="H6672" s="42">
        <v>2.8463898928861071</v>
      </c>
      <c r="I6672" s="51">
        <v>3.1051526104212082</v>
      </c>
    </row>
    <row r="6673" spans="2:9" x14ac:dyDescent="0.2">
      <c r="B6673" s="10">
        <v>6655</v>
      </c>
      <c r="C6673" s="19">
        <v>0.30181492688101519</v>
      </c>
      <c r="D6673" s="22">
        <v>0.79457456346712074</v>
      </c>
      <c r="F6673" s="50">
        <v>6655</v>
      </c>
      <c r="G6673" s="42">
        <v>1.5090746344050761</v>
      </c>
      <c r="H6673" s="42">
        <v>1.6599820978455835</v>
      </c>
      <c r="I6673" s="51">
        <v>1.8108895612860911</v>
      </c>
    </row>
    <row r="6674" spans="2:9" x14ac:dyDescent="0.2">
      <c r="B6674" s="10">
        <v>6656</v>
      </c>
      <c r="C6674" s="19">
        <v>0.54730413849074167</v>
      </c>
      <c r="D6674" s="22">
        <v>0.13928619483500293</v>
      </c>
      <c r="F6674" s="50">
        <v>6656</v>
      </c>
      <c r="G6674" s="42">
        <v>0.46952605066267639</v>
      </c>
      <c r="H6674" s="42">
        <v>1.1362899059943603</v>
      </c>
      <c r="I6674" s="51">
        <v>2.2392639447059621</v>
      </c>
    </row>
    <row r="6675" spans="2:9" x14ac:dyDescent="0.2">
      <c r="B6675" s="10">
        <v>6657</v>
      </c>
      <c r="C6675" s="19">
        <v>0.99776201359727179</v>
      </c>
      <c r="D6675" s="22">
        <v>0.17050399183879594</v>
      </c>
      <c r="F6675" s="50">
        <v>6657</v>
      </c>
      <c r="G6675" s="42">
        <v>0.59848251354110327</v>
      </c>
      <c r="H6675" s="42">
        <v>1.3358273480309606</v>
      </c>
      <c r="I6675" s="51">
        <v>2.4775277407521905</v>
      </c>
    </row>
    <row r="6676" spans="2:9" x14ac:dyDescent="0.2">
      <c r="B6676" s="10">
        <v>6658</v>
      </c>
      <c r="C6676" s="19">
        <v>0.23439507763824929</v>
      </c>
      <c r="D6676" s="22">
        <v>0.45734609170189533</v>
      </c>
      <c r="F6676" s="50">
        <v>6658</v>
      </c>
      <c r="G6676" s="42">
        <v>1.1719753881912465</v>
      </c>
      <c r="H6676" s="42">
        <v>1.2891729270103711</v>
      </c>
      <c r="I6676" s="51">
        <v>1.4063704658294958</v>
      </c>
    </row>
    <row r="6677" spans="2:9" x14ac:dyDescent="0.2">
      <c r="B6677" s="10">
        <v>6659</v>
      </c>
      <c r="C6677" s="19">
        <v>0.39424845258152208</v>
      </c>
      <c r="D6677" s="22">
        <v>0.7116682218219863</v>
      </c>
      <c r="F6677" s="50">
        <v>6659</v>
      </c>
      <c r="G6677" s="42">
        <v>1.9712422629076105</v>
      </c>
      <c r="H6677" s="42">
        <v>2.1683664891983714</v>
      </c>
      <c r="I6677" s="51">
        <v>2.3654907154891323</v>
      </c>
    </row>
    <row r="6678" spans="2:9" x14ac:dyDescent="0.2">
      <c r="B6678" s="10">
        <v>6660</v>
      </c>
      <c r="C6678" s="19">
        <v>0.50007476970719456</v>
      </c>
      <c r="D6678" s="22">
        <v>0.11162896341650352</v>
      </c>
      <c r="F6678" s="50">
        <v>6660</v>
      </c>
      <c r="G6678" s="42">
        <v>0.3599998125495229</v>
      </c>
      <c r="H6678" s="42">
        <v>0.95188438597463065</v>
      </c>
      <c r="I6678" s="51">
        <v>2.0046552529036323</v>
      </c>
    </row>
    <row r="6679" spans="2:9" x14ac:dyDescent="0.2">
      <c r="B6679" s="10">
        <v>6661</v>
      </c>
      <c r="C6679" s="19">
        <v>0.40622334601192989</v>
      </c>
      <c r="D6679" s="22">
        <v>3.9342039018835817E-2</v>
      </c>
      <c r="F6679" s="50">
        <v>6661</v>
      </c>
      <c r="G6679" s="42">
        <v>0.1029907550485907</v>
      </c>
      <c r="H6679" s="42">
        <v>0.41328360899293592</v>
      </c>
      <c r="I6679" s="51">
        <v>1.1900896624532495</v>
      </c>
    </row>
    <row r="6680" spans="2:9" x14ac:dyDescent="0.2">
      <c r="B6680" s="10">
        <v>6662</v>
      </c>
      <c r="C6680" s="19">
        <v>1.9060198095358194E-2</v>
      </c>
      <c r="D6680" s="22">
        <v>0.90369616310185441</v>
      </c>
      <c r="F6680" s="50">
        <v>6662</v>
      </c>
      <c r="G6680" s="42">
        <v>9.530099047679097E-2</v>
      </c>
      <c r="H6680" s="42">
        <v>0.10483108952447007</v>
      </c>
      <c r="I6680" s="51">
        <v>0.11436118857214916</v>
      </c>
    </row>
    <row r="6681" spans="2:9" x14ac:dyDescent="0.2">
      <c r="B6681" s="10">
        <v>6663</v>
      </c>
      <c r="C6681" s="19">
        <v>0.78225979238946941</v>
      </c>
      <c r="D6681" s="22">
        <v>0.87011851239790849</v>
      </c>
      <c r="F6681" s="50">
        <v>6663</v>
      </c>
      <c r="G6681" s="42">
        <v>3.9112989619473471</v>
      </c>
      <c r="H6681" s="42">
        <v>4.3024288581420818</v>
      </c>
      <c r="I6681" s="51">
        <v>4.6935587543368165</v>
      </c>
    </row>
    <row r="6682" spans="2:9" x14ac:dyDescent="0.2">
      <c r="B6682" s="10">
        <v>6664</v>
      </c>
      <c r="C6682" s="19">
        <v>0.45184411447355688</v>
      </c>
      <c r="D6682" s="22">
        <v>0.58255179789190459</v>
      </c>
      <c r="F6682" s="50">
        <v>6664</v>
      </c>
      <c r="G6682" s="42">
        <v>2.2592205723677843</v>
      </c>
      <c r="H6682" s="42">
        <v>2.4851426296045629</v>
      </c>
      <c r="I6682" s="51">
        <v>2.7110646868413415</v>
      </c>
    </row>
    <row r="6683" spans="2:9" x14ac:dyDescent="0.2">
      <c r="B6683" s="10">
        <v>6665</v>
      </c>
      <c r="C6683" s="19">
        <v>0.66030438045906459</v>
      </c>
      <c r="D6683" s="22">
        <v>0.37896933228734009</v>
      </c>
      <c r="F6683" s="50">
        <v>6665</v>
      </c>
      <c r="G6683" s="42">
        <v>1.5606117922314668</v>
      </c>
      <c r="H6683" s="42">
        <v>2.5307307538323469</v>
      </c>
      <c r="I6683" s="51">
        <v>3.6936291045994647</v>
      </c>
    </row>
    <row r="6684" spans="2:9" x14ac:dyDescent="0.2">
      <c r="B6684" s="10">
        <v>6666</v>
      </c>
      <c r="C6684" s="19">
        <v>0.26884572425319142</v>
      </c>
      <c r="D6684" s="22">
        <v>0.12411589978365767</v>
      </c>
      <c r="F6684" s="50">
        <v>6666</v>
      </c>
      <c r="G6684" s="42">
        <v>0.40884897040274015</v>
      </c>
      <c r="H6684" s="42">
        <v>1.0361547578513894</v>
      </c>
      <c r="I6684" s="51">
        <v>1.6130743455191485</v>
      </c>
    </row>
    <row r="6685" spans="2:9" x14ac:dyDescent="0.2">
      <c r="B6685" s="10">
        <v>6667</v>
      </c>
      <c r="C6685" s="19">
        <v>0.98517299567906824</v>
      </c>
      <c r="D6685" s="22">
        <v>0.80213370988345034</v>
      </c>
      <c r="F6685" s="50">
        <v>6667</v>
      </c>
      <c r="G6685" s="42">
        <v>3.8376567350279078</v>
      </c>
      <c r="H6685" s="42">
        <v>4.6106282182855205</v>
      </c>
      <c r="I6685" s="51">
        <v>5.3737150609056492</v>
      </c>
    </row>
    <row r="6686" spans="2:9" x14ac:dyDescent="0.2">
      <c r="B6686" s="10">
        <v>6668</v>
      </c>
      <c r="C6686" s="19">
        <v>0.62680795579019</v>
      </c>
      <c r="D6686" s="22">
        <v>0.55943091313381987</v>
      </c>
      <c r="F6686" s="50">
        <v>6668</v>
      </c>
      <c r="G6686" s="42">
        <v>2.4903807893258887</v>
      </c>
      <c r="H6686" s="42">
        <v>3.4474437568460452</v>
      </c>
      <c r="I6686" s="51">
        <v>3.76084773474114</v>
      </c>
    </row>
    <row r="6687" spans="2:9" x14ac:dyDescent="0.2">
      <c r="B6687" s="10">
        <v>6669</v>
      </c>
      <c r="C6687" s="19">
        <v>0.96412456348212905</v>
      </c>
      <c r="D6687" s="22">
        <v>3.8014629488425378E-2</v>
      </c>
      <c r="F6687" s="50">
        <v>6669</v>
      </c>
      <c r="G6687" s="42">
        <v>9.8835034613455414E-2</v>
      </c>
      <c r="H6687" s="42">
        <v>0.40209002477550487</v>
      </c>
      <c r="I6687" s="51">
        <v>1.1698404427883804</v>
      </c>
    </row>
    <row r="6688" spans="2:9" x14ac:dyDescent="0.2">
      <c r="B6688" s="10">
        <v>6670</v>
      </c>
      <c r="C6688" s="19">
        <v>7.132300977385464E-2</v>
      </c>
      <c r="D6688" s="22">
        <v>0.17464478301817155</v>
      </c>
      <c r="F6688" s="50">
        <v>6670</v>
      </c>
      <c r="G6688" s="42">
        <v>0.3566150488692732</v>
      </c>
      <c r="H6688" s="42">
        <v>0.39227655375620052</v>
      </c>
      <c r="I6688" s="51">
        <v>0.42793805864312784</v>
      </c>
    </row>
    <row r="6689" spans="2:9" x14ac:dyDescent="0.2">
      <c r="B6689" s="10">
        <v>6671</v>
      </c>
      <c r="C6689" s="19">
        <v>0.35590242179080922</v>
      </c>
      <c r="D6689" s="22">
        <v>0.86376187270341498</v>
      </c>
      <c r="F6689" s="50">
        <v>6671</v>
      </c>
      <c r="G6689" s="42">
        <v>1.7795121089540462</v>
      </c>
      <c r="H6689" s="42">
        <v>1.9574633198494507</v>
      </c>
      <c r="I6689" s="51">
        <v>2.1354145307448551</v>
      </c>
    </row>
    <row r="6690" spans="2:9" x14ac:dyDescent="0.2">
      <c r="B6690" s="10">
        <v>6672</v>
      </c>
      <c r="C6690" s="19">
        <v>0.20255854638535964</v>
      </c>
      <c r="D6690" s="22">
        <v>0.43016522306993032</v>
      </c>
      <c r="F6690" s="50">
        <v>6672</v>
      </c>
      <c r="G6690" s="42">
        <v>1.0127927319267982</v>
      </c>
      <c r="H6690" s="42">
        <v>1.1140720051194779</v>
      </c>
      <c r="I6690" s="51">
        <v>1.2153512783121578</v>
      </c>
    </row>
    <row r="6691" spans="2:9" x14ac:dyDescent="0.2">
      <c r="B6691" s="10">
        <v>6673</v>
      </c>
      <c r="C6691" s="19">
        <v>0.71613971596735648</v>
      </c>
      <c r="D6691" s="22">
        <v>0.45557996661977185</v>
      </c>
      <c r="F6691" s="50">
        <v>6673</v>
      </c>
      <c r="G6691" s="42">
        <v>1.9464692467250677</v>
      </c>
      <c r="H6691" s="42">
        <v>2.9323404026024082</v>
      </c>
      <c r="I6691" s="51">
        <v>4.0497998466975851</v>
      </c>
    </row>
    <row r="6692" spans="2:9" x14ac:dyDescent="0.2">
      <c r="B6692" s="10">
        <v>6674</v>
      </c>
      <c r="C6692" s="19">
        <v>0.98857795517675084</v>
      </c>
      <c r="D6692" s="22">
        <v>0.75697183952820513</v>
      </c>
      <c r="F6692" s="50">
        <v>6674</v>
      </c>
      <c r="G6692" s="42">
        <v>3.5798569475751192</v>
      </c>
      <c r="H6692" s="42">
        <v>4.4017611014424478</v>
      </c>
      <c r="I6692" s="51">
        <v>5.2202477166333194</v>
      </c>
    </row>
    <row r="6693" spans="2:9" x14ac:dyDescent="0.2">
      <c r="B6693" s="10">
        <v>6675</v>
      </c>
      <c r="C6693" s="19">
        <v>0.73778814060613562</v>
      </c>
      <c r="D6693" s="22">
        <v>0.85284284216730155</v>
      </c>
      <c r="F6693" s="50">
        <v>6675</v>
      </c>
      <c r="G6693" s="42">
        <v>3.6889407030306782</v>
      </c>
      <c r="H6693" s="42">
        <v>4.0578347733337461</v>
      </c>
      <c r="I6693" s="51">
        <v>4.4267288436368135</v>
      </c>
    </row>
    <row r="6694" spans="2:9" x14ac:dyDescent="0.2">
      <c r="B6694" s="10">
        <v>6676</v>
      </c>
      <c r="C6694" s="19">
        <v>0.11647362497336056</v>
      </c>
      <c r="D6694" s="22">
        <v>0.13568211694111176</v>
      </c>
      <c r="F6694" s="50">
        <v>6676</v>
      </c>
      <c r="G6694" s="42">
        <v>0.45498506120254745</v>
      </c>
      <c r="H6694" s="42">
        <v>0.64060493735348301</v>
      </c>
      <c r="I6694" s="51">
        <v>0.69884174984016334</v>
      </c>
    </row>
    <row r="6695" spans="2:9" x14ac:dyDescent="0.2">
      <c r="B6695" s="10">
        <v>6677</v>
      </c>
      <c r="C6695" s="19">
        <v>3.7235237454130155E-2</v>
      </c>
      <c r="D6695" s="22">
        <v>0.40643644350815644</v>
      </c>
      <c r="F6695" s="50">
        <v>6677</v>
      </c>
      <c r="G6695" s="42">
        <v>0.18617618727065077</v>
      </c>
      <c r="H6695" s="42">
        <v>0.20479380599771585</v>
      </c>
      <c r="I6695" s="51">
        <v>0.22341142472478093</v>
      </c>
    </row>
    <row r="6696" spans="2:9" x14ac:dyDescent="0.2">
      <c r="B6696" s="10">
        <v>6678</v>
      </c>
      <c r="C6696" s="19">
        <v>0.97032597037588075</v>
      </c>
      <c r="D6696" s="22">
        <v>0.80736185981149466</v>
      </c>
      <c r="F6696" s="50">
        <v>6678</v>
      </c>
      <c r="G6696" s="42">
        <v>3.8676919759251032</v>
      </c>
      <c r="H6696" s="42">
        <v>4.6346535246941549</v>
      </c>
      <c r="I6696" s="51">
        <v>5.3911990274162394</v>
      </c>
    </row>
    <row r="6697" spans="2:9" x14ac:dyDescent="0.2">
      <c r="B6697" s="10">
        <v>6679</v>
      </c>
      <c r="C6697" s="19">
        <v>0.86053621414542114</v>
      </c>
      <c r="D6697" s="22">
        <v>3.8314925473589945E-2</v>
      </c>
      <c r="F6697" s="50">
        <v>6679</v>
      </c>
      <c r="G6697" s="42">
        <v>9.9772668174795118E-2</v>
      </c>
      <c r="H6697" s="42">
        <v>0.40462906700619122</v>
      </c>
      <c r="I6697" s="51">
        <v>1.1744519219828617</v>
      </c>
    </row>
    <row r="6698" spans="2:9" x14ac:dyDescent="0.2">
      <c r="B6698" s="10">
        <v>6680</v>
      </c>
      <c r="C6698" s="19">
        <v>3.2991361538868391E-2</v>
      </c>
      <c r="D6698" s="22">
        <v>0.14878509995881029</v>
      </c>
      <c r="F6698" s="50">
        <v>6680</v>
      </c>
      <c r="G6698" s="42">
        <v>0.16495680769434196</v>
      </c>
      <c r="H6698" s="42">
        <v>0.18145248846377615</v>
      </c>
      <c r="I6698" s="51">
        <v>0.19794816923321035</v>
      </c>
    </row>
    <row r="6699" spans="2:9" x14ac:dyDescent="0.2">
      <c r="B6699" s="10">
        <v>6681</v>
      </c>
      <c r="C6699" s="19">
        <v>9.2087653564357885E-2</v>
      </c>
      <c r="D6699" s="22">
        <v>0.7879935237205502</v>
      </c>
      <c r="F6699" s="50">
        <v>6681</v>
      </c>
      <c r="G6699" s="42">
        <v>0.46043826782178943</v>
      </c>
      <c r="H6699" s="42">
        <v>0.50648209460396831</v>
      </c>
      <c r="I6699" s="51">
        <v>0.55252592138614731</v>
      </c>
    </row>
    <row r="6700" spans="2:9" x14ac:dyDescent="0.2">
      <c r="B6700" s="10">
        <v>6682</v>
      </c>
      <c r="C6700" s="19">
        <v>0.21361798679029065</v>
      </c>
      <c r="D6700" s="22">
        <v>0.75936315731916837</v>
      </c>
      <c r="F6700" s="50">
        <v>6682</v>
      </c>
      <c r="G6700" s="42">
        <v>1.0680899339514531</v>
      </c>
      <c r="H6700" s="42">
        <v>1.1748989273465986</v>
      </c>
      <c r="I6700" s="51">
        <v>1.2817079207417439</v>
      </c>
    </row>
    <row r="6701" spans="2:9" x14ac:dyDescent="0.2">
      <c r="B6701" s="10">
        <v>6683</v>
      </c>
      <c r="C6701" s="19">
        <v>9.9885612736148266E-2</v>
      </c>
      <c r="D6701" s="22">
        <v>0.25896107259071521</v>
      </c>
      <c r="F6701" s="50">
        <v>6683</v>
      </c>
      <c r="G6701" s="42">
        <v>0.49942806368074133</v>
      </c>
      <c r="H6701" s="42">
        <v>0.54937087004881546</v>
      </c>
      <c r="I6701" s="51">
        <v>0.5993136764168896</v>
      </c>
    </row>
    <row r="6702" spans="2:9" x14ac:dyDescent="0.2">
      <c r="B6702" s="10">
        <v>6684</v>
      </c>
      <c r="C6702" s="19">
        <v>0.93617581962893215</v>
      </c>
      <c r="D6702" s="22">
        <v>3.8058419634843133E-2</v>
      </c>
      <c r="F6702" s="50">
        <v>6684</v>
      </c>
      <c r="G6702" s="42">
        <v>9.8971671453439408E-2</v>
      </c>
      <c r="H6702" s="42">
        <v>0.40246052537405791</v>
      </c>
      <c r="I6702" s="51">
        <v>1.1705140353085701</v>
      </c>
    </row>
    <row r="6703" spans="2:9" x14ac:dyDescent="0.2">
      <c r="B6703" s="10">
        <v>6685</v>
      </c>
      <c r="C6703" s="19">
        <v>0.95217849702118929</v>
      </c>
      <c r="D6703" s="22">
        <v>8.1072920871863463E-2</v>
      </c>
      <c r="F6703" s="50">
        <v>6685</v>
      </c>
      <c r="G6703" s="42">
        <v>0.245256760906129</v>
      </c>
      <c r="H6703" s="42">
        <v>0.73699297033163813</v>
      </c>
      <c r="I6703" s="51">
        <v>1.708398417052382</v>
      </c>
    </row>
    <row r="6704" spans="2:9" x14ac:dyDescent="0.2">
      <c r="B6704" s="10">
        <v>6686</v>
      </c>
      <c r="C6704" s="19">
        <v>0.14977639674632326</v>
      </c>
      <c r="D6704" s="22">
        <v>0.49694543038479011</v>
      </c>
      <c r="F6704" s="50">
        <v>6686</v>
      </c>
      <c r="G6704" s="42">
        <v>0.7488819837316163</v>
      </c>
      <c r="H6704" s="42">
        <v>0.82377018210477793</v>
      </c>
      <c r="I6704" s="51">
        <v>0.89865838047793956</v>
      </c>
    </row>
    <row r="6705" spans="2:9" x14ac:dyDescent="0.2">
      <c r="B6705" s="10">
        <v>6687</v>
      </c>
      <c r="C6705" s="19">
        <v>0.32278818555855227</v>
      </c>
      <c r="D6705" s="22">
        <v>0.69300439063858643</v>
      </c>
      <c r="F6705" s="50">
        <v>6687</v>
      </c>
      <c r="G6705" s="42">
        <v>1.6139409277927612</v>
      </c>
      <c r="H6705" s="42">
        <v>1.7753350205720375</v>
      </c>
      <c r="I6705" s="51">
        <v>1.9367291133513136</v>
      </c>
    </row>
    <row r="6706" spans="2:9" x14ac:dyDescent="0.2">
      <c r="B6706" s="10">
        <v>6688</v>
      </c>
      <c r="C6706" s="19">
        <v>0.18191471221263966</v>
      </c>
      <c r="D6706" s="22">
        <v>0.73999559342148213</v>
      </c>
      <c r="F6706" s="50">
        <v>6688</v>
      </c>
      <c r="G6706" s="42">
        <v>0.90957356106319831</v>
      </c>
      <c r="H6706" s="42">
        <v>1.000530917169518</v>
      </c>
      <c r="I6706" s="51">
        <v>1.091488273275838</v>
      </c>
    </row>
    <row r="6707" spans="2:9" x14ac:dyDescent="0.2">
      <c r="B6707" s="10">
        <v>6689</v>
      </c>
      <c r="C6707" s="19">
        <v>0.67086789369707733</v>
      </c>
      <c r="D6707" s="22">
        <v>0.5809462308609592</v>
      </c>
      <c r="F6707" s="50">
        <v>6689</v>
      </c>
      <c r="G6707" s="42">
        <v>2.6057523036950396</v>
      </c>
      <c r="H6707" s="42">
        <v>3.561815669703797</v>
      </c>
      <c r="I6707" s="51">
        <v>4.0252073621824636</v>
      </c>
    </row>
    <row r="6708" spans="2:9" x14ac:dyDescent="0.2">
      <c r="B6708" s="10">
        <v>6690</v>
      </c>
      <c r="C6708" s="19">
        <v>0.1080118381975661</v>
      </c>
      <c r="D6708" s="22">
        <v>0.72801899232785883</v>
      </c>
      <c r="F6708" s="50">
        <v>6690</v>
      </c>
      <c r="G6708" s="42">
        <v>0.54005919098783051</v>
      </c>
      <c r="H6708" s="42">
        <v>0.59406511008661356</v>
      </c>
      <c r="I6708" s="51">
        <v>0.64807102918539661</v>
      </c>
    </row>
    <row r="6709" spans="2:9" x14ac:dyDescent="0.2">
      <c r="B6709" s="10">
        <v>6691</v>
      </c>
      <c r="C6709" s="19">
        <v>0.18077214854416024</v>
      </c>
      <c r="D6709" s="22">
        <v>0.74123932582870167</v>
      </c>
      <c r="F6709" s="50">
        <v>6691</v>
      </c>
      <c r="G6709" s="42">
        <v>0.90386074272080119</v>
      </c>
      <c r="H6709" s="42">
        <v>0.99424681699288131</v>
      </c>
      <c r="I6709" s="51">
        <v>1.0846328912649614</v>
      </c>
    </row>
    <row r="6710" spans="2:9" x14ac:dyDescent="0.2">
      <c r="B6710" s="10">
        <v>6692</v>
      </c>
      <c r="C6710" s="19">
        <v>0.50358962111332228</v>
      </c>
      <c r="D6710" s="22">
        <v>0.60933230625683843</v>
      </c>
      <c r="F6710" s="50">
        <v>6692</v>
      </c>
      <c r="G6710" s="42">
        <v>2.5179481055666115</v>
      </c>
      <c r="H6710" s="42">
        <v>2.7697429161232727</v>
      </c>
      <c r="I6710" s="51">
        <v>3.0215377266799335</v>
      </c>
    </row>
    <row r="6711" spans="2:9" x14ac:dyDescent="0.2">
      <c r="B6711" s="10">
        <v>6693</v>
      </c>
      <c r="C6711" s="19">
        <v>0.18961274675324025</v>
      </c>
      <c r="D6711" s="22">
        <v>0.74064588873627801</v>
      </c>
      <c r="F6711" s="50">
        <v>6693</v>
      </c>
      <c r="G6711" s="42">
        <v>0.94806373376620123</v>
      </c>
      <c r="H6711" s="42">
        <v>1.0428701071428215</v>
      </c>
      <c r="I6711" s="51">
        <v>1.1376764805194415</v>
      </c>
    </row>
    <row r="6712" spans="2:9" x14ac:dyDescent="0.2">
      <c r="B6712" s="10">
        <v>6694</v>
      </c>
      <c r="C6712" s="19">
        <v>0.63863099445037796</v>
      </c>
      <c r="D6712" s="22">
        <v>1.4891906582937486E-2</v>
      </c>
      <c r="F6712" s="50">
        <v>6694</v>
      </c>
      <c r="G6712" s="42">
        <v>3.2100394387105859E-2</v>
      </c>
      <c r="H6712" s="42">
        <v>0.1899865831090998</v>
      </c>
      <c r="I6712" s="51">
        <v>0.73219439835725975</v>
      </c>
    </row>
    <row r="6713" spans="2:9" x14ac:dyDescent="0.2">
      <c r="B6713" s="10">
        <v>6695</v>
      </c>
      <c r="C6713" s="19">
        <v>0.82457250145551597</v>
      </c>
      <c r="D6713" s="22">
        <v>0.13688938942581586</v>
      </c>
      <c r="F6713" s="50">
        <v>6695</v>
      </c>
      <c r="G6713" s="42">
        <v>0.45984741344913327</v>
      </c>
      <c r="H6713" s="42">
        <v>1.1206203856026489</v>
      </c>
      <c r="I6713" s="51">
        <v>2.2199139666503678</v>
      </c>
    </row>
    <row r="6714" spans="2:9" x14ac:dyDescent="0.2">
      <c r="B6714" s="10">
        <v>6696</v>
      </c>
      <c r="C6714" s="19">
        <v>0.2245407942567671</v>
      </c>
      <c r="D6714" s="22">
        <v>0.34161463827116534</v>
      </c>
      <c r="F6714" s="50">
        <v>6696</v>
      </c>
      <c r="G6714" s="42">
        <v>1.1227039712838356</v>
      </c>
      <c r="H6714" s="42">
        <v>1.234974368412219</v>
      </c>
      <c r="I6714" s="51">
        <v>1.3472447655406026</v>
      </c>
    </row>
    <row r="6715" spans="2:9" x14ac:dyDescent="0.2">
      <c r="B6715" s="10">
        <v>6697</v>
      </c>
      <c r="C6715" s="19">
        <v>0.42452696477100882</v>
      </c>
      <c r="D6715" s="22">
        <v>0.98036939423290537</v>
      </c>
      <c r="F6715" s="50">
        <v>6697</v>
      </c>
      <c r="G6715" s="42">
        <v>2.1226348238550443</v>
      </c>
      <c r="H6715" s="42">
        <v>2.3348983062405484</v>
      </c>
      <c r="I6715" s="51">
        <v>2.5471617886260529</v>
      </c>
    </row>
    <row r="6716" spans="2:9" x14ac:dyDescent="0.2">
      <c r="B6716" s="10">
        <v>6698</v>
      </c>
      <c r="C6716" s="19">
        <v>0.59611183225372266</v>
      </c>
      <c r="D6716" s="22">
        <v>0.56824434363556409</v>
      </c>
      <c r="F6716" s="50">
        <v>6698</v>
      </c>
      <c r="G6716" s="42">
        <v>2.5375356361365755</v>
      </c>
      <c r="H6716" s="42">
        <v>3.2786150773954748</v>
      </c>
      <c r="I6716" s="51">
        <v>3.576670993522336</v>
      </c>
    </row>
    <row r="6717" spans="2:9" x14ac:dyDescent="0.2">
      <c r="B6717" s="10">
        <v>6699</v>
      </c>
      <c r="C6717" s="19">
        <v>3.6056085275814942E-2</v>
      </c>
      <c r="D6717" s="22">
        <v>0.81676493763424074</v>
      </c>
      <c r="F6717" s="50">
        <v>6699</v>
      </c>
      <c r="G6717" s="42">
        <v>0.18028042637907471</v>
      </c>
      <c r="H6717" s="42">
        <v>0.19830846901698218</v>
      </c>
      <c r="I6717" s="51">
        <v>0.21633651165488965</v>
      </c>
    </row>
    <row r="6718" spans="2:9" x14ac:dyDescent="0.2">
      <c r="B6718" s="10">
        <v>6700</v>
      </c>
      <c r="C6718" s="19">
        <v>0.61583628310140115</v>
      </c>
      <c r="D6718" s="22">
        <v>0.48456512456051792</v>
      </c>
      <c r="F6718" s="50">
        <v>6700</v>
      </c>
      <c r="G6718" s="42">
        <v>2.0960063240087474</v>
      </c>
      <c r="H6718" s="42">
        <v>3.080664559260502</v>
      </c>
      <c r="I6718" s="51">
        <v>3.6950176986084067</v>
      </c>
    </row>
    <row r="6719" spans="2:9" x14ac:dyDescent="0.2">
      <c r="B6719" s="10">
        <v>6701</v>
      </c>
      <c r="C6719" s="19">
        <v>0.52486085982451547</v>
      </c>
      <c r="D6719" s="22">
        <v>4.577013940225827E-2</v>
      </c>
      <c r="F6719" s="50">
        <v>6701</v>
      </c>
      <c r="G6719" s="42">
        <v>0.12350049165665984</v>
      </c>
      <c r="H6719" s="42">
        <v>0.46647511197743963</v>
      </c>
      <c r="I6719" s="51">
        <v>1.2836374170618812</v>
      </c>
    </row>
    <row r="6720" spans="2:9" x14ac:dyDescent="0.2">
      <c r="B6720" s="10">
        <v>6702</v>
      </c>
      <c r="C6720" s="19">
        <v>0.90114353859763863</v>
      </c>
      <c r="D6720" s="22">
        <v>0.12623667279512363</v>
      </c>
      <c r="F6720" s="50">
        <v>6702</v>
      </c>
      <c r="G6720" s="42">
        <v>0.41724645120922166</v>
      </c>
      <c r="H6720" s="42">
        <v>1.0502945719142638</v>
      </c>
      <c r="I6720" s="51">
        <v>2.1317880336995163</v>
      </c>
    </row>
    <row r="6721" spans="2:9" x14ac:dyDescent="0.2">
      <c r="B6721" s="10">
        <v>6703</v>
      </c>
      <c r="C6721" s="19">
        <v>0.78396710216287391</v>
      </c>
      <c r="D6721" s="22">
        <v>0.20869595562548959</v>
      </c>
      <c r="F6721" s="50">
        <v>6703</v>
      </c>
      <c r="G6721" s="42">
        <v>0.7627581271799313</v>
      </c>
      <c r="H6721" s="42">
        <v>1.5702684893378502</v>
      </c>
      <c r="I6721" s="51">
        <v>2.7409951482112525</v>
      </c>
    </row>
    <row r="6722" spans="2:9" x14ac:dyDescent="0.2">
      <c r="B6722" s="10">
        <v>6704</v>
      </c>
      <c r="C6722" s="19">
        <v>0.27505322857100456</v>
      </c>
      <c r="D6722" s="22">
        <v>0.33010049927812113</v>
      </c>
      <c r="F6722" s="50">
        <v>6704</v>
      </c>
      <c r="G6722" s="42">
        <v>1.3223469619366699</v>
      </c>
      <c r="H6722" s="42">
        <v>1.5127927571405251</v>
      </c>
      <c r="I6722" s="51">
        <v>1.6503193714260274</v>
      </c>
    </row>
    <row r="6723" spans="2:9" x14ac:dyDescent="0.2">
      <c r="B6723" s="10">
        <v>6705</v>
      </c>
      <c r="C6723" s="19">
        <v>0.54033577257879639</v>
      </c>
      <c r="D6723" s="22">
        <v>0.79441887820995061</v>
      </c>
      <c r="F6723" s="50">
        <v>6705</v>
      </c>
      <c r="G6723" s="42">
        <v>2.7016788628939818</v>
      </c>
      <c r="H6723" s="42">
        <v>2.97184674918338</v>
      </c>
      <c r="I6723" s="51">
        <v>3.2420146354727786</v>
      </c>
    </row>
    <row r="6724" spans="2:9" x14ac:dyDescent="0.2">
      <c r="B6724" s="10">
        <v>6706</v>
      </c>
      <c r="C6724" s="19">
        <v>0.20503950042253161</v>
      </c>
      <c r="D6724" s="22">
        <v>0.74864475220800719</v>
      </c>
      <c r="F6724" s="50">
        <v>6706</v>
      </c>
      <c r="G6724" s="42">
        <v>1.025197502112658</v>
      </c>
      <c r="H6724" s="42">
        <v>1.1277172523239238</v>
      </c>
      <c r="I6724" s="51">
        <v>1.2302370025351896</v>
      </c>
    </row>
    <row r="6725" spans="2:9" x14ac:dyDescent="0.2">
      <c r="B6725" s="10">
        <v>6707</v>
      </c>
      <c r="C6725" s="19">
        <v>0.54708712115906788</v>
      </c>
      <c r="D6725" s="22">
        <v>0.71613419670430623</v>
      </c>
      <c r="F6725" s="50">
        <v>6707</v>
      </c>
      <c r="G6725" s="42">
        <v>2.7354356057953395</v>
      </c>
      <c r="H6725" s="42">
        <v>3.0089791663748735</v>
      </c>
      <c r="I6725" s="51">
        <v>3.2825227269544071</v>
      </c>
    </row>
    <row r="6726" spans="2:9" x14ac:dyDescent="0.2">
      <c r="B6726" s="10">
        <v>6708</v>
      </c>
      <c r="C6726" s="19">
        <v>0.24559757827904727</v>
      </c>
      <c r="D6726" s="22">
        <v>0.96035455426513971</v>
      </c>
      <c r="F6726" s="50">
        <v>6708</v>
      </c>
      <c r="G6726" s="42">
        <v>1.2279878913952365</v>
      </c>
      <c r="H6726" s="42">
        <v>1.3507866805347599</v>
      </c>
      <c r="I6726" s="51">
        <v>1.4735854696742836</v>
      </c>
    </row>
    <row r="6727" spans="2:9" x14ac:dyDescent="0.2">
      <c r="B6727" s="10">
        <v>6709</v>
      </c>
      <c r="C6727" s="19">
        <v>0.80102349619263113</v>
      </c>
      <c r="D6727" s="22">
        <v>0.38034523403263054</v>
      </c>
      <c r="F6727" s="50">
        <v>6709</v>
      </c>
      <c r="G6727" s="42">
        <v>1.5674134845301047</v>
      </c>
      <c r="H6727" s="42">
        <v>2.5380786296504176</v>
      </c>
      <c r="I6727" s="51">
        <v>3.7003281510123802</v>
      </c>
    </row>
    <row r="6728" spans="2:9" x14ac:dyDescent="0.2">
      <c r="B6728" s="10">
        <v>6710</v>
      </c>
      <c r="C6728" s="19">
        <v>0.25623919680983076</v>
      </c>
      <c r="D6728" s="22">
        <v>0.2399352768376054</v>
      </c>
      <c r="F6728" s="50">
        <v>6710</v>
      </c>
      <c r="G6728" s="42">
        <v>0.90174331391668905</v>
      </c>
      <c r="H6728" s="42">
        <v>1.4093155824540693</v>
      </c>
      <c r="I6728" s="51">
        <v>1.5374351808589846</v>
      </c>
    </row>
    <row r="6729" spans="2:9" x14ac:dyDescent="0.2">
      <c r="B6729" s="10">
        <v>6711</v>
      </c>
      <c r="C6729" s="19">
        <v>0.93347746994887537</v>
      </c>
      <c r="D6729" s="22">
        <v>0.22828450317412752</v>
      </c>
      <c r="F6729" s="50">
        <v>6711</v>
      </c>
      <c r="G6729" s="42">
        <v>0.84945762964487526</v>
      </c>
      <c r="H6729" s="42">
        <v>1.6871116883242745</v>
      </c>
      <c r="I6729" s="51">
        <v>2.8667476544454678</v>
      </c>
    </row>
    <row r="6730" spans="2:9" x14ac:dyDescent="0.2">
      <c r="B6730" s="10">
        <v>6712</v>
      </c>
      <c r="C6730" s="19">
        <v>0.88118690040725289</v>
      </c>
      <c r="D6730" s="22">
        <v>0.71577749257329437</v>
      </c>
      <c r="F6730" s="50">
        <v>6712</v>
      </c>
      <c r="G6730" s="42">
        <v>3.3473694634131896</v>
      </c>
      <c r="H6730" s="42">
        <v>4.2090600314799955</v>
      </c>
      <c r="I6730" s="51">
        <v>5.0762180540869792</v>
      </c>
    </row>
    <row r="6731" spans="2:9" x14ac:dyDescent="0.2">
      <c r="B6731" s="10">
        <v>6713</v>
      </c>
      <c r="C6731" s="19">
        <v>4.0241926763954661E-2</v>
      </c>
      <c r="D6731" s="22">
        <v>0.82714587950773444</v>
      </c>
      <c r="F6731" s="50">
        <v>6713</v>
      </c>
      <c r="G6731" s="42">
        <v>0.2012096338197733</v>
      </c>
      <c r="H6731" s="42">
        <v>0.22133059720175063</v>
      </c>
      <c r="I6731" s="51">
        <v>0.24145156058372796</v>
      </c>
    </row>
    <row r="6732" spans="2:9" x14ac:dyDescent="0.2">
      <c r="B6732" s="10">
        <v>6714</v>
      </c>
      <c r="C6732" s="19">
        <v>8.2147807083882696E-2</v>
      </c>
      <c r="D6732" s="22">
        <v>0.91617109962270848</v>
      </c>
      <c r="F6732" s="50">
        <v>6714</v>
      </c>
      <c r="G6732" s="42">
        <v>0.41073903541941348</v>
      </c>
      <c r="H6732" s="42">
        <v>0.45181293896135483</v>
      </c>
      <c r="I6732" s="51">
        <v>0.49288684250329617</v>
      </c>
    </row>
    <row r="6733" spans="2:9" x14ac:dyDescent="0.2">
      <c r="B6733" s="10">
        <v>6715</v>
      </c>
      <c r="C6733" s="19">
        <v>0.61405195494529641</v>
      </c>
      <c r="D6733" s="22">
        <v>0.65718037672730722</v>
      </c>
      <c r="F6733" s="50">
        <v>6715</v>
      </c>
      <c r="G6733" s="42">
        <v>3.0212837076524384</v>
      </c>
      <c r="H6733" s="42">
        <v>3.3772857521991302</v>
      </c>
      <c r="I6733" s="51">
        <v>3.6843117296717782</v>
      </c>
    </row>
    <row r="6734" spans="2:9" x14ac:dyDescent="0.2">
      <c r="B6734" s="10">
        <v>6716</v>
      </c>
      <c r="C6734" s="19">
        <v>0.15708763681987192</v>
      </c>
      <c r="D6734" s="22">
        <v>8.2527351863889153E-2</v>
      </c>
      <c r="F6734" s="50">
        <v>6716</v>
      </c>
      <c r="G6734" s="42">
        <v>0.25054601292881351</v>
      </c>
      <c r="H6734" s="42">
        <v>0.74755132786341816</v>
      </c>
      <c r="I6734" s="51">
        <v>0.94252582091923154</v>
      </c>
    </row>
    <row r="6735" spans="2:9" x14ac:dyDescent="0.2">
      <c r="B6735" s="10">
        <v>6717</v>
      </c>
      <c r="C6735" s="19">
        <v>0.48041587761515658</v>
      </c>
      <c r="D6735" s="22">
        <v>6.3732758116454291E-2</v>
      </c>
      <c r="F6735" s="50">
        <v>6717</v>
      </c>
      <c r="G6735" s="42">
        <v>0.1837406551520781</v>
      </c>
      <c r="H6735" s="42">
        <v>0.60792899904833386</v>
      </c>
      <c r="I6735" s="51">
        <v>1.5147208627969562</v>
      </c>
    </row>
    <row r="6736" spans="2:9" x14ac:dyDescent="0.2">
      <c r="B6736" s="10">
        <v>6718</v>
      </c>
      <c r="C6736" s="19">
        <v>0.96479628348717505</v>
      </c>
      <c r="D6736" s="22">
        <v>0.6470750794264204</v>
      </c>
      <c r="F6736" s="50">
        <v>6718</v>
      </c>
      <c r="G6736" s="42">
        <v>2.9656207622131352</v>
      </c>
      <c r="H6736" s="42">
        <v>3.8826337821467374</v>
      </c>
      <c r="I6736" s="51">
        <v>4.8264586250532737</v>
      </c>
    </row>
    <row r="6737" spans="2:9" x14ac:dyDescent="0.2">
      <c r="B6737" s="10">
        <v>6719</v>
      </c>
      <c r="C6737" s="19">
        <v>0.98762712806132702</v>
      </c>
      <c r="D6737" s="22">
        <v>6.54755072194938E-2</v>
      </c>
      <c r="F6737" s="50">
        <v>6719</v>
      </c>
      <c r="G6737" s="42">
        <v>0.18978620868737844</v>
      </c>
      <c r="H6737" s="42">
        <v>0.62119190362020726</v>
      </c>
      <c r="I6737" s="51">
        <v>1.5352909365660232</v>
      </c>
    </row>
    <row r="6738" spans="2:9" x14ac:dyDescent="0.2">
      <c r="B6738" s="10">
        <v>6720</v>
      </c>
      <c r="C6738" s="19">
        <v>9.7097158725280686E-2</v>
      </c>
      <c r="D6738" s="22">
        <v>0.24982256927947455</v>
      </c>
      <c r="F6738" s="50">
        <v>6720</v>
      </c>
      <c r="G6738" s="42">
        <v>0.48548579362640343</v>
      </c>
      <c r="H6738" s="42">
        <v>0.53403437298904377</v>
      </c>
      <c r="I6738" s="51">
        <v>0.58258295235168411</v>
      </c>
    </row>
    <row r="6739" spans="2:9" x14ac:dyDescent="0.2">
      <c r="B6739" s="10">
        <v>6721</v>
      </c>
      <c r="C6739" s="19">
        <v>0.10374130448147256</v>
      </c>
      <c r="D6739" s="22">
        <v>0.33926291805789843</v>
      </c>
      <c r="F6739" s="50">
        <v>6721</v>
      </c>
      <c r="G6739" s="42">
        <v>0.51870652240736281</v>
      </c>
      <c r="H6739" s="42">
        <v>0.57057717464809909</v>
      </c>
      <c r="I6739" s="51">
        <v>0.62244782688883538</v>
      </c>
    </row>
    <row r="6740" spans="2:9" x14ac:dyDescent="0.2">
      <c r="B6740" s="10">
        <v>6722</v>
      </c>
      <c r="C6740" s="19">
        <v>0.49662808141775217</v>
      </c>
      <c r="D6740" s="22">
        <v>0.66665913845066205</v>
      </c>
      <c r="F6740" s="50">
        <v>6722</v>
      </c>
      <c r="G6740" s="42">
        <v>2.4831404070887606</v>
      </c>
      <c r="H6740" s="42">
        <v>2.731454447797637</v>
      </c>
      <c r="I6740" s="51">
        <v>2.979768488506513</v>
      </c>
    </row>
    <row r="6741" spans="2:9" x14ac:dyDescent="0.2">
      <c r="B6741" s="10">
        <v>6723</v>
      </c>
      <c r="C6741" s="19">
        <v>0.18114713973760077</v>
      </c>
      <c r="D6741" s="22">
        <v>0.13598124623037766</v>
      </c>
      <c r="F6741" s="50">
        <v>6723</v>
      </c>
      <c r="G6741" s="42">
        <v>0.45618901658012462</v>
      </c>
      <c r="H6741" s="42">
        <v>0.99630926855680424</v>
      </c>
      <c r="I6741" s="51">
        <v>1.0868828384256046</v>
      </c>
    </row>
    <row r="6742" spans="2:9" x14ac:dyDescent="0.2">
      <c r="B6742" s="10">
        <v>6724</v>
      </c>
      <c r="C6742" s="19">
        <v>9.4433203794402454E-2</v>
      </c>
      <c r="D6742" s="22">
        <v>0.52058835722754615</v>
      </c>
      <c r="F6742" s="50">
        <v>6724</v>
      </c>
      <c r="G6742" s="42">
        <v>0.47216601897201227</v>
      </c>
      <c r="H6742" s="42">
        <v>0.5193826208692135</v>
      </c>
      <c r="I6742" s="51">
        <v>0.56659922276641472</v>
      </c>
    </row>
    <row r="6743" spans="2:9" x14ac:dyDescent="0.2">
      <c r="B6743" s="10">
        <v>6725</v>
      </c>
      <c r="C6743" s="19">
        <v>0.44289016969513229</v>
      </c>
      <c r="D6743" s="22">
        <v>0.12881907449422092</v>
      </c>
      <c r="F6743" s="50">
        <v>6725</v>
      </c>
      <c r="G6743" s="42">
        <v>0.42750993700519818</v>
      </c>
      <c r="H6743" s="42">
        <v>1.0674482490848183</v>
      </c>
      <c r="I6743" s="51">
        <v>2.1534824544889966</v>
      </c>
    </row>
    <row r="6744" spans="2:9" x14ac:dyDescent="0.2">
      <c r="B6744" s="10">
        <v>6726</v>
      </c>
      <c r="C6744" s="19">
        <v>0.12759404051276013</v>
      </c>
      <c r="D6744" s="22">
        <v>0.2030345540572116</v>
      </c>
      <c r="F6744" s="50">
        <v>6726</v>
      </c>
      <c r="G6744" s="42">
        <v>0.63797020256380066</v>
      </c>
      <c r="H6744" s="42">
        <v>0.70176722282018078</v>
      </c>
      <c r="I6744" s="51">
        <v>0.76556424307656079</v>
      </c>
    </row>
    <row r="6745" spans="2:9" x14ac:dyDescent="0.2">
      <c r="B6745" s="10">
        <v>6727</v>
      </c>
      <c r="C6745" s="19">
        <v>0.1168770768702917</v>
      </c>
      <c r="D6745" s="22">
        <v>0.78579849809899294</v>
      </c>
      <c r="F6745" s="50">
        <v>6727</v>
      </c>
      <c r="G6745" s="42">
        <v>0.58438538435145848</v>
      </c>
      <c r="H6745" s="42">
        <v>0.64282392278660438</v>
      </c>
      <c r="I6745" s="51">
        <v>0.70126246122175018</v>
      </c>
    </row>
    <row r="6746" spans="2:9" x14ac:dyDescent="0.2">
      <c r="B6746" s="10">
        <v>6728</v>
      </c>
      <c r="C6746" s="19">
        <v>0.10676676669740004</v>
      </c>
      <c r="D6746" s="22">
        <v>0.37947071188240222</v>
      </c>
      <c r="F6746" s="50">
        <v>6728</v>
      </c>
      <c r="G6746" s="42">
        <v>0.5338338334870002</v>
      </c>
      <c r="H6746" s="42">
        <v>0.58721721683570016</v>
      </c>
      <c r="I6746" s="51">
        <v>0.64060060018440024</v>
      </c>
    </row>
    <row r="6747" spans="2:9" x14ac:dyDescent="0.2">
      <c r="B6747" s="10">
        <v>6729</v>
      </c>
      <c r="C6747" s="19">
        <v>0.1614676549584011</v>
      </c>
      <c r="D6747" s="22">
        <v>0.17080992020496999</v>
      </c>
      <c r="F6747" s="50">
        <v>6729</v>
      </c>
      <c r="G6747" s="42">
        <v>0.59977134398873178</v>
      </c>
      <c r="H6747" s="42">
        <v>0.88807210227120603</v>
      </c>
      <c r="I6747" s="51">
        <v>0.96880592975040658</v>
      </c>
    </row>
    <row r="6748" spans="2:9" x14ac:dyDescent="0.2">
      <c r="B6748" s="10">
        <v>6730</v>
      </c>
      <c r="C6748" s="19">
        <v>0.52252003343635212</v>
      </c>
      <c r="D6748" s="22">
        <v>0.27700356466568798</v>
      </c>
      <c r="F6748" s="50">
        <v>6730</v>
      </c>
      <c r="G6748" s="42">
        <v>1.0714019532832213</v>
      </c>
      <c r="H6748" s="42">
        <v>1.9694772830728609</v>
      </c>
      <c r="I6748" s="51">
        <v>3.1351202006181129</v>
      </c>
    </row>
    <row r="6749" spans="2:9" x14ac:dyDescent="0.2">
      <c r="B6749" s="10">
        <v>6731</v>
      </c>
      <c r="C6749" s="19">
        <v>0.73682686510140694</v>
      </c>
      <c r="D6749" s="22">
        <v>0.62542085723452145</v>
      </c>
      <c r="F6749" s="50">
        <v>6731</v>
      </c>
      <c r="G6749" s="42">
        <v>2.8469303148284371</v>
      </c>
      <c r="H6749" s="42">
        <v>3.7783360141385209</v>
      </c>
      <c r="I6749" s="51">
        <v>4.4209611906084412</v>
      </c>
    </row>
    <row r="6750" spans="2:9" x14ac:dyDescent="0.2">
      <c r="B6750" s="10">
        <v>6732</v>
      </c>
      <c r="C6750" s="19">
        <v>0.49968727930964152</v>
      </c>
      <c r="D6750" s="22">
        <v>0.93422174647776879</v>
      </c>
      <c r="F6750" s="50">
        <v>6732</v>
      </c>
      <c r="G6750" s="42">
        <v>2.4984363965482075</v>
      </c>
      <c r="H6750" s="42">
        <v>2.7482800362030284</v>
      </c>
      <c r="I6750" s="51">
        <v>2.9981236758578493</v>
      </c>
    </row>
    <row r="6751" spans="2:9" x14ac:dyDescent="0.2">
      <c r="B6751" s="10">
        <v>6733</v>
      </c>
      <c r="C6751" s="19">
        <v>0.10726203157780823</v>
      </c>
      <c r="D6751" s="22">
        <v>0.21214390793140525</v>
      </c>
      <c r="F6751" s="50">
        <v>6733</v>
      </c>
      <c r="G6751" s="42">
        <v>0.53631015788904113</v>
      </c>
      <c r="H6751" s="42">
        <v>0.58994117367794519</v>
      </c>
      <c r="I6751" s="51">
        <v>0.64357218946684935</v>
      </c>
    </row>
    <row r="6752" spans="2:9" x14ac:dyDescent="0.2">
      <c r="B6752" s="10">
        <v>6734</v>
      </c>
      <c r="C6752" s="19">
        <v>7.6951581479526743E-2</v>
      </c>
      <c r="D6752" s="22">
        <v>0.23218638877610798</v>
      </c>
      <c r="F6752" s="50">
        <v>6734</v>
      </c>
      <c r="G6752" s="42">
        <v>0.38475790739763371</v>
      </c>
      <c r="H6752" s="42">
        <v>0.42323369813739709</v>
      </c>
      <c r="I6752" s="51">
        <v>0.46170948887716046</v>
      </c>
    </row>
    <row r="6753" spans="2:9" x14ac:dyDescent="0.2">
      <c r="B6753" s="10">
        <v>6735</v>
      </c>
      <c r="C6753" s="19">
        <v>2.4469116920110445E-2</v>
      </c>
      <c r="D6753" s="22">
        <v>3.0318590492983244E-2</v>
      </c>
      <c r="F6753" s="50">
        <v>6735</v>
      </c>
      <c r="G6753" s="42">
        <v>7.5339166802064567E-2</v>
      </c>
      <c r="H6753" s="42">
        <v>0.13458014306060745</v>
      </c>
      <c r="I6753" s="51">
        <v>0.14681470152066267</v>
      </c>
    </row>
    <row r="6754" spans="2:9" x14ac:dyDescent="0.2">
      <c r="B6754" s="10">
        <v>6736</v>
      </c>
      <c r="C6754" s="19">
        <v>0.66730989210242231</v>
      </c>
      <c r="D6754" s="22">
        <v>2.0766674945555952E-2</v>
      </c>
      <c r="F6754" s="50">
        <v>6736</v>
      </c>
      <c r="G6754" s="42">
        <v>4.7842114093461376E-2</v>
      </c>
      <c r="H6754" s="42">
        <v>0.24788843266682345</v>
      </c>
      <c r="I6754" s="51">
        <v>0.86463882519813684</v>
      </c>
    </row>
    <row r="6755" spans="2:9" x14ac:dyDescent="0.2">
      <c r="B6755" s="10">
        <v>6737</v>
      </c>
      <c r="C6755" s="19">
        <v>0.11167360245903779</v>
      </c>
      <c r="D6755" s="22">
        <v>0.42008172285163292</v>
      </c>
      <c r="F6755" s="50">
        <v>6737</v>
      </c>
      <c r="G6755" s="42">
        <v>0.55836801229518895</v>
      </c>
      <c r="H6755" s="42">
        <v>0.61420481352470779</v>
      </c>
      <c r="I6755" s="51">
        <v>0.67004161475422674</v>
      </c>
    </row>
    <row r="6756" spans="2:9" x14ac:dyDescent="0.2">
      <c r="B6756" s="10">
        <v>6738</v>
      </c>
      <c r="C6756" s="19">
        <v>0.37862085100650766</v>
      </c>
      <c r="D6756" s="22">
        <v>0.12930360068821622</v>
      </c>
      <c r="F6756" s="50">
        <v>6738</v>
      </c>
      <c r="G6756" s="42">
        <v>0.429440249857933</v>
      </c>
      <c r="H6756" s="42">
        <v>1.0706590306867871</v>
      </c>
      <c r="I6756" s="51">
        <v>2.1575285918790934</v>
      </c>
    </row>
    <row r="6757" spans="2:9" x14ac:dyDescent="0.2">
      <c r="B6757" s="10">
        <v>6739</v>
      </c>
      <c r="C6757" s="19">
        <v>0.67456384849753837</v>
      </c>
      <c r="D6757" s="22">
        <v>0.57678284017006864</v>
      </c>
      <c r="F6757" s="50">
        <v>6739</v>
      </c>
      <c r="G6757" s="42">
        <v>2.5833592327488826</v>
      </c>
      <c r="H6757" s="42">
        <v>3.5413801974098904</v>
      </c>
      <c r="I6757" s="51">
        <v>4.04738309098523</v>
      </c>
    </row>
    <row r="6758" spans="2:9" x14ac:dyDescent="0.2">
      <c r="B6758" s="10">
        <v>6740</v>
      </c>
      <c r="C6758" s="19">
        <v>0.46682195811598703</v>
      </c>
      <c r="D6758" s="22">
        <v>0.59646235269272596</v>
      </c>
      <c r="F6758" s="50">
        <v>6740</v>
      </c>
      <c r="G6758" s="42">
        <v>2.3341097905799351</v>
      </c>
      <c r="H6758" s="42">
        <v>2.5675207696379285</v>
      </c>
      <c r="I6758" s="51">
        <v>2.8009317486959224</v>
      </c>
    </row>
    <row r="6759" spans="2:9" x14ac:dyDescent="0.2">
      <c r="B6759" s="10">
        <v>6741</v>
      </c>
      <c r="C6759" s="19">
        <v>0.83379602487303062</v>
      </c>
      <c r="D6759" s="22">
        <v>7.9144246594915924E-2</v>
      </c>
      <c r="F6759" s="50">
        <v>6741</v>
      </c>
      <c r="G6759" s="42">
        <v>0.23827211697656847</v>
      </c>
      <c r="H6759" s="42">
        <v>0.72293319854355065</v>
      </c>
      <c r="I6759" s="51">
        <v>1.6879552356081522</v>
      </c>
    </row>
    <row r="6760" spans="2:9" x14ac:dyDescent="0.2">
      <c r="B6760" s="10">
        <v>6742</v>
      </c>
      <c r="C6760" s="19">
        <v>0.56406088794670117</v>
      </c>
      <c r="D6760" s="22">
        <v>0.29817588948565155</v>
      </c>
      <c r="F6760" s="50">
        <v>6742</v>
      </c>
      <c r="G6760" s="42">
        <v>1.1704073286034817</v>
      </c>
      <c r="H6760" s="42">
        <v>2.0890109107209094</v>
      </c>
      <c r="I6760" s="51">
        <v>3.2763290465829975</v>
      </c>
    </row>
    <row r="6761" spans="2:9" x14ac:dyDescent="0.2">
      <c r="B6761" s="10">
        <v>6743</v>
      </c>
      <c r="C6761" s="19">
        <v>0.44249666272816135</v>
      </c>
      <c r="D6761" s="22">
        <v>0.61267813738249255</v>
      </c>
      <c r="F6761" s="50">
        <v>6743</v>
      </c>
      <c r="G6761" s="42">
        <v>2.2124833136408069</v>
      </c>
      <c r="H6761" s="42">
        <v>2.4337316450048876</v>
      </c>
      <c r="I6761" s="51">
        <v>2.6549799763689679</v>
      </c>
    </row>
    <row r="6762" spans="2:9" x14ac:dyDescent="0.2">
      <c r="B6762" s="10">
        <v>6744</v>
      </c>
      <c r="C6762" s="19">
        <v>0.77635875434446944</v>
      </c>
      <c r="D6762" s="22">
        <v>0.5395534040919342</v>
      </c>
      <c r="F6762" s="50">
        <v>6744</v>
      </c>
      <c r="G6762" s="42">
        <v>2.3845768784851944</v>
      </c>
      <c r="H6762" s="42">
        <v>3.3573006844860012</v>
      </c>
      <c r="I6762" s="51">
        <v>4.4072579397296039</v>
      </c>
    </row>
    <row r="6763" spans="2:9" x14ac:dyDescent="0.2">
      <c r="B6763" s="10">
        <v>6745</v>
      </c>
      <c r="C6763" s="19">
        <v>0.42592539781433025</v>
      </c>
      <c r="D6763" s="22">
        <v>0.3775797234074918</v>
      </c>
      <c r="F6763" s="50">
        <v>6745</v>
      </c>
      <c r="G6763" s="42">
        <v>1.5537473506791004</v>
      </c>
      <c r="H6763" s="42">
        <v>2.3425896879788164</v>
      </c>
      <c r="I6763" s="51">
        <v>2.5555523868859815</v>
      </c>
    </row>
    <row r="6764" spans="2:9" x14ac:dyDescent="0.2">
      <c r="B6764" s="10">
        <v>6746</v>
      </c>
      <c r="C6764" s="19">
        <v>0.47143197773406675</v>
      </c>
      <c r="D6764" s="22">
        <v>0.59871484248605378</v>
      </c>
      <c r="F6764" s="50">
        <v>6746</v>
      </c>
      <c r="G6764" s="42">
        <v>2.357159888670334</v>
      </c>
      <c r="H6764" s="42">
        <v>2.592875877537367</v>
      </c>
      <c r="I6764" s="51">
        <v>2.8285918664044005</v>
      </c>
    </row>
    <row r="6765" spans="2:9" x14ac:dyDescent="0.2">
      <c r="B6765" s="10">
        <v>6747</v>
      </c>
      <c r="C6765" s="19">
        <v>0.81603050208198824</v>
      </c>
      <c r="D6765" s="22">
        <v>0.80296078584465913</v>
      </c>
      <c r="F6765" s="50">
        <v>6747</v>
      </c>
      <c r="G6765" s="42">
        <v>3.8424056103490734</v>
      </c>
      <c r="H6765" s="42">
        <v>4.488167761450935</v>
      </c>
      <c r="I6765" s="51">
        <v>4.8961830124919299</v>
      </c>
    </row>
    <row r="6766" spans="2:9" x14ac:dyDescent="0.2">
      <c r="B6766" s="10">
        <v>6748</v>
      </c>
      <c r="C6766" s="19">
        <v>0.70142617356902015</v>
      </c>
      <c r="D6766" s="22">
        <v>0.27401765450771487</v>
      </c>
      <c r="F6766" s="50">
        <v>6748</v>
      </c>
      <c r="G6766" s="42">
        <v>1.0575581534223826</v>
      </c>
      <c r="H6766" s="42">
        <v>1.9524751951657611</v>
      </c>
      <c r="I6766" s="51">
        <v>3.1408017387727192</v>
      </c>
    </row>
    <row r="6767" spans="2:9" x14ac:dyDescent="0.2">
      <c r="B6767" s="10">
        <v>6749</v>
      </c>
      <c r="C6767" s="19">
        <v>0.43434397975627415</v>
      </c>
      <c r="D6767" s="22">
        <v>8.3420906405920925E-2</v>
      </c>
      <c r="F6767" s="50">
        <v>6749</v>
      </c>
      <c r="G6767" s="42">
        <v>0.25380483404624782</v>
      </c>
      <c r="H6767" s="42">
        <v>0.75401956161610084</v>
      </c>
      <c r="I6767" s="51">
        <v>1.7329606546639058</v>
      </c>
    </row>
    <row r="6768" spans="2:9" x14ac:dyDescent="0.2">
      <c r="B6768" s="10">
        <v>6750</v>
      </c>
      <c r="C6768" s="19">
        <v>0.21865967153872357</v>
      </c>
      <c r="D6768" s="22">
        <v>0.7339478542566632</v>
      </c>
      <c r="F6768" s="50">
        <v>6750</v>
      </c>
      <c r="G6768" s="42">
        <v>1.0932983576936177</v>
      </c>
      <c r="H6768" s="42">
        <v>1.2026281934629797</v>
      </c>
      <c r="I6768" s="51">
        <v>1.3119580292323414</v>
      </c>
    </row>
    <row r="6769" spans="2:9" x14ac:dyDescent="0.2">
      <c r="B6769" s="10">
        <v>6751</v>
      </c>
      <c r="C6769" s="19">
        <v>0.47177352481861135</v>
      </c>
      <c r="D6769" s="22">
        <v>0.14536390093003593</v>
      </c>
      <c r="F6769" s="50">
        <v>6751</v>
      </c>
      <c r="G6769" s="42">
        <v>0.49421723560545577</v>
      </c>
      <c r="H6769" s="42">
        <v>1.1757850793326539</v>
      </c>
      <c r="I6769" s="51">
        <v>2.2875970872252163</v>
      </c>
    </row>
    <row r="6770" spans="2:9" x14ac:dyDescent="0.2">
      <c r="B6770" s="10">
        <v>6752</v>
      </c>
      <c r="C6770" s="19">
        <v>9.810896802898128E-2</v>
      </c>
      <c r="D6770" s="22">
        <v>5.3031491901723515E-2</v>
      </c>
      <c r="F6770" s="50">
        <v>6752</v>
      </c>
      <c r="G6770" s="42">
        <v>0.14737052082331525</v>
      </c>
      <c r="H6770" s="42">
        <v>0.52479509290120441</v>
      </c>
      <c r="I6770" s="51">
        <v>0.58865380817388768</v>
      </c>
    </row>
    <row r="6771" spans="2:9" x14ac:dyDescent="0.2">
      <c r="B6771" s="10">
        <v>6753</v>
      </c>
      <c r="C6771" s="19">
        <v>0.17975438263604937</v>
      </c>
      <c r="D6771" s="22">
        <v>0.52781009534878032</v>
      </c>
      <c r="F6771" s="50">
        <v>6753</v>
      </c>
      <c r="G6771" s="42">
        <v>0.89877191318024685</v>
      </c>
      <c r="H6771" s="42">
        <v>0.98864910449827148</v>
      </c>
      <c r="I6771" s="51">
        <v>1.0785262958162962</v>
      </c>
    </row>
    <row r="6772" spans="2:9" x14ac:dyDescent="0.2">
      <c r="B6772" s="10">
        <v>6754</v>
      </c>
      <c r="C6772" s="19">
        <v>8.2512503370834711E-2</v>
      </c>
      <c r="D6772" s="22">
        <v>2.1979450467989436E-2</v>
      </c>
      <c r="F6772" s="50">
        <v>6754</v>
      </c>
      <c r="G6772" s="42">
        <v>5.1214177257969805E-2</v>
      </c>
      <c r="H6772" s="42">
        <v>0.25940369230454907</v>
      </c>
      <c r="I6772" s="51">
        <v>0.49507502022500827</v>
      </c>
    </row>
    <row r="6773" spans="2:9" x14ac:dyDescent="0.2">
      <c r="B6773" s="10">
        <v>6755</v>
      </c>
      <c r="C6773" s="19">
        <v>0.42627282009114953</v>
      </c>
      <c r="D6773" s="22">
        <v>0.89768557726825093</v>
      </c>
      <c r="F6773" s="50">
        <v>6755</v>
      </c>
      <c r="G6773" s="42">
        <v>2.1313641004557478</v>
      </c>
      <c r="H6773" s="42">
        <v>2.3445005105013226</v>
      </c>
      <c r="I6773" s="51">
        <v>2.557636920546897</v>
      </c>
    </row>
    <row r="6774" spans="2:9" x14ac:dyDescent="0.2">
      <c r="B6774" s="10">
        <v>6756</v>
      </c>
      <c r="C6774" s="19">
        <v>0.79122651581412262</v>
      </c>
      <c r="D6774" s="22">
        <v>2.2581708690044056E-2</v>
      </c>
      <c r="F6774" s="50">
        <v>6756</v>
      </c>
      <c r="G6774" s="42">
        <v>5.2902739871401372E-2</v>
      </c>
      <c r="H6774" s="42">
        <v>0.26507460930272297</v>
      </c>
      <c r="I6774" s="51">
        <v>0.90163269286422065</v>
      </c>
    </row>
    <row r="6775" spans="2:9" x14ac:dyDescent="0.2">
      <c r="B6775" s="10">
        <v>6757</v>
      </c>
      <c r="C6775" s="19">
        <v>0.84806067704883636</v>
      </c>
      <c r="D6775" s="22">
        <v>0.82658360884022386</v>
      </c>
      <c r="F6775" s="50">
        <v>6757</v>
      </c>
      <c r="G6775" s="42">
        <v>3.9784522604319728</v>
      </c>
      <c r="H6775" s="42">
        <v>4.6643337237685998</v>
      </c>
      <c r="I6775" s="51">
        <v>5.0883640622930182</v>
      </c>
    </row>
    <row r="6776" spans="2:9" x14ac:dyDescent="0.2">
      <c r="B6776" s="10">
        <v>6758</v>
      </c>
      <c r="C6776" s="19">
        <v>0.4548924335453346</v>
      </c>
      <c r="D6776" s="22">
        <v>0.36043635650576744</v>
      </c>
      <c r="F6776" s="50">
        <v>6758</v>
      </c>
      <c r="G6776" s="42">
        <v>1.4694821448055462</v>
      </c>
      <c r="H6776" s="42">
        <v>2.4312272916248738</v>
      </c>
      <c r="I6776" s="51">
        <v>2.7293546012720076</v>
      </c>
    </row>
    <row r="6777" spans="2:9" x14ac:dyDescent="0.2">
      <c r="B6777" s="10">
        <v>6759</v>
      </c>
      <c r="C6777" s="19">
        <v>0.14072834749382324</v>
      </c>
      <c r="D6777" s="22">
        <v>0.7777244873728274</v>
      </c>
      <c r="F6777" s="50">
        <v>6759</v>
      </c>
      <c r="G6777" s="42">
        <v>0.70364173746911618</v>
      </c>
      <c r="H6777" s="42">
        <v>0.7740059112160278</v>
      </c>
      <c r="I6777" s="51">
        <v>0.84437008496293942</v>
      </c>
    </row>
    <row r="6778" spans="2:9" x14ac:dyDescent="0.2">
      <c r="B6778" s="10">
        <v>6760</v>
      </c>
      <c r="C6778" s="19">
        <v>7.6668038110032977E-2</v>
      </c>
      <c r="D6778" s="22">
        <v>0.4145189229571582</v>
      </c>
      <c r="F6778" s="50">
        <v>6760</v>
      </c>
      <c r="G6778" s="42">
        <v>0.38334019055016488</v>
      </c>
      <c r="H6778" s="42">
        <v>0.42167420960518137</v>
      </c>
      <c r="I6778" s="51">
        <v>0.46000822866019786</v>
      </c>
    </row>
    <row r="6779" spans="2:9" x14ac:dyDescent="0.2">
      <c r="B6779" s="10">
        <v>6761</v>
      </c>
      <c r="C6779" s="19">
        <v>0.39812913671194539</v>
      </c>
      <c r="D6779" s="22">
        <v>0.62691476916898226</v>
      </c>
      <c r="F6779" s="50">
        <v>6761</v>
      </c>
      <c r="G6779" s="42">
        <v>1.9906456835597268</v>
      </c>
      <c r="H6779" s="42">
        <v>2.1897102519156997</v>
      </c>
      <c r="I6779" s="51">
        <v>2.3887748202716725</v>
      </c>
    </row>
    <row r="6780" spans="2:9" x14ac:dyDescent="0.2">
      <c r="B6780" s="10">
        <v>6762</v>
      </c>
      <c r="C6780" s="19">
        <v>0.27699065408324586</v>
      </c>
      <c r="D6780" s="22">
        <v>0.77640863582406605</v>
      </c>
      <c r="F6780" s="50">
        <v>6762</v>
      </c>
      <c r="G6780" s="42">
        <v>1.3849532704162293</v>
      </c>
      <c r="H6780" s="42">
        <v>1.5234485974578522</v>
      </c>
      <c r="I6780" s="51">
        <v>1.6619439244994751</v>
      </c>
    </row>
    <row r="6781" spans="2:9" x14ac:dyDescent="0.2">
      <c r="B6781" s="10">
        <v>6763</v>
      </c>
      <c r="C6781" s="19">
        <v>0.36324422412541868</v>
      </c>
      <c r="D6781" s="22">
        <v>0.81390818340527893</v>
      </c>
      <c r="F6781" s="50">
        <v>6763</v>
      </c>
      <c r="G6781" s="42">
        <v>1.8162211206270933</v>
      </c>
      <c r="H6781" s="42">
        <v>1.9978432326898028</v>
      </c>
      <c r="I6781" s="51">
        <v>2.1794653447525123</v>
      </c>
    </row>
    <row r="6782" spans="2:9" x14ac:dyDescent="0.2">
      <c r="B6782" s="10">
        <v>6764</v>
      </c>
      <c r="C6782" s="19">
        <v>0.57106589087895343</v>
      </c>
      <c r="D6782" s="22">
        <v>0.82270062636637398</v>
      </c>
      <c r="F6782" s="50">
        <v>6764</v>
      </c>
      <c r="G6782" s="42">
        <v>2.8553294543947674</v>
      </c>
      <c r="H6782" s="42">
        <v>3.1408623998342438</v>
      </c>
      <c r="I6782" s="51">
        <v>3.4263953452737206</v>
      </c>
    </row>
    <row r="6783" spans="2:9" x14ac:dyDescent="0.2">
      <c r="B6783" s="10">
        <v>6765</v>
      </c>
      <c r="C6783" s="19">
        <v>0.47679993863804071</v>
      </c>
      <c r="D6783" s="22">
        <v>7.4028454660584164E-2</v>
      </c>
      <c r="F6783" s="50">
        <v>6765</v>
      </c>
      <c r="G6783" s="42">
        <v>0.21991174498761482</v>
      </c>
      <c r="H6783" s="42">
        <v>0.6853014273654513</v>
      </c>
      <c r="I6783" s="51">
        <v>1.6324902351257815</v>
      </c>
    </row>
    <row r="6784" spans="2:9" x14ac:dyDescent="0.2">
      <c r="B6784" s="10">
        <v>6766</v>
      </c>
      <c r="C6784" s="19">
        <v>0.28818808325498002</v>
      </c>
      <c r="D6784" s="22">
        <v>0.91231934932006109</v>
      </c>
      <c r="F6784" s="50">
        <v>6766</v>
      </c>
      <c r="G6784" s="42">
        <v>1.4409404162749002</v>
      </c>
      <c r="H6784" s="42">
        <v>1.5850344579023901</v>
      </c>
      <c r="I6784" s="51">
        <v>1.7291284995298801</v>
      </c>
    </row>
    <row r="6785" spans="2:9" x14ac:dyDescent="0.2">
      <c r="B6785" s="10">
        <v>6767</v>
      </c>
      <c r="C6785" s="19">
        <v>4.4132083804793387E-2</v>
      </c>
      <c r="D6785" s="22">
        <v>0.94206695080793312</v>
      </c>
      <c r="F6785" s="50">
        <v>6767</v>
      </c>
      <c r="G6785" s="42">
        <v>0.22066041902396694</v>
      </c>
      <c r="H6785" s="42">
        <v>0.24272646092636363</v>
      </c>
      <c r="I6785" s="51">
        <v>0.26479250282876032</v>
      </c>
    </row>
    <row r="6786" spans="2:9" x14ac:dyDescent="0.2">
      <c r="B6786" s="10">
        <v>6768</v>
      </c>
      <c r="C6786" s="19">
        <v>0.59156188465800308</v>
      </c>
      <c r="D6786" s="22">
        <v>0.68545187800269181</v>
      </c>
      <c r="F6786" s="50">
        <v>6768</v>
      </c>
      <c r="G6786" s="42">
        <v>2.9578094232900156</v>
      </c>
      <c r="H6786" s="42">
        <v>3.2535903656190168</v>
      </c>
      <c r="I6786" s="51">
        <v>3.5493713079480185</v>
      </c>
    </row>
    <row r="6787" spans="2:9" x14ac:dyDescent="0.2">
      <c r="B6787" s="10">
        <v>6769</v>
      </c>
      <c r="C6787" s="19">
        <v>0.1127756463855728</v>
      </c>
      <c r="D6787" s="22">
        <v>0.71497846775495921</v>
      </c>
      <c r="F6787" s="50">
        <v>6769</v>
      </c>
      <c r="G6787" s="42">
        <v>0.56387823192786402</v>
      </c>
      <c r="H6787" s="42">
        <v>0.62026605512065047</v>
      </c>
      <c r="I6787" s="51">
        <v>0.67665387831343682</v>
      </c>
    </row>
    <row r="6788" spans="2:9" x14ac:dyDescent="0.2">
      <c r="B6788" s="10">
        <v>6770</v>
      </c>
      <c r="C6788" s="19">
        <v>0.53901010893425949</v>
      </c>
      <c r="D6788" s="22">
        <v>0.21125050585003202</v>
      </c>
      <c r="F6788" s="50">
        <v>6770</v>
      </c>
      <c r="G6788" s="42">
        <v>0.77397567820373347</v>
      </c>
      <c r="H6788" s="42">
        <v>1.585626500499737</v>
      </c>
      <c r="I6788" s="51">
        <v>2.7577197483792935</v>
      </c>
    </row>
    <row r="6789" spans="2:9" x14ac:dyDescent="0.2">
      <c r="B6789" s="10">
        <v>6771</v>
      </c>
      <c r="C6789" s="19">
        <v>3.2412275676382274E-2</v>
      </c>
      <c r="D6789" s="22">
        <v>0.4078450623639851</v>
      </c>
      <c r="F6789" s="50">
        <v>6771</v>
      </c>
      <c r="G6789" s="42">
        <v>0.16206137838191137</v>
      </c>
      <c r="H6789" s="42">
        <v>0.17826751622010251</v>
      </c>
      <c r="I6789" s="51">
        <v>0.19447365405829364</v>
      </c>
    </row>
    <row r="6790" spans="2:9" x14ac:dyDescent="0.2">
      <c r="B6790" s="10">
        <v>6772</v>
      </c>
      <c r="C6790" s="19">
        <v>3.908252266745782E-2</v>
      </c>
      <c r="D6790" s="22">
        <v>0.28092164510374451</v>
      </c>
      <c r="F6790" s="50">
        <v>6772</v>
      </c>
      <c r="G6790" s="42">
        <v>0.1954126133372891</v>
      </c>
      <c r="H6790" s="42">
        <v>0.21495387467101801</v>
      </c>
      <c r="I6790" s="51">
        <v>0.23449513600474692</v>
      </c>
    </row>
    <row r="6791" spans="2:9" x14ac:dyDescent="0.2">
      <c r="B6791" s="10">
        <v>6773</v>
      </c>
      <c r="C6791" s="19">
        <v>0.77403032941153538</v>
      </c>
      <c r="D6791" s="22">
        <v>0.71179383728704204</v>
      </c>
      <c r="F6791" s="50">
        <v>6773</v>
      </c>
      <c r="G6791" s="42">
        <v>3.3250262066918617</v>
      </c>
      <c r="H6791" s="42">
        <v>4.190309179805519</v>
      </c>
      <c r="I6791" s="51">
        <v>4.6441819764692127</v>
      </c>
    </row>
    <row r="6792" spans="2:9" x14ac:dyDescent="0.2">
      <c r="B6792" s="10">
        <v>6774</v>
      </c>
      <c r="C6792" s="19">
        <v>0.31333380357615526</v>
      </c>
      <c r="D6792" s="22">
        <v>0.27108746988702503</v>
      </c>
      <c r="F6792" s="50">
        <v>6774</v>
      </c>
      <c r="G6792" s="42">
        <v>1.0440020162686701</v>
      </c>
      <c r="H6792" s="42">
        <v>1.723335919668854</v>
      </c>
      <c r="I6792" s="51">
        <v>1.8800028214569315</v>
      </c>
    </row>
    <row r="6793" spans="2:9" x14ac:dyDescent="0.2">
      <c r="B6793" s="10">
        <v>6775</v>
      </c>
      <c r="C6793" s="19">
        <v>0.5410615212602542</v>
      </c>
      <c r="D6793" s="22">
        <v>0.23813171787708687</v>
      </c>
      <c r="F6793" s="50">
        <v>6775</v>
      </c>
      <c r="G6793" s="42">
        <v>0.89361551064568123</v>
      </c>
      <c r="H6793" s="42">
        <v>1.7450845979589986</v>
      </c>
      <c r="I6793" s="51">
        <v>2.9279244941724722</v>
      </c>
    </row>
    <row r="6794" spans="2:9" x14ac:dyDescent="0.2">
      <c r="B6794" s="10">
        <v>6776</v>
      </c>
      <c r="C6794" s="19">
        <v>0.7086238884932502</v>
      </c>
      <c r="D6794" s="22">
        <v>0.58189796971410623</v>
      </c>
      <c r="F6794" s="50">
        <v>6776</v>
      </c>
      <c r="G6794" s="42">
        <v>2.6108758108704366</v>
      </c>
      <c r="H6794" s="42">
        <v>3.5664830391622768</v>
      </c>
      <c r="I6794" s="51">
        <v>4.251743330959501</v>
      </c>
    </row>
    <row r="6795" spans="2:9" x14ac:dyDescent="0.2">
      <c r="B6795" s="10">
        <v>6777</v>
      </c>
      <c r="C6795" s="19">
        <v>0.99947634439848754</v>
      </c>
      <c r="D6795" s="22">
        <v>0.21894353122441079</v>
      </c>
      <c r="F6795" s="50">
        <v>6777</v>
      </c>
      <c r="G6795" s="42">
        <v>0.80792034809437463</v>
      </c>
      <c r="H6795" s="42">
        <v>1.6316551803618062</v>
      </c>
      <c r="I6795" s="51">
        <v>2.8074841271285558</v>
      </c>
    </row>
    <row r="6796" spans="2:9" x14ac:dyDescent="0.2">
      <c r="B6796" s="10">
        <v>6778</v>
      </c>
      <c r="C6796" s="19">
        <v>0.62953006064400874</v>
      </c>
      <c r="D6796" s="22">
        <v>0.84917385696503322</v>
      </c>
      <c r="F6796" s="50">
        <v>6778</v>
      </c>
      <c r="G6796" s="42">
        <v>3.1476503032200438</v>
      </c>
      <c r="H6796" s="42">
        <v>3.4624153335420482</v>
      </c>
      <c r="I6796" s="51">
        <v>3.7771803638640522</v>
      </c>
    </row>
    <row r="6797" spans="2:9" x14ac:dyDescent="0.2">
      <c r="B6797" s="10">
        <v>6779</v>
      </c>
      <c r="C6797" s="19">
        <v>0.81185520732884786</v>
      </c>
      <c r="D6797" s="22">
        <v>0.24728686051048943</v>
      </c>
      <c r="F6797" s="50">
        <v>6779</v>
      </c>
      <c r="G6797" s="42">
        <v>0.9349992304489807</v>
      </c>
      <c r="H6797" s="42">
        <v>1.7985541679790216</v>
      </c>
      <c r="I6797" s="51">
        <v>2.9836767550084273</v>
      </c>
    </row>
    <row r="6798" spans="2:9" x14ac:dyDescent="0.2">
      <c r="B6798" s="10">
        <v>6780</v>
      </c>
      <c r="C6798" s="19">
        <v>0.4278985415671529</v>
      </c>
      <c r="D6798" s="22">
        <v>0.12864103709500085</v>
      </c>
      <c r="F6798" s="50">
        <v>6780</v>
      </c>
      <c r="G6798" s="42">
        <v>0.42680101496640371</v>
      </c>
      <c r="H6798" s="42">
        <v>1.0662678525259617</v>
      </c>
      <c r="I6798" s="51">
        <v>2.1519938046890448</v>
      </c>
    </row>
    <row r="6799" spans="2:9" x14ac:dyDescent="0.2">
      <c r="B6799" s="10">
        <v>6781</v>
      </c>
      <c r="C6799" s="19">
        <v>0.32018906366403066</v>
      </c>
      <c r="D6799" s="22">
        <v>0.29348835272403806</v>
      </c>
      <c r="F6799" s="50">
        <v>6781</v>
      </c>
      <c r="G6799" s="42">
        <v>1.1483626244118443</v>
      </c>
      <c r="H6799" s="42">
        <v>1.7610398501521687</v>
      </c>
      <c r="I6799" s="51">
        <v>1.921134381984184</v>
      </c>
    </row>
    <row r="6800" spans="2:9" x14ac:dyDescent="0.2">
      <c r="B6800" s="10">
        <v>6782</v>
      </c>
      <c r="C6800" s="19">
        <v>0.34175549853918363</v>
      </c>
      <c r="D6800" s="22">
        <v>0.24182976816541124</v>
      </c>
      <c r="F6800" s="50">
        <v>6782</v>
      </c>
      <c r="G6800" s="42">
        <v>0.9102940745862782</v>
      </c>
      <c r="H6800" s="42">
        <v>1.7667312751999296</v>
      </c>
      <c r="I6800" s="51">
        <v>2.0505329912351016</v>
      </c>
    </row>
    <row r="6801" spans="2:9" x14ac:dyDescent="0.2">
      <c r="B6801" s="10">
        <v>6783</v>
      </c>
      <c r="C6801" s="19">
        <v>0.33815150834951446</v>
      </c>
      <c r="D6801" s="22">
        <v>0.54198777613633087</v>
      </c>
      <c r="F6801" s="50">
        <v>6783</v>
      </c>
      <c r="G6801" s="42">
        <v>1.6907575417475722</v>
      </c>
      <c r="H6801" s="42">
        <v>1.8598332959223296</v>
      </c>
      <c r="I6801" s="51">
        <v>2.028909050097087</v>
      </c>
    </row>
    <row r="6802" spans="2:9" x14ac:dyDescent="0.2">
      <c r="B6802" s="10">
        <v>6784</v>
      </c>
      <c r="C6802" s="19">
        <v>0.61051693594461687</v>
      </c>
      <c r="D6802" s="22">
        <v>0.11675218007757493</v>
      </c>
      <c r="F6802" s="50">
        <v>6784</v>
      </c>
      <c r="G6802" s="42">
        <v>0.37991636634700121</v>
      </c>
      <c r="H6802" s="42">
        <v>0.98667628169893218</v>
      </c>
      <c r="I6802" s="51">
        <v>2.0501410885089584</v>
      </c>
    </row>
    <row r="6803" spans="2:9" x14ac:dyDescent="0.2">
      <c r="B6803" s="10">
        <v>6785</v>
      </c>
      <c r="C6803" s="19">
        <v>0.41610222052434853</v>
      </c>
      <c r="D6803" s="22">
        <v>0.64839727046154161</v>
      </c>
      <c r="F6803" s="50">
        <v>6785</v>
      </c>
      <c r="G6803" s="42">
        <v>2.0805111026217427</v>
      </c>
      <c r="H6803" s="42">
        <v>2.2885622128839169</v>
      </c>
      <c r="I6803" s="51">
        <v>2.4966133231460912</v>
      </c>
    </row>
    <row r="6804" spans="2:9" x14ac:dyDescent="0.2">
      <c r="B6804" s="10">
        <v>6786</v>
      </c>
      <c r="C6804" s="19">
        <v>0.11812207875763159</v>
      </c>
      <c r="D6804" s="22">
        <v>0.61361592438963752</v>
      </c>
      <c r="F6804" s="50">
        <v>6786</v>
      </c>
      <c r="G6804" s="42">
        <v>0.59061039378815794</v>
      </c>
      <c r="H6804" s="42">
        <v>0.64967143316697373</v>
      </c>
      <c r="I6804" s="51">
        <v>0.70873247254578953</v>
      </c>
    </row>
    <row r="6805" spans="2:9" x14ac:dyDescent="0.2">
      <c r="B6805" s="10">
        <v>6787</v>
      </c>
      <c r="C6805" s="19">
        <v>0.89271375742726489</v>
      </c>
      <c r="D6805" s="22">
        <v>9.2478452986713977E-2</v>
      </c>
      <c r="F6805" s="50">
        <v>6787</v>
      </c>
      <c r="G6805" s="42">
        <v>0.2872226413000098</v>
      </c>
      <c r="H6805" s="42">
        <v>0.81883261804482388</v>
      </c>
      <c r="I6805" s="51">
        <v>1.8246162082809916</v>
      </c>
    </row>
    <row r="6806" spans="2:9" x14ac:dyDescent="0.2">
      <c r="B6806" s="10">
        <v>6788</v>
      </c>
      <c r="C6806" s="19">
        <v>3.9683374761861678E-2</v>
      </c>
      <c r="D6806" s="22">
        <v>0.25920448688112763</v>
      </c>
      <c r="F6806" s="50">
        <v>6788</v>
      </c>
      <c r="G6806" s="42">
        <v>0.19841687380930839</v>
      </c>
      <c r="H6806" s="42">
        <v>0.21825856119023923</v>
      </c>
      <c r="I6806" s="51">
        <v>0.23810024857117007</v>
      </c>
    </row>
    <row r="6807" spans="2:9" x14ac:dyDescent="0.2">
      <c r="B6807" s="10">
        <v>6789</v>
      </c>
      <c r="C6807" s="19">
        <v>0.96823802732790043</v>
      </c>
      <c r="D6807" s="22">
        <v>0.30449963323105611</v>
      </c>
      <c r="F6807" s="50">
        <v>6789</v>
      </c>
      <c r="G6807" s="42">
        <v>1.2002566835037216</v>
      </c>
      <c r="H6807" s="42">
        <v>2.124379532799249</v>
      </c>
      <c r="I6807" s="51">
        <v>3.3108891247394592</v>
      </c>
    </row>
    <row r="6808" spans="2:9" x14ac:dyDescent="0.2">
      <c r="B6808" s="10">
        <v>6790</v>
      </c>
      <c r="C6808" s="19">
        <v>0.21144031383906026</v>
      </c>
      <c r="D6808" s="22">
        <v>3.093219470853048E-2</v>
      </c>
      <c r="F6808" s="50">
        <v>6790</v>
      </c>
      <c r="G6808" s="42">
        <v>7.7172556369146494E-2</v>
      </c>
      <c r="H6808" s="42">
        <v>0.34095045763440146</v>
      </c>
      <c r="I6808" s="51">
        <v>1.0552530547253096</v>
      </c>
    </row>
    <row r="6809" spans="2:9" x14ac:dyDescent="0.2">
      <c r="B6809" s="10">
        <v>6791</v>
      </c>
      <c r="C6809" s="19">
        <v>0.75214091945597572</v>
      </c>
      <c r="D6809" s="22">
        <v>0.79837898762543325</v>
      </c>
      <c r="F6809" s="50">
        <v>6791</v>
      </c>
      <c r="G6809" s="42">
        <v>3.7607045972798785</v>
      </c>
      <c r="H6809" s="42">
        <v>4.1367750570078661</v>
      </c>
      <c r="I6809" s="51">
        <v>4.5128455167358545</v>
      </c>
    </row>
    <row r="6810" spans="2:9" x14ac:dyDescent="0.2">
      <c r="B6810" s="10">
        <v>6792</v>
      </c>
      <c r="C6810" s="19">
        <v>0.64634073275017723</v>
      </c>
      <c r="D6810" s="22">
        <v>0.23708191316986393</v>
      </c>
      <c r="F6810" s="50">
        <v>6792</v>
      </c>
      <c r="G6810" s="42">
        <v>0.88889018777311213</v>
      </c>
      <c r="H6810" s="42">
        <v>1.7389273095253481</v>
      </c>
      <c r="I6810" s="51">
        <v>2.9214634815645226</v>
      </c>
    </row>
    <row r="6811" spans="2:9" x14ac:dyDescent="0.2">
      <c r="B6811" s="10">
        <v>6793</v>
      </c>
      <c r="C6811" s="19">
        <v>0.6103785329569259</v>
      </c>
      <c r="D6811" s="22">
        <v>0.31291060430069029</v>
      </c>
      <c r="F6811" s="50">
        <v>6793</v>
      </c>
      <c r="G6811" s="42">
        <v>1.2401503549215185</v>
      </c>
      <c r="H6811" s="42">
        <v>2.1711954216837976</v>
      </c>
      <c r="I6811" s="51">
        <v>3.3563047768080971</v>
      </c>
    </row>
    <row r="6812" spans="2:9" x14ac:dyDescent="0.2">
      <c r="B6812" s="10">
        <v>6794</v>
      </c>
      <c r="C6812" s="19">
        <v>0.90016191801891088</v>
      </c>
      <c r="D6812" s="22">
        <v>0.84380744860395762</v>
      </c>
      <c r="F6812" s="50">
        <v>6794</v>
      </c>
      <c r="G6812" s="42">
        <v>4.0781390541254297</v>
      </c>
      <c r="H6812" s="42">
        <v>4.8012837531813579</v>
      </c>
      <c r="I6812" s="51">
        <v>5.4009715081134653</v>
      </c>
    </row>
    <row r="6813" spans="2:9" x14ac:dyDescent="0.2">
      <c r="B6813" s="10">
        <v>6795</v>
      </c>
      <c r="C6813" s="19">
        <v>0.6081228576441573</v>
      </c>
      <c r="D6813" s="22">
        <v>0.43147792884742342</v>
      </c>
      <c r="F6813" s="50">
        <v>6795</v>
      </c>
      <c r="G6813" s="42">
        <v>1.8235610475142439</v>
      </c>
      <c r="H6813" s="42">
        <v>2.8075633068312289</v>
      </c>
      <c r="I6813" s="51">
        <v>3.6487371458649438</v>
      </c>
    </row>
    <row r="6814" spans="2:9" x14ac:dyDescent="0.2">
      <c r="B6814" s="10">
        <v>6796</v>
      </c>
      <c r="C6814" s="19">
        <v>0.49263355724303537</v>
      </c>
      <c r="D6814" s="22">
        <v>0.99729381220008606</v>
      </c>
      <c r="F6814" s="50">
        <v>6796</v>
      </c>
      <c r="G6814" s="42">
        <v>2.4631677862151768</v>
      </c>
      <c r="H6814" s="42">
        <v>2.7094845648366945</v>
      </c>
      <c r="I6814" s="51">
        <v>2.9558013434582122</v>
      </c>
    </row>
    <row r="6815" spans="2:9" x14ac:dyDescent="0.2">
      <c r="B6815" s="10">
        <v>6797</v>
      </c>
      <c r="C6815" s="19">
        <v>0.75929545505776441</v>
      </c>
      <c r="D6815" s="22">
        <v>0.97677797793039134</v>
      </c>
      <c r="F6815" s="50">
        <v>6797</v>
      </c>
      <c r="G6815" s="42">
        <v>3.7964772752888223</v>
      </c>
      <c r="H6815" s="42">
        <v>4.1761250028177042</v>
      </c>
      <c r="I6815" s="51">
        <v>4.555772730346586</v>
      </c>
    </row>
    <row r="6816" spans="2:9" x14ac:dyDescent="0.2">
      <c r="B6816" s="10">
        <v>6798</v>
      </c>
      <c r="C6816" s="19">
        <v>0.50212778322369955</v>
      </c>
      <c r="D6816" s="22">
        <v>0.58260636525432286</v>
      </c>
      <c r="F6816" s="50">
        <v>6798</v>
      </c>
      <c r="G6816" s="42">
        <v>2.5106389161184977</v>
      </c>
      <c r="H6816" s="42">
        <v>2.7617028077303476</v>
      </c>
      <c r="I6816" s="51">
        <v>3.0127666993421975</v>
      </c>
    </row>
    <row r="6817" spans="2:9" x14ac:dyDescent="0.2">
      <c r="B6817" s="10">
        <v>6799</v>
      </c>
      <c r="C6817" s="19">
        <v>0.77846625170880079</v>
      </c>
      <c r="D6817" s="22">
        <v>0.69823600666402641</v>
      </c>
      <c r="F6817" s="50">
        <v>6799</v>
      </c>
      <c r="G6817" s="42">
        <v>3.2491719345471166</v>
      </c>
      <c r="H6817" s="42">
        <v>4.1263349855406224</v>
      </c>
      <c r="I6817" s="51">
        <v>4.6707975102528048</v>
      </c>
    </row>
    <row r="6818" spans="2:9" x14ac:dyDescent="0.2">
      <c r="B6818" s="10">
        <v>6800</v>
      </c>
      <c r="C6818" s="19">
        <v>0.63311589429863047</v>
      </c>
      <c r="D6818" s="22">
        <v>0.4637301338466564</v>
      </c>
      <c r="F6818" s="50">
        <v>6800</v>
      </c>
      <c r="G6818" s="42">
        <v>1.9883296364262926</v>
      </c>
      <c r="H6818" s="42">
        <v>2.9742326977324436</v>
      </c>
      <c r="I6818" s="51">
        <v>3.798695365791783</v>
      </c>
    </row>
    <row r="6819" spans="2:9" x14ac:dyDescent="0.2">
      <c r="B6819" s="10">
        <v>6801</v>
      </c>
      <c r="C6819" s="19">
        <v>0.48793057050079547</v>
      </c>
      <c r="D6819" s="22">
        <v>0.38132674216113926</v>
      </c>
      <c r="F6819" s="50">
        <v>6801</v>
      </c>
      <c r="G6819" s="42">
        <v>1.5722685235879084</v>
      </c>
      <c r="H6819" s="42">
        <v>2.5433170338954452</v>
      </c>
      <c r="I6819" s="51">
        <v>2.9275834230047728</v>
      </c>
    </row>
    <row r="6820" spans="2:9" x14ac:dyDescent="0.2">
      <c r="B6820" s="10">
        <v>6802</v>
      </c>
      <c r="C6820" s="19">
        <v>0.62777426043734974</v>
      </c>
      <c r="D6820" s="22">
        <v>0.92524009841783517</v>
      </c>
      <c r="F6820" s="50">
        <v>6802</v>
      </c>
      <c r="G6820" s="42">
        <v>3.1388713021867485</v>
      </c>
      <c r="H6820" s="42">
        <v>3.4527584324054237</v>
      </c>
      <c r="I6820" s="51">
        <v>3.7666455626240984</v>
      </c>
    </row>
    <row r="6821" spans="2:9" x14ac:dyDescent="0.2">
      <c r="B6821" s="10">
        <v>6803</v>
      </c>
      <c r="C6821" s="19">
        <v>0.33567886565321881</v>
      </c>
      <c r="D6821" s="22">
        <v>0.75229685286480763</v>
      </c>
      <c r="F6821" s="50">
        <v>6803</v>
      </c>
      <c r="G6821" s="42">
        <v>1.678394328266094</v>
      </c>
      <c r="H6821" s="42">
        <v>1.8462337610927033</v>
      </c>
      <c r="I6821" s="51">
        <v>2.0140731939193128</v>
      </c>
    </row>
    <row r="6822" spans="2:9" x14ac:dyDescent="0.2">
      <c r="B6822" s="10">
        <v>6804</v>
      </c>
      <c r="C6822" s="19">
        <v>0.3934154103849602</v>
      </c>
      <c r="D6822" s="22">
        <v>0.29488841031112867</v>
      </c>
      <c r="F6822" s="50">
        <v>6804</v>
      </c>
      <c r="G6822" s="42">
        <v>1.1549395387841637</v>
      </c>
      <c r="H6822" s="42">
        <v>2.07056492520175</v>
      </c>
      <c r="I6822" s="51">
        <v>2.360492462309761</v>
      </c>
    </row>
    <row r="6823" spans="2:9" x14ac:dyDescent="0.2">
      <c r="B6823" s="10">
        <v>6805</v>
      </c>
      <c r="C6823" s="19">
        <v>0.6008041569965562</v>
      </c>
      <c r="D6823" s="22">
        <v>0.68925151465193046</v>
      </c>
      <c r="F6823" s="50">
        <v>6805</v>
      </c>
      <c r="G6823" s="42">
        <v>3.0040207849827811</v>
      </c>
      <c r="H6823" s="42">
        <v>3.3044228634810593</v>
      </c>
      <c r="I6823" s="51">
        <v>3.604824941979337</v>
      </c>
    </row>
    <row r="6824" spans="2:9" x14ac:dyDescent="0.2">
      <c r="B6824" s="10">
        <v>6806</v>
      </c>
      <c r="C6824" s="19">
        <v>0.95189878320082455</v>
      </c>
      <c r="D6824" s="22">
        <v>0.54359773881250062</v>
      </c>
      <c r="F6824" s="50">
        <v>6806</v>
      </c>
      <c r="G6824" s="42">
        <v>2.4060418340659426</v>
      </c>
      <c r="H6824" s="42">
        <v>3.3774179152256725</v>
      </c>
      <c r="I6824" s="51">
        <v>4.4237448612290038</v>
      </c>
    </row>
    <row r="6825" spans="2:9" x14ac:dyDescent="0.2">
      <c r="B6825" s="10">
        <v>6807</v>
      </c>
      <c r="C6825" s="19">
        <v>0.62426113767089375</v>
      </c>
      <c r="D6825" s="22">
        <v>0.81155209361972747</v>
      </c>
      <c r="F6825" s="50">
        <v>6807</v>
      </c>
      <c r="G6825" s="42">
        <v>3.121305688354469</v>
      </c>
      <c r="H6825" s="42">
        <v>3.4334362571899155</v>
      </c>
      <c r="I6825" s="51">
        <v>3.7455668260253625</v>
      </c>
    </row>
    <row r="6826" spans="2:9" x14ac:dyDescent="0.2">
      <c r="B6826" s="10">
        <v>6808</v>
      </c>
      <c r="C6826" s="19">
        <v>0.10194063712455093</v>
      </c>
      <c r="D6826" s="22">
        <v>0.40734298276005021</v>
      </c>
      <c r="F6826" s="50">
        <v>6808</v>
      </c>
      <c r="G6826" s="42">
        <v>0.50970318562275463</v>
      </c>
      <c r="H6826" s="42">
        <v>0.56067350418503015</v>
      </c>
      <c r="I6826" s="51">
        <v>0.61164382274730555</v>
      </c>
    </row>
    <row r="6827" spans="2:9" x14ac:dyDescent="0.2">
      <c r="B6827" s="10">
        <v>6809</v>
      </c>
      <c r="C6827" s="19">
        <v>0.86967740955108719</v>
      </c>
      <c r="D6827" s="22">
        <v>0.89120933138244063</v>
      </c>
      <c r="F6827" s="50">
        <v>6809</v>
      </c>
      <c r="G6827" s="42">
        <v>4.3483870477554358</v>
      </c>
      <c r="H6827" s="42">
        <v>4.7832257525309796</v>
      </c>
      <c r="I6827" s="51">
        <v>5.2180644573065234</v>
      </c>
    </row>
    <row r="6828" spans="2:9" x14ac:dyDescent="0.2">
      <c r="B6828" s="10">
        <v>6810</v>
      </c>
      <c r="C6828" s="19">
        <v>0.47905995628121412</v>
      </c>
      <c r="D6828" s="22">
        <v>0.72044582336697893</v>
      </c>
      <c r="F6828" s="50">
        <v>6810</v>
      </c>
      <c r="G6828" s="42">
        <v>2.3952997814060706</v>
      </c>
      <c r="H6828" s="42">
        <v>2.6348297595466779</v>
      </c>
      <c r="I6828" s="51">
        <v>2.8743597376872847</v>
      </c>
    </row>
    <row r="6829" spans="2:9" x14ac:dyDescent="0.2">
      <c r="B6829" s="10">
        <v>6811</v>
      </c>
      <c r="C6829" s="19">
        <v>0.92157368433761166</v>
      </c>
      <c r="D6829" s="22">
        <v>0.66380444595432841</v>
      </c>
      <c r="F6829" s="50">
        <v>6811</v>
      </c>
      <c r="G6829" s="42">
        <v>3.057864186664137</v>
      </c>
      <c r="H6829" s="42">
        <v>3.9627330313545714</v>
      </c>
      <c r="I6829" s="51">
        <v>4.8884517031833123</v>
      </c>
    </row>
    <row r="6830" spans="2:9" x14ac:dyDescent="0.2">
      <c r="B6830" s="10">
        <v>6812</v>
      </c>
      <c r="C6830" s="19">
        <v>0.45357502429374763</v>
      </c>
      <c r="D6830" s="22">
        <v>0.42111027157104275</v>
      </c>
      <c r="F6830" s="50">
        <v>6812</v>
      </c>
      <c r="G6830" s="42">
        <v>1.7711078419240602</v>
      </c>
      <c r="H6830" s="42">
        <v>2.4946626336156119</v>
      </c>
      <c r="I6830" s="51">
        <v>2.7214501457624856</v>
      </c>
    </row>
    <row r="6831" spans="2:9" x14ac:dyDescent="0.2">
      <c r="B6831" s="10">
        <v>6813</v>
      </c>
      <c r="C6831" s="19">
        <v>0.54866511545297447</v>
      </c>
      <c r="D6831" s="22">
        <v>0.19778802650813265</v>
      </c>
      <c r="F6831" s="50">
        <v>6813</v>
      </c>
      <c r="G6831" s="42">
        <v>0.7151711734543541</v>
      </c>
      <c r="H6831" s="42">
        <v>1.5042592378664463</v>
      </c>
      <c r="I6831" s="51">
        <v>2.6684019476632028</v>
      </c>
    </row>
    <row r="6832" spans="2:9" x14ac:dyDescent="0.2">
      <c r="B6832" s="10">
        <v>6814</v>
      </c>
      <c r="C6832" s="19">
        <v>0.20186308312568224</v>
      </c>
      <c r="D6832" s="22">
        <v>0.70406939071645991</v>
      </c>
      <c r="F6832" s="50">
        <v>6814</v>
      </c>
      <c r="G6832" s="42">
        <v>1.0093154156284112</v>
      </c>
      <c r="H6832" s="42">
        <v>1.1102469571912523</v>
      </c>
      <c r="I6832" s="51">
        <v>1.2111784987540934</v>
      </c>
    </row>
    <row r="6833" spans="2:9" x14ac:dyDescent="0.2">
      <c r="B6833" s="10">
        <v>6815</v>
      </c>
      <c r="C6833" s="19">
        <v>0.31445347136369539</v>
      </c>
      <c r="D6833" s="22">
        <v>0.96411967696673073</v>
      </c>
      <c r="F6833" s="50">
        <v>6815</v>
      </c>
      <c r="G6833" s="42">
        <v>1.5722673568184771</v>
      </c>
      <c r="H6833" s="42">
        <v>1.7294940925003246</v>
      </c>
      <c r="I6833" s="51">
        <v>1.8867208281821723</v>
      </c>
    </row>
    <row r="6834" spans="2:9" x14ac:dyDescent="0.2">
      <c r="B6834" s="10">
        <v>6816</v>
      </c>
      <c r="C6834" s="19">
        <v>0.70366217998694935</v>
      </c>
      <c r="D6834" s="22">
        <v>0.96514207839069932</v>
      </c>
      <c r="F6834" s="50">
        <v>6816</v>
      </c>
      <c r="G6834" s="42">
        <v>3.5183108999347468</v>
      </c>
      <c r="H6834" s="42">
        <v>3.8701419899282214</v>
      </c>
      <c r="I6834" s="51">
        <v>4.2219730799216961</v>
      </c>
    </row>
    <row r="6835" spans="2:9" x14ac:dyDescent="0.2">
      <c r="B6835" s="10">
        <v>6817</v>
      </c>
      <c r="C6835" s="19">
        <v>7.2455056520966954E-2</v>
      </c>
      <c r="D6835" s="22">
        <v>0.71554325176768951</v>
      </c>
      <c r="F6835" s="50">
        <v>6817</v>
      </c>
      <c r="G6835" s="42">
        <v>0.36227528260483477</v>
      </c>
      <c r="H6835" s="42">
        <v>0.39850281086531825</v>
      </c>
      <c r="I6835" s="51">
        <v>0.43473033912580172</v>
      </c>
    </row>
    <row r="6836" spans="2:9" x14ac:dyDescent="0.2">
      <c r="B6836" s="10">
        <v>6818</v>
      </c>
      <c r="C6836" s="19">
        <v>0.77954456654412141</v>
      </c>
      <c r="D6836" s="22">
        <v>0.13151395511440156</v>
      </c>
      <c r="F6836" s="50">
        <v>6818</v>
      </c>
      <c r="G6836" s="42">
        <v>0.43826441650266718</v>
      </c>
      <c r="H6836" s="42">
        <v>1.0852759037933626</v>
      </c>
      <c r="I6836" s="51">
        <v>2.1758911700998409</v>
      </c>
    </row>
    <row r="6837" spans="2:9" x14ac:dyDescent="0.2">
      <c r="B6837" s="10">
        <v>6819</v>
      </c>
      <c r="C6837" s="19">
        <v>7.0663701606179963E-2</v>
      </c>
      <c r="D6837" s="22">
        <v>0.19728190634260823</v>
      </c>
      <c r="F6837" s="50">
        <v>6819</v>
      </c>
      <c r="G6837" s="42">
        <v>0.35331850803089981</v>
      </c>
      <c r="H6837" s="42">
        <v>0.3886503588339898</v>
      </c>
      <c r="I6837" s="51">
        <v>0.42398220963707978</v>
      </c>
    </row>
    <row r="6838" spans="2:9" x14ac:dyDescent="0.2">
      <c r="B6838" s="10">
        <v>6820</v>
      </c>
      <c r="C6838" s="19">
        <v>0.93173802179108633</v>
      </c>
      <c r="D6838" s="22">
        <v>0.26249957875135088</v>
      </c>
      <c r="F6838" s="50">
        <v>6820</v>
      </c>
      <c r="G6838" s="42">
        <v>1.0044407815596677</v>
      </c>
      <c r="H6838" s="42">
        <v>1.886538089667303</v>
      </c>
      <c r="I6838" s="51">
        <v>3.0740827632073655</v>
      </c>
    </row>
    <row r="6839" spans="2:9" x14ac:dyDescent="0.2">
      <c r="B6839" s="10">
        <v>6821</v>
      </c>
      <c r="C6839" s="19">
        <v>0.70079366240164298</v>
      </c>
      <c r="D6839" s="22">
        <v>0.21895085815539028</v>
      </c>
      <c r="F6839" s="50">
        <v>6821</v>
      </c>
      <c r="G6839" s="42">
        <v>0.80795279260499675</v>
      </c>
      <c r="H6839" s="42">
        <v>1.6316988628028997</v>
      </c>
      <c r="I6839" s="51">
        <v>2.8075311028720682</v>
      </c>
    </row>
    <row r="6840" spans="2:9" x14ac:dyDescent="0.2">
      <c r="B6840" s="10">
        <v>6822</v>
      </c>
      <c r="C6840" s="19">
        <v>0.15343563503720248</v>
      </c>
      <c r="D6840" s="22">
        <v>0.37733630049687228</v>
      </c>
      <c r="F6840" s="50">
        <v>6822</v>
      </c>
      <c r="G6840" s="42">
        <v>0.76717817518601239</v>
      </c>
      <c r="H6840" s="42">
        <v>0.84389599270461368</v>
      </c>
      <c r="I6840" s="51">
        <v>0.92061381022321487</v>
      </c>
    </row>
    <row r="6841" spans="2:9" x14ac:dyDescent="0.2">
      <c r="B6841" s="10">
        <v>6823</v>
      </c>
      <c r="C6841" s="19">
        <v>0.90771389079709708</v>
      </c>
      <c r="D6841" s="22">
        <v>0.37866056656982572</v>
      </c>
      <c r="F6841" s="50">
        <v>6823</v>
      </c>
      <c r="G6841" s="42">
        <v>1.5590861041812956</v>
      </c>
      <c r="H6841" s="42">
        <v>2.5290810866617011</v>
      </c>
      <c r="I6841" s="51">
        <v>3.6921241036175534</v>
      </c>
    </row>
    <row r="6842" spans="2:9" x14ac:dyDescent="0.2">
      <c r="B6842" s="10">
        <v>6824</v>
      </c>
      <c r="C6842" s="19">
        <v>0.88935451267068544</v>
      </c>
      <c r="D6842" s="22">
        <v>0.28439937085748557</v>
      </c>
      <c r="F6842" s="50">
        <v>6824</v>
      </c>
      <c r="G6842" s="42">
        <v>1.1058198002296022</v>
      </c>
      <c r="H6842" s="42">
        <v>2.0114331091755138</v>
      </c>
      <c r="I6842" s="51">
        <v>3.1997464510284996</v>
      </c>
    </row>
    <row r="6843" spans="2:9" x14ac:dyDescent="0.2">
      <c r="B6843" s="10">
        <v>6825</v>
      </c>
      <c r="C6843" s="19">
        <v>2.8815422714968619E-2</v>
      </c>
      <c r="D6843" s="22">
        <v>0.90431188760040082</v>
      </c>
      <c r="F6843" s="50">
        <v>6825</v>
      </c>
      <c r="G6843" s="42">
        <v>0.1440771135748431</v>
      </c>
      <c r="H6843" s="42">
        <v>0.15848482493232741</v>
      </c>
      <c r="I6843" s="51">
        <v>0.17289253628981172</v>
      </c>
    </row>
    <row r="6844" spans="2:9" x14ac:dyDescent="0.2">
      <c r="B6844" s="10">
        <v>6826</v>
      </c>
      <c r="C6844" s="19">
        <v>0.55032169235025108</v>
      </c>
      <c r="D6844" s="22">
        <v>9.0022637060294786E-2</v>
      </c>
      <c r="F6844" s="50">
        <v>6826</v>
      </c>
      <c r="G6844" s="42">
        <v>0.27809429603637864</v>
      </c>
      <c r="H6844" s="42">
        <v>0.80139028637721288</v>
      </c>
      <c r="I6844" s="51">
        <v>1.8002263563703904</v>
      </c>
    </row>
    <row r="6845" spans="2:9" x14ac:dyDescent="0.2">
      <c r="B6845" s="10">
        <v>6827</v>
      </c>
      <c r="C6845" s="19">
        <v>0.55058751918209137</v>
      </c>
      <c r="D6845" s="22">
        <v>0.25629757471717585</v>
      </c>
      <c r="F6845" s="50">
        <v>6827</v>
      </c>
      <c r="G6845" s="42">
        <v>0.97603052488565556</v>
      </c>
      <c r="H6845" s="42">
        <v>1.8507948687097184</v>
      </c>
      <c r="I6845" s="51">
        <v>3.0375504423496134</v>
      </c>
    </row>
    <row r="6846" spans="2:9" x14ac:dyDescent="0.2">
      <c r="B6846" s="10">
        <v>6828</v>
      </c>
      <c r="C6846" s="19">
        <v>0.80692238030947161</v>
      </c>
      <c r="D6846" s="22">
        <v>0.60213834737108496</v>
      </c>
      <c r="F6846" s="50">
        <v>6828</v>
      </c>
      <c r="G6846" s="42">
        <v>2.7202295111110235</v>
      </c>
      <c r="H6846" s="42">
        <v>3.6653860150697941</v>
      </c>
      <c r="I6846" s="51">
        <v>4.6558544334374385</v>
      </c>
    </row>
    <row r="6847" spans="2:9" x14ac:dyDescent="0.2">
      <c r="B6847" s="10">
        <v>6829</v>
      </c>
      <c r="C6847" s="19">
        <v>0.13179211316358874</v>
      </c>
      <c r="D6847" s="22">
        <v>0.47874271931409085</v>
      </c>
      <c r="F6847" s="50">
        <v>6829</v>
      </c>
      <c r="G6847" s="42">
        <v>0.65896056581794371</v>
      </c>
      <c r="H6847" s="42">
        <v>0.72485662239973814</v>
      </c>
      <c r="I6847" s="51">
        <v>0.79075267898153245</v>
      </c>
    </row>
    <row r="6848" spans="2:9" x14ac:dyDescent="0.2">
      <c r="B6848" s="10">
        <v>6830</v>
      </c>
      <c r="C6848" s="19">
        <v>0.86400907814789452</v>
      </c>
      <c r="D6848" s="22">
        <v>8.2932528674883654E-2</v>
      </c>
      <c r="F6848" s="50">
        <v>6830</v>
      </c>
      <c r="G6848" s="42">
        <v>0.25202283544458742</v>
      </c>
      <c r="H6848" s="42">
        <v>0.75048603535322234</v>
      </c>
      <c r="I6848" s="51">
        <v>1.7278805028982218</v>
      </c>
    </row>
    <row r="6849" spans="2:9" x14ac:dyDescent="0.2">
      <c r="B6849" s="10">
        <v>6831</v>
      </c>
      <c r="C6849" s="19">
        <v>5.9848824207949347E-2</v>
      </c>
      <c r="D6849" s="22">
        <v>0.41086435445527891</v>
      </c>
      <c r="F6849" s="50">
        <v>6831</v>
      </c>
      <c r="G6849" s="42">
        <v>0.29924412103974674</v>
      </c>
      <c r="H6849" s="42">
        <v>0.32916853314372141</v>
      </c>
      <c r="I6849" s="51">
        <v>0.35909294524769608</v>
      </c>
    </row>
    <row r="6850" spans="2:9" x14ac:dyDescent="0.2">
      <c r="B6850" s="10">
        <v>6832</v>
      </c>
      <c r="C6850" s="19">
        <v>0.458747604947641</v>
      </c>
      <c r="D6850" s="22">
        <v>0.99540707306249654</v>
      </c>
      <c r="F6850" s="50">
        <v>6832</v>
      </c>
      <c r="G6850" s="42">
        <v>2.2937380247382051</v>
      </c>
      <c r="H6850" s="42">
        <v>2.5231118272120256</v>
      </c>
      <c r="I6850" s="51">
        <v>2.7524856296858458</v>
      </c>
    </row>
    <row r="6851" spans="2:9" x14ac:dyDescent="0.2">
      <c r="B6851" s="10">
        <v>6833</v>
      </c>
      <c r="C6851" s="19">
        <v>0.13366164341805409</v>
      </c>
      <c r="D6851" s="22">
        <v>9.7518133017653441E-2</v>
      </c>
      <c r="F6851" s="50">
        <v>6833</v>
      </c>
      <c r="G6851" s="42">
        <v>0.3061064340270665</v>
      </c>
      <c r="H6851" s="42">
        <v>0.73513903879929754</v>
      </c>
      <c r="I6851" s="51">
        <v>0.80196986050832453</v>
      </c>
    </row>
    <row r="6852" spans="2:9" x14ac:dyDescent="0.2">
      <c r="B6852" s="10">
        <v>6834</v>
      </c>
      <c r="C6852" s="19">
        <v>0.20732558789257394</v>
      </c>
      <c r="D6852" s="22">
        <v>0.51299601397961503</v>
      </c>
      <c r="F6852" s="50">
        <v>6834</v>
      </c>
      <c r="G6852" s="42">
        <v>1.0366279394628697</v>
      </c>
      <c r="H6852" s="42">
        <v>1.1402907334091568</v>
      </c>
      <c r="I6852" s="51">
        <v>1.2439535273554436</v>
      </c>
    </row>
    <row r="6853" spans="2:9" x14ac:dyDescent="0.2">
      <c r="B6853" s="10">
        <v>6835</v>
      </c>
      <c r="C6853" s="19">
        <v>0.47329818089932918</v>
      </c>
      <c r="D6853" s="22">
        <v>0.1392086079347814</v>
      </c>
      <c r="F6853" s="50">
        <v>6835</v>
      </c>
      <c r="G6853" s="42">
        <v>0.4692122187740031</v>
      </c>
      <c r="H6853" s="42">
        <v>1.1357835176986832</v>
      </c>
      <c r="I6853" s="51">
        <v>2.2386401867321446</v>
      </c>
    </row>
    <row r="6854" spans="2:9" x14ac:dyDescent="0.2">
      <c r="B6854" s="10">
        <v>6836</v>
      </c>
      <c r="C6854" s="19">
        <v>8.8394380584941423E-2</v>
      </c>
      <c r="D6854" s="22">
        <v>0.57770664402039029</v>
      </c>
      <c r="F6854" s="50">
        <v>6836</v>
      </c>
      <c r="G6854" s="42">
        <v>0.44197190292470712</v>
      </c>
      <c r="H6854" s="42">
        <v>0.48616909321717783</v>
      </c>
      <c r="I6854" s="51">
        <v>0.53036628350964854</v>
      </c>
    </row>
    <row r="6855" spans="2:9" x14ac:dyDescent="0.2">
      <c r="B6855" s="10">
        <v>6837</v>
      </c>
      <c r="C6855" s="19">
        <v>6.078232068584799E-2</v>
      </c>
      <c r="D6855" s="22">
        <v>0.90060098605710892</v>
      </c>
      <c r="F6855" s="50">
        <v>6837</v>
      </c>
      <c r="G6855" s="42">
        <v>0.30391160342923995</v>
      </c>
      <c r="H6855" s="42">
        <v>0.33430276377216395</v>
      </c>
      <c r="I6855" s="51">
        <v>0.36469392411508794</v>
      </c>
    </row>
    <row r="6856" spans="2:9" x14ac:dyDescent="0.2">
      <c r="B6856" s="10">
        <v>6838</v>
      </c>
      <c r="C6856" s="19">
        <v>1.1098494022499295E-2</v>
      </c>
      <c r="D6856" s="22">
        <v>0.18729122682493027</v>
      </c>
      <c r="F6856" s="50">
        <v>6838</v>
      </c>
      <c r="G6856" s="42">
        <v>5.5492470112496473E-2</v>
      </c>
      <c r="H6856" s="42">
        <v>6.104171712374612E-2</v>
      </c>
      <c r="I6856" s="51">
        <v>6.6590964134995767E-2</v>
      </c>
    </row>
    <row r="6857" spans="2:9" x14ac:dyDescent="0.2">
      <c r="B6857" s="10">
        <v>6839</v>
      </c>
      <c r="C6857" s="19">
        <v>0.69314698805655495</v>
      </c>
      <c r="D6857" s="22">
        <v>0.50193112012981156</v>
      </c>
      <c r="F6857" s="50">
        <v>6839</v>
      </c>
      <c r="G6857" s="42">
        <v>2.1864671263103537</v>
      </c>
      <c r="H6857" s="42">
        <v>3.1686771202215147</v>
      </c>
      <c r="I6857" s="51">
        <v>4.1588819283393299</v>
      </c>
    </row>
    <row r="6858" spans="2:9" x14ac:dyDescent="0.2">
      <c r="B6858" s="10">
        <v>6840</v>
      </c>
      <c r="C6858" s="19">
        <v>0.7458801510250378</v>
      </c>
      <c r="D6858" s="22">
        <v>0.14468403830123833</v>
      </c>
      <c r="F6858" s="50">
        <v>6840</v>
      </c>
      <c r="G6858" s="42">
        <v>0.49144480736715745</v>
      </c>
      <c r="H6858" s="42">
        <v>1.1713837285428028</v>
      </c>
      <c r="I6858" s="51">
        <v>2.282241306007009</v>
      </c>
    </row>
    <row r="6859" spans="2:9" x14ac:dyDescent="0.2">
      <c r="B6859" s="10">
        <v>6841</v>
      </c>
      <c r="C6859" s="19">
        <v>0.74656414806910931</v>
      </c>
      <c r="D6859" s="22">
        <v>0.82624292496711338</v>
      </c>
      <c r="F6859" s="50">
        <v>6841</v>
      </c>
      <c r="G6859" s="42">
        <v>3.7328207403455465</v>
      </c>
      <c r="H6859" s="42">
        <v>4.1061028143801011</v>
      </c>
      <c r="I6859" s="51">
        <v>4.4793848884146561</v>
      </c>
    </row>
    <row r="6860" spans="2:9" x14ac:dyDescent="0.2">
      <c r="B6860" s="10">
        <v>6842</v>
      </c>
      <c r="C6860" s="19">
        <v>0.49694030898633468</v>
      </c>
      <c r="D6860" s="22">
        <v>0.97158532953606791</v>
      </c>
      <c r="F6860" s="50">
        <v>6842</v>
      </c>
      <c r="G6860" s="42">
        <v>2.4847015449316734</v>
      </c>
      <c r="H6860" s="42">
        <v>2.7331716994248407</v>
      </c>
      <c r="I6860" s="51">
        <v>2.9816418539180081</v>
      </c>
    </row>
    <row r="6861" spans="2:9" x14ac:dyDescent="0.2">
      <c r="B6861" s="10">
        <v>6843</v>
      </c>
      <c r="C6861" s="19">
        <v>0.58536918541892735</v>
      </c>
      <c r="D6861" s="22">
        <v>0.63653239266367523</v>
      </c>
      <c r="F6861" s="50">
        <v>6843</v>
      </c>
      <c r="G6861" s="42">
        <v>2.9077336052320302</v>
      </c>
      <c r="H6861" s="42">
        <v>3.2195305198041004</v>
      </c>
      <c r="I6861" s="51">
        <v>3.5122151125135641</v>
      </c>
    </row>
    <row r="6862" spans="2:9" x14ac:dyDescent="0.2">
      <c r="B6862" s="10">
        <v>6844</v>
      </c>
      <c r="C6862" s="19">
        <v>0.59481304376323896</v>
      </c>
      <c r="D6862" s="22">
        <v>0.62834675875483259</v>
      </c>
      <c r="F6862" s="50">
        <v>6844</v>
      </c>
      <c r="G6862" s="42">
        <v>2.8629203088877722</v>
      </c>
      <c r="H6862" s="42">
        <v>3.2714717406978142</v>
      </c>
      <c r="I6862" s="51">
        <v>3.5688782625794335</v>
      </c>
    </row>
    <row r="6863" spans="2:9" x14ac:dyDescent="0.2">
      <c r="B6863" s="10">
        <v>6845</v>
      </c>
      <c r="C6863" s="19">
        <v>0.42587814883659125</v>
      </c>
      <c r="D6863" s="22">
        <v>0.42389606587690376</v>
      </c>
      <c r="F6863" s="50">
        <v>6845</v>
      </c>
      <c r="G6863" s="42">
        <v>1.7851769370143264</v>
      </c>
      <c r="H6863" s="42">
        <v>2.342329818601252</v>
      </c>
      <c r="I6863" s="51">
        <v>2.5552688930195475</v>
      </c>
    </row>
    <row r="6864" spans="2:9" x14ac:dyDescent="0.2">
      <c r="B6864" s="10">
        <v>6846</v>
      </c>
      <c r="C6864" s="19">
        <v>0.72032891026196255</v>
      </c>
      <c r="D6864" s="22">
        <v>0.41711786878867474</v>
      </c>
      <c r="F6864" s="50">
        <v>6846</v>
      </c>
      <c r="G6864" s="42">
        <v>1.750977470624218</v>
      </c>
      <c r="H6864" s="42">
        <v>2.7325601174191321</v>
      </c>
      <c r="I6864" s="51">
        <v>3.8750797767778007</v>
      </c>
    </row>
    <row r="6865" spans="2:9" x14ac:dyDescent="0.2">
      <c r="B6865" s="10">
        <v>6847</v>
      </c>
      <c r="C6865" s="19">
        <v>0.33031112476422309</v>
      </c>
      <c r="D6865" s="22">
        <v>0.91566263028316275</v>
      </c>
      <c r="F6865" s="50">
        <v>6847</v>
      </c>
      <c r="G6865" s="42">
        <v>1.6515556238211153</v>
      </c>
      <c r="H6865" s="42">
        <v>1.816711186203227</v>
      </c>
      <c r="I6865" s="51">
        <v>1.9818667485853385</v>
      </c>
    </row>
    <row r="6866" spans="2:9" x14ac:dyDescent="0.2">
      <c r="B6866" s="10">
        <v>6848</v>
      </c>
      <c r="C6866" s="19">
        <v>0.71951788473461287</v>
      </c>
      <c r="D6866" s="22">
        <v>0.52386916077337331</v>
      </c>
      <c r="F6866" s="50">
        <v>6848</v>
      </c>
      <c r="G6866" s="42">
        <v>2.3016400397981212</v>
      </c>
      <c r="H6866" s="42">
        <v>3.2789965215066457</v>
      </c>
      <c r="I6866" s="51">
        <v>4.3171073084076772</v>
      </c>
    </row>
    <row r="6867" spans="2:9" x14ac:dyDescent="0.2">
      <c r="B6867" s="10">
        <v>6849</v>
      </c>
      <c r="C6867" s="19">
        <v>0.64437857481584004</v>
      </c>
      <c r="D6867" s="22">
        <v>0.87979751783875015</v>
      </c>
      <c r="F6867" s="50">
        <v>6849</v>
      </c>
      <c r="G6867" s="42">
        <v>3.2218928740792001</v>
      </c>
      <c r="H6867" s="42">
        <v>3.5440821614871201</v>
      </c>
      <c r="I6867" s="51">
        <v>3.8662714488950405</v>
      </c>
    </row>
    <row r="6868" spans="2:9" x14ac:dyDescent="0.2">
      <c r="B6868" s="10">
        <v>6850</v>
      </c>
      <c r="C6868" s="19">
        <v>0.74167463180080839</v>
      </c>
      <c r="D6868" s="22">
        <v>1.4096302207100897E-2</v>
      </c>
      <c r="F6868" s="50">
        <v>6850</v>
      </c>
      <c r="G6868" s="42">
        <v>3.0053582337735731E-2</v>
      </c>
      <c r="H6868" s="42">
        <v>0.18182217601299192</v>
      </c>
      <c r="I6868" s="51">
        <v>0.71236709599449655</v>
      </c>
    </row>
    <row r="6869" spans="2:9" x14ac:dyDescent="0.2">
      <c r="B6869" s="10">
        <v>6851</v>
      </c>
      <c r="C6869" s="19">
        <v>0.94680792712805117</v>
      </c>
      <c r="D6869" s="22">
        <v>0.2893539787340963</v>
      </c>
      <c r="F6869" s="50">
        <v>6851</v>
      </c>
      <c r="G6869" s="42">
        <v>1.1289776761763333</v>
      </c>
      <c r="H6869" s="42">
        <v>2.0394180384084128</v>
      </c>
      <c r="I6869" s="51">
        <v>3.2274979836442137</v>
      </c>
    </row>
    <row r="6870" spans="2:9" x14ac:dyDescent="0.2">
      <c r="B6870" s="10">
        <v>6852</v>
      </c>
      <c r="C6870" s="19">
        <v>0.49288749417089162</v>
      </c>
      <c r="D6870" s="22">
        <v>0.45894045145565709</v>
      </c>
      <c r="F6870" s="50">
        <v>6852</v>
      </c>
      <c r="G6870" s="42">
        <v>1.9637111703146435</v>
      </c>
      <c r="H6870" s="42">
        <v>2.710881217939904</v>
      </c>
      <c r="I6870" s="51">
        <v>2.9573249650253497</v>
      </c>
    </row>
    <row r="6871" spans="2:9" x14ac:dyDescent="0.2">
      <c r="B6871" s="10">
        <v>6853</v>
      </c>
      <c r="C6871" s="19">
        <v>0.99738805153753407</v>
      </c>
      <c r="D6871" s="22">
        <v>0.36751161126992604</v>
      </c>
      <c r="F6871" s="50">
        <v>6853</v>
      </c>
      <c r="G6871" s="42">
        <v>1.5041643183634248</v>
      </c>
      <c r="H6871" s="42">
        <v>2.4693323237066429</v>
      </c>
      <c r="I6871" s="51">
        <v>3.6373641563249257</v>
      </c>
    </row>
    <row r="6872" spans="2:9" x14ac:dyDescent="0.2">
      <c r="B6872" s="10">
        <v>6854</v>
      </c>
      <c r="C6872" s="19">
        <v>0.58147148874096122</v>
      </c>
      <c r="D6872" s="22">
        <v>0.73874272030503796</v>
      </c>
      <c r="F6872" s="50">
        <v>6854</v>
      </c>
      <c r="G6872" s="42">
        <v>2.907357443704806</v>
      </c>
      <c r="H6872" s="42">
        <v>3.1980931880752865</v>
      </c>
      <c r="I6872" s="51">
        <v>3.4888289324457675</v>
      </c>
    </row>
    <row r="6873" spans="2:9" x14ac:dyDescent="0.2">
      <c r="B6873" s="10">
        <v>6855</v>
      </c>
      <c r="C6873" s="19">
        <v>0.86030731137434302</v>
      </c>
      <c r="D6873" s="22">
        <v>0.21854250399019803</v>
      </c>
      <c r="F6873" s="50">
        <v>6855</v>
      </c>
      <c r="G6873" s="42">
        <v>0.80614488378080618</v>
      </c>
      <c r="H6873" s="42">
        <v>1.6292638492270479</v>
      </c>
      <c r="I6873" s="51">
        <v>2.8049117889244091</v>
      </c>
    </row>
    <row r="6874" spans="2:9" x14ac:dyDescent="0.2">
      <c r="B6874" s="10">
        <v>6856</v>
      </c>
      <c r="C6874" s="19">
        <v>0.63854923023546151</v>
      </c>
      <c r="D6874" s="22">
        <v>6.52353077194614E-2</v>
      </c>
      <c r="F6874" s="50">
        <v>6856</v>
      </c>
      <c r="G6874" s="42">
        <v>0.18895102959132309</v>
      </c>
      <c r="H6874" s="42">
        <v>0.61936814008144869</v>
      </c>
      <c r="I6874" s="51">
        <v>1.5324722111348741</v>
      </c>
    </row>
    <row r="6875" spans="2:9" x14ac:dyDescent="0.2">
      <c r="B6875" s="10">
        <v>6857</v>
      </c>
      <c r="C6875" s="19">
        <v>8.2445825474099399E-2</v>
      </c>
      <c r="D6875" s="22">
        <v>0.26586708334657594</v>
      </c>
      <c r="F6875" s="50">
        <v>6857</v>
      </c>
      <c r="G6875" s="42">
        <v>0.41222912737049699</v>
      </c>
      <c r="H6875" s="42">
        <v>0.45345204010754669</v>
      </c>
      <c r="I6875" s="51">
        <v>0.49467495284459639</v>
      </c>
    </row>
    <row r="6876" spans="2:9" x14ac:dyDescent="0.2">
      <c r="B6876" s="10">
        <v>6858</v>
      </c>
      <c r="C6876" s="19">
        <v>0.99587621879931565</v>
      </c>
      <c r="D6876" s="22">
        <v>0.93083508997388642</v>
      </c>
      <c r="F6876" s="50">
        <v>6858</v>
      </c>
      <c r="G6876" s="42">
        <v>4.5879354643627499</v>
      </c>
      <c r="H6876" s="42">
        <v>5.1935089791620745</v>
      </c>
      <c r="I6876" s="51">
        <v>5.7887877175674625</v>
      </c>
    </row>
    <row r="6877" spans="2:9" x14ac:dyDescent="0.2">
      <c r="B6877" s="10">
        <v>6859</v>
      </c>
      <c r="C6877" s="19">
        <v>0.39326900340396054</v>
      </c>
      <c r="D6877" s="22">
        <v>0.83778452568055495</v>
      </c>
      <c r="F6877" s="50">
        <v>6859</v>
      </c>
      <c r="G6877" s="42">
        <v>1.9663450170198027</v>
      </c>
      <c r="H6877" s="42">
        <v>2.1629795187217828</v>
      </c>
      <c r="I6877" s="51">
        <v>2.3596140204237632</v>
      </c>
    </row>
    <row r="6878" spans="2:9" x14ac:dyDescent="0.2">
      <c r="B6878" s="10">
        <v>6860</v>
      </c>
      <c r="C6878" s="19">
        <v>0.61071919772372663</v>
      </c>
      <c r="D6878" s="22">
        <v>0.27368812458306846</v>
      </c>
      <c r="F6878" s="50">
        <v>6860</v>
      </c>
      <c r="G6878" s="42">
        <v>1.0560321708604179</v>
      </c>
      <c r="H6878" s="42">
        <v>1.9505965529545319</v>
      </c>
      <c r="I6878" s="51">
        <v>3.1389126278044861</v>
      </c>
    </row>
    <row r="6879" spans="2:9" x14ac:dyDescent="0.2">
      <c r="B6879" s="10">
        <v>6861</v>
      </c>
      <c r="C6879" s="19">
        <v>0.48741833017488345</v>
      </c>
      <c r="D6879" s="22">
        <v>0.24979346128491509</v>
      </c>
      <c r="F6879" s="50">
        <v>6861</v>
      </c>
      <c r="G6879" s="42">
        <v>0.94638376921922174</v>
      </c>
      <c r="H6879" s="42">
        <v>1.8131241485521812</v>
      </c>
      <c r="I6879" s="51">
        <v>2.9245099810493009</v>
      </c>
    </row>
    <row r="6880" spans="2:9" x14ac:dyDescent="0.2">
      <c r="B6880" s="10">
        <v>6862</v>
      </c>
      <c r="C6880" s="19">
        <v>0.86331631300342049</v>
      </c>
      <c r="D6880" s="22">
        <v>0.42182395866525801</v>
      </c>
      <c r="F6880" s="50">
        <v>6862</v>
      </c>
      <c r="G6880" s="42">
        <v>1.7747104069154345</v>
      </c>
      <c r="H6880" s="42">
        <v>2.7571962804712227</v>
      </c>
      <c r="I6880" s="51">
        <v>3.8968785600720595</v>
      </c>
    </row>
    <row r="6881" spans="2:9" x14ac:dyDescent="0.2">
      <c r="B6881" s="10">
        <v>6863</v>
      </c>
      <c r="C6881" s="19">
        <v>0.96444418596279646</v>
      </c>
      <c r="D6881" s="22">
        <v>0.11958487318081934</v>
      </c>
      <c r="F6881" s="50">
        <v>6863</v>
      </c>
      <c r="G6881" s="42">
        <v>0.3910042708255223</v>
      </c>
      <c r="H6881" s="42">
        <v>1.0057816024507928</v>
      </c>
      <c r="I6881" s="51">
        <v>2.074862750764372</v>
      </c>
    </row>
    <row r="6882" spans="2:9" x14ac:dyDescent="0.2">
      <c r="B6882" s="10">
        <v>6864</v>
      </c>
      <c r="C6882" s="19">
        <v>0.54266478197051915</v>
      </c>
      <c r="D6882" s="22">
        <v>0.97370588892544552</v>
      </c>
      <c r="F6882" s="50">
        <v>6864</v>
      </c>
      <c r="G6882" s="42">
        <v>2.7133239098525959</v>
      </c>
      <c r="H6882" s="42">
        <v>2.9846563008378553</v>
      </c>
      <c r="I6882" s="51">
        <v>3.2559886918231147</v>
      </c>
    </row>
    <row r="6883" spans="2:9" x14ac:dyDescent="0.2">
      <c r="B6883" s="10">
        <v>6865</v>
      </c>
      <c r="C6883" s="19">
        <v>0.58538598670370434</v>
      </c>
      <c r="D6883" s="22">
        <v>0.78314642710186577</v>
      </c>
      <c r="F6883" s="50">
        <v>6865</v>
      </c>
      <c r="G6883" s="42">
        <v>2.9269299335185215</v>
      </c>
      <c r="H6883" s="42">
        <v>3.219622926870374</v>
      </c>
      <c r="I6883" s="51">
        <v>3.5123159202222261</v>
      </c>
    </row>
    <row r="6884" spans="2:9" x14ac:dyDescent="0.2">
      <c r="B6884" s="10">
        <v>6866</v>
      </c>
      <c r="C6884" s="19">
        <v>0.48654082921241293</v>
      </c>
      <c r="D6884" s="22">
        <v>0.4826225650531718</v>
      </c>
      <c r="F6884" s="50">
        <v>6866</v>
      </c>
      <c r="G6884" s="42">
        <v>2.0859272255379446</v>
      </c>
      <c r="H6884" s="42">
        <v>2.675974560668271</v>
      </c>
      <c r="I6884" s="51">
        <v>2.9192449752744776</v>
      </c>
    </row>
    <row r="6885" spans="2:9" x14ac:dyDescent="0.2">
      <c r="B6885" s="10">
        <v>6867</v>
      </c>
      <c r="C6885" s="19">
        <v>0.49878697525807425</v>
      </c>
      <c r="D6885" s="22">
        <v>1.561694087805432E-2</v>
      </c>
      <c r="F6885" s="50">
        <v>6867</v>
      </c>
      <c r="G6885" s="42">
        <v>3.3984834845057876E-2</v>
      </c>
      <c r="H6885" s="42">
        <v>0.19735105956129259</v>
      </c>
      <c r="I6885" s="51">
        <v>0.74980655612628211</v>
      </c>
    </row>
    <row r="6886" spans="2:9" x14ac:dyDescent="0.2">
      <c r="B6886" s="10">
        <v>6868</v>
      </c>
      <c r="C6886" s="19">
        <v>0.13506961086448366</v>
      </c>
      <c r="D6886" s="22">
        <v>0.89270551832321698</v>
      </c>
      <c r="F6886" s="50">
        <v>6868</v>
      </c>
      <c r="G6886" s="42">
        <v>0.67534805432241829</v>
      </c>
      <c r="H6886" s="42">
        <v>0.74288285975466017</v>
      </c>
      <c r="I6886" s="51">
        <v>0.81041766518690195</v>
      </c>
    </row>
    <row r="6887" spans="2:9" x14ac:dyDescent="0.2">
      <c r="B6887" s="10">
        <v>6869</v>
      </c>
      <c r="C6887" s="19">
        <v>9.7269946371150051E-2</v>
      </c>
      <c r="D6887" s="22">
        <v>0.56551009271204777</v>
      </c>
      <c r="F6887" s="50">
        <v>6869</v>
      </c>
      <c r="G6887" s="42">
        <v>0.48634973185575026</v>
      </c>
      <c r="H6887" s="42">
        <v>0.53498470504132523</v>
      </c>
      <c r="I6887" s="51">
        <v>0.58361967822690031</v>
      </c>
    </row>
    <row r="6888" spans="2:9" x14ac:dyDescent="0.2">
      <c r="B6888" s="10">
        <v>6870</v>
      </c>
      <c r="C6888" s="19">
        <v>0.78738933939561573</v>
      </c>
      <c r="D6888" s="22">
        <v>0.13914455191091935</v>
      </c>
      <c r="F6888" s="50">
        <v>6870</v>
      </c>
      <c r="G6888" s="42">
        <v>0.46895314439903357</v>
      </c>
      <c r="H6888" s="42">
        <v>1.1353653991611599</v>
      </c>
      <c r="I6888" s="51">
        <v>2.238125078898205</v>
      </c>
    </row>
    <row r="6889" spans="2:9" x14ac:dyDescent="0.2">
      <c r="B6889" s="10">
        <v>6871</v>
      </c>
      <c r="C6889" s="19">
        <v>0.92725916825295285</v>
      </c>
      <c r="D6889" s="22">
        <v>0.82190978099739709</v>
      </c>
      <c r="F6889" s="50">
        <v>6871</v>
      </c>
      <c r="G6889" s="42">
        <v>3.9514726725424638</v>
      </c>
      <c r="H6889" s="42">
        <v>4.7013437678096626</v>
      </c>
      <c r="I6889" s="51">
        <v>5.4395544041682582</v>
      </c>
    </row>
    <row r="6890" spans="2:9" x14ac:dyDescent="0.2">
      <c r="B6890" s="10">
        <v>6872</v>
      </c>
      <c r="C6890" s="19">
        <v>7.2933841650674069E-2</v>
      </c>
      <c r="D6890" s="22">
        <v>0.74259702498425473</v>
      </c>
      <c r="F6890" s="50">
        <v>6872</v>
      </c>
      <c r="G6890" s="42">
        <v>0.36466920825337035</v>
      </c>
      <c r="H6890" s="42">
        <v>0.40113612907870738</v>
      </c>
      <c r="I6890" s="51">
        <v>0.43760304990404442</v>
      </c>
    </row>
    <row r="6891" spans="2:9" x14ac:dyDescent="0.2">
      <c r="B6891" s="10">
        <v>6873</v>
      </c>
      <c r="C6891" s="19">
        <v>0.99078433133681776</v>
      </c>
      <c r="D6891" s="22">
        <v>0.58105254403169826</v>
      </c>
      <c r="F6891" s="50">
        <v>6873</v>
      </c>
      <c r="G6891" s="42">
        <v>2.6063245374285766</v>
      </c>
      <c r="H6891" s="42">
        <v>3.5623371100274661</v>
      </c>
      <c r="I6891" s="51">
        <v>4.5736081582423669</v>
      </c>
    </row>
    <row r="6892" spans="2:9" x14ac:dyDescent="0.2">
      <c r="B6892" s="10">
        <v>6874</v>
      </c>
      <c r="C6892" s="19">
        <v>5.5329527013305846E-2</v>
      </c>
      <c r="D6892" s="22">
        <v>1.8688079425276283E-2</v>
      </c>
      <c r="F6892" s="50">
        <v>6874</v>
      </c>
      <c r="G6892" s="42">
        <v>4.2154855969642413E-2</v>
      </c>
      <c r="H6892" s="42">
        <v>0.22783184465310194</v>
      </c>
      <c r="I6892" s="51">
        <v>0.33197716207983508</v>
      </c>
    </row>
    <row r="6893" spans="2:9" x14ac:dyDescent="0.2">
      <c r="B6893" s="10">
        <v>6875</v>
      </c>
      <c r="C6893" s="19">
        <v>0.27114661398183126</v>
      </c>
      <c r="D6893" s="22">
        <v>0.45341737837250407</v>
      </c>
      <c r="F6893" s="50">
        <v>6875</v>
      </c>
      <c r="G6893" s="42">
        <v>1.3557330699091563</v>
      </c>
      <c r="H6893" s="42">
        <v>1.4913063769000718</v>
      </c>
      <c r="I6893" s="51">
        <v>1.6268796838909876</v>
      </c>
    </row>
    <row r="6894" spans="2:9" x14ac:dyDescent="0.2">
      <c r="B6894" s="10">
        <v>6876</v>
      </c>
      <c r="C6894" s="19">
        <v>0.75150518777804587</v>
      </c>
      <c r="D6894" s="22">
        <v>0.8587930814360939</v>
      </c>
      <c r="F6894" s="50">
        <v>6876</v>
      </c>
      <c r="G6894" s="42">
        <v>3.7575259388902293</v>
      </c>
      <c r="H6894" s="42">
        <v>4.1332785327792525</v>
      </c>
      <c r="I6894" s="51">
        <v>4.5090311266682752</v>
      </c>
    </row>
    <row r="6895" spans="2:9" x14ac:dyDescent="0.2">
      <c r="B6895" s="10">
        <v>6877</v>
      </c>
      <c r="C6895" s="19">
        <v>0.51918622154009841</v>
      </c>
      <c r="D6895" s="22">
        <v>0.99795080626022847</v>
      </c>
      <c r="F6895" s="50">
        <v>6877</v>
      </c>
      <c r="G6895" s="42">
        <v>2.5959311077004923</v>
      </c>
      <c r="H6895" s="42">
        <v>2.8555242184705412</v>
      </c>
      <c r="I6895" s="51">
        <v>3.1151173292405905</v>
      </c>
    </row>
    <row r="6896" spans="2:9" x14ac:dyDescent="0.2">
      <c r="B6896" s="10">
        <v>6878</v>
      </c>
      <c r="C6896" s="19">
        <v>0.87912477144854506</v>
      </c>
      <c r="D6896" s="22">
        <v>0.85467706191080706</v>
      </c>
      <c r="F6896" s="50">
        <v>6878</v>
      </c>
      <c r="G6896" s="42">
        <v>4.1412596643981177</v>
      </c>
      <c r="H6896" s="42">
        <v>4.8351862429669978</v>
      </c>
      <c r="I6896" s="51">
        <v>5.2747486286912704</v>
      </c>
    </row>
    <row r="6897" spans="2:9" x14ac:dyDescent="0.2">
      <c r="B6897" s="10">
        <v>6879</v>
      </c>
      <c r="C6897" s="19">
        <v>0.79529979515872251</v>
      </c>
      <c r="D6897" s="22">
        <v>0.30845763643731017</v>
      </c>
      <c r="F6897" s="50">
        <v>6879</v>
      </c>
      <c r="G6897" s="42">
        <v>1.2190026117379118</v>
      </c>
      <c r="H6897" s="42">
        <v>2.1464417675637288</v>
      </c>
      <c r="I6897" s="51">
        <v>3.3323377547516344</v>
      </c>
    </row>
    <row r="6898" spans="2:9" x14ac:dyDescent="0.2">
      <c r="B6898" s="10">
        <v>6880</v>
      </c>
      <c r="C6898" s="19">
        <v>0.75343505571719949</v>
      </c>
      <c r="D6898" s="22">
        <v>0.32029299581618476</v>
      </c>
      <c r="F6898" s="50">
        <v>6880</v>
      </c>
      <c r="G6898" s="42">
        <v>1.2753427987247701</v>
      </c>
      <c r="H6898" s="42">
        <v>2.212079050405773</v>
      </c>
      <c r="I6898" s="51">
        <v>3.395666039142049</v>
      </c>
    </row>
    <row r="6899" spans="2:9" x14ac:dyDescent="0.2">
      <c r="B6899" s="10">
        <v>6881</v>
      </c>
      <c r="C6899" s="19">
        <v>0.58371547612505725</v>
      </c>
      <c r="D6899" s="22">
        <v>0.78098884268940283</v>
      </c>
      <c r="F6899" s="50">
        <v>6881</v>
      </c>
      <c r="G6899" s="42">
        <v>2.9185773806252864</v>
      </c>
      <c r="H6899" s="42">
        <v>3.2104351186878151</v>
      </c>
      <c r="I6899" s="51">
        <v>3.5022928567503433</v>
      </c>
    </row>
    <row r="6900" spans="2:9" x14ac:dyDescent="0.2">
      <c r="B6900" s="10">
        <v>6882</v>
      </c>
      <c r="C6900" s="19">
        <v>0.22693915327646319</v>
      </c>
      <c r="D6900" s="22">
        <v>0.70752469408213048</v>
      </c>
      <c r="F6900" s="50">
        <v>6882</v>
      </c>
      <c r="G6900" s="42">
        <v>1.1346957663823161</v>
      </c>
      <c r="H6900" s="42">
        <v>1.2481653430205475</v>
      </c>
      <c r="I6900" s="51">
        <v>1.3616349196587791</v>
      </c>
    </row>
    <row r="6901" spans="2:9" x14ac:dyDescent="0.2">
      <c r="B6901" s="10">
        <v>6883</v>
      </c>
      <c r="C6901" s="19">
        <v>0.29625526939898605</v>
      </c>
      <c r="D6901" s="22">
        <v>0.15182571977365855</v>
      </c>
      <c r="F6901" s="50">
        <v>6883</v>
      </c>
      <c r="G6901" s="42">
        <v>0.52069621742458339</v>
      </c>
      <c r="H6901" s="42">
        <v>1.2174158969640001</v>
      </c>
      <c r="I6901" s="51">
        <v>1.7775316163939163</v>
      </c>
    </row>
    <row r="6902" spans="2:9" x14ac:dyDescent="0.2">
      <c r="B6902" s="10">
        <v>6884</v>
      </c>
      <c r="C6902" s="19">
        <v>0.31135199520737467</v>
      </c>
      <c r="D6902" s="22">
        <v>0.80798426747427021</v>
      </c>
      <c r="F6902" s="50">
        <v>6884</v>
      </c>
      <c r="G6902" s="42">
        <v>1.5567599760368733</v>
      </c>
      <c r="H6902" s="42">
        <v>1.7124359736405608</v>
      </c>
      <c r="I6902" s="51">
        <v>1.868111971244248</v>
      </c>
    </row>
    <row r="6903" spans="2:9" x14ac:dyDescent="0.2">
      <c r="B6903" s="10">
        <v>6885</v>
      </c>
      <c r="C6903" s="19">
        <v>0.11990131916862867</v>
      </c>
      <c r="D6903" s="22">
        <v>0.3214741570378804</v>
      </c>
      <c r="F6903" s="50">
        <v>6885</v>
      </c>
      <c r="G6903" s="42">
        <v>0.59950659584314336</v>
      </c>
      <c r="H6903" s="42">
        <v>0.6594572554274577</v>
      </c>
      <c r="I6903" s="51">
        <v>0.71940791501177204</v>
      </c>
    </row>
    <row r="6904" spans="2:9" x14ac:dyDescent="0.2">
      <c r="B6904" s="10">
        <v>6886</v>
      </c>
      <c r="C6904" s="19">
        <v>0.62958169689323173</v>
      </c>
      <c r="D6904" s="22">
        <v>1.2002481151652367E-2</v>
      </c>
      <c r="F6904" s="50">
        <v>6886</v>
      </c>
      <c r="G6904" s="42">
        <v>2.4779654313991498E-2</v>
      </c>
      <c r="H6904" s="42">
        <v>0.15987461645688905</v>
      </c>
      <c r="I6904" s="51">
        <v>0.65733501463065636</v>
      </c>
    </row>
    <row r="6905" spans="2:9" x14ac:dyDescent="0.2">
      <c r="B6905" s="10">
        <v>6887</v>
      </c>
      <c r="C6905" s="19">
        <v>0.72615619793923469</v>
      </c>
      <c r="D6905" s="22">
        <v>0.9626954513578071</v>
      </c>
      <c r="F6905" s="50">
        <v>6887</v>
      </c>
      <c r="G6905" s="42">
        <v>3.6307809896961736</v>
      </c>
      <c r="H6905" s="42">
        <v>3.9938590886657908</v>
      </c>
      <c r="I6905" s="51">
        <v>4.3569371876354079</v>
      </c>
    </row>
    <row r="6906" spans="2:9" x14ac:dyDescent="0.2">
      <c r="B6906" s="10">
        <v>6888</v>
      </c>
      <c r="C6906" s="19">
        <v>0.49595270951246129</v>
      </c>
      <c r="D6906" s="22">
        <v>0.56565581390004704</v>
      </c>
      <c r="F6906" s="50">
        <v>6888</v>
      </c>
      <c r="G6906" s="42">
        <v>2.4797635475623063</v>
      </c>
      <c r="H6906" s="42">
        <v>2.7277399023185369</v>
      </c>
      <c r="I6906" s="51">
        <v>2.9757162570747679</v>
      </c>
    </row>
    <row r="6907" spans="2:9" x14ac:dyDescent="0.2">
      <c r="B6907" s="10">
        <v>6889</v>
      </c>
      <c r="C6907" s="19">
        <v>0.85192512199008719</v>
      </c>
      <c r="D6907" s="22">
        <v>0.69203089946888363</v>
      </c>
      <c r="F6907" s="50">
        <v>6889</v>
      </c>
      <c r="G6907" s="42">
        <v>3.2145529802019057</v>
      </c>
      <c r="H6907" s="42">
        <v>4.0969727800892803</v>
      </c>
      <c r="I6907" s="51">
        <v>4.9913036754819684</v>
      </c>
    </row>
    <row r="6908" spans="2:9" x14ac:dyDescent="0.2">
      <c r="B6908" s="10">
        <v>6890</v>
      </c>
      <c r="C6908" s="19">
        <v>0.48754067453335237</v>
      </c>
      <c r="D6908" s="22">
        <v>0.12604475856846198</v>
      </c>
      <c r="F6908" s="50">
        <v>6890</v>
      </c>
      <c r="G6908" s="42">
        <v>0.41648537267666796</v>
      </c>
      <c r="H6908" s="42">
        <v>1.0490169898720119</v>
      </c>
      <c r="I6908" s="51">
        <v>2.1301669672738406</v>
      </c>
    </row>
    <row r="6909" spans="2:9" x14ac:dyDescent="0.2">
      <c r="B6909" s="10">
        <v>6891</v>
      </c>
      <c r="C6909" s="19">
        <v>0.64992645109707692</v>
      </c>
      <c r="D6909" s="22">
        <v>0.10961434435903061</v>
      </c>
      <c r="F6909" s="50">
        <v>6891</v>
      </c>
      <c r="G6909" s="42">
        <v>0.35221745361238188</v>
      </c>
      <c r="H6909" s="42">
        <v>0.93811612702840352</v>
      </c>
      <c r="I6909" s="51">
        <v>1.9864834247798551</v>
      </c>
    </row>
    <row r="6910" spans="2:9" x14ac:dyDescent="0.2">
      <c r="B6910" s="10">
        <v>6892</v>
      </c>
      <c r="C6910" s="19">
        <v>0.84386803808833599</v>
      </c>
      <c r="D6910" s="22">
        <v>0.47399673128958875</v>
      </c>
      <c r="F6910" s="50">
        <v>6892</v>
      </c>
      <c r="G6910" s="42">
        <v>2.0412698474607622</v>
      </c>
      <c r="H6910" s="42">
        <v>3.0267947144269796</v>
      </c>
      <c r="I6910" s="51">
        <v>4.1308452314780801</v>
      </c>
    </row>
    <row r="6911" spans="2:9" x14ac:dyDescent="0.2">
      <c r="B6911" s="10">
        <v>6893</v>
      </c>
      <c r="C6911" s="19">
        <v>0.27142669146506582</v>
      </c>
      <c r="D6911" s="22">
        <v>2.010964737379739E-2</v>
      </c>
      <c r="F6911" s="50">
        <v>6893</v>
      </c>
      <c r="G6911" s="42">
        <v>4.6031523679137779E-2</v>
      </c>
      <c r="H6911" s="42">
        <v>0.24159406081637669</v>
      </c>
      <c r="I6911" s="51">
        <v>0.85085093022027436</v>
      </c>
    </row>
    <row r="6912" spans="2:9" x14ac:dyDescent="0.2">
      <c r="B6912" s="10">
        <v>6894</v>
      </c>
      <c r="C6912" s="19">
        <v>0.91768745850206501</v>
      </c>
      <c r="D6912" s="22">
        <v>9.7845868459663476E-2</v>
      </c>
      <c r="F6912" s="50">
        <v>6894</v>
      </c>
      <c r="G6912" s="42">
        <v>0.30734135036537519</v>
      </c>
      <c r="H6912" s="42">
        <v>0.8566367135083347</v>
      </c>
      <c r="I6912" s="51">
        <v>1.8768194544355845</v>
      </c>
    </row>
    <row r="6913" spans="2:9" x14ac:dyDescent="0.2">
      <c r="B6913" s="10">
        <v>6895</v>
      </c>
      <c r="C6913" s="19">
        <v>0.59978090049941613</v>
      </c>
      <c r="D6913" s="22">
        <v>0.96800620156031969</v>
      </c>
      <c r="F6913" s="50">
        <v>6895</v>
      </c>
      <c r="G6913" s="42">
        <v>2.9989045024970808</v>
      </c>
      <c r="H6913" s="42">
        <v>3.2987949527467886</v>
      </c>
      <c r="I6913" s="51">
        <v>3.5986854029964968</v>
      </c>
    </row>
    <row r="6914" spans="2:9" x14ac:dyDescent="0.2">
      <c r="B6914" s="10">
        <v>6896</v>
      </c>
      <c r="C6914" s="19">
        <v>0.32216181819025558</v>
      </c>
      <c r="D6914" s="22">
        <v>0.64695146801529524</v>
      </c>
      <c r="F6914" s="50">
        <v>6896</v>
      </c>
      <c r="G6914" s="42">
        <v>1.6108090909512778</v>
      </c>
      <c r="H6914" s="42">
        <v>1.7718900000464057</v>
      </c>
      <c r="I6914" s="51">
        <v>1.9329709091415335</v>
      </c>
    </row>
    <row r="6915" spans="2:9" x14ac:dyDescent="0.2">
      <c r="B6915" s="10">
        <v>6897</v>
      </c>
      <c r="C6915" s="19">
        <v>5.7699222214817825E-2</v>
      </c>
      <c r="D6915" s="22">
        <v>0.19615255444876367</v>
      </c>
      <c r="F6915" s="50">
        <v>6897</v>
      </c>
      <c r="G6915" s="42">
        <v>0.28849611107408912</v>
      </c>
      <c r="H6915" s="42">
        <v>0.31734572218149804</v>
      </c>
      <c r="I6915" s="51">
        <v>0.34619533328890695</v>
      </c>
    </row>
    <row r="6916" spans="2:9" x14ac:dyDescent="0.2">
      <c r="B6916" s="10">
        <v>6898</v>
      </c>
      <c r="C6916" s="19">
        <v>0.63181610671624655</v>
      </c>
      <c r="D6916" s="22">
        <v>0.12195126100126952</v>
      </c>
      <c r="F6916" s="50">
        <v>6898</v>
      </c>
      <c r="G6916" s="42">
        <v>0.40030734499030191</v>
      </c>
      <c r="H6916" s="42">
        <v>1.0216725517599528</v>
      </c>
      <c r="I6916" s="51">
        <v>2.0952912437285902</v>
      </c>
    </row>
    <row r="6917" spans="2:9" x14ac:dyDescent="0.2">
      <c r="B6917" s="10">
        <v>6899</v>
      </c>
      <c r="C6917" s="19">
        <v>0.53935467004984916</v>
      </c>
      <c r="D6917" s="22">
        <v>0.39271705084441777</v>
      </c>
      <c r="F6917" s="50">
        <v>6899</v>
      </c>
      <c r="G6917" s="42">
        <v>1.6287923226233405</v>
      </c>
      <c r="H6917" s="42">
        <v>2.6039131550100367</v>
      </c>
      <c r="I6917" s="51">
        <v>3.2361280202990947</v>
      </c>
    </row>
    <row r="6918" spans="2:9" x14ac:dyDescent="0.2">
      <c r="B6918" s="10">
        <v>6900</v>
      </c>
      <c r="C6918" s="19">
        <v>0.68974753381698606</v>
      </c>
      <c r="D6918" s="22">
        <v>0.48252134668124802</v>
      </c>
      <c r="F6918" s="50">
        <v>6900</v>
      </c>
      <c r="G6918" s="42">
        <v>2.0854022694051797</v>
      </c>
      <c r="H6918" s="42">
        <v>3.0702653723068489</v>
      </c>
      <c r="I6918" s="51">
        <v>4.1384852029019168</v>
      </c>
    </row>
    <row r="6919" spans="2:9" x14ac:dyDescent="0.2">
      <c r="B6919" s="10">
        <v>6901</v>
      </c>
      <c r="C6919" s="19">
        <v>0.22485786538702013</v>
      </c>
      <c r="D6919" s="22">
        <v>1.3277220542123214E-2</v>
      </c>
      <c r="F6919" s="50">
        <v>6901</v>
      </c>
      <c r="G6919" s="42">
        <v>2.7970395503150343E-2</v>
      </c>
      <c r="H6919" s="42">
        <v>0.17331989802821696</v>
      </c>
      <c r="I6919" s="51">
        <v>0.69136093288269884</v>
      </c>
    </row>
    <row r="6920" spans="2:9" x14ac:dyDescent="0.2">
      <c r="B6920" s="10">
        <v>6902</v>
      </c>
      <c r="C6920" s="19">
        <v>0.2594762782747172</v>
      </c>
      <c r="D6920" s="22">
        <v>5.2466304172962275E-2</v>
      </c>
      <c r="F6920" s="50">
        <v>6902</v>
      </c>
      <c r="G6920" s="42">
        <v>0.14548779829111003</v>
      </c>
      <c r="H6920" s="42">
        <v>0.5203158643702912</v>
      </c>
      <c r="I6920" s="51">
        <v>1.3743314557364399</v>
      </c>
    </row>
    <row r="6921" spans="2:9" x14ac:dyDescent="0.2">
      <c r="B6921" s="10">
        <v>6903</v>
      </c>
      <c r="C6921" s="19">
        <v>0.41843084414980714</v>
      </c>
      <c r="D6921" s="22">
        <v>0.56763981012046116</v>
      </c>
      <c r="F6921" s="50">
        <v>6903</v>
      </c>
      <c r="G6921" s="42">
        <v>2.0921542207490358</v>
      </c>
      <c r="H6921" s="42">
        <v>2.3013696428239392</v>
      </c>
      <c r="I6921" s="51">
        <v>2.5105850648988426</v>
      </c>
    </row>
    <row r="6922" spans="2:9" x14ac:dyDescent="0.2">
      <c r="B6922" s="10">
        <v>6904</v>
      </c>
      <c r="C6922" s="19">
        <v>0.40275308560968281</v>
      </c>
      <c r="D6922" s="22">
        <v>0.26914078846506106</v>
      </c>
      <c r="F6922" s="50">
        <v>6904</v>
      </c>
      <c r="G6922" s="42">
        <v>1.0350121041843945</v>
      </c>
      <c r="H6922" s="42">
        <v>1.9246258110175349</v>
      </c>
      <c r="I6922" s="51">
        <v>2.4165185136580969</v>
      </c>
    </row>
    <row r="6923" spans="2:9" x14ac:dyDescent="0.2">
      <c r="B6923" s="10">
        <v>6905</v>
      </c>
      <c r="C6923" s="19">
        <v>0.73714160337424306</v>
      </c>
      <c r="D6923" s="22">
        <v>0.78227245301970016</v>
      </c>
      <c r="F6923" s="50">
        <v>6905</v>
      </c>
      <c r="G6923" s="42">
        <v>3.6857080168712155</v>
      </c>
      <c r="H6923" s="42">
        <v>4.0542788185583367</v>
      </c>
      <c r="I6923" s="51">
        <v>4.4228496202454579</v>
      </c>
    </row>
    <row r="6924" spans="2:9" x14ac:dyDescent="0.2">
      <c r="B6924" s="10">
        <v>6906</v>
      </c>
      <c r="C6924" s="19">
        <v>0.88831720778897294</v>
      </c>
      <c r="D6924" s="22">
        <v>0.90932605095316599</v>
      </c>
      <c r="F6924" s="50">
        <v>6906</v>
      </c>
      <c r="G6924" s="42">
        <v>4.4415860389448643</v>
      </c>
      <c r="H6924" s="42">
        <v>4.8857446428393514</v>
      </c>
      <c r="I6924" s="51">
        <v>5.3299032467338376</v>
      </c>
    </row>
    <row r="6925" spans="2:9" x14ac:dyDescent="0.2">
      <c r="B6925" s="10">
        <v>6907</v>
      </c>
      <c r="C6925" s="19">
        <v>0.3931561729673938</v>
      </c>
      <c r="D6925" s="22">
        <v>0.41337459613060601</v>
      </c>
      <c r="F6925" s="50">
        <v>6907</v>
      </c>
      <c r="G6925" s="42">
        <v>1.7321382202774926</v>
      </c>
      <c r="H6925" s="42">
        <v>2.162358951320666</v>
      </c>
      <c r="I6925" s="51">
        <v>2.3589370378043628</v>
      </c>
    </row>
    <row r="6926" spans="2:9" x14ac:dyDescent="0.2">
      <c r="B6926" s="10">
        <v>6908</v>
      </c>
      <c r="C6926" s="19">
        <v>3.0590539045775023E-3</v>
      </c>
      <c r="D6926" s="22">
        <v>0.57607224296286574</v>
      </c>
      <c r="F6926" s="50">
        <v>6908</v>
      </c>
      <c r="G6926" s="42">
        <v>1.5295269522887511E-2</v>
      </c>
      <c r="H6926" s="42">
        <v>1.6824796475176262E-2</v>
      </c>
      <c r="I6926" s="51">
        <v>1.8354323427465014E-2</v>
      </c>
    </row>
    <row r="6927" spans="2:9" x14ac:dyDescent="0.2">
      <c r="B6927" s="10">
        <v>6909</v>
      </c>
      <c r="C6927" s="19">
        <v>0.25380085249105488</v>
      </c>
      <c r="D6927" s="22">
        <v>4.5105383236661023E-3</v>
      </c>
      <c r="F6927" s="50">
        <v>6909</v>
      </c>
      <c r="G6927" s="42">
        <v>7.6567427662941898E-3</v>
      </c>
      <c r="H6927" s="42">
        <v>7.3071057267012518E-2</v>
      </c>
      <c r="I6927" s="51">
        <v>0.40296324851278892</v>
      </c>
    </row>
    <row r="6928" spans="2:9" x14ac:dyDescent="0.2">
      <c r="B6928" s="10">
        <v>6910</v>
      </c>
      <c r="C6928" s="19">
        <v>0.52218366560740725</v>
      </c>
      <c r="D6928" s="22">
        <v>0.6805362780308879</v>
      </c>
      <c r="F6928" s="50">
        <v>6910</v>
      </c>
      <c r="G6928" s="42">
        <v>2.6109183280370365</v>
      </c>
      <c r="H6928" s="42">
        <v>2.8720101608407398</v>
      </c>
      <c r="I6928" s="51">
        <v>3.1331019936444435</v>
      </c>
    </row>
    <row r="6929" spans="2:9" x14ac:dyDescent="0.2">
      <c r="B6929" s="10">
        <v>6911</v>
      </c>
      <c r="C6929" s="19">
        <v>0.66841885765575471</v>
      </c>
      <c r="D6929" s="22">
        <v>0.87704658512432521</v>
      </c>
      <c r="F6929" s="50">
        <v>6911</v>
      </c>
      <c r="G6929" s="42">
        <v>3.3420942882787736</v>
      </c>
      <c r="H6929" s="42">
        <v>3.6763037171066508</v>
      </c>
      <c r="I6929" s="51">
        <v>4.010513145934528</v>
      </c>
    </row>
    <row r="6930" spans="2:9" x14ac:dyDescent="0.2">
      <c r="B6930" s="10">
        <v>6912</v>
      </c>
      <c r="C6930" s="19">
        <v>0.49250688656574404</v>
      </c>
      <c r="D6930" s="22">
        <v>0.96157649566269321</v>
      </c>
      <c r="F6930" s="50">
        <v>6912</v>
      </c>
      <c r="G6930" s="42">
        <v>2.4625344328287202</v>
      </c>
      <c r="H6930" s="42">
        <v>2.7087878761115922</v>
      </c>
      <c r="I6930" s="51">
        <v>2.9550413193944642</v>
      </c>
    </row>
    <row r="6931" spans="2:9" x14ac:dyDescent="0.2">
      <c r="B6931" s="10">
        <v>6913</v>
      </c>
      <c r="C6931" s="19">
        <v>0.60706545031966974</v>
      </c>
      <c r="D6931" s="22">
        <v>0.67462378970580372</v>
      </c>
      <c r="F6931" s="50">
        <v>6913</v>
      </c>
      <c r="G6931" s="42">
        <v>3.0353272515983489</v>
      </c>
      <c r="H6931" s="42">
        <v>3.3388599767581835</v>
      </c>
      <c r="I6931" s="51">
        <v>3.6423927019180184</v>
      </c>
    </row>
    <row r="6932" spans="2:9" x14ac:dyDescent="0.2">
      <c r="B6932" s="10">
        <v>6914</v>
      </c>
      <c r="C6932" s="19">
        <v>0.95535831074562283</v>
      </c>
      <c r="D6932" s="22">
        <v>0.36335691895763655</v>
      </c>
      <c r="F6932" s="50">
        <v>6914</v>
      </c>
      <c r="G6932" s="42">
        <v>1.4837820931569086</v>
      </c>
      <c r="H6932" s="42">
        <v>2.4469744627533228</v>
      </c>
      <c r="I6932" s="51">
        <v>3.6167456480204567</v>
      </c>
    </row>
    <row r="6933" spans="2:9" x14ac:dyDescent="0.2">
      <c r="B6933" s="10">
        <v>6915</v>
      </c>
      <c r="C6933" s="19">
        <v>0.96895175118586707</v>
      </c>
      <c r="D6933" s="22">
        <v>0.62316577587841826</v>
      </c>
      <c r="F6933" s="50">
        <v>6915</v>
      </c>
      <c r="G6933" s="42">
        <v>2.8346165412357989</v>
      </c>
      <c r="H6933" s="42">
        <v>3.767433235101127</v>
      </c>
      <c r="I6933" s="51">
        <v>4.7364509848221861</v>
      </c>
    </row>
    <row r="6934" spans="2:9" x14ac:dyDescent="0.2">
      <c r="B6934" s="10">
        <v>6916</v>
      </c>
      <c r="C6934" s="19">
        <v>0.22816104516314262</v>
      </c>
      <c r="D6934" s="22">
        <v>0.89711118356139474</v>
      </c>
      <c r="F6934" s="50">
        <v>6916</v>
      </c>
      <c r="G6934" s="42">
        <v>1.1408052258157131</v>
      </c>
      <c r="H6934" s="42">
        <v>1.2548857483972844</v>
      </c>
      <c r="I6934" s="51">
        <v>1.3689662709788557</v>
      </c>
    </row>
    <row r="6935" spans="2:9" x14ac:dyDescent="0.2">
      <c r="B6935" s="10">
        <v>6917</v>
      </c>
      <c r="C6935" s="19">
        <v>0.36567318778334679</v>
      </c>
      <c r="D6935" s="22">
        <v>6.2748721824959497E-2</v>
      </c>
      <c r="F6935" s="50">
        <v>6917</v>
      </c>
      <c r="G6935" s="42">
        <v>0.18034157775525209</v>
      </c>
      <c r="H6935" s="42">
        <v>0.60040817453791884</v>
      </c>
      <c r="I6935" s="51">
        <v>1.5029816983910824</v>
      </c>
    </row>
    <row r="6936" spans="2:9" x14ac:dyDescent="0.2">
      <c r="B6936" s="10">
        <v>6918</v>
      </c>
      <c r="C6936" s="19">
        <v>9.9971628683850677E-2</v>
      </c>
      <c r="D6936" s="22">
        <v>0.12580251769726003</v>
      </c>
      <c r="F6936" s="50">
        <v>6918</v>
      </c>
      <c r="G6936" s="42">
        <v>0.41552504352619063</v>
      </c>
      <c r="H6936" s="42">
        <v>0.54984395776117867</v>
      </c>
      <c r="I6936" s="51">
        <v>0.59982977210310406</v>
      </c>
    </row>
    <row r="6937" spans="2:9" x14ac:dyDescent="0.2">
      <c r="B6937" s="10">
        <v>6919</v>
      </c>
      <c r="C6937" s="19">
        <v>0.61758607881549965</v>
      </c>
      <c r="D6937" s="22">
        <v>0.87975098284889286</v>
      </c>
      <c r="F6937" s="50">
        <v>6919</v>
      </c>
      <c r="G6937" s="42">
        <v>3.0879303940774983</v>
      </c>
      <c r="H6937" s="42">
        <v>3.3967234334852483</v>
      </c>
      <c r="I6937" s="51">
        <v>3.7055164728929979</v>
      </c>
    </row>
    <row r="6938" spans="2:9" x14ac:dyDescent="0.2">
      <c r="B6938" s="10">
        <v>6920</v>
      </c>
      <c r="C6938" s="19">
        <v>0.3999749821635088</v>
      </c>
      <c r="D6938" s="22">
        <v>0.15170564853147572</v>
      </c>
      <c r="F6938" s="50">
        <v>6920</v>
      </c>
      <c r="G6938" s="42">
        <v>0.52020210591644245</v>
      </c>
      <c r="H6938" s="42">
        <v>1.2166456021641718</v>
      </c>
      <c r="I6938" s="51">
        <v>2.3369645583819039</v>
      </c>
    </row>
    <row r="6939" spans="2:9" x14ac:dyDescent="0.2">
      <c r="B6939" s="10">
        <v>6921</v>
      </c>
      <c r="C6939" s="19">
        <v>5.6343960126739479E-2</v>
      </c>
      <c r="D6939" s="22">
        <v>0.15511512386854343</v>
      </c>
      <c r="F6939" s="50">
        <v>6921</v>
      </c>
      <c r="G6939" s="42">
        <v>0.28171980063369739</v>
      </c>
      <c r="H6939" s="42">
        <v>0.30989178069706713</v>
      </c>
      <c r="I6939" s="51">
        <v>0.33806376076043687</v>
      </c>
    </row>
    <row r="6940" spans="2:9" x14ac:dyDescent="0.2">
      <c r="B6940" s="10">
        <v>6922</v>
      </c>
      <c r="C6940" s="19">
        <v>0.70522104508665362</v>
      </c>
      <c r="D6940" s="22">
        <v>0.55926508546656628</v>
      </c>
      <c r="F6940" s="50">
        <v>6922</v>
      </c>
      <c r="G6940" s="42">
        <v>2.4894949710028556</v>
      </c>
      <c r="H6940" s="42">
        <v>3.4550700384174786</v>
      </c>
      <c r="I6940" s="51">
        <v>4.2313262705199222</v>
      </c>
    </row>
    <row r="6941" spans="2:9" x14ac:dyDescent="0.2">
      <c r="B6941" s="10">
        <v>6923</v>
      </c>
      <c r="C6941" s="19">
        <v>9.249111853697034E-2</v>
      </c>
      <c r="D6941" s="22">
        <v>0.52462068375286575</v>
      </c>
      <c r="F6941" s="50">
        <v>6923</v>
      </c>
      <c r="G6941" s="42">
        <v>0.4624555926848517</v>
      </c>
      <c r="H6941" s="42">
        <v>0.50870115195333687</v>
      </c>
      <c r="I6941" s="51">
        <v>0.55494671122182204</v>
      </c>
    </row>
    <row r="6942" spans="2:9" x14ac:dyDescent="0.2">
      <c r="B6942" s="10">
        <v>6924</v>
      </c>
      <c r="C6942" s="19">
        <v>0.33844739096690235</v>
      </c>
      <c r="D6942" s="22">
        <v>0.21940224783387474</v>
      </c>
      <c r="F6942" s="50">
        <v>6924</v>
      </c>
      <c r="G6942" s="42">
        <v>0.80995201763675706</v>
      </c>
      <c r="H6942" s="42">
        <v>1.6343894402692849</v>
      </c>
      <c r="I6942" s="51">
        <v>2.0306843458014141</v>
      </c>
    </row>
    <row r="6943" spans="2:9" x14ac:dyDescent="0.2">
      <c r="B6943" s="10">
        <v>6925</v>
      </c>
      <c r="C6943" s="19">
        <v>0.72255974357790598</v>
      </c>
      <c r="D6943" s="22">
        <v>0.61517197506058796</v>
      </c>
      <c r="F6943" s="50">
        <v>6925</v>
      </c>
      <c r="G6943" s="42">
        <v>2.7910386797729023</v>
      </c>
      <c r="H6943" s="42">
        <v>3.7287212983358806</v>
      </c>
      <c r="I6943" s="51">
        <v>4.3353584614674361</v>
      </c>
    </row>
    <row r="6944" spans="2:9" x14ac:dyDescent="0.2">
      <c r="B6944" s="10">
        <v>6926</v>
      </c>
      <c r="C6944" s="19">
        <v>0.80473878370563123</v>
      </c>
      <c r="D6944" s="22">
        <v>0.79263065528508581</v>
      </c>
      <c r="F6944" s="50">
        <v>6926</v>
      </c>
      <c r="G6944" s="42">
        <v>3.7831629004541205</v>
      </c>
      <c r="H6944" s="42">
        <v>4.4260633103809717</v>
      </c>
      <c r="I6944" s="51">
        <v>4.828432702233787</v>
      </c>
    </row>
    <row r="6945" spans="2:9" x14ac:dyDescent="0.2">
      <c r="B6945" s="10">
        <v>6927</v>
      </c>
      <c r="C6945" s="19">
        <v>0.10784350851158797</v>
      </c>
      <c r="D6945" s="22">
        <v>0.79040914958133368</v>
      </c>
      <c r="F6945" s="50">
        <v>6927</v>
      </c>
      <c r="G6945" s="42">
        <v>0.53921754255793986</v>
      </c>
      <c r="H6945" s="42">
        <v>0.5931392968137339</v>
      </c>
      <c r="I6945" s="51">
        <v>0.64706105106952783</v>
      </c>
    </row>
    <row r="6946" spans="2:9" x14ac:dyDescent="0.2">
      <c r="B6946" s="10">
        <v>6928</v>
      </c>
      <c r="C6946" s="19">
        <v>7.5445698603775813E-2</v>
      </c>
      <c r="D6946" s="22">
        <v>0.66561818115045857</v>
      </c>
      <c r="F6946" s="50">
        <v>6928</v>
      </c>
      <c r="G6946" s="42">
        <v>0.37722849301887906</v>
      </c>
      <c r="H6946" s="42">
        <v>0.41495134232076697</v>
      </c>
      <c r="I6946" s="51">
        <v>0.45267419162265488</v>
      </c>
    </row>
    <row r="6947" spans="2:9" x14ac:dyDescent="0.2">
      <c r="B6947" s="10">
        <v>6929</v>
      </c>
      <c r="C6947" s="19">
        <v>0.66845419038113307</v>
      </c>
      <c r="D6947" s="22">
        <v>0.3097386910478328</v>
      </c>
      <c r="F6947" s="50">
        <v>6929</v>
      </c>
      <c r="G6947" s="42">
        <v>1.2250802959289118</v>
      </c>
      <c r="H6947" s="42">
        <v>2.1535703160830009</v>
      </c>
      <c r="I6947" s="51">
        <v>3.3392503466679431</v>
      </c>
    </row>
    <row r="6948" spans="2:9" x14ac:dyDescent="0.2">
      <c r="B6948" s="10">
        <v>6930</v>
      </c>
      <c r="C6948" s="19">
        <v>0.20109560772561086</v>
      </c>
      <c r="D6948" s="22">
        <v>0.25020773686019193</v>
      </c>
      <c r="F6948" s="50">
        <v>6930</v>
      </c>
      <c r="G6948" s="42">
        <v>0.94826754314519202</v>
      </c>
      <c r="H6948" s="42">
        <v>1.1060258424908598</v>
      </c>
      <c r="I6948" s="51">
        <v>1.2065736463536652</v>
      </c>
    </row>
    <row r="6949" spans="2:9" x14ac:dyDescent="0.2">
      <c r="B6949" s="10">
        <v>6931</v>
      </c>
      <c r="C6949" s="19">
        <v>2.0792018491481712E-2</v>
      </c>
      <c r="D6949" s="22">
        <v>0.38782602266619004</v>
      </c>
      <c r="F6949" s="50">
        <v>6931</v>
      </c>
      <c r="G6949" s="42">
        <v>0.10396009245740856</v>
      </c>
      <c r="H6949" s="42">
        <v>0.11435610170314942</v>
      </c>
      <c r="I6949" s="51">
        <v>0.12475211094889027</v>
      </c>
    </row>
    <row r="6950" spans="2:9" x14ac:dyDescent="0.2">
      <c r="B6950" s="10">
        <v>6932</v>
      </c>
      <c r="C6950" s="19">
        <v>0.87808670412148104</v>
      </c>
      <c r="D6950" s="22">
        <v>0.83871782171902276</v>
      </c>
      <c r="F6950" s="50">
        <v>6932</v>
      </c>
      <c r="G6950" s="42">
        <v>4.0486389594164978</v>
      </c>
      <c r="H6950" s="42">
        <v>4.7781016699222674</v>
      </c>
      <c r="I6950" s="51">
        <v>5.2685202247288867</v>
      </c>
    </row>
    <row r="6951" spans="2:9" x14ac:dyDescent="0.2">
      <c r="B6951" s="10">
        <v>6933</v>
      </c>
      <c r="C6951" s="19">
        <v>8.0142180140032604E-2</v>
      </c>
      <c r="D6951" s="22">
        <v>0.3733829345355314</v>
      </c>
      <c r="F6951" s="50">
        <v>6933</v>
      </c>
      <c r="G6951" s="42">
        <v>0.40071090070016302</v>
      </c>
      <c r="H6951" s="42">
        <v>0.44078199077017932</v>
      </c>
      <c r="I6951" s="51">
        <v>0.48085308084019562</v>
      </c>
    </row>
    <row r="6952" spans="2:9" x14ac:dyDescent="0.2">
      <c r="B6952" s="10">
        <v>6934</v>
      </c>
      <c r="C6952" s="19">
        <v>0.70473597474694061</v>
      </c>
      <c r="D6952" s="22">
        <v>0.56185637799361043</v>
      </c>
      <c r="F6952" s="50">
        <v>6934</v>
      </c>
      <c r="G6952" s="42">
        <v>2.5033431339587753</v>
      </c>
      <c r="H6952" s="42">
        <v>3.4678710614090673</v>
      </c>
      <c r="I6952" s="51">
        <v>4.2284158484816441</v>
      </c>
    </row>
    <row r="6953" spans="2:9" x14ac:dyDescent="0.2">
      <c r="B6953" s="10">
        <v>6935</v>
      </c>
      <c r="C6953" s="19">
        <v>3.8454195230480437E-2</v>
      </c>
      <c r="D6953" s="22">
        <v>0.90782370720698125</v>
      </c>
      <c r="F6953" s="50">
        <v>6935</v>
      </c>
      <c r="G6953" s="42">
        <v>0.19227097615240218</v>
      </c>
      <c r="H6953" s="42">
        <v>0.2114980737676424</v>
      </c>
      <c r="I6953" s="51">
        <v>0.23072517138288262</v>
      </c>
    </row>
    <row r="6954" spans="2:9" x14ac:dyDescent="0.2">
      <c r="B6954" s="10">
        <v>6936</v>
      </c>
      <c r="C6954" s="19">
        <v>0.80371151294052212</v>
      </c>
      <c r="D6954" s="22">
        <v>0.33439223705017229</v>
      </c>
      <c r="F6954" s="50">
        <v>6936</v>
      </c>
      <c r="G6954" s="42">
        <v>1.3430043778759337</v>
      </c>
      <c r="H6954" s="42">
        <v>2.289642294649378</v>
      </c>
      <c r="I6954" s="51">
        <v>3.4695994774334116</v>
      </c>
    </row>
    <row r="6955" spans="2:9" x14ac:dyDescent="0.2">
      <c r="B6955" s="10">
        <v>6937</v>
      </c>
      <c r="C6955" s="19">
        <v>0.46078986359301388</v>
      </c>
      <c r="D6955" s="22">
        <v>0.11755627233905963</v>
      </c>
      <c r="F6955" s="50">
        <v>6937</v>
      </c>
      <c r="G6955" s="42">
        <v>0.38305838376675277</v>
      </c>
      <c r="H6955" s="42">
        <v>0.9921088747229283</v>
      </c>
      <c r="I6955" s="51">
        <v>2.0571888110249255</v>
      </c>
    </row>
    <row r="6956" spans="2:9" x14ac:dyDescent="0.2">
      <c r="B6956" s="10">
        <v>6938</v>
      </c>
      <c r="C6956" s="19">
        <v>0.78756871716988286</v>
      </c>
      <c r="D6956" s="22">
        <v>0.56457100540796024</v>
      </c>
      <c r="F6956" s="50">
        <v>6938</v>
      </c>
      <c r="G6956" s="42">
        <v>2.5178641182138319</v>
      </c>
      <c r="H6956" s="42">
        <v>3.4812687033605276</v>
      </c>
      <c r="I6956" s="51">
        <v>4.5082764106348412</v>
      </c>
    </row>
    <row r="6957" spans="2:9" x14ac:dyDescent="0.2">
      <c r="B6957" s="10">
        <v>6939</v>
      </c>
      <c r="C6957" s="19">
        <v>0.94233183665578202</v>
      </c>
      <c r="D6957" s="22">
        <v>0.91898070377910146</v>
      </c>
      <c r="F6957" s="50">
        <v>6939</v>
      </c>
      <c r="G6957" s="42">
        <v>4.5179110405561964</v>
      </c>
      <c r="H6957" s="42">
        <v>5.1405288803329343</v>
      </c>
      <c r="I6957" s="51">
        <v>5.6539910199346917</v>
      </c>
    </row>
    <row r="6958" spans="2:9" x14ac:dyDescent="0.2">
      <c r="B6958" s="10">
        <v>6940</v>
      </c>
      <c r="C6958" s="19">
        <v>0.18887277222564547</v>
      </c>
      <c r="D6958" s="22">
        <v>0.16678430351332574</v>
      </c>
      <c r="F6958" s="50">
        <v>6940</v>
      </c>
      <c r="G6958" s="42">
        <v>0.58284921402917833</v>
      </c>
      <c r="H6958" s="42">
        <v>1.03880024724105</v>
      </c>
      <c r="I6958" s="51">
        <v>1.1332366333538728</v>
      </c>
    </row>
    <row r="6959" spans="2:9" x14ac:dyDescent="0.2">
      <c r="B6959" s="10">
        <v>6941</v>
      </c>
      <c r="C6959" s="19">
        <v>0.51802194945906799</v>
      </c>
      <c r="D6959" s="22">
        <v>0.33519594426482424</v>
      </c>
      <c r="F6959" s="50">
        <v>6941</v>
      </c>
      <c r="G6959" s="42">
        <v>1.3468787796717869</v>
      </c>
      <c r="H6959" s="42">
        <v>2.2940437369364317</v>
      </c>
      <c r="I6959" s="51">
        <v>3.1081316967544081</v>
      </c>
    </row>
    <row r="6960" spans="2:9" x14ac:dyDescent="0.2">
      <c r="B6960" s="10">
        <v>6942</v>
      </c>
      <c r="C6960" s="19">
        <v>9.7579762084907373E-2</v>
      </c>
      <c r="D6960" s="22">
        <v>0.95448628050932149</v>
      </c>
      <c r="F6960" s="50">
        <v>6942</v>
      </c>
      <c r="G6960" s="42">
        <v>0.48789881042453687</v>
      </c>
      <c r="H6960" s="42">
        <v>0.53668869146699061</v>
      </c>
      <c r="I6960" s="51">
        <v>0.58547857250944424</v>
      </c>
    </row>
    <row r="6961" spans="2:9" x14ac:dyDescent="0.2">
      <c r="B6961" s="10">
        <v>6943</v>
      </c>
      <c r="C6961" s="19">
        <v>0.35561958313000319</v>
      </c>
      <c r="D6961" s="22">
        <v>8.0123026212921444E-2</v>
      </c>
      <c r="F6961" s="50">
        <v>6943</v>
      </c>
      <c r="G6961" s="42">
        <v>0.24181253904888367</v>
      </c>
      <c r="H6961" s="42">
        <v>0.73007682834021614</v>
      </c>
      <c r="I6961" s="51">
        <v>1.6983606636003945</v>
      </c>
    </row>
    <row r="6962" spans="2:9" x14ac:dyDescent="0.2">
      <c r="B6962" s="10">
        <v>6944</v>
      </c>
      <c r="C6962" s="19">
        <v>0.85105011025573851</v>
      </c>
      <c r="D6962" s="22">
        <v>0.73919494371057093</v>
      </c>
      <c r="F6962" s="50">
        <v>6944</v>
      </c>
      <c r="G6962" s="42">
        <v>3.4792111733194147</v>
      </c>
      <c r="H6962" s="42">
        <v>4.3188674914101082</v>
      </c>
      <c r="I6962" s="51">
        <v>5.1063006615344309</v>
      </c>
    </row>
    <row r="6963" spans="2:9" x14ac:dyDescent="0.2">
      <c r="B6963" s="10">
        <v>6945</v>
      </c>
      <c r="C6963" s="19">
        <v>0.80865557307639835</v>
      </c>
      <c r="D6963" s="22">
        <v>0.14534684233440565</v>
      </c>
      <c r="F6963" s="50">
        <v>6945</v>
      </c>
      <c r="G6963" s="42">
        <v>0.49414764017233265</v>
      </c>
      <c r="H6963" s="42">
        <v>1.1756746944160528</v>
      </c>
      <c r="I6963" s="51">
        <v>2.2874628574118101</v>
      </c>
    </row>
    <row r="6964" spans="2:9" x14ac:dyDescent="0.2">
      <c r="B6964" s="10">
        <v>6946</v>
      </c>
      <c r="C6964" s="19">
        <v>0.81238655661054116</v>
      </c>
      <c r="D6964" s="22">
        <v>0.78603189338542767</v>
      </c>
      <c r="F6964" s="50">
        <v>6946</v>
      </c>
      <c r="G6964" s="42">
        <v>3.7453999978649155</v>
      </c>
      <c r="H6964" s="42">
        <v>4.4681260613579763</v>
      </c>
      <c r="I6964" s="51">
        <v>4.8743193396632467</v>
      </c>
    </row>
    <row r="6965" spans="2:9" x14ac:dyDescent="0.2">
      <c r="B6965" s="10">
        <v>6947</v>
      </c>
      <c r="C6965" s="19">
        <v>4.4347342116388799E-2</v>
      </c>
      <c r="D6965" s="22">
        <v>0.19563032399722302</v>
      </c>
      <c r="F6965" s="50">
        <v>6947</v>
      </c>
      <c r="G6965" s="42">
        <v>0.221736710581944</v>
      </c>
      <c r="H6965" s="42">
        <v>0.2439103816401384</v>
      </c>
      <c r="I6965" s="51">
        <v>0.2660840526983328</v>
      </c>
    </row>
    <row r="6966" spans="2:9" x14ac:dyDescent="0.2">
      <c r="B6966" s="10">
        <v>6948</v>
      </c>
      <c r="C6966" s="19">
        <v>0.73301825444137159</v>
      </c>
      <c r="D6966" s="22">
        <v>0.94577726042117194</v>
      </c>
      <c r="F6966" s="50">
        <v>6948</v>
      </c>
      <c r="G6966" s="42">
        <v>3.6650912722068578</v>
      </c>
      <c r="H6966" s="42">
        <v>4.0316003994275436</v>
      </c>
      <c r="I6966" s="51">
        <v>4.3981095266482297</v>
      </c>
    </row>
    <row r="6967" spans="2:9" x14ac:dyDescent="0.2">
      <c r="B6967" s="10">
        <v>6949</v>
      </c>
      <c r="C6967" s="19">
        <v>1.9206523688584887E-2</v>
      </c>
      <c r="D6967" s="22">
        <v>0.56617189581677985</v>
      </c>
      <c r="F6967" s="50">
        <v>6949</v>
      </c>
      <c r="G6967" s="42">
        <v>9.6032618442924433E-2</v>
      </c>
      <c r="H6967" s="42">
        <v>0.10563588028721688</v>
      </c>
      <c r="I6967" s="51">
        <v>0.11523914213150932</v>
      </c>
    </row>
    <row r="6968" spans="2:9" x14ac:dyDescent="0.2">
      <c r="B6968" s="10">
        <v>6950</v>
      </c>
      <c r="C6968" s="19">
        <v>0.87729304312180567</v>
      </c>
      <c r="D6968" s="22">
        <v>0.43582930531704289</v>
      </c>
      <c r="F6968" s="50">
        <v>6950</v>
      </c>
      <c r="G6968" s="42">
        <v>1.845651581418881</v>
      </c>
      <c r="H6968" s="42">
        <v>2.830191567763586</v>
      </c>
      <c r="I6968" s="51">
        <v>3.9610421597621936</v>
      </c>
    </row>
    <row r="6969" spans="2:9" x14ac:dyDescent="0.2">
      <c r="B6969" s="10">
        <v>6951</v>
      </c>
      <c r="C6969" s="19">
        <v>0.68315226264289319</v>
      </c>
      <c r="D6969" s="22">
        <v>0.84060329299917214</v>
      </c>
      <c r="F6969" s="50">
        <v>6951</v>
      </c>
      <c r="G6969" s="42">
        <v>3.4157613132144657</v>
      </c>
      <c r="H6969" s="42">
        <v>3.7573374445359127</v>
      </c>
      <c r="I6969" s="51">
        <v>4.0989135758573596</v>
      </c>
    </row>
    <row r="6970" spans="2:9" x14ac:dyDescent="0.2">
      <c r="B6970" s="10">
        <v>6952</v>
      </c>
      <c r="C6970" s="19">
        <v>0.65133043090246312</v>
      </c>
      <c r="D6970" s="22">
        <v>0.54799293238338997</v>
      </c>
      <c r="F6970" s="50">
        <v>6952</v>
      </c>
      <c r="G6970" s="42">
        <v>2.429405179672405</v>
      </c>
      <c r="H6970" s="42">
        <v>3.3992464709088202</v>
      </c>
      <c r="I6970" s="51">
        <v>3.9079825854147785</v>
      </c>
    </row>
    <row r="6971" spans="2:9" x14ac:dyDescent="0.2">
      <c r="B6971" s="10">
        <v>6953</v>
      </c>
      <c r="C6971" s="19">
        <v>0.90615213842260245</v>
      </c>
      <c r="D6971" s="22">
        <v>0.56895801789845202</v>
      </c>
      <c r="F6971" s="50">
        <v>6953</v>
      </c>
      <c r="G6971" s="42">
        <v>2.54136047226039</v>
      </c>
      <c r="H6971" s="42">
        <v>3.5028929645241607</v>
      </c>
      <c r="I6971" s="51">
        <v>4.5257583501932883</v>
      </c>
    </row>
    <row r="6972" spans="2:9" x14ac:dyDescent="0.2">
      <c r="B6972" s="10">
        <v>6954</v>
      </c>
      <c r="C6972" s="19">
        <v>4.9196879860900489E-2</v>
      </c>
      <c r="D6972" s="22">
        <v>0.64023109669195499</v>
      </c>
      <c r="F6972" s="50">
        <v>6954</v>
      </c>
      <c r="G6972" s="42">
        <v>0.24598439930450244</v>
      </c>
      <c r="H6972" s="42">
        <v>0.27058283923495269</v>
      </c>
      <c r="I6972" s="51">
        <v>0.29518127916540293</v>
      </c>
    </row>
    <row r="6973" spans="2:9" x14ac:dyDescent="0.2">
      <c r="B6973" s="10">
        <v>6955</v>
      </c>
      <c r="C6973" s="19">
        <v>0.48664697841454463</v>
      </c>
      <c r="D6973" s="22">
        <v>0.96513617303982979</v>
      </c>
      <c r="F6973" s="50">
        <v>6955</v>
      </c>
      <c r="G6973" s="42">
        <v>2.4332348920727229</v>
      </c>
      <c r="H6973" s="42">
        <v>2.6765583812799956</v>
      </c>
      <c r="I6973" s="51">
        <v>2.9198818704872678</v>
      </c>
    </row>
    <row r="6974" spans="2:9" x14ac:dyDescent="0.2">
      <c r="B6974" s="10">
        <v>6956</v>
      </c>
      <c r="C6974" s="19">
        <v>0.55593796167363096</v>
      </c>
      <c r="D6974" s="22">
        <v>0.3562192096585417</v>
      </c>
      <c r="F6974" s="50">
        <v>6956</v>
      </c>
      <c r="G6974" s="42">
        <v>1.4488746276559306</v>
      </c>
      <c r="H6974" s="42">
        <v>2.4084440295664868</v>
      </c>
      <c r="I6974" s="51">
        <v>3.3356277700417856</v>
      </c>
    </row>
    <row r="6975" spans="2:9" x14ac:dyDescent="0.2">
      <c r="B6975" s="10">
        <v>6957</v>
      </c>
      <c r="C6975" s="19">
        <v>0.17500625598019548</v>
      </c>
      <c r="D6975" s="22">
        <v>0.33349203900596802</v>
      </c>
      <c r="F6975" s="50">
        <v>6957</v>
      </c>
      <c r="G6975" s="42">
        <v>0.8750312799009774</v>
      </c>
      <c r="H6975" s="42">
        <v>0.96253440789107514</v>
      </c>
      <c r="I6975" s="51">
        <v>1.0500375358811729</v>
      </c>
    </row>
    <row r="6976" spans="2:9" x14ac:dyDescent="0.2">
      <c r="B6976" s="10">
        <v>6958</v>
      </c>
      <c r="C6976" s="19">
        <v>0.37593825341954323</v>
      </c>
      <c r="D6976" s="22">
        <v>0.7250340605428901</v>
      </c>
      <c r="F6976" s="50">
        <v>6958</v>
      </c>
      <c r="G6976" s="42">
        <v>1.8796912670977162</v>
      </c>
      <c r="H6976" s="42">
        <v>2.067660393807488</v>
      </c>
      <c r="I6976" s="51">
        <v>2.2556295205172594</v>
      </c>
    </row>
    <row r="6977" spans="2:9" x14ac:dyDescent="0.2">
      <c r="B6977" s="10">
        <v>6959</v>
      </c>
      <c r="C6977" s="19">
        <v>0.92157951719699216</v>
      </c>
      <c r="D6977" s="22">
        <v>0.74577880897664317</v>
      </c>
      <c r="F6977" s="50">
        <v>6959</v>
      </c>
      <c r="G6977" s="42">
        <v>3.5164306029815022</v>
      </c>
      <c r="H6977" s="42">
        <v>4.3496140275862913</v>
      </c>
      <c r="I6977" s="51">
        <v>5.1815091549816987</v>
      </c>
    </row>
    <row r="6978" spans="2:9" x14ac:dyDescent="0.2">
      <c r="B6978" s="10">
        <v>6960</v>
      </c>
      <c r="C6978" s="19">
        <v>0.2799950253799286</v>
      </c>
      <c r="D6978" s="22">
        <v>0.22764265234076109</v>
      </c>
      <c r="F6978" s="50">
        <v>6960</v>
      </c>
      <c r="G6978" s="42">
        <v>0.84659240663821145</v>
      </c>
      <c r="H6978" s="42">
        <v>1.5399726395896072</v>
      </c>
      <c r="I6978" s="51">
        <v>1.6799701522795716</v>
      </c>
    </row>
    <row r="6979" spans="2:9" x14ac:dyDescent="0.2">
      <c r="B6979" s="10">
        <v>6961</v>
      </c>
      <c r="C6979" s="19">
        <v>0.83014838628958554</v>
      </c>
      <c r="D6979" s="22">
        <v>0.84029739719736951</v>
      </c>
      <c r="F6979" s="50">
        <v>6961</v>
      </c>
      <c r="G6979" s="42">
        <v>4.0577905493217177</v>
      </c>
      <c r="H6979" s="42">
        <v>4.56581612459272</v>
      </c>
      <c r="I6979" s="51">
        <v>4.9808903177375132</v>
      </c>
    </row>
    <row r="6980" spans="2:9" x14ac:dyDescent="0.2">
      <c r="B6980" s="10">
        <v>6962</v>
      </c>
      <c r="C6980" s="19">
        <v>0.58008841042100856</v>
      </c>
      <c r="D6980" s="22">
        <v>0.31174611998222668</v>
      </c>
      <c r="F6980" s="50">
        <v>6962</v>
      </c>
      <c r="G6980" s="42">
        <v>1.2346142139632148</v>
      </c>
      <c r="H6980" s="42">
        <v>2.1647289988910527</v>
      </c>
      <c r="I6980" s="51">
        <v>3.3500537785773172</v>
      </c>
    </row>
    <row r="6981" spans="2:9" x14ac:dyDescent="0.2">
      <c r="B6981" s="10">
        <v>6963</v>
      </c>
      <c r="C6981" s="19">
        <v>0.65844561656354883</v>
      </c>
      <c r="D6981" s="22">
        <v>0.29627448698939374</v>
      </c>
      <c r="F6981" s="50">
        <v>6963</v>
      </c>
      <c r="G6981" s="42">
        <v>1.1614569313012562</v>
      </c>
      <c r="H6981" s="42">
        <v>2.0783471647272536</v>
      </c>
      <c r="I6981" s="51">
        <v>3.265866122733474</v>
      </c>
    </row>
    <row r="6982" spans="2:9" x14ac:dyDescent="0.2">
      <c r="B6982" s="10">
        <v>6964</v>
      </c>
      <c r="C6982" s="19">
        <v>0.23695186764820086</v>
      </c>
      <c r="D6982" s="22">
        <v>0.19578718711642551</v>
      </c>
      <c r="F6982" s="50">
        <v>6964</v>
      </c>
      <c r="G6982" s="42">
        <v>0.70649830560622029</v>
      </c>
      <c r="H6982" s="42">
        <v>1.3032352720651048</v>
      </c>
      <c r="I6982" s="51">
        <v>1.4217112058892052</v>
      </c>
    </row>
    <row r="6983" spans="2:9" x14ac:dyDescent="0.2">
      <c r="B6983" s="10">
        <v>6965</v>
      </c>
      <c r="C6983" s="19">
        <v>0.80810798677855089</v>
      </c>
      <c r="D6983" s="22">
        <v>0.45395834778273214</v>
      </c>
      <c r="F6983" s="50">
        <v>6965</v>
      </c>
      <c r="G6983" s="42">
        <v>1.9381581527172274</v>
      </c>
      <c r="H6983" s="42">
        <v>2.9239873866328354</v>
      </c>
      <c r="I6983" s="51">
        <v>4.0425858704767617</v>
      </c>
    </row>
    <row r="6984" spans="2:9" x14ac:dyDescent="0.2">
      <c r="B6984" s="10">
        <v>6966</v>
      </c>
      <c r="C6984" s="19">
        <v>0.28939194823472125</v>
      </c>
      <c r="D6984" s="22">
        <v>1.2385734642927249E-2</v>
      </c>
      <c r="F6984" s="50">
        <v>6966</v>
      </c>
      <c r="G6984" s="42">
        <v>2.5732153288292557E-2</v>
      </c>
      <c r="H6984" s="42">
        <v>0.16394572873375141</v>
      </c>
      <c r="I6984" s="51">
        <v>0.66774729287761325</v>
      </c>
    </row>
    <row r="6985" spans="2:9" x14ac:dyDescent="0.2">
      <c r="B6985" s="10">
        <v>6967</v>
      </c>
      <c r="C6985" s="19">
        <v>0.71398388286084835</v>
      </c>
      <c r="D6985" s="22">
        <v>0.16607439847361383</v>
      </c>
      <c r="F6985" s="50">
        <v>6967</v>
      </c>
      <c r="G6985" s="42">
        <v>0.57987345718644723</v>
      </c>
      <c r="H6985" s="42">
        <v>1.3079912537475866</v>
      </c>
      <c r="I6985" s="51">
        <v>2.4451336047443499</v>
      </c>
    </row>
    <row r="6986" spans="2:9" x14ac:dyDescent="0.2">
      <c r="B6986" s="10">
        <v>6968</v>
      </c>
      <c r="C6986" s="19">
        <v>0.44242011288193983</v>
      </c>
      <c r="D6986" s="22">
        <v>0.97757257457268676</v>
      </c>
      <c r="F6986" s="50">
        <v>6968</v>
      </c>
      <c r="G6986" s="42">
        <v>2.2121005644096989</v>
      </c>
      <c r="H6986" s="42">
        <v>2.4333106208506692</v>
      </c>
      <c r="I6986" s="51">
        <v>2.654520677291639</v>
      </c>
    </row>
    <row r="6987" spans="2:9" x14ac:dyDescent="0.2">
      <c r="B6987" s="10">
        <v>6969</v>
      </c>
      <c r="C6987" s="19">
        <v>0.97153103436975585</v>
      </c>
      <c r="D6987" s="22">
        <v>0.93379253555830877</v>
      </c>
      <c r="F6987" s="50">
        <v>6969</v>
      </c>
      <c r="G6987" s="42">
        <v>4.6054331418527612</v>
      </c>
      <c r="H6987" s="42">
        <v>5.2067054274127713</v>
      </c>
      <c r="I6987" s="51">
        <v>5.7979764815062085</v>
      </c>
    </row>
    <row r="6988" spans="2:9" x14ac:dyDescent="0.2">
      <c r="B6988" s="10">
        <v>6970</v>
      </c>
      <c r="C6988" s="19">
        <v>0.99201611348189489</v>
      </c>
      <c r="D6988" s="22">
        <v>0.39505170816576474</v>
      </c>
      <c r="F6988" s="50">
        <v>6970</v>
      </c>
      <c r="G6988" s="42">
        <v>1.6404187971537145</v>
      </c>
      <c r="H6988" s="42">
        <v>2.6162897797048181</v>
      </c>
      <c r="I6988" s="51">
        <v>3.7711883397634134</v>
      </c>
    </row>
    <row r="6989" spans="2:9" x14ac:dyDescent="0.2">
      <c r="B6989" s="10">
        <v>6971</v>
      </c>
      <c r="C6989" s="19">
        <v>0.30973403599634952</v>
      </c>
      <c r="D6989" s="22">
        <v>0.69491249953298384</v>
      </c>
      <c r="F6989" s="50">
        <v>6971</v>
      </c>
      <c r="G6989" s="42">
        <v>1.5486701799817477</v>
      </c>
      <c r="H6989" s="42">
        <v>1.7035371979799223</v>
      </c>
      <c r="I6989" s="51">
        <v>1.8584042159780971</v>
      </c>
    </row>
    <row r="6990" spans="2:9" x14ac:dyDescent="0.2">
      <c r="B6990" s="10">
        <v>6972</v>
      </c>
      <c r="C6990" s="19">
        <v>0.27890799221130447</v>
      </c>
      <c r="D6990" s="22">
        <v>0.77636573327455349</v>
      </c>
      <c r="F6990" s="50">
        <v>6972</v>
      </c>
      <c r="G6990" s="42">
        <v>1.3945399610565223</v>
      </c>
      <c r="H6990" s="42">
        <v>1.5339939571621746</v>
      </c>
      <c r="I6990" s="51">
        <v>1.6734479532678268</v>
      </c>
    </row>
    <row r="6991" spans="2:9" x14ac:dyDescent="0.2">
      <c r="B6991" s="10">
        <v>6973</v>
      </c>
      <c r="C6991" s="19">
        <v>0.77326256760702994</v>
      </c>
      <c r="D6991" s="22">
        <v>0.9968855524940512</v>
      </c>
      <c r="F6991" s="50">
        <v>6973</v>
      </c>
      <c r="G6991" s="42">
        <v>3.8663128380351495</v>
      </c>
      <c r="H6991" s="42">
        <v>4.2529441218386648</v>
      </c>
      <c r="I6991" s="51">
        <v>4.6395754056421801</v>
      </c>
    </row>
    <row r="6992" spans="2:9" x14ac:dyDescent="0.2">
      <c r="B6992" s="10">
        <v>6974</v>
      </c>
      <c r="C6992" s="19">
        <v>0.16811987353721769</v>
      </c>
      <c r="D6992" s="22">
        <v>0.2569006563240277</v>
      </c>
      <c r="F6992" s="50">
        <v>6974</v>
      </c>
      <c r="G6992" s="42">
        <v>0.84059936768608845</v>
      </c>
      <c r="H6992" s="42">
        <v>0.92465930445469735</v>
      </c>
      <c r="I6992" s="51">
        <v>1.0087192412233061</v>
      </c>
    </row>
    <row r="6993" spans="2:9" x14ac:dyDescent="0.2">
      <c r="B6993" s="10">
        <v>6975</v>
      </c>
      <c r="C6993" s="19">
        <v>0.48156149198719556</v>
      </c>
      <c r="D6993" s="22">
        <v>0.87829721661263127</v>
      </c>
      <c r="F6993" s="50">
        <v>6975</v>
      </c>
      <c r="G6993" s="42">
        <v>2.4078074599359778</v>
      </c>
      <c r="H6993" s="42">
        <v>2.6485882059295758</v>
      </c>
      <c r="I6993" s="51">
        <v>2.8893689519231733</v>
      </c>
    </row>
    <row r="6994" spans="2:9" x14ac:dyDescent="0.2">
      <c r="B6994" s="10">
        <v>6976</v>
      </c>
      <c r="C6994" s="19">
        <v>0.95822399913834955</v>
      </c>
      <c r="D6994" s="22">
        <v>0.74203389419662402</v>
      </c>
      <c r="F6994" s="50">
        <v>6976</v>
      </c>
      <c r="G6994" s="42">
        <v>3.4952520263053408</v>
      </c>
      <c r="H6994" s="42">
        <v>4.3321320293353596</v>
      </c>
      <c r="I6994" s="51">
        <v>5.1684833550160985</v>
      </c>
    </row>
    <row r="6995" spans="2:9" x14ac:dyDescent="0.2">
      <c r="B6995" s="10">
        <v>6977</v>
      </c>
      <c r="C6995" s="19">
        <v>0.465678551420598</v>
      </c>
      <c r="D6995" s="22">
        <v>0.86600104392890631</v>
      </c>
      <c r="F6995" s="50">
        <v>6977</v>
      </c>
      <c r="G6995" s="42">
        <v>2.3283927571029901</v>
      </c>
      <c r="H6995" s="42">
        <v>2.5612320328132889</v>
      </c>
      <c r="I6995" s="51">
        <v>2.7940713085235878</v>
      </c>
    </row>
    <row r="6996" spans="2:9" x14ac:dyDescent="0.2">
      <c r="B6996" s="10">
        <v>6978</v>
      </c>
      <c r="C6996" s="19">
        <v>0.84115449929044239</v>
      </c>
      <c r="D6996" s="22">
        <v>0.8614803734730464</v>
      </c>
      <c r="F6996" s="50">
        <v>6978</v>
      </c>
      <c r="G6996" s="42">
        <v>4.1808488761487741</v>
      </c>
      <c r="H6996" s="42">
        <v>4.626349746097433</v>
      </c>
      <c r="I6996" s="51">
        <v>5.0469269957426546</v>
      </c>
    </row>
    <row r="6997" spans="2:9" x14ac:dyDescent="0.2">
      <c r="B6997" s="10">
        <v>6979</v>
      </c>
      <c r="C6997" s="19">
        <v>0.55646439404344272</v>
      </c>
      <c r="D6997" s="22">
        <v>0.50269785292033053</v>
      </c>
      <c r="F6997" s="50">
        <v>6979</v>
      </c>
      <c r="G6997" s="42">
        <v>2.1904757050725152</v>
      </c>
      <c r="H6997" s="42">
        <v>3.0605541672389349</v>
      </c>
      <c r="I6997" s="51">
        <v>3.3387863642606561</v>
      </c>
    </row>
    <row r="6998" spans="2:9" x14ac:dyDescent="0.2">
      <c r="B6998" s="10">
        <v>6980</v>
      </c>
      <c r="C6998" s="19">
        <v>0.76906003259097577</v>
      </c>
      <c r="D6998" s="22">
        <v>0.19692961058553093</v>
      </c>
      <c r="F6998" s="50">
        <v>6980</v>
      </c>
      <c r="G6998" s="42">
        <v>0.71144811146243314</v>
      </c>
      <c r="H6998" s="42">
        <v>1.4990340824089143</v>
      </c>
      <c r="I6998" s="51">
        <v>2.6626051117428422</v>
      </c>
    </row>
    <row r="6999" spans="2:9" x14ac:dyDescent="0.2">
      <c r="B6999" s="10">
        <v>6981</v>
      </c>
      <c r="C6999" s="19">
        <v>0.34626734733751596</v>
      </c>
      <c r="D6999" s="22">
        <v>0.5035995202245126</v>
      </c>
      <c r="F6999" s="50">
        <v>6981</v>
      </c>
      <c r="G6999" s="42">
        <v>1.7313367366875798</v>
      </c>
      <c r="H6999" s="42">
        <v>1.9044704103563377</v>
      </c>
      <c r="I6999" s="51">
        <v>2.0776040840250958</v>
      </c>
    </row>
    <row r="7000" spans="2:9" x14ac:dyDescent="0.2">
      <c r="B7000" s="10">
        <v>6982</v>
      </c>
      <c r="C7000" s="19">
        <v>0.65685641546982532</v>
      </c>
      <c r="D7000" s="22">
        <v>0.55678847329054726</v>
      </c>
      <c r="F7000" s="50">
        <v>6982</v>
      </c>
      <c r="G7000" s="42">
        <v>2.4762716602144947</v>
      </c>
      <c r="H7000" s="42">
        <v>3.4428244472034382</v>
      </c>
      <c r="I7000" s="51">
        <v>3.9411384928189519</v>
      </c>
    </row>
    <row r="7001" spans="2:9" x14ac:dyDescent="0.2">
      <c r="B7001" s="10">
        <v>6983</v>
      </c>
      <c r="C7001" s="19">
        <v>0.9771038894836368</v>
      </c>
      <c r="D7001" s="22">
        <v>0.30942037788865628</v>
      </c>
      <c r="F7001" s="50">
        <v>6983</v>
      </c>
      <c r="G7001" s="42">
        <v>1.2235696583337305</v>
      </c>
      <c r="H7001" s="42">
        <v>2.1517995841253099</v>
      </c>
      <c r="I7001" s="51">
        <v>3.3375340603492911</v>
      </c>
    </row>
    <row r="7002" spans="2:9" x14ac:dyDescent="0.2">
      <c r="B7002" s="10">
        <v>6984</v>
      </c>
      <c r="C7002" s="19">
        <v>0.81934625112207793</v>
      </c>
      <c r="D7002" s="22">
        <v>0.54974841673590424</v>
      </c>
      <c r="F7002" s="50">
        <v>6984</v>
      </c>
      <c r="G7002" s="42">
        <v>2.4387472297082327</v>
      </c>
      <c r="H7002" s="42">
        <v>3.4079552179929076</v>
      </c>
      <c r="I7002" s="51">
        <v>4.4487012714378285</v>
      </c>
    </row>
    <row r="7003" spans="2:9" x14ac:dyDescent="0.2">
      <c r="B7003" s="10">
        <v>6985</v>
      </c>
      <c r="C7003" s="19">
        <v>0.36597888626629305</v>
      </c>
      <c r="D7003" s="22">
        <v>0.70314151315183204</v>
      </c>
      <c r="F7003" s="50">
        <v>6985</v>
      </c>
      <c r="G7003" s="42">
        <v>1.8298944313314651</v>
      </c>
      <c r="H7003" s="42">
        <v>2.0128838744646118</v>
      </c>
      <c r="I7003" s="51">
        <v>2.1958733175977585</v>
      </c>
    </row>
    <row r="7004" spans="2:9" x14ac:dyDescent="0.2">
      <c r="B7004" s="10">
        <v>6986</v>
      </c>
      <c r="C7004" s="19">
        <v>0.69389237788099256</v>
      </c>
      <c r="D7004" s="22">
        <v>0.32732877976203434</v>
      </c>
      <c r="F7004" s="50">
        <v>6986</v>
      </c>
      <c r="G7004" s="42">
        <v>1.3090343236061985</v>
      </c>
      <c r="H7004" s="42">
        <v>2.2508680815539952</v>
      </c>
      <c r="I7004" s="51">
        <v>3.4327592504329862</v>
      </c>
    </row>
    <row r="7005" spans="2:9" x14ac:dyDescent="0.2">
      <c r="B7005" s="10">
        <v>6987</v>
      </c>
      <c r="C7005" s="19">
        <v>8.0509248201549588E-2</v>
      </c>
      <c r="D7005" s="22">
        <v>0.50835340123325001</v>
      </c>
      <c r="F7005" s="50">
        <v>6987</v>
      </c>
      <c r="G7005" s="42">
        <v>0.40254624100774794</v>
      </c>
      <c r="H7005" s="42">
        <v>0.44280086510852273</v>
      </c>
      <c r="I7005" s="51">
        <v>0.48305548920929753</v>
      </c>
    </row>
    <row r="7006" spans="2:9" x14ac:dyDescent="0.2">
      <c r="B7006" s="10">
        <v>6988</v>
      </c>
      <c r="C7006" s="19">
        <v>0.65722551692537701</v>
      </c>
      <c r="D7006" s="22">
        <v>0.56918354033209917</v>
      </c>
      <c r="F7006" s="50">
        <v>6988</v>
      </c>
      <c r="G7006" s="42">
        <v>2.5425693273867287</v>
      </c>
      <c r="H7006" s="42">
        <v>3.5040036962311367</v>
      </c>
      <c r="I7006" s="51">
        <v>3.9433531015522618</v>
      </c>
    </row>
    <row r="7007" spans="2:9" x14ac:dyDescent="0.2">
      <c r="B7007" s="10">
        <v>6989</v>
      </c>
      <c r="C7007" s="19">
        <v>0.38608688871944707</v>
      </c>
      <c r="D7007" s="22">
        <v>0.8507348837112092</v>
      </c>
      <c r="F7007" s="50">
        <v>6989</v>
      </c>
      <c r="G7007" s="42">
        <v>1.9304344435972354</v>
      </c>
      <c r="H7007" s="42">
        <v>2.1234778879569589</v>
      </c>
      <c r="I7007" s="51">
        <v>2.3165213323166824</v>
      </c>
    </row>
    <row r="7008" spans="2:9" x14ac:dyDescent="0.2">
      <c r="B7008" s="10">
        <v>6990</v>
      </c>
      <c r="C7008" s="19">
        <v>0.33727255770111209</v>
      </c>
      <c r="D7008" s="22">
        <v>0.80090592141654304</v>
      </c>
      <c r="F7008" s="50">
        <v>6990</v>
      </c>
      <c r="G7008" s="42">
        <v>1.6863627885055603</v>
      </c>
      <c r="H7008" s="42">
        <v>1.8549990673561165</v>
      </c>
      <c r="I7008" s="51">
        <v>2.0236353462066727</v>
      </c>
    </row>
    <row r="7009" spans="2:9" x14ac:dyDescent="0.2">
      <c r="B7009" s="10">
        <v>6991</v>
      </c>
      <c r="C7009" s="19">
        <v>5.163057414671135E-2</v>
      </c>
      <c r="D7009" s="22">
        <v>0.6487838466668886</v>
      </c>
      <c r="F7009" s="50">
        <v>6991</v>
      </c>
      <c r="G7009" s="42">
        <v>0.25815287073355675</v>
      </c>
      <c r="H7009" s="42">
        <v>0.28396815780691242</v>
      </c>
      <c r="I7009" s="51">
        <v>0.3097834448802681</v>
      </c>
    </row>
    <row r="7010" spans="2:9" x14ac:dyDescent="0.2">
      <c r="B7010" s="10">
        <v>6992</v>
      </c>
      <c r="C7010" s="19">
        <v>0.9346311323838512</v>
      </c>
      <c r="D7010" s="22">
        <v>0.52059620943732277</v>
      </c>
      <c r="F7010" s="50">
        <v>6992</v>
      </c>
      <c r="G7010" s="42">
        <v>2.284395028047562</v>
      </c>
      <c r="H7010" s="42">
        <v>3.2625974377049891</v>
      </c>
      <c r="I7010" s="51">
        <v>4.3291412011787767</v>
      </c>
    </row>
    <row r="7011" spans="2:9" x14ac:dyDescent="0.2">
      <c r="B7011" s="10">
        <v>6993</v>
      </c>
      <c r="C7011" s="19">
        <v>0.70660117520099208</v>
      </c>
      <c r="D7011" s="22">
        <v>6.9725213650175255E-2</v>
      </c>
      <c r="F7011" s="50">
        <v>6993</v>
      </c>
      <c r="G7011" s="42">
        <v>0.20466228979177822</v>
      </c>
      <c r="H7011" s="42">
        <v>0.65324271093854425</v>
      </c>
      <c r="I7011" s="51">
        <v>1.5843319385174022</v>
      </c>
    </row>
    <row r="7012" spans="2:9" x14ac:dyDescent="0.2">
      <c r="B7012" s="10">
        <v>6994</v>
      </c>
      <c r="C7012" s="19">
        <v>0.12431806703902992</v>
      </c>
      <c r="D7012" s="22">
        <v>0.78842768465144886</v>
      </c>
      <c r="F7012" s="50">
        <v>6994</v>
      </c>
      <c r="G7012" s="42">
        <v>0.62159033519514961</v>
      </c>
      <c r="H7012" s="42">
        <v>0.68374936871466452</v>
      </c>
      <c r="I7012" s="51">
        <v>0.74590840223417954</v>
      </c>
    </row>
    <row r="7013" spans="2:9" x14ac:dyDescent="0.2">
      <c r="B7013" s="10">
        <v>6995</v>
      </c>
      <c r="C7013" s="19">
        <v>0.49404786981869275</v>
      </c>
      <c r="D7013" s="22">
        <v>7.7683342431789093E-4</v>
      </c>
      <c r="F7013" s="50">
        <v>6995</v>
      </c>
      <c r="G7013" s="42">
        <v>9.2760587040968245E-4</v>
      </c>
      <c r="H7013" s="42">
        <v>1.7890604383465881E-2</v>
      </c>
      <c r="I7013" s="51">
        <v>0.16723038980832425</v>
      </c>
    </row>
    <row r="7014" spans="2:9" x14ac:dyDescent="0.2">
      <c r="B7014" s="10">
        <v>6996</v>
      </c>
      <c r="C7014" s="19">
        <v>0.38698193796328084</v>
      </c>
      <c r="D7014" s="22">
        <v>8.0263468803838389E-3</v>
      </c>
      <c r="F7014" s="50">
        <v>6996</v>
      </c>
      <c r="G7014" s="42">
        <v>1.5289437725035781E-2</v>
      </c>
      <c r="H7014" s="42">
        <v>0.11587160682932549</v>
      </c>
      <c r="I7014" s="51">
        <v>0.53753928944200746</v>
      </c>
    </row>
    <row r="7015" spans="2:9" x14ac:dyDescent="0.2">
      <c r="B7015" s="10">
        <v>6997</v>
      </c>
      <c r="C7015" s="19">
        <v>0.80395960538433409</v>
      </c>
      <c r="D7015" s="22">
        <v>0.76837838062273611</v>
      </c>
      <c r="F7015" s="50">
        <v>6997</v>
      </c>
      <c r="G7015" s="42">
        <v>3.6446864199275302</v>
      </c>
      <c r="H7015" s="42">
        <v>4.4217778296138377</v>
      </c>
      <c r="I7015" s="51">
        <v>4.8237576323060045</v>
      </c>
    </row>
    <row r="7016" spans="2:9" x14ac:dyDescent="0.2">
      <c r="B7016" s="10">
        <v>6998</v>
      </c>
      <c r="C7016" s="19">
        <v>0.31925812744295201</v>
      </c>
      <c r="D7016" s="22">
        <v>0.18977877643512164</v>
      </c>
      <c r="F7016" s="50">
        <v>6998</v>
      </c>
      <c r="G7016" s="42">
        <v>0.68056118353797102</v>
      </c>
      <c r="H7016" s="42">
        <v>1.4553277259282107</v>
      </c>
      <c r="I7016" s="51">
        <v>1.9155487646577121</v>
      </c>
    </row>
    <row r="7017" spans="2:9" x14ac:dyDescent="0.2">
      <c r="B7017" s="10">
        <v>6999</v>
      </c>
      <c r="C7017" s="19">
        <v>0.9235128951958832</v>
      </c>
      <c r="D7017" s="22">
        <v>0.39738610542969111</v>
      </c>
      <c r="F7017" s="50">
        <v>6999</v>
      </c>
      <c r="G7017" s="42">
        <v>1.6520577244272938</v>
      </c>
      <c r="H7017" s="42">
        <v>2.6286504082000692</v>
      </c>
      <c r="I7017" s="51">
        <v>3.782314079431913</v>
      </c>
    </row>
    <row r="7018" spans="2:9" x14ac:dyDescent="0.2">
      <c r="B7018" s="10">
        <v>7000</v>
      </c>
      <c r="C7018" s="19">
        <v>0.14985765282747598</v>
      </c>
      <c r="D7018" s="22">
        <v>0.66296824052520065</v>
      </c>
      <c r="F7018" s="50">
        <v>7000</v>
      </c>
      <c r="G7018" s="42">
        <v>0.74928826413737992</v>
      </c>
      <c r="H7018" s="42">
        <v>0.82421709055111791</v>
      </c>
      <c r="I7018" s="51">
        <v>0.89914591696485591</v>
      </c>
    </row>
    <row r="7019" spans="2:9" x14ac:dyDescent="0.2">
      <c r="B7019" s="10">
        <v>7001</v>
      </c>
      <c r="C7019" s="19">
        <v>0.74914276329511298</v>
      </c>
      <c r="D7019" s="22">
        <v>0.69722239380489293</v>
      </c>
      <c r="F7019" s="50">
        <v>7001</v>
      </c>
      <c r="G7019" s="42">
        <v>3.2435126603608913</v>
      </c>
      <c r="H7019" s="42">
        <v>4.1202851981231214</v>
      </c>
      <c r="I7019" s="51">
        <v>4.4948565797706781</v>
      </c>
    </row>
    <row r="7020" spans="2:9" x14ac:dyDescent="0.2">
      <c r="B7020" s="10">
        <v>7002</v>
      </c>
      <c r="C7020" s="19">
        <v>0.66758675475310603</v>
      </c>
      <c r="D7020" s="22">
        <v>0.67191617105044044</v>
      </c>
      <c r="F7020" s="50">
        <v>7002</v>
      </c>
      <c r="G7020" s="42">
        <v>3.1027595172825988</v>
      </c>
      <c r="H7020" s="42">
        <v>3.671727151142083</v>
      </c>
      <c r="I7020" s="51">
        <v>4.0055205285186357</v>
      </c>
    </row>
    <row r="7021" spans="2:9" x14ac:dyDescent="0.2">
      <c r="B7021" s="10">
        <v>7003</v>
      </c>
      <c r="C7021" s="19">
        <v>0.47428211221857797</v>
      </c>
      <c r="D7021" s="22">
        <v>0.75851586409407112</v>
      </c>
      <c r="F7021" s="50">
        <v>7003</v>
      </c>
      <c r="G7021" s="42">
        <v>2.3714105610928899</v>
      </c>
      <c r="H7021" s="42">
        <v>2.608551617202179</v>
      </c>
      <c r="I7021" s="51">
        <v>2.8456926733114676</v>
      </c>
    </row>
    <row r="7022" spans="2:9" x14ac:dyDescent="0.2">
      <c r="B7022" s="10">
        <v>7004</v>
      </c>
      <c r="C7022" s="19">
        <v>0.86344920516138168</v>
      </c>
      <c r="D7022" s="22">
        <v>0.25962936511640367</v>
      </c>
      <c r="F7022" s="50">
        <v>7004</v>
      </c>
      <c r="G7022" s="42">
        <v>0.99127596905347626</v>
      </c>
      <c r="H7022" s="42">
        <v>1.8700177919329106</v>
      </c>
      <c r="I7022" s="51">
        <v>3.0572303060434511</v>
      </c>
    </row>
    <row r="7023" spans="2:9" x14ac:dyDescent="0.2">
      <c r="B7023" s="10">
        <v>7005</v>
      </c>
      <c r="C7023" s="19">
        <v>0.31207055529592653</v>
      </c>
      <c r="D7023" s="22">
        <v>0.84907968613218909</v>
      </c>
      <c r="F7023" s="50">
        <v>7005</v>
      </c>
      <c r="G7023" s="42">
        <v>1.5603527764796326</v>
      </c>
      <c r="H7023" s="42">
        <v>1.716388054127596</v>
      </c>
      <c r="I7023" s="51">
        <v>1.8724233317755592</v>
      </c>
    </row>
    <row r="7024" spans="2:9" x14ac:dyDescent="0.2">
      <c r="B7024" s="10">
        <v>7006</v>
      </c>
      <c r="C7024" s="19">
        <v>0.32558505279604866</v>
      </c>
      <c r="D7024" s="22">
        <v>0.61634204503357137</v>
      </c>
      <c r="F7024" s="50">
        <v>7006</v>
      </c>
      <c r="G7024" s="42">
        <v>1.6279252639802433</v>
      </c>
      <c r="H7024" s="42">
        <v>1.7907177903782676</v>
      </c>
      <c r="I7024" s="51">
        <v>1.9535103167762919</v>
      </c>
    </row>
    <row r="7025" spans="2:9" x14ac:dyDescent="0.2">
      <c r="B7025" s="10">
        <v>7007</v>
      </c>
      <c r="C7025" s="19">
        <v>0.55742359945856323</v>
      </c>
      <c r="D7025" s="22">
        <v>9.8859907929249591E-2</v>
      </c>
      <c r="F7025" s="50">
        <v>7007</v>
      </c>
      <c r="G7025" s="42">
        <v>0.31116751123281206</v>
      </c>
      <c r="H7025" s="42">
        <v>0.86373168368099562</v>
      </c>
      <c r="I7025" s="51">
        <v>1.8865197283497952</v>
      </c>
    </row>
    <row r="7026" spans="2:9" x14ac:dyDescent="0.2">
      <c r="B7026" s="10">
        <v>7008</v>
      </c>
      <c r="C7026" s="19">
        <v>0.1804167144638863</v>
      </c>
      <c r="D7026" s="22">
        <v>6.8621237571472538E-2</v>
      </c>
      <c r="F7026" s="50">
        <v>7008</v>
      </c>
      <c r="G7026" s="42">
        <v>0.20077991211186663</v>
      </c>
      <c r="H7026" s="42">
        <v>0.64495516707101719</v>
      </c>
      <c r="I7026" s="51">
        <v>1.0825002867833178</v>
      </c>
    </row>
    <row r="7027" spans="2:9" x14ac:dyDescent="0.2">
      <c r="B7027" s="10">
        <v>7009</v>
      </c>
      <c r="C7027" s="19">
        <v>0.5721914152126728</v>
      </c>
      <c r="D7027" s="22">
        <v>4.1347698813711586E-2</v>
      </c>
      <c r="F7027" s="50">
        <v>7009</v>
      </c>
      <c r="G7027" s="42">
        <v>0.10932301921707965</v>
      </c>
      <c r="H7027" s="42">
        <v>0.43005476577035023</v>
      </c>
      <c r="I7027" s="51">
        <v>1.2200480143394428</v>
      </c>
    </row>
    <row r="7028" spans="2:9" x14ac:dyDescent="0.2">
      <c r="B7028" s="10">
        <v>7010</v>
      </c>
      <c r="C7028" s="19">
        <v>0.85441057530267284</v>
      </c>
      <c r="D7028" s="22">
        <v>0.80786919218021735</v>
      </c>
      <c r="F7028" s="50">
        <v>7010</v>
      </c>
      <c r="G7028" s="42">
        <v>3.8706086288565085</v>
      </c>
      <c r="H7028" s="42">
        <v>4.6369832478607034</v>
      </c>
      <c r="I7028" s="51">
        <v>5.1264634518160372</v>
      </c>
    </row>
    <row r="7029" spans="2:9" x14ac:dyDescent="0.2">
      <c r="B7029" s="10">
        <v>7011</v>
      </c>
      <c r="C7029" s="19">
        <v>0.78078678626002618</v>
      </c>
      <c r="D7029" s="22">
        <v>0.97459490829909001</v>
      </c>
      <c r="F7029" s="50">
        <v>7011</v>
      </c>
      <c r="G7029" s="42">
        <v>3.9039339313001307</v>
      </c>
      <c r="H7029" s="42">
        <v>4.2943273244301441</v>
      </c>
      <c r="I7029" s="51">
        <v>4.6847207175601575</v>
      </c>
    </row>
    <row r="7030" spans="2:9" x14ac:dyDescent="0.2">
      <c r="B7030" s="10">
        <v>7012</v>
      </c>
      <c r="C7030" s="19">
        <v>0.86035277737908</v>
      </c>
      <c r="D7030" s="22">
        <v>0.33166180527078193</v>
      </c>
      <c r="F7030" s="50">
        <v>7012</v>
      </c>
      <c r="G7030" s="42">
        <v>1.3298558152163835</v>
      </c>
      <c r="H7030" s="42">
        <v>2.2746734457700097</v>
      </c>
      <c r="I7030" s="51">
        <v>3.4554051845982041</v>
      </c>
    </row>
    <row r="7031" spans="2:9" x14ac:dyDescent="0.2">
      <c r="B7031" s="10">
        <v>7013</v>
      </c>
      <c r="C7031" s="19">
        <v>0.71702432457978094</v>
      </c>
      <c r="D7031" s="22">
        <v>4.9479964579436708E-2</v>
      </c>
      <c r="F7031" s="50">
        <v>7013</v>
      </c>
      <c r="G7031" s="42">
        <v>0.13560798424545964</v>
      </c>
      <c r="H7031" s="42">
        <v>0.4964850704118316</v>
      </c>
      <c r="I7031" s="51">
        <v>1.3346455427789512</v>
      </c>
    </row>
    <row r="7032" spans="2:9" x14ac:dyDescent="0.2">
      <c r="B7032" s="10">
        <v>7014</v>
      </c>
      <c r="C7032" s="19">
        <v>0.36223052798969724</v>
      </c>
      <c r="D7032" s="22">
        <v>0.93196834950740903</v>
      </c>
      <c r="F7032" s="50">
        <v>7014</v>
      </c>
      <c r="G7032" s="42">
        <v>1.8111526399484861</v>
      </c>
      <c r="H7032" s="42">
        <v>1.9922679039433349</v>
      </c>
      <c r="I7032" s="51">
        <v>2.1733831679381836</v>
      </c>
    </row>
    <row r="7033" spans="2:9" x14ac:dyDescent="0.2">
      <c r="B7033" s="10">
        <v>7015</v>
      </c>
      <c r="C7033" s="19">
        <v>0.982774286434972</v>
      </c>
      <c r="D7033" s="22">
        <v>4.5086888767900124E-3</v>
      </c>
      <c r="F7033" s="50">
        <v>7015</v>
      </c>
      <c r="G7033" s="42">
        <v>7.6529755463446529E-3</v>
      </c>
      <c r="H7033" s="42">
        <v>7.3047087342189065E-2</v>
      </c>
      <c r="I7033" s="51">
        <v>0.4028806269410834</v>
      </c>
    </row>
    <row r="7034" spans="2:9" x14ac:dyDescent="0.2">
      <c r="B7034" s="10">
        <v>7016</v>
      </c>
      <c r="C7034" s="19">
        <v>0.60580315873473867</v>
      </c>
      <c r="D7034" s="22">
        <v>0.32805310742985538</v>
      </c>
      <c r="F7034" s="50">
        <v>7016</v>
      </c>
      <c r="G7034" s="42">
        <v>1.3125111195210801</v>
      </c>
      <c r="H7034" s="42">
        <v>2.2548518573126151</v>
      </c>
      <c r="I7034" s="51">
        <v>3.4365552327112092</v>
      </c>
    </row>
    <row r="7035" spans="2:9" x14ac:dyDescent="0.2">
      <c r="B7035" s="10">
        <v>7017</v>
      </c>
      <c r="C7035" s="19">
        <v>0.79575241159158994</v>
      </c>
      <c r="D7035" s="22">
        <v>0.70399733114750385</v>
      </c>
      <c r="F7035" s="50">
        <v>7017</v>
      </c>
      <c r="G7035" s="42">
        <v>3.2813701238340585</v>
      </c>
      <c r="H7035" s="42">
        <v>4.1535505437900024</v>
      </c>
      <c r="I7035" s="51">
        <v>4.7745144695495396</v>
      </c>
    </row>
    <row r="7036" spans="2:9" x14ac:dyDescent="0.2">
      <c r="B7036" s="10">
        <v>7018</v>
      </c>
      <c r="C7036" s="19">
        <v>0.13464248644216248</v>
      </c>
      <c r="D7036" s="22">
        <v>0.38256300527874565</v>
      </c>
      <c r="F7036" s="50">
        <v>7018</v>
      </c>
      <c r="G7036" s="42">
        <v>0.67321243221081239</v>
      </c>
      <c r="H7036" s="42">
        <v>0.74053367543189363</v>
      </c>
      <c r="I7036" s="51">
        <v>0.80785491865297487</v>
      </c>
    </row>
    <row r="7037" spans="2:9" x14ac:dyDescent="0.2">
      <c r="B7037" s="10">
        <v>7019</v>
      </c>
      <c r="C7037" s="19">
        <v>0.5744095330502097</v>
      </c>
      <c r="D7037" s="22">
        <v>0.28985727714730769</v>
      </c>
      <c r="F7037" s="50">
        <v>7019</v>
      </c>
      <c r="G7037" s="42">
        <v>1.1313345601443929</v>
      </c>
      <c r="H7037" s="42">
        <v>2.0422554141495679</v>
      </c>
      <c r="I7037" s="51">
        <v>3.2303036973794086</v>
      </c>
    </row>
    <row r="7038" spans="2:9" x14ac:dyDescent="0.2">
      <c r="B7038" s="10">
        <v>7020</v>
      </c>
      <c r="C7038" s="19">
        <v>0.2375365352133868</v>
      </c>
      <c r="D7038" s="22">
        <v>0.84608061363830966</v>
      </c>
      <c r="F7038" s="50">
        <v>7020</v>
      </c>
      <c r="G7038" s="42">
        <v>1.1876826760669341</v>
      </c>
      <c r="H7038" s="42">
        <v>1.3064509436736274</v>
      </c>
      <c r="I7038" s="51">
        <v>1.4252192112803208</v>
      </c>
    </row>
    <row r="7039" spans="2:9" x14ac:dyDescent="0.2">
      <c r="B7039" s="10">
        <v>7021</v>
      </c>
      <c r="C7039" s="19">
        <v>0.16652933655411584</v>
      </c>
      <c r="D7039" s="22">
        <v>6.3166088488728622E-2</v>
      </c>
      <c r="F7039" s="50">
        <v>7021</v>
      </c>
      <c r="G7039" s="42">
        <v>0.18178196161069554</v>
      </c>
      <c r="H7039" s="42">
        <v>0.60360089768723368</v>
      </c>
      <c r="I7039" s="51">
        <v>0.99917601932469502</v>
      </c>
    </row>
    <row r="7040" spans="2:9" x14ac:dyDescent="0.2">
      <c r="B7040" s="10">
        <v>7022</v>
      </c>
      <c r="C7040" s="19">
        <v>0.13381063588034992</v>
      </c>
      <c r="D7040" s="22">
        <v>0.91825616812903488</v>
      </c>
      <c r="F7040" s="50">
        <v>7022</v>
      </c>
      <c r="G7040" s="42">
        <v>0.66905317940174958</v>
      </c>
      <c r="H7040" s="42">
        <v>0.73595849734192453</v>
      </c>
      <c r="I7040" s="51">
        <v>0.80286381528209949</v>
      </c>
    </row>
    <row r="7041" spans="2:9" x14ac:dyDescent="0.2">
      <c r="B7041" s="10">
        <v>7023</v>
      </c>
      <c r="C7041" s="19">
        <v>0.99234518793844195</v>
      </c>
      <c r="D7041" s="22">
        <v>0.69017011503659831</v>
      </c>
      <c r="F7041" s="50">
        <v>7023</v>
      </c>
      <c r="G7041" s="42">
        <v>3.2041835346452481</v>
      </c>
      <c r="H7041" s="42">
        <v>4.0881574104072484</v>
      </c>
      <c r="I7041" s="51">
        <v>4.9845886632015626</v>
      </c>
    </row>
    <row r="7042" spans="2:9" x14ac:dyDescent="0.2">
      <c r="B7042" s="10">
        <v>7024</v>
      </c>
      <c r="C7042" s="19">
        <v>7.8576939421169167E-2</v>
      </c>
      <c r="D7042" s="22">
        <v>0.94539721025455692</v>
      </c>
      <c r="F7042" s="50">
        <v>7024</v>
      </c>
      <c r="G7042" s="42">
        <v>0.39288469710584584</v>
      </c>
      <c r="H7042" s="42">
        <v>0.43217316681643042</v>
      </c>
      <c r="I7042" s="51">
        <v>0.471461636527015</v>
      </c>
    </row>
    <row r="7043" spans="2:9" x14ac:dyDescent="0.2">
      <c r="B7043" s="10">
        <v>7025</v>
      </c>
      <c r="C7043" s="19">
        <v>0.3241174608714873</v>
      </c>
      <c r="D7043" s="22">
        <v>0.66597005697010858</v>
      </c>
      <c r="F7043" s="50">
        <v>7025</v>
      </c>
      <c r="G7043" s="42">
        <v>1.6205873043574366</v>
      </c>
      <c r="H7043" s="42">
        <v>1.7826460347931801</v>
      </c>
      <c r="I7043" s="51">
        <v>1.9447047652289238</v>
      </c>
    </row>
    <row r="7044" spans="2:9" x14ac:dyDescent="0.2">
      <c r="B7044" s="10">
        <v>7026</v>
      </c>
      <c r="C7044" s="19">
        <v>0.47815471484816996</v>
      </c>
      <c r="D7044" s="22">
        <v>0.30961948590874033</v>
      </c>
      <c r="F7044" s="50">
        <v>7026</v>
      </c>
      <c r="G7044" s="42">
        <v>1.224514540663231</v>
      </c>
      <c r="H7044" s="42">
        <v>2.1529072370736602</v>
      </c>
      <c r="I7044" s="51">
        <v>2.8689282890890198</v>
      </c>
    </row>
    <row r="7045" spans="2:9" x14ac:dyDescent="0.2">
      <c r="B7045" s="10">
        <v>7027</v>
      </c>
      <c r="C7045" s="19">
        <v>0.63944624876848521</v>
      </c>
      <c r="D7045" s="22">
        <v>0.68645034363063451</v>
      </c>
      <c r="F7045" s="50">
        <v>7027</v>
      </c>
      <c r="G7045" s="42">
        <v>3.1834714285400443</v>
      </c>
      <c r="H7045" s="42">
        <v>3.5169543682266688</v>
      </c>
      <c r="I7045" s="51">
        <v>3.8366774926109111</v>
      </c>
    </row>
    <row r="7046" spans="2:9" x14ac:dyDescent="0.2">
      <c r="B7046" s="10">
        <v>7028</v>
      </c>
      <c r="C7046" s="19">
        <v>0.62096512438865559</v>
      </c>
      <c r="D7046" s="22">
        <v>0.13756756536043435</v>
      </c>
      <c r="F7046" s="50">
        <v>7028</v>
      </c>
      <c r="G7046" s="42">
        <v>0.46258257134963976</v>
      </c>
      <c r="H7046" s="42">
        <v>1.125059601920372</v>
      </c>
      <c r="I7046" s="51">
        <v>2.2254061096742852</v>
      </c>
    </row>
    <row r="7047" spans="2:9" x14ac:dyDescent="0.2">
      <c r="B7047" s="10">
        <v>7029</v>
      </c>
      <c r="C7047" s="19">
        <v>0.60419824974598657</v>
      </c>
      <c r="D7047" s="22">
        <v>0.82053763108640432</v>
      </c>
      <c r="F7047" s="50">
        <v>7029</v>
      </c>
      <c r="G7047" s="42">
        <v>3.0209912487299331</v>
      </c>
      <c r="H7047" s="42">
        <v>3.323090373602926</v>
      </c>
      <c r="I7047" s="51">
        <v>3.6251894984759194</v>
      </c>
    </row>
    <row r="7048" spans="2:9" x14ac:dyDescent="0.2">
      <c r="B7048" s="10">
        <v>7030</v>
      </c>
      <c r="C7048" s="19">
        <v>0.29855559574021262</v>
      </c>
      <c r="D7048" s="22">
        <v>0.98355712265234152</v>
      </c>
      <c r="F7048" s="50">
        <v>7030</v>
      </c>
      <c r="G7048" s="42">
        <v>1.4927779787010631</v>
      </c>
      <c r="H7048" s="42">
        <v>1.6420557765711694</v>
      </c>
      <c r="I7048" s="51">
        <v>1.7913335744412757</v>
      </c>
    </row>
    <row r="7049" spans="2:9" x14ac:dyDescent="0.2">
      <c r="B7049" s="10">
        <v>7031</v>
      </c>
      <c r="C7049" s="19">
        <v>3.4994080593355958E-2</v>
      </c>
      <c r="D7049" s="22">
        <v>0.2887279605558235</v>
      </c>
      <c r="F7049" s="50">
        <v>7031</v>
      </c>
      <c r="G7049" s="42">
        <v>0.17497040296677979</v>
      </c>
      <c r="H7049" s="42">
        <v>0.19246744326345777</v>
      </c>
      <c r="I7049" s="51">
        <v>0.20996448356013575</v>
      </c>
    </row>
    <row r="7050" spans="2:9" x14ac:dyDescent="0.2">
      <c r="B7050" s="10">
        <v>7032</v>
      </c>
      <c r="C7050" s="19">
        <v>0.67588427320449773</v>
      </c>
      <c r="D7050" s="22">
        <v>0.17430573885462108</v>
      </c>
      <c r="F7050" s="50">
        <v>7032</v>
      </c>
      <c r="G7050" s="42">
        <v>0.61453132813086575</v>
      </c>
      <c r="H7050" s="42">
        <v>1.3596027626074045</v>
      </c>
      <c r="I7050" s="51">
        <v>2.5049963270963809</v>
      </c>
    </row>
    <row r="7051" spans="2:9" x14ac:dyDescent="0.2">
      <c r="B7051" s="10">
        <v>7033</v>
      </c>
      <c r="C7051" s="19">
        <v>0.75151614994769034</v>
      </c>
      <c r="D7051" s="22">
        <v>0.6748591463983844</v>
      </c>
      <c r="F7051" s="50">
        <v>7033</v>
      </c>
      <c r="G7051" s="42">
        <v>3.1190746589742573</v>
      </c>
      <c r="H7051" s="42">
        <v>4.0154405472780832</v>
      </c>
      <c r="I7051" s="51">
        <v>4.509096899686142</v>
      </c>
    </row>
    <row r="7052" spans="2:9" x14ac:dyDescent="0.2">
      <c r="B7052" s="10">
        <v>7034</v>
      </c>
      <c r="C7052" s="19">
        <v>4.1937029300114781E-2</v>
      </c>
      <c r="D7052" s="22">
        <v>0.35430476369410779</v>
      </c>
      <c r="F7052" s="50">
        <v>7034</v>
      </c>
      <c r="G7052" s="42">
        <v>0.2096851465005739</v>
      </c>
      <c r="H7052" s="42">
        <v>0.2306536611506313</v>
      </c>
      <c r="I7052" s="51">
        <v>0.25162217580068869</v>
      </c>
    </row>
    <row r="7053" spans="2:9" x14ac:dyDescent="0.2">
      <c r="B7053" s="10">
        <v>7035</v>
      </c>
      <c r="C7053" s="19">
        <v>0.67087268518250665</v>
      </c>
      <c r="D7053" s="22">
        <v>0.62629421228738047</v>
      </c>
      <c r="F7053" s="50">
        <v>7035</v>
      </c>
      <c r="G7053" s="42">
        <v>2.851701619826204</v>
      </c>
      <c r="H7053" s="42">
        <v>3.6897997685037867</v>
      </c>
      <c r="I7053" s="51">
        <v>4.0252361110950403</v>
      </c>
    </row>
    <row r="7054" spans="2:9" x14ac:dyDescent="0.2">
      <c r="B7054" s="10">
        <v>7036</v>
      </c>
      <c r="C7054" s="19">
        <v>0.66638272585504488</v>
      </c>
      <c r="D7054" s="22">
        <v>0.31860602105136604</v>
      </c>
      <c r="F7054" s="50">
        <v>7036</v>
      </c>
      <c r="G7054" s="42">
        <v>1.2672864139401812</v>
      </c>
      <c r="H7054" s="42">
        <v>2.2027533611764989</v>
      </c>
      <c r="I7054" s="51">
        <v>3.3867117913765821</v>
      </c>
    </row>
    <row r="7055" spans="2:9" x14ac:dyDescent="0.2">
      <c r="B7055" s="10">
        <v>7037</v>
      </c>
      <c r="C7055" s="19">
        <v>0.48861166018825974</v>
      </c>
      <c r="D7055" s="22">
        <v>0.27684893733698535</v>
      </c>
      <c r="F7055" s="50">
        <v>7037</v>
      </c>
      <c r="G7055" s="42">
        <v>1.0706843071850503</v>
      </c>
      <c r="H7055" s="42">
        <v>1.9685977217864523</v>
      </c>
      <c r="I7055" s="51">
        <v>2.9316699611295585</v>
      </c>
    </row>
    <row r="7056" spans="2:9" x14ac:dyDescent="0.2">
      <c r="B7056" s="10">
        <v>7038</v>
      </c>
      <c r="C7056" s="19">
        <v>4.019247228852818E-2</v>
      </c>
      <c r="D7056" s="22">
        <v>0.69671854428055791</v>
      </c>
      <c r="F7056" s="50">
        <v>7038</v>
      </c>
      <c r="G7056" s="42">
        <v>0.2009623614426409</v>
      </c>
      <c r="H7056" s="42">
        <v>0.22105859758690499</v>
      </c>
      <c r="I7056" s="51">
        <v>0.24115483373116908</v>
      </c>
    </row>
    <row r="7057" spans="2:9" x14ac:dyDescent="0.2">
      <c r="B7057" s="10">
        <v>7039</v>
      </c>
      <c r="C7057" s="19">
        <v>0.24553674936693881</v>
      </c>
      <c r="D7057" s="22">
        <v>0.3788674896318508</v>
      </c>
      <c r="F7057" s="50">
        <v>7039</v>
      </c>
      <c r="G7057" s="42">
        <v>1.2276837468346939</v>
      </c>
      <c r="H7057" s="42">
        <v>1.3504521215181635</v>
      </c>
      <c r="I7057" s="51">
        <v>1.4732204962016329</v>
      </c>
    </row>
    <row r="7058" spans="2:9" x14ac:dyDescent="0.2">
      <c r="B7058" s="10">
        <v>7040</v>
      </c>
      <c r="C7058" s="19">
        <v>0.8998091555660731</v>
      </c>
      <c r="D7058" s="22">
        <v>0.63041053119013601</v>
      </c>
      <c r="F7058" s="50">
        <v>7040</v>
      </c>
      <c r="G7058" s="42">
        <v>2.874207748175956</v>
      </c>
      <c r="H7058" s="42">
        <v>3.8024320084065302</v>
      </c>
      <c r="I7058" s="51">
        <v>4.7639037692678992</v>
      </c>
    </row>
    <row r="7059" spans="2:9" x14ac:dyDescent="0.2">
      <c r="B7059" s="10">
        <v>7041</v>
      </c>
      <c r="C7059" s="19">
        <v>0.65839797697392477</v>
      </c>
      <c r="D7059" s="22">
        <v>0.38054720368561845</v>
      </c>
      <c r="F7059" s="50">
        <v>7041</v>
      </c>
      <c r="G7059" s="42">
        <v>1.5684123247539126</v>
      </c>
      <c r="H7059" s="42">
        <v>2.5391567820221019</v>
      </c>
      <c r="I7059" s="51">
        <v>3.7013104885543262</v>
      </c>
    </row>
    <row r="7060" spans="2:9" x14ac:dyDescent="0.2">
      <c r="B7060" s="10">
        <v>7042</v>
      </c>
      <c r="C7060" s="19">
        <v>0.38070234060669395</v>
      </c>
      <c r="D7060" s="22">
        <v>0.22523481144422164</v>
      </c>
      <c r="F7060" s="50">
        <v>7042</v>
      </c>
      <c r="G7060" s="42">
        <v>0.83585822716369707</v>
      </c>
      <c r="H7060" s="42">
        <v>1.6690567401694274</v>
      </c>
      <c r="I7060" s="51">
        <v>2.2842140436401639</v>
      </c>
    </row>
    <row r="7061" spans="2:9" x14ac:dyDescent="0.2">
      <c r="B7061" s="10">
        <v>7043</v>
      </c>
      <c r="C7061" s="19">
        <v>0.56585902720270431</v>
      </c>
      <c r="D7061" s="22">
        <v>6.3527186991205409E-2</v>
      </c>
      <c r="F7061" s="50">
        <v>7043</v>
      </c>
      <c r="G7061" s="42">
        <v>0.18302969431177984</v>
      </c>
      <c r="H7061" s="42">
        <v>0.60635978391504963</v>
      </c>
      <c r="I7061" s="51">
        <v>1.5122760104172104</v>
      </c>
    </row>
    <row r="7062" spans="2:9" x14ac:dyDescent="0.2">
      <c r="B7062" s="10">
        <v>7044</v>
      </c>
      <c r="C7062" s="19">
        <v>6.8563844133311957E-2</v>
      </c>
      <c r="D7062" s="22">
        <v>0.539449658642425</v>
      </c>
      <c r="F7062" s="50">
        <v>7044</v>
      </c>
      <c r="G7062" s="42">
        <v>0.34281922066655979</v>
      </c>
      <c r="H7062" s="42">
        <v>0.37710114273321577</v>
      </c>
      <c r="I7062" s="51">
        <v>0.41138306479987174</v>
      </c>
    </row>
    <row r="7063" spans="2:9" x14ac:dyDescent="0.2">
      <c r="B7063" s="10">
        <v>7045</v>
      </c>
      <c r="C7063" s="19">
        <v>0.96536564886060861</v>
      </c>
      <c r="D7063" s="22">
        <v>2.9911249811613971E-2</v>
      </c>
      <c r="F7063" s="50">
        <v>7045</v>
      </c>
      <c r="G7063" s="42">
        <v>7.4126155494386156E-2</v>
      </c>
      <c r="H7063" s="42">
        <v>0.33191764271944052</v>
      </c>
      <c r="I7063" s="51">
        <v>1.0376921476132037</v>
      </c>
    </row>
    <row r="7064" spans="2:9" x14ac:dyDescent="0.2">
      <c r="B7064" s="10">
        <v>7046</v>
      </c>
      <c r="C7064" s="19">
        <v>0.62842184297301951</v>
      </c>
      <c r="D7064" s="22">
        <v>2.3850780063318644E-2</v>
      </c>
      <c r="F7064" s="50">
        <v>7046</v>
      </c>
      <c r="G7064" s="42">
        <v>5.6490199631987717E-2</v>
      </c>
      <c r="H7064" s="42">
        <v>0.27692665483047246</v>
      </c>
      <c r="I7064" s="51">
        <v>0.92662186585438999</v>
      </c>
    </row>
    <row r="7065" spans="2:9" x14ac:dyDescent="0.2">
      <c r="B7065" s="10">
        <v>7047</v>
      </c>
      <c r="C7065" s="19">
        <v>0.16771561325905637</v>
      </c>
      <c r="D7065" s="22">
        <v>0.98056748479759126</v>
      </c>
      <c r="F7065" s="50">
        <v>7047</v>
      </c>
      <c r="G7065" s="42">
        <v>0.83857806629528187</v>
      </c>
      <c r="H7065" s="42">
        <v>0.92243587292481011</v>
      </c>
      <c r="I7065" s="51">
        <v>1.0062936795543382</v>
      </c>
    </row>
    <row r="7066" spans="2:9" x14ac:dyDescent="0.2">
      <c r="B7066" s="10">
        <v>7048</v>
      </c>
      <c r="C7066" s="19">
        <v>3.096207574188603E-3</v>
      </c>
      <c r="D7066" s="22">
        <v>0.35950334310108356</v>
      </c>
      <c r="F7066" s="50">
        <v>7048</v>
      </c>
      <c r="G7066" s="42">
        <v>1.5481037870943015E-2</v>
      </c>
      <c r="H7066" s="42">
        <v>1.7029141658037317E-2</v>
      </c>
      <c r="I7066" s="51">
        <v>1.8577245445131618E-2</v>
      </c>
    </row>
    <row r="7067" spans="2:9" x14ac:dyDescent="0.2">
      <c r="B7067" s="10">
        <v>7049</v>
      </c>
      <c r="C7067" s="19">
        <v>0.8162448558013129</v>
      </c>
      <c r="D7067" s="22">
        <v>0.78780773230180168</v>
      </c>
      <c r="F7067" s="50">
        <v>7049</v>
      </c>
      <c r="G7067" s="42">
        <v>3.7555564236800802</v>
      </c>
      <c r="H7067" s="42">
        <v>4.489346706907221</v>
      </c>
      <c r="I7067" s="51">
        <v>4.8974691348078778</v>
      </c>
    </row>
    <row r="7068" spans="2:9" x14ac:dyDescent="0.2">
      <c r="B7068" s="10">
        <v>7050</v>
      </c>
      <c r="C7068" s="19">
        <v>0.3528059593222761</v>
      </c>
      <c r="D7068" s="22">
        <v>3.1730209225631412E-2</v>
      </c>
      <c r="F7068" s="50">
        <v>7050</v>
      </c>
      <c r="G7068" s="42">
        <v>7.9567832436184344E-2</v>
      </c>
      <c r="H7068" s="42">
        <v>0.34796938704495139</v>
      </c>
      <c r="I7068" s="51">
        <v>1.0687785234194833</v>
      </c>
    </row>
    <row r="7069" spans="2:9" x14ac:dyDescent="0.2">
      <c r="B7069" s="10">
        <v>7051</v>
      </c>
      <c r="C7069" s="19">
        <v>0.67212374963516075</v>
      </c>
      <c r="D7069" s="22">
        <v>0.59638106485202202</v>
      </c>
      <c r="F7069" s="50">
        <v>7051</v>
      </c>
      <c r="G7069" s="42">
        <v>2.689048403359044</v>
      </c>
      <c r="H7069" s="42">
        <v>3.6373221422559543</v>
      </c>
      <c r="I7069" s="51">
        <v>4.0327424978109647</v>
      </c>
    </row>
    <row r="7070" spans="2:9" x14ac:dyDescent="0.2">
      <c r="B7070" s="10">
        <v>7052</v>
      </c>
      <c r="C7070" s="19">
        <v>9.2621602724809682E-2</v>
      </c>
      <c r="D7070" s="22">
        <v>0.35293899951567975</v>
      </c>
      <c r="F7070" s="50">
        <v>7052</v>
      </c>
      <c r="G7070" s="42">
        <v>0.46310801362404841</v>
      </c>
      <c r="H7070" s="42">
        <v>0.50941881498645325</v>
      </c>
      <c r="I7070" s="51">
        <v>0.55572961634885809</v>
      </c>
    </row>
    <row r="7071" spans="2:9" x14ac:dyDescent="0.2">
      <c r="B7071" s="10">
        <v>7053</v>
      </c>
      <c r="C7071" s="19">
        <v>0.32977644503022507</v>
      </c>
      <c r="D7071" s="22">
        <v>0.33491175184853417</v>
      </c>
      <c r="F7071" s="50">
        <v>7053</v>
      </c>
      <c r="G7071" s="42">
        <v>1.3455085711794852</v>
      </c>
      <c r="H7071" s="42">
        <v>1.813770447666238</v>
      </c>
      <c r="I7071" s="51">
        <v>1.9786586701813504</v>
      </c>
    </row>
    <row r="7072" spans="2:9" x14ac:dyDescent="0.2">
      <c r="B7072" s="10">
        <v>7054</v>
      </c>
      <c r="C7072" s="19">
        <v>0.62311532246591339</v>
      </c>
      <c r="D7072" s="22">
        <v>0.87275427086912838</v>
      </c>
      <c r="F7072" s="50">
        <v>7054</v>
      </c>
      <c r="G7072" s="42">
        <v>3.115576612329567</v>
      </c>
      <c r="H7072" s="42">
        <v>3.4271342735625234</v>
      </c>
      <c r="I7072" s="51">
        <v>3.7386919347954803</v>
      </c>
    </row>
    <row r="7073" spans="2:9" x14ac:dyDescent="0.2">
      <c r="B7073" s="10">
        <v>7055</v>
      </c>
      <c r="C7073" s="19">
        <v>0.52190355920662046</v>
      </c>
      <c r="D7073" s="22">
        <v>0.7796226117896935</v>
      </c>
      <c r="F7073" s="50">
        <v>7055</v>
      </c>
      <c r="G7073" s="42">
        <v>2.6095177960331024</v>
      </c>
      <c r="H7073" s="42">
        <v>2.8704695756364127</v>
      </c>
      <c r="I7073" s="51">
        <v>3.1314213552397225</v>
      </c>
    </row>
    <row r="7074" spans="2:9" x14ac:dyDescent="0.2">
      <c r="B7074" s="10">
        <v>7056</v>
      </c>
      <c r="C7074" s="19">
        <v>0.38029634640227639</v>
      </c>
      <c r="D7074" s="22">
        <v>0.23236797313487523</v>
      </c>
      <c r="F7074" s="50">
        <v>7056</v>
      </c>
      <c r="G7074" s="42">
        <v>0.86772383720851443</v>
      </c>
      <c r="H7074" s="42">
        <v>1.7112115596525501</v>
      </c>
      <c r="I7074" s="51">
        <v>2.2817780784136583</v>
      </c>
    </row>
    <row r="7075" spans="2:9" x14ac:dyDescent="0.2">
      <c r="B7075" s="10">
        <v>7057</v>
      </c>
      <c r="C7075" s="19">
        <v>0.40215990921536826</v>
      </c>
      <c r="D7075" s="22">
        <v>0.97626462336406727</v>
      </c>
      <c r="F7075" s="50">
        <v>7057</v>
      </c>
      <c r="G7075" s="42">
        <v>2.0107995460768411</v>
      </c>
      <c r="H7075" s="42">
        <v>2.2118795006845255</v>
      </c>
      <c r="I7075" s="51">
        <v>2.4129594552922096</v>
      </c>
    </row>
    <row r="7076" spans="2:9" x14ac:dyDescent="0.2">
      <c r="B7076" s="10">
        <v>7058</v>
      </c>
      <c r="C7076" s="19">
        <v>0.6978506572537887</v>
      </c>
      <c r="D7076" s="22">
        <v>0.54506459951620956</v>
      </c>
      <c r="F7076" s="50">
        <v>7058</v>
      </c>
      <c r="G7076" s="42">
        <v>2.4138349788405136</v>
      </c>
      <c r="H7076" s="42">
        <v>3.3847069318645318</v>
      </c>
      <c r="I7076" s="51">
        <v>4.1871039435227324</v>
      </c>
    </row>
    <row r="7077" spans="2:9" x14ac:dyDescent="0.2">
      <c r="B7077" s="10">
        <v>7059</v>
      </c>
      <c r="C7077" s="19">
        <v>0.48575348577504918</v>
      </c>
      <c r="D7077" s="22">
        <v>0.84222063491657972</v>
      </c>
      <c r="F7077" s="50">
        <v>7059</v>
      </c>
      <c r="G7077" s="42">
        <v>2.4287674288752461</v>
      </c>
      <c r="H7077" s="42">
        <v>2.6716441717627704</v>
      </c>
      <c r="I7077" s="51">
        <v>2.9145209146502951</v>
      </c>
    </row>
    <row r="7078" spans="2:9" x14ac:dyDescent="0.2">
      <c r="B7078" s="10">
        <v>7060</v>
      </c>
      <c r="C7078" s="19">
        <v>2.926566090121685E-2</v>
      </c>
      <c r="D7078" s="22">
        <v>0.34078798187978865</v>
      </c>
      <c r="F7078" s="50">
        <v>7060</v>
      </c>
      <c r="G7078" s="42">
        <v>0.14632830450608425</v>
      </c>
      <c r="H7078" s="42">
        <v>0.16096113495669268</v>
      </c>
      <c r="I7078" s="51">
        <v>0.1755939654073011</v>
      </c>
    </row>
    <row r="7079" spans="2:9" x14ac:dyDescent="0.2">
      <c r="B7079" s="10">
        <v>7061</v>
      </c>
      <c r="C7079" s="19">
        <v>0.37127928142737443</v>
      </c>
      <c r="D7079" s="22">
        <v>0.89661948427314153</v>
      </c>
      <c r="F7079" s="50">
        <v>7061</v>
      </c>
      <c r="G7079" s="42">
        <v>1.8563964071368722</v>
      </c>
      <c r="H7079" s="42">
        <v>2.0420360478505595</v>
      </c>
      <c r="I7079" s="51">
        <v>2.2276756885642466</v>
      </c>
    </row>
    <row r="7080" spans="2:9" x14ac:dyDescent="0.2">
      <c r="B7080" s="10">
        <v>7062</v>
      </c>
      <c r="C7080" s="19">
        <v>0.26130454910290923</v>
      </c>
      <c r="D7080" s="22">
        <v>0.57356287832296027</v>
      </c>
      <c r="F7080" s="50">
        <v>7062</v>
      </c>
      <c r="G7080" s="42">
        <v>1.3065227455145463</v>
      </c>
      <c r="H7080" s="42">
        <v>1.4371750200660007</v>
      </c>
      <c r="I7080" s="51">
        <v>1.5678272946174554</v>
      </c>
    </row>
    <row r="7081" spans="2:9" x14ac:dyDescent="0.2">
      <c r="B7081" s="10">
        <v>7063</v>
      </c>
      <c r="C7081" s="19">
        <v>0.64606566595983517</v>
      </c>
      <c r="D7081" s="22">
        <v>0.31928158458417155</v>
      </c>
      <c r="F7081" s="50">
        <v>7063</v>
      </c>
      <c r="G7081" s="42">
        <v>1.2705116408088044</v>
      </c>
      <c r="H7081" s="42">
        <v>2.2064890961694132</v>
      </c>
      <c r="I7081" s="51">
        <v>3.390300435806564</v>
      </c>
    </row>
    <row r="7082" spans="2:9" x14ac:dyDescent="0.2">
      <c r="B7082" s="10">
        <v>7064</v>
      </c>
      <c r="C7082" s="19">
        <v>0.78567259469977069</v>
      </c>
      <c r="D7082" s="22">
        <v>0.35789444477831278</v>
      </c>
      <c r="F7082" s="50">
        <v>7064</v>
      </c>
      <c r="G7082" s="42">
        <v>1.4570550254696535</v>
      </c>
      <c r="H7082" s="42">
        <v>2.4175009608521636</v>
      </c>
      <c r="I7082" s="51">
        <v>3.5894567850886938</v>
      </c>
    </row>
    <row r="7083" spans="2:9" x14ac:dyDescent="0.2">
      <c r="B7083" s="10">
        <v>7065</v>
      </c>
      <c r="C7083" s="19">
        <v>0.83138269747625904</v>
      </c>
      <c r="D7083" s="22">
        <v>0.59493381296117209</v>
      </c>
      <c r="F7083" s="50">
        <v>7065</v>
      </c>
      <c r="G7083" s="42">
        <v>2.6812196128319679</v>
      </c>
      <c r="H7083" s="42">
        <v>3.6302590071476812</v>
      </c>
      <c r="I7083" s="51">
        <v>4.6279171628932811</v>
      </c>
    </row>
    <row r="7084" spans="2:9" x14ac:dyDescent="0.2">
      <c r="B7084" s="10">
        <v>7066</v>
      </c>
      <c r="C7084" s="19">
        <v>0.47367557538706373</v>
      </c>
      <c r="D7084" s="22">
        <v>0.15732910723119764</v>
      </c>
      <c r="F7084" s="50">
        <v>7066</v>
      </c>
      <c r="G7084" s="42">
        <v>0.54342660689074296</v>
      </c>
      <c r="H7084" s="42">
        <v>1.252592918488459</v>
      </c>
      <c r="I7084" s="51">
        <v>2.3798840014427416</v>
      </c>
    </row>
    <row r="7085" spans="2:9" x14ac:dyDescent="0.2">
      <c r="B7085" s="10">
        <v>7067</v>
      </c>
      <c r="C7085" s="19">
        <v>0.77627755655966257</v>
      </c>
      <c r="D7085" s="22">
        <v>5.5129918532267341E-2</v>
      </c>
      <c r="F7085" s="50">
        <v>7067</v>
      </c>
      <c r="G7085" s="42">
        <v>0.15439556644931229</v>
      </c>
      <c r="H7085" s="42">
        <v>0.54134305569736918</v>
      </c>
      <c r="I7085" s="51">
        <v>1.4087856711230509</v>
      </c>
    </row>
    <row r="7086" spans="2:9" x14ac:dyDescent="0.2">
      <c r="B7086" s="10">
        <v>7068</v>
      </c>
      <c r="C7086" s="19">
        <v>0.47982505935712527</v>
      </c>
      <c r="D7086" s="22">
        <v>0.28357600401402905</v>
      </c>
      <c r="F7086" s="50">
        <v>7068</v>
      </c>
      <c r="G7086" s="42">
        <v>1.1019791522551377</v>
      </c>
      <c r="H7086" s="42">
        <v>2.0067731062969543</v>
      </c>
      <c r="I7086" s="51">
        <v>2.8789503561427514</v>
      </c>
    </row>
    <row r="7087" spans="2:9" x14ac:dyDescent="0.2">
      <c r="B7087" s="10">
        <v>7069</v>
      </c>
      <c r="C7087" s="19">
        <v>0.40123813245144002</v>
      </c>
      <c r="D7087" s="22">
        <v>0.87039462128901302</v>
      </c>
      <c r="F7087" s="50">
        <v>7069</v>
      </c>
      <c r="G7087" s="42">
        <v>2.0061906622572003</v>
      </c>
      <c r="H7087" s="42">
        <v>2.20680972848292</v>
      </c>
      <c r="I7087" s="51">
        <v>2.4074287947086401</v>
      </c>
    </row>
    <row r="7088" spans="2:9" x14ac:dyDescent="0.2">
      <c r="B7088" s="10">
        <v>7070</v>
      </c>
      <c r="C7088" s="19">
        <v>0.98320186800951392</v>
      </c>
      <c r="D7088" s="22">
        <v>0.27478775920993737</v>
      </c>
      <c r="F7088" s="50">
        <v>7070</v>
      </c>
      <c r="G7088" s="42">
        <v>1.061125774170665</v>
      </c>
      <c r="H7088" s="42">
        <v>1.9568637831292002</v>
      </c>
      <c r="I7088" s="51">
        <v>3.1452121282288332</v>
      </c>
    </row>
    <row r="7089" spans="2:9" x14ac:dyDescent="0.2">
      <c r="B7089" s="10">
        <v>7071</v>
      </c>
      <c r="C7089" s="19">
        <v>5.7744022328773625E-2</v>
      </c>
      <c r="D7089" s="22">
        <v>0.70778670991901871</v>
      </c>
      <c r="F7089" s="50">
        <v>7071</v>
      </c>
      <c r="G7089" s="42">
        <v>0.28872011164386813</v>
      </c>
      <c r="H7089" s="42">
        <v>0.31759212280825494</v>
      </c>
      <c r="I7089" s="51">
        <v>0.34646413397264175</v>
      </c>
    </row>
    <row r="7090" spans="2:9" x14ac:dyDescent="0.2">
      <c r="B7090" s="10">
        <v>7072</v>
      </c>
      <c r="C7090" s="19">
        <v>0.40429959231378054</v>
      </c>
      <c r="D7090" s="22">
        <v>0.7804509376229336</v>
      </c>
      <c r="F7090" s="50">
        <v>7072</v>
      </c>
      <c r="G7090" s="42">
        <v>2.0214979615689028</v>
      </c>
      <c r="H7090" s="42">
        <v>2.2236477577257929</v>
      </c>
      <c r="I7090" s="51">
        <v>2.425797553882683</v>
      </c>
    </row>
    <row r="7091" spans="2:9" x14ac:dyDescent="0.2">
      <c r="B7091" s="10">
        <v>7073</v>
      </c>
      <c r="C7091" s="19">
        <v>0.61484190058690869</v>
      </c>
      <c r="D7091" s="22">
        <v>0.28475405086495942</v>
      </c>
      <c r="F7091" s="50">
        <v>7073</v>
      </c>
      <c r="G7091" s="42">
        <v>1.1074749139007007</v>
      </c>
      <c r="H7091" s="42">
        <v>2.0134396570268862</v>
      </c>
      <c r="I7091" s="51">
        <v>3.2017410624749996</v>
      </c>
    </row>
    <row r="7092" spans="2:9" x14ac:dyDescent="0.2">
      <c r="B7092" s="10">
        <v>7074</v>
      </c>
      <c r="C7092" s="19">
        <v>0.40926368724761963</v>
      </c>
      <c r="D7092" s="22">
        <v>0.8909662910554047</v>
      </c>
      <c r="F7092" s="50">
        <v>7074</v>
      </c>
      <c r="G7092" s="42">
        <v>2.0463184362380984</v>
      </c>
      <c r="H7092" s="42">
        <v>2.2509502798619079</v>
      </c>
      <c r="I7092" s="51">
        <v>2.4555821234857178</v>
      </c>
    </row>
    <row r="7093" spans="2:9" x14ac:dyDescent="0.2">
      <c r="B7093" s="10">
        <v>7075</v>
      </c>
      <c r="C7093" s="19">
        <v>0.27462333726805876</v>
      </c>
      <c r="D7093" s="22">
        <v>0.27044003807913763</v>
      </c>
      <c r="F7093" s="50">
        <v>7075</v>
      </c>
      <c r="G7093" s="42">
        <v>1.0410106928476943</v>
      </c>
      <c r="H7093" s="42">
        <v>1.5104283549743232</v>
      </c>
      <c r="I7093" s="51">
        <v>1.6477400236083526</v>
      </c>
    </row>
    <row r="7094" spans="2:9" x14ac:dyDescent="0.2">
      <c r="B7094" s="10">
        <v>7076</v>
      </c>
      <c r="C7094" s="19">
        <v>0.71187930484685169</v>
      </c>
      <c r="D7094" s="22">
        <v>0.7264336078397805</v>
      </c>
      <c r="F7094" s="50">
        <v>7076</v>
      </c>
      <c r="G7094" s="42">
        <v>3.407258771463137</v>
      </c>
      <c r="H7094" s="42">
        <v>3.9153361766576844</v>
      </c>
      <c r="I7094" s="51">
        <v>4.2712758290811106</v>
      </c>
    </row>
    <row r="7095" spans="2:9" x14ac:dyDescent="0.2">
      <c r="B7095" s="10">
        <v>7077</v>
      </c>
      <c r="C7095" s="19">
        <v>0.10551455875171412</v>
      </c>
      <c r="D7095" s="22">
        <v>0.8373106737554582</v>
      </c>
      <c r="F7095" s="50">
        <v>7077</v>
      </c>
      <c r="G7095" s="42">
        <v>0.52757279375857058</v>
      </c>
      <c r="H7095" s="42">
        <v>0.58033007313442764</v>
      </c>
      <c r="I7095" s="51">
        <v>0.6330873525102847</v>
      </c>
    </row>
    <row r="7096" spans="2:9" x14ac:dyDescent="0.2">
      <c r="B7096" s="10">
        <v>7078</v>
      </c>
      <c r="C7096" s="19">
        <v>0.58647613593872705</v>
      </c>
      <c r="D7096" s="22">
        <v>0.81546930521785777</v>
      </c>
      <c r="F7096" s="50">
        <v>7078</v>
      </c>
      <c r="G7096" s="42">
        <v>2.9323806796936354</v>
      </c>
      <c r="H7096" s="42">
        <v>3.2256187476629989</v>
      </c>
      <c r="I7096" s="51">
        <v>3.5188568156323621</v>
      </c>
    </row>
    <row r="7097" spans="2:9" x14ac:dyDescent="0.2">
      <c r="B7097" s="10">
        <v>7079</v>
      </c>
      <c r="C7097" s="19">
        <v>7.8392035938220972E-2</v>
      </c>
      <c r="D7097" s="22">
        <v>0.79389985156742293</v>
      </c>
      <c r="F7097" s="50">
        <v>7079</v>
      </c>
      <c r="G7097" s="42">
        <v>0.39196017969110486</v>
      </c>
      <c r="H7097" s="42">
        <v>0.43115619766021535</v>
      </c>
      <c r="I7097" s="51">
        <v>0.47035221562932583</v>
      </c>
    </row>
    <row r="7098" spans="2:9" x14ac:dyDescent="0.2">
      <c r="B7098" s="10">
        <v>7080</v>
      </c>
      <c r="C7098" s="19">
        <v>0.50215694780504105</v>
      </c>
      <c r="D7098" s="22">
        <v>0.63199753371017109</v>
      </c>
      <c r="F7098" s="50">
        <v>7080</v>
      </c>
      <c r="G7098" s="42">
        <v>2.5107847390252052</v>
      </c>
      <c r="H7098" s="42">
        <v>2.7618632129277256</v>
      </c>
      <c r="I7098" s="51">
        <v>3.0129416868302465</v>
      </c>
    </row>
    <row r="7099" spans="2:9" x14ac:dyDescent="0.2">
      <c r="B7099" s="10">
        <v>7081</v>
      </c>
      <c r="C7099" s="19">
        <v>0.19276511639443739</v>
      </c>
      <c r="D7099" s="22">
        <v>0.91554376407906601</v>
      </c>
      <c r="F7099" s="50">
        <v>7081</v>
      </c>
      <c r="G7099" s="42">
        <v>0.96382558197218693</v>
      </c>
      <c r="H7099" s="42">
        <v>1.0602081401694057</v>
      </c>
      <c r="I7099" s="51">
        <v>1.1565906983666243</v>
      </c>
    </row>
    <row r="7100" spans="2:9" x14ac:dyDescent="0.2">
      <c r="B7100" s="10">
        <v>7082</v>
      </c>
      <c r="C7100" s="19">
        <v>0.83330973700239008</v>
      </c>
      <c r="D7100" s="22">
        <v>0.28535996447673029</v>
      </c>
      <c r="F7100" s="50">
        <v>7082</v>
      </c>
      <c r="G7100" s="42">
        <v>1.1103033624989438</v>
      </c>
      <c r="H7100" s="42">
        <v>2.0168663647288119</v>
      </c>
      <c r="I7100" s="51">
        <v>3.2051456630178743</v>
      </c>
    </row>
    <row r="7101" spans="2:9" x14ac:dyDescent="0.2">
      <c r="B7101" s="10">
        <v>7083</v>
      </c>
      <c r="C7101" s="19">
        <v>0.78556704600796035</v>
      </c>
      <c r="D7101" s="22">
        <v>0.933434651735502</v>
      </c>
      <c r="F7101" s="50">
        <v>7083</v>
      </c>
      <c r="G7101" s="42">
        <v>3.9278352300398018</v>
      </c>
      <c r="H7101" s="42">
        <v>4.3206187530437816</v>
      </c>
      <c r="I7101" s="51">
        <v>4.7134022760477619</v>
      </c>
    </row>
    <row r="7102" spans="2:9" x14ac:dyDescent="0.2">
      <c r="B7102" s="10">
        <v>7084</v>
      </c>
      <c r="C7102" s="19">
        <v>0.5069492479748875</v>
      </c>
      <c r="D7102" s="22">
        <v>0.70110032670798506</v>
      </c>
      <c r="F7102" s="50">
        <v>7084</v>
      </c>
      <c r="G7102" s="42">
        <v>2.5347462398744374</v>
      </c>
      <c r="H7102" s="42">
        <v>2.7882208638618811</v>
      </c>
      <c r="I7102" s="51">
        <v>3.0416954878493252</v>
      </c>
    </row>
    <row r="7103" spans="2:9" x14ac:dyDescent="0.2">
      <c r="B7103" s="10">
        <v>7085</v>
      </c>
      <c r="C7103" s="19">
        <v>0.47657749480880063</v>
      </c>
      <c r="D7103" s="22">
        <v>0.49689770028829483</v>
      </c>
      <c r="F7103" s="50">
        <v>7085</v>
      </c>
      <c r="G7103" s="42">
        <v>2.1601822264423967</v>
      </c>
      <c r="H7103" s="42">
        <v>2.6211762214484033</v>
      </c>
      <c r="I7103" s="51">
        <v>2.8594649688528038</v>
      </c>
    </row>
    <row r="7104" spans="2:9" x14ac:dyDescent="0.2">
      <c r="B7104" s="10">
        <v>7086</v>
      </c>
      <c r="C7104" s="19">
        <v>0.81492893771359309</v>
      </c>
      <c r="D7104" s="22">
        <v>0.41400043935356123</v>
      </c>
      <c r="F7104" s="50">
        <v>7086</v>
      </c>
      <c r="G7104" s="42">
        <v>1.7352856154976373</v>
      </c>
      <c r="H7104" s="42">
        <v>2.7162099207133754</v>
      </c>
      <c r="I7104" s="51">
        <v>3.8605719546108972</v>
      </c>
    </row>
    <row r="7105" spans="2:9" x14ac:dyDescent="0.2">
      <c r="B7105" s="10">
        <v>7087</v>
      </c>
      <c r="C7105" s="19">
        <v>0.85222396424189106</v>
      </c>
      <c r="D7105" s="22">
        <v>0.44365111005405578</v>
      </c>
      <c r="F7105" s="50">
        <v>7087</v>
      </c>
      <c r="G7105" s="42">
        <v>1.8854711490276566</v>
      </c>
      <c r="H7105" s="42">
        <v>2.8707537942050965</v>
      </c>
      <c r="I7105" s="51">
        <v>3.996428400703059</v>
      </c>
    </row>
    <row r="7106" spans="2:9" x14ac:dyDescent="0.2">
      <c r="B7106" s="10">
        <v>7088</v>
      </c>
      <c r="C7106" s="19">
        <v>0.14477306774359211</v>
      </c>
      <c r="D7106" s="22">
        <v>0.60923057125330893</v>
      </c>
      <c r="F7106" s="50">
        <v>7088</v>
      </c>
      <c r="G7106" s="42">
        <v>0.72386533871796055</v>
      </c>
      <c r="H7106" s="42">
        <v>0.7962518725897566</v>
      </c>
      <c r="I7106" s="51">
        <v>0.86863840646155266</v>
      </c>
    </row>
    <row r="7107" spans="2:9" x14ac:dyDescent="0.2">
      <c r="B7107" s="10">
        <v>7089</v>
      </c>
      <c r="C7107" s="19">
        <v>0.5988280846267624</v>
      </c>
      <c r="D7107" s="22">
        <v>0.33983858048356663</v>
      </c>
      <c r="F7107" s="50">
        <v>7089</v>
      </c>
      <c r="G7107" s="42">
        <v>1.369295628117517</v>
      </c>
      <c r="H7107" s="42">
        <v>2.3194276724275658</v>
      </c>
      <c r="I7107" s="51">
        <v>3.4977405417509742</v>
      </c>
    </row>
    <row r="7108" spans="2:9" x14ac:dyDescent="0.2">
      <c r="B7108" s="10">
        <v>7090</v>
      </c>
      <c r="C7108" s="19">
        <v>0.55694562280219073</v>
      </c>
      <c r="D7108" s="22">
        <v>0.19419096867486474</v>
      </c>
      <c r="F7108" s="50">
        <v>7090</v>
      </c>
      <c r="G7108" s="42">
        <v>0.69959200563930923</v>
      </c>
      <c r="H7108" s="42">
        <v>1.482333460502588</v>
      </c>
      <c r="I7108" s="51">
        <v>2.6440262616500485</v>
      </c>
    </row>
    <row r="7109" spans="2:9" x14ac:dyDescent="0.2">
      <c r="B7109" s="10">
        <v>7091</v>
      </c>
      <c r="C7109" s="19">
        <v>0.36063427974395601</v>
      </c>
      <c r="D7109" s="22">
        <v>0.78156518258746344</v>
      </c>
      <c r="F7109" s="50">
        <v>7091</v>
      </c>
      <c r="G7109" s="42">
        <v>1.8031713987197802</v>
      </c>
      <c r="H7109" s="42">
        <v>1.983488538591758</v>
      </c>
      <c r="I7109" s="51">
        <v>2.1638056784637358</v>
      </c>
    </row>
    <row r="7110" spans="2:9" x14ac:dyDescent="0.2">
      <c r="B7110" s="10">
        <v>7092</v>
      </c>
      <c r="C7110" s="19">
        <v>0.84907738189189186</v>
      </c>
      <c r="D7110" s="22">
        <v>8.7039357908310522E-2</v>
      </c>
      <c r="F7110" s="50">
        <v>7092</v>
      </c>
      <c r="G7110" s="42">
        <v>0.26707228282887696</v>
      </c>
      <c r="H7110" s="42">
        <v>0.78007297493873695</v>
      </c>
      <c r="I7110" s="51">
        <v>1.7701460066048731</v>
      </c>
    </row>
    <row r="7111" spans="2:9" x14ac:dyDescent="0.2">
      <c r="B7111" s="10">
        <v>7093</v>
      </c>
      <c r="C7111" s="19">
        <v>0.96113365572923948</v>
      </c>
      <c r="D7111" s="22">
        <v>0.8655363311499199</v>
      </c>
      <c r="F7111" s="50">
        <v>7093</v>
      </c>
      <c r="G7111" s="42">
        <v>4.2044807363926324</v>
      </c>
      <c r="H7111" s="42">
        <v>4.8999419087691303</v>
      </c>
      <c r="I7111" s="51">
        <v>5.5820523037138514</v>
      </c>
    </row>
    <row r="7112" spans="2:9" x14ac:dyDescent="0.2">
      <c r="B7112" s="10">
        <v>7094</v>
      </c>
      <c r="C7112" s="19">
        <v>3.5845591221563944E-2</v>
      </c>
      <c r="D7112" s="22">
        <v>0.6515490127492175</v>
      </c>
      <c r="F7112" s="50">
        <v>7094</v>
      </c>
      <c r="G7112" s="42">
        <v>0.17922795610781972</v>
      </c>
      <c r="H7112" s="42">
        <v>0.19715075171860169</v>
      </c>
      <c r="I7112" s="51">
        <v>0.21507354732938366</v>
      </c>
    </row>
    <row r="7113" spans="2:9" x14ac:dyDescent="0.2">
      <c r="B7113" s="10">
        <v>7095</v>
      </c>
      <c r="C7113" s="19">
        <v>0.76258462399693039</v>
      </c>
      <c r="D7113" s="22">
        <v>0.63613855209442238</v>
      </c>
      <c r="F7113" s="50">
        <v>7095</v>
      </c>
      <c r="G7113" s="42">
        <v>2.9055748225449167</v>
      </c>
      <c r="H7113" s="42">
        <v>3.8300466378713054</v>
      </c>
      <c r="I7113" s="51">
        <v>4.5755077439815821</v>
      </c>
    </row>
    <row r="7114" spans="2:9" x14ac:dyDescent="0.2">
      <c r="B7114" s="10">
        <v>7096</v>
      </c>
      <c r="C7114" s="19">
        <v>0.50891150680828579</v>
      </c>
      <c r="D7114" s="22">
        <v>0.79001600369896796</v>
      </c>
      <c r="F7114" s="50">
        <v>7096</v>
      </c>
      <c r="G7114" s="42">
        <v>2.544557534041429</v>
      </c>
      <c r="H7114" s="42">
        <v>2.7990132874455718</v>
      </c>
      <c r="I7114" s="51">
        <v>3.0534690408497145</v>
      </c>
    </row>
    <row r="7115" spans="2:9" x14ac:dyDescent="0.2">
      <c r="B7115" s="10">
        <v>7097</v>
      </c>
      <c r="C7115" s="19">
        <v>0.21391921324942942</v>
      </c>
      <c r="D7115" s="22">
        <v>0.75509157422844175</v>
      </c>
      <c r="F7115" s="50">
        <v>7097</v>
      </c>
      <c r="G7115" s="42">
        <v>1.0695960662471471</v>
      </c>
      <c r="H7115" s="42">
        <v>1.1765556728718618</v>
      </c>
      <c r="I7115" s="51">
        <v>1.2835152794965765</v>
      </c>
    </row>
    <row r="7116" spans="2:9" x14ac:dyDescent="0.2">
      <c r="B7116" s="10">
        <v>7098</v>
      </c>
      <c r="C7116" s="19">
        <v>0.46576387540815356</v>
      </c>
      <c r="D7116" s="22">
        <v>0.35437909513484145</v>
      </c>
      <c r="F7116" s="50">
        <v>7098</v>
      </c>
      <c r="G7116" s="42">
        <v>1.4398979659195272</v>
      </c>
      <c r="H7116" s="42">
        <v>2.3984858761715966</v>
      </c>
      <c r="I7116" s="51">
        <v>2.7945832524489216</v>
      </c>
    </row>
    <row r="7117" spans="2:9" x14ac:dyDescent="0.2">
      <c r="B7117" s="10">
        <v>7099</v>
      </c>
      <c r="C7117" s="19">
        <v>0.63843532132186165</v>
      </c>
      <c r="D7117" s="22">
        <v>0.16578162054575085</v>
      </c>
      <c r="F7117" s="50">
        <v>7099</v>
      </c>
      <c r="G7117" s="42">
        <v>0.57864694034824182</v>
      </c>
      <c r="H7117" s="42">
        <v>1.3061462082413613</v>
      </c>
      <c r="I7117" s="51">
        <v>2.4429773514396387</v>
      </c>
    </row>
    <row r="7118" spans="2:9" x14ac:dyDescent="0.2">
      <c r="B7118" s="10">
        <v>7100</v>
      </c>
      <c r="C7118" s="19">
        <v>0.43882218000434758</v>
      </c>
      <c r="D7118" s="22">
        <v>0.45748386590694856</v>
      </c>
      <c r="F7118" s="50">
        <v>7100</v>
      </c>
      <c r="G7118" s="42">
        <v>1.9562346324041326</v>
      </c>
      <c r="H7118" s="42">
        <v>2.4135219900239115</v>
      </c>
      <c r="I7118" s="51">
        <v>2.6329330800260857</v>
      </c>
    </row>
    <row r="7119" spans="2:9" x14ac:dyDescent="0.2">
      <c r="B7119" s="10">
        <v>7101</v>
      </c>
      <c r="C7119" s="19">
        <v>7.8010226407181027E-2</v>
      </c>
      <c r="D7119" s="22">
        <v>0.77190317432109468</v>
      </c>
      <c r="F7119" s="50">
        <v>7101</v>
      </c>
      <c r="G7119" s="42">
        <v>0.39005113203590513</v>
      </c>
      <c r="H7119" s="42">
        <v>0.42905624523949565</v>
      </c>
      <c r="I7119" s="51">
        <v>0.46806135844308616</v>
      </c>
    </row>
    <row r="7120" spans="2:9" x14ac:dyDescent="0.2">
      <c r="B7120" s="10">
        <v>7102</v>
      </c>
      <c r="C7120" s="19">
        <v>0.45655059750926785</v>
      </c>
      <c r="D7120" s="22">
        <v>0.17601434622642997</v>
      </c>
      <c r="F7120" s="50">
        <v>7102</v>
      </c>
      <c r="G7120" s="42">
        <v>0.6217670232467698</v>
      </c>
      <c r="H7120" s="42">
        <v>1.3702542033876821</v>
      </c>
      <c r="I7120" s="51">
        <v>2.5172438229443488</v>
      </c>
    </row>
    <row r="7121" spans="2:9" x14ac:dyDescent="0.2">
      <c r="B7121" s="10">
        <v>7103</v>
      </c>
      <c r="C7121" s="19">
        <v>0.99124168132697033</v>
      </c>
      <c r="D7121" s="22">
        <v>0.8093531192220087</v>
      </c>
      <c r="F7121" s="50">
        <v>7103</v>
      </c>
      <c r="G7121" s="42">
        <v>3.879141825138535</v>
      </c>
      <c r="H7121" s="42">
        <v>4.6437959169493723</v>
      </c>
      <c r="I7121" s="51">
        <v>5.3978433000590442</v>
      </c>
    </row>
    <row r="7122" spans="2:9" x14ac:dyDescent="0.2">
      <c r="B7122" s="10">
        <v>7104</v>
      </c>
      <c r="C7122" s="19">
        <v>0.60968372594041986</v>
      </c>
      <c r="D7122" s="22">
        <v>0.12179006906325018</v>
      </c>
      <c r="F7122" s="50">
        <v>7104</v>
      </c>
      <c r="G7122" s="42">
        <v>0.39967249020368489</v>
      </c>
      <c r="H7122" s="42">
        <v>1.0205920731721618</v>
      </c>
      <c r="I7122" s="51">
        <v>2.0939060356847454</v>
      </c>
    </row>
    <row r="7123" spans="2:9" x14ac:dyDescent="0.2">
      <c r="B7123" s="10">
        <v>7105</v>
      </c>
      <c r="C7123" s="19">
        <v>0.60900954510269423</v>
      </c>
      <c r="D7123" s="22">
        <v>0.24783658696827771</v>
      </c>
      <c r="F7123" s="50">
        <v>7105</v>
      </c>
      <c r="G7123" s="42">
        <v>0.93749402378510649</v>
      </c>
      <c r="H7123" s="42">
        <v>1.8017520514770913</v>
      </c>
      <c r="I7123" s="51">
        <v>2.9869913175062957</v>
      </c>
    </row>
    <row r="7124" spans="2:9" x14ac:dyDescent="0.2">
      <c r="B7124" s="10">
        <v>7106</v>
      </c>
      <c r="C7124" s="19">
        <v>0.11415126991518265</v>
      </c>
      <c r="D7124" s="22">
        <v>0.29026764862687193</v>
      </c>
      <c r="F7124" s="50">
        <v>7106</v>
      </c>
      <c r="G7124" s="42">
        <v>0.57075634957591326</v>
      </c>
      <c r="H7124" s="42">
        <v>0.62783198453350453</v>
      </c>
      <c r="I7124" s="51">
        <v>0.68490761949109591</v>
      </c>
    </row>
    <row r="7125" spans="2:9" x14ac:dyDescent="0.2">
      <c r="B7125" s="10">
        <v>7107</v>
      </c>
      <c r="C7125" s="19">
        <v>0.61013770273290957</v>
      </c>
      <c r="D7125" s="22">
        <v>0.51016894955741943</v>
      </c>
      <c r="F7125" s="50">
        <v>7107</v>
      </c>
      <c r="G7125" s="42">
        <v>2.22959936204817</v>
      </c>
      <c r="H7125" s="42">
        <v>3.2102134320083673</v>
      </c>
      <c r="I7125" s="51">
        <v>3.6608262163974574</v>
      </c>
    </row>
    <row r="7126" spans="2:9" x14ac:dyDescent="0.2">
      <c r="B7126" s="10">
        <v>7108</v>
      </c>
      <c r="C7126" s="19">
        <v>0.68683555477319924</v>
      </c>
      <c r="D7126" s="22">
        <v>0.9716506929361155</v>
      </c>
      <c r="F7126" s="50">
        <v>7108</v>
      </c>
      <c r="G7126" s="42">
        <v>3.4341777738659962</v>
      </c>
      <c r="H7126" s="42">
        <v>3.7775955512525958</v>
      </c>
      <c r="I7126" s="51">
        <v>4.1210133286391954</v>
      </c>
    </row>
    <row r="7127" spans="2:9" x14ac:dyDescent="0.2">
      <c r="B7127" s="10">
        <v>7109</v>
      </c>
      <c r="C7127" s="19">
        <v>0.59735102386770911</v>
      </c>
      <c r="D7127" s="22">
        <v>9.8666975718425309E-2</v>
      </c>
      <c r="F7127" s="50">
        <v>7109</v>
      </c>
      <c r="G7127" s="42">
        <v>0.31043893462470745</v>
      </c>
      <c r="H7127" s="42">
        <v>0.86238291277060686</v>
      </c>
      <c r="I7127" s="51">
        <v>1.8846779899662729</v>
      </c>
    </row>
    <row r="7128" spans="2:9" x14ac:dyDescent="0.2">
      <c r="B7128" s="10">
        <v>7110</v>
      </c>
      <c r="C7128" s="19">
        <v>3.9394507691820846E-2</v>
      </c>
      <c r="D7128" s="22">
        <v>0.12770139906738376</v>
      </c>
      <c r="F7128" s="50">
        <v>7110</v>
      </c>
      <c r="G7128" s="42">
        <v>0.19697253845910423</v>
      </c>
      <c r="H7128" s="42">
        <v>0.21666979230501465</v>
      </c>
      <c r="I7128" s="51">
        <v>0.23636704615092508</v>
      </c>
    </row>
    <row r="7129" spans="2:9" x14ac:dyDescent="0.2">
      <c r="B7129" s="10">
        <v>7111</v>
      </c>
      <c r="C7129" s="19">
        <v>0.67746203044201858</v>
      </c>
      <c r="D7129" s="22">
        <v>0.84856239340571094</v>
      </c>
      <c r="F7129" s="50">
        <v>7111</v>
      </c>
      <c r="G7129" s="42">
        <v>3.3873101522100928</v>
      </c>
      <c r="H7129" s="42">
        <v>3.7260411674311023</v>
      </c>
      <c r="I7129" s="51">
        <v>4.0647721826521117</v>
      </c>
    </row>
    <row r="7130" spans="2:9" x14ac:dyDescent="0.2">
      <c r="B7130" s="10">
        <v>7112</v>
      </c>
      <c r="C7130" s="19">
        <v>6.240544607544507E-2</v>
      </c>
      <c r="D7130" s="22">
        <v>0.90074280182894162</v>
      </c>
      <c r="F7130" s="50">
        <v>7112</v>
      </c>
      <c r="G7130" s="42">
        <v>0.31202723037722535</v>
      </c>
      <c r="H7130" s="42">
        <v>0.34322995341494789</v>
      </c>
      <c r="I7130" s="51">
        <v>0.37443267645267042</v>
      </c>
    </row>
    <row r="7131" spans="2:9" x14ac:dyDescent="0.2">
      <c r="B7131" s="10">
        <v>7113</v>
      </c>
      <c r="C7131" s="19">
        <v>0.51953396688853182</v>
      </c>
      <c r="D7131" s="22">
        <v>0.59897457412749433</v>
      </c>
      <c r="F7131" s="50">
        <v>7113</v>
      </c>
      <c r="G7131" s="42">
        <v>2.5976698344426592</v>
      </c>
      <c r="H7131" s="42">
        <v>2.8574368178869252</v>
      </c>
      <c r="I7131" s="51">
        <v>3.1172038013311907</v>
      </c>
    </row>
    <row r="7132" spans="2:9" x14ac:dyDescent="0.2">
      <c r="B7132" s="10">
        <v>7114</v>
      </c>
      <c r="C7132" s="19">
        <v>3.8495511165291929E-2</v>
      </c>
      <c r="D7132" s="22">
        <v>0.37352215856132043</v>
      </c>
      <c r="F7132" s="50">
        <v>7114</v>
      </c>
      <c r="G7132" s="42">
        <v>0.19247755582645965</v>
      </c>
      <c r="H7132" s="42">
        <v>0.21172531140910561</v>
      </c>
      <c r="I7132" s="51">
        <v>0.23097306699175157</v>
      </c>
    </row>
    <row r="7133" spans="2:9" x14ac:dyDescent="0.2">
      <c r="B7133" s="10">
        <v>7115</v>
      </c>
      <c r="C7133" s="19">
        <v>0.71054272664317519</v>
      </c>
      <c r="D7133" s="22">
        <v>0.24583934013799047</v>
      </c>
      <c r="F7133" s="50">
        <v>7115</v>
      </c>
      <c r="G7133" s="42">
        <v>0.92843533806998257</v>
      </c>
      <c r="H7133" s="42">
        <v>1.7901268012274787</v>
      </c>
      <c r="I7133" s="51">
        <v>2.9749313008820319</v>
      </c>
    </row>
    <row r="7134" spans="2:9" x14ac:dyDescent="0.2">
      <c r="B7134" s="10">
        <v>7116</v>
      </c>
      <c r="C7134" s="19">
        <v>0.86888574318843148</v>
      </c>
      <c r="D7134" s="22">
        <v>2.0595152200729383E-2</v>
      </c>
      <c r="F7134" s="50">
        <v>7116</v>
      </c>
      <c r="G7134" s="42">
        <v>4.7368323195593955E-2</v>
      </c>
      <c r="H7134" s="42">
        <v>0.24624912394604698</v>
      </c>
      <c r="I7134" s="51">
        <v>0.86106067104836337</v>
      </c>
    </row>
    <row r="7135" spans="2:9" x14ac:dyDescent="0.2">
      <c r="B7135" s="10">
        <v>7117</v>
      </c>
      <c r="C7135" s="19">
        <v>0.27379411839088019</v>
      </c>
      <c r="D7135" s="22">
        <v>0.51564608039688076</v>
      </c>
      <c r="F7135" s="50">
        <v>7117</v>
      </c>
      <c r="G7135" s="42">
        <v>1.3689705919544011</v>
      </c>
      <c r="H7135" s="42">
        <v>1.505867651149841</v>
      </c>
      <c r="I7135" s="51">
        <v>1.6427647103452812</v>
      </c>
    </row>
    <row r="7136" spans="2:9" x14ac:dyDescent="0.2">
      <c r="B7136" s="10">
        <v>7118</v>
      </c>
      <c r="C7136" s="19">
        <v>0.64744947110836726</v>
      </c>
      <c r="D7136" s="22">
        <v>0.58185307757842775</v>
      </c>
      <c r="F7136" s="50">
        <v>7118</v>
      </c>
      <c r="G7136" s="42">
        <v>2.6106341048126924</v>
      </c>
      <c r="H7136" s="42">
        <v>3.5609720910960201</v>
      </c>
      <c r="I7136" s="51">
        <v>3.8846968266502033</v>
      </c>
    </row>
    <row r="7137" spans="2:9" x14ac:dyDescent="0.2">
      <c r="B7137" s="10">
        <v>7119</v>
      </c>
      <c r="C7137" s="19">
        <v>0.59348642537105067</v>
      </c>
      <c r="D7137" s="22">
        <v>0.60093095402105001</v>
      </c>
      <c r="F7137" s="50">
        <v>7119</v>
      </c>
      <c r="G7137" s="42">
        <v>2.7136853776438437</v>
      </c>
      <c r="H7137" s="42">
        <v>3.2641753395407789</v>
      </c>
      <c r="I7137" s="51">
        <v>3.5609185522263038</v>
      </c>
    </row>
    <row r="7138" spans="2:9" x14ac:dyDescent="0.2">
      <c r="B7138" s="10">
        <v>7120</v>
      </c>
      <c r="C7138" s="19">
        <v>0.98477995120975803</v>
      </c>
      <c r="D7138" s="22">
        <v>2.0639197348607308E-2</v>
      </c>
      <c r="F7138" s="50">
        <v>7120</v>
      </c>
      <c r="G7138" s="42">
        <v>4.7489912434534667E-2</v>
      </c>
      <c r="H7138" s="42">
        <v>0.24667034002229893</v>
      </c>
      <c r="I7138" s="51">
        <v>0.86198091890126149</v>
      </c>
    </row>
    <row r="7139" spans="2:9" x14ac:dyDescent="0.2">
      <c r="B7139" s="10">
        <v>7121</v>
      </c>
      <c r="C7139" s="19">
        <v>0.66605311258433275</v>
      </c>
      <c r="D7139" s="22">
        <v>0.59856979677208766</v>
      </c>
      <c r="F7139" s="50">
        <v>7121</v>
      </c>
      <c r="G7139" s="42">
        <v>2.7008953871260717</v>
      </c>
      <c r="H7139" s="42">
        <v>3.647997471941328</v>
      </c>
      <c r="I7139" s="51">
        <v>3.9963186755059965</v>
      </c>
    </row>
    <row r="7140" spans="2:9" x14ac:dyDescent="0.2">
      <c r="B7140" s="10">
        <v>7122</v>
      </c>
      <c r="C7140" s="19">
        <v>0.37227775070049651</v>
      </c>
      <c r="D7140" s="22">
        <v>0.75965919257119519</v>
      </c>
      <c r="F7140" s="50">
        <v>7122</v>
      </c>
      <c r="G7140" s="42">
        <v>1.8613887535024825</v>
      </c>
      <c r="H7140" s="42">
        <v>2.0475276288527309</v>
      </c>
      <c r="I7140" s="51">
        <v>2.2336665042029793</v>
      </c>
    </row>
    <row r="7141" spans="2:9" x14ac:dyDescent="0.2">
      <c r="B7141" s="10">
        <v>7123</v>
      </c>
      <c r="C7141" s="19">
        <v>0.3881886722345409</v>
      </c>
      <c r="D7141" s="22">
        <v>0.66548331590560927</v>
      </c>
      <c r="F7141" s="50">
        <v>7123</v>
      </c>
      <c r="G7141" s="42">
        <v>1.9409433611727045</v>
      </c>
      <c r="H7141" s="42">
        <v>2.1350376972899747</v>
      </c>
      <c r="I7141" s="51">
        <v>2.3291320334072454</v>
      </c>
    </row>
    <row r="7142" spans="2:9" x14ac:dyDescent="0.2">
      <c r="B7142" s="10">
        <v>7124</v>
      </c>
      <c r="C7142" s="19">
        <v>0.44981180087231554</v>
      </c>
      <c r="D7142" s="22">
        <v>0.20108769052570918</v>
      </c>
      <c r="F7142" s="50">
        <v>7124</v>
      </c>
      <c r="G7142" s="42">
        <v>0.72951224819333083</v>
      </c>
      <c r="H7142" s="42">
        <v>1.5243022073726702</v>
      </c>
      <c r="I7142" s="51">
        <v>2.6905681293967509</v>
      </c>
    </row>
    <row r="7143" spans="2:9" x14ac:dyDescent="0.2">
      <c r="B7143" s="10">
        <v>7125</v>
      </c>
      <c r="C7143" s="19">
        <v>0.75191294287518895</v>
      </c>
      <c r="D7143" s="22">
        <v>9.2472850178594412E-2</v>
      </c>
      <c r="F7143" s="50">
        <v>7125</v>
      </c>
      <c r="G7143" s="42">
        <v>0.2872017597621595</v>
      </c>
      <c r="H7143" s="42">
        <v>0.81879293061763692</v>
      </c>
      <c r="I7143" s="51">
        <v>1.8245609352469978</v>
      </c>
    </row>
    <row r="7144" spans="2:9" x14ac:dyDescent="0.2">
      <c r="B7144" s="10">
        <v>7126</v>
      </c>
      <c r="C7144" s="19">
        <v>0.39701781239634526</v>
      </c>
      <c r="D7144" s="22">
        <v>0.15186258811799036</v>
      </c>
      <c r="F7144" s="50">
        <v>7126</v>
      </c>
      <c r="G7144" s="42">
        <v>0.52084795198133871</v>
      </c>
      <c r="H7144" s="42">
        <v>1.2176523945414663</v>
      </c>
      <c r="I7144" s="51">
        <v>2.3381730415535231</v>
      </c>
    </row>
    <row r="7145" spans="2:9" x14ac:dyDescent="0.2">
      <c r="B7145" s="10">
        <v>7127</v>
      </c>
      <c r="C7145" s="19">
        <v>0.34889803668153052</v>
      </c>
      <c r="D7145" s="22">
        <v>0.24281272402659015</v>
      </c>
      <c r="F7145" s="50">
        <v>7127</v>
      </c>
      <c r="G7145" s="42">
        <v>0.91473592079834631</v>
      </c>
      <c r="H7145" s="42">
        <v>1.7724738738676737</v>
      </c>
      <c r="I7145" s="51">
        <v>2.0933882200891833</v>
      </c>
    </row>
    <row r="7146" spans="2:9" x14ac:dyDescent="0.2">
      <c r="B7146" s="10">
        <v>7128</v>
      </c>
      <c r="C7146" s="19">
        <v>0.27760044354882485</v>
      </c>
      <c r="D7146" s="22">
        <v>0.77086134052533339</v>
      </c>
      <c r="F7146" s="50">
        <v>7128</v>
      </c>
      <c r="G7146" s="42">
        <v>1.3880022177441242</v>
      </c>
      <c r="H7146" s="42">
        <v>1.5268024395185367</v>
      </c>
      <c r="I7146" s="51">
        <v>1.6656026612929491</v>
      </c>
    </row>
    <row r="7147" spans="2:9" x14ac:dyDescent="0.2">
      <c r="B7147" s="10">
        <v>7129</v>
      </c>
      <c r="C7147" s="19">
        <v>0.761670115597188</v>
      </c>
      <c r="D7147" s="22">
        <v>0.12898913203323048</v>
      </c>
      <c r="F7147" s="50">
        <v>7129</v>
      </c>
      <c r="G7147" s="42">
        <v>0.42818726727348122</v>
      </c>
      <c r="H7147" s="42">
        <v>1.068575434149083</v>
      </c>
      <c r="I7147" s="51">
        <v>2.1549034208512219</v>
      </c>
    </row>
    <row r="7148" spans="2:9" x14ac:dyDescent="0.2">
      <c r="B7148" s="10">
        <v>7130</v>
      </c>
      <c r="C7148" s="19">
        <v>0.41399664387179991</v>
      </c>
      <c r="D7148" s="22">
        <v>9.4238620885384705E-2</v>
      </c>
      <c r="F7148" s="50">
        <v>7130</v>
      </c>
      <c r="G7148" s="42">
        <v>0.2937952098566094</v>
      </c>
      <c r="H7148" s="42">
        <v>0.83127711968015783</v>
      </c>
      <c r="I7148" s="51">
        <v>1.8418985726347283</v>
      </c>
    </row>
    <row r="7149" spans="2:9" x14ac:dyDescent="0.2">
      <c r="B7149" s="10">
        <v>7131</v>
      </c>
      <c r="C7149" s="19">
        <v>0.4204782832267806</v>
      </c>
      <c r="D7149" s="22">
        <v>0.83430278372295474</v>
      </c>
      <c r="F7149" s="50">
        <v>7131</v>
      </c>
      <c r="G7149" s="42">
        <v>2.1023914161339032</v>
      </c>
      <c r="H7149" s="42">
        <v>2.3126305577472932</v>
      </c>
      <c r="I7149" s="51">
        <v>2.5228696993606836</v>
      </c>
    </row>
    <row r="7150" spans="2:9" x14ac:dyDescent="0.2">
      <c r="B7150" s="10">
        <v>7132</v>
      </c>
      <c r="C7150" s="19">
        <v>0.35577358176608009</v>
      </c>
      <c r="D7150" s="22">
        <v>0.9643197575824578</v>
      </c>
      <c r="F7150" s="50">
        <v>7132</v>
      </c>
      <c r="G7150" s="42">
        <v>1.7788679088304005</v>
      </c>
      <c r="H7150" s="42">
        <v>1.9567546997134406</v>
      </c>
      <c r="I7150" s="51">
        <v>2.1346414905964806</v>
      </c>
    </row>
    <row r="7151" spans="2:9" x14ac:dyDescent="0.2">
      <c r="B7151" s="10">
        <v>7133</v>
      </c>
      <c r="C7151" s="19">
        <v>0.43873604269944244</v>
      </c>
      <c r="D7151" s="22">
        <v>0.51091598930598747</v>
      </c>
      <c r="F7151" s="50">
        <v>7133</v>
      </c>
      <c r="G7151" s="42">
        <v>2.1936802134972124</v>
      </c>
      <c r="H7151" s="42">
        <v>2.4130482348469333</v>
      </c>
      <c r="I7151" s="51">
        <v>2.6324162561966546</v>
      </c>
    </row>
    <row r="7152" spans="2:9" x14ac:dyDescent="0.2">
      <c r="B7152" s="10">
        <v>7134</v>
      </c>
      <c r="C7152" s="19">
        <v>0.11866182800613934</v>
      </c>
      <c r="D7152" s="22">
        <v>0.90252655308987906</v>
      </c>
      <c r="F7152" s="50">
        <v>7134</v>
      </c>
      <c r="G7152" s="42">
        <v>0.59330914003069668</v>
      </c>
      <c r="H7152" s="42">
        <v>0.65264005403376635</v>
      </c>
      <c r="I7152" s="51">
        <v>0.71197096803683602</v>
      </c>
    </row>
    <row r="7153" spans="2:9" x14ac:dyDescent="0.2">
      <c r="B7153" s="10">
        <v>7135</v>
      </c>
      <c r="C7153" s="19">
        <v>0.52988103758222993</v>
      </c>
      <c r="D7153" s="22">
        <v>0.2634230355811904</v>
      </c>
      <c r="F7153" s="50">
        <v>7135</v>
      </c>
      <c r="G7153" s="42">
        <v>1.0086825424382986</v>
      </c>
      <c r="H7153" s="42">
        <v>1.8918456013369334</v>
      </c>
      <c r="I7153" s="51">
        <v>3.0794852298595057</v>
      </c>
    </row>
    <row r="7154" spans="2:9" x14ac:dyDescent="0.2">
      <c r="B7154" s="10">
        <v>7136</v>
      </c>
      <c r="C7154" s="19">
        <v>0.31108807566120122</v>
      </c>
      <c r="D7154" s="22">
        <v>0.61496914690905213</v>
      </c>
      <c r="F7154" s="50">
        <v>7136</v>
      </c>
      <c r="G7154" s="42">
        <v>1.555440378306006</v>
      </c>
      <c r="H7154" s="42">
        <v>1.7109844161366068</v>
      </c>
      <c r="I7154" s="51">
        <v>1.8665284539672073</v>
      </c>
    </row>
    <row r="7155" spans="2:9" x14ac:dyDescent="0.2">
      <c r="B7155" s="10">
        <v>7137</v>
      </c>
      <c r="C7155" s="19">
        <v>0.98946786503643303</v>
      </c>
      <c r="D7155" s="22">
        <v>0.92594069584225003</v>
      </c>
      <c r="F7155" s="50">
        <v>7137</v>
      </c>
      <c r="G7155" s="42">
        <v>4.5590022954494618</v>
      </c>
      <c r="H7155" s="42">
        <v>5.1716512096290517</v>
      </c>
      <c r="I7155" s="51">
        <v>5.7735487397545189</v>
      </c>
    </row>
    <row r="7156" spans="2:9" x14ac:dyDescent="0.2">
      <c r="B7156" s="10">
        <v>7138</v>
      </c>
      <c r="C7156" s="19">
        <v>0.32676193897736339</v>
      </c>
      <c r="D7156" s="22">
        <v>0.12833892703773475</v>
      </c>
      <c r="F7156" s="50">
        <v>7138</v>
      </c>
      <c r="G7156" s="42">
        <v>0.42559850060634963</v>
      </c>
      <c r="H7156" s="42">
        <v>1.0642641002437774</v>
      </c>
      <c r="I7156" s="51">
        <v>1.9605716338641803</v>
      </c>
    </row>
    <row r="7157" spans="2:9" x14ac:dyDescent="0.2">
      <c r="B7157" s="10">
        <v>7139</v>
      </c>
      <c r="C7157" s="19">
        <v>0.77817153668461203</v>
      </c>
      <c r="D7157" s="22">
        <v>0.71309540016062667</v>
      </c>
      <c r="F7157" s="50">
        <v>7139</v>
      </c>
      <c r="G7157" s="42">
        <v>3.3323235808583522</v>
      </c>
      <c r="H7157" s="42">
        <v>4.1964378693319144</v>
      </c>
      <c r="I7157" s="51">
        <v>4.6690292201076726</v>
      </c>
    </row>
    <row r="7158" spans="2:9" x14ac:dyDescent="0.2">
      <c r="B7158" s="10">
        <v>7140</v>
      </c>
      <c r="C7158" s="19">
        <v>0.3684075387998057</v>
      </c>
      <c r="D7158" s="22">
        <v>0.69929050348229216</v>
      </c>
      <c r="F7158" s="50">
        <v>7140</v>
      </c>
      <c r="G7158" s="42">
        <v>1.8420376939990284</v>
      </c>
      <c r="H7158" s="42">
        <v>2.0262414633989314</v>
      </c>
      <c r="I7158" s="51">
        <v>2.2104452327988344</v>
      </c>
    </row>
    <row r="7159" spans="2:9" x14ac:dyDescent="0.2">
      <c r="B7159" s="10">
        <v>7141</v>
      </c>
      <c r="C7159" s="19">
        <v>0.45580057338079183</v>
      </c>
      <c r="D7159" s="22">
        <v>0.89781957558131908</v>
      </c>
      <c r="F7159" s="50">
        <v>7141</v>
      </c>
      <c r="G7159" s="42">
        <v>2.279002866903959</v>
      </c>
      <c r="H7159" s="42">
        <v>2.5069031535943549</v>
      </c>
      <c r="I7159" s="51">
        <v>2.7348034402847512</v>
      </c>
    </row>
    <row r="7160" spans="2:9" x14ac:dyDescent="0.2">
      <c r="B7160" s="10">
        <v>7142</v>
      </c>
      <c r="C7160" s="19">
        <v>0.9488904093293814</v>
      </c>
      <c r="D7160" s="22">
        <v>0.20425315072263062</v>
      </c>
      <c r="F7160" s="50">
        <v>7142</v>
      </c>
      <c r="G7160" s="42">
        <v>0.74331435789190792</v>
      </c>
      <c r="H7160" s="42">
        <v>1.5434682530647177</v>
      </c>
      <c r="I7160" s="51">
        <v>2.711662483793789</v>
      </c>
    </row>
    <row r="7161" spans="2:9" x14ac:dyDescent="0.2">
      <c r="B7161" s="10">
        <v>7143</v>
      </c>
      <c r="C7161" s="19">
        <v>0.4039828705158135</v>
      </c>
      <c r="D7161" s="22">
        <v>0.43707317361172004</v>
      </c>
      <c r="F7161" s="50">
        <v>7143</v>
      </c>
      <c r="G7161" s="42">
        <v>1.8519744298500647</v>
      </c>
      <c r="H7161" s="42">
        <v>2.2219057878369743</v>
      </c>
      <c r="I7161" s="51">
        <v>2.423897223094881</v>
      </c>
    </row>
    <row r="7162" spans="2:9" x14ac:dyDescent="0.2">
      <c r="B7162" s="10">
        <v>7144</v>
      </c>
      <c r="C7162" s="19">
        <v>1.6747934857702318E-2</v>
      </c>
      <c r="D7162" s="22">
        <v>0.45907454264695047</v>
      </c>
      <c r="F7162" s="50">
        <v>7144</v>
      </c>
      <c r="G7162" s="42">
        <v>8.373967428851159E-2</v>
      </c>
      <c r="H7162" s="42">
        <v>9.2113641717362749E-2</v>
      </c>
      <c r="I7162" s="51">
        <v>0.10048760914621391</v>
      </c>
    </row>
    <row r="7163" spans="2:9" x14ac:dyDescent="0.2">
      <c r="B7163" s="10">
        <v>7145</v>
      </c>
      <c r="C7163" s="19">
        <v>0.49935892332150367</v>
      </c>
      <c r="D7163" s="22">
        <v>0.20116767678499958</v>
      </c>
      <c r="F7163" s="50">
        <v>7145</v>
      </c>
      <c r="G7163" s="42">
        <v>0.7298604740431901</v>
      </c>
      <c r="H7163" s="42">
        <v>1.5247872430596658</v>
      </c>
      <c r="I7163" s="51">
        <v>2.6911031872189488</v>
      </c>
    </row>
    <row r="7164" spans="2:9" x14ac:dyDescent="0.2">
      <c r="B7164" s="10">
        <v>7146</v>
      </c>
      <c r="C7164" s="19">
        <v>0.86767843098422814</v>
      </c>
      <c r="D7164" s="22">
        <v>0.73335118194340621</v>
      </c>
      <c r="F7164" s="50">
        <v>7146</v>
      </c>
      <c r="G7164" s="42">
        <v>3.4462311200284557</v>
      </c>
      <c r="H7164" s="42">
        <v>4.2915313211689439</v>
      </c>
      <c r="I7164" s="51">
        <v>5.1381555591440229</v>
      </c>
    </row>
    <row r="7165" spans="2:9" x14ac:dyDescent="0.2">
      <c r="B7165" s="10">
        <v>7147</v>
      </c>
      <c r="C7165" s="19">
        <v>0.9291477031517702</v>
      </c>
      <c r="D7165" s="22">
        <v>0.7051042106135601</v>
      </c>
      <c r="F7165" s="50">
        <v>7147</v>
      </c>
      <c r="G7165" s="42">
        <v>3.2875621678229709</v>
      </c>
      <c r="H7165" s="42">
        <v>4.1587741515593892</v>
      </c>
      <c r="I7165" s="51">
        <v>5.0382290124693778</v>
      </c>
    </row>
    <row r="7166" spans="2:9" x14ac:dyDescent="0.2">
      <c r="B7166" s="10">
        <v>7148</v>
      </c>
      <c r="C7166" s="19">
        <v>0.19695853316514766</v>
      </c>
      <c r="D7166" s="22">
        <v>0.9555514111211143</v>
      </c>
      <c r="F7166" s="50">
        <v>7148</v>
      </c>
      <c r="G7166" s="42">
        <v>0.98479266582573832</v>
      </c>
      <c r="H7166" s="42">
        <v>1.0832719324083122</v>
      </c>
      <c r="I7166" s="51">
        <v>1.181751198990886</v>
      </c>
    </row>
    <row r="7167" spans="2:9" x14ac:dyDescent="0.2">
      <c r="B7167" s="10">
        <v>7149</v>
      </c>
      <c r="C7167" s="19">
        <v>0.88118649517679748</v>
      </c>
      <c r="D7167" s="22">
        <v>0.82919963612876935</v>
      </c>
      <c r="F7167" s="50">
        <v>7149</v>
      </c>
      <c r="G7167" s="42">
        <v>3.9935665656808688</v>
      </c>
      <c r="H7167" s="42">
        <v>4.7346728029481602</v>
      </c>
      <c r="I7167" s="51">
        <v>5.2871189710607851</v>
      </c>
    </row>
    <row r="7168" spans="2:9" x14ac:dyDescent="0.2">
      <c r="B7168" s="10">
        <v>7150</v>
      </c>
      <c r="C7168" s="19">
        <v>0.72517809081922502</v>
      </c>
      <c r="D7168" s="22">
        <v>0.75099175093488579</v>
      </c>
      <c r="F7168" s="50">
        <v>7150</v>
      </c>
      <c r="G7168" s="42">
        <v>3.5459467079865932</v>
      </c>
      <c r="H7168" s="42">
        <v>3.9884794995057375</v>
      </c>
      <c r="I7168" s="51">
        <v>4.3510685449153499</v>
      </c>
    </row>
    <row r="7169" spans="2:9" x14ac:dyDescent="0.2">
      <c r="B7169" s="10">
        <v>7151</v>
      </c>
      <c r="C7169" s="19">
        <v>0.28057243285214672</v>
      </c>
      <c r="D7169" s="22">
        <v>5.7544218548674197E-2</v>
      </c>
      <c r="F7169" s="50">
        <v>7151</v>
      </c>
      <c r="G7169" s="42">
        <v>0.16254441073071027</v>
      </c>
      <c r="H7169" s="42">
        <v>0.56022701439575695</v>
      </c>
      <c r="I7169" s="51">
        <v>1.4393025629631426</v>
      </c>
    </row>
    <row r="7170" spans="2:9" x14ac:dyDescent="0.2">
      <c r="B7170" s="10">
        <v>7152</v>
      </c>
      <c r="C7170" s="19">
        <v>0.22266350732807982</v>
      </c>
      <c r="D7170" s="22">
        <v>7.9026668944511602E-2</v>
      </c>
      <c r="F7170" s="50">
        <v>7152</v>
      </c>
      <c r="G7170" s="42">
        <v>0.23784740417866015</v>
      </c>
      <c r="H7170" s="42">
        <v>0.72207387217812002</v>
      </c>
      <c r="I7170" s="51">
        <v>1.3359810439684789</v>
      </c>
    </row>
    <row r="7171" spans="2:9" x14ac:dyDescent="0.2">
      <c r="B7171" s="10">
        <v>7153</v>
      </c>
      <c r="C7171" s="19">
        <v>0.60183959789599883</v>
      </c>
      <c r="D7171" s="22">
        <v>0.45568012773034861</v>
      </c>
      <c r="F7171" s="50">
        <v>7153</v>
      </c>
      <c r="G7171" s="42">
        <v>1.9469827850413477</v>
      </c>
      <c r="H7171" s="42">
        <v>2.9328561408457805</v>
      </c>
      <c r="I7171" s="51">
        <v>3.6110375873759928</v>
      </c>
    </row>
    <row r="7172" spans="2:9" x14ac:dyDescent="0.2">
      <c r="B7172" s="10">
        <v>7154</v>
      </c>
      <c r="C7172" s="19">
        <v>0.75169834364926735</v>
      </c>
      <c r="D7172" s="22">
        <v>0.95677831740497943</v>
      </c>
      <c r="F7172" s="50">
        <v>7154</v>
      </c>
      <c r="G7172" s="42">
        <v>3.7584917182463369</v>
      </c>
      <c r="H7172" s="42">
        <v>4.1343408900709706</v>
      </c>
      <c r="I7172" s="51">
        <v>4.5101900618956039</v>
      </c>
    </row>
    <row r="7173" spans="2:9" x14ac:dyDescent="0.2">
      <c r="B7173" s="10">
        <v>7155</v>
      </c>
      <c r="C7173" s="19">
        <v>6.2511138321074133E-2</v>
      </c>
      <c r="D7173" s="22">
        <v>0.83502587918594295</v>
      </c>
      <c r="F7173" s="50">
        <v>7155</v>
      </c>
      <c r="G7173" s="42">
        <v>0.31255569160537067</v>
      </c>
      <c r="H7173" s="42">
        <v>0.34381126076590773</v>
      </c>
      <c r="I7173" s="51">
        <v>0.3750668299264448</v>
      </c>
    </row>
    <row r="7174" spans="2:9" x14ac:dyDescent="0.2">
      <c r="B7174" s="10">
        <v>7156</v>
      </c>
      <c r="C7174" s="19">
        <v>0.87423578882457842</v>
      </c>
      <c r="D7174" s="22">
        <v>0.1563269457716655</v>
      </c>
      <c r="F7174" s="50">
        <v>7156</v>
      </c>
      <c r="G7174" s="42">
        <v>0.53927540778098626</v>
      </c>
      <c r="H7174" s="42">
        <v>1.2462057876114205</v>
      </c>
      <c r="I7174" s="51">
        <v>2.3722921505961185</v>
      </c>
    </row>
    <row r="7175" spans="2:9" x14ac:dyDescent="0.2">
      <c r="B7175" s="10">
        <v>7157</v>
      </c>
      <c r="C7175" s="19">
        <v>0.54493367021074646</v>
      </c>
      <c r="D7175" s="22">
        <v>0.29739627114319245</v>
      </c>
      <c r="F7175" s="50">
        <v>7157</v>
      </c>
      <c r="G7175" s="42">
        <v>1.1667360769290012</v>
      </c>
      <c r="H7175" s="42">
        <v>2.0846401817568694</v>
      </c>
      <c r="I7175" s="51">
        <v>3.269602021264479</v>
      </c>
    </row>
    <row r="7176" spans="2:9" x14ac:dyDescent="0.2">
      <c r="B7176" s="10">
        <v>7158</v>
      </c>
      <c r="C7176" s="19">
        <v>8.1370181998555613E-2</v>
      </c>
      <c r="D7176" s="22">
        <v>0.9732277850358757</v>
      </c>
      <c r="F7176" s="50">
        <v>7158</v>
      </c>
      <c r="G7176" s="42">
        <v>0.40685090999277806</v>
      </c>
      <c r="H7176" s="42">
        <v>0.44753600099205587</v>
      </c>
      <c r="I7176" s="51">
        <v>0.48822109199133368</v>
      </c>
    </row>
    <row r="7177" spans="2:9" x14ac:dyDescent="0.2">
      <c r="B7177" s="10">
        <v>7159</v>
      </c>
      <c r="C7177" s="19">
        <v>0.81409100073254681</v>
      </c>
      <c r="D7177" s="22">
        <v>0.66341296904014302</v>
      </c>
      <c r="F7177" s="50">
        <v>7159</v>
      </c>
      <c r="G7177" s="42">
        <v>3.055700273540054</v>
      </c>
      <c r="H7177" s="42">
        <v>3.9608633120196104</v>
      </c>
      <c r="I7177" s="51">
        <v>4.8845460043952809</v>
      </c>
    </row>
    <row r="7178" spans="2:9" x14ac:dyDescent="0.2">
      <c r="B7178" s="10">
        <v>7160</v>
      </c>
      <c r="C7178" s="19">
        <v>0.95297305491886342</v>
      </c>
      <c r="D7178" s="22">
        <v>0.30747040806576953</v>
      </c>
      <c r="F7178" s="50">
        <v>7160</v>
      </c>
      <c r="G7178" s="42">
        <v>1.2143223639664882</v>
      </c>
      <c r="H7178" s="42">
        <v>2.140944202824008</v>
      </c>
      <c r="I7178" s="51">
        <v>3.3270008551798878</v>
      </c>
    </row>
    <row r="7179" spans="2:9" x14ac:dyDescent="0.2">
      <c r="B7179" s="10">
        <v>7161</v>
      </c>
      <c r="C7179" s="19">
        <v>0.5873555378726153</v>
      </c>
      <c r="D7179" s="22">
        <v>0.55749622142425048</v>
      </c>
      <c r="F7179" s="50">
        <v>7161</v>
      </c>
      <c r="G7179" s="42">
        <v>2.4800493232140548</v>
      </c>
      <c r="H7179" s="42">
        <v>3.2304554582993843</v>
      </c>
      <c r="I7179" s="51">
        <v>3.5241332272356916</v>
      </c>
    </row>
    <row r="7180" spans="2:9" x14ac:dyDescent="0.2">
      <c r="B7180" s="10">
        <v>7162</v>
      </c>
      <c r="C7180" s="19">
        <v>0.24961626931042469</v>
      </c>
      <c r="D7180" s="22">
        <v>9.9348366592484472E-2</v>
      </c>
      <c r="F7180" s="50">
        <v>7162</v>
      </c>
      <c r="G7180" s="42">
        <v>0.31301336526114476</v>
      </c>
      <c r="H7180" s="42">
        <v>0.86714410181783719</v>
      </c>
      <c r="I7180" s="51">
        <v>1.4976976158625481</v>
      </c>
    </row>
    <row r="7181" spans="2:9" x14ac:dyDescent="0.2">
      <c r="B7181" s="10">
        <v>7163</v>
      </c>
      <c r="C7181" s="19">
        <v>0.58342510389398539</v>
      </c>
      <c r="D7181" s="22">
        <v>0.29230569377490423</v>
      </c>
      <c r="F7181" s="50">
        <v>7163</v>
      </c>
      <c r="G7181" s="42">
        <v>1.1428118482158516</v>
      </c>
      <c r="H7181" s="42">
        <v>2.056044497204033</v>
      </c>
      <c r="I7181" s="51">
        <v>3.2439181518491731</v>
      </c>
    </row>
    <row r="7182" spans="2:9" x14ac:dyDescent="0.2">
      <c r="B7182" s="10">
        <v>7164</v>
      </c>
      <c r="C7182" s="19">
        <v>0.23644094242349389</v>
      </c>
      <c r="D7182" s="22">
        <v>0.47482683008966708</v>
      </c>
      <c r="F7182" s="50">
        <v>7164</v>
      </c>
      <c r="G7182" s="42">
        <v>1.1822047121174695</v>
      </c>
      <c r="H7182" s="42">
        <v>1.3004251833292164</v>
      </c>
      <c r="I7182" s="51">
        <v>1.4186456545409634</v>
      </c>
    </row>
    <row r="7183" spans="2:9" x14ac:dyDescent="0.2">
      <c r="B7183" s="10">
        <v>7165</v>
      </c>
      <c r="C7183" s="19">
        <v>0.84604016468113274</v>
      </c>
      <c r="D7183" s="22">
        <v>2.184296326708568E-2</v>
      </c>
      <c r="F7183" s="50">
        <v>7165</v>
      </c>
      <c r="G7183" s="42">
        <v>5.0832781090047519E-2</v>
      </c>
      <c r="H7183" s="42">
        <v>0.25811422150318614</v>
      </c>
      <c r="I7183" s="51">
        <v>0.88676190582088288</v>
      </c>
    </row>
    <row r="7184" spans="2:9" x14ac:dyDescent="0.2">
      <c r="B7184" s="10">
        <v>7166</v>
      </c>
      <c r="C7184" s="19">
        <v>0.87778188077682284</v>
      </c>
      <c r="D7184" s="22">
        <v>0.38793803585954323</v>
      </c>
      <c r="F7184" s="50">
        <v>7166</v>
      </c>
      <c r="G7184" s="42">
        <v>1.6050362279000783</v>
      </c>
      <c r="H7184" s="42">
        <v>2.5785323215072364</v>
      </c>
      <c r="I7184" s="51">
        <v>3.7370803163624347</v>
      </c>
    </row>
    <row r="7185" spans="2:9" x14ac:dyDescent="0.2">
      <c r="B7185" s="10">
        <v>7167</v>
      </c>
      <c r="C7185" s="19">
        <v>0.98253674550728876</v>
      </c>
      <c r="D7185" s="22">
        <v>0.86042632942179798</v>
      </c>
      <c r="F7185" s="50">
        <v>7167</v>
      </c>
      <c r="G7185" s="42">
        <v>4.1747111722661749</v>
      </c>
      <c r="H7185" s="42">
        <v>4.876785372653873</v>
      </c>
      <c r="I7185" s="51">
        <v>5.5655500949308436</v>
      </c>
    </row>
    <row r="7186" spans="2:9" x14ac:dyDescent="0.2">
      <c r="B7186" s="10">
        <v>7168</v>
      </c>
      <c r="C7186" s="19">
        <v>0.68300220035381698</v>
      </c>
      <c r="D7186" s="22">
        <v>0.25314949234063777</v>
      </c>
      <c r="F7186" s="50">
        <v>7168</v>
      </c>
      <c r="G7186" s="42">
        <v>0.96166204877031158</v>
      </c>
      <c r="H7186" s="42">
        <v>1.8325858889226023</v>
      </c>
      <c r="I7186" s="51">
        <v>3.0188378101950031</v>
      </c>
    </row>
    <row r="7187" spans="2:9" x14ac:dyDescent="0.2">
      <c r="B7187" s="10">
        <v>7169</v>
      </c>
      <c r="C7187" s="19">
        <v>0.24296421627982989</v>
      </c>
      <c r="D7187" s="22">
        <v>0.39501858274869983</v>
      </c>
      <c r="F7187" s="50">
        <v>7169</v>
      </c>
      <c r="G7187" s="42">
        <v>1.2148210813991493</v>
      </c>
      <c r="H7187" s="42">
        <v>1.3363031895390645</v>
      </c>
      <c r="I7187" s="51">
        <v>1.4577852976789794</v>
      </c>
    </row>
    <row r="7188" spans="2:9" x14ac:dyDescent="0.2">
      <c r="B7188" s="10">
        <v>7170</v>
      </c>
      <c r="C7188" s="19">
        <v>0.74392417685930157</v>
      </c>
      <c r="D7188" s="22">
        <v>0.84224143062697954</v>
      </c>
      <c r="F7188" s="50">
        <v>7170</v>
      </c>
      <c r="G7188" s="42">
        <v>3.7196208842965079</v>
      </c>
      <c r="H7188" s="42">
        <v>4.091582972726159</v>
      </c>
      <c r="I7188" s="51">
        <v>4.4635450611558092</v>
      </c>
    </row>
    <row r="7189" spans="2:9" x14ac:dyDescent="0.2">
      <c r="B7189" s="10">
        <v>7171</v>
      </c>
      <c r="C7189" s="19">
        <v>0.30490795375562652</v>
      </c>
      <c r="D7189" s="22">
        <v>1.1307288015775852E-2</v>
      </c>
      <c r="F7189" s="50">
        <v>7171</v>
      </c>
      <c r="G7189" s="42">
        <v>2.3067479842069034E-2</v>
      </c>
      <c r="H7189" s="42">
        <v>0.15242263075742254</v>
      </c>
      <c r="I7189" s="51">
        <v>0.63801439526701165</v>
      </c>
    </row>
    <row r="7190" spans="2:9" x14ac:dyDescent="0.2">
      <c r="B7190" s="10">
        <v>7172</v>
      </c>
      <c r="C7190" s="19">
        <v>0.41921410274994719</v>
      </c>
      <c r="D7190" s="22">
        <v>1.5705380925928547E-2</v>
      </c>
      <c r="F7190" s="50">
        <v>7172</v>
      </c>
      <c r="G7190" s="42">
        <v>3.4215916206383215E-2</v>
      </c>
      <c r="H7190" s="42">
        <v>0.19824464687340079</v>
      </c>
      <c r="I7190" s="51">
        <v>0.75192666752378701</v>
      </c>
    </row>
    <row r="7191" spans="2:9" x14ac:dyDescent="0.2">
      <c r="B7191" s="10">
        <v>7173</v>
      </c>
      <c r="C7191" s="19">
        <v>0.7180039677823371</v>
      </c>
      <c r="D7191" s="22">
        <v>0.68991346782456442</v>
      </c>
      <c r="F7191" s="50">
        <v>7173</v>
      </c>
      <c r="G7191" s="42">
        <v>3.2027537755114617</v>
      </c>
      <c r="H7191" s="42">
        <v>3.949021822802854</v>
      </c>
      <c r="I7191" s="51">
        <v>4.3080238066940222</v>
      </c>
    </row>
    <row r="7192" spans="2:9" x14ac:dyDescent="0.2">
      <c r="B7192" s="10">
        <v>7174</v>
      </c>
      <c r="C7192" s="19">
        <v>3.944632517126978E-2</v>
      </c>
      <c r="D7192" s="22">
        <v>0.83106582766515713</v>
      </c>
      <c r="F7192" s="50">
        <v>7174</v>
      </c>
      <c r="G7192" s="42">
        <v>0.1972316258563489</v>
      </c>
      <c r="H7192" s="42">
        <v>0.21695478844198379</v>
      </c>
      <c r="I7192" s="51">
        <v>0.23667795102761868</v>
      </c>
    </row>
    <row r="7193" spans="2:9" x14ac:dyDescent="0.2">
      <c r="B7193" s="10">
        <v>7175</v>
      </c>
      <c r="C7193" s="19">
        <v>0.54926257446858151</v>
      </c>
      <c r="D7193" s="22">
        <v>0.65214475537829453</v>
      </c>
      <c r="F7193" s="50">
        <v>7175</v>
      </c>
      <c r="G7193" s="42">
        <v>2.7463128723429078</v>
      </c>
      <c r="H7193" s="42">
        <v>3.0209441595771982</v>
      </c>
      <c r="I7193" s="51">
        <v>3.2955754468114891</v>
      </c>
    </row>
    <row r="7194" spans="2:9" x14ac:dyDescent="0.2">
      <c r="B7194" s="10">
        <v>7176</v>
      </c>
      <c r="C7194" s="19">
        <v>0.45771531022794099</v>
      </c>
      <c r="D7194" s="22">
        <v>1.6683401619007054E-2</v>
      </c>
      <c r="F7194" s="50">
        <v>7176</v>
      </c>
      <c r="G7194" s="42">
        <v>3.6788453369120698E-2</v>
      </c>
      <c r="H7194" s="42">
        <v>0.20806085231907781</v>
      </c>
      <c r="I7194" s="51">
        <v>0.77498545682112896</v>
      </c>
    </row>
    <row r="7195" spans="2:9" x14ac:dyDescent="0.2">
      <c r="B7195" s="10">
        <v>7177</v>
      </c>
      <c r="C7195" s="19">
        <v>0.40418605438427802</v>
      </c>
      <c r="D7195" s="22">
        <v>0.41188166850897523</v>
      </c>
      <c r="F7195" s="50">
        <v>7177</v>
      </c>
      <c r="G7195" s="42">
        <v>1.7246340663716575</v>
      </c>
      <c r="H7195" s="42">
        <v>2.223023299113529</v>
      </c>
      <c r="I7195" s="51">
        <v>2.4251163263056679</v>
      </c>
    </row>
    <row r="7196" spans="2:9" x14ac:dyDescent="0.2">
      <c r="B7196" s="10">
        <v>7178</v>
      </c>
      <c r="C7196" s="19">
        <v>0.8683221139621371</v>
      </c>
      <c r="D7196" s="22">
        <v>2.8630141663734898E-2</v>
      </c>
      <c r="F7196" s="50">
        <v>7178</v>
      </c>
      <c r="G7196" s="42">
        <v>7.0332847504108953E-2</v>
      </c>
      <c r="H7196" s="42">
        <v>0.32049516863418809</v>
      </c>
      <c r="I7196" s="51">
        <v>1.0152266248943911</v>
      </c>
    </row>
    <row r="7197" spans="2:9" x14ac:dyDescent="0.2">
      <c r="B7197" s="10">
        <v>7179</v>
      </c>
      <c r="C7197" s="19">
        <v>0.70424496994117758</v>
      </c>
      <c r="D7197" s="22">
        <v>0.49128545966208625</v>
      </c>
      <c r="F7197" s="50">
        <v>7179</v>
      </c>
      <c r="G7197" s="42">
        <v>2.1309374267782548</v>
      </c>
      <c r="H7197" s="42">
        <v>3.1147975044524121</v>
      </c>
      <c r="I7197" s="51">
        <v>4.2055055044352398</v>
      </c>
    </row>
    <row r="7198" spans="2:9" x14ac:dyDescent="0.2">
      <c r="B7198" s="10">
        <v>7180</v>
      </c>
      <c r="C7198" s="19">
        <v>0.92865070050348697</v>
      </c>
      <c r="D7198" s="22">
        <v>0.92050279650512523</v>
      </c>
      <c r="F7198" s="50">
        <v>7180</v>
      </c>
      <c r="G7198" s="42">
        <v>4.5268920578601071</v>
      </c>
      <c r="H7198" s="42">
        <v>5.1075788527691781</v>
      </c>
      <c r="I7198" s="51">
        <v>5.5719042030209218</v>
      </c>
    </row>
    <row r="7199" spans="2:9" x14ac:dyDescent="0.2">
      <c r="B7199" s="10">
        <v>7181</v>
      </c>
      <c r="C7199" s="19">
        <v>0.38575104155159046</v>
      </c>
      <c r="D7199" s="22">
        <v>0.72735536163704972</v>
      </c>
      <c r="F7199" s="50">
        <v>7181</v>
      </c>
      <c r="G7199" s="42">
        <v>1.9287552077579524</v>
      </c>
      <c r="H7199" s="42">
        <v>2.1216307285337477</v>
      </c>
      <c r="I7199" s="51">
        <v>2.3145062493095425</v>
      </c>
    </row>
    <row r="7200" spans="2:9" x14ac:dyDescent="0.2">
      <c r="B7200" s="10">
        <v>7182</v>
      </c>
      <c r="C7200" s="19">
        <v>0.56117880928864028</v>
      </c>
      <c r="D7200" s="22">
        <v>0.76009600479719386</v>
      </c>
      <c r="F7200" s="50">
        <v>7182</v>
      </c>
      <c r="G7200" s="42">
        <v>2.8058940464432016</v>
      </c>
      <c r="H7200" s="42">
        <v>3.0864834510875214</v>
      </c>
      <c r="I7200" s="51">
        <v>3.3670728557318417</v>
      </c>
    </row>
    <row r="7201" spans="2:9" x14ac:dyDescent="0.2">
      <c r="B7201" s="10">
        <v>7183</v>
      </c>
      <c r="C7201" s="19">
        <v>0.69046192405820039</v>
      </c>
      <c r="D7201" s="22">
        <v>0.93966676257893234</v>
      </c>
      <c r="F7201" s="50">
        <v>7183</v>
      </c>
      <c r="G7201" s="42">
        <v>3.4523096202910022</v>
      </c>
      <c r="H7201" s="42">
        <v>3.7975405823201021</v>
      </c>
      <c r="I7201" s="51">
        <v>4.1427715443492019</v>
      </c>
    </row>
    <row r="7202" spans="2:9" x14ac:dyDescent="0.2">
      <c r="B7202" s="10">
        <v>7184</v>
      </c>
      <c r="C7202" s="19">
        <v>0.85527521565594911</v>
      </c>
      <c r="D7202" s="22">
        <v>0.58967621708986984</v>
      </c>
      <c r="F7202" s="50">
        <v>7184</v>
      </c>
      <c r="G7202" s="42">
        <v>2.6528111781254013</v>
      </c>
      <c r="H7202" s="42">
        <v>3.6045709571746283</v>
      </c>
      <c r="I7202" s="51">
        <v>4.6074226868429724</v>
      </c>
    </row>
    <row r="7203" spans="2:9" x14ac:dyDescent="0.2">
      <c r="B7203" s="10">
        <v>7185</v>
      </c>
      <c r="C7203" s="19">
        <v>0.92867310232081812</v>
      </c>
      <c r="D7203" s="22">
        <v>0.9066686066032934</v>
      </c>
      <c r="F7203" s="50">
        <v>7185</v>
      </c>
      <c r="G7203" s="42">
        <v>4.4453739335567146</v>
      </c>
      <c r="H7203" s="42">
        <v>5.0853582394612342</v>
      </c>
      <c r="I7203" s="51">
        <v>5.5720386139249083</v>
      </c>
    </row>
    <row r="7204" spans="2:9" x14ac:dyDescent="0.2">
      <c r="B7204" s="10">
        <v>7186</v>
      </c>
      <c r="C7204" s="19">
        <v>0.74127653204968036</v>
      </c>
      <c r="D7204" s="22">
        <v>0.80581230067974163</v>
      </c>
      <c r="F7204" s="50">
        <v>7186</v>
      </c>
      <c r="G7204" s="42">
        <v>3.7063826602484018</v>
      </c>
      <c r="H7204" s="42">
        <v>4.0770209262732422</v>
      </c>
      <c r="I7204" s="51">
        <v>4.4476591922980822</v>
      </c>
    </row>
    <row r="7205" spans="2:9" x14ac:dyDescent="0.2">
      <c r="B7205" s="10">
        <v>7187</v>
      </c>
      <c r="C7205" s="19">
        <v>0.19389587390353846</v>
      </c>
      <c r="D7205" s="22">
        <v>0.54029210680787143</v>
      </c>
      <c r="F7205" s="50">
        <v>7187</v>
      </c>
      <c r="G7205" s="42">
        <v>0.96947936951769231</v>
      </c>
      <c r="H7205" s="42">
        <v>1.0664273064694616</v>
      </c>
      <c r="I7205" s="51">
        <v>1.1633752434212308</v>
      </c>
    </row>
    <row r="7206" spans="2:9" x14ac:dyDescent="0.2">
      <c r="B7206" s="10">
        <v>7188</v>
      </c>
      <c r="C7206" s="19">
        <v>0.52867998707212827</v>
      </c>
      <c r="D7206" s="22">
        <v>0.77861625707044491</v>
      </c>
      <c r="F7206" s="50">
        <v>7188</v>
      </c>
      <c r="G7206" s="42">
        <v>2.6433999353606414</v>
      </c>
      <c r="H7206" s="42">
        <v>2.9077399288967056</v>
      </c>
      <c r="I7206" s="51">
        <v>3.1720799224327694</v>
      </c>
    </row>
    <row r="7207" spans="2:9" x14ac:dyDescent="0.2">
      <c r="B7207" s="10">
        <v>7189</v>
      </c>
      <c r="C7207" s="19">
        <v>0.59460815636496012</v>
      </c>
      <c r="D7207" s="22">
        <v>0.82430952484155284</v>
      </c>
      <c r="F7207" s="50">
        <v>7189</v>
      </c>
      <c r="G7207" s="42">
        <v>2.9730407818248006</v>
      </c>
      <c r="H7207" s="42">
        <v>3.2703448600072806</v>
      </c>
      <c r="I7207" s="51">
        <v>3.5676489381897607</v>
      </c>
    </row>
    <row r="7208" spans="2:9" x14ac:dyDescent="0.2">
      <c r="B7208" s="10">
        <v>7190</v>
      </c>
      <c r="C7208" s="19">
        <v>0.39942293318746536</v>
      </c>
      <c r="D7208" s="22">
        <v>0.65499631603470787</v>
      </c>
      <c r="F7208" s="50">
        <v>7190</v>
      </c>
      <c r="G7208" s="42">
        <v>1.9971146659373269</v>
      </c>
      <c r="H7208" s="42">
        <v>2.1968261325310596</v>
      </c>
      <c r="I7208" s="51">
        <v>2.3965375991247919</v>
      </c>
    </row>
    <row r="7209" spans="2:9" x14ac:dyDescent="0.2">
      <c r="B7209" s="10">
        <v>7191</v>
      </c>
      <c r="C7209" s="19">
        <v>0.30625150932316014</v>
      </c>
      <c r="D7209" s="22">
        <v>0.89321835305366548</v>
      </c>
      <c r="F7209" s="50">
        <v>7191</v>
      </c>
      <c r="G7209" s="42">
        <v>1.5312575466158007</v>
      </c>
      <c r="H7209" s="42">
        <v>1.6843833012773808</v>
      </c>
      <c r="I7209" s="51">
        <v>1.8375090559389609</v>
      </c>
    </row>
    <row r="7210" spans="2:9" x14ac:dyDescent="0.2">
      <c r="B7210" s="10">
        <v>7192</v>
      </c>
      <c r="C7210" s="19">
        <v>0.21477842866542773</v>
      </c>
      <c r="D7210" s="22">
        <v>0.73868403314400954</v>
      </c>
      <c r="F7210" s="50">
        <v>7192</v>
      </c>
      <c r="G7210" s="42">
        <v>1.0738921433271387</v>
      </c>
      <c r="H7210" s="42">
        <v>1.1812813576598526</v>
      </c>
      <c r="I7210" s="51">
        <v>1.2886705719925664</v>
      </c>
    </row>
    <row r="7211" spans="2:9" x14ac:dyDescent="0.2">
      <c r="B7211" s="10">
        <v>7193</v>
      </c>
      <c r="C7211" s="19">
        <v>9.4369104946748883E-2</v>
      </c>
      <c r="D7211" s="22">
        <v>6.0737399813063586E-2</v>
      </c>
      <c r="F7211" s="50">
        <v>7193</v>
      </c>
      <c r="G7211" s="42">
        <v>0.17342729054915729</v>
      </c>
      <c r="H7211" s="42">
        <v>0.5190300772071188</v>
      </c>
      <c r="I7211" s="51">
        <v>0.5662146296804933</v>
      </c>
    </row>
    <row r="7212" spans="2:9" x14ac:dyDescent="0.2">
      <c r="B7212" s="10">
        <v>7194</v>
      </c>
      <c r="C7212" s="19">
        <v>0.52290886614731957</v>
      </c>
      <c r="D7212" s="22">
        <v>0.50315218408661355</v>
      </c>
      <c r="F7212" s="50">
        <v>7194</v>
      </c>
      <c r="G7212" s="42">
        <v>2.1928515846572028</v>
      </c>
      <c r="H7212" s="42">
        <v>2.8759987638102578</v>
      </c>
      <c r="I7212" s="51">
        <v>3.1374531968839174</v>
      </c>
    </row>
    <row r="7213" spans="2:9" x14ac:dyDescent="0.2">
      <c r="B7213" s="10">
        <v>7195</v>
      </c>
      <c r="C7213" s="19">
        <v>0.67330435845144765</v>
      </c>
      <c r="D7213" s="22">
        <v>0.4128076511883062</v>
      </c>
      <c r="F7213" s="50">
        <v>7195</v>
      </c>
      <c r="G7213" s="42">
        <v>1.7292878498545927</v>
      </c>
      <c r="H7213" s="42">
        <v>2.709947516593735</v>
      </c>
      <c r="I7213" s="51">
        <v>3.8550065425079403</v>
      </c>
    </row>
    <row r="7214" spans="2:9" x14ac:dyDescent="0.2">
      <c r="B7214" s="10">
        <v>7196</v>
      </c>
      <c r="C7214" s="19">
        <v>0.50945330562201763</v>
      </c>
      <c r="D7214" s="22">
        <v>0.35008086802009675</v>
      </c>
      <c r="F7214" s="50">
        <v>7196</v>
      </c>
      <c r="G7214" s="42">
        <v>1.4189662205607954</v>
      </c>
      <c r="H7214" s="42">
        <v>2.3751847227870431</v>
      </c>
      <c r="I7214" s="51">
        <v>3.0567198337321058</v>
      </c>
    </row>
    <row r="7215" spans="2:9" x14ac:dyDescent="0.2">
      <c r="B7215" s="10">
        <v>7197</v>
      </c>
      <c r="C7215" s="19">
        <v>8.0393178702069634E-2</v>
      </c>
      <c r="D7215" s="22">
        <v>0.79149541350770081</v>
      </c>
      <c r="F7215" s="50">
        <v>7197</v>
      </c>
      <c r="G7215" s="42">
        <v>0.40196589351034817</v>
      </c>
      <c r="H7215" s="42">
        <v>0.44216248286138299</v>
      </c>
      <c r="I7215" s="51">
        <v>0.48235907221241781</v>
      </c>
    </row>
    <row r="7216" spans="2:9" x14ac:dyDescent="0.2">
      <c r="B7216" s="10">
        <v>7198</v>
      </c>
      <c r="C7216" s="19">
        <v>0.33680486058305803</v>
      </c>
      <c r="D7216" s="22">
        <v>0.85795635203064768</v>
      </c>
      <c r="F7216" s="50">
        <v>7198</v>
      </c>
      <c r="G7216" s="42">
        <v>1.6840243029152901</v>
      </c>
      <c r="H7216" s="42">
        <v>1.8524267332068192</v>
      </c>
      <c r="I7216" s="51">
        <v>2.0208291634983482</v>
      </c>
    </row>
    <row r="7217" spans="2:9" x14ac:dyDescent="0.2">
      <c r="B7217" s="10">
        <v>7199</v>
      </c>
      <c r="C7217" s="19">
        <v>0.64377153168738033</v>
      </c>
      <c r="D7217" s="22">
        <v>0.20707694399472132</v>
      </c>
      <c r="F7217" s="50">
        <v>7199</v>
      </c>
      <c r="G7217" s="42">
        <v>0.7556629004178933</v>
      </c>
      <c r="H7217" s="42">
        <v>1.560515501737848</v>
      </c>
      <c r="I7217" s="51">
        <v>2.7303424663968379</v>
      </c>
    </row>
    <row r="7218" spans="2:9" x14ac:dyDescent="0.2">
      <c r="B7218" s="10">
        <v>7200</v>
      </c>
      <c r="C7218" s="19">
        <v>0.72930877661527649</v>
      </c>
      <c r="D7218" s="22">
        <v>0.98716483860823834</v>
      </c>
      <c r="F7218" s="50">
        <v>7200</v>
      </c>
      <c r="G7218" s="42">
        <v>3.6465438830763826</v>
      </c>
      <c r="H7218" s="42">
        <v>4.0111982713840204</v>
      </c>
      <c r="I7218" s="51">
        <v>4.3758526596916587</v>
      </c>
    </row>
    <row r="7219" spans="2:9" x14ac:dyDescent="0.2">
      <c r="B7219" s="10">
        <v>7201</v>
      </c>
      <c r="C7219" s="19">
        <v>0.28670854149138036</v>
      </c>
      <c r="D7219" s="22">
        <v>0.59825990290103959</v>
      </c>
      <c r="F7219" s="50">
        <v>7201</v>
      </c>
      <c r="G7219" s="42">
        <v>1.4335427074569018</v>
      </c>
      <c r="H7219" s="42">
        <v>1.5768969782025919</v>
      </c>
      <c r="I7219" s="51">
        <v>1.7202512489482822</v>
      </c>
    </row>
    <row r="7220" spans="2:9" x14ac:dyDescent="0.2">
      <c r="B7220" s="10">
        <v>7202</v>
      </c>
      <c r="C7220" s="19">
        <v>0.83927661846921497</v>
      </c>
      <c r="D7220" s="22">
        <v>0.17117502156439524</v>
      </c>
      <c r="F7220" s="50">
        <v>7202</v>
      </c>
      <c r="G7220" s="42">
        <v>0.60131006571099888</v>
      </c>
      <c r="H7220" s="42">
        <v>1.3400314848470836</v>
      </c>
      <c r="I7220" s="51">
        <v>2.4823981905242816</v>
      </c>
    </row>
    <row r="7221" spans="2:9" x14ac:dyDescent="0.2">
      <c r="B7221" s="10">
        <v>7203</v>
      </c>
      <c r="C7221" s="19">
        <v>0.50099820924501104</v>
      </c>
      <c r="D7221" s="22">
        <v>0.46522691469254729</v>
      </c>
      <c r="F7221" s="50">
        <v>7203</v>
      </c>
      <c r="G7221" s="42">
        <v>1.996033393241945</v>
      </c>
      <c r="H7221" s="42">
        <v>2.7554901508475607</v>
      </c>
      <c r="I7221" s="51">
        <v>3.005989255470066</v>
      </c>
    </row>
    <row r="7222" spans="2:9" x14ac:dyDescent="0.2">
      <c r="B7222" s="10">
        <v>7204</v>
      </c>
      <c r="C7222" s="19">
        <v>0.86612036736745235</v>
      </c>
      <c r="D7222" s="22">
        <v>0.24059621117705254</v>
      </c>
      <c r="F7222" s="50">
        <v>7204</v>
      </c>
      <c r="G7222" s="42">
        <v>0.90472490386887039</v>
      </c>
      <c r="H7222" s="42">
        <v>1.7595180104950758</v>
      </c>
      <c r="I7222" s="51">
        <v>2.9430364595726455</v>
      </c>
    </row>
    <row r="7223" spans="2:9" x14ac:dyDescent="0.2">
      <c r="B7223" s="10">
        <v>7205</v>
      </c>
      <c r="C7223" s="19">
        <v>0.89691769460836046</v>
      </c>
      <c r="D7223" s="22">
        <v>0.86729892970655154</v>
      </c>
      <c r="F7223" s="50">
        <v>7205</v>
      </c>
      <c r="G7223" s="42">
        <v>4.2147573518232226</v>
      </c>
      <c r="H7223" s="42">
        <v>4.9079229701041598</v>
      </c>
      <c r="I7223" s="51">
        <v>5.381506167650163</v>
      </c>
    </row>
    <row r="7224" spans="2:9" x14ac:dyDescent="0.2">
      <c r="B7224" s="10">
        <v>7206</v>
      </c>
      <c r="C7224" s="19">
        <v>0.88196983170512233</v>
      </c>
      <c r="D7224" s="22">
        <v>0.95747483609179507</v>
      </c>
      <c r="F7224" s="50">
        <v>7206</v>
      </c>
      <c r="G7224" s="42">
        <v>4.4098491585256117</v>
      </c>
      <c r="H7224" s="42">
        <v>4.8508340743781728</v>
      </c>
      <c r="I7224" s="51">
        <v>5.291818990230734</v>
      </c>
    </row>
    <row r="7225" spans="2:9" x14ac:dyDescent="0.2">
      <c r="B7225" s="10">
        <v>7207</v>
      </c>
      <c r="C7225" s="19">
        <v>0.81198612441081475</v>
      </c>
      <c r="D7225" s="22">
        <v>0.70322850186149477</v>
      </c>
      <c r="F7225" s="50">
        <v>7207</v>
      </c>
      <c r="G7225" s="42">
        <v>3.2770703270990635</v>
      </c>
      <c r="H7225" s="42">
        <v>4.1499213025353718</v>
      </c>
      <c r="I7225" s="51">
        <v>4.8719167464648887</v>
      </c>
    </row>
    <row r="7226" spans="2:9" x14ac:dyDescent="0.2">
      <c r="B7226" s="10">
        <v>7208</v>
      </c>
      <c r="C7226" s="19">
        <v>0.26700189925484308</v>
      </c>
      <c r="D7226" s="22">
        <v>0.88240510239496384</v>
      </c>
      <c r="F7226" s="50">
        <v>7208</v>
      </c>
      <c r="G7226" s="42">
        <v>1.3350094962742154</v>
      </c>
      <c r="H7226" s="42">
        <v>1.4685104459016369</v>
      </c>
      <c r="I7226" s="51">
        <v>1.6020113955290585</v>
      </c>
    </row>
    <row r="7227" spans="2:9" x14ac:dyDescent="0.2">
      <c r="B7227" s="10">
        <v>7209</v>
      </c>
      <c r="C7227" s="19">
        <v>0.33694581797741008</v>
      </c>
      <c r="D7227" s="22">
        <v>0.23905198068423139</v>
      </c>
      <c r="F7227" s="50">
        <v>7209</v>
      </c>
      <c r="G7227" s="42">
        <v>0.89776117558009061</v>
      </c>
      <c r="H7227" s="42">
        <v>1.750477636085737</v>
      </c>
      <c r="I7227" s="51">
        <v>2.0216749078644605</v>
      </c>
    </row>
    <row r="7228" spans="2:9" x14ac:dyDescent="0.2">
      <c r="B7228" s="10">
        <v>7210</v>
      </c>
      <c r="C7228" s="19">
        <v>0.97221681509274149</v>
      </c>
      <c r="D7228" s="22">
        <v>0.84220563256699021</v>
      </c>
      <c r="F7228" s="50">
        <v>7210</v>
      </c>
      <c r="G7228" s="42">
        <v>4.0688508860389767</v>
      </c>
      <c r="H7228" s="42">
        <v>4.7939908719528237</v>
      </c>
      <c r="I7228" s="51">
        <v>5.5063057282003189</v>
      </c>
    </row>
    <row r="7229" spans="2:9" x14ac:dyDescent="0.2">
      <c r="B7229" s="10">
        <v>7211</v>
      </c>
      <c r="C7229" s="19">
        <v>0.10489325203877309</v>
      </c>
      <c r="D7229" s="22">
        <v>5.9658935526881396E-2</v>
      </c>
      <c r="F7229" s="50">
        <v>7211</v>
      </c>
      <c r="G7229" s="42">
        <v>0.16973859558025314</v>
      </c>
      <c r="H7229" s="42">
        <v>0.57663777552135587</v>
      </c>
      <c r="I7229" s="51">
        <v>0.62935951223263853</v>
      </c>
    </row>
    <row r="7230" spans="2:9" x14ac:dyDescent="0.2">
      <c r="B7230" s="10">
        <v>7212</v>
      </c>
      <c r="C7230" s="19">
        <v>0.70544940738752804</v>
      </c>
      <c r="D7230" s="22">
        <v>0.43989649641537609</v>
      </c>
      <c r="F7230" s="50">
        <v>7212</v>
      </c>
      <c r="G7230" s="42">
        <v>1.8663393290162664</v>
      </c>
      <c r="H7230" s="42">
        <v>2.8513011675450803</v>
      </c>
      <c r="I7230" s="51">
        <v>3.9794816083195483</v>
      </c>
    </row>
    <row r="7231" spans="2:9" x14ac:dyDescent="0.2">
      <c r="B7231" s="10">
        <v>7213</v>
      </c>
      <c r="C7231" s="19">
        <v>0.23252178735692031</v>
      </c>
      <c r="D7231" s="22">
        <v>0.65608633523221926</v>
      </c>
      <c r="F7231" s="50">
        <v>7213</v>
      </c>
      <c r="G7231" s="42">
        <v>1.1626089367846015</v>
      </c>
      <c r="H7231" s="42">
        <v>1.2788698304630617</v>
      </c>
      <c r="I7231" s="51">
        <v>1.3951307241415218</v>
      </c>
    </row>
    <row r="7232" spans="2:9" x14ac:dyDescent="0.2">
      <c r="B7232" s="10">
        <v>7214</v>
      </c>
      <c r="C7232" s="19">
        <v>0.24267057256636726</v>
      </c>
      <c r="D7232" s="22">
        <v>0.99333483506583742</v>
      </c>
      <c r="F7232" s="50">
        <v>7214</v>
      </c>
      <c r="G7232" s="42">
        <v>1.2133528628318362</v>
      </c>
      <c r="H7232" s="42">
        <v>1.33468814911502</v>
      </c>
      <c r="I7232" s="51">
        <v>1.4560234353982036</v>
      </c>
    </row>
    <row r="7233" spans="2:9" x14ac:dyDescent="0.2">
      <c r="B7233" s="10">
        <v>7215</v>
      </c>
      <c r="C7233" s="19">
        <v>0.45102699395706813</v>
      </c>
      <c r="D7233" s="22">
        <v>0.57248158184331499</v>
      </c>
      <c r="F7233" s="50">
        <v>7215</v>
      </c>
      <c r="G7233" s="42">
        <v>2.2551349697853409</v>
      </c>
      <c r="H7233" s="42">
        <v>2.4806484667638746</v>
      </c>
      <c r="I7233" s="51">
        <v>2.7061619637424088</v>
      </c>
    </row>
    <row r="7234" spans="2:9" x14ac:dyDescent="0.2">
      <c r="B7234" s="10">
        <v>7216</v>
      </c>
      <c r="C7234" s="19">
        <v>0.19892726430568186</v>
      </c>
      <c r="D7234" s="22">
        <v>0.69011012328405241</v>
      </c>
      <c r="F7234" s="50">
        <v>7216</v>
      </c>
      <c r="G7234" s="42">
        <v>0.99463632152840931</v>
      </c>
      <c r="H7234" s="42">
        <v>1.0940999536812503</v>
      </c>
      <c r="I7234" s="51">
        <v>1.1935635858340912</v>
      </c>
    </row>
    <row r="7235" spans="2:9" x14ac:dyDescent="0.2">
      <c r="B7235" s="10">
        <v>7217</v>
      </c>
      <c r="C7235" s="19">
        <v>0.72092161136003541</v>
      </c>
      <c r="D7235" s="22">
        <v>0.23708694459067503</v>
      </c>
      <c r="F7235" s="50">
        <v>7217</v>
      </c>
      <c r="G7235" s="42">
        <v>0.88891282496219748</v>
      </c>
      <c r="H7235" s="42">
        <v>1.7389568326766318</v>
      </c>
      <c r="I7235" s="51">
        <v>2.9214944814707939</v>
      </c>
    </row>
    <row r="7236" spans="2:9" x14ac:dyDescent="0.2">
      <c r="B7236" s="10">
        <v>7218</v>
      </c>
      <c r="C7236" s="19">
        <v>0.72645876276470289</v>
      </c>
      <c r="D7236" s="22">
        <v>0.19425187770672014</v>
      </c>
      <c r="F7236" s="50">
        <v>7218</v>
      </c>
      <c r="G7236" s="42">
        <v>0.6998553308091735</v>
      </c>
      <c r="H7236" s="42">
        <v>1.4827054022670152</v>
      </c>
      <c r="I7236" s="51">
        <v>2.6444408856017043</v>
      </c>
    </row>
    <row r="7237" spans="2:9" x14ac:dyDescent="0.2">
      <c r="B7237" s="10">
        <v>7219</v>
      </c>
      <c r="C7237" s="19">
        <v>0.79555028959215368</v>
      </c>
      <c r="D7237" s="22">
        <v>0.54756966969223264</v>
      </c>
      <c r="F7237" s="50">
        <v>7219</v>
      </c>
      <c r="G7237" s="42">
        <v>2.4271536240605536</v>
      </c>
      <c r="H7237" s="42">
        <v>3.3971458812295441</v>
      </c>
      <c r="I7237" s="51">
        <v>4.4398770375901595</v>
      </c>
    </row>
    <row r="7238" spans="2:9" x14ac:dyDescent="0.2">
      <c r="B7238" s="10">
        <v>7220</v>
      </c>
      <c r="C7238" s="19">
        <v>0.8539777122585156</v>
      </c>
      <c r="D7238" s="22">
        <v>5.1203280238047988E-2</v>
      </c>
      <c r="F7238" s="50">
        <v>7220</v>
      </c>
      <c r="G7238" s="42">
        <v>0.14129517942337266</v>
      </c>
      <c r="H7238" s="42">
        <v>0.51027103500967508</v>
      </c>
      <c r="I7238" s="51">
        <v>1.357688509404763</v>
      </c>
    </row>
    <row r="7239" spans="2:9" x14ac:dyDescent="0.2">
      <c r="B7239" s="10">
        <v>7221</v>
      </c>
      <c r="C7239" s="19">
        <v>0.40761563056736383</v>
      </c>
      <c r="D7239" s="22">
        <v>0.70710290901798134</v>
      </c>
      <c r="F7239" s="50">
        <v>7221</v>
      </c>
      <c r="G7239" s="42">
        <v>2.0380781528368193</v>
      </c>
      <c r="H7239" s="42">
        <v>2.241885968120501</v>
      </c>
      <c r="I7239" s="51">
        <v>2.4456937834041828</v>
      </c>
    </row>
    <row r="7240" spans="2:9" x14ac:dyDescent="0.2">
      <c r="B7240" s="10">
        <v>7222</v>
      </c>
      <c r="C7240" s="19">
        <v>0.25834791399357515</v>
      </c>
      <c r="D7240" s="22">
        <v>0.49053402156406944</v>
      </c>
      <c r="F7240" s="50">
        <v>7222</v>
      </c>
      <c r="G7240" s="42">
        <v>1.2917395699678758</v>
      </c>
      <c r="H7240" s="42">
        <v>1.4209135269646633</v>
      </c>
      <c r="I7240" s="51">
        <v>1.5500874839614509</v>
      </c>
    </row>
    <row r="7241" spans="2:9" x14ac:dyDescent="0.2">
      <c r="B7241" s="10">
        <v>7223</v>
      </c>
      <c r="C7241" s="19">
        <v>0.84518295092761342</v>
      </c>
      <c r="D7241" s="22">
        <v>0.27282624421831481</v>
      </c>
      <c r="F7241" s="50">
        <v>7223</v>
      </c>
      <c r="G7241" s="42">
        <v>1.052042725455443</v>
      </c>
      <c r="H7241" s="42">
        <v>1.9456808527489418</v>
      </c>
      <c r="I7241" s="51">
        <v>3.1339663035615635</v>
      </c>
    </row>
    <row r="7242" spans="2:9" x14ac:dyDescent="0.2">
      <c r="B7242" s="10">
        <v>7224</v>
      </c>
      <c r="C7242" s="19">
        <v>0.91920994440221293</v>
      </c>
      <c r="D7242" s="22">
        <v>0.42907636641304325</v>
      </c>
      <c r="F7242" s="50">
        <v>7224</v>
      </c>
      <c r="G7242" s="42">
        <v>1.811388129471486</v>
      </c>
      <c r="H7242" s="42">
        <v>2.7950550428793415</v>
      </c>
      <c r="I7242" s="51">
        <v>3.9302352589723633</v>
      </c>
    </row>
    <row r="7243" spans="2:9" x14ac:dyDescent="0.2">
      <c r="B7243" s="10">
        <v>7225</v>
      </c>
      <c r="C7243" s="19">
        <v>0.89809345758013936</v>
      </c>
      <c r="D7243" s="22">
        <v>0.19617569236971877</v>
      </c>
      <c r="F7243" s="50">
        <v>7225</v>
      </c>
      <c r="G7243" s="42">
        <v>0.70818094527521969</v>
      </c>
      <c r="H7243" s="42">
        <v>1.4944412436838583</v>
      </c>
      <c r="I7243" s="51">
        <v>2.6575035136966192</v>
      </c>
    </row>
    <row r="7244" spans="2:9" x14ac:dyDescent="0.2">
      <c r="B7244" s="10">
        <v>7226</v>
      </c>
      <c r="C7244" s="19">
        <v>8.4425927026859027E-2</v>
      </c>
      <c r="D7244" s="22">
        <v>0.16172600694464501</v>
      </c>
      <c r="F7244" s="50">
        <v>7226</v>
      </c>
      <c r="G7244" s="42">
        <v>0.42212963513429513</v>
      </c>
      <c r="H7244" s="42">
        <v>0.46434259864772465</v>
      </c>
      <c r="I7244" s="51">
        <v>0.50655556216115416</v>
      </c>
    </row>
    <row r="7245" spans="2:9" x14ac:dyDescent="0.2">
      <c r="B7245" s="10">
        <v>7227</v>
      </c>
      <c r="C7245" s="19">
        <v>0.60913174457256802</v>
      </c>
      <c r="D7245" s="22">
        <v>0.80493645717624951</v>
      </c>
      <c r="F7245" s="50">
        <v>7227</v>
      </c>
      <c r="G7245" s="42">
        <v>3.0456587228628402</v>
      </c>
      <c r="H7245" s="42">
        <v>3.3502245951491241</v>
      </c>
      <c r="I7245" s="51">
        <v>3.6547904674354079</v>
      </c>
    </row>
    <row r="7246" spans="2:9" x14ac:dyDescent="0.2">
      <c r="B7246" s="10">
        <v>7228</v>
      </c>
      <c r="C7246" s="19">
        <v>0.56752873211405852</v>
      </c>
      <c r="D7246" s="22">
        <v>0.18649877149908067</v>
      </c>
      <c r="F7246" s="50">
        <v>7228</v>
      </c>
      <c r="G7246" s="42">
        <v>0.66647087413983508</v>
      </c>
      <c r="H7246" s="42">
        <v>1.4351704039997344</v>
      </c>
      <c r="I7246" s="51">
        <v>2.5911302116966071</v>
      </c>
    </row>
    <row r="7247" spans="2:9" x14ac:dyDescent="0.2">
      <c r="B7247" s="10">
        <v>7229</v>
      </c>
      <c r="C7247" s="19">
        <v>0.39576417154725452</v>
      </c>
      <c r="D7247" s="22">
        <v>0.62874075981922439</v>
      </c>
      <c r="F7247" s="50">
        <v>7229</v>
      </c>
      <c r="G7247" s="42">
        <v>1.9788208577362725</v>
      </c>
      <c r="H7247" s="42">
        <v>2.1767029435098997</v>
      </c>
      <c r="I7247" s="51">
        <v>2.3745850292835273</v>
      </c>
    </row>
    <row r="7248" spans="2:9" x14ac:dyDescent="0.2">
      <c r="B7248" s="10">
        <v>7230</v>
      </c>
      <c r="C7248" s="19">
        <v>0.63382546959540531</v>
      </c>
      <c r="D7248" s="22">
        <v>0.8266197685348653</v>
      </c>
      <c r="F7248" s="50">
        <v>7230</v>
      </c>
      <c r="G7248" s="42">
        <v>3.1691273479770263</v>
      </c>
      <c r="H7248" s="42">
        <v>3.4860400827747293</v>
      </c>
      <c r="I7248" s="51">
        <v>3.8029528175724319</v>
      </c>
    </row>
    <row r="7249" spans="2:9" x14ac:dyDescent="0.2">
      <c r="B7249" s="10">
        <v>7231</v>
      </c>
      <c r="C7249" s="19">
        <v>0.60814957691405347</v>
      </c>
      <c r="D7249" s="22">
        <v>0.62932857484185556</v>
      </c>
      <c r="F7249" s="50">
        <v>7231</v>
      </c>
      <c r="G7249" s="42">
        <v>2.8682892556376469</v>
      </c>
      <c r="H7249" s="42">
        <v>3.3448226730272941</v>
      </c>
      <c r="I7249" s="51">
        <v>3.6488974614843208</v>
      </c>
    </row>
    <row r="7250" spans="2:9" x14ac:dyDescent="0.2">
      <c r="B7250" s="10">
        <v>7232</v>
      </c>
      <c r="C7250" s="19">
        <v>0.35188040811473043</v>
      </c>
      <c r="D7250" s="22">
        <v>0.87896932012561368</v>
      </c>
      <c r="F7250" s="50">
        <v>7232</v>
      </c>
      <c r="G7250" s="42">
        <v>1.7594020405736521</v>
      </c>
      <c r="H7250" s="42">
        <v>1.9353422446310173</v>
      </c>
      <c r="I7250" s="51">
        <v>2.1112824486883826</v>
      </c>
    </row>
    <row r="7251" spans="2:9" x14ac:dyDescent="0.2">
      <c r="B7251" s="10">
        <v>7233</v>
      </c>
      <c r="C7251" s="19">
        <v>0.17351271433231752</v>
      </c>
      <c r="D7251" s="22">
        <v>0.66612537265609617</v>
      </c>
      <c r="F7251" s="50">
        <v>7233</v>
      </c>
      <c r="G7251" s="42">
        <v>0.8675635716615876</v>
      </c>
      <c r="H7251" s="42">
        <v>0.95431992882774641</v>
      </c>
      <c r="I7251" s="51">
        <v>1.0410762859939051</v>
      </c>
    </row>
    <row r="7252" spans="2:9" x14ac:dyDescent="0.2">
      <c r="B7252" s="10">
        <v>7234</v>
      </c>
      <c r="C7252" s="19">
        <v>0.40833473484894811</v>
      </c>
      <c r="D7252" s="22">
        <v>8.7093874158212681E-2</v>
      </c>
      <c r="F7252" s="50">
        <v>7234</v>
      </c>
      <c r="G7252" s="42">
        <v>0.2672730291318986</v>
      </c>
      <c r="H7252" s="42">
        <v>0.78046382332105424</v>
      </c>
      <c r="I7252" s="51">
        <v>1.7707002766407578</v>
      </c>
    </row>
    <row r="7253" spans="2:9" x14ac:dyDescent="0.2">
      <c r="B7253" s="10">
        <v>7235</v>
      </c>
      <c r="C7253" s="19">
        <v>0.84597970261046762</v>
      </c>
      <c r="D7253" s="22">
        <v>0.32891346575156266</v>
      </c>
      <c r="F7253" s="50">
        <v>7235</v>
      </c>
      <c r="G7253" s="42">
        <v>1.3166428620427459</v>
      </c>
      <c r="H7253" s="42">
        <v>2.2595815117879581</v>
      </c>
      <c r="I7253" s="51">
        <v>3.4410586695167309</v>
      </c>
    </row>
    <row r="7254" spans="2:9" x14ac:dyDescent="0.2">
      <c r="B7254" s="10">
        <v>7236</v>
      </c>
      <c r="C7254" s="19">
        <v>0.62195860694701299</v>
      </c>
      <c r="D7254" s="22">
        <v>0.94836326171291607</v>
      </c>
      <c r="F7254" s="50">
        <v>7236</v>
      </c>
      <c r="G7254" s="42">
        <v>3.1097930347350649</v>
      </c>
      <c r="H7254" s="42">
        <v>3.4207723382085713</v>
      </c>
      <c r="I7254" s="51">
        <v>3.7317516416820782</v>
      </c>
    </row>
    <row r="7255" spans="2:9" x14ac:dyDescent="0.2">
      <c r="B7255" s="10">
        <v>7237</v>
      </c>
      <c r="C7255" s="19">
        <v>0.19851964260757005</v>
      </c>
      <c r="D7255" s="22">
        <v>0.36901262323564976</v>
      </c>
      <c r="F7255" s="50">
        <v>7237</v>
      </c>
      <c r="G7255" s="42">
        <v>0.99259821303785023</v>
      </c>
      <c r="H7255" s="42">
        <v>1.0918580343416353</v>
      </c>
      <c r="I7255" s="51">
        <v>1.1911178556454203</v>
      </c>
    </row>
    <row r="7256" spans="2:9" x14ac:dyDescent="0.2">
      <c r="B7256" s="10">
        <v>7238</v>
      </c>
      <c r="C7256" s="19">
        <v>0.36184152214323761</v>
      </c>
      <c r="D7256" s="22">
        <v>0.76858769920444425</v>
      </c>
      <c r="F7256" s="50">
        <v>7238</v>
      </c>
      <c r="G7256" s="42">
        <v>1.8092076107161881</v>
      </c>
      <c r="H7256" s="42">
        <v>1.9901283717878069</v>
      </c>
      <c r="I7256" s="51">
        <v>2.1710491328594257</v>
      </c>
    </row>
    <row r="7257" spans="2:9" x14ac:dyDescent="0.2">
      <c r="B7257" s="10">
        <v>7239</v>
      </c>
      <c r="C7257" s="19">
        <v>6.9336925478380551E-2</v>
      </c>
      <c r="D7257" s="22">
        <v>5.1755841757944454E-3</v>
      </c>
      <c r="F7257" s="50">
        <v>7239</v>
      </c>
      <c r="G7257" s="42">
        <v>9.030696687754575E-3</v>
      </c>
      <c r="H7257" s="42">
        <v>8.1569948962967556E-2</v>
      </c>
      <c r="I7257" s="51">
        <v>0.41602155287028331</v>
      </c>
    </row>
    <row r="7258" spans="2:9" x14ac:dyDescent="0.2">
      <c r="B7258" s="10">
        <v>7240</v>
      </c>
      <c r="C7258" s="19">
        <v>0.12605797382091932</v>
      </c>
      <c r="D7258" s="22">
        <v>0.30904765033994674</v>
      </c>
      <c r="F7258" s="50">
        <v>7240</v>
      </c>
      <c r="G7258" s="42">
        <v>0.63028986910459661</v>
      </c>
      <c r="H7258" s="42">
        <v>0.69331885601505627</v>
      </c>
      <c r="I7258" s="51">
        <v>0.75634784292551593</v>
      </c>
    </row>
    <row r="7259" spans="2:9" x14ac:dyDescent="0.2">
      <c r="B7259" s="10">
        <v>7241</v>
      </c>
      <c r="C7259" s="19">
        <v>1.7525059646121832E-2</v>
      </c>
      <c r="D7259" s="22">
        <v>0.39809577349523817</v>
      </c>
      <c r="F7259" s="50">
        <v>7241</v>
      </c>
      <c r="G7259" s="42">
        <v>8.7625298230609161E-2</v>
      </c>
      <c r="H7259" s="42">
        <v>9.6387828053670077E-2</v>
      </c>
      <c r="I7259" s="51">
        <v>0.10515035787673099</v>
      </c>
    </row>
    <row r="7260" spans="2:9" x14ac:dyDescent="0.2">
      <c r="B7260" s="10">
        <v>7242</v>
      </c>
      <c r="C7260" s="19">
        <v>0.12269015525671345</v>
      </c>
      <c r="D7260" s="22">
        <v>0.4423880688162487</v>
      </c>
      <c r="F7260" s="50">
        <v>7242</v>
      </c>
      <c r="G7260" s="42">
        <v>0.61345077628356726</v>
      </c>
      <c r="H7260" s="42">
        <v>0.67479585391192398</v>
      </c>
      <c r="I7260" s="51">
        <v>0.73614093154028071</v>
      </c>
    </row>
    <row r="7261" spans="2:9" x14ac:dyDescent="0.2">
      <c r="B7261" s="10">
        <v>7243</v>
      </c>
      <c r="C7261" s="19">
        <v>0.5847761097885521</v>
      </c>
      <c r="D7261" s="22">
        <v>0.7412767482910968</v>
      </c>
      <c r="F7261" s="50">
        <v>7243</v>
      </c>
      <c r="G7261" s="42">
        <v>2.9238805489427606</v>
      </c>
      <c r="H7261" s="42">
        <v>3.2162686038370367</v>
      </c>
      <c r="I7261" s="51">
        <v>3.5086566587313124</v>
      </c>
    </row>
    <row r="7262" spans="2:9" x14ac:dyDescent="0.2">
      <c r="B7262" s="10">
        <v>7244</v>
      </c>
      <c r="C7262" s="19">
        <v>0.56379241404744829</v>
      </c>
      <c r="D7262" s="22">
        <v>0.4457417284285512</v>
      </c>
      <c r="F7262" s="50">
        <v>7244</v>
      </c>
      <c r="G7262" s="42">
        <v>1.8961380601367719</v>
      </c>
      <c r="H7262" s="42">
        <v>2.8815709929496749</v>
      </c>
      <c r="I7262" s="51">
        <v>3.3827544842846899</v>
      </c>
    </row>
    <row r="7263" spans="2:9" x14ac:dyDescent="0.2">
      <c r="B7263" s="10">
        <v>7245</v>
      </c>
      <c r="C7263" s="19">
        <v>0.93161060830469744</v>
      </c>
      <c r="D7263" s="22">
        <v>0.40926189226395315</v>
      </c>
      <c r="F7263" s="50">
        <v>7245</v>
      </c>
      <c r="G7263" s="42">
        <v>1.7114789967306723</v>
      </c>
      <c r="H7263" s="42">
        <v>2.6913100665764778</v>
      </c>
      <c r="I7263" s="51">
        <v>3.8384147927891159</v>
      </c>
    </row>
    <row r="7264" spans="2:9" x14ac:dyDescent="0.2">
      <c r="B7264" s="10">
        <v>7246</v>
      </c>
      <c r="C7264" s="19">
        <v>2.5712102161213668E-2</v>
      </c>
      <c r="D7264" s="22">
        <v>0.73719503088032468</v>
      </c>
      <c r="F7264" s="50">
        <v>7246</v>
      </c>
      <c r="G7264" s="42">
        <v>0.12856051080606834</v>
      </c>
      <c r="H7264" s="42">
        <v>0.14141656188667517</v>
      </c>
      <c r="I7264" s="51">
        <v>0.15427261296728201</v>
      </c>
    </row>
    <row r="7265" spans="2:9" x14ac:dyDescent="0.2">
      <c r="B7265" s="10">
        <v>7247</v>
      </c>
      <c r="C7265" s="19">
        <v>0.75177086674124993</v>
      </c>
      <c r="D7265" s="22">
        <v>3.7562518332518335E-2</v>
      </c>
      <c r="F7265" s="50">
        <v>7247</v>
      </c>
      <c r="G7265" s="42">
        <v>9.7426173572226382E-2</v>
      </c>
      <c r="H7265" s="42">
        <v>0.39825978095051112</v>
      </c>
      <c r="I7265" s="51">
        <v>1.1628631303686001</v>
      </c>
    </row>
    <row r="7266" spans="2:9" x14ac:dyDescent="0.2">
      <c r="B7266" s="10">
        <v>7248</v>
      </c>
      <c r="C7266" s="19">
        <v>0.86605664389013648</v>
      </c>
      <c r="D7266" s="22">
        <v>0.41827459163847758</v>
      </c>
      <c r="F7266" s="50">
        <v>7248</v>
      </c>
      <c r="G7266" s="42">
        <v>1.7568059149717881</v>
      </c>
      <c r="H7266" s="42">
        <v>2.7386206377620717</v>
      </c>
      <c r="I7266" s="51">
        <v>3.880449110474868</v>
      </c>
    </row>
    <row r="7267" spans="2:9" x14ac:dyDescent="0.2">
      <c r="B7267" s="10">
        <v>7249</v>
      </c>
      <c r="C7267" s="19">
        <v>0.66193305530651259</v>
      </c>
      <c r="D7267" s="22">
        <v>0.17129637154401178</v>
      </c>
      <c r="F7267" s="50">
        <v>7249</v>
      </c>
      <c r="G7267" s="42">
        <v>0.60182164130547566</v>
      </c>
      <c r="H7267" s="42">
        <v>1.340791414734759</v>
      </c>
      <c r="I7267" s="51">
        <v>2.4832779497237971</v>
      </c>
    </row>
    <row r="7268" spans="2:9" x14ac:dyDescent="0.2">
      <c r="B7268" s="10">
        <v>7250</v>
      </c>
      <c r="C7268" s="19">
        <v>0.40448138488997742</v>
      </c>
      <c r="D7268" s="22">
        <v>0.2608738611255883</v>
      </c>
      <c r="F7268" s="50">
        <v>7250</v>
      </c>
      <c r="G7268" s="42">
        <v>0.99698054515861656</v>
      </c>
      <c r="H7268" s="42">
        <v>1.8771852902234893</v>
      </c>
      <c r="I7268" s="51">
        <v>2.4268883093398648</v>
      </c>
    </row>
    <row r="7269" spans="2:9" x14ac:dyDescent="0.2">
      <c r="B7269" s="10">
        <v>7251</v>
      </c>
      <c r="C7269" s="19">
        <v>0.11227821133154747</v>
      </c>
      <c r="D7269" s="22">
        <v>0.54266766149928125</v>
      </c>
      <c r="F7269" s="50">
        <v>7251</v>
      </c>
      <c r="G7269" s="42">
        <v>0.56139105665773736</v>
      </c>
      <c r="H7269" s="42">
        <v>0.6175301623235111</v>
      </c>
      <c r="I7269" s="51">
        <v>0.67366926798928484</v>
      </c>
    </row>
    <row r="7270" spans="2:9" x14ac:dyDescent="0.2">
      <c r="B7270" s="10">
        <v>7252</v>
      </c>
      <c r="C7270" s="19">
        <v>0.38249498230473333</v>
      </c>
      <c r="D7270" s="22">
        <v>0.93988240745806417</v>
      </c>
      <c r="F7270" s="50">
        <v>7252</v>
      </c>
      <c r="G7270" s="42">
        <v>1.9124749115236668</v>
      </c>
      <c r="H7270" s="42">
        <v>2.1037224026760333</v>
      </c>
      <c r="I7270" s="51">
        <v>2.2949698938283998</v>
      </c>
    </row>
    <row r="7271" spans="2:9" x14ac:dyDescent="0.2">
      <c r="B7271" s="10">
        <v>7253</v>
      </c>
      <c r="C7271" s="19">
        <v>0.13432018715259442</v>
      </c>
      <c r="D7271" s="22">
        <v>0.96407729061897196</v>
      </c>
      <c r="F7271" s="50">
        <v>7253</v>
      </c>
      <c r="G7271" s="42">
        <v>0.67160093576297208</v>
      </c>
      <c r="H7271" s="42">
        <v>0.73876102933926924</v>
      </c>
      <c r="I7271" s="51">
        <v>0.8059211229155665</v>
      </c>
    </row>
    <row r="7272" spans="2:9" x14ac:dyDescent="0.2">
      <c r="B7272" s="10">
        <v>7254</v>
      </c>
      <c r="C7272" s="19">
        <v>0.91384038766140296</v>
      </c>
      <c r="D7272" s="22">
        <v>0.64359704239971638</v>
      </c>
      <c r="F7272" s="50">
        <v>7254</v>
      </c>
      <c r="G7272" s="42">
        <v>2.9465027579469041</v>
      </c>
      <c r="H7272" s="42">
        <v>3.8659294230706371</v>
      </c>
      <c r="I7272" s="51">
        <v>4.813470008880266</v>
      </c>
    </row>
    <row r="7273" spans="2:9" x14ac:dyDescent="0.2">
      <c r="B7273" s="10">
        <v>7255</v>
      </c>
      <c r="C7273" s="19">
        <v>0.14646684298191937</v>
      </c>
      <c r="D7273" s="22">
        <v>0.59992106297305015</v>
      </c>
      <c r="F7273" s="50">
        <v>7255</v>
      </c>
      <c r="G7273" s="42">
        <v>0.73233421490959683</v>
      </c>
      <c r="H7273" s="42">
        <v>0.80556763640055651</v>
      </c>
      <c r="I7273" s="51">
        <v>0.87880105789151619</v>
      </c>
    </row>
    <row r="7274" spans="2:9" x14ac:dyDescent="0.2">
      <c r="B7274" s="10">
        <v>7256</v>
      </c>
      <c r="C7274" s="19">
        <v>0.99588125904987934</v>
      </c>
      <c r="D7274" s="22">
        <v>8.5832582605736119E-2</v>
      </c>
      <c r="F7274" s="50">
        <v>7256</v>
      </c>
      <c r="G7274" s="42">
        <v>0.26263501133508388</v>
      </c>
      <c r="H7274" s="42">
        <v>0.77140852425308426</v>
      </c>
      <c r="I7274" s="51">
        <v>1.7578318957757308</v>
      </c>
    </row>
    <row r="7275" spans="2:9" x14ac:dyDescent="0.2">
      <c r="B7275" s="10">
        <v>7257</v>
      </c>
      <c r="C7275" s="19">
        <v>0.82356549261469325</v>
      </c>
      <c r="D7275" s="22">
        <v>0.41969052560140463</v>
      </c>
      <c r="F7275" s="50">
        <v>7257</v>
      </c>
      <c r="G7275" s="42">
        <v>1.7639448496015215</v>
      </c>
      <c r="H7275" s="42">
        <v>2.7460347052702785</v>
      </c>
      <c r="I7275" s="51">
        <v>3.8870115669561063</v>
      </c>
    </row>
    <row r="7276" spans="2:9" x14ac:dyDescent="0.2">
      <c r="B7276" s="10">
        <v>7258</v>
      </c>
      <c r="C7276" s="19">
        <v>0.46584990637616264</v>
      </c>
      <c r="D7276" s="22">
        <v>0.77315215722745312</v>
      </c>
      <c r="F7276" s="50">
        <v>7258</v>
      </c>
      <c r="G7276" s="42">
        <v>2.3292495318808131</v>
      </c>
      <c r="H7276" s="42">
        <v>2.5621744850688946</v>
      </c>
      <c r="I7276" s="51">
        <v>2.795099438256976</v>
      </c>
    </row>
    <row r="7277" spans="2:9" x14ac:dyDescent="0.2">
      <c r="B7277" s="10">
        <v>7259</v>
      </c>
      <c r="C7277" s="19">
        <v>0.86755542589101342</v>
      </c>
      <c r="D7277" s="22">
        <v>0.47687327675970859</v>
      </c>
      <c r="F7277" s="50">
        <v>7259</v>
      </c>
      <c r="G7277" s="42">
        <v>2.0561442872665614</v>
      </c>
      <c r="H7277" s="42">
        <v>3.0414807930240615</v>
      </c>
      <c r="I7277" s="51">
        <v>4.1433607088147069</v>
      </c>
    </row>
    <row r="7278" spans="2:9" x14ac:dyDescent="0.2">
      <c r="B7278" s="10">
        <v>7260</v>
      </c>
      <c r="C7278" s="19">
        <v>0.1343141571058345</v>
      </c>
      <c r="D7278" s="22">
        <v>0.38354862501719755</v>
      </c>
      <c r="F7278" s="50">
        <v>7260</v>
      </c>
      <c r="G7278" s="42">
        <v>0.67157078552917249</v>
      </c>
      <c r="H7278" s="42">
        <v>0.73872786408208979</v>
      </c>
      <c r="I7278" s="51">
        <v>0.80588494263500698</v>
      </c>
    </row>
    <row r="7279" spans="2:9" x14ac:dyDescent="0.2">
      <c r="B7279" s="10">
        <v>7261</v>
      </c>
      <c r="C7279" s="19">
        <v>3.8017610998190343E-2</v>
      </c>
      <c r="D7279" s="22">
        <v>0.119653770134583</v>
      </c>
      <c r="F7279" s="50">
        <v>7261</v>
      </c>
      <c r="G7279" s="42">
        <v>0.19008805499095172</v>
      </c>
      <c r="H7279" s="42">
        <v>0.20909686049004689</v>
      </c>
      <c r="I7279" s="51">
        <v>0.22810566598914206</v>
      </c>
    </row>
    <row r="7280" spans="2:9" x14ac:dyDescent="0.2">
      <c r="B7280" s="10">
        <v>7262</v>
      </c>
      <c r="C7280" s="19">
        <v>0.95729723822437807</v>
      </c>
      <c r="D7280" s="22">
        <v>0.98255405605769708</v>
      </c>
      <c r="F7280" s="50">
        <v>7262</v>
      </c>
      <c r="G7280" s="42">
        <v>4.7864861911218899</v>
      </c>
      <c r="H7280" s="42">
        <v>5.2651348102340796</v>
      </c>
      <c r="I7280" s="51">
        <v>5.7437834293462684</v>
      </c>
    </row>
    <row r="7281" spans="2:9" x14ac:dyDescent="0.2">
      <c r="B7281" s="10">
        <v>7263</v>
      </c>
      <c r="C7281" s="19">
        <v>7.7941568769816616E-2</v>
      </c>
      <c r="D7281" s="22">
        <v>0.97695171103369338</v>
      </c>
      <c r="F7281" s="50">
        <v>7263</v>
      </c>
      <c r="G7281" s="42">
        <v>0.38970784384908308</v>
      </c>
      <c r="H7281" s="42">
        <v>0.42867862823399139</v>
      </c>
      <c r="I7281" s="51">
        <v>0.4676494126188997</v>
      </c>
    </row>
    <row r="7282" spans="2:9" x14ac:dyDescent="0.2">
      <c r="B7282" s="10">
        <v>7264</v>
      </c>
      <c r="C7282" s="19">
        <v>0.4966726598614537</v>
      </c>
      <c r="D7282" s="22">
        <v>0.70131164819754599</v>
      </c>
      <c r="F7282" s="50">
        <v>7264</v>
      </c>
      <c r="G7282" s="42">
        <v>2.4833632993072685</v>
      </c>
      <c r="H7282" s="42">
        <v>2.7316996292379954</v>
      </c>
      <c r="I7282" s="51">
        <v>2.9800359591687222</v>
      </c>
    </row>
    <row r="7283" spans="2:9" x14ac:dyDescent="0.2">
      <c r="B7283" s="10">
        <v>7265</v>
      </c>
      <c r="C7283" s="19">
        <v>0.82742257093354421</v>
      </c>
      <c r="D7283" s="22">
        <v>0.60208901475679288</v>
      </c>
      <c r="F7283" s="50">
        <v>7265</v>
      </c>
      <c r="G7283" s="42">
        <v>2.7199620743645729</v>
      </c>
      <c r="H7283" s="42">
        <v>3.6651457718674574</v>
      </c>
      <c r="I7283" s="51">
        <v>4.6556637046982399</v>
      </c>
    </row>
    <row r="7284" spans="2:9" x14ac:dyDescent="0.2">
      <c r="B7284" s="10">
        <v>7266</v>
      </c>
      <c r="C7284" s="19">
        <v>0.31895875781386707</v>
      </c>
      <c r="D7284" s="22">
        <v>1.8335460288473215E-2</v>
      </c>
      <c r="F7284" s="50">
        <v>7266</v>
      </c>
      <c r="G7284" s="42">
        <v>4.1202179000624929E-2</v>
      </c>
      <c r="H7284" s="42">
        <v>0.22438619956458294</v>
      </c>
      <c r="I7284" s="51">
        <v>0.812450964911136</v>
      </c>
    </row>
    <row r="7285" spans="2:9" x14ac:dyDescent="0.2">
      <c r="B7285" s="10">
        <v>7267</v>
      </c>
      <c r="C7285" s="19">
        <v>0.20662247583077598</v>
      </c>
      <c r="D7285" s="22">
        <v>0.70498240714317528</v>
      </c>
      <c r="F7285" s="50">
        <v>7267</v>
      </c>
      <c r="G7285" s="42">
        <v>1.0331123791538799</v>
      </c>
      <c r="H7285" s="42">
        <v>1.1364236170692679</v>
      </c>
      <c r="I7285" s="51">
        <v>1.2397348549846559</v>
      </c>
    </row>
    <row r="7286" spans="2:9" x14ac:dyDescent="0.2">
      <c r="B7286" s="10">
        <v>7268</v>
      </c>
      <c r="C7286" s="19">
        <v>0.95237298917257118</v>
      </c>
      <c r="D7286" s="22">
        <v>0.91624606959266497</v>
      </c>
      <c r="F7286" s="50">
        <v>7268</v>
      </c>
      <c r="G7286" s="42">
        <v>4.5017829701171594</v>
      </c>
      <c r="H7286" s="42">
        <v>5.1282877927385631</v>
      </c>
      <c r="I7286" s="51">
        <v>5.7142379350354275</v>
      </c>
    </row>
    <row r="7287" spans="2:9" x14ac:dyDescent="0.2">
      <c r="B7287" s="10">
        <v>7269</v>
      </c>
      <c r="C7287" s="19">
        <v>0.19068745533667497</v>
      </c>
      <c r="D7287" s="22">
        <v>0.91830704961386167</v>
      </c>
      <c r="F7287" s="50">
        <v>7269</v>
      </c>
      <c r="G7287" s="42">
        <v>0.95343727668337486</v>
      </c>
      <c r="H7287" s="42">
        <v>1.0487810043517123</v>
      </c>
      <c r="I7287" s="51">
        <v>1.1441247320200498</v>
      </c>
    </row>
    <row r="7288" spans="2:9" x14ac:dyDescent="0.2">
      <c r="B7288" s="10">
        <v>7270</v>
      </c>
      <c r="C7288" s="19">
        <v>7.7376630369778154E-2</v>
      </c>
      <c r="D7288" s="22">
        <v>1.4446529489356208E-2</v>
      </c>
      <c r="F7288" s="50">
        <v>7270</v>
      </c>
      <c r="G7288" s="42">
        <v>3.0951823375937514E-2</v>
      </c>
      <c r="H7288" s="42">
        <v>0.18542723067326317</v>
      </c>
      <c r="I7288" s="51">
        <v>0.46425978221866893</v>
      </c>
    </row>
    <row r="7289" spans="2:9" x14ac:dyDescent="0.2">
      <c r="B7289" s="10">
        <v>7271</v>
      </c>
      <c r="C7289" s="19">
        <v>0.55703118172491795</v>
      </c>
      <c r="D7289" s="22">
        <v>0.46006358620483734</v>
      </c>
      <c r="F7289" s="50">
        <v>7271</v>
      </c>
      <c r="G7289" s="42">
        <v>1.9694793739263767</v>
      </c>
      <c r="H7289" s="42">
        <v>2.9554048238476858</v>
      </c>
      <c r="I7289" s="51">
        <v>3.3421870903495075</v>
      </c>
    </row>
    <row r="7290" spans="2:9" x14ac:dyDescent="0.2">
      <c r="B7290" s="10">
        <v>7272</v>
      </c>
      <c r="C7290" s="19">
        <v>0.36229036725571984</v>
      </c>
      <c r="D7290" s="22">
        <v>0.23097414815091055</v>
      </c>
      <c r="F7290" s="50">
        <v>7272</v>
      </c>
      <c r="G7290" s="42">
        <v>0.86148169371635475</v>
      </c>
      <c r="H7290" s="42">
        <v>1.7029950622712975</v>
      </c>
      <c r="I7290" s="51">
        <v>2.173742203534319</v>
      </c>
    </row>
    <row r="7291" spans="2:9" x14ac:dyDescent="0.2">
      <c r="B7291" s="10">
        <v>7273</v>
      </c>
      <c r="C7291" s="19">
        <v>0.77469385894179155</v>
      </c>
      <c r="D7291" s="22">
        <v>0.81444895812939522</v>
      </c>
      <c r="F7291" s="50">
        <v>7273</v>
      </c>
      <c r="G7291" s="42">
        <v>3.8734692947089577</v>
      </c>
      <c r="H7291" s="42">
        <v>4.2608162241798535</v>
      </c>
      <c r="I7291" s="51">
        <v>4.6481631536507493</v>
      </c>
    </row>
    <row r="7292" spans="2:9" x14ac:dyDescent="0.2">
      <c r="B7292" s="10">
        <v>7274</v>
      </c>
      <c r="C7292" s="19">
        <v>0.23265377946563359</v>
      </c>
      <c r="D7292" s="22">
        <v>0.56548632900413465</v>
      </c>
      <c r="F7292" s="50">
        <v>7274</v>
      </c>
      <c r="G7292" s="42">
        <v>1.163268897328168</v>
      </c>
      <c r="H7292" s="42">
        <v>1.2795957870609849</v>
      </c>
      <c r="I7292" s="51">
        <v>1.3959226767938016</v>
      </c>
    </row>
    <row r="7293" spans="2:9" x14ac:dyDescent="0.2">
      <c r="B7293" s="10">
        <v>7275</v>
      </c>
      <c r="C7293" s="19">
        <v>0.55947690465763</v>
      </c>
      <c r="D7293" s="22">
        <v>0.44556692800145803</v>
      </c>
      <c r="F7293" s="50">
        <v>7275</v>
      </c>
      <c r="G7293" s="42">
        <v>1.8952457961487581</v>
      </c>
      <c r="H7293" s="42">
        <v>2.8806669365167288</v>
      </c>
      <c r="I7293" s="51">
        <v>3.35686142794578</v>
      </c>
    </row>
    <row r="7294" spans="2:9" x14ac:dyDescent="0.2">
      <c r="B7294" s="10">
        <v>7276</v>
      </c>
      <c r="C7294" s="19">
        <v>0.19443325772212383</v>
      </c>
      <c r="D7294" s="22">
        <v>0.16872419567001917</v>
      </c>
      <c r="F7294" s="50">
        <v>7276</v>
      </c>
      <c r="G7294" s="42">
        <v>0.59099369019024284</v>
      </c>
      <c r="H7294" s="42">
        <v>1.0693829174716811</v>
      </c>
      <c r="I7294" s="51">
        <v>1.166599546332743</v>
      </c>
    </row>
    <row r="7295" spans="2:9" x14ac:dyDescent="0.2">
      <c r="B7295" s="10">
        <v>7277</v>
      </c>
      <c r="C7295" s="19">
        <v>0.79621285734054403</v>
      </c>
      <c r="D7295" s="22">
        <v>0.94343607749312119</v>
      </c>
      <c r="F7295" s="50">
        <v>7277</v>
      </c>
      <c r="G7295" s="42">
        <v>3.9810642867027202</v>
      </c>
      <c r="H7295" s="42">
        <v>4.3791707153729922</v>
      </c>
      <c r="I7295" s="51">
        <v>4.7772771440432642</v>
      </c>
    </row>
    <row r="7296" spans="2:9" x14ac:dyDescent="0.2">
      <c r="B7296" s="10">
        <v>7278</v>
      </c>
      <c r="C7296" s="19">
        <v>0.95082200739914635</v>
      </c>
      <c r="D7296" s="22">
        <v>0.47904744740082772</v>
      </c>
      <c r="F7296" s="50">
        <v>7278</v>
      </c>
      <c r="G7296" s="42">
        <v>2.0673987092181516</v>
      </c>
      <c r="H7296" s="42">
        <v>3.052569170883825</v>
      </c>
      <c r="I7296" s="51">
        <v>4.1527952160478367</v>
      </c>
    </row>
    <row r="7297" spans="2:9" x14ac:dyDescent="0.2">
      <c r="B7297" s="10">
        <v>7279</v>
      </c>
      <c r="C7297" s="19">
        <v>0.64540882524671717</v>
      </c>
      <c r="D7297" s="22">
        <v>0.22623828749118036</v>
      </c>
      <c r="F7297" s="50">
        <v>7279</v>
      </c>
      <c r="G7297" s="42">
        <v>0.84032895857960199</v>
      </c>
      <c r="H7297" s="42">
        <v>1.6750029385754779</v>
      </c>
      <c r="I7297" s="51">
        <v>2.8538707661144174</v>
      </c>
    </row>
    <row r="7298" spans="2:9" x14ac:dyDescent="0.2">
      <c r="B7298" s="10">
        <v>7280</v>
      </c>
      <c r="C7298" s="19">
        <v>0.38326209638002007</v>
      </c>
      <c r="D7298" s="22">
        <v>0.79949424949971926</v>
      </c>
      <c r="F7298" s="50">
        <v>7280</v>
      </c>
      <c r="G7298" s="42">
        <v>1.9163104819001004</v>
      </c>
      <c r="H7298" s="42">
        <v>2.1079415300901103</v>
      </c>
      <c r="I7298" s="51">
        <v>2.2995725782801202</v>
      </c>
    </row>
    <row r="7299" spans="2:9" x14ac:dyDescent="0.2">
      <c r="B7299" s="10">
        <v>7281</v>
      </c>
      <c r="C7299" s="19">
        <v>0.65417515965595652</v>
      </c>
      <c r="D7299" s="22">
        <v>0.89737564300388983</v>
      </c>
      <c r="F7299" s="50">
        <v>7281</v>
      </c>
      <c r="G7299" s="42">
        <v>3.2708757982797825</v>
      </c>
      <c r="H7299" s="42">
        <v>3.5979633781077607</v>
      </c>
      <c r="I7299" s="51">
        <v>3.9250509579357393</v>
      </c>
    </row>
    <row r="7300" spans="2:9" x14ac:dyDescent="0.2">
      <c r="B7300" s="10">
        <v>7282</v>
      </c>
      <c r="C7300" s="19">
        <v>9.7224582491998834E-2</v>
      </c>
      <c r="D7300" s="22">
        <v>0.91241149083180184</v>
      </c>
      <c r="F7300" s="50">
        <v>7282</v>
      </c>
      <c r="G7300" s="42">
        <v>0.48612291245999417</v>
      </c>
      <c r="H7300" s="42">
        <v>0.53473520370599359</v>
      </c>
      <c r="I7300" s="51">
        <v>0.58334749495199301</v>
      </c>
    </row>
    <row r="7301" spans="2:9" x14ac:dyDescent="0.2">
      <c r="B7301" s="10">
        <v>7283</v>
      </c>
      <c r="C7301" s="19">
        <v>0.38183331159240164</v>
      </c>
      <c r="D7301" s="22">
        <v>0.49215975421815872</v>
      </c>
      <c r="F7301" s="50">
        <v>7283</v>
      </c>
      <c r="G7301" s="42">
        <v>1.9091665579620081</v>
      </c>
      <c r="H7301" s="42">
        <v>2.1000832137582091</v>
      </c>
      <c r="I7301" s="51">
        <v>2.29099986955441</v>
      </c>
    </row>
    <row r="7302" spans="2:9" x14ac:dyDescent="0.2">
      <c r="B7302" s="10">
        <v>7284</v>
      </c>
      <c r="C7302" s="19">
        <v>0.39017102723600428</v>
      </c>
      <c r="D7302" s="22">
        <v>0.72657669543052761</v>
      </c>
      <c r="F7302" s="50">
        <v>7284</v>
      </c>
      <c r="G7302" s="42">
        <v>1.9508551361800213</v>
      </c>
      <c r="H7302" s="42">
        <v>2.1459406497980233</v>
      </c>
      <c r="I7302" s="51">
        <v>2.3410261634160259</v>
      </c>
    </row>
    <row r="7303" spans="2:9" x14ac:dyDescent="0.2">
      <c r="B7303" s="10">
        <v>7285</v>
      </c>
      <c r="C7303" s="19">
        <v>5.1583627598822401E-2</v>
      </c>
      <c r="D7303" s="22">
        <v>0.66924853544534901</v>
      </c>
      <c r="F7303" s="50">
        <v>7285</v>
      </c>
      <c r="G7303" s="42">
        <v>0.25791813799411201</v>
      </c>
      <c r="H7303" s="42">
        <v>0.28370995179352321</v>
      </c>
      <c r="I7303" s="51">
        <v>0.30950176559293441</v>
      </c>
    </row>
    <row r="7304" spans="2:9" x14ac:dyDescent="0.2">
      <c r="B7304" s="10">
        <v>7286</v>
      </c>
      <c r="C7304" s="19">
        <v>0.67968204724313019</v>
      </c>
      <c r="D7304" s="22">
        <v>0.20056344827535733</v>
      </c>
      <c r="F7304" s="50">
        <v>7286</v>
      </c>
      <c r="G7304" s="42">
        <v>0.72723060856484456</v>
      </c>
      <c r="H7304" s="42">
        <v>1.5211222527416033</v>
      </c>
      <c r="I7304" s="51">
        <v>2.6870586405794836</v>
      </c>
    </row>
    <row r="7305" spans="2:9" x14ac:dyDescent="0.2">
      <c r="B7305" s="10">
        <v>7287</v>
      </c>
      <c r="C7305" s="19">
        <v>0.42875001252855871</v>
      </c>
      <c r="D7305" s="22">
        <v>0.62886422301615996</v>
      </c>
      <c r="F7305" s="50">
        <v>7287</v>
      </c>
      <c r="G7305" s="42">
        <v>2.1437500626427934</v>
      </c>
      <c r="H7305" s="42">
        <v>2.3581250689070727</v>
      </c>
      <c r="I7305" s="51">
        <v>2.5725000751713525</v>
      </c>
    </row>
    <row r="7306" spans="2:9" x14ac:dyDescent="0.2">
      <c r="B7306" s="10">
        <v>7288</v>
      </c>
      <c r="C7306" s="19">
        <v>5.6893496384061826E-2</v>
      </c>
      <c r="D7306" s="22">
        <v>0.82834788316867169</v>
      </c>
      <c r="F7306" s="50">
        <v>7288</v>
      </c>
      <c r="G7306" s="42">
        <v>0.28446748192030913</v>
      </c>
      <c r="H7306" s="42">
        <v>0.31291423011234004</v>
      </c>
      <c r="I7306" s="51">
        <v>0.34136097830437095</v>
      </c>
    </row>
    <row r="7307" spans="2:9" x14ac:dyDescent="0.2">
      <c r="B7307" s="10">
        <v>7289</v>
      </c>
      <c r="C7307" s="19">
        <v>0.41117716165962792</v>
      </c>
      <c r="D7307" s="22">
        <v>0.65884403180479678</v>
      </c>
      <c r="F7307" s="50">
        <v>7289</v>
      </c>
      <c r="G7307" s="42">
        <v>2.0558858082981395</v>
      </c>
      <c r="H7307" s="42">
        <v>2.2614743891279536</v>
      </c>
      <c r="I7307" s="51">
        <v>2.4670629699577677</v>
      </c>
    </row>
    <row r="7308" spans="2:9" x14ac:dyDescent="0.2">
      <c r="B7308" s="10">
        <v>7290</v>
      </c>
      <c r="C7308" s="19">
        <v>0.66725736886842602</v>
      </c>
      <c r="D7308" s="22">
        <v>0.77445096128652513</v>
      </c>
      <c r="F7308" s="50">
        <v>7290</v>
      </c>
      <c r="G7308" s="42">
        <v>3.3362868443421299</v>
      </c>
      <c r="H7308" s="42">
        <v>3.6699155287763432</v>
      </c>
      <c r="I7308" s="51">
        <v>4.0035442132105565</v>
      </c>
    </row>
    <row r="7309" spans="2:9" x14ac:dyDescent="0.2">
      <c r="B7309" s="10">
        <v>7291</v>
      </c>
      <c r="C7309" s="19">
        <v>0.2265915565349681</v>
      </c>
      <c r="D7309" s="22">
        <v>0.98908580890880837</v>
      </c>
      <c r="F7309" s="50">
        <v>7291</v>
      </c>
      <c r="G7309" s="42">
        <v>1.1329577826748405</v>
      </c>
      <c r="H7309" s="42">
        <v>1.2462535609423244</v>
      </c>
      <c r="I7309" s="51">
        <v>1.3595493392098086</v>
      </c>
    </row>
    <row r="7310" spans="2:9" x14ac:dyDescent="0.2">
      <c r="B7310" s="10">
        <v>7292</v>
      </c>
      <c r="C7310" s="19">
        <v>0.18723288508209535</v>
      </c>
      <c r="D7310" s="22">
        <v>0.56433707334021355</v>
      </c>
      <c r="F7310" s="50">
        <v>7292</v>
      </c>
      <c r="G7310" s="42">
        <v>0.93616442541047673</v>
      </c>
      <c r="H7310" s="42">
        <v>1.0297808679515243</v>
      </c>
      <c r="I7310" s="51">
        <v>1.1233973104925721</v>
      </c>
    </row>
    <row r="7311" spans="2:9" x14ac:dyDescent="0.2">
      <c r="B7311" s="10">
        <v>7293</v>
      </c>
      <c r="C7311" s="19">
        <v>0.53931924229246186</v>
      </c>
      <c r="D7311" s="22">
        <v>0.36278973292667671</v>
      </c>
      <c r="F7311" s="50">
        <v>7293</v>
      </c>
      <c r="G7311" s="42">
        <v>1.481003175755877</v>
      </c>
      <c r="H7311" s="42">
        <v>2.443918279831141</v>
      </c>
      <c r="I7311" s="51">
        <v>3.235915453754771</v>
      </c>
    </row>
    <row r="7312" spans="2:9" x14ac:dyDescent="0.2">
      <c r="B7312" s="10">
        <v>7294</v>
      </c>
      <c r="C7312" s="19">
        <v>0.430856514799836</v>
      </c>
      <c r="D7312" s="22">
        <v>0.50610038060550666</v>
      </c>
      <c r="F7312" s="50">
        <v>7294</v>
      </c>
      <c r="G7312" s="42">
        <v>2.15428257399918</v>
      </c>
      <c r="H7312" s="42">
        <v>2.369710831399098</v>
      </c>
      <c r="I7312" s="51">
        <v>2.585139088799016</v>
      </c>
    </row>
    <row r="7313" spans="2:9" x14ac:dyDescent="0.2">
      <c r="B7313" s="10">
        <v>7295</v>
      </c>
      <c r="C7313" s="19">
        <v>0.55820246774176652</v>
      </c>
      <c r="D7313" s="22">
        <v>0.29463321755452709</v>
      </c>
      <c r="F7313" s="50">
        <v>7295</v>
      </c>
      <c r="G7313" s="42">
        <v>1.1537402782530899</v>
      </c>
      <c r="H7313" s="42">
        <v>2.0691313282346804</v>
      </c>
      <c r="I7313" s="51">
        <v>3.2568076135938666</v>
      </c>
    </row>
    <row r="7314" spans="2:9" x14ac:dyDescent="0.2">
      <c r="B7314" s="10">
        <v>7296</v>
      </c>
      <c r="C7314" s="19">
        <v>0.87371194829270105</v>
      </c>
      <c r="D7314" s="22">
        <v>0.79765913325836557</v>
      </c>
      <c r="F7314" s="50">
        <v>7296</v>
      </c>
      <c r="G7314" s="42">
        <v>3.8119817700336123</v>
      </c>
      <c r="H7314" s="42">
        <v>4.5900409837962339</v>
      </c>
      <c r="I7314" s="51">
        <v>5.2422716897562065</v>
      </c>
    </row>
    <row r="7315" spans="2:9" x14ac:dyDescent="0.2">
      <c r="B7315" s="10">
        <v>7297</v>
      </c>
      <c r="C7315" s="19">
        <v>6.1080656322980431E-2</v>
      </c>
      <c r="D7315" s="22">
        <v>0.74155175563347475</v>
      </c>
      <c r="F7315" s="50">
        <v>7297</v>
      </c>
      <c r="G7315" s="42">
        <v>0.30540328161490216</v>
      </c>
      <c r="H7315" s="42">
        <v>0.33594360977639237</v>
      </c>
      <c r="I7315" s="51">
        <v>0.36648393793788259</v>
      </c>
    </row>
    <row r="7316" spans="2:9" x14ac:dyDescent="0.2">
      <c r="B7316" s="10">
        <v>7298</v>
      </c>
      <c r="C7316" s="19">
        <v>0.81814230953467226</v>
      </c>
      <c r="D7316" s="22">
        <v>0.16863746972971616</v>
      </c>
      <c r="F7316" s="50">
        <v>7298</v>
      </c>
      <c r="G7316" s="42">
        <v>0.59062917686079675</v>
      </c>
      <c r="H7316" s="42">
        <v>1.3241157498682916</v>
      </c>
      <c r="I7316" s="51">
        <v>2.4639295668240564</v>
      </c>
    </row>
    <row r="7317" spans="2:9" x14ac:dyDescent="0.2">
      <c r="B7317" s="10">
        <v>7299</v>
      </c>
      <c r="C7317" s="19">
        <v>8.7226482148096696E-2</v>
      </c>
      <c r="D7317" s="22">
        <v>6.265119708747624E-2</v>
      </c>
      <c r="F7317" s="50">
        <v>7299</v>
      </c>
      <c r="G7317" s="42">
        <v>0.18000528347151051</v>
      </c>
      <c r="H7317" s="42">
        <v>0.47974565181453183</v>
      </c>
      <c r="I7317" s="51">
        <v>0.52335889288858017</v>
      </c>
    </row>
    <row r="7318" spans="2:9" x14ac:dyDescent="0.2">
      <c r="B7318" s="10">
        <v>7300</v>
      </c>
      <c r="C7318" s="19">
        <v>0.77773283243940416</v>
      </c>
      <c r="D7318" s="22">
        <v>0.84373624551165627</v>
      </c>
      <c r="F7318" s="50">
        <v>7300</v>
      </c>
      <c r="G7318" s="42">
        <v>3.8886641621970206</v>
      </c>
      <c r="H7318" s="42">
        <v>4.277530578416723</v>
      </c>
      <c r="I7318" s="51">
        <v>4.6663969946364254</v>
      </c>
    </row>
    <row r="7319" spans="2:9" x14ac:dyDescent="0.2">
      <c r="B7319" s="10">
        <v>7301</v>
      </c>
      <c r="C7319" s="19">
        <v>0.78088328910304627</v>
      </c>
      <c r="D7319" s="22">
        <v>0.96901773445987471</v>
      </c>
      <c r="F7319" s="50">
        <v>7301</v>
      </c>
      <c r="G7319" s="42">
        <v>3.9044164455152313</v>
      </c>
      <c r="H7319" s="42">
        <v>4.2948580900667546</v>
      </c>
      <c r="I7319" s="51">
        <v>4.6852997346182779</v>
      </c>
    </row>
    <row r="7320" spans="2:9" x14ac:dyDescent="0.2">
      <c r="B7320" s="10">
        <v>7302</v>
      </c>
      <c r="C7320" s="19">
        <v>0.53571089312765008</v>
      </c>
      <c r="D7320" s="22">
        <v>0.95136040636995023</v>
      </c>
      <c r="F7320" s="50">
        <v>7302</v>
      </c>
      <c r="G7320" s="42">
        <v>2.6785544656382503</v>
      </c>
      <c r="H7320" s="42">
        <v>2.9464099122020753</v>
      </c>
      <c r="I7320" s="51">
        <v>3.2142653587659007</v>
      </c>
    </row>
    <row r="7321" spans="2:9" x14ac:dyDescent="0.2">
      <c r="B7321" s="10">
        <v>7303</v>
      </c>
      <c r="C7321" s="19">
        <v>0.95765213328919641</v>
      </c>
      <c r="D7321" s="22">
        <v>0.64231474296210844</v>
      </c>
      <c r="F7321" s="50">
        <v>7303</v>
      </c>
      <c r="G7321" s="42">
        <v>2.9394594459477563</v>
      </c>
      <c r="H7321" s="42">
        <v>3.8597662280624068</v>
      </c>
      <c r="I7321" s="51">
        <v>4.8086724515853545</v>
      </c>
    </row>
    <row r="7322" spans="2:9" x14ac:dyDescent="0.2">
      <c r="B7322" s="10">
        <v>7304</v>
      </c>
      <c r="C7322" s="19">
        <v>0.37278050912992478</v>
      </c>
      <c r="D7322" s="22">
        <v>0.77600589007651288</v>
      </c>
      <c r="F7322" s="50">
        <v>7304</v>
      </c>
      <c r="G7322" s="42">
        <v>1.8639025456496239</v>
      </c>
      <c r="H7322" s="42">
        <v>2.0502928002145864</v>
      </c>
      <c r="I7322" s="51">
        <v>2.2366830547795487</v>
      </c>
    </row>
    <row r="7323" spans="2:9" x14ac:dyDescent="0.2">
      <c r="B7323" s="10">
        <v>7305</v>
      </c>
      <c r="C7323" s="19">
        <v>0.85626932537648082</v>
      </c>
      <c r="D7323" s="22">
        <v>0.55184821202651024</v>
      </c>
      <c r="F7323" s="50">
        <v>7305</v>
      </c>
      <c r="G7323" s="42">
        <v>2.4499294150464914</v>
      </c>
      <c r="H7323" s="42">
        <v>3.4183647493185512</v>
      </c>
      <c r="I7323" s="51">
        <v>4.4571892076682555</v>
      </c>
    </row>
    <row r="7324" spans="2:9" x14ac:dyDescent="0.2">
      <c r="B7324" s="10">
        <v>7306</v>
      </c>
      <c r="C7324" s="19">
        <v>0.40470959625464475</v>
      </c>
      <c r="D7324" s="22">
        <v>0.69553824222395988</v>
      </c>
      <c r="F7324" s="50">
        <v>7306</v>
      </c>
      <c r="G7324" s="42">
        <v>2.0235479812732238</v>
      </c>
      <c r="H7324" s="42">
        <v>2.2259027794005464</v>
      </c>
      <c r="I7324" s="51">
        <v>2.4282575775278685</v>
      </c>
    </row>
    <row r="7325" spans="2:9" x14ac:dyDescent="0.2">
      <c r="B7325" s="10">
        <v>7307</v>
      </c>
      <c r="C7325" s="19">
        <v>0.59031659446225326</v>
      </c>
      <c r="D7325" s="22">
        <v>0.47474294894111013</v>
      </c>
      <c r="F7325" s="50">
        <v>7307</v>
      </c>
      <c r="G7325" s="42">
        <v>2.04512676341233</v>
      </c>
      <c r="H7325" s="42">
        <v>3.0306062044850273</v>
      </c>
      <c r="I7325" s="51">
        <v>3.5418995667735196</v>
      </c>
    </row>
    <row r="7326" spans="2:9" x14ac:dyDescent="0.2">
      <c r="B7326" s="10">
        <v>7308</v>
      </c>
      <c r="C7326" s="19">
        <v>0.43377806429437127</v>
      </c>
      <c r="D7326" s="22">
        <v>0.46593845811394885</v>
      </c>
      <c r="F7326" s="50">
        <v>7308</v>
      </c>
      <c r="G7326" s="42">
        <v>1.9996973641416151</v>
      </c>
      <c r="H7326" s="42">
        <v>2.3857793536190419</v>
      </c>
      <c r="I7326" s="51">
        <v>2.6026683857662274</v>
      </c>
    </row>
    <row r="7327" spans="2:9" x14ac:dyDescent="0.2">
      <c r="B7327" s="10">
        <v>7309</v>
      </c>
      <c r="C7327" s="19">
        <v>0.19432749715542041</v>
      </c>
      <c r="D7327" s="22">
        <v>0.63727246600719967</v>
      </c>
      <c r="F7327" s="50">
        <v>7309</v>
      </c>
      <c r="G7327" s="42">
        <v>0.97163748577710207</v>
      </c>
      <c r="H7327" s="42">
        <v>1.0688012343548123</v>
      </c>
      <c r="I7327" s="51">
        <v>1.1659649829325225</v>
      </c>
    </row>
    <row r="7328" spans="2:9" x14ac:dyDescent="0.2">
      <c r="B7328" s="10">
        <v>7310</v>
      </c>
      <c r="C7328" s="19">
        <v>0.53369161897029149</v>
      </c>
      <c r="D7328" s="22">
        <v>0.12475283068208709</v>
      </c>
      <c r="F7328" s="50">
        <v>7310</v>
      </c>
      <c r="G7328" s="42">
        <v>0.41136799007720903</v>
      </c>
      <c r="H7328" s="42">
        <v>1.0404064032971843</v>
      </c>
      <c r="I7328" s="51">
        <v>2.1192220045467476</v>
      </c>
    </row>
    <row r="7329" spans="2:9" x14ac:dyDescent="0.2">
      <c r="B7329" s="10">
        <v>7311</v>
      </c>
      <c r="C7329" s="19">
        <v>7.6985373329497508E-2</v>
      </c>
      <c r="D7329" s="22">
        <v>0.30708512389439457</v>
      </c>
      <c r="F7329" s="50">
        <v>7311</v>
      </c>
      <c r="G7329" s="42">
        <v>0.38492686664748754</v>
      </c>
      <c r="H7329" s="42">
        <v>0.4234195533122363</v>
      </c>
      <c r="I7329" s="51">
        <v>0.46191223997698505</v>
      </c>
    </row>
    <row r="7330" spans="2:9" x14ac:dyDescent="0.2">
      <c r="B7330" s="10">
        <v>7312</v>
      </c>
      <c r="C7330" s="19">
        <v>0.84854694341841785</v>
      </c>
      <c r="D7330" s="22">
        <v>6.1784835323764331E-2</v>
      </c>
      <c r="F7330" s="50">
        <v>7312</v>
      </c>
      <c r="G7330" s="42">
        <v>0.17702242122300033</v>
      </c>
      <c r="H7330" s="42">
        <v>0.59301844853503238</v>
      </c>
      <c r="I7330" s="51">
        <v>1.4913933323089239</v>
      </c>
    </row>
    <row r="7331" spans="2:9" x14ac:dyDescent="0.2">
      <c r="B7331" s="10">
        <v>7313</v>
      </c>
      <c r="C7331" s="19">
        <v>0.79039962841535938</v>
      </c>
      <c r="D7331" s="22">
        <v>0.58044601522992501</v>
      </c>
      <c r="F7331" s="50">
        <v>7313</v>
      </c>
      <c r="G7331" s="42">
        <v>2.6030601596572183</v>
      </c>
      <c r="H7331" s="42">
        <v>3.5593619771040128</v>
      </c>
      <c r="I7331" s="51">
        <v>4.5712204659453146</v>
      </c>
    </row>
    <row r="7332" spans="2:9" x14ac:dyDescent="0.2">
      <c r="B7332" s="10">
        <v>7314</v>
      </c>
      <c r="C7332" s="19">
        <v>0.12505535790360878</v>
      </c>
      <c r="D7332" s="22">
        <v>0.67253676447617416</v>
      </c>
      <c r="F7332" s="50">
        <v>7314</v>
      </c>
      <c r="G7332" s="42">
        <v>0.62527678951804389</v>
      </c>
      <c r="H7332" s="42">
        <v>0.68780446846984833</v>
      </c>
      <c r="I7332" s="51">
        <v>0.75033214742165266</v>
      </c>
    </row>
    <row r="7333" spans="2:9" x14ac:dyDescent="0.2">
      <c r="B7333" s="10">
        <v>7315</v>
      </c>
      <c r="C7333" s="19">
        <v>0.12292588960011974</v>
      </c>
      <c r="D7333" s="22">
        <v>2.5493989507366144E-2</v>
      </c>
      <c r="F7333" s="50">
        <v>7315</v>
      </c>
      <c r="G7333" s="42">
        <v>6.1192101405243199E-2</v>
      </c>
      <c r="H7333" s="42">
        <v>0.29208747317207079</v>
      </c>
      <c r="I7333" s="51">
        <v>0.73755533760071845</v>
      </c>
    </row>
    <row r="7334" spans="2:9" x14ac:dyDescent="0.2">
      <c r="B7334" s="10">
        <v>7316</v>
      </c>
      <c r="C7334" s="19">
        <v>0.26239950499083131</v>
      </c>
      <c r="D7334" s="22">
        <v>0.78064965790818508</v>
      </c>
      <c r="F7334" s="50">
        <v>7316</v>
      </c>
      <c r="G7334" s="42">
        <v>1.3119975249541564</v>
      </c>
      <c r="H7334" s="42">
        <v>1.4431972774495723</v>
      </c>
      <c r="I7334" s="51">
        <v>1.5743970299449879</v>
      </c>
    </row>
    <row r="7335" spans="2:9" x14ac:dyDescent="0.2">
      <c r="B7335" s="10">
        <v>7317</v>
      </c>
      <c r="C7335" s="19">
        <v>0.81641305506198114</v>
      </c>
      <c r="D7335" s="22">
        <v>0.64028047997427973</v>
      </c>
      <c r="F7335" s="50">
        <v>7317</v>
      </c>
      <c r="G7335" s="42">
        <v>2.9282915786919474</v>
      </c>
      <c r="H7335" s="42">
        <v>3.8499837722883341</v>
      </c>
      <c r="I7335" s="51">
        <v>4.801051684690977</v>
      </c>
    </row>
    <row r="7336" spans="2:9" x14ac:dyDescent="0.2">
      <c r="B7336" s="10">
        <v>7318</v>
      </c>
      <c r="C7336" s="19">
        <v>0.75296390114356748</v>
      </c>
      <c r="D7336" s="22">
        <v>0.88675343170477672</v>
      </c>
      <c r="F7336" s="50">
        <v>7318</v>
      </c>
      <c r="G7336" s="42">
        <v>3.7648195057178375</v>
      </c>
      <c r="H7336" s="42">
        <v>4.1413014562896215</v>
      </c>
      <c r="I7336" s="51">
        <v>4.5177834068614047</v>
      </c>
    </row>
    <row r="7337" spans="2:9" x14ac:dyDescent="0.2">
      <c r="B7337" s="10">
        <v>7319</v>
      </c>
      <c r="C7337" s="19">
        <v>0.93676832908050833</v>
      </c>
      <c r="D7337" s="22">
        <v>0.94356190696251574</v>
      </c>
      <c r="F7337" s="50">
        <v>7319</v>
      </c>
      <c r="G7337" s="42">
        <v>4.6633121144166454</v>
      </c>
      <c r="H7337" s="42">
        <v>5.152225809942796</v>
      </c>
      <c r="I7337" s="51">
        <v>5.6206099744830498</v>
      </c>
    </row>
    <row r="7338" spans="2:9" x14ac:dyDescent="0.2">
      <c r="B7338" s="10">
        <v>7320</v>
      </c>
      <c r="C7338" s="19">
        <v>0.17808846283064139</v>
      </c>
      <c r="D7338" s="22">
        <v>0.24469168812222619</v>
      </c>
      <c r="F7338" s="50">
        <v>7320</v>
      </c>
      <c r="G7338" s="42">
        <v>0.89044231415320696</v>
      </c>
      <c r="H7338" s="42">
        <v>0.97948654556852766</v>
      </c>
      <c r="I7338" s="51">
        <v>1.0685307769838484</v>
      </c>
    </row>
    <row r="7339" spans="2:9" x14ac:dyDescent="0.2">
      <c r="B7339" s="10">
        <v>7321</v>
      </c>
      <c r="C7339" s="19">
        <v>0.50095130136929433</v>
      </c>
      <c r="D7339" s="22">
        <v>0.25711643666929418</v>
      </c>
      <c r="F7339" s="50">
        <v>7321</v>
      </c>
      <c r="G7339" s="42">
        <v>0.97977378026608042</v>
      </c>
      <c r="H7339" s="42">
        <v>1.8555239400853825</v>
      </c>
      <c r="I7339" s="51">
        <v>3.005707808215766</v>
      </c>
    </row>
    <row r="7340" spans="2:9" x14ac:dyDescent="0.2">
      <c r="B7340" s="10">
        <v>7322</v>
      </c>
      <c r="C7340" s="19">
        <v>0.88542942418229076</v>
      </c>
      <c r="D7340" s="22">
        <v>0.7998904023676997</v>
      </c>
      <c r="F7340" s="50">
        <v>7322</v>
      </c>
      <c r="G7340" s="42">
        <v>3.8247811239582563</v>
      </c>
      <c r="H7340" s="42">
        <v>4.600309786168812</v>
      </c>
      <c r="I7340" s="51">
        <v>5.3125765450937443</v>
      </c>
    </row>
    <row r="7341" spans="2:9" x14ac:dyDescent="0.2">
      <c r="B7341" s="10">
        <v>7323</v>
      </c>
      <c r="C7341" s="19">
        <v>0.7824886174729615</v>
      </c>
      <c r="D7341" s="22">
        <v>0.50386353496726566</v>
      </c>
      <c r="F7341" s="50">
        <v>7323</v>
      </c>
      <c r="G7341" s="42">
        <v>2.19657238502064</v>
      </c>
      <c r="H7341" s="42">
        <v>3.1784327933046437</v>
      </c>
      <c r="I7341" s="51">
        <v>4.2590007347758894</v>
      </c>
    </row>
    <row r="7342" spans="2:9" x14ac:dyDescent="0.2">
      <c r="B7342" s="10">
        <v>7324</v>
      </c>
      <c r="C7342" s="19">
        <v>0.88100553309616481</v>
      </c>
      <c r="D7342" s="22">
        <v>0.86449784053853918</v>
      </c>
      <c r="F7342" s="50">
        <v>7324</v>
      </c>
      <c r="G7342" s="42">
        <v>4.1984279024696605</v>
      </c>
      <c r="H7342" s="42">
        <v>4.8455304320289061</v>
      </c>
      <c r="I7342" s="51">
        <v>5.2860331985769893</v>
      </c>
    </row>
    <row r="7343" spans="2:9" x14ac:dyDescent="0.2">
      <c r="B7343" s="10">
        <v>7325</v>
      </c>
      <c r="C7343" s="19">
        <v>2.8737599234908595E-2</v>
      </c>
      <c r="D7343" s="22">
        <v>0.5850923732640233</v>
      </c>
      <c r="F7343" s="50">
        <v>7325</v>
      </c>
      <c r="G7343" s="42">
        <v>0.14368799617454298</v>
      </c>
      <c r="H7343" s="42">
        <v>0.15805679579199727</v>
      </c>
      <c r="I7343" s="51">
        <v>0.17242559540945157</v>
      </c>
    </row>
    <row r="7344" spans="2:9" x14ac:dyDescent="0.2">
      <c r="B7344" s="10">
        <v>7326</v>
      </c>
      <c r="C7344" s="19">
        <v>0.68532394093640447</v>
      </c>
      <c r="D7344" s="22">
        <v>0.49468827462448961</v>
      </c>
      <c r="F7344" s="50">
        <v>7326</v>
      </c>
      <c r="G7344" s="42">
        <v>2.1486612135362568</v>
      </c>
      <c r="H7344" s="42">
        <v>3.1320449247676101</v>
      </c>
      <c r="I7344" s="51">
        <v>4.1119436456184264</v>
      </c>
    </row>
    <row r="7345" spans="2:9" x14ac:dyDescent="0.2">
      <c r="B7345" s="10">
        <v>7327</v>
      </c>
      <c r="C7345" s="19">
        <v>0.59913555966584409</v>
      </c>
      <c r="D7345" s="22">
        <v>0.65574916167230868</v>
      </c>
      <c r="F7345" s="50">
        <v>7327</v>
      </c>
      <c r="G7345" s="42">
        <v>2.9956777983292202</v>
      </c>
      <c r="H7345" s="42">
        <v>3.2952455781621426</v>
      </c>
      <c r="I7345" s="51">
        <v>3.5948133579950645</v>
      </c>
    </row>
    <row r="7346" spans="2:9" x14ac:dyDescent="0.2">
      <c r="B7346" s="10">
        <v>7328</v>
      </c>
      <c r="C7346" s="19">
        <v>0.23447667874197442</v>
      </c>
      <c r="D7346" s="22">
        <v>0.83275431937739852</v>
      </c>
      <c r="F7346" s="50">
        <v>7328</v>
      </c>
      <c r="G7346" s="42">
        <v>1.1723833937098722</v>
      </c>
      <c r="H7346" s="42">
        <v>1.2896217330808593</v>
      </c>
      <c r="I7346" s="51">
        <v>1.4068600724518465</v>
      </c>
    </row>
    <row r="7347" spans="2:9" x14ac:dyDescent="0.2">
      <c r="B7347" s="10">
        <v>7329</v>
      </c>
      <c r="C7347" s="19">
        <v>0.1658014111069237</v>
      </c>
      <c r="D7347" s="22">
        <v>0.75480470022672319</v>
      </c>
      <c r="F7347" s="50">
        <v>7329</v>
      </c>
      <c r="G7347" s="42">
        <v>0.82900705553461851</v>
      </c>
      <c r="H7347" s="42">
        <v>0.91190776108808036</v>
      </c>
      <c r="I7347" s="51">
        <v>0.99480846664154221</v>
      </c>
    </row>
    <row r="7348" spans="2:9" x14ac:dyDescent="0.2">
      <c r="B7348" s="10">
        <v>7330</v>
      </c>
      <c r="C7348" s="19">
        <v>0.53472314591177417</v>
      </c>
      <c r="D7348" s="22">
        <v>0.97971425780817423</v>
      </c>
      <c r="F7348" s="50">
        <v>7330</v>
      </c>
      <c r="G7348" s="42">
        <v>2.6736157295588709</v>
      </c>
      <c r="H7348" s="42">
        <v>2.9409773025147579</v>
      </c>
      <c r="I7348" s="51">
        <v>3.2083388754706448</v>
      </c>
    </row>
    <row r="7349" spans="2:9" x14ac:dyDescent="0.2">
      <c r="B7349" s="10">
        <v>7331</v>
      </c>
      <c r="C7349" s="19">
        <v>0.75718709629158187</v>
      </c>
      <c r="D7349" s="22">
        <v>0.30015453830639738</v>
      </c>
      <c r="F7349" s="50">
        <v>7331</v>
      </c>
      <c r="G7349" s="42">
        <v>1.1797334714465957</v>
      </c>
      <c r="H7349" s="42">
        <v>2.1000934522735841</v>
      </c>
      <c r="I7349" s="51">
        <v>3.2871816772168687</v>
      </c>
    </row>
    <row r="7350" spans="2:9" x14ac:dyDescent="0.2">
      <c r="B7350" s="10">
        <v>7332</v>
      </c>
      <c r="C7350" s="19">
        <v>0.29477971131816405</v>
      </c>
      <c r="D7350" s="22">
        <v>0.20514297036875273</v>
      </c>
      <c r="F7350" s="50">
        <v>7332</v>
      </c>
      <c r="G7350" s="42">
        <v>0.7472019073876941</v>
      </c>
      <c r="H7350" s="42">
        <v>1.5488451536054275</v>
      </c>
      <c r="I7350" s="51">
        <v>1.7686782679089843</v>
      </c>
    </row>
    <row r="7351" spans="2:9" x14ac:dyDescent="0.2">
      <c r="B7351" s="10">
        <v>7333</v>
      </c>
      <c r="C7351" s="19">
        <v>0.83461743446921499</v>
      </c>
      <c r="D7351" s="22">
        <v>0.3541081282897528</v>
      </c>
      <c r="F7351" s="50">
        <v>7333</v>
      </c>
      <c r="G7351" s="42">
        <v>1.4385768899009443</v>
      </c>
      <c r="H7351" s="42">
        <v>2.3970186116095737</v>
      </c>
      <c r="I7351" s="51">
        <v>3.5704191096328035</v>
      </c>
    </row>
    <row r="7352" spans="2:9" x14ac:dyDescent="0.2">
      <c r="B7352" s="10">
        <v>7334</v>
      </c>
      <c r="C7352" s="19">
        <v>0.69810885623199914</v>
      </c>
      <c r="D7352" s="22">
        <v>0.34450224451985068</v>
      </c>
      <c r="F7352" s="50">
        <v>7334</v>
      </c>
      <c r="G7352" s="42">
        <v>1.3918757592701723</v>
      </c>
      <c r="H7352" s="42">
        <v>2.3448568461956358</v>
      </c>
      <c r="I7352" s="51">
        <v>3.5216588140696743</v>
      </c>
    </row>
    <row r="7353" spans="2:9" x14ac:dyDescent="0.2">
      <c r="B7353" s="10">
        <v>7335</v>
      </c>
      <c r="C7353" s="19">
        <v>0.39684924801695398</v>
      </c>
      <c r="D7353" s="22">
        <v>0.10096164472660007</v>
      </c>
      <c r="F7353" s="50">
        <v>7335</v>
      </c>
      <c r="G7353" s="42">
        <v>0.31912270502611584</v>
      </c>
      <c r="H7353" s="42">
        <v>0.8783908900788362</v>
      </c>
      <c r="I7353" s="51">
        <v>1.9064677312133043</v>
      </c>
    </row>
    <row r="7354" spans="2:9" x14ac:dyDescent="0.2">
      <c r="B7354" s="10">
        <v>7336</v>
      </c>
      <c r="C7354" s="19">
        <v>0.27972771569760779</v>
      </c>
      <c r="D7354" s="22">
        <v>0.98219434896957747</v>
      </c>
      <c r="F7354" s="50">
        <v>7336</v>
      </c>
      <c r="G7354" s="42">
        <v>1.3986385784880389</v>
      </c>
      <c r="H7354" s="42">
        <v>1.5385024363368429</v>
      </c>
      <c r="I7354" s="51">
        <v>1.6783662941856468</v>
      </c>
    </row>
    <row r="7355" spans="2:9" x14ac:dyDescent="0.2">
      <c r="B7355" s="10">
        <v>7337</v>
      </c>
      <c r="C7355" s="19">
        <v>0.76082902506285122</v>
      </c>
      <c r="D7355" s="22">
        <v>0.10760870011674373</v>
      </c>
      <c r="F7355" s="50">
        <v>7337</v>
      </c>
      <c r="G7355" s="42">
        <v>0.34449812828802606</v>
      </c>
      <c r="H7355" s="42">
        <v>0.92435883746277103</v>
      </c>
      <c r="I7355" s="51">
        <v>1.9682259027364655</v>
      </c>
    </row>
    <row r="7356" spans="2:9" x14ac:dyDescent="0.2">
      <c r="B7356" s="10">
        <v>7338</v>
      </c>
      <c r="C7356" s="19">
        <v>0.84006360285693782</v>
      </c>
      <c r="D7356" s="22">
        <v>0.40402723638133242</v>
      </c>
      <c r="F7356" s="50">
        <v>7338</v>
      </c>
      <c r="G7356" s="42">
        <v>1.685243946379158</v>
      </c>
      <c r="H7356" s="42">
        <v>2.6637361448105108</v>
      </c>
      <c r="I7356" s="51">
        <v>3.8137882098679743</v>
      </c>
    </row>
    <row r="7357" spans="2:9" x14ac:dyDescent="0.2">
      <c r="B7357" s="10">
        <v>7339</v>
      </c>
      <c r="C7357" s="19">
        <v>0.43010095301209184</v>
      </c>
      <c r="D7357" s="22">
        <v>0.56905608570817579</v>
      </c>
      <c r="F7357" s="50">
        <v>7339</v>
      </c>
      <c r="G7357" s="42">
        <v>2.1505047650604592</v>
      </c>
      <c r="H7357" s="42">
        <v>2.3655552415665051</v>
      </c>
      <c r="I7357" s="51">
        <v>2.580605718072551</v>
      </c>
    </row>
    <row r="7358" spans="2:9" x14ac:dyDescent="0.2">
      <c r="B7358" s="10">
        <v>7340</v>
      </c>
      <c r="C7358" s="19">
        <v>0.13424513339168931</v>
      </c>
      <c r="D7358" s="22">
        <v>0.70400707644610405</v>
      </c>
      <c r="F7358" s="50">
        <v>7340</v>
      </c>
      <c r="G7358" s="42">
        <v>0.67122566695844654</v>
      </c>
      <c r="H7358" s="42">
        <v>0.73834823365429125</v>
      </c>
      <c r="I7358" s="51">
        <v>0.80547080035013585</v>
      </c>
    </row>
    <row r="7359" spans="2:9" x14ac:dyDescent="0.2">
      <c r="B7359" s="10">
        <v>7341</v>
      </c>
      <c r="C7359" s="19">
        <v>0.77153862616057622</v>
      </c>
      <c r="D7359" s="22">
        <v>0.92995364660045798</v>
      </c>
      <c r="F7359" s="50">
        <v>7341</v>
      </c>
      <c r="G7359" s="42">
        <v>3.8576931308028812</v>
      </c>
      <c r="H7359" s="42">
        <v>4.2434624438831694</v>
      </c>
      <c r="I7359" s="51">
        <v>4.6292317569634571</v>
      </c>
    </row>
    <row r="7360" spans="2:9" x14ac:dyDescent="0.2">
      <c r="B7360" s="10">
        <v>7342</v>
      </c>
      <c r="C7360" s="19">
        <v>0.94431597773227816</v>
      </c>
      <c r="D7360" s="22">
        <v>0.32225936732855853</v>
      </c>
      <c r="F7360" s="50">
        <v>7342</v>
      </c>
      <c r="G7360" s="42">
        <v>1.2847441963580031</v>
      </c>
      <c r="H7360" s="42">
        <v>2.2229368721403899</v>
      </c>
      <c r="I7360" s="51">
        <v>3.4060735787454899</v>
      </c>
    </row>
    <row r="7361" spans="2:9" x14ac:dyDescent="0.2">
      <c r="B7361" s="10">
        <v>7343</v>
      </c>
      <c r="C7361" s="19">
        <v>0.58921215918848335</v>
      </c>
      <c r="D7361" s="22">
        <v>0.16237995457308807</v>
      </c>
      <c r="F7361" s="50">
        <v>7343</v>
      </c>
      <c r="G7361" s="42">
        <v>0.56442845882199477</v>
      </c>
      <c r="H7361" s="42">
        <v>1.2846612426492223</v>
      </c>
      <c r="I7361" s="51">
        <v>2.4177837712730166</v>
      </c>
    </row>
    <row r="7362" spans="2:9" x14ac:dyDescent="0.2">
      <c r="B7362" s="10">
        <v>7344</v>
      </c>
      <c r="C7362" s="19">
        <v>0.8572738759396118</v>
      </c>
      <c r="D7362" s="22">
        <v>0.74713544587753822</v>
      </c>
      <c r="F7362" s="50">
        <v>7344</v>
      </c>
      <c r="G7362" s="42">
        <v>3.5241080325409859</v>
      </c>
      <c r="H7362" s="42">
        <v>4.355942739733174</v>
      </c>
      <c r="I7362" s="51">
        <v>5.143643255637671</v>
      </c>
    </row>
    <row r="7363" spans="2:9" x14ac:dyDescent="0.2">
      <c r="B7363" s="10">
        <v>7345</v>
      </c>
      <c r="C7363" s="19">
        <v>0.60594076161281529</v>
      </c>
      <c r="D7363" s="22">
        <v>0.24126678146459413</v>
      </c>
      <c r="F7363" s="50">
        <v>7345</v>
      </c>
      <c r="G7363" s="42">
        <v>0.90775163783036861</v>
      </c>
      <c r="H7363" s="42">
        <v>1.7634401072289234</v>
      </c>
      <c r="I7363" s="51">
        <v>2.9471349023628672</v>
      </c>
    </row>
    <row r="7364" spans="2:9" x14ac:dyDescent="0.2">
      <c r="B7364" s="10">
        <v>7346</v>
      </c>
      <c r="C7364" s="19">
        <v>0.22440964018071563</v>
      </c>
      <c r="D7364" s="22">
        <v>0.29864760647887256</v>
      </c>
      <c r="F7364" s="50">
        <v>7346</v>
      </c>
      <c r="G7364" s="42">
        <v>1.1220482009035782</v>
      </c>
      <c r="H7364" s="42">
        <v>1.234253020993936</v>
      </c>
      <c r="I7364" s="51">
        <v>1.3464578410842938</v>
      </c>
    </row>
    <row r="7365" spans="2:9" x14ac:dyDescent="0.2">
      <c r="B7365" s="10">
        <v>7347</v>
      </c>
      <c r="C7365" s="19">
        <v>0.74448146771456902</v>
      </c>
      <c r="D7365" s="22">
        <v>0.71815162985874881</v>
      </c>
      <c r="F7365" s="50">
        <v>7347</v>
      </c>
      <c r="G7365" s="42">
        <v>3.3606972056621882</v>
      </c>
      <c r="H7365" s="42">
        <v>4.0946480724301297</v>
      </c>
      <c r="I7365" s="51">
        <v>4.4668888062874146</v>
      </c>
    </row>
    <row r="7366" spans="2:9" x14ac:dyDescent="0.2">
      <c r="B7366" s="10">
        <v>7348</v>
      </c>
      <c r="C7366" s="19">
        <v>0.30827811837003194</v>
      </c>
      <c r="D7366" s="22">
        <v>0.88385867617758163</v>
      </c>
      <c r="F7366" s="50">
        <v>7348</v>
      </c>
      <c r="G7366" s="42">
        <v>1.5413905918501598</v>
      </c>
      <c r="H7366" s="42">
        <v>1.6955296510351756</v>
      </c>
      <c r="I7366" s="51">
        <v>1.8496687102201916</v>
      </c>
    </row>
    <row r="7367" spans="2:9" x14ac:dyDescent="0.2">
      <c r="B7367" s="10">
        <v>7349</v>
      </c>
      <c r="C7367" s="19">
        <v>0.1090281050116001</v>
      </c>
      <c r="D7367" s="22">
        <v>0.41090619452743293</v>
      </c>
      <c r="F7367" s="50">
        <v>7349</v>
      </c>
      <c r="G7367" s="42">
        <v>0.54514052505800048</v>
      </c>
      <c r="H7367" s="42">
        <v>0.59965457756380047</v>
      </c>
      <c r="I7367" s="51">
        <v>0.65416863006960058</v>
      </c>
    </row>
    <row r="7368" spans="2:9" x14ac:dyDescent="0.2">
      <c r="B7368" s="10">
        <v>7350</v>
      </c>
      <c r="C7368" s="19">
        <v>0.14042330543846304</v>
      </c>
      <c r="D7368" s="22">
        <v>0.62641566325907228</v>
      </c>
      <c r="F7368" s="50">
        <v>7350</v>
      </c>
      <c r="G7368" s="42">
        <v>0.70211652719231521</v>
      </c>
      <c r="H7368" s="42">
        <v>0.77232817991154668</v>
      </c>
      <c r="I7368" s="51">
        <v>0.84253983263077825</v>
      </c>
    </row>
    <row r="7369" spans="2:9" x14ac:dyDescent="0.2">
      <c r="B7369" s="10">
        <v>7351</v>
      </c>
      <c r="C7369" s="19">
        <v>0.71551450581641163</v>
      </c>
      <c r="D7369" s="22">
        <v>0.47519734428167981</v>
      </c>
      <c r="F7369" s="50">
        <v>7351</v>
      </c>
      <c r="G7369" s="42">
        <v>2.047475954691111</v>
      </c>
      <c r="H7369" s="42">
        <v>3.0329265533556775</v>
      </c>
      <c r="I7369" s="51">
        <v>4.1360735479607316</v>
      </c>
    </row>
    <row r="7370" spans="2:9" x14ac:dyDescent="0.2">
      <c r="B7370" s="10">
        <v>7352</v>
      </c>
      <c r="C7370" s="19">
        <v>0.87950685096674497</v>
      </c>
      <c r="D7370" s="22">
        <v>0.90638084851958833</v>
      </c>
      <c r="F7370" s="50">
        <v>7352</v>
      </c>
      <c r="G7370" s="42">
        <v>4.3975342548337251</v>
      </c>
      <c r="H7370" s="42">
        <v>4.8372876803170977</v>
      </c>
      <c r="I7370" s="51">
        <v>5.2770411058004694</v>
      </c>
    </row>
    <row r="7371" spans="2:9" x14ac:dyDescent="0.2">
      <c r="B7371" s="10">
        <v>7353</v>
      </c>
      <c r="C7371" s="19">
        <v>0.47469884984836686</v>
      </c>
      <c r="D7371" s="22">
        <v>0.33675660074766767</v>
      </c>
      <c r="F7371" s="50">
        <v>7353</v>
      </c>
      <c r="G7371" s="42">
        <v>1.3544074838012754</v>
      </c>
      <c r="H7371" s="42">
        <v>2.3025845333438002</v>
      </c>
      <c r="I7371" s="51">
        <v>2.8481930990902011</v>
      </c>
    </row>
    <row r="7372" spans="2:9" x14ac:dyDescent="0.2">
      <c r="B7372" s="10">
        <v>7354</v>
      </c>
      <c r="C7372" s="19">
        <v>0.71833847558745012</v>
      </c>
      <c r="D7372" s="22">
        <v>0.66154571927568706</v>
      </c>
      <c r="F7372" s="50">
        <v>7354</v>
      </c>
      <c r="G7372" s="42">
        <v>3.0453824496925463</v>
      </c>
      <c r="H7372" s="42">
        <v>3.9508616157309757</v>
      </c>
      <c r="I7372" s="51">
        <v>4.3100308535247009</v>
      </c>
    </row>
    <row r="7373" spans="2:9" x14ac:dyDescent="0.2">
      <c r="B7373" s="10">
        <v>7355</v>
      </c>
      <c r="C7373" s="19">
        <v>0.25479054696697823</v>
      </c>
      <c r="D7373" s="22">
        <v>0.61061815827249311</v>
      </c>
      <c r="F7373" s="50">
        <v>7355</v>
      </c>
      <c r="G7373" s="42">
        <v>1.2739527348348911</v>
      </c>
      <c r="H7373" s="42">
        <v>1.4013480083183802</v>
      </c>
      <c r="I7373" s="51">
        <v>1.5287432818018694</v>
      </c>
    </row>
    <row r="7374" spans="2:9" x14ac:dyDescent="0.2">
      <c r="B7374" s="10">
        <v>7356</v>
      </c>
      <c r="C7374" s="19">
        <v>0.44578778095997196</v>
      </c>
      <c r="D7374" s="22">
        <v>0.99974224802042655</v>
      </c>
      <c r="F7374" s="50">
        <v>7356</v>
      </c>
      <c r="G7374" s="42">
        <v>2.2289389047998598</v>
      </c>
      <c r="H7374" s="42">
        <v>2.451832795279846</v>
      </c>
      <c r="I7374" s="51">
        <v>2.6747266857598317</v>
      </c>
    </row>
    <row r="7375" spans="2:9" x14ac:dyDescent="0.2">
      <c r="B7375" s="10">
        <v>7357</v>
      </c>
      <c r="C7375" s="19">
        <v>0.96496352121512063</v>
      </c>
      <c r="D7375" s="22">
        <v>5.5508118135705664E-2</v>
      </c>
      <c r="F7375" s="50">
        <v>7357</v>
      </c>
      <c r="G7375" s="42">
        <v>0.15566744919906397</v>
      </c>
      <c r="H7375" s="42">
        <v>0.54431197952792365</v>
      </c>
      <c r="I7375" s="51">
        <v>1.4136096536474996</v>
      </c>
    </row>
    <row r="7376" spans="2:9" x14ac:dyDescent="0.2">
      <c r="B7376" s="10">
        <v>7358</v>
      </c>
      <c r="C7376" s="19">
        <v>0.55751688271172295</v>
      </c>
      <c r="D7376" s="22">
        <v>0.92421233123003554</v>
      </c>
      <c r="F7376" s="50">
        <v>7358</v>
      </c>
      <c r="G7376" s="42">
        <v>2.7875844135586147</v>
      </c>
      <c r="H7376" s="42">
        <v>3.0663428549144762</v>
      </c>
      <c r="I7376" s="51">
        <v>3.3451012962703377</v>
      </c>
    </row>
    <row r="7377" spans="2:9" x14ac:dyDescent="0.2">
      <c r="B7377" s="10">
        <v>7359</v>
      </c>
      <c r="C7377" s="19">
        <v>0.39541287394307112</v>
      </c>
      <c r="D7377" s="22">
        <v>0.35758440084837795</v>
      </c>
      <c r="F7377" s="50">
        <v>7359</v>
      </c>
      <c r="G7377" s="42">
        <v>1.4555404607305267</v>
      </c>
      <c r="H7377" s="42">
        <v>2.1747708066868912</v>
      </c>
      <c r="I7377" s="51">
        <v>2.3724772436584267</v>
      </c>
    </row>
    <row r="7378" spans="2:9" x14ac:dyDescent="0.2">
      <c r="B7378" s="10">
        <v>7360</v>
      </c>
      <c r="C7378" s="19">
        <v>0.70338497712222747</v>
      </c>
      <c r="D7378" s="22">
        <v>0.36901941514897763</v>
      </c>
      <c r="F7378" s="50">
        <v>7360</v>
      </c>
      <c r="G7378" s="42">
        <v>1.5115727839563233</v>
      </c>
      <c r="H7378" s="42">
        <v>2.4774338229437038</v>
      </c>
      <c r="I7378" s="51">
        <v>3.6448180949621056</v>
      </c>
    </row>
    <row r="7379" spans="2:9" x14ac:dyDescent="0.2">
      <c r="B7379" s="10">
        <v>7361</v>
      </c>
      <c r="C7379" s="19">
        <v>0.11475611557640308</v>
      </c>
      <c r="D7379" s="22">
        <v>0.27061415788896359</v>
      </c>
      <c r="F7379" s="50">
        <v>7361</v>
      </c>
      <c r="G7379" s="42">
        <v>0.57378057788201542</v>
      </c>
      <c r="H7379" s="42">
        <v>0.63115863567021702</v>
      </c>
      <c r="I7379" s="51">
        <v>0.6885366934584185</v>
      </c>
    </row>
    <row r="7380" spans="2:9" x14ac:dyDescent="0.2">
      <c r="B7380" s="10">
        <v>7362</v>
      </c>
      <c r="C7380" s="19">
        <v>0.5896706072754877</v>
      </c>
      <c r="D7380" s="22">
        <v>0.1777005706173187</v>
      </c>
      <c r="F7380" s="50">
        <v>7362</v>
      </c>
      <c r="G7380" s="42">
        <v>0.62892171668657693</v>
      </c>
      <c r="H7380" s="42">
        <v>1.3807458526194856</v>
      </c>
      <c r="I7380" s="51">
        <v>2.5292727299015172</v>
      </c>
    </row>
    <row r="7381" spans="2:9" x14ac:dyDescent="0.2">
      <c r="B7381" s="10">
        <v>7363</v>
      </c>
      <c r="C7381" s="19">
        <v>0.60988207128532113</v>
      </c>
      <c r="D7381" s="22">
        <v>0.51298021180774733</v>
      </c>
      <c r="F7381" s="50">
        <v>7363</v>
      </c>
      <c r="G7381" s="42">
        <v>2.244350798587031</v>
      </c>
      <c r="H7381" s="42">
        <v>3.2243574362259908</v>
      </c>
      <c r="I7381" s="51">
        <v>3.659292427711927</v>
      </c>
    </row>
    <row r="7382" spans="2:9" x14ac:dyDescent="0.2">
      <c r="B7382" s="10">
        <v>7364</v>
      </c>
      <c r="C7382" s="19">
        <v>0.89649029047070639</v>
      </c>
      <c r="D7382" s="22">
        <v>0.77474960547461624</v>
      </c>
      <c r="F7382" s="50">
        <v>7364</v>
      </c>
      <c r="G7382" s="42">
        <v>3.6809815515544453</v>
      </c>
      <c r="H7382" s="42">
        <v>4.484270275835522</v>
      </c>
      <c r="I7382" s="51">
        <v>5.2811917023609531</v>
      </c>
    </row>
    <row r="7383" spans="2:9" x14ac:dyDescent="0.2">
      <c r="B7383" s="10">
        <v>7365</v>
      </c>
      <c r="C7383" s="19">
        <v>0.81073545365097099</v>
      </c>
      <c r="D7383" s="22">
        <v>0.52270746820467051</v>
      </c>
      <c r="F7383" s="50">
        <v>7365</v>
      </c>
      <c r="G7383" s="42">
        <v>2.2955166676478815</v>
      </c>
      <c r="H7383" s="42">
        <v>3.273178226980447</v>
      </c>
      <c r="I7383" s="51">
        <v>4.3379106555308553</v>
      </c>
    </row>
    <row r="7384" spans="2:9" x14ac:dyDescent="0.2">
      <c r="B7384" s="10">
        <v>7366</v>
      </c>
      <c r="C7384" s="19">
        <v>0.3738834226501766</v>
      </c>
      <c r="D7384" s="22">
        <v>7.3951807722875351E-2</v>
      </c>
      <c r="F7384" s="50">
        <v>7366</v>
      </c>
      <c r="G7384" s="42">
        <v>0.21963854491224041</v>
      </c>
      <c r="H7384" s="42">
        <v>0.68473373542345617</v>
      </c>
      <c r="I7384" s="51">
        <v>1.631644899487481</v>
      </c>
    </row>
    <row r="7385" spans="2:9" x14ac:dyDescent="0.2">
      <c r="B7385" s="10">
        <v>7367</v>
      </c>
      <c r="C7385" s="19">
        <v>0.28260161353469815</v>
      </c>
      <c r="D7385" s="22">
        <v>0.5975931823779429</v>
      </c>
      <c r="F7385" s="50">
        <v>7367</v>
      </c>
      <c r="G7385" s="42">
        <v>1.4130080676734909</v>
      </c>
      <c r="H7385" s="42">
        <v>1.5543088744408398</v>
      </c>
      <c r="I7385" s="51">
        <v>1.6956096812081889</v>
      </c>
    </row>
    <row r="7386" spans="2:9" x14ac:dyDescent="0.2">
      <c r="B7386" s="10">
        <v>7368</v>
      </c>
      <c r="C7386" s="19">
        <v>0.25388702633050853</v>
      </c>
      <c r="D7386" s="22">
        <v>0.68224532965928142</v>
      </c>
      <c r="F7386" s="50">
        <v>7368</v>
      </c>
      <c r="G7386" s="42">
        <v>1.2694351316525427</v>
      </c>
      <c r="H7386" s="42">
        <v>1.3963786448177968</v>
      </c>
      <c r="I7386" s="51">
        <v>1.5233221579830512</v>
      </c>
    </row>
    <row r="7387" spans="2:9" x14ac:dyDescent="0.2">
      <c r="B7387" s="10">
        <v>7369</v>
      </c>
      <c r="C7387" s="19">
        <v>0.1443080052554726</v>
      </c>
      <c r="D7387" s="22">
        <v>0.87666771408502053</v>
      </c>
      <c r="F7387" s="50">
        <v>7369</v>
      </c>
      <c r="G7387" s="42">
        <v>0.72154002627736302</v>
      </c>
      <c r="H7387" s="42">
        <v>0.79369402890509932</v>
      </c>
      <c r="I7387" s="51">
        <v>0.86584803153283563</v>
      </c>
    </row>
    <row r="7388" spans="2:9" x14ac:dyDescent="0.2">
      <c r="B7388" s="10">
        <v>7370</v>
      </c>
      <c r="C7388" s="19">
        <v>0.22367957130929983</v>
      </c>
      <c r="D7388" s="22">
        <v>0.33726845734949218</v>
      </c>
      <c r="F7388" s="50">
        <v>7370</v>
      </c>
      <c r="G7388" s="42">
        <v>1.1183978565464991</v>
      </c>
      <c r="H7388" s="42">
        <v>1.230237642201149</v>
      </c>
      <c r="I7388" s="51">
        <v>1.342077427855799</v>
      </c>
    </row>
    <row r="7389" spans="2:9" x14ac:dyDescent="0.2">
      <c r="B7389" s="10">
        <v>7371</v>
      </c>
      <c r="C7389" s="19">
        <v>0.5156914516418496</v>
      </c>
      <c r="D7389" s="22">
        <v>0.63818579961273803</v>
      </c>
      <c r="F7389" s="50">
        <v>7371</v>
      </c>
      <c r="G7389" s="42">
        <v>2.578457258209248</v>
      </c>
      <c r="H7389" s="42">
        <v>2.8363029840301728</v>
      </c>
      <c r="I7389" s="51">
        <v>3.0941487098510976</v>
      </c>
    </row>
    <row r="7390" spans="2:9" x14ac:dyDescent="0.2">
      <c r="B7390" s="10">
        <v>7372</v>
      </c>
      <c r="C7390" s="19">
        <v>0.99035391575517528</v>
      </c>
      <c r="D7390" s="22">
        <v>2.0558023762664579E-3</v>
      </c>
      <c r="F7390" s="50">
        <v>7372</v>
      </c>
      <c r="G7390" s="42">
        <v>2.9822746765324473E-3</v>
      </c>
      <c r="H7390" s="42">
        <v>3.8971559091050399E-2</v>
      </c>
      <c r="I7390" s="51">
        <v>0.27204574164208578</v>
      </c>
    </row>
    <row r="7391" spans="2:9" x14ac:dyDescent="0.2">
      <c r="B7391" s="10">
        <v>7373</v>
      </c>
      <c r="C7391" s="19">
        <v>0.54185857854146047</v>
      </c>
      <c r="D7391" s="22">
        <v>0.29056024784572565</v>
      </c>
      <c r="F7391" s="50">
        <v>7373</v>
      </c>
      <c r="G7391" s="42">
        <v>1.1346278545815394</v>
      </c>
      <c r="H7391" s="42">
        <v>2.0462168061535233</v>
      </c>
      <c r="I7391" s="51">
        <v>3.234218440743625</v>
      </c>
    </row>
    <row r="7392" spans="2:9" x14ac:dyDescent="0.2">
      <c r="B7392" s="10">
        <v>7374</v>
      </c>
      <c r="C7392" s="19">
        <v>0.96628847382407335</v>
      </c>
      <c r="D7392" s="22">
        <v>0.56949178037893788</v>
      </c>
      <c r="F7392" s="50">
        <v>7374</v>
      </c>
      <c r="G7392" s="42">
        <v>2.5442217239916949</v>
      </c>
      <c r="H7392" s="42">
        <v>3.5055216822000363</v>
      </c>
      <c r="I7392" s="51">
        <v>4.5278807508195005</v>
      </c>
    </row>
    <row r="7393" spans="2:9" x14ac:dyDescent="0.2">
      <c r="B7393" s="10">
        <v>7375</v>
      </c>
      <c r="C7393" s="19">
        <v>0.39087600205977668</v>
      </c>
      <c r="D7393" s="22">
        <v>0.76754517032321201</v>
      </c>
      <c r="F7393" s="50">
        <v>7375</v>
      </c>
      <c r="G7393" s="42">
        <v>1.9543800102988835</v>
      </c>
      <c r="H7393" s="42">
        <v>2.1498180113287719</v>
      </c>
      <c r="I7393" s="51">
        <v>2.3452560123586599</v>
      </c>
    </row>
    <row r="7394" spans="2:9" x14ac:dyDescent="0.2">
      <c r="B7394" s="10">
        <v>7376</v>
      </c>
      <c r="C7394" s="19">
        <v>9.6090399814627525E-2</v>
      </c>
      <c r="D7394" s="22">
        <v>0.95200865222312347</v>
      </c>
      <c r="F7394" s="50">
        <v>7376</v>
      </c>
      <c r="G7394" s="42">
        <v>0.48045199907313763</v>
      </c>
      <c r="H7394" s="42">
        <v>0.52849719898045144</v>
      </c>
      <c r="I7394" s="51">
        <v>0.57654239888776515</v>
      </c>
    </row>
    <row r="7395" spans="2:9" x14ac:dyDescent="0.2">
      <c r="B7395" s="10">
        <v>7377</v>
      </c>
      <c r="C7395" s="19">
        <v>0.15081363750956867</v>
      </c>
      <c r="D7395" s="22">
        <v>0.28221668063026195</v>
      </c>
      <c r="F7395" s="50">
        <v>7377</v>
      </c>
      <c r="G7395" s="42">
        <v>0.75406818754784333</v>
      </c>
      <c r="H7395" s="42">
        <v>0.82947500630262772</v>
      </c>
      <c r="I7395" s="51">
        <v>0.90488182505741199</v>
      </c>
    </row>
    <row r="7396" spans="2:9" x14ac:dyDescent="0.2">
      <c r="B7396" s="10">
        <v>7378</v>
      </c>
      <c r="C7396" s="19">
        <v>0.99678740494362639</v>
      </c>
      <c r="D7396" s="22">
        <v>2.5466178789283478E-2</v>
      </c>
      <c r="F7396" s="50">
        <v>7378</v>
      </c>
      <c r="G7396" s="42">
        <v>6.111200673435957E-2</v>
      </c>
      <c r="H7396" s="42">
        <v>0.29183254096098826</v>
      </c>
      <c r="I7396" s="51">
        <v>0.95748756462640561</v>
      </c>
    </row>
    <row r="7397" spans="2:9" x14ac:dyDescent="0.2">
      <c r="B7397" s="10">
        <v>7379</v>
      </c>
      <c r="C7397" s="19">
        <v>0.97644527529862668</v>
      </c>
      <c r="D7397" s="22">
        <v>0.26668274822499183</v>
      </c>
      <c r="F7397" s="50">
        <v>7379</v>
      </c>
      <c r="G7397" s="42">
        <v>1.0236792747299124</v>
      </c>
      <c r="H7397" s="42">
        <v>1.9105509643525425</v>
      </c>
      <c r="I7397" s="51">
        <v>3.0984801009688132</v>
      </c>
    </row>
    <row r="7398" spans="2:9" x14ac:dyDescent="0.2">
      <c r="B7398" s="10">
        <v>7380</v>
      </c>
      <c r="C7398" s="19">
        <v>0.53123071265996147</v>
      </c>
      <c r="D7398" s="22">
        <v>0.55496740151520385</v>
      </c>
      <c r="F7398" s="50">
        <v>7380</v>
      </c>
      <c r="G7398" s="42">
        <v>2.4665559585622634</v>
      </c>
      <c r="H7398" s="42">
        <v>2.921768919629788</v>
      </c>
      <c r="I7398" s="51">
        <v>3.1873842759597686</v>
      </c>
    </row>
    <row r="7399" spans="2:9" x14ac:dyDescent="0.2">
      <c r="B7399" s="10">
        <v>7381</v>
      </c>
      <c r="C7399" s="19">
        <v>0.85089238131261202</v>
      </c>
      <c r="D7399" s="22">
        <v>0.97412002788820851</v>
      </c>
      <c r="F7399" s="50">
        <v>7381</v>
      </c>
      <c r="G7399" s="42">
        <v>4.2544619065630602</v>
      </c>
      <c r="H7399" s="42">
        <v>4.6799080972193661</v>
      </c>
      <c r="I7399" s="51">
        <v>5.1053542878756719</v>
      </c>
    </row>
    <row r="7400" spans="2:9" x14ac:dyDescent="0.2">
      <c r="B7400" s="10">
        <v>7382</v>
      </c>
      <c r="C7400" s="19">
        <v>0.92283285258835357</v>
      </c>
      <c r="D7400" s="22">
        <v>1.9518092853203939E-2</v>
      </c>
      <c r="F7400" s="50">
        <v>7382</v>
      </c>
      <c r="G7400" s="42">
        <v>4.4411440513089637E-2</v>
      </c>
      <c r="H7400" s="42">
        <v>0.23589166363868014</v>
      </c>
      <c r="I7400" s="51">
        <v>0.83824300934474949</v>
      </c>
    </row>
    <row r="7401" spans="2:9" x14ac:dyDescent="0.2">
      <c r="B7401" s="10">
        <v>7383</v>
      </c>
      <c r="C7401" s="19">
        <v>0.19309970178560532</v>
      </c>
      <c r="D7401" s="22">
        <v>0.66232303714010121</v>
      </c>
      <c r="F7401" s="50">
        <v>7383</v>
      </c>
      <c r="G7401" s="42">
        <v>0.96549850892802658</v>
      </c>
      <c r="H7401" s="42">
        <v>1.0620483598208292</v>
      </c>
      <c r="I7401" s="51">
        <v>1.1585982107136319</v>
      </c>
    </row>
    <row r="7402" spans="2:9" x14ac:dyDescent="0.2">
      <c r="B7402" s="10">
        <v>7384</v>
      </c>
      <c r="C7402" s="19">
        <v>0.43248096611241504</v>
      </c>
      <c r="D7402" s="22">
        <v>0.71719955996448437</v>
      </c>
      <c r="F7402" s="50">
        <v>7384</v>
      </c>
      <c r="G7402" s="42">
        <v>2.1624048305620751</v>
      </c>
      <c r="H7402" s="42">
        <v>2.3786453136182826</v>
      </c>
      <c r="I7402" s="51">
        <v>2.5948857966744905</v>
      </c>
    </row>
    <row r="7403" spans="2:9" x14ac:dyDescent="0.2">
      <c r="B7403" s="10">
        <v>7385</v>
      </c>
      <c r="C7403" s="19">
        <v>7.9333467781770861E-2</v>
      </c>
      <c r="D7403" s="22">
        <v>0.64364397193282818</v>
      </c>
      <c r="F7403" s="50">
        <v>7385</v>
      </c>
      <c r="G7403" s="42">
        <v>0.39666733890885431</v>
      </c>
      <c r="H7403" s="42">
        <v>0.43633407279973974</v>
      </c>
      <c r="I7403" s="51">
        <v>0.47600080669062517</v>
      </c>
    </row>
    <row r="7404" spans="2:9" x14ac:dyDescent="0.2">
      <c r="B7404" s="10">
        <v>7386</v>
      </c>
      <c r="C7404" s="19">
        <v>0.76371625164123846</v>
      </c>
      <c r="D7404" s="22">
        <v>0.19745187943241549</v>
      </c>
      <c r="F7404" s="50">
        <v>7386</v>
      </c>
      <c r="G7404" s="42">
        <v>0.71371287391762894</v>
      </c>
      <c r="H7404" s="42">
        <v>1.5022136606955061</v>
      </c>
      <c r="I7404" s="51">
        <v>2.6661334661953737</v>
      </c>
    </row>
    <row r="7405" spans="2:9" x14ac:dyDescent="0.2">
      <c r="B7405" s="10">
        <v>7387</v>
      </c>
      <c r="C7405" s="19">
        <v>0.73180117015873936</v>
      </c>
      <c r="D7405" s="22">
        <v>4.6691454614478101E-2</v>
      </c>
      <c r="F7405" s="50">
        <v>7387</v>
      </c>
      <c r="G7405" s="42">
        <v>0.12648962038570488</v>
      </c>
      <c r="H7405" s="42">
        <v>0.47397191961382362</v>
      </c>
      <c r="I7405" s="51">
        <v>1.2964923316862356</v>
      </c>
    </row>
    <row r="7406" spans="2:9" x14ac:dyDescent="0.2">
      <c r="B7406" s="10">
        <v>7388</v>
      </c>
      <c r="C7406" s="19">
        <v>0.63267061500087052</v>
      </c>
      <c r="D7406" s="22">
        <v>0.11065507544474107</v>
      </c>
      <c r="F7406" s="50">
        <v>7388</v>
      </c>
      <c r="G7406" s="42">
        <v>0.35623419953057739</v>
      </c>
      <c r="H7406" s="42">
        <v>0.94523492632080652</v>
      </c>
      <c r="I7406" s="51">
        <v>1.9958914589753318</v>
      </c>
    </row>
    <row r="7407" spans="2:9" x14ac:dyDescent="0.2">
      <c r="B7407" s="10">
        <v>7389</v>
      </c>
      <c r="C7407" s="19">
        <v>0.85640432244983744</v>
      </c>
      <c r="D7407" s="22">
        <v>0.55751210254093819</v>
      </c>
      <c r="F7407" s="50">
        <v>7389</v>
      </c>
      <c r="G7407" s="42">
        <v>2.4801341009686846</v>
      </c>
      <c r="H7407" s="42">
        <v>3.4464035512640248</v>
      </c>
      <c r="I7407" s="51">
        <v>4.480003983421641</v>
      </c>
    </row>
    <row r="7408" spans="2:9" x14ac:dyDescent="0.2">
      <c r="B7408" s="10">
        <v>7390</v>
      </c>
      <c r="C7408" s="19">
        <v>0.86143507673304831</v>
      </c>
      <c r="D7408" s="22">
        <v>0.97271172695938168</v>
      </c>
      <c r="F7408" s="50">
        <v>7390</v>
      </c>
      <c r="G7408" s="42">
        <v>4.3071753836652418</v>
      </c>
      <c r="H7408" s="42">
        <v>4.737892922031766</v>
      </c>
      <c r="I7408" s="51">
        <v>5.1686104603982894</v>
      </c>
    </row>
    <row r="7409" spans="2:9" x14ac:dyDescent="0.2">
      <c r="B7409" s="10">
        <v>7391</v>
      </c>
      <c r="C7409" s="19">
        <v>0.92551208926492534</v>
      </c>
      <c r="D7409" s="22">
        <v>0.57802315319449105</v>
      </c>
      <c r="F7409" s="50">
        <v>7391</v>
      </c>
      <c r="G7409" s="42">
        <v>2.590026968008039</v>
      </c>
      <c r="H7409" s="42">
        <v>3.5474711917232393</v>
      </c>
      <c r="I7409" s="51">
        <v>4.5616700357436724</v>
      </c>
    </row>
    <row r="7410" spans="2:9" x14ac:dyDescent="0.2">
      <c r="B7410" s="10">
        <v>7392</v>
      </c>
      <c r="C7410" s="19">
        <v>0.23511404907451472</v>
      </c>
      <c r="D7410" s="22">
        <v>0.92228885578537934</v>
      </c>
      <c r="F7410" s="50">
        <v>7392</v>
      </c>
      <c r="G7410" s="42">
        <v>1.1755702453725736</v>
      </c>
      <c r="H7410" s="42">
        <v>1.2931272699098311</v>
      </c>
      <c r="I7410" s="51">
        <v>1.4106842944470883</v>
      </c>
    </row>
    <row r="7411" spans="2:9" x14ac:dyDescent="0.2">
      <c r="B7411" s="10">
        <v>7393</v>
      </c>
      <c r="C7411" s="19">
        <v>1.2845845281313717E-2</v>
      </c>
      <c r="D7411" s="22">
        <v>0.3212631969871258</v>
      </c>
      <c r="F7411" s="50">
        <v>7393</v>
      </c>
      <c r="G7411" s="42">
        <v>6.4229226406568585E-2</v>
      </c>
      <c r="H7411" s="42">
        <v>7.0652149047225443E-2</v>
      </c>
      <c r="I7411" s="51">
        <v>7.7075071687882302E-2</v>
      </c>
    </row>
    <row r="7412" spans="2:9" x14ac:dyDescent="0.2">
      <c r="B7412" s="10">
        <v>7394</v>
      </c>
      <c r="C7412" s="19">
        <v>0.62822893532506929</v>
      </c>
      <c r="D7412" s="22">
        <v>0.30122223888953403</v>
      </c>
      <c r="F7412" s="50">
        <v>7394</v>
      </c>
      <c r="G7412" s="42">
        <v>1.1847710754488736</v>
      </c>
      <c r="H7412" s="42">
        <v>2.1060676401973173</v>
      </c>
      <c r="I7412" s="51">
        <v>3.2930230184472178</v>
      </c>
    </row>
    <row r="7413" spans="2:9" x14ac:dyDescent="0.2">
      <c r="B7413" s="10">
        <v>7395</v>
      </c>
      <c r="C7413" s="19">
        <v>0.83694489521270587</v>
      </c>
      <c r="D7413" s="22">
        <v>0.26369226375495636</v>
      </c>
      <c r="F7413" s="50">
        <v>7395</v>
      </c>
      <c r="G7413" s="42">
        <v>1.0099197622843952</v>
      </c>
      <c r="H7413" s="42">
        <v>1.8933922727589902</v>
      </c>
      <c r="I7413" s="51">
        <v>3.0810585023946606</v>
      </c>
    </row>
    <row r="7414" spans="2:9" x14ac:dyDescent="0.2">
      <c r="B7414" s="10">
        <v>7396</v>
      </c>
      <c r="C7414" s="19">
        <v>0.32126936993916044</v>
      </c>
      <c r="D7414" s="22">
        <v>0.13128191652224175</v>
      </c>
      <c r="F7414" s="50">
        <v>7396</v>
      </c>
      <c r="G7414" s="42">
        <v>0.43733667032925094</v>
      </c>
      <c r="H7414" s="42">
        <v>1.0837437752507229</v>
      </c>
      <c r="I7414" s="51">
        <v>1.9276162196349627</v>
      </c>
    </row>
    <row r="7415" spans="2:9" x14ac:dyDescent="0.2">
      <c r="B7415" s="10">
        <v>7397</v>
      </c>
      <c r="C7415" s="19">
        <v>8.3856377758151135E-2</v>
      </c>
      <c r="D7415" s="22">
        <v>0.76992131460295399</v>
      </c>
      <c r="F7415" s="50">
        <v>7397</v>
      </c>
      <c r="G7415" s="42">
        <v>0.41928188879075567</v>
      </c>
      <c r="H7415" s="42">
        <v>0.46121007766983124</v>
      </c>
      <c r="I7415" s="51">
        <v>0.50313826654890681</v>
      </c>
    </row>
    <row r="7416" spans="2:9" x14ac:dyDescent="0.2">
      <c r="B7416" s="10">
        <v>7398</v>
      </c>
      <c r="C7416" s="19">
        <v>0.77522410195339642</v>
      </c>
      <c r="D7416" s="22">
        <v>0.58282959629171649</v>
      </c>
      <c r="F7416" s="50">
        <v>7398</v>
      </c>
      <c r="G7416" s="42">
        <v>2.6158926708996812</v>
      </c>
      <c r="H7416" s="42">
        <v>3.5710502986386818</v>
      </c>
      <c r="I7416" s="51">
        <v>4.58059662778789</v>
      </c>
    </row>
    <row r="7417" spans="2:9" x14ac:dyDescent="0.2">
      <c r="B7417" s="10">
        <v>7399</v>
      </c>
      <c r="C7417" s="19">
        <v>0.80817857510864977</v>
      </c>
      <c r="D7417" s="22">
        <v>0.24300906267406663</v>
      </c>
      <c r="F7417" s="50">
        <v>7399</v>
      </c>
      <c r="G7417" s="42">
        <v>0.91562358037249825</v>
      </c>
      <c r="H7417" s="42">
        <v>1.7736203607129275</v>
      </c>
      <c r="I7417" s="51">
        <v>2.9577569636916419</v>
      </c>
    </row>
    <row r="7418" spans="2:9" x14ac:dyDescent="0.2">
      <c r="B7418" s="10">
        <v>7400</v>
      </c>
      <c r="C7418" s="19">
        <v>0.17603711026862701</v>
      </c>
      <c r="D7418" s="22">
        <v>9.5210209819814762E-2</v>
      </c>
      <c r="F7418" s="50">
        <v>7400</v>
      </c>
      <c r="G7418" s="42">
        <v>0.29743373928956418</v>
      </c>
      <c r="H7418" s="42">
        <v>0.83812637422572422</v>
      </c>
      <c r="I7418" s="51">
        <v>1.056222661611762</v>
      </c>
    </row>
    <row r="7419" spans="2:9" x14ac:dyDescent="0.2">
      <c r="B7419" s="10">
        <v>7401</v>
      </c>
      <c r="C7419" s="19">
        <v>0.46991133658405015</v>
      </c>
      <c r="D7419" s="22">
        <v>0.99707856081965651</v>
      </c>
      <c r="F7419" s="50">
        <v>7401</v>
      </c>
      <c r="G7419" s="42">
        <v>2.3495566829202508</v>
      </c>
      <c r="H7419" s="42">
        <v>2.5845123512122758</v>
      </c>
      <c r="I7419" s="51">
        <v>2.8194680195043009</v>
      </c>
    </row>
    <row r="7420" spans="2:9" x14ac:dyDescent="0.2">
      <c r="B7420" s="10">
        <v>7402</v>
      </c>
      <c r="C7420" s="19">
        <v>0.24261972701454504</v>
      </c>
      <c r="D7420" s="22">
        <v>0.96709826173289071</v>
      </c>
      <c r="F7420" s="50">
        <v>7402</v>
      </c>
      <c r="G7420" s="42">
        <v>1.2130986350727251</v>
      </c>
      <c r="H7420" s="42">
        <v>1.3344084985799978</v>
      </c>
      <c r="I7420" s="51">
        <v>1.4557183620872702</v>
      </c>
    </row>
    <row r="7421" spans="2:9" x14ac:dyDescent="0.2">
      <c r="B7421" s="10">
        <v>7403</v>
      </c>
      <c r="C7421" s="19">
        <v>9.5838078159027784E-2</v>
      </c>
      <c r="D7421" s="22">
        <v>5.6346837081401868E-2</v>
      </c>
      <c r="F7421" s="50">
        <v>7403</v>
      </c>
      <c r="G7421" s="42">
        <v>0.15849422977937175</v>
      </c>
      <c r="H7421" s="42">
        <v>0.52710942987465281</v>
      </c>
      <c r="I7421" s="51">
        <v>0.5750284689541667</v>
      </c>
    </row>
    <row r="7422" spans="2:9" x14ac:dyDescent="0.2">
      <c r="B7422" s="10">
        <v>7404</v>
      </c>
      <c r="C7422" s="19">
        <v>0.23148560917860928</v>
      </c>
      <c r="D7422" s="22">
        <v>0.25346706172575217</v>
      </c>
      <c r="F7422" s="50">
        <v>7404</v>
      </c>
      <c r="G7422" s="42">
        <v>0.96310988603426706</v>
      </c>
      <c r="H7422" s="42">
        <v>1.2731708504823511</v>
      </c>
      <c r="I7422" s="51">
        <v>1.3889136550716557</v>
      </c>
    </row>
    <row r="7423" spans="2:9" x14ac:dyDescent="0.2">
      <c r="B7423" s="10">
        <v>7405</v>
      </c>
      <c r="C7423" s="19">
        <v>0.43579586985751995</v>
      </c>
      <c r="D7423" s="22">
        <v>0.75425682802947835</v>
      </c>
      <c r="F7423" s="50">
        <v>7405</v>
      </c>
      <c r="G7423" s="42">
        <v>2.1789793492875997</v>
      </c>
      <c r="H7423" s="42">
        <v>2.3968772842163597</v>
      </c>
      <c r="I7423" s="51">
        <v>2.6147752191451197</v>
      </c>
    </row>
    <row r="7424" spans="2:9" x14ac:dyDescent="0.2">
      <c r="B7424" s="10">
        <v>7406</v>
      </c>
      <c r="C7424" s="19">
        <v>0.57233356831355964</v>
      </c>
      <c r="D7424" s="22">
        <v>0.37140689167719487</v>
      </c>
      <c r="F7424" s="50">
        <v>7406</v>
      </c>
      <c r="G7424" s="42">
        <v>1.5233158258321142</v>
      </c>
      <c r="H7424" s="42">
        <v>2.4902483209770412</v>
      </c>
      <c r="I7424" s="51">
        <v>3.4340014098813576</v>
      </c>
    </row>
    <row r="7425" spans="2:9" x14ac:dyDescent="0.2">
      <c r="B7425" s="10">
        <v>7407</v>
      </c>
      <c r="C7425" s="19">
        <v>0.67908784900899577</v>
      </c>
      <c r="D7425" s="22">
        <v>0.7775144926264087</v>
      </c>
      <c r="F7425" s="50">
        <v>7407</v>
      </c>
      <c r="G7425" s="42">
        <v>3.3954392450449786</v>
      </c>
      <c r="H7425" s="42">
        <v>3.7349831695494768</v>
      </c>
      <c r="I7425" s="51">
        <v>4.0745270940539751</v>
      </c>
    </row>
    <row r="7426" spans="2:9" x14ac:dyDescent="0.2">
      <c r="B7426" s="10">
        <v>7408</v>
      </c>
      <c r="C7426" s="19">
        <v>0.66719184346298244</v>
      </c>
      <c r="D7426" s="22">
        <v>0.98878033596501269</v>
      </c>
      <c r="F7426" s="50">
        <v>7408</v>
      </c>
      <c r="G7426" s="42">
        <v>3.3359592173149122</v>
      </c>
      <c r="H7426" s="42">
        <v>3.6695551390464036</v>
      </c>
      <c r="I7426" s="51">
        <v>4.0031510607778946</v>
      </c>
    </row>
    <row r="7427" spans="2:9" x14ac:dyDescent="0.2">
      <c r="B7427" s="10">
        <v>7409</v>
      </c>
      <c r="C7427" s="19">
        <v>0.42429851168795796</v>
      </c>
      <c r="D7427" s="22">
        <v>0.33921316498130272</v>
      </c>
      <c r="F7427" s="50">
        <v>7409</v>
      </c>
      <c r="G7427" s="42">
        <v>1.3662722361329664</v>
      </c>
      <c r="H7427" s="42">
        <v>2.3160122316570599</v>
      </c>
      <c r="I7427" s="51">
        <v>2.5457910701277475</v>
      </c>
    </row>
    <row r="7428" spans="2:9" x14ac:dyDescent="0.2">
      <c r="B7428" s="10">
        <v>7410</v>
      </c>
      <c r="C7428" s="19">
        <v>0.71160653320182787</v>
      </c>
      <c r="D7428" s="22">
        <v>8.1681965792881783E-2</v>
      </c>
      <c r="F7428" s="50">
        <v>7410</v>
      </c>
      <c r="G7428" s="42">
        <v>0.24746935231786349</v>
      </c>
      <c r="H7428" s="42">
        <v>0.74141886870314944</v>
      </c>
      <c r="I7428" s="51">
        <v>1.7148034197959088</v>
      </c>
    </row>
    <row r="7429" spans="2:9" x14ac:dyDescent="0.2">
      <c r="B7429" s="10">
        <v>7411</v>
      </c>
      <c r="C7429" s="19">
        <v>0.35324375766727578</v>
      </c>
      <c r="D7429" s="22">
        <v>0.32522307362774772</v>
      </c>
      <c r="F7429" s="50">
        <v>7411</v>
      </c>
      <c r="G7429" s="42">
        <v>1.2989356136638137</v>
      </c>
      <c r="H7429" s="42">
        <v>1.9428406671700169</v>
      </c>
      <c r="I7429" s="51">
        <v>2.1194625460036547</v>
      </c>
    </row>
    <row r="7430" spans="2:9" x14ac:dyDescent="0.2">
      <c r="B7430" s="10">
        <v>7412</v>
      </c>
      <c r="C7430" s="19">
        <v>0.13220142593204609</v>
      </c>
      <c r="D7430" s="22">
        <v>0.85109967317023094</v>
      </c>
      <c r="F7430" s="50">
        <v>7412</v>
      </c>
      <c r="G7430" s="42">
        <v>0.66100712966023045</v>
      </c>
      <c r="H7430" s="42">
        <v>0.7271078426262535</v>
      </c>
      <c r="I7430" s="51">
        <v>0.79320855559227654</v>
      </c>
    </row>
    <row r="7431" spans="2:9" x14ac:dyDescent="0.2">
      <c r="B7431" s="10">
        <v>7413</v>
      </c>
      <c r="C7431" s="19">
        <v>8.4087663530058587E-2</v>
      </c>
      <c r="D7431" s="22">
        <v>0.78371904242972013</v>
      </c>
      <c r="F7431" s="50">
        <v>7413</v>
      </c>
      <c r="G7431" s="42">
        <v>0.42043831765029294</v>
      </c>
      <c r="H7431" s="42">
        <v>0.46248214941532223</v>
      </c>
      <c r="I7431" s="51">
        <v>0.50452598118035152</v>
      </c>
    </row>
    <row r="7432" spans="2:9" x14ac:dyDescent="0.2">
      <c r="B7432" s="10">
        <v>7414</v>
      </c>
      <c r="C7432" s="19">
        <v>0.62806569296846626</v>
      </c>
      <c r="D7432" s="22">
        <v>0.94059886860499675</v>
      </c>
      <c r="F7432" s="50">
        <v>7414</v>
      </c>
      <c r="G7432" s="42">
        <v>3.1403284648423311</v>
      </c>
      <c r="H7432" s="42">
        <v>3.4543613113265645</v>
      </c>
      <c r="I7432" s="51">
        <v>3.7683941578107976</v>
      </c>
    </row>
    <row r="7433" spans="2:9" x14ac:dyDescent="0.2">
      <c r="B7433" s="10">
        <v>7415</v>
      </c>
      <c r="C7433" s="19">
        <v>0.45250695636426164</v>
      </c>
      <c r="D7433" s="22">
        <v>0.90747411299512348</v>
      </c>
      <c r="F7433" s="50">
        <v>7415</v>
      </c>
      <c r="G7433" s="42">
        <v>2.2625347818213082</v>
      </c>
      <c r="H7433" s="42">
        <v>2.4887882600034388</v>
      </c>
      <c r="I7433" s="51">
        <v>2.7150417381855698</v>
      </c>
    </row>
    <row r="7434" spans="2:9" x14ac:dyDescent="0.2">
      <c r="B7434" s="10">
        <v>7416</v>
      </c>
      <c r="C7434" s="19">
        <v>0.30774658514427145</v>
      </c>
      <c r="D7434" s="22">
        <v>1.3462652677288856E-2</v>
      </c>
      <c r="F7434" s="50">
        <v>7416</v>
      </c>
      <c r="G7434" s="42">
        <v>2.8439815473976331E-2</v>
      </c>
      <c r="H7434" s="42">
        <v>0.17525370286128775</v>
      </c>
      <c r="I7434" s="51">
        <v>0.69617203073837919</v>
      </c>
    </row>
    <row r="7435" spans="2:9" x14ac:dyDescent="0.2">
      <c r="B7435" s="10">
        <v>7417</v>
      </c>
      <c r="C7435" s="19">
        <v>2.7313906099218799E-2</v>
      </c>
      <c r="D7435" s="22">
        <v>0.7248382884019634</v>
      </c>
      <c r="F7435" s="50">
        <v>7417</v>
      </c>
      <c r="G7435" s="42">
        <v>0.13656953049609399</v>
      </c>
      <c r="H7435" s="42">
        <v>0.15022648354570339</v>
      </c>
      <c r="I7435" s="51">
        <v>0.16388343659531279</v>
      </c>
    </row>
    <row r="7436" spans="2:9" x14ac:dyDescent="0.2">
      <c r="B7436" s="10">
        <v>7418</v>
      </c>
      <c r="C7436" s="19">
        <v>0.31098665647683599</v>
      </c>
      <c r="D7436" s="22">
        <v>0.64133161559175678</v>
      </c>
      <c r="F7436" s="50">
        <v>7418</v>
      </c>
      <c r="G7436" s="42">
        <v>1.5549332823841799</v>
      </c>
      <c r="H7436" s="42">
        <v>1.7104266106225978</v>
      </c>
      <c r="I7436" s="51">
        <v>1.8659199388610159</v>
      </c>
    </row>
    <row r="7437" spans="2:9" x14ac:dyDescent="0.2">
      <c r="B7437" s="10">
        <v>7419</v>
      </c>
      <c r="C7437" s="19">
        <v>0.16057925403065842</v>
      </c>
      <c r="D7437" s="22">
        <v>3.8314220833611468E-2</v>
      </c>
      <c r="F7437" s="50">
        <v>7419</v>
      </c>
      <c r="G7437" s="42">
        <v>9.977046630654901E-2</v>
      </c>
      <c r="H7437" s="42">
        <v>0.40462311385163552</v>
      </c>
      <c r="I7437" s="51">
        <v>0.96347552418395055</v>
      </c>
    </row>
    <row r="7438" spans="2:9" x14ac:dyDescent="0.2">
      <c r="B7438" s="10">
        <v>7420</v>
      </c>
      <c r="C7438" s="19">
        <v>0.10952244280265544</v>
      </c>
      <c r="D7438" s="22">
        <v>0.89640598279353101</v>
      </c>
      <c r="F7438" s="50">
        <v>7420</v>
      </c>
      <c r="G7438" s="42">
        <v>0.5476122140132772</v>
      </c>
      <c r="H7438" s="42">
        <v>0.60237343541460486</v>
      </c>
      <c r="I7438" s="51">
        <v>0.65713465681593264</v>
      </c>
    </row>
    <row r="7439" spans="2:9" x14ac:dyDescent="0.2">
      <c r="B7439" s="10">
        <v>7421</v>
      </c>
      <c r="C7439" s="19">
        <v>0.33208036253183981</v>
      </c>
      <c r="D7439" s="22">
        <v>0.91062894439919295</v>
      </c>
      <c r="F7439" s="50">
        <v>7421</v>
      </c>
      <c r="G7439" s="42">
        <v>1.6604018126591991</v>
      </c>
      <c r="H7439" s="42">
        <v>1.8264419939251191</v>
      </c>
      <c r="I7439" s="51">
        <v>1.9924821751910389</v>
      </c>
    </row>
    <row r="7440" spans="2:9" x14ac:dyDescent="0.2">
      <c r="B7440" s="10">
        <v>7422</v>
      </c>
      <c r="C7440" s="19">
        <v>0.91298405512201608</v>
      </c>
      <c r="D7440" s="22">
        <v>0.99793881207984592</v>
      </c>
      <c r="F7440" s="50">
        <v>7422</v>
      </c>
      <c r="G7440" s="42">
        <v>4.5649202756100804</v>
      </c>
      <c r="H7440" s="42">
        <v>5.021412303171088</v>
      </c>
      <c r="I7440" s="51">
        <v>5.4779043307320965</v>
      </c>
    </row>
    <row r="7441" spans="2:9" x14ac:dyDescent="0.2">
      <c r="B7441" s="10">
        <v>7423</v>
      </c>
      <c r="C7441" s="19">
        <v>0.51658525525483656</v>
      </c>
      <c r="D7441" s="22">
        <v>0.58730293954617496</v>
      </c>
      <c r="F7441" s="50">
        <v>7423</v>
      </c>
      <c r="G7441" s="42">
        <v>2.5829262762741827</v>
      </c>
      <c r="H7441" s="42">
        <v>2.8412189039016011</v>
      </c>
      <c r="I7441" s="51">
        <v>3.0995115315290196</v>
      </c>
    </row>
    <row r="7442" spans="2:9" x14ac:dyDescent="0.2">
      <c r="B7442" s="10">
        <v>7424</v>
      </c>
      <c r="C7442" s="19">
        <v>0.82477016594241692</v>
      </c>
      <c r="D7442" s="22">
        <v>0.54625974727194815</v>
      </c>
      <c r="F7442" s="50">
        <v>7424</v>
      </c>
      <c r="G7442" s="42">
        <v>2.420187668013082</v>
      </c>
      <c r="H7442" s="42">
        <v>3.3906428722121693</v>
      </c>
      <c r="I7442" s="51">
        <v>4.4345632143188727</v>
      </c>
    </row>
    <row r="7443" spans="2:9" x14ac:dyDescent="0.2">
      <c r="B7443" s="10">
        <v>7425</v>
      </c>
      <c r="C7443" s="19">
        <v>0.15184458860477912</v>
      </c>
      <c r="D7443" s="22">
        <v>0.18605395540715719</v>
      </c>
      <c r="F7443" s="50">
        <v>7425</v>
      </c>
      <c r="G7443" s="42">
        <v>0.66456381889480753</v>
      </c>
      <c r="H7443" s="42">
        <v>0.83514523732628509</v>
      </c>
      <c r="I7443" s="51">
        <v>0.91106753162867471</v>
      </c>
    </row>
    <row r="7444" spans="2:9" x14ac:dyDescent="0.2">
      <c r="B7444" s="10">
        <v>7426</v>
      </c>
      <c r="C7444" s="19">
        <v>0.29011684861042286</v>
      </c>
      <c r="D7444" s="22">
        <v>0.60412924287842595</v>
      </c>
      <c r="F7444" s="50">
        <v>7426</v>
      </c>
      <c r="G7444" s="42">
        <v>1.4505842430521143</v>
      </c>
      <c r="H7444" s="42">
        <v>1.5956426673573256</v>
      </c>
      <c r="I7444" s="51">
        <v>1.7407010916625372</v>
      </c>
    </row>
    <row r="7445" spans="2:9" x14ac:dyDescent="0.2">
      <c r="B7445" s="10">
        <v>7427</v>
      </c>
      <c r="C7445" s="19">
        <v>0.67828082569414738</v>
      </c>
      <c r="D7445" s="22">
        <v>0.60871430050297104</v>
      </c>
      <c r="F7445" s="50">
        <v>7427</v>
      </c>
      <c r="G7445" s="42">
        <v>2.7559174838161264</v>
      </c>
      <c r="H7445" s="42">
        <v>3.6973749395075992</v>
      </c>
      <c r="I7445" s="51">
        <v>4.0696849541648845</v>
      </c>
    </row>
    <row r="7446" spans="2:9" x14ac:dyDescent="0.2">
      <c r="B7446" s="10">
        <v>7428</v>
      </c>
      <c r="C7446" s="19">
        <v>0.38575484306172103</v>
      </c>
      <c r="D7446" s="22">
        <v>0.29075214251448311</v>
      </c>
      <c r="F7446" s="50">
        <v>7428</v>
      </c>
      <c r="G7446" s="42">
        <v>1.1355271245190206</v>
      </c>
      <c r="H7446" s="42">
        <v>2.0472978409438447</v>
      </c>
      <c r="I7446" s="51">
        <v>2.3145290583703262</v>
      </c>
    </row>
    <row r="7447" spans="2:9" x14ac:dyDescent="0.2">
      <c r="B7447" s="10">
        <v>7429</v>
      </c>
      <c r="C7447" s="19">
        <v>0.83035384603195761</v>
      </c>
      <c r="D7447" s="22">
        <v>0.56451603326015243</v>
      </c>
      <c r="F7447" s="50">
        <v>7429</v>
      </c>
      <c r="G7447" s="42">
        <v>2.5175699244644805</v>
      </c>
      <c r="H7447" s="42">
        <v>3.480997524459235</v>
      </c>
      <c r="I7447" s="51">
        <v>4.5080569203777241</v>
      </c>
    </row>
    <row r="7448" spans="2:9" x14ac:dyDescent="0.2">
      <c r="B7448" s="10">
        <v>7430</v>
      </c>
      <c r="C7448" s="19">
        <v>0.88024090656966014</v>
      </c>
      <c r="D7448" s="22">
        <v>3.44928136716105E-3</v>
      </c>
      <c r="F7448" s="50">
        <v>7430</v>
      </c>
      <c r="G7448" s="42">
        <v>5.5493785504913571E-3</v>
      </c>
      <c r="H7448" s="42">
        <v>5.8958386176728092E-2</v>
      </c>
      <c r="I7448" s="51">
        <v>0.35238349736870173</v>
      </c>
    </row>
    <row r="7449" spans="2:9" x14ac:dyDescent="0.2">
      <c r="B7449" s="10">
        <v>7431</v>
      </c>
      <c r="C7449" s="19">
        <v>0.75790750150506969</v>
      </c>
      <c r="D7449" s="22">
        <v>0.90818191794990544</v>
      </c>
      <c r="F7449" s="50">
        <v>7431</v>
      </c>
      <c r="G7449" s="42">
        <v>3.7895375075253486</v>
      </c>
      <c r="H7449" s="42">
        <v>4.168491258277883</v>
      </c>
      <c r="I7449" s="51">
        <v>4.5474450090304179</v>
      </c>
    </row>
    <row r="7450" spans="2:9" x14ac:dyDescent="0.2">
      <c r="B7450" s="10">
        <v>7432</v>
      </c>
      <c r="C7450" s="19">
        <v>7.8831881977463603E-2</v>
      </c>
      <c r="D7450" s="22">
        <v>0.79665297256560264</v>
      </c>
      <c r="F7450" s="50">
        <v>7432</v>
      </c>
      <c r="G7450" s="42">
        <v>0.39415940988731801</v>
      </c>
      <c r="H7450" s="42">
        <v>0.43357535087604981</v>
      </c>
      <c r="I7450" s="51">
        <v>0.47299129186478162</v>
      </c>
    </row>
    <row r="7451" spans="2:9" x14ac:dyDescent="0.2">
      <c r="B7451" s="10">
        <v>7433</v>
      </c>
      <c r="C7451" s="19">
        <v>0.23073066463599823</v>
      </c>
      <c r="D7451" s="22">
        <v>3.2722948973920918E-2</v>
      </c>
      <c r="F7451" s="50">
        <v>7433</v>
      </c>
      <c r="G7451" s="42">
        <v>8.2564418497451886E-2</v>
      </c>
      <c r="H7451" s="42">
        <v>0.35665197852182745</v>
      </c>
      <c r="I7451" s="51">
        <v>1.0853691367738225</v>
      </c>
    </row>
    <row r="7452" spans="2:9" x14ac:dyDescent="0.2">
      <c r="B7452" s="10">
        <v>7434</v>
      </c>
      <c r="C7452" s="19">
        <v>0.44947741701538657</v>
      </c>
      <c r="D7452" s="22">
        <v>0.91345649200454682</v>
      </c>
      <c r="F7452" s="50">
        <v>7434</v>
      </c>
      <c r="G7452" s="42">
        <v>2.2473870850769329</v>
      </c>
      <c r="H7452" s="42">
        <v>2.4721257935846261</v>
      </c>
      <c r="I7452" s="51">
        <v>2.6968645020923194</v>
      </c>
    </row>
    <row r="7453" spans="2:9" x14ac:dyDescent="0.2">
      <c r="B7453" s="10">
        <v>7435</v>
      </c>
      <c r="C7453" s="19">
        <v>0.41650532921031125</v>
      </c>
      <c r="D7453" s="22">
        <v>0.3340940883680521</v>
      </c>
      <c r="F7453" s="50">
        <v>7435</v>
      </c>
      <c r="G7453" s="42">
        <v>1.3415675767868693</v>
      </c>
      <c r="H7453" s="42">
        <v>2.2880089679268085</v>
      </c>
      <c r="I7453" s="51">
        <v>2.4990319752618673</v>
      </c>
    </row>
    <row r="7454" spans="2:9" x14ac:dyDescent="0.2">
      <c r="B7454" s="10">
        <v>7436</v>
      </c>
      <c r="C7454" s="19">
        <v>0.90057984413074532</v>
      </c>
      <c r="D7454" s="22">
        <v>0.63754768019397579</v>
      </c>
      <c r="F7454" s="50">
        <v>7436</v>
      </c>
      <c r="G7454" s="42">
        <v>2.9132999953548557</v>
      </c>
      <c r="H7454" s="42">
        <v>3.836832369526805</v>
      </c>
      <c r="I7454" s="51">
        <v>4.7907949744257614</v>
      </c>
    </row>
    <row r="7455" spans="2:9" x14ac:dyDescent="0.2">
      <c r="B7455" s="10">
        <v>7437</v>
      </c>
      <c r="C7455" s="19">
        <v>0.5067756616501442</v>
      </c>
      <c r="D7455" s="22">
        <v>0.59138060377895207</v>
      </c>
      <c r="F7455" s="50">
        <v>7437</v>
      </c>
      <c r="G7455" s="42">
        <v>2.533878308250721</v>
      </c>
      <c r="H7455" s="42">
        <v>2.7872661390757933</v>
      </c>
      <c r="I7455" s="51">
        <v>3.0406539699008652</v>
      </c>
    </row>
    <row r="7456" spans="2:9" x14ac:dyDescent="0.2">
      <c r="B7456" s="10">
        <v>7438</v>
      </c>
      <c r="C7456" s="19">
        <v>0.31369984539245954</v>
      </c>
      <c r="D7456" s="22">
        <v>0.49885261778294876</v>
      </c>
      <c r="F7456" s="50">
        <v>7438</v>
      </c>
      <c r="G7456" s="42">
        <v>1.5684992269622977</v>
      </c>
      <c r="H7456" s="42">
        <v>1.7253491496585274</v>
      </c>
      <c r="I7456" s="51">
        <v>1.8821990723547573</v>
      </c>
    </row>
    <row r="7457" spans="2:9" x14ac:dyDescent="0.2">
      <c r="B7457" s="10">
        <v>7439</v>
      </c>
      <c r="C7457" s="19">
        <v>0.93068307792499072</v>
      </c>
      <c r="D7457" s="22">
        <v>0.42313852686789133</v>
      </c>
      <c r="F7457" s="50">
        <v>7439</v>
      </c>
      <c r="G7457" s="42">
        <v>1.7813493024040492</v>
      </c>
      <c r="H7457" s="42">
        <v>2.7640681412977774</v>
      </c>
      <c r="I7457" s="51">
        <v>3.9029459344505515</v>
      </c>
    </row>
    <row r="7458" spans="2:9" x14ac:dyDescent="0.2">
      <c r="B7458" s="10">
        <v>7440</v>
      </c>
      <c r="C7458" s="19">
        <v>0.96046854018388728</v>
      </c>
      <c r="D7458" s="22">
        <v>0.95780670303991222</v>
      </c>
      <c r="F7458" s="50">
        <v>7440</v>
      </c>
      <c r="G7458" s="42">
        <v>4.7479206350626511</v>
      </c>
      <c r="H7458" s="42">
        <v>5.2825769710113804</v>
      </c>
      <c r="I7458" s="51">
        <v>5.7628112411033232</v>
      </c>
    </row>
    <row r="7459" spans="2:9" x14ac:dyDescent="0.2">
      <c r="B7459" s="10">
        <v>7441</v>
      </c>
      <c r="C7459" s="19">
        <v>0.12164842638862028</v>
      </c>
      <c r="D7459" s="22">
        <v>5.6338950524397302E-2</v>
      </c>
      <c r="F7459" s="50">
        <v>7441</v>
      </c>
      <c r="G7459" s="42">
        <v>0.15846760987280145</v>
      </c>
      <c r="H7459" s="42">
        <v>0.55081998832633328</v>
      </c>
      <c r="I7459" s="51">
        <v>0.72989055833172167</v>
      </c>
    </row>
    <row r="7460" spans="2:9" x14ac:dyDescent="0.2">
      <c r="B7460" s="10">
        <v>7442</v>
      </c>
      <c r="C7460" s="19">
        <v>0.69188742985564955</v>
      </c>
      <c r="D7460" s="22">
        <v>0.65752545612261815</v>
      </c>
      <c r="F7460" s="50">
        <v>7442</v>
      </c>
      <c r="G7460" s="42">
        <v>3.0231875456778399</v>
      </c>
      <c r="H7460" s="42">
        <v>3.8053808642060725</v>
      </c>
      <c r="I7460" s="51">
        <v>4.1513245791338971</v>
      </c>
    </row>
    <row r="7461" spans="2:9" x14ac:dyDescent="0.2">
      <c r="B7461" s="10">
        <v>7443</v>
      </c>
      <c r="C7461" s="19">
        <v>0.82634594497381175</v>
      </c>
      <c r="D7461" s="22">
        <v>2.6451322802568344E-2</v>
      </c>
      <c r="F7461" s="50">
        <v>7443</v>
      </c>
      <c r="G7461" s="42">
        <v>6.3959767880854584E-2</v>
      </c>
      <c r="H7461" s="42">
        <v>0.300829627477674</v>
      </c>
      <c r="I7461" s="51">
        <v>0.97583175849757042</v>
      </c>
    </row>
    <row r="7462" spans="2:9" x14ac:dyDescent="0.2">
      <c r="B7462" s="10">
        <v>7444</v>
      </c>
      <c r="C7462" s="19">
        <v>0.22702101914593342</v>
      </c>
      <c r="D7462" s="22">
        <v>0.26251491432915863</v>
      </c>
      <c r="F7462" s="50">
        <v>7444</v>
      </c>
      <c r="G7462" s="42">
        <v>1.0045111989058035</v>
      </c>
      <c r="H7462" s="42">
        <v>1.2486156053026338</v>
      </c>
      <c r="I7462" s="51">
        <v>1.3621261148756005</v>
      </c>
    </row>
    <row r="7463" spans="2:9" x14ac:dyDescent="0.2">
      <c r="B7463" s="10">
        <v>7445</v>
      </c>
      <c r="C7463" s="19">
        <v>0.32918127587702684</v>
      </c>
      <c r="D7463" s="22">
        <v>0.28281065101134384</v>
      </c>
      <c r="F7463" s="50">
        <v>7445</v>
      </c>
      <c r="G7463" s="42">
        <v>1.0984111130070919</v>
      </c>
      <c r="H7463" s="42">
        <v>1.8104970173236477</v>
      </c>
      <c r="I7463" s="51">
        <v>1.975087655262161</v>
      </c>
    </row>
    <row r="7464" spans="2:9" x14ac:dyDescent="0.2">
      <c r="B7464" s="10">
        <v>7446</v>
      </c>
      <c r="C7464" s="19">
        <v>0.21031155053992101</v>
      </c>
      <c r="D7464" s="22">
        <v>0.22651823993673315</v>
      </c>
      <c r="F7464" s="50">
        <v>7446</v>
      </c>
      <c r="G7464" s="42">
        <v>0.84157692372646697</v>
      </c>
      <c r="H7464" s="42">
        <v>1.1567135279695655</v>
      </c>
      <c r="I7464" s="51">
        <v>1.2618693032395261</v>
      </c>
    </row>
    <row r="7465" spans="2:9" x14ac:dyDescent="0.2">
      <c r="B7465" s="10">
        <v>7447</v>
      </c>
      <c r="C7465" s="19">
        <v>0.1586200987633164</v>
      </c>
      <c r="D7465" s="22">
        <v>0.65417109824117192</v>
      </c>
      <c r="F7465" s="50">
        <v>7447</v>
      </c>
      <c r="G7465" s="42">
        <v>0.79310049381658199</v>
      </c>
      <c r="H7465" s="42">
        <v>0.87241054319824018</v>
      </c>
      <c r="I7465" s="51">
        <v>0.95172059257989838</v>
      </c>
    </row>
    <row r="7466" spans="2:9" x14ac:dyDescent="0.2">
      <c r="B7466" s="10">
        <v>7448</v>
      </c>
      <c r="C7466" s="19">
        <v>0.71196951708672029</v>
      </c>
      <c r="D7466" s="22">
        <v>1.6650504838820024E-2</v>
      </c>
      <c r="F7466" s="50">
        <v>7448</v>
      </c>
      <c r="G7466" s="42">
        <v>3.6701421988025937E-2</v>
      </c>
      <c r="H7466" s="42">
        <v>0.20773257956178243</v>
      </c>
      <c r="I7466" s="51">
        <v>0.7742210112090222</v>
      </c>
    </row>
    <row r="7467" spans="2:9" x14ac:dyDescent="0.2">
      <c r="B7467" s="10">
        <v>7449</v>
      </c>
      <c r="C7467" s="19">
        <v>0.82454741948244925</v>
      </c>
      <c r="D7467" s="22">
        <v>0.38804145820796432</v>
      </c>
      <c r="F7467" s="50">
        <v>7449</v>
      </c>
      <c r="G7467" s="42">
        <v>1.6055497151863509</v>
      </c>
      <c r="H7467" s="42">
        <v>2.5790822459483151</v>
      </c>
      <c r="I7467" s="51">
        <v>3.73757842666702</v>
      </c>
    </row>
    <row r="7468" spans="2:9" x14ac:dyDescent="0.2">
      <c r="B7468" s="10">
        <v>7450</v>
      </c>
      <c r="C7468" s="19">
        <v>0.59937368951418646</v>
      </c>
      <c r="D7468" s="22">
        <v>0.20241785945100221</v>
      </c>
      <c r="F7468" s="50">
        <v>7450</v>
      </c>
      <c r="G7468" s="42">
        <v>0.73530682636076106</v>
      </c>
      <c r="H7468" s="42">
        <v>1.5323633343057519</v>
      </c>
      <c r="I7468" s="51">
        <v>2.6994523407973108</v>
      </c>
    </row>
    <row r="7469" spans="2:9" x14ac:dyDescent="0.2">
      <c r="B7469" s="10">
        <v>7451</v>
      </c>
      <c r="C7469" s="19">
        <v>0.9074087757922219</v>
      </c>
      <c r="D7469" s="22">
        <v>0.85026298568133984</v>
      </c>
      <c r="F7469" s="50">
        <v>7451</v>
      </c>
      <c r="G7469" s="42">
        <v>4.1156073339935304</v>
      </c>
      <c r="H7469" s="42">
        <v>4.8306470635165493</v>
      </c>
      <c r="I7469" s="51">
        <v>5.4444526547533316</v>
      </c>
    </row>
    <row r="7470" spans="2:9" x14ac:dyDescent="0.2">
      <c r="B7470" s="10">
        <v>7452</v>
      </c>
      <c r="C7470" s="19">
        <v>0.7619585799524542</v>
      </c>
      <c r="D7470" s="22">
        <v>0.17033031583131664</v>
      </c>
      <c r="F7470" s="50">
        <v>7452</v>
      </c>
      <c r="G7470" s="42">
        <v>0.59775104822871994</v>
      </c>
      <c r="H7470" s="42">
        <v>1.3347386940969623</v>
      </c>
      <c r="I7470" s="51">
        <v>2.4762656097291744</v>
      </c>
    </row>
    <row r="7471" spans="2:9" x14ac:dyDescent="0.2">
      <c r="B7471" s="10">
        <v>7453</v>
      </c>
      <c r="C7471" s="19">
        <v>0.29445455446445079</v>
      </c>
      <c r="D7471" s="22">
        <v>0.7245951006121093</v>
      </c>
      <c r="F7471" s="50">
        <v>7453</v>
      </c>
      <c r="G7471" s="42">
        <v>1.472272772322254</v>
      </c>
      <c r="H7471" s="42">
        <v>1.6195000495544793</v>
      </c>
      <c r="I7471" s="51">
        <v>1.7667273267867047</v>
      </c>
    </row>
    <row r="7472" spans="2:9" x14ac:dyDescent="0.2">
      <c r="B7472" s="10">
        <v>7454</v>
      </c>
      <c r="C7472" s="19">
        <v>0.90730852381466987</v>
      </c>
      <c r="D7472" s="22">
        <v>0.19958618828593799</v>
      </c>
      <c r="F7472" s="50">
        <v>7454</v>
      </c>
      <c r="G7472" s="42">
        <v>0.72298050232776123</v>
      </c>
      <c r="H7472" s="42">
        <v>1.5151899348903901</v>
      </c>
      <c r="I7472" s="51">
        <v>2.6805042022525853</v>
      </c>
    </row>
    <row r="7473" spans="2:9" x14ac:dyDescent="0.2">
      <c r="B7473" s="10">
        <v>7455</v>
      </c>
      <c r="C7473" s="19">
        <v>0.30816186456760786</v>
      </c>
      <c r="D7473" s="22">
        <v>0.2906326004526667</v>
      </c>
      <c r="F7473" s="50">
        <v>7455</v>
      </c>
      <c r="G7473" s="42">
        <v>1.1349669043773885</v>
      </c>
      <c r="H7473" s="42">
        <v>1.6948902551218432</v>
      </c>
      <c r="I7473" s="51">
        <v>1.8489711874056471</v>
      </c>
    </row>
    <row r="7474" spans="2:9" x14ac:dyDescent="0.2">
      <c r="B7474" s="10">
        <v>7456</v>
      </c>
      <c r="C7474" s="19">
        <v>0.35070397748740134</v>
      </c>
      <c r="D7474" s="22">
        <v>0.15622820118998526</v>
      </c>
      <c r="F7474" s="50">
        <v>7456</v>
      </c>
      <c r="G7474" s="42">
        <v>0.53886667087286</v>
      </c>
      <c r="H7474" s="42">
        <v>1.2455760108653513</v>
      </c>
      <c r="I7474" s="51">
        <v>2.1042238649244078</v>
      </c>
    </row>
    <row r="7475" spans="2:9" x14ac:dyDescent="0.2">
      <c r="B7475" s="10">
        <v>7457</v>
      </c>
      <c r="C7475" s="19">
        <v>0.63894833570559584</v>
      </c>
      <c r="D7475" s="22">
        <v>0.21563312945816449</v>
      </c>
      <c r="F7475" s="50">
        <v>7457</v>
      </c>
      <c r="G7475" s="42">
        <v>0.79328380337636961</v>
      </c>
      <c r="H7475" s="42">
        <v>1.6118888017825521</v>
      </c>
      <c r="I7475" s="51">
        <v>2.7861788636937725</v>
      </c>
    </row>
    <row r="7476" spans="2:9" x14ac:dyDescent="0.2">
      <c r="B7476" s="10">
        <v>7458</v>
      </c>
      <c r="C7476" s="19">
        <v>0.34453299776098545</v>
      </c>
      <c r="D7476" s="22">
        <v>0.60569858395234744</v>
      </c>
      <c r="F7476" s="50">
        <v>7458</v>
      </c>
      <c r="G7476" s="42">
        <v>1.7226649888049272</v>
      </c>
      <c r="H7476" s="42">
        <v>1.89493148768542</v>
      </c>
      <c r="I7476" s="51">
        <v>2.0671979865659127</v>
      </c>
    </row>
    <row r="7477" spans="2:9" x14ac:dyDescent="0.2">
      <c r="B7477" s="10">
        <v>7459</v>
      </c>
      <c r="C7477" s="19">
        <v>0.53618927993316456</v>
      </c>
      <c r="D7477" s="22">
        <v>0.28899194961855412</v>
      </c>
      <c r="F7477" s="50">
        <v>7459</v>
      </c>
      <c r="G7477" s="42">
        <v>1.1272828456311765</v>
      </c>
      <c r="H7477" s="42">
        <v>2.0373764666694729</v>
      </c>
      <c r="I7477" s="51">
        <v>3.2171356795989876</v>
      </c>
    </row>
    <row r="7478" spans="2:9" x14ac:dyDescent="0.2">
      <c r="B7478" s="10">
        <v>7460</v>
      </c>
      <c r="C7478" s="19">
        <v>0.25441007674173055</v>
      </c>
      <c r="D7478" s="22">
        <v>0.62317163099938122</v>
      </c>
      <c r="F7478" s="50">
        <v>7460</v>
      </c>
      <c r="G7478" s="42">
        <v>1.2720503837086528</v>
      </c>
      <c r="H7478" s="42">
        <v>1.3992554220795181</v>
      </c>
      <c r="I7478" s="51">
        <v>1.5264604604503833</v>
      </c>
    </row>
    <row r="7479" spans="2:9" x14ac:dyDescent="0.2">
      <c r="B7479" s="10">
        <v>7461</v>
      </c>
      <c r="C7479" s="19">
        <v>0.93251659390660768</v>
      </c>
      <c r="D7479" s="22">
        <v>0.39389540378458354</v>
      </c>
      <c r="F7479" s="50">
        <v>7461</v>
      </c>
      <c r="G7479" s="42">
        <v>1.6346587375730524</v>
      </c>
      <c r="H7479" s="42">
        <v>2.6101617437329936</v>
      </c>
      <c r="I7479" s="51">
        <v>3.7656652182907884</v>
      </c>
    </row>
    <row r="7480" spans="2:9" x14ac:dyDescent="0.2">
      <c r="B7480" s="10">
        <v>7462</v>
      </c>
      <c r="C7480" s="19">
        <v>6.1743645483970933E-2</v>
      </c>
      <c r="D7480" s="22">
        <v>0.58210331795082393</v>
      </c>
      <c r="F7480" s="50">
        <v>7462</v>
      </c>
      <c r="G7480" s="42">
        <v>0.30871822741985466</v>
      </c>
      <c r="H7480" s="42">
        <v>0.33959005016184013</v>
      </c>
      <c r="I7480" s="51">
        <v>0.3704618729038256</v>
      </c>
    </row>
    <row r="7481" spans="2:9" x14ac:dyDescent="0.2">
      <c r="B7481" s="10">
        <v>7463</v>
      </c>
      <c r="C7481" s="19">
        <v>0.43228773897380068</v>
      </c>
      <c r="D7481" s="22">
        <v>0.58354524730346335</v>
      </c>
      <c r="F7481" s="50">
        <v>7463</v>
      </c>
      <c r="G7481" s="42">
        <v>2.1614386948690036</v>
      </c>
      <c r="H7481" s="42">
        <v>2.3775825643559036</v>
      </c>
      <c r="I7481" s="51">
        <v>2.5937264338428041</v>
      </c>
    </row>
    <row r="7482" spans="2:9" x14ac:dyDescent="0.2">
      <c r="B7482" s="10">
        <v>7464</v>
      </c>
      <c r="C7482" s="19">
        <v>0.47534827508981603</v>
      </c>
      <c r="D7482" s="22">
        <v>0.1550948168793197</v>
      </c>
      <c r="F7482" s="50">
        <v>7464</v>
      </c>
      <c r="G7482" s="42">
        <v>0.53417891981380894</v>
      </c>
      <c r="H7482" s="42">
        <v>1.2383417551527218</v>
      </c>
      <c r="I7482" s="51">
        <v>2.3629247570871801</v>
      </c>
    </row>
    <row r="7483" spans="2:9" x14ac:dyDescent="0.2">
      <c r="B7483" s="10">
        <v>7465</v>
      </c>
      <c r="C7483" s="19">
        <v>0.87503001989761309</v>
      </c>
      <c r="D7483" s="22">
        <v>0.12644989015400721</v>
      </c>
      <c r="F7483" s="50">
        <v>7465</v>
      </c>
      <c r="G7483" s="42">
        <v>0.41809228344389782</v>
      </c>
      <c r="H7483" s="42">
        <v>1.0517135144827825</v>
      </c>
      <c r="I7483" s="51">
        <v>2.1335875996884357</v>
      </c>
    </row>
    <row r="7484" spans="2:9" x14ac:dyDescent="0.2">
      <c r="B7484" s="10">
        <v>7466</v>
      </c>
      <c r="C7484" s="19">
        <v>0.17462992896246077</v>
      </c>
      <c r="D7484" s="22">
        <v>0.53105203241154397</v>
      </c>
      <c r="F7484" s="50">
        <v>7466</v>
      </c>
      <c r="G7484" s="42">
        <v>0.87314964481230384</v>
      </c>
      <c r="H7484" s="42">
        <v>0.96046460929353428</v>
      </c>
      <c r="I7484" s="51">
        <v>1.0477795737747646</v>
      </c>
    </row>
    <row r="7485" spans="2:9" x14ac:dyDescent="0.2">
      <c r="B7485" s="10">
        <v>7467</v>
      </c>
      <c r="C7485" s="19">
        <v>0.3929533315346424</v>
      </c>
      <c r="D7485" s="22">
        <v>0.89605661236109435</v>
      </c>
      <c r="F7485" s="50">
        <v>7467</v>
      </c>
      <c r="G7485" s="42">
        <v>1.9647666576732119</v>
      </c>
      <c r="H7485" s="42">
        <v>2.1612433234405333</v>
      </c>
      <c r="I7485" s="51">
        <v>2.3577199892078546</v>
      </c>
    </row>
    <row r="7486" spans="2:9" x14ac:dyDescent="0.2">
      <c r="B7486" s="10">
        <v>7468</v>
      </c>
      <c r="C7486" s="19">
        <v>0.25355371816469696</v>
      </c>
      <c r="D7486" s="22">
        <v>0.65546919874171605</v>
      </c>
      <c r="F7486" s="50">
        <v>7468</v>
      </c>
      <c r="G7486" s="42">
        <v>1.2677685908234848</v>
      </c>
      <c r="H7486" s="42">
        <v>1.3945454499058334</v>
      </c>
      <c r="I7486" s="51">
        <v>1.5213223089881818</v>
      </c>
    </row>
    <row r="7487" spans="2:9" x14ac:dyDescent="0.2">
      <c r="B7487" s="10">
        <v>7469</v>
      </c>
      <c r="C7487" s="19">
        <v>6.3806392481736585E-2</v>
      </c>
      <c r="D7487" s="22">
        <v>0.75192795814966795</v>
      </c>
      <c r="F7487" s="50">
        <v>7469</v>
      </c>
      <c r="G7487" s="42">
        <v>0.31903196240868292</v>
      </c>
      <c r="H7487" s="42">
        <v>0.35093515864955122</v>
      </c>
      <c r="I7487" s="51">
        <v>0.38283835489041951</v>
      </c>
    </row>
    <row r="7488" spans="2:9" x14ac:dyDescent="0.2">
      <c r="B7488" s="10">
        <v>7470</v>
      </c>
      <c r="C7488" s="19">
        <v>0.49780016769369695</v>
      </c>
      <c r="D7488" s="22">
        <v>0.5757024262870748</v>
      </c>
      <c r="F7488" s="50">
        <v>7470</v>
      </c>
      <c r="G7488" s="42">
        <v>2.4890008384684847</v>
      </c>
      <c r="H7488" s="42">
        <v>2.7379009223153332</v>
      </c>
      <c r="I7488" s="51">
        <v>2.9868010061621817</v>
      </c>
    </row>
    <row r="7489" spans="2:9" x14ac:dyDescent="0.2">
      <c r="B7489" s="10">
        <v>7471</v>
      </c>
      <c r="C7489" s="19">
        <v>0.3010549254924193</v>
      </c>
      <c r="D7489" s="22">
        <v>0.46149192071287526</v>
      </c>
      <c r="F7489" s="50">
        <v>7471</v>
      </c>
      <c r="G7489" s="42">
        <v>1.5052746274620965</v>
      </c>
      <c r="H7489" s="42">
        <v>1.6558020902083062</v>
      </c>
      <c r="I7489" s="51">
        <v>1.8063295529545158</v>
      </c>
    </row>
    <row r="7490" spans="2:9" x14ac:dyDescent="0.2">
      <c r="B7490" s="10">
        <v>7472</v>
      </c>
      <c r="C7490" s="19">
        <v>0.68777792586478548</v>
      </c>
      <c r="D7490" s="22">
        <v>0.6241907645021062</v>
      </c>
      <c r="F7490" s="50">
        <v>7472</v>
      </c>
      <c r="G7490" s="42">
        <v>2.8402123441529743</v>
      </c>
      <c r="H7490" s="42">
        <v>3.7723897864625031</v>
      </c>
      <c r="I7490" s="51">
        <v>4.1266675551887131</v>
      </c>
    </row>
    <row r="7491" spans="2:9" x14ac:dyDescent="0.2">
      <c r="B7491" s="10">
        <v>7473</v>
      </c>
      <c r="C7491" s="19">
        <v>0.14823078598499939</v>
      </c>
      <c r="D7491" s="22">
        <v>0.17378238423219838</v>
      </c>
      <c r="F7491" s="50">
        <v>7473</v>
      </c>
      <c r="G7491" s="42">
        <v>0.61231783014847585</v>
      </c>
      <c r="H7491" s="42">
        <v>0.81526932291749665</v>
      </c>
      <c r="I7491" s="51">
        <v>0.88938471590999635</v>
      </c>
    </row>
    <row r="7492" spans="2:9" x14ac:dyDescent="0.2">
      <c r="B7492" s="10">
        <v>7474</v>
      </c>
      <c r="C7492" s="19">
        <v>0.14039511747725042</v>
      </c>
      <c r="D7492" s="22">
        <v>0.63196595048642257</v>
      </c>
      <c r="F7492" s="50">
        <v>7474</v>
      </c>
      <c r="G7492" s="42">
        <v>0.7019755873862521</v>
      </c>
      <c r="H7492" s="42">
        <v>0.77217314612487731</v>
      </c>
      <c r="I7492" s="51">
        <v>0.84237070486350252</v>
      </c>
    </row>
    <row r="7493" spans="2:9" x14ac:dyDescent="0.2">
      <c r="B7493" s="10">
        <v>7475</v>
      </c>
      <c r="C7493" s="19">
        <v>0.33459643923815996</v>
      </c>
      <c r="D7493" s="22">
        <v>0.26045625258254368</v>
      </c>
      <c r="F7493" s="50">
        <v>7475</v>
      </c>
      <c r="G7493" s="42">
        <v>0.99506568448173138</v>
      </c>
      <c r="H7493" s="42">
        <v>1.8402804158098798</v>
      </c>
      <c r="I7493" s="51">
        <v>2.0075786354289598</v>
      </c>
    </row>
    <row r="7494" spans="2:9" x14ac:dyDescent="0.2">
      <c r="B7494" s="10">
        <v>7476</v>
      </c>
      <c r="C7494" s="19">
        <v>0.84665316531153123</v>
      </c>
      <c r="D7494" s="22">
        <v>0.15321146222737925</v>
      </c>
      <c r="F7494" s="50">
        <v>7476</v>
      </c>
      <c r="G7494" s="42">
        <v>0.52640440308895542</v>
      </c>
      <c r="H7494" s="42">
        <v>1.2262970836735858</v>
      </c>
      <c r="I7494" s="51">
        <v>2.3485341471193584</v>
      </c>
    </row>
    <row r="7495" spans="2:9" x14ac:dyDescent="0.2">
      <c r="B7495" s="10">
        <v>7477</v>
      </c>
      <c r="C7495" s="19">
        <v>0.43575921143269325</v>
      </c>
      <c r="D7495" s="22">
        <v>0.2405070828397603</v>
      </c>
      <c r="F7495" s="50">
        <v>7477</v>
      </c>
      <c r="G7495" s="42">
        <v>0.90432273474808655</v>
      </c>
      <c r="H7495" s="42">
        <v>1.7589965435134463</v>
      </c>
      <c r="I7495" s="51">
        <v>2.6145552685961597</v>
      </c>
    </row>
    <row r="7496" spans="2:9" x14ac:dyDescent="0.2">
      <c r="B7496" s="10">
        <v>7478</v>
      </c>
      <c r="C7496" s="19">
        <v>0.28759983197837968</v>
      </c>
      <c r="D7496" s="22">
        <v>0.86739332970855054</v>
      </c>
      <c r="F7496" s="50">
        <v>7478</v>
      </c>
      <c r="G7496" s="42">
        <v>1.4379991598918984</v>
      </c>
      <c r="H7496" s="42">
        <v>1.5817990758810883</v>
      </c>
      <c r="I7496" s="51">
        <v>1.7255989918702781</v>
      </c>
    </row>
    <row r="7497" spans="2:9" x14ac:dyDescent="0.2">
      <c r="B7497" s="10">
        <v>7479</v>
      </c>
      <c r="C7497" s="19">
        <v>0.92890716330558265</v>
      </c>
      <c r="D7497" s="22">
        <v>0.14307477686739578</v>
      </c>
      <c r="F7497" s="50">
        <v>7479</v>
      </c>
      <c r="G7497" s="42">
        <v>0.48489275711210711</v>
      </c>
      <c r="H7497" s="42">
        <v>1.1609490254777395</v>
      </c>
      <c r="I7497" s="51">
        <v>2.269513597056922</v>
      </c>
    </row>
    <row r="7498" spans="2:9" x14ac:dyDescent="0.2">
      <c r="B7498" s="10">
        <v>7480</v>
      </c>
      <c r="C7498" s="19">
        <v>0.20952022965654971</v>
      </c>
      <c r="D7498" s="22">
        <v>0.37671152466501978</v>
      </c>
      <c r="F7498" s="50">
        <v>7480</v>
      </c>
      <c r="G7498" s="42">
        <v>1.0476011482827485</v>
      </c>
      <c r="H7498" s="42">
        <v>1.1523612631110234</v>
      </c>
      <c r="I7498" s="51">
        <v>1.2571213779392982</v>
      </c>
    </row>
    <row r="7499" spans="2:9" x14ac:dyDescent="0.2">
      <c r="B7499" s="10">
        <v>7481</v>
      </c>
      <c r="C7499" s="19">
        <v>0.69932790618699336</v>
      </c>
      <c r="D7499" s="22">
        <v>0.80089787348402242</v>
      </c>
      <c r="F7499" s="50">
        <v>7481</v>
      </c>
      <c r="G7499" s="42">
        <v>3.4966395309349667</v>
      </c>
      <c r="H7499" s="42">
        <v>3.8463034840284633</v>
      </c>
      <c r="I7499" s="51">
        <v>4.1959674371219604</v>
      </c>
    </row>
    <row r="7500" spans="2:9" x14ac:dyDescent="0.2">
      <c r="B7500" s="10">
        <v>7482</v>
      </c>
      <c r="C7500" s="19">
        <v>0.38428357774121091</v>
      </c>
      <c r="D7500" s="22">
        <v>0.44256856676062672</v>
      </c>
      <c r="F7500" s="50">
        <v>7482</v>
      </c>
      <c r="G7500" s="42">
        <v>1.8799516611291582</v>
      </c>
      <c r="H7500" s="42">
        <v>2.1135596775766601</v>
      </c>
      <c r="I7500" s="51">
        <v>2.3057014664472657</v>
      </c>
    </row>
    <row r="7501" spans="2:9" x14ac:dyDescent="0.2">
      <c r="B7501" s="10">
        <v>7483</v>
      </c>
      <c r="C7501" s="19">
        <v>0.87442704404135241</v>
      </c>
      <c r="D7501" s="22">
        <v>0.35090282666885997</v>
      </c>
      <c r="F7501" s="50">
        <v>7483</v>
      </c>
      <c r="G7501" s="42">
        <v>1.4229650859778984</v>
      </c>
      <c r="H7501" s="42">
        <v>2.3796450537564233</v>
      </c>
      <c r="I7501" s="51">
        <v>3.5542230881134853</v>
      </c>
    </row>
    <row r="7502" spans="2:9" x14ac:dyDescent="0.2">
      <c r="B7502" s="10">
        <v>7484</v>
      </c>
      <c r="C7502" s="19">
        <v>0.79658725208535219</v>
      </c>
      <c r="D7502" s="22">
        <v>0.62864768446418651</v>
      </c>
      <c r="F7502" s="50">
        <v>7484</v>
      </c>
      <c r="G7502" s="42">
        <v>2.864565707834958</v>
      </c>
      <c r="H7502" s="42">
        <v>3.7939232909843246</v>
      </c>
      <c r="I7502" s="51">
        <v>4.7572383418019655</v>
      </c>
    </row>
    <row r="7503" spans="2:9" x14ac:dyDescent="0.2">
      <c r="B7503" s="10">
        <v>7485</v>
      </c>
      <c r="C7503" s="19">
        <v>0.39878104463476416</v>
      </c>
      <c r="D7503" s="22">
        <v>0.21405672917410434</v>
      </c>
      <c r="F7503" s="50">
        <v>7485</v>
      </c>
      <c r="G7503" s="42">
        <v>0.78632967633088624</v>
      </c>
      <c r="H7503" s="42">
        <v>1.6024548339053859</v>
      </c>
      <c r="I7503" s="51">
        <v>2.392686267808585</v>
      </c>
    </row>
    <row r="7504" spans="2:9" x14ac:dyDescent="0.2">
      <c r="B7504" s="10">
        <v>7486</v>
      </c>
      <c r="C7504" s="19">
        <v>0.13965693164218285</v>
      </c>
      <c r="D7504" s="22">
        <v>0.2355037007017543</v>
      </c>
      <c r="F7504" s="50">
        <v>7486</v>
      </c>
      <c r="G7504" s="42">
        <v>0.69828465821091423</v>
      </c>
      <c r="H7504" s="42">
        <v>0.7681131240320056</v>
      </c>
      <c r="I7504" s="51">
        <v>0.83794158985309708</v>
      </c>
    </row>
    <row r="7505" spans="2:9" x14ac:dyDescent="0.2">
      <c r="B7505" s="10">
        <v>7487</v>
      </c>
      <c r="C7505" s="19">
        <v>0.24055051214529954</v>
      </c>
      <c r="D7505" s="22">
        <v>0.85214866041926929</v>
      </c>
      <c r="F7505" s="50">
        <v>7487</v>
      </c>
      <c r="G7505" s="42">
        <v>1.2027525607264977</v>
      </c>
      <c r="H7505" s="42">
        <v>1.3230278167991476</v>
      </c>
      <c r="I7505" s="51">
        <v>1.4433030728717973</v>
      </c>
    </row>
    <row r="7506" spans="2:9" x14ac:dyDescent="0.2">
      <c r="B7506" s="10">
        <v>7488</v>
      </c>
      <c r="C7506" s="19">
        <v>0.90009011444430931</v>
      </c>
      <c r="D7506" s="22">
        <v>0.6199941514638051</v>
      </c>
      <c r="F7506" s="50">
        <v>7488</v>
      </c>
      <c r="G7506" s="42">
        <v>2.8173131061244399</v>
      </c>
      <c r="H7506" s="42">
        <v>3.7520858235021786</v>
      </c>
      <c r="I7506" s="51">
        <v>4.7243824414093512</v>
      </c>
    </row>
    <row r="7507" spans="2:9" x14ac:dyDescent="0.2">
      <c r="B7507" s="10">
        <v>7489</v>
      </c>
      <c r="C7507" s="19">
        <v>2.7224329386918655E-2</v>
      </c>
      <c r="D7507" s="22">
        <v>0.37337295718434915</v>
      </c>
      <c r="F7507" s="50">
        <v>7489</v>
      </c>
      <c r="G7507" s="42">
        <v>0.13612164693459328</v>
      </c>
      <c r="H7507" s="42">
        <v>0.1497338116280526</v>
      </c>
      <c r="I7507" s="51">
        <v>0.16334597632151193</v>
      </c>
    </row>
    <row r="7508" spans="2:9" x14ac:dyDescent="0.2">
      <c r="B7508" s="10">
        <v>7490</v>
      </c>
      <c r="C7508" s="19">
        <v>0.66642674092335019</v>
      </c>
      <c r="D7508" s="22">
        <v>0.89435390464351572</v>
      </c>
      <c r="F7508" s="50">
        <v>7490</v>
      </c>
      <c r="G7508" s="42">
        <v>3.332133704616751</v>
      </c>
      <c r="H7508" s="42">
        <v>3.6653470750784258</v>
      </c>
      <c r="I7508" s="51">
        <v>3.9985604455401011</v>
      </c>
    </row>
    <row r="7509" spans="2:9" x14ac:dyDescent="0.2">
      <c r="B7509" s="10">
        <v>7491</v>
      </c>
      <c r="C7509" s="19">
        <v>0.30209056760742925</v>
      </c>
      <c r="D7509" s="22">
        <v>0.65968897870642607</v>
      </c>
      <c r="F7509" s="50">
        <v>7491</v>
      </c>
      <c r="G7509" s="42">
        <v>1.5104528380371463</v>
      </c>
      <c r="H7509" s="42">
        <v>1.6614981218408609</v>
      </c>
      <c r="I7509" s="51">
        <v>1.8125434056445755</v>
      </c>
    </row>
    <row r="7510" spans="2:9" x14ac:dyDescent="0.2">
      <c r="B7510" s="10">
        <v>7492</v>
      </c>
      <c r="C7510" s="19">
        <v>0.81213354754799993</v>
      </c>
      <c r="D7510" s="22">
        <v>0.97301590130459525</v>
      </c>
      <c r="F7510" s="50">
        <v>7492</v>
      </c>
      <c r="G7510" s="42">
        <v>4.0606677377399993</v>
      </c>
      <c r="H7510" s="42">
        <v>4.4667345115139998</v>
      </c>
      <c r="I7510" s="51">
        <v>4.8728012852879994</v>
      </c>
    </row>
    <row r="7511" spans="2:9" x14ac:dyDescent="0.2">
      <c r="B7511" s="10">
        <v>7493</v>
      </c>
      <c r="C7511" s="19">
        <v>0.46214102283765612</v>
      </c>
      <c r="D7511" s="22">
        <v>0.31757017835282497</v>
      </c>
      <c r="F7511" s="50">
        <v>7493</v>
      </c>
      <c r="G7511" s="42">
        <v>1.2623438247712613</v>
      </c>
      <c r="H7511" s="42">
        <v>2.1970222735682041</v>
      </c>
      <c r="I7511" s="51">
        <v>2.7728461370259367</v>
      </c>
    </row>
    <row r="7512" spans="2:9" x14ac:dyDescent="0.2">
      <c r="B7512" s="10">
        <v>7494</v>
      </c>
      <c r="C7512" s="19">
        <v>0.11201615904937234</v>
      </c>
      <c r="D7512" s="22">
        <v>0.38561638533141063</v>
      </c>
      <c r="F7512" s="50">
        <v>7494</v>
      </c>
      <c r="G7512" s="42">
        <v>0.56008079524686172</v>
      </c>
      <c r="H7512" s="42">
        <v>0.61608887477154783</v>
      </c>
      <c r="I7512" s="51">
        <v>0.67209695429623406</v>
      </c>
    </row>
    <row r="7513" spans="2:9" x14ac:dyDescent="0.2">
      <c r="B7513" s="10">
        <v>7495</v>
      </c>
      <c r="C7513" s="19">
        <v>0.48655535255205218</v>
      </c>
      <c r="D7513" s="22">
        <v>0.14113678923737594</v>
      </c>
      <c r="F7513" s="50">
        <v>7495</v>
      </c>
      <c r="G7513" s="42">
        <v>0.47702186312423073</v>
      </c>
      <c r="H7513" s="42">
        <v>1.1483515902368924</v>
      </c>
      <c r="I7513" s="51">
        <v>2.2540905954609576</v>
      </c>
    </row>
    <row r="7514" spans="2:9" x14ac:dyDescent="0.2">
      <c r="B7514" s="10">
        <v>7496</v>
      </c>
      <c r="C7514" s="19">
        <v>0.73990034542865213</v>
      </c>
      <c r="D7514" s="22">
        <v>0.68303536861405989</v>
      </c>
      <c r="F7514" s="50">
        <v>7496</v>
      </c>
      <c r="G7514" s="42">
        <v>3.1644762136439746</v>
      </c>
      <c r="H7514" s="42">
        <v>4.0543127172424427</v>
      </c>
      <c r="I7514" s="51">
        <v>4.4394020725719123</v>
      </c>
    </row>
    <row r="7515" spans="2:9" x14ac:dyDescent="0.2">
      <c r="B7515" s="10">
        <v>7497</v>
      </c>
      <c r="C7515" s="19">
        <v>0.66888985082774854</v>
      </c>
      <c r="D7515" s="22">
        <v>0.98212457407271103</v>
      </c>
      <c r="F7515" s="50">
        <v>7497</v>
      </c>
      <c r="G7515" s="42">
        <v>3.3444492541387429</v>
      </c>
      <c r="H7515" s="42">
        <v>3.6788941795526169</v>
      </c>
      <c r="I7515" s="51">
        <v>4.0133391049664908</v>
      </c>
    </row>
    <row r="7516" spans="2:9" x14ac:dyDescent="0.2">
      <c r="B7516" s="10">
        <v>7498</v>
      </c>
      <c r="C7516" s="19">
        <v>0.59638244916734728</v>
      </c>
      <c r="D7516" s="22">
        <v>0.57200484325580347</v>
      </c>
      <c r="F7516" s="50">
        <v>7498</v>
      </c>
      <c r="G7516" s="42">
        <v>2.557700283368078</v>
      </c>
      <c r="H7516" s="42">
        <v>3.2801034704204102</v>
      </c>
      <c r="I7516" s="51">
        <v>3.5782946950040837</v>
      </c>
    </row>
    <row r="7517" spans="2:9" x14ac:dyDescent="0.2">
      <c r="B7517" s="10">
        <v>7499</v>
      </c>
      <c r="C7517" s="19">
        <v>0.96036015513058981</v>
      </c>
      <c r="D7517" s="22">
        <v>0.71927173281950141</v>
      </c>
      <c r="F7517" s="50">
        <v>7499</v>
      </c>
      <c r="G7517" s="42">
        <v>3.366988212094931</v>
      </c>
      <c r="H7517" s="42">
        <v>4.22549005482262</v>
      </c>
      <c r="I7517" s="51">
        <v>5.0885933598099635</v>
      </c>
    </row>
    <row r="7518" spans="2:9" x14ac:dyDescent="0.2">
      <c r="B7518" s="10">
        <v>7500</v>
      </c>
      <c r="C7518" s="19">
        <v>0.10637565327338483</v>
      </c>
      <c r="D7518" s="22">
        <v>0.65738255929549705</v>
      </c>
      <c r="F7518" s="50">
        <v>7500</v>
      </c>
      <c r="G7518" s="42">
        <v>0.53187826636692415</v>
      </c>
      <c r="H7518" s="42">
        <v>0.58506609300361656</v>
      </c>
      <c r="I7518" s="51">
        <v>0.63825391964030898</v>
      </c>
    </row>
    <row r="7519" spans="2:9" x14ac:dyDescent="0.2">
      <c r="B7519" s="10">
        <v>7501</v>
      </c>
      <c r="C7519" s="19">
        <v>0.55556572277750849</v>
      </c>
      <c r="D7519" s="22">
        <v>0.929487846445192</v>
      </c>
      <c r="F7519" s="50">
        <v>7501</v>
      </c>
      <c r="G7519" s="42">
        <v>2.7778286138875425</v>
      </c>
      <c r="H7519" s="42">
        <v>3.0556114752762968</v>
      </c>
      <c r="I7519" s="51">
        <v>3.3333943366650507</v>
      </c>
    </row>
    <row r="7520" spans="2:9" x14ac:dyDescent="0.2">
      <c r="B7520" s="10">
        <v>7502</v>
      </c>
      <c r="C7520" s="19">
        <v>0.29202703049045498</v>
      </c>
      <c r="D7520" s="22">
        <v>0.1015594985733187</v>
      </c>
      <c r="F7520" s="50">
        <v>7502</v>
      </c>
      <c r="G7520" s="42">
        <v>0.32139170375374815</v>
      </c>
      <c r="H7520" s="42">
        <v>0.88254961103503593</v>
      </c>
      <c r="I7520" s="51">
        <v>1.7521621829427299</v>
      </c>
    </row>
    <row r="7521" spans="2:9" x14ac:dyDescent="0.2">
      <c r="B7521" s="10">
        <v>7503</v>
      </c>
      <c r="C7521" s="19">
        <v>0.43771827157910537</v>
      </c>
      <c r="D7521" s="22">
        <v>0.17384128462007797</v>
      </c>
      <c r="F7521" s="50">
        <v>7503</v>
      </c>
      <c r="G7521" s="42">
        <v>0.61256687941869059</v>
      </c>
      <c r="H7521" s="42">
        <v>1.3567037567286302</v>
      </c>
      <c r="I7521" s="51">
        <v>2.5016567003333625</v>
      </c>
    </row>
    <row r="7522" spans="2:9" x14ac:dyDescent="0.2">
      <c r="B7522" s="10">
        <v>7504</v>
      </c>
      <c r="C7522" s="19">
        <v>0.1338927336043918</v>
      </c>
      <c r="D7522" s="22">
        <v>0.67138953392370693</v>
      </c>
      <c r="F7522" s="50">
        <v>7504</v>
      </c>
      <c r="G7522" s="42">
        <v>0.669463668021959</v>
      </c>
      <c r="H7522" s="42">
        <v>0.7364100348241549</v>
      </c>
      <c r="I7522" s="51">
        <v>0.8033564016263508</v>
      </c>
    </row>
    <row r="7523" spans="2:9" x14ac:dyDescent="0.2">
      <c r="B7523" s="10">
        <v>7505</v>
      </c>
      <c r="C7523" s="19">
        <v>0.26534008569700496</v>
      </c>
      <c r="D7523" s="22">
        <v>0.30155883812594464</v>
      </c>
      <c r="F7523" s="50">
        <v>7505</v>
      </c>
      <c r="G7523" s="42">
        <v>1.1863599525136126</v>
      </c>
      <c r="H7523" s="42">
        <v>1.4593704713335272</v>
      </c>
      <c r="I7523" s="51">
        <v>1.5920405141820297</v>
      </c>
    </row>
    <row r="7524" spans="2:9" x14ac:dyDescent="0.2">
      <c r="B7524" s="10">
        <v>7506</v>
      </c>
      <c r="C7524" s="19">
        <v>0.10431867431320296</v>
      </c>
      <c r="D7524" s="22">
        <v>0.77494695819795001</v>
      </c>
      <c r="F7524" s="50">
        <v>7506</v>
      </c>
      <c r="G7524" s="42">
        <v>0.52159337156601482</v>
      </c>
      <c r="H7524" s="42">
        <v>0.5737527087226163</v>
      </c>
      <c r="I7524" s="51">
        <v>0.62591204587921778</v>
      </c>
    </row>
    <row r="7525" spans="2:9" x14ac:dyDescent="0.2">
      <c r="B7525" s="10">
        <v>7507</v>
      </c>
      <c r="C7525" s="19">
        <v>0.6085434014785005</v>
      </c>
      <c r="D7525" s="22">
        <v>0.37687276772729239</v>
      </c>
      <c r="F7525" s="50">
        <v>7507</v>
      </c>
      <c r="G7525" s="42">
        <v>1.5502570422287432</v>
      </c>
      <c r="H7525" s="42">
        <v>2.5195239741542754</v>
      </c>
      <c r="I7525" s="51">
        <v>3.651260408871003</v>
      </c>
    </row>
    <row r="7526" spans="2:9" x14ac:dyDescent="0.2">
      <c r="B7526" s="10">
        <v>7508</v>
      </c>
      <c r="C7526" s="19">
        <v>0.51651561619061093</v>
      </c>
      <c r="D7526" s="22">
        <v>0.25361601205520046</v>
      </c>
      <c r="F7526" s="50">
        <v>7508</v>
      </c>
      <c r="G7526" s="42">
        <v>0.96378909364117216</v>
      </c>
      <c r="H7526" s="42">
        <v>1.835287154489321</v>
      </c>
      <c r="I7526" s="51">
        <v>3.021618181370243</v>
      </c>
    </row>
    <row r="7527" spans="2:9" x14ac:dyDescent="0.2">
      <c r="B7527" s="10">
        <v>7509</v>
      </c>
      <c r="C7527" s="19">
        <v>0.63653292122219107</v>
      </c>
      <c r="D7527" s="22">
        <v>0.50643918289738366</v>
      </c>
      <c r="F7527" s="50">
        <v>7509</v>
      </c>
      <c r="G7527" s="42">
        <v>2.2100533809793372</v>
      </c>
      <c r="H7527" s="42">
        <v>3.1914241642223065</v>
      </c>
      <c r="I7527" s="51">
        <v>3.8191975273331464</v>
      </c>
    </row>
    <row r="7528" spans="2:9" x14ac:dyDescent="0.2">
      <c r="B7528" s="10">
        <v>7510</v>
      </c>
      <c r="C7528" s="19">
        <v>1.0125147726708361E-3</v>
      </c>
      <c r="D7528" s="22">
        <v>0.55339713357687592</v>
      </c>
      <c r="F7528" s="50">
        <v>7510</v>
      </c>
      <c r="G7528" s="42">
        <v>5.0625738633541806E-3</v>
      </c>
      <c r="H7528" s="42">
        <v>5.5688312496895986E-3</v>
      </c>
      <c r="I7528" s="51">
        <v>6.0750886360250167E-3</v>
      </c>
    </row>
    <row r="7529" spans="2:9" x14ac:dyDescent="0.2">
      <c r="B7529" s="10">
        <v>7511</v>
      </c>
      <c r="C7529" s="19">
        <v>0.24755050938359124</v>
      </c>
      <c r="D7529" s="22">
        <v>0.75264772016580828</v>
      </c>
      <c r="F7529" s="50">
        <v>7511</v>
      </c>
      <c r="G7529" s="42">
        <v>1.2377525469179562</v>
      </c>
      <c r="H7529" s="42">
        <v>1.3615278016097518</v>
      </c>
      <c r="I7529" s="51">
        <v>1.4853030563015475</v>
      </c>
    </row>
    <row r="7530" spans="2:9" x14ac:dyDescent="0.2">
      <c r="B7530" s="10">
        <v>7512</v>
      </c>
      <c r="C7530" s="19">
        <v>0.76764908148297306</v>
      </c>
      <c r="D7530" s="22">
        <v>0.85970844597372731</v>
      </c>
      <c r="F7530" s="50">
        <v>7512</v>
      </c>
      <c r="G7530" s="42">
        <v>3.8382454074148651</v>
      </c>
      <c r="H7530" s="42">
        <v>4.2220699481563519</v>
      </c>
      <c r="I7530" s="51">
        <v>4.6058944888978388</v>
      </c>
    </row>
    <row r="7531" spans="2:9" x14ac:dyDescent="0.2">
      <c r="B7531" s="10">
        <v>7513</v>
      </c>
      <c r="C7531" s="19">
        <v>0.5553729219817688</v>
      </c>
      <c r="D7531" s="22">
        <v>0.15137818391032143</v>
      </c>
      <c r="F7531" s="50">
        <v>7513</v>
      </c>
      <c r="G7531" s="42">
        <v>0.51885493661430004</v>
      </c>
      <c r="H7531" s="42">
        <v>1.2145441934536216</v>
      </c>
      <c r="I7531" s="51">
        <v>2.3344409653644211</v>
      </c>
    </row>
    <row r="7532" spans="2:9" x14ac:dyDescent="0.2">
      <c r="B7532" s="10">
        <v>7514</v>
      </c>
      <c r="C7532" s="19">
        <v>3.8989513737840431E-3</v>
      </c>
      <c r="D7532" s="22">
        <v>7.2995930188457403E-2</v>
      </c>
      <c r="F7532" s="50">
        <v>7514</v>
      </c>
      <c r="G7532" s="42">
        <v>1.9494756868920216E-2</v>
      </c>
      <c r="H7532" s="42">
        <v>2.1444232555812237E-2</v>
      </c>
      <c r="I7532" s="51">
        <v>2.3393708242704259E-2</v>
      </c>
    </row>
    <row r="7533" spans="2:9" x14ac:dyDescent="0.2">
      <c r="B7533" s="10">
        <v>7515</v>
      </c>
      <c r="C7533" s="19">
        <v>0.30888477195492914</v>
      </c>
      <c r="D7533" s="22">
        <v>0.81534668549620226</v>
      </c>
      <c r="F7533" s="50">
        <v>7515</v>
      </c>
      <c r="G7533" s="42">
        <v>1.5444238597746458</v>
      </c>
      <c r="H7533" s="42">
        <v>1.6988662457521102</v>
      </c>
      <c r="I7533" s="51">
        <v>1.8533086317295748</v>
      </c>
    </row>
    <row r="7534" spans="2:9" x14ac:dyDescent="0.2">
      <c r="B7534" s="10">
        <v>7516</v>
      </c>
      <c r="C7534" s="19">
        <v>4.5925846245410185E-2</v>
      </c>
      <c r="D7534" s="22">
        <v>0.5341593928489129</v>
      </c>
      <c r="F7534" s="50">
        <v>7516</v>
      </c>
      <c r="G7534" s="42">
        <v>0.22962923122705092</v>
      </c>
      <c r="H7534" s="42">
        <v>0.25259215434975602</v>
      </c>
      <c r="I7534" s="51">
        <v>0.27555507747246111</v>
      </c>
    </row>
    <row r="7535" spans="2:9" x14ac:dyDescent="0.2">
      <c r="B7535" s="10">
        <v>7517</v>
      </c>
      <c r="C7535" s="19">
        <v>0.60450966144780005</v>
      </c>
      <c r="D7535" s="22">
        <v>0.41049298070165707</v>
      </c>
      <c r="F7535" s="50">
        <v>7517</v>
      </c>
      <c r="G7535" s="42">
        <v>1.717658752035486</v>
      </c>
      <c r="H7535" s="42">
        <v>2.6977846400836607</v>
      </c>
      <c r="I7535" s="51">
        <v>3.6270579686868003</v>
      </c>
    </row>
    <row r="7536" spans="2:9" x14ac:dyDescent="0.2">
      <c r="B7536" s="10">
        <v>7518</v>
      </c>
      <c r="C7536" s="19">
        <v>0.31690180664301715</v>
      </c>
      <c r="D7536" s="22">
        <v>0.52528528998359192</v>
      </c>
      <c r="F7536" s="50">
        <v>7518</v>
      </c>
      <c r="G7536" s="42">
        <v>1.5845090332150857</v>
      </c>
      <c r="H7536" s="42">
        <v>1.7429599365365944</v>
      </c>
      <c r="I7536" s="51">
        <v>1.9014108398581029</v>
      </c>
    </row>
    <row r="7537" spans="2:9" x14ac:dyDescent="0.2">
      <c r="B7537" s="10">
        <v>7519</v>
      </c>
      <c r="C7537" s="19">
        <v>0.41327687039955685</v>
      </c>
      <c r="D7537" s="22">
        <v>0.85988398609120398</v>
      </c>
      <c r="F7537" s="50">
        <v>7519</v>
      </c>
      <c r="G7537" s="42">
        <v>2.066384351997784</v>
      </c>
      <c r="H7537" s="42">
        <v>2.2730227871975628</v>
      </c>
      <c r="I7537" s="51">
        <v>2.4796612223973411</v>
      </c>
    </row>
    <row r="7538" spans="2:9" x14ac:dyDescent="0.2">
      <c r="B7538" s="10">
        <v>7520</v>
      </c>
      <c r="C7538" s="19">
        <v>0.72589487523557306</v>
      </c>
      <c r="D7538" s="22">
        <v>0.63269095798436858</v>
      </c>
      <c r="F7538" s="50">
        <v>7520</v>
      </c>
      <c r="G7538" s="42">
        <v>2.8866887371092602</v>
      </c>
      <c r="H7538" s="42">
        <v>3.813431869932411</v>
      </c>
      <c r="I7538" s="51">
        <v>4.3553692514134381</v>
      </c>
    </row>
    <row r="7539" spans="2:9" x14ac:dyDescent="0.2">
      <c r="B7539" s="10">
        <v>7521</v>
      </c>
      <c r="C7539" s="19">
        <v>0.44754237241594441</v>
      </c>
      <c r="D7539" s="22">
        <v>0.99396018894345906</v>
      </c>
      <c r="F7539" s="50">
        <v>7521</v>
      </c>
      <c r="G7539" s="42">
        <v>2.2377118620797223</v>
      </c>
      <c r="H7539" s="42">
        <v>2.4614830482876942</v>
      </c>
      <c r="I7539" s="51">
        <v>2.6852542344956665</v>
      </c>
    </row>
    <row r="7540" spans="2:9" x14ac:dyDescent="0.2">
      <c r="B7540" s="10">
        <v>7522</v>
      </c>
      <c r="C7540" s="19">
        <v>0.13005991442012865</v>
      </c>
      <c r="D7540" s="22">
        <v>0.48772279839582233</v>
      </c>
      <c r="F7540" s="50">
        <v>7522</v>
      </c>
      <c r="G7540" s="42">
        <v>0.65029957210064326</v>
      </c>
      <c r="H7540" s="42">
        <v>0.71532952931070759</v>
      </c>
      <c r="I7540" s="51">
        <v>0.78035948652077192</v>
      </c>
    </row>
    <row r="7541" spans="2:9" x14ac:dyDescent="0.2">
      <c r="B7541" s="10">
        <v>7523</v>
      </c>
      <c r="C7541" s="19">
        <v>0.53962831619644147</v>
      </c>
      <c r="D7541" s="22">
        <v>0.6126358280328873</v>
      </c>
      <c r="F7541" s="50">
        <v>7523</v>
      </c>
      <c r="G7541" s="42">
        <v>2.6981415809822074</v>
      </c>
      <c r="H7541" s="42">
        <v>2.9679557390804279</v>
      </c>
      <c r="I7541" s="51">
        <v>3.2377698971786488</v>
      </c>
    </row>
    <row r="7542" spans="2:9" x14ac:dyDescent="0.2">
      <c r="B7542" s="10">
        <v>7524</v>
      </c>
      <c r="C7542" s="19">
        <v>8.0495283583854493E-2</v>
      </c>
      <c r="D7542" s="22">
        <v>0.22363109176451845</v>
      </c>
      <c r="F7542" s="50">
        <v>7524</v>
      </c>
      <c r="G7542" s="42">
        <v>0.40247641791927247</v>
      </c>
      <c r="H7542" s="42">
        <v>0.44272405971119971</v>
      </c>
      <c r="I7542" s="51">
        <v>0.48297170150312696</v>
      </c>
    </row>
    <row r="7543" spans="2:9" x14ac:dyDescent="0.2">
      <c r="B7543" s="10">
        <v>7525</v>
      </c>
      <c r="C7543" s="19">
        <v>0.7915353179048531</v>
      </c>
      <c r="D7543" s="22">
        <v>0.17485273106389809</v>
      </c>
      <c r="F7543" s="50">
        <v>7525</v>
      </c>
      <c r="G7543" s="42">
        <v>0.61684622090850139</v>
      </c>
      <c r="H7543" s="42">
        <v>1.3630149693963527</v>
      </c>
      <c r="I7543" s="51">
        <v>2.508923737043502</v>
      </c>
    </row>
    <row r="7544" spans="2:9" x14ac:dyDescent="0.2">
      <c r="B7544" s="10">
        <v>7526</v>
      </c>
      <c r="C7544" s="19">
        <v>6.2930864575149181E-3</v>
      </c>
      <c r="D7544" s="22">
        <v>0.49218178014348624</v>
      </c>
      <c r="F7544" s="50">
        <v>7526</v>
      </c>
      <c r="G7544" s="42">
        <v>3.1465432287574591E-2</v>
      </c>
      <c r="H7544" s="42">
        <v>3.461197551633205E-2</v>
      </c>
      <c r="I7544" s="51">
        <v>3.7758518745089509E-2</v>
      </c>
    </row>
    <row r="7545" spans="2:9" x14ac:dyDescent="0.2">
      <c r="B7545" s="10">
        <v>7527</v>
      </c>
      <c r="C7545" s="19">
        <v>0.9199677867564604</v>
      </c>
      <c r="D7545" s="22">
        <v>0.99539479764550587</v>
      </c>
      <c r="F7545" s="50">
        <v>7527</v>
      </c>
      <c r="G7545" s="42">
        <v>4.5998389337823022</v>
      </c>
      <c r="H7545" s="42">
        <v>5.0598228271605326</v>
      </c>
      <c r="I7545" s="51">
        <v>5.519806720538762</v>
      </c>
    </row>
    <row r="7546" spans="2:9" x14ac:dyDescent="0.2">
      <c r="B7546" s="10">
        <v>7528</v>
      </c>
      <c r="C7546" s="19">
        <v>0.60488979602473225</v>
      </c>
      <c r="D7546" s="22">
        <v>0.88809171775751339</v>
      </c>
      <c r="F7546" s="50">
        <v>7528</v>
      </c>
      <c r="G7546" s="42">
        <v>3.0244489801236614</v>
      </c>
      <c r="H7546" s="42">
        <v>3.3268938781360275</v>
      </c>
      <c r="I7546" s="51">
        <v>3.6293387761483933</v>
      </c>
    </row>
    <row r="7547" spans="2:9" x14ac:dyDescent="0.2">
      <c r="B7547" s="10">
        <v>7529</v>
      </c>
      <c r="C7547" s="19">
        <v>0.5585263758299972</v>
      </c>
      <c r="D7547" s="22">
        <v>0.96560825528367766</v>
      </c>
      <c r="F7547" s="50">
        <v>7529</v>
      </c>
      <c r="G7547" s="42">
        <v>2.7926318791499858</v>
      </c>
      <c r="H7547" s="42">
        <v>3.0718950670649847</v>
      </c>
      <c r="I7547" s="51">
        <v>3.3511582549799832</v>
      </c>
    </row>
    <row r="7548" spans="2:9" x14ac:dyDescent="0.2">
      <c r="B7548" s="10">
        <v>7530</v>
      </c>
      <c r="C7548" s="19">
        <v>0.19596775401445798</v>
      </c>
      <c r="D7548" s="22">
        <v>0.66496999643064747</v>
      </c>
      <c r="F7548" s="50">
        <v>7530</v>
      </c>
      <c r="G7548" s="42">
        <v>0.97983877007228992</v>
      </c>
      <c r="H7548" s="42">
        <v>1.0778226470795189</v>
      </c>
      <c r="I7548" s="51">
        <v>1.1758065240867479</v>
      </c>
    </row>
    <row r="7549" spans="2:9" x14ac:dyDescent="0.2">
      <c r="B7549" s="10">
        <v>7531</v>
      </c>
      <c r="C7549" s="19">
        <v>9.2311016222272002E-2</v>
      </c>
      <c r="D7549" s="22">
        <v>0.82010686222264761</v>
      </c>
      <c r="F7549" s="50">
        <v>7531</v>
      </c>
      <c r="G7549" s="42">
        <v>0.46155508111136001</v>
      </c>
      <c r="H7549" s="42">
        <v>0.50771058922249601</v>
      </c>
      <c r="I7549" s="51">
        <v>0.55386609733363201</v>
      </c>
    </row>
    <row r="7550" spans="2:9" x14ac:dyDescent="0.2">
      <c r="B7550" s="10">
        <v>7532</v>
      </c>
      <c r="C7550" s="19">
        <v>0.18148220101333856</v>
      </c>
      <c r="D7550" s="22">
        <v>8.9450527847299677E-2</v>
      </c>
      <c r="F7550" s="50">
        <v>7532</v>
      </c>
      <c r="G7550" s="42">
        <v>0.27597484211371764</v>
      </c>
      <c r="H7550" s="42">
        <v>0.79731331286982388</v>
      </c>
      <c r="I7550" s="51">
        <v>1.0888932060800314</v>
      </c>
    </row>
    <row r="7551" spans="2:9" x14ac:dyDescent="0.2">
      <c r="B7551" s="10">
        <v>7533</v>
      </c>
      <c r="C7551" s="19">
        <v>0.4557179551431304</v>
      </c>
      <c r="D7551" s="22">
        <v>0.47302168518992427</v>
      </c>
      <c r="F7551" s="50">
        <v>7533</v>
      </c>
      <c r="G7551" s="42">
        <v>2.0362320341063316</v>
      </c>
      <c r="H7551" s="42">
        <v>2.5064487532872173</v>
      </c>
      <c r="I7551" s="51">
        <v>2.7343077308587826</v>
      </c>
    </row>
    <row r="7552" spans="2:9" x14ac:dyDescent="0.2">
      <c r="B7552" s="10">
        <v>7534</v>
      </c>
      <c r="C7552" s="19">
        <v>0.33065101408080888</v>
      </c>
      <c r="D7552" s="22">
        <v>5.1804645978956398E-2</v>
      </c>
      <c r="F7552" s="50">
        <v>7534</v>
      </c>
      <c r="G7552" s="42">
        <v>0.14328886959788131</v>
      </c>
      <c r="H7552" s="42">
        <v>0.51505980328236756</v>
      </c>
      <c r="I7552" s="51">
        <v>1.3656380396146082</v>
      </c>
    </row>
    <row r="7553" spans="2:9" x14ac:dyDescent="0.2">
      <c r="B7553" s="10">
        <v>7535</v>
      </c>
      <c r="C7553" s="19">
        <v>0.73394795340610874</v>
      </c>
      <c r="D7553" s="22">
        <v>0.334428553181088</v>
      </c>
      <c r="F7553" s="50">
        <v>7535</v>
      </c>
      <c r="G7553" s="42">
        <v>1.3431794055724273</v>
      </c>
      <c r="H7553" s="42">
        <v>2.2898412228231844</v>
      </c>
      <c r="I7553" s="51">
        <v>3.4697878774529096</v>
      </c>
    </row>
    <row r="7554" spans="2:9" x14ac:dyDescent="0.2">
      <c r="B7554" s="10">
        <v>7536</v>
      </c>
      <c r="C7554" s="19">
        <v>0.9269129941434201</v>
      </c>
      <c r="D7554" s="22">
        <v>0.75326867201067349</v>
      </c>
      <c r="F7554" s="50">
        <v>7536</v>
      </c>
      <c r="G7554" s="42">
        <v>3.5588517020071686</v>
      </c>
      <c r="H7554" s="42">
        <v>4.3845256399977046</v>
      </c>
      <c r="I7554" s="51">
        <v>5.2074631244382568</v>
      </c>
    </row>
    <row r="7555" spans="2:9" x14ac:dyDescent="0.2">
      <c r="B7555" s="10">
        <v>7537</v>
      </c>
      <c r="C7555" s="19">
        <v>0.11383488596216718</v>
      </c>
      <c r="D7555" s="22">
        <v>0.50100712365896827</v>
      </c>
      <c r="F7555" s="50">
        <v>7537</v>
      </c>
      <c r="G7555" s="42">
        <v>0.56917442981083588</v>
      </c>
      <c r="H7555" s="42">
        <v>0.62609187279191947</v>
      </c>
      <c r="I7555" s="51">
        <v>0.68300931577300306</v>
      </c>
    </row>
    <row r="7556" spans="2:9" x14ac:dyDescent="0.2">
      <c r="B7556" s="10">
        <v>7538</v>
      </c>
      <c r="C7556" s="19">
        <v>0.97823309651279522</v>
      </c>
      <c r="D7556" s="22">
        <v>0.7547295781635539</v>
      </c>
      <c r="F7556" s="50">
        <v>7538</v>
      </c>
      <c r="G7556" s="42">
        <v>3.5671358476598329</v>
      </c>
      <c r="H7556" s="42">
        <v>4.3913270795495993</v>
      </c>
      <c r="I7556" s="51">
        <v>5.2125104137917972</v>
      </c>
    </row>
    <row r="7557" spans="2:9" x14ac:dyDescent="0.2">
      <c r="B7557" s="10">
        <v>7539</v>
      </c>
      <c r="C7557" s="19">
        <v>0.15826551978255787</v>
      </c>
      <c r="D7557" s="22">
        <v>0.77190701482975888</v>
      </c>
      <c r="F7557" s="50">
        <v>7539</v>
      </c>
      <c r="G7557" s="42">
        <v>0.79132759891278937</v>
      </c>
      <c r="H7557" s="42">
        <v>0.87046035880406825</v>
      </c>
      <c r="I7557" s="51">
        <v>0.94959311869534724</v>
      </c>
    </row>
    <row r="7558" spans="2:9" x14ac:dyDescent="0.2">
      <c r="B7558" s="10">
        <v>7540</v>
      </c>
      <c r="C7558" s="19">
        <v>0.77201961645313655</v>
      </c>
      <c r="D7558" s="22">
        <v>0.56165619024652769</v>
      </c>
      <c r="F7558" s="50">
        <v>7540</v>
      </c>
      <c r="G7558" s="42">
        <v>2.5022728516916182</v>
      </c>
      <c r="H7558" s="42">
        <v>3.4668825525150302</v>
      </c>
      <c r="I7558" s="51">
        <v>4.4966234942315326</v>
      </c>
    </row>
    <row r="7559" spans="2:9" x14ac:dyDescent="0.2">
      <c r="B7559" s="10">
        <v>7541</v>
      </c>
      <c r="C7559" s="19">
        <v>2.1736481541529962E-3</v>
      </c>
      <c r="D7559" s="22">
        <v>0.37634575322526975</v>
      </c>
      <c r="F7559" s="50">
        <v>7541</v>
      </c>
      <c r="G7559" s="42">
        <v>1.0868240770764981E-2</v>
      </c>
      <c r="H7559" s="42">
        <v>1.1955064847841479E-2</v>
      </c>
      <c r="I7559" s="51">
        <v>1.3041888924917977E-2</v>
      </c>
    </row>
    <row r="7560" spans="2:9" x14ac:dyDescent="0.2">
      <c r="B7560" s="10">
        <v>7542</v>
      </c>
      <c r="C7560" s="19">
        <v>0.57614576909895565</v>
      </c>
      <c r="D7560" s="22">
        <v>0.31614706325265163</v>
      </c>
      <c r="F7560" s="50">
        <v>7542</v>
      </c>
      <c r="G7560" s="42">
        <v>1.2555585986660309</v>
      </c>
      <c r="H7560" s="42">
        <v>2.1891423920877462</v>
      </c>
      <c r="I7560" s="51">
        <v>3.3736173874782334</v>
      </c>
    </row>
    <row r="7561" spans="2:9" x14ac:dyDescent="0.2">
      <c r="B7561" s="10">
        <v>7543</v>
      </c>
      <c r="C7561" s="19">
        <v>0.85191147015492097</v>
      </c>
      <c r="D7561" s="22">
        <v>0.16722392580263368</v>
      </c>
      <c r="F7561" s="50">
        <v>7543</v>
      </c>
      <c r="G7561" s="42">
        <v>0.58469327963641915</v>
      </c>
      <c r="H7561" s="42">
        <v>1.3152291367217734</v>
      </c>
      <c r="I7561" s="51">
        <v>2.4535813271409634</v>
      </c>
    </row>
    <row r="7562" spans="2:9" x14ac:dyDescent="0.2">
      <c r="B7562" s="10">
        <v>7544</v>
      </c>
      <c r="C7562" s="19">
        <v>0.65627329309011018</v>
      </c>
      <c r="D7562" s="22">
        <v>0.12444400868935457</v>
      </c>
      <c r="F7562" s="50">
        <v>7544</v>
      </c>
      <c r="G7562" s="42">
        <v>0.41014629742900494</v>
      </c>
      <c r="H7562" s="42">
        <v>1.0383454961880079</v>
      </c>
      <c r="I7562" s="51">
        <v>2.1165973430997127</v>
      </c>
    </row>
    <row r="7563" spans="2:9" x14ac:dyDescent="0.2">
      <c r="B7563" s="10">
        <v>7545</v>
      </c>
      <c r="C7563" s="19">
        <v>0.19867390854569122</v>
      </c>
      <c r="D7563" s="22">
        <v>0.63376853613850048</v>
      </c>
      <c r="F7563" s="50">
        <v>7545</v>
      </c>
      <c r="G7563" s="42">
        <v>0.99336954272845612</v>
      </c>
      <c r="H7563" s="42">
        <v>1.0927064970013016</v>
      </c>
      <c r="I7563" s="51">
        <v>1.1920434512741473</v>
      </c>
    </row>
    <row r="7564" spans="2:9" x14ac:dyDescent="0.2">
      <c r="B7564" s="10">
        <v>7546</v>
      </c>
      <c r="C7564" s="19">
        <v>1.7960190124859499E-2</v>
      </c>
      <c r="D7564" s="22">
        <v>0.60977363130999807</v>
      </c>
      <c r="F7564" s="50">
        <v>7546</v>
      </c>
      <c r="G7564" s="42">
        <v>8.9800950624297493E-2</v>
      </c>
      <c r="H7564" s="42">
        <v>9.8781045686727242E-2</v>
      </c>
      <c r="I7564" s="51">
        <v>0.10776114074915699</v>
      </c>
    </row>
    <row r="7565" spans="2:9" x14ac:dyDescent="0.2">
      <c r="B7565" s="10">
        <v>7547</v>
      </c>
      <c r="C7565" s="19">
        <v>0.53751365141220064</v>
      </c>
      <c r="D7565" s="22">
        <v>0.54138532994369271</v>
      </c>
      <c r="F7565" s="50">
        <v>7547</v>
      </c>
      <c r="G7565" s="42">
        <v>2.394295693707976</v>
      </c>
      <c r="H7565" s="42">
        <v>2.9563250827671035</v>
      </c>
      <c r="I7565" s="51">
        <v>3.2250819084732036</v>
      </c>
    </row>
    <row r="7566" spans="2:9" x14ac:dyDescent="0.2">
      <c r="B7566" s="10">
        <v>7548</v>
      </c>
      <c r="C7566" s="19">
        <v>0.35352826871976217</v>
      </c>
      <c r="D7566" s="22">
        <v>0.96391115982051712</v>
      </c>
      <c r="F7566" s="50">
        <v>7548</v>
      </c>
      <c r="G7566" s="42">
        <v>1.767641343598811</v>
      </c>
      <c r="H7566" s="42">
        <v>1.9444054779586919</v>
      </c>
      <c r="I7566" s="51">
        <v>2.1211696123185728</v>
      </c>
    </row>
    <row r="7567" spans="2:9" x14ac:dyDescent="0.2">
      <c r="B7567" s="10">
        <v>7549</v>
      </c>
      <c r="C7567" s="19">
        <v>0.19339140691439805</v>
      </c>
      <c r="D7567" s="22">
        <v>0.13990052133655284</v>
      </c>
      <c r="F7567" s="50">
        <v>7549</v>
      </c>
      <c r="G7567" s="42">
        <v>0.47201217815484314</v>
      </c>
      <c r="H7567" s="42">
        <v>1.0636527380291891</v>
      </c>
      <c r="I7567" s="51">
        <v>1.1603484414863883</v>
      </c>
    </row>
    <row r="7568" spans="2:9" x14ac:dyDescent="0.2">
      <c r="B7568" s="10">
        <v>7550</v>
      </c>
      <c r="C7568" s="19">
        <v>0.31469001969050614</v>
      </c>
      <c r="D7568" s="22">
        <v>0.55855205350780546</v>
      </c>
      <c r="F7568" s="50">
        <v>7550</v>
      </c>
      <c r="G7568" s="42">
        <v>1.5734500984525308</v>
      </c>
      <c r="H7568" s="42">
        <v>1.7307951082977837</v>
      </c>
      <c r="I7568" s="51">
        <v>1.8881401181430368</v>
      </c>
    </row>
    <row r="7569" spans="2:9" x14ac:dyDescent="0.2">
      <c r="B7569" s="10">
        <v>7551</v>
      </c>
      <c r="C7569" s="19">
        <v>0.21160724235660855</v>
      </c>
      <c r="D7569" s="22">
        <v>0.31346847291745661</v>
      </c>
      <c r="F7569" s="50">
        <v>7551</v>
      </c>
      <c r="G7569" s="42">
        <v>1.0580362117830426</v>
      </c>
      <c r="H7569" s="42">
        <v>1.1638398329613471</v>
      </c>
      <c r="I7569" s="51">
        <v>1.2696434541396513</v>
      </c>
    </row>
    <row r="7570" spans="2:9" x14ac:dyDescent="0.2">
      <c r="B7570" s="10">
        <v>7552</v>
      </c>
      <c r="C7570" s="19">
        <v>0.52756723732550193</v>
      </c>
      <c r="D7570" s="22">
        <v>0.86173252342551665</v>
      </c>
      <c r="F7570" s="50">
        <v>7552</v>
      </c>
      <c r="G7570" s="42">
        <v>2.6378361866275095</v>
      </c>
      <c r="H7570" s="42">
        <v>2.9016198052902604</v>
      </c>
      <c r="I7570" s="51">
        <v>3.1654034239530118</v>
      </c>
    </row>
    <row r="7571" spans="2:9" x14ac:dyDescent="0.2">
      <c r="B7571" s="10">
        <v>7553</v>
      </c>
      <c r="C7571" s="19">
        <v>3.4166268322992299E-2</v>
      </c>
      <c r="D7571" s="22">
        <v>0.98289178873743732</v>
      </c>
      <c r="F7571" s="50">
        <v>7553</v>
      </c>
      <c r="G7571" s="42">
        <v>0.1708313416149615</v>
      </c>
      <c r="H7571" s="42">
        <v>0.18791447577645765</v>
      </c>
      <c r="I7571" s="51">
        <v>0.2049976099379538</v>
      </c>
    </row>
    <row r="7572" spans="2:9" x14ac:dyDescent="0.2">
      <c r="B7572" s="10">
        <v>7554</v>
      </c>
      <c r="C7572" s="19">
        <v>0.65945756115750875</v>
      </c>
      <c r="D7572" s="22">
        <v>1.7814061764473976E-2</v>
      </c>
      <c r="F7572" s="50">
        <v>7554</v>
      </c>
      <c r="G7572" s="42">
        <v>3.9800226979108025E-2</v>
      </c>
      <c r="H7572" s="42">
        <v>0.21926688784122988</v>
      </c>
      <c r="I7572" s="51">
        <v>0.80081597356762502</v>
      </c>
    </row>
    <row r="7573" spans="2:9" x14ac:dyDescent="0.2">
      <c r="B7573" s="10">
        <v>7555</v>
      </c>
      <c r="C7573" s="19">
        <v>0.10146689631137162</v>
      </c>
      <c r="D7573" s="22">
        <v>0.43474393938483025</v>
      </c>
      <c r="F7573" s="50">
        <v>7555</v>
      </c>
      <c r="G7573" s="42">
        <v>0.50733448155685812</v>
      </c>
      <c r="H7573" s="42">
        <v>0.55806792971254393</v>
      </c>
      <c r="I7573" s="51">
        <v>0.60880137786822974</v>
      </c>
    </row>
    <row r="7574" spans="2:9" x14ac:dyDescent="0.2">
      <c r="B7574" s="10">
        <v>7556</v>
      </c>
      <c r="C7574" s="19">
        <v>0.66641824060085253</v>
      </c>
      <c r="D7574" s="22">
        <v>0.86934079449158641</v>
      </c>
      <c r="F7574" s="50">
        <v>7556</v>
      </c>
      <c r="G7574" s="42">
        <v>3.3320912030042624</v>
      </c>
      <c r="H7574" s="42">
        <v>3.665300323304689</v>
      </c>
      <c r="I7574" s="51">
        <v>3.9985094436051152</v>
      </c>
    </row>
    <row r="7575" spans="2:9" x14ac:dyDescent="0.2">
      <c r="B7575" s="10">
        <v>7557</v>
      </c>
      <c r="C7575" s="19">
        <v>0.17653366113026392</v>
      </c>
      <c r="D7575" s="22">
        <v>0.3506010797176291</v>
      </c>
      <c r="F7575" s="50">
        <v>7557</v>
      </c>
      <c r="G7575" s="42">
        <v>0.8826683056513196</v>
      </c>
      <c r="H7575" s="42">
        <v>0.97093513621645156</v>
      </c>
      <c r="I7575" s="51">
        <v>1.0592019667815835</v>
      </c>
    </row>
    <row r="7576" spans="2:9" x14ac:dyDescent="0.2">
      <c r="B7576" s="10">
        <v>7558</v>
      </c>
      <c r="C7576" s="19">
        <v>0.68519255898148568</v>
      </c>
      <c r="D7576" s="22">
        <v>0.95962000863247221</v>
      </c>
      <c r="F7576" s="50">
        <v>7558</v>
      </c>
      <c r="G7576" s="42">
        <v>3.4259627949074285</v>
      </c>
      <c r="H7576" s="42">
        <v>3.7685590743981714</v>
      </c>
      <c r="I7576" s="51">
        <v>4.1111553538889138</v>
      </c>
    </row>
    <row r="7577" spans="2:9" x14ac:dyDescent="0.2">
      <c r="B7577" s="10">
        <v>7559</v>
      </c>
      <c r="C7577" s="19">
        <v>0.48504162368678128</v>
      </c>
      <c r="D7577" s="22">
        <v>0.43462593816005346</v>
      </c>
      <c r="F7577" s="50">
        <v>7559</v>
      </c>
      <c r="G7577" s="42">
        <v>1.8395380426226899</v>
      </c>
      <c r="H7577" s="42">
        <v>2.6677289302772969</v>
      </c>
      <c r="I7577" s="51">
        <v>2.9102497421206879</v>
      </c>
    </row>
    <row r="7578" spans="2:9" x14ac:dyDescent="0.2">
      <c r="B7578" s="10">
        <v>7560</v>
      </c>
      <c r="C7578" s="19">
        <v>6.0214999548079295E-2</v>
      </c>
      <c r="D7578" s="22">
        <v>0.54890079775869027</v>
      </c>
      <c r="F7578" s="50">
        <v>7560</v>
      </c>
      <c r="G7578" s="42">
        <v>0.30107499774039648</v>
      </c>
      <c r="H7578" s="42">
        <v>0.33118249751443612</v>
      </c>
      <c r="I7578" s="51">
        <v>0.36128999728847577</v>
      </c>
    </row>
    <row r="7579" spans="2:9" x14ac:dyDescent="0.2">
      <c r="B7579" s="10">
        <v>7561</v>
      </c>
      <c r="C7579" s="19">
        <v>0.81087228152328361</v>
      </c>
      <c r="D7579" s="22">
        <v>0.58580820902880548</v>
      </c>
      <c r="F7579" s="50">
        <v>7561</v>
      </c>
      <c r="G7579" s="42">
        <v>2.6319434162513433</v>
      </c>
      <c r="H7579" s="42">
        <v>3.5856430386309768</v>
      </c>
      <c r="I7579" s="51">
        <v>4.5922865247104294</v>
      </c>
    </row>
    <row r="7580" spans="2:9" x14ac:dyDescent="0.2">
      <c r="B7580" s="10">
        <v>7562</v>
      </c>
      <c r="C7580" s="19">
        <v>0.44785438423389889</v>
      </c>
      <c r="D7580" s="22">
        <v>0.39598409845919369</v>
      </c>
      <c r="F7580" s="50">
        <v>7562</v>
      </c>
      <c r="G7580" s="42">
        <v>1.6450658991789875</v>
      </c>
      <c r="H7580" s="42">
        <v>2.4631991132864437</v>
      </c>
      <c r="I7580" s="51">
        <v>2.6871263054033934</v>
      </c>
    </row>
    <row r="7581" spans="2:9" x14ac:dyDescent="0.2">
      <c r="B7581" s="10">
        <v>7563</v>
      </c>
      <c r="C7581" s="19">
        <v>0.1943057320624425</v>
      </c>
      <c r="D7581" s="22">
        <v>5.7969545289796032E-2</v>
      </c>
      <c r="F7581" s="50">
        <v>7563</v>
      </c>
      <c r="G7581" s="42">
        <v>0.16398717218105582</v>
      </c>
      <c r="H7581" s="42">
        <v>0.56353721910867172</v>
      </c>
      <c r="I7581" s="51">
        <v>1.165834392374655</v>
      </c>
    </row>
    <row r="7582" spans="2:9" x14ac:dyDescent="0.2">
      <c r="B7582" s="10">
        <v>7564</v>
      </c>
      <c r="C7582" s="19">
        <v>0.14878651481175775</v>
      </c>
      <c r="D7582" s="22">
        <v>2.7250793013509411E-2</v>
      </c>
      <c r="F7582" s="50">
        <v>7564</v>
      </c>
      <c r="G7582" s="42">
        <v>6.6286483203500987E-2</v>
      </c>
      <c r="H7582" s="42">
        <v>0.30808177337748061</v>
      </c>
      <c r="I7582" s="51">
        <v>0.89271908887054652</v>
      </c>
    </row>
    <row r="7583" spans="2:9" x14ac:dyDescent="0.2">
      <c r="B7583" s="10">
        <v>7565</v>
      </c>
      <c r="C7583" s="19">
        <v>0.91734971851558011</v>
      </c>
      <c r="D7583" s="22">
        <v>0.24075272658370739</v>
      </c>
      <c r="F7583" s="50">
        <v>7565</v>
      </c>
      <c r="G7583" s="42">
        <v>0.90543121223022993</v>
      </c>
      <c r="H7583" s="42">
        <v>1.7604336484102263</v>
      </c>
      <c r="I7583" s="51">
        <v>2.9439935728553257</v>
      </c>
    </row>
    <row r="7584" spans="2:9" x14ac:dyDescent="0.2">
      <c r="B7584" s="10">
        <v>7566</v>
      </c>
      <c r="C7584" s="19">
        <v>0.14528823948625247</v>
      </c>
      <c r="D7584" s="22">
        <v>5.9483119736813195E-2</v>
      </c>
      <c r="F7584" s="50">
        <v>7566</v>
      </c>
      <c r="G7584" s="42">
        <v>0.16913850595264571</v>
      </c>
      <c r="H7584" s="42">
        <v>0.57527788617160525</v>
      </c>
      <c r="I7584" s="51">
        <v>0.87172943691751481</v>
      </c>
    </row>
    <row r="7585" spans="2:9" x14ac:dyDescent="0.2">
      <c r="B7585" s="10">
        <v>7567</v>
      </c>
      <c r="C7585" s="19">
        <v>0.50917521476067973</v>
      </c>
      <c r="D7585" s="22">
        <v>0.73381972996240918</v>
      </c>
      <c r="F7585" s="50">
        <v>7567</v>
      </c>
      <c r="G7585" s="42">
        <v>2.5458760738033988</v>
      </c>
      <c r="H7585" s="42">
        <v>2.8004636811837385</v>
      </c>
      <c r="I7585" s="51">
        <v>3.0550512885640781</v>
      </c>
    </row>
    <row r="7586" spans="2:9" x14ac:dyDescent="0.2">
      <c r="B7586" s="10">
        <v>7568</v>
      </c>
      <c r="C7586" s="19">
        <v>0.95052664254102148</v>
      </c>
      <c r="D7586" s="22">
        <v>0.37468793893090935</v>
      </c>
      <c r="F7586" s="50">
        <v>7568</v>
      </c>
      <c r="G7586" s="42">
        <v>1.5394786153987288</v>
      </c>
      <c r="H7586" s="42">
        <v>2.5078321191607515</v>
      </c>
      <c r="I7586" s="51">
        <v>3.672705515218003</v>
      </c>
    </row>
    <row r="7587" spans="2:9" x14ac:dyDescent="0.2">
      <c r="B7587" s="10">
        <v>7569</v>
      </c>
      <c r="C7587" s="19">
        <v>0.94450679983998143</v>
      </c>
      <c r="D7587" s="22">
        <v>0.88337917111064668</v>
      </c>
      <c r="F7587" s="50">
        <v>7569</v>
      </c>
      <c r="G7587" s="42">
        <v>4.3087033095764502</v>
      </c>
      <c r="H7587" s="42">
        <v>4.9805856557789285</v>
      </c>
      <c r="I7587" s="51">
        <v>5.6392951829092333</v>
      </c>
    </row>
    <row r="7588" spans="2:9" x14ac:dyDescent="0.2">
      <c r="B7588" s="10">
        <v>7570</v>
      </c>
      <c r="C7588" s="19">
        <v>0.25912694716745965</v>
      </c>
      <c r="D7588" s="22">
        <v>0.50955140515207986</v>
      </c>
      <c r="F7588" s="50">
        <v>7570</v>
      </c>
      <c r="G7588" s="42">
        <v>1.2956347358372984</v>
      </c>
      <c r="H7588" s="42">
        <v>1.425198209421028</v>
      </c>
      <c r="I7588" s="51">
        <v>1.5547616830047579</v>
      </c>
    </row>
    <row r="7589" spans="2:9" x14ac:dyDescent="0.2">
      <c r="B7589" s="10">
        <v>7571</v>
      </c>
      <c r="C7589" s="19">
        <v>0.64329369605566533</v>
      </c>
      <c r="D7589" s="22">
        <v>0.10288532484785273</v>
      </c>
      <c r="F7589" s="50">
        <v>7571</v>
      </c>
      <c r="G7589" s="42">
        <v>0.32643305096267772</v>
      </c>
      <c r="H7589" s="42">
        <v>0.89175475963709105</v>
      </c>
      <c r="I7589" s="51">
        <v>1.9245445420989089</v>
      </c>
    </row>
    <row r="7590" spans="2:9" x14ac:dyDescent="0.2">
      <c r="B7590" s="10">
        <v>7572</v>
      </c>
      <c r="C7590" s="19">
        <v>0.56743164830565129</v>
      </c>
      <c r="D7590" s="22">
        <v>0.56727113259289741</v>
      </c>
      <c r="F7590" s="50">
        <v>7572</v>
      </c>
      <c r="G7590" s="42">
        <v>2.5323213977521499</v>
      </c>
      <c r="H7590" s="42">
        <v>3.1208740656810821</v>
      </c>
      <c r="I7590" s="51">
        <v>3.4045898898339075</v>
      </c>
    </row>
    <row r="7591" spans="2:9" x14ac:dyDescent="0.2">
      <c r="B7591" s="10">
        <v>7573</v>
      </c>
      <c r="C7591" s="19">
        <v>0.62939328615930412</v>
      </c>
      <c r="D7591" s="22">
        <v>0.43630420778942558</v>
      </c>
      <c r="F7591" s="50">
        <v>7573</v>
      </c>
      <c r="G7591" s="42">
        <v>1.8480651868444942</v>
      </c>
      <c r="H7591" s="42">
        <v>2.8326584391994967</v>
      </c>
      <c r="I7591" s="51">
        <v>3.7763597169558247</v>
      </c>
    </row>
    <row r="7592" spans="2:9" x14ac:dyDescent="0.2">
      <c r="B7592" s="10">
        <v>7574</v>
      </c>
      <c r="C7592" s="19">
        <v>0.86850631003488266</v>
      </c>
      <c r="D7592" s="22">
        <v>0.70936648683018322</v>
      </c>
      <c r="F7592" s="50">
        <v>7574</v>
      </c>
      <c r="G7592" s="42">
        <v>3.3114240956499952</v>
      </c>
      <c r="H7592" s="42">
        <v>4.1788734839845869</v>
      </c>
      <c r="I7592" s="51">
        <v>5.0534338351151478</v>
      </c>
    </row>
    <row r="7593" spans="2:9" x14ac:dyDescent="0.2">
      <c r="B7593" s="10">
        <v>7575</v>
      </c>
      <c r="C7593" s="19">
        <v>0.71617709918417216</v>
      </c>
      <c r="D7593" s="22">
        <v>0.35567298179728024</v>
      </c>
      <c r="F7593" s="50">
        <v>7575</v>
      </c>
      <c r="G7593" s="42">
        <v>1.446208984943764</v>
      </c>
      <c r="H7593" s="42">
        <v>2.4054890826175495</v>
      </c>
      <c r="I7593" s="51">
        <v>3.5782995046113855</v>
      </c>
    </row>
    <row r="7594" spans="2:9" x14ac:dyDescent="0.2">
      <c r="B7594" s="10">
        <v>7576</v>
      </c>
      <c r="C7594" s="19">
        <v>0.45295756029797751</v>
      </c>
      <c r="D7594" s="22">
        <v>0.85390725242829646</v>
      </c>
      <c r="F7594" s="50">
        <v>7576</v>
      </c>
      <c r="G7594" s="42">
        <v>2.2647878014898875</v>
      </c>
      <c r="H7594" s="42">
        <v>2.4912665816388762</v>
      </c>
      <c r="I7594" s="51">
        <v>2.7177453617878653</v>
      </c>
    </row>
    <row r="7595" spans="2:9" x14ac:dyDescent="0.2">
      <c r="B7595" s="10">
        <v>7577</v>
      </c>
      <c r="C7595" s="19">
        <v>0.47217170615474591</v>
      </c>
      <c r="D7595" s="22">
        <v>4.3364600640935613E-2</v>
      </c>
      <c r="F7595" s="50">
        <v>7577</v>
      </c>
      <c r="G7595" s="42">
        <v>0.11575304536304884</v>
      </c>
      <c r="H7595" s="42">
        <v>0.44675659312781735</v>
      </c>
      <c r="I7595" s="51">
        <v>1.2494501282859121</v>
      </c>
    </row>
    <row r="7596" spans="2:9" x14ac:dyDescent="0.2">
      <c r="B7596" s="10">
        <v>7578</v>
      </c>
      <c r="C7596" s="19">
        <v>0.75858359177391366</v>
      </c>
      <c r="D7596" s="22">
        <v>0.3050226358165582</v>
      </c>
      <c r="F7596" s="50">
        <v>7578</v>
      </c>
      <c r="G7596" s="42">
        <v>1.2027309529601322</v>
      </c>
      <c r="H7596" s="42">
        <v>2.1272980658027754</v>
      </c>
      <c r="I7596" s="51">
        <v>3.3137312639072132</v>
      </c>
    </row>
    <row r="7597" spans="2:9" x14ac:dyDescent="0.2">
      <c r="B7597" s="10">
        <v>7579</v>
      </c>
      <c r="C7597" s="19">
        <v>0.18772079475490555</v>
      </c>
      <c r="D7597" s="22">
        <v>0.94907305222717431</v>
      </c>
      <c r="F7597" s="50">
        <v>7579</v>
      </c>
      <c r="G7597" s="42">
        <v>0.93860397377452776</v>
      </c>
      <c r="H7597" s="42">
        <v>1.0324643711519805</v>
      </c>
      <c r="I7597" s="51">
        <v>1.1263247685294333</v>
      </c>
    </row>
    <row r="7598" spans="2:9" x14ac:dyDescent="0.2">
      <c r="B7598" s="10">
        <v>7580</v>
      </c>
      <c r="C7598" s="19">
        <v>0.6215226736452828</v>
      </c>
      <c r="D7598" s="22">
        <v>0.59495809683589496</v>
      </c>
      <c r="F7598" s="50">
        <v>7580</v>
      </c>
      <c r="G7598" s="42">
        <v>2.6813509430717906</v>
      </c>
      <c r="H7598" s="42">
        <v>3.4183747050490556</v>
      </c>
      <c r="I7598" s="51">
        <v>3.7291360418716968</v>
      </c>
    </row>
    <row r="7599" spans="2:9" x14ac:dyDescent="0.2">
      <c r="B7599" s="10">
        <v>7581</v>
      </c>
      <c r="C7599" s="19">
        <v>0.29129689068308073</v>
      </c>
      <c r="D7599" s="22">
        <v>0.57055782631680119</v>
      </c>
      <c r="F7599" s="50">
        <v>7581</v>
      </c>
      <c r="G7599" s="42">
        <v>1.4564844534154036</v>
      </c>
      <c r="H7599" s="42">
        <v>1.6021328987569441</v>
      </c>
      <c r="I7599" s="51">
        <v>1.7477813440984844</v>
      </c>
    </row>
    <row r="7600" spans="2:9" x14ac:dyDescent="0.2">
      <c r="B7600" s="10">
        <v>7582</v>
      </c>
      <c r="C7600" s="19">
        <v>0.4553615437154872</v>
      </c>
      <c r="D7600" s="22">
        <v>0.39928194320606103</v>
      </c>
      <c r="F7600" s="50">
        <v>7582</v>
      </c>
      <c r="G7600" s="42">
        <v>1.6615201360944851</v>
      </c>
      <c r="H7600" s="42">
        <v>2.5044884904351798</v>
      </c>
      <c r="I7600" s="51">
        <v>2.7321692622929232</v>
      </c>
    </row>
    <row r="7601" spans="2:9" x14ac:dyDescent="0.2">
      <c r="B7601" s="10">
        <v>7583</v>
      </c>
      <c r="C7601" s="19">
        <v>5.4691381822749241E-2</v>
      </c>
      <c r="D7601" s="22">
        <v>6.1451694228428111E-2</v>
      </c>
      <c r="F7601" s="50">
        <v>7583</v>
      </c>
      <c r="G7601" s="42">
        <v>0.17587764324093669</v>
      </c>
      <c r="H7601" s="42">
        <v>0.30080260002512083</v>
      </c>
      <c r="I7601" s="51">
        <v>0.32814829093649545</v>
      </c>
    </row>
    <row r="7602" spans="2:9" x14ac:dyDescent="0.2">
      <c r="B7602" s="10">
        <v>7584</v>
      </c>
      <c r="C7602" s="19">
        <v>0.45412574874591549</v>
      </c>
      <c r="D7602" s="22">
        <v>0.45234232321674528</v>
      </c>
      <c r="F7602" s="50">
        <v>7584</v>
      </c>
      <c r="G7602" s="42">
        <v>1.9298816353033641</v>
      </c>
      <c r="H7602" s="42">
        <v>2.497691618102535</v>
      </c>
      <c r="I7602" s="51">
        <v>2.7247544924754932</v>
      </c>
    </row>
    <row r="7603" spans="2:9" x14ac:dyDescent="0.2">
      <c r="B7603" s="10">
        <v>7585</v>
      </c>
      <c r="C7603" s="19">
        <v>0.26306020838806421</v>
      </c>
      <c r="D7603" s="22">
        <v>6.881098147874376E-2</v>
      </c>
      <c r="F7603" s="50">
        <v>7585</v>
      </c>
      <c r="G7603" s="42">
        <v>0.2014463056550114</v>
      </c>
      <c r="H7603" s="42">
        <v>0.64638146035234201</v>
      </c>
      <c r="I7603" s="51">
        <v>1.5739108403066469</v>
      </c>
    </row>
    <row r="7604" spans="2:9" x14ac:dyDescent="0.2">
      <c r="B7604" s="10">
        <v>7586</v>
      </c>
      <c r="C7604" s="19">
        <v>0.73447785233251872</v>
      </c>
      <c r="D7604" s="22">
        <v>0.12723045728523563</v>
      </c>
      <c r="F7604" s="50">
        <v>7586</v>
      </c>
      <c r="G7604" s="42">
        <v>0.42119122057767078</v>
      </c>
      <c r="H7604" s="42">
        <v>1.0569040448355902</v>
      </c>
      <c r="I7604" s="51">
        <v>2.1401627186427863</v>
      </c>
    </row>
    <row r="7605" spans="2:9" x14ac:dyDescent="0.2">
      <c r="B7605" s="10">
        <v>7587</v>
      </c>
      <c r="C7605" s="19">
        <v>0.4350921063138582</v>
      </c>
      <c r="D7605" s="22">
        <v>0.43181586422910068</v>
      </c>
      <c r="F7605" s="50">
        <v>7587</v>
      </c>
      <c r="G7605" s="42">
        <v>1.8252750468044807</v>
      </c>
      <c r="H7605" s="42">
        <v>2.3930065847262201</v>
      </c>
      <c r="I7605" s="51">
        <v>2.6105526378831492</v>
      </c>
    </row>
    <row r="7606" spans="2:9" x14ac:dyDescent="0.2">
      <c r="B7606" s="10">
        <v>7588</v>
      </c>
      <c r="C7606" s="19">
        <v>0.43877345702046888</v>
      </c>
      <c r="D7606" s="22">
        <v>0.52375418087977821</v>
      </c>
      <c r="F7606" s="50">
        <v>7588</v>
      </c>
      <c r="G7606" s="42">
        <v>2.1938672851023444</v>
      </c>
      <c r="H7606" s="42">
        <v>2.4132540136125789</v>
      </c>
      <c r="I7606" s="51">
        <v>2.6326407421228133</v>
      </c>
    </row>
    <row r="7607" spans="2:9" x14ac:dyDescent="0.2">
      <c r="B7607" s="10">
        <v>7589</v>
      </c>
      <c r="C7607" s="19">
        <v>0.83144710425998347</v>
      </c>
      <c r="D7607" s="22">
        <v>0.5785334418937339</v>
      </c>
      <c r="F7607" s="50">
        <v>7589</v>
      </c>
      <c r="G7607" s="42">
        <v>2.5927710341644432</v>
      </c>
      <c r="H7607" s="42">
        <v>3.5499763850821457</v>
      </c>
      <c r="I7607" s="51">
        <v>4.5636831515974485</v>
      </c>
    </row>
    <row r="7608" spans="2:9" x14ac:dyDescent="0.2">
      <c r="B7608" s="10">
        <v>7590</v>
      </c>
      <c r="C7608" s="19">
        <v>0.55874055742350726</v>
      </c>
      <c r="D7608" s="22">
        <v>0.92943343148589208</v>
      </c>
      <c r="F7608" s="50">
        <v>7590</v>
      </c>
      <c r="G7608" s="42">
        <v>2.7937027871175362</v>
      </c>
      <c r="H7608" s="42">
        <v>3.07307306582929</v>
      </c>
      <c r="I7608" s="51">
        <v>3.3524433445410438</v>
      </c>
    </row>
    <row r="7609" spans="2:9" x14ac:dyDescent="0.2">
      <c r="B7609" s="10">
        <v>7591</v>
      </c>
      <c r="C7609" s="19">
        <v>0.766148422214742</v>
      </c>
      <c r="D7609" s="22">
        <v>0.39412539440333516</v>
      </c>
      <c r="F7609" s="50">
        <v>7591</v>
      </c>
      <c r="G7609" s="42">
        <v>1.6358041526830089</v>
      </c>
      <c r="H7609" s="42">
        <v>2.6113809052979939</v>
      </c>
      <c r="I7609" s="51">
        <v>3.7667644203639901</v>
      </c>
    </row>
    <row r="7610" spans="2:9" x14ac:dyDescent="0.2">
      <c r="B7610" s="10">
        <v>7592</v>
      </c>
      <c r="C7610" s="19">
        <v>0.90640415953929043</v>
      </c>
      <c r="D7610" s="22">
        <v>0.27540975280018321</v>
      </c>
      <c r="F7610" s="50">
        <v>7592</v>
      </c>
      <c r="G7610" s="42">
        <v>1.0640087092996202</v>
      </c>
      <c r="H7610" s="42">
        <v>1.9604065361956713</v>
      </c>
      <c r="I7610" s="51">
        <v>3.1487697757706257</v>
      </c>
    </row>
    <row r="7611" spans="2:9" x14ac:dyDescent="0.2">
      <c r="B7611" s="10">
        <v>7593</v>
      </c>
      <c r="C7611" s="19">
        <v>0.78861243933178782</v>
      </c>
      <c r="D7611" s="22">
        <v>5.0211377898538467E-2</v>
      </c>
      <c r="F7611" s="50">
        <v>7593</v>
      </c>
      <c r="G7611" s="42">
        <v>0.13801699634523829</v>
      </c>
      <c r="H7611" s="42">
        <v>0.50234768016897613</v>
      </c>
      <c r="I7611" s="51">
        <v>1.3444737276523424</v>
      </c>
    </row>
    <row r="7612" spans="2:9" x14ac:dyDescent="0.2">
      <c r="B7612" s="10">
        <v>7594</v>
      </c>
      <c r="C7612" s="19">
        <v>9.444547751516652E-2</v>
      </c>
      <c r="D7612" s="22">
        <v>0.92606676083271922</v>
      </c>
      <c r="F7612" s="50">
        <v>7594</v>
      </c>
      <c r="G7612" s="42">
        <v>0.4722273875758326</v>
      </c>
      <c r="H7612" s="42">
        <v>0.51945012633341592</v>
      </c>
      <c r="I7612" s="51">
        <v>0.56667286509099912</v>
      </c>
    </row>
    <row r="7613" spans="2:9" x14ac:dyDescent="0.2">
      <c r="B7613" s="10">
        <v>7595</v>
      </c>
      <c r="C7613" s="19">
        <v>0.91599446399542306</v>
      </c>
      <c r="D7613" s="22">
        <v>0.61678538927382931</v>
      </c>
      <c r="F7613" s="50">
        <v>7595</v>
      </c>
      <c r="G7613" s="42">
        <v>2.7998250651030832</v>
      </c>
      <c r="H7613" s="42">
        <v>3.7365427154680924</v>
      </c>
      <c r="I7613" s="51">
        <v>4.7121411283892858</v>
      </c>
    </row>
    <row r="7614" spans="2:9" x14ac:dyDescent="0.2">
      <c r="B7614" s="10">
        <v>7596</v>
      </c>
      <c r="C7614" s="19">
        <v>0.98931989903853523</v>
      </c>
      <c r="D7614" s="22">
        <v>0.91558258956109162</v>
      </c>
      <c r="F7614" s="50">
        <v>7596</v>
      </c>
      <c r="G7614" s="42">
        <v>4.4978714093974528</v>
      </c>
      <c r="H7614" s="42">
        <v>5.125316745447285</v>
      </c>
      <c r="I7614" s="51">
        <v>5.7411647968159993</v>
      </c>
    </row>
    <row r="7615" spans="2:9" x14ac:dyDescent="0.2">
      <c r="B7615" s="10">
        <v>7597</v>
      </c>
      <c r="C7615" s="19">
        <v>0.20100243198448797</v>
      </c>
      <c r="D7615" s="22">
        <v>0.15755523049482512</v>
      </c>
      <c r="F7615" s="50">
        <v>7597</v>
      </c>
      <c r="G7615" s="42">
        <v>0.54436399772382493</v>
      </c>
      <c r="H7615" s="42">
        <v>1.1055133759146838</v>
      </c>
      <c r="I7615" s="51">
        <v>1.2060145919069278</v>
      </c>
    </row>
    <row r="7616" spans="2:9" x14ac:dyDescent="0.2">
      <c r="B7616" s="10">
        <v>7598</v>
      </c>
      <c r="C7616" s="19">
        <v>0.32310564047645196</v>
      </c>
      <c r="D7616" s="22">
        <v>0.8667107200632187</v>
      </c>
      <c r="F7616" s="50">
        <v>7598</v>
      </c>
      <c r="G7616" s="42">
        <v>1.6155282023822597</v>
      </c>
      <c r="H7616" s="42">
        <v>1.7770810226204858</v>
      </c>
      <c r="I7616" s="51">
        <v>1.9386338428587118</v>
      </c>
    </row>
    <row r="7617" spans="2:9" x14ac:dyDescent="0.2">
      <c r="B7617" s="10">
        <v>7599</v>
      </c>
      <c r="C7617" s="19">
        <v>0.27631766048139439</v>
      </c>
      <c r="D7617" s="22">
        <v>0.66484692259762013</v>
      </c>
      <c r="F7617" s="50">
        <v>7599</v>
      </c>
      <c r="G7617" s="42">
        <v>1.3815883024069719</v>
      </c>
      <c r="H7617" s="42">
        <v>1.519747132647669</v>
      </c>
      <c r="I7617" s="51">
        <v>1.6579059628883663</v>
      </c>
    </row>
    <row r="7618" spans="2:9" x14ac:dyDescent="0.2">
      <c r="B7618" s="10">
        <v>7600</v>
      </c>
      <c r="C7618" s="19">
        <v>0.48883587085066915</v>
      </c>
      <c r="D7618" s="22">
        <v>0.33011828475087002</v>
      </c>
      <c r="F7618" s="50">
        <v>7600</v>
      </c>
      <c r="G7618" s="42">
        <v>1.3224324584177281</v>
      </c>
      <c r="H7618" s="42">
        <v>2.2662006168347535</v>
      </c>
      <c r="I7618" s="51">
        <v>2.9330152251040147</v>
      </c>
    </row>
    <row r="7619" spans="2:9" x14ac:dyDescent="0.2">
      <c r="B7619" s="10">
        <v>7601</v>
      </c>
      <c r="C7619" s="19">
        <v>0.41246499487719079</v>
      </c>
      <c r="D7619" s="22">
        <v>0.21066592011385843</v>
      </c>
      <c r="F7619" s="50">
        <v>7601</v>
      </c>
      <c r="G7619" s="42">
        <v>0.77140623672826603</v>
      </c>
      <c r="H7619" s="42">
        <v>1.5821152514338896</v>
      </c>
      <c r="I7619" s="51">
        <v>2.4747899692631448</v>
      </c>
    </row>
    <row r="7620" spans="2:9" x14ac:dyDescent="0.2">
      <c r="B7620" s="10">
        <v>7602</v>
      </c>
      <c r="C7620" s="19">
        <v>0.37383275384315295</v>
      </c>
      <c r="D7620" s="22">
        <v>0.94429052267771529</v>
      </c>
      <c r="F7620" s="50">
        <v>7602</v>
      </c>
      <c r="G7620" s="42">
        <v>1.8691637692157648</v>
      </c>
      <c r="H7620" s="42">
        <v>2.056080146137341</v>
      </c>
      <c r="I7620" s="51">
        <v>2.2429965230589177</v>
      </c>
    </row>
    <row r="7621" spans="2:9" x14ac:dyDescent="0.2">
      <c r="B7621" s="10">
        <v>7603</v>
      </c>
      <c r="C7621" s="19">
        <v>0.2613866217172065</v>
      </c>
      <c r="D7621" s="22">
        <v>0.4630141952099659</v>
      </c>
      <c r="F7621" s="50">
        <v>7603</v>
      </c>
      <c r="G7621" s="42">
        <v>1.3069331085860325</v>
      </c>
      <c r="H7621" s="42">
        <v>1.4376264194446358</v>
      </c>
      <c r="I7621" s="51">
        <v>1.568319730303239</v>
      </c>
    </row>
    <row r="7622" spans="2:9" x14ac:dyDescent="0.2">
      <c r="B7622" s="10">
        <v>7604</v>
      </c>
      <c r="C7622" s="19">
        <v>0.96957726267684052</v>
      </c>
      <c r="D7622" s="22">
        <v>0.96860839441134183</v>
      </c>
      <c r="F7622" s="50">
        <v>7604</v>
      </c>
      <c r="G7622" s="42">
        <v>4.8122466468719614</v>
      </c>
      <c r="H7622" s="42">
        <v>5.3326749447226227</v>
      </c>
      <c r="I7622" s="51">
        <v>5.8174635760610434</v>
      </c>
    </row>
    <row r="7623" spans="2:9" x14ac:dyDescent="0.2">
      <c r="B7623" s="10">
        <v>7605</v>
      </c>
      <c r="C7623" s="19">
        <v>0.46304600105201532</v>
      </c>
      <c r="D7623" s="22">
        <v>0.21538075336994944</v>
      </c>
      <c r="F7623" s="50">
        <v>7605</v>
      </c>
      <c r="G7623" s="42">
        <v>0.79216978667039406</v>
      </c>
      <c r="H7623" s="42">
        <v>1.6103793868769234</v>
      </c>
      <c r="I7623" s="51">
        <v>2.7782760063120922</v>
      </c>
    </row>
    <row r="7624" spans="2:9" x14ac:dyDescent="0.2">
      <c r="B7624" s="10">
        <v>7606</v>
      </c>
      <c r="C7624" s="19">
        <v>0.92784718209634931</v>
      </c>
      <c r="D7624" s="22">
        <v>0.42621196820904994</v>
      </c>
      <c r="F7624" s="50">
        <v>7606</v>
      </c>
      <c r="G7624" s="42">
        <v>1.7968870269213517</v>
      </c>
      <c r="H7624" s="42">
        <v>2.7801178237044719</v>
      </c>
      <c r="I7624" s="51">
        <v>3.9170946957567669</v>
      </c>
    </row>
    <row r="7625" spans="2:9" x14ac:dyDescent="0.2">
      <c r="B7625" s="10">
        <v>7607</v>
      </c>
      <c r="C7625" s="19">
        <v>0.4338182543194774</v>
      </c>
      <c r="D7625" s="22">
        <v>0.61971184529182421</v>
      </c>
      <c r="F7625" s="50">
        <v>7607</v>
      </c>
      <c r="G7625" s="42">
        <v>2.1690912715973871</v>
      </c>
      <c r="H7625" s="42">
        <v>2.3860003987571257</v>
      </c>
      <c r="I7625" s="51">
        <v>2.6029095259168642</v>
      </c>
    </row>
    <row r="7626" spans="2:9" x14ac:dyDescent="0.2">
      <c r="B7626" s="10">
        <v>7608</v>
      </c>
      <c r="C7626" s="19">
        <v>0.67421102455898085</v>
      </c>
      <c r="D7626" s="22">
        <v>0.35794187186739534</v>
      </c>
      <c r="F7626" s="50">
        <v>7608</v>
      </c>
      <c r="G7626" s="42">
        <v>1.4572867299687118</v>
      </c>
      <c r="H7626" s="42">
        <v>2.4177572453870191</v>
      </c>
      <c r="I7626" s="51">
        <v>3.5896946091870028</v>
      </c>
    </row>
    <row r="7627" spans="2:9" x14ac:dyDescent="0.2">
      <c r="B7627" s="10">
        <v>7609</v>
      </c>
      <c r="C7627" s="19">
        <v>0.67991830506185835</v>
      </c>
      <c r="D7627" s="22">
        <v>0.5893742315255438</v>
      </c>
      <c r="F7627" s="50">
        <v>7609</v>
      </c>
      <c r="G7627" s="42">
        <v>2.6511809893025244</v>
      </c>
      <c r="H7627" s="42">
        <v>3.6030941003907149</v>
      </c>
      <c r="I7627" s="51">
        <v>4.0795098303711503</v>
      </c>
    </row>
    <row r="7628" spans="2:9" x14ac:dyDescent="0.2">
      <c r="B7628" s="10">
        <v>7610</v>
      </c>
      <c r="C7628" s="19">
        <v>0.32726903814157804</v>
      </c>
      <c r="D7628" s="22">
        <v>0.76113386503956104</v>
      </c>
      <c r="F7628" s="50">
        <v>7610</v>
      </c>
      <c r="G7628" s="42">
        <v>1.6363451907078903</v>
      </c>
      <c r="H7628" s="42">
        <v>1.7999797097786792</v>
      </c>
      <c r="I7628" s="51">
        <v>1.9636142288494682</v>
      </c>
    </row>
    <row r="7629" spans="2:9" x14ac:dyDescent="0.2">
      <c r="B7629" s="10">
        <v>7611</v>
      </c>
      <c r="C7629" s="19">
        <v>0.90478171352072945</v>
      </c>
      <c r="D7629" s="22">
        <v>0.38952478723204875</v>
      </c>
      <c r="F7629" s="50">
        <v>7611</v>
      </c>
      <c r="G7629" s="42">
        <v>1.612917385493625</v>
      </c>
      <c r="H7629" s="42">
        <v>2.5869662847596886</v>
      </c>
      <c r="I7629" s="51">
        <v>3.7447152549097447</v>
      </c>
    </row>
    <row r="7630" spans="2:9" x14ac:dyDescent="0.2">
      <c r="B7630" s="10">
        <v>7612</v>
      </c>
      <c r="C7630" s="19">
        <v>0.95312428896952417</v>
      </c>
      <c r="D7630" s="22">
        <v>0.2749478922353471</v>
      </c>
      <c r="F7630" s="50">
        <v>7612</v>
      </c>
      <c r="G7630" s="42">
        <v>1.0618678647864885</v>
      </c>
      <c r="H7630" s="42">
        <v>1.9577760224867129</v>
      </c>
      <c r="I7630" s="51">
        <v>3.1461284335628283</v>
      </c>
    </row>
    <row r="7631" spans="2:9" x14ac:dyDescent="0.2">
      <c r="B7631" s="10">
        <v>7613</v>
      </c>
      <c r="C7631" s="19">
        <v>0.65044476156806275</v>
      </c>
      <c r="D7631" s="22">
        <v>1.3554340216004102E-2</v>
      </c>
      <c r="F7631" s="50">
        <v>7613</v>
      </c>
      <c r="G7631" s="42">
        <v>2.8672401080006831E-2</v>
      </c>
      <c r="H7631" s="42">
        <v>0.17620790808240241</v>
      </c>
      <c r="I7631" s="51">
        <v>0.69853865159785378</v>
      </c>
    </row>
    <row r="7632" spans="2:9" x14ac:dyDescent="0.2">
      <c r="B7632" s="10">
        <v>7614</v>
      </c>
      <c r="C7632" s="19">
        <v>0.63586389309066849</v>
      </c>
      <c r="D7632" s="22">
        <v>0.76127709594391157</v>
      </c>
      <c r="F7632" s="50">
        <v>7614</v>
      </c>
      <c r="G7632" s="42">
        <v>3.1793194654533425</v>
      </c>
      <c r="H7632" s="42">
        <v>3.4972514119986768</v>
      </c>
      <c r="I7632" s="51">
        <v>3.8151833585440107</v>
      </c>
    </row>
    <row r="7633" spans="2:9" x14ac:dyDescent="0.2">
      <c r="B7633" s="10">
        <v>7615</v>
      </c>
      <c r="C7633" s="19">
        <v>0.33002523648199267</v>
      </c>
      <c r="D7633" s="22">
        <v>0.22192366322466484</v>
      </c>
      <c r="F7633" s="50">
        <v>7615</v>
      </c>
      <c r="G7633" s="42">
        <v>0.82113457560003222</v>
      </c>
      <c r="H7633" s="42">
        <v>1.6493984402426429</v>
      </c>
      <c r="I7633" s="51">
        <v>1.980151418891956</v>
      </c>
    </row>
    <row r="7634" spans="2:9" x14ac:dyDescent="0.2">
      <c r="B7634" s="10">
        <v>7616</v>
      </c>
      <c r="C7634" s="19">
        <v>5.0639303599893215E-2</v>
      </c>
      <c r="D7634" s="22">
        <v>0.95877388199628977</v>
      </c>
      <c r="F7634" s="50">
        <v>7616</v>
      </c>
      <c r="G7634" s="42">
        <v>0.25319651799946608</v>
      </c>
      <c r="H7634" s="42">
        <v>0.27851616979941268</v>
      </c>
      <c r="I7634" s="51">
        <v>0.30383582159935929</v>
      </c>
    </row>
    <row r="7635" spans="2:9" x14ac:dyDescent="0.2">
      <c r="B7635" s="10">
        <v>7617</v>
      </c>
      <c r="C7635" s="19">
        <v>0.82581166761345481</v>
      </c>
      <c r="D7635" s="22">
        <v>0.94936101123009309</v>
      </c>
      <c r="F7635" s="50">
        <v>7617</v>
      </c>
      <c r="G7635" s="42">
        <v>4.1290583380672743</v>
      </c>
      <c r="H7635" s="42">
        <v>4.5419641718740014</v>
      </c>
      <c r="I7635" s="51">
        <v>4.9548700056807284</v>
      </c>
    </row>
    <row r="7636" spans="2:9" x14ac:dyDescent="0.2">
      <c r="B7636" s="10">
        <v>7618</v>
      </c>
      <c r="C7636" s="19">
        <v>0.33280579665410226</v>
      </c>
      <c r="D7636" s="22">
        <v>0.47095295887932098</v>
      </c>
      <c r="F7636" s="50">
        <v>7618</v>
      </c>
      <c r="G7636" s="42">
        <v>1.6640289832705113</v>
      </c>
      <c r="H7636" s="42">
        <v>1.8304318815975624</v>
      </c>
      <c r="I7636" s="51">
        <v>1.9968347799246136</v>
      </c>
    </row>
    <row r="7637" spans="2:9" x14ac:dyDescent="0.2">
      <c r="B7637" s="10">
        <v>7619</v>
      </c>
      <c r="C7637" s="19">
        <v>4.006188632109442E-3</v>
      </c>
      <c r="D7637" s="22">
        <v>0.30530428860372649</v>
      </c>
      <c r="F7637" s="50">
        <v>7619</v>
      </c>
      <c r="G7637" s="42">
        <v>2.003094316054721E-2</v>
      </c>
      <c r="H7637" s="42">
        <v>2.2034037476601931E-2</v>
      </c>
      <c r="I7637" s="51">
        <v>2.4037131792656652E-2</v>
      </c>
    </row>
    <row r="7638" spans="2:9" x14ac:dyDescent="0.2">
      <c r="B7638" s="10">
        <v>7620</v>
      </c>
      <c r="C7638" s="19">
        <v>0.92313897839839698</v>
      </c>
      <c r="D7638" s="22">
        <v>0.34282963255394117</v>
      </c>
      <c r="F7638" s="50">
        <v>7620</v>
      </c>
      <c r="G7638" s="42">
        <v>1.3837703736925986</v>
      </c>
      <c r="H7638" s="42">
        <v>2.3357446999638136</v>
      </c>
      <c r="I7638" s="51">
        <v>3.5130993114260072</v>
      </c>
    </row>
    <row r="7639" spans="2:9" x14ac:dyDescent="0.2">
      <c r="B7639" s="10">
        <v>7621</v>
      </c>
      <c r="C7639" s="19">
        <v>0.95259481784181288</v>
      </c>
      <c r="D7639" s="22">
        <v>0.92152119591843262</v>
      </c>
      <c r="F7639" s="50">
        <v>7621</v>
      </c>
      <c r="G7639" s="42">
        <v>4.5329027217684459</v>
      </c>
      <c r="H7639" s="42">
        <v>5.1518944003236751</v>
      </c>
      <c r="I7639" s="51">
        <v>5.7155689070508773</v>
      </c>
    </row>
    <row r="7640" spans="2:9" x14ac:dyDescent="0.2">
      <c r="B7640" s="10">
        <v>7622</v>
      </c>
      <c r="C7640" s="19">
        <v>0.53998233038045107</v>
      </c>
      <c r="D7640" s="22">
        <v>0.27441792082742189</v>
      </c>
      <c r="F7640" s="50">
        <v>7622</v>
      </c>
      <c r="G7640" s="42">
        <v>1.0594121947766193</v>
      </c>
      <c r="H7640" s="42">
        <v>1.9547564962624366</v>
      </c>
      <c r="I7640" s="51">
        <v>3.143094836270008</v>
      </c>
    </row>
    <row r="7641" spans="2:9" x14ac:dyDescent="0.2">
      <c r="B7641" s="10">
        <v>7623</v>
      </c>
      <c r="C7641" s="19">
        <v>0.15402500909675532</v>
      </c>
      <c r="D7641" s="22">
        <v>8.2789066623972118E-2</v>
      </c>
      <c r="F7641" s="50">
        <v>7623</v>
      </c>
      <c r="G7641" s="42">
        <v>0.25149976750841413</v>
      </c>
      <c r="H7641" s="42">
        <v>0.74944726414738172</v>
      </c>
      <c r="I7641" s="51">
        <v>0.9241500545805319</v>
      </c>
    </row>
    <row r="7642" spans="2:9" x14ac:dyDescent="0.2">
      <c r="B7642" s="10">
        <v>7624</v>
      </c>
      <c r="C7642" s="19">
        <v>0.80678223806252214</v>
      </c>
      <c r="D7642" s="22">
        <v>0.77294734031777623</v>
      </c>
      <c r="F7642" s="50">
        <v>7624</v>
      </c>
      <c r="G7642" s="42">
        <v>3.6707084612147978</v>
      </c>
      <c r="H7642" s="42">
        <v>4.4373023093438722</v>
      </c>
      <c r="I7642" s="51">
        <v>4.8406934283751326</v>
      </c>
    </row>
    <row r="7643" spans="2:9" x14ac:dyDescent="0.2">
      <c r="B7643" s="10">
        <v>7625</v>
      </c>
      <c r="C7643" s="19">
        <v>3.8442671030247788E-2</v>
      </c>
      <c r="D7643" s="22">
        <v>5.6576968284513973E-2</v>
      </c>
      <c r="F7643" s="50">
        <v>7625</v>
      </c>
      <c r="G7643" s="42">
        <v>0.1592713313953078</v>
      </c>
      <c r="H7643" s="42">
        <v>0.21143469066636283</v>
      </c>
      <c r="I7643" s="51">
        <v>0.23065602618148673</v>
      </c>
    </row>
    <row r="7644" spans="2:9" x14ac:dyDescent="0.2">
      <c r="B7644" s="10">
        <v>7626</v>
      </c>
      <c r="C7644" s="19">
        <v>0.4596166828149475</v>
      </c>
      <c r="D7644" s="22">
        <v>0.43402661966696177</v>
      </c>
      <c r="F7644" s="50">
        <v>7626</v>
      </c>
      <c r="G7644" s="42">
        <v>1.8364945507582975</v>
      </c>
      <c r="H7644" s="42">
        <v>2.5278917554822113</v>
      </c>
      <c r="I7644" s="51">
        <v>2.757700096889685</v>
      </c>
    </row>
    <row r="7645" spans="2:9" x14ac:dyDescent="0.2">
      <c r="B7645" s="10">
        <v>7627</v>
      </c>
      <c r="C7645" s="19">
        <v>0.43700546583511524</v>
      </c>
      <c r="D7645" s="22">
        <v>0.49666414810934856</v>
      </c>
      <c r="F7645" s="50">
        <v>7627</v>
      </c>
      <c r="G7645" s="42">
        <v>2.1589638874175661</v>
      </c>
      <c r="H7645" s="42">
        <v>2.4035300620931337</v>
      </c>
      <c r="I7645" s="51">
        <v>2.6220327950106914</v>
      </c>
    </row>
    <row r="7646" spans="2:9" x14ac:dyDescent="0.2">
      <c r="B7646" s="10">
        <v>7628</v>
      </c>
      <c r="C7646" s="19">
        <v>9.2783700352906284E-2</v>
      </c>
      <c r="D7646" s="22">
        <v>0.14020816239654532</v>
      </c>
      <c r="F7646" s="50">
        <v>7628</v>
      </c>
      <c r="G7646" s="42">
        <v>0.46391850176453142</v>
      </c>
      <c r="H7646" s="42">
        <v>0.51031035194098462</v>
      </c>
      <c r="I7646" s="51">
        <v>0.55670220211743771</v>
      </c>
    </row>
    <row r="7647" spans="2:9" x14ac:dyDescent="0.2">
      <c r="B7647" s="10">
        <v>7629</v>
      </c>
      <c r="C7647" s="19">
        <v>0.10795623523496278</v>
      </c>
      <c r="D7647" s="22">
        <v>0.63367762196780952</v>
      </c>
      <c r="F7647" s="50">
        <v>7629</v>
      </c>
      <c r="G7647" s="42">
        <v>0.53978117617481391</v>
      </c>
      <c r="H7647" s="42">
        <v>0.59375929379229531</v>
      </c>
      <c r="I7647" s="51">
        <v>0.6477374114097767</v>
      </c>
    </row>
    <row r="7648" spans="2:9" x14ac:dyDescent="0.2">
      <c r="B7648" s="10">
        <v>7630</v>
      </c>
      <c r="C7648" s="19">
        <v>2.1765275969297226E-2</v>
      </c>
      <c r="D7648" s="22">
        <v>0.5447216385658431</v>
      </c>
      <c r="F7648" s="50">
        <v>7630</v>
      </c>
      <c r="G7648" s="42">
        <v>0.10882637984648613</v>
      </c>
      <c r="H7648" s="42">
        <v>0.11970901783113475</v>
      </c>
      <c r="I7648" s="51">
        <v>0.13059165581578336</v>
      </c>
    </row>
    <row r="7649" spans="2:9" x14ac:dyDescent="0.2">
      <c r="B7649" s="10">
        <v>7631</v>
      </c>
      <c r="C7649" s="19">
        <v>7.9687163486915735E-2</v>
      </c>
      <c r="D7649" s="22">
        <v>0.12150996471433639</v>
      </c>
      <c r="F7649" s="50">
        <v>7631</v>
      </c>
      <c r="G7649" s="42">
        <v>0.39843581743457868</v>
      </c>
      <c r="H7649" s="42">
        <v>0.43827939917803654</v>
      </c>
      <c r="I7649" s="51">
        <v>0.47812298092149441</v>
      </c>
    </row>
    <row r="7650" spans="2:9" x14ac:dyDescent="0.2">
      <c r="B7650" s="10">
        <v>7632</v>
      </c>
      <c r="C7650" s="19">
        <v>0.77192991382912068</v>
      </c>
      <c r="D7650" s="22">
        <v>0.20008416116336725</v>
      </c>
      <c r="F7650" s="50">
        <v>7632</v>
      </c>
      <c r="G7650" s="42">
        <v>0.72514566887511145</v>
      </c>
      <c r="H7650" s="42">
        <v>1.5182135325860107</v>
      </c>
      <c r="I7650" s="51">
        <v>2.6838460838656939</v>
      </c>
    </row>
    <row r="7651" spans="2:9" x14ac:dyDescent="0.2">
      <c r="B7651" s="10">
        <v>7633</v>
      </c>
      <c r="C7651" s="19">
        <v>0.24093191297688354</v>
      </c>
      <c r="D7651" s="22">
        <v>0.95744989817331205</v>
      </c>
      <c r="F7651" s="50">
        <v>7633</v>
      </c>
      <c r="G7651" s="42">
        <v>1.2046595648844178</v>
      </c>
      <c r="H7651" s="42">
        <v>1.3251255213728594</v>
      </c>
      <c r="I7651" s="51">
        <v>1.4455914778613013</v>
      </c>
    </row>
    <row r="7652" spans="2:9" x14ac:dyDescent="0.2">
      <c r="B7652" s="10">
        <v>7634</v>
      </c>
      <c r="C7652" s="19">
        <v>0.23403007300106926</v>
      </c>
      <c r="D7652" s="22">
        <v>0.29173365085594527</v>
      </c>
      <c r="F7652" s="50">
        <v>7634</v>
      </c>
      <c r="G7652" s="42">
        <v>1.1401285911900583</v>
      </c>
      <c r="H7652" s="42">
        <v>1.2871654015058809</v>
      </c>
      <c r="I7652" s="51">
        <v>1.4041804380064156</v>
      </c>
    </row>
    <row r="7653" spans="2:9" x14ac:dyDescent="0.2">
      <c r="B7653" s="10">
        <v>7635</v>
      </c>
      <c r="C7653" s="19">
        <v>0.33245919316333217</v>
      </c>
      <c r="D7653" s="22">
        <v>0.20796517646689716</v>
      </c>
      <c r="F7653" s="50">
        <v>7635</v>
      </c>
      <c r="G7653" s="42">
        <v>0.75955416067985015</v>
      </c>
      <c r="H7653" s="42">
        <v>1.5658681285682188</v>
      </c>
      <c r="I7653" s="51">
        <v>1.994755158979993</v>
      </c>
    </row>
    <row r="7654" spans="2:9" x14ac:dyDescent="0.2">
      <c r="B7654" s="10">
        <v>7636</v>
      </c>
      <c r="C7654" s="19">
        <v>0.45624804968943555</v>
      </c>
      <c r="D7654" s="22">
        <v>7.0761448895424128E-2</v>
      </c>
      <c r="F7654" s="50">
        <v>7636</v>
      </c>
      <c r="G7654" s="42">
        <v>0.20831764848618251</v>
      </c>
      <c r="H7654" s="42">
        <v>0.66099787449393954</v>
      </c>
      <c r="I7654" s="51">
        <v>1.5960614525247043</v>
      </c>
    </row>
    <row r="7655" spans="2:9" x14ac:dyDescent="0.2">
      <c r="B7655" s="10">
        <v>7637</v>
      </c>
      <c r="C7655" s="19">
        <v>0.6960710886530671</v>
      </c>
      <c r="D7655" s="22">
        <v>0.48858511591608078</v>
      </c>
      <c r="F7655" s="50">
        <v>7637</v>
      </c>
      <c r="G7655" s="42">
        <v>2.116889961777872</v>
      </c>
      <c r="H7655" s="42">
        <v>3.1010936064866268</v>
      </c>
      <c r="I7655" s="51">
        <v>4.1764265319184029</v>
      </c>
    </row>
    <row r="7656" spans="2:9" x14ac:dyDescent="0.2">
      <c r="B7656" s="10">
        <v>7638</v>
      </c>
      <c r="C7656" s="19">
        <v>0.24990898129389805</v>
      </c>
      <c r="D7656" s="22">
        <v>0.56599477448397439</v>
      </c>
      <c r="F7656" s="50">
        <v>7638</v>
      </c>
      <c r="G7656" s="42">
        <v>1.2495449064694903</v>
      </c>
      <c r="H7656" s="42">
        <v>1.3744993971164392</v>
      </c>
      <c r="I7656" s="51">
        <v>1.4994538877633883</v>
      </c>
    </row>
    <row r="7657" spans="2:9" x14ac:dyDescent="0.2">
      <c r="B7657" s="10">
        <v>7639</v>
      </c>
      <c r="C7657" s="19">
        <v>0.40255164927708253</v>
      </c>
      <c r="D7657" s="22">
        <v>0.79579074152330109</v>
      </c>
      <c r="F7657" s="50">
        <v>7639</v>
      </c>
      <c r="G7657" s="42">
        <v>2.0127582463854128</v>
      </c>
      <c r="H7657" s="42">
        <v>2.2140340710239541</v>
      </c>
      <c r="I7657" s="51">
        <v>2.415309895662495</v>
      </c>
    </row>
    <row r="7658" spans="2:9" x14ac:dyDescent="0.2">
      <c r="B7658" s="10">
        <v>7640</v>
      </c>
      <c r="C7658" s="19">
        <v>0.96189102388465386</v>
      </c>
      <c r="D7658" s="22">
        <v>0.15902655063080517</v>
      </c>
      <c r="F7658" s="50">
        <v>7640</v>
      </c>
      <c r="G7658" s="42">
        <v>0.55046989316903783</v>
      </c>
      <c r="H7658" s="42">
        <v>1.2633928090933215</v>
      </c>
      <c r="I7658" s="51">
        <v>2.3926879910905612</v>
      </c>
    </row>
    <row r="7659" spans="2:9" x14ac:dyDescent="0.2">
      <c r="B7659" s="10">
        <v>7641</v>
      </c>
      <c r="C7659" s="19">
        <v>0.42673683723134581</v>
      </c>
      <c r="D7659" s="22">
        <v>0.91608703732987218</v>
      </c>
      <c r="F7659" s="50">
        <v>7641</v>
      </c>
      <c r="G7659" s="42">
        <v>2.1336841861567288</v>
      </c>
      <c r="H7659" s="42">
        <v>2.3470526047724021</v>
      </c>
      <c r="I7659" s="51">
        <v>2.5604210233880749</v>
      </c>
    </row>
    <row r="7660" spans="2:9" x14ac:dyDescent="0.2">
      <c r="B7660" s="10">
        <v>7642</v>
      </c>
      <c r="C7660" s="19">
        <v>0.13238210473040868</v>
      </c>
      <c r="D7660" s="22">
        <v>0.36869465930157619</v>
      </c>
      <c r="F7660" s="50">
        <v>7642</v>
      </c>
      <c r="G7660" s="42">
        <v>0.66191052365204339</v>
      </c>
      <c r="H7660" s="42">
        <v>0.72810157601724779</v>
      </c>
      <c r="I7660" s="51">
        <v>0.79429262838245207</v>
      </c>
    </row>
    <row r="7661" spans="2:9" x14ac:dyDescent="0.2">
      <c r="B7661" s="10">
        <v>7643</v>
      </c>
      <c r="C7661" s="19">
        <v>0.947820592302277</v>
      </c>
      <c r="D7661" s="22">
        <v>0.1252133394205206</v>
      </c>
      <c r="F7661" s="50">
        <v>7643</v>
      </c>
      <c r="G7661" s="42">
        <v>0.41319087534382676</v>
      </c>
      <c r="H7661" s="42">
        <v>1.0434776900246963</v>
      </c>
      <c r="I7661" s="51">
        <v>2.1231298168361588</v>
      </c>
    </row>
    <row r="7662" spans="2:9" x14ac:dyDescent="0.2">
      <c r="B7662" s="10">
        <v>7644</v>
      </c>
      <c r="C7662" s="19">
        <v>0.12948183265585256</v>
      </c>
      <c r="D7662" s="22">
        <v>0.56169510425419411</v>
      </c>
      <c r="F7662" s="50">
        <v>7644</v>
      </c>
      <c r="G7662" s="42">
        <v>0.64740916327926279</v>
      </c>
      <c r="H7662" s="42">
        <v>0.71215007960718912</v>
      </c>
      <c r="I7662" s="51">
        <v>0.77689099593511535</v>
      </c>
    </row>
    <row r="7663" spans="2:9" x14ac:dyDescent="0.2">
      <c r="B7663" s="10">
        <v>7645</v>
      </c>
      <c r="C7663" s="19">
        <v>0.6342386044977405</v>
      </c>
      <c r="D7663" s="22">
        <v>0.1523828770161787</v>
      </c>
      <c r="F7663" s="50">
        <v>7645</v>
      </c>
      <c r="G7663" s="42">
        <v>0.52299002661935745</v>
      </c>
      <c r="H7663" s="42">
        <v>1.2209886435889454</v>
      </c>
      <c r="I7663" s="51">
        <v>2.3421749662615801</v>
      </c>
    </row>
    <row r="7664" spans="2:9" x14ac:dyDescent="0.2">
      <c r="B7664" s="10">
        <v>7646</v>
      </c>
      <c r="C7664" s="19">
        <v>0.38060098255176977</v>
      </c>
      <c r="D7664" s="22">
        <v>0.79800700036258587</v>
      </c>
      <c r="F7664" s="50">
        <v>7646</v>
      </c>
      <c r="G7664" s="42">
        <v>1.9030049127588489</v>
      </c>
      <c r="H7664" s="42">
        <v>2.0933054040347336</v>
      </c>
      <c r="I7664" s="51">
        <v>2.2836058953106186</v>
      </c>
    </row>
    <row r="7665" spans="2:9" x14ac:dyDescent="0.2">
      <c r="B7665" s="10">
        <v>7647</v>
      </c>
      <c r="C7665" s="19">
        <v>0.39251429318511455</v>
      </c>
      <c r="D7665" s="22">
        <v>0.23665027111408676</v>
      </c>
      <c r="F7665" s="50">
        <v>7647</v>
      </c>
      <c r="G7665" s="42">
        <v>0.88694851709572897</v>
      </c>
      <c r="H7665" s="42">
        <v>1.7363940722829723</v>
      </c>
      <c r="I7665" s="51">
        <v>2.3550857591106871</v>
      </c>
    </row>
    <row r="7666" spans="2:9" x14ac:dyDescent="0.2">
      <c r="B7666" s="10">
        <v>7648</v>
      </c>
      <c r="C7666" s="19">
        <v>0.32221106148766299</v>
      </c>
      <c r="D7666" s="22">
        <v>0.75262316971860876</v>
      </c>
      <c r="F7666" s="50">
        <v>7648</v>
      </c>
      <c r="G7666" s="42">
        <v>1.6110553074383149</v>
      </c>
      <c r="H7666" s="42">
        <v>1.7721608381821463</v>
      </c>
      <c r="I7666" s="51">
        <v>1.9332663689259779</v>
      </c>
    </row>
    <row r="7667" spans="2:9" x14ac:dyDescent="0.2">
      <c r="B7667" s="10">
        <v>7649</v>
      </c>
      <c r="C7667" s="19">
        <v>0.29035510828140676</v>
      </c>
      <c r="D7667" s="22">
        <v>0.63653304206711625</v>
      </c>
      <c r="F7667" s="50">
        <v>7649</v>
      </c>
      <c r="G7667" s="42">
        <v>1.4517755414070339</v>
      </c>
      <c r="H7667" s="42">
        <v>1.5969530955477371</v>
      </c>
      <c r="I7667" s="51">
        <v>1.7421306496884406</v>
      </c>
    </row>
    <row r="7668" spans="2:9" x14ac:dyDescent="0.2">
      <c r="B7668" s="10">
        <v>7650</v>
      </c>
      <c r="C7668" s="19">
        <v>0.1347735672646545</v>
      </c>
      <c r="D7668" s="22">
        <v>0.18817952125675408</v>
      </c>
      <c r="F7668" s="50">
        <v>7650</v>
      </c>
      <c r="G7668" s="42">
        <v>0.67368493467113444</v>
      </c>
      <c r="H7668" s="42">
        <v>0.74125461995559982</v>
      </c>
      <c r="I7668" s="51">
        <v>0.80864140358792702</v>
      </c>
    </row>
    <row r="7669" spans="2:9" x14ac:dyDescent="0.2">
      <c r="B7669" s="10">
        <v>7651</v>
      </c>
      <c r="C7669" s="19">
        <v>0.39519689033169259</v>
      </c>
      <c r="D7669" s="22">
        <v>0.25056968877168551</v>
      </c>
      <c r="F7669" s="50">
        <v>7651</v>
      </c>
      <c r="G7669" s="42">
        <v>0.94991390414007371</v>
      </c>
      <c r="H7669" s="42">
        <v>1.8176301431963564</v>
      </c>
      <c r="I7669" s="51">
        <v>2.3711813419901553</v>
      </c>
    </row>
    <row r="7670" spans="2:9" x14ac:dyDescent="0.2">
      <c r="B7670" s="10">
        <v>7652</v>
      </c>
      <c r="C7670" s="19">
        <v>0.59904239994392783</v>
      </c>
      <c r="D7670" s="22">
        <v>0.94604915081916086</v>
      </c>
      <c r="F7670" s="50">
        <v>7652</v>
      </c>
      <c r="G7670" s="42">
        <v>2.9952119997196389</v>
      </c>
      <c r="H7670" s="42">
        <v>3.2947331996916032</v>
      </c>
      <c r="I7670" s="51">
        <v>3.594254399663567</v>
      </c>
    </row>
    <row r="7671" spans="2:9" x14ac:dyDescent="0.2">
      <c r="B7671" s="10">
        <v>7653</v>
      </c>
      <c r="C7671" s="19">
        <v>0.56162607195360537</v>
      </c>
      <c r="D7671" s="22">
        <v>0.74644814063782816</v>
      </c>
      <c r="F7671" s="50">
        <v>7653</v>
      </c>
      <c r="G7671" s="42">
        <v>2.8081303597680267</v>
      </c>
      <c r="H7671" s="42">
        <v>3.0889433957448293</v>
      </c>
      <c r="I7671" s="51">
        <v>3.3697564317216324</v>
      </c>
    </row>
    <row r="7672" spans="2:9" x14ac:dyDescent="0.2">
      <c r="B7672" s="10">
        <v>7654</v>
      </c>
      <c r="C7672" s="19">
        <v>8.5286770703484782E-2</v>
      </c>
      <c r="D7672" s="22">
        <v>0.25448478722492596</v>
      </c>
      <c r="F7672" s="50">
        <v>7654</v>
      </c>
      <c r="G7672" s="42">
        <v>0.42643385351742391</v>
      </c>
      <c r="H7672" s="42">
        <v>0.4690772388691663</v>
      </c>
      <c r="I7672" s="51">
        <v>0.51172062422090869</v>
      </c>
    </row>
    <row r="7673" spans="2:9" x14ac:dyDescent="0.2">
      <c r="B7673" s="10">
        <v>7655</v>
      </c>
      <c r="C7673" s="19">
        <v>0.46940664973106827</v>
      </c>
      <c r="D7673" s="22">
        <v>3.7900100550421367E-2</v>
      </c>
      <c r="F7673" s="50">
        <v>7655</v>
      </c>
      <c r="G7673" s="42">
        <v>9.8477822918610611E-2</v>
      </c>
      <c r="H7673" s="42">
        <v>0.4011206120009207</v>
      </c>
      <c r="I7673" s="51">
        <v>1.1680768895133442</v>
      </c>
    </row>
    <row r="7674" spans="2:9" x14ac:dyDescent="0.2">
      <c r="B7674" s="10">
        <v>7656</v>
      </c>
      <c r="C7674" s="19">
        <v>0.32799111786035318</v>
      </c>
      <c r="D7674" s="22">
        <v>0.88192636263140778</v>
      </c>
      <c r="F7674" s="50">
        <v>7656</v>
      </c>
      <c r="G7674" s="42">
        <v>1.6399555893017659</v>
      </c>
      <c r="H7674" s="42">
        <v>1.8039511482319424</v>
      </c>
      <c r="I7674" s="51">
        <v>1.9679467071621191</v>
      </c>
    </row>
    <row r="7675" spans="2:9" x14ac:dyDescent="0.2">
      <c r="B7675" s="10">
        <v>7657</v>
      </c>
      <c r="C7675" s="19">
        <v>0.53389078811348389</v>
      </c>
      <c r="D7675" s="22">
        <v>0.64394341036469094</v>
      </c>
      <c r="F7675" s="50">
        <v>7657</v>
      </c>
      <c r="G7675" s="42">
        <v>2.6694539405674194</v>
      </c>
      <c r="H7675" s="42">
        <v>2.9363993346241615</v>
      </c>
      <c r="I7675" s="51">
        <v>3.2033447286809036</v>
      </c>
    </row>
    <row r="7676" spans="2:9" x14ac:dyDescent="0.2">
      <c r="B7676" s="10">
        <v>7658</v>
      </c>
      <c r="C7676" s="19">
        <v>0.79966509739633884</v>
      </c>
      <c r="D7676" s="22">
        <v>9.3471765140021423E-2</v>
      </c>
      <c r="F7676" s="50">
        <v>7658</v>
      </c>
      <c r="G7676" s="42">
        <v>0.2909286804972715</v>
      </c>
      <c r="H7676" s="42">
        <v>0.82586116550999478</v>
      </c>
      <c r="I7676" s="51">
        <v>1.8343891476567264</v>
      </c>
    </row>
    <row r="7677" spans="2:9" x14ac:dyDescent="0.2">
      <c r="B7677" s="10">
        <v>7659</v>
      </c>
      <c r="C7677" s="19">
        <v>0.73334399065630451</v>
      </c>
      <c r="D7677" s="22">
        <v>0.96379427186809197</v>
      </c>
      <c r="F7677" s="50">
        <v>7659</v>
      </c>
      <c r="G7677" s="42">
        <v>3.6667199532815227</v>
      </c>
      <c r="H7677" s="42">
        <v>4.0333919486096752</v>
      </c>
      <c r="I7677" s="51">
        <v>4.4000639439378268</v>
      </c>
    </row>
    <row r="7678" spans="2:9" x14ac:dyDescent="0.2">
      <c r="B7678" s="10">
        <v>7660</v>
      </c>
      <c r="C7678" s="19">
        <v>0.83826356323075635</v>
      </c>
      <c r="D7678" s="22">
        <v>0.24550690683170007</v>
      </c>
      <c r="F7678" s="50">
        <v>7660</v>
      </c>
      <c r="G7678" s="42">
        <v>0.92692898317321815</v>
      </c>
      <c r="H7678" s="42">
        <v>1.7881899971803477</v>
      </c>
      <c r="I7678" s="51">
        <v>2.972919212817799</v>
      </c>
    </row>
    <row r="7679" spans="2:9" x14ac:dyDescent="0.2">
      <c r="B7679" s="10">
        <v>7661</v>
      </c>
      <c r="C7679" s="19">
        <v>0.86338687431399175</v>
      </c>
      <c r="D7679" s="22">
        <v>0.81205812637226193</v>
      </c>
      <c r="F7679" s="50">
        <v>7661</v>
      </c>
      <c r="G7679" s="42">
        <v>3.8947047876966625</v>
      </c>
      <c r="H7679" s="42">
        <v>4.6562081095300689</v>
      </c>
      <c r="I7679" s="51">
        <v>5.1803212458839507</v>
      </c>
    </row>
    <row r="7680" spans="2:9" x14ac:dyDescent="0.2">
      <c r="B7680" s="10">
        <v>7662</v>
      </c>
      <c r="C7680" s="19">
        <v>0.82598929326348836</v>
      </c>
      <c r="D7680" s="22">
        <v>0.32000128596015187</v>
      </c>
      <c r="F7680" s="50">
        <v>7662</v>
      </c>
      <c r="G7680" s="42">
        <v>1.2739490891731502</v>
      </c>
      <c r="H7680" s="42">
        <v>2.2104671661344599</v>
      </c>
      <c r="I7680" s="51">
        <v>3.394119369522155</v>
      </c>
    </row>
    <row r="7681" spans="2:9" x14ac:dyDescent="0.2">
      <c r="B7681" s="10">
        <v>7663</v>
      </c>
      <c r="C7681" s="19">
        <v>0.93429363516559916</v>
      </c>
      <c r="D7681" s="22">
        <v>0.11699600135114407</v>
      </c>
      <c r="F7681" s="50">
        <v>7663</v>
      </c>
      <c r="G7681" s="42">
        <v>0.38086865033540945</v>
      </c>
      <c r="H7681" s="42">
        <v>0.9883243706270427</v>
      </c>
      <c r="I7681" s="51">
        <v>2.052280694408342</v>
      </c>
    </row>
    <row r="7682" spans="2:9" x14ac:dyDescent="0.2">
      <c r="B7682" s="10">
        <v>7664</v>
      </c>
      <c r="C7682" s="19">
        <v>1.6783981660634661E-2</v>
      </c>
      <c r="D7682" s="22">
        <v>0.77146481983027226</v>
      </c>
      <c r="F7682" s="50">
        <v>7664</v>
      </c>
      <c r="G7682" s="42">
        <v>8.3919908303173307E-2</v>
      </c>
      <c r="H7682" s="42">
        <v>9.2311899133490638E-2</v>
      </c>
      <c r="I7682" s="51">
        <v>0.10070388996380797</v>
      </c>
    </row>
    <row r="7683" spans="2:9" x14ac:dyDescent="0.2">
      <c r="B7683" s="10">
        <v>7665</v>
      </c>
      <c r="C7683" s="19">
        <v>0.10053082243629785</v>
      </c>
      <c r="D7683" s="22">
        <v>8.9826460213235038E-2</v>
      </c>
      <c r="F7683" s="50">
        <v>7665</v>
      </c>
      <c r="G7683" s="42">
        <v>0.27736722869011943</v>
      </c>
      <c r="H7683" s="42">
        <v>0.55291952339963824</v>
      </c>
      <c r="I7683" s="51">
        <v>0.60318493461778711</v>
      </c>
    </row>
    <row r="7684" spans="2:9" x14ac:dyDescent="0.2">
      <c r="B7684" s="10">
        <v>7666</v>
      </c>
      <c r="C7684" s="19">
        <v>0.62884107286825508</v>
      </c>
      <c r="D7684" s="22">
        <v>0.33970259432834027</v>
      </c>
      <c r="F7684" s="50">
        <v>7666</v>
      </c>
      <c r="G7684" s="42">
        <v>1.3686381472778077</v>
      </c>
      <c r="H7684" s="42">
        <v>2.3186851489055322</v>
      </c>
      <c r="I7684" s="51">
        <v>3.4970406625917647</v>
      </c>
    </row>
    <row r="7685" spans="2:9" x14ac:dyDescent="0.2">
      <c r="B7685" s="10">
        <v>7667</v>
      </c>
      <c r="C7685" s="19">
        <v>0.40053321522785468</v>
      </c>
      <c r="D7685" s="22">
        <v>0.6018260424559293</v>
      </c>
      <c r="F7685" s="50">
        <v>7667</v>
      </c>
      <c r="G7685" s="42">
        <v>2.0026660761392732</v>
      </c>
      <c r="H7685" s="42">
        <v>2.2029326837532008</v>
      </c>
      <c r="I7685" s="51">
        <v>2.4031992913671281</v>
      </c>
    </row>
    <row r="7686" spans="2:9" x14ac:dyDescent="0.2">
      <c r="B7686" s="10">
        <v>7668</v>
      </c>
      <c r="C7686" s="19">
        <v>0.7947035258189542</v>
      </c>
      <c r="D7686" s="22">
        <v>0.61677803880290771</v>
      </c>
      <c r="F7686" s="50">
        <v>7668</v>
      </c>
      <c r="G7686" s="42">
        <v>2.7997850252281604</v>
      </c>
      <c r="H7686" s="42">
        <v>3.7365070915615775</v>
      </c>
      <c r="I7686" s="51">
        <v>4.7121130500980843</v>
      </c>
    </row>
    <row r="7687" spans="2:9" x14ac:dyDescent="0.2">
      <c r="B7687" s="10">
        <v>7669</v>
      </c>
      <c r="C7687" s="19">
        <v>0.94029158184147887</v>
      </c>
      <c r="D7687" s="22">
        <v>0.94037344968337599</v>
      </c>
      <c r="F7687" s="50">
        <v>7669</v>
      </c>
      <c r="G7687" s="42">
        <v>4.6444087537793122</v>
      </c>
      <c r="H7687" s="42">
        <v>5.1716037001281334</v>
      </c>
      <c r="I7687" s="51">
        <v>5.6417494910488735</v>
      </c>
    </row>
    <row r="7688" spans="2:9" x14ac:dyDescent="0.2">
      <c r="B7688" s="10">
        <v>7670</v>
      </c>
      <c r="C7688" s="19">
        <v>0.11076551383016997</v>
      </c>
      <c r="D7688" s="22">
        <v>0.31426816037308647</v>
      </c>
      <c r="F7688" s="50">
        <v>7670</v>
      </c>
      <c r="G7688" s="42">
        <v>0.55382756915084985</v>
      </c>
      <c r="H7688" s="42">
        <v>0.60921032606593484</v>
      </c>
      <c r="I7688" s="51">
        <v>0.66459308298101982</v>
      </c>
    </row>
    <row r="7689" spans="2:9" x14ac:dyDescent="0.2">
      <c r="B7689" s="10">
        <v>7671</v>
      </c>
      <c r="C7689" s="19">
        <v>0.90869308498792123</v>
      </c>
      <c r="D7689" s="22">
        <v>0.78646447952044507</v>
      </c>
      <c r="F7689" s="50">
        <v>7671</v>
      </c>
      <c r="G7689" s="42">
        <v>3.7478736337718543</v>
      </c>
      <c r="H7689" s="42">
        <v>4.5384335344930546</v>
      </c>
      <c r="I7689" s="51">
        <v>5.3209699550679685</v>
      </c>
    </row>
    <row r="7690" spans="2:9" x14ac:dyDescent="0.2">
      <c r="B7690" s="10">
        <v>7672</v>
      </c>
      <c r="C7690" s="19">
        <v>4.9238247913308664E-2</v>
      </c>
      <c r="D7690" s="22">
        <v>0.28147508277281863</v>
      </c>
      <c r="F7690" s="50">
        <v>7672</v>
      </c>
      <c r="G7690" s="42">
        <v>0.24619123956654332</v>
      </c>
      <c r="H7690" s="42">
        <v>0.27081036352319765</v>
      </c>
      <c r="I7690" s="51">
        <v>0.29542948747985198</v>
      </c>
    </row>
    <row r="7691" spans="2:9" x14ac:dyDescent="0.2">
      <c r="B7691" s="10">
        <v>7673</v>
      </c>
      <c r="C7691" s="19">
        <v>0.97261984770397403</v>
      </c>
      <c r="D7691" s="22">
        <v>0.15479623840285839</v>
      </c>
      <c r="F7691" s="50">
        <v>7673</v>
      </c>
      <c r="G7691" s="42">
        <v>0.53294511759665086</v>
      </c>
      <c r="H7691" s="42">
        <v>1.2364342075646246</v>
      </c>
      <c r="I7691" s="51">
        <v>2.3606491866651642</v>
      </c>
    </row>
    <row r="7692" spans="2:9" x14ac:dyDescent="0.2">
      <c r="B7692" s="10">
        <v>7674</v>
      </c>
      <c r="C7692" s="19">
        <v>0.21450402000606805</v>
      </c>
      <c r="D7692" s="22">
        <v>0.53542039238265837</v>
      </c>
      <c r="F7692" s="50">
        <v>7674</v>
      </c>
      <c r="G7692" s="42">
        <v>1.0725201000303404</v>
      </c>
      <c r="H7692" s="42">
        <v>1.1797721100333742</v>
      </c>
      <c r="I7692" s="51">
        <v>1.2870241200364083</v>
      </c>
    </row>
    <row r="7693" spans="2:9" x14ac:dyDescent="0.2">
      <c r="B7693" s="10">
        <v>7675</v>
      </c>
      <c r="C7693" s="19">
        <v>0.42239596896796583</v>
      </c>
      <c r="D7693" s="22">
        <v>0.49424911267845539</v>
      </c>
      <c r="F7693" s="50">
        <v>7675</v>
      </c>
      <c r="G7693" s="42">
        <v>2.111979844839829</v>
      </c>
      <c r="H7693" s="42">
        <v>2.3231778293238121</v>
      </c>
      <c r="I7693" s="51">
        <v>2.5343758138077952</v>
      </c>
    </row>
    <row r="7694" spans="2:9" x14ac:dyDescent="0.2">
      <c r="B7694" s="10">
        <v>7676</v>
      </c>
      <c r="C7694" s="19">
        <v>0.34764853465017009</v>
      </c>
      <c r="D7694" s="22">
        <v>3.5847568034231392E-2</v>
      </c>
      <c r="F7694" s="50">
        <v>7676</v>
      </c>
      <c r="G7694" s="42">
        <v>9.2113151562480011E-2</v>
      </c>
      <c r="H7694" s="42">
        <v>0.3836457995921802</v>
      </c>
      <c r="I7694" s="51">
        <v>1.1360072399559478</v>
      </c>
    </row>
    <row r="7695" spans="2:9" x14ac:dyDescent="0.2">
      <c r="B7695" s="10">
        <v>7677</v>
      </c>
      <c r="C7695" s="19">
        <v>0.23727448720934219</v>
      </c>
      <c r="D7695" s="22">
        <v>4.8134931190020436E-2</v>
      </c>
      <c r="F7695" s="50">
        <v>7677</v>
      </c>
      <c r="G7695" s="42">
        <v>0.13119655480900483</v>
      </c>
      <c r="H7695" s="42">
        <v>0.4856584771690724</v>
      </c>
      <c r="I7695" s="51">
        <v>1.3163804627996938</v>
      </c>
    </row>
    <row r="7696" spans="2:9" x14ac:dyDescent="0.2">
      <c r="B7696" s="10">
        <v>7678</v>
      </c>
      <c r="C7696" s="19">
        <v>0.30796236079690587</v>
      </c>
      <c r="D7696" s="22">
        <v>5.0319687610377639E-2</v>
      </c>
      <c r="F7696" s="50">
        <v>7678</v>
      </c>
      <c r="G7696" s="42">
        <v>0.13837432899127178</v>
      </c>
      <c r="H7696" s="42">
        <v>0.50321437466596131</v>
      </c>
      <c r="I7696" s="51">
        <v>1.3459230119043195</v>
      </c>
    </row>
    <row r="7697" spans="2:9" x14ac:dyDescent="0.2">
      <c r="B7697" s="10">
        <v>7679</v>
      </c>
      <c r="C7697" s="19">
        <v>0.35870238451846725</v>
      </c>
      <c r="D7697" s="22">
        <v>0.34431988734729169</v>
      </c>
      <c r="F7697" s="50">
        <v>7679</v>
      </c>
      <c r="G7697" s="42">
        <v>1.390991683437359</v>
      </c>
      <c r="H7697" s="42">
        <v>1.9728631148515698</v>
      </c>
      <c r="I7697" s="51">
        <v>2.1522143071108033</v>
      </c>
    </row>
    <row r="7698" spans="2:9" x14ac:dyDescent="0.2">
      <c r="B7698" s="10">
        <v>7680</v>
      </c>
      <c r="C7698" s="19">
        <v>0.55684194928965136</v>
      </c>
      <c r="D7698" s="22">
        <v>0.66220942079279088</v>
      </c>
      <c r="F7698" s="50">
        <v>7680</v>
      </c>
      <c r="G7698" s="42">
        <v>2.7842097464482567</v>
      </c>
      <c r="H7698" s="42">
        <v>3.0626307210930825</v>
      </c>
      <c r="I7698" s="51">
        <v>3.3410516957379084</v>
      </c>
    </row>
    <row r="7699" spans="2:9" x14ac:dyDescent="0.2">
      <c r="B7699" s="10">
        <v>7681</v>
      </c>
      <c r="C7699" s="19">
        <v>4.4477216230394689E-2</v>
      </c>
      <c r="D7699" s="22">
        <v>0.14255578165676674</v>
      </c>
      <c r="F7699" s="50">
        <v>7681</v>
      </c>
      <c r="G7699" s="42">
        <v>0.22238608115197345</v>
      </c>
      <c r="H7699" s="42">
        <v>0.24462468926717079</v>
      </c>
      <c r="I7699" s="51">
        <v>0.26686329738236814</v>
      </c>
    </row>
    <row r="7700" spans="2:9" x14ac:dyDescent="0.2">
      <c r="B7700" s="10">
        <v>7682</v>
      </c>
      <c r="C7700" s="19">
        <v>0.74956277334389498</v>
      </c>
      <c r="D7700" s="22">
        <v>0.48552201203456935</v>
      </c>
      <c r="F7700" s="50">
        <v>7682</v>
      </c>
      <c r="G7700" s="42">
        <v>2.1009741715438004</v>
      </c>
      <c r="H7700" s="42">
        <v>3.0855303946522161</v>
      </c>
      <c r="I7700" s="51">
        <v>4.1807645751996718</v>
      </c>
    </row>
    <row r="7701" spans="2:9" x14ac:dyDescent="0.2">
      <c r="B7701" s="10">
        <v>7683</v>
      </c>
      <c r="C7701" s="19">
        <v>0.2087549947261621</v>
      </c>
      <c r="D7701" s="22">
        <v>0.90782418754002714</v>
      </c>
      <c r="F7701" s="50">
        <v>7683</v>
      </c>
      <c r="G7701" s="42">
        <v>1.0437749736308106</v>
      </c>
      <c r="H7701" s="42">
        <v>1.1481524709938915</v>
      </c>
      <c r="I7701" s="51">
        <v>1.2525299683569726</v>
      </c>
    </row>
    <row r="7702" spans="2:9" x14ac:dyDescent="0.2">
      <c r="B7702" s="10">
        <v>7684</v>
      </c>
      <c r="C7702" s="19">
        <v>0.68491883145812205</v>
      </c>
      <c r="D7702" s="22">
        <v>0.77603195137029279</v>
      </c>
      <c r="F7702" s="50">
        <v>7684</v>
      </c>
      <c r="G7702" s="42">
        <v>3.4245941572906102</v>
      </c>
      <c r="H7702" s="42">
        <v>3.7670535730196715</v>
      </c>
      <c r="I7702" s="51">
        <v>4.1095129887487323</v>
      </c>
    </row>
    <row r="7703" spans="2:9" x14ac:dyDescent="0.2">
      <c r="B7703" s="10">
        <v>7685</v>
      </c>
      <c r="C7703" s="19">
        <v>0.84358492099220295</v>
      </c>
      <c r="D7703" s="22">
        <v>0.96292722874669745</v>
      </c>
      <c r="F7703" s="50">
        <v>7685</v>
      </c>
      <c r="G7703" s="42">
        <v>4.2179246049610146</v>
      </c>
      <c r="H7703" s="42">
        <v>4.6397170654571163</v>
      </c>
      <c r="I7703" s="51">
        <v>5.0615095259532179</v>
      </c>
    </row>
    <row r="7704" spans="2:9" x14ac:dyDescent="0.2">
      <c r="B7704" s="10">
        <v>7686</v>
      </c>
      <c r="C7704" s="19">
        <v>0.18207095115828231</v>
      </c>
      <c r="D7704" s="22">
        <v>4.5840753921859156E-2</v>
      </c>
      <c r="F7704" s="50">
        <v>7686</v>
      </c>
      <c r="G7704" s="42">
        <v>0.12372917191643487</v>
      </c>
      <c r="H7704" s="42">
        <v>0.46705076828972408</v>
      </c>
      <c r="I7704" s="51">
        <v>1.0924257069496939</v>
      </c>
    </row>
    <row r="7705" spans="2:9" x14ac:dyDescent="0.2">
      <c r="B7705" s="10">
        <v>7687</v>
      </c>
      <c r="C7705" s="19">
        <v>0.55736695792548774</v>
      </c>
      <c r="D7705" s="22">
        <v>0.95420826684139837</v>
      </c>
      <c r="F7705" s="50">
        <v>7687</v>
      </c>
      <c r="G7705" s="42">
        <v>2.7868347896274388</v>
      </c>
      <c r="H7705" s="42">
        <v>3.0655182685901825</v>
      </c>
      <c r="I7705" s="51">
        <v>3.3442017475529262</v>
      </c>
    </row>
    <row r="7706" spans="2:9" x14ac:dyDescent="0.2">
      <c r="B7706" s="10">
        <v>7688</v>
      </c>
      <c r="C7706" s="19">
        <v>0.98935283891620374</v>
      </c>
      <c r="D7706" s="22">
        <v>0.71475134301709686</v>
      </c>
      <c r="F7706" s="50">
        <v>7688</v>
      </c>
      <c r="G7706" s="42">
        <v>3.3416116812468428</v>
      </c>
      <c r="H7706" s="42">
        <v>4.2042320007806637</v>
      </c>
      <c r="I7706" s="51">
        <v>5.0725780771335085</v>
      </c>
    </row>
    <row r="7707" spans="2:9" x14ac:dyDescent="0.2">
      <c r="B7707" s="10">
        <v>7689</v>
      </c>
      <c r="C7707" s="19">
        <v>0.78685880850791601</v>
      </c>
      <c r="D7707" s="22">
        <v>0.18142523978799319</v>
      </c>
      <c r="F7707" s="50">
        <v>7689</v>
      </c>
      <c r="G7707" s="42">
        <v>0.64477360608538459</v>
      </c>
      <c r="H7707" s="42">
        <v>1.4038504776570067</v>
      </c>
      <c r="I7707" s="51">
        <v>2.5556425087182588</v>
      </c>
    </row>
    <row r="7708" spans="2:9" x14ac:dyDescent="0.2">
      <c r="B7708" s="10">
        <v>7690</v>
      </c>
      <c r="C7708" s="19">
        <v>0.18920021787838315</v>
      </c>
      <c r="D7708" s="22">
        <v>0.42073200002851197</v>
      </c>
      <c r="F7708" s="50">
        <v>7690</v>
      </c>
      <c r="G7708" s="42">
        <v>0.94600108939191574</v>
      </c>
      <c r="H7708" s="42">
        <v>1.0406011983311072</v>
      </c>
      <c r="I7708" s="51">
        <v>1.1352013072702989</v>
      </c>
    </row>
    <row r="7709" spans="2:9" x14ac:dyDescent="0.2">
      <c r="B7709" s="10">
        <v>7691</v>
      </c>
      <c r="C7709" s="19">
        <v>0.79592073976871924</v>
      </c>
      <c r="D7709" s="22">
        <v>0.29055764420577779</v>
      </c>
      <c r="F7709" s="50">
        <v>7691</v>
      </c>
      <c r="G7709" s="42">
        <v>1.1346156540422729</v>
      </c>
      <c r="H7709" s="42">
        <v>2.0462021376181485</v>
      </c>
      <c r="I7709" s="51">
        <v>3.234203950187434</v>
      </c>
    </row>
    <row r="7710" spans="2:9" x14ac:dyDescent="0.2">
      <c r="B7710" s="10">
        <v>7692</v>
      </c>
      <c r="C7710" s="19">
        <v>0.87693819256925953</v>
      </c>
      <c r="D7710" s="22">
        <v>0.36944960948202954</v>
      </c>
      <c r="F7710" s="50">
        <v>7692</v>
      </c>
      <c r="G7710" s="42">
        <v>1.5136876184687158</v>
      </c>
      <c r="H7710" s="42">
        <v>2.4797440619378626</v>
      </c>
      <c r="I7710" s="51">
        <v>3.6469419986274891</v>
      </c>
    </row>
    <row r="7711" spans="2:9" x14ac:dyDescent="0.2">
      <c r="B7711" s="10">
        <v>7693</v>
      </c>
      <c r="C7711" s="19">
        <v>4.2291537949621261E-2</v>
      </c>
      <c r="D7711" s="22">
        <v>0.41952946501296196</v>
      </c>
      <c r="F7711" s="50">
        <v>7693</v>
      </c>
      <c r="G7711" s="42">
        <v>0.2114576897481063</v>
      </c>
      <c r="H7711" s="42">
        <v>0.23260345872291693</v>
      </c>
      <c r="I7711" s="51">
        <v>0.25374922769772756</v>
      </c>
    </row>
    <row r="7712" spans="2:9" x14ac:dyDescent="0.2">
      <c r="B7712" s="10">
        <v>7694</v>
      </c>
      <c r="C7712" s="19">
        <v>0.51660573690343825</v>
      </c>
      <c r="D7712" s="22">
        <v>0.87653329258059476</v>
      </c>
      <c r="F7712" s="50">
        <v>7694</v>
      </c>
      <c r="G7712" s="42">
        <v>2.583028684517191</v>
      </c>
      <c r="H7712" s="42">
        <v>2.8413315529689105</v>
      </c>
      <c r="I7712" s="51">
        <v>3.0996344214206295</v>
      </c>
    </row>
    <row r="7713" spans="2:9" x14ac:dyDescent="0.2">
      <c r="B7713" s="10">
        <v>7695</v>
      </c>
      <c r="C7713" s="19">
        <v>0.28840646174568674</v>
      </c>
      <c r="D7713" s="22">
        <v>0.4100233975645371</v>
      </c>
      <c r="F7713" s="50">
        <v>7695</v>
      </c>
      <c r="G7713" s="42">
        <v>1.4420323087284337</v>
      </c>
      <c r="H7713" s="42">
        <v>1.5862355396012771</v>
      </c>
      <c r="I7713" s="51">
        <v>1.7304387704741204</v>
      </c>
    </row>
    <row r="7714" spans="2:9" x14ac:dyDescent="0.2">
      <c r="B7714" s="10">
        <v>7696</v>
      </c>
      <c r="C7714" s="19">
        <v>2.6597797810759105E-2</v>
      </c>
      <c r="D7714" s="22">
        <v>0.93049503810744594</v>
      </c>
      <c r="F7714" s="50">
        <v>7696</v>
      </c>
      <c r="G7714" s="42">
        <v>0.13298898905379553</v>
      </c>
      <c r="H7714" s="42">
        <v>0.14628788795917508</v>
      </c>
      <c r="I7714" s="51">
        <v>0.15958678686455463</v>
      </c>
    </row>
    <row r="7715" spans="2:9" x14ac:dyDescent="0.2">
      <c r="B7715" s="10">
        <v>7697</v>
      </c>
      <c r="C7715" s="19">
        <v>0.23766754359393649</v>
      </c>
      <c r="D7715" s="22">
        <v>0.20804555234555633</v>
      </c>
      <c r="F7715" s="50">
        <v>7697</v>
      </c>
      <c r="G7715" s="42">
        <v>0.75990644384578698</v>
      </c>
      <c r="H7715" s="42">
        <v>1.3071714897666507</v>
      </c>
      <c r="I7715" s="51">
        <v>1.426005261563619</v>
      </c>
    </row>
    <row r="7716" spans="2:9" x14ac:dyDescent="0.2">
      <c r="B7716" s="10">
        <v>7698</v>
      </c>
      <c r="C7716" s="19">
        <v>5.0271267169291312E-2</v>
      </c>
      <c r="D7716" s="22">
        <v>0.59340733174942994</v>
      </c>
      <c r="F7716" s="50">
        <v>7698</v>
      </c>
      <c r="G7716" s="42">
        <v>0.25135633584645656</v>
      </c>
      <c r="H7716" s="42">
        <v>0.27649196943110221</v>
      </c>
      <c r="I7716" s="51">
        <v>0.30162760301574787</v>
      </c>
    </row>
    <row r="7717" spans="2:9" x14ac:dyDescent="0.2">
      <c r="B7717" s="10">
        <v>7699</v>
      </c>
      <c r="C7717" s="19">
        <v>0.75020705382406916</v>
      </c>
      <c r="D7717" s="22">
        <v>0.78342595196194342</v>
      </c>
      <c r="F7717" s="50">
        <v>7699</v>
      </c>
      <c r="G7717" s="42">
        <v>3.7305043361848007</v>
      </c>
      <c r="H7717" s="42">
        <v>4.1261387960323805</v>
      </c>
      <c r="I7717" s="51">
        <v>4.5012423229444147</v>
      </c>
    </row>
    <row r="7718" spans="2:9" x14ac:dyDescent="0.2">
      <c r="B7718" s="10">
        <v>7700</v>
      </c>
      <c r="C7718" s="19">
        <v>0.12237777243734727</v>
      </c>
      <c r="D7718" s="22">
        <v>0.65406412108047562</v>
      </c>
      <c r="F7718" s="50">
        <v>7700</v>
      </c>
      <c r="G7718" s="42">
        <v>0.61188886218673633</v>
      </c>
      <c r="H7718" s="42">
        <v>0.67307774840541001</v>
      </c>
      <c r="I7718" s="51">
        <v>0.73426663462408359</v>
      </c>
    </row>
    <row r="7719" spans="2:9" x14ac:dyDescent="0.2">
      <c r="B7719" s="10">
        <v>7701</v>
      </c>
      <c r="C7719" s="19">
        <v>0.17508589708703548</v>
      </c>
      <c r="D7719" s="22">
        <v>0.53880905282919822</v>
      </c>
      <c r="F7719" s="50">
        <v>7701</v>
      </c>
      <c r="G7719" s="42">
        <v>0.8754294854351774</v>
      </c>
      <c r="H7719" s="42">
        <v>0.96297243397869514</v>
      </c>
      <c r="I7719" s="51">
        <v>1.0505153825222129</v>
      </c>
    </row>
    <row r="7720" spans="2:9" x14ac:dyDescent="0.2">
      <c r="B7720" s="10">
        <v>7702</v>
      </c>
      <c r="C7720" s="19">
        <v>0.5372095083054278</v>
      </c>
      <c r="D7720" s="22">
        <v>0.48157658201986464</v>
      </c>
      <c r="F7720" s="50">
        <v>7702</v>
      </c>
      <c r="G7720" s="42">
        <v>2.0805034310399853</v>
      </c>
      <c r="H7720" s="42">
        <v>2.9546522956798529</v>
      </c>
      <c r="I7720" s="51">
        <v>3.2232570498325668</v>
      </c>
    </row>
    <row r="7721" spans="2:9" x14ac:dyDescent="0.2">
      <c r="B7721" s="10">
        <v>7703</v>
      </c>
      <c r="C7721" s="19">
        <v>0.68869009149242788</v>
      </c>
      <c r="D7721" s="22">
        <v>0.35139046204394764</v>
      </c>
      <c r="F7721" s="50">
        <v>7703</v>
      </c>
      <c r="G7721" s="42">
        <v>1.4253383396029702</v>
      </c>
      <c r="H7721" s="42">
        <v>2.3822902030201218</v>
      </c>
      <c r="I7721" s="51">
        <v>3.5566918103178571</v>
      </c>
    </row>
    <row r="7722" spans="2:9" x14ac:dyDescent="0.2">
      <c r="B7722" s="10">
        <v>7704</v>
      </c>
      <c r="C7722" s="19">
        <v>6.4473194090552521E-2</v>
      </c>
      <c r="D7722" s="22">
        <v>0.12584146934135243</v>
      </c>
      <c r="F7722" s="50">
        <v>7704</v>
      </c>
      <c r="G7722" s="42">
        <v>0.32236597045276261</v>
      </c>
      <c r="H7722" s="42">
        <v>0.35460256749803887</v>
      </c>
      <c r="I7722" s="51">
        <v>0.38683916454331513</v>
      </c>
    </row>
    <row r="7723" spans="2:9" x14ac:dyDescent="0.2">
      <c r="B7723" s="10">
        <v>7705</v>
      </c>
      <c r="C7723" s="19">
        <v>0.14744875823836567</v>
      </c>
      <c r="D7723" s="22">
        <v>0.44548674359988227</v>
      </c>
      <c r="F7723" s="50">
        <v>7705</v>
      </c>
      <c r="G7723" s="42">
        <v>0.73724379119182837</v>
      </c>
      <c r="H7723" s="42">
        <v>0.8109681703110112</v>
      </c>
      <c r="I7723" s="51">
        <v>0.88469254943019404</v>
      </c>
    </row>
    <row r="7724" spans="2:9" x14ac:dyDescent="0.2">
      <c r="B7724" s="10">
        <v>7706</v>
      </c>
      <c r="C7724" s="19">
        <v>0.65653605648776348</v>
      </c>
      <c r="D7724" s="22">
        <v>0.32117267877921263</v>
      </c>
      <c r="F7724" s="50">
        <v>7706</v>
      </c>
      <c r="G7724" s="42">
        <v>1.2795472187394896</v>
      </c>
      <c r="H7724" s="42">
        <v>2.2169380873926592</v>
      </c>
      <c r="I7724" s="51">
        <v>3.4003259308559897</v>
      </c>
    </row>
    <row r="7725" spans="2:9" x14ac:dyDescent="0.2">
      <c r="B7725" s="10">
        <v>7707</v>
      </c>
      <c r="C7725" s="19">
        <v>0.61253210700626481</v>
      </c>
      <c r="D7725" s="22">
        <v>0.31958121898054592</v>
      </c>
      <c r="F7725" s="50">
        <v>7707</v>
      </c>
      <c r="G7725" s="42">
        <v>1.2719425709632446</v>
      </c>
      <c r="H7725" s="42">
        <v>2.2081455099132632</v>
      </c>
      <c r="I7725" s="51">
        <v>3.3918909008545151</v>
      </c>
    </row>
    <row r="7726" spans="2:9" x14ac:dyDescent="0.2">
      <c r="B7726" s="10">
        <v>7708</v>
      </c>
      <c r="C7726" s="19">
        <v>0.84580577688220016</v>
      </c>
      <c r="D7726" s="22">
        <v>0.81442828203261453</v>
      </c>
      <c r="F7726" s="50">
        <v>7708</v>
      </c>
      <c r="G7726" s="42">
        <v>3.9083497450820728</v>
      </c>
      <c r="H7726" s="42">
        <v>4.6519317728521008</v>
      </c>
      <c r="I7726" s="51">
        <v>5.0748346612932007</v>
      </c>
    </row>
    <row r="7727" spans="2:9" x14ac:dyDescent="0.2">
      <c r="B7727" s="10">
        <v>7709</v>
      </c>
      <c r="C7727" s="19">
        <v>0.1953092483433202</v>
      </c>
      <c r="D7727" s="22">
        <v>0.38547313127858418</v>
      </c>
      <c r="F7727" s="50">
        <v>7709</v>
      </c>
      <c r="G7727" s="42">
        <v>0.97654624171660098</v>
      </c>
      <c r="H7727" s="42">
        <v>1.0742008658882611</v>
      </c>
      <c r="I7727" s="51">
        <v>1.1718554900599212</v>
      </c>
    </row>
    <row r="7728" spans="2:9" x14ac:dyDescent="0.2">
      <c r="B7728" s="10">
        <v>7710</v>
      </c>
      <c r="C7728" s="19">
        <v>0.18087030922871783</v>
      </c>
      <c r="D7728" s="22">
        <v>0.72472685113588553</v>
      </c>
      <c r="F7728" s="50">
        <v>7710</v>
      </c>
      <c r="G7728" s="42">
        <v>0.90435154614358915</v>
      </c>
      <c r="H7728" s="42">
        <v>0.99478670075794806</v>
      </c>
      <c r="I7728" s="51">
        <v>1.085221855372307</v>
      </c>
    </row>
    <row r="7729" spans="2:9" x14ac:dyDescent="0.2">
      <c r="B7729" s="10">
        <v>7711</v>
      </c>
      <c r="C7729" s="19">
        <v>0.15015820398964141</v>
      </c>
      <c r="D7729" s="22">
        <v>0.34495781735183562</v>
      </c>
      <c r="F7729" s="50">
        <v>7711</v>
      </c>
      <c r="G7729" s="42">
        <v>0.75079101994820707</v>
      </c>
      <c r="H7729" s="42">
        <v>0.82587012194302778</v>
      </c>
      <c r="I7729" s="51">
        <v>0.90094922393784849</v>
      </c>
    </row>
    <row r="7730" spans="2:9" x14ac:dyDescent="0.2">
      <c r="B7730" s="10">
        <v>7712</v>
      </c>
      <c r="C7730" s="19">
        <v>0.53404825698193326</v>
      </c>
      <c r="D7730" s="22">
        <v>0.74907797270014942</v>
      </c>
      <c r="F7730" s="50">
        <v>7712</v>
      </c>
      <c r="G7730" s="42">
        <v>2.6702412849096664</v>
      </c>
      <c r="H7730" s="42">
        <v>2.9372654134006329</v>
      </c>
      <c r="I7730" s="51">
        <v>3.2042895418915993</v>
      </c>
    </row>
    <row r="7731" spans="2:9" x14ac:dyDescent="0.2">
      <c r="B7731" s="10">
        <v>7713</v>
      </c>
      <c r="C7731" s="19">
        <v>0.19268724138087634</v>
      </c>
      <c r="D7731" s="22">
        <v>0.9678759623673151</v>
      </c>
      <c r="F7731" s="50">
        <v>7713</v>
      </c>
      <c r="G7731" s="42">
        <v>0.9634362069043817</v>
      </c>
      <c r="H7731" s="42">
        <v>1.0597798275948198</v>
      </c>
      <c r="I7731" s="51">
        <v>1.156123448285258</v>
      </c>
    </row>
    <row r="7732" spans="2:9" x14ac:dyDescent="0.2">
      <c r="B7732" s="10">
        <v>7714</v>
      </c>
      <c r="C7732" s="19">
        <v>0.35770891609704147</v>
      </c>
      <c r="D7732" s="22">
        <v>0.44539476540261402</v>
      </c>
      <c r="F7732" s="50">
        <v>7714</v>
      </c>
      <c r="G7732" s="42">
        <v>1.7885445804852074</v>
      </c>
      <c r="H7732" s="42">
        <v>1.9673990385337281</v>
      </c>
      <c r="I7732" s="51">
        <v>2.1462534965822488</v>
      </c>
    </row>
    <row r="7733" spans="2:9" x14ac:dyDescent="0.2">
      <c r="B7733" s="10">
        <v>7715</v>
      </c>
      <c r="C7733" s="19">
        <v>7.2586914035520422E-2</v>
      </c>
      <c r="D7733" s="22">
        <v>3.7116202952645394E-2</v>
      </c>
      <c r="F7733" s="50">
        <v>7715</v>
      </c>
      <c r="G7733" s="42">
        <v>9.6038695702295715E-2</v>
      </c>
      <c r="H7733" s="42">
        <v>0.3944695840314123</v>
      </c>
      <c r="I7733" s="51">
        <v>0.43552148421312253</v>
      </c>
    </row>
    <row r="7734" spans="2:9" x14ac:dyDescent="0.2">
      <c r="B7734" s="10">
        <v>7716</v>
      </c>
      <c r="C7734" s="19">
        <v>0.22243756254114821</v>
      </c>
      <c r="D7734" s="22">
        <v>0.24389628564991361</v>
      </c>
      <c r="F7734" s="50">
        <v>7716</v>
      </c>
      <c r="G7734" s="42">
        <v>0.91963655950799528</v>
      </c>
      <c r="H7734" s="42">
        <v>1.2234065939763152</v>
      </c>
      <c r="I7734" s="51">
        <v>1.3346253752468893</v>
      </c>
    </row>
    <row r="7735" spans="2:9" x14ac:dyDescent="0.2">
      <c r="B7735" s="10">
        <v>7717</v>
      </c>
      <c r="C7735" s="19">
        <v>1.498225937072617E-2</v>
      </c>
      <c r="D7735" s="22">
        <v>0.44857484501579592</v>
      </c>
      <c r="F7735" s="50">
        <v>7717</v>
      </c>
      <c r="G7735" s="42">
        <v>7.4911296853630849E-2</v>
      </c>
      <c r="H7735" s="42">
        <v>8.2402426538993934E-2</v>
      </c>
      <c r="I7735" s="51">
        <v>8.9893556224357019E-2</v>
      </c>
    </row>
    <row r="7736" spans="2:9" x14ac:dyDescent="0.2">
      <c r="B7736" s="10">
        <v>7718</v>
      </c>
      <c r="C7736" s="19">
        <v>0.46455222999429957</v>
      </c>
      <c r="D7736" s="22">
        <v>0.7184759753488037</v>
      </c>
      <c r="F7736" s="50">
        <v>7718</v>
      </c>
      <c r="G7736" s="42">
        <v>2.3227611499714977</v>
      </c>
      <c r="H7736" s="42">
        <v>2.5550372649686475</v>
      </c>
      <c r="I7736" s="51">
        <v>2.7873133799657976</v>
      </c>
    </row>
    <row r="7737" spans="2:9" x14ac:dyDescent="0.2">
      <c r="B7737" s="10">
        <v>7719</v>
      </c>
      <c r="C7737" s="19">
        <v>0.62164737413387861</v>
      </c>
      <c r="D7737" s="22">
        <v>0.46932134472332887</v>
      </c>
      <c r="F7737" s="50">
        <v>7719</v>
      </c>
      <c r="G7737" s="42">
        <v>2.0171322454220793</v>
      </c>
      <c r="H7737" s="42">
        <v>3.0028866181689891</v>
      </c>
      <c r="I7737" s="51">
        <v>3.7298842448032716</v>
      </c>
    </row>
    <row r="7738" spans="2:9" x14ac:dyDescent="0.2">
      <c r="B7738" s="10">
        <v>7720</v>
      </c>
      <c r="C7738" s="19">
        <v>0.7665682947541882</v>
      </c>
      <c r="D7738" s="22">
        <v>0.46077899463433536</v>
      </c>
      <c r="F7738" s="50">
        <v>7720</v>
      </c>
      <c r="G7738" s="42">
        <v>1.9731550427607112</v>
      </c>
      <c r="H7738" s="42">
        <v>2.9590808251829648</v>
      </c>
      <c r="I7738" s="51">
        <v>4.0728422270984268</v>
      </c>
    </row>
    <row r="7739" spans="2:9" x14ac:dyDescent="0.2">
      <c r="B7739" s="10">
        <v>7721</v>
      </c>
      <c r="C7739" s="19">
        <v>0.52974173677748071</v>
      </c>
      <c r="D7739" s="22">
        <v>0.50630582598315321</v>
      </c>
      <c r="F7739" s="50">
        <v>7721</v>
      </c>
      <c r="G7739" s="42">
        <v>2.209355050800049</v>
      </c>
      <c r="H7739" s="42">
        <v>2.9135795522761438</v>
      </c>
      <c r="I7739" s="51">
        <v>3.178450420664884</v>
      </c>
    </row>
    <row r="7740" spans="2:9" x14ac:dyDescent="0.2">
      <c r="B7740" s="10">
        <v>7722</v>
      </c>
      <c r="C7740" s="19">
        <v>0.93684658414336919</v>
      </c>
      <c r="D7740" s="22">
        <v>0.93523281302137573</v>
      </c>
      <c r="F7740" s="50">
        <v>7722</v>
      </c>
      <c r="G7740" s="42">
        <v>4.6139585356318467</v>
      </c>
      <c r="H7740" s="42">
        <v>5.1526562127885303</v>
      </c>
      <c r="I7740" s="51">
        <v>5.6210795048602149</v>
      </c>
    </row>
    <row r="7741" spans="2:9" x14ac:dyDescent="0.2">
      <c r="B7741" s="10">
        <v>7723</v>
      </c>
      <c r="C7741" s="19">
        <v>0.63188374491076182</v>
      </c>
      <c r="D7741" s="22">
        <v>0.77123429383434661</v>
      </c>
      <c r="F7741" s="50">
        <v>7723</v>
      </c>
      <c r="G7741" s="42">
        <v>3.159418724553809</v>
      </c>
      <c r="H7741" s="42">
        <v>3.4753605970091899</v>
      </c>
      <c r="I7741" s="51">
        <v>3.7913024694645712</v>
      </c>
    </row>
    <row r="7742" spans="2:9" x14ac:dyDescent="0.2">
      <c r="B7742" s="10">
        <v>7724</v>
      </c>
      <c r="C7742" s="19">
        <v>0.78618738259385057</v>
      </c>
      <c r="D7742" s="22">
        <v>0.34959344310032392</v>
      </c>
      <c r="F7742" s="50">
        <v>7724</v>
      </c>
      <c r="G7742" s="42">
        <v>1.4165957631315609</v>
      </c>
      <c r="H7742" s="42">
        <v>2.3725387387052352</v>
      </c>
      <c r="I7742" s="51">
        <v>3.5475856510606842</v>
      </c>
    </row>
    <row r="7743" spans="2:9" x14ac:dyDescent="0.2">
      <c r="B7743" s="10">
        <v>7725</v>
      </c>
      <c r="C7743" s="19">
        <v>0.18433001502453894</v>
      </c>
      <c r="D7743" s="22">
        <v>7.937725972589782E-2</v>
      </c>
      <c r="F7743" s="50">
        <v>7725</v>
      </c>
      <c r="G7743" s="42">
        <v>0.23911417740715629</v>
      </c>
      <c r="H7743" s="42">
        <v>0.72463544120496748</v>
      </c>
      <c r="I7743" s="51">
        <v>1.1059800901472336</v>
      </c>
    </row>
    <row r="7744" spans="2:9" x14ac:dyDescent="0.2">
      <c r="B7744" s="10">
        <v>7726</v>
      </c>
      <c r="C7744" s="19">
        <v>5.1455953552666855E-2</v>
      </c>
      <c r="D7744" s="22">
        <v>0.6876966136563113</v>
      </c>
      <c r="F7744" s="50">
        <v>7726</v>
      </c>
      <c r="G7744" s="42">
        <v>0.25727976776333428</v>
      </c>
      <c r="H7744" s="42">
        <v>0.2830077445396677</v>
      </c>
      <c r="I7744" s="51">
        <v>0.30873572131600113</v>
      </c>
    </row>
    <row r="7745" spans="2:9" x14ac:dyDescent="0.2">
      <c r="B7745" s="10">
        <v>7727</v>
      </c>
      <c r="C7745" s="19">
        <v>0.29552858958352746</v>
      </c>
      <c r="D7745" s="22">
        <v>0.91078763009323604</v>
      </c>
      <c r="F7745" s="50">
        <v>7727</v>
      </c>
      <c r="G7745" s="42">
        <v>1.4776429479176372</v>
      </c>
      <c r="H7745" s="42">
        <v>1.6254072427094011</v>
      </c>
      <c r="I7745" s="51">
        <v>1.7731715375011647</v>
      </c>
    </row>
    <row r="7746" spans="2:9" x14ac:dyDescent="0.2">
      <c r="B7746" s="10">
        <v>7728</v>
      </c>
      <c r="C7746" s="19">
        <v>0.9835402752234208</v>
      </c>
      <c r="D7746" s="22">
        <v>0.33272053658974388</v>
      </c>
      <c r="F7746" s="50">
        <v>7728</v>
      </c>
      <c r="G7746" s="42">
        <v>1.3349516413117004</v>
      </c>
      <c r="H7746" s="42">
        <v>2.2804805666175954</v>
      </c>
      <c r="I7746" s="51">
        <v>3.4609159650634078</v>
      </c>
    </row>
    <row r="7747" spans="2:9" x14ac:dyDescent="0.2">
      <c r="B7747" s="10">
        <v>7729</v>
      </c>
      <c r="C7747" s="19">
        <v>0.60624964979555684</v>
      </c>
      <c r="D7747" s="22">
        <v>0.69875839632062153</v>
      </c>
      <c r="F7747" s="50">
        <v>7729</v>
      </c>
      <c r="G7747" s="42">
        <v>3.0312482489777843</v>
      </c>
      <c r="H7747" s="42">
        <v>3.3343730738755628</v>
      </c>
      <c r="I7747" s="51">
        <v>3.6374978987733408</v>
      </c>
    </row>
    <row r="7748" spans="2:9" x14ac:dyDescent="0.2">
      <c r="B7748" s="10">
        <v>7730</v>
      </c>
      <c r="C7748" s="19">
        <v>0.37238193440828748</v>
      </c>
      <c r="D7748" s="22">
        <v>0.58303519485187805</v>
      </c>
      <c r="F7748" s="50">
        <v>7730</v>
      </c>
      <c r="G7748" s="42">
        <v>1.8619096720414374</v>
      </c>
      <c r="H7748" s="42">
        <v>2.0481006392455812</v>
      </c>
      <c r="I7748" s="51">
        <v>2.2342916064497249</v>
      </c>
    </row>
    <row r="7749" spans="2:9" x14ac:dyDescent="0.2">
      <c r="B7749" s="10">
        <v>7731</v>
      </c>
      <c r="C7749" s="19">
        <v>0.55596237839480356</v>
      </c>
      <c r="D7749" s="22">
        <v>0.60992812574892186</v>
      </c>
      <c r="F7749" s="50">
        <v>7731</v>
      </c>
      <c r="G7749" s="42">
        <v>2.7625134233312649</v>
      </c>
      <c r="H7749" s="42">
        <v>3.0577930811714196</v>
      </c>
      <c r="I7749" s="51">
        <v>3.3357742703688213</v>
      </c>
    </row>
    <row r="7750" spans="2:9" x14ac:dyDescent="0.2">
      <c r="B7750" s="10">
        <v>7732</v>
      </c>
      <c r="C7750" s="19">
        <v>0.84911762684219383</v>
      </c>
      <c r="D7750" s="22">
        <v>0.64981198325171075</v>
      </c>
      <c r="F7750" s="50">
        <v>7732</v>
      </c>
      <c r="G7750" s="42">
        <v>2.980679381994809</v>
      </c>
      <c r="H7750" s="42">
        <v>3.8957659933255</v>
      </c>
      <c r="I7750" s="51">
        <v>4.8366549801553536</v>
      </c>
    </row>
    <row r="7751" spans="2:9" x14ac:dyDescent="0.2">
      <c r="B7751" s="10">
        <v>7733</v>
      </c>
      <c r="C7751" s="19">
        <v>0.3424721142492585</v>
      </c>
      <c r="D7751" s="22">
        <v>0.94035443687854847</v>
      </c>
      <c r="F7751" s="50">
        <v>7733</v>
      </c>
      <c r="G7751" s="42">
        <v>1.7123605712462924</v>
      </c>
      <c r="H7751" s="42">
        <v>1.8835966283709218</v>
      </c>
      <c r="I7751" s="51">
        <v>2.0548326854955512</v>
      </c>
    </row>
    <row r="7752" spans="2:9" x14ac:dyDescent="0.2">
      <c r="B7752" s="10">
        <v>7734</v>
      </c>
      <c r="C7752" s="19">
        <v>0.62682482774957415</v>
      </c>
      <c r="D7752" s="22">
        <v>0.27495355878845473</v>
      </c>
      <c r="F7752" s="50">
        <v>7734</v>
      </c>
      <c r="G7752" s="42">
        <v>1.0618941263868285</v>
      </c>
      <c r="H7752" s="42">
        <v>1.9578083015308636</v>
      </c>
      <c r="I7752" s="51">
        <v>3.1461608535458527</v>
      </c>
    </row>
    <row r="7753" spans="2:9" x14ac:dyDescent="0.2">
      <c r="B7753" s="10">
        <v>7735</v>
      </c>
      <c r="C7753" s="19">
        <v>0.78493756217351474</v>
      </c>
      <c r="D7753" s="22">
        <v>0.44878708224531316</v>
      </c>
      <c r="F7753" s="50">
        <v>7735</v>
      </c>
      <c r="G7753" s="42">
        <v>1.9116941964790644</v>
      </c>
      <c r="H7753" s="42">
        <v>2.8973100158662581</v>
      </c>
      <c r="I7753" s="51">
        <v>4.0194943663141602</v>
      </c>
    </row>
    <row r="7754" spans="2:9" x14ac:dyDescent="0.2">
      <c r="B7754" s="10">
        <v>7736</v>
      </c>
      <c r="C7754" s="19">
        <v>0.14336559029351603</v>
      </c>
      <c r="D7754" s="22">
        <v>0.71430526444041209</v>
      </c>
      <c r="F7754" s="50">
        <v>7736</v>
      </c>
      <c r="G7754" s="42">
        <v>0.71682795146758016</v>
      </c>
      <c r="H7754" s="42">
        <v>0.78851074661433818</v>
      </c>
      <c r="I7754" s="51">
        <v>0.86019354176109619</v>
      </c>
    </row>
    <row r="7755" spans="2:9" x14ac:dyDescent="0.2">
      <c r="B7755" s="10">
        <v>7737</v>
      </c>
      <c r="C7755" s="19">
        <v>0.24796761457908723</v>
      </c>
      <c r="D7755" s="22">
        <v>0.75846359895725557</v>
      </c>
      <c r="F7755" s="50">
        <v>7737</v>
      </c>
      <c r="G7755" s="42">
        <v>1.2398380728954361</v>
      </c>
      <c r="H7755" s="42">
        <v>1.3638218801849797</v>
      </c>
      <c r="I7755" s="51">
        <v>1.4878056874745234</v>
      </c>
    </row>
    <row r="7756" spans="2:9" x14ac:dyDescent="0.2">
      <c r="B7756" s="10">
        <v>7738</v>
      </c>
      <c r="C7756" s="19">
        <v>0.10111599800737925</v>
      </c>
      <c r="D7756" s="22">
        <v>0.44824936156985429</v>
      </c>
      <c r="F7756" s="50">
        <v>7738</v>
      </c>
      <c r="G7756" s="42">
        <v>0.50557999003689624</v>
      </c>
      <c r="H7756" s="42">
        <v>0.55613798904058587</v>
      </c>
      <c r="I7756" s="51">
        <v>0.60669598804427549</v>
      </c>
    </row>
    <row r="7757" spans="2:9" x14ac:dyDescent="0.2">
      <c r="B7757" s="10">
        <v>7739</v>
      </c>
      <c r="C7757" s="19">
        <v>0.84971302636475277</v>
      </c>
      <c r="D7757" s="22">
        <v>0.56444017845220296</v>
      </c>
      <c r="F7757" s="50">
        <v>7739</v>
      </c>
      <c r="G7757" s="42">
        <v>2.5171639826544592</v>
      </c>
      <c r="H7757" s="42">
        <v>3.4806233222309109</v>
      </c>
      <c r="I7757" s="51">
        <v>4.507754033249741</v>
      </c>
    </row>
    <row r="7758" spans="2:9" x14ac:dyDescent="0.2">
      <c r="B7758" s="10">
        <v>7740</v>
      </c>
      <c r="C7758" s="19">
        <v>0.29255287866654112</v>
      </c>
      <c r="D7758" s="22">
        <v>0.15992818271039877</v>
      </c>
      <c r="F7758" s="50">
        <v>7740</v>
      </c>
      <c r="G7758" s="42">
        <v>0.55421720922853757</v>
      </c>
      <c r="H7758" s="42">
        <v>1.269120009225214</v>
      </c>
      <c r="I7758" s="51">
        <v>1.7553172719992467</v>
      </c>
    </row>
    <row r="7759" spans="2:9" x14ac:dyDescent="0.2">
      <c r="B7759" s="10">
        <v>7741</v>
      </c>
      <c r="C7759" s="19">
        <v>0.29437767246908075</v>
      </c>
      <c r="D7759" s="22">
        <v>0.97505603158918208</v>
      </c>
      <c r="F7759" s="50">
        <v>7741</v>
      </c>
      <c r="G7759" s="42">
        <v>1.4718883623454038</v>
      </c>
      <c r="H7759" s="42">
        <v>1.6190771985799441</v>
      </c>
      <c r="I7759" s="51">
        <v>1.7662660348144845</v>
      </c>
    </row>
    <row r="7760" spans="2:9" x14ac:dyDescent="0.2">
      <c r="B7760" s="10">
        <v>7742</v>
      </c>
      <c r="C7760" s="19">
        <v>0.49138265023997096</v>
      </c>
      <c r="D7760" s="22">
        <v>0.21528224642760541</v>
      </c>
      <c r="F7760" s="50">
        <v>7742</v>
      </c>
      <c r="G7760" s="42">
        <v>0.7917350366594027</v>
      </c>
      <c r="H7760" s="42">
        <v>1.6097901390316851</v>
      </c>
      <c r="I7760" s="51">
        <v>2.7839110746203435</v>
      </c>
    </row>
    <row r="7761" spans="2:9" x14ac:dyDescent="0.2">
      <c r="B7761" s="10">
        <v>7743</v>
      </c>
      <c r="C7761" s="19">
        <v>0.37372988185446587</v>
      </c>
      <c r="D7761" s="22">
        <v>0.57379341361378</v>
      </c>
      <c r="F7761" s="50">
        <v>7743</v>
      </c>
      <c r="G7761" s="42">
        <v>1.8686494092723294</v>
      </c>
      <c r="H7761" s="42">
        <v>2.0555143501995623</v>
      </c>
      <c r="I7761" s="51">
        <v>2.2423792911267952</v>
      </c>
    </row>
    <row r="7762" spans="2:9" x14ac:dyDescent="0.2">
      <c r="B7762" s="10">
        <v>7744</v>
      </c>
      <c r="C7762" s="19">
        <v>0.91050508468181768</v>
      </c>
      <c r="D7762" s="22">
        <v>0.124791531882391</v>
      </c>
      <c r="F7762" s="50">
        <v>7744</v>
      </c>
      <c r="G7762" s="42">
        <v>0.41152113381344257</v>
      </c>
      <c r="H7762" s="42">
        <v>1.0406646017039636</v>
      </c>
      <c r="I7762" s="51">
        <v>2.1195506947855898</v>
      </c>
    </row>
    <row r="7763" spans="2:9" x14ac:dyDescent="0.2">
      <c r="B7763" s="10">
        <v>7745</v>
      </c>
      <c r="C7763" s="19">
        <v>0.18782715024814223</v>
      </c>
      <c r="D7763" s="22">
        <v>0.83544010791763446</v>
      </c>
      <c r="F7763" s="50">
        <v>7745</v>
      </c>
      <c r="G7763" s="42">
        <v>0.93913575124071114</v>
      </c>
      <c r="H7763" s="42">
        <v>1.0330493263647822</v>
      </c>
      <c r="I7763" s="51">
        <v>1.1269629014888534</v>
      </c>
    </row>
    <row r="7764" spans="2:9" x14ac:dyDescent="0.2">
      <c r="B7764" s="10">
        <v>7746</v>
      </c>
      <c r="C7764" s="19">
        <v>0.84848947719263401</v>
      </c>
      <c r="D7764" s="22">
        <v>0.32376726279958501</v>
      </c>
      <c r="F7764" s="50">
        <v>7746</v>
      </c>
      <c r="G7764" s="42">
        <v>1.2919613592767167</v>
      </c>
      <c r="H7764" s="42">
        <v>2.2312541253432348</v>
      </c>
      <c r="I7764" s="51">
        <v>3.4140330198732789</v>
      </c>
    </row>
    <row r="7765" spans="2:9" x14ac:dyDescent="0.2">
      <c r="B7765" s="10">
        <v>7747</v>
      </c>
      <c r="C7765" s="19">
        <v>0.41785246074619231</v>
      </c>
      <c r="D7765" s="22">
        <v>0.35483009843568669</v>
      </c>
      <c r="F7765" s="50">
        <v>7747</v>
      </c>
      <c r="G7765" s="42">
        <v>1.4420972424433214</v>
      </c>
      <c r="H7765" s="42">
        <v>2.2981885341040575</v>
      </c>
      <c r="I7765" s="51">
        <v>2.5071147644771541</v>
      </c>
    </row>
    <row r="7766" spans="2:9" x14ac:dyDescent="0.2">
      <c r="B7766" s="10">
        <v>7748</v>
      </c>
      <c r="C7766" s="19">
        <v>0.6586725501787567</v>
      </c>
      <c r="D7766" s="22">
        <v>0.50556668724701748</v>
      </c>
      <c r="F7766" s="50">
        <v>7748</v>
      </c>
      <c r="G7766" s="42">
        <v>2.2054851808735005</v>
      </c>
      <c r="H7766" s="42">
        <v>3.1870248462513047</v>
      </c>
      <c r="I7766" s="51">
        <v>3.9520353010725402</v>
      </c>
    </row>
    <row r="7767" spans="2:9" x14ac:dyDescent="0.2">
      <c r="B7767" s="10">
        <v>7749</v>
      </c>
      <c r="C7767" s="19">
        <v>0.22556578704410135</v>
      </c>
      <c r="D7767" s="22">
        <v>0.14536301335916157</v>
      </c>
      <c r="F7767" s="50">
        <v>7749</v>
      </c>
      <c r="G7767" s="42">
        <v>0.49421361446524181</v>
      </c>
      <c r="H7767" s="42">
        <v>1.1757793359907569</v>
      </c>
      <c r="I7767" s="51">
        <v>1.3533947222646081</v>
      </c>
    </row>
    <row r="7768" spans="2:9" x14ac:dyDescent="0.2">
      <c r="B7768" s="10">
        <v>7750</v>
      </c>
      <c r="C7768" s="19">
        <v>0.72987889609829693</v>
      </c>
      <c r="D7768" s="22">
        <v>0.62769691758334856</v>
      </c>
      <c r="F7768" s="50">
        <v>7750</v>
      </c>
      <c r="G7768" s="42">
        <v>2.8593676507418935</v>
      </c>
      <c r="H7768" s="42">
        <v>3.7893322520588555</v>
      </c>
      <c r="I7768" s="51">
        <v>4.3792733765897811</v>
      </c>
    </row>
    <row r="7769" spans="2:9" x14ac:dyDescent="0.2">
      <c r="B7769" s="10">
        <v>7751</v>
      </c>
      <c r="C7769" s="19">
        <v>0.9193424304929616</v>
      </c>
      <c r="D7769" s="22">
        <v>0.83305233090380182</v>
      </c>
      <c r="F7769" s="50">
        <v>7751</v>
      </c>
      <c r="G7769" s="42">
        <v>4.0158431788827214</v>
      </c>
      <c r="H7769" s="42">
        <v>4.7522635385818726</v>
      </c>
      <c r="I7769" s="51">
        <v>5.4763020289732802</v>
      </c>
    </row>
    <row r="7770" spans="2:9" x14ac:dyDescent="0.2">
      <c r="B7770" s="10">
        <v>7752</v>
      </c>
      <c r="C7770" s="19">
        <v>4.4672752616187195E-2</v>
      </c>
      <c r="D7770" s="22">
        <v>0.71662244608289238</v>
      </c>
      <c r="F7770" s="50">
        <v>7752</v>
      </c>
      <c r="G7770" s="42">
        <v>0.22336376308093597</v>
      </c>
      <c r="H7770" s="42">
        <v>0.24570013938902957</v>
      </c>
      <c r="I7770" s="51">
        <v>0.26803651569712317</v>
      </c>
    </row>
    <row r="7771" spans="2:9" x14ac:dyDescent="0.2">
      <c r="B7771" s="10">
        <v>7753</v>
      </c>
      <c r="C7771" s="19">
        <v>0.62961842085275554</v>
      </c>
      <c r="D7771" s="22">
        <v>0.84581862563688848</v>
      </c>
      <c r="F7771" s="50">
        <v>7753</v>
      </c>
      <c r="G7771" s="42">
        <v>3.1480921042637777</v>
      </c>
      <c r="H7771" s="42">
        <v>3.4629013146901553</v>
      </c>
      <c r="I7771" s="51">
        <v>3.7777105251165333</v>
      </c>
    </row>
    <row r="7772" spans="2:9" x14ac:dyDescent="0.2">
      <c r="B7772" s="10">
        <v>7754</v>
      </c>
      <c r="C7772" s="19">
        <v>3.2167752120275672E-2</v>
      </c>
      <c r="D7772" s="22">
        <v>0.98302545349411108</v>
      </c>
      <c r="F7772" s="50">
        <v>7754</v>
      </c>
      <c r="G7772" s="42">
        <v>0.16083876060137836</v>
      </c>
      <c r="H7772" s="42">
        <v>0.1769226366615162</v>
      </c>
      <c r="I7772" s="51">
        <v>0.19300651272165403</v>
      </c>
    </row>
    <row r="7773" spans="2:9" x14ac:dyDescent="0.2">
      <c r="B7773" s="10">
        <v>7755</v>
      </c>
      <c r="C7773" s="19">
        <v>0.30958546859253566</v>
      </c>
      <c r="D7773" s="22">
        <v>0.32503303071018441</v>
      </c>
      <c r="F7773" s="50">
        <v>7755</v>
      </c>
      <c r="G7773" s="42">
        <v>1.2980248329472399</v>
      </c>
      <c r="H7773" s="42">
        <v>1.7027200772589461</v>
      </c>
      <c r="I7773" s="51">
        <v>1.857512811555214</v>
      </c>
    </row>
    <row r="7774" spans="2:9" x14ac:dyDescent="0.2">
      <c r="B7774" s="10">
        <v>7756</v>
      </c>
      <c r="C7774" s="19">
        <v>0.68010250658282301</v>
      </c>
      <c r="D7774" s="22">
        <v>0.35198587155320815</v>
      </c>
      <c r="F7774" s="50">
        <v>7756</v>
      </c>
      <c r="G7774" s="42">
        <v>1.428237008161005</v>
      </c>
      <c r="H7774" s="42">
        <v>2.3855189714950922</v>
      </c>
      <c r="I7774" s="51">
        <v>3.5597038326124117</v>
      </c>
    </row>
    <row r="7775" spans="2:9" x14ac:dyDescent="0.2">
      <c r="B7775" s="10">
        <v>7757</v>
      </c>
      <c r="C7775" s="19">
        <v>0.21709726672252161</v>
      </c>
      <c r="D7775" s="22">
        <v>1.8438665476602667E-2</v>
      </c>
      <c r="F7775" s="50">
        <v>7757</v>
      </c>
      <c r="G7775" s="42">
        <v>4.1480634090832427E-2</v>
      </c>
      <c r="H7775" s="42">
        <v>0.22539603794082194</v>
      </c>
      <c r="I7775" s="51">
        <v>0.81473428622937916</v>
      </c>
    </row>
    <row r="7776" spans="2:9" x14ac:dyDescent="0.2">
      <c r="B7776" s="10">
        <v>7758</v>
      </c>
      <c r="C7776" s="19">
        <v>0.5792344095270856</v>
      </c>
      <c r="D7776" s="22">
        <v>0.35448318107095134</v>
      </c>
      <c r="F7776" s="50">
        <v>7758</v>
      </c>
      <c r="G7776" s="42">
        <v>1.4404054818471028</v>
      </c>
      <c r="H7776" s="42">
        <v>2.3990494338293429</v>
      </c>
      <c r="I7776" s="51">
        <v>3.4754064571625136</v>
      </c>
    </row>
    <row r="7777" spans="2:9" x14ac:dyDescent="0.2">
      <c r="B7777" s="10">
        <v>7759</v>
      </c>
      <c r="C7777" s="19">
        <v>0.83766642906319444</v>
      </c>
      <c r="D7777" s="22">
        <v>0.32233591014273466</v>
      </c>
      <c r="F7777" s="50">
        <v>7759</v>
      </c>
      <c r="G7777" s="42">
        <v>1.28511038688088</v>
      </c>
      <c r="H7777" s="42">
        <v>2.2233592544080318</v>
      </c>
      <c r="I7777" s="51">
        <v>3.4064780588077257</v>
      </c>
    </row>
    <row r="7778" spans="2:9" x14ac:dyDescent="0.2">
      <c r="B7778" s="10">
        <v>7760</v>
      </c>
      <c r="C7778" s="19">
        <v>0.47952400007812046</v>
      </c>
      <c r="D7778" s="22">
        <v>0.64513096205026355</v>
      </c>
      <c r="F7778" s="50">
        <v>7760</v>
      </c>
      <c r="G7778" s="42">
        <v>2.3976200003906021</v>
      </c>
      <c r="H7778" s="42">
        <v>2.6373820004296626</v>
      </c>
      <c r="I7778" s="51">
        <v>2.8771440004687228</v>
      </c>
    </row>
    <row r="7779" spans="2:9" x14ac:dyDescent="0.2">
      <c r="B7779" s="10">
        <v>7761</v>
      </c>
      <c r="C7779" s="19">
        <v>0.3056476988053608</v>
      </c>
      <c r="D7779" s="22">
        <v>0.52999111856379577</v>
      </c>
      <c r="F7779" s="50">
        <v>7761</v>
      </c>
      <c r="G7779" s="42">
        <v>1.5282384940268039</v>
      </c>
      <c r="H7779" s="42">
        <v>1.6810623434294845</v>
      </c>
      <c r="I7779" s="51">
        <v>1.8338861928321648</v>
      </c>
    </row>
    <row r="7780" spans="2:9" x14ac:dyDescent="0.2">
      <c r="B7780" s="10">
        <v>7762</v>
      </c>
      <c r="C7780" s="19">
        <v>0.58745966026250462</v>
      </c>
      <c r="D7780" s="22">
        <v>0.45147338790492031</v>
      </c>
      <c r="F7780" s="50">
        <v>7762</v>
      </c>
      <c r="G7780" s="42">
        <v>1.9254338003411413</v>
      </c>
      <c r="H7780" s="42">
        <v>2.9111756782452924</v>
      </c>
      <c r="I7780" s="51">
        <v>3.5247579615750277</v>
      </c>
    </row>
    <row r="7781" spans="2:9" x14ac:dyDescent="0.2">
      <c r="B7781" s="10">
        <v>7763</v>
      </c>
      <c r="C7781" s="19">
        <v>0.29620739645652705</v>
      </c>
      <c r="D7781" s="22">
        <v>0.62667927631109321</v>
      </c>
      <c r="F7781" s="50">
        <v>7763</v>
      </c>
      <c r="G7781" s="42">
        <v>1.4810369822826353</v>
      </c>
      <c r="H7781" s="42">
        <v>1.6291406805108988</v>
      </c>
      <c r="I7781" s="51">
        <v>1.7772443787391623</v>
      </c>
    </row>
    <row r="7782" spans="2:9" x14ac:dyDescent="0.2">
      <c r="B7782" s="10">
        <v>7764</v>
      </c>
      <c r="C7782" s="19">
        <v>0.60962492894006592</v>
      </c>
      <c r="D7782" s="22">
        <v>0.89590569067880055</v>
      </c>
      <c r="F7782" s="50">
        <v>7764</v>
      </c>
      <c r="G7782" s="42">
        <v>3.0481246447003296</v>
      </c>
      <c r="H7782" s="42">
        <v>3.3529371091703624</v>
      </c>
      <c r="I7782" s="51">
        <v>3.6577495736403955</v>
      </c>
    </row>
    <row r="7783" spans="2:9" x14ac:dyDescent="0.2">
      <c r="B7783" s="10">
        <v>7765</v>
      </c>
      <c r="C7783" s="19">
        <v>0.49843572096212541</v>
      </c>
      <c r="D7783" s="22">
        <v>0.1629539366637206</v>
      </c>
      <c r="F7783" s="50">
        <v>7765</v>
      </c>
      <c r="G7783" s="42">
        <v>0.56682348033358709</v>
      </c>
      <c r="H7783" s="42">
        <v>1.2882927858084647</v>
      </c>
      <c r="I7783" s="51">
        <v>2.4220532033574202</v>
      </c>
    </row>
    <row r="7784" spans="2:9" x14ac:dyDescent="0.2">
      <c r="B7784" s="10">
        <v>7766</v>
      </c>
      <c r="C7784" s="19">
        <v>0.47829609861223854</v>
      </c>
      <c r="D7784" s="22">
        <v>0.50605255643744851</v>
      </c>
      <c r="F7784" s="50">
        <v>7766</v>
      </c>
      <c r="G7784" s="42">
        <v>2.2080288933831844</v>
      </c>
      <c r="H7784" s="42">
        <v>2.6306285423673121</v>
      </c>
      <c r="I7784" s="51">
        <v>2.869776591673431</v>
      </c>
    </row>
    <row r="7785" spans="2:9" x14ac:dyDescent="0.2">
      <c r="B7785" s="10">
        <v>7767</v>
      </c>
      <c r="C7785" s="19">
        <v>0.88278328633294867</v>
      </c>
      <c r="D7785" s="22">
        <v>0.9739665375940858</v>
      </c>
      <c r="F7785" s="50">
        <v>7767</v>
      </c>
      <c r="G7785" s="42">
        <v>4.4139164316647435</v>
      </c>
      <c r="H7785" s="42">
        <v>4.8553080748312176</v>
      </c>
      <c r="I7785" s="51">
        <v>5.2966997179976918</v>
      </c>
    </row>
    <row r="7786" spans="2:9" x14ac:dyDescent="0.2">
      <c r="B7786" s="10">
        <v>7768</v>
      </c>
      <c r="C7786" s="19">
        <v>0.12335505889189113</v>
      </c>
      <c r="D7786" s="22">
        <v>0.59752065411671917</v>
      </c>
      <c r="F7786" s="50">
        <v>7768</v>
      </c>
      <c r="G7786" s="42">
        <v>0.61677529445945567</v>
      </c>
      <c r="H7786" s="42">
        <v>0.67845282390540129</v>
      </c>
      <c r="I7786" s="51">
        <v>0.7401303533513468</v>
      </c>
    </row>
    <row r="7787" spans="2:9" x14ac:dyDescent="0.2">
      <c r="B7787" s="10">
        <v>7769</v>
      </c>
      <c r="C7787" s="19">
        <v>0.84046797390065742</v>
      </c>
      <c r="D7787" s="22">
        <v>0.31138972605463133</v>
      </c>
      <c r="F7787" s="50">
        <v>7769</v>
      </c>
      <c r="G7787" s="42">
        <v>1.23292068709917</v>
      </c>
      <c r="H7787" s="42">
        <v>2.1627489658837433</v>
      </c>
      <c r="I7787" s="51">
        <v>3.3481383092648258</v>
      </c>
    </row>
    <row r="7788" spans="2:9" x14ac:dyDescent="0.2">
      <c r="B7788" s="10">
        <v>7770</v>
      </c>
      <c r="C7788" s="19">
        <v>0.83544073830177212</v>
      </c>
      <c r="D7788" s="22">
        <v>0.7215174733813754</v>
      </c>
      <c r="F7788" s="50">
        <v>7770</v>
      </c>
      <c r="G7788" s="42">
        <v>3.3796072107923933</v>
      </c>
      <c r="H7788" s="42">
        <v>4.236041166303492</v>
      </c>
      <c r="I7788" s="51">
        <v>5.0126444298106332</v>
      </c>
    </row>
    <row r="7789" spans="2:9" x14ac:dyDescent="0.2">
      <c r="B7789" s="10">
        <v>7771</v>
      </c>
      <c r="C7789" s="19">
        <v>0.8046082268108925</v>
      </c>
      <c r="D7789" s="22">
        <v>0.49245112866125251</v>
      </c>
      <c r="F7789" s="50">
        <v>7771</v>
      </c>
      <c r="G7789" s="42">
        <v>2.1370061348464691</v>
      </c>
      <c r="H7789" s="42">
        <v>3.1207084666474372</v>
      </c>
      <c r="I7789" s="51">
        <v>4.2104917327795679</v>
      </c>
    </row>
    <row r="7790" spans="2:9" x14ac:dyDescent="0.2">
      <c r="B7790" s="10">
        <v>7772</v>
      </c>
      <c r="C7790" s="19">
        <v>0.4924662912830573</v>
      </c>
      <c r="D7790" s="22">
        <v>0.10834999559525782</v>
      </c>
      <c r="F7790" s="50">
        <v>7772</v>
      </c>
      <c r="G7790" s="42">
        <v>0.3473479035038961</v>
      </c>
      <c r="H7790" s="42">
        <v>0.92944952091072464</v>
      </c>
      <c r="I7790" s="51">
        <v>1.9749936307313198</v>
      </c>
    </row>
    <row r="7791" spans="2:9" x14ac:dyDescent="0.2">
      <c r="B7791" s="10">
        <v>7773</v>
      </c>
      <c r="C7791" s="19">
        <v>0.18197355244506563</v>
      </c>
      <c r="D7791" s="22">
        <v>8.2725979513124881E-2</v>
      </c>
      <c r="F7791" s="50">
        <v>7773</v>
      </c>
      <c r="G7791" s="42">
        <v>0.25126980693428219</v>
      </c>
      <c r="H7791" s="42">
        <v>0.74899035292921556</v>
      </c>
      <c r="I7791" s="51">
        <v>1.0918413146703938</v>
      </c>
    </row>
    <row r="7792" spans="2:9" x14ac:dyDescent="0.2">
      <c r="B7792" s="10">
        <v>7774</v>
      </c>
      <c r="C7792" s="19">
        <v>0.98613882784517914</v>
      </c>
      <c r="D7792" s="22">
        <v>0.74850810004253965</v>
      </c>
      <c r="F7792" s="50">
        <v>7774</v>
      </c>
      <c r="G7792" s="42">
        <v>3.5318789445946805</v>
      </c>
      <c r="H7792" s="42">
        <v>4.3623438336937923</v>
      </c>
      <c r="I7792" s="51">
        <v>5.1909817570023709</v>
      </c>
    </row>
    <row r="7793" spans="2:9" x14ac:dyDescent="0.2">
      <c r="B7793" s="10">
        <v>7775</v>
      </c>
      <c r="C7793" s="19">
        <v>0.33701122168123465</v>
      </c>
      <c r="D7793" s="22">
        <v>0.35558129034280994</v>
      </c>
      <c r="F7793" s="50">
        <v>7775</v>
      </c>
      <c r="G7793" s="42">
        <v>1.4457616023423392</v>
      </c>
      <c r="H7793" s="42">
        <v>1.8535617192467906</v>
      </c>
      <c r="I7793" s="51">
        <v>2.0220673300874079</v>
      </c>
    </row>
    <row r="7794" spans="2:9" x14ac:dyDescent="0.2">
      <c r="B7794" s="10">
        <v>7776</v>
      </c>
      <c r="C7794" s="19">
        <v>0.65215286700769626</v>
      </c>
      <c r="D7794" s="22">
        <v>0.66956219091978975</v>
      </c>
      <c r="F7794" s="50">
        <v>7776</v>
      </c>
      <c r="G7794" s="42">
        <v>3.0897199030674063</v>
      </c>
      <c r="H7794" s="42">
        <v>3.5868407685423294</v>
      </c>
      <c r="I7794" s="51">
        <v>3.9129172020461773</v>
      </c>
    </row>
    <row r="7795" spans="2:9" x14ac:dyDescent="0.2">
      <c r="B7795" s="10">
        <v>7777</v>
      </c>
      <c r="C7795" s="19">
        <v>0.6163433988729653</v>
      </c>
      <c r="D7795" s="22">
        <v>0.97877321726905375</v>
      </c>
      <c r="F7795" s="50">
        <v>7777</v>
      </c>
      <c r="G7795" s="42">
        <v>3.0817169943648266</v>
      </c>
      <c r="H7795" s="42">
        <v>3.3898886938013093</v>
      </c>
      <c r="I7795" s="51">
        <v>3.6980603932377916</v>
      </c>
    </row>
    <row r="7796" spans="2:9" x14ac:dyDescent="0.2">
      <c r="B7796" s="10">
        <v>7778</v>
      </c>
      <c r="C7796" s="19">
        <v>0.37098044601163438</v>
      </c>
      <c r="D7796" s="22">
        <v>0.52972580665350633</v>
      </c>
      <c r="F7796" s="50">
        <v>7778</v>
      </c>
      <c r="G7796" s="42">
        <v>1.8549022300581719</v>
      </c>
      <c r="H7796" s="42">
        <v>2.0403924530639892</v>
      </c>
      <c r="I7796" s="51">
        <v>2.2258826760698063</v>
      </c>
    </row>
    <row r="7797" spans="2:9" x14ac:dyDescent="0.2">
      <c r="B7797" s="10">
        <v>7779</v>
      </c>
      <c r="C7797" s="19">
        <v>0.63710779026412157</v>
      </c>
      <c r="D7797" s="22">
        <v>0.23213541409652594</v>
      </c>
      <c r="F7797" s="50">
        <v>7779</v>
      </c>
      <c r="G7797" s="42">
        <v>0.86668181674386446</v>
      </c>
      <c r="H7797" s="42">
        <v>1.7098413275889741</v>
      </c>
      <c r="I7797" s="51">
        <v>2.8908259905215559</v>
      </c>
    </row>
    <row r="7798" spans="2:9" x14ac:dyDescent="0.2">
      <c r="B7798" s="10">
        <v>7780</v>
      </c>
      <c r="C7798" s="19">
        <v>0.8972442391159281</v>
      </c>
      <c r="D7798" s="22">
        <v>0.21653214760567618</v>
      </c>
      <c r="F7798" s="50">
        <v>7780</v>
      </c>
      <c r="G7798" s="42">
        <v>0.79725428905225182</v>
      </c>
      <c r="H7798" s="42">
        <v>1.6172627965008906</v>
      </c>
      <c r="I7798" s="51">
        <v>2.7919808942405648</v>
      </c>
    </row>
    <row r="7799" spans="2:9" x14ac:dyDescent="0.2">
      <c r="B7799" s="10">
        <v>7781</v>
      </c>
      <c r="C7799" s="19">
        <v>0.45298921316859375</v>
      </c>
      <c r="D7799" s="22">
        <v>0.24010867580194606</v>
      </c>
      <c r="F7799" s="50">
        <v>7781</v>
      </c>
      <c r="G7799" s="42">
        <v>0.90252538809955807</v>
      </c>
      <c r="H7799" s="42">
        <v>1.7566650936113286</v>
      </c>
      <c r="I7799" s="51">
        <v>2.7179352790115625</v>
      </c>
    </row>
    <row r="7800" spans="2:9" x14ac:dyDescent="0.2">
      <c r="B7800" s="10">
        <v>7782</v>
      </c>
      <c r="C7800" s="19">
        <v>0.61560093611058186</v>
      </c>
      <c r="D7800" s="22">
        <v>0.87078495640145182</v>
      </c>
      <c r="F7800" s="50">
        <v>7782</v>
      </c>
      <c r="G7800" s="42">
        <v>3.0780046805529091</v>
      </c>
      <c r="H7800" s="42">
        <v>3.3858051486082004</v>
      </c>
      <c r="I7800" s="51">
        <v>3.6936056166634912</v>
      </c>
    </row>
    <row r="7801" spans="2:9" x14ac:dyDescent="0.2">
      <c r="B7801" s="10">
        <v>7783</v>
      </c>
      <c r="C7801" s="19">
        <v>0.75653014708869992</v>
      </c>
      <c r="D7801" s="22">
        <v>0.56752156581910762</v>
      </c>
      <c r="F7801" s="50">
        <v>7783</v>
      </c>
      <c r="G7801" s="42">
        <v>2.5336629898933487</v>
      </c>
      <c r="H7801" s="42">
        <v>3.4958161548121103</v>
      </c>
      <c r="I7801" s="51">
        <v>4.5200416336011635</v>
      </c>
    </row>
    <row r="7802" spans="2:9" x14ac:dyDescent="0.2">
      <c r="B7802" s="10">
        <v>7784</v>
      </c>
      <c r="C7802" s="19">
        <v>0.88576129140620985</v>
      </c>
      <c r="D7802" s="22">
        <v>0.57812737695006788</v>
      </c>
      <c r="F7802" s="50">
        <v>7784</v>
      </c>
      <c r="G7802" s="42">
        <v>2.5905873895827272</v>
      </c>
      <c r="H7802" s="42">
        <v>3.5479829000895196</v>
      </c>
      <c r="I7802" s="51">
        <v>4.5620812761504421</v>
      </c>
    </row>
    <row r="7803" spans="2:9" x14ac:dyDescent="0.2">
      <c r="B7803" s="10">
        <v>7785</v>
      </c>
      <c r="C7803" s="19">
        <v>0.56509620008218642</v>
      </c>
      <c r="D7803" s="22">
        <v>0.34479963475546194</v>
      </c>
      <c r="F7803" s="50">
        <v>7785</v>
      </c>
      <c r="G7803" s="42">
        <v>1.3933177213730867</v>
      </c>
      <c r="H7803" s="42">
        <v>2.3464760573663943</v>
      </c>
      <c r="I7803" s="51">
        <v>3.3905772004931185</v>
      </c>
    </row>
    <row r="7804" spans="2:9" x14ac:dyDescent="0.2">
      <c r="B7804" s="10">
        <v>7786</v>
      </c>
      <c r="C7804" s="19">
        <v>8.8615983478627092E-3</v>
      </c>
      <c r="D7804" s="22">
        <v>0.47402551007749882</v>
      </c>
      <c r="F7804" s="50">
        <v>7786</v>
      </c>
      <c r="G7804" s="42">
        <v>4.4307991739313546E-2</v>
      </c>
      <c r="H7804" s="42">
        <v>4.87387909132449E-2</v>
      </c>
      <c r="I7804" s="51">
        <v>5.3169590087176255E-2</v>
      </c>
    </row>
    <row r="7805" spans="2:9" x14ac:dyDescent="0.2">
      <c r="B7805" s="10">
        <v>7787</v>
      </c>
      <c r="C7805" s="19">
        <v>0.78510486856653317</v>
      </c>
      <c r="D7805" s="22">
        <v>0.73432801431459438</v>
      </c>
      <c r="F7805" s="50">
        <v>7787</v>
      </c>
      <c r="G7805" s="42">
        <v>3.4517403578083372</v>
      </c>
      <c r="H7805" s="42">
        <v>4.2961038083739371</v>
      </c>
      <c r="I7805" s="51">
        <v>4.7106292113991994</v>
      </c>
    </row>
    <row r="7806" spans="2:9" x14ac:dyDescent="0.2">
      <c r="B7806" s="10">
        <v>7788</v>
      </c>
      <c r="C7806" s="19">
        <v>0.24450019790356969</v>
      </c>
      <c r="D7806" s="22">
        <v>0.22908233984605808</v>
      </c>
      <c r="F7806" s="50">
        <v>7788</v>
      </c>
      <c r="G7806" s="42">
        <v>0.85302141998123249</v>
      </c>
      <c r="H7806" s="42">
        <v>1.3447510884696334</v>
      </c>
      <c r="I7806" s="51">
        <v>1.4670011874214182</v>
      </c>
    </row>
    <row r="7807" spans="2:9" x14ac:dyDescent="0.2">
      <c r="B7807" s="10">
        <v>7789</v>
      </c>
      <c r="C7807" s="19">
        <v>5.3679805886080789E-2</v>
      </c>
      <c r="D7807" s="22">
        <v>0.2957472117973805</v>
      </c>
      <c r="F7807" s="50">
        <v>7789</v>
      </c>
      <c r="G7807" s="42">
        <v>0.26839902943040395</v>
      </c>
      <c r="H7807" s="42">
        <v>0.29523893237344434</v>
      </c>
      <c r="I7807" s="51">
        <v>0.32207883531648474</v>
      </c>
    </row>
    <row r="7808" spans="2:9" x14ac:dyDescent="0.2">
      <c r="B7808" s="10">
        <v>7790</v>
      </c>
      <c r="C7808" s="19">
        <v>0.55245873943611157</v>
      </c>
      <c r="D7808" s="22">
        <v>0.54443440012533917</v>
      </c>
      <c r="F7808" s="50">
        <v>7790</v>
      </c>
      <c r="G7808" s="42">
        <v>2.4104863378153158</v>
      </c>
      <c r="H7808" s="42">
        <v>3.0385230668986134</v>
      </c>
      <c r="I7808" s="51">
        <v>3.3147524366166694</v>
      </c>
    </row>
    <row r="7809" spans="2:9" x14ac:dyDescent="0.2">
      <c r="B7809" s="10">
        <v>7791</v>
      </c>
      <c r="C7809" s="19">
        <v>0.68481146822001604</v>
      </c>
      <c r="D7809" s="22">
        <v>0.3741057947477876</v>
      </c>
      <c r="F7809" s="50">
        <v>7791</v>
      </c>
      <c r="G7809" s="42">
        <v>1.536608837763026</v>
      </c>
      <c r="H7809" s="42">
        <v>2.5047145448932273</v>
      </c>
      <c r="I7809" s="51">
        <v>3.6698513063774607</v>
      </c>
    </row>
    <row r="7810" spans="2:9" x14ac:dyDescent="0.2">
      <c r="B7810" s="10">
        <v>7792</v>
      </c>
      <c r="C7810" s="19">
        <v>0.13005252926560018</v>
      </c>
      <c r="D7810" s="22">
        <v>0.77056026350656781</v>
      </c>
      <c r="F7810" s="50">
        <v>7792</v>
      </c>
      <c r="G7810" s="42">
        <v>0.6502626463280009</v>
      </c>
      <c r="H7810" s="42">
        <v>0.71528891096080094</v>
      </c>
      <c r="I7810" s="51">
        <v>0.78031517559360108</v>
      </c>
    </row>
    <row r="7811" spans="2:9" x14ac:dyDescent="0.2">
      <c r="B7811" s="10">
        <v>7793</v>
      </c>
      <c r="C7811" s="19">
        <v>0.2862448746921622</v>
      </c>
      <c r="D7811" s="22">
        <v>0.65022290707353469</v>
      </c>
      <c r="F7811" s="50">
        <v>7793</v>
      </c>
      <c r="G7811" s="42">
        <v>1.431224373460811</v>
      </c>
      <c r="H7811" s="42">
        <v>1.5743468108068921</v>
      </c>
      <c r="I7811" s="51">
        <v>1.7174692481529732</v>
      </c>
    </row>
    <row r="7812" spans="2:9" x14ac:dyDescent="0.2">
      <c r="B7812" s="10">
        <v>7794</v>
      </c>
      <c r="C7812" s="19">
        <v>0.43093219094896129</v>
      </c>
      <c r="D7812" s="22">
        <v>0.92319475778568871</v>
      </c>
      <c r="F7812" s="50">
        <v>7794</v>
      </c>
      <c r="G7812" s="42">
        <v>2.1546609547448066</v>
      </c>
      <c r="H7812" s="42">
        <v>2.370127050219287</v>
      </c>
      <c r="I7812" s="51">
        <v>2.5855931456937675</v>
      </c>
    </row>
    <row r="7813" spans="2:9" x14ac:dyDescent="0.2">
      <c r="B7813" s="10">
        <v>7795</v>
      </c>
      <c r="C7813" s="19">
        <v>0.22644902791225818</v>
      </c>
      <c r="D7813" s="22">
        <v>0.22983094020379402</v>
      </c>
      <c r="F7813" s="50">
        <v>7795</v>
      </c>
      <c r="G7813" s="42">
        <v>0.85636753893407758</v>
      </c>
      <c r="H7813" s="42">
        <v>1.2454696535174201</v>
      </c>
      <c r="I7813" s="51">
        <v>1.3586941674735491</v>
      </c>
    </row>
    <row r="7814" spans="2:9" x14ac:dyDescent="0.2">
      <c r="B7814" s="10">
        <v>7796</v>
      </c>
      <c r="C7814" s="19">
        <v>0.86865364670394196</v>
      </c>
      <c r="D7814" s="22">
        <v>0.1231258166609156</v>
      </c>
      <c r="F7814" s="50">
        <v>7796</v>
      </c>
      <c r="G7814" s="42">
        <v>0.40493839131969012</v>
      </c>
      <c r="H7814" s="42">
        <v>1.0295370702511277</v>
      </c>
      <c r="I7814" s="51">
        <v>2.1053573092928817</v>
      </c>
    </row>
    <row r="7815" spans="2:9" x14ac:dyDescent="0.2">
      <c r="B7815" s="10">
        <v>7797</v>
      </c>
      <c r="C7815" s="19">
        <v>0.17742188425449046</v>
      </c>
      <c r="D7815" s="22">
        <v>0.26320536620498014</v>
      </c>
      <c r="F7815" s="50">
        <v>7797</v>
      </c>
      <c r="G7815" s="42">
        <v>0.88710942127245229</v>
      </c>
      <c r="H7815" s="42">
        <v>0.97582036339969758</v>
      </c>
      <c r="I7815" s="51">
        <v>1.0645313055269428</v>
      </c>
    </row>
    <row r="7816" spans="2:9" x14ac:dyDescent="0.2">
      <c r="B7816" s="10">
        <v>7798</v>
      </c>
      <c r="C7816" s="19">
        <v>0.93922844572639497</v>
      </c>
      <c r="D7816" s="22">
        <v>0.78102879989985818</v>
      </c>
      <c r="F7816" s="50">
        <v>7798</v>
      </c>
      <c r="G7816" s="42">
        <v>3.7168108694991187</v>
      </c>
      <c r="H7816" s="42">
        <v>4.5133220956084026</v>
      </c>
      <c r="I7816" s="51">
        <v>5.3025500277126003</v>
      </c>
    </row>
    <row r="7817" spans="2:9" x14ac:dyDescent="0.2">
      <c r="B7817" s="10">
        <v>7799</v>
      </c>
      <c r="C7817" s="19">
        <v>0.89287638559465266</v>
      </c>
      <c r="D7817" s="22">
        <v>0.57107686123715895</v>
      </c>
      <c r="F7817" s="50">
        <v>7799</v>
      </c>
      <c r="G7817" s="42">
        <v>2.5527217633305628</v>
      </c>
      <c r="H7817" s="42">
        <v>3.5133251177018203</v>
      </c>
      <c r="I7817" s="51">
        <v>4.5341776547173058</v>
      </c>
    </row>
    <row r="7818" spans="2:9" x14ac:dyDescent="0.2">
      <c r="B7818" s="10">
        <v>7800</v>
      </c>
      <c r="C7818" s="19">
        <v>0.38607944984096854</v>
      </c>
      <c r="D7818" s="22">
        <v>0.35378662052489995</v>
      </c>
      <c r="F7818" s="50">
        <v>7800</v>
      </c>
      <c r="G7818" s="42">
        <v>1.4370096681400915</v>
      </c>
      <c r="H7818" s="42">
        <v>2.1234369741253269</v>
      </c>
      <c r="I7818" s="51">
        <v>2.3164766990458112</v>
      </c>
    </row>
    <row r="7819" spans="2:9" x14ac:dyDescent="0.2">
      <c r="B7819" s="10">
        <v>7801</v>
      </c>
      <c r="C7819" s="19">
        <v>0.52149191701741993</v>
      </c>
      <c r="D7819" s="22">
        <v>0.16093409836340222</v>
      </c>
      <c r="F7819" s="50">
        <v>7801</v>
      </c>
      <c r="G7819" s="42">
        <v>0.55840293177065559</v>
      </c>
      <c r="H7819" s="42">
        <v>1.2755020074530385</v>
      </c>
      <c r="I7819" s="51">
        <v>2.4069955423894083</v>
      </c>
    </row>
    <row r="7820" spans="2:9" x14ac:dyDescent="0.2">
      <c r="B7820" s="10">
        <v>7802</v>
      </c>
      <c r="C7820" s="19">
        <v>0.91094249656565907</v>
      </c>
      <c r="D7820" s="22">
        <v>0.25951894408700704</v>
      </c>
      <c r="F7820" s="50">
        <v>7802</v>
      </c>
      <c r="G7820" s="42">
        <v>0.99077007994307853</v>
      </c>
      <c r="H7820" s="42">
        <v>1.8693815062091628</v>
      </c>
      <c r="I7820" s="51">
        <v>3.0565801129910293</v>
      </c>
    </row>
    <row r="7821" spans="2:9" x14ac:dyDescent="0.2">
      <c r="B7821" s="10">
        <v>7803</v>
      </c>
      <c r="C7821" s="19">
        <v>0.28668082107992476</v>
      </c>
      <c r="D7821" s="22">
        <v>0.70909143638525907</v>
      </c>
      <c r="F7821" s="50">
        <v>7803</v>
      </c>
      <c r="G7821" s="42">
        <v>1.4334041053996238</v>
      </c>
      <c r="H7821" s="42">
        <v>1.5767445159395863</v>
      </c>
      <c r="I7821" s="51">
        <v>1.7200849264795486</v>
      </c>
    </row>
    <row r="7822" spans="2:9" x14ac:dyDescent="0.2">
      <c r="B7822" s="10">
        <v>7804</v>
      </c>
      <c r="C7822" s="19">
        <v>0.26529327950749182</v>
      </c>
      <c r="D7822" s="22">
        <v>0.68976554306749061</v>
      </c>
      <c r="F7822" s="50">
        <v>7804</v>
      </c>
      <c r="G7822" s="42">
        <v>1.3264663975374591</v>
      </c>
      <c r="H7822" s="42">
        <v>1.4591130372912051</v>
      </c>
      <c r="I7822" s="51">
        <v>1.5917596770449509</v>
      </c>
    </row>
    <row r="7823" spans="2:9" x14ac:dyDescent="0.2">
      <c r="B7823" s="10">
        <v>7805</v>
      </c>
      <c r="C7823" s="19">
        <v>0.13962349647817052</v>
      </c>
      <c r="D7823" s="22">
        <v>0.2696499284509537</v>
      </c>
      <c r="F7823" s="50">
        <v>7805</v>
      </c>
      <c r="G7823" s="42">
        <v>0.69811748239085258</v>
      </c>
      <c r="H7823" s="42">
        <v>0.7679292306299379</v>
      </c>
      <c r="I7823" s="51">
        <v>0.8377409788690231</v>
      </c>
    </row>
    <row r="7824" spans="2:9" x14ac:dyDescent="0.2">
      <c r="B7824" s="10">
        <v>7806</v>
      </c>
      <c r="C7824" s="19">
        <v>0.32835577451894415</v>
      </c>
      <c r="D7824" s="22">
        <v>0.80564386252386633</v>
      </c>
      <c r="F7824" s="50">
        <v>7806</v>
      </c>
      <c r="G7824" s="42">
        <v>1.6417788725947209</v>
      </c>
      <c r="H7824" s="42">
        <v>1.8059567598541928</v>
      </c>
      <c r="I7824" s="51">
        <v>1.9701346471136649</v>
      </c>
    </row>
    <row r="7825" spans="2:9" x14ac:dyDescent="0.2">
      <c r="B7825" s="10">
        <v>7807</v>
      </c>
      <c r="C7825" s="19">
        <v>0.90368622606627391</v>
      </c>
      <c r="D7825" s="22">
        <v>0.90433145843056795</v>
      </c>
      <c r="F7825" s="50">
        <v>7807</v>
      </c>
      <c r="G7825" s="42">
        <v>4.431626704396618</v>
      </c>
      <c r="H7825" s="42">
        <v>4.9702742433645062</v>
      </c>
      <c r="I7825" s="51">
        <v>5.4221173563976439</v>
      </c>
    </row>
    <row r="7826" spans="2:9" x14ac:dyDescent="0.2">
      <c r="B7826" s="10">
        <v>7808</v>
      </c>
      <c r="C7826" s="19">
        <v>0.43964484651003333</v>
      </c>
      <c r="D7826" s="22">
        <v>0.31101767821500403</v>
      </c>
      <c r="F7826" s="50">
        <v>7808</v>
      </c>
      <c r="G7826" s="42">
        <v>1.2311531888825826</v>
      </c>
      <c r="H7826" s="42">
        <v>2.1606814801627632</v>
      </c>
      <c r="I7826" s="51">
        <v>2.6378690790602</v>
      </c>
    </row>
    <row r="7827" spans="2:9" x14ac:dyDescent="0.2">
      <c r="B7827" s="10">
        <v>7809</v>
      </c>
      <c r="C7827" s="19">
        <v>0.22588213910944044</v>
      </c>
      <c r="D7827" s="22">
        <v>0.39445480931527732</v>
      </c>
      <c r="F7827" s="50">
        <v>7809</v>
      </c>
      <c r="G7827" s="42">
        <v>1.1294106955472021</v>
      </c>
      <c r="H7827" s="42">
        <v>1.2423517651019225</v>
      </c>
      <c r="I7827" s="51">
        <v>1.3552928346566426</v>
      </c>
    </row>
    <row r="7828" spans="2:9" x14ac:dyDescent="0.2">
      <c r="B7828" s="10">
        <v>7810</v>
      </c>
      <c r="C7828" s="19">
        <v>0.31586447216937807</v>
      </c>
      <c r="D7828" s="22">
        <v>0.27606221993313396</v>
      </c>
      <c r="F7828" s="50">
        <v>7810</v>
      </c>
      <c r="G7828" s="42">
        <v>1.0670342887635078</v>
      </c>
      <c r="H7828" s="42">
        <v>1.7372545969315794</v>
      </c>
      <c r="I7828" s="51">
        <v>1.8951868330162684</v>
      </c>
    </row>
    <row r="7829" spans="2:9" x14ac:dyDescent="0.2">
      <c r="B7829" s="10">
        <v>7811</v>
      </c>
      <c r="C7829" s="19">
        <v>0.82254488156999428</v>
      </c>
      <c r="D7829" s="22">
        <v>0.60190104951491008</v>
      </c>
      <c r="F7829" s="50">
        <v>7811</v>
      </c>
      <c r="G7829" s="42">
        <v>2.7189431372550112</v>
      </c>
      <c r="H7829" s="42">
        <v>3.664230370317676</v>
      </c>
      <c r="I7829" s="51">
        <v>4.6549369257312998</v>
      </c>
    </row>
    <row r="7830" spans="2:9" x14ac:dyDescent="0.2">
      <c r="B7830" s="10">
        <v>7812</v>
      </c>
      <c r="C7830" s="19">
        <v>0.36925913470034399</v>
      </c>
      <c r="D7830" s="22">
        <v>0.29839297979278845</v>
      </c>
      <c r="F7830" s="50">
        <v>7812</v>
      </c>
      <c r="G7830" s="42">
        <v>1.1714299568870785</v>
      </c>
      <c r="H7830" s="42">
        <v>2.0309252408518921</v>
      </c>
      <c r="I7830" s="51">
        <v>2.215554808202064</v>
      </c>
    </row>
    <row r="7831" spans="2:9" x14ac:dyDescent="0.2">
      <c r="B7831" s="10">
        <v>7813</v>
      </c>
      <c r="C7831" s="19">
        <v>0.71226386267818642</v>
      </c>
      <c r="D7831" s="22">
        <v>0.9373699835821202</v>
      </c>
      <c r="F7831" s="50">
        <v>7813</v>
      </c>
      <c r="G7831" s="42">
        <v>3.561319313390932</v>
      </c>
      <c r="H7831" s="42">
        <v>3.9174512447300254</v>
      </c>
      <c r="I7831" s="51">
        <v>4.2735831760691187</v>
      </c>
    </row>
    <row r="7832" spans="2:9" x14ac:dyDescent="0.2">
      <c r="B7832" s="10">
        <v>7814</v>
      </c>
      <c r="C7832" s="19">
        <v>0.31017317493775554</v>
      </c>
      <c r="D7832" s="22">
        <v>0.89107651939687593</v>
      </c>
      <c r="F7832" s="50">
        <v>7814</v>
      </c>
      <c r="G7832" s="42">
        <v>1.5508658746887778</v>
      </c>
      <c r="H7832" s="42">
        <v>1.7059524621576554</v>
      </c>
      <c r="I7832" s="51">
        <v>1.8610390496265332</v>
      </c>
    </row>
    <row r="7833" spans="2:9" x14ac:dyDescent="0.2">
      <c r="B7833" s="10">
        <v>7815</v>
      </c>
      <c r="C7833" s="19">
        <v>0.65998977803584258</v>
      </c>
      <c r="D7833" s="22">
        <v>0.81515432147868283</v>
      </c>
      <c r="F7833" s="50">
        <v>7815</v>
      </c>
      <c r="G7833" s="42">
        <v>3.2999488901792127</v>
      </c>
      <c r="H7833" s="42">
        <v>3.6299437791971343</v>
      </c>
      <c r="I7833" s="51">
        <v>3.9599386682150555</v>
      </c>
    </row>
    <row r="7834" spans="2:9" x14ac:dyDescent="0.2">
      <c r="B7834" s="10">
        <v>7816</v>
      </c>
      <c r="C7834" s="19">
        <v>5.2799796501875496E-2</v>
      </c>
      <c r="D7834" s="22">
        <v>0.53395876633519535</v>
      </c>
      <c r="F7834" s="50">
        <v>7816</v>
      </c>
      <c r="G7834" s="42">
        <v>0.26399898250937748</v>
      </c>
      <c r="H7834" s="42">
        <v>0.29039888076031523</v>
      </c>
      <c r="I7834" s="51">
        <v>0.31679877901125297</v>
      </c>
    </row>
    <row r="7835" spans="2:9" x14ac:dyDescent="0.2">
      <c r="B7835" s="10">
        <v>7817</v>
      </c>
      <c r="C7835" s="19">
        <v>0.7731878993953083</v>
      </c>
      <c r="D7835" s="22">
        <v>0.3006254968010984</v>
      </c>
      <c r="F7835" s="50">
        <v>7817</v>
      </c>
      <c r="G7835" s="42">
        <v>1.181955097588975</v>
      </c>
      <c r="H7835" s="42">
        <v>2.1027291659045941</v>
      </c>
      <c r="I7835" s="51">
        <v>3.2897595481797062</v>
      </c>
    </row>
    <row r="7836" spans="2:9" x14ac:dyDescent="0.2">
      <c r="B7836" s="10">
        <v>7818</v>
      </c>
      <c r="C7836" s="19">
        <v>0.21885119110064088</v>
      </c>
      <c r="D7836" s="22">
        <v>0.746079670018441</v>
      </c>
      <c r="F7836" s="50">
        <v>7818</v>
      </c>
      <c r="G7836" s="42">
        <v>1.0942559555032045</v>
      </c>
      <c r="H7836" s="42">
        <v>1.2036815510535248</v>
      </c>
      <c r="I7836" s="51">
        <v>1.3131071466038453</v>
      </c>
    </row>
    <row r="7837" spans="2:9" x14ac:dyDescent="0.2">
      <c r="B7837" s="10">
        <v>7819</v>
      </c>
      <c r="C7837" s="19">
        <v>0.72441256031569057</v>
      </c>
      <c r="D7837" s="22">
        <v>0.8721504301121189</v>
      </c>
      <c r="F7837" s="50">
        <v>7819</v>
      </c>
      <c r="G7837" s="42">
        <v>3.6220628015784531</v>
      </c>
      <c r="H7837" s="42">
        <v>3.984269081736298</v>
      </c>
      <c r="I7837" s="51">
        <v>4.346475361894143</v>
      </c>
    </row>
    <row r="7838" spans="2:9" x14ac:dyDescent="0.2">
      <c r="B7838" s="10">
        <v>7820</v>
      </c>
      <c r="C7838" s="19">
        <v>0.95352849480352997</v>
      </c>
      <c r="D7838" s="22">
        <v>0.47348352519544212</v>
      </c>
      <c r="F7838" s="50">
        <v>7820</v>
      </c>
      <c r="G7838" s="42">
        <v>2.038617984444929</v>
      </c>
      <c r="H7838" s="42">
        <v>3.0241726916997447</v>
      </c>
      <c r="I7838" s="51">
        <v>4.1286083499208202</v>
      </c>
    </row>
    <row r="7839" spans="2:9" x14ac:dyDescent="0.2">
      <c r="B7839" s="10">
        <v>7821</v>
      </c>
      <c r="C7839" s="19">
        <v>0.55971970553777894</v>
      </c>
      <c r="D7839" s="22">
        <v>0.34225462976883925</v>
      </c>
      <c r="F7839" s="50">
        <v>7821</v>
      </c>
      <c r="G7839" s="42">
        <v>1.3809857661859266</v>
      </c>
      <c r="H7839" s="42">
        <v>2.332610116502063</v>
      </c>
      <c r="I7839" s="51">
        <v>3.3583182332266737</v>
      </c>
    </row>
    <row r="7840" spans="2:9" x14ac:dyDescent="0.2">
      <c r="B7840" s="10">
        <v>7822</v>
      </c>
      <c r="C7840" s="19">
        <v>0.78545737522236869</v>
      </c>
      <c r="D7840" s="22">
        <v>0.21759542042223712</v>
      </c>
      <c r="F7840" s="50">
        <v>7822</v>
      </c>
      <c r="G7840" s="42">
        <v>0.8019544568833864</v>
      </c>
      <c r="H7840" s="42">
        <v>1.6236128885052308</v>
      </c>
      <c r="I7840" s="51">
        <v>2.7988274572042728</v>
      </c>
    </row>
    <row r="7841" spans="2:9" x14ac:dyDescent="0.2">
      <c r="B7841" s="10">
        <v>7823</v>
      </c>
      <c r="C7841" s="19">
        <v>0.4960129467030715</v>
      </c>
      <c r="D7841" s="22">
        <v>0.63894652855580059</v>
      </c>
      <c r="F7841" s="50">
        <v>7823</v>
      </c>
      <c r="G7841" s="42">
        <v>2.4800647335153574</v>
      </c>
      <c r="H7841" s="42">
        <v>2.7280712068668933</v>
      </c>
      <c r="I7841" s="51">
        <v>2.9760776802184292</v>
      </c>
    </row>
    <row r="7842" spans="2:9" x14ac:dyDescent="0.2">
      <c r="B7842" s="10">
        <v>7824</v>
      </c>
      <c r="C7842" s="19">
        <v>0.84078378333824744</v>
      </c>
      <c r="D7842" s="22">
        <v>0.56983184309304258</v>
      </c>
      <c r="F7842" s="50">
        <v>7824</v>
      </c>
      <c r="G7842" s="42">
        <v>2.5460449213687966</v>
      </c>
      <c r="H7842" s="42">
        <v>3.5071961942355463</v>
      </c>
      <c r="I7842" s="51">
        <v>4.529232424081318</v>
      </c>
    </row>
    <row r="7843" spans="2:9" x14ac:dyDescent="0.2">
      <c r="B7843" s="10">
        <v>7825</v>
      </c>
      <c r="C7843" s="19">
        <v>0.1795679854089568</v>
      </c>
      <c r="D7843" s="22">
        <v>0.29038786621743951</v>
      </c>
      <c r="F7843" s="50">
        <v>7825</v>
      </c>
      <c r="G7843" s="42">
        <v>0.89783992704478399</v>
      </c>
      <c r="H7843" s="42">
        <v>0.98762391974926245</v>
      </c>
      <c r="I7843" s="51">
        <v>1.0774079124537408</v>
      </c>
    </row>
    <row r="7844" spans="2:9" x14ac:dyDescent="0.2">
      <c r="B7844" s="10">
        <v>7826</v>
      </c>
      <c r="C7844" s="19">
        <v>0.51809864501882363</v>
      </c>
      <c r="D7844" s="22">
        <v>0.3209572308914288</v>
      </c>
      <c r="F7844" s="50">
        <v>7826</v>
      </c>
      <c r="G7844" s="42">
        <v>1.2785172783950405</v>
      </c>
      <c r="H7844" s="42">
        <v>2.2157482808893043</v>
      </c>
      <c r="I7844" s="51">
        <v>3.1085918701129418</v>
      </c>
    </row>
    <row r="7845" spans="2:9" x14ac:dyDescent="0.2">
      <c r="B7845" s="10">
        <v>7827</v>
      </c>
      <c r="C7845" s="19">
        <v>0.86983942944372739</v>
      </c>
      <c r="D7845" s="22">
        <v>1.8316445402843939E-5</v>
      </c>
      <c r="F7845" s="50">
        <v>7827</v>
      </c>
      <c r="G7845" s="42">
        <v>1.0336641145739334E-5</v>
      </c>
      <c r="H7845" s="42">
        <v>8.925563541668821E-4</v>
      </c>
      <c r="I7845" s="51">
        <v>2.5678629918716105E-2</v>
      </c>
    </row>
    <row r="7846" spans="2:9" x14ac:dyDescent="0.2">
      <c r="B7846" s="10">
        <v>7828</v>
      </c>
      <c r="C7846" s="19">
        <v>0.24133979746090661</v>
      </c>
      <c r="D7846" s="22">
        <v>0.7017812875065168</v>
      </c>
      <c r="F7846" s="50">
        <v>7828</v>
      </c>
      <c r="G7846" s="42">
        <v>1.2066989873045331</v>
      </c>
      <c r="H7846" s="42">
        <v>1.3273688860349864</v>
      </c>
      <c r="I7846" s="51">
        <v>1.4480387847654397</v>
      </c>
    </row>
    <row r="7847" spans="2:9" x14ac:dyDescent="0.2">
      <c r="B7847" s="10">
        <v>7829</v>
      </c>
      <c r="C7847" s="19">
        <v>0.35064768453600603</v>
      </c>
      <c r="D7847" s="22">
        <v>0.61576271447093667</v>
      </c>
      <c r="F7847" s="50">
        <v>7829</v>
      </c>
      <c r="G7847" s="42">
        <v>1.7532384226800302</v>
      </c>
      <c r="H7847" s="42">
        <v>1.9285622649480332</v>
      </c>
      <c r="I7847" s="51">
        <v>2.1038861072160362</v>
      </c>
    </row>
    <row r="7848" spans="2:9" x14ac:dyDescent="0.2">
      <c r="B7848" s="10">
        <v>7830</v>
      </c>
      <c r="C7848" s="19">
        <v>0.51626378861446542</v>
      </c>
      <c r="D7848" s="22">
        <v>0.22575766550074983</v>
      </c>
      <c r="F7848" s="50">
        <v>7830</v>
      </c>
      <c r="G7848" s="42">
        <v>0.83818717401141751</v>
      </c>
      <c r="H7848" s="42">
        <v>1.6721556241810145</v>
      </c>
      <c r="I7848" s="51">
        <v>2.8508377642417666</v>
      </c>
    </row>
    <row r="7849" spans="2:9" x14ac:dyDescent="0.2">
      <c r="B7849" s="10">
        <v>7831</v>
      </c>
      <c r="C7849" s="19">
        <v>0.27380394764829818</v>
      </c>
      <c r="D7849" s="22">
        <v>0.54335089850930796</v>
      </c>
      <c r="F7849" s="50">
        <v>7831</v>
      </c>
      <c r="G7849" s="42">
        <v>1.3690197382414908</v>
      </c>
      <c r="H7849" s="42">
        <v>1.5059217120656401</v>
      </c>
      <c r="I7849" s="51">
        <v>1.6428236858897891</v>
      </c>
    </row>
    <row r="7850" spans="2:9" x14ac:dyDescent="0.2">
      <c r="B7850" s="10">
        <v>7832</v>
      </c>
      <c r="C7850" s="19">
        <v>0.41434778627377988</v>
      </c>
      <c r="D7850" s="22">
        <v>0.52038612325577593</v>
      </c>
      <c r="F7850" s="50">
        <v>7832</v>
      </c>
      <c r="G7850" s="42">
        <v>2.0717389313688992</v>
      </c>
      <c r="H7850" s="42">
        <v>2.2789128245057895</v>
      </c>
      <c r="I7850" s="51">
        <v>2.4860867176426793</v>
      </c>
    </row>
    <row r="7851" spans="2:9" x14ac:dyDescent="0.2">
      <c r="B7851" s="10">
        <v>7833</v>
      </c>
      <c r="C7851" s="19">
        <v>0.90598073412648583</v>
      </c>
      <c r="D7851" s="22">
        <v>0.35818327584174814</v>
      </c>
      <c r="F7851" s="50">
        <v>7833</v>
      </c>
      <c r="G7851" s="42">
        <v>1.4584662014670662</v>
      </c>
      <c r="H7851" s="42">
        <v>2.4190616289229303</v>
      </c>
      <c r="I7851" s="51">
        <v>3.5909048901778133</v>
      </c>
    </row>
    <row r="7852" spans="2:9" x14ac:dyDescent="0.2">
      <c r="B7852" s="10">
        <v>7834</v>
      </c>
      <c r="C7852" s="19">
        <v>0.77032719221671742</v>
      </c>
      <c r="D7852" s="22">
        <v>5.3929472249225618E-4</v>
      </c>
      <c r="F7852" s="50">
        <v>7834</v>
      </c>
      <c r="G7852" s="42">
        <v>5.9863404045237942E-4</v>
      </c>
      <c r="H7852" s="42">
        <v>1.336052812988376E-2</v>
      </c>
      <c r="I7852" s="51">
        <v>0.13933631977959379</v>
      </c>
    </row>
    <row r="7853" spans="2:9" x14ac:dyDescent="0.2">
      <c r="B7853" s="10">
        <v>7835</v>
      </c>
      <c r="C7853" s="19">
        <v>0.62728176364095167</v>
      </c>
      <c r="D7853" s="22">
        <v>9.7715227022609041E-2</v>
      </c>
      <c r="F7853" s="50">
        <v>7835</v>
      </c>
      <c r="G7853" s="42">
        <v>0.30684899045115294</v>
      </c>
      <c r="H7853" s="42">
        <v>0.85572158277639876</v>
      </c>
      <c r="I7853" s="51">
        <v>1.8755660939604142</v>
      </c>
    </row>
    <row r="7854" spans="2:9" x14ac:dyDescent="0.2">
      <c r="B7854" s="10">
        <v>7836</v>
      </c>
      <c r="C7854" s="19">
        <v>0.68759768115264652</v>
      </c>
      <c r="D7854" s="22">
        <v>0.37611191463094584</v>
      </c>
      <c r="F7854" s="50">
        <v>7836</v>
      </c>
      <c r="G7854" s="42">
        <v>1.5465020998227585</v>
      </c>
      <c r="H7854" s="42">
        <v>2.5154539004170311</v>
      </c>
      <c r="I7854" s="51">
        <v>3.6796778292010903</v>
      </c>
    </row>
    <row r="7855" spans="2:9" x14ac:dyDescent="0.2">
      <c r="B7855" s="10">
        <v>7837</v>
      </c>
      <c r="C7855" s="19">
        <v>2.1301551110850969E-2</v>
      </c>
      <c r="D7855" s="22">
        <v>0.88186511060390926</v>
      </c>
      <c r="F7855" s="50">
        <v>7837</v>
      </c>
      <c r="G7855" s="42">
        <v>0.10650775555425485</v>
      </c>
      <c r="H7855" s="42">
        <v>0.11715853110968033</v>
      </c>
      <c r="I7855" s="51">
        <v>0.12780930666510582</v>
      </c>
    </row>
    <row r="7856" spans="2:9" x14ac:dyDescent="0.2">
      <c r="B7856" s="10">
        <v>7838</v>
      </c>
      <c r="C7856" s="19">
        <v>0.26705874704694055</v>
      </c>
      <c r="D7856" s="22">
        <v>0.85833994821829995</v>
      </c>
      <c r="F7856" s="50">
        <v>7838</v>
      </c>
      <c r="G7856" s="42">
        <v>1.3352937352347027</v>
      </c>
      <c r="H7856" s="42">
        <v>1.4688231087581731</v>
      </c>
      <c r="I7856" s="51">
        <v>1.6023524822816433</v>
      </c>
    </row>
    <row r="7857" spans="2:9" x14ac:dyDescent="0.2">
      <c r="B7857" s="10">
        <v>7839</v>
      </c>
      <c r="C7857" s="19">
        <v>0.76547429256703947</v>
      </c>
      <c r="D7857" s="22">
        <v>0.56604970646182629</v>
      </c>
      <c r="F7857" s="50">
        <v>7839</v>
      </c>
      <c r="G7857" s="42">
        <v>2.5257798122880901</v>
      </c>
      <c r="H7857" s="42">
        <v>3.4885611909771539</v>
      </c>
      <c r="I7857" s="51">
        <v>4.5141764955111965</v>
      </c>
    </row>
    <row r="7858" spans="2:9" x14ac:dyDescent="0.2">
      <c r="B7858" s="10">
        <v>7840</v>
      </c>
      <c r="C7858" s="19">
        <v>0.46673822387985875</v>
      </c>
      <c r="D7858" s="22">
        <v>0.82626304770895342</v>
      </c>
      <c r="F7858" s="50">
        <v>7840</v>
      </c>
      <c r="G7858" s="42">
        <v>2.333691119399294</v>
      </c>
      <c r="H7858" s="42">
        <v>2.567060231339223</v>
      </c>
      <c r="I7858" s="51">
        <v>2.8004293432791525</v>
      </c>
    </row>
    <row r="7859" spans="2:9" x14ac:dyDescent="0.2">
      <c r="B7859" s="10">
        <v>7841</v>
      </c>
      <c r="C7859" s="19">
        <v>0.39851531547490981</v>
      </c>
      <c r="D7859" s="22">
        <v>0.80653976738662825</v>
      </c>
      <c r="F7859" s="50">
        <v>7841</v>
      </c>
      <c r="G7859" s="42">
        <v>1.9925765773745492</v>
      </c>
      <c r="H7859" s="42">
        <v>2.1918342351120041</v>
      </c>
      <c r="I7859" s="51">
        <v>2.3910918928494587</v>
      </c>
    </row>
    <row r="7860" spans="2:9" x14ac:dyDescent="0.2">
      <c r="B7860" s="10">
        <v>7842</v>
      </c>
      <c r="C7860" s="19">
        <v>0.54985246645278985</v>
      </c>
      <c r="D7860" s="22">
        <v>0.7761497802539421</v>
      </c>
      <c r="F7860" s="50">
        <v>7842</v>
      </c>
      <c r="G7860" s="42">
        <v>2.7492623322639491</v>
      </c>
      <c r="H7860" s="42">
        <v>3.024188565490344</v>
      </c>
      <c r="I7860" s="51">
        <v>3.2991147987167393</v>
      </c>
    </row>
    <row r="7861" spans="2:9" x14ac:dyDescent="0.2">
      <c r="B7861" s="10">
        <v>7843</v>
      </c>
      <c r="C7861" s="19">
        <v>7.0243313389593109E-2</v>
      </c>
      <c r="D7861" s="22">
        <v>0.44404344147220132</v>
      </c>
      <c r="F7861" s="50">
        <v>7843</v>
      </c>
      <c r="G7861" s="42">
        <v>0.35121656694796555</v>
      </c>
      <c r="H7861" s="42">
        <v>0.3863382236427621</v>
      </c>
      <c r="I7861" s="51">
        <v>0.42145988033755866</v>
      </c>
    </row>
    <row r="7862" spans="2:9" x14ac:dyDescent="0.2">
      <c r="B7862" s="10">
        <v>7844</v>
      </c>
      <c r="C7862" s="19">
        <v>0.23097263723773831</v>
      </c>
      <c r="D7862" s="22">
        <v>0.17296615437234808</v>
      </c>
      <c r="F7862" s="50">
        <v>7844</v>
      </c>
      <c r="G7862" s="42">
        <v>0.60886829485029526</v>
      </c>
      <c r="H7862" s="42">
        <v>1.2703495048075606</v>
      </c>
      <c r="I7862" s="51">
        <v>1.3858358234264299</v>
      </c>
    </row>
    <row r="7863" spans="2:9" x14ac:dyDescent="0.2">
      <c r="B7863" s="10">
        <v>7845</v>
      </c>
      <c r="C7863" s="19">
        <v>0.95004752004532678</v>
      </c>
      <c r="D7863" s="22">
        <v>0.55047156370300088</v>
      </c>
      <c r="F7863" s="50">
        <v>7845</v>
      </c>
      <c r="G7863" s="42">
        <v>2.4425972916868535</v>
      </c>
      <c r="H7863" s="42">
        <v>3.4115410451061177</v>
      </c>
      <c r="I7863" s="51">
        <v>4.4516262526528472</v>
      </c>
    </row>
    <row r="7864" spans="2:9" x14ac:dyDescent="0.2">
      <c r="B7864" s="10">
        <v>7846</v>
      </c>
      <c r="C7864" s="19">
        <v>9.4870030877551081E-2</v>
      </c>
      <c r="D7864" s="22">
        <v>0.90237824870677219</v>
      </c>
      <c r="F7864" s="50">
        <v>7846</v>
      </c>
      <c r="G7864" s="42">
        <v>0.47435015438775541</v>
      </c>
      <c r="H7864" s="42">
        <v>0.521785169826531</v>
      </c>
      <c r="I7864" s="51">
        <v>0.56922018526530649</v>
      </c>
    </row>
    <row r="7865" spans="2:9" x14ac:dyDescent="0.2">
      <c r="B7865" s="10">
        <v>7847</v>
      </c>
      <c r="C7865" s="19">
        <v>0.84089747351012933</v>
      </c>
      <c r="D7865" s="22">
        <v>0.66598466439451409</v>
      </c>
      <c r="F7865" s="50">
        <v>7847</v>
      </c>
      <c r="G7865" s="42">
        <v>3.0699201462406158</v>
      </c>
      <c r="H7865" s="42">
        <v>3.9731418676069117</v>
      </c>
      <c r="I7865" s="51">
        <v>4.8964730080132686</v>
      </c>
    </row>
    <row r="7866" spans="2:9" x14ac:dyDescent="0.2">
      <c r="B7866" s="10">
        <v>7848</v>
      </c>
      <c r="C7866" s="19">
        <v>0.40160852636632149</v>
      </c>
      <c r="D7866" s="22">
        <v>0.21113628884271052</v>
      </c>
      <c r="F7866" s="50">
        <v>7848</v>
      </c>
      <c r="G7866" s="42">
        <v>0.77347354597888163</v>
      </c>
      <c r="H7866" s="42">
        <v>1.5849406216873574</v>
      </c>
      <c r="I7866" s="51">
        <v>2.4096511581979287</v>
      </c>
    </row>
    <row r="7867" spans="2:9" x14ac:dyDescent="0.2">
      <c r="B7867" s="10">
        <v>7849</v>
      </c>
      <c r="C7867" s="19">
        <v>0.35388217384357823</v>
      </c>
      <c r="D7867" s="22">
        <v>0.42968498542518541</v>
      </c>
      <c r="F7867" s="50">
        <v>7849</v>
      </c>
      <c r="G7867" s="42">
        <v>1.7694108692178911</v>
      </c>
      <c r="H7867" s="42">
        <v>1.9463519561396803</v>
      </c>
      <c r="I7867" s="51">
        <v>2.1232930430614694</v>
      </c>
    </row>
    <row r="7868" spans="2:9" x14ac:dyDescent="0.2">
      <c r="B7868" s="10">
        <v>7850</v>
      </c>
      <c r="C7868" s="19">
        <v>0.90848773719863762</v>
      </c>
      <c r="D7868" s="22">
        <v>7.2796535644070293E-2</v>
      </c>
      <c r="F7868" s="50">
        <v>7850</v>
      </c>
      <c r="G7868" s="42">
        <v>0.21552758300889499</v>
      </c>
      <c r="H7868" s="42">
        <v>0.67616277700702188</v>
      </c>
      <c r="I7868" s="51">
        <v>1.6188499878575935</v>
      </c>
    </row>
    <row r="7869" spans="2:9" x14ac:dyDescent="0.2">
      <c r="B7869" s="10">
        <v>7851</v>
      </c>
      <c r="C7869" s="19">
        <v>0.80760661460772609</v>
      </c>
      <c r="D7869" s="22">
        <v>0.49360557002469552</v>
      </c>
      <c r="F7869" s="50">
        <v>7851</v>
      </c>
      <c r="G7869" s="42">
        <v>2.1430192219093374</v>
      </c>
      <c r="H7869" s="42">
        <v>3.1265597374875473</v>
      </c>
      <c r="I7869" s="51">
        <v>4.2154241211162891</v>
      </c>
    </row>
    <row r="7870" spans="2:9" x14ac:dyDescent="0.2">
      <c r="B7870" s="10">
        <v>7852</v>
      </c>
      <c r="C7870" s="19">
        <v>0.83373148137212283</v>
      </c>
      <c r="D7870" s="22">
        <v>0.16853486377474081</v>
      </c>
      <c r="F7870" s="50">
        <v>7852</v>
      </c>
      <c r="G7870" s="42">
        <v>0.59019796747691633</v>
      </c>
      <c r="H7870" s="42">
        <v>1.3234711935681778</v>
      </c>
      <c r="I7870" s="51">
        <v>2.4631798748549949</v>
      </c>
    </row>
    <row r="7871" spans="2:9" x14ac:dyDescent="0.2">
      <c r="B7871" s="10">
        <v>7853</v>
      </c>
      <c r="C7871" s="19">
        <v>0.85866858740672924</v>
      </c>
      <c r="D7871" s="22">
        <v>0.40331420674216301</v>
      </c>
      <c r="F7871" s="50">
        <v>7853</v>
      </c>
      <c r="G7871" s="42">
        <v>1.6816756224323601</v>
      </c>
      <c r="H7871" s="42">
        <v>2.6599746988849371</v>
      </c>
      <c r="I7871" s="51">
        <v>3.8104214258685181</v>
      </c>
    </row>
    <row r="7872" spans="2:9" x14ac:dyDescent="0.2">
      <c r="B7872" s="10">
        <v>7854</v>
      </c>
      <c r="C7872" s="19">
        <v>0.26285012276871444</v>
      </c>
      <c r="D7872" s="22">
        <v>0.65254493641297773</v>
      </c>
      <c r="F7872" s="50">
        <v>7854</v>
      </c>
      <c r="G7872" s="42">
        <v>1.3142506138435723</v>
      </c>
      <c r="H7872" s="42">
        <v>1.4456756752279294</v>
      </c>
      <c r="I7872" s="51">
        <v>1.5771007366122867</v>
      </c>
    </row>
    <row r="7873" spans="2:9" x14ac:dyDescent="0.2">
      <c r="B7873" s="10">
        <v>7855</v>
      </c>
      <c r="C7873" s="19">
        <v>0.93680349818759467</v>
      </c>
      <c r="D7873" s="22">
        <v>0.90058752753697946</v>
      </c>
      <c r="F7873" s="50">
        <v>7855</v>
      </c>
      <c r="G7873" s="42">
        <v>4.4096195156664733</v>
      </c>
      <c r="H7873" s="42">
        <v>5.0580536544083463</v>
      </c>
      <c r="I7873" s="51">
        <v>5.6208209891255683</v>
      </c>
    </row>
    <row r="7874" spans="2:9" x14ac:dyDescent="0.2">
      <c r="B7874" s="10">
        <v>7856</v>
      </c>
      <c r="C7874" s="19">
        <v>0.7115462433872175</v>
      </c>
      <c r="D7874" s="22">
        <v>0.60334216387899375</v>
      </c>
      <c r="F7874" s="50">
        <v>7856</v>
      </c>
      <c r="G7874" s="42">
        <v>2.7267568712186083</v>
      </c>
      <c r="H7874" s="42">
        <v>3.6712472205731781</v>
      </c>
      <c r="I7874" s="51">
        <v>4.2692774603233055</v>
      </c>
    </row>
    <row r="7875" spans="2:9" x14ac:dyDescent="0.2">
      <c r="B7875" s="10">
        <v>7857</v>
      </c>
      <c r="C7875" s="19">
        <v>0.78332665227250231</v>
      </c>
      <c r="D7875" s="22">
        <v>0.71721702691755373</v>
      </c>
      <c r="F7875" s="50">
        <v>7857</v>
      </c>
      <c r="G7875" s="42">
        <v>3.3554495530030284</v>
      </c>
      <c r="H7875" s="42">
        <v>4.2158307041458141</v>
      </c>
      <c r="I7875" s="51">
        <v>4.6999599136350136</v>
      </c>
    </row>
    <row r="7876" spans="2:9" x14ac:dyDescent="0.2">
      <c r="B7876" s="10">
        <v>7858</v>
      </c>
      <c r="C7876" s="19">
        <v>0.21317741452965766</v>
      </c>
      <c r="D7876" s="22">
        <v>1.6464283144233427E-2</v>
      </c>
      <c r="F7876" s="50">
        <v>7858</v>
      </c>
      <c r="G7876" s="42">
        <v>3.6209405615103149E-2</v>
      </c>
      <c r="H7876" s="42">
        <v>0.20587184209015669</v>
      </c>
      <c r="I7876" s="51">
        <v>0.76987933677453868</v>
      </c>
    </row>
    <row r="7877" spans="2:9" x14ac:dyDescent="0.2">
      <c r="B7877" s="10">
        <v>7859</v>
      </c>
      <c r="C7877" s="19">
        <v>0.16342119662341581</v>
      </c>
      <c r="D7877" s="22">
        <v>0.84571052880950703</v>
      </c>
      <c r="F7877" s="50">
        <v>7859</v>
      </c>
      <c r="G7877" s="42">
        <v>0.81710598311707905</v>
      </c>
      <c r="H7877" s="42">
        <v>0.89881658142878695</v>
      </c>
      <c r="I7877" s="51">
        <v>0.98052717974049486</v>
      </c>
    </row>
    <row r="7878" spans="2:9" x14ac:dyDescent="0.2">
      <c r="B7878" s="10">
        <v>7860</v>
      </c>
      <c r="C7878" s="19">
        <v>0.51447504918016251</v>
      </c>
      <c r="D7878" s="22">
        <v>0.46111542889366908</v>
      </c>
      <c r="F7878" s="50">
        <v>7860</v>
      </c>
      <c r="G7878" s="42">
        <v>1.974883989843472</v>
      </c>
      <c r="H7878" s="42">
        <v>2.8296127704908938</v>
      </c>
      <c r="I7878" s="51">
        <v>3.0868502950809749</v>
      </c>
    </row>
    <row r="7879" spans="2:9" x14ac:dyDescent="0.2">
      <c r="B7879" s="10">
        <v>7861</v>
      </c>
      <c r="C7879" s="19">
        <v>0.4671215213327945</v>
      </c>
      <c r="D7879" s="22">
        <v>0.70652773403715241</v>
      </c>
      <c r="F7879" s="50">
        <v>7861</v>
      </c>
      <c r="G7879" s="42">
        <v>2.3356076066639724</v>
      </c>
      <c r="H7879" s="42">
        <v>2.5691683673303696</v>
      </c>
      <c r="I7879" s="51">
        <v>2.8027291279967672</v>
      </c>
    </row>
    <row r="7880" spans="2:9" x14ac:dyDescent="0.2">
      <c r="B7880" s="10">
        <v>7862</v>
      </c>
      <c r="C7880" s="19">
        <v>0.85933527478695337</v>
      </c>
      <c r="D7880" s="22">
        <v>0.65809291017876981</v>
      </c>
      <c r="F7880" s="50">
        <v>7862</v>
      </c>
      <c r="G7880" s="42">
        <v>3.0263186817343648</v>
      </c>
      <c r="H7880" s="42">
        <v>3.9354324211264133</v>
      </c>
      <c r="I7880" s="51">
        <v>4.8673755522289124</v>
      </c>
    </row>
    <row r="7881" spans="2:9" x14ac:dyDescent="0.2">
      <c r="B7881" s="10">
        <v>7863</v>
      </c>
      <c r="C7881" s="19">
        <v>0.80585883105874634</v>
      </c>
      <c r="D7881" s="22">
        <v>0.97774910898462286</v>
      </c>
      <c r="F7881" s="50">
        <v>7863</v>
      </c>
      <c r="G7881" s="42">
        <v>4.0292941552937318</v>
      </c>
      <c r="H7881" s="42">
        <v>4.4322235708231048</v>
      </c>
      <c r="I7881" s="51">
        <v>4.8351529863524778</v>
      </c>
    </row>
    <row r="7882" spans="2:9" x14ac:dyDescent="0.2">
      <c r="B7882" s="10">
        <v>7864</v>
      </c>
      <c r="C7882" s="19">
        <v>0.18521805210138143</v>
      </c>
      <c r="D7882" s="22">
        <v>0.94879491101498281</v>
      </c>
      <c r="F7882" s="50">
        <v>7864</v>
      </c>
      <c r="G7882" s="42">
        <v>0.92609026050690713</v>
      </c>
      <c r="H7882" s="42">
        <v>1.0186992865575979</v>
      </c>
      <c r="I7882" s="51">
        <v>1.1113083126082886</v>
      </c>
    </row>
    <row r="7883" spans="2:9" x14ac:dyDescent="0.2">
      <c r="B7883" s="10">
        <v>7865</v>
      </c>
      <c r="C7883" s="19">
        <v>0.37103484453422952</v>
      </c>
      <c r="D7883" s="22">
        <v>0.92993075633673117</v>
      </c>
      <c r="F7883" s="50">
        <v>7865</v>
      </c>
      <c r="G7883" s="42">
        <v>1.8551742226711476</v>
      </c>
      <c r="H7883" s="42">
        <v>2.0406916449382626</v>
      </c>
      <c r="I7883" s="51">
        <v>2.2262090672053771</v>
      </c>
    </row>
    <row r="7884" spans="2:9" x14ac:dyDescent="0.2">
      <c r="B7884" s="10">
        <v>7866</v>
      </c>
      <c r="C7884" s="19">
        <v>0.28779695012703999</v>
      </c>
      <c r="D7884" s="22">
        <v>0.88876188667203904</v>
      </c>
      <c r="F7884" s="50">
        <v>7866</v>
      </c>
      <c r="G7884" s="42">
        <v>1.4389847506351998</v>
      </c>
      <c r="H7884" s="42">
        <v>1.58288322569872</v>
      </c>
      <c r="I7884" s="51">
        <v>1.7267817007622399</v>
      </c>
    </row>
    <row r="7885" spans="2:9" x14ac:dyDescent="0.2">
      <c r="B7885" s="10">
        <v>7867</v>
      </c>
      <c r="C7885" s="19">
        <v>0.71122803983409655</v>
      </c>
      <c r="D7885" s="22">
        <v>0.64890972641849121</v>
      </c>
      <c r="F7885" s="50">
        <v>7867</v>
      </c>
      <c r="G7885" s="42">
        <v>2.9757137029504483</v>
      </c>
      <c r="H7885" s="42">
        <v>3.8914380093531329</v>
      </c>
      <c r="I7885" s="51">
        <v>4.2673682390045791</v>
      </c>
    </row>
    <row r="7886" spans="2:9" x14ac:dyDescent="0.2">
      <c r="B7886" s="10">
        <v>7868</v>
      </c>
      <c r="C7886" s="19">
        <v>3.9755395234555513E-2</v>
      </c>
      <c r="D7886" s="22">
        <v>0.73558972267819966</v>
      </c>
      <c r="F7886" s="50">
        <v>7868</v>
      </c>
      <c r="G7886" s="42">
        <v>0.19877697617277756</v>
      </c>
      <c r="H7886" s="42">
        <v>0.21865467379005532</v>
      </c>
      <c r="I7886" s="51">
        <v>0.23853237140733308</v>
      </c>
    </row>
    <row r="7887" spans="2:9" x14ac:dyDescent="0.2">
      <c r="B7887" s="10">
        <v>7869</v>
      </c>
      <c r="C7887" s="19">
        <v>0.29862866014091149</v>
      </c>
      <c r="D7887" s="22">
        <v>0.86443069333419265</v>
      </c>
      <c r="F7887" s="50">
        <v>7869</v>
      </c>
      <c r="G7887" s="42">
        <v>1.4931433007045576</v>
      </c>
      <c r="H7887" s="42">
        <v>1.6424576307750132</v>
      </c>
      <c r="I7887" s="51">
        <v>1.791771960845469</v>
      </c>
    </row>
    <row r="7888" spans="2:9" x14ac:dyDescent="0.2">
      <c r="B7888" s="10">
        <v>7870</v>
      </c>
      <c r="C7888" s="19">
        <v>0.44207728532266477</v>
      </c>
      <c r="D7888" s="22">
        <v>0.46619054308549113</v>
      </c>
      <c r="F7888" s="50">
        <v>7870</v>
      </c>
      <c r="G7888" s="42">
        <v>2.0009957010697152</v>
      </c>
      <c r="H7888" s="42">
        <v>2.4314250692746562</v>
      </c>
      <c r="I7888" s="51">
        <v>2.6524637119359884</v>
      </c>
    </row>
    <row r="7889" spans="2:9" x14ac:dyDescent="0.2">
      <c r="B7889" s="10">
        <v>7871</v>
      </c>
      <c r="C7889" s="19">
        <v>0.31560012461141929</v>
      </c>
      <c r="D7889" s="22">
        <v>0.94874695826083766</v>
      </c>
      <c r="F7889" s="50">
        <v>7871</v>
      </c>
      <c r="G7889" s="42">
        <v>1.5780006230570964</v>
      </c>
      <c r="H7889" s="42">
        <v>1.7358006853628061</v>
      </c>
      <c r="I7889" s="51">
        <v>1.8936007476685157</v>
      </c>
    </row>
    <row r="7890" spans="2:9" x14ac:dyDescent="0.2">
      <c r="B7890" s="10">
        <v>7872</v>
      </c>
      <c r="C7890" s="19">
        <v>0.58941254382127517</v>
      </c>
      <c r="D7890" s="22">
        <v>0.81874581962444382</v>
      </c>
      <c r="F7890" s="50">
        <v>7872</v>
      </c>
      <c r="G7890" s="42">
        <v>2.9470627191063761</v>
      </c>
      <c r="H7890" s="42">
        <v>3.2417689910170133</v>
      </c>
      <c r="I7890" s="51">
        <v>3.536475262927651</v>
      </c>
    </row>
    <row r="7891" spans="2:9" x14ac:dyDescent="0.2">
      <c r="B7891" s="10">
        <v>7873</v>
      </c>
      <c r="C7891" s="19">
        <v>0.14245876331472329</v>
      </c>
      <c r="D7891" s="22">
        <v>0.89264815798549924</v>
      </c>
      <c r="F7891" s="50">
        <v>7873</v>
      </c>
      <c r="G7891" s="42">
        <v>0.71229381657361646</v>
      </c>
      <c r="H7891" s="42">
        <v>0.78352319823097805</v>
      </c>
      <c r="I7891" s="51">
        <v>0.85475257988833975</v>
      </c>
    </row>
    <row r="7892" spans="2:9" x14ac:dyDescent="0.2">
      <c r="B7892" s="10">
        <v>7874</v>
      </c>
      <c r="C7892" s="19">
        <v>0.41366817083663721</v>
      </c>
      <c r="D7892" s="22">
        <v>0.71676238364217226</v>
      </c>
      <c r="F7892" s="50">
        <v>7874</v>
      </c>
      <c r="G7892" s="42">
        <v>2.068340854183186</v>
      </c>
      <c r="H7892" s="42">
        <v>2.2751749396015049</v>
      </c>
      <c r="I7892" s="51">
        <v>2.4820090250198232</v>
      </c>
    </row>
    <row r="7893" spans="2:9" x14ac:dyDescent="0.2">
      <c r="B7893" s="10">
        <v>7875</v>
      </c>
      <c r="C7893" s="19">
        <v>0.26866749660552947</v>
      </c>
      <c r="D7893" s="22">
        <v>0.85814580520568418</v>
      </c>
      <c r="F7893" s="50">
        <v>7875</v>
      </c>
      <c r="G7893" s="42">
        <v>1.3433374830276472</v>
      </c>
      <c r="H7893" s="42">
        <v>1.4776712313304121</v>
      </c>
      <c r="I7893" s="51">
        <v>1.6120049796331768</v>
      </c>
    </row>
    <row r="7894" spans="2:9" x14ac:dyDescent="0.2">
      <c r="B7894" s="10">
        <v>7876</v>
      </c>
      <c r="C7894" s="19">
        <v>0.31835714952542304</v>
      </c>
      <c r="D7894" s="22">
        <v>0.573119404314125</v>
      </c>
      <c r="F7894" s="50">
        <v>7876</v>
      </c>
      <c r="G7894" s="42">
        <v>1.5917857476271151</v>
      </c>
      <c r="H7894" s="42">
        <v>1.7509643223898268</v>
      </c>
      <c r="I7894" s="51">
        <v>1.9101428971525383</v>
      </c>
    </row>
    <row r="7895" spans="2:9" x14ac:dyDescent="0.2">
      <c r="B7895" s="10">
        <v>7877</v>
      </c>
      <c r="C7895" s="19">
        <v>0.88858823457943092</v>
      </c>
      <c r="D7895" s="22">
        <v>0.25292002352450393</v>
      </c>
      <c r="F7895" s="50">
        <v>7877</v>
      </c>
      <c r="G7895" s="42">
        <v>0.96061609868563724</v>
      </c>
      <c r="H7895" s="42">
        <v>1.8312568419860082</v>
      </c>
      <c r="I7895" s="51">
        <v>3.0174692785316211</v>
      </c>
    </row>
    <row r="7896" spans="2:9" x14ac:dyDescent="0.2">
      <c r="B7896" s="10">
        <v>7878</v>
      </c>
      <c r="C7896" s="19">
        <v>0.89376761212916533</v>
      </c>
      <c r="D7896" s="22">
        <v>9.1789217373930421E-2</v>
      </c>
      <c r="F7896" s="50">
        <v>7878</v>
      </c>
      <c r="G7896" s="42">
        <v>0.28465577866813352</v>
      </c>
      <c r="H7896" s="42">
        <v>0.81394680551482668</v>
      </c>
      <c r="I7896" s="51">
        <v>1.81780412186283</v>
      </c>
    </row>
    <row r="7897" spans="2:9" x14ac:dyDescent="0.2">
      <c r="B7897" s="10">
        <v>7879</v>
      </c>
      <c r="C7897" s="19">
        <v>8.5568991784745752E-2</v>
      </c>
      <c r="D7897" s="22">
        <v>0.19667036158831463</v>
      </c>
      <c r="F7897" s="50">
        <v>7879</v>
      </c>
      <c r="G7897" s="42">
        <v>0.42784495892372876</v>
      </c>
      <c r="H7897" s="42">
        <v>0.47062945481610163</v>
      </c>
      <c r="I7897" s="51">
        <v>0.51341395070847451</v>
      </c>
    </row>
    <row r="7898" spans="2:9" x14ac:dyDescent="0.2">
      <c r="B7898" s="10">
        <v>7880</v>
      </c>
      <c r="C7898" s="19">
        <v>0.41369425827146311</v>
      </c>
      <c r="D7898" s="22">
        <v>0.30643651599440902</v>
      </c>
      <c r="F7898" s="50">
        <v>7880</v>
      </c>
      <c r="G7898" s="42">
        <v>1.2094241141645612</v>
      </c>
      <c r="H7898" s="42">
        <v>2.1351829965707161</v>
      </c>
      <c r="I7898" s="51">
        <v>2.4821655496287787</v>
      </c>
    </row>
    <row r="7899" spans="2:9" x14ac:dyDescent="0.2">
      <c r="B7899" s="10">
        <v>7881</v>
      </c>
      <c r="C7899" s="19">
        <v>0.60792728935878337</v>
      </c>
      <c r="D7899" s="22">
        <v>0.8839994997761722</v>
      </c>
      <c r="F7899" s="50">
        <v>7881</v>
      </c>
      <c r="G7899" s="42">
        <v>3.0396364467939168</v>
      </c>
      <c r="H7899" s="42">
        <v>3.3436000914733084</v>
      </c>
      <c r="I7899" s="51">
        <v>3.6475637361527005</v>
      </c>
    </row>
    <row r="7900" spans="2:9" x14ac:dyDescent="0.2">
      <c r="B7900" s="10">
        <v>7882</v>
      </c>
      <c r="C7900" s="19">
        <v>0.12941901954109258</v>
      </c>
      <c r="D7900" s="22">
        <v>0.53165959800161866</v>
      </c>
      <c r="F7900" s="50">
        <v>7882</v>
      </c>
      <c r="G7900" s="42">
        <v>0.64709509770546292</v>
      </c>
      <c r="H7900" s="42">
        <v>0.71180460747600915</v>
      </c>
      <c r="I7900" s="51">
        <v>0.7765141172465555</v>
      </c>
    </row>
    <row r="7901" spans="2:9" x14ac:dyDescent="0.2">
      <c r="B7901" s="10">
        <v>7883</v>
      </c>
      <c r="C7901" s="19">
        <v>0.28995292272024598</v>
      </c>
      <c r="D7901" s="22">
        <v>0.68968486044680277</v>
      </c>
      <c r="F7901" s="50">
        <v>7883</v>
      </c>
      <c r="G7901" s="42">
        <v>1.4497646136012299</v>
      </c>
      <c r="H7901" s="42">
        <v>1.5947410749613529</v>
      </c>
      <c r="I7901" s="51">
        <v>1.7397175363214759</v>
      </c>
    </row>
    <row r="7902" spans="2:9" x14ac:dyDescent="0.2">
      <c r="B7902" s="10">
        <v>7884</v>
      </c>
      <c r="C7902" s="19">
        <v>0.48012299563571204</v>
      </c>
      <c r="D7902" s="22">
        <v>0.59107883501352343</v>
      </c>
      <c r="F7902" s="50">
        <v>7884</v>
      </c>
      <c r="G7902" s="42">
        <v>2.4006149781785604</v>
      </c>
      <c r="H7902" s="42">
        <v>2.6406764759964161</v>
      </c>
      <c r="I7902" s="51">
        <v>2.8807379738142722</v>
      </c>
    </row>
    <row r="7903" spans="2:9" x14ac:dyDescent="0.2">
      <c r="B7903" s="10">
        <v>7885</v>
      </c>
      <c r="C7903" s="19">
        <v>0.36195665748157835</v>
      </c>
      <c r="D7903" s="22">
        <v>0.51088366621466486</v>
      </c>
      <c r="F7903" s="50">
        <v>7885</v>
      </c>
      <c r="G7903" s="42">
        <v>1.8097832874078916</v>
      </c>
      <c r="H7903" s="42">
        <v>1.990761616148681</v>
      </c>
      <c r="I7903" s="51">
        <v>2.1717399448894703</v>
      </c>
    </row>
    <row r="7904" spans="2:9" x14ac:dyDescent="0.2">
      <c r="B7904" s="10">
        <v>7886</v>
      </c>
      <c r="C7904" s="19">
        <v>0.69446461417628258</v>
      </c>
      <c r="D7904" s="22">
        <v>0.87309713243366716</v>
      </c>
      <c r="F7904" s="50">
        <v>7886</v>
      </c>
      <c r="G7904" s="42">
        <v>3.472323070881413</v>
      </c>
      <c r="H7904" s="42">
        <v>3.8195553779695541</v>
      </c>
      <c r="I7904" s="51">
        <v>4.1667876850576953</v>
      </c>
    </row>
    <row r="7905" spans="2:9" x14ac:dyDescent="0.2">
      <c r="B7905" s="10">
        <v>7887</v>
      </c>
      <c r="C7905" s="19">
        <v>0.90554397993439351</v>
      </c>
      <c r="D7905" s="22">
        <v>0.43230293737750214</v>
      </c>
      <c r="F7905" s="50">
        <v>7887</v>
      </c>
      <c r="G7905" s="42">
        <v>1.8277459408724128</v>
      </c>
      <c r="H7905" s="42">
        <v>2.8118570534701091</v>
      </c>
      <c r="I7905" s="51">
        <v>3.9449848853436786</v>
      </c>
    </row>
    <row r="7906" spans="2:9" x14ac:dyDescent="0.2">
      <c r="B7906" s="10">
        <v>7888</v>
      </c>
      <c r="C7906" s="19">
        <v>0.94664324880734618</v>
      </c>
      <c r="D7906" s="22">
        <v>0.71251314897458473</v>
      </c>
      <c r="F7906" s="50">
        <v>7888</v>
      </c>
      <c r="G7906" s="42">
        <v>3.3290587875666819</v>
      </c>
      <c r="H7906" s="42">
        <v>4.193696490833303</v>
      </c>
      <c r="I7906" s="51">
        <v>5.0646296373066662</v>
      </c>
    </row>
    <row r="7907" spans="2:9" x14ac:dyDescent="0.2">
      <c r="B7907" s="10">
        <v>7889</v>
      </c>
      <c r="C7907" s="19">
        <v>0.80282957155210732</v>
      </c>
      <c r="D7907" s="22">
        <v>0.64996507405300807</v>
      </c>
      <c r="F7907" s="50">
        <v>7889</v>
      </c>
      <c r="G7907" s="42">
        <v>2.9815220725388687</v>
      </c>
      <c r="H7907" s="42">
        <v>3.8965002264925159</v>
      </c>
      <c r="I7907" s="51">
        <v>4.8169774293126437</v>
      </c>
    </row>
    <row r="7908" spans="2:9" x14ac:dyDescent="0.2">
      <c r="B7908" s="10">
        <v>7890</v>
      </c>
      <c r="C7908" s="19">
        <v>0.47499922833266273</v>
      </c>
      <c r="D7908" s="22">
        <v>0.82573304341716847</v>
      </c>
      <c r="F7908" s="50">
        <v>7890</v>
      </c>
      <c r="G7908" s="42">
        <v>2.3749961416633134</v>
      </c>
      <c r="H7908" s="42">
        <v>2.6124957558296451</v>
      </c>
      <c r="I7908" s="51">
        <v>2.8499953699959764</v>
      </c>
    </row>
    <row r="7909" spans="2:9" x14ac:dyDescent="0.2">
      <c r="B7909" s="10">
        <v>7891</v>
      </c>
      <c r="C7909" s="19">
        <v>0.84148964669771698</v>
      </c>
      <c r="D7909" s="22">
        <v>0.50807857715488269</v>
      </c>
      <c r="F7909" s="50">
        <v>7891</v>
      </c>
      <c r="G7909" s="42">
        <v>2.2186411540801525</v>
      </c>
      <c r="H7909" s="42">
        <v>3.1996862595140141</v>
      </c>
      <c r="I7909" s="51">
        <v>4.2767778499211033</v>
      </c>
    </row>
    <row r="7910" spans="2:9" x14ac:dyDescent="0.2">
      <c r="B7910" s="10">
        <v>7892</v>
      </c>
      <c r="C7910" s="19">
        <v>0.75708910605561353</v>
      </c>
      <c r="D7910" s="22">
        <v>0.96837077052014131</v>
      </c>
      <c r="F7910" s="50">
        <v>7892</v>
      </c>
      <c r="G7910" s="42">
        <v>3.7854455302780678</v>
      </c>
      <c r="H7910" s="42">
        <v>4.1639900833058743</v>
      </c>
      <c r="I7910" s="51">
        <v>4.5425346363336807</v>
      </c>
    </row>
    <row r="7911" spans="2:9" x14ac:dyDescent="0.2">
      <c r="B7911" s="10">
        <v>7893</v>
      </c>
      <c r="C7911" s="19">
        <v>0.11228368134363587</v>
      </c>
      <c r="D7911" s="22">
        <v>0.61429271915803552</v>
      </c>
      <c r="F7911" s="50">
        <v>7893</v>
      </c>
      <c r="G7911" s="42">
        <v>0.56141840671817933</v>
      </c>
      <c r="H7911" s="42">
        <v>0.61756024738999726</v>
      </c>
      <c r="I7911" s="51">
        <v>0.6737020880618152</v>
      </c>
    </row>
    <row r="7912" spans="2:9" x14ac:dyDescent="0.2">
      <c r="B7912" s="10">
        <v>7894</v>
      </c>
      <c r="C7912" s="19">
        <v>0.37566392289436812</v>
      </c>
      <c r="D7912" s="22">
        <v>0.55821761888585641</v>
      </c>
      <c r="F7912" s="50">
        <v>7894</v>
      </c>
      <c r="G7912" s="42">
        <v>1.8783196144718406</v>
      </c>
      <c r="H7912" s="42">
        <v>2.0661515759190245</v>
      </c>
      <c r="I7912" s="51">
        <v>2.2539835373662087</v>
      </c>
    </row>
    <row r="7913" spans="2:9" x14ac:dyDescent="0.2">
      <c r="B7913" s="10">
        <v>7895</v>
      </c>
      <c r="C7913" s="19">
        <v>0.52755401761244247</v>
      </c>
      <c r="D7913" s="22">
        <v>0.75018624237142439</v>
      </c>
      <c r="F7913" s="50">
        <v>7895</v>
      </c>
      <c r="G7913" s="42">
        <v>2.6377700880622124</v>
      </c>
      <c r="H7913" s="42">
        <v>2.9015470968684336</v>
      </c>
      <c r="I7913" s="51">
        <v>3.1653241056746548</v>
      </c>
    </row>
    <row r="7914" spans="2:9" x14ac:dyDescent="0.2">
      <c r="B7914" s="10">
        <v>7896</v>
      </c>
      <c r="C7914" s="19">
        <v>0.61010660941874217</v>
      </c>
      <c r="D7914" s="22">
        <v>0.44167303954890103</v>
      </c>
      <c r="F7914" s="50">
        <v>7896</v>
      </c>
      <c r="G7914" s="42">
        <v>1.8753877391074818</v>
      </c>
      <c r="H7914" s="42">
        <v>2.8605095465874681</v>
      </c>
      <c r="I7914" s="51">
        <v>3.660639656512453</v>
      </c>
    </row>
    <row r="7915" spans="2:9" x14ac:dyDescent="0.2">
      <c r="B7915" s="10">
        <v>7897</v>
      </c>
      <c r="C7915" s="19">
        <v>0.65090563272540258</v>
      </c>
      <c r="D7915" s="22">
        <v>0.67270028617737221</v>
      </c>
      <c r="F7915" s="50">
        <v>7897</v>
      </c>
      <c r="G7915" s="42">
        <v>3.1071050674100165</v>
      </c>
      <c r="H7915" s="42">
        <v>3.5799809799897142</v>
      </c>
      <c r="I7915" s="51">
        <v>3.9054337963524155</v>
      </c>
    </row>
    <row r="7916" spans="2:9" x14ac:dyDescent="0.2">
      <c r="B7916" s="10">
        <v>7898</v>
      </c>
      <c r="C7916" s="19">
        <v>0.36889301257795537</v>
      </c>
      <c r="D7916" s="22">
        <v>0.56372352178853313</v>
      </c>
      <c r="F7916" s="50">
        <v>7898</v>
      </c>
      <c r="G7916" s="42">
        <v>1.844465062889777</v>
      </c>
      <c r="H7916" s="42">
        <v>2.0289115691787547</v>
      </c>
      <c r="I7916" s="51">
        <v>2.213358075467732</v>
      </c>
    </row>
    <row r="7917" spans="2:9" x14ac:dyDescent="0.2">
      <c r="B7917" s="10">
        <v>7899</v>
      </c>
      <c r="C7917" s="19">
        <v>0.39088484321970207</v>
      </c>
      <c r="D7917" s="22">
        <v>0.19080993551238901</v>
      </c>
      <c r="F7917" s="50">
        <v>7899</v>
      </c>
      <c r="G7917" s="42">
        <v>0.68500096932012622</v>
      </c>
      <c r="H7917" s="42">
        <v>1.4616502907658571</v>
      </c>
      <c r="I7917" s="51">
        <v>2.3453090593182124</v>
      </c>
    </row>
    <row r="7918" spans="2:9" x14ac:dyDescent="0.2">
      <c r="B7918" s="10">
        <v>7900</v>
      </c>
      <c r="C7918" s="19">
        <v>0.84391091235954807</v>
      </c>
      <c r="D7918" s="22">
        <v>0.38063905921867525</v>
      </c>
      <c r="F7918" s="50">
        <v>7900</v>
      </c>
      <c r="G7918" s="42">
        <v>1.56886663105595</v>
      </c>
      <c r="H7918" s="42">
        <v>2.5396470864431659</v>
      </c>
      <c r="I7918" s="51">
        <v>3.7017571681395189</v>
      </c>
    </row>
    <row r="7919" spans="2:9" x14ac:dyDescent="0.2">
      <c r="B7919" s="10">
        <v>7901</v>
      </c>
      <c r="C7919" s="19">
        <v>0.68147643555102744</v>
      </c>
      <c r="D7919" s="22">
        <v>0.12452983767938863</v>
      </c>
      <c r="F7919" s="50">
        <v>7901</v>
      </c>
      <c r="G7919" s="42">
        <v>0.41048577414927612</v>
      </c>
      <c r="H7919" s="42">
        <v>1.0389183739103796</v>
      </c>
      <c r="I7919" s="51">
        <v>2.1173271255188677</v>
      </c>
    </row>
    <row r="7920" spans="2:9" x14ac:dyDescent="0.2">
      <c r="B7920" s="10">
        <v>7902</v>
      </c>
      <c r="C7920" s="19">
        <v>0.60906091355662739</v>
      </c>
      <c r="D7920" s="22">
        <v>8.4286801230379571E-2</v>
      </c>
      <c r="F7920" s="50">
        <v>7902</v>
      </c>
      <c r="G7920" s="42">
        <v>0.25696944765168961</v>
      </c>
      <c r="H7920" s="42">
        <v>0.7602743652240449</v>
      </c>
      <c r="I7920" s="51">
        <v>1.7419313546445121</v>
      </c>
    </row>
    <row r="7921" spans="2:9" x14ac:dyDescent="0.2">
      <c r="B7921" s="10">
        <v>7903</v>
      </c>
      <c r="C7921" s="19">
        <v>1.3155525848785876E-3</v>
      </c>
      <c r="D7921" s="22">
        <v>0.2277897398464156</v>
      </c>
      <c r="F7921" s="50">
        <v>7903</v>
      </c>
      <c r="G7921" s="42">
        <v>6.5777629243929381E-3</v>
      </c>
      <c r="H7921" s="42">
        <v>7.2355392168322319E-3</v>
      </c>
      <c r="I7921" s="51">
        <v>7.8933155092715257E-3</v>
      </c>
    </row>
    <row r="7922" spans="2:9" x14ac:dyDescent="0.2">
      <c r="B7922" s="10">
        <v>7904</v>
      </c>
      <c r="C7922" s="19">
        <v>0.80352654270076407</v>
      </c>
      <c r="D7922" s="22">
        <v>0.30424831435795296</v>
      </c>
      <c r="F7922" s="50">
        <v>7904</v>
      </c>
      <c r="G7922" s="42">
        <v>1.1990680229382193</v>
      </c>
      <c r="H7922" s="42">
        <v>2.1229767311096848</v>
      </c>
      <c r="I7922" s="51">
        <v>3.3095225209818873</v>
      </c>
    </row>
    <row r="7923" spans="2:9" x14ac:dyDescent="0.2">
      <c r="B7923" s="10">
        <v>7905</v>
      </c>
      <c r="C7923" s="19">
        <v>5.2483335388039953E-2</v>
      </c>
      <c r="D7923" s="22">
        <v>0.72622762000845886</v>
      </c>
      <c r="F7923" s="50">
        <v>7905</v>
      </c>
      <c r="G7923" s="42">
        <v>0.26241667694019977</v>
      </c>
      <c r="H7923" s="42">
        <v>0.28865834463421974</v>
      </c>
      <c r="I7923" s="51">
        <v>0.31490001232823972</v>
      </c>
    </row>
    <row r="7924" spans="2:9" x14ac:dyDescent="0.2">
      <c r="B7924" s="10">
        <v>7906</v>
      </c>
      <c r="C7924" s="19">
        <v>4.2580921246565651E-2</v>
      </c>
      <c r="D7924" s="22">
        <v>0.62927342178759516</v>
      </c>
      <c r="F7924" s="50">
        <v>7906</v>
      </c>
      <c r="G7924" s="42">
        <v>0.21290460623282825</v>
      </c>
      <c r="H7924" s="42">
        <v>0.23419506685611108</v>
      </c>
      <c r="I7924" s="51">
        <v>0.2554855274793939</v>
      </c>
    </row>
    <row r="7925" spans="2:9" x14ac:dyDescent="0.2">
      <c r="B7925" s="10">
        <v>7907</v>
      </c>
      <c r="C7925" s="19">
        <v>0.50315593055646823</v>
      </c>
      <c r="D7925" s="22">
        <v>0.61625466650987759</v>
      </c>
      <c r="F7925" s="50">
        <v>7907</v>
      </c>
      <c r="G7925" s="42">
        <v>2.5157796527823413</v>
      </c>
      <c r="H7925" s="42">
        <v>2.7673576180605752</v>
      </c>
      <c r="I7925" s="51">
        <v>3.0189355833388092</v>
      </c>
    </row>
    <row r="7926" spans="2:9" x14ac:dyDescent="0.2">
      <c r="B7926" s="10">
        <v>7908</v>
      </c>
      <c r="C7926" s="19">
        <v>0.4360433631156615</v>
      </c>
      <c r="D7926" s="22">
        <v>0.79294408549563933</v>
      </c>
      <c r="F7926" s="50">
        <v>7908</v>
      </c>
      <c r="G7926" s="42">
        <v>2.1802168155783077</v>
      </c>
      <c r="H7926" s="42">
        <v>2.3982384971361381</v>
      </c>
      <c r="I7926" s="51">
        <v>2.616260178693969</v>
      </c>
    </row>
    <row r="7927" spans="2:9" x14ac:dyDescent="0.2">
      <c r="B7927" s="10">
        <v>7909</v>
      </c>
      <c r="C7927" s="19">
        <v>0.40313041649006454</v>
      </c>
      <c r="D7927" s="22">
        <v>0.9812048701727305</v>
      </c>
      <c r="F7927" s="50">
        <v>7909</v>
      </c>
      <c r="G7927" s="42">
        <v>2.0156520824503228</v>
      </c>
      <c r="H7927" s="42">
        <v>2.2172172906953551</v>
      </c>
      <c r="I7927" s="51">
        <v>2.418782498940387</v>
      </c>
    </row>
    <row r="7928" spans="2:9" x14ac:dyDescent="0.2">
      <c r="B7928" s="10">
        <v>7910</v>
      </c>
      <c r="C7928" s="19">
        <v>2.6511026027692952E-2</v>
      </c>
      <c r="D7928" s="22">
        <v>0.75079941318125842</v>
      </c>
      <c r="F7928" s="50">
        <v>7910</v>
      </c>
      <c r="G7928" s="42">
        <v>0.13255513013846476</v>
      </c>
      <c r="H7928" s="42">
        <v>0.14581064315231124</v>
      </c>
      <c r="I7928" s="51">
        <v>0.15906615616615771</v>
      </c>
    </row>
    <row r="7929" spans="2:9" x14ac:dyDescent="0.2">
      <c r="B7929" s="10">
        <v>7911</v>
      </c>
      <c r="C7929" s="19">
        <v>0.40251424400841662</v>
      </c>
      <c r="D7929" s="22">
        <v>0.12930977650842823</v>
      </c>
      <c r="F7929" s="50">
        <v>7911</v>
      </c>
      <c r="G7929" s="42">
        <v>0.4294648631719738</v>
      </c>
      <c r="H7929" s="42">
        <v>1.0706999400880166</v>
      </c>
      <c r="I7929" s="51">
        <v>2.157580115384691</v>
      </c>
    </row>
    <row r="7930" spans="2:9" x14ac:dyDescent="0.2">
      <c r="B7930" s="10">
        <v>7912</v>
      </c>
      <c r="C7930" s="19">
        <v>0.51122715959775233</v>
      </c>
      <c r="D7930" s="22">
        <v>7.1232258902996892E-2</v>
      </c>
      <c r="F7930" s="50">
        <v>7912</v>
      </c>
      <c r="G7930" s="42">
        <v>0.20998199836818049</v>
      </c>
      <c r="H7930" s="42">
        <v>0.66451388960013313</v>
      </c>
      <c r="I7930" s="51">
        <v>1.6013623326742417</v>
      </c>
    </row>
    <row r="7931" spans="2:9" x14ac:dyDescent="0.2">
      <c r="B7931" s="10">
        <v>7913</v>
      </c>
      <c r="C7931" s="19">
        <v>0.19205674633649672</v>
      </c>
      <c r="D7931" s="22">
        <v>0.64557474750898758</v>
      </c>
      <c r="F7931" s="50">
        <v>7913</v>
      </c>
      <c r="G7931" s="42">
        <v>0.9602837316824836</v>
      </c>
      <c r="H7931" s="42">
        <v>1.056312104850732</v>
      </c>
      <c r="I7931" s="51">
        <v>1.1523404780189803</v>
      </c>
    </row>
    <row r="7932" spans="2:9" x14ac:dyDescent="0.2">
      <c r="B7932" s="10">
        <v>7914</v>
      </c>
      <c r="C7932" s="19">
        <v>0.62482749945658733</v>
      </c>
      <c r="D7932" s="22">
        <v>0.97945209578393955</v>
      </c>
      <c r="F7932" s="50">
        <v>7914</v>
      </c>
      <c r="G7932" s="42">
        <v>3.1241374972829368</v>
      </c>
      <c r="H7932" s="42">
        <v>3.4365512470112303</v>
      </c>
      <c r="I7932" s="51">
        <v>3.7489649967395238</v>
      </c>
    </row>
    <row r="7933" spans="2:9" x14ac:dyDescent="0.2">
      <c r="B7933" s="10">
        <v>7915</v>
      </c>
      <c r="C7933" s="19">
        <v>0.77188413805689193</v>
      </c>
      <c r="D7933" s="22">
        <v>0.9292749861073144</v>
      </c>
      <c r="F7933" s="50">
        <v>7915</v>
      </c>
      <c r="G7933" s="42">
        <v>3.8594206902844599</v>
      </c>
      <c r="H7933" s="42">
        <v>4.245362759312906</v>
      </c>
      <c r="I7933" s="51">
        <v>4.6313048283413512</v>
      </c>
    </row>
    <row r="7934" spans="2:9" x14ac:dyDescent="0.2">
      <c r="B7934" s="10">
        <v>7916</v>
      </c>
      <c r="C7934" s="19">
        <v>0.81348509522819024</v>
      </c>
      <c r="D7934" s="22">
        <v>0.22200540800250557</v>
      </c>
      <c r="F7934" s="50">
        <v>7916</v>
      </c>
      <c r="G7934" s="42">
        <v>0.82149754330546787</v>
      </c>
      <c r="H7934" s="42">
        <v>1.6498844622970286</v>
      </c>
      <c r="I7934" s="51">
        <v>2.827046990782113</v>
      </c>
    </row>
    <row r="7935" spans="2:9" x14ac:dyDescent="0.2">
      <c r="B7935" s="10">
        <v>7917</v>
      </c>
      <c r="C7935" s="19">
        <v>0.30519267573902231</v>
      </c>
      <c r="D7935" s="22">
        <v>0.81430852532892295</v>
      </c>
      <c r="F7935" s="50">
        <v>7917</v>
      </c>
      <c r="G7935" s="42">
        <v>1.5259633786951117</v>
      </c>
      <c r="H7935" s="42">
        <v>1.6785597165646227</v>
      </c>
      <c r="I7935" s="51">
        <v>1.8311560544341339</v>
      </c>
    </row>
    <row r="7936" spans="2:9" x14ac:dyDescent="0.2">
      <c r="B7936" s="10">
        <v>7918</v>
      </c>
      <c r="C7936" s="19">
        <v>0.26480921403459012</v>
      </c>
      <c r="D7936" s="22">
        <v>2.7305539912725663E-2</v>
      </c>
      <c r="F7936" s="50">
        <v>7918</v>
      </c>
      <c r="G7936" s="42">
        <v>6.6446318908217034E-2</v>
      </c>
      <c r="H7936" s="42">
        <v>0.30857682351481452</v>
      </c>
      <c r="I7936" s="51">
        <v>0.99146328064034916</v>
      </c>
    </row>
    <row r="7937" spans="2:9" x14ac:dyDescent="0.2">
      <c r="B7937" s="10">
        <v>7919</v>
      </c>
      <c r="C7937" s="19">
        <v>0.86884251162883552</v>
      </c>
      <c r="D7937" s="22">
        <v>0.64802633686183697</v>
      </c>
      <c r="F7937" s="50">
        <v>7919</v>
      </c>
      <c r="G7937" s="42">
        <v>2.9708531999006498</v>
      </c>
      <c r="H7937" s="42">
        <v>3.8871993625322503</v>
      </c>
      <c r="I7937" s="51">
        <v>4.830004982091233</v>
      </c>
    </row>
    <row r="7938" spans="2:9" x14ac:dyDescent="0.2">
      <c r="B7938" s="10">
        <v>7920</v>
      </c>
      <c r="C7938" s="19">
        <v>0.22883232888647032</v>
      </c>
      <c r="D7938" s="22">
        <v>0.89739284867848557</v>
      </c>
      <c r="F7938" s="50">
        <v>7920</v>
      </c>
      <c r="G7938" s="42">
        <v>1.1441616444323515</v>
      </c>
      <c r="H7938" s="42">
        <v>1.2585778088755868</v>
      </c>
      <c r="I7938" s="51">
        <v>1.3729939733188219</v>
      </c>
    </row>
    <row r="7939" spans="2:9" x14ac:dyDescent="0.2">
      <c r="B7939" s="10">
        <v>7921</v>
      </c>
      <c r="C7939" s="19">
        <v>0.53158669435770745</v>
      </c>
      <c r="D7939" s="22">
        <v>0.47753323629361843</v>
      </c>
      <c r="F7939" s="50">
        <v>7921</v>
      </c>
      <c r="G7939" s="42">
        <v>2.0595594329277738</v>
      </c>
      <c r="H7939" s="42">
        <v>2.9237268189673911</v>
      </c>
      <c r="I7939" s="51">
        <v>3.1895201661462447</v>
      </c>
    </row>
    <row r="7940" spans="2:9" x14ac:dyDescent="0.2">
      <c r="B7940" s="10">
        <v>7922</v>
      </c>
      <c r="C7940" s="19">
        <v>0.14974905380056813</v>
      </c>
      <c r="D7940" s="22">
        <v>0.65926733605871801</v>
      </c>
      <c r="F7940" s="50">
        <v>7922</v>
      </c>
      <c r="G7940" s="42">
        <v>0.74874526900284066</v>
      </c>
      <c r="H7940" s="42">
        <v>0.82361979590312473</v>
      </c>
      <c r="I7940" s="51">
        <v>0.8984943228034088</v>
      </c>
    </row>
    <row r="7941" spans="2:9" x14ac:dyDescent="0.2">
      <c r="B7941" s="10">
        <v>7923</v>
      </c>
      <c r="C7941" s="19">
        <v>0.16275886581905807</v>
      </c>
      <c r="D7941" s="22">
        <v>0.29656049439061494</v>
      </c>
      <c r="F7941" s="50">
        <v>7923</v>
      </c>
      <c r="G7941" s="42">
        <v>0.81379432909529037</v>
      </c>
      <c r="H7941" s="42">
        <v>0.89517376200481946</v>
      </c>
      <c r="I7941" s="51">
        <v>0.97655319491434844</v>
      </c>
    </row>
    <row r="7942" spans="2:9" x14ac:dyDescent="0.2">
      <c r="B7942" s="10">
        <v>7924</v>
      </c>
      <c r="C7942" s="19">
        <v>0.94282077400851916</v>
      </c>
      <c r="D7942" s="22">
        <v>0.15113518101867507</v>
      </c>
      <c r="F7942" s="50">
        <v>7924</v>
      </c>
      <c r="G7942" s="42">
        <v>0.51785561426879312</v>
      </c>
      <c r="H7942" s="42">
        <v>1.2129842056062352</v>
      </c>
      <c r="I7942" s="51">
        <v>2.3325665085206686</v>
      </c>
    </row>
    <row r="7943" spans="2:9" x14ac:dyDescent="0.2">
      <c r="B7943" s="10">
        <v>7925</v>
      </c>
      <c r="C7943" s="19">
        <v>0.4911737951276347</v>
      </c>
      <c r="D7943" s="22">
        <v>0.98839297921656821</v>
      </c>
      <c r="F7943" s="50">
        <v>7925</v>
      </c>
      <c r="G7943" s="42">
        <v>2.4558689756381735</v>
      </c>
      <c r="H7943" s="42">
        <v>2.7014558732019909</v>
      </c>
      <c r="I7943" s="51">
        <v>2.9470427707658082</v>
      </c>
    </row>
    <row r="7944" spans="2:9" x14ac:dyDescent="0.2">
      <c r="B7944" s="10">
        <v>7926</v>
      </c>
      <c r="C7944" s="19">
        <v>0.84863135657738031</v>
      </c>
      <c r="D7944" s="22">
        <v>0.60504067176035081</v>
      </c>
      <c r="F7944" s="50">
        <v>7926</v>
      </c>
      <c r="G7944" s="42">
        <v>2.7359709878313234</v>
      </c>
      <c r="H7944" s="42">
        <v>3.6795130295937941</v>
      </c>
      <c r="I7944" s="51">
        <v>4.6670616219815049</v>
      </c>
    </row>
    <row r="7945" spans="2:9" x14ac:dyDescent="0.2">
      <c r="B7945" s="10">
        <v>7927</v>
      </c>
      <c r="C7945" s="19">
        <v>0.9459976882934712</v>
      </c>
      <c r="D7945" s="22">
        <v>0.14894892882649224</v>
      </c>
      <c r="F7945" s="50">
        <v>7927</v>
      </c>
      <c r="G7945" s="42">
        <v>0.50887939414340666</v>
      </c>
      <c r="H7945" s="42">
        <v>1.1989266032030583</v>
      </c>
      <c r="I7945" s="51">
        <v>2.3156341329652488</v>
      </c>
    </row>
    <row r="7946" spans="2:9" x14ac:dyDescent="0.2">
      <c r="B7946" s="10">
        <v>7928</v>
      </c>
      <c r="C7946" s="19">
        <v>9.2250710340175734E-2</v>
      </c>
      <c r="D7946" s="22">
        <v>0.51573990302600192</v>
      </c>
      <c r="F7946" s="50">
        <v>7928</v>
      </c>
      <c r="G7946" s="42">
        <v>0.46125355170087867</v>
      </c>
      <c r="H7946" s="42">
        <v>0.50737890687096654</v>
      </c>
      <c r="I7946" s="51">
        <v>0.55350426204105441</v>
      </c>
    </row>
    <row r="7947" spans="2:9" x14ac:dyDescent="0.2">
      <c r="B7947" s="10">
        <v>7929</v>
      </c>
      <c r="C7947" s="19">
        <v>0.54541912996481845</v>
      </c>
      <c r="D7947" s="22">
        <v>0.30753586125282739</v>
      </c>
      <c r="F7947" s="50">
        <v>7929</v>
      </c>
      <c r="G7947" s="42">
        <v>1.2146325712266002</v>
      </c>
      <c r="H7947" s="42">
        <v>2.1413088002223777</v>
      </c>
      <c r="I7947" s="51">
        <v>3.2725147797889109</v>
      </c>
    </row>
    <row r="7948" spans="2:9" x14ac:dyDescent="0.2">
      <c r="B7948" s="10">
        <v>7930</v>
      </c>
      <c r="C7948" s="19">
        <v>0.15158048298967419</v>
      </c>
      <c r="D7948" s="22">
        <v>0.17272016292164161</v>
      </c>
      <c r="F7948" s="50">
        <v>7930</v>
      </c>
      <c r="G7948" s="42">
        <v>0.60782932798544431</v>
      </c>
      <c r="H7948" s="42">
        <v>0.83369265644320811</v>
      </c>
      <c r="I7948" s="51">
        <v>0.90948289793804515</v>
      </c>
    </row>
    <row r="7949" spans="2:9" x14ac:dyDescent="0.2">
      <c r="B7949" s="10">
        <v>7931</v>
      </c>
      <c r="C7949" s="19">
        <v>0.98824954299562073</v>
      </c>
      <c r="D7949" s="22">
        <v>0.32004435338460324</v>
      </c>
      <c r="F7949" s="50">
        <v>7931</v>
      </c>
      <c r="G7949" s="42">
        <v>1.2741548375133394</v>
      </c>
      <c r="H7949" s="42">
        <v>2.2107051597943266</v>
      </c>
      <c r="I7949" s="51">
        <v>3.3943477608880497</v>
      </c>
    </row>
    <row r="7950" spans="2:9" x14ac:dyDescent="0.2">
      <c r="B7950" s="10">
        <v>7932</v>
      </c>
      <c r="C7950" s="19">
        <v>0.57028101152356114</v>
      </c>
      <c r="D7950" s="22">
        <v>0.64069697222714361</v>
      </c>
      <c r="F7950" s="50">
        <v>7932</v>
      </c>
      <c r="G7950" s="42">
        <v>2.8514050576178058</v>
      </c>
      <c r="H7950" s="42">
        <v>3.1365455633795865</v>
      </c>
      <c r="I7950" s="51">
        <v>3.4216860691413666</v>
      </c>
    </row>
    <row r="7951" spans="2:9" x14ac:dyDescent="0.2">
      <c r="B7951" s="10">
        <v>7933</v>
      </c>
      <c r="C7951" s="19">
        <v>8.5295932400673125E-2</v>
      </c>
      <c r="D7951" s="22">
        <v>0.62620193509634059</v>
      </c>
      <c r="F7951" s="50">
        <v>7933</v>
      </c>
      <c r="G7951" s="42">
        <v>0.42647966200336562</v>
      </c>
      <c r="H7951" s="42">
        <v>0.46912762820370218</v>
      </c>
      <c r="I7951" s="51">
        <v>0.51177559440403875</v>
      </c>
    </row>
    <row r="7952" spans="2:9" x14ac:dyDescent="0.2">
      <c r="B7952" s="10">
        <v>7934</v>
      </c>
      <c r="C7952" s="19">
        <v>0.5329712184973564</v>
      </c>
      <c r="D7952" s="22">
        <v>0.70686078587414825</v>
      </c>
      <c r="F7952" s="50">
        <v>7934</v>
      </c>
      <c r="G7952" s="42">
        <v>2.6648560924867821</v>
      </c>
      <c r="H7952" s="42">
        <v>2.9313417017354602</v>
      </c>
      <c r="I7952" s="51">
        <v>3.1978273109841382</v>
      </c>
    </row>
    <row r="7953" spans="2:9" x14ac:dyDescent="0.2">
      <c r="B7953" s="10">
        <v>7935</v>
      </c>
      <c r="C7953" s="19">
        <v>0.89898671869704805</v>
      </c>
      <c r="D7953" s="22">
        <v>0.81774867574058985</v>
      </c>
      <c r="F7953" s="50">
        <v>7935</v>
      </c>
      <c r="G7953" s="42">
        <v>3.9274785674386932</v>
      </c>
      <c r="H7953" s="42">
        <v>4.682292810210984</v>
      </c>
      <c r="I7953" s="51">
        <v>5.3939203121822885</v>
      </c>
    </row>
    <row r="7954" spans="2:9" x14ac:dyDescent="0.2">
      <c r="B7954" s="10">
        <v>7936</v>
      </c>
      <c r="C7954" s="19">
        <v>0.70984566618384382</v>
      </c>
      <c r="D7954" s="22">
        <v>0.20582110617130311</v>
      </c>
      <c r="F7954" s="50">
        <v>7936</v>
      </c>
      <c r="G7954" s="42">
        <v>0.7501668935146133</v>
      </c>
      <c r="H7954" s="42">
        <v>1.552939783233348</v>
      </c>
      <c r="I7954" s="51">
        <v>2.7220506648787621</v>
      </c>
    </row>
    <row r="7955" spans="2:9" x14ac:dyDescent="0.2">
      <c r="B7955" s="10">
        <v>7937</v>
      </c>
      <c r="C7955" s="19">
        <v>0.82091303203356958</v>
      </c>
      <c r="D7955" s="22">
        <v>0.85375586919552005</v>
      </c>
      <c r="F7955" s="50">
        <v>7937</v>
      </c>
      <c r="G7955" s="42">
        <v>4.1045651601678479</v>
      </c>
      <c r="H7955" s="42">
        <v>4.5150216761846327</v>
      </c>
      <c r="I7955" s="51">
        <v>4.9254781922014175</v>
      </c>
    </row>
    <row r="7956" spans="2:9" x14ac:dyDescent="0.2">
      <c r="B7956" s="10">
        <v>7938</v>
      </c>
      <c r="C7956" s="19">
        <v>0.33537275467334116</v>
      </c>
      <c r="D7956" s="22">
        <v>0.59362929299079836</v>
      </c>
      <c r="F7956" s="50">
        <v>7938</v>
      </c>
      <c r="G7956" s="42">
        <v>1.6768637733667058</v>
      </c>
      <c r="H7956" s="42">
        <v>1.8445501507033764</v>
      </c>
      <c r="I7956" s="51">
        <v>2.0122365280400469</v>
      </c>
    </row>
    <row r="7957" spans="2:9" x14ac:dyDescent="0.2">
      <c r="B7957" s="10">
        <v>7939</v>
      </c>
      <c r="C7957" s="19">
        <v>0.45104822688983048</v>
      </c>
      <c r="D7957" s="22">
        <v>6.1167665452681819E-2</v>
      </c>
      <c r="F7957" s="50">
        <v>7939</v>
      </c>
      <c r="G7957" s="42">
        <v>0.17490261018457093</v>
      </c>
      <c r="H7957" s="42">
        <v>0.58827475791830475</v>
      </c>
      <c r="I7957" s="51">
        <v>1.4839258594338685</v>
      </c>
    </row>
    <row r="7958" spans="2:9" x14ac:dyDescent="0.2">
      <c r="B7958" s="10">
        <v>7940</v>
      </c>
      <c r="C7958" s="19">
        <v>0.68946499832324548</v>
      </c>
      <c r="D7958" s="22">
        <v>0.60202218128984741</v>
      </c>
      <c r="F7958" s="50">
        <v>7940</v>
      </c>
      <c r="G7958" s="42">
        <v>2.7195997708386441</v>
      </c>
      <c r="H7958" s="42">
        <v>3.6648202955847555</v>
      </c>
      <c r="I7958" s="51">
        <v>4.1367899899394729</v>
      </c>
    </row>
    <row r="7959" spans="2:9" x14ac:dyDescent="0.2">
      <c r="B7959" s="10">
        <v>7941</v>
      </c>
      <c r="C7959" s="19">
        <v>0.8333962413717444</v>
      </c>
      <c r="D7959" s="22">
        <v>0.44038418444944893</v>
      </c>
      <c r="F7959" s="50">
        <v>7941</v>
      </c>
      <c r="G7959" s="42">
        <v>1.8688225283422368</v>
      </c>
      <c r="H7959" s="42">
        <v>2.8538297466609341</v>
      </c>
      <c r="I7959" s="51">
        <v>3.9816869088591282</v>
      </c>
    </row>
    <row r="7960" spans="2:9" x14ac:dyDescent="0.2">
      <c r="B7960" s="10">
        <v>7942</v>
      </c>
      <c r="C7960" s="19">
        <v>0.46961923981601628</v>
      </c>
      <c r="D7960" s="22">
        <v>0.28441810757158115</v>
      </c>
      <c r="F7960" s="50">
        <v>7942</v>
      </c>
      <c r="G7960" s="42">
        <v>1.1059072247518564</v>
      </c>
      <c r="H7960" s="42">
        <v>2.0115391217835992</v>
      </c>
      <c r="I7960" s="51">
        <v>2.8177154388960979</v>
      </c>
    </row>
    <row r="7961" spans="2:9" x14ac:dyDescent="0.2">
      <c r="B7961" s="10">
        <v>7943</v>
      </c>
      <c r="C7961" s="19">
        <v>0.19836558284272987</v>
      </c>
      <c r="D7961" s="22">
        <v>0.41193908291650549</v>
      </c>
      <c r="F7961" s="50">
        <v>7943</v>
      </c>
      <c r="G7961" s="42">
        <v>0.99182791421364935</v>
      </c>
      <c r="H7961" s="42">
        <v>1.0910107056350142</v>
      </c>
      <c r="I7961" s="51">
        <v>1.1901934970563792</v>
      </c>
    </row>
    <row r="7962" spans="2:9" x14ac:dyDescent="0.2">
      <c r="B7962" s="10">
        <v>7944</v>
      </c>
      <c r="C7962" s="19">
        <v>0.53202033611341915</v>
      </c>
      <c r="D7962" s="22">
        <v>0.26760185741712617</v>
      </c>
      <c r="F7962" s="50">
        <v>7944</v>
      </c>
      <c r="G7962" s="42">
        <v>1.0279144058311815</v>
      </c>
      <c r="H7962" s="42">
        <v>1.9158168485514575</v>
      </c>
      <c r="I7962" s="51">
        <v>3.103814889296161</v>
      </c>
    </row>
    <row r="7963" spans="2:9" x14ac:dyDescent="0.2">
      <c r="B7963" s="10">
        <v>7945</v>
      </c>
      <c r="C7963" s="19">
        <v>0.84017747141477006</v>
      </c>
      <c r="D7963" s="22">
        <v>0.44389714258367263</v>
      </c>
      <c r="F7963" s="50">
        <v>7945</v>
      </c>
      <c r="G7963" s="42">
        <v>1.8867259538437979</v>
      </c>
      <c r="H7963" s="42">
        <v>2.8720273348623389</v>
      </c>
      <c r="I7963" s="51">
        <v>3.9975363829504058</v>
      </c>
    </row>
    <row r="7964" spans="2:9" x14ac:dyDescent="0.2">
      <c r="B7964" s="10">
        <v>7946</v>
      </c>
      <c r="C7964" s="19">
        <v>0.7373994622496497</v>
      </c>
      <c r="D7964" s="22">
        <v>0.13376964094386068</v>
      </c>
      <c r="F7964" s="50">
        <v>7946</v>
      </c>
      <c r="G7964" s="42">
        <v>0.4473001851853341</v>
      </c>
      <c r="H7964" s="42">
        <v>1.1001419837283655</v>
      </c>
      <c r="I7964" s="51">
        <v>2.194471935108532</v>
      </c>
    </row>
    <row r="7965" spans="2:9" x14ac:dyDescent="0.2">
      <c r="B7965" s="10">
        <v>7947</v>
      </c>
      <c r="C7965" s="19">
        <v>0.16802480631925854</v>
      </c>
      <c r="D7965" s="22">
        <v>0.37275490987469895</v>
      </c>
      <c r="F7965" s="50">
        <v>7947</v>
      </c>
      <c r="G7965" s="42">
        <v>0.84012403159629268</v>
      </c>
      <c r="H7965" s="42">
        <v>0.924136434755922</v>
      </c>
      <c r="I7965" s="51">
        <v>1.0081488379155512</v>
      </c>
    </row>
    <row r="7966" spans="2:9" x14ac:dyDescent="0.2">
      <c r="B7966" s="10">
        <v>7948</v>
      </c>
      <c r="C7966" s="19">
        <v>0.11877802562524942</v>
      </c>
      <c r="D7966" s="22">
        <v>0.91833805021857973</v>
      </c>
      <c r="F7966" s="50">
        <v>7948</v>
      </c>
      <c r="G7966" s="42">
        <v>0.59389012812624709</v>
      </c>
      <c r="H7966" s="42">
        <v>0.65327914093887185</v>
      </c>
      <c r="I7966" s="51">
        <v>0.7126681537514965</v>
      </c>
    </row>
    <row r="7967" spans="2:9" x14ac:dyDescent="0.2">
      <c r="B7967" s="10">
        <v>7949</v>
      </c>
      <c r="C7967" s="19">
        <v>0.98329565904816962</v>
      </c>
      <c r="D7967" s="22">
        <v>0.25191895950650645</v>
      </c>
      <c r="F7967" s="50">
        <v>7949</v>
      </c>
      <c r="G7967" s="42">
        <v>0.95605533432973944</v>
      </c>
      <c r="H7967" s="42">
        <v>1.8254560135806932</v>
      </c>
      <c r="I7967" s="51">
        <v>3.0114917469975291</v>
      </c>
    </row>
    <row r="7968" spans="2:9" x14ac:dyDescent="0.2">
      <c r="B7968" s="10">
        <v>7950</v>
      </c>
      <c r="C7968" s="19">
        <v>0.6111975838160898</v>
      </c>
      <c r="D7968" s="22">
        <v>0.24498117620206727</v>
      </c>
      <c r="F7968" s="50">
        <v>7950</v>
      </c>
      <c r="G7968" s="42">
        <v>0.92454757296913925</v>
      </c>
      <c r="H7968" s="42">
        <v>1.785125944105604</v>
      </c>
      <c r="I7968" s="51">
        <v>2.9697343893477108</v>
      </c>
    </row>
    <row r="7969" spans="2:9" x14ac:dyDescent="0.2">
      <c r="B7969" s="10">
        <v>7951</v>
      </c>
      <c r="C7969" s="19">
        <v>0.2262001717526898</v>
      </c>
      <c r="D7969" s="22">
        <v>0.13400009367099397</v>
      </c>
      <c r="F7969" s="50">
        <v>7951</v>
      </c>
      <c r="G7969" s="42">
        <v>0.44822505241619859</v>
      </c>
      <c r="H7969" s="42">
        <v>1.101657945475476</v>
      </c>
      <c r="I7969" s="51">
        <v>1.3572010305161388</v>
      </c>
    </row>
    <row r="7970" spans="2:9" x14ac:dyDescent="0.2">
      <c r="B7970" s="10">
        <v>7952</v>
      </c>
      <c r="C7970" s="19">
        <v>0.88080534444029246</v>
      </c>
      <c r="D7970" s="22">
        <v>1.9417859041551133E-2</v>
      </c>
      <c r="F7970" s="50">
        <v>7952</v>
      </c>
      <c r="G7970" s="42">
        <v>4.4137895009977404E-2</v>
      </c>
      <c r="H7970" s="42">
        <v>0.2349220407087535</v>
      </c>
      <c r="I7970" s="51">
        <v>0.83608786948253289</v>
      </c>
    </row>
    <row r="7971" spans="2:9" x14ac:dyDescent="0.2">
      <c r="B7971" s="10">
        <v>7953</v>
      </c>
      <c r="C7971" s="19">
        <v>0.31413744165901303</v>
      </c>
      <c r="D7971" s="22">
        <v>0.84424775634520899</v>
      </c>
      <c r="F7971" s="50">
        <v>7953</v>
      </c>
      <c r="G7971" s="42">
        <v>1.5706872082950651</v>
      </c>
      <c r="H7971" s="42">
        <v>1.7277559291245717</v>
      </c>
      <c r="I7971" s="51">
        <v>1.8848246499540782</v>
      </c>
    </row>
    <row r="7972" spans="2:9" x14ac:dyDescent="0.2">
      <c r="B7972" s="10">
        <v>7954</v>
      </c>
      <c r="C7972" s="19">
        <v>0.81125168677330295</v>
      </c>
      <c r="D7972" s="22">
        <v>0.9667492721469666</v>
      </c>
      <c r="F7972" s="50">
        <v>7954</v>
      </c>
      <c r="G7972" s="42">
        <v>4.0562584338665149</v>
      </c>
      <c r="H7972" s="42">
        <v>4.4618842772531666</v>
      </c>
      <c r="I7972" s="51">
        <v>4.8675101206398175</v>
      </c>
    </row>
    <row r="7973" spans="2:9" x14ac:dyDescent="0.2">
      <c r="B7973" s="10">
        <v>7955</v>
      </c>
      <c r="C7973" s="19">
        <v>0.20192399385831561</v>
      </c>
      <c r="D7973" s="22">
        <v>0.36911057460138263</v>
      </c>
      <c r="F7973" s="50">
        <v>7955</v>
      </c>
      <c r="G7973" s="42">
        <v>1.0096199692915779</v>
      </c>
      <c r="H7973" s="42">
        <v>1.1105819662207359</v>
      </c>
      <c r="I7973" s="51">
        <v>1.2115439631498937</v>
      </c>
    </row>
    <row r="7974" spans="2:9" x14ac:dyDescent="0.2">
      <c r="B7974" s="10">
        <v>7956</v>
      </c>
      <c r="C7974" s="19">
        <v>0.64240883172417551</v>
      </c>
      <c r="D7974" s="22">
        <v>0.5917274948801583</v>
      </c>
      <c r="F7974" s="50">
        <v>7956</v>
      </c>
      <c r="G7974" s="42">
        <v>2.6638888720223171</v>
      </c>
      <c r="H7974" s="42">
        <v>3.5332485744829651</v>
      </c>
      <c r="I7974" s="51">
        <v>3.8544529903450533</v>
      </c>
    </row>
    <row r="7975" spans="2:9" x14ac:dyDescent="0.2">
      <c r="B7975" s="10">
        <v>7957</v>
      </c>
      <c r="C7975" s="19">
        <v>0.5299888966692774</v>
      </c>
      <c r="D7975" s="22">
        <v>9.0473268862589551E-2</v>
      </c>
      <c r="F7975" s="50">
        <v>7957</v>
      </c>
      <c r="G7975" s="42">
        <v>0.27976561941419598</v>
      </c>
      <c r="H7975" s="42">
        <v>0.80459793767762855</v>
      </c>
      <c r="I7975" s="51">
        <v>1.8047264831694645</v>
      </c>
    </row>
    <row r="7976" spans="2:9" x14ac:dyDescent="0.2">
      <c r="B7976" s="10">
        <v>7958</v>
      </c>
      <c r="C7976" s="19">
        <v>0.18093958522772857</v>
      </c>
      <c r="D7976" s="22">
        <v>0.21227928522482531</v>
      </c>
      <c r="F7976" s="50">
        <v>7958</v>
      </c>
      <c r="G7976" s="42">
        <v>0.77850094537035563</v>
      </c>
      <c r="H7976" s="42">
        <v>0.9951677187525072</v>
      </c>
      <c r="I7976" s="51">
        <v>1.0856375113663714</v>
      </c>
    </row>
    <row r="7977" spans="2:9" x14ac:dyDescent="0.2">
      <c r="B7977" s="10">
        <v>7959</v>
      </c>
      <c r="C7977" s="19">
        <v>0.21240828402801815</v>
      </c>
      <c r="D7977" s="22">
        <v>0.94991751769060384</v>
      </c>
      <c r="F7977" s="50">
        <v>7959</v>
      </c>
      <c r="G7977" s="42">
        <v>1.0620414201400907</v>
      </c>
      <c r="H7977" s="42">
        <v>1.1682455621540999</v>
      </c>
      <c r="I7977" s="51">
        <v>1.2744497041681089</v>
      </c>
    </row>
    <row r="7978" spans="2:9" x14ac:dyDescent="0.2">
      <c r="B7978" s="10">
        <v>7960</v>
      </c>
      <c r="C7978" s="19">
        <v>6.9188793418755612E-2</v>
      </c>
      <c r="D7978" s="22">
        <v>0.17686761931258288</v>
      </c>
      <c r="F7978" s="50">
        <v>7960</v>
      </c>
      <c r="G7978" s="42">
        <v>0.34594396709377806</v>
      </c>
      <c r="H7978" s="42">
        <v>0.38053836380315587</v>
      </c>
      <c r="I7978" s="51">
        <v>0.41513276051253367</v>
      </c>
    </row>
    <row r="7979" spans="2:9" x14ac:dyDescent="0.2">
      <c r="B7979" s="10">
        <v>7961</v>
      </c>
      <c r="C7979" s="19">
        <v>0.66343115461683411</v>
      </c>
      <c r="D7979" s="22">
        <v>0.8319516394519566</v>
      </c>
      <c r="F7979" s="50">
        <v>7961</v>
      </c>
      <c r="G7979" s="42">
        <v>3.3171557730841705</v>
      </c>
      <c r="H7979" s="42">
        <v>3.6488713503925876</v>
      </c>
      <c r="I7979" s="51">
        <v>3.9805869277010046</v>
      </c>
    </row>
    <row r="7980" spans="2:9" x14ac:dyDescent="0.2">
      <c r="B7980" s="10">
        <v>7962</v>
      </c>
      <c r="C7980" s="19">
        <v>0.63621121111858114</v>
      </c>
      <c r="D7980" s="22">
        <v>0.6982709731112966</v>
      </c>
      <c r="F7980" s="50">
        <v>7962</v>
      </c>
      <c r="G7980" s="42">
        <v>3.1810560555929057</v>
      </c>
      <c r="H7980" s="42">
        <v>3.4991616611521961</v>
      </c>
      <c r="I7980" s="51">
        <v>3.8172672667114869</v>
      </c>
    </row>
    <row r="7981" spans="2:9" x14ac:dyDescent="0.2">
      <c r="B7981" s="10">
        <v>7963</v>
      </c>
      <c r="C7981" s="19">
        <v>0.77372354888378658</v>
      </c>
      <c r="D7981" s="22">
        <v>0.2854493917278661</v>
      </c>
      <c r="F7981" s="50">
        <v>7963</v>
      </c>
      <c r="G7981" s="42">
        <v>1.1107209171724888</v>
      </c>
      <c r="H7981" s="42">
        <v>2.0173719918266086</v>
      </c>
      <c r="I7981" s="51">
        <v>3.2056478443839054</v>
      </c>
    </row>
    <row r="7982" spans="2:9" x14ac:dyDescent="0.2">
      <c r="B7982" s="10">
        <v>7964</v>
      </c>
      <c r="C7982" s="19">
        <v>0.70030954791489175</v>
      </c>
      <c r="D7982" s="22">
        <v>0.13761167385710626</v>
      </c>
      <c r="F7982" s="50">
        <v>7964</v>
      </c>
      <c r="G7982" s="42">
        <v>0.46276055931571569</v>
      </c>
      <c r="H7982" s="42">
        <v>1.1253481763188922</v>
      </c>
      <c r="I7982" s="51">
        <v>2.2257628487455321</v>
      </c>
    </row>
    <row r="7983" spans="2:9" x14ac:dyDescent="0.2">
      <c r="B7983" s="10">
        <v>7965</v>
      </c>
      <c r="C7983" s="19">
        <v>0.66783541190204276</v>
      </c>
      <c r="D7983" s="22">
        <v>0.31518924589955666</v>
      </c>
      <c r="F7983" s="50">
        <v>7965</v>
      </c>
      <c r="G7983" s="42">
        <v>1.2509952875494399</v>
      </c>
      <c r="H7983" s="42">
        <v>2.1838349011263882</v>
      </c>
      <c r="I7983" s="51">
        <v>3.3685030580933186</v>
      </c>
    </row>
    <row r="7984" spans="2:9" x14ac:dyDescent="0.2">
      <c r="B7984" s="10">
        <v>7966</v>
      </c>
      <c r="C7984" s="19">
        <v>0.3184619722612867</v>
      </c>
      <c r="D7984" s="22">
        <v>0.74149224978545603</v>
      </c>
      <c r="F7984" s="50">
        <v>7966</v>
      </c>
      <c r="G7984" s="42">
        <v>1.5923098613064335</v>
      </c>
      <c r="H7984" s="42">
        <v>1.7515408474370768</v>
      </c>
      <c r="I7984" s="51">
        <v>1.9107718335677202</v>
      </c>
    </row>
    <row r="7985" spans="2:9" x14ac:dyDescent="0.2">
      <c r="B7985" s="10">
        <v>7967</v>
      </c>
      <c r="C7985" s="19">
        <v>0.30578708519828202</v>
      </c>
      <c r="D7985" s="22">
        <v>0.59935891021183918</v>
      </c>
      <c r="F7985" s="50">
        <v>7967</v>
      </c>
      <c r="G7985" s="42">
        <v>1.5289354259914101</v>
      </c>
      <c r="H7985" s="42">
        <v>1.6818289685905512</v>
      </c>
      <c r="I7985" s="51">
        <v>1.8347225111896921</v>
      </c>
    </row>
    <row r="7986" spans="2:9" x14ac:dyDescent="0.2">
      <c r="B7986" s="10">
        <v>7968</v>
      </c>
      <c r="C7986" s="19">
        <v>0.71056352043517168</v>
      </c>
      <c r="D7986" s="22">
        <v>0.18058343574528479</v>
      </c>
      <c r="F7986" s="50">
        <v>7968</v>
      </c>
      <c r="G7986" s="42">
        <v>0.64118521316299226</v>
      </c>
      <c r="H7986" s="42">
        <v>1.3986370184354928</v>
      </c>
      <c r="I7986" s="51">
        <v>2.5497065883803676</v>
      </c>
    </row>
    <row r="7987" spans="2:9" x14ac:dyDescent="0.2">
      <c r="B7987" s="10">
        <v>7969</v>
      </c>
      <c r="C7987" s="19">
        <v>0.7484791392797665</v>
      </c>
      <c r="D7987" s="22">
        <v>0.38478797847906254</v>
      </c>
      <c r="F7987" s="50">
        <v>7969</v>
      </c>
      <c r="G7987" s="42">
        <v>1.5894094791229461</v>
      </c>
      <c r="H7987" s="42">
        <v>2.5617685272343449</v>
      </c>
      <c r="I7987" s="51">
        <v>3.7218768417622652</v>
      </c>
    </row>
    <row r="7988" spans="2:9" x14ac:dyDescent="0.2">
      <c r="B7988" s="10">
        <v>7970</v>
      </c>
      <c r="C7988" s="19">
        <v>0.67102118007412725</v>
      </c>
      <c r="D7988" s="22">
        <v>9.8855091899171965E-2</v>
      </c>
      <c r="F7988" s="50">
        <v>7970</v>
      </c>
      <c r="G7988" s="42">
        <v>0.31114932082793623</v>
      </c>
      <c r="H7988" s="42">
        <v>0.86369802167891863</v>
      </c>
      <c r="I7988" s="51">
        <v>1.8864737762211781</v>
      </c>
    </row>
    <row r="7989" spans="2:9" x14ac:dyDescent="0.2">
      <c r="B7989" s="10">
        <v>7971</v>
      </c>
      <c r="C7989" s="19">
        <v>2.1626209631925519E-2</v>
      </c>
      <c r="D7989" s="22">
        <v>0.11807910331065363</v>
      </c>
      <c r="F7989" s="50">
        <v>7971</v>
      </c>
      <c r="G7989" s="42">
        <v>0.1081310481596276</v>
      </c>
      <c r="H7989" s="42">
        <v>0.11894415297559036</v>
      </c>
      <c r="I7989" s="51">
        <v>0.12975725779155312</v>
      </c>
    </row>
    <row r="7990" spans="2:9" x14ac:dyDescent="0.2">
      <c r="B7990" s="10">
        <v>7972</v>
      </c>
      <c r="C7990" s="19">
        <v>0.46173162953597768</v>
      </c>
      <c r="D7990" s="22">
        <v>0.97244981903915473</v>
      </c>
      <c r="F7990" s="50">
        <v>7972</v>
      </c>
      <c r="G7990" s="42">
        <v>2.3086581476798882</v>
      </c>
      <c r="H7990" s="42">
        <v>2.5395239624478774</v>
      </c>
      <c r="I7990" s="51">
        <v>2.7703897772158661</v>
      </c>
    </row>
    <row r="7991" spans="2:9" x14ac:dyDescent="0.2">
      <c r="B7991" s="10">
        <v>7973</v>
      </c>
      <c r="C7991" s="19">
        <v>0.24485848447276259</v>
      </c>
      <c r="D7991" s="22">
        <v>0.73153862487669918</v>
      </c>
      <c r="F7991" s="50">
        <v>7973</v>
      </c>
      <c r="G7991" s="42">
        <v>1.224292422363813</v>
      </c>
      <c r="H7991" s="42">
        <v>1.3467216646001943</v>
      </c>
      <c r="I7991" s="51">
        <v>1.4691509068365756</v>
      </c>
    </row>
    <row r="7992" spans="2:9" x14ac:dyDescent="0.2">
      <c r="B7992" s="10">
        <v>7974</v>
      </c>
      <c r="C7992" s="19">
        <v>5.6987172519225582E-2</v>
      </c>
      <c r="D7992" s="22">
        <v>1.4430251600764832E-2</v>
      </c>
      <c r="F7992" s="50">
        <v>7974</v>
      </c>
      <c r="G7992" s="42">
        <v>3.0909977460272551E-2</v>
      </c>
      <c r="H7992" s="42">
        <v>0.18526006504041453</v>
      </c>
      <c r="I7992" s="51">
        <v>0.34192303511535349</v>
      </c>
    </row>
    <row r="7993" spans="2:9" x14ac:dyDescent="0.2">
      <c r="B7993" s="10">
        <v>7975</v>
      </c>
      <c r="C7993" s="19">
        <v>0.86916252443142672</v>
      </c>
      <c r="D7993" s="22">
        <v>0.65790577101618919</v>
      </c>
      <c r="F7993" s="50">
        <v>7975</v>
      </c>
      <c r="G7993" s="42">
        <v>3.0252860130112107</v>
      </c>
      <c r="H7993" s="42">
        <v>3.9345371135350784</v>
      </c>
      <c r="I7993" s="51">
        <v>4.8666834452820957</v>
      </c>
    </row>
    <row r="7994" spans="2:9" x14ac:dyDescent="0.2">
      <c r="B7994" s="10">
        <v>7976</v>
      </c>
      <c r="C7994" s="19">
        <v>0.13123141387524595</v>
      </c>
      <c r="D7994" s="22">
        <v>3.4977364026551716E-2</v>
      </c>
      <c r="F7994" s="50">
        <v>7976</v>
      </c>
      <c r="G7994" s="42">
        <v>8.9436438518815789E-2</v>
      </c>
      <c r="H7994" s="42">
        <v>0.37617709737720118</v>
      </c>
      <c r="I7994" s="51">
        <v>0.7873884832514757</v>
      </c>
    </row>
    <row r="7995" spans="2:9" x14ac:dyDescent="0.2">
      <c r="B7995" s="10">
        <v>7977</v>
      </c>
      <c r="C7995" s="19">
        <v>0.27959657156949524</v>
      </c>
      <c r="D7995" s="22">
        <v>0.46919047703065575</v>
      </c>
      <c r="F7995" s="50">
        <v>7977</v>
      </c>
      <c r="G7995" s="42">
        <v>1.3979828578474762</v>
      </c>
      <c r="H7995" s="42">
        <v>1.5377811436322237</v>
      </c>
      <c r="I7995" s="51">
        <v>1.6775794294169715</v>
      </c>
    </row>
    <row r="7996" spans="2:9" x14ac:dyDescent="0.2">
      <c r="B7996" s="10">
        <v>7978</v>
      </c>
      <c r="C7996" s="19">
        <v>0.99229633603040068</v>
      </c>
      <c r="D7996" s="22">
        <v>0.72648606228197932</v>
      </c>
      <c r="F7996" s="50">
        <v>7978</v>
      </c>
      <c r="G7996" s="42">
        <v>3.4075540119039043</v>
      </c>
      <c r="H7996" s="42">
        <v>4.2593616750523404</v>
      </c>
      <c r="I7996" s="51">
        <v>5.1140491043938221</v>
      </c>
    </row>
    <row r="7997" spans="2:9" x14ac:dyDescent="0.2">
      <c r="B7997" s="10">
        <v>7979</v>
      </c>
      <c r="C7997" s="19">
        <v>0.34941624099452728</v>
      </c>
      <c r="D7997" s="22">
        <v>0.62049441544958162</v>
      </c>
      <c r="F7997" s="50">
        <v>7979</v>
      </c>
      <c r="G7997" s="42">
        <v>1.7470812049726363</v>
      </c>
      <c r="H7997" s="42">
        <v>1.9217893254699001</v>
      </c>
      <c r="I7997" s="51">
        <v>2.0964974459671639</v>
      </c>
    </row>
    <row r="7998" spans="2:9" x14ac:dyDescent="0.2">
      <c r="B7998" s="10">
        <v>7980</v>
      </c>
      <c r="C7998" s="19">
        <v>0.69500334768889438</v>
      </c>
      <c r="D7998" s="22">
        <v>0.8169519105126003</v>
      </c>
      <c r="F7998" s="50">
        <v>7980</v>
      </c>
      <c r="G7998" s="42">
        <v>3.4750167384444719</v>
      </c>
      <c r="H7998" s="42">
        <v>3.8225184122889191</v>
      </c>
      <c r="I7998" s="51">
        <v>4.1700200861333663</v>
      </c>
    </row>
    <row r="7999" spans="2:9" x14ac:dyDescent="0.2">
      <c r="B7999" s="10">
        <v>7981</v>
      </c>
      <c r="C7999" s="19">
        <v>0.93869108361471787</v>
      </c>
      <c r="D7999" s="22">
        <v>0.13520326096126034</v>
      </c>
      <c r="F7999" s="50">
        <v>7981</v>
      </c>
      <c r="G7999" s="42">
        <v>0.45305883519285167</v>
      </c>
      <c r="H7999" s="42">
        <v>1.1095641663987899</v>
      </c>
      <c r="I7999" s="51">
        <v>2.2061997630779886</v>
      </c>
    </row>
    <row r="8000" spans="2:9" x14ac:dyDescent="0.2">
      <c r="B8000" s="10">
        <v>7982</v>
      </c>
      <c r="C8000" s="19">
        <v>0.29164032028056275</v>
      </c>
      <c r="D8000" s="22">
        <v>0.67277606260790734</v>
      </c>
      <c r="F8000" s="50">
        <v>7982</v>
      </c>
      <c r="G8000" s="42">
        <v>1.4582016014028136</v>
      </c>
      <c r="H8000" s="42">
        <v>1.6040217615430952</v>
      </c>
      <c r="I8000" s="51">
        <v>1.7498419216833765</v>
      </c>
    </row>
    <row r="8001" spans="2:9" x14ac:dyDescent="0.2">
      <c r="B8001" s="10">
        <v>7983</v>
      </c>
      <c r="C8001" s="19">
        <v>0.96399706775534688</v>
      </c>
      <c r="D8001" s="22">
        <v>0.86779718774298631</v>
      </c>
      <c r="F8001" s="50">
        <v>7983</v>
      </c>
      <c r="G8001" s="42">
        <v>4.2176631421258834</v>
      </c>
      <c r="H8001" s="42">
        <v>4.9101784984099082</v>
      </c>
      <c r="I8001" s="51">
        <v>5.5893379535279051</v>
      </c>
    </row>
    <row r="8002" spans="2:9" x14ac:dyDescent="0.2">
      <c r="B8002" s="10">
        <v>7984</v>
      </c>
      <c r="C8002" s="19">
        <v>0.75400142745590659</v>
      </c>
      <c r="D8002" s="22">
        <v>0.51531830838874526</v>
      </c>
      <c r="F8002" s="50">
        <v>7984</v>
      </c>
      <c r="G8002" s="42">
        <v>2.2566317349334417</v>
      </c>
      <c r="H8002" s="42">
        <v>3.2361090462254505</v>
      </c>
      <c r="I8002" s="51">
        <v>4.3071404785535874</v>
      </c>
    </row>
    <row r="8003" spans="2:9" x14ac:dyDescent="0.2">
      <c r="B8003" s="10">
        <v>7985</v>
      </c>
      <c r="C8003" s="19">
        <v>0.56089245088966955</v>
      </c>
      <c r="D8003" s="22">
        <v>0.44280702998658839</v>
      </c>
      <c r="F8003" s="50">
        <v>7985</v>
      </c>
      <c r="G8003" s="42">
        <v>1.8811672652811182</v>
      </c>
      <c r="H8003" s="42">
        <v>2.8663834998461186</v>
      </c>
      <c r="I8003" s="51">
        <v>3.3653547053380173</v>
      </c>
    </row>
    <row r="8004" spans="2:9" x14ac:dyDescent="0.2">
      <c r="B8004" s="10">
        <v>7986</v>
      </c>
      <c r="C8004" s="19">
        <v>0.94211191456016119</v>
      </c>
      <c r="D8004" s="22">
        <v>0.47298146595179924</v>
      </c>
      <c r="F8004" s="50">
        <v>7986</v>
      </c>
      <c r="G8004" s="42">
        <v>2.0360242761773959</v>
      </c>
      <c r="H8004" s="42">
        <v>3.0216070693091215</v>
      </c>
      <c r="I8004" s="51">
        <v>4.1264188801265407</v>
      </c>
    </row>
    <row r="8005" spans="2:9" x14ac:dyDescent="0.2">
      <c r="B8005" s="10">
        <v>7987</v>
      </c>
      <c r="C8005" s="19">
        <v>0.39023210331554981</v>
      </c>
      <c r="D8005" s="22">
        <v>0.71951003200286723</v>
      </c>
      <c r="F8005" s="50">
        <v>7987</v>
      </c>
      <c r="G8005" s="42">
        <v>1.951160516577749</v>
      </c>
      <c r="H8005" s="42">
        <v>2.1462765682355238</v>
      </c>
      <c r="I8005" s="51">
        <v>2.3413926198932988</v>
      </c>
    </row>
    <row r="8006" spans="2:9" x14ac:dyDescent="0.2">
      <c r="B8006" s="10">
        <v>7988</v>
      </c>
      <c r="C8006" s="19">
        <v>0.66593149890770553</v>
      </c>
      <c r="D8006" s="22">
        <v>0.79830390932207351</v>
      </c>
      <c r="F8006" s="50">
        <v>7988</v>
      </c>
      <c r="G8006" s="42">
        <v>3.3296574945385276</v>
      </c>
      <c r="H8006" s="42">
        <v>3.6626232439923805</v>
      </c>
      <c r="I8006" s="51">
        <v>3.9955889934462334</v>
      </c>
    </row>
    <row r="8007" spans="2:9" x14ac:dyDescent="0.2">
      <c r="B8007" s="10">
        <v>7989</v>
      </c>
      <c r="C8007" s="19">
        <v>6.4430162198881979E-2</v>
      </c>
      <c r="D8007" s="22">
        <v>4.3368574725941578E-3</v>
      </c>
      <c r="F8007" s="50">
        <v>7989</v>
      </c>
      <c r="G8007" s="42">
        <v>7.3043266039223105E-3</v>
      </c>
      <c r="H8007" s="42">
        <v>7.0811339406173332E-2</v>
      </c>
      <c r="I8007" s="51">
        <v>0.38658097319329188</v>
      </c>
    </row>
    <row r="8008" spans="2:9" x14ac:dyDescent="0.2">
      <c r="B8008" s="10">
        <v>7990</v>
      </c>
      <c r="C8008" s="19">
        <v>0.39962222442284423</v>
      </c>
      <c r="D8008" s="22">
        <v>0.9550802106141888</v>
      </c>
      <c r="F8008" s="50">
        <v>7990</v>
      </c>
      <c r="G8008" s="42">
        <v>1.9981111221142211</v>
      </c>
      <c r="H8008" s="42">
        <v>2.1979222343256435</v>
      </c>
      <c r="I8008" s="51">
        <v>2.3977333465370654</v>
      </c>
    </row>
    <row r="8009" spans="2:9" x14ac:dyDescent="0.2">
      <c r="B8009" s="10">
        <v>7991</v>
      </c>
      <c r="C8009" s="19">
        <v>0.59944720796915119</v>
      </c>
      <c r="D8009" s="22">
        <v>0.76911509517407117</v>
      </c>
      <c r="F8009" s="50">
        <v>7991</v>
      </c>
      <c r="G8009" s="42">
        <v>2.997236039845756</v>
      </c>
      <c r="H8009" s="42">
        <v>3.2969596438303315</v>
      </c>
      <c r="I8009" s="51">
        <v>3.5966832478149069</v>
      </c>
    </row>
    <row r="8010" spans="2:9" x14ac:dyDescent="0.2">
      <c r="B8010" s="10">
        <v>7992</v>
      </c>
      <c r="C8010" s="19">
        <v>0.86741971034112297</v>
      </c>
      <c r="D8010" s="22">
        <v>0.70827693953901583</v>
      </c>
      <c r="F8010" s="50">
        <v>7992</v>
      </c>
      <c r="G8010" s="42">
        <v>3.305321638601264</v>
      </c>
      <c r="H8010" s="42">
        <v>4.1737378818642625</v>
      </c>
      <c r="I8010" s="51">
        <v>5.0495514477431129</v>
      </c>
    </row>
    <row r="8011" spans="2:9" x14ac:dyDescent="0.2">
      <c r="B8011" s="10">
        <v>7993</v>
      </c>
      <c r="C8011" s="19">
        <v>0.8727344685738857</v>
      </c>
      <c r="D8011" s="22">
        <v>0.60620732999934257</v>
      </c>
      <c r="F8011" s="50">
        <v>7993</v>
      </c>
      <c r="G8011" s="42">
        <v>2.7423029091208422</v>
      </c>
      <c r="H8011" s="42">
        <v>3.6851878971406138</v>
      </c>
      <c r="I8011" s="51">
        <v>4.6715590416879387</v>
      </c>
    </row>
    <row r="8012" spans="2:9" x14ac:dyDescent="0.2">
      <c r="B8012" s="10">
        <v>7994</v>
      </c>
      <c r="C8012" s="19">
        <v>0.91402545246725564</v>
      </c>
      <c r="D8012" s="22">
        <v>0.27950832444746876</v>
      </c>
      <c r="F8012" s="50">
        <v>7994</v>
      </c>
      <c r="G8012" s="42">
        <v>1.0830380142309255</v>
      </c>
      <c r="H8012" s="42">
        <v>1.9837113898536494</v>
      </c>
      <c r="I8012" s="51">
        <v>3.1721128101170795</v>
      </c>
    </row>
    <row r="8013" spans="2:9" x14ac:dyDescent="0.2">
      <c r="B8013" s="10">
        <v>7995</v>
      </c>
      <c r="C8013" s="19">
        <v>0.46209453754135388</v>
      </c>
      <c r="D8013" s="22">
        <v>0.20664080950222108</v>
      </c>
      <c r="F8013" s="50">
        <v>7995</v>
      </c>
      <c r="G8013" s="42">
        <v>0.75375345826887863</v>
      </c>
      <c r="H8013" s="42">
        <v>1.5578856074100844</v>
      </c>
      <c r="I8013" s="51">
        <v>2.7274656995240028</v>
      </c>
    </row>
    <row r="8014" spans="2:9" x14ac:dyDescent="0.2">
      <c r="B8014" s="10">
        <v>7996</v>
      </c>
      <c r="C8014" s="19">
        <v>0.4113420788086416</v>
      </c>
      <c r="D8014" s="22">
        <v>0.22972486506071477</v>
      </c>
      <c r="F8014" s="50">
        <v>7996</v>
      </c>
      <c r="G8014" s="42">
        <v>0.85589326797960619</v>
      </c>
      <c r="H8014" s="42">
        <v>1.6956221985164388</v>
      </c>
      <c r="I8014" s="51">
        <v>2.4680524728518494</v>
      </c>
    </row>
    <row r="8015" spans="2:9" x14ac:dyDescent="0.2">
      <c r="B8015" s="10">
        <v>7997</v>
      </c>
      <c r="C8015" s="19">
        <v>0.90261549360124416</v>
      </c>
      <c r="D8015" s="22">
        <v>0.90915490128797893</v>
      </c>
      <c r="F8015" s="50">
        <v>7997</v>
      </c>
      <c r="G8015" s="42">
        <v>4.4600062322488583</v>
      </c>
      <c r="H8015" s="42">
        <v>4.9643852148068426</v>
      </c>
      <c r="I8015" s="51">
        <v>5.4156929616074647</v>
      </c>
    </row>
    <row r="8016" spans="2:9" x14ac:dyDescent="0.2">
      <c r="B8016" s="10">
        <v>7998</v>
      </c>
      <c r="C8016" s="19">
        <v>0.91316473962243305</v>
      </c>
      <c r="D8016" s="22">
        <v>0.30661245085630795</v>
      </c>
      <c r="F8016" s="50">
        <v>7998</v>
      </c>
      <c r="G8016" s="42">
        <v>1.21025740419844</v>
      </c>
      <c r="H8016" s="42">
        <v>2.1361636409614362</v>
      </c>
      <c r="I8016" s="51">
        <v>3.3223558254387937</v>
      </c>
    </row>
    <row r="8017" spans="2:9" x14ac:dyDescent="0.2">
      <c r="B8017" s="10">
        <v>7999</v>
      </c>
      <c r="C8017" s="19">
        <v>5.1087604584627244E-2</v>
      </c>
      <c r="D8017" s="22">
        <v>0.88287556577898152</v>
      </c>
      <c r="F8017" s="50">
        <v>7999</v>
      </c>
      <c r="G8017" s="42">
        <v>0.25543802292313622</v>
      </c>
      <c r="H8017" s="42">
        <v>0.28098182521544984</v>
      </c>
      <c r="I8017" s="51">
        <v>0.30652562750776347</v>
      </c>
    </row>
    <row r="8018" spans="2:9" x14ac:dyDescent="0.2">
      <c r="B8018" s="10">
        <v>8000</v>
      </c>
      <c r="C8018" s="19">
        <v>0.50415833592656223</v>
      </c>
      <c r="D8018" s="22">
        <v>0.11610623390362695</v>
      </c>
      <c r="F8018" s="50">
        <v>8000</v>
      </c>
      <c r="G8018" s="42">
        <v>0.3773954416131321</v>
      </c>
      <c r="H8018" s="42">
        <v>0.98230673130473467</v>
      </c>
      <c r="I8018" s="51">
        <v>2.0444618902123293</v>
      </c>
    </row>
    <row r="8019" spans="2:9" x14ac:dyDescent="0.2">
      <c r="B8019" s="10">
        <v>8001</v>
      </c>
      <c r="C8019" s="19">
        <v>0.35300068139167018</v>
      </c>
      <c r="D8019" s="22">
        <v>0.6848294034452409</v>
      </c>
      <c r="F8019" s="50">
        <v>8001</v>
      </c>
      <c r="G8019" s="42">
        <v>1.7650034069583509</v>
      </c>
      <c r="H8019" s="42">
        <v>1.9415037476541861</v>
      </c>
      <c r="I8019" s="51">
        <v>2.1180040883500211</v>
      </c>
    </row>
    <row r="8020" spans="2:9" x14ac:dyDescent="0.2">
      <c r="B8020" s="10">
        <v>8002</v>
      </c>
      <c r="C8020" s="19">
        <v>8.3809785765672995E-2</v>
      </c>
      <c r="D8020" s="22">
        <v>0.64161453119408218</v>
      </c>
      <c r="F8020" s="50">
        <v>8002</v>
      </c>
      <c r="G8020" s="42">
        <v>0.41904892882836497</v>
      </c>
      <c r="H8020" s="42">
        <v>0.46095382171120147</v>
      </c>
      <c r="I8020" s="51">
        <v>0.50285871459403797</v>
      </c>
    </row>
    <row r="8021" spans="2:9" x14ac:dyDescent="0.2">
      <c r="B8021" s="10">
        <v>8003</v>
      </c>
      <c r="C8021" s="19">
        <v>8.4989452481200045E-3</v>
      </c>
      <c r="D8021" s="22">
        <v>0.98858069737176824</v>
      </c>
      <c r="F8021" s="50">
        <v>8003</v>
      </c>
      <c r="G8021" s="42">
        <v>4.2494726240600023E-2</v>
      </c>
      <c r="H8021" s="42">
        <v>4.6744198864660025E-2</v>
      </c>
      <c r="I8021" s="51">
        <v>5.0993671488720027E-2</v>
      </c>
    </row>
    <row r="8022" spans="2:9" x14ac:dyDescent="0.2">
      <c r="B8022" s="10">
        <v>8004</v>
      </c>
      <c r="C8022" s="19">
        <v>3.0699241413581602E-2</v>
      </c>
      <c r="D8022" s="22">
        <v>0.34678932177902921</v>
      </c>
      <c r="F8022" s="50">
        <v>8004</v>
      </c>
      <c r="G8022" s="42">
        <v>0.15349620706790801</v>
      </c>
      <c r="H8022" s="42">
        <v>0.16884582777469881</v>
      </c>
      <c r="I8022" s="51">
        <v>0.18419544848148961</v>
      </c>
    </row>
    <row r="8023" spans="2:9" x14ac:dyDescent="0.2">
      <c r="B8023" s="10">
        <v>8005</v>
      </c>
      <c r="C8023" s="19">
        <v>0.71637544837466849</v>
      </c>
      <c r="D8023" s="22">
        <v>0.16810359282456122</v>
      </c>
      <c r="F8023" s="50">
        <v>8005</v>
      </c>
      <c r="G8023" s="42">
        <v>0.58838609268302666</v>
      </c>
      <c r="H8023" s="42">
        <v>1.3207611506771417</v>
      </c>
      <c r="I8023" s="51">
        <v>2.4600262888197362</v>
      </c>
    </row>
    <row r="8024" spans="2:9" x14ac:dyDescent="0.2">
      <c r="B8024" s="10">
        <v>8006</v>
      </c>
      <c r="C8024" s="19">
        <v>0.907120635363862</v>
      </c>
      <c r="D8024" s="22">
        <v>6.128822068224693E-2</v>
      </c>
      <c r="F8024" s="50">
        <v>8006</v>
      </c>
      <c r="G8024" s="42">
        <v>0.17531634991531517</v>
      </c>
      <c r="H8024" s="42">
        <v>0.58920211888840368</v>
      </c>
      <c r="I8024" s="51">
        <v>1.485387472870594</v>
      </c>
    </row>
    <row r="8025" spans="2:9" x14ac:dyDescent="0.2">
      <c r="B8025" s="10">
        <v>8007</v>
      </c>
      <c r="C8025" s="19">
        <v>0.87515142634977605</v>
      </c>
      <c r="D8025" s="22">
        <v>0.4989052809600808</v>
      </c>
      <c r="F8025" s="50">
        <v>8007</v>
      </c>
      <c r="G8025" s="42">
        <v>2.170659611242423</v>
      </c>
      <c r="H8025" s="42">
        <v>3.1533862551361671</v>
      </c>
      <c r="I8025" s="51">
        <v>4.2379936425817002</v>
      </c>
    </row>
    <row r="8026" spans="2:9" x14ac:dyDescent="0.2">
      <c r="B8026" s="10">
        <v>8008</v>
      </c>
      <c r="C8026" s="19">
        <v>0.13690949310064815</v>
      </c>
      <c r="D8026" s="22">
        <v>0.60608305857208122</v>
      </c>
      <c r="F8026" s="50">
        <v>8008</v>
      </c>
      <c r="G8026" s="42">
        <v>0.68454746550324075</v>
      </c>
      <c r="H8026" s="42">
        <v>0.75300221205356488</v>
      </c>
      <c r="I8026" s="51">
        <v>0.8214569586038889</v>
      </c>
    </row>
    <row r="8027" spans="2:9" x14ac:dyDescent="0.2">
      <c r="B8027" s="10">
        <v>8009</v>
      </c>
      <c r="C8027" s="19">
        <v>0.6690747831707895</v>
      </c>
      <c r="D8027" s="22">
        <v>0.96415627005408955</v>
      </c>
      <c r="F8027" s="50">
        <v>8009</v>
      </c>
      <c r="G8027" s="42">
        <v>3.3453739158539477</v>
      </c>
      <c r="H8027" s="42">
        <v>3.6799113074393421</v>
      </c>
      <c r="I8027" s="51">
        <v>4.0144486990247366</v>
      </c>
    </row>
    <row r="8028" spans="2:9" x14ac:dyDescent="0.2">
      <c r="B8028" s="10">
        <v>8010</v>
      </c>
      <c r="C8028" s="19">
        <v>0.63832495271929834</v>
      </c>
      <c r="D8028" s="22">
        <v>0.17975879210611678</v>
      </c>
      <c r="F8028" s="50">
        <v>8010</v>
      </c>
      <c r="G8028" s="42">
        <v>0.63767321293134582</v>
      </c>
      <c r="H8028" s="42">
        <v>1.3935251219821105</v>
      </c>
      <c r="I8028" s="51">
        <v>2.5438782431201781</v>
      </c>
    </row>
    <row r="8029" spans="2:9" x14ac:dyDescent="0.2">
      <c r="B8029" s="10">
        <v>8011</v>
      </c>
      <c r="C8029" s="19">
        <v>0.18517216289181504</v>
      </c>
      <c r="D8029" s="22">
        <v>0.5803000898194135</v>
      </c>
      <c r="F8029" s="50">
        <v>8011</v>
      </c>
      <c r="G8029" s="42">
        <v>0.9258608144590752</v>
      </c>
      <c r="H8029" s="42">
        <v>1.0184468959049826</v>
      </c>
      <c r="I8029" s="51">
        <v>1.1110329773508902</v>
      </c>
    </row>
    <row r="8030" spans="2:9" x14ac:dyDescent="0.2">
      <c r="B8030" s="10">
        <v>8012</v>
      </c>
      <c r="C8030" s="19">
        <v>7.9686093023478843E-3</v>
      </c>
      <c r="D8030" s="22">
        <v>4.7092892738460179E-2</v>
      </c>
      <c r="F8030" s="50">
        <v>8012</v>
      </c>
      <c r="G8030" s="42">
        <v>3.9843046511739422E-2</v>
      </c>
      <c r="H8030" s="42">
        <v>4.3827351162913364E-2</v>
      </c>
      <c r="I8030" s="51">
        <v>4.7811655814087306E-2</v>
      </c>
    </row>
    <row r="8031" spans="2:9" x14ac:dyDescent="0.2">
      <c r="B8031" s="10">
        <v>8013</v>
      </c>
      <c r="C8031" s="19">
        <v>0.11205029096764962</v>
      </c>
      <c r="D8031" s="22">
        <v>0.43174161087381169</v>
      </c>
      <c r="F8031" s="50">
        <v>8013</v>
      </c>
      <c r="G8031" s="42">
        <v>0.56025145483824812</v>
      </c>
      <c r="H8031" s="42">
        <v>0.61627660032207299</v>
      </c>
      <c r="I8031" s="51">
        <v>0.67230174580589774</v>
      </c>
    </row>
    <row r="8032" spans="2:9" x14ac:dyDescent="0.2">
      <c r="B8032" s="10">
        <v>8014</v>
      </c>
      <c r="C8032" s="19">
        <v>1.5375606493757132E-2</v>
      </c>
      <c r="D8032" s="22">
        <v>0.20250029650623891</v>
      </c>
      <c r="F8032" s="50">
        <v>8014</v>
      </c>
      <c r="G8032" s="42">
        <v>7.6878032468785662E-2</v>
      </c>
      <c r="H8032" s="42">
        <v>8.4565835715664228E-2</v>
      </c>
      <c r="I8032" s="51">
        <v>9.2253638962542794E-2</v>
      </c>
    </row>
    <row r="8033" spans="2:9" x14ac:dyDescent="0.2">
      <c r="B8033" s="10">
        <v>8015</v>
      </c>
      <c r="C8033" s="19">
        <v>0.80045186530701862</v>
      </c>
      <c r="D8033" s="22">
        <v>2.8055948839637468E-2</v>
      </c>
      <c r="F8033" s="50">
        <v>8015</v>
      </c>
      <c r="G8033" s="42">
        <v>6.8643585068217147E-2</v>
      </c>
      <c r="H8033" s="42">
        <v>0.3153426102967668</v>
      </c>
      <c r="I8033" s="51">
        <v>1.0049946060685842</v>
      </c>
    </row>
    <row r="8034" spans="2:9" x14ac:dyDescent="0.2">
      <c r="B8034" s="10">
        <v>8016</v>
      </c>
      <c r="C8034" s="19">
        <v>7.3029547144551121E-2</v>
      </c>
      <c r="D8034" s="22">
        <v>0.31736124826507772</v>
      </c>
      <c r="F8034" s="50">
        <v>8016</v>
      </c>
      <c r="G8034" s="42">
        <v>0.36514773572275561</v>
      </c>
      <c r="H8034" s="42">
        <v>0.40166250929503117</v>
      </c>
      <c r="I8034" s="51">
        <v>0.43817728286730673</v>
      </c>
    </row>
    <row r="8035" spans="2:9" x14ac:dyDescent="0.2">
      <c r="B8035" s="10">
        <v>8017</v>
      </c>
      <c r="C8035" s="19">
        <v>0.8413180883008925</v>
      </c>
      <c r="D8035" s="22">
        <v>0.78821720712077492</v>
      </c>
      <c r="F8035" s="50">
        <v>8017</v>
      </c>
      <c r="G8035" s="42">
        <v>3.757898953171499</v>
      </c>
      <c r="H8035" s="42">
        <v>4.5465232745589814</v>
      </c>
      <c r="I8035" s="51">
        <v>5.0479085298053548</v>
      </c>
    </row>
    <row r="8036" spans="2:9" x14ac:dyDescent="0.2">
      <c r="B8036" s="10">
        <v>8018</v>
      </c>
      <c r="C8036" s="19">
        <v>1.4523450906552937E-2</v>
      </c>
      <c r="D8036" s="22">
        <v>0.78215192359729524</v>
      </c>
      <c r="F8036" s="50">
        <v>8018</v>
      </c>
      <c r="G8036" s="42">
        <v>7.2617254532764686E-2</v>
      </c>
      <c r="H8036" s="42">
        <v>7.9878979986041154E-2</v>
      </c>
      <c r="I8036" s="51">
        <v>8.7140705439317623E-2</v>
      </c>
    </row>
    <row r="8037" spans="2:9" x14ac:dyDescent="0.2">
      <c r="B8037" s="10">
        <v>8019</v>
      </c>
      <c r="C8037" s="19">
        <v>0.43757283416838066</v>
      </c>
      <c r="D8037" s="22">
        <v>0.82760661536570079</v>
      </c>
      <c r="F8037" s="50">
        <v>8019</v>
      </c>
      <c r="G8037" s="42">
        <v>2.1878641708419035</v>
      </c>
      <c r="H8037" s="42">
        <v>2.4066505879260935</v>
      </c>
      <c r="I8037" s="51">
        <v>2.625437005010284</v>
      </c>
    </row>
    <row r="8038" spans="2:9" x14ac:dyDescent="0.2">
      <c r="B8038" s="10">
        <v>8020</v>
      </c>
      <c r="C8038" s="19">
        <v>0.71307357283539652</v>
      </c>
      <c r="D8038" s="22">
        <v>0.14581034746940502</v>
      </c>
      <c r="F8038" s="50">
        <v>8020</v>
      </c>
      <c r="G8038" s="42">
        <v>0.49603922262055428</v>
      </c>
      <c r="H8038" s="42">
        <v>1.1786730819647904</v>
      </c>
      <c r="I8038" s="51">
        <v>2.2911072669996444</v>
      </c>
    </row>
    <row r="8039" spans="2:9" x14ac:dyDescent="0.2">
      <c r="B8039" s="10">
        <v>8021</v>
      </c>
      <c r="C8039" s="19">
        <v>0.10489098427026045</v>
      </c>
      <c r="D8039" s="22">
        <v>0.19690033256551465</v>
      </c>
      <c r="F8039" s="50">
        <v>8021</v>
      </c>
      <c r="G8039" s="42">
        <v>0.52445492135130223</v>
      </c>
      <c r="H8039" s="42">
        <v>0.5769004134864324</v>
      </c>
      <c r="I8039" s="51">
        <v>0.62934590562156267</v>
      </c>
    </row>
    <row r="8040" spans="2:9" x14ac:dyDescent="0.2">
      <c r="B8040" s="10">
        <v>8022</v>
      </c>
      <c r="C8040" s="19">
        <v>0.59261178724926467</v>
      </c>
      <c r="D8040" s="22">
        <v>8.1566635962914802E-2</v>
      </c>
      <c r="F8040" s="50">
        <v>8022</v>
      </c>
      <c r="G8040" s="42">
        <v>0.24705011803364119</v>
      </c>
      <c r="H8040" s="42">
        <v>0.74058128071211549</v>
      </c>
      <c r="I8040" s="51">
        <v>1.7135923945515552</v>
      </c>
    </row>
    <row r="8041" spans="2:9" x14ac:dyDescent="0.2">
      <c r="B8041" s="10">
        <v>8023</v>
      </c>
      <c r="C8041" s="19">
        <v>0.26926571917018416</v>
      </c>
      <c r="D8041" s="22">
        <v>0.20861936478529652</v>
      </c>
      <c r="F8041" s="50">
        <v>8023</v>
      </c>
      <c r="G8041" s="42">
        <v>0.76242222335411103</v>
      </c>
      <c r="H8041" s="42">
        <v>1.4809614554360129</v>
      </c>
      <c r="I8041" s="51">
        <v>1.615594315021105</v>
      </c>
    </row>
    <row r="8042" spans="2:9" x14ac:dyDescent="0.2">
      <c r="B8042" s="10">
        <v>8024</v>
      </c>
      <c r="C8042" s="19">
        <v>0.82303648803154339</v>
      </c>
      <c r="D8042" s="22">
        <v>0.73327099292298925</v>
      </c>
      <c r="F8042" s="50">
        <v>8024</v>
      </c>
      <c r="G8042" s="42">
        <v>3.4457789270558346</v>
      </c>
      <c r="H8042" s="42">
        <v>4.2911559076270169</v>
      </c>
      <c r="I8042" s="51">
        <v>4.9382189281892606</v>
      </c>
    </row>
    <row r="8043" spans="2:9" x14ac:dyDescent="0.2">
      <c r="B8043" s="10">
        <v>8025</v>
      </c>
      <c r="C8043" s="19">
        <v>0.62895529616345425</v>
      </c>
      <c r="D8043" s="22">
        <v>0.52124553992624167</v>
      </c>
      <c r="F8043" s="50">
        <v>8025</v>
      </c>
      <c r="G8043" s="42">
        <v>2.2878145972219643</v>
      </c>
      <c r="H8043" s="42">
        <v>3.2658525361408803</v>
      </c>
      <c r="I8043" s="51">
        <v>3.7737317769807257</v>
      </c>
    </row>
    <row r="8044" spans="2:9" x14ac:dyDescent="0.2">
      <c r="B8044" s="10">
        <v>8026</v>
      </c>
      <c r="C8044" s="19">
        <v>0.70688262648968059</v>
      </c>
      <c r="D8044" s="22">
        <v>0.74309503566711566</v>
      </c>
      <c r="F8044" s="50">
        <v>8026</v>
      </c>
      <c r="G8044" s="42">
        <v>3.5012509227425062</v>
      </c>
      <c r="H8044" s="42">
        <v>3.8878544456932431</v>
      </c>
      <c r="I8044" s="51">
        <v>4.2412957589380831</v>
      </c>
    </row>
    <row r="8045" spans="2:9" x14ac:dyDescent="0.2">
      <c r="B8045" s="10">
        <v>8027</v>
      </c>
      <c r="C8045" s="19">
        <v>4.4545182296076846E-2</v>
      </c>
      <c r="D8045" s="22">
        <v>0.51484044816716579</v>
      </c>
      <c r="F8045" s="50">
        <v>8027</v>
      </c>
      <c r="G8045" s="42">
        <v>0.22272591148038423</v>
      </c>
      <c r="H8045" s="42">
        <v>0.24499850262842265</v>
      </c>
      <c r="I8045" s="51">
        <v>0.26727109377646108</v>
      </c>
    </row>
    <row r="8046" spans="2:9" x14ac:dyDescent="0.2">
      <c r="B8046" s="10">
        <v>8028</v>
      </c>
      <c r="C8046" s="19">
        <v>0.47327298261550321</v>
      </c>
      <c r="D8046" s="22">
        <v>0.9238147811395313</v>
      </c>
      <c r="F8046" s="50">
        <v>8028</v>
      </c>
      <c r="G8046" s="42">
        <v>2.3663649130775162</v>
      </c>
      <c r="H8046" s="42">
        <v>2.6030014043852678</v>
      </c>
      <c r="I8046" s="51">
        <v>2.8396378956930191</v>
      </c>
    </row>
    <row r="8047" spans="2:9" x14ac:dyDescent="0.2">
      <c r="B8047" s="10">
        <v>8029</v>
      </c>
      <c r="C8047" s="19">
        <v>9.1275609040847638E-2</v>
      </c>
      <c r="D8047" s="22">
        <v>9.7863273091515213E-2</v>
      </c>
      <c r="F8047" s="50">
        <v>8029</v>
      </c>
      <c r="G8047" s="42">
        <v>0.30740695466673801</v>
      </c>
      <c r="H8047" s="42">
        <v>0.50201584972466207</v>
      </c>
      <c r="I8047" s="51">
        <v>0.54765365424508583</v>
      </c>
    </row>
    <row r="8048" spans="2:9" x14ac:dyDescent="0.2">
      <c r="B8048" s="10">
        <v>8030</v>
      </c>
      <c r="C8048" s="19">
        <v>0.86702325302651018</v>
      </c>
      <c r="D8048" s="22">
        <v>0.12163615576733822</v>
      </c>
      <c r="F8048" s="50">
        <v>8030</v>
      </c>
      <c r="G8048" s="42">
        <v>0.39906645917896666</v>
      </c>
      <c r="H8048" s="42">
        <v>1.0195601167738761</v>
      </c>
      <c r="I8048" s="51">
        <v>2.092582521102615</v>
      </c>
    </row>
    <row r="8049" spans="2:9" x14ac:dyDescent="0.2">
      <c r="B8049" s="10">
        <v>8031</v>
      </c>
      <c r="C8049" s="19">
        <v>0.88453792788649965</v>
      </c>
      <c r="D8049" s="22">
        <v>0.90044496686380526</v>
      </c>
      <c r="F8049" s="50">
        <v>8031</v>
      </c>
      <c r="G8049" s="42">
        <v>4.4087818913080117</v>
      </c>
      <c r="H8049" s="42">
        <v>4.8649586033757481</v>
      </c>
      <c r="I8049" s="51">
        <v>5.3072275673189981</v>
      </c>
    </row>
    <row r="8050" spans="2:9" x14ac:dyDescent="0.2">
      <c r="B8050" s="10">
        <v>8032</v>
      </c>
      <c r="C8050" s="19">
        <v>0.93273736039350041</v>
      </c>
      <c r="D8050" s="22">
        <v>3.2813184383522764E-2</v>
      </c>
      <c r="F8050" s="50">
        <v>8032</v>
      </c>
      <c r="G8050" s="42">
        <v>8.2837705128074784E-2</v>
      </c>
      <c r="H8050" s="42">
        <v>0.35743855243654254</v>
      </c>
      <c r="I8050" s="51">
        <v>1.0868645903730694</v>
      </c>
    </row>
    <row r="8051" spans="2:9" x14ac:dyDescent="0.2">
      <c r="B8051" s="10">
        <v>8033</v>
      </c>
      <c r="C8051" s="19">
        <v>0.49258732932351479</v>
      </c>
      <c r="D8051" s="22">
        <v>0.83060285275756418</v>
      </c>
      <c r="F8051" s="50">
        <v>8033</v>
      </c>
      <c r="G8051" s="42">
        <v>2.4629366466175737</v>
      </c>
      <c r="H8051" s="42">
        <v>2.7092303112793314</v>
      </c>
      <c r="I8051" s="51">
        <v>2.9555239759410887</v>
      </c>
    </row>
    <row r="8052" spans="2:9" x14ac:dyDescent="0.2">
      <c r="B8052" s="10">
        <v>8034</v>
      </c>
      <c r="C8052" s="19">
        <v>0.13848512643261179</v>
      </c>
      <c r="D8052" s="22">
        <v>0.34791966011441666</v>
      </c>
      <c r="F8052" s="50">
        <v>8034</v>
      </c>
      <c r="G8052" s="42">
        <v>0.69242563216305897</v>
      </c>
      <c r="H8052" s="42">
        <v>0.76166819537936492</v>
      </c>
      <c r="I8052" s="51">
        <v>0.83091075859567076</v>
      </c>
    </row>
    <row r="8053" spans="2:9" x14ac:dyDescent="0.2">
      <c r="B8053" s="10">
        <v>8035</v>
      </c>
      <c r="C8053" s="19">
        <v>0.48913966280341648</v>
      </c>
      <c r="D8053" s="22">
        <v>0.90488825003742435</v>
      </c>
      <c r="F8053" s="50">
        <v>8035</v>
      </c>
      <c r="G8053" s="42">
        <v>2.4456983140170823</v>
      </c>
      <c r="H8053" s="42">
        <v>2.6902681454187904</v>
      </c>
      <c r="I8053" s="51">
        <v>2.9348379768204991</v>
      </c>
    </row>
    <row r="8054" spans="2:9" x14ac:dyDescent="0.2">
      <c r="B8054" s="10">
        <v>8036</v>
      </c>
      <c r="C8054" s="19">
        <v>0.75898083752607215</v>
      </c>
      <c r="D8054" s="22">
        <v>0.63047482854695014</v>
      </c>
      <c r="F8054" s="50">
        <v>8036</v>
      </c>
      <c r="G8054" s="42">
        <v>2.8745595300770805</v>
      </c>
      <c r="H8054" s="42">
        <v>3.8027422618963129</v>
      </c>
      <c r="I8054" s="51">
        <v>4.5538850251564327</v>
      </c>
    </row>
    <row r="8055" spans="2:9" x14ac:dyDescent="0.2">
      <c r="B8055" s="10">
        <v>8037</v>
      </c>
      <c r="C8055" s="19">
        <v>0.66142397314058199</v>
      </c>
      <c r="D8055" s="22">
        <v>0.72713033081098521</v>
      </c>
      <c r="F8055" s="50">
        <v>8037</v>
      </c>
      <c r="G8055" s="42">
        <v>3.3071198657029099</v>
      </c>
      <c r="H8055" s="42">
        <v>3.6378318522732007</v>
      </c>
      <c r="I8055" s="51">
        <v>3.9685438388434919</v>
      </c>
    </row>
    <row r="8056" spans="2:9" x14ac:dyDescent="0.2">
      <c r="B8056" s="10">
        <v>8038</v>
      </c>
      <c r="C8056" s="19">
        <v>0.59836370612595868</v>
      </c>
      <c r="D8056" s="22">
        <v>0.5207947442861669</v>
      </c>
      <c r="F8056" s="50">
        <v>8038</v>
      </c>
      <c r="G8056" s="42">
        <v>2.2854404816429623</v>
      </c>
      <c r="H8056" s="42">
        <v>3.2635927804738212</v>
      </c>
      <c r="I8056" s="51">
        <v>3.5901822367557523</v>
      </c>
    </row>
    <row r="8057" spans="2:9" x14ac:dyDescent="0.2">
      <c r="B8057" s="10">
        <v>8039</v>
      </c>
      <c r="C8057" s="19">
        <v>0.61305025127386792</v>
      </c>
      <c r="D8057" s="22">
        <v>0.37927542253963231</v>
      </c>
      <c r="F8057" s="50">
        <v>8039</v>
      </c>
      <c r="G8057" s="42">
        <v>1.5621245055535982</v>
      </c>
      <c r="H8057" s="42">
        <v>2.5323658612730382</v>
      </c>
      <c r="I8057" s="51">
        <v>3.6783015076432077</v>
      </c>
    </row>
    <row r="8058" spans="2:9" x14ac:dyDescent="0.2">
      <c r="B8058" s="10">
        <v>8040</v>
      </c>
      <c r="C8058" s="19">
        <v>5.1529983987409489E-2</v>
      </c>
      <c r="D8058" s="22">
        <v>0.41937869396589944</v>
      </c>
      <c r="F8058" s="50">
        <v>8040</v>
      </c>
      <c r="G8058" s="42">
        <v>0.25764991993704744</v>
      </c>
      <c r="H8058" s="42">
        <v>0.28341491193075219</v>
      </c>
      <c r="I8058" s="51">
        <v>0.30917990392445693</v>
      </c>
    </row>
    <row r="8059" spans="2:9" x14ac:dyDescent="0.2">
      <c r="B8059" s="10">
        <v>8041</v>
      </c>
      <c r="C8059" s="19">
        <v>0.83729816170153648</v>
      </c>
      <c r="D8059" s="22">
        <v>0.94777956717543965</v>
      </c>
      <c r="F8059" s="50">
        <v>8041</v>
      </c>
      <c r="G8059" s="42">
        <v>4.1864908085076822</v>
      </c>
      <c r="H8059" s="42">
        <v>4.6051398893584503</v>
      </c>
      <c r="I8059" s="51">
        <v>5.0237889702092193</v>
      </c>
    </row>
    <row r="8060" spans="2:9" x14ac:dyDescent="0.2">
      <c r="B8060" s="10">
        <v>8042</v>
      </c>
      <c r="C8060" s="19">
        <v>0.95247727819103334</v>
      </c>
      <c r="D8060" s="22">
        <v>0.38799105166475234</v>
      </c>
      <c r="F8060" s="50">
        <v>8042</v>
      </c>
      <c r="G8060" s="42">
        <v>1.6052994455574749</v>
      </c>
      <c r="H8060" s="42">
        <v>2.5788142244640162</v>
      </c>
      <c r="I8060" s="51">
        <v>3.7373356632674946</v>
      </c>
    </row>
    <row r="8061" spans="2:9" x14ac:dyDescent="0.2">
      <c r="B8061" s="10">
        <v>8043</v>
      </c>
      <c r="C8061" s="19">
        <v>0.89017938028374555</v>
      </c>
      <c r="D8061" s="22">
        <v>0.51760886132571637</v>
      </c>
      <c r="F8061" s="50">
        <v>8043</v>
      </c>
      <c r="G8061" s="42">
        <v>2.2686737583593861</v>
      </c>
      <c r="H8061" s="42">
        <v>3.247611358500464</v>
      </c>
      <c r="I8061" s="51">
        <v>4.3167023302198855</v>
      </c>
    </row>
    <row r="8062" spans="2:9" x14ac:dyDescent="0.2">
      <c r="B8062" s="10">
        <v>8044</v>
      </c>
      <c r="C8062" s="19">
        <v>0.13111496412325108</v>
      </c>
      <c r="D8062" s="22">
        <v>0.67852902212276212</v>
      </c>
      <c r="F8062" s="50">
        <v>8044</v>
      </c>
      <c r="G8062" s="42">
        <v>0.65557482061625538</v>
      </c>
      <c r="H8062" s="42">
        <v>0.72113230267788087</v>
      </c>
      <c r="I8062" s="51">
        <v>0.78668978473950646</v>
      </c>
    </row>
    <row r="8063" spans="2:9" x14ac:dyDescent="0.2">
      <c r="B8063" s="10">
        <v>8045</v>
      </c>
      <c r="C8063" s="19">
        <v>0.17634838111441631</v>
      </c>
      <c r="D8063" s="22">
        <v>0.24259942676984558</v>
      </c>
      <c r="F8063" s="50">
        <v>8045</v>
      </c>
      <c r="G8063" s="42">
        <v>0.88174190557208154</v>
      </c>
      <c r="H8063" s="42">
        <v>0.96991609612928964</v>
      </c>
      <c r="I8063" s="51">
        <v>1.0580902866864978</v>
      </c>
    </row>
    <row r="8064" spans="2:9" x14ac:dyDescent="0.2">
      <c r="B8064" s="10">
        <v>8046</v>
      </c>
      <c r="C8064" s="19">
        <v>0.44386584565532372</v>
      </c>
      <c r="D8064" s="22">
        <v>3.727533291450924E-3</v>
      </c>
      <c r="F8064" s="50">
        <v>8046</v>
      </c>
      <c r="G8064" s="42">
        <v>6.0908210703257883E-3</v>
      </c>
      <c r="H8064" s="42">
        <v>6.2733557209656093E-2</v>
      </c>
      <c r="I8064" s="51">
        <v>0.36632116850140295</v>
      </c>
    </row>
    <row r="8065" spans="2:9" x14ac:dyDescent="0.2">
      <c r="B8065" s="10">
        <v>8047</v>
      </c>
      <c r="C8065" s="19">
        <v>0.99097267479800355</v>
      </c>
      <c r="D8065" s="22">
        <v>0.5147398634161392</v>
      </c>
      <c r="F8065" s="50">
        <v>8047</v>
      </c>
      <c r="G8065" s="42">
        <v>2.2535923923923824</v>
      </c>
      <c r="H8065" s="42">
        <v>3.2332026930924926</v>
      </c>
      <c r="I8065" s="51">
        <v>4.3047224164841351</v>
      </c>
    </row>
    <row r="8066" spans="2:9" x14ac:dyDescent="0.2">
      <c r="B8066" s="10">
        <v>8048</v>
      </c>
      <c r="C8066" s="19">
        <v>0.12772132231365674</v>
      </c>
      <c r="D8066" s="22">
        <v>0.43713514579681712</v>
      </c>
      <c r="F8066" s="50">
        <v>8048</v>
      </c>
      <c r="G8066" s="42">
        <v>0.63860661156828369</v>
      </c>
      <c r="H8066" s="42">
        <v>0.702467272725112</v>
      </c>
      <c r="I8066" s="51">
        <v>0.76632793388194043</v>
      </c>
    </row>
    <row r="8067" spans="2:9" x14ac:dyDescent="0.2">
      <c r="B8067" s="10">
        <v>8049</v>
      </c>
      <c r="C8067" s="19">
        <v>0.29201852203655532</v>
      </c>
      <c r="D8067" s="22">
        <v>0.57104880032665872</v>
      </c>
      <c r="F8067" s="50">
        <v>8049</v>
      </c>
      <c r="G8067" s="42">
        <v>1.4600926101827767</v>
      </c>
      <c r="H8067" s="42">
        <v>1.6061018712010542</v>
      </c>
      <c r="I8067" s="51">
        <v>1.7521111322193319</v>
      </c>
    </row>
    <row r="8068" spans="2:9" x14ac:dyDescent="0.2">
      <c r="B8068" s="10">
        <v>8050</v>
      </c>
      <c r="C8068" s="19">
        <v>0.50323865894330133</v>
      </c>
      <c r="D8068" s="22">
        <v>0.83252542221879955</v>
      </c>
      <c r="F8068" s="50">
        <v>8050</v>
      </c>
      <c r="G8068" s="42">
        <v>2.5161932947165067</v>
      </c>
      <c r="H8068" s="42">
        <v>2.7678126241881573</v>
      </c>
      <c r="I8068" s="51">
        <v>3.019431953659808</v>
      </c>
    </row>
    <row r="8069" spans="2:9" x14ac:dyDescent="0.2">
      <c r="B8069" s="10">
        <v>8051</v>
      </c>
      <c r="C8069" s="19">
        <v>0.53541942567080947</v>
      </c>
      <c r="D8069" s="22">
        <v>0.6235364172900586</v>
      </c>
      <c r="F8069" s="50">
        <v>8051</v>
      </c>
      <c r="G8069" s="42">
        <v>2.6770971283540472</v>
      </c>
      <c r="H8069" s="42">
        <v>2.9448068411894521</v>
      </c>
      <c r="I8069" s="51">
        <v>3.212516554024857</v>
      </c>
    </row>
    <row r="8070" spans="2:9" x14ac:dyDescent="0.2">
      <c r="B8070" s="10">
        <v>8052</v>
      </c>
      <c r="C8070" s="19">
        <v>0.36832600209714039</v>
      </c>
      <c r="D8070" s="22">
        <v>0.74530276719029798</v>
      </c>
      <c r="F8070" s="50">
        <v>8052</v>
      </c>
      <c r="G8070" s="42">
        <v>1.841630010485702</v>
      </c>
      <c r="H8070" s="42">
        <v>2.0257930115342724</v>
      </c>
      <c r="I8070" s="51">
        <v>2.2099560125828424</v>
      </c>
    </row>
    <row r="8071" spans="2:9" x14ac:dyDescent="0.2">
      <c r="B8071" s="10">
        <v>8053</v>
      </c>
      <c r="C8071" s="19">
        <v>5.6046596952546324E-2</v>
      </c>
      <c r="D8071" s="22">
        <v>0.87402149962562214</v>
      </c>
      <c r="F8071" s="50">
        <v>8053</v>
      </c>
      <c r="G8071" s="42">
        <v>0.28023298476273162</v>
      </c>
      <c r="H8071" s="42">
        <v>0.30825628323900478</v>
      </c>
      <c r="I8071" s="51">
        <v>0.33627958171527794</v>
      </c>
    </row>
    <row r="8072" spans="2:9" x14ac:dyDescent="0.2">
      <c r="B8072" s="10">
        <v>8054</v>
      </c>
      <c r="C8072" s="19">
        <v>0.4230233545798987</v>
      </c>
      <c r="D8072" s="22">
        <v>0.29848863340567167</v>
      </c>
      <c r="F8072" s="50">
        <v>8054</v>
      </c>
      <c r="G8072" s="42">
        <v>1.1718805912123429</v>
      </c>
      <c r="H8072" s="42">
        <v>2.0907635862079403</v>
      </c>
      <c r="I8072" s="51">
        <v>2.5381401274793922</v>
      </c>
    </row>
    <row r="8073" spans="2:9" x14ac:dyDescent="0.2">
      <c r="B8073" s="10">
        <v>8055</v>
      </c>
      <c r="C8073" s="19">
        <v>0.83722348738777286</v>
      </c>
      <c r="D8073" s="22">
        <v>3.3637097198952692E-2</v>
      </c>
      <c r="F8073" s="50">
        <v>8055</v>
      </c>
      <c r="G8073" s="42">
        <v>8.533991707869093E-2</v>
      </c>
      <c r="H8073" s="42">
        <v>0.36460069958274599</v>
      </c>
      <c r="I8073" s="51">
        <v>1.100425144733751</v>
      </c>
    </row>
    <row r="8074" spans="2:9" x14ac:dyDescent="0.2">
      <c r="B8074" s="10">
        <v>8056</v>
      </c>
      <c r="C8074" s="19">
        <v>0.1572384385465958</v>
      </c>
      <c r="D8074" s="22">
        <v>0.80156691971263594</v>
      </c>
      <c r="F8074" s="50">
        <v>8056</v>
      </c>
      <c r="G8074" s="42">
        <v>0.78619219273297902</v>
      </c>
      <c r="H8074" s="42">
        <v>0.86481141200627687</v>
      </c>
      <c r="I8074" s="51">
        <v>0.94343063127957483</v>
      </c>
    </row>
    <row r="8075" spans="2:9" x14ac:dyDescent="0.2">
      <c r="B8075" s="10">
        <v>8057</v>
      </c>
      <c r="C8075" s="19">
        <v>0.98134210910999342</v>
      </c>
      <c r="D8075" s="22">
        <v>0.41280567474440766</v>
      </c>
      <c r="F8075" s="50">
        <v>8057</v>
      </c>
      <c r="G8075" s="42">
        <v>1.7292779144608852</v>
      </c>
      <c r="H8075" s="42">
        <v>2.709937136821396</v>
      </c>
      <c r="I8075" s="51">
        <v>3.8549973139807339</v>
      </c>
    </row>
    <row r="8076" spans="2:9" x14ac:dyDescent="0.2">
      <c r="B8076" s="10">
        <v>8058</v>
      </c>
      <c r="C8076" s="19">
        <v>0.77861960127583307</v>
      </c>
      <c r="D8076" s="22">
        <v>0.69351502792569208</v>
      </c>
      <c r="F8076" s="50">
        <v>8058</v>
      </c>
      <c r="G8076" s="42">
        <v>3.2228274641072669</v>
      </c>
      <c r="H8076" s="42">
        <v>4.104000363398308</v>
      </c>
      <c r="I8076" s="51">
        <v>4.6717176076549984</v>
      </c>
    </row>
    <row r="8077" spans="2:9" x14ac:dyDescent="0.2">
      <c r="B8077" s="10">
        <v>8059</v>
      </c>
      <c r="C8077" s="19">
        <v>0.21268837096458326</v>
      </c>
      <c r="D8077" s="22">
        <v>6.3393998536074414E-2</v>
      </c>
      <c r="F8077" s="50">
        <v>8059</v>
      </c>
      <c r="G8077" s="42">
        <v>0.18256931198447057</v>
      </c>
      <c r="H8077" s="42">
        <v>0.60534255557240246</v>
      </c>
      <c r="I8077" s="51">
        <v>1.2761302257874996</v>
      </c>
    </row>
    <row r="8078" spans="2:9" x14ac:dyDescent="0.2">
      <c r="B8078" s="10">
        <v>8060</v>
      </c>
      <c r="C8078" s="19">
        <v>0.37062159511199511</v>
      </c>
      <c r="D8078" s="22">
        <v>0.81328387159266036</v>
      </c>
      <c r="F8078" s="50">
        <v>8060</v>
      </c>
      <c r="G8078" s="42">
        <v>1.8531079755599755</v>
      </c>
      <c r="H8078" s="42">
        <v>2.0384187731159731</v>
      </c>
      <c r="I8078" s="51">
        <v>2.2237295706719706</v>
      </c>
    </row>
    <row r="8079" spans="2:9" x14ac:dyDescent="0.2">
      <c r="B8079" s="10">
        <v>8061</v>
      </c>
      <c r="C8079" s="19">
        <v>0.676992463701103</v>
      </c>
      <c r="D8079" s="22">
        <v>0.62845414365026242</v>
      </c>
      <c r="F8079" s="50">
        <v>8061</v>
      </c>
      <c r="G8079" s="42">
        <v>2.8635074489932233</v>
      </c>
      <c r="H8079" s="42">
        <v>3.7234585503560664</v>
      </c>
      <c r="I8079" s="51">
        <v>4.0619547822066178</v>
      </c>
    </row>
    <row r="8080" spans="2:9" x14ac:dyDescent="0.2">
      <c r="B8080" s="10">
        <v>8062</v>
      </c>
      <c r="C8080" s="19">
        <v>0.59201563949024238</v>
      </c>
      <c r="D8080" s="22">
        <v>0.35387902409205019</v>
      </c>
      <c r="F8080" s="50">
        <v>8062</v>
      </c>
      <c r="G8080" s="42">
        <v>1.437460069414374</v>
      </c>
      <c r="H8080" s="42">
        <v>2.3957778548536859</v>
      </c>
      <c r="I8080" s="51">
        <v>3.5520938369414541</v>
      </c>
    </row>
    <row r="8081" spans="2:9" x14ac:dyDescent="0.2">
      <c r="B8081" s="10">
        <v>8063</v>
      </c>
      <c r="C8081" s="19">
        <v>0.56925477856461493</v>
      </c>
      <c r="D8081" s="22">
        <v>0.43538537782140552</v>
      </c>
      <c r="F8081" s="50">
        <v>8063</v>
      </c>
      <c r="G8081" s="42">
        <v>1.8433958762727043</v>
      </c>
      <c r="H8081" s="42">
        <v>2.8278851090354427</v>
      </c>
      <c r="I8081" s="51">
        <v>3.4155286713876896</v>
      </c>
    </row>
    <row r="8082" spans="2:9" x14ac:dyDescent="0.2">
      <c r="B8082" s="10">
        <v>8064</v>
      </c>
      <c r="C8082" s="19">
        <v>0.90320396400273051</v>
      </c>
      <c r="D8082" s="22">
        <v>0.62220935368928054</v>
      </c>
      <c r="F8082" s="50">
        <v>8064</v>
      </c>
      <c r="G8082" s="42">
        <v>2.8293967284675836</v>
      </c>
      <c r="H8082" s="42">
        <v>3.762806780642979</v>
      </c>
      <c r="I8082" s="51">
        <v>4.732814884697488</v>
      </c>
    </row>
    <row r="8083" spans="2:9" x14ac:dyDescent="0.2">
      <c r="B8083" s="10">
        <v>8065</v>
      </c>
      <c r="C8083" s="19">
        <v>0.7703282534449194</v>
      </c>
      <c r="D8083" s="22">
        <v>0.35869360399899874</v>
      </c>
      <c r="F8083" s="50">
        <v>8065</v>
      </c>
      <c r="G8083" s="42">
        <v>1.4609601282043525</v>
      </c>
      <c r="H8083" s="42">
        <v>2.4218185180508467</v>
      </c>
      <c r="I8083" s="51">
        <v>3.5934620832790145</v>
      </c>
    </row>
    <row r="8084" spans="2:9" x14ac:dyDescent="0.2">
      <c r="B8084" s="10">
        <v>8066</v>
      </c>
      <c r="C8084" s="19">
        <v>0.80485457267867522</v>
      </c>
      <c r="D8084" s="22">
        <v>0.16043294749587211</v>
      </c>
      <c r="F8084" s="50">
        <v>8066</v>
      </c>
      <c r="G8084" s="42">
        <v>0.55631693333839705</v>
      </c>
      <c r="H8084" s="42">
        <v>1.272323472904813</v>
      </c>
      <c r="I8084" s="51">
        <v>2.4032449125820272</v>
      </c>
    </row>
    <row r="8085" spans="2:9" x14ac:dyDescent="0.2">
      <c r="B8085" s="10">
        <v>8067</v>
      </c>
      <c r="C8085" s="19">
        <v>0.69743146261201983</v>
      </c>
      <c r="D8085" s="22">
        <v>0.93556120780879337</v>
      </c>
      <c r="F8085" s="50">
        <v>8067</v>
      </c>
      <c r="G8085" s="42">
        <v>3.487157313060099</v>
      </c>
      <c r="H8085" s="42">
        <v>3.8358730443661089</v>
      </c>
      <c r="I8085" s="51">
        <v>4.1845887756721192</v>
      </c>
    </row>
    <row r="8086" spans="2:9" x14ac:dyDescent="0.2">
      <c r="B8086" s="10">
        <v>8068</v>
      </c>
      <c r="C8086" s="19">
        <v>0.49751051086774112</v>
      </c>
      <c r="D8086" s="22">
        <v>0.95100133689637978</v>
      </c>
      <c r="F8086" s="50">
        <v>8068</v>
      </c>
      <c r="G8086" s="42">
        <v>2.4875525543387056</v>
      </c>
      <c r="H8086" s="42">
        <v>2.7363078097725761</v>
      </c>
      <c r="I8086" s="51">
        <v>2.9850630652064467</v>
      </c>
    </row>
    <row r="8087" spans="2:9" x14ac:dyDescent="0.2">
      <c r="B8087" s="10">
        <v>8069</v>
      </c>
      <c r="C8087" s="19">
        <v>0.12217004438245227</v>
      </c>
      <c r="D8087" s="22">
        <v>0.96908037024792093</v>
      </c>
      <c r="F8087" s="50">
        <v>8069</v>
      </c>
      <c r="G8087" s="42">
        <v>0.61085022191226135</v>
      </c>
      <c r="H8087" s="42">
        <v>0.67193524410348748</v>
      </c>
      <c r="I8087" s="51">
        <v>0.73302026629471362</v>
      </c>
    </row>
    <row r="8088" spans="2:9" x14ac:dyDescent="0.2">
      <c r="B8088" s="10">
        <v>8070</v>
      </c>
      <c r="C8088" s="19">
        <v>0.88718365738023219</v>
      </c>
      <c r="D8088" s="22">
        <v>0.80965038489651187</v>
      </c>
      <c r="F8088" s="50">
        <v>8070</v>
      </c>
      <c r="G8088" s="42">
        <v>3.8808516025391233</v>
      </c>
      <c r="H8088" s="42">
        <v>4.645160355188481</v>
      </c>
      <c r="I8088" s="51">
        <v>5.3231019442813929</v>
      </c>
    </row>
    <row r="8089" spans="2:9" x14ac:dyDescent="0.2">
      <c r="B8089" s="10">
        <v>8071</v>
      </c>
      <c r="C8089" s="19">
        <v>0.62020084172132883</v>
      </c>
      <c r="D8089" s="22">
        <v>6.8201786696586719E-4</v>
      </c>
      <c r="F8089" s="50">
        <v>8071</v>
      </c>
      <c r="G8089" s="42">
        <v>7.934597605339436E-4</v>
      </c>
      <c r="H8089" s="42">
        <v>1.6121271468209825E-2</v>
      </c>
      <c r="I8089" s="51">
        <v>0.15669283075741283</v>
      </c>
    </row>
    <row r="8090" spans="2:9" x14ac:dyDescent="0.2">
      <c r="B8090" s="10">
        <v>8072</v>
      </c>
      <c r="C8090" s="19">
        <v>0.21525576553242942</v>
      </c>
      <c r="D8090" s="22">
        <v>2.3721942069105495E-2</v>
      </c>
      <c r="F8090" s="50">
        <v>8072</v>
      </c>
      <c r="G8090" s="42">
        <v>5.6124216792910506E-2</v>
      </c>
      <c r="H8090" s="42">
        <v>0.27572927715277634</v>
      </c>
      <c r="I8090" s="51">
        <v>0.92411574734326318</v>
      </c>
    </row>
    <row r="8091" spans="2:9" x14ac:dyDescent="0.2">
      <c r="B8091" s="10">
        <v>8073</v>
      </c>
      <c r="C8091" s="19">
        <v>0.24901895981294919</v>
      </c>
      <c r="D8091" s="22">
        <v>0.22864375040601692</v>
      </c>
      <c r="F8091" s="50">
        <v>8073</v>
      </c>
      <c r="G8091" s="42">
        <v>0.85106201347816157</v>
      </c>
      <c r="H8091" s="42">
        <v>1.3696042789712206</v>
      </c>
      <c r="I8091" s="51">
        <v>1.4941137588776952</v>
      </c>
    </row>
    <row r="8092" spans="2:9" x14ac:dyDescent="0.2">
      <c r="B8092" s="10">
        <v>8074</v>
      </c>
      <c r="C8092" s="19">
        <v>0.81957463844564005</v>
      </c>
      <c r="D8092" s="22">
        <v>0.51741618889562413</v>
      </c>
      <c r="F8092" s="50">
        <v>8074</v>
      </c>
      <c r="G8092" s="42">
        <v>2.267660418798191</v>
      </c>
      <c r="H8092" s="42">
        <v>3.2466442213212119</v>
      </c>
      <c r="I8092" s="51">
        <v>4.3158988403625109</v>
      </c>
    </row>
    <row r="8093" spans="2:9" x14ac:dyDescent="0.2">
      <c r="B8093" s="10">
        <v>8075</v>
      </c>
      <c r="C8093" s="19">
        <v>0.27749365820274563</v>
      </c>
      <c r="D8093" s="22">
        <v>9.6049383795384746E-2</v>
      </c>
      <c r="F8093" s="50">
        <v>8075</v>
      </c>
      <c r="G8093" s="42">
        <v>0.30058236966678181</v>
      </c>
      <c r="H8093" s="42">
        <v>0.84403091833615262</v>
      </c>
      <c r="I8093" s="51">
        <v>1.6649619492164738</v>
      </c>
    </row>
    <row r="8094" spans="2:9" x14ac:dyDescent="0.2">
      <c r="B8094" s="10">
        <v>8076</v>
      </c>
      <c r="C8094" s="19">
        <v>0.96101901281571411</v>
      </c>
      <c r="D8094" s="22">
        <v>0.57583261701189403</v>
      </c>
      <c r="F8094" s="50">
        <v>8076</v>
      </c>
      <c r="G8094" s="42">
        <v>2.5782529161074819</v>
      </c>
      <c r="H8094" s="42">
        <v>3.536712019382799</v>
      </c>
      <c r="I8094" s="51">
        <v>4.5530181432131576</v>
      </c>
    </row>
    <row r="8095" spans="2:9" x14ac:dyDescent="0.2">
      <c r="B8095" s="10">
        <v>8077</v>
      </c>
      <c r="C8095" s="19">
        <v>0.76850593881460016</v>
      </c>
      <c r="D8095" s="22">
        <v>0.134941536816237</v>
      </c>
      <c r="F8095" s="50">
        <v>8077</v>
      </c>
      <c r="G8095" s="42">
        <v>0.45200661083292243</v>
      </c>
      <c r="H8095" s="42">
        <v>1.107845533345776</v>
      </c>
      <c r="I8095" s="51">
        <v>2.2040633669167797</v>
      </c>
    </row>
    <row r="8096" spans="2:9" x14ac:dyDescent="0.2">
      <c r="B8096" s="10">
        <v>8078</v>
      </c>
      <c r="C8096" s="19">
        <v>0.14895752808314655</v>
      </c>
      <c r="D8096" s="22">
        <v>0.3076694883668144</v>
      </c>
      <c r="F8096" s="50">
        <v>8078</v>
      </c>
      <c r="G8096" s="42">
        <v>0.74478764041573275</v>
      </c>
      <c r="H8096" s="42">
        <v>0.81926640445730603</v>
      </c>
      <c r="I8096" s="51">
        <v>0.89374516849887931</v>
      </c>
    </row>
    <row r="8097" spans="2:9" x14ac:dyDescent="0.2">
      <c r="B8097" s="10">
        <v>8079</v>
      </c>
      <c r="C8097" s="19">
        <v>0.98861888131257691</v>
      </c>
      <c r="D8097" s="22">
        <v>0.77791445315855023</v>
      </c>
      <c r="F8097" s="50">
        <v>8079</v>
      </c>
      <c r="G8097" s="42">
        <v>3.6990330607321331</v>
      </c>
      <c r="H8097" s="42">
        <v>4.4989188738455779</v>
      </c>
      <c r="I8097" s="51">
        <v>5.2919675276505442</v>
      </c>
    </row>
    <row r="8098" spans="2:9" x14ac:dyDescent="0.2">
      <c r="B8098" s="10">
        <v>8080</v>
      </c>
      <c r="C8098" s="19">
        <v>0.96472926579829144</v>
      </c>
      <c r="D8098" s="22">
        <v>0.84217185830609587</v>
      </c>
      <c r="F8098" s="50">
        <v>8080</v>
      </c>
      <c r="G8098" s="42">
        <v>4.0686550831970791</v>
      </c>
      <c r="H8098" s="42">
        <v>4.7938370718436891</v>
      </c>
      <c r="I8098" s="51">
        <v>5.5061953197302627</v>
      </c>
    </row>
    <row r="8099" spans="2:9" x14ac:dyDescent="0.2">
      <c r="B8099" s="10">
        <v>8081</v>
      </c>
      <c r="C8099" s="19">
        <v>0.14840077264817642</v>
      </c>
      <c r="D8099" s="22">
        <v>0.84184466479424913</v>
      </c>
      <c r="F8099" s="50">
        <v>8081</v>
      </c>
      <c r="G8099" s="42">
        <v>0.74200386324088208</v>
      </c>
      <c r="H8099" s="42">
        <v>0.81620424956497029</v>
      </c>
      <c r="I8099" s="51">
        <v>0.89040463588905849</v>
      </c>
    </row>
    <row r="8100" spans="2:9" x14ac:dyDescent="0.2">
      <c r="B8100" s="10">
        <v>8082</v>
      </c>
      <c r="C8100" s="19">
        <v>0.79632540635188642</v>
      </c>
      <c r="D8100" s="22">
        <v>9.4493110587421492E-2</v>
      </c>
      <c r="F8100" s="50">
        <v>8082</v>
      </c>
      <c r="G8100" s="42">
        <v>0.29474753319643965</v>
      </c>
      <c r="H8100" s="42">
        <v>0.83307251436684593</v>
      </c>
      <c r="I8100" s="51">
        <v>1.8443839028649034</v>
      </c>
    </row>
    <row r="8101" spans="2:9" x14ac:dyDescent="0.2">
      <c r="B8101" s="10">
        <v>8083</v>
      </c>
      <c r="C8101" s="19">
        <v>0.34608630405359841</v>
      </c>
      <c r="D8101" s="22">
        <v>4.7897422381797838E-2</v>
      </c>
      <c r="F8101" s="50">
        <v>8083</v>
      </c>
      <c r="G8101" s="42">
        <v>0.13042011388919114</v>
      </c>
      <c r="H8101" s="42">
        <v>0.483740448970642</v>
      </c>
      <c r="I8101" s="51">
        <v>1.3131287849044821</v>
      </c>
    </row>
    <row r="8102" spans="2:9" x14ac:dyDescent="0.2">
      <c r="B8102" s="10">
        <v>8084</v>
      </c>
      <c r="C8102" s="19">
        <v>0.7454603070255974</v>
      </c>
      <c r="D8102" s="22">
        <v>6.7243611625374955E-3</v>
      </c>
      <c r="F8102" s="50">
        <v>8084</v>
      </c>
      <c r="G8102" s="42">
        <v>1.2363779233313801E-2</v>
      </c>
      <c r="H8102" s="42">
        <v>0.10057348851443312</v>
      </c>
      <c r="I8102" s="51">
        <v>0.49201321308614249</v>
      </c>
    </row>
    <row r="8103" spans="2:9" x14ac:dyDescent="0.2">
      <c r="B8103" s="10">
        <v>8085</v>
      </c>
      <c r="C8103" s="19">
        <v>0.70773014216877428</v>
      </c>
      <c r="D8103" s="22">
        <v>0.99969725896465</v>
      </c>
      <c r="F8103" s="50">
        <v>8085</v>
      </c>
      <c r="G8103" s="42">
        <v>3.5386507108438714</v>
      </c>
      <c r="H8103" s="42">
        <v>3.8925157819282585</v>
      </c>
      <c r="I8103" s="51">
        <v>4.2463808530126457</v>
      </c>
    </row>
    <row r="8104" spans="2:9" x14ac:dyDescent="0.2">
      <c r="B8104" s="10">
        <v>8086</v>
      </c>
      <c r="C8104" s="19">
        <v>0.64043706613212059</v>
      </c>
      <c r="D8104" s="22">
        <v>0.6551113541864878</v>
      </c>
      <c r="F8104" s="50">
        <v>8086</v>
      </c>
      <c r="G8104" s="42">
        <v>3.009872896366411</v>
      </c>
      <c r="H8104" s="42">
        <v>3.5224038637266633</v>
      </c>
      <c r="I8104" s="51">
        <v>3.8426223967927235</v>
      </c>
    </row>
    <row r="8105" spans="2:9" x14ac:dyDescent="0.2">
      <c r="B8105" s="10">
        <v>8087</v>
      </c>
      <c r="C8105" s="19">
        <v>0.9279227189471122</v>
      </c>
      <c r="D8105" s="22">
        <v>0.24897152823970736</v>
      </c>
      <c r="F8105" s="50">
        <v>8087</v>
      </c>
      <c r="G8105" s="42">
        <v>0.94264816503432725</v>
      </c>
      <c r="H8105" s="42">
        <v>1.8083497796586148</v>
      </c>
      <c r="I8105" s="51">
        <v>2.993822809825168</v>
      </c>
    </row>
    <row r="8106" spans="2:9" x14ac:dyDescent="0.2">
      <c r="B8106" s="10">
        <v>8088</v>
      </c>
      <c r="C8106" s="19">
        <v>0.92642073614158327</v>
      </c>
      <c r="D8106" s="22">
        <v>0.60938406048343818</v>
      </c>
      <c r="F8106" s="50">
        <v>8088</v>
      </c>
      <c r="G8106" s="42">
        <v>2.7595566418321074</v>
      </c>
      <c r="H8106" s="42">
        <v>3.7006291182449962</v>
      </c>
      <c r="I8106" s="51">
        <v>4.6837833187930222</v>
      </c>
    </row>
    <row r="8107" spans="2:9" x14ac:dyDescent="0.2">
      <c r="B8107" s="10">
        <v>8089</v>
      </c>
      <c r="C8107" s="19">
        <v>0.26975044520445557</v>
      </c>
      <c r="D8107" s="22">
        <v>0.76605074086850922</v>
      </c>
      <c r="F8107" s="50">
        <v>8089</v>
      </c>
      <c r="G8107" s="42">
        <v>1.348752226022278</v>
      </c>
      <c r="H8107" s="42">
        <v>1.4836274486245056</v>
      </c>
      <c r="I8107" s="51">
        <v>1.6185026712267334</v>
      </c>
    </row>
    <row r="8108" spans="2:9" x14ac:dyDescent="0.2">
      <c r="B8108" s="10">
        <v>8090</v>
      </c>
      <c r="C8108" s="19">
        <v>0.91902594262672532</v>
      </c>
      <c r="D8108" s="22">
        <v>0.60662759763703966</v>
      </c>
      <c r="F8108" s="50">
        <v>8090</v>
      </c>
      <c r="G8108" s="42">
        <v>2.7445844672483224</v>
      </c>
      <c r="H8108" s="42">
        <v>3.6872316307522652</v>
      </c>
      <c r="I8108" s="51">
        <v>4.6731780957859321</v>
      </c>
    </row>
    <row r="8109" spans="2:9" x14ac:dyDescent="0.2">
      <c r="B8109" s="10">
        <v>8091</v>
      </c>
      <c r="C8109" s="19">
        <v>0.2347144479813067</v>
      </c>
      <c r="D8109" s="22">
        <v>0.9356956676636371</v>
      </c>
      <c r="F8109" s="50">
        <v>8091</v>
      </c>
      <c r="G8109" s="42">
        <v>1.1735722399065334</v>
      </c>
      <c r="H8109" s="42">
        <v>1.2909294638971869</v>
      </c>
      <c r="I8109" s="51">
        <v>1.4082866878878402</v>
      </c>
    </row>
    <row r="8110" spans="2:9" x14ac:dyDescent="0.2">
      <c r="B8110" s="10">
        <v>8092</v>
      </c>
      <c r="C8110" s="19">
        <v>0.4098203601711532</v>
      </c>
      <c r="D8110" s="22">
        <v>0.29086680662954323</v>
      </c>
      <c r="F8110" s="50">
        <v>8092</v>
      </c>
      <c r="G8110" s="42">
        <v>1.1360645280108028</v>
      </c>
      <c r="H8110" s="42">
        <v>2.0479437308395121</v>
      </c>
      <c r="I8110" s="51">
        <v>2.4589221610269192</v>
      </c>
    </row>
    <row r="8111" spans="2:9" x14ac:dyDescent="0.2">
      <c r="B8111" s="10">
        <v>8093</v>
      </c>
      <c r="C8111" s="19">
        <v>0.26793788085051384</v>
      </c>
      <c r="D8111" s="22">
        <v>5.4219164127947361E-2</v>
      </c>
      <c r="F8111" s="50">
        <v>8093</v>
      </c>
      <c r="G8111" s="42">
        <v>0.15133988022161399</v>
      </c>
      <c r="H8111" s="42">
        <v>0.53417670376628101</v>
      </c>
      <c r="I8111" s="51">
        <v>1.397100536327327</v>
      </c>
    </row>
    <row r="8112" spans="2:9" x14ac:dyDescent="0.2">
      <c r="B8112" s="10">
        <v>8094</v>
      </c>
      <c r="C8112" s="19">
        <v>0.48954478305943461</v>
      </c>
      <c r="D8112" s="22">
        <v>0.58170876108758585</v>
      </c>
      <c r="F8112" s="50">
        <v>8094</v>
      </c>
      <c r="G8112" s="42">
        <v>2.447723915297173</v>
      </c>
      <c r="H8112" s="42">
        <v>2.6924963068268903</v>
      </c>
      <c r="I8112" s="51">
        <v>2.9372686983566076</v>
      </c>
    </row>
    <row r="8113" spans="2:9" x14ac:dyDescent="0.2">
      <c r="B8113" s="10">
        <v>8095</v>
      </c>
      <c r="C8113" s="19">
        <v>0.58798491123824059</v>
      </c>
      <c r="D8113" s="22">
        <v>0.99226217029736852</v>
      </c>
      <c r="F8113" s="50">
        <v>8095</v>
      </c>
      <c r="G8113" s="42">
        <v>2.9399245561912029</v>
      </c>
      <c r="H8113" s="42">
        <v>3.2339170118103233</v>
      </c>
      <c r="I8113" s="51">
        <v>3.5279094674294438</v>
      </c>
    </row>
    <row r="8114" spans="2:9" x14ac:dyDescent="0.2">
      <c r="B8114" s="10">
        <v>8096</v>
      </c>
      <c r="C8114" s="19">
        <v>0.48975603106377941</v>
      </c>
      <c r="D8114" s="22">
        <v>0.42127666857387513</v>
      </c>
      <c r="F8114" s="50">
        <v>8096</v>
      </c>
      <c r="G8114" s="42">
        <v>1.7719476751941845</v>
      </c>
      <c r="H8114" s="42">
        <v>2.693658170850787</v>
      </c>
      <c r="I8114" s="51">
        <v>2.9385361863826764</v>
      </c>
    </row>
    <row r="8115" spans="2:9" x14ac:dyDescent="0.2">
      <c r="B8115" s="10">
        <v>8097</v>
      </c>
      <c r="C8115" s="19">
        <v>0.25135672520525498</v>
      </c>
      <c r="D8115" s="22">
        <v>0.67225193972672481</v>
      </c>
      <c r="F8115" s="50">
        <v>8097</v>
      </c>
      <c r="G8115" s="42">
        <v>1.2567836260262748</v>
      </c>
      <c r="H8115" s="42">
        <v>1.3824619886289025</v>
      </c>
      <c r="I8115" s="51">
        <v>1.5081403512315299</v>
      </c>
    </row>
    <row r="8116" spans="2:9" x14ac:dyDescent="0.2">
      <c r="B8116" s="10">
        <v>8098</v>
      </c>
      <c r="C8116" s="19">
        <v>0.93277335220973778</v>
      </c>
      <c r="D8116" s="22">
        <v>0.1184905430499984</v>
      </c>
      <c r="F8116" s="50">
        <v>8098</v>
      </c>
      <c r="G8116" s="42">
        <v>0.3867144784392223</v>
      </c>
      <c r="H8116" s="42">
        <v>0.99841165333683801</v>
      </c>
      <c r="I8116" s="51">
        <v>2.0653473194114209</v>
      </c>
    </row>
    <row r="8117" spans="2:9" x14ac:dyDescent="0.2">
      <c r="B8117" s="10">
        <v>8099</v>
      </c>
      <c r="C8117" s="19">
        <v>0.81516494084833535</v>
      </c>
      <c r="D8117" s="22">
        <v>0.9160992285439723</v>
      </c>
      <c r="F8117" s="50">
        <v>8099</v>
      </c>
      <c r="G8117" s="42">
        <v>4.0758247042416764</v>
      </c>
      <c r="H8117" s="42">
        <v>4.4834071746658442</v>
      </c>
      <c r="I8117" s="51">
        <v>4.8909896450900119</v>
      </c>
    </row>
    <row r="8118" spans="2:9" x14ac:dyDescent="0.2">
      <c r="B8118" s="10">
        <v>8100</v>
      </c>
      <c r="C8118" s="19">
        <v>0.98280589633032023</v>
      </c>
      <c r="D8118" s="22">
        <v>0.26434063690297838</v>
      </c>
      <c r="F8118" s="50">
        <v>8100</v>
      </c>
      <c r="G8118" s="42">
        <v>1.0129003537320276</v>
      </c>
      <c r="H8118" s="42">
        <v>1.8971157741947655</v>
      </c>
      <c r="I8118" s="51">
        <v>3.0848440687508374</v>
      </c>
    </row>
    <row r="8119" spans="2:9" x14ac:dyDescent="0.2">
      <c r="B8119" s="10">
        <v>8101</v>
      </c>
      <c r="C8119" s="19">
        <v>0.77509955757651772</v>
      </c>
      <c r="D8119" s="22">
        <v>0.56066273947031275</v>
      </c>
      <c r="F8119" s="50">
        <v>8101</v>
      </c>
      <c r="G8119" s="42">
        <v>2.4969626030903123</v>
      </c>
      <c r="H8119" s="42">
        <v>3.4619759397422283</v>
      </c>
      <c r="I8119" s="51">
        <v>4.4926449471253855</v>
      </c>
    </row>
    <row r="8120" spans="2:9" x14ac:dyDescent="0.2">
      <c r="B8120" s="10">
        <v>8102</v>
      </c>
      <c r="C8120" s="19">
        <v>0.43328867784502723</v>
      </c>
      <c r="D8120" s="22">
        <v>0.90506111948550805</v>
      </c>
      <c r="F8120" s="50">
        <v>8102</v>
      </c>
      <c r="G8120" s="42">
        <v>2.1664433892251362</v>
      </c>
      <c r="H8120" s="42">
        <v>2.3830877281476499</v>
      </c>
      <c r="I8120" s="51">
        <v>2.5997320670701631</v>
      </c>
    </row>
    <row r="8121" spans="2:9" x14ac:dyDescent="0.2">
      <c r="B8121" s="10">
        <v>8103</v>
      </c>
      <c r="C8121" s="19">
        <v>5.1966516871582491E-2</v>
      </c>
      <c r="D8121" s="22">
        <v>0.69138355067646062</v>
      </c>
      <c r="F8121" s="50">
        <v>8103</v>
      </c>
      <c r="G8121" s="42">
        <v>0.25983258435791245</v>
      </c>
      <c r="H8121" s="42">
        <v>0.2858158427937037</v>
      </c>
      <c r="I8121" s="51">
        <v>0.31179910122949495</v>
      </c>
    </row>
    <row r="8122" spans="2:9" x14ac:dyDescent="0.2">
      <c r="B8122" s="10">
        <v>8104</v>
      </c>
      <c r="C8122" s="19">
        <v>0.68087604984730521</v>
      </c>
      <c r="D8122" s="22">
        <v>0.62179374933925891</v>
      </c>
      <c r="F8122" s="50">
        <v>8104</v>
      </c>
      <c r="G8122" s="42">
        <v>2.8271290074392565</v>
      </c>
      <c r="H8122" s="42">
        <v>3.7448182741601785</v>
      </c>
      <c r="I8122" s="51">
        <v>4.0852562990838308</v>
      </c>
    </row>
    <row r="8123" spans="2:9" x14ac:dyDescent="0.2">
      <c r="B8123" s="10">
        <v>8105</v>
      </c>
      <c r="C8123" s="19">
        <v>0.49808966188133619</v>
      </c>
      <c r="D8123" s="22">
        <v>0.97295523170123166</v>
      </c>
      <c r="F8123" s="50">
        <v>8105</v>
      </c>
      <c r="G8123" s="42">
        <v>2.4904483094066809</v>
      </c>
      <c r="H8123" s="42">
        <v>2.7394931403473493</v>
      </c>
      <c r="I8123" s="51">
        <v>2.9885379712880171</v>
      </c>
    </row>
    <row r="8124" spans="2:9" x14ac:dyDescent="0.2">
      <c r="B8124" s="10">
        <v>8106</v>
      </c>
      <c r="C8124" s="19">
        <v>0.1963877804187667</v>
      </c>
      <c r="D8124" s="22">
        <v>0.51006014488156681</v>
      </c>
      <c r="F8124" s="50">
        <v>8106</v>
      </c>
      <c r="G8124" s="42">
        <v>0.9819389020938335</v>
      </c>
      <c r="H8124" s="42">
        <v>1.0801327923032169</v>
      </c>
      <c r="I8124" s="51">
        <v>1.1783266825126002</v>
      </c>
    </row>
    <row r="8125" spans="2:9" x14ac:dyDescent="0.2">
      <c r="B8125" s="10">
        <v>8107</v>
      </c>
      <c r="C8125" s="19">
        <v>0.76605350828151386</v>
      </c>
      <c r="D8125" s="22">
        <v>0.65527533300327068</v>
      </c>
      <c r="F8125" s="50">
        <v>8107</v>
      </c>
      <c r="G8125" s="42">
        <v>3.010776988923368</v>
      </c>
      <c r="H8125" s="42">
        <v>3.9219472247901508</v>
      </c>
      <c r="I8125" s="51">
        <v>4.5963210496890827</v>
      </c>
    </row>
    <row r="8126" spans="2:9" x14ac:dyDescent="0.2">
      <c r="B8126" s="10">
        <v>8108</v>
      </c>
      <c r="C8126" s="19">
        <v>0.59460026967264845</v>
      </c>
      <c r="D8126" s="22">
        <v>0.20656920445672877</v>
      </c>
      <c r="F8126" s="50">
        <v>8108</v>
      </c>
      <c r="G8126" s="42">
        <v>0.75344004091222194</v>
      </c>
      <c r="H8126" s="42">
        <v>1.5574537223972285</v>
      </c>
      <c r="I8126" s="51">
        <v>2.7269930987155497</v>
      </c>
    </row>
    <row r="8127" spans="2:9" x14ac:dyDescent="0.2">
      <c r="B8127" s="10">
        <v>8109</v>
      </c>
      <c r="C8127" s="19">
        <v>0.99056730136942917</v>
      </c>
      <c r="D8127" s="22">
        <v>0.46715450323263208</v>
      </c>
      <c r="F8127" s="50">
        <v>8109</v>
      </c>
      <c r="G8127" s="42">
        <v>2.005961770230841</v>
      </c>
      <c r="H8127" s="42">
        <v>2.991790103407042</v>
      </c>
      <c r="I8127" s="51">
        <v>4.1009221056214606</v>
      </c>
    </row>
    <row r="8128" spans="2:9" x14ac:dyDescent="0.2">
      <c r="B8128" s="10">
        <v>8110</v>
      </c>
      <c r="C8128" s="19">
        <v>0.12467783743905081</v>
      </c>
      <c r="D8128" s="22">
        <v>0.11309614220009934</v>
      </c>
      <c r="F8128" s="50">
        <v>8110</v>
      </c>
      <c r="G8128" s="42">
        <v>0.36568517444468179</v>
      </c>
      <c r="H8128" s="42">
        <v>0.68572810591477951</v>
      </c>
      <c r="I8128" s="51">
        <v>0.74806702463430486</v>
      </c>
    </row>
    <row r="8129" spans="2:9" x14ac:dyDescent="0.2">
      <c r="B8129" s="10">
        <v>8111</v>
      </c>
      <c r="C8129" s="19">
        <v>0.38724472013021849</v>
      </c>
      <c r="D8129" s="22">
        <v>0.42476239159310469</v>
      </c>
      <c r="F8129" s="50">
        <v>8111</v>
      </c>
      <c r="G8129" s="42">
        <v>1.7895559177456912</v>
      </c>
      <c r="H8129" s="42">
        <v>2.1298459607162017</v>
      </c>
      <c r="I8129" s="51">
        <v>2.3234683207813109</v>
      </c>
    </row>
    <row r="8130" spans="2:9" x14ac:dyDescent="0.2">
      <c r="B8130" s="10">
        <v>8112</v>
      </c>
      <c r="C8130" s="19">
        <v>0.76749652626449483</v>
      </c>
      <c r="D8130" s="22">
        <v>0.92452390471265056</v>
      </c>
      <c r="F8130" s="50">
        <v>8112</v>
      </c>
      <c r="G8130" s="42">
        <v>3.8374826313224739</v>
      </c>
      <c r="H8130" s="42">
        <v>4.2212308944547212</v>
      </c>
      <c r="I8130" s="51">
        <v>4.6049791575869694</v>
      </c>
    </row>
    <row r="8131" spans="2:9" x14ac:dyDescent="0.2">
      <c r="B8131" s="10">
        <v>8113</v>
      </c>
      <c r="C8131" s="19">
        <v>0.44385789062333691</v>
      </c>
      <c r="D8131" s="22">
        <v>0.2912101264378707</v>
      </c>
      <c r="F8131" s="50">
        <v>8113</v>
      </c>
      <c r="G8131" s="42">
        <v>1.1376738397765287</v>
      </c>
      <c r="H8131" s="42">
        <v>2.0498773078117072</v>
      </c>
      <c r="I8131" s="51">
        <v>2.6631473437400217</v>
      </c>
    </row>
    <row r="8132" spans="2:9" x14ac:dyDescent="0.2">
      <c r="B8132" s="10">
        <v>8114</v>
      </c>
      <c r="C8132" s="19">
        <v>0.53776065245657112</v>
      </c>
      <c r="D8132" s="22">
        <v>0.40711424492229364</v>
      </c>
      <c r="F8132" s="50">
        <v>8114</v>
      </c>
      <c r="G8132" s="42">
        <v>1.7007072483469448</v>
      </c>
      <c r="H8132" s="42">
        <v>2.6800057658030525</v>
      </c>
      <c r="I8132" s="51">
        <v>3.2265639147394269</v>
      </c>
    </row>
    <row r="8133" spans="2:9" x14ac:dyDescent="0.2">
      <c r="B8133" s="10">
        <v>8115</v>
      </c>
      <c r="C8133" s="19">
        <v>4.0326667866066312E-2</v>
      </c>
      <c r="D8133" s="22">
        <v>0.72098130389292836</v>
      </c>
      <c r="F8133" s="50">
        <v>8115</v>
      </c>
      <c r="G8133" s="42">
        <v>0.20163333933033156</v>
      </c>
      <c r="H8133" s="42">
        <v>0.22179667326336472</v>
      </c>
      <c r="I8133" s="51">
        <v>0.24196000719639787</v>
      </c>
    </row>
    <row r="8134" spans="2:9" x14ac:dyDescent="0.2">
      <c r="B8134" s="10">
        <v>8116</v>
      </c>
      <c r="C8134" s="19">
        <v>0.61894908729717257</v>
      </c>
      <c r="D8134" s="22">
        <v>0.87273781337802492</v>
      </c>
      <c r="F8134" s="50">
        <v>8116</v>
      </c>
      <c r="G8134" s="42">
        <v>3.0947454364858631</v>
      </c>
      <c r="H8134" s="42">
        <v>3.404219980134449</v>
      </c>
      <c r="I8134" s="51">
        <v>3.7136945237830354</v>
      </c>
    </row>
    <row r="8135" spans="2:9" x14ac:dyDescent="0.2">
      <c r="B8135" s="10">
        <v>8117</v>
      </c>
      <c r="C8135" s="19">
        <v>0.58877343349466027</v>
      </c>
      <c r="D8135" s="22">
        <v>0.71919416911483514</v>
      </c>
      <c r="F8135" s="50">
        <v>8117</v>
      </c>
      <c r="G8135" s="42">
        <v>2.9438671674733015</v>
      </c>
      <c r="H8135" s="42">
        <v>3.2382538842206317</v>
      </c>
      <c r="I8135" s="51">
        <v>3.5326406009679614</v>
      </c>
    </row>
    <row r="8136" spans="2:9" x14ac:dyDescent="0.2">
      <c r="B8136" s="10">
        <v>8118</v>
      </c>
      <c r="C8136" s="19">
        <v>0.86075032740796698</v>
      </c>
      <c r="D8136" s="22">
        <v>0.12598934382454541</v>
      </c>
      <c r="F8136" s="50">
        <v>8118</v>
      </c>
      <c r="G8136" s="42">
        <v>0.41626565629264894</v>
      </c>
      <c r="H8136" s="42">
        <v>1.048648018946706</v>
      </c>
      <c r="I8136" s="51">
        <v>2.1296986588913547</v>
      </c>
    </row>
    <row r="8137" spans="2:9" x14ac:dyDescent="0.2">
      <c r="B8137" s="10">
        <v>8119</v>
      </c>
      <c r="C8137" s="19">
        <v>0.5522545331536064</v>
      </c>
      <c r="D8137" s="22">
        <v>0.70059900209727133</v>
      </c>
      <c r="F8137" s="50">
        <v>8119</v>
      </c>
      <c r="G8137" s="42">
        <v>2.7612726657680318</v>
      </c>
      <c r="H8137" s="42">
        <v>3.0373999323448353</v>
      </c>
      <c r="I8137" s="51">
        <v>3.3135271989216384</v>
      </c>
    </row>
    <row r="8138" spans="2:9" x14ac:dyDescent="0.2">
      <c r="B8138" s="10">
        <v>8120</v>
      </c>
      <c r="C8138" s="19">
        <v>0.64061744106459695</v>
      </c>
      <c r="D8138" s="22">
        <v>0.72941263277002766</v>
      </c>
      <c r="F8138" s="50">
        <v>8120</v>
      </c>
      <c r="G8138" s="42">
        <v>3.2030872053229849</v>
      </c>
      <c r="H8138" s="42">
        <v>3.5233959258552834</v>
      </c>
      <c r="I8138" s="51">
        <v>3.8437046463875815</v>
      </c>
    </row>
    <row r="8139" spans="2:9" x14ac:dyDescent="0.2">
      <c r="B8139" s="10">
        <v>8121</v>
      </c>
      <c r="C8139" s="19">
        <v>0.37001715161686077</v>
      </c>
      <c r="D8139" s="22">
        <v>0.7379941316105717</v>
      </c>
      <c r="F8139" s="50">
        <v>8121</v>
      </c>
      <c r="G8139" s="42">
        <v>1.8500857580843038</v>
      </c>
      <c r="H8139" s="42">
        <v>2.0350943338927343</v>
      </c>
      <c r="I8139" s="51">
        <v>2.2201029097011649</v>
      </c>
    </row>
    <row r="8140" spans="2:9" x14ac:dyDescent="0.2">
      <c r="B8140" s="10">
        <v>8122</v>
      </c>
      <c r="C8140" s="19">
        <v>0.61207265836248537</v>
      </c>
      <c r="D8140" s="22">
        <v>0.96867922301092257</v>
      </c>
      <c r="F8140" s="50">
        <v>8122</v>
      </c>
      <c r="G8140" s="42">
        <v>3.0603632918124268</v>
      </c>
      <c r="H8140" s="42">
        <v>3.3663996209936693</v>
      </c>
      <c r="I8140" s="51">
        <v>3.6724359501749122</v>
      </c>
    </row>
    <row r="8141" spans="2:9" x14ac:dyDescent="0.2">
      <c r="B8141" s="10">
        <v>8123</v>
      </c>
      <c r="C8141" s="19">
        <v>0.37378361785664072</v>
      </c>
      <c r="D8141" s="22">
        <v>0.53159845020335617</v>
      </c>
      <c r="F8141" s="50">
        <v>8123</v>
      </c>
      <c r="G8141" s="42">
        <v>1.8689180892832036</v>
      </c>
      <c r="H8141" s="42">
        <v>2.0558098982115238</v>
      </c>
      <c r="I8141" s="51">
        <v>2.2427017071398443</v>
      </c>
    </row>
    <row r="8142" spans="2:9" x14ac:dyDescent="0.2">
      <c r="B8142" s="10">
        <v>8124</v>
      </c>
      <c r="C8142" s="19">
        <v>0.79853549004717261</v>
      </c>
      <c r="D8142" s="22">
        <v>0.58030112127089628</v>
      </c>
      <c r="F8142" s="50">
        <v>8124</v>
      </c>
      <c r="G8142" s="42">
        <v>2.6022804317930381</v>
      </c>
      <c r="H8142" s="42">
        <v>3.5586511541710895</v>
      </c>
      <c r="I8142" s="51">
        <v>4.5706498843985273</v>
      </c>
    </row>
    <row r="8143" spans="2:9" x14ac:dyDescent="0.2">
      <c r="B8143" s="10">
        <v>8125</v>
      </c>
      <c r="C8143" s="19">
        <v>0.26708286665011893</v>
      </c>
      <c r="D8143" s="22">
        <v>0.72783348805414949</v>
      </c>
      <c r="F8143" s="50">
        <v>8125</v>
      </c>
      <c r="G8143" s="42">
        <v>1.3354143332505948</v>
      </c>
      <c r="H8143" s="42">
        <v>1.4689557665756541</v>
      </c>
      <c r="I8143" s="51">
        <v>1.6024971999007136</v>
      </c>
    </row>
    <row r="8144" spans="2:9" x14ac:dyDescent="0.2">
      <c r="B8144" s="10">
        <v>8126</v>
      </c>
      <c r="C8144" s="19">
        <v>0.3352945847976232</v>
      </c>
      <c r="D8144" s="22">
        <v>0.45772229282865429</v>
      </c>
      <c r="F8144" s="50">
        <v>8126</v>
      </c>
      <c r="G8144" s="42">
        <v>1.676472923988116</v>
      </c>
      <c r="H8144" s="42">
        <v>1.8441202163869277</v>
      </c>
      <c r="I8144" s="51">
        <v>2.0117675087857392</v>
      </c>
    </row>
    <row r="8145" spans="2:9" x14ac:dyDescent="0.2">
      <c r="B8145" s="10">
        <v>8127</v>
      </c>
      <c r="C8145" s="19">
        <v>4.6617293691980644E-3</v>
      </c>
      <c r="D8145" s="22">
        <v>0.78041458373317274</v>
      </c>
      <c r="F8145" s="50">
        <v>8127</v>
      </c>
      <c r="G8145" s="42">
        <v>2.3308646845990322E-2</v>
      </c>
      <c r="H8145" s="42">
        <v>2.5639511530589354E-2</v>
      </c>
      <c r="I8145" s="51">
        <v>2.7970376215188386E-2</v>
      </c>
    </row>
    <row r="8146" spans="2:9" x14ac:dyDescent="0.2">
      <c r="B8146" s="10">
        <v>8128</v>
      </c>
      <c r="C8146" s="19">
        <v>0.61728584996875913</v>
      </c>
      <c r="D8146" s="22">
        <v>0.66820828081170702</v>
      </c>
      <c r="F8146" s="50">
        <v>8128</v>
      </c>
      <c r="G8146" s="42">
        <v>3.0822242169670973</v>
      </c>
      <c r="H8146" s="42">
        <v>3.3950721748281754</v>
      </c>
      <c r="I8146" s="51">
        <v>3.7037150998125545</v>
      </c>
    </row>
    <row r="8147" spans="2:9" x14ac:dyDescent="0.2">
      <c r="B8147" s="10">
        <v>8129</v>
      </c>
      <c r="C8147" s="19">
        <v>0.17886652315605778</v>
      </c>
      <c r="D8147" s="22">
        <v>5.4507698863637488E-2</v>
      </c>
      <c r="F8147" s="50">
        <v>8129</v>
      </c>
      <c r="G8147" s="42">
        <v>0.15230684497744712</v>
      </c>
      <c r="H8147" s="42">
        <v>0.53644965192369165</v>
      </c>
      <c r="I8147" s="51">
        <v>1.0731991389363467</v>
      </c>
    </row>
    <row r="8148" spans="2:9" x14ac:dyDescent="0.2">
      <c r="B8148" s="10">
        <v>8130</v>
      </c>
      <c r="C8148" s="19">
        <v>0.98554816820928437</v>
      </c>
      <c r="D8148" s="22">
        <v>0.93456456454283443</v>
      </c>
      <c r="F8148" s="50">
        <v>8130</v>
      </c>
      <c r="G8148" s="42">
        <v>4.6100026644792251</v>
      </c>
      <c r="H8148" s="42">
        <v>5.2101489291524308</v>
      </c>
      <c r="I8148" s="51">
        <v>5.8003727745328613</v>
      </c>
    </row>
    <row r="8149" spans="2:9" x14ac:dyDescent="0.2">
      <c r="B8149" s="10">
        <v>8131</v>
      </c>
      <c r="C8149" s="19">
        <v>0.47609373816846023</v>
      </c>
      <c r="D8149" s="22">
        <v>0.44082566246061361</v>
      </c>
      <c r="F8149" s="50">
        <v>8131</v>
      </c>
      <c r="G8149" s="42">
        <v>1.871070910830249</v>
      </c>
      <c r="H8149" s="42">
        <v>2.6185155599265313</v>
      </c>
      <c r="I8149" s="51">
        <v>2.8565624290107614</v>
      </c>
    </row>
    <row r="8150" spans="2:9" x14ac:dyDescent="0.2">
      <c r="B8150" s="10">
        <v>8132</v>
      </c>
      <c r="C8150" s="19">
        <v>0.22516908919667422</v>
      </c>
      <c r="D8150" s="22">
        <v>0.23525060218324723</v>
      </c>
      <c r="F8150" s="50">
        <v>8132</v>
      </c>
      <c r="G8150" s="42">
        <v>0.88065721371949246</v>
      </c>
      <c r="H8150" s="42">
        <v>1.2384299905817082</v>
      </c>
      <c r="I8150" s="51">
        <v>1.3510145351800453</v>
      </c>
    </row>
    <row r="8151" spans="2:9" x14ac:dyDescent="0.2">
      <c r="B8151" s="10">
        <v>8133</v>
      </c>
      <c r="C8151" s="19">
        <v>0.21585413040668466</v>
      </c>
      <c r="D8151" s="22">
        <v>0.88484572942096962</v>
      </c>
      <c r="F8151" s="50">
        <v>8133</v>
      </c>
      <c r="G8151" s="42">
        <v>1.0792706520334234</v>
      </c>
      <c r="H8151" s="42">
        <v>1.1871977172367656</v>
      </c>
      <c r="I8151" s="51">
        <v>1.295124782440108</v>
      </c>
    </row>
    <row r="8152" spans="2:9" x14ac:dyDescent="0.2">
      <c r="B8152" s="10">
        <v>8134</v>
      </c>
      <c r="C8152" s="19">
        <v>0.17344494827488921</v>
      </c>
      <c r="D8152" s="22">
        <v>0.81805536455094063</v>
      </c>
      <c r="F8152" s="50">
        <v>8134</v>
      </c>
      <c r="G8152" s="42">
        <v>0.86722474137444605</v>
      </c>
      <c r="H8152" s="42">
        <v>0.95394721551189066</v>
      </c>
      <c r="I8152" s="51">
        <v>1.0406696896493353</v>
      </c>
    </row>
    <row r="8153" spans="2:9" x14ac:dyDescent="0.2">
      <c r="B8153" s="10">
        <v>8135</v>
      </c>
      <c r="C8153" s="19">
        <v>2.7334884407420712E-2</v>
      </c>
      <c r="D8153" s="22">
        <v>0.36330043226000852</v>
      </c>
      <c r="F8153" s="50">
        <v>8135</v>
      </c>
      <c r="G8153" s="42">
        <v>0.13667442203710356</v>
      </c>
      <c r="H8153" s="42">
        <v>0.15034186424081392</v>
      </c>
      <c r="I8153" s="51">
        <v>0.16400930644452427</v>
      </c>
    </row>
    <row r="8154" spans="2:9" x14ac:dyDescent="0.2">
      <c r="B8154" s="10">
        <v>8136</v>
      </c>
      <c r="C8154" s="19">
        <v>0.1257672467267511</v>
      </c>
      <c r="D8154" s="22">
        <v>0.14478084254578316</v>
      </c>
      <c r="F8154" s="50">
        <v>8136</v>
      </c>
      <c r="G8154" s="42">
        <v>0.49183940895292722</v>
      </c>
      <c r="H8154" s="42">
        <v>0.69171985699713101</v>
      </c>
      <c r="I8154" s="51">
        <v>0.75460348036050662</v>
      </c>
    </row>
    <row r="8155" spans="2:9" x14ac:dyDescent="0.2">
      <c r="B8155" s="10">
        <v>8137</v>
      </c>
      <c r="C8155" s="19">
        <v>0.84903297251211574</v>
      </c>
      <c r="D8155" s="22">
        <v>0.17915604392965201</v>
      </c>
      <c r="F8155" s="50">
        <v>8137</v>
      </c>
      <c r="G8155" s="42">
        <v>0.63510825996488607</v>
      </c>
      <c r="H8155" s="42">
        <v>1.3897857699932836</v>
      </c>
      <c r="I8155" s="51">
        <v>2.5396097301489995</v>
      </c>
    </row>
    <row r="8156" spans="2:9" x14ac:dyDescent="0.2">
      <c r="B8156" s="10">
        <v>8138</v>
      </c>
      <c r="C8156" s="19">
        <v>0.8698184080645569</v>
      </c>
      <c r="D8156" s="22">
        <v>0.75684055254995397</v>
      </c>
      <c r="F8156" s="50">
        <v>8138</v>
      </c>
      <c r="G8156" s="42">
        <v>3.5791119046158619</v>
      </c>
      <c r="H8156" s="42">
        <v>4.4011503480090086</v>
      </c>
      <c r="I8156" s="51">
        <v>5.2189104483873416</v>
      </c>
    </row>
    <row r="8157" spans="2:9" x14ac:dyDescent="0.2">
      <c r="B8157" s="10">
        <v>8139</v>
      </c>
      <c r="C8157" s="19">
        <v>0.49110611061783183</v>
      </c>
      <c r="D8157" s="22">
        <v>0.95161550676591211</v>
      </c>
      <c r="F8157" s="50">
        <v>8139</v>
      </c>
      <c r="G8157" s="42">
        <v>2.4555305530891589</v>
      </c>
      <c r="H8157" s="42">
        <v>2.7010836083980752</v>
      </c>
      <c r="I8157" s="51">
        <v>2.946636663706991</v>
      </c>
    </row>
    <row r="8158" spans="2:9" x14ac:dyDescent="0.2">
      <c r="B8158" s="10">
        <v>8140</v>
      </c>
      <c r="C8158" s="19">
        <v>0.11704555066284628</v>
      </c>
      <c r="D8158" s="22">
        <v>0.34023747749517752</v>
      </c>
      <c r="F8158" s="50">
        <v>8140</v>
      </c>
      <c r="G8158" s="42">
        <v>0.58522775331423138</v>
      </c>
      <c r="H8158" s="42">
        <v>0.64375052864565452</v>
      </c>
      <c r="I8158" s="51">
        <v>0.70227330397707766</v>
      </c>
    </row>
    <row r="8159" spans="2:9" x14ac:dyDescent="0.2">
      <c r="B8159" s="10">
        <v>8141</v>
      </c>
      <c r="C8159" s="19">
        <v>9.4989313346494963E-2</v>
      </c>
      <c r="D8159" s="22">
        <v>0.77170710433206557</v>
      </c>
      <c r="F8159" s="50">
        <v>8141</v>
      </c>
      <c r="G8159" s="42">
        <v>0.47494656673247482</v>
      </c>
      <c r="H8159" s="42">
        <v>0.5224412234057223</v>
      </c>
      <c r="I8159" s="51">
        <v>0.56993588007896978</v>
      </c>
    </row>
    <row r="8160" spans="2:9" x14ac:dyDescent="0.2">
      <c r="B8160" s="10">
        <v>8142</v>
      </c>
      <c r="C8160" s="19">
        <v>0.34156127965212957</v>
      </c>
      <c r="D8160" s="22">
        <v>0.99476847398879409</v>
      </c>
      <c r="F8160" s="50">
        <v>8142</v>
      </c>
      <c r="G8160" s="42">
        <v>1.7078063982606477</v>
      </c>
      <c r="H8160" s="42">
        <v>1.8785870380867127</v>
      </c>
      <c r="I8160" s="51">
        <v>2.0493676779127776</v>
      </c>
    </row>
    <row r="8161" spans="2:9" x14ac:dyDescent="0.2">
      <c r="B8161" s="10">
        <v>8143</v>
      </c>
      <c r="C8161" s="19">
        <v>0.95400395591062637</v>
      </c>
      <c r="D8161" s="22">
        <v>0.33470981089903906</v>
      </c>
      <c r="F8161" s="50">
        <v>8143</v>
      </c>
      <c r="G8161" s="42">
        <v>1.3445350721337754</v>
      </c>
      <c r="H8161" s="42">
        <v>2.2913817165755632</v>
      </c>
      <c r="I8161" s="51">
        <v>3.4712466337564383</v>
      </c>
    </row>
    <row r="8162" spans="2:9" x14ac:dyDescent="0.2">
      <c r="B8162" s="10">
        <v>8144</v>
      </c>
      <c r="C8162" s="19">
        <v>8.9051860095075708E-2</v>
      </c>
      <c r="D8162" s="22">
        <v>0.72537546227313721</v>
      </c>
      <c r="F8162" s="50">
        <v>8144</v>
      </c>
      <c r="G8162" s="42">
        <v>0.44525930047537854</v>
      </c>
      <c r="H8162" s="42">
        <v>0.48978523052291639</v>
      </c>
      <c r="I8162" s="51">
        <v>0.53431116057045425</v>
      </c>
    </row>
    <row r="8163" spans="2:9" x14ac:dyDescent="0.2">
      <c r="B8163" s="10">
        <v>8145</v>
      </c>
      <c r="C8163" s="19">
        <v>0.83555103910578887</v>
      </c>
      <c r="D8163" s="22">
        <v>0.42715221675469484</v>
      </c>
      <c r="F8163" s="50">
        <v>8145</v>
      </c>
      <c r="G8163" s="42">
        <v>1.8016449212242174</v>
      </c>
      <c r="H8163" s="42">
        <v>2.7850232243587132</v>
      </c>
      <c r="I8163" s="51">
        <v>3.9214129855409277</v>
      </c>
    </row>
    <row r="8164" spans="2:9" x14ac:dyDescent="0.2">
      <c r="B8164" s="10">
        <v>8146</v>
      </c>
      <c r="C8164" s="19">
        <v>0.90713688327904085</v>
      </c>
      <c r="D8164" s="22">
        <v>0.67494543623376424</v>
      </c>
      <c r="F8164" s="50">
        <v>8146</v>
      </c>
      <c r="G8164" s="42">
        <v>3.1195532439617537</v>
      </c>
      <c r="H8164" s="42">
        <v>4.0158512845710597</v>
      </c>
      <c r="I8164" s="51">
        <v>4.9293037748160256</v>
      </c>
    </row>
    <row r="8165" spans="2:9" x14ac:dyDescent="0.2">
      <c r="B8165" s="10">
        <v>8147</v>
      </c>
      <c r="C8165" s="19">
        <v>0.18568675129020062</v>
      </c>
      <c r="D8165" s="22">
        <v>0.37227518464631326</v>
      </c>
      <c r="F8165" s="50">
        <v>8147</v>
      </c>
      <c r="G8165" s="42">
        <v>0.92843375645100312</v>
      </c>
      <c r="H8165" s="42">
        <v>1.0212771320961034</v>
      </c>
      <c r="I8165" s="51">
        <v>1.1141205077412037</v>
      </c>
    </row>
    <row r="8166" spans="2:9" x14ac:dyDescent="0.2">
      <c r="B8166" s="10">
        <v>8148</v>
      </c>
      <c r="C8166" s="19">
        <v>0.20164147909555519</v>
      </c>
      <c r="D8166" s="22">
        <v>0.45033279771052703</v>
      </c>
      <c r="F8166" s="50">
        <v>8148</v>
      </c>
      <c r="G8166" s="42">
        <v>1.0082073954777759</v>
      </c>
      <c r="H8166" s="42">
        <v>1.1090281350255535</v>
      </c>
      <c r="I8166" s="51">
        <v>1.2098488745733311</v>
      </c>
    </row>
    <row r="8167" spans="2:9" x14ac:dyDescent="0.2">
      <c r="B8167" s="10">
        <v>8149</v>
      </c>
      <c r="C8167" s="19">
        <v>0.90222051828757577</v>
      </c>
      <c r="D8167" s="22">
        <v>0.74459397646597725</v>
      </c>
      <c r="F8167" s="50">
        <v>8149</v>
      </c>
      <c r="G8167" s="42">
        <v>3.5097277269300782</v>
      </c>
      <c r="H8167" s="42">
        <v>4.3440848992992827</v>
      </c>
      <c r="I8167" s="51">
        <v>5.1773915394506513</v>
      </c>
    </row>
    <row r="8168" spans="2:9" x14ac:dyDescent="0.2">
      <c r="B8168" s="10">
        <v>8150</v>
      </c>
      <c r="C8168" s="19">
        <v>0.79128632740137705</v>
      </c>
      <c r="D8168" s="22">
        <v>0.80864453001243386</v>
      </c>
      <c r="F8168" s="50">
        <v>8150</v>
      </c>
      <c r="G8168" s="42">
        <v>3.8750667524399525</v>
      </c>
      <c r="H8168" s="42">
        <v>4.352074800707574</v>
      </c>
      <c r="I8168" s="51">
        <v>4.7477179644082623</v>
      </c>
    </row>
    <row r="8169" spans="2:9" x14ac:dyDescent="0.2">
      <c r="B8169" s="10">
        <v>8151</v>
      </c>
      <c r="C8169" s="19">
        <v>9.0702670438035593E-2</v>
      </c>
      <c r="D8169" s="22">
        <v>0.26521304566937487</v>
      </c>
      <c r="F8169" s="50">
        <v>8151</v>
      </c>
      <c r="G8169" s="42">
        <v>0.45351335219017797</v>
      </c>
      <c r="H8169" s="42">
        <v>0.49886468740919576</v>
      </c>
      <c r="I8169" s="51">
        <v>0.54421602262821356</v>
      </c>
    </row>
    <row r="8170" spans="2:9" x14ac:dyDescent="0.2">
      <c r="B8170" s="10">
        <v>8152</v>
      </c>
      <c r="C8170" s="19">
        <v>5.5471590767938395E-2</v>
      </c>
      <c r="D8170" s="22">
        <v>0.74826979785377012</v>
      </c>
      <c r="F8170" s="50">
        <v>8152</v>
      </c>
      <c r="G8170" s="42">
        <v>0.27735795383969197</v>
      </c>
      <c r="H8170" s="42">
        <v>0.30509374922366117</v>
      </c>
      <c r="I8170" s="51">
        <v>0.33282954460763037</v>
      </c>
    </row>
    <row r="8171" spans="2:9" x14ac:dyDescent="0.2">
      <c r="B8171" s="10">
        <v>8153</v>
      </c>
      <c r="C8171" s="19">
        <v>3.1607510318484411E-2</v>
      </c>
      <c r="D8171" s="22">
        <v>0.45613084842176832</v>
      </c>
      <c r="F8171" s="50">
        <v>8153</v>
      </c>
      <c r="G8171" s="42">
        <v>0.15803755159242205</v>
      </c>
      <c r="H8171" s="42">
        <v>0.17384130675166426</v>
      </c>
      <c r="I8171" s="51">
        <v>0.18964506191090647</v>
      </c>
    </row>
    <row r="8172" spans="2:9" x14ac:dyDescent="0.2">
      <c r="B8172" s="10">
        <v>8154</v>
      </c>
      <c r="C8172" s="19">
        <v>0.33683897036356159</v>
      </c>
      <c r="D8172" s="22">
        <v>9.4630784181590766E-3</v>
      </c>
      <c r="F8172" s="50">
        <v>8154</v>
      </c>
      <c r="G8172" s="42">
        <v>1.8629831682360563E-2</v>
      </c>
      <c r="H8172" s="42">
        <v>0.13218696784619777</v>
      </c>
      <c r="I8172" s="51">
        <v>0.58367013205553597</v>
      </c>
    </row>
    <row r="8173" spans="2:9" x14ac:dyDescent="0.2">
      <c r="B8173" s="10">
        <v>8155</v>
      </c>
      <c r="C8173" s="19">
        <v>5.2663198260455513E-2</v>
      </c>
      <c r="D8173" s="22">
        <v>0.32571404307104335</v>
      </c>
      <c r="F8173" s="50">
        <v>8155</v>
      </c>
      <c r="G8173" s="42">
        <v>0.26331599130227756</v>
      </c>
      <c r="H8173" s="42">
        <v>0.28964759043250532</v>
      </c>
      <c r="I8173" s="51">
        <v>0.31597918956273308</v>
      </c>
    </row>
    <row r="8174" spans="2:9" x14ac:dyDescent="0.2">
      <c r="B8174" s="10">
        <v>8156</v>
      </c>
      <c r="C8174" s="19">
        <v>0.84380866645268793</v>
      </c>
      <c r="D8174" s="22">
        <v>0.8247231848585409</v>
      </c>
      <c r="F8174" s="50">
        <v>8156</v>
      </c>
      <c r="G8174" s="42">
        <v>3.9677093310927507</v>
      </c>
      <c r="H8174" s="42">
        <v>4.6409476654897839</v>
      </c>
      <c r="I8174" s="51">
        <v>5.0628519987161278</v>
      </c>
    </row>
    <row r="8175" spans="2:9" x14ac:dyDescent="0.2">
      <c r="B8175" s="10">
        <v>8157</v>
      </c>
      <c r="C8175" s="19">
        <v>0.25448219885392809</v>
      </c>
      <c r="D8175" s="22">
        <v>0.64169136346338496</v>
      </c>
      <c r="F8175" s="50">
        <v>8157</v>
      </c>
      <c r="G8175" s="42">
        <v>1.2724109942696404</v>
      </c>
      <c r="H8175" s="42">
        <v>1.3996520936966044</v>
      </c>
      <c r="I8175" s="51">
        <v>1.5268931931235685</v>
      </c>
    </row>
    <row r="8176" spans="2:9" x14ac:dyDescent="0.2">
      <c r="B8176" s="10">
        <v>8158</v>
      </c>
      <c r="C8176" s="19">
        <v>0.69543350804329218</v>
      </c>
      <c r="D8176" s="22">
        <v>0.64032271356488313</v>
      </c>
      <c r="F8176" s="50">
        <v>8158</v>
      </c>
      <c r="G8176" s="42">
        <v>2.9285233641434387</v>
      </c>
      <c r="H8176" s="42">
        <v>3.8248842942381072</v>
      </c>
      <c r="I8176" s="51">
        <v>4.1726010482597529</v>
      </c>
    </row>
    <row r="8177" spans="2:9" x14ac:dyDescent="0.2">
      <c r="B8177" s="10">
        <v>8159</v>
      </c>
      <c r="C8177" s="19">
        <v>0.5631666797004764</v>
      </c>
      <c r="D8177" s="22">
        <v>0.39633854476390618</v>
      </c>
      <c r="F8177" s="50">
        <v>8159</v>
      </c>
      <c r="G8177" s="42">
        <v>1.6468330601667891</v>
      </c>
      <c r="H8177" s="42">
        <v>2.6231053780069815</v>
      </c>
      <c r="I8177" s="51">
        <v>3.3790000782028584</v>
      </c>
    </row>
    <row r="8178" spans="2:9" x14ac:dyDescent="0.2">
      <c r="B8178" s="10">
        <v>8160</v>
      </c>
      <c r="C8178" s="19">
        <v>3.7917724171395384E-2</v>
      </c>
      <c r="D8178" s="22">
        <v>0.67718311356421124</v>
      </c>
      <c r="F8178" s="50">
        <v>8160</v>
      </c>
      <c r="G8178" s="42">
        <v>0.18958862085697692</v>
      </c>
      <c r="H8178" s="42">
        <v>0.20854748294267461</v>
      </c>
      <c r="I8178" s="51">
        <v>0.2275063450283723</v>
      </c>
    </row>
    <row r="8179" spans="2:9" x14ac:dyDescent="0.2">
      <c r="B8179" s="10">
        <v>8161</v>
      </c>
      <c r="C8179" s="19">
        <v>0.12351441210042935</v>
      </c>
      <c r="D8179" s="22">
        <v>0.81633089675915249</v>
      </c>
      <c r="F8179" s="50">
        <v>8161</v>
      </c>
      <c r="G8179" s="42">
        <v>0.61757206050214675</v>
      </c>
      <c r="H8179" s="42">
        <v>0.67932926655236137</v>
      </c>
      <c r="I8179" s="51">
        <v>0.7410864726025761</v>
      </c>
    </row>
    <row r="8180" spans="2:9" x14ac:dyDescent="0.2">
      <c r="B8180" s="10">
        <v>8162</v>
      </c>
      <c r="C8180" s="19">
        <v>0.89233878297797153</v>
      </c>
      <c r="D8180" s="22">
        <v>4.9961510794004016E-2</v>
      </c>
      <c r="F8180" s="50">
        <v>8162</v>
      </c>
      <c r="G8180" s="42">
        <v>0.13719322951068944</v>
      </c>
      <c r="H8180" s="42">
        <v>0.50034681498028699</v>
      </c>
      <c r="I8180" s="51">
        <v>1.3411243001989579</v>
      </c>
    </row>
    <row r="8181" spans="2:9" x14ac:dyDescent="0.2">
      <c r="B8181" s="10">
        <v>8163</v>
      </c>
      <c r="C8181" s="19">
        <v>0.87235215101778196</v>
      </c>
      <c r="D8181" s="22">
        <v>0.95751681830091251</v>
      </c>
      <c r="F8181" s="50">
        <v>8163</v>
      </c>
      <c r="G8181" s="42">
        <v>4.3617607550889099</v>
      </c>
      <c r="H8181" s="42">
        <v>4.7979368305978012</v>
      </c>
      <c r="I8181" s="51">
        <v>5.2341129061066916</v>
      </c>
    </row>
    <row r="8182" spans="2:9" x14ac:dyDescent="0.2">
      <c r="B8182" s="10">
        <v>8164</v>
      </c>
      <c r="C8182" s="19">
        <v>0.8502547367482125</v>
      </c>
      <c r="D8182" s="22">
        <v>4.0135962277766613E-2</v>
      </c>
      <c r="F8182" s="50">
        <v>8164</v>
      </c>
      <c r="G8182" s="42">
        <v>0.10548978814774677</v>
      </c>
      <c r="H8182" s="42">
        <v>0.41994231050040853</v>
      </c>
      <c r="I8182" s="51">
        <v>1.2020377040673882</v>
      </c>
    </row>
    <row r="8183" spans="2:9" x14ac:dyDescent="0.2">
      <c r="B8183" s="10">
        <v>8165</v>
      </c>
      <c r="C8183" s="19">
        <v>0.52905697220376402</v>
      </c>
      <c r="D8183" s="22">
        <v>0.19461700835112272</v>
      </c>
      <c r="F8183" s="50">
        <v>8165</v>
      </c>
      <c r="G8183" s="42">
        <v>0.70143422913362341</v>
      </c>
      <c r="H8183" s="42">
        <v>1.4849345884130711</v>
      </c>
      <c r="I8183" s="51">
        <v>2.6469250651728728</v>
      </c>
    </row>
    <row r="8184" spans="2:9" x14ac:dyDescent="0.2">
      <c r="B8184" s="10">
        <v>8166</v>
      </c>
      <c r="C8184" s="19">
        <v>0.77490710715110589</v>
      </c>
      <c r="D8184" s="22">
        <v>0.20600747799008312</v>
      </c>
      <c r="F8184" s="50">
        <v>8166</v>
      </c>
      <c r="G8184" s="42">
        <v>0.75098210218427197</v>
      </c>
      <c r="H8184" s="42">
        <v>1.5540646358561028</v>
      </c>
      <c r="I8184" s="51">
        <v>2.723282799792007</v>
      </c>
    </row>
    <row r="8185" spans="2:9" x14ac:dyDescent="0.2">
      <c r="B8185" s="10">
        <v>8167</v>
      </c>
      <c r="C8185" s="19">
        <v>0.85956207147700148</v>
      </c>
      <c r="D8185" s="22">
        <v>0.11695978918543337</v>
      </c>
      <c r="F8185" s="50">
        <v>8167</v>
      </c>
      <c r="G8185" s="42">
        <v>0.38072719266234539</v>
      </c>
      <c r="H8185" s="42">
        <v>0.98807964107493507</v>
      </c>
      <c r="I8185" s="51">
        <v>2.0519630626976699</v>
      </c>
    </row>
    <row r="8186" spans="2:9" x14ac:dyDescent="0.2">
      <c r="B8186" s="10">
        <v>8168</v>
      </c>
      <c r="C8186" s="19">
        <v>0.97179333543594237</v>
      </c>
      <c r="D8186" s="22">
        <v>0.78168134139808687</v>
      </c>
      <c r="F8186" s="50">
        <v>8168</v>
      </c>
      <c r="G8186" s="42">
        <v>3.7205376092957065</v>
      </c>
      <c r="H8186" s="42">
        <v>4.5163385108619885</v>
      </c>
      <c r="I8186" s="51">
        <v>5.3047646781295708</v>
      </c>
    </row>
    <row r="8187" spans="2:9" x14ac:dyDescent="0.2">
      <c r="B8187" s="10">
        <v>8169</v>
      </c>
      <c r="C8187" s="19">
        <v>6.4916690394543508E-2</v>
      </c>
      <c r="D8187" s="22">
        <v>0.48094698696122373</v>
      </c>
      <c r="F8187" s="50">
        <v>8169</v>
      </c>
      <c r="G8187" s="42">
        <v>0.32458345197271754</v>
      </c>
      <c r="H8187" s="42">
        <v>0.35704179716998929</v>
      </c>
      <c r="I8187" s="51">
        <v>0.38950014236726105</v>
      </c>
    </row>
    <row r="8188" spans="2:9" x14ac:dyDescent="0.2">
      <c r="B8188" s="10">
        <v>8170</v>
      </c>
      <c r="C8188" s="19">
        <v>9.9152729951770935E-2</v>
      </c>
      <c r="D8188" s="22">
        <v>0.32418963677217427</v>
      </c>
      <c r="F8188" s="50">
        <v>8170</v>
      </c>
      <c r="G8188" s="42">
        <v>0.49576364975885467</v>
      </c>
      <c r="H8188" s="42">
        <v>0.54534001473474014</v>
      </c>
      <c r="I8188" s="51">
        <v>0.59491637971062561</v>
      </c>
    </row>
    <row r="8189" spans="2:9" x14ac:dyDescent="0.2">
      <c r="B8189" s="10">
        <v>8171</v>
      </c>
      <c r="C8189" s="19">
        <v>0.20214434470874987</v>
      </c>
      <c r="D8189" s="22">
        <v>0.96474195257678241</v>
      </c>
      <c r="F8189" s="50">
        <v>8171</v>
      </c>
      <c r="G8189" s="42">
        <v>1.0107217235437493</v>
      </c>
      <c r="H8189" s="42">
        <v>1.1117938958981242</v>
      </c>
      <c r="I8189" s="51">
        <v>1.2128660682524992</v>
      </c>
    </row>
    <row r="8190" spans="2:9" x14ac:dyDescent="0.2">
      <c r="B8190" s="10">
        <v>8172</v>
      </c>
      <c r="C8190" s="19">
        <v>0.9535490861214112</v>
      </c>
      <c r="D8190" s="22">
        <v>0.43167115133812584</v>
      </c>
      <c r="F8190" s="50">
        <v>8172</v>
      </c>
      <c r="G8190" s="42">
        <v>1.8245410340053778</v>
      </c>
      <c r="H8190" s="42">
        <v>2.8085690780185719</v>
      </c>
      <c r="I8190" s="51">
        <v>3.9421011463650357</v>
      </c>
    </row>
    <row r="8191" spans="2:9" x14ac:dyDescent="0.2">
      <c r="B8191" s="10">
        <v>8173</v>
      </c>
      <c r="C8191" s="19">
        <v>0.17412247318218999</v>
      </c>
      <c r="D8191" s="22">
        <v>0.53860063086561416</v>
      </c>
      <c r="F8191" s="50">
        <v>8173</v>
      </c>
      <c r="G8191" s="42">
        <v>0.87061236591094993</v>
      </c>
      <c r="H8191" s="42">
        <v>0.95767360250204492</v>
      </c>
      <c r="I8191" s="51">
        <v>1.0447348390931399</v>
      </c>
    </row>
    <row r="8192" spans="2:9" x14ac:dyDescent="0.2">
      <c r="B8192" s="10">
        <v>8174</v>
      </c>
      <c r="C8192" s="19">
        <v>0.42963898874608475</v>
      </c>
      <c r="D8192" s="22">
        <v>0.33062513705495322</v>
      </c>
      <c r="F8192" s="50">
        <v>8174</v>
      </c>
      <c r="G8192" s="42">
        <v>1.3248693333425612</v>
      </c>
      <c r="H8192" s="42">
        <v>2.268983747146192</v>
      </c>
      <c r="I8192" s="51">
        <v>2.5778339324765085</v>
      </c>
    </row>
    <row r="8193" spans="2:9" x14ac:dyDescent="0.2">
      <c r="B8193" s="10">
        <v>8175</v>
      </c>
      <c r="C8193" s="19">
        <v>0.82606954533741661</v>
      </c>
      <c r="D8193" s="22">
        <v>0.64562007533869192</v>
      </c>
      <c r="F8193" s="50">
        <v>8175</v>
      </c>
      <c r="G8193" s="42">
        <v>2.9576204179742294</v>
      </c>
      <c r="H8193" s="42">
        <v>3.8756478608774536</v>
      </c>
      <c r="I8193" s="51">
        <v>4.821029217106334</v>
      </c>
    </row>
    <row r="8194" spans="2:9" x14ac:dyDescent="0.2">
      <c r="B8194" s="10">
        <v>8176</v>
      </c>
      <c r="C8194" s="19">
        <v>0.38450958263440671</v>
      </c>
      <c r="D8194" s="22">
        <v>0.5526432624893669</v>
      </c>
      <c r="F8194" s="50">
        <v>8176</v>
      </c>
      <c r="G8194" s="42">
        <v>1.9225479131720336</v>
      </c>
      <c r="H8194" s="42">
        <v>2.1148027044892368</v>
      </c>
      <c r="I8194" s="51">
        <v>2.3070574958064403</v>
      </c>
    </row>
    <row r="8195" spans="2:9" x14ac:dyDescent="0.2">
      <c r="B8195" s="10">
        <v>8177</v>
      </c>
      <c r="C8195" s="19">
        <v>0.23258797871846448</v>
      </c>
      <c r="D8195" s="22">
        <v>0.82186409165214425</v>
      </c>
      <c r="F8195" s="50">
        <v>8177</v>
      </c>
      <c r="G8195" s="42">
        <v>1.1629398935923225</v>
      </c>
      <c r="H8195" s="42">
        <v>1.2792338829515546</v>
      </c>
      <c r="I8195" s="51">
        <v>1.3955278723107869</v>
      </c>
    </row>
    <row r="8196" spans="2:9" x14ac:dyDescent="0.2">
      <c r="B8196" s="10">
        <v>8178</v>
      </c>
      <c r="C8196" s="19">
        <v>0.12752395728569998</v>
      </c>
      <c r="D8196" s="22">
        <v>0.38298998445417498</v>
      </c>
      <c r="F8196" s="50">
        <v>8178</v>
      </c>
      <c r="G8196" s="42">
        <v>0.63761978642849992</v>
      </c>
      <c r="H8196" s="42">
        <v>0.70138176507134986</v>
      </c>
      <c r="I8196" s="51">
        <v>0.76514374371419991</v>
      </c>
    </row>
    <row r="8197" spans="2:9" x14ac:dyDescent="0.2">
      <c r="B8197" s="10">
        <v>8179</v>
      </c>
      <c r="C8197" s="19">
        <v>0.7107036487965378</v>
      </c>
      <c r="D8197" s="22">
        <v>0.88164971578840434</v>
      </c>
      <c r="F8197" s="50">
        <v>8179</v>
      </c>
      <c r="G8197" s="42">
        <v>3.5535182439826891</v>
      </c>
      <c r="H8197" s="42">
        <v>3.9088700683809581</v>
      </c>
      <c r="I8197" s="51">
        <v>4.2642218927792266</v>
      </c>
    </row>
    <row r="8198" spans="2:9" x14ac:dyDescent="0.2">
      <c r="B8198" s="10">
        <v>8180</v>
      </c>
      <c r="C8198" s="19">
        <v>0.78670628312389934</v>
      </c>
      <c r="D8198" s="22">
        <v>0.32943057414449328</v>
      </c>
      <c r="F8198" s="50">
        <v>8180</v>
      </c>
      <c r="G8198" s="42">
        <v>1.3191272385418125</v>
      </c>
      <c r="H8198" s="42">
        <v>2.2624230250762056</v>
      </c>
      <c r="I8198" s="51">
        <v>3.4437625744527969</v>
      </c>
    </row>
    <row r="8199" spans="2:9" x14ac:dyDescent="0.2">
      <c r="B8199" s="10">
        <v>8181</v>
      </c>
      <c r="C8199" s="19">
        <v>0.3035568858735872</v>
      </c>
      <c r="D8199" s="22">
        <v>0.78479096869060094</v>
      </c>
      <c r="F8199" s="50">
        <v>8181</v>
      </c>
      <c r="G8199" s="42">
        <v>1.5177844293679361</v>
      </c>
      <c r="H8199" s="42">
        <v>1.6695628723047296</v>
      </c>
      <c r="I8199" s="51">
        <v>1.8213413152415232</v>
      </c>
    </row>
    <row r="8200" spans="2:9" x14ac:dyDescent="0.2">
      <c r="B8200" s="10">
        <v>8182</v>
      </c>
      <c r="C8200" s="19">
        <v>0.76764892600413603</v>
      </c>
      <c r="D8200" s="22">
        <v>0.4737438972989173</v>
      </c>
      <c r="F8200" s="50">
        <v>8182</v>
      </c>
      <c r="G8200" s="42">
        <v>2.0399633197970015</v>
      </c>
      <c r="H8200" s="42">
        <v>3.0255030305560928</v>
      </c>
      <c r="I8200" s="51">
        <v>4.1297433700850013</v>
      </c>
    </row>
    <row r="8201" spans="2:9" x14ac:dyDescent="0.2">
      <c r="B8201" s="10">
        <v>8183</v>
      </c>
      <c r="C8201" s="19">
        <v>9.5596495436644502E-2</v>
      </c>
      <c r="D8201" s="22">
        <v>0.13976678714434676</v>
      </c>
      <c r="F8201" s="50">
        <v>8183</v>
      </c>
      <c r="G8201" s="42">
        <v>0.47147078090175704</v>
      </c>
      <c r="H8201" s="42">
        <v>0.5257807249015447</v>
      </c>
      <c r="I8201" s="51">
        <v>0.57357897261986701</v>
      </c>
    </row>
    <row r="8202" spans="2:9" x14ac:dyDescent="0.2">
      <c r="B8202" s="10">
        <v>8184</v>
      </c>
      <c r="C8202" s="19">
        <v>0.92350955854188788</v>
      </c>
      <c r="D8202" s="22">
        <v>0.47663754539221492</v>
      </c>
      <c r="F8202" s="50">
        <v>8184</v>
      </c>
      <c r="G8202" s="42">
        <v>2.0549246582410481</v>
      </c>
      <c r="H8202" s="42">
        <v>3.0402779445351471</v>
      </c>
      <c r="I8202" s="51">
        <v>4.1423364945547023</v>
      </c>
    </row>
    <row r="8203" spans="2:9" x14ac:dyDescent="0.2">
      <c r="B8203" s="10">
        <v>8185</v>
      </c>
      <c r="C8203" s="19">
        <v>0.14804781057276717</v>
      </c>
      <c r="D8203" s="22">
        <v>4.7208181487412681E-2</v>
      </c>
      <c r="F8203" s="50">
        <v>8185</v>
      </c>
      <c r="G8203" s="42">
        <v>0.12817128246233211</v>
      </c>
      <c r="H8203" s="42">
        <v>0.47816359331580366</v>
      </c>
      <c r="I8203" s="51">
        <v>0.88828686343660301</v>
      </c>
    </row>
    <row r="8204" spans="2:9" x14ac:dyDescent="0.2">
      <c r="B8204" s="10">
        <v>8186</v>
      </c>
      <c r="C8204" s="19">
        <v>0.98055632912419999</v>
      </c>
      <c r="D8204" s="22">
        <v>0.86815783500844967</v>
      </c>
      <c r="F8204" s="50">
        <v>8186</v>
      </c>
      <c r="G8204" s="42">
        <v>4.2197666085691852</v>
      </c>
      <c r="H8204" s="42">
        <v>4.9118109248720403</v>
      </c>
      <c r="I8204" s="51">
        <v>5.5904992675345362</v>
      </c>
    </row>
    <row r="8205" spans="2:9" x14ac:dyDescent="0.2">
      <c r="B8205" s="10">
        <v>8187</v>
      </c>
      <c r="C8205" s="19">
        <v>0.69116382962302869</v>
      </c>
      <c r="D8205" s="22">
        <v>0.36314379120696427</v>
      </c>
      <c r="F8205" s="50">
        <v>8187</v>
      </c>
      <c r="G8205" s="42">
        <v>1.4827377758861546</v>
      </c>
      <c r="H8205" s="42">
        <v>2.4458261730515498</v>
      </c>
      <c r="I8205" s="51">
        <v>3.6156847876233229</v>
      </c>
    </row>
    <row r="8206" spans="2:9" x14ac:dyDescent="0.2">
      <c r="B8206" s="10">
        <v>8188</v>
      </c>
      <c r="C8206" s="19">
        <v>0.85814850483963312</v>
      </c>
      <c r="D8206" s="22">
        <v>0.68214746215536426</v>
      </c>
      <c r="F8206" s="50">
        <v>8188</v>
      </c>
      <c r="G8206" s="42">
        <v>3.1595404923882531</v>
      </c>
      <c r="H8206" s="42">
        <v>4.0500958713034114</v>
      </c>
      <c r="I8206" s="51">
        <v>4.9555331335380162</v>
      </c>
    </row>
    <row r="8207" spans="2:9" x14ac:dyDescent="0.2">
      <c r="B8207" s="10">
        <v>8189</v>
      </c>
      <c r="C8207" s="19">
        <v>0.50955829994753699</v>
      </c>
      <c r="D8207" s="22">
        <v>0.64223792519645173</v>
      </c>
      <c r="F8207" s="50">
        <v>8189</v>
      </c>
      <c r="G8207" s="42">
        <v>2.5477914997376852</v>
      </c>
      <c r="H8207" s="42">
        <v>2.8025706497114533</v>
      </c>
      <c r="I8207" s="51">
        <v>3.0573497996852219</v>
      </c>
    </row>
    <row r="8208" spans="2:9" x14ac:dyDescent="0.2">
      <c r="B8208" s="10">
        <v>8190</v>
      </c>
      <c r="C8208" s="19">
        <v>0.45624450983781906</v>
      </c>
      <c r="D8208" s="22">
        <v>0.10477595392280292</v>
      </c>
      <c r="F8208" s="50">
        <v>8190</v>
      </c>
      <c r="G8208" s="42">
        <v>0.33364448654540646</v>
      </c>
      <c r="H8208" s="42">
        <v>0.90484041093492074</v>
      </c>
      <c r="I8208" s="51">
        <v>1.9421468382233371</v>
      </c>
    </row>
    <row r="8209" spans="2:9" x14ac:dyDescent="0.2">
      <c r="B8209" s="10">
        <v>8191</v>
      </c>
      <c r="C8209" s="19">
        <v>0.90185436456397672</v>
      </c>
      <c r="D8209" s="22">
        <v>0.17739105224654916</v>
      </c>
      <c r="F8209" s="50">
        <v>8191</v>
      </c>
      <c r="G8209" s="42">
        <v>0.62760740079663802</v>
      </c>
      <c r="H8209" s="42">
        <v>1.3788215337691552</v>
      </c>
      <c r="I8209" s="51">
        <v>2.5270690297013596</v>
      </c>
    </row>
    <row r="8210" spans="2:9" x14ac:dyDescent="0.2">
      <c r="B8210" s="10">
        <v>8192</v>
      </c>
      <c r="C8210" s="19">
        <v>0.63558501206224904</v>
      </c>
      <c r="D8210" s="22">
        <v>0.92653246150551782</v>
      </c>
      <c r="F8210" s="50">
        <v>8192</v>
      </c>
      <c r="G8210" s="42">
        <v>3.177925060311245</v>
      </c>
      <c r="H8210" s="42">
        <v>3.4957175663423699</v>
      </c>
      <c r="I8210" s="51">
        <v>3.8135100723734943</v>
      </c>
    </row>
    <row r="8211" spans="2:9" x14ac:dyDescent="0.2">
      <c r="B8211" s="10">
        <v>8193</v>
      </c>
      <c r="C8211" s="19">
        <v>0.91316773459250633</v>
      </c>
      <c r="D8211" s="22">
        <v>0.83012249581144149</v>
      </c>
      <c r="F8211" s="50">
        <v>8193</v>
      </c>
      <c r="G8211" s="42">
        <v>3.9989007382540711</v>
      </c>
      <c r="H8211" s="42">
        <v>4.7388879061573608</v>
      </c>
      <c r="I8211" s="51">
        <v>5.466663502467652</v>
      </c>
    </row>
    <row r="8212" spans="2:9" x14ac:dyDescent="0.2">
      <c r="B8212" s="10">
        <v>8194</v>
      </c>
      <c r="C8212" s="19">
        <v>0.90775457844769092</v>
      </c>
      <c r="D8212" s="22">
        <v>0.17330992405728562</v>
      </c>
      <c r="F8212" s="50">
        <v>8194</v>
      </c>
      <c r="G8212" s="42">
        <v>0.61032073188463976</v>
      </c>
      <c r="H8212" s="42">
        <v>1.353385237807283</v>
      </c>
      <c r="I8212" s="51">
        <v>2.497830511876713</v>
      </c>
    </row>
    <row r="8213" spans="2:9" x14ac:dyDescent="0.2">
      <c r="B8213" s="10">
        <v>8195</v>
      </c>
      <c r="C8213" s="19">
        <v>0.8100081570286749</v>
      </c>
      <c r="D8213" s="22">
        <v>0.90146749506033319</v>
      </c>
      <c r="F8213" s="50">
        <v>8195</v>
      </c>
      <c r="G8213" s="42">
        <v>4.0500407851433744</v>
      </c>
      <c r="H8213" s="42">
        <v>4.4550448636577116</v>
      </c>
      <c r="I8213" s="51">
        <v>4.8600489421720496</v>
      </c>
    </row>
    <row r="8214" spans="2:9" x14ac:dyDescent="0.2">
      <c r="B8214" s="10">
        <v>8196</v>
      </c>
      <c r="C8214" s="19">
        <v>0.57439405732105842</v>
      </c>
      <c r="D8214" s="22">
        <v>0.66555601137200482</v>
      </c>
      <c r="F8214" s="50">
        <v>8196</v>
      </c>
      <c r="G8214" s="42">
        <v>2.8719702866052921</v>
      </c>
      <c r="H8214" s="42">
        <v>3.1591673152658215</v>
      </c>
      <c r="I8214" s="51">
        <v>3.4463643439263505</v>
      </c>
    </row>
    <row r="8215" spans="2:9" x14ac:dyDescent="0.2">
      <c r="B8215" s="10">
        <v>8197</v>
      </c>
      <c r="C8215" s="19">
        <v>0.47520425119387533</v>
      </c>
      <c r="D8215" s="22">
        <v>0.18757386996705327</v>
      </c>
      <c r="F8215" s="50">
        <v>8197</v>
      </c>
      <c r="G8215" s="42">
        <v>0.67108388617695791</v>
      </c>
      <c r="H8215" s="42">
        <v>1.441785191130833</v>
      </c>
      <c r="I8215" s="51">
        <v>2.5985879471001012</v>
      </c>
    </row>
    <row r="8216" spans="2:9" x14ac:dyDescent="0.2">
      <c r="B8216" s="10">
        <v>8198</v>
      </c>
      <c r="C8216" s="19">
        <v>2.7824929241739738E-2</v>
      </c>
      <c r="D8216" s="22">
        <v>0.64531593273144117</v>
      </c>
      <c r="F8216" s="50">
        <v>8198</v>
      </c>
      <c r="G8216" s="42">
        <v>0.13912464620869869</v>
      </c>
      <c r="H8216" s="42">
        <v>0.15303711082956856</v>
      </c>
      <c r="I8216" s="51">
        <v>0.16694957545043843</v>
      </c>
    </row>
    <row r="8217" spans="2:9" x14ac:dyDescent="0.2">
      <c r="B8217" s="10">
        <v>8199</v>
      </c>
      <c r="C8217" s="19">
        <v>0.73024656398885834</v>
      </c>
      <c r="D8217" s="22">
        <v>0.42824716838687971</v>
      </c>
      <c r="F8217" s="50">
        <v>8199</v>
      </c>
      <c r="G8217" s="42">
        <v>1.80718829233694</v>
      </c>
      <c r="H8217" s="42">
        <v>2.7907330106378607</v>
      </c>
      <c r="I8217" s="51">
        <v>3.9264357962314462</v>
      </c>
    </row>
    <row r="8218" spans="2:9" x14ac:dyDescent="0.2">
      <c r="B8218" s="10">
        <v>8200</v>
      </c>
      <c r="C8218" s="19">
        <v>1.5291299443859985E-2</v>
      </c>
      <c r="D8218" s="22">
        <v>8.5345315029394908E-2</v>
      </c>
      <c r="F8218" s="50">
        <v>8200</v>
      </c>
      <c r="G8218" s="42">
        <v>7.6456497219299924E-2</v>
      </c>
      <c r="H8218" s="42">
        <v>8.4102146941229916E-2</v>
      </c>
      <c r="I8218" s="51">
        <v>9.1747796663159908E-2</v>
      </c>
    </row>
    <row r="8219" spans="2:9" x14ac:dyDescent="0.2">
      <c r="B8219" s="10">
        <v>8201</v>
      </c>
      <c r="C8219" s="19">
        <v>0.91867115502094565</v>
      </c>
      <c r="D8219" s="22">
        <v>0.65074363424326398</v>
      </c>
      <c r="F8219" s="50">
        <v>8201</v>
      </c>
      <c r="G8219" s="42">
        <v>2.9858082825868277</v>
      </c>
      <c r="H8219" s="42">
        <v>3.9002337154026403</v>
      </c>
      <c r="I8219" s="51">
        <v>4.8401209522859556</v>
      </c>
    </row>
    <row r="8220" spans="2:9" x14ac:dyDescent="0.2">
      <c r="B8220" s="10">
        <v>8202</v>
      </c>
      <c r="C8220" s="19">
        <v>0.24134824297047686</v>
      </c>
      <c r="D8220" s="22">
        <v>0.35084986777947702</v>
      </c>
      <c r="F8220" s="50">
        <v>8202</v>
      </c>
      <c r="G8220" s="42">
        <v>1.2067412148523844</v>
      </c>
      <c r="H8220" s="42">
        <v>1.3274153363376227</v>
      </c>
      <c r="I8220" s="51">
        <v>1.4480894578228611</v>
      </c>
    </row>
    <row r="8221" spans="2:9" x14ac:dyDescent="0.2">
      <c r="B8221" s="10">
        <v>8203</v>
      </c>
      <c r="C8221" s="19">
        <v>0.35449732704121562</v>
      </c>
      <c r="D8221" s="22">
        <v>0.26143408484687891</v>
      </c>
      <c r="F8221" s="50">
        <v>8203</v>
      </c>
      <c r="G8221" s="42">
        <v>0.99955030216312823</v>
      </c>
      <c r="H8221" s="42">
        <v>1.8804095859156589</v>
      </c>
      <c r="I8221" s="51">
        <v>2.1269839622472935</v>
      </c>
    </row>
    <row r="8222" spans="2:9" x14ac:dyDescent="0.2">
      <c r="B8222" s="10">
        <v>8204</v>
      </c>
      <c r="C8222" s="19">
        <v>0.32382009932237243</v>
      </c>
      <c r="D8222" s="22">
        <v>0.18142724232233487</v>
      </c>
      <c r="F8222" s="50">
        <v>8204</v>
      </c>
      <c r="G8222" s="42">
        <v>0.64478214634835229</v>
      </c>
      <c r="H8222" s="42">
        <v>1.4038628739727226</v>
      </c>
      <c r="I8222" s="51">
        <v>1.9429205959342346</v>
      </c>
    </row>
    <row r="8223" spans="2:9" x14ac:dyDescent="0.2">
      <c r="B8223" s="10">
        <v>8205</v>
      </c>
      <c r="C8223" s="19">
        <v>4.182468777464754E-3</v>
      </c>
      <c r="D8223" s="22">
        <v>0.62909732365359927</v>
      </c>
      <c r="F8223" s="50">
        <v>8205</v>
      </c>
      <c r="G8223" s="42">
        <v>2.091234388732377E-2</v>
      </c>
      <c r="H8223" s="42">
        <v>2.3003578276056147E-2</v>
      </c>
      <c r="I8223" s="51">
        <v>2.5094812664788524E-2</v>
      </c>
    </row>
    <row r="8224" spans="2:9" x14ac:dyDescent="0.2">
      <c r="B8224" s="10">
        <v>8206</v>
      </c>
      <c r="C8224" s="19">
        <v>0.920166726409409</v>
      </c>
      <c r="D8224" s="22">
        <v>0.12375778689437045</v>
      </c>
      <c r="F8224" s="50">
        <v>8206</v>
      </c>
      <c r="G8224" s="42">
        <v>0.40743379176302469</v>
      </c>
      <c r="H8224" s="42">
        <v>1.0337623645420839</v>
      </c>
      <c r="I8224" s="51">
        <v>2.1107534977342421</v>
      </c>
    </row>
    <row r="8225" spans="2:9" x14ac:dyDescent="0.2">
      <c r="B8225" s="10">
        <v>8207</v>
      </c>
      <c r="C8225" s="19">
        <v>0.93956006120682101</v>
      </c>
      <c r="D8225" s="22">
        <v>0.91981672887232802</v>
      </c>
      <c r="F8225" s="50">
        <v>8207</v>
      </c>
      <c r="G8225" s="42">
        <v>4.5228435887761105</v>
      </c>
      <c r="H8225" s="42">
        <v>5.1442697382586768</v>
      </c>
      <c r="I8225" s="51">
        <v>5.6373603672409258</v>
      </c>
    </row>
    <row r="8226" spans="2:9" x14ac:dyDescent="0.2">
      <c r="B8226" s="10">
        <v>8208</v>
      </c>
      <c r="C8226" s="19">
        <v>0.66868125889139973</v>
      </c>
      <c r="D8226" s="22">
        <v>3.1353200094990541E-2</v>
      </c>
      <c r="F8226" s="50">
        <v>8208</v>
      </c>
      <c r="G8226" s="42">
        <v>7.8434702437558512E-2</v>
      </c>
      <c r="H8226" s="42">
        <v>0.34465786132005921</v>
      </c>
      <c r="I8226" s="51">
        <v>1.0624100919229162</v>
      </c>
    </row>
    <row r="8227" spans="2:9" x14ac:dyDescent="0.2">
      <c r="B8227" s="10">
        <v>8209</v>
      </c>
      <c r="C8227" s="19">
        <v>0.69280383930584899</v>
      </c>
      <c r="D8227" s="22">
        <v>0.75571932650739659</v>
      </c>
      <c r="F8227" s="50">
        <v>8209</v>
      </c>
      <c r="G8227" s="42">
        <v>3.4640191965292448</v>
      </c>
      <c r="H8227" s="42">
        <v>3.8104211161821695</v>
      </c>
      <c r="I8227" s="51">
        <v>4.1568230358350942</v>
      </c>
    </row>
    <row r="8228" spans="2:9" x14ac:dyDescent="0.2">
      <c r="B8228" s="10">
        <v>8210</v>
      </c>
      <c r="C8228" s="19">
        <v>0.81909631811427208</v>
      </c>
      <c r="D8228" s="22">
        <v>0.51305827421100703</v>
      </c>
      <c r="F8228" s="50">
        <v>8210</v>
      </c>
      <c r="G8228" s="42">
        <v>2.244760643830273</v>
      </c>
      <c r="H8228" s="42">
        <v>3.2247499617147115</v>
      </c>
      <c r="I8228" s="51">
        <v>4.2976851759518464</v>
      </c>
    </row>
    <row r="8229" spans="2:9" x14ac:dyDescent="0.2">
      <c r="B8229" s="10">
        <v>8211</v>
      </c>
      <c r="C8229" s="19">
        <v>0.47244236020088659</v>
      </c>
      <c r="D8229" s="22">
        <v>7.7478080432334839E-2</v>
      </c>
      <c r="F8229" s="50">
        <v>8211</v>
      </c>
      <c r="G8229" s="42">
        <v>0.23226545786940717</v>
      </c>
      <c r="H8229" s="42">
        <v>0.71073183920657923</v>
      </c>
      <c r="I8229" s="51">
        <v>1.6700930799102349</v>
      </c>
    </row>
    <row r="8230" spans="2:9" x14ac:dyDescent="0.2">
      <c r="B8230" s="10">
        <v>8212</v>
      </c>
      <c r="C8230" s="19">
        <v>0.64361569168429167</v>
      </c>
      <c r="D8230" s="22">
        <v>0.63149520241398072</v>
      </c>
      <c r="F8230" s="50">
        <v>8212</v>
      </c>
      <c r="G8230" s="42">
        <v>2.8801431311144263</v>
      </c>
      <c r="H8230" s="42">
        <v>3.5398863042636042</v>
      </c>
      <c r="I8230" s="51">
        <v>3.86169415010575</v>
      </c>
    </row>
    <row r="8231" spans="2:9" x14ac:dyDescent="0.2">
      <c r="B8231" s="10">
        <v>8213</v>
      </c>
      <c r="C8231" s="19">
        <v>3.2201710996324406E-2</v>
      </c>
      <c r="D8231" s="22">
        <v>8.853541082939631E-2</v>
      </c>
      <c r="F8231" s="50">
        <v>8213</v>
      </c>
      <c r="G8231" s="42">
        <v>0.16100855498162203</v>
      </c>
      <c r="H8231" s="42">
        <v>0.17710941047978424</v>
      </c>
      <c r="I8231" s="51">
        <v>0.19321026597794644</v>
      </c>
    </row>
    <row r="8232" spans="2:9" x14ac:dyDescent="0.2">
      <c r="B8232" s="10">
        <v>8214</v>
      </c>
      <c r="C8232" s="19">
        <v>0.45349456223706475</v>
      </c>
      <c r="D8232" s="22">
        <v>0.90310895950270831</v>
      </c>
      <c r="F8232" s="50">
        <v>8214</v>
      </c>
      <c r="G8232" s="42">
        <v>2.267472811185324</v>
      </c>
      <c r="H8232" s="42">
        <v>2.494220092303856</v>
      </c>
      <c r="I8232" s="51">
        <v>2.7209673734223885</v>
      </c>
    </row>
    <row r="8233" spans="2:9" x14ac:dyDescent="0.2">
      <c r="B8233" s="10">
        <v>8215</v>
      </c>
      <c r="C8233" s="19">
        <v>0.24218330859482284</v>
      </c>
      <c r="D8233" s="22">
        <v>0.60414258149948286</v>
      </c>
      <c r="F8233" s="50">
        <v>8215</v>
      </c>
      <c r="G8233" s="42">
        <v>1.2109165429741142</v>
      </c>
      <c r="H8233" s="42">
        <v>1.3320081972715256</v>
      </c>
      <c r="I8233" s="51">
        <v>1.4530998515689371</v>
      </c>
    </row>
    <row r="8234" spans="2:9" x14ac:dyDescent="0.2">
      <c r="B8234" s="10">
        <v>8216</v>
      </c>
      <c r="C8234" s="19">
        <v>0.47577610165916928</v>
      </c>
      <c r="D8234" s="22">
        <v>0.40903206009007576</v>
      </c>
      <c r="F8234" s="50">
        <v>8216</v>
      </c>
      <c r="G8234" s="42">
        <v>1.710325708278412</v>
      </c>
      <c r="H8234" s="42">
        <v>2.6167685591254308</v>
      </c>
      <c r="I8234" s="51">
        <v>2.8546566099550157</v>
      </c>
    </row>
    <row r="8235" spans="2:9" x14ac:dyDescent="0.2">
      <c r="B8235" s="10">
        <v>8217</v>
      </c>
      <c r="C8235" s="19">
        <v>0.18823208053805041</v>
      </c>
      <c r="D8235" s="22">
        <v>0.36968490487854277</v>
      </c>
      <c r="F8235" s="50">
        <v>8217</v>
      </c>
      <c r="G8235" s="42">
        <v>0.94116040269025203</v>
      </c>
      <c r="H8235" s="42">
        <v>1.0352764429592773</v>
      </c>
      <c r="I8235" s="51">
        <v>1.1293924832283024</v>
      </c>
    </row>
    <row r="8236" spans="2:9" x14ac:dyDescent="0.2">
      <c r="B8236" s="10">
        <v>8218</v>
      </c>
      <c r="C8236" s="19">
        <v>8.1745556012117526E-2</v>
      </c>
      <c r="D8236" s="22">
        <v>0.78882465030497173</v>
      </c>
      <c r="F8236" s="50">
        <v>8218</v>
      </c>
      <c r="G8236" s="42">
        <v>0.40872778006058763</v>
      </c>
      <c r="H8236" s="42">
        <v>0.44960055806664639</v>
      </c>
      <c r="I8236" s="51">
        <v>0.49047333607270516</v>
      </c>
    </row>
    <row r="8237" spans="2:9" x14ac:dyDescent="0.2">
      <c r="B8237" s="10">
        <v>8219</v>
      </c>
      <c r="C8237" s="19">
        <v>0.63011336458030742</v>
      </c>
      <c r="D8237" s="22">
        <v>0.41938459020693986</v>
      </c>
      <c r="F8237" s="50">
        <v>8219</v>
      </c>
      <c r="G8237" s="42">
        <v>1.7624019589679576</v>
      </c>
      <c r="H8237" s="42">
        <v>2.7444332005089516</v>
      </c>
      <c r="I8237" s="51">
        <v>3.7806801874818445</v>
      </c>
    </row>
    <row r="8238" spans="2:9" x14ac:dyDescent="0.2">
      <c r="B8238" s="10">
        <v>8220</v>
      </c>
      <c r="C8238" s="19">
        <v>0.61544401790474901</v>
      </c>
      <c r="D8238" s="22">
        <v>0.60937267641286286</v>
      </c>
      <c r="F8238" s="50">
        <v>8220</v>
      </c>
      <c r="G8238" s="42">
        <v>2.7594947795073432</v>
      </c>
      <c r="H8238" s="42">
        <v>3.3849420984761194</v>
      </c>
      <c r="I8238" s="51">
        <v>3.6926641074284943</v>
      </c>
    </row>
    <row r="8239" spans="2:9" x14ac:dyDescent="0.2">
      <c r="B8239" s="10">
        <v>8221</v>
      </c>
      <c r="C8239" s="19">
        <v>0.38375544094734437</v>
      </c>
      <c r="D8239" s="22">
        <v>0.7261791912082397</v>
      </c>
      <c r="F8239" s="50">
        <v>8221</v>
      </c>
      <c r="G8239" s="42">
        <v>1.9187772047367218</v>
      </c>
      <c r="H8239" s="42">
        <v>2.1106549252103939</v>
      </c>
      <c r="I8239" s="51">
        <v>2.3025326456840665</v>
      </c>
    </row>
    <row r="8240" spans="2:9" x14ac:dyDescent="0.2">
      <c r="B8240" s="10">
        <v>8222</v>
      </c>
      <c r="C8240" s="19">
        <v>0.43259328293606158</v>
      </c>
      <c r="D8240" s="22">
        <v>0.42220038343833177</v>
      </c>
      <c r="F8240" s="50">
        <v>8222</v>
      </c>
      <c r="G8240" s="42">
        <v>1.7766110231764833</v>
      </c>
      <c r="H8240" s="42">
        <v>2.3792630561483388</v>
      </c>
      <c r="I8240" s="51">
        <v>2.5955596976163697</v>
      </c>
    </row>
    <row r="8241" spans="2:9" x14ac:dyDescent="0.2">
      <c r="B8241" s="10">
        <v>8223</v>
      </c>
      <c r="C8241" s="19">
        <v>0.3917877709281038</v>
      </c>
      <c r="D8241" s="22">
        <v>0.81723448944023458</v>
      </c>
      <c r="F8241" s="50">
        <v>8223</v>
      </c>
      <c r="G8241" s="42">
        <v>1.9589388546405191</v>
      </c>
      <c r="H8241" s="42">
        <v>2.1548327401045708</v>
      </c>
      <c r="I8241" s="51">
        <v>2.3507266255686226</v>
      </c>
    </row>
    <row r="8242" spans="2:9" x14ac:dyDescent="0.2">
      <c r="B8242" s="10">
        <v>8224</v>
      </c>
      <c r="C8242" s="19">
        <v>0.87661727988252192</v>
      </c>
      <c r="D8242" s="22">
        <v>0.36879678282254547</v>
      </c>
      <c r="F8242" s="50">
        <v>8224</v>
      </c>
      <c r="G8242" s="42">
        <v>1.5104785174362472</v>
      </c>
      <c r="H8242" s="42">
        <v>2.4762380264802477</v>
      </c>
      <c r="I8242" s="51">
        <v>3.6437184553161677</v>
      </c>
    </row>
    <row r="8243" spans="2:9" x14ac:dyDescent="0.2">
      <c r="B8243" s="10">
        <v>8225</v>
      </c>
      <c r="C8243" s="19">
        <v>0.47349675931196367</v>
      </c>
      <c r="D8243" s="22">
        <v>0.50638738534700212</v>
      </c>
      <c r="F8243" s="50">
        <v>8225</v>
      </c>
      <c r="G8243" s="42">
        <v>2.2097821361364796</v>
      </c>
      <c r="H8243" s="42">
        <v>2.6042321762158003</v>
      </c>
      <c r="I8243" s="51">
        <v>2.840980555871782</v>
      </c>
    </row>
    <row r="8244" spans="2:9" x14ac:dyDescent="0.2">
      <c r="B8244" s="10">
        <v>8226</v>
      </c>
      <c r="C8244" s="19">
        <v>0.28951951560744527</v>
      </c>
      <c r="D8244" s="22">
        <v>0.22401129971519196</v>
      </c>
      <c r="F8244" s="50">
        <v>8226</v>
      </c>
      <c r="G8244" s="42">
        <v>0.83041257161530058</v>
      </c>
      <c r="H8244" s="42">
        <v>1.5923573358409491</v>
      </c>
      <c r="I8244" s="51">
        <v>1.7371170936446716</v>
      </c>
    </row>
    <row r="8245" spans="2:9" x14ac:dyDescent="0.2">
      <c r="B8245" s="10">
        <v>8227</v>
      </c>
      <c r="C8245" s="19">
        <v>2.0633440841063222E-2</v>
      </c>
      <c r="D8245" s="22">
        <v>0.43813639144344596</v>
      </c>
      <c r="F8245" s="50">
        <v>8227</v>
      </c>
      <c r="G8245" s="42">
        <v>0.10316720420531611</v>
      </c>
      <c r="H8245" s="42">
        <v>0.11348392462584772</v>
      </c>
      <c r="I8245" s="51">
        <v>0.12380064504637933</v>
      </c>
    </row>
    <row r="8246" spans="2:9" x14ac:dyDescent="0.2">
      <c r="B8246" s="10">
        <v>8228</v>
      </c>
      <c r="C8246" s="19">
        <v>0.16672004796546003</v>
      </c>
      <c r="D8246" s="22">
        <v>0.21046947470031074</v>
      </c>
      <c r="F8246" s="50">
        <v>8228</v>
      </c>
      <c r="G8246" s="42">
        <v>0.77054311611000081</v>
      </c>
      <c r="H8246" s="42">
        <v>0.91696026381003015</v>
      </c>
      <c r="I8246" s="51">
        <v>1.0003202877927602</v>
      </c>
    </row>
    <row r="8247" spans="2:9" x14ac:dyDescent="0.2">
      <c r="B8247" s="10">
        <v>8229</v>
      </c>
      <c r="C8247" s="19">
        <v>7.7991924187458261E-2</v>
      </c>
      <c r="D8247" s="22">
        <v>5.5343924240849884E-2</v>
      </c>
      <c r="F8247" s="50">
        <v>8229</v>
      </c>
      <c r="G8247" s="42">
        <v>0.15511505263245357</v>
      </c>
      <c r="H8247" s="42">
        <v>0.42895558303102044</v>
      </c>
      <c r="I8247" s="51">
        <v>0.46795154512474957</v>
      </c>
    </row>
    <row r="8248" spans="2:9" x14ac:dyDescent="0.2">
      <c r="B8248" s="10">
        <v>8230</v>
      </c>
      <c r="C8248" s="19">
        <v>0.49374715444086714</v>
      </c>
      <c r="D8248" s="22">
        <v>0.45460371011543432</v>
      </c>
      <c r="F8248" s="50">
        <v>8230</v>
      </c>
      <c r="G8248" s="42">
        <v>1.9414650429425195</v>
      </c>
      <c r="H8248" s="42">
        <v>2.7156093494247693</v>
      </c>
      <c r="I8248" s="51">
        <v>2.9624829266452029</v>
      </c>
    </row>
    <row r="8249" spans="2:9" x14ac:dyDescent="0.2">
      <c r="B8249" s="10">
        <v>8231</v>
      </c>
      <c r="C8249" s="19">
        <v>0.97134179293512057</v>
      </c>
      <c r="D8249" s="22">
        <v>0.95302602406073245</v>
      </c>
      <c r="F8249" s="50">
        <v>8231</v>
      </c>
      <c r="G8249" s="42">
        <v>4.7194970211798086</v>
      </c>
      <c r="H8249" s="42">
        <v>5.2923248934531131</v>
      </c>
      <c r="I8249" s="51">
        <v>5.8280507576107237</v>
      </c>
    </row>
    <row r="8250" spans="2:9" x14ac:dyDescent="0.2">
      <c r="B8250" s="10">
        <v>8232</v>
      </c>
      <c r="C8250" s="19">
        <v>0.35717333716307642</v>
      </c>
      <c r="D8250" s="22">
        <v>0.87602167939571507</v>
      </c>
      <c r="F8250" s="50">
        <v>8232</v>
      </c>
      <c r="G8250" s="42">
        <v>1.7858666858153822</v>
      </c>
      <c r="H8250" s="42">
        <v>1.9644533543969203</v>
      </c>
      <c r="I8250" s="51">
        <v>2.1430400229784583</v>
      </c>
    </row>
    <row r="8251" spans="2:9" x14ac:dyDescent="0.2">
      <c r="B8251" s="10">
        <v>8233</v>
      </c>
      <c r="C8251" s="19">
        <v>9.2469847557849039E-2</v>
      </c>
      <c r="D8251" s="22">
        <v>0.98758526965579052</v>
      </c>
      <c r="F8251" s="50">
        <v>8233</v>
      </c>
      <c r="G8251" s="42">
        <v>0.46234923778924519</v>
      </c>
      <c r="H8251" s="42">
        <v>0.50858416156816966</v>
      </c>
      <c r="I8251" s="51">
        <v>0.55481908534709423</v>
      </c>
    </row>
    <row r="8252" spans="2:9" x14ac:dyDescent="0.2">
      <c r="B8252" s="10">
        <v>8234</v>
      </c>
      <c r="C8252" s="19">
        <v>0.20309132667211516</v>
      </c>
      <c r="D8252" s="22">
        <v>0.93642606049094801</v>
      </c>
      <c r="F8252" s="50">
        <v>8234</v>
      </c>
      <c r="G8252" s="42">
        <v>1.0154566333605759</v>
      </c>
      <c r="H8252" s="42">
        <v>1.1170022966966333</v>
      </c>
      <c r="I8252" s="51">
        <v>1.2185479600326909</v>
      </c>
    </row>
    <row r="8253" spans="2:9" x14ac:dyDescent="0.2">
      <c r="B8253" s="10">
        <v>8235</v>
      </c>
      <c r="C8253" s="19">
        <v>0.95243526422742142</v>
      </c>
      <c r="D8253" s="22">
        <v>0.9868725506107705</v>
      </c>
      <c r="F8253" s="50">
        <v>8235</v>
      </c>
      <c r="G8253" s="42">
        <v>4.7621763211371073</v>
      </c>
      <c r="H8253" s="42">
        <v>5.2383939532508181</v>
      </c>
      <c r="I8253" s="51">
        <v>5.7146115853645281</v>
      </c>
    </row>
    <row r="8254" spans="2:9" x14ac:dyDescent="0.2">
      <c r="B8254" s="10">
        <v>8236</v>
      </c>
      <c r="C8254" s="19">
        <v>0.57558195232486642</v>
      </c>
      <c r="D8254" s="22">
        <v>3.4577914055160086E-2</v>
      </c>
      <c r="F8254" s="50">
        <v>8236</v>
      </c>
      <c r="G8254" s="42">
        <v>8.8212179584884559E-2</v>
      </c>
      <c r="H8254" s="42">
        <v>0.37273632752183006</v>
      </c>
      <c r="I8254" s="51">
        <v>1.1157082530777314</v>
      </c>
    </row>
    <row r="8255" spans="2:9" x14ac:dyDescent="0.2">
      <c r="B8255" s="10">
        <v>8237</v>
      </c>
      <c r="C8255" s="19">
        <v>0.23361116874949606</v>
      </c>
      <c r="D8255" s="22">
        <v>0.65502328127614851</v>
      </c>
      <c r="F8255" s="50">
        <v>8237</v>
      </c>
      <c r="G8255" s="42">
        <v>1.1680558437474802</v>
      </c>
      <c r="H8255" s="42">
        <v>1.2848614281222284</v>
      </c>
      <c r="I8255" s="51">
        <v>1.4016670124969763</v>
      </c>
    </row>
    <row r="8256" spans="2:9" x14ac:dyDescent="0.2">
      <c r="B8256" s="10">
        <v>8238</v>
      </c>
      <c r="C8256" s="19">
        <v>0.51964990956369195</v>
      </c>
      <c r="D8256" s="22">
        <v>0.54360792342952913</v>
      </c>
      <c r="F8256" s="50">
        <v>8238</v>
      </c>
      <c r="G8256" s="42">
        <v>2.4060959284643455</v>
      </c>
      <c r="H8256" s="42">
        <v>2.8580745026003056</v>
      </c>
      <c r="I8256" s="51">
        <v>3.1178994573821517</v>
      </c>
    </row>
    <row r="8257" spans="2:9" x14ac:dyDescent="0.2">
      <c r="B8257" s="10">
        <v>8239</v>
      </c>
      <c r="C8257" s="19">
        <v>0.12710676304388357</v>
      </c>
      <c r="D8257" s="22">
        <v>0.78887964507724029</v>
      </c>
      <c r="F8257" s="50">
        <v>8239</v>
      </c>
      <c r="G8257" s="42">
        <v>0.63553381521941787</v>
      </c>
      <c r="H8257" s="42">
        <v>0.69908719674135966</v>
      </c>
      <c r="I8257" s="51">
        <v>0.76264057826330145</v>
      </c>
    </row>
    <row r="8258" spans="2:9" x14ac:dyDescent="0.2">
      <c r="B8258" s="10">
        <v>8240</v>
      </c>
      <c r="C8258" s="19">
        <v>0.94824803337501873</v>
      </c>
      <c r="D8258" s="22">
        <v>2.2599465622554216E-2</v>
      </c>
      <c r="F8258" s="50">
        <v>8240</v>
      </c>
      <c r="G8258" s="42">
        <v>5.2952663333637039E-2</v>
      </c>
      <c r="H8258" s="42">
        <v>0.26524134750679923</v>
      </c>
      <c r="I8258" s="51">
        <v>0.90198711876165494</v>
      </c>
    </row>
    <row r="8259" spans="2:9" x14ac:dyDescent="0.2">
      <c r="B8259" s="10">
        <v>8241</v>
      </c>
      <c r="C8259" s="19">
        <v>0.90656802407172066</v>
      </c>
      <c r="D8259" s="22">
        <v>0.37765788955762014</v>
      </c>
      <c r="F8259" s="50">
        <v>8241</v>
      </c>
      <c r="G8259" s="42">
        <v>1.5541333448051431</v>
      </c>
      <c r="H8259" s="42">
        <v>2.5237221475242491</v>
      </c>
      <c r="I8259" s="51">
        <v>3.6872325698380246</v>
      </c>
    </row>
    <row r="8260" spans="2:9" x14ac:dyDescent="0.2">
      <c r="B8260" s="10">
        <v>8242</v>
      </c>
      <c r="C8260" s="19">
        <v>0.28734785863017165</v>
      </c>
      <c r="D8260" s="22">
        <v>0.31542274924155389</v>
      </c>
      <c r="F8260" s="50">
        <v>8242</v>
      </c>
      <c r="G8260" s="42">
        <v>1.2521075077942025</v>
      </c>
      <c r="H8260" s="42">
        <v>1.580413222465944</v>
      </c>
      <c r="I8260" s="51">
        <v>1.7240871517810299</v>
      </c>
    </row>
    <row r="8261" spans="2:9" x14ac:dyDescent="0.2">
      <c r="B8261" s="10">
        <v>8243</v>
      </c>
      <c r="C8261" s="19">
        <v>0.80901203803712829</v>
      </c>
      <c r="D8261" s="22">
        <v>0.90671357183715118</v>
      </c>
      <c r="F8261" s="50">
        <v>8243</v>
      </c>
      <c r="G8261" s="42">
        <v>4.0450601901856418</v>
      </c>
      <c r="H8261" s="42">
        <v>4.4495662092042059</v>
      </c>
      <c r="I8261" s="51">
        <v>4.85407222822277</v>
      </c>
    </row>
    <row r="8262" spans="2:9" x14ac:dyDescent="0.2">
      <c r="B8262" s="10">
        <v>8244</v>
      </c>
      <c r="C8262" s="19">
        <v>0.104832165259368</v>
      </c>
      <c r="D8262" s="22">
        <v>0.15687530297145824</v>
      </c>
      <c r="F8262" s="50">
        <v>8244</v>
      </c>
      <c r="G8262" s="42">
        <v>0.52416082629684002</v>
      </c>
      <c r="H8262" s="42">
        <v>0.57657690892652402</v>
      </c>
      <c r="I8262" s="51">
        <v>0.62899299155620803</v>
      </c>
    </row>
    <row r="8263" spans="2:9" x14ac:dyDescent="0.2">
      <c r="B8263" s="10">
        <v>8245</v>
      </c>
      <c r="C8263" s="19">
        <v>0.47942886071864876</v>
      </c>
      <c r="D8263" s="22">
        <v>0.60133186840373165</v>
      </c>
      <c r="F8263" s="50">
        <v>8245</v>
      </c>
      <c r="G8263" s="42">
        <v>2.3971443035932438</v>
      </c>
      <c r="H8263" s="42">
        <v>2.6368587339525682</v>
      </c>
      <c r="I8263" s="51">
        <v>2.8765731643118926</v>
      </c>
    </row>
    <row r="8264" spans="2:9" x14ac:dyDescent="0.2">
      <c r="B8264" s="10">
        <v>8246</v>
      </c>
      <c r="C8264" s="19">
        <v>5.4070928268737939E-2</v>
      </c>
      <c r="D8264" s="22">
        <v>0.84681980893675945</v>
      </c>
      <c r="F8264" s="50">
        <v>8246</v>
      </c>
      <c r="G8264" s="42">
        <v>0.27035464134368969</v>
      </c>
      <c r="H8264" s="42">
        <v>0.29739010547805866</v>
      </c>
      <c r="I8264" s="51">
        <v>0.32442556961242763</v>
      </c>
    </row>
    <row r="8265" spans="2:9" x14ac:dyDescent="0.2">
      <c r="B8265" s="10">
        <v>8247</v>
      </c>
      <c r="C8265" s="19">
        <v>0.34614997777304812</v>
      </c>
      <c r="D8265" s="22">
        <v>0.50046372051700749</v>
      </c>
      <c r="F8265" s="50">
        <v>8247</v>
      </c>
      <c r="G8265" s="42">
        <v>1.7307498888652406</v>
      </c>
      <c r="H8265" s="42">
        <v>1.9038248777517648</v>
      </c>
      <c r="I8265" s="51">
        <v>2.0768998666382887</v>
      </c>
    </row>
    <row r="8266" spans="2:9" x14ac:dyDescent="0.2">
      <c r="B8266" s="10">
        <v>8248</v>
      </c>
      <c r="C8266" s="19">
        <v>8.6646744549388033E-2</v>
      </c>
      <c r="D8266" s="22">
        <v>0.40175739636504837</v>
      </c>
      <c r="F8266" s="50">
        <v>8248</v>
      </c>
      <c r="G8266" s="42">
        <v>0.43323372274694016</v>
      </c>
      <c r="H8266" s="42">
        <v>0.47655709502163418</v>
      </c>
      <c r="I8266" s="51">
        <v>0.5198804672963282</v>
      </c>
    </row>
    <row r="8267" spans="2:9" x14ac:dyDescent="0.2">
      <c r="B8267" s="10">
        <v>8249</v>
      </c>
      <c r="C8267" s="19">
        <v>7.7575617241883221E-2</v>
      </c>
      <c r="D8267" s="22">
        <v>0.99813473748695558</v>
      </c>
      <c r="F8267" s="50">
        <v>8249</v>
      </c>
      <c r="G8267" s="42">
        <v>0.38787808620941611</v>
      </c>
      <c r="H8267" s="42">
        <v>0.42666589483035772</v>
      </c>
      <c r="I8267" s="51">
        <v>0.46545370345129933</v>
      </c>
    </row>
    <row r="8268" spans="2:9" x14ac:dyDescent="0.2">
      <c r="B8268" s="10">
        <v>8250</v>
      </c>
      <c r="C8268" s="19">
        <v>0.72993545672491011</v>
      </c>
      <c r="D8268" s="22">
        <v>0.94628492993771773</v>
      </c>
      <c r="F8268" s="50">
        <v>8250</v>
      </c>
      <c r="G8268" s="42">
        <v>3.6496772836245506</v>
      </c>
      <c r="H8268" s="42">
        <v>4.0146450119870059</v>
      </c>
      <c r="I8268" s="51">
        <v>4.3796127403494607</v>
      </c>
    </row>
    <row r="8269" spans="2:9" x14ac:dyDescent="0.2">
      <c r="B8269" s="10">
        <v>8251</v>
      </c>
      <c r="C8269" s="19">
        <v>0.45454988284475994</v>
      </c>
      <c r="D8269" s="22">
        <v>0.33543435098518914</v>
      </c>
      <c r="F8269" s="50">
        <v>8251</v>
      </c>
      <c r="G8269" s="42">
        <v>1.3480284157298987</v>
      </c>
      <c r="H8269" s="42">
        <v>2.2953489473722568</v>
      </c>
      <c r="I8269" s="51">
        <v>2.7272992970685594</v>
      </c>
    </row>
    <row r="8270" spans="2:9" x14ac:dyDescent="0.2">
      <c r="B8270" s="10">
        <v>8252</v>
      </c>
      <c r="C8270" s="19">
        <v>0.13911058688282252</v>
      </c>
      <c r="D8270" s="22">
        <v>7.4573909644778058E-2</v>
      </c>
      <c r="F8270" s="50">
        <v>8252</v>
      </c>
      <c r="G8270" s="42">
        <v>0.22185759406870484</v>
      </c>
      <c r="H8270" s="42">
        <v>0.68933799915181626</v>
      </c>
      <c r="I8270" s="51">
        <v>0.83466352129693511</v>
      </c>
    </row>
    <row r="8271" spans="2:9" x14ac:dyDescent="0.2">
      <c r="B8271" s="10">
        <v>8253</v>
      </c>
      <c r="C8271" s="19">
        <v>0.65294592553248054</v>
      </c>
      <c r="D8271" s="22">
        <v>0.65593183223007834</v>
      </c>
      <c r="F8271" s="50">
        <v>8253</v>
      </c>
      <c r="G8271" s="42">
        <v>3.0143970319300144</v>
      </c>
      <c r="H8271" s="42">
        <v>3.5912025904286429</v>
      </c>
      <c r="I8271" s="51">
        <v>3.9176755531948833</v>
      </c>
    </row>
    <row r="8272" spans="2:9" x14ac:dyDescent="0.2">
      <c r="B8272" s="10">
        <v>8254</v>
      </c>
      <c r="C8272" s="19">
        <v>0.14067661269349319</v>
      </c>
      <c r="D8272" s="22">
        <v>0.44172592574025971</v>
      </c>
      <c r="F8272" s="50">
        <v>8254</v>
      </c>
      <c r="G8272" s="42">
        <v>0.70338306346746593</v>
      </c>
      <c r="H8272" s="42">
        <v>0.77372136981421247</v>
      </c>
      <c r="I8272" s="51">
        <v>0.84405967616095912</v>
      </c>
    </row>
    <row r="8273" spans="2:9" x14ac:dyDescent="0.2">
      <c r="B8273" s="10">
        <v>8255</v>
      </c>
      <c r="C8273" s="19">
        <v>0.3975334062109106</v>
      </c>
      <c r="D8273" s="22">
        <v>2.4930576602001708E-2</v>
      </c>
      <c r="F8273" s="50">
        <v>8255</v>
      </c>
      <c r="G8273" s="42">
        <v>5.9572906868160559E-2</v>
      </c>
      <c r="H8273" s="42">
        <v>0.28691189108505094</v>
      </c>
      <c r="I8273" s="51">
        <v>0.94736516595875608</v>
      </c>
    </row>
    <row r="8274" spans="2:9" x14ac:dyDescent="0.2">
      <c r="B8274" s="10">
        <v>8256</v>
      </c>
      <c r="C8274" s="19">
        <v>0.10485929752736245</v>
      </c>
      <c r="D8274" s="22">
        <v>0.81384588549199</v>
      </c>
      <c r="F8274" s="50">
        <v>8256</v>
      </c>
      <c r="G8274" s="42">
        <v>0.52429648763681225</v>
      </c>
      <c r="H8274" s="42">
        <v>0.57672613640049342</v>
      </c>
      <c r="I8274" s="51">
        <v>0.6291557851641747</v>
      </c>
    </row>
    <row r="8275" spans="2:9" x14ac:dyDescent="0.2">
      <c r="B8275" s="10">
        <v>8257</v>
      </c>
      <c r="C8275" s="19">
        <v>1.2285013720910731E-3</v>
      </c>
      <c r="D8275" s="22">
        <v>5.2672454874180485E-2</v>
      </c>
      <c r="F8275" s="50">
        <v>8257</v>
      </c>
      <c r="G8275" s="42">
        <v>6.1425068604553656E-3</v>
      </c>
      <c r="H8275" s="42">
        <v>6.7567575465009022E-3</v>
      </c>
      <c r="I8275" s="51">
        <v>7.3710082325464388E-3</v>
      </c>
    </row>
    <row r="8276" spans="2:9" x14ac:dyDescent="0.2">
      <c r="B8276" s="10">
        <v>8258</v>
      </c>
      <c r="C8276" s="19">
        <v>0.42295648340376912</v>
      </c>
      <c r="D8276" s="22">
        <v>0.46516772339263091</v>
      </c>
      <c r="F8276" s="50">
        <v>8258</v>
      </c>
      <c r="G8276" s="42">
        <v>1.9957286482560459</v>
      </c>
      <c r="H8276" s="42">
        <v>2.32626065872073</v>
      </c>
      <c r="I8276" s="51">
        <v>2.5377389004226147</v>
      </c>
    </row>
    <row r="8277" spans="2:9" x14ac:dyDescent="0.2">
      <c r="B8277" s="10">
        <v>8259</v>
      </c>
      <c r="C8277" s="19">
        <v>0.1400363999902231</v>
      </c>
      <c r="D8277" s="22">
        <v>0.29699315145213323</v>
      </c>
      <c r="F8277" s="50">
        <v>8259</v>
      </c>
      <c r="G8277" s="42">
        <v>0.70018199995111552</v>
      </c>
      <c r="H8277" s="42">
        <v>0.77020019994622713</v>
      </c>
      <c r="I8277" s="51">
        <v>0.84021839994133862</v>
      </c>
    </row>
    <row r="8278" spans="2:9" x14ac:dyDescent="0.2">
      <c r="B8278" s="10">
        <v>8260</v>
      </c>
      <c r="C8278" s="19">
        <v>6.4254430775881777E-2</v>
      </c>
      <c r="D8278" s="22">
        <v>0.86457847801746823</v>
      </c>
      <c r="F8278" s="50">
        <v>8260</v>
      </c>
      <c r="G8278" s="42">
        <v>0.32127215387940888</v>
      </c>
      <c r="H8278" s="42">
        <v>0.35339936926734977</v>
      </c>
      <c r="I8278" s="51">
        <v>0.38552658465529066</v>
      </c>
    </row>
    <row r="8279" spans="2:9" x14ac:dyDescent="0.2">
      <c r="B8279" s="10">
        <v>8261</v>
      </c>
      <c r="C8279" s="19">
        <v>0.25393766184544975</v>
      </c>
      <c r="D8279" s="22">
        <v>0.96415252287629394</v>
      </c>
      <c r="F8279" s="50">
        <v>8261</v>
      </c>
      <c r="G8279" s="42">
        <v>1.2696883092272486</v>
      </c>
      <c r="H8279" s="42">
        <v>1.3966571401499737</v>
      </c>
      <c r="I8279" s="51">
        <v>1.5236259710726985</v>
      </c>
    </row>
    <row r="8280" spans="2:9" x14ac:dyDescent="0.2">
      <c r="B8280" s="10">
        <v>8262</v>
      </c>
      <c r="C8280" s="19">
        <v>0.86549465803717762</v>
      </c>
      <c r="D8280" s="22">
        <v>0.61276451331093595</v>
      </c>
      <c r="F8280" s="50">
        <v>8262</v>
      </c>
      <c r="G8280" s="42">
        <v>2.7779366137565216</v>
      </c>
      <c r="H8280" s="42">
        <v>3.7170429088011208</v>
      </c>
      <c r="I8280" s="51">
        <v>4.6967565914355935</v>
      </c>
    </row>
    <row r="8281" spans="2:9" x14ac:dyDescent="0.2">
      <c r="B8281" s="10">
        <v>8263</v>
      </c>
      <c r="C8281" s="19">
        <v>0.16226375850351693</v>
      </c>
      <c r="D8281" s="22">
        <v>0.8345272546596858</v>
      </c>
      <c r="F8281" s="50">
        <v>8263</v>
      </c>
      <c r="G8281" s="42">
        <v>0.81131879251758465</v>
      </c>
      <c r="H8281" s="42">
        <v>0.89245067176934312</v>
      </c>
      <c r="I8281" s="51">
        <v>0.97358255102110158</v>
      </c>
    </row>
    <row r="8282" spans="2:9" x14ac:dyDescent="0.2">
      <c r="B8282" s="10">
        <v>8264</v>
      </c>
      <c r="C8282" s="19">
        <v>0.11117571066149423</v>
      </c>
      <c r="D8282" s="22">
        <v>4.9177039940824896E-2</v>
      </c>
      <c r="F8282" s="50">
        <v>8264</v>
      </c>
      <c r="G8282" s="42">
        <v>0.1346123373921406</v>
      </c>
      <c r="H8282" s="42">
        <v>0.4940519261852877</v>
      </c>
      <c r="I8282" s="51">
        <v>0.66705426396896539</v>
      </c>
    </row>
    <row r="8283" spans="2:9" x14ac:dyDescent="0.2">
      <c r="B8283" s="10">
        <v>8265</v>
      </c>
      <c r="C8283" s="19">
        <v>0.49309600152120703</v>
      </c>
      <c r="D8283" s="22">
        <v>0.9541012664636136</v>
      </c>
      <c r="F8283" s="50">
        <v>8265</v>
      </c>
      <c r="G8283" s="42">
        <v>2.4654800076060353</v>
      </c>
      <c r="H8283" s="42">
        <v>2.7120280083666386</v>
      </c>
      <c r="I8283" s="51">
        <v>2.9585760091272419</v>
      </c>
    </row>
    <row r="8284" spans="2:9" x14ac:dyDescent="0.2">
      <c r="B8284" s="10">
        <v>8266</v>
      </c>
      <c r="C8284" s="19">
        <v>0.15037226541040394</v>
      </c>
      <c r="D8284" s="22">
        <v>1.3518819158599427E-2</v>
      </c>
      <c r="F8284" s="50">
        <v>8266</v>
      </c>
      <c r="G8284" s="42">
        <v>2.8582256648369435E-2</v>
      </c>
      <c r="H8284" s="42">
        <v>0.17583838905759991</v>
      </c>
      <c r="I8284" s="51">
        <v>0.69762274168032923</v>
      </c>
    </row>
    <row r="8285" spans="2:9" x14ac:dyDescent="0.2">
      <c r="B8285" s="10">
        <v>8267</v>
      </c>
      <c r="C8285" s="19">
        <v>3.6169315295373261E-2</v>
      </c>
      <c r="D8285" s="22">
        <v>0.12828879486813738</v>
      </c>
      <c r="F8285" s="50">
        <v>8267</v>
      </c>
      <c r="G8285" s="42">
        <v>0.18084657647686631</v>
      </c>
      <c r="H8285" s="42">
        <v>0.19893123412455294</v>
      </c>
      <c r="I8285" s="51">
        <v>0.21701589177223957</v>
      </c>
    </row>
    <row r="8286" spans="2:9" x14ac:dyDescent="0.2">
      <c r="B8286" s="10">
        <v>8268</v>
      </c>
      <c r="C8286" s="19">
        <v>0.83229508657679951</v>
      </c>
      <c r="D8286" s="22">
        <v>0.46435346763786511</v>
      </c>
      <c r="F8286" s="50">
        <v>8268</v>
      </c>
      <c r="G8286" s="42">
        <v>1.9915372595576764</v>
      </c>
      <c r="H8286" s="42">
        <v>2.9774305760505873</v>
      </c>
      <c r="I8286" s="51">
        <v>4.0886091565424962</v>
      </c>
    </row>
    <row r="8287" spans="2:9" x14ac:dyDescent="0.2">
      <c r="B8287" s="10">
        <v>8269</v>
      </c>
      <c r="C8287" s="19">
        <v>0.5381813274512065</v>
      </c>
      <c r="D8287" s="22">
        <v>0.88780051010426075</v>
      </c>
      <c r="F8287" s="50">
        <v>8269</v>
      </c>
      <c r="G8287" s="42">
        <v>2.6909066372560324</v>
      </c>
      <c r="H8287" s="42">
        <v>2.9599973009816356</v>
      </c>
      <c r="I8287" s="51">
        <v>3.2290879647072392</v>
      </c>
    </row>
    <row r="8288" spans="2:9" x14ac:dyDescent="0.2">
      <c r="B8288" s="10">
        <v>8270</v>
      </c>
      <c r="C8288" s="19">
        <v>0.97250102877854094</v>
      </c>
      <c r="D8288" s="22">
        <v>0.1699962209395649</v>
      </c>
      <c r="F8288" s="50">
        <v>8270</v>
      </c>
      <c r="G8288" s="42">
        <v>0.59634437170870835</v>
      </c>
      <c r="H8288" s="42">
        <v>1.3326438612987452</v>
      </c>
      <c r="I8288" s="51">
        <v>2.4738358785142429</v>
      </c>
    </row>
    <row r="8289" spans="2:9" x14ac:dyDescent="0.2">
      <c r="B8289" s="10">
        <v>8271</v>
      </c>
      <c r="C8289" s="19">
        <v>0.85839278201800306</v>
      </c>
      <c r="D8289" s="22">
        <v>0.20297649241726268</v>
      </c>
      <c r="F8289" s="50">
        <v>8271</v>
      </c>
      <c r="G8289" s="42">
        <v>0.73774265834545316</v>
      </c>
      <c r="H8289" s="42">
        <v>1.5357456156546219</v>
      </c>
      <c r="I8289" s="51">
        <v>2.7031747496270855</v>
      </c>
    </row>
    <row r="8290" spans="2:9" x14ac:dyDescent="0.2">
      <c r="B8290" s="10">
        <v>8272</v>
      </c>
      <c r="C8290" s="19">
        <v>0.55771762367820588</v>
      </c>
      <c r="D8290" s="22">
        <v>0.75940154376094149</v>
      </c>
      <c r="F8290" s="50">
        <v>8272</v>
      </c>
      <c r="G8290" s="42">
        <v>2.7885881183910293</v>
      </c>
      <c r="H8290" s="42">
        <v>3.0674469302301324</v>
      </c>
      <c r="I8290" s="51">
        <v>3.3463057420692355</v>
      </c>
    </row>
    <row r="8291" spans="2:9" x14ac:dyDescent="0.2">
      <c r="B8291" s="10">
        <v>8273</v>
      </c>
      <c r="C8291" s="19">
        <v>0.71102437750757741</v>
      </c>
      <c r="D8291" s="22">
        <v>0.64532550313155901</v>
      </c>
      <c r="F8291" s="50">
        <v>8273</v>
      </c>
      <c r="G8291" s="42">
        <v>2.9560011504481847</v>
      </c>
      <c r="H8291" s="42">
        <v>3.8742331462028088</v>
      </c>
      <c r="I8291" s="51">
        <v>4.2661462650454647</v>
      </c>
    </row>
    <row r="8292" spans="2:9" x14ac:dyDescent="0.2">
      <c r="B8292" s="10">
        <v>8274</v>
      </c>
      <c r="C8292" s="19">
        <v>0.49048813042981021</v>
      </c>
      <c r="D8292" s="22">
        <v>0.83032683984930011</v>
      </c>
      <c r="F8292" s="50">
        <v>8274</v>
      </c>
      <c r="G8292" s="42">
        <v>2.4524406521490509</v>
      </c>
      <c r="H8292" s="42">
        <v>2.697684717363956</v>
      </c>
      <c r="I8292" s="51">
        <v>2.9429287825788615</v>
      </c>
    </row>
    <row r="8293" spans="2:9" x14ac:dyDescent="0.2">
      <c r="B8293" s="10">
        <v>8275</v>
      </c>
      <c r="C8293" s="19">
        <v>0.36457372011155731</v>
      </c>
      <c r="D8293" s="22">
        <v>0.83842581003907135</v>
      </c>
      <c r="F8293" s="50">
        <v>8275</v>
      </c>
      <c r="G8293" s="42">
        <v>1.8228686005577865</v>
      </c>
      <c r="H8293" s="42">
        <v>2.0051554606135653</v>
      </c>
      <c r="I8293" s="51">
        <v>2.1874423206693439</v>
      </c>
    </row>
    <row r="8294" spans="2:9" x14ac:dyDescent="0.2">
      <c r="B8294" s="10">
        <v>8276</v>
      </c>
      <c r="C8294" s="19">
        <v>0.64089175482231397</v>
      </c>
      <c r="D8294" s="22">
        <v>0.66159085097302206</v>
      </c>
      <c r="F8294" s="50">
        <v>8276</v>
      </c>
      <c r="G8294" s="42">
        <v>3.0456317643735313</v>
      </c>
      <c r="H8294" s="42">
        <v>3.5249046515227267</v>
      </c>
      <c r="I8294" s="51">
        <v>3.8453505289338841</v>
      </c>
    </row>
    <row r="8295" spans="2:9" x14ac:dyDescent="0.2">
      <c r="B8295" s="10">
        <v>8277</v>
      </c>
      <c r="C8295" s="19">
        <v>0.50972033762231805</v>
      </c>
      <c r="D8295" s="22">
        <v>0.24009004130953204</v>
      </c>
      <c r="F8295" s="50">
        <v>8277</v>
      </c>
      <c r="G8295" s="42">
        <v>0.90244133629968259</v>
      </c>
      <c r="H8295" s="42">
        <v>1.7565560269437199</v>
      </c>
      <c r="I8295" s="51">
        <v>2.9399390277934598</v>
      </c>
    </row>
    <row r="8296" spans="2:9" x14ac:dyDescent="0.2">
      <c r="B8296" s="10">
        <v>8278</v>
      </c>
      <c r="C8296" s="19">
        <v>0.76202994850592398</v>
      </c>
      <c r="D8296" s="22">
        <v>0.43060609690264395</v>
      </c>
      <c r="F8296" s="50">
        <v>8278</v>
      </c>
      <c r="G8296" s="42">
        <v>1.8191403791369525</v>
      </c>
      <c r="H8296" s="42">
        <v>2.8030240834886504</v>
      </c>
      <c r="I8296" s="51">
        <v>3.9372350054949958</v>
      </c>
    </row>
    <row r="8297" spans="2:9" x14ac:dyDescent="0.2">
      <c r="B8297" s="10">
        <v>8279</v>
      </c>
      <c r="C8297" s="19">
        <v>0.77366128329639339</v>
      </c>
      <c r="D8297" s="22">
        <v>0.91901463556226748</v>
      </c>
      <c r="F8297" s="50">
        <v>8279</v>
      </c>
      <c r="G8297" s="42">
        <v>3.8683064164819667</v>
      </c>
      <c r="H8297" s="42">
        <v>4.2551370581301633</v>
      </c>
      <c r="I8297" s="51">
        <v>4.6419676997783608</v>
      </c>
    </row>
    <row r="8298" spans="2:9" x14ac:dyDescent="0.2">
      <c r="B8298" s="10">
        <v>8280</v>
      </c>
      <c r="C8298" s="19">
        <v>0.45691831644579828</v>
      </c>
      <c r="D8298" s="22">
        <v>0.41495880400644714</v>
      </c>
      <c r="F8298" s="50">
        <v>8280</v>
      </c>
      <c r="G8298" s="42">
        <v>1.7401071209126195</v>
      </c>
      <c r="H8298" s="42">
        <v>2.5130507404518907</v>
      </c>
      <c r="I8298" s="51">
        <v>2.7415098986747894</v>
      </c>
    </row>
    <row r="8299" spans="2:9" x14ac:dyDescent="0.2">
      <c r="B8299" s="10">
        <v>8281</v>
      </c>
      <c r="C8299" s="19">
        <v>0.70393261737819923</v>
      </c>
      <c r="D8299" s="22">
        <v>0.12251813761054697</v>
      </c>
      <c r="F8299" s="50">
        <v>8281</v>
      </c>
      <c r="G8299" s="42">
        <v>0.40254132162822748</v>
      </c>
      <c r="H8299" s="42">
        <v>1.0254700921836222</v>
      </c>
      <c r="I8299" s="51">
        <v>2.1001554594790575</v>
      </c>
    </row>
    <row r="8300" spans="2:9" x14ac:dyDescent="0.2">
      <c r="B8300" s="10">
        <v>8282</v>
      </c>
      <c r="C8300" s="19">
        <v>0.28673150938007985</v>
      </c>
      <c r="D8300" s="22">
        <v>0.15232048430067591</v>
      </c>
      <c r="F8300" s="50">
        <v>8282</v>
      </c>
      <c r="G8300" s="42">
        <v>0.52273307308984618</v>
      </c>
      <c r="H8300" s="42">
        <v>1.2205886830775052</v>
      </c>
      <c r="I8300" s="51">
        <v>1.7203890562804791</v>
      </c>
    </row>
    <row r="8301" spans="2:9" x14ac:dyDescent="0.2">
      <c r="B8301" s="10">
        <v>8283</v>
      </c>
      <c r="C8301" s="19">
        <v>0.88437769589518833</v>
      </c>
      <c r="D8301" s="22">
        <v>0.88397579288069805</v>
      </c>
      <c r="F8301" s="50">
        <v>8283</v>
      </c>
      <c r="G8301" s="42">
        <v>4.3121955899477582</v>
      </c>
      <c r="H8301" s="42">
        <v>4.8640773274235354</v>
      </c>
      <c r="I8301" s="51">
        <v>5.30626617537113</v>
      </c>
    </row>
    <row r="8302" spans="2:9" x14ac:dyDescent="0.2">
      <c r="B8302" s="10">
        <v>8284</v>
      </c>
      <c r="C8302" s="19">
        <v>0.26100814044089649</v>
      </c>
      <c r="D8302" s="22">
        <v>0.97101095347782362</v>
      </c>
      <c r="F8302" s="50">
        <v>8284</v>
      </c>
      <c r="G8302" s="42">
        <v>1.3050407022044825</v>
      </c>
      <c r="H8302" s="42">
        <v>1.4355447724249306</v>
      </c>
      <c r="I8302" s="51">
        <v>1.5660488426453789</v>
      </c>
    </row>
    <row r="8303" spans="2:9" x14ac:dyDescent="0.2">
      <c r="B8303" s="10">
        <v>8285</v>
      </c>
      <c r="C8303" s="19">
        <v>0.8885483095339568</v>
      </c>
      <c r="D8303" s="22">
        <v>0.64702698266619385</v>
      </c>
      <c r="F8303" s="50">
        <v>8285</v>
      </c>
      <c r="G8303" s="42">
        <v>2.9653562444870936</v>
      </c>
      <c r="H8303" s="42">
        <v>3.8824029050815061</v>
      </c>
      <c r="I8303" s="51">
        <v>4.8262792476174621</v>
      </c>
    </row>
    <row r="8304" spans="2:9" x14ac:dyDescent="0.2">
      <c r="B8304" s="10">
        <v>8286</v>
      </c>
      <c r="C8304" s="19">
        <v>0.64715319323759635</v>
      </c>
      <c r="D8304" s="22">
        <v>5.2672295545215908E-2</v>
      </c>
      <c r="F8304" s="50">
        <v>8286</v>
      </c>
      <c r="G8304" s="42">
        <v>0.14617351806816506</v>
      </c>
      <c r="H8304" s="42">
        <v>0.52194950052096334</v>
      </c>
      <c r="I8304" s="51">
        <v>1.3770267388935382</v>
      </c>
    </row>
    <row r="8305" spans="2:9" x14ac:dyDescent="0.2">
      <c r="B8305" s="10">
        <v>8287</v>
      </c>
      <c r="C8305" s="19">
        <v>0.19463369957189935</v>
      </c>
      <c r="D8305" s="22">
        <v>0.10145075800548642</v>
      </c>
      <c r="F8305" s="50">
        <v>8287</v>
      </c>
      <c r="G8305" s="42">
        <v>0.32097880797729539</v>
      </c>
      <c r="H8305" s="42">
        <v>0.88179356771408535</v>
      </c>
      <c r="I8305" s="51">
        <v>1.1678021974313961</v>
      </c>
    </row>
    <row r="8306" spans="2:9" x14ac:dyDescent="0.2">
      <c r="B8306" s="10">
        <v>8288</v>
      </c>
      <c r="C8306" s="19">
        <v>0.64933522507941088</v>
      </c>
      <c r="D8306" s="22">
        <v>0.65654089153342765</v>
      </c>
      <c r="F8306" s="50">
        <v>8288</v>
      </c>
      <c r="G8306" s="42">
        <v>3.0177561315783996</v>
      </c>
      <c r="H8306" s="42">
        <v>3.5713437379367599</v>
      </c>
      <c r="I8306" s="51">
        <v>3.8960113504764653</v>
      </c>
    </row>
    <row r="8307" spans="2:9" x14ac:dyDescent="0.2">
      <c r="B8307" s="10">
        <v>8289</v>
      </c>
      <c r="C8307" s="19">
        <v>0.17303680331095717</v>
      </c>
      <c r="D8307" s="22">
        <v>0.51985480774968496</v>
      </c>
      <c r="F8307" s="50">
        <v>8289</v>
      </c>
      <c r="G8307" s="42">
        <v>0.86518401655478583</v>
      </c>
      <c r="H8307" s="42">
        <v>0.95170241821026447</v>
      </c>
      <c r="I8307" s="51">
        <v>1.038220819865743</v>
      </c>
    </row>
    <row r="8308" spans="2:9" x14ac:dyDescent="0.2">
      <c r="B8308" s="10">
        <v>8290</v>
      </c>
      <c r="C8308" s="19">
        <v>0.86041420567428906</v>
      </c>
      <c r="D8308" s="22">
        <v>0.14596451641400976</v>
      </c>
      <c r="F8308" s="50">
        <v>8290</v>
      </c>
      <c r="G8308" s="42">
        <v>0.4966686588293357</v>
      </c>
      <c r="H8308" s="42">
        <v>1.1796699691305872</v>
      </c>
      <c r="I8308" s="51">
        <v>2.2923181696493073</v>
      </c>
    </row>
    <row r="8309" spans="2:9" x14ac:dyDescent="0.2">
      <c r="B8309" s="10">
        <v>8291</v>
      </c>
      <c r="C8309" s="19">
        <v>0.55372720633161965</v>
      </c>
      <c r="D8309" s="22">
        <v>0.10436808289076993</v>
      </c>
      <c r="F8309" s="50">
        <v>8291</v>
      </c>
      <c r="G8309" s="42">
        <v>0.33208652344910428</v>
      </c>
      <c r="H8309" s="42">
        <v>0.9020214276145152</v>
      </c>
      <c r="I8309" s="51">
        <v>1.9383629649959055</v>
      </c>
    </row>
    <row r="8310" spans="2:9" x14ac:dyDescent="0.2">
      <c r="B8310" s="10">
        <v>8292</v>
      </c>
      <c r="C8310" s="19">
        <v>0.96547090461922425</v>
      </c>
      <c r="D8310" s="22">
        <v>0.64300920204496748</v>
      </c>
      <c r="F8310" s="50">
        <v>8292</v>
      </c>
      <c r="G8310" s="42">
        <v>2.9432735666262722</v>
      </c>
      <c r="H8310" s="42">
        <v>3.8631043548160471</v>
      </c>
      <c r="I8310" s="51">
        <v>4.8112712741664057</v>
      </c>
    </row>
    <row r="8311" spans="2:9" x14ac:dyDescent="0.2">
      <c r="B8311" s="10">
        <v>8293</v>
      </c>
      <c r="C8311" s="19">
        <v>0.52132405533678794</v>
      </c>
      <c r="D8311" s="22">
        <v>0.60665437849338</v>
      </c>
      <c r="F8311" s="50">
        <v>8293</v>
      </c>
      <c r="G8311" s="42">
        <v>2.6066202766839397</v>
      </c>
      <c r="H8311" s="42">
        <v>2.8672823043523339</v>
      </c>
      <c r="I8311" s="51">
        <v>3.1279443320207276</v>
      </c>
    </row>
    <row r="8312" spans="2:9" x14ac:dyDescent="0.2">
      <c r="B8312" s="10">
        <v>8294</v>
      </c>
      <c r="C8312" s="19">
        <v>0.74240623744475687</v>
      </c>
      <c r="D8312" s="22">
        <v>0.34972903901160368</v>
      </c>
      <c r="F8312" s="50">
        <v>8294</v>
      </c>
      <c r="G8312" s="42">
        <v>1.4172551303368905</v>
      </c>
      <c r="H8312" s="42">
        <v>2.3732748945632043</v>
      </c>
      <c r="I8312" s="51">
        <v>3.548273580830223</v>
      </c>
    </row>
    <row r="8313" spans="2:9" x14ac:dyDescent="0.2">
      <c r="B8313" s="10">
        <v>8295</v>
      </c>
      <c r="C8313" s="19">
        <v>0.76209439609594443</v>
      </c>
      <c r="D8313" s="22">
        <v>0.36916697740274373</v>
      </c>
      <c r="F8313" s="50">
        <v>8295</v>
      </c>
      <c r="G8313" s="42">
        <v>1.5122981441815582</v>
      </c>
      <c r="H8313" s="42">
        <v>2.478226325640918</v>
      </c>
      <c r="I8313" s="51">
        <v>3.6455467609809609</v>
      </c>
    </row>
    <row r="8314" spans="2:9" x14ac:dyDescent="0.2">
      <c r="B8314" s="10">
        <v>8296</v>
      </c>
      <c r="C8314" s="19">
        <v>0.3017046128744344</v>
      </c>
      <c r="D8314" s="22">
        <v>0.51114237226316872</v>
      </c>
      <c r="F8314" s="50">
        <v>8296</v>
      </c>
      <c r="G8314" s="42">
        <v>1.5085230643721719</v>
      </c>
      <c r="H8314" s="42">
        <v>1.6593753708093892</v>
      </c>
      <c r="I8314" s="51">
        <v>1.8102276772466064</v>
      </c>
    </row>
    <row r="8315" spans="2:9" x14ac:dyDescent="0.2">
      <c r="B8315" s="10">
        <v>8297</v>
      </c>
      <c r="C8315" s="19">
        <v>0.22618449630471182</v>
      </c>
      <c r="D8315" s="22">
        <v>0.55897634215541703</v>
      </c>
      <c r="F8315" s="50">
        <v>8297</v>
      </c>
      <c r="G8315" s="42">
        <v>1.1309224815235592</v>
      </c>
      <c r="H8315" s="42">
        <v>1.244014729675915</v>
      </c>
      <c r="I8315" s="51">
        <v>1.3571069778282709</v>
      </c>
    </row>
    <row r="8316" spans="2:9" x14ac:dyDescent="0.2">
      <c r="B8316" s="10">
        <v>8298</v>
      </c>
      <c r="C8316" s="19">
        <v>0.37151448231302941</v>
      </c>
      <c r="D8316" s="22">
        <v>0.46650688275405383</v>
      </c>
      <c r="F8316" s="50">
        <v>8298</v>
      </c>
      <c r="G8316" s="42">
        <v>1.8575724115651471</v>
      </c>
      <c r="H8316" s="42">
        <v>2.0433296527216616</v>
      </c>
      <c r="I8316" s="51">
        <v>2.2290868938781765</v>
      </c>
    </row>
    <row r="8317" spans="2:9" x14ac:dyDescent="0.2">
      <c r="B8317" s="10">
        <v>8299</v>
      </c>
      <c r="C8317" s="19">
        <v>0.83764389594723376</v>
      </c>
      <c r="D8317" s="22">
        <v>0.73612121871836034</v>
      </c>
      <c r="F8317" s="50">
        <v>8299</v>
      </c>
      <c r="G8317" s="42">
        <v>3.4618576673559032</v>
      </c>
      <c r="H8317" s="42">
        <v>4.3044945141216955</v>
      </c>
      <c r="I8317" s="51">
        <v>5.0258633756834028</v>
      </c>
    </row>
    <row r="8318" spans="2:9" x14ac:dyDescent="0.2">
      <c r="B8318" s="10">
        <v>8300</v>
      </c>
      <c r="C8318" s="19">
        <v>0.49070931326786815</v>
      </c>
      <c r="D8318" s="22">
        <v>0.92497657699684388</v>
      </c>
      <c r="F8318" s="50">
        <v>8300</v>
      </c>
      <c r="G8318" s="42">
        <v>2.453546566339341</v>
      </c>
      <c r="H8318" s="42">
        <v>2.6989012229732747</v>
      </c>
      <c r="I8318" s="51">
        <v>2.9442558796072089</v>
      </c>
    </row>
    <row r="8319" spans="2:9" x14ac:dyDescent="0.2">
      <c r="B8319" s="10">
        <v>8301</v>
      </c>
      <c r="C8319" s="19">
        <v>0.91826505216978838</v>
      </c>
      <c r="D8319" s="22">
        <v>0.82507509826173564</v>
      </c>
      <c r="F8319" s="50">
        <v>8301</v>
      </c>
      <c r="G8319" s="42">
        <v>3.969741066869549</v>
      </c>
      <c r="H8319" s="42">
        <v>4.7158227509992248</v>
      </c>
      <c r="I8319" s="51">
        <v>5.4500186731260367</v>
      </c>
    </row>
    <row r="8320" spans="2:9" x14ac:dyDescent="0.2">
      <c r="B8320" s="10">
        <v>8302</v>
      </c>
      <c r="C8320" s="19">
        <v>0.95883687395281747</v>
      </c>
      <c r="D8320" s="22">
        <v>0.14831478413176902</v>
      </c>
      <c r="F8320" s="50">
        <v>8302</v>
      </c>
      <c r="G8320" s="42">
        <v>0.50628065946622902</v>
      </c>
      <c r="H8320" s="42">
        <v>1.1948413522634578</v>
      </c>
      <c r="I8320" s="51">
        <v>2.3106995106988024</v>
      </c>
    </row>
    <row r="8321" spans="2:9" x14ac:dyDescent="0.2">
      <c r="B8321" s="10">
        <v>8303</v>
      </c>
      <c r="C8321" s="19">
        <v>0.79379504703297976</v>
      </c>
      <c r="D8321" s="22">
        <v>0.10344693788805492</v>
      </c>
      <c r="F8321" s="50">
        <v>8303</v>
      </c>
      <c r="G8321" s="42">
        <v>0.32857246961003223</v>
      </c>
      <c r="H8321" s="42">
        <v>0.89564684681491558</v>
      </c>
      <c r="I8321" s="51">
        <v>1.9297900828768855</v>
      </c>
    </row>
    <row r="8322" spans="2:9" x14ac:dyDescent="0.2">
      <c r="B8322" s="10">
        <v>8304</v>
      </c>
      <c r="C8322" s="19">
        <v>7.5496563010423401E-2</v>
      </c>
      <c r="D8322" s="22">
        <v>0.40115792213764334</v>
      </c>
      <c r="F8322" s="50">
        <v>8304</v>
      </c>
      <c r="G8322" s="42">
        <v>0.377482815052117</v>
      </c>
      <c r="H8322" s="42">
        <v>0.4152310965573287</v>
      </c>
      <c r="I8322" s="51">
        <v>0.45297937806254041</v>
      </c>
    </row>
    <row r="8323" spans="2:9" x14ac:dyDescent="0.2">
      <c r="B8323" s="10">
        <v>8305</v>
      </c>
      <c r="C8323" s="19">
        <v>0.28777942888021235</v>
      </c>
      <c r="D8323" s="22">
        <v>0.93262119601191384</v>
      </c>
      <c r="F8323" s="50">
        <v>8305</v>
      </c>
      <c r="G8323" s="42">
        <v>1.4388971444010616</v>
      </c>
      <c r="H8323" s="42">
        <v>1.582786858841168</v>
      </c>
      <c r="I8323" s="51">
        <v>1.7266765732812741</v>
      </c>
    </row>
    <row r="8324" spans="2:9" x14ac:dyDescent="0.2">
      <c r="B8324" s="10">
        <v>8306</v>
      </c>
      <c r="C8324" s="19">
        <v>0.68055076447388974</v>
      </c>
      <c r="D8324" s="22">
        <v>0.14037830002629159</v>
      </c>
      <c r="F8324" s="50">
        <v>8306</v>
      </c>
      <c r="G8324" s="42">
        <v>0.47394721861054645</v>
      </c>
      <c r="H8324" s="42">
        <v>1.1434118072075303</v>
      </c>
      <c r="I8324" s="51">
        <v>2.2480255338733359</v>
      </c>
    </row>
    <row r="8325" spans="2:9" x14ac:dyDescent="0.2">
      <c r="B8325" s="10">
        <v>8307</v>
      </c>
      <c r="C8325" s="19">
        <v>0.87942501150064656</v>
      </c>
      <c r="D8325" s="22">
        <v>0.11907587269313979</v>
      </c>
      <c r="F8325" s="50">
        <v>8307</v>
      </c>
      <c r="G8325" s="42">
        <v>0.38900799937530739</v>
      </c>
      <c r="H8325" s="42">
        <v>1.0023553389932007</v>
      </c>
      <c r="I8325" s="51">
        <v>2.0704423239861169</v>
      </c>
    </row>
    <row r="8326" spans="2:9" x14ac:dyDescent="0.2">
      <c r="B8326" s="10">
        <v>8308</v>
      </c>
      <c r="C8326" s="19">
        <v>0.12320069169104442</v>
      </c>
      <c r="D8326" s="22">
        <v>0.39785170014457494</v>
      </c>
      <c r="F8326" s="50">
        <v>8308</v>
      </c>
      <c r="G8326" s="42">
        <v>0.61600345845522209</v>
      </c>
      <c r="H8326" s="42">
        <v>0.67760380430074429</v>
      </c>
      <c r="I8326" s="51">
        <v>0.7392041501462665</v>
      </c>
    </row>
    <row r="8327" spans="2:9" x14ac:dyDescent="0.2">
      <c r="B8327" s="10">
        <v>8309</v>
      </c>
      <c r="C8327" s="19">
        <v>0.95824841091716684</v>
      </c>
      <c r="D8327" s="22">
        <v>1.6377728341263609E-3</v>
      </c>
      <c r="F8327" s="50">
        <v>8309</v>
      </c>
      <c r="G8327" s="42">
        <v>2.2702537416936139E-3</v>
      </c>
      <c r="H8327" s="42">
        <v>3.2491190165613575E-2</v>
      </c>
      <c r="I8327" s="51">
        <v>0.24281643689945909</v>
      </c>
    </row>
    <row r="8328" spans="2:9" x14ac:dyDescent="0.2">
      <c r="B8328" s="10">
        <v>8310</v>
      </c>
      <c r="C8328" s="19">
        <v>0.95796985488518527</v>
      </c>
      <c r="D8328" s="22">
        <v>0.24550802290519524</v>
      </c>
      <c r="F8328" s="50">
        <v>8310</v>
      </c>
      <c r="G8328" s="42">
        <v>0.92693403975441324</v>
      </c>
      <c r="H8328" s="42">
        <v>1.7881965004615095</v>
      </c>
      <c r="I8328" s="51">
        <v>2.9729259702500213</v>
      </c>
    </row>
    <row r="8329" spans="2:9" x14ac:dyDescent="0.2">
      <c r="B8329" s="10">
        <v>8311</v>
      </c>
      <c r="C8329" s="19">
        <v>0.76518452157641992</v>
      </c>
      <c r="D8329" s="22">
        <v>0.87464774305251058</v>
      </c>
      <c r="F8329" s="50">
        <v>8311</v>
      </c>
      <c r="G8329" s="42">
        <v>3.8259226078820996</v>
      </c>
      <c r="H8329" s="42">
        <v>4.20851486867031</v>
      </c>
      <c r="I8329" s="51">
        <v>4.5911071294585195</v>
      </c>
    </row>
    <row r="8330" spans="2:9" x14ac:dyDescent="0.2">
      <c r="B8330" s="10">
        <v>8312</v>
      </c>
      <c r="C8330" s="19">
        <v>0.82169889320908718</v>
      </c>
      <c r="D8330" s="22">
        <v>0.60379008682856994</v>
      </c>
      <c r="F8330" s="50">
        <v>8312</v>
      </c>
      <c r="G8330" s="42">
        <v>2.72918627405718</v>
      </c>
      <c r="H8330" s="42">
        <v>3.6734274943016896</v>
      </c>
      <c r="I8330" s="51">
        <v>4.6622358505151276</v>
      </c>
    </row>
    <row r="8331" spans="2:9" x14ac:dyDescent="0.2">
      <c r="B8331" s="10">
        <v>8313</v>
      </c>
      <c r="C8331" s="19">
        <v>0.19665931286459537</v>
      </c>
      <c r="D8331" s="22">
        <v>0.73423306079713924</v>
      </c>
      <c r="F8331" s="50">
        <v>8313</v>
      </c>
      <c r="G8331" s="42">
        <v>0.98329656432297685</v>
      </c>
      <c r="H8331" s="42">
        <v>1.0816262207552745</v>
      </c>
      <c r="I8331" s="51">
        <v>1.1799558771875722</v>
      </c>
    </row>
    <row r="8332" spans="2:9" x14ac:dyDescent="0.2">
      <c r="B8332" s="10">
        <v>8314</v>
      </c>
      <c r="C8332" s="19">
        <v>0.84605206475498018</v>
      </c>
      <c r="D8332" s="22">
        <v>0.20386486755397104</v>
      </c>
      <c r="F8332" s="50">
        <v>8314</v>
      </c>
      <c r="G8332" s="42">
        <v>0.7416190407251122</v>
      </c>
      <c r="H8332" s="42">
        <v>1.5411205125066154</v>
      </c>
      <c r="I8332" s="51">
        <v>2.7090838362706604</v>
      </c>
    </row>
    <row r="8333" spans="2:9" x14ac:dyDescent="0.2">
      <c r="B8333" s="10">
        <v>8315</v>
      </c>
      <c r="C8333" s="19">
        <v>0.25625503227742608</v>
      </c>
      <c r="D8333" s="22">
        <v>0.2894845850270249</v>
      </c>
      <c r="F8333" s="50">
        <v>8315</v>
      </c>
      <c r="G8333" s="42">
        <v>1.1295892105100833</v>
      </c>
      <c r="H8333" s="42">
        <v>1.4094026775258435</v>
      </c>
      <c r="I8333" s="51">
        <v>1.5375301936645565</v>
      </c>
    </row>
    <row r="8334" spans="2:9" x14ac:dyDescent="0.2">
      <c r="B8334" s="10">
        <v>8316</v>
      </c>
      <c r="C8334" s="19">
        <v>0.2018770452355213</v>
      </c>
      <c r="D8334" s="22">
        <v>0.8450782605065309</v>
      </c>
      <c r="F8334" s="50">
        <v>8316</v>
      </c>
      <c r="G8334" s="42">
        <v>1.0093852261776064</v>
      </c>
      <c r="H8334" s="42">
        <v>1.1103237487953672</v>
      </c>
      <c r="I8334" s="51">
        <v>1.2112622714131278</v>
      </c>
    </row>
    <row r="8335" spans="2:9" x14ac:dyDescent="0.2">
      <c r="B8335" s="10">
        <v>8317</v>
      </c>
      <c r="C8335" s="19">
        <v>0.40963156687181679</v>
      </c>
      <c r="D8335" s="22">
        <v>0.22114154078932136</v>
      </c>
      <c r="F8335" s="50">
        <v>8317</v>
      </c>
      <c r="G8335" s="42">
        <v>0.81766310502928485</v>
      </c>
      <c r="H8335" s="42">
        <v>1.6447464376852352</v>
      </c>
      <c r="I8335" s="51">
        <v>2.4577894012309009</v>
      </c>
    </row>
    <row r="8336" spans="2:9" x14ac:dyDescent="0.2">
      <c r="B8336" s="10">
        <v>8318</v>
      </c>
      <c r="C8336" s="19">
        <v>0.43669396955848971</v>
      </c>
      <c r="D8336" s="22">
        <v>0.12353267391970746</v>
      </c>
      <c r="F8336" s="50">
        <v>8318</v>
      </c>
      <c r="G8336" s="42">
        <v>0.40654461676784504</v>
      </c>
      <c r="H8336" s="42">
        <v>1.0322577760212848</v>
      </c>
      <c r="I8336" s="51">
        <v>2.1088329144599078</v>
      </c>
    </row>
    <row r="8337" spans="2:9" x14ac:dyDescent="0.2">
      <c r="B8337" s="10">
        <v>8319</v>
      </c>
      <c r="C8337" s="19">
        <v>0.69302932648755222</v>
      </c>
      <c r="D8337" s="22">
        <v>0.98499091305487629</v>
      </c>
      <c r="F8337" s="50">
        <v>8319</v>
      </c>
      <c r="G8337" s="42">
        <v>3.4651466324377611</v>
      </c>
      <c r="H8337" s="42">
        <v>3.811661295681537</v>
      </c>
      <c r="I8337" s="51">
        <v>4.1581759589253133</v>
      </c>
    </row>
    <row r="8338" spans="2:9" x14ac:dyDescent="0.2">
      <c r="B8338" s="10">
        <v>8320</v>
      </c>
      <c r="C8338" s="19">
        <v>0.74408931736713102</v>
      </c>
      <c r="D8338" s="22">
        <v>0.74756466061376148</v>
      </c>
      <c r="F8338" s="50">
        <v>8320</v>
      </c>
      <c r="G8338" s="42">
        <v>3.5265376096526286</v>
      </c>
      <c r="H8338" s="42">
        <v>4.0924912455192208</v>
      </c>
      <c r="I8338" s="51">
        <v>4.4645359042027861</v>
      </c>
    </row>
    <row r="8339" spans="2:9" x14ac:dyDescent="0.2">
      <c r="B8339" s="10">
        <v>8321</v>
      </c>
      <c r="C8339" s="19">
        <v>0.94594667682651212</v>
      </c>
      <c r="D8339" s="22">
        <v>0.25367403932551813</v>
      </c>
      <c r="F8339" s="50">
        <v>8321</v>
      </c>
      <c r="G8339" s="42">
        <v>0.96405371729480227</v>
      </c>
      <c r="H8339" s="42">
        <v>1.8356230773406979</v>
      </c>
      <c r="I8339" s="51">
        <v>3.0219638342837021</v>
      </c>
    </row>
    <row r="8340" spans="2:9" x14ac:dyDescent="0.2">
      <c r="B8340" s="10">
        <v>8322</v>
      </c>
      <c r="C8340" s="19">
        <v>0.62435306220112152</v>
      </c>
      <c r="D8340" s="22">
        <v>0.96776626533404164</v>
      </c>
      <c r="F8340" s="50">
        <v>8322</v>
      </c>
      <c r="G8340" s="42">
        <v>3.1217653110056078</v>
      </c>
      <c r="H8340" s="42">
        <v>3.4339418421061683</v>
      </c>
      <c r="I8340" s="51">
        <v>3.7461183732067291</v>
      </c>
    </row>
    <row r="8341" spans="2:9" x14ac:dyDescent="0.2">
      <c r="B8341" s="10">
        <v>8323</v>
      </c>
      <c r="C8341" s="19">
        <v>2.7296423999656705E-2</v>
      </c>
      <c r="D8341" s="22">
        <v>8.5883322623711345E-2</v>
      </c>
      <c r="F8341" s="50">
        <v>8323</v>
      </c>
      <c r="G8341" s="42">
        <v>0.13648211999828352</v>
      </c>
      <c r="H8341" s="42">
        <v>0.15013033199811188</v>
      </c>
      <c r="I8341" s="51">
        <v>0.16377854399794023</v>
      </c>
    </row>
    <row r="8342" spans="2:9" x14ac:dyDescent="0.2">
      <c r="B8342" s="10">
        <v>8324</v>
      </c>
      <c r="C8342" s="19">
        <v>7.1337183962610684E-2</v>
      </c>
      <c r="D8342" s="22">
        <v>0.57597355895717606</v>
      </c>
      <c r="F8342" s="50">
        <v>8324</v>
      </c>
      <c r="G8342" s="42">
        <v>0.35668591981305342</v>
      </c>
      <c r="H8342" s="42">
        <v>0.39235451179435876</v>
      </c>
      <c r="I8342" s="51">
        <v>0.4280231037756641</v>
      </c>
    </row>
    <row r="8343" spans="2:9" x14ac:dyDescent="0.2">
      <c r="B8343" s="10">
        <v>8325</v>
      </c>
      <c r="C8343" s="19">
        <v>0.25339891422925676</v>
      </c>
      <c r="D8343" s="22">
        <v>0.6325185352257271</v>
      </c>
      <c r="F8343" s="50">
        <v>8325</v>
      </c>
      <c r="G8343" s="42">
        <v>1.2669945711462838</v>
      </c>
      <c r="H8343" s="42">
        <v>1.3936940282609123</v>
      </c>
      <c r="I8343" s="51">
        <v>1.5203934853755405</v>
      </c>
    </row>
    <row r="8344" spans="2:9" x14ac:dyDescent="0.2">
      <c r="B8344" s="10">
        <v>8326</v>
      </c>
      <c r="C8344" s="19">
        <v>8.0004891785975585E-2</v>
      </c>
      <c r="D8344" s="22">
        <v>0.41212965033910887</v>
      </c>
      <c r="F8344" s="50">
        <v>8326</v>
      </c>
      <c r="G8344" s="42">
        <v>0.40002445892987792</v>
      </c>
      <c r="H8344" s="42">
        <v>0.44002690482286572</v>
      </c>
      <c r="I8344" s="51">
        <v>0.48002935071585351</v>
      </c>
    </row>
    <row r="8345" spans="2:9" x14ac:dyDescent="0.2">
      <c r="B8345" s="10">
        <v>8327</v>
      </c>
      <c r="C8345" s="19">
        <v>0.88680770111616503</v>
      </c>
      <c r="D8345" s="22">
        <v>0.89684199432873257</v>
      </c>
      <c r="F8345" s="50">
        <v>8327</v>
      </c>
      <c r="G8345" s="42">
        <v>4.3876212102683763</v>
      </c>
      <c r="H8345" s="42">
        <v>4.877442356138908</v>
      </c>
      <c r="I8345" s="51">
        <v>5.3208462066969897</v>
      </c>
    </row>
    <row r="8346" spans="2:9" x14ac:dyDescent="0.2">
      <c r="B8346" s="10">
        <v>8328</v>
      </c>
      <c r="C8346" s="19">
        <v>0.42427836752547754</v>
      </c>
      <c r="D8346" s="22">
        <v>2.9026747314298884E-2</v>
      </c>
      <c r="F8346" s="50">
        <v>8328</v>
      </c>
      <c r="G8346" s="42">
        <v>7.1503623586588891E-2</v>
      </c>
      <c r="H8346" s="42">
        <v>0.3240420621797705</v>
      </c>
      <c r="I8346" s="51">
        <v>1.0222342702701566</v>
      </c>
    </row>
    <row r="8347" spans="2:9" x14ac:dyDescent="0.2">
      <c r="B8347" s="10">
        <v>8329</v>
      </c>
      <c r="C8347" s="19">
        <v>4.2738074727828645E-2</v>
      </c>
      <c r="D8347" s="22">
        <v>6.9183777658450185E-2</v>
      </c>
      <c r="F8347" s="50">
        <v>8329</v>
      </c>
      <c r="G8347" s="42">
        <v>0.20275666116274013</v>
      </c>
      <c r="H8347" s="42">
        <v>0.23505941100305755</v>
      </c>
      <c r="I8347" s="51">
        <v>0.25642844836697187</v>
      </c>
    </row>
    <row r="8348" spans="2:9" x14ac:dyDescent="0.2">
      <c r="B8348" s="10">
        <v>8330</v>
      </c>
      <c r="C8348" s="19">
        <v>0.68318685487139952</v>
      </c>
      <c r="D8348" s="22">
        <v>0.55751798691376775</v>
      </c>
      <c r="F8348" s="50">
        <v>8330</v>
      </c>
      <c r="G8348" s="42">
        <v>2.4801655134866643</v>
      </c>
      <c r="H8348" s="42">
        <v>3.4464326518369734</v>
      </c>
      <c r="I8348" s="51">
        <v>4.0991211292283971</v>
      </c>
    </row>
    <row r="8349" spans="2:9" x14ac:dyDescent="0.2">
      <c r="B8349" s="10">
        <v>8331</v>
      </c>
      <c r="C8349" s="19">
        <v>0.13356175606215059</v>
      </c>
      <c r="D8349" s="22">
        <v>0.12513489273342926</v>
      </c>
      <c r="F8349" s="50">
        <v>8331</v>
      </c>
      <c r="G8349" s="42">
        <v>0.41288025581014731</v>
      </c>
      <c r="H8349" s="42">
        <v>0.73458965834182832</v>
      </c>
      <c r="I8349" s="51">
        <v>0.80137053637290356</v>
      </c>
    </row>
    <row r="8350" spans="2:9" x14ac:dyDescent="0.2">
      <c r="B8350" s="10">
        <v>8332</v>
      </c>
      <c r="C8350" s="19">
        <v>4.959493702316975E-2</v>
      </c>
      <c r="D8350" s="22">
        <v>0.6693242131480388</v>
      </c>
      <c r="F8350" s="50">
        <v>8332</v>
      </c>
      <c r="G8350" s="42">
        <v>0.24797468511584875</v>
      </c>
      <c r="H8350" s="42">
        <v>0.27277215362743362</v>
      </c>
      <c r="I8350" s="51">
        <v>0.2975696221390185</v>
      </c>
    </row>
    <row r="8351" spans="2:9" x14ac:dyDescent="0.2">
      <c r="B8351" s="10">
        <v>8333</v>
      </c>
      <c r="C8351" s="19">
        <v>2.8951684719417115E-3</v>
      </c>
      <c r="D8351" s="22">
        <v>1.4451431940136539E-2</v>
      </c>
      <c r="F8351" s="50">
        <v>8333</v>
      </c>
      <c r="G8351" s="42">
        <v>1.4475842359708557E-2</v>
      </c>
      <c r="H8351" s="42">
        <v>1.5923426595679413E-2</v>
      </c>
      <c r="I8351" s="51">
        <v>1.7371010831650269E-2</v>
      </c>
    </row>
    <row r="8352" spans="2:9" x14ac:dyDescent="0.2">
      <c r="B8352" s="10">
        <v>8334</v>
      </c>
      <c r="C8352" s="19">
        <v>0.58976936364539179</v>
      </c>
      <c r="D8352" s="22">
        <v>0.72394205074186302</v>
      </c>
      <c r="F8352" s="50">
        <v>8334</v>
      </c>
      <c r="G8352" s="42">
        <v>2.9488468182269587</v>
      </c>
      <c r="H8352" s="42">
        <v>3.2437315000496549</v>
      </c>
      <c r="I8352" s="51">
        <v>3.5386161818723507</v>
      </c>
    </row>
    <row r="8353" spans="2:9" x14ac:dyDescent="0.2">
      <c r="B8353" s="10">
        <v>8335</v>
      </c>
      <c r="C8353" s="19">
        <v>0.14797007683798535</v>
      </c>
      <c r="D8353" s="22">
        <v>0.22509815878569295</v>
      </c>
      <c r="F8353" s="50">
        <v>8335</v>
      </c>
      <c r="G8353" s="42">
        <v>0.73985038418992677</v>
      </c>
      <c r="H8353" s="42">
        <v>0.8138354226089195</v>
      </c>
      <c r="I8353" s="51">
        <v>0.88782046102791212</v>
      </c>
    </row>
    <row r="8354" spans="2:9" x14ac:dyDescent="0.2">
      <c r="B8354" s="10">
        <v>8336</v>
      </c>
      <c r="C8354" s="19">
        <v>0.59580233820959783</v>
      </c>
      <c r="D8354" s="22">
        <v>0.94055850652561734</v>
      </c>
      <c r="F8354" s="50">
        <v>8336</v>
      </c>
      <c r="G8354" s="42">
        <v>2.9790116910479894</v>
      </c>
      <c r="H8354" s="42">
        <v>3.2769128601527879</v>
      </c>
      <c r="I8354" s="51">
        <v>3.574814029257587</v>
      </c>
    </row>
    <row r="8355" spans="2:9" x14ac:dyDescent="0.2">
      <c r="B8355" s="10">
        <v>8337</v>
      </c>
      <c r="C8355" s="19">
        <v>9.6305439386473068E-2</v>
      </c>
      <c r="D8355" s="22">
        <v>0.44457920183178945</v>
      </c>
      <c r="F8355" s="50">
        <v>8337</v>
      </c>
      <c r="G8355" s="42">
        <v>0.48152719693236534</v>
      </c>
      <c r="H8355" s="42">
        <v>0.52967991662560188</v>
      </c>
      <c r="I8355" s="51">
        <v>0.57783263631883841</v>
      </c>
    </row>
    <row r="8356" spans="2:9" x14ac:dyDescent="0.2">
      <c r="B8356" s="10">
        <v>8338</v>
      </c>
      <c r="C8356" s="19">
        <v>0.96629450800695282</v>
      </c>
      <c r="D8356" s="22">
        <v>0.52076166849271133</v>
      </c>
      <c r="F8356" s="50">
        <v>8338</v>
      </c>
      <c r="G8356" s="42">
        <v>2.2852663041312518</v>
      </c>
      <c r="H8356" s="42">
        <v>3.2634269622008851</v>
      </c>
      <c r="I8356" s="51">
        <v>4.3298291035256353</v>
      </c>
    </row>
    <row r="8357" spans="2:9" x14ac:dyDescent="0.2">
      <c r="B8357" s="10">
        <v>8339</v>
      </c>
      <c r="C8357" s="19">
        <v>0.96712971941790982</v>
      </c>
      <c r="D8357" s="22">
        <v>0.16838159542526077</v>
      </c>
      <c r="F8357" s="50">
        <v>8339</v>
      </c>
      <c r="G8357" s="42">
        <v>0.5895539432944199</v>
      </c>
      <c r="H8357" s="42">
        <v>1.3225082369679322</v>
      </c>
      <c r="I8357" s="51">
        <v>2.4620595921523485</v>
      </c>
    </row>
    <row r="8358" spans="2:9" x14ac:dyDescent="0.2">
      <c r="B8358" s="10">
        <v>8340</v>
      </c>
      <c r="C8358" s="19">
        <v>0.96346470292964925</v>
      </c>
      <c r="D8358" s="22">
        <v>0.98080380893700303</v>
      </c>
      <c r="F8358" s="50">
        <v>8340</v>
      </c>
      <c r="G8358" s="42">
        <v>4.8173235146482458</v>
      </c>
      <c r="H8358" s="42">
        <v>5.2990558661130711</v>
      </c>
      <c r="I8358" s="51">
        <v>5.7807882175778955</v>
      </c>
    </row>
    <row r="8359" spans="2:9" x14ac:dyDescent="0.2">
      <c r="B8359" s="10">
        <v>8341</v>
      </c>
      <c r="C8359" s="19">
        <v>0.51619096712901058</v>
      </c>
      <c r="D8359" s="22">
        <v>0.73599544006052009</v>
      </c>
      <c r="F8359" s="50">
        <v>8341</v>
      </c>
      <c r="G8359" s="42">
        <v>2.5809548356450529</v>
      </c>
      <c r="H8359" s="42">
        <v>2.8390503192095582</v>
      </c>
      <c r="I8359" s="51">
        <v>3.0971458027740635</v>
      </c>
    </row>
    <row r="8360" spans="2:9" x14ac:dyDescent="0.2">
      <c r="B8360" s="10">
        <v>8342</v>
      </c>
      <c r="C8360" s="19">
        <v>0.28209824243547255</v>
      </c>
      <c r="D8360" s="22">
        <v>0.9914403342920004</v>
      </c>
      <c r="F8360" s="50">
        <v>8342</v>
      </c>
      <c r="G8360" s="42">
        <v>1.4104912121773627</v>
      </c>
      <c r="H8360" s="42">
        <v>1.551540333395099</v>
      </c>
      <c r="I8360" s="51">
        <v>1.6925894546128353</v>
      </c>
    </row>
    <row r="8361" spans="2:9" x14ac:dyDescent="0.2">
      <c r="B8361" s="10">
        <v>8343</v>
      </c>
      <c r="C8361" s="19">
        <v>0.16663032800114674</v>
      </c>
      <c r="D8361" s="22">
        <v>0.28363378061440969</v>
      </c>
      <c r="F8361" s="50">
        <v>8343</v>
      </c>
      <c r="G8361" s="42">
        <v>0.83315164000573372</v>
      </c>
      <c r="H8361" s="42">
        <v>0.91646680400630709</v>
      </c>
      <c r="I8361" s="51">
        <v>0.99978196800688046</v>
      </c>
    </row>
    <row r="8362" spans="2:9" x14ac:dyDescent="0.2">
      <c r="B8362" s="10">
        <v>8344</v>
      </c>
      <c r="C8362" s="19">
        <v>0.44599501903097216</v>
      </c>
      <c r="D8362" s="22">
        <v>0.26067762377193382</v>
      </c>
      <c r="F8362" s="50">
        <v>8344</v>
      </c>
      <c r="G8362" s="42">
        <v>0.99608066149979324</v>
      </c>
      <c r="H8362" s="42">
        <v>1.8760555439449107</v>
      </c>
      <c r="I8362" s="51">
        <v>2.6759701141858327</v>
      </c>
    </row>
    <row r="8363" spans="2:9" x14ac:dyDescent="0.2">
      <c r="B8363" s="10">
        <v>8345</v>
      </c>
      <c r="C8363" s="19">
        <v>0.21477541646186515</v>
      </c>
      <c r="D8363" s="22">
        <v>0.47885527727320598</v>
      </c>
      <c r="F8363" s="50">
        <v>8345</v>
      </c>
      <c r="G8363" s="42">
        <v>1.0738770823093258</v>
      </c>
      <c r="H8363" s="42">
        <v>1.1812647905402582</v>
      </c>
      <c r="I8363" s="51">
        <v>1.2886524987711909</v>
      </c>
    </row>
    <row r="8364" spans="2:9" x14ac:dyDescent="0.2">
      <c r="B8364" s="10">
        <v>8346</v>
      </c>
      <c r="C8364" s="19">
        <v>0.12671368996199284</v>
      </c>
      <c r="D8364" s="22">
        <v>1.7676372980935495E-2</v>
      </c>
      <c r="F8364" s="50">
        <v>8346</v>
      </c>
      <c r="G8364" s="42">
        <v>3.9431363291373339E-2</v>
      </c>
      <c r="H8364" s="42">
        <v>0.21791002722726954</v>
      </c>
      <c r="I8364" s="51">
        <v>0.76028213977195702</v>
      </c>
    </row>
    <row r="8365" spans="2:9" x14ac:dyDescent="0.2">
      <c r="B8365" s="10">
        <v>8347</v>
      </c>
      <c r="C8365" s="19">
        <v>0.37997531162795128</v>
      </c>
      <c r="D8365" s="22">
        <v>0.14529669746606433</v>
      </c>
      <c r="F8365" s="50">
        <v>8347</v>
      </c>
      <c r="G8365" s="42">
        <v>0.49394306926041137</v>
      </c>
      <c r="H8365" s="42">
        <v>1.1753501956597217</v>
      </c>
      <c r="I8365" s="51">
        <v>2.2798518697677075</v>
      </c>
    </row>
    <row r="8366" spans="2:9" x14ac:dyDescent="0.2">
      <c r="B8366" s="10">
        <v>8348</v>
      </c>
      <c r="C8366" s="19">
        <v>0.39546839693993485</v>
      </c>
      <c r="D8366" s="22">
        <v>0.75903903889895663</v>
      </c>
      <c r="F8366" s="50">
        <v>8348</v>
      </c>
      <c r="G8366" s="42">
        <v>1.9773419846996743</v>
      </c>
      <c r="H8366" s="42">
        <v>2.1750761831696419</v>
      </c>
      <c r="I8366" s="51">
        <v>2.3728103816396091</v>
      </c>
    </row>
    <row r="8367" spans="2:9" x14ac:dyDescent="0.2">
      <c r="B8367" s="10">
        <v>8349</v>
      </c>
      <c r="C8367" s="19">
        <v>0.95393398082349812</v>
      </c>
      <c r="D8367" s="22">
        <v>0.41754478529196826</v>
      </c>
      <c r="F8367" s="50">
        <v>8349</v>
      </c>
      <c r="G8367" s="42">
        <v>1.7531282228858125</v>
      </c>
      <c r="H8367" s="42">
        <v>2.7347972896883008</v>
      </c>
      <c r="I8367" s="51">
        <v>3.8770623248164138</v>
      </c>
    </row>
    <row r="8368" spans="2:9" x14ac:dyDescent="0.2">
      <c r="B8368" s="10">
        <v>8350</v>
      </c>
      <c r="C8368" s="19">
        <v>0.37097550316834138</v>
      </c>
      <c r="D8368" s="22">
        <v>0.81461642599409767</v>
      </c>
      <c r="F8368" s="50">
        <v>8350</v>
      </c>
      <c r="G8368" s="42">
        <v>1.8548775158417068</v>
      </c>
      <c r="H8368" s="42">
        <v>2.0403652674258774</v>
      </c>
      <c r="I8368" s="51">
        <v>2.2258530190100485</v>
      </c>
    </row>
    <row r="8369" spans="2:9" x14ac:dyDescent="0.2">
      <c r="B8369" s="10">
        <v>8351</v>
      </c>
      <c r="C8369" s="19">
        <v>0.97162692703981568</v>
      </c>
      <c r="D8369" s="22">
        <v>0.81900944067176229</v>
      </c>
      <c r="F8369" s="50">
        <v>8351</v>
      </c>
      <c r="G8369" s="42">
        <v>3.934745920595049</v>
      </c>
      <c r="H8369" s="42">
        <v>4.6880670644982523</v>
      </c>
      <c r="I8369" s="51">
        <v>5.4299484218713756</v>
      </c>
    </row>
    <row r="8370" spans="2:9" x14ac:dyDescent="0.2">
      <c r="B8370" s="10">
        <v>8352</v>
      </c>
      <c r="C8370" s="19">
        <v>0.73138877034841898</v>
      </c>
      <c r="D8370" s="22">
        <v>0.76992995576103307</v>
      </c>
      <c r="F8370" s="50">
        <v>8352</v>
      </c>
      <c r="G8370" s="42">
        <v>3.653519796198097</v>
      </c>
      <c r="H8370" s="42">
        <v>4.0226382369163041</v>
      </c>
      <c r="I8370" s="51">
        <v>4.3883326220905143</v>
      </c>
    </row>
    <row r="8371" spans="2:9" x14ac:dyDescent="0.2">
      <c r="B8371" s="10">
        <v>8353</v>
      </c>
      <c r="C8371" s="19">
        <v>0.36273127177879949</v>
      </c>
      <c r="D8371" s="22">
        <v>0.85705146945873667</v>
      </c>
      <c r="F8371" s="50">
        <v>8353</v>
      </c>
      <c r="G8371" s="42">
        <v>1.8136563588939976</v>
      </c>
      <c r="H8371" s="42">
        <v>1.9950219947833971</v>
      </c>
      <c r="I8371" s="51">
        <v>2.1763876306727967</v>
      </c>
    </row>
    <row r="8372" spans="2:9" x14ac:dyDescent="0.2">
      <c r="B8372" s="10">
        <v>8354</v>
      </c>
      <c r="C8372" s="19">
        <v>0.19367934110242213</v>
      </c>
      <c r="D8372" s="22">
        <v>0.96050371310794103</v>
      </c>
      <c r="F8372" s="50">
        <v>8354</v>
      </c>
      <c r="G8372" s="42">
        <v>0.96839670551211066</v>
      </c>
      <c r="H8372" s="42">
        <v>1.0652363760633217</v>
      </c>
      <c r="I8372" s="51">
        <v>1.1620760466145328</v>
      </c>
    </row>
    <row r="8373" spans="2:9" x14ac:dyDescent="0.2">
      <c r="B8373" s="10">
        <v>8355</v>
      </c>
      <c r="C8373" s="19">
        <v>0.45834993028049964</v>
      </c>
      <c r="D8373" s="22">
        <v>0.68098037194707584</v>
      </c>
      <c r="F8373" s="50">
        <v>8355</v>
      </c>
      <c r="G8373" s="42">
        <v>2.2917496514024984</v>
      </c>
      <c r="H8373" s="42">
        <v>2.5209246165427479</v>
      </c>
      <c r="I8373" s="51">
        <v>2.7500995816829978</v>
      </c>
    </row>
    <row r="8374" spans="2:9" x14ac:dyDescent="0.2">
      <c r="B8374" s="10">
        <v>8356</v>
      </c>
      <c r="C8374" s="19">
        <v>0.83982513837121064</v>
      </c>
      <c r="D8374" s="22">
        <v>0.7440931357091678</v>
      </c>
      <c r="F8374" s="50">
        <v>8356</v>
      </c>
      <c r="G8374" s="42">
        <v>3.5068949942113026</v>
      </c>
      <c r="H8374" s="42">
        <v>4.3417471515099155</v>
      </c>
      <c r="I8374" s="51">
        <v>5.0389508302272636</v>
      </c>
    </row>
    <row r="8375" spans="2:9" x14ac:dyDescent="0.2">
      <c r="B8375" s="10">
        <v>8357</v>
      </c>
      <c r="C8375" s="19">
        <v>0.98411602931146791</v>
      </c>
      <c r="D8375" s="22">
        <v>7.4592440287453265E-2</v>
      </c>
      <c r="F8375" s="50">
        <v>8357</v>
      </c>
      <c r="G8375" s="42">
        <v>0.22192375017027446</v>
      </c>
      <c r="H8375" s="42">
        <v>0.68947502893955814</v>
      </c>
      <c r="I8375" s="51">
        <v>1.638696997723593</v>
      </c>
    </row>
    <row r="8376" spans="2:9" x14ac:dyDescent="0.2">
      <c r="B8376" s="10">
        <v>8358</v>
      </c>
      <c r="C8376" s="19">
        <v>0.17127298344693498</v>
      </c>
      <c r="D8376" s="22">
        <v>0.6307540993334011</v>
      </c>
      <c r="F8376" s="50">
        <v>8358</v>
      </c>
      <c r="G8376" s="42">
        <v>0.85636491723467489</v>
      </c>
      <c r="H8376" s="42">
        <v>0.94200140895814233</v>
      </c>
      <c r="I8376" s="51">
        <v>1.0276379006816099</v>
      </c>
    </row>
    <row r="8377" spans="2:9" x14ac:dyDescent="0.2">
      <c r="B8377" s="10">
        <v>8359</v>
      </c>
      <c r="C8377" s="19">
        <v>0.39854406461136593</v>
      </c>
      <c r="D8377" s="22">
        <v>0.55804592267227415</v>
      </c>
      <c r="F8377" s="50">
        <v>8359</v>
      </c>
      <c r="G8377" s="42">
        <v>1.9927203230568296</v>
      </c>
      <c r="H8377" s="42">
        <v>2.1919923553625127</v>
      </c>
      <c r="I8377" s="51">
        <v>2.3912643876681958</v>
      </c>
    </row>
    <row r="8378" spans="2:9" x14ac:dyDescent="0.2">
      <c r="B8378" s="10">
        <v>8360</v>
      </c>
      <c r="C8378" s="19">
        <v>0.44515146616467149</v>
      </c>
      <c r="D8378" s="22">
        <v>0.76841026607074192</v>
      </c>
      <c r="F8378" s="50">
        <v>8360</v>
      </c>
      <c r="G8378" s="42">
        <v>2.2257573308233574</v>
      </c>
      <c r="H8378" s="42">
        <v>2.4483330639056931</v>
      </c>
      <c r="I8378" s="51">
        <v>2.6709087969880292</v>
      </c>
    </row>
    <row r="8379" spans="2:9" x14ac:dyDescent="0.2">
      <c r="B8379" s="10">
        <v>8361</v>
      </c>
      <c r="C8379" s="19">
        <v>0.66799624260614698</v>
      </c>
      <c r="D8379" s="22">
        <v>0.70015087507150564</v>
      </c>
      <c r="F8379" s="50">
        <v>8361</v>
      </c>
      <c r="G8379" s="42">
        <v>3.2598676448590505</v>
      </c>
      <c r="H8379" s="42">
        <v>3.6739793343338083</v>
      </c>
      <c r="I8379" s="51">
        <v>4.0079774556368815</v>
      </c>
    </row>
    <row r="8380" spans="2:9" x14ac:dyDescent="0.2">
      <c r="B8380" s="10">
        <v>8362</v>
      </c>
      <c r="C8380" s="19">
        <v>0.84530306260582122</v>
      </c>
      <c r="D8380" s="22">
        <v>0.21847745690466203</v>
      </c>
      <c r="F8380" s="50">
        <v>8362</v>
      </c>
      <c r="G8380" s="42">
        <v>0.80585696277662555</v>
      </c>
      <c r="H8380" s="42">
        <v>1.6288758898406166</v>
      </c>
      <c r="I8380" s="51">
        <v>2.8044943302791383</v>
      </c>
    </row>
    <row r="8381" spans="2:9" x14ac:dyDescent="0.2">
      <c r="B8381" s="10">
        <v>8363</v>
      </c>
      <c r="C8381" s="19">
        <v>0.90187222932202615</v>
      </c>
      <c r="D8381" s="22">
        <v>0.57980831509327124</v>
      </c>
      <c r="F8381" s="50">
        <v>8363</v>
      </c>
      <c r="G8381" s="42">
        <v>2.5996287513573479</v>
      </c>
      <c r="H8381" s="42">
        <v>3.5562332725715748</v>
      </c>
      <c r="I8381" s="51">
        <v>4.5687087172808205</v>
      </c>
    </row>
    <row r="8382" spans="2:9" x14ac:dyDescent="0.2">
      <c r="B8382" s="10">
        <v>8364</v>
      </c>
      <c r="C8382" s="19">
        <v>2.6857500324376837E-2</v>
      </c>
      <c r="D8382" s="22">
        <v>0.934685544984318</v>
      </c>
      <c r="F8382" s="50">
        <v>8364</v>
      </c>
      <c r="G8382" s="42">
        <v>0.13428750162188419</v>
      </c>
      <c r="H8382" s="42">
        <v>0.14771625178407261</v>
      </c>
      <c r="I8382" s="51">
        <v>0.16114500194626102</v>
      </c>
    </row>
    <row r="8383" spans="2:9" x14ac:dyDescent="0.2">
      <c r="B8383" s="10">
        <v>8365</v>
      </c>
      <c r="C8383" s="19">
        <v>0.43080696641028193</v>
      </c>
      <c r="D8383" s="22">
        <v>0.67121454288757831</v>
      </c>
      <c r="F8383" s="50">
        <v>8365</v>
      </c>
      <c r="G8383" s="42">
        <v>2.1540348320514098</v>
      </c>
      <c r="H8383" s="42">
        <v>2.3694383152565508</v>
      </c>
      <c r="I8383" s="51">
        <v>2.5848417984616914</v>
      </c>
    </row>
    <row r="8384" spans="2:9" x14ac:dyDescent="0.2">
      <c r="B8384" s="10">
        <v>8366</v>
      </c>
      <c r="C8384" s="19">
        <v>0.67235416533862347</v>
      </c>
      <c r="D8384" s="22">
        <v>0.71193019537235502</v>
      </c>
      <c r="F8384" s="50">
        <v>8366</v>
      </c>
      <c r="G8384" s="42">
        <v>3.3257905902006044</v>
      </c>
      <c r="H8384" s="42">
        <v>3.697947909362429</v>
      </c>
      <c r="I8384" s="51">
        <v>4.0341249920317406</v>
      </c>
    </row>
    <row r="8385" spans="2:9" x14ac:dyDescent="0.2">
      <c r="B8385" s="10">
        <v>8367</v>
      </c>
      <c r="C8385" s="19">
        <v>1.4226349007997019E-2</v>
      </c>
      <c r="D8385" s="22">
        <v>0.83362341252593775</v>
      </c>
      <c r="F8385" s="50">
        <v>8367</v>
      </c>
      <c r="G8385" s="42">
        <v>7.1131745039985095E-2</v>
      </c>
      <c r="H8385" s="42">
        <v>7.8244919543983604E-2</v>
      </c>
      <c r="I8385" s="51">
        <v>8.5358094047982114E-2</v>
      </c>
    </row>
    <row r="8386" spans="2:9" x14ac:dyDescent="0.2">
      <c r="B8386" s="10">
        <v>8368</v>
      </c>
      <c r="C8386" s="19">
        <v>0.83240398939138849</v>
      </c>
      <c r="D8386" s="22">
        <v>9.3045511318220697E-2</v>
      </c>
      <c r="F8386" s="50">
        <v>8368</v>
      </c>
      <c r="G8386" s="42">
        <v>0.28933736134509552</v>
      </c>
      <c r="H8386" s="42">
        <v>0.82284688795838068</v>
      </c>
      <c r="I8386" s="51">
        <v>1.8302017395511196</v>
      </c>
    </row>
    <row r="8387" spans="2:9" x14ac:dyDescent="0.2">
      <c r="B8387" s="10">
        <v>8369</v>
      </c>
      <c r="C8387" s="19">
        <v>0.237483205003436</v>
      </c>
      <c r="D8387" s="22">
        <v>0.9153936838468254</v>
      </c>
      <c r="F8387" s="50">
        <v>8369</v>
      </c>
      <c r="G8387" s="42">
        <v>1.1874160250171801</v>
      </c>
      <c r="H8387" s="42">
        <v>1.306157627518898</v>
      </c>
      <c r="I8387" s="51">
        <v>1.424899230020616</v>
      </c>
    </row>
    <row r="8388" spans="2:9" x14ac:dyDescent="0.2">
      <c r="B8388" s="10">
        <v>8370</v>
      </c>
      <c r="C8388" s="19">
        <v>0.38386551161555182</v>
      </c>
      <c r="D8388" s="22">
        <v>0.86843197341095124</v>
      </c>
      <c r="F8388" s="50">
        <v>8370</v>
      </c>
      <c r="G8388" s="42">
        <v>1.9193275580777591</v>
      </c>
      <c r="H8388" s="42">
        <v>2.111260313885535</v>
      </c>
      <c r="I8388" s="51">
        <v>2.3031930696933109</v>
      </c>
    </row>
    <row r="8389" spans="2:9" x14ac:dyDescent="0.2">
      <c r="B8389" s="10">
        <v>8371</v>
      </c>
      <c r="C8389" s="19">
        <v>0.87197007115373348</v>
      </c>
      <c r="D8389" s="22">
        <v>0.18381773621329689</v>
      </c>
      <c r="F8389" s="50">
        <v>8371</v>
      </c>
      <c r="G8389" s="42">
        <v>0.65499034808545864</v>
      </c>
      <c r="H8389" s="42">
        <v>1.4186413689102908</v>
      </c>
      <c r="I8389" s="51">
        <v>2.572438240984356</v>
      </c>
    </row>
    <row r="8390" spans="2:9" x14ac:dyDescent="0.2">
      <c r="B8390" s="10">
        <v>8372</v>
      </c>
      <c r="C8390" s="19">
        <v>0.16783566879154266</v>
      </c>
      <c r="D8390" s="22">
        <v>2.8653884037576849E-2</v>
      </c>
      <c r="F8390" s="50">
        <v>8372</v>
      </c>
      <c r="G8390" s="42">
        <v>7.0402843966991313E-2</v>
      </c>
      <c r="H8390" s="42">
        <v>0.32070777492534164</v>
      </c>
      <c r="I8390" s="51">
        <v>1.0070140127492559</v>
      </c>
    </row>
    <row r="8391" spans="2:9" x14ac:dyDescent="0.2">
      <c r="B8391" s="10">
        <v>8373</v>
      </c>
      <c r="C8391" s="19">
        <v>0.83567484261085545</v>
      </c>
      <c r="D8391" s="22">
        <v>0.31043702185717958</v>
      </c>
      <c r="F8391" s="50">
        <v>8373</v>
      </c>
      <c r="G8391" s="42">
        <v>1.2283954933079948</v>
      </c>
      <c r="H8391" s="42">
        <v>2.1574537592130989</v>
      </c>
      <c r="I8391" s="51">
        <v>3.3430125316633896</v>
      </c>
    </row>
    <row r="8392" spans="2:9" x14ac:dyDescent="0.2">
      <c r="B8392" s="10">
        <v>8374</v>
      </c>
      <c r="C8392" s="19">
        <v>0.11311553625368809</v>
      </c>
      <c r="D8392" s="22">
        <v>0.83422659374129116</v>
      </c>
      <c r="F8392" s="50">
        <v>8374</v>
      </c>
      <c r="G8392" s="42">
        <v>0.56557768126844044</v>
      </c>
      <c r="H8392" s="42">
        <v>0.62213544939528442</v>
      </c>
      <c r="I8392" s="51">
        <v>0.67869321752212852</v>
      </c>
    </row>
    <row r="8393" spans="2:9" x14ac:dyDescent="0.2">
      <c r="B8393" s="10">
        <v>8375</v>
      </c>
      <c r="C8393" s="19">
        <v>0.63653416973211707</v>
      </c>
      <c r="D8393" s="22">
        <v>0.81183313565739423</v>
      </c>
      <c r="F8393" s="50">
        <v>8375</v>
      </c>
      <c r="G8393" s="42">
        <v>3.1826708486605852</v>
      </c>
      <c r="H8393" s="42">
        <v>3.500937933526644</v>
      </c>
      <c r="I8393" s="51">
        <v>3.8192050183927027</v>
      </c>
    </row>
    <row r="8394" spans="2:9" x14ac:dyDescent="0.2">
      <c r="B8394" s="10">
        <v>8376</v>
      </c>
      <c r="C8394" s="19">
        <v>0.24806308124065601</v>
      </c>
      <c r="D8394" s="22">
        <v>0.12200001952766604</v>
      </c>
      <c r="F8394" s="50">
        <v>8376</v>
      </c>
      <c r="G8394" s="42">
        <v>0.40049941362219355</v>
      </c>
      <c r="H8394" s="42">
        <v>1.0219993266126661</v>
      </c>
      <c r="I8394" s="51">
        <v>1.4883784874439361</v>
      </c>
    </row>
    <row r="8395" spans="2:9" x14ac:dyDescent="0.2">
      <c r="B8395" s="10">
        <v>8377</v>
      </c>
      <c r="C8395" s="19">
        <v>0.40981727687882985</v>
      </c>
      <c r="D8395" s="22">
        <v>6.8617889798968879E-2</v>
      </c>
      <c r="F8395" s="50">
        <v>8377</v>
      </c>
      <c r="G8395" s="42">
        <v>0.20076815781164895</v>
      </c>
      <c r="H8395" s="42">
        <v>0.64492999499560988</v>
      </c>
      <c r="I8395" s="51">
        <v>1.5717009997969971</v>
      </c>
    </row>
    <row r="8396" spans="2:9" x14ac:dyDescent="0.2">
      <c r="B8396" s="10">
        <v>8378</v>
      </c>
      <c r="C8396" s="19">
        <v>0.50359372235199185</v>
      </c>
      <c r="D8396" s="22">
        <v>0.71365330633138613</v>
      </c>
      <c r="F8396" s="50">
        <v>8378</v>
      </c>
      <c r="G8396" s="42">
        <v>2.5179686117599593</v>
      </c>
      <c r="H8396" s="42">
        <v>2.7697654729359553</v>
      </c>
      <c r="I8396" s="51">
        <v>3.0215623341119509</v>
      </c>
    </row>
    <row r="8397" spans="2:9" x14ac:dyDescent="0.2">
      <c r="B8397" s="10">
        <v>8379</v>
      </c>
      <c r="C8397" s="19">
        <v>8.7776156329622324E-2</v>
      </c>
      <c r="D8397" s="22">
        <v>8.5502888497120622E-2</v>
      </c>
      <c r="F8397" s="50">
        <v>8379</v>
      </c>
      <c r="G8397" s="42">
        <v>0.26142489854358092</v>
      </c>
      <c r="H8397" s="42">
        <v>0.48276885981292278</v>
      </c>
      <c r="I8397" s="51">
        <v>0.52665693797773394</v>
      </c>
    </row>
    <row r="8398" spans="2:9" x14ac:dyDescent="0.2">
      <c r="B8398" s="10">
        <v>8380</v>
      </c>
      <c r="C8398" s="19">
        <v>0.9736685069122214</v>
      </c>
      <c r="D8398" s="22">
        <v>0.64819271179663895</v>
      </c>
      <c r="F8398" s="50">
        <v>8380</v>
      </c>
      <c r="G8398" s="42">
        <v>2.9717685112116881</v>
      </c>
      <c r="H8398" s="42">
        <v>3.887997744821543</v>
      </c>
      <c r="I8398" s="51">
        <v>4.8306249724729202</v>
      </c>
    </row>
    <row r="8399" spans="2:9" x14ac:dyDescent="0.2">
      <c r="B8399" s="10">
        <v>8381</v>
      </c>
      <c r="C8399" s="19">
        <v>2.8363183628368316E-2</v>
      </c>
      <c r="D8399" s="22">
        <v>0.30065680072401668</v>
      </c>
      <c r="F8399" s="50">
        <v>8381</v>
      </c>
      <c r="G8399" s="42">
        <v>0.14181591814184158</v>
      </c>
      <c r="H8399" s="42">
        <v>0.15599750995602574</v>
      </c>
      <c r="I8399" s="51">
        <v>0.1701791017702099</v>
      </c>
    </row>
    <row r="8400" spans="2:9" x14ac:dyDescent="0.2">
      <c r="B8400" s="10">
        <v>8382</v>
      </c>
      <c r="C8400" s="19">
        <v>0.4693049308334466</v>
      </c>
      <c r="D8400" s="22">
        <v>0.72837972826096509</v>
      </c>
      <c r="F8400" s="50">
        <v>8382</v>
      </c>
      <c r="G8400" s="42">
        <v>2.3465246541672329</v>
      </c>
      <c r="H8400" s="42">
        <v>2.5811771195839563</v>
      </c>
      <c r="I8400" s="51">
        <v>2.8158295850006798</v>
      </c>
    </row>
    <row r="8401" spans="2:9" x14ac:dyDescent="0.2">
      <c r="B8401" s="10">
        <v>8383</v>
      </c>
      <c r="C8401" s="19">
        <v>0.4417467231599842</v>
      </c>
      <c r="D8401" s="22">
        <v>0.75212969428047738</v>
      </c>
      <c r="F8401" s="50">
        <v>8383</v>
      </c>
      <c r="G8401" s="42">
        <v>2.2087336157999209</v>
      </c>
      <c r="H8401" s="42">
        <v>2.4296069773799132</v>
      </c>
      <c r="I8401" s="51">
        <v>2.6504803389599054</v>
      </c>
    </row>
    <row r="8402" spans="2:9" x14ac:dyDescent="0.2">
      <c r="B8402" s="10">
        <v>8384</v>
      </c>
      <c r="C8402" s="19">
        <v>4.3804666623501021E-2</v>
      </c>
      <c r="D8402" s="22">
        <v>0.60701228818182029</v>
      </c>
      <c r="F8402" s="50">
        <v>8384</v>
      </c>
      <c r="G8402" s="42">
        <v>0.2190233331175051</v>
      </c>
      <c r="H8402" s="42">
        <v>0.24092566642925561</v>
      </c>
      <c r="I8402" s="51">
        <v>0.26282799974100612</v>
      </c>
    </row>
    <row r="8403" spans="2:9" x14ac:dyDescent="0.2">
      <c r="B8403" s="10">
        <v>8385</v>
      </c>
      <c r="C8403" s="19">
        <v>0.74983579179402959</v>
      </c>
      <c r="D8403" s="22">
        <v>0.62090697857565769</v>
      </c>
      <c r="F8403" s="50">
        <v>8385</v>
      </c>
      <c r="G8403" s="42">
        <v>2.8222914078123851</v>
      </c>
      <c r="H8403" s="42">
        <v>3.7565045770473691</v>
      </c>
      <c r="I8403" s="51">
        <v>4.4990147507641778</v>
      </c>
    </row>
    <row r="8404" spans="2:9" x14ac:dyDescent="0.2">
      <c r="B8404" s="10">
        <v>8386</v>
      </c>
      <c r="C8404" s="19">
        <v>0.25598161076021853</v>
      </c>
      <c r="D8404" s="22">
        <v>0.5504868554444855</v>
      </c>
      <c r="F8404" s="50">
        <v>8386</v>
      </c>
      <c r="G8404" s="42">
        <v>1.2799080538010927</v>
      </c>
      <c r="H8404" s="42">
        <v>1.4078988591812018</v>
      </c>
      <c r="I8404" s="51">
        <v>1.5358896645613112</v>
      </c>
    </row>
    <row r="8405" spans="2:9" x14ac:dyDescent="0.2">
      <c r="B8405" s="10">
        <v>8387</v>
      </c>
      <c r="C8405" s="19">
        <v>7.1589375094259666E-2</v>
      </c>
      <c r="D8405" s="22">
        <v>0.47940006541830982</v>
      </c>
      <c r="F8405" s="50">
        <v>8387</v>
      </c>
      <c r="G8405" s="42">
        <v>0.35794687547129833</v>
      </c>
      <c r="H8405" s="42">
        <v>0.39374156301842816</v>
      </c>
      <c r="I8405" s="51">
        <v>0.429536250565558</v>
      </c>
    </row>
    <row r="8406" spans="2:9" x14ac:dyDescent="0.2">
      <c r="B8406" s="10">
        <v>8388</v>
      </c>
      <c r="C8406" s="19">
        <v>0.13180747331616582</v>
      </c>
      <c r="D8406" s="22">
        <v>0.9077896272024425</v>
      </c>
      <c r="F8406" s="50">
        <v>8388</v>
      </c>
      <c r="G8406" s="42">
        <v>0.65903736658082912</v>
      </c>
      <c r="H8406" s="42">
        <v>0.72494110323891203</v>
      </c>
      <c r="I8406" s="51">
        <v>0.79084483989699494</v>
      </c>
    </row>
    <row r="8407" spans="2:9" x14ac:dyDescent="0.2">
      <c r="B8407" s="10">
        <v>8389</v>
      </c>
      <c r="C8407" s="19">
        <v>0.47933418742487266</v>
      </c>
      <c r="D8407" s="22">
        <v>0.90550688868483598</v>
      </c>
      <c r="F8407" s="50">
        <v>8389</v>
      </c>
      <c r="G8407" s="42">
        <v>2.3966709371243633</v>
      </c>
      <c r="H8407" s="42">
        <v>2.6363380308367996</v>
      </c>
      <c r="I8407" s="51">
        <v>2.876005124549236</v>
      </c>
    </row>
    <row r="8408" spans="2:9" x14ac:dyDescent="0.2">
      <c r="B8408" s="10">
        <v>8390</v>
      </c>
      <c r="C8408" s="19">
        <v>0.61897352098281577</v>
      </c>
      <c r="D8408" s="22">
        <v>0.68076372295515386</v>
      </c>
      <c r="F8408" s="50">
        <v>8390</v>
      </c>
      <c r="G8408" s="42">
        <v>3.0948676049140786</v>
      </c>
      <c r="H8408" s="42">
        <v>3.4043543654054869</v>
      </c>
      <c r="I8408" s="51">
        <v>3.7138411258968946</v>
      </c>
    </row>
    <row r="8409" spans="2:9" x14ac:dyDescent="0.2">
      <c r="B8409" s="10">
        <v>8391</v>
      </c>
      <c r="C8409" s="19">
        <v>0.10253421224534154</v>
      </c>
      <c r="D8409" s="22">
        <v>0.40682977482932192</v>
      </c>
      <c r="F8409" s="50">
        <v>8391</v>
      </c>
      <c r="G8409" s="42">
        <v>0.51267106122670769</v>
      </c>
      <c r="H8409" s="42">
        <v>0.56393816734937841</v>
      </c>
      <c r="I8409" s="51">
        <v>0.61520527347204923</v>
      </c>
    </row>
    <row r="8410" spans="2:9" x14ac:dyDescent="0.2">
      <c r="B8410" s="10">
        <v>8392</v>
      </c>
      <c r="C8410" s="19">
        <v>0.62050249866143858</v>
      </c>
      <c r="D8410" s="22">
        <v>0.57804728305244302</v>
      </c>
      <c r="F8410" s="50">
        <v>8392</v>
      </c>
      <c r="G8410" s="42">
        <v>2.5901567148738067</v>
      </c>
      <c r="H8410" s="42">
        <v>3.412763742637912</v>
      </c>
      <c r="I8410" s="51">
        <v>3.7230149919686317</v>
      </c>
    </row>
    <row r="8411" spans="2:9" x14ac:dyDescent="0.2">
      <c r="B8411" s="10">
        <v>8393</v>
      </c>
      <c r="C8411" s="19">
        <v>0.85003009423569698</v>
      </c>
      <c r="D8411" s="22">
        <v>0.13115992901783213</v>
      </c>
      <c r="F8411" s="50">
        <v>8393</v>
      </c>
      <c r="G8411" s="42">
        <v>0.43684906638264731</v>
      </c>
      <c r="H8411" s="42">
        <v>1.0829380862968185</v>
      </c>
      <c r="I8411" s="51">
        <v>2.1729605253298914</v>
      </c>
    </row>
    <row r="8412" spans="2:9" x14ac:dyDescent="0.2">
      <c r="B8412" s="10">
        <v>8394</v>
      </c>
      <c r="C8412" s="19">
        <v>0.21584178220945571</v>
      </c>
      <c r="D8412" s="22">
        <v>0.7731934335040479</v>
      </c>
      <c r="F8412" s="50">
        <v>8394</v>
      </c>
      <c r="G8412" s="42">
        <v>1.0792089110472785</v>
      </c>
      <c r="H8412" s="42">
        <v>1.1871298021520065</v>
      </c>
      <c r="I8412" s="51">
        <v>1.2950506932567343</v>
      </c>
    </row>
    <row r="8413" spans="2:9" x14ac:dyDescent="0.2">
      <c r="B8413" s="10">
        <v>8395</v>
      </c>
      <c r="C8413" s="19">
        <v>0.57838585516348284</v>
      </c>
      <c r="D8413" s="22">
        <v>9.1368802716811248E-2</v>
      </c>
      <c r="F8413" s="50">
        <v>8395</v>
      </c>
      <c r="G8413" s="42">
        <v>0.28309195339719551</v>
      </c>
      <c r="H8413" s="42">
        <v>0.8109629937105185</v>
      </c>
      <c r="I8413" s="51">
        <v>1.8136363741955566</v>
      </c>
    </row>
    <row r="8414" spans="2:9" x14ac:dyDescent="0.2">
      <c r="B8414" s="10">
        <v>8396</v>
      </c>
      <c r="C8414" s="19">
        <v>0.3870010312201263</v>
      </c>
      <c r="D8414" s="22">
        <v>7.4570939588722851E-3</v>
      </c>
      <c r="F8414" s="50">
        <v>8396</v>
      </c>
      <c r="G8414" s="42">
        <v>1.3997598832268719E-2</v>
      </c>
      <c r="H8414" s="42">
        <v>0.10924922923491191</v>
      </c>
      <c r="I8414" s="51">
        <v>0.51812680158374569</v>
      </c>
    </row>
    <row r="8415" spans="2:9" x14ac:dyDescent="0.2">
      <c r="B8415" s="10">
        <v>8397</v>
      </c>
      <c r="C8415" s="19">
        <v>1.6700330175574707E-2</v>
      </c>
      <c r="D8415" s="22">
        <v>0.91520176376641793</v>
      </c>
      <c r="F8415" s="50">
        <v>8397</v>
      </c>
      <c r="G8415" s="42">
        <v>8.3501650877873534E-2</v>
      </c>
      <c r="H8415" s="42">
        <v>9.1851815965660888E-2</v>
      </c>
      <c r="I8415" s="51">
        <v>0.10020198105344824</v>
      </c>
    </row>
    <row r="8416" spans="2:9" x14ac:dyDescent="0.2">
      <c r="B8416" s="10">
        <v>8398</v>
      </c>
      <c r="C8416" s="19">
        <v>0.71667272672057636</v>
      </c>
      <c r="D8416" s="22">
        <v>0.66755612751340243</v>
      </c>
      <c r="F8416" s="50">
        <v>8398</v>
      </c>
      <c r="G8416" s="42">
        <v>3.078614767906644</v>
      </c>
      <c r="H8416" s="42">
        <v>3.9416999969631701</v>
      </c>
      <c r="I8416" s="51">
        <v>4.3000363603234586</v>
      </c>
    </row>
    <row r="8417" spans="2:9" x14ac:dyDescent="0.2">
      <c r="B8417" s="10">
        <v>8399</v>
      </c>
      <c r="C8417" s="19">
        <v>0.72188726683076188</v>
      </c>
      <c r="D8417" s="22">
        <v>0.15920836643551839</v>
      </c>
      <c r="F8417" s="50">
        <v>8399</v>
      </c>
      <c r="G8417" s="42">
        <v>0.55122520527543784</v>
      </c>
      <c r="H8417" s="42">
        <v>1.2645482314003018</v>
      </c>
      <c r="I8417" s="51">
        <v>2.394055386092532</v>
      </c>
    </row>
    <row r="8418" spans="2:9" x14ac:dyDescent="0.2">
      <c r="B8418" s="10">
        <v>8400</v>
      </c>
      <c r="C8418" s="19">
        <v>0.89076304930792061</v>
      </c>
      <c r="D8418" s="22">
        <v>0.73550400055559795</v>
      </c>
      <c r="F8418" s="50">
        <v>8400</v>
      </c>
      <c r="G8418" s="42">
        <v>3.4583747482229938</v>
      </c>
      <c r="H8418" s="42">
        <v>4.3016069081465016</v>
      </c>
      <c r="I8418" s="51">
        <v>5.1456917921695933</v>
      </c>
    </row>
    <row r="8419" spans="2:9" x14ac:dyDescent="0.2">
      <c r="B8419" s="10">
        <v>8401</v>
      </c>
      <c r="C8419" s="19">
        <v>0.21407801921368985</v>
      </c>
      <c r="D8419" s="22">
        <v>0.35039429595592464</v>
      </c>
      <c r="F8419" s="50">
        <v>8401</v>
      </c>
      <c r="G8419" s="42">
        <v>1.0703900960684494</v>
      </c>
      <c r="H8419" s="42">
        <v>1.1774291056752941</v>
      </c>
      <c r="I8419" s="51">
        <v>1.2844681152821391</v>
      </c>
    </row>
    <row r="8420" spans="2:9" x14ac:dyDescent="0.2">
      <c r="B8420" s="10">
        <v>8402</v>
      </c>
      <c r="C8420" s="19">
        <v>0.98546801656739136</v>
      </c>
      <c r="D8420" s="22">
        <v>0.91115443732357493</v>
      </c>
      <c r="F8420" s="50">
        <v>8402</v>
      </c>
      <c r="G8420" s="42">
        <v>4.4717796759683193</v>
      </c>
      <c r="H8420" s="42">
        <v>5.1054765423015569</v>
      </c>
      <c r="I8420" s="51">
        <v>5.7272645952189682</v>
      </c>
    </row>
    <row r="8421" spans="2:9" x14ac:dyDescent="0.2">
      <c r="B8421" s="10">
        <v>8403</v>
      </c>
      <c r="C8421" s="19">
        <v>0.96491225628929522</v>
      </c>
      <c r="D8421" s="22">
        <v>0.31128540321370224</v>
      </c>
      <c r="F8421" s="50">
        <v>8403</v>
      </c>
      <c r="G8421" s="42">
        <v>1.2324250349882329</v>
      </c>
      <c r="H8421" s="42">
        <v>2.1621692892729705</v>
      </c>
      <c r="I8421" s="51">
        <v>3.3475774099628048</v>
      </c>
    </row>
    <row r="8422" spans="2:9" x14ac:dyDescent="0.2">
      <c r="B8422" s="10">
        <v>8404</v>
      </c>
      <c r="C8422" s="19">
        <v>0.3410082958894981</v>
      </c>
      <c r="D8422" s="22">
        <v>0.69844558735060347</v>
      </c>
      <c r="F8422" s="50">
        <v>8404</v>
      </c>
      <c r="G8422" s="42">
        <v>1.7050414794474906</v>
      </c>
      <c r="H8422" s="42">
        <v>1.8755456273922395</v>
      </c>
      <c r="I8422" s="51">
        <v>2.0460497753369884</v>
      </c>
    </row>
    <row r="8423" spans="2:9" x14ac:dyDescent="0.2">
      <c r="B8423" s="10">
        <v>8405</v>
      </c>
      <c r="C8423" s="19">
        <v>0.44993566173030397</v>
      </c>
      <c r="D8423" s="22">
        <v>0.19465586237440891</v>
      </c>
      <c r="F8423" s="50">
        <v>8405</v>
      </c>
      <c r="G8423" s="42">
        <v>0.70160227664092223</v>
      </c>
      <c r="H8423" s="42">
        <v>1.4851717497251293</v>
      </c>
      <c r="I8423" s="51">
        <v>2.6471892726963673</v>
      </c>
    </row>
    <row r="8424" spans="2:9" x14ac:dyDescent="0.2">
      <c r="B8424" s="10">
        <v>8406</v>
      </c>
      <c r="C8424" s="19">
        <v>0.52441301495991766</v>
      </c>
      <c r="D8424" s="22">
        <v>0.1433469688142982</v>
      </c>
      <c r="F8424" s="50">
        <v>8406</v>
      </c>
      <c r="G8424" s="42">
        <v>0.48599994597916019</v>
      </c>
      <c r="H8424" s="42">
        <v>1.1627156032668242</v>
      </c>
      <c r="I8424" s="51">
        <v>2.2716713840947014</v>
      </c>
    </row>
    <row r="8425" spans="2:9" x14ac:dyDescent="0.2">
      <c r="B8425" s="10">
        <v>8407</v>
      </c>
      <c r="C8425" s="19">
        <v>1.9533826958452072E-2</v>
      </c>
      <c r="D8425" s="22">
        <v>0.75955371620661472</v>
      </c>
      <c r="F8425" s="50">
        <v>8407</v>
      </c>
      <c r="G8425" s="42">
        <v>9.7669134792260359E-2</v>
      </c>
      <c r="H8425" s="42">
        <v>0.1074360482714864</v>
      </c>
      <c r="I8425" s="51">
        <v>0.11720296175071243</v>
      </c>
    </row>
    <row r="8426" spans="2:9" x14ac:dyDescent="0.2">
      <c r="B8426" s="10">
        <v>8408</v>
      </c>
      <c r="C8426" s="19">
        <v>9.9887604538625996E-2</v>
      </c>
      <c r="D8426" s="22">
        <v>0.12236525412124666</v>
      </c>
      <c r="F8426" s="50">
        <v>8408</v>
      </c>
      <c r="G8426" s="42">
        <v>0.40193862647456702</v>
      </c>
      <c r="H8426" s="42">
        <v>0.54938182496244292</v>
      </c>
      <c r="I8426" s="51">
        <v>0.59932562723175598</v>
      </c>
    </row>
    <row r="8427" spans="2:9" x14ac:dyDescent="0.2">
      <c r="B8427" s="10">
        <v>8409</v>
      </c>
      <c r="C8427" s="19">
        <v>0.39948826977721297</v>
      </c>
      <c r="D8427" s="22">
        <v>0.25016645520349234</v>
      </c>
      <c r="F8427" s="50">
        <v>8409</v>
      </c>
      <c r="G8427" s="42">
        <v>0.94807980118435875</v>
      </c>
      <c r="H8427" s="42">
        <v>1.8152897243984858</v>
      </c>
      <c r="I8427" s="51">
        <v>2.396929618663278</v>
      </c>
    </row>
    <row r="8428" spans="2:9" x14ac:dyDescent="0.2">
      <c r="B8428" s="10">
        <v>8410</v>
      </c>
      <c r="C8428" s="19">
        <v>0.34656471272617595</v>
      </c>
      <c r="D8428" s="22">
        <v>4.375118464709582E-2</v>
      </c>
      <c r="F8428" s="50">
        <v>8410</v>
      </c>
      <c r="G8428" s="42">
        <v>0.11699243618769822</v>
      </c>
      <c r="H8428" s="42">
        <v>0.44993993681108208</v>
      </c>
      <c r="I8428" s="51">
        <v>1.2550070307753058</v>
      </c>
    </row>
    <row r="8429" spans="2:9" x14ac:dyDescent="0.2">
      <c r="B8429" s="10">
        <v>8411</v>
      </c>
      <c r="C8429" s="19">
        <v>0.37959470857684463</v>
      </c>
      <c r="D8429" s="22">
        <v>0.92983181082364486</v>
      </c>
      <c r="F8429" s="50">
        <v>8411</v>
      </c>
      <c r="G8429" s="42">
        <v>1.8979735428842233</v>
      </c>
      <c r="H8429" s="42">
        <v>2.0877708971726454</v>
      </c>
      <c r="I8429" s="51">
        <v>2.2775682514610676</v>
      </c>
    </row>
    <row r="8430" spans="2:9" x14ac:dyDescent="0.2">
      <c r="B8430" s="10">
        <v>8412</v>
      </c>
      <c r="C8430" s="19">
        <v>0.22034709017260123</v>
      </c>
      <c r="D8430" s="22">
        <v>0.94200723966536948</v>
      </c>
      <c r="F8430" s="50">
        <v>8412</v>
      </c>
      <c r="G8430" s="42">
        <v>1.1017354508630062</v>
      </c>
      <c r="H8430" s="42">
        <v>1.2119089959493068</v>
      </c>
      <c r="I8430" s="51">
        <v>1.3220825410356074</v>
      </c>
    </row>
    <row r="8431" spans="2:9" x14ac:dyDescent="0.2">
      <c r="B8431" s="10">
        <v>8413</v>
      </c>
      <c r="C8431" s="19">
        <v>0.44703910229574384</v>
      </c>
      <c r="D8431" s="22">
        <v>0.84733635885447778</v>
      </c>
      <c r="F8431" s="50">
        <v>8413</v>
      </c>
      <c r="G8431" s="42">
        <v>2.235195511478719</v>
      </c>
      <c r="H8431" s="42">
        <v>2.4587150626265912</v>
      </c>
      <c r="I8431" s="51">
        <v>2.682234613774463</v>
      </c>
    </row>
    <row r="8432" spans="2:9" x14ac:dyDescent="0.2">
      <c r="B8432" s="10">
        <v>8414</v>
      </c>
      <c r="C8432" s="19">
        <v>0.35648524526004222</v>
      </c>
      <c r="D8432" s="22">
        <v>0.50428474336991647</v>
      </c>
      <c r="F8432" s="50">
        <v>8414</v>
      </c>
      <c r="G8432" s="42">
        <v>1.7824262263002111</v>
      </c>
      <c r="H8432" s="42">
        <v>1.9606688489302322</v>
      </c>
      <c r="I8432" s="51">
        <v>2.1389114715602533</v>
      </c>
    </row>
    <row r="8433" spans="2:9" x14ac:dyDescent="0.2">
      <c r="B8433" s="10">
        <v>8415</v>
      </c>
      <c r="C8433" s="19">
        <v>0.61698326617492627</v>
      </c>
      <c r="D8433" s="22">
        <v>6.878202430973368E-3</v>
      </c>
      <c r="F8433" s="50">
        <v>8415</v>
      </c>
      <c r="G8433" s="42">
        <v>1.2703984298120181E-2</v>
      </c>
      <c r="H8433" s="42">
        <v>0.10241006744099422</v>
      </c>
      <c r="I8433" s="51">
        <v>0.49760957337559458</v>
      </c>
    </row>
    <row r="8434" spans="2:9" x14ac:dyDescent="0.2">
      <c r="B8434" s="10">
        <v>8416</v>
      </c>
      <c r="C8434" s="19">
        <v>0.37904716341447131</v>
      </c>
      <c r="D8434" s="22">
        <v>0.926950118947378</v>
      </c>
      <c r="F8434" s="50">
        <v>8416</v>
      </c>
      <c r="G8434" s="42">
        <v>1.8952358170723564</v>
      </c>
      <c r="H8434" s="42">
        <v>2.084759398779592</v>
      </c>
      <c r="I8434" s="51">
        <v>2.2742829804868281</v>
      </c>
    </row>
    <row r="8435" spans="2:9" x14ac:dyDescent="0.2">
      <c r="B8435" s="10">
        <v>8417</v>
      </c>
      <c r="C8435" s="19">
        <v>0.45729372272874169</v>
      </c>
      <c r="D8435" s="22">
        <v>0.1304219672287481</v>
      </c>
      <c r="F8435" s="50">
        <v>8417</v>
      </c>
      <c r="G8435" s="42">
        <v>0.43390124903102534</v>
      </c>
      <c r="H8435" s="42">
        <v>1.0780608797037841</v>
      </c>
      <c r="I8435" s="51">
        <v>2.166838900388059</v>
      </c>
    </row>
    <row r="8436" spans="2:9" x14ac:dyDescent="0.2">
      <c r="B8436" s="10">
        <v>8418</v>
      </c>
      <c r="C8436" s="19">
        <v>0.371437136868772</v>
      </c>
      <c r="D8436" s="22">
        <v>0.20355753699775991</v>
      </c>
      <c r="F8436" s="50">
        <v>8418</v>
      </c>
      <c r="G8436" s="42">
        <v>0.74027763557896487</v>
      </c>
      <c r="H8436" s="42">
        <v>1.5392616149955245</v>
      </c>
      <c r="I8436" s="51">
        <v>2.2286228212126318</v>
      </c>
    </row>
    <row r="8437" spans="2:9" x14ac:dyDescent="0.2">
      <c r="B8437" s="10">
        <v>8419</v>
      </c>
      <c r="C8437" s="19">
        <v>0.26974069647400911</v>
      </c>
      <c r="D8437" s="22">
        <v>0.18019106500048088</v>
      </c>
      <c r="F8437" s="50">
        <v>8419</v>
      </c>
      <c r="G8437" s="42">
        <v>0.63951377996716696</v>
      </c>
      <c r="H8437" s="42">
        <v>1.3962053287750082</v>
      </c>
      <c r="I8437" s="51">
        <v>1.6184441788440547</v>
      </c>
    </row>
    <row r="8438" spans="2:9" x14ac:dyDescent="0.2">
      <c r="B8438" s="10">
        <v>8420</v>
      </c>
      <c r="C8438" s="19">
        <v>0.12678935851682926</v>
      </c>
      <c r="D8438" s="22">
        <v>0.239937331512315</v>
      </c>
      <c r="F8438" s="50">
        <v>8420</v>
      </c>
      <c r="G8438" s="42">
        <v>0.63394679258414632</v>
      </c>
      <c r="H8438" s="42">
        <v>0.69734147184256101</v>
      </c>
      <c r="I8438" s="51">
        <v>0.76073615110097559</v>
      </c>
    </row>
    <row r="8439" spans="2:9" x14ac:dyDescent="0.2">
      <c r="B8439" s="10">
        <v>8421</v>
      </c>
      <c r="C8439" s="19">
        <v>0.4268211640053482</v>
      </c>
      <c r="D8439" s="22">
        <v>0.99733575784133843</v>
      </c>
      <c r="F8439" s="50">
        <v>8421</v>
      </c>
      <c r="G8439" s="42">
        <v>2.1341058200267411</v>
      </c>
      <c r="H8439" s="42">
        <v>2.3475164020294153</v>
      </c>
      <c r="I8439" s="51">
        <v>2.560926984032089</v>
      </c>
    </row>
    <row r="8440" spans="2:9" x14ac:dyDescent="0.2">
      <c r="B8440" s="10">
        <v>8422</v>
      </c>
      <c r="C8440" s="19">
        <v>0.75276863641009395</v>
      </c>
      <c r="D8440" s="22">
        <v>6.716832272087303E-2</v>
      </c>
      <c r="F8440" s="50">
        <v>8422</v>
      </c>
      <c r="G8440" s="42">
        <v>0.19568944818077783</v>
      </c>
      <c r="H8440" s="42">
        <v>0.63400734952559945</v>
      </c>
      <c r="I8440" s="51">
        <v>1.5550111311342529</v>
      </c>
    </row>
    <row r="8441" spans="2:9" x14ac:dyDescent="0.2">
      <c r="B8441" s="10">
        <v>8423</v>
      </c>
      <c r="C8441" s="19">
        <v>0.91880617324409941</v>
      </c>
      <c r="D8441" s="22">
        <v>9.4371730518700514E-2</v>
      </c>
      <c r="F8441" s="50">
        <v>8423</v>
      </c>
      <c r="G8441" s="42">
        <v>0.29429325399987138</v>
      </c>
      <c r="H8441" s="42">
        <v>0.83221631315476341</v>
      </c>
      <c r="I8441" s="51">
        <v>1.8431989308463745</v>
      </c>
    </row>
    <row r="8442" spans="2:9" x14ac:dyDescent="0.2">
      <c r="B8442" s="10">
        <v>8424</v>
      </c>
      <c r="C8442" s="19">
        <v>0.89054196442464706</v>
      </c>
      <c r="D8442" s="22">
        <v>0.71537919126001059</v>
      </c>
      <c r="F8442" s="50">
        <v>8424</v>
      </c>
      <c r="G8442" s="42">
        <v>3.3451343764502557</v>
      </c>
      <c r="H8442" s="42">
        <v>4.2071861894378282</v>
      </c>
      <c r="I8442" s="51">
        <v>5.0748055022198022</v>
      </c>
    </row>
    <row r="8443" spans="2:9" x14ac:dyDescent="0.2">
      <c r="B8443" s="10">
        <v>8425</v>
      </c>
      <c r="C8443" s="19">
        <v>0.89035611853230612</v>
      </c>
      <c r="D8443" s="22">
        <v>0.96934331572501531</v>
      </c>
      <c r="F8443" s="50">
        <v>8425</v>
      </c>
      <c r="G8443" s="42">
        <v>4.4517805926615308</v>
      </c>
      <c r="H8443" s="42">
        <v>4.896958651927684</v>
      </c>
      <c r="I8443" s="51">
        <v>5.3421367111938363</v>
      </c>
    </row>
    <row r="8444" spans="2:9" x14ac:dyDescent="0.2">
      <c r="B8444" s="10">
        <v>8426</v>
      </c>
      <c r="C8444" s="19">
        <v>0.58557419400694366</v>
      </c>
      <c r="D8444" s="22">
        <v>0.6796294461458815</v>
      </c>
      <c r="F8444" s="50">
        <v>8426</v>
      </c>
      <c r="G8444" s="42">
        <v>2.9278709700347183</v>
      </c>
      <c r="H8444" s="42">
        <v>3.2206580670381904</v>
      </c>
      <c r="I8444" s="51">
        <v>3.513445164041662</v>
      </c>
    </row>
    <row r="8445" spans="2:9" x14ac:dyDescent="0.2">
      <c r="B8445" s="10">
        <v>8427</v>
      </c>
      <c r="C8445" s="19">
        <v>0.86764491485698458</v>
      </c>
      <c r="D8445" s="22">
        <v>0.69777401074840095</v>
      </c>
      <c r="F8445" s="50">
        <v>8427</v>
      </c>
      <c r="G8445" s="42">
        <v>3.2465922827237566</v>
      </c>
      <c r="H8445" s="42">
        <v>4.1241506512343244</v>
      </c>
      <c r="I8445" s="51">
        <v>5.0119721055630819</v>
      </c>
    </row>
    <row r="8446" spans="2:9" x14ac:dyDescent="0.2">
      <c r="B8446" s="10">
        <v>8428</v>
      </c>
      <c r="C8446" s="19">
        <v>0.86203516621954734</v>
      </c>
      <c r="D8446" s="22">
        <v>0.50415668213822296</v>
      </c>
      <c r="F8446" s="50">
        <v>8428</v>
      </c>
      <c r="G8446" s="42">
        <v>2.1981060298901656</v>
      </c>
      <c r="H8446" s="42">
        <v>3.1799120738167237</v>
      </c>
      <c r="I8446" s="51">
        <v>4.2602394952603344</v>
      </c>
    </row>
    <row r="8447" spans="2:9" x14ac:dyDescent="0.2">
      <c r="B8447" s="10">
        <v>8429</v>
      </c>
      <c r="C8447" s="19">
        <v>0.65607839136155643</v>
      </c>
      <c r="D8447" s="22">
        <v>0.42456018922900796</v>
      </c>
      <c r="F8447" s="50">
        <v>8429</v>
      </c>
      <c r="G8447" s="42">
        <v>1.7885336938857668</v>
      </c>
      <c r="H8447" s="42">
        <v>2.7714950294731766</v>
      </c>
      <c r="I8447" s="51">
        <v>3.9094970024600713</v>
      </c>
    </row>
    <row r="8448" spans="2:9" x14ac:dyDescent="0.2">
      <c r="B8448" s="10">
        <v>8430</v>
      </c>
      <c r="C8448" s="19">
        <v>0.17391509900503477</v>
      </c>
      <c r="D8448" s="22">
        <v>0.23878215831593741</v>
      </c>
      <c r="F8448" s="50">
        <v>8430</v>
      </c>
      <c r="G8448" s="42">
        <v>0.86957549502517384</v>
      </c>
      <c r="H8448" s="42">
        <v>0.95653304452769117</v>
      </c>
      <c r="I8448" s="51">
        <v>1.0434905940302086</v>
      </c>
    </row>
    <row r="8449" spans="2:9" x14ac:dyDescent="0.2">
      <c r="B8449" s="10">
        <v>8431</v>
      </c>
      <c r="C8449" s="19">
        <v>0.1184054116501011</v>
      </c>
      <c r="D8449" s="22">
        <v>0.25637380432498147</v>
      </c>
      <c r="F8449" s="50">
        <v>8431</v>
      </c>
      <c r="G8449" s="42">
        <v>0.5920270582505055</v>
      </c>
      <c r="H8449" s="42">
        <v>0.65122976407555599</v>
      </c>
      <c r="I8449" s="51">
        <v>0.7104324699006066</v>
      </c>
    </row>
    <row r="8450" spans="2:9" x14ac:dyDescent="0.2">
      <c r="B8450" s="10">
        <v>8432</v>
      </c>
      <c r="C8450" s="19">
        <v>0.45996990445565433</v>
      </c>
      <c r="D8450" s="22">
        <v>0.6695278173475393</v>
      </c>
      <c r="F8450" s="50">
        <v>8432</v>
      </c>
      <c r="G8450" s="42">
        <v>2.2998495222782718</v>
      </c>
      <c r="H8450" s="42">
        <v>2.529834474506099</v>
      </c>
      <c r="I8450" s="51">
        <v>2.7598194267339258</v>
      </c>
    </row>
    <row r="8451" spans="2:9" x14ac:dyDescent="0.2">
      <c r="B8451" s="10">
        <v>8433</v>
      </c>
      <c r="C8451" s="19">
        <v>0.91390175118763939</v>
      </c>
      <c r="D8451" s="22">
        <v>0.66385152382970203</v>
      </c>
      <c r="F8451" s="50">
        <v>8433</v>
      </c>
      <c r="G8451" s="42">
        <v>3.0581244297599723</v>
      </c>
      <c r="H8451" s="42">
        <v>3.9629578635079281</v>
      </c>
      <c r="I8451" s="51">
        <v>4.8886250477889259</v>
      </c>
    </row>
    <row r="8452" spans="2:9" x14ac:dyDescent="0.2">
      <c r="B8452" s="10">
        <v>8434</v>
      </c>
      <c r="C8452" s="19">
        <v>5.8266312459642311E-2</v>
      </c>
      <c r="D8452" s="22">
        <v>6.105647719377183E-2</v>
      </c>
      <c r="F8452" s="50">
        <v>8434</v>
      </c>
      <c r="G8452" s="42">
        <v>0.17452116198333506</v>
      </c>
      <c r="H8452" s="42">
        <v>0.32046471852803271</v>
      </c>
      <c r="I8452" s="51">
        <v>0.34959787475785387</v>
      </c>
    </row>
    <row r="8453" spans="2:9" x14ac:dyDescent="0.2">
      <c r="B8453" s="10">
        <v>8435</v>
      </c>
      <c r="C8453" s="19">
        <v>0.12847046768092507</v>
      </c>
      <c r="D8453" s="22">
        <v>0.39315717313788034</v>
      </c>
      <c r="F8453" s="50">
        <v>8435</v>
      </c>
      <c r="G8453" s="42">
        <v>0.64235233840462536</v>
      </c>
      <c r="H8453" s="42">
        <v>0.70658757224508784</v>
      </c>
      <c r="I8453" s="51">
        <v>0.77082280608555043</v>
      </c>
    </row>
    <row r="8454" spans="2:9" x14ac:dyDescent="0.2">
      <c r="B8454" s="10">
        <v>8436</v>
      </c>
      <c r="C8454" s="19">
        <v>0.58230099969361016</v>
      </c>
      <c r="D8454" s="22">
        <v>0.88205028480456438</v>
      </c>
      <c r="F8454" s="50">
        <v>8436</v>
      </c>
      <c r="G8454" s="42">
        <v>2.9115049984680508</v>
      </c>
      <c r="H8454" s="42">
        <v>3.2026554983148561</v>
      </c>
      <c r="I8454" s="51">
        <v>3.4938059981616609</v>
      </c>
    </row>
    <row r="8455" spans="2:9" x14ac:dyDescent="0.2">
      <c r="B8455" s="10">
        <v>8437</v>
      </c>
      <c r="C8455" s="19">
        <v>0.98000131722737527</v>
      </c>
      <c r="D8455" s="22">
        <v>0.5256143487777506</v>
      </c>
      <c r="F8455" s="50">
        <v>8437</v>
      </c>
      <c r="G8455" s="42">
        <v>2.3108441659439376</v>
      </c>
      <c r="H8455" s="42">
        <v>3.2877323845962172</v>
      </c>
      <c r="I8455" s="51">
        <v>4.3499559257536191</v>
      </c>
    </row>
    <row r="8456" spans="2:9" x14ac:dyDescent="0.2">
      <c r="B8456" s="10">
        <v>8438</v>
      </c>
      <c r="C8456" s="19">
        <v>0.40569736855686378</v>
      </c>
      <c r="D8456" s="22">
        <v>0.44591386884711071</v>
      </c>
      <c r="F8456" s="50">
        <v>8438</v>
      </c>
      <c r="G8456" s="42">
        <v>1.89701681457903</v>
      </c>
      <c r="H8456" s="42">
        <v>2.2313355270627508</v>
      </c>
      <c r="I8456" s="51">
        <v>2.4341842113411829</v>
      </c>
    </row>
    <row r="8457" spans="2:9" x14ac:dyDescent="0.2">
      <c r="B8457" s="10">
        <v>8439</v>
      </c>
      <c r="C8457" s="19">
        <v>0.57762995299356634</v>
      </c>
      <c r="D8457" s="22">
        <v>0.25886419261762794</v>
      </c>
      <c r="F8457" s="50">
        <v>8439</v>
      </c>
      <c r="G8457" s="42">
        <v>0.98777124966188867</v>
      </c>
      <c r="H8457" s="42">
        <v>1.8656074791295385</v>
      </c>
      <c r="I8457" s="51">
        <v>3.0527218894348378</v>
      </c>
    </row>
    <row r="8458" spans="2:9" x14ac:dyDescent="0.2">
      <c r="B8458" s="10">
        <v>8440</v>
      </c>
      <c r="C8458" s="19">
        <v>0.98507102701690208</v>
      </c>
      <c r="D8458" s="22">
        <v>0.65405100205521205</v>
      </c>
      <c r="F8458" s="50">
        <v>8440</v>
      </c>
      <c r="G8458" s="42">
        <v>3.0040277679213072</v>
      </c>
      <c r="H8458" s="42">
        <v>3.9160838461888048</v>
      </c>
      <c r="I8458" s="51">
        <v>4.8524051844407676</v>
      </c>
    </row>
    <row r="8459" spans="2:9" x14ac:dyDescent="0.2">
      <c r="B8459" s="10">
        <v>8441</v>
      </c>
      <c r="C8459" s="19">
        <v>0.66759551947998896</v>
      </c>
      <c r="D8459" s="22">
        <v>0.58634327970987465</v>
      </c>
      <c r="F8459" s="50">
        <v>8441</v>
      </c>
      <c r="G8459" s="42">
        <v>2.6348284649759881</v>
      </c>
      <c r="H8459" s="42">
        <v>3.5882628684754998</v>
      </c>
      <c r="I8459" s="51">
        <v>4.0055731168799333</v>
      </c>
    </row>
    <row r="8460" spans="2:9" x14ac:dyDescent="0.2">
      <c r="B8460" s="10">
        <v>8442</v>
      </c>
      <c r="C8460" s="19">
        <v>0.30051023277153288</v>
      </c>
      <c r="D8460" s="22">
        <v>0.89712444262934665</v>
      </c>
      <c r="F8460" s="50">
        <v>8442</v>
      </c>
      <c r="G8460" s="42">
        <v>1.5025511638576643</v>
      </c>
      <c r="H8460" s="42">
        <v>1.6528062802434309</v>
      </c>
      <c r="I8460" s="51">
        <v>1.8030613966291973</v>
      </c>
    </row>
    <row r="8461" spans="2:9" x14ac:dyDescent="0.2">
      <c r="B8461" s="10">
        <v>8443</v>
      </c>
      <c r="C8461" s="19">
        <v>0.49827883131413331</v>
      </c>
      <c r="D8461" s="22">
        <v>0.62894698796903969</v>
      </c>
      <c r="F8461" s="50">
        <v>8443</v>
      </c>
      <c r="G8461" s="42">
        <v>2.4913941565706663</v>
      </c>
      <c r="H8461" s="42">
        <v>2.7405335722277333</v>
      </c>
      <c r="I8461" s="51">
        <v>2.9896729878847998</v>
      </c>
    </row>
    <row r="8462" spans="2:9" x14ac:dyDescent="0.2">
      <c r="B8462" s="10">
        <v>8444</v>
      </c>
      <c r="C8462" s="19">
        <v>0.1197832609506303</v>
      </c>
      <c r="D8462" s="22">
        <v>0.84681899420133044</v>
      </c>
      <c r="F8462" s="50">
        <v>8444</v>
      </c>
      <c r="G8462" s="42">
        <v>0.5989163047531515</v>
      </c>
      <c r="H8462" s="42">
        <v>0.65880793522846659</v>
      </c>
      <c r="I8462" s="51">
        <v>0.7186995657037818</v>
      </c>
    </row>
    <row r="8463" spans="2:9" x14ac:dyDescent="0.2">
      <c r="B8463" s="10">
        <v>8445</v>
      </c>
      <c r="C8463" s="19">
        <v>0.92055183677909247</v>
      </c>
      <c r="D8463" s="22">
        <v>0.35133715207909355</v>
      </c>
      <c r="F8463" s="50">
        <v>8445</v>
      </c>
      <c r="G8463" s="42">
        <v>1.4250788553237719</v>
      </c>
      <c r="H8463" s="42">
        <v>2.3820010620272645</v>
      </c>
      <c r="I8463" s="51">
        <v>3.556422004606226</v>
      </c>
    </row>
    <row r="8464" spans="2:9" x14ac:dyDescent="0.2">
      <c r="B8464" s="10">
        <v>8446</v>
      </c>
      <c r="C8464" s="19">
        <v>0.20059282750390095</v>
      </c>
      <c r="D8464" s="22">
        <v>0.57440462187092456</v>
      </c>
      <c r="F8464" s="50">
        <v>8446</v>
      </c>
      <c r="G8464" s="42">
        <v>1.0029641375195046</v>
      </c>
      <c r="H8464" s="42">
        <v>1.1032605512714553</v>
      </c>
      <c r="I8464" s="51">
        <v>1.2035569650234057</v>
      </c>
    </row>
    <row r="8465" spans="2:9" x14ac:dyDescent="0.2">
      <c r="B8465" s="10">
        <v>8447</v>
      </c>
      <c r="C8465" s="19">
        <v>0.8636034282603946</v>
      </c>
      <c r="D8465" s="22">
        <v>0.58111297271090989</v>
      </c>
      <c r="F8465" s="50">
        <v>8447</v>
      </c>
      <c r="G8465" s="42">
        <v>2.6066498058861254</v>
      </c>
      <c r="H8465" s="42">
        <v>3.562633489540842</v>
      </c>
      <c r="I8465" s="51">
        <v>4.573845976592648</v>
      </c>
    </row>
    <row r="8466" spans="2:9" x14ac:dyDescent="0.2">
      <c r="B8466" s="10">
        <v>8448</v>
      </c>
      <c r="C8466" s="19">
        <v>0.90138286187120342</v>
      </c>
      <c r="D8466" s="22">
        <v>0.73922652115928766</v>
      </c>
      <c r="F8466" s="50">
        <v>8448</v>
      </c>
      <c r="G8466" s="42">
        <v>3.4793895269447854</v>
      </c>
      <c r="H8466" s="42">
        <v>4.319015087911195</v>
      </c>
      <c r="I8466" s="51">
        <v>5.1586970023189345</v>
      </c>
    </row>
    <row r="8467" spans="2:9" x14ac:dyDescent="0.2">
      <c r="B8467" s="10">
        <v>8449</v>
      </c>
      <c r="C8467" s="19">
        <v>0.62515681621542318</v>
      </c>
      <c r="D8467" s="22">
        <v>0.57221618081372849</v>
      </c>
      <c r="F8467" s="50">
        <v>8449</v>
      </c>
      <c r="G8467" s="42">
        <v>2.5588343117400925</v>
      </c>
      <c r="H8467" s="42">
        <v>3.4383624891848275</v>
      </c>
      <c r="I8467" s="51">
        <v>3.7509408972925389</v>
      </c>
    </row>
    <row r="8468" spans="2:9" x14ac:dyDescent="0.2">
      <c r="B8468" s="10">
        <v>8450</v>
      </c>
      <c r="C8468" s="19">
        <v>0.32409308327475028</v>
      </c>
      <c r="D8468" s="22">
        <v>0.45011693717230361</v>
      </c>
      <c r="F8468" s="50">
        <v>8450</v>
      </c>
      <c r="G8468" s="42">
        <v>1.6204654163737513</v>
      </c>
      <c r="H8468" s="42">
        <v>1.7825119580111266</v>
      </c>
      <c r="I8468" s="51">
        <v>1.9445584996485017</v>
      </c>
    </row>
    <row r="8469" spans="2:9" x14ac:dyDescent="0.2">
      <c r="B8469" s="10">
        <v>8451</v>
      </c>
      <c r="C8469" s="19">
        <v>0.18948553158838177</v>
      </c>
      <c r="D8469" s="22">
        <v>0.76895685207125364</v>
      </c>
      <c r="F8469" s="50">
        <v>8451</v>
      </c>
      <c r="G8469" s="42">
        <v>0.94742765794190886</v>
      </c>
      <c r="H8469" s="42">
        <v>1.0421704237360998</v>
      </c>
      <c r="I8469" s="51">
        <v>1.1369131895302906</v>
      </c>
    </row>
    <row r="8470" spans="2:9" x14ac:dyDescent="0.2">
      <c r="B8470" s="10">
        <v>8452</v>
      </c>
      <c r="C8470" s="19">
        <v>0.12337062391634368</v>
      </c>
      <c r="D8470" s="22">
        <v>0.65035222671489923</v>
      </c>
      <c r="F8470" s="50">
        <v>8452</v>
      </c>
      <c r="G8470" s="42">
        <v>0.6168531195817184</v>
      </c>
      <c r="H8470" s="42">
        <v>0.67853843153989024</v>
      </c>
      <c r="I8470" s="51">
        <v>0.74022374349806208</v>
      </c>
    </row>
    <row r="8471" spans="2:9" x14ac:dyDescent="0.2">
      <c r="B8471" s="10">
        <v>8453</v>
      </c>
      <c r="C8471" s="19">
        <v>0.12775651560761825</v>
      </c>
      <c r="D8471" s="22">
        <v>0.81993226410233477</v>
      </c>
      <c r="F8471" s="50">
        <v>8453</v>
      </c>
      <c r="G8471" s="42">
        <v>0.63878257803809124</v>
      </c>
      <c r="H8471" s="42">
        <v>0.70266083584190042</v>
      </c>
      <c r="I8471" s="51">
        <v>0.76653909364570949</v>
      </c>
    </row>
    <row r="8472" spans="2:9" x14ac:dyDescent="0.2">
      <c r="B8472" s="10">
        <v>8454</v>
      </c>
      <c r="C8472" s="19">
        <v>0.83543550870485628</v>
      </c>
      <c r="D8472" s="22">
        <v>0.95716063313392641</v>
      </c>
      <c r="F8472" s="50">
        <v>8454</v>
      </c>
      <c r="G8472" s="42">
        <v>4.1771775435242811</v>
      </c>
      <c r="H8472" s="42">
        <v>4.5948952978767093</v>
      </c>
      <c r="I8472" s="51">
        <v>5.0126130522291374</v>
      </c>
    </row>
    <row r="8473" spans="2:9" x14ac:dyDescent="0.2">
      <c r="B8473" s="10">
        <v>8455</v>
      </c>
      <c r="C8473" s="19">
        <v>0.43980461283913619</v>
      </c>
      <c r="D8473" s="22">
        <v>0.61421913865009281</v>
      </c>
      <c r="F8473" s="50">
        <v>8455</v>
      </c>
      <c r="G8473" s="42">
        <v>2.1990230641956812</v>
      </c>
      <c r="H8473" s="42">
        <v>2.4189253706152489</v>
      </c>
      <c r="I8473" s="51">
        <v>2.6388276770348171</v>
      </c>
    </row>
    <row r="8474" spans="2:9" x14ac:dyDescent="0.2">
      <c r="B8474" s="10">
        <v>8456</v>
      </c>
      <c r="C8474" s="19">
        <v>0.39210918493407909</v>
      </c>
      <c r="D8474" s="22">
        <v>0.96977292967841933</v>
      </c>
      <c r="F8474" s="50">
        <v>8456</v>
      </c>
      <c r="G8474" s="42">
        <v>1.9605459246703956</v>
      </c>
      <c r="H8474" s="42">
        <v>2.1566005171374352</v>
      </c>
      <c r="I8474" s="51">
        <v>2.3526551096044743</v>
      </c>
    </row>
    <row r="8475" spans="2:9" x14ac:dyDescent="0.2">
      <c r="B8475" s="10">
        <v>8457</v>
      </c>
      <c r="C8475" s="19">
        <v>0.41641699561769319</v>
      </c>
      <c r="D8475" s="22">
        <v>0.87960412955714629</v>
      </c>
      <c r="F8475" s="50">
        <v>8457</v>
      </c>
      <c r="G8475" s="42">
        <v>2.0820849780884658</v>
      </c>
      <c r="H8475" s="42">
        <v>2.2902934758973124</v>
      </c>
      <c r="I8475" s="51">
        <v>2.4985019737061593</v>
      </c>
    </row>
    <row r="8476" spans="2:9" x14ac:dyDescent="0.2">
      <c r="B8476" s="10">
        <v>8458</v>
      </c>
      <c r="C8476" s="19">
        <v>0.40153528015126705</v>
      </c>
      <c r="D8476" s="22">
        <v>0.28644686529227281</v>
      </c>
      <c r="F8476" s="50">
        <v>8458</v>
      </c>
      <c r="G8476" s="42">
        <v>1.1153801033133339</v>
      </c>
      <c r="H8476" s="42">
        <v>2.0230096231596333</v>
      </c>
      <c r="I8476" s="51">
        <v>2.4092116809076023</v>
      </c>
    </row>
    <row r="8477" spans="2:9" x14ac:dyDescent="0.2">
      <c r="B8477" s="10">
        <v>8459</v>
      </c>
      <c r="C8477" s="19">
        <v>0.25204351855275819</v>
      </c>
      <c r="D8477" s="22">
        <v>0.9575028693497788</v>
      </c>
      <c r="F8477" s="50">
        <v>8459</v>
      </c>
      <c r="G8477" s="42">
        <v>1.2602175927637909</v>
      </c>
      <c r="H8477" s="42">
        <v>1.3862393520401701</v>
      </c>
      <c r="I8477" s="51">
        <v>1.5122611113165492</v>
      </c>
    </row>
    <row r="8478" spans="2:9" x14ac:dyDescent="0.2">
      <c r="B8478" s="10">
        <v>8460</v>
      </c>
      <c r="C8478" s="19">
        <v>0.61564379091512644</v>
      </c>
      <c r="D8478" s="22">
        <v>0.3395494330454164</v>
      </c>
      <c r="F8478" s="50">
        <v>8460</v>
      </c>
      <c r="G8478" s="42">
        <v>1.36789768926904</v>
      </c>
      <c r="H8478" s="42">
        <v>2.3178487730573671</v>
      </c>
      <c r="I8478" s="51">
        <v>3.4962522205405877</v>
      </c>
    </row>
    <row r="8479" spans="2:9" x14ac:dyDescent="0.2">
      <c r="B8479" s="10">
        <v>8461</v>
      </c>
      <c r="C8479" s="19">
        <v>0.9399053818315366</v>
      </c>
      <c r="D8479" s="22">
        <v>0.94435460998376952</v>
      </c>
      <c r="F8479" s="50">
        <v>8461</v>
      </c>
      <c r="G8479" s="42">
        <v>4.668013786323951</v>
      </c>
      <c r="H8479" s="42">
        <v>5.1694796000734513</v>
      </c>
      <c r="I8479" s="51">
        <v>5.6394322909892196</v>
      </c>
    </row>
    <row r="8480" spans="2:9" x14ac:dyDescent="0.2">
      <c r="B8480" s="10">
        <v>8462</v>
      </c>
      <c r="C8480" s="19">
        <v>0.55982944302446158</v>
      </c>
      <c r="D8480" s="22">
        <v>0.92641531984688485</v>
      </c>
      <c r="F8480" s="50">
        <v>8462</v>
      </c>
      <c r="G8480" s="42">
        <v>2.799147215122308</v>
      </c>
      <c r="H8480" s="42">
        <v>3.0790619366345386</v>
      </c>
      <c r="I8480" s="51">
        <v>3.3589766581467693</v>
      </c>
    </row>
    <row r="8481" spans="2:9" x14ac:dyDescent="0.2">
      <c r="B8481" s="10">
        <v>8463</v>
      </c>
      <c r="C8481" s="19">
        <v>0.73535946027717747</v>
      </c>
      <c r="D8481" s="22">
        <v>2.1194019726516355E-2</v>
      </c>
      <c r="F8481" s="50">
        <v>8463</v>
      </c>
      <c r="G8481" s="42">
        <v>4.9025948582591301E-2</v>
      </c>
      <c r="H8481" s="42">
        <v>0.25196101945501842</v>
      </c>
      <c r="I8481" s="51">
        <v>0.87348995996209866</v>
      </c>
    </row>
    <row r="8482" spans="2:9" x14ac:dyDescent="0.2">
      <c r="B8482" s="10">
        <v>8464</v>
      </c>
      <c r="C8482" s="19">
        <v>0.78755228400510868</v>
      </c>
      <c r="D8482" s="22">
        <v>0.75099418102245397</v>
      </c>
      <c r="F8482" s="50">
        <v>8464</v>
      </c>
      <c r="G8482" s="42">
        <v>3.5459604769215352</v>
      </c>
      <c r="H8482" s="42">
        <v>4.3315375620280978</v>
      </c>
      <c r="I8482" s="51">
        <v>4.7253137040306523</v>
      </c>
    </row>
    <row r="8483" spans="2:9" x14ac:dyDescent="0.2">
      <c r="B8483" s="10">
        <v>8465</v>
      </c>
      <c r="C8483" s="19">
        <v>0.90782400902231841</v>
      </c>
      <c r="D8483" s="22">
        <v>0.27028433017818088</v>
      </c>
      <c r="F8483" s="50">
        <v>8465</v>
      </c>
      <c r="G8483" s="42">
        <v>1.0402914905125062</v>
      </c>
      <c r="H8483" s="42">
        <v>1.931165009680732</v>
      </c>
      <c r="I8483" s="51">
        <v>3.1193326027236195</v>
      </c>
    </row>
    <row r="8484" spans="2:9" x14ac:dyDescent="0.2">
      <c r="B8484" s="10">
        <v>8466</v>
      </c>
      <c r="C8484" s="19">
        <v>0.36879666340197881</v>
      </c>
      <c r="D8484" s="22">
        <v>5.7837262588358529E-2</v>
      </c>
      <c r="F8484" s="50">
        <v>8466</v>
      </c>
      <c r="G8484" s="42">
        <v>0.16353822514400149</v>
      </c>
      <c r="H8484" s="42">
        <v>0.56250822014946822</v>
      </c>
      <c r="I8484" s="51">
        <v>1.4429627345087286</v>
      </c>
    </row>
    <row r="8485" spans="2:9" x14ac:dyDescent="0.2">
      <c r="B8485" s="10">
        <v>8467</v>
      </c>
      <c r="C8485" s="19">
        <v>0.26268867060404211</v>
      </c>
      <c r="D8485" s="22">
        <v>0.11513215785745723</v>
      </c>
      <c r="F8485" s="50">
        <v>8467</v>
      </c>
      <c r="G8485" s="42">
        <v>0.37359923451058519</v>
      </c>
      <c r="H8485" s="42">
        <v>0.9757083127664149</v>
      </c>
      <c r="I8485" s="51">
        <v>1.5761320236242526</v>
      </c>
    </row>
    <row r="8486" spans="2:9" x14ac:dyDescent="0.2">
      <c r="B8486" s="10">
        <v>8468</v>
      </c>
      <c r="C8486" s="19">
        <v>0.6706527940598489</v>
      </c>
      <c r="D8486" s="22">
        <v>0.72013449694649256</v>
      </c>
      <c r="F8486" s="50">
        <v>8468</v>
      </c>
      <c r="G8486" s="42">
        <v>3.3532639702992446</v>
      </c>
      <c r="H8486" s="42">
        <v>3.6885903673291689</v>
      </c>
      <c r="I8486" s="51">
        <v>4.0239167643590932</v>
      </c>
    </row>
    <row r="8487" spans="2:9" x14ac:dyDescent="0.2">
      <c r="B8487" s="10">
        <v>8469</v>
      </c>
      <c r="C8487" s="19">
        <v>0.62792881459177452</v>
      </c>
      <c r="D8487" s="22">
        <v>0.53856817432285187</v>
      </c>
      <c r="F8487" s="50">
        <v>8469</v>
      </c>
      <c r="G8487" s="42">
        <v>2.379352720344583</v>
      </c>
      <c r="H8487" s="42">
        <v>3.3523954172984869</v>
      </c>
      <c r="I8487" s="51">
        <v>3.7675728875506471</v>
      </c>
    </row>
    <row r="8488" spans="2:9" x14ac:dyDescent="0.2">
      <c r="B8488" s="10">
        <v>8470</v>
      </c>
      <c r="C8488" s="19">
        <v>9.9511321370869155E-2</v>
      </c>
      <c r="D8488" s="22">
        <v>0.52655025798402877</v>
      </c>
      <c r="F8488" s="50">
        <v>8470</v>
      </c>
      <c r="G8488" s="42">
        <v>0.49755660685434577</v>
      </c>
      <c r="H8488" s="42">
        <v>0.54731226753978035</v>
      </c>
      <c r="I8488" s="51">
        <v>0.59706792822521493</v>
      </c>
    </row>
    <row r="8489" spans="2:9" x14ac:dyDescent="0.2">
      <c r="B8489" s="10">
        <v>8471</v>
      </c>
      <c r="C8489" s="19">
        <v>9.1348515404644171E-2</v>
      </c>
      <c r="D8489" s="22">
        <v>0.90793135990312102</v>
      </c>
      <c r="F8489" s="50">
        <v>8471</v>
      </c>
      <c r="G8489" s="42">
        <v>0.45674257702322085</v>
      </c>
      <c r="H8489" s="42">
        <v>0.50241683472554288</v>
      </c>
      <c r="I8489" s="51">
        <v>0.54809109242786502</v>
      </c>
    </row>
    <row r="8490" spans="2:9" x14ac:dyDescent="0.2">
      <c r="B8490" s="10">
        <v>8472</v>
      </c>
      <c r="C8490" s="19">
        <v>0.37091990348486892</v>
      </c>
      <c r="D8490" s="22">
        <v>0.10859662294697348</v>
      </c>
      <c r="F8490" s="50">
        <v>8472</v>
      </c>
      <c r="G8490" s="42">
        <v>0.34829688348902643</v>
      </c>
      <c r="H8490" s="42">
        <v>0.93114163390472637</v>
      </c>
      <c r="I8490" s="51">
        <v>1.9772401032982931</v>
      </c>
    </row>
    <row r="8491" spans="2:9" x14ac:dyDescent="0.2">
      <c r="B8491" s="10">
        <v>8473</v>
      </c>
      <c r="C8491" s="19">
        <v>0.17067467886876297</v>
      </c>
      <c r="D8491" s="22">
        <v>0.77114689765129663</v>
      </c>
      <c r="F8491" s="50">
        <v>8473</v>
      </c>
      <c r="G8491" s="42">
        <v>0.85337339434381487</v>
      </c>
      <c r="H8491" s="42">
        <v>0.93871073377819636</v>
      </c>
      <c r="I8491" s="51">
        <v>1.0240480732125778</v>
      </c>
    </row>
    <row r="8492" spans="2:9" x14ac:dyDescent="0.2">
      <c r="B8492" s="10">
        <v>8474</v>
      </c>
      <c r="C8492" s="19">
        <v>0.56252156905975825</v>
      </c>
      <c r="D8492" s="22">
        <v>8.788393682659279E-2</v>
      </c>
      <c r="F8492" s="50">
        <v>8474</v>
      </c>
      <c r="G8492" s="42">
        <v>0.27018510812977231</v>
      </c>
      <c r="H8492" s="42">
        <v>0.7861226185043787</v>
      </c>
      <c r="I8492" s="51">
        <v>1.7787135030007897</v>
      </c>
    </row>
    <row r="8493" spans="2:9" x14ac:dyDescent="0.2">
      <c r="B8493" s="10">
        <v>8475</v>
      </c>
      <c r="C8493" s="19">
        <v>0.74603938474813614</v>
      </c>
      <c r="D8493" s="22">
        <v>0.66828707784642027</v>
      </c>
      <c r="F8493" s="50">
        <v>8475</v>
      </c>
      <c r="G8493" s="42">
        <v>3.0826603797615375</v>
      </c>
      <c r="H8493" s="42">
        <v>3.9841266936463557</v>
      </c>
      <c r="I8493" s="51">
        <v>4.4762363084888168</v>
      </c>
    </row>
    <row r="8494" spans="2:9" x14ac:dyDescent="0.2">
      <c r="B8494" s="10">
        <v>8476</v>
      </c>
      <c r="C8494" s="19">
        <v>0.71142815321200892</v>
      </c>
      <c r="D8494" s="22">
        <v>0.39759959743373086</v>
      </c>
      <c r="F8494" s="50">
        <v>8476</v>
      </c>
      <c r="G8494" s="42">
        <v>1.6531228448893873</v>
      </c>
      <c r="H8494" s="42">
        <v>2.6297801219825074</v>
      </c>
      <c r="I8494" s="51">
        <v>3.7833299496097759</v>
      </c>
    </row>
    <row r="8495" spans="2:9" x14ac:dyDescent="0.2">
      <c r="B8495" s="10">
        <v>8477</v>
      </c>
      <c r="C8495" s="19">
        <v>0.69630982846238365</v>
      </c>
      <c r="D8495" s="22">
        <v>0.27157720401784158</v>
      </c>
      <c r="F8495" s="50">
        <v>8477</v>
      </c>
      <c r="G8495" s="42">
        <v>1.0462656800604344</v>
      </c>
      <c r="H8495" s="42">
        <v>1.9385514851179331</v>
      </c>
      <c r="I8495" s="51">
        <v>3.1267841858117258</v>
      </c>
    </row>
    <row r="8496" spans="2:9" x14ac:dyDescent="0.2">
      <c r="B8496" s="10">
        <v>8478</v>
      </c>
      <c r="C8496" s="19">
        <v>0.43570538093572531</v>
      </c>
      <c r="D8496" s="22">
        <v>0.88841557326948206</v>
      </c>
      <c r="F8496" s="50">
        <v>8478</v>
      </c>
      <c r="G8496" s="42">
        <v>2.1785269046786264</v>
      </c>
      <c r="H8496" s="42">
        <v>2.396379595146489</v>
      </c>
      <c r="I8496" s="51">
        <v>2.6142322856143521</v>
      </c>
    </row>
    <row r="8497" spans="2:9" x14ac:dyDescent="0.2">
      <c r="B8497" s="10">
        <v>8479</v>
      </c>
      <c r="C8497" s="19">
        <v>0.38229469213568312</v>
      </c>
      <c r="D8497" s="22">
        <v>0.31927097579271879</v>
      </c>
      <c r="F8497" s="50">
        <v>8479</v>
      </c>
      <c r="G8497" s="42">
        <v>1.2704609825225741</v>
      </c>
      <c r="H8497" s="42">
        <v>2.1026208067462573</v>
      </c>
      <c r="I8497" s="51">
        <v>2.2937681528140987</v>
      </c>
    </row>
    <row r="8498" spans="2:9" x14ac:dyDescent="0.2">
      <c r="B8498" s="10">
        <v>8480</v>
      </c>
      <c r="C8498" s="19">
        <v>0.82666387924271412</v>
      </c>
      <c r="D8498" s="22">
        <v>0.54836859237500113</v>
      </c>
      <c r="F8498" s="50">
        <v>8480</v>
      </c>
      <c r="G8498" s="42">
        <v>2.4314038029976222</v>
      </c>
      <c r="H8498" s="42">
        <v>3.4011105436894562</v>
      </c>
      <c r="I8498" s="51">
        <v>4.443114822452829</v>
      </c>
    </row>
    <row r="8499" spans="2:9" x14ac:dyDescent="0.2">
      <c r="B8499" s="10">
        <v>8481</v>
      </c>
      <c r="C8499" s="19">
        <v>0.68495343753516891</v>
      </c>
      <c r="D8499" s="22">
        <v>0.76409721775346606</v>
      </c>
      <c r="F8499" s="50">
        <v>8481</v>
      </c>
      <c r="G8499" s="42">
        <v>3.4247671876758448</v>
      </c>
      <c r="H8499" s="42">
        <v>3.7672439064434289</v>
      </c>
      <c r="I8499" s="51">
        <v>4.109720625211013</v>
      </c>
    </row>
    <row r="8500" spans="2:9" x14ac:dyDescent="0.2">
      <c r="B8500" s="10">
        <v>8482</v>
      </c>
      <c r="C8500" s="19">
        <v>0.35123581164605455</v>
      </c>
      <c r="D8500" s="22">
        <v>0.50399967649677524</v>
      </c>
      <c r="F8500" s="50">
        <v>8482</v>
      </c>
      <c r="G8500" s="42">
        <v>1.7561790582302728</v>
      </c>
      <c r="H8500" s="42">
        <v>1.9317969640533001</v>
      </c>
      <c r="I8500" s="51">
        <v>2.1074148698763273</v>
      </c>
    </row>
    <row r="8501" spans="2:9" x14ac:dyDescent="0.2">
      <c r="B8501" s="10">
        <v>8483</v>
      </c>
      <c r="C8501" s="19">
        <v>0.31323682535712227</v>
      </c>
      <c r="D8501" s="22">
        <v>0.88064816341514418</v>
      </c>
      <c r="F8501" s="50">
        <v>8483</v>
      </c>
      <c r="G8501" s="42">
        <v>1.5661841267856114</v>
      </c>
      <c r="H8501" s="42">
        <v>1.7228025394641726</v>
      </c>
      <c r="I8501" s="51">
        <v>1.8794209521427336</v>
      </c>
    </row>
    <row r="8502" spans="2:9" x14ac:dyDescent="0.2">
      <c r="B8502" s="10">
        <v>8484</v>
      </c>
      <c r="C8502" s="19">
        <v>3.8262628941871935E-3</v>
      </c>
      <c r="D8502" s="22">
        <v>0.84394830887889749</v>
      </c>
      <c r="F8502" s="50">
        <v>8484</v>
      </c>
      <c r="G8502" s="42">
        <v>1.9131314470935967E-2</v>
      </c>
      <c r="H8502" s="42">
        <v>2.1044445918029564E-2</v>
      </c>
      <c r="I8502" s="51">
        <v>2.2957577365123161E-2</v>
      </c>
    </row>
    <row r="8503" spans="2:9" x14ac:dyDescent="0.2">
      <c r="B8503" s="10">
        <v>8485</v>
      </c>
      <c r="C8503" s="19">
        <v>0.14369666712491702</v>
      </c>
      <c r="D8503" s="22">
        <v>0.96306066210075414</v>
      </c>
      <c r="F8503" s="50">
        <v>8485</v>
      </c>
      <c r="G8503" s="42">
        <v>0.71848333562458511</v>
      </c>
      <c r="H8503" s="42">
        <v>0.79033166918704367</v>
      </c>
      <c r="I8503" s="51">
        <v>0.86218000274950213</v>
      </c>
    </row>
    <row r="8504" spans="2:9" x14ac:dyDescent="0.2">
      <c r="B8504" s="10">
        <v>8486</v>
      </c>
      <c r="C8504" s="19">
        <v>0.92402206083038563</v>
      </c>
      <c r="D8504" s="22">
        <v>0.3433121301766251</v>
      </c>
      <c r="F8504" s="50">
        <v>8486</v>
      </c>
      <c r="G8504" s="42">
        <v>1.386107720703964</v>
      </c>
      <c r="H8504" s="42">
        <v>2.3383741873468527</v>
      </c>
      <c r="I8504" s="51">
        <v>3.5155706060835277</v>
      </c>
    </row>
    <row r="8505" spans="2:9" x14ac:dyDescent="0.2">
      <c r="B8505" s="10">
        <v>8487</v>
      </c>
      <c r="C8505" s="19">
        <v>0.55327896678781818</v>
      </c>
      <c r="D8505" s="22">
        <v>0.33592524599949714</v>
      </c>
      <c r="F8505" s="50">
        <v>8487</v>
      </c>
      <c r="G8505" s="42">
        <v>1.3503961060937408</v>
      </c>
      <c r="H8505" s="42">
        <v>2.2980358768375351</v>
      </c>
      <c r="I8505" s="51">
        <v>3.3196738007269091</v>
      </c>
    </row>
    <row r="8506" spans="2:9" x14ac:dyDescent="0.2">
      <c r="B8506" s="10">
        <v>8488</v>
      </c>
      <c r="C8506" s="19">
        <v>0.74306645127412407</v>
      </c>
      <c r="D8506" s="22">
        <v>0.32847045442988643</v>
      </c>
      <c r="F8506" s="50">
        <v>8488</v>
      </c>
      <c r="G8506" s="42">
        <v>1.3145150959363736</v>
      </c>
      <c r="H8506" s="42">
        <v>2.2571464516383588</v>
      </c>
      <c r="I8506" s="51">
        <v>3.438740519358201</v>
      </c>
    </row>
    <row r="8507" spans="2:9" x14ac:dyDescent="0.2">
      <c r="B8507" s="10">
        <v>8489</v>
      </c>
      <c r="C8507" s="19">
        <v>4.7131989011958364E-2</v>
      </c>
      <c r="D8507" s="22">
        <v>0.88507697520801332</v>
      </c>
      <c r="F8507" s="50">
        <v>8489</v>
      </c>
      <c r="G8507" s="42">
        <v>0.23565994505979182</v>
      </c>
      <c r="H8507" s="42">
        <v>0.259225939565771</v>
      </c>
      <c r="I8507" s="51">
        <v>0.28279193407175018</v>
      </c>
    </row>
    <row r="8508" spans="2:9" x14ac:dyDescent="0.2">
      <c r="B8508" s="10">
        <v>8490</v>
      </c>
      <c r="C8508" s="19">
        <v>1.6456499264775881E-2</v>
      </c>
      <c r="D8508" s="22">
        <v>2.2365342602985949E-2</v>
      </c>
      <c r="F8508" s="50">
        <v>8490</v>
      </c>
      <c r="G8508" s="42">
        <v>5.229506061027446E-2</v>
      </c>
      <c r="H8508" s="42">
        <v>9.0510745956267347E-2</v>
      </c>
      <c r="I8508" s="51">
        <v>9.8738995588655287E-2</v>
      </c>
    </row>
    <row r="8509" spans="2:9" x14ac:dyDescent="0.2">
      <c r="B8509" s="10">
        <v>8491</v>
      </c>
      <c r="C8509" s="19">
        <v>0.1614621773174173</v>
      </c>
      <c r="D8509" s="22">
        <v>0.62604581041395058</v>
      </c>
      <c r="F8509" s="50">
        <v>8491</v>
      </c>
      <c r="G8509" s="42">
        <v>0.8073108865870865</v>
      </c>
      <c r="H8509" s="42">
        <v>0.88804197524579509</v>
      </c>
      <c r="I8509" s="51">
        <v>0.9687730639045038</v>
      </c>
    </row>
    <row r="8510" spans="2:9" x14ac:dyDescent="0.2">
      <c r="B8510" s="10">
        <v>8492</v>
      </c>
      <c r="C8510" s="19">
        <v>0.38352594128779771</v>
      </c>
      <c r="D8510" s="22">
        <v>0.59602459802530861</v>
      </c>
      <c r="F8510" s="50">
        <v>8492</v>
      </c>
      <c r="G8510" s="42">
        <v>1.9176297064389884</v>
      </c>
      <c r="H8510" s="42">
        <v>2.1093926770828872</v>
      </c>
      <c r="I8510" s="51">
        <v>2.3011556477267865</v>
      </c>
    </row>
    <row r="8511" spans="2:9" x14ac:dyDescent="0.2">
      <c r="B8511" s="10">
        <v>8493</v>
      </c>
      <c r="C8511" s="19">
        <v>0.74644576181119904</v>
      </c>
      <c r="D8511" s="22">
        <v>0.95646079588316479</v>
      </c>
      <c r="F8511" s="50">
        <v>8493</v>
      </c>
      <c r="G8511" s="42">
        <v>3.7322288090559952</v>
      </c>
      <c r="H8511" s="42">
        <v>4.1054516899615949</v>
      </c>
      <c r="I8511" s="51">
        <v>4.4786745708671942</v>
      </c>
    </row>
    <row r="8512" spans="2:9" x14ac:dyDescent="0.2">
      <c r="B8512" s="10">
        <v>8494</v>
      </c>
      <c r="C8512" s="19">
        <v>0.8846958887817592</v>
      </c>
      <c r="D8512" s="22">
        <v>0.45182158571858322</v>
      </c>
      <c r="F8512" s="50">
        <v>8494</v>
      </c>
      <c r="G8512" s="42">
        <v>1.9272159214243276</v>
      </c>
      <c r="H8512" s="42">
        <v>2.9129717298025888</v>
      </c>
      <c r="I8512" s="51">
        <v>4.0330605110596842</v>
      </c>
    </row>
    <row r="8513" spans="2:9" x14ac:dyDescent="0.2">
      <c r="B8513" s="10">
        <v>8495</v>
      </c>
      <c r="C8513" s="19">
        <v>0.5410819387398903</v>
      </c>
      <c r="D8513" s="22">
        <v>6.8380880547295519E-2</v>
      </c>
      <c r="F8513" s="50">
        <v>8495</v>
      </c>
      <c r="G8513" s="42">
        <v>0.1999362909012854</v>
      </c>
      <c r="H8513" s="42">
        <v>0.64314728502758034</v>
      </c>
      <c r="I8513" s="51">
        <v>1.568984289182858</v>
      </c>
    </row>
    <row r="8514" spans="2:9" x14ac:dyDescent="0.2">
      <c r="B8514" s="10">
        <v>8496</v>
      </c>
      <c r="C8514" s="19">
        <v>0.80877188032225034</v>
      </c>
      <c r="D8514" s="22">
        <v>0.32141046441709764</v>
      </c>
      <c r="F8514" s="50">
        <v>8496</v>
      </c>
      <c r="G8514" s="42">
        <v>1.2806841042600485</v>
      </c>
      <c r="H8514" s="42">
        <v>2.218251068364586</v>
      </c>
      <c r="I8514" s="51">
        <v>3.4015844424349533</v>
      </c>
    </row>
    <row r="8515" spans="2:9" x14ac:dyDescent="0.2">
      <c r="B8515" s="10">
        <v>8497</v>
      </c>
      <c r="C8515" s="19">
        <v>0.42979212559866153</v>
      </c>
      <c r="D8515" s="22">
        <v>8.0764326059461045E-2</v>
      </c>
      <c r="F8515" s="50">
        <v>8497</v>
      </c>
      <c r="G8515" s="42">
        <v>0.24413693753625992</v>
      </c>
      <c r="H8515" s="42">
        <v>0.73474789114584049</v>
      </c>
      <c r="I8515" s="51">
        <v>1.7051439054052291</v>
      </c>
    </row>
    <row r="8516" spans="2:9" x14ac:dyDescent="0.2">
      <c r="B8516" s="10">
        <v>8498</v>
      </c>
      <c r="C8516" s="19">
        <v>4.5096006980693049E-2</v>
      </c>
      <c r="D8516" s="22">
        <v>0.19979702659139764</v>
      </c>
      <c r="F8516" s="50">
        <v>8498</v>
      </c>
      <c r="G8516" s="42">
        <v>0.22548003490346524</v>
      </c>
      <c r="H8516" s="42">
        <v>0.24802803839381177</v>
      </c>
      <c r="I8516" s="51">
        <v>0.27057604188415829</v>
      </c>
    </row>
    <row r="8517" spans="2:9" x14ac:dyDescent="0.2">
      <c r="B8517" s="10">
        <v>8499</v>
      </c>
      <c r="C8517" s="19">
        <v>0.16994010882315047</v>
      </c>
      <c r="D8517" s="22">
        <v>0.1721280265383982</v>
      </c>
      <c r="F8517" s="50">
        <v>8499</v>
      </c>
      <c r="G8517" s="42">
        <v>0.60532960114247392</v>
      </c>
      <c r="H8517" s="42">
        <v>0.93467059852732759</v>
      </c>
      <c r="I8517" s="51">
        <v>1.0196406529389028</v>
      </c>
    </row>
    <row r="8518" spans="2:9" x14ac:dyDescent="0.2">
      <c r="B8518" s="10">
        <v>8500</v>
      </c>
      <c r="C8518" s="19">
        <v>0.49526637339157498</v>
      </c>
      <c r="D8518" s="22">
        <v>0.84810817231969637</v>
      </c>
      <c r="F8518" s="50">
        <v>8500</v>
      </c>
      <c r="G8518" s="42">
        <v>2.4763318669578749</v>
      </c>
      <c r="H8518" s="42">
        <v>2.7239650536536626</v>
      </c>
      <c r="I8518" s="51">
        <v>2.9715982403494499</v>
      </c>
    </row>
    <row r="8519" spans="2:9" x14ac:dyDescent="0.2">
      <c r="B8519" s="10">
        <v>8501</v>
      </c>
      <c r="C8519" s="19">
        <v>0.70662678332965689</v>
      </c>
      <c r="D8519" s="22">
        <v>0.83324572481220027</v>
      </c>
      <c r="F8519" s="50">
        <v>8501</v>
      </c>
      <c r="G8519" s="42">
        <v>3.5331339166482847</v>
      </c>
      <c r="H8519" s="42">
        <v>3.8864473083131128</v>
      </c>
      <c r="I8519" s="51">
        <v>4.2397606999779409</v>
      </c>
    </row>
    <row r="8520" spans="2:9" x14ac:dyDescent="0.2">
      <c r="B8520" s="10">
        <v>8502</v>
      </c>
      <c r="C8520" s="19">
        <v>0.14654010777238125</v>
      </c>
      <c r="D8520" s="22">
        <v>0.49020814498829524</v>
      </c>
      <c r="F8520" s="50">
        <v>8502</v>
      </c>
      <c r="G8520" s="42">
        <v>0.73270053886190623</v>
      </c>
      <c r="H8520" s="42">
        <v>0.8059705927480969</v>
      </c>
      <c r="I8520" s="51">
        <v>0.87924064663428747</v>
      </c>
    </row>
    <row r="8521" spans="2:9" x14ac:dyDescent="0.2">
      <c r="B8521" s="10">
        <v>8503</v>
      </c>
      <c r="C8521" s="19">
        <v>0.63080622533295616</v>
      </c>
      <c r="D8521" s="22">
        <v>0.84986762894732903</v>
      </c>
      <c r="F8521" s="50">
        <v>8503</v>
      </c>
      <c r="G8521" s="42">
        <v>3.1540311266647807</v>
      </c>
      <c r="H8521" s="42">
        <v>3.4694342393312589</v>
      </c>
      <c r="I8521" s="51">
        <v>3.7848373519977372</v>
      </c>
    </row>
    <row r="8522" spans="2:9" x14ac:dyDescent="0.2">
      <c r="B8522" s="10">
        <v>8504</v>
      </c>
      <c r="C8522" s="19">
        <v>0.21040023713331113</v>
      </c>
      <c r="D8522" s="22">
        <v>0.43663118369676579</v>
      </c>
      <c r="F8522" s="50">
        <v>8504</v>
      </c>
      <c r="G8522" s="42">
        <v>1.0520011856665556</v>
      </c>
      <c r="H8522" s="42">
        <v>1.1572013042332112</v>
      </c>
      <c r="I8522" s="51">
        <v>1.2624014227998668</v>
      </c>
    </row>
    <row r="8523" spans="2:9" x14ac:dyDescent="0.2">
      <c r="B8523" s="10">
        <v>8505</v>
      </c>
      <c r="C8523" s="19">
        <v>0.369683689457457</v>
      </c>
      <c r="D8523" s="22">
        <v>0.95389938032697341</v>
      </c>
      <c r="F8523" s="50">
        <v>8505</v>
      </c>
      <c r="G8523" s="42">
        <v>1.8484184472872851</v>
      </c>
      <c r="H8523" s="42">
        <v>2.0332602920160134</v>
      </c>
      <c r="I8523" s="51">
        <v>2.2181021367447418</v>
      </c>
    </row>
    <row r="8524" spans="2:9" x14ac:dyDescent="0.2">
      <c r="B8524" s="10">
        <v>8506</v>
      </c>
      <c r="C8524" s="19">
        <v>0.68742175973424746</v>
      </c>
      <c r="D8524" s="22">
        <v>0.78113445458657316</v>
      </c>
      <c r="F8524" s="50">
        <v>8506</v>
      </c>
      <c r="G8524" s="42">
        <v>3.4371087986712374</v>
      </c>
      <c r="H8524" s="42">
        <v>3.7808196785383612</v>
      </c>
      <c r="I8524" s="51">
        <v>4.1245305584054845</v>
      </c>
    </row>
    <row r="8525" spans="2:9" x14ac:dyDescent="0.2">
      <c r="B8525" s="10">
        <v>8507</v>
      </c>
      <c r="C8525" s="19">
        <v>0.51200008683284126</v>
      </c>
      <c r="D8525" s="22">
        <v>3.2203925868297345E-2</v>
      </c>
      <c r="F8525" s="50">
        <v>8507</v>
      </c>
      <c r="G8525" s="42">
        <v>8.099544321060477E-2</v>
      </c>
      <c r="H8525" s="42">
        <v>0.35211923049101385</v>
      </c>
      <c r="I8525" s="51">
        <v>1.0767271387211825</v>
      </c>
    </row>
    <row r="8526" spans="2:9" x14ac:dyDescent="0.2">
      <c r="B8526" s="10">
        <v>8508</v>
      </c>
      <c r="C8526" s="19">
        <v>0.2670542035918162</v>
      </c>
      <c r="D8526" s="22">
        <v>2.7550697062863727E-2</v>
      </c>
      <c r="F8526" s="50">
        <v>8508</v>
      </c>
      <c r="G8526" s="42">
        <v>6.7162849581866663E-2</v>
      </c>
      <c r="H8526" s="42">
        <v>0.31079123530074426</v>
      </c>
      <c r="I8526" s="51">
        <v>0.99590415917551733</v>
      </c>
    </row>
    <row r="8527" spans="2:9" x14ac:dyDescent="0.2">
      <c r="B8527" s="10">
        <v>8509</v>
      </c>
      <c r="C8527" s="19">
        <v>2.6401799200030496E-2</v>
      </c>
      <c r="D8527" s="22">
        <v>9.0746233512839725E-2</v>
      </c>
      <c r="F8527" s="50">
        <v>8509</v>
      </c>
      <c r="G8527" s="42">
        <v>0.13200899600015248</v>
      </c>
      <c r="H8527" s="42">
        <v>0.14520989560016773</v>
      </c>
      <c r="I8527" s="51">
        <v>0.15841079520018297</v>
      </c>
    </row>
    <row r="8528" spans="2:9" x14ac:dyDescent="0.2">
      <c r="B8528" s="10">
        <v>8510</v>
      </c>
      <c r="C8528" s="19">
        <v>0.33899261918698387</v>
      </c>
      <c r="D8528" s="22">
        <v>0.4460609605415663</v>
      </c>
      <c r="F8528" s="50">
        <v>8510</v>
      </c>
      <c r="G8528" s="42">
        <v>1.6949630959349193</v>
      </c>
      <c r="H8528" s="42">
        <v>1.8644594055284114</v>
      </c>
      <c r="I8528" s="51">
        <v>2.0339557151219032</v>
      </c>
    </row>
    <row r="8529" spans="2:9" x14ac:dyDescent="0.2">
      <c r="B8529" s="10">
        <v>8511</v>
      </c>
      <c r="C8529" s="19">
        <v>0.64394844015508668</v>
      </c>
      <c r="D8529" s="22">
        <v>3.8944533338921117E-2</v>
      </c>
      <c r="F8529" s="50">
        <v>8511</v>
      </c>
      <c r="G8529" s="42">
        <v>0.10174329758139858</v>
      </c>
      <c r="H8529" s="42">
        <v>0.40993961871302431</v>
      </c>
      <c r="I8529" s="51">
        <v>1.1840621606153794</v>
      </c>
    </row>
    <row r="8530" spans="2:9" x14ac:dyDescent="0.2">
      <c r="B8530" s="10">
        <v>8512</v>
      </c>
      <c r="C8530" s="19">
        <v>0.83832931297527546</v>
      </c>
      <c r="D8530" s="22">
        <v>0.56383278254895264</v>
      </c>
      <c r="F8530" s="50">
        <v>8512</v>
      </c>
      <c r="G8530" s="42">
        <v>2.5139138585670162</v>
      </c>
      <c r="H8530" s="42">
        <v>3.4776265916279177</v>
      </c>
      <c r="I8530" s="51">
        <v>4.5053279760481697</v>
      </c>
    </row>
    <row r="8531" spans="2:9" x14ac:dyDescent="0.2">
      <c r="B8531" s="10">
        <v>8513</v>
      </c>
      <c r="C8531" s="19">
        <v>0.74380663102176636</v>
      </c>
      <c r="D8531" s="22">
        <v>0.91783294964621898</v>
      </c>
      <c r="F8531" s="50">
        <v>8513</v>
      </c>
      <c r="G8531" s="42">
        <v>3.719033155108832</v>
      </c>
      <c r="H8531" s="42">
        <v>4.0909364706197149</v>
      </c>
      <c r="I8531" s="51">
        <v>4.4628397861305977</v>
      </c>
    </row>
    <row r="8532" spans="2:9" x14ac:dyDescent="0.2">
      <c r="B8532" s="10">
        <v>8514</v>
      </c>
      <c r="C8532" s="19">
        <v>0.37812466706842573</v>
      </c>
      <c r="D8532" s="22">
        <v>0.2651713417716336</v>
      </c>
      <c r="F8532" s="50">
        <v>8514</v>
      </c>
      <c r="G8532" s="42">
        <v>1.0167212666197842</v>
      </c>
      <c r="H8532" s="42">
        <v>1.901883709087163</v>
      </c>
      <c r="I8532" s="51">
        <v>2.2687480024105544</v>
      </c>
    </row>
    <row r="8533" spans="2:9" x14ac:dyDescent="0.2">
      <c r="B8533" s="10">
        <v>8515</v>
      </c>
      <c r="C8533" s="19">
        <v>0.53554008450858537</v>
      </c>
      <c r="D8533" s="22">
        <v>0.98291069203072745</v>
      </c>
      <c r="F8533" s="50">
        <v>8515</v>
      </c>
      <c r="G8533" s="42">
        <v>2.6777004225429266</v>
      </c>
      <c r="H8533" s="42">
        <v>2.9454704647972196</v>
      </c>
      <c r="I8533" s="51">
        <v>3.2132405070515122</v>
      </c>
    </row>
    <row r="8534" spans="2:9" x14ac:dyDescent="0.2">
      <c r="B8534" s="10">
        <v>8516</v>
      </c>
      <c r="C8534" s="19">
        <v>0.71215363821102518</v>
      </c>
      <c r="D8534" s="22">
        <v>0.27397752480381188</v>
      </c>
      <c r="F8534" s="50">
        <v>8516</v>
      </c>
      <c r="G8534" s="42">
        <v>1.0573723017154826</v>
      </c>
      <c r="H8534" s="42">
        <v>1.9522464408568272</v>
      </c>
      <c r="I8534" s="51">
        <v>3.1405717461852753</v>
      </c>
    </row>
    <row r="8535" spans="2:9" x14ac:dyDescent="0.2">
      <c r="B8535" s="10">
        <v>8517</v>
      </c>
      <c r="C8535" s="19">
        <v>0.83811259662155924</v>
      </c>
      <c r="D8535" s="22">
        <v>0.67284953799004465</v>
      </c>
      <c r="F8535" s="50">
        <v>8517</v>
      </c>
      <c r="G8535" s="42">
        <v>3.1079323327370649</v>
      </c>
      <c r="H8535" s="42">
        <v>4.0058718911375468</v>
      </c>
      <c r="I8535" s="51">
        <v>4.9216443763890148</v>
      </c>
    </row>
    <row r="8536" spans="2:9" x14ac:dyDescent="0.2">
      <c r="B8536" s="10">
        <v>8518</v>
      </c>
      <c r="C8536" s="19">
        <v>0.13035935607904015</v>
      </c>
      <c r="D8536" s="22">
        <v>0.92866655900286865</v>
      </c>
      <c r="F8536" s="50">
        <v>8518</v>
      </c>
      <c r="G8536" s="42">
        <v>0.65179678039520073</v>
      </c>
      <c r="H8536" s="42">
        <v>0.7169764584347208</v>
      </c>
      <c r="I8536" s="51">
        <v>0.78215613647424087</v>
      </c>
    </row>
    <row r="8537" spans="2:9" x14ac:dyDescent="0.2">
      <c r="B8537" s="10">
        <v>8519</v>
      </c>
      <c r="C8537" s="19">
        <v>0.87073206850617035</v>
      </c>
      <c r="D8537" s="22">
        <v>0.69735307682759728</v>
      </c>
      <c r="F8537" s="50">
        <v>8519</v>
      </c>
      <c r="G8537" s="42">
        <v>3.2442422066063332</v>
      </c>
      <c r="H8537" s="42">
        <v>4.1221602077652673</v>
      </c>
      <c r="I8537" s="51">
        <v>5.0104601351366425</v>
      </c>
    </row>
    <row r="8538" spans="2:9" x14ac:dyDescent="0.2">
      <c r="B8538" s="10">
        <v>8520</v>
      </c>
      <c r="C8538" s="19">
        <v>0.40208158747932032</v>
      </c>
      <c r="D8538" s="22">
        <v>0.37941554340234884</v>
      </c>
      <c r="F8538" s="50">
        <v>8520</v>
      </c>
      <c r="G8538" s="42">
        <v>1.5628170713446663</v>
      </c>
      <c r="H8538" s="42">
        <v>2.2114487311362616</v>
      </c>
      <c r="I8538" s="51">
        <v>2.4124895248759222</v>
      </c>
    </row>
    <row r="8539" spans="2:9" x14ac:dyDescent="0.2">
      <c r="B8539" s="10">
        <v>8521</v>
      </c>
      <c r="C8539" s="19">
        <v>8.1698673466900518E-2</v>
      </c>
      <c r="D8539" s="22">
        <v>0.29917613574995772</v>
      </c>
      <c r="F8539" s="50">
        <v>8521</v>
      </c>
      <c r="G8539" s="42">
        <v>0.40849336733450259</v>
      </c>
      <c r="H8539" s="42">
        <v>0.44934270406795285</v>
      </c>
      <c r="I8539" s="51">
        <v>0.49019204080140311</v>
      </c>
    </row>
    <row r="8540" spans="2:9" x14ac:dyDescent="0.2">
      <c r="B8540" s="10">
        <v>8522</v>
      </c>
      <c r="C8540" s="19">
        <v>0.77492503321651462</v>
      </c>
      <c r="D8540" s="22">
        <v>0.24335668340196936</v>
      </c>
      <c r="F8540" s="50">
        <v>8522</v>
      </c>
      <c r="G8540" s="42">
        <v>0.91719554766700739</v>
      </c>
      <c r="H8540" s="42">
        <v>1.7756497798574713</v>
      </c>
      <c r="I8540" s="51">
        <v>2.9598717206106917</v>
      </c>
    </row>
    <row r="8541" spans="2:9" x14ac:dyDescent="0.2">
      <c r="B8541" s="10">
        <v>8523</v>
      </c>
      <c r="C8541" s="19">
        <v>0.56444172768169409</v>
      </c>
      <c r="D8541" s="22">
        <v>0.24746323245294288</v>
      </c>
      <c r="F8541" s="50">
        <v>8523</v>
      </c>
      <c r="G8541" s="42">
        <v>0.93579952880482209</v>
      </c>
      <c r="H8541" s="42">
        <v>1.79958031833212</v>
      </c>
      <c r="I8541" s="51">
        <v>2.9847405864339276</v>
      </c>
    </row>
    <row r="8542" spans="2:9" x14ac:dyDescent="0.2">
      <c r="B8542" s="10">
        <v>8524</v>
      </c>
      <c r="C8542" s="19">
        <v>0.19958406200082124</v>
      </c>
      <c r="D8542" s="22">
        <v>0.53998385197358045</v>
      </c>
      <c r="F8542" s="50">
        <v>8524</v>
      </c>
      <c r="G8542" s="42">
        <v>0.99792031000410619</v>
      </c>
      <c r="H8542" s="42">
        <v>1.0977123410045169</v>
      </c>
      <c r="I8542" s="51">
        <v>1.1975043720049274</v>
      </c>
    </row>
    <row r="8543" spans="2:9" x14ac:dyDescent="0.2">
      <c r="B8543" s="10">
        <v>8525</v>
      </c>
      <c r="C8543" s="19">
        <v>0.12654128540556531</v>
      </c>
      <c r="D8543" s="22">
        <v>0.58335651921089571</v>
      </c>
      <c r="F8543" s="50">
        <v>8525</v>
      </c>
      <c r="G8543" s="42">
        <v>0.63270642702782653</v>
      </c>
      <c r="H8543" s="42">
        <v>0.69597706973060913</v>
      </c>
      <c r="I8543" s="51">
        <v>0.75924771243339184</v>
      </c>
    </row>
    <row r="8544" spans="2:9" x14ac:dyDescent="0.2">
      <c r="B8544" s="10">
        <v>8526</v>
      </c>
      <c r="C8544" s="19">
        <v>0.53899572774443349</v>
      </c>
      <c r="D8544" s="22">
        <v>0.82756110030236774</v>
      </c>
      <c r="F8544" s="50">
        <v>8526</v>
      </c>
      <c r="G8544" s="42">
        <v>2.6949786387221675</v>
      </c>
      <c r="H8544" s="42">
        <v>2.9644765025943842</v>
      </c>
      <c r="I8544" s="51">
        <v>3.233974366466601</v>
      </c>
    </row>
    <row r="8545" spans="2:9" x14ac:dyDescent="0.2">
      <c r="B8545" s="10">
        <v>8527</v>
      </c>
      <c r="C8545" s="19">
        <v>0.54556019718586524</v>
      </c>
      <c r="D8545" s="22">
        <v>0.32524302518969717</v>
      </c>
      <c r="F8545" s="50">
        <v>8527</v>
      </c>
      <c r="G8545" s="42">
        <v>1.2990312377032487</v>
      </c>
      <c r="H8545" s="42">
        <v>2.2393866406117597</v>
      </c>
      <c r="I8545" s="51">
        <v>3.2733611831151914</v>
      </c>
    </row>
    <row r="8546" spans="2:9" x14ac:dyDescent="0.2">
      <c r="B8546" s="10">
        <v>8528</v>
      </c>
      <c r="C8546" s="19">
        <v>0.81328618602337777</v>
      </c>
      <c r="D8546" s="22">
        <v>0.15154677632006308</v>
      </c>
      <c r="F8546" s="50">
        <v>8528</v>
      </c>
      <c r="G8546" s="42">
        <v>0.51954844270207778</v>
      </c>
      <c r="H8546" s="42">
        <v>1.2156261994990734</v>
      </c>
      <c r="I8546" s="51">
        <v>2.335740556552091</v>
      </c>
    </row>
    <row r="8547" spans="2:9" x14ac:dyDescent="0.2">
      <c r="B8547" s="10">
        <v>8529</v>
      </c>
      <c r="C8547" s="19">
        <v>0.48426785446288168</v>
      </c>
      <c r="D8547" s="22">
        <v>0.73600893556002811</v>
      </c>
      <c r="F8547" s="50">
        <v>8529</v>
      </c>
      <c r="G8547" s="42">
        <v>2.4213392723144085</v>
      </c>
      <c r="H8547" s="42">
        <v>2.6634731995458494</v>
      </c>
      <c r="I8547" s="51">
        <v>2.9056071267772898</v>
      </c>
    </row>
    <row r="8548" spans="2:9" x14ac:dyDescent="0.2">
      <c r="B8548" s="10">
        <v>8530</v>
      </c>
      <c r="C8548" s="19">
        <v>0.40321739698233339</v>
      </c>
      <c r="D8548" s="22">
        <v>0.60045398625725843</v>
      </c>
      <c r="F8548" s="50">
        <v>8530</v>
      </c>
      <c r="G8548" s="42">
        <v>2.0160869849116669</v>
      </c>
      <c r="H8548" s="42">
        <v>2.2176956834028339</v>
      </c>
      <c r="I8548" s="51">
        <v>2.4193043818940003</v>
      </c>
    </row>
    <row r="8549" spans="2:9" x14ac:dyDescent="0.2">
      <c r="B8549" s="10">
        <v>8531</v>
      </c>
      <c r="C8549" s="19">
        <v>0.21200591595063123</v>
      </c>
      <c r="D8549" s="22">
        <v>0.20440653769325401</v>
      </c>
      <c r="F8549" s="50">
        <v>8531</v>
      </c>
      <c r="G8549" s="42">
        <v>0.74398425187925676</v>
      </c>
      <c r="H8549" s="42">
        <v>1.1660325377284717</v>
      </c>
      <c r="I8549" s="51">
        <v>1.2720354957037874</v>
      </c>
    </row>
    <row r="8550" spans="2:9" x14ac:dyDescent="0.2">
      <c r="B8550" s="10">
        <v>8532</v>
      </c>
      <c r="C8550" s="19">
        <v>0.20926439281606912</v>
      </c>
      <c r="D8550" s="22">
        <v>0.34080870164388777</v>
      </c>
      <c r="F8550" s="50">
        <v>8532</v>
      </c>
      <c r="G8550" s="42">
        <v>1.0463219640803456</v>
      </c>
      <c r="H8550" s="42">
        <v>1.1509541604883802</v>
      </c>
      <c r="I8550" s="51">
        <v>1.2555863568964147</v>
      </c>
    </row>
    <row r="8551" spans="2:9" x14ac:dyDescent="0.2">
      <c r="B8551" s="10">
        <v>8533</v>
      </c>
      <c r="C8551" s="19">
        <v>0.15980274935332017</v>
      </c>
      <c r="D8551" s="22">
        <v>0.59773384490344184</v>
      </c>
      <c r="F8551" s="50">
        <v>8533</v>
      </c>
      <c r="G8551" s="42">
        <v>0.79901374676660086</v>
      </c>
      <c r="H8551" s="42">
        <v>0.87891512144326089</v>
      </c>
      <c r="I8551" s="51">
        <v>0.95881649611992104</v>
      </c>
    </row>
    <row r="8552" spans="2:9" x14ac:dyDescent="0.2">
      <c r="B8552" s="10">
        <v>8534</v>
      </c>
      <c r="C8552" s="19">
        <v>0.52886122414538594</v>
      </c>
      <c r="D8552" s="22">
        <v>0.82798567377066701</v>
      </c>
      <c r="F8552" s="50">
        <v>8534</v>
      </c>
      <c r="G8552" s="42">
        <v>2.6443061207269296</v>
      </c>
      <c r="H8552" s="42">
        <v>2.9087367327996225</v>
      </c>
      <c r="I8552" s="51">
        <v>3.1731673448723159</v>
      </c>
    </row>
    <row r="8553" spans="2:9" x14ac:dyDescent="0.2">
      <c r="B8553" s="10">
        <v>8535</v>
      </c>
      <c r="C8553" s="19">
        <v>7.8330256665563369E-2</v>
      </c>
      <c r="D8553" s="22">
        <v>1.4011739013528923E-2</v>
      </c>
      <c r="F8553" s="50">
        <v>8535</v>
      </c>
      <c r="G8553" s="42">
        <v>2.9837363942981126E-2</v>
      </c>
      <c r="H8553" s="42">
        <v>0.18094905569931857</v>
      </c>
      <c r="I8553" s="51">
        <v>0.46998153999338022</v>
      </c>
    </row>
    <row r="8554" spans="2:9" x14ac:dyDescent="0.2">
      <c r="B8554" s="10">
        <v>8536</v>
      </c>
      <c r="C8554" s="19">
        <v>0.44092314835950197</v>
      </c>
      <c r="D8554" s="22">
        <v>1.4146276785639178E-2</v>
      </c>
      <c r="F8554" s="50">
        <v>8536</v>
      </c>
      <c r="G8554" s="42">
        <v>3.0181483716332797E-2</v>
      </c>
      <c r="H8554" s="42">
        <v>0.18233767403090101</v>
      </c>
      <c r="I8554" s="51">
        <v>0.71362873000111926</v>
      </c>
    </row>
    <row r="8555" spans="2:9" x14ac:dyDescent="0.2">
      <c r="B8555" s="10">
        <v>8537</v>
      </c>
      <c r="C8555" s="19">
        <v>0.23808208193098046</v>
      </c>
      <c r="D8555" s="22">
        <v>7.2364638007958892E-2</v>
      </c>
      <c r="F8555" s="50">
        <v>8537</v>
      </c>
      <c r="G8555" s="42">
        <v>0.21399403961340568</v>
      </c>
      <c r="H8555" s="42">
        <v>0.67295156068734352</v>
      </c>
      <c r="I8555" s="51">
        <v>1.4284924915858828</v>
      </c>
    </row>
    <row r="8556" spans="2:9" x14ac:dyDescent="0.2">
      <c r="B8556" s="10">
        <v>8538</v>
      </c>
      <c r="C8556" s="19">
        <v>0.4377605487856725</v>
      </c>
      <c r="D8556" s="22">
        <v>0.90121389344087333</v>
      </c>
      <c r="F8556" s="50">
        <v>8538</v>
      </c>
      <c r="G8556" s="42">
        <v>2.1888027439283624</v>
      </c>
      <c r="H8556" s="42">
        <v>2.4076830183211988</v>
      </c>
      <c r="I8556" s="51">
        <v>2.6265632927140352</v>
      </c>
    </row>
    <row r="8557" spans="2:9" x14ac:dyDescent="0.2">
      <c r="B8557" s="10">
        <v>8539</v>
      </c>
      <c r="C8557" s="19">
        <v>0.68928523962089572</v>
      </c>
      <c r="D8557" s="22">
        <v>0.4565021330703245</v>
      </c>
      <c r="F8557" s="50">
        <v>8539</v>
      </c>
      <c r="G8557" s="42">
        <v>1.9511981599404575</v>
      </c>
      <c r="H8557" s="42">
        <v>2.9370878616260985</v>
      </c>
      <c r="I8557" s="51">
        <v>4.0538964947975273</v>
      </c>
    </row>
    <row r="8558" spans="2:9" x14ac:dyDescent="0.2">
      <c r="B8558" s="10">
        <v>8540</v>
      </c>
      <c r="C8558" s="19">
        <v>1.2456627406736476E-2</v>
      </c>
      <c r="D8558" s="22">
        <v>0.4327809635193044</v>
      </c>
      <c r="F8558" s="50">
        <v>8540</v>
      </c>
      <c r="G8558" s="42">
        <v>6.2283137033682379E-2</v>
      </c>
      <c r="H8558" s="42">
        <v>6.8511450737050616E-2</v>
      </c>
      <c r="I8558" s="51">
        <v>7.4739764440418854E-2</v>
      </c>
    </row>
    <row r="8559" spans="2:9" x14ac:dyDescent="0.2">
      <c r="B8559" s="10">
        <v>8541</v>
      </c>
      <c r="C8559" s="19">
        <v>0.92138542806011625</v>
      </c>
      <c r="D8559" s="22">
        <v>0.37209539151067161</v>
      </c>
      <c r="F8559" s="50">
        <v>8541</v>
      </c>
      <c r="G8559" s="42">
        <v>1.5267050909521003</v>
      </c>
      <c r="H8559" s="42">
        <v>2.493940698246587</v>
      </c>
      <c r="I8559" s="51">
        <v>3.6599773352282083</v>
      </c>
    </row>
    <row r="8560" spans="2:9" x14ac:dyDescent="0.2">
      <c r="B8560" s="10">
        <v>8542</v>
      </c>
      <c r="C8560" s="19">
        <v>0.43333392166138651</v>
      </c>
      <c r="D8560" s="22">
        <v>0.55915019595497317</v>
      </c>
      <c r="F8560" s="50">
        <v>8542</v>
      </c>
      <c r="G8560" s="42">
        <v>2.1666696083069326</v>
      </c>
      <c r="H8560" s="42">
        <v>2.3833365691376258</v>
      </c>
      <c r="I8560" s="51">
        <v>2.6000035299683191</v>
      </c>
    </row>
    <row r="8561" spans="2:9" x14ac:dyDescent="0.2">
      <c r="B8561" s="10">
        <v>8543</v>
      </c>
      <c r="C8561" s="19">
        <v>0.28535835360396877</v>
      </c>
      <c r="D8561" s="22">
        <v>0.95208414725421431</v>
      </c>
      <c r="F8561" s="50">
        <v>8543</v>
      </c>
      <c r="G8561" s="42">
        <v>1.4267917680198439</v>
      </c>
      <c r="H8561" s="42">
        <v>1.5694709448218283</v>
      </c>
      <c r="I8561" s="51">
        <v>1.7121501216238126</v>
      </c>
    </row>
    <row r="8562" spans="2:9" x14ac:dyDescent="0.2">
      <c r="B8562" s="10">
        <v>8544</v>
      </c>
      <c r="C8562" s="19">
        <v>0.69802176650511838</v>
      </c>
      <c r="D8562" s="22">
        <v>0.79002263260316485</v>
      </c>
      <c r="F8562" s="50">
        <v>8544</v>
      </c>
      <c r="G8562" s="42">
        <v>3.4901088325255918</v>
      </c>
      <c r="H8562" s="42">
        <v>3.8391197157781511</v>
      </c>
      <c r="I8562" s="51">
        <v>4.1881305990307105</v>
      </c>
    </row>
    <row r="8563" spans="2:9" x14ac:dyDescent="0.2">
      <c r="B8563" s="10">
        <v>8545</v>
      </c>
      <c r="C8563" s="19">
        <v>0.1341381224535797</v>
      </c>
      <c r="D8563" s="22">
        <v>0.23931596278307543</v>
      </c>
      <c r="F8563" s="50">
        <v>8545</v>
      </c>
      <c r="G8563" s="42">
        <v>0.6706906122678985</v>
      </c>
      <c r="H8563" s="42">
        <v>0.7377596734946883</v>
      </c>
      <c r="I8563" s="51">
        <v>0.8048287347214782</v>
      </c>
    </row>
    <row r="8564" spans="2:9" x14ac:dyDescent="0.2">
      <c r="B8564" s="10">
        <v>8546</v>
      </c>
      <c r="C8564" s="19">
        <v>0.96039817599799904</v>
      </c>
      <c r="D8564" s="22">
        <v>0.33104074497107494</v>
      </c>
      <c r="F8564" s="50">
        <v>8546</v>
      </c>
      <c r="G8564" s="42">
        <v>1.3268680756531195</v>
      </c>
      <c r="H8564" s="42">
        <v>2.2712652170557428</v>
      </c>
      <c r="I8564" s="51">
        <v>3.4521684227393514</v>
      </c>
    </row>
    <row r="8565" spans="2:9" x14ac:dyDescent="0.2">
      <c r="B8565" s="10">
        <v>8547</v>
      </c>
      <c r="C8565" s="19">
        <v>0.37680549518445849</v>
      </c>
      <c r="D8565" s="22">
        <v>0.61961512319338097</v>
      </c>
      <c r="F8565" s="50">
        <v>8547</v>
      </c>
      <c r="G8565" s="42">
        <v>1.8840274759222924</v>
      </c>
      <c r="H8565" s="42">
        <v>2.0724302235145218</v>
      </c>
      <c r="I8565" s="51">
        <v>2.2608329711067512</v>
      </c>
    </row>
    <row r="8566" spans="2:9" x14ac:dyDescent="0.2">
      <c r="B8566" s="10">
        <v>8548</v>
      </c>
      <c r="C8566" s="19">
        <v>0.26971931850307473</v>
      </c>
      <c r="D8566" s="22">
        <v>0.54997197979107715</v>
      </c>
      <c r="F8566" s="50">
        <v>8548</v>
      </c>
      <c r="G8566" s="42">
        <v>1.3485965925153738</v>
      </c>
      <c r="H8566" s="42">
        <v>1.483456251766911</v>
      </c>
      <c r="I8566" s="51">
        <v>1.6183159110184484</v>
      </c>
    </row>
    <row r="8567" spans="2:9" x14ac:dyDescent="0.2">
      <c r="B8567" s="10">
        <v>8549</v>
      </c>
      <c r="C8567" s="19">
        <v>0.35363738268333145</v>
      </c>
      <c r="D8567" s="22">
        <v>0.75576297973690265</v>
      </c>
      <c r="F8567" s="50">
        <v>8549</v>
      </c>
      <c r="G8567" s="42">
        <v>1.7681869134166572</v>
      </c>
      <c r="H8567" s="42">
        <v>1.9450056047583231</v>
      </c>
      <c r="I8567" s="51">
        <v>2.1218242960999887</v>
      </c>
    </row>
    <row r="8568" spans="2:9" x14ac:dyDescent="0.2">
      <c r="B8568" s="10">
        <v>8550</v>
      </c>
      <c r="C8568" s="19">
        <v>0.14171236267449483</v>
      </c>
      <c r="D8568" s="22">
        <v>0.89635780871877835</v>
      </c>
      <c r="F8568" s="50">
        <v>8550</v>
      </c>
      <c r="G8568" s="42">
        <v>0.70856181337247415</v>
      </c>
      <c r="H8568" s="42">
        <v>0.77941799470972151</v>
      </c>
      <c r="I8568" s="51">
        <v>0.85027417604696898</v>
      </c>
    </row>
    <row r="8569" spans="2:9" x14ac:dyDescent="0.2">
      <c r="B8569" s="10">
        <v>8551</v>
      </c>
      <c r="C8569" s="19">
        <v>0.85040756742373202</v>
      </c>
      <c r="D8569" s="22">
        <v>0.47013188789024785</v>
      </c>
      <c r="F8569" s="50">
        <v>8551</v>
      </c>
      <c r="G8569" s="42">
        <v>2.0213134019332424</v>
      </c>
      <c r="H8569" s="42">
        <v>3.007034819289284</v>
      </c>
      <c r="I8569" s="51">
        <v>4.1139698545381833</v>
      </c>
    </row>
    <row r="8570" spans="2:9" x14ac:dyDescent="0.2">
      <c r="B8570" s="10">
        <v>8552</v>
      </c>
      <c r="C8570" s="19">
        <v>0.64332613923645732</v>
      </c>
      <c r="D8570" s="22">
        <v>0.1059189891937049</v>
      </c>
      <c r="F8570" s="50">
        <v>8552</v>
      </c>
      <c r="G8570" s="42">
        <v>0.33801704238743746</v>
      </c>
      <c r="H8570" s="42">
        <v>0.91272879407458873</v>
      </c>
      <c r="I8570" s="51">
        <v>1.9527118607140626</v>
      </c>
    </row>
    <row r="8571" spans="2:9" x14ac:dyDescent="0.2">
      <c r="B8571" s="10">
        <v>8553</v>
      </c>
      <c r="C8571" s="19">
        <v>0.3772558830379743</v>
      </c>
      <c r="D8571" s="22">
        <v>6.9867606878048716E-2</v>
      </c>
      <c r="F8571" s="50">
        <v>8553</v>
      </c>
      <c r="G8571" s="42">
        <v>0.20516394715455144</v>
      </c>
      <c r="H8571" s="42">
        <v>0.65430973794668923</v>
      </c>
      <c r="I8571" s="51">
        <v>1.5859488792548622</v>
      </c>
    </row>
    <row r="8572" spans="2:9" x14ac:dyDescent="0.2">
      <c r="B8572" s="10">
        <v>8554</v>
      </c>
      <c r="C8572" s="19">
        <v>4.373650017275077E-2</v>
      </c>
      <c r="D8572" s="22">
        <v>0.19414251204473343</v>
      </c>
      <c r="F8572" s="50">
        <v>8554</v>
      </c>
      <c r="G8572" s="42">
        <v>0.21868250086375385</v>
      </c>
      <c r="H8572" s="42">
        <v>0.24055075095012923</v>
      </c>
      <c r="I8572" s="51">
        <v>0.26241900103650462</v>
      </c>
    </row>
    <row r="8573" spans="2:9" x14ac:dyDescent="0.2">
      <c r="B8573" s="10">
        <v>8555</v>
      </c>
      <c r="C8573" s="19">
        <v>0.12983671548430897</v>
      </c>
      <c r="D8573" s="22">
        <v>0.53294052980790274</v>
      </c>
      <c r="F8573" s="50">
        <v>8555</v>
      </c>
      <c r="G8573" s="42">
        <v>0.64918357742154487</v>
      </c>
      <c r="H8573" s="42">
        <v>0.71410193516369935</v>
      </c>
      <c r="I8573" s="51">
        <v>0.77902029290585384</v>
      </c>
    </row>
    <row r="8574" spans="2:9" x14ac:dyDescent="0.2">
      <c r="B8574" s="10">
        <v>8556</v>
      </c>
      <c r="C8574" s="19">
        <v>8.9261177158917793E-2</v>
      </c>
      <c r="D8574" s="22">
        <v>0.95560530198202542</v>
      </c>
      <c r="F8574" s="50">
        <v>8556</v>
      </c>
      <c r="G8574" s="42">
        <v>0.44630588579458896</v>
      </c>
      <c r="H8574" s="42">
        <v>0.49093647437404786</v>
      </c>
      <c r="I8574" s="51">
        <v>0.53556706295350676</v>
      </c>
    </row>
    <row r="8575" spans="2:9" x14ac:dyDescent="0.2">
      <c r="B8575" s="10">
        <v>8557</v>
      </c>
      <c r="C8575" s="19">
        <v>0.83755357562075816</v>
      </c>
      <c r="D8575" s="22">
        <v>0.68458911224760688</v>
      </c>
      <c r="F8575" s="50">
        <v>8557</v>
      </c>
      <c r="G8575" s="42">
        <v>3.1731162977814371</v>
      </c>
      <c r="H8575" s="42">
        <v>4.0616891211110646</v>
      </c>
      <c r="I8575" s="51">
        <v>4.9643940255497299</v>
      </c>
    </row>
    <row r="8576" spans="2:9" x14ac:dyDescent="0.2">
      <c r="B8576" s="10">
        <v>8558</v>
      </c>
      <c r="C8576" s="19">
        <v>0.65938390438805561</v>
      </c>
      <c r="D8576" s="22">
        <v>0.38045422126802253</v>
      </c>
      <c r="F8576" s="50">
        <v>8558</v>
      </c>
      <c r="G8576" s="42">
        <v>1.5679524673544933</v>
      </c>
      <c r="H8576" s="42">
        <v>2.5386604384341589</v>
      </c>
      <c r="I8576" s="51">
        <v>3.7008582741911114</v>
      </c>
    </row>
    <row r="8577" spans="2:9" x14ac:dyDescent="0.2">
      <c r="B8577" s="10">
        <v>8559</v>
      </c>
      <c r="C8577" s="19">
        <v>4.2381658254691645E-2</v>
      </c>
      <c r="D8577" s="22">
        <v>0.88849809902213683</v>
      </c>
      <c r="F8577" s="50">
        <v>8559</v>
      </c>
      <c r="G8577" s="42">
        <v>0.21190829127345823</v>
      </c>
      <c r="H8577" s="42">
        <v>0.23309912040080405</v>
      </c>
      <c r="I8577" s="51">
        <v>0.25428994952814987</v>
      </c>
    </row>
    <row r="8578" spans="2:9" x14ac:dyDescent="0.2">
      <c r="B8578" s="10">
        <v>8560</v>
      </c>
      <c r="C8578" s="19">
        <v>0.97891615706950197</v>
      </c>
      <c r="D8578" s="22">
        <v>0.4043956915103083</v>
      </c>
      <c r="F8578" s="50">
        <v>8560</v>
      </c>
      <c r="G8578" s="42">
        <v>1.6870883568524548</v>
      </c>
      <c r="H8578" s="42">
        <v>2.6656793361274262</v>
      </c>
      <c r="I8578" s="51">
        <v>3.8155268174095038</v>
      </c>
    </row>
    <row r="8579" spans="2:9" x14ac:dyDescent="0.2">
      <c r="B8579" s="10">
        <v>8561</v>
      </c>
      <c r="C8579" s="19">
        <v>0.61725872158303963</v>
      </c>
      <c r="D8579" s="22">
        <v>0.62581633701940675</v>
      </c>
      <c r="F8579" s="50">
        <v>8561</v>
      </c>
      <c r="G8579" s="42">
        <v>2.8490907312438134</v>
      </c>
      <c r="H8579" s="42">
        <v>3.3949229687067177</v>
      </c>
      <c r="I8579" s="51">
        <v>3.7035523294982378</v>
      </c>
    </row>
    <row r="8580" spans="2:9" x14ac:dyDescent="0.2">
      <c r="B8580" s="10">
        <v>8562</v>
      </c>
      <c r="C8580" s="19">
        <v>0.76434251205094705</v>
      </c>
      <c r="D8580" s="22">
        <v>0.4649981551271708</v>
      </c>
      <c r="F8580" s="50">
        <v>8562</v>
      </c>
      <c r="G8580" s="42">
        <v>1.9948556730495404</v>
      </c>
      <c r="H8580" s="42">
        <v>2.9807371018381055</v>
      </c>
      <c r="I8580" s="51">
        <v>4.0914463927293667</v>
      </c>
    </row>
    <row r="8581" spans="2:9" x14ac:dyDescent="0.2">
      <c r="B8581" s="10">
        <v>8563</v>
      </c>
      <c r="C8581" s="19">
        <v>0.52292600041572634</v>
      </c>
      <c r="D8581" s="22">
        <v>0.16107250701116971</v>
      </c>
      <c r="F8581" s="50">
        <v>8563</v>
      </c>
      <c r="G8581" s="42">
        <v>0.55897927531224645</v>
      </c>
      <c r="H8581" s="42">
        <v>1.2763795111369665</v>
      </c>
      <c r="I8581" s="51">
        <v>2.4080303678322061</v>
      </c>
    </row>
    <row r="8582" spans="2:9" x14ac:dyDescent="0.2">
      <c r="B8582" s="10">
        <v>8564</v>
      </c>
      <c r="C8582" s="19">
        <v>0.11644903001075846</v>
      </c>
      <c r="D8582" s="22">
        <v>0.2917315733428838</v>
      </c>
      <c r="F8582" s="50">
        <v>8564</v>
      </c>
      <c r="G8582" s="42">
        <v>0.58224515005379229</v>
      </c>
      <c r="H8582" s="42">
        <v>0.64046966505917147</v>
      </c>
      <c r="I8582" s="51">
        <v>0.69869418006455075</v>
      </c>
    </row>
    <row r="8583" spans="2:9" x14ac:dyDescent="0.2">
      <c r="B8583" s="10">
        <v>8565</v>
      </c>
      <c r="C8583" s="19">
        <v>0.27384241837556578</v>
      </c>
      <c r="D8583" s="22">
        <v>0.21166605683805728</v>
      </c>
      <c r="F8583" s="50">
        <v>8565</v>
      </c>
      <c r="G8583" s="42">
        <v>0.77580302298838</v>
      </c>
      <c r="H8583" s="42">
        <v>1.5061333010656117</v>
      </c>
      <c r="I8583" s="51">
        <v>1.6430545102533947</v>
      </c>
    </row>
    <row r="8584" spans="2:9" x14ac:dyDescent="0.2">
      <c r="B8584" s="10">
        <v>8566</v>
      </c>
      <c r="C8584" s="19">
        <v>3.280263655017468E-2</v>
      </c>
      <c r="D8584" s="22">
        <v>0.94224116087855658</v>
      </c>
      <c r="F8584" s="50">
        <v>8566</v>
      </c>
      <c r="G8584" s="42">
        <v>0.1640131827508734</v>
      </c>
      <c r="H8584" s="42">
        <v>0.18041450102596074</v>
      </c>
      <c r="I8584" s="51">
        <v>0.19681581930104808</v>
      </c>
    </row>
    <row r="8585" spans="2:9" x14ac:dyDescent="0.2">
      <c r="B8585" s="10">
        <v>8567</v>
      </c>
      <c r="C8585" s="19">
        <v>0.50884742407095984</v>
      </c>
      <c r="D8585" s="22">
        <v>0.88291278436104026</v>
      </c>
      <c r="F8585" s="50">
        <v>8567</v>
      </c>
      <c r="G8585" s="42">
        <v>2.5442371203547993</v>
      </c>
      <c r="H8585" s="42">
        <v>2.7986608323902793</v>
      </c>
      <c r="I8585" s="51">
        <v>3.0530845444257588</v>
      </c>
    </row>
    <row r="8586" spans="2:9" x14ac:dyDescent="0.2">
      <c r="B8586" s="10">
        <v>8568</v>
      </c>
      <c r="C8586" s="19">
        <v>6.0643143888967188E-2</v>
      </c>
      <c r="D8586" s="22">
        <v>0.56395894559358828</v>
      </c>
      <c r="F8586" s="50">
        <v>8568</v>
      </c>
      <c r="G8586" s="42">
        <v>0.30321571944483594</v>
      </c>
      <c r="H8586" s="42">
        <v>0.33353729138931953</v>
      </c>
      <c r="I8586" s="51">
        <v>0.36385886333380313</v>
      </c>
    </row>
    <row r="8587" spans="2:9" x14ac:dyDescent="0.2">
      <c r="B8587" s="10">
        <v>8569</v>
      </c>
      <c r="C8587" s="19">
        <v>0.8270985731062489</v>
      </c>
      <c r="D8587" s="22">
        <v>0.59632951341348084</v>
      </c>
      <c r="F8587" s="50">
        <v>8569</v>
      </c>
      <c r="G8587" s="42">
        <v>2.6887694747544306</v>
      </c>
      <c r="H8587" s="42">
        <v>3.6370706107157149</v>
      </c>
      <c r="I8587" s="51">
        <v>4.6333424741632587</v>
      </c>
    </row>
    <row r="8588" spans="2:9" x14ac:dyDescent="0.2">
      <c r="B8588" s="10">
        <v>8570</v>
      </c>
      <c r="C8588" s="19">
        <v>0.3617347944289826</v>
      </c>
      <c r="D8588" s="22">
        <v>0.58725077359522082</v>
      </c>
      <c r="F8588" s="50">
        <v>8570</v>
      </c>
      <c r="G8588" s="42">
        <v>1.808673972144913</v>
      </c>
      <c r="H8588" s="42">
        <v>1.9895413693594044</v>
      </c>
      <c r="I8588" s="51">
        <v>2.1704087665738956</v>
      </c>
    </row>
    <row r="8589" spans="2:9" x14ac:dyDescent="0.2">
      <c r="B8589" s="10">
        <v>8571</v>
      </c>
      <c r="C8589" s="19">
        <v>0.36625012193916973</v>
      </c>
      <c r="D8589" s="22">
        <v>0.96027874556312331</v>
      </c>
      <c r="F8589" s="50">
        <v>8571</v>
      </c>
      <c r="G8589" s="42">
        <v>1.8312506096958487</v>
      </c>
      <c r="H8589" s="42">
        <v>2.0143756706654337</v>
      </c>
      <c r="I8589" s="51">
        <v>2.1975007316350181</v>
      </c>
    </row>
    <row r="8590" spans="2:9" x14ac:dyDescent="0.2">
      <c r="B8590" s="10">
        <v>8572</v>
      </c>
      <c r="C8590" s="19">
        <v>3.6111406031973603E-2</v>
      </c>
      <c r="D8590" s="22">
        <v>0.68476919313577422</v>
      </c>
      <c r="F8590" s="50">
        <v>8572</v>
      </c>
      <c r="G8590" s="42">
        <v>0.18055703015986801</v>
      </c>
      <c r="H8590" s="42">
        <v>0.19861273317585482</v>
      </c>
      <c r="I8590" s="51">
        <v>0.21666843619184162</v>
      </c>
    </row>
    <row r="8591" spans="2:9" x14ac:dyDescent="0.2">
      <c r="B8591" s="10">
        <v>8573</v>
      </c>
      <c r="C8591" s="19">
        <v>0.46448612890040475</v>
      </c>
      <c r="D8591" s="22">
        <v>0.53762418759280795</v>
      </c>
      <c r="F8591" s="50">
        <v>8573</v>
      </c>
      <c r="G8591" s="42">
        <v>2.322430644502024</v>
      </c>
      <c r="H8591" s="42">
        <v>2.554673708952226</v>
      </c>
      <c r="I8591" s="51">
        <v>2.7869167734024285</v>
      </c>
    </row>
    <row r="8592" spans="2:9" x14ac:dyDescent="0.2">
      <c r="B8592" s="10">
        <v>8574</v>
      </c>
      <c r="C8592" s="19">
        <v>0.51596869057523098</v>
      </c>
      <c r="D8592" s="22">
        <v>0.33889388071146909</v>
      </c>
      <c r="F8592" s="50">
        <v>8574</v>
      </c>
      <c r="G8592" s="42">
        <v>1.36472917752098</v>
      </c>
      <c r="H8592" s="42">
        <v>2.314268110899703</v>
      </c>
      <c r="I8592" s="51">
        <v>3.0958121434513859</v>
      </c>
    </row>
    <row r="8593" spans="2:9" x14ac:dyDescent="0.2">
      <c r="B8593" s="10">
        <v>8575</v>
      </c>
      <c r="C8593" s="19">
        <v>0.22559987018388883</v>
      </c>
      <c r="D8593" s="22">
        <v>0.52149525408299502</v>
      </c>
      <c r="F8593" s="50">
        <v>8575</v>
      </c>
      <c r="G8593" s="42">
        <v>1.1279993509194441</v>
      </c>
      <c r="H8593" s="42">
        <v>1.2407992860113886</v>
      </c>
      <c r="I8593" s="51">
        <v>1.353599221103333</v>
      </c>
    </row>
    <row r="8594" spans="2:9" x14ac:dyDescent="0.2">
      <c r="B8594" s="10">
        <v>8576</v>
      </c>
      <c r="C8594" s="19">
        <v>0.53756283545213401</v>
      </c>
      <c r="D8594" s="22">
        <v>0.46966188420350008</v>
      </c>
      <c r="F8594" s="50">
        <v>8576</v>
      </c>
      <c r="G8594" s="42">
        <v>2.0188887297757914</v>
      </c>
      <c r="H8594" s="42">
        <v>2.9565955949867373</v>
      </c>
      <c r="I8594" s="51">
        <v>3.2253770127128041</v>
      </c>
    </row>
    <row r="8595" spans="2:9" x14ac:dyDescent="0.2">
      <c r="B8595" s="10">
        <v>8577</v>
      </c>
      <c r="C8595" s="19">
        <v>2.4269127778728916E-2</v>
      </c>
      <c r="D8595" s="22">
        <v>0.55973199683288843</v>
      </c>
      <c r="F8595" s="50">
        <v>8577</v>
      </c>
      <c r="G8595" s="42">
        <v>0.12134563889364458</v>
      </c>
      <c r="H8595" s="42">
        <v>0.13348020278300904</v>
      </c>
      <c r="I8595" s="51">
        <v>0.1456147666723735</v>
      </c>
    </row>
    <row r="8596" spans="2:9" x14ac:dyDescent="0.2">
      <c r="B8596" s="10">
        <v>8578</v>
      </c>
      <c r="C8596" s="19">
        <v>0.54823014661695657</v>
      </c>
      <c r="D8596" s="22">
        <v>3.6674553334715698E-3</v>
      </c>
      <c r="F8596" s="50">
        <v>8578</v>
      </c>
      <c r="G8596" s="42">
        <v>5.9732102845133162E-3</v>
      </c>
      <c r="H8596" s="42">
        <v>6.192336608201069E-2</v>
      </c>
      <c r="I8596" s="51">
        <v>0.36335711360172451</v>
      </c>
    </row>
    <row r="8597" spans="2:9" x14ac:dyDescent="0.2">
      <c r="B8597" s="10">
        <v>8579</v>
      </c>
      <c r="C8597" s="19">
        <v>0.68726978336444244</v>
      </c>
      <c r="D8597" s="22">
        <v>5.8946344962354291E-2</v>
      </c>
      <c r="F8597" s="50">
        <v>8579</v>
      </c>
      <c r="G8597" s="42">
        <v>0.16730859875777115</v>
      </c>
      <c r="H8597" s="42">
        <v>0.57112108571249176</v>
      </c>
      <c r="I8597" s="51">
        <v>1.4567321025654492</v>
      </c>
    </row>
    <row r="8598" spans="2:9" x14ac:dyDescent="0.2">
      <c r="B8598" s="10">
        <v>8580</v>
      </c>
      <c r="C8598" s="19">
        <v>0.1806767170346899</v>
      </c>
      <c r="D8598" s="22">
        <v>0.58077564857786457</v>
      </c>
      <c r="F8598" s="50">
        <v>8580</v>
      </c>
      <c r="G8598" s="42">
        <v>0.90338358517344952</v>
      </c>
      <c r="H8598" s="42">
        <v>0.99372194369079447</v>
      </c>
      <c r="I8598" s="51">
        <v>1.0840603022081394</v>
      </c>
    </row>
    <row r="8599" spans="2:9" x14ac:dyDescent="0.2">
      <c r="B8599" s="10">
        <v>8581</v>
      </c>
      <c r="C8599" s="19">
        <v>0.52022516622492054</v>
      </c>
      <c r="D8599" s="22">
        <v>0.10818627381972135</v>
      </c>
      <c r="F8599" s="50">
        <v>8581</v>
      </c>
      <c r="G8599" s="42">
        <v>0.34671816851992898</v>
      </c>
      <c r="H8599" s="42">
        <v>0.92832579860573972</v>
      </c>
      <c r="I8599" s="51">
        <v>1.973500913987619</v>
      </c>
    </row>
    <row r="8600" spans="2:9" x14ac:dyDescent="0.2">
      <c r="B8600" s="10">
        <v>8582</v>
      </c>
      <c r="C8600" s="19">
        <v>0.94353090932559924</v>
      </c>
      <c r="D8600" s="22">
        <v>0.95926187385424355</v>
      </c>
      <c r="F8600" s="50">
        <v>8582</v>
      </c>
      <c r="G8600" s="42">
        <v>4.7176545466279958</v>
      </c>
      <c r="H8600" s="42">
        <v>5.1894200012907961</v>
      </c>
      <c r="I8600" s="51">
        <v>5.6611854559535955</v>
      </c>
    </row>
    <row r="8601" spans="2:9" x14ac:dyDescent="0.2">
      <c r="B8601" s="10">
        <v>8583</v>
      </c>
      <c r="C8601" s="19">
        <v>0.47390163806425878</v>
      </c>
      <c r="D8601" s="22">
        <v>0.5607249111350745</v>
      </c>
      <c r="F8601" s="50">
        <v>8583</v>
      </c>
      <c r="G8601" s="42">
        <v>2.369508190321294</v>
      </c>
      <c r="H8601" s="42">
        <v>2.6064590093534235</v>
      </c>
      <c r="I8601" s="51">
        <v>2.8434098283855525</v>
      </c>
    </row>
    <row r="8602" spans="2:9" x14ac:dyDescent="0.2">
      <c r="B8602" s="10">
        <v>8584</v>
      </c>
      <c r="C8602" s="19">
        <v>0.29408513765881572</v>
      </c>
      <c r="D8602" s="22">
        <v>0.29771444884322751</v>
      </c>
      <c r="F8602" s="50">
        <v>8584</v>
      </c>
      <c r="G8602" s="42">
        <v>1.1682341553242639</v>
      </c>
      <c r="H8602" s="42">
        <v>1.6174682571234864</v>
      </c>
      <c r="I8602" s="51">
        <v>1.7645108259528943</v>
      </c>
    </row>
    <row r="8603" spans="2:9" x14ac:dyDescent="0.2">
      <c r="B8603" s="10">
        <v>8585</v>
      </c>
      <c r="C8603" s="19">
        <v>0.29058515672035024</v>
      </c>
      <c r="D8603" s="22">
        <v>0.38224350435584864</v>
      </c>
      <c r="F8603" s="50">
        <v>8585</v>
      </c>
      <c r="G8603" s="42">
        <v>1.4529257836017511</v>
      </c>
      <c r="H8603" s="42">
        <v>1.5982183619619263</v>
      </c>
      <c r="I8603" s="51">
        <v>1.7435109403221014</v>
      </c>
    </row>
    <row r="8604" spans="2:9" x14ac:dyDescent="0.2">
      <c r="B8604" s="10">
        <v>8586</v>
      </c>
      <c r="C8604" s="19">
        <v>0.52510664285653263</v>
      </c>
      <c r="D8604" s="22">
        <v>0.63942047082576947</v>
      </c>
      <c r="F8604" s="50">
        <v>8586</v>
      </c>
      <c r="G8604" s="42">
        <v>2.6255332142826631</v>
      </c>
      <c r="H8604" s="42">
        <v>2.8880865357109293</v>
      </c>
      <c r="I8604" s="51">
        <v>3.150639857139196</v>
      </c>
    </row>
    <row r="8605" spans="2:9" x14ac:dyDescent="0.2">
      <c r="B8605" s="10">
        <v>8587</v>
      </c>
      <c r="C8605" s="19">
        <v>8.3026599168346427E-2</v>
      </c>
      <c r="D8605" s="22">
        <v>0.34340981151450833</v>
      </c>
      <c r="F8605" s="50">
        <v>8587</v>
      </c>
      <c r="G8605" s="42">
        <v>0.41513299584173213</v>
      </c>
      <c r="H8605" s="42">
        <v>0.45664629542590535</v>
      </c>
      <c r="I8605" s="51">
        <v>0.49815959501007856</v>
      </c>
    </row>
    <row r="8606" spans="2:9" x14ac:dyDescent="0.2">
      <c r="B8606" s="10">
        <v>8588</v>
      </c>
      <c r="C8606" s="19">
        <v>0.28744149362519311</v>
      </c>
      <c r="D8606" s="22">
        <v>0.94618384577137138</v>
      </c>
      <c r="F8606" s="50">
        <v>8588</v>
      </c>
      <c r="G8606" s="42">
        <v>1.4372074681259654</v>
      </c>
      <c r="H8606" s="42">
        <v>1.5809282149385622</v>
      </c>
      <c r="I8606" s="51">
        <v>1.7246489617511587</v>
      </c>
    </row>
    <row r="8607" spans="2:9" x14ac:dyDescent="0.2">
      <c r="B8607" s="10">
        <v>8589</v>
      </c>
      <c r="C8607" s="19">
        <v>0.68424301158863277</v>
      </c>
      <c r="D8607" s="22">
        <v>0.50287143949465363</v>
      </c>
      <c r="F8607" s="50">
        <v>8589</v>
      </c>
      <c r="G8607" s="42">
        <v>2.1913834081000862</v>
      </c>
      <c r="H8607" s="42">
        <v>3.1734251990907532</v>
      </c>
      <c r="I8607" s="51">
        <v>4.1054580695317968</v>
      </c>
    </row>
    <row r="8608" spans="2:9" x14ac:dyDescent="0.2">
      <c r="B8608" s="10">
        <v>8590</v>
      </c>
      <c r="C8608" s="19">
        <v>0.12813006743468525</v>
      </c>
      <c r="D8608" s="22">
        <v>6.8791109029672781E-2</v>
      </c>
      <c r="F8608" s="50">
        <v>8590</v>
      </c>
      <c r="G8608" s="42">
        <v>0.20137649501009933</v>
      </c>
      <c r="H8608" s="42">
        <v>0.6462321172866401</v>
      </c>
      <c r="I8608" s="51">
        <v>0.76878040460811148</v>
      </c>
    </row>
    <row r="8609" spans="2:9" x14ac:dyDescent="0.2">
      <c r="B8609" s="10">
        <v>8591</v>
      </c>
      <c r="C8609" s="19">
        <v>0.57343722028497901</v>
      </c>
      <c r="D8609" s="22">
        <v>0.59669999209910407</v>
      </c>
      <c r="F8609" s="50">
        <v>8591</v>
      </c>
      <c r="G8609" s="42">
        <v>2.6907741254741668</v>
      </c>
      <c r="H8609" s="42">
        <v>3.1539047115673844</v>
      </c>
      <c r="I8609" s="51">
        <v>3.4406233217098743</v>
      </c>
    </row>
    <row r="8610" spans="2:9" x14ac:dyDescent="0.2">
      <c r="B8610" s="10">
        <v>8592</v>
      </c>
      <c r="C8610" s="19">
        <v>0.59532657062488925</v>
      </c>
      <c r="D8610" s="22">
        <v>0.4780742756154166</v>
      </c>
      <c r="F8610" s="50">
        <v>8592</v>
      </c>
      <c r="G8610" s="42">
        <v>2.0623598968915733</v>
      </c>
      <c r="H8610" s="42">
        <v>3.0476071936408431</v>
      </c>
      <c r="I8610" s="51">
        <v>3.5719594237493357</v>
      </c>
    </row>
    <row r="8611" spans="2:9" x14ac:dyDescent="0.2">
      <c r="B8611" s="10">
        <v>8593</v>
      </c>
      <c r="C8611" s="19">
        <v>0.48689214980238704</v>
      </c>
      <c r="D8611" s="22">
        <v>0.28238603628737646</v>
      </c>
      <c r="F8611" s="50">
        <v>8593</v>
      </c>
      <c r="G8611" s="42">
        <v>1.0964324118124693</v>
      </c>
      <c r="H8611" s="42">
        <v>2.0000334697809845</v>
      </c>
      <c r="I8611" s="51">
        <v>2.9213528988143223</v>
      </c>
    </row>
    <row r="8612" spans="2:9" x14ac:dyDescent="0.2">
      <c r="B8612" s="10">
        <v>8594</v>
      </c>
      <c r="C8612" s="19">
        <v>0.60470285867939744</v>
      </c>
      <c r="D8612" s="22">
        <v>0.65821895481530146</v>
      </c>
      <c r="F8612" s="50">
        <v>8594</v>
      </c>
      <c r="G8612" s="42">
        <v>3.0235142933969872</v>
      </c>
      <c r="H8612" s="42">
        <v>3.3258657227366859</v>
      </c>
      <c r="I8612" s="51">
        <v>3.6282171520763846</v>
      </c>
    </row>
    <row r="8613" spans="2:9" x14ac:dyDescent="0.2">
      <c r="B8613" s="10">
        <v>8595</v>
      </c>
      <c r="C8613" s="19">
        <v>0.58719529158092654</v>
      </c>
      <c r="D8613" s="22">
        <v>0.88747691822750885</v>
      </c>
      <c r="F8613" s="50">
        <v>8595</v>
      </c>
      <c r="G8613" s="42">
        <v>2.9359764579046326</v>
      </c>
      <c r="H8613" s="42">
        <v>3.229574103695096</v>
      </c>
      <c r="I8613" s="51">
        <v>3.5231717494855594</v>
      </c>
    </row>
    <row r="8614" spans="2:9" x14ac:dyDescent="0.2">
      <c r="B8614" s="10">
        <v>8596</v>
      </c>
      <c r="C8614" s="19">
        <v>0.81890447615072648</v>
      </c>
      <c r="D8614" s="22">
        <v>0.47160491670137317</v>
      </c>
      <c r="F8614" s="50">
        <v>8596</v>
      </c>
      <c r="G8614" s="42">
        <v>2.0289156558843073</v>
      </c>
      <c r="H8614" s="42">
        <v>3.0145698330664192</v>
      </c>
      <c r="I8614" s="51">
        <v>4.1204098098671489</v>
      </c>
    </row>
    <row r="8615" spans="2:9" x14ac:dyDescent="0.2">
      <c r="B8615" s="10">
        <v>8597</v>
      </c>
      <c r="C8615" s="19">
        <v>0.77271995258075166</v>
      </c>
      <c r="D8615" s="22">
        <v>0.85215991253000867</v>
      </c>
      <c r="F8615" s="50">
        <v>8597</v>
      </c>
      <c r="G8615" s="42">
        <v>3.8635997629037582</v>
      </c>
      <c r="H8615" s="42">
        <v>4.2499597391941339</v>
      </c>
      <c r="I8615" s="51">
        <v>4.6363197154845102</v>
      </c>
    </row>
    <row r="8616" spans="2:9" x14ac:dyDescent="0.2">
      <c r="B8616" s="10">
        <v>8598</v>
      </c>
      <c r="C8616" s="19">
        <v>0.13934779286121513</v>
      </c>
      <c r="D8616" s="22">
        <v>0.4925376780550863</v>
      </c>
      <c r="F8616" s="50">
        <v>8598</v>
      </c>
      <c r="G8616" s="42">
        <v>0.69673896430607563</v>
      </c>
      <c r="H8616" s="42">
        <v>0.76641286073668313</v>
      </c>
      <c r="I8616" s="51">
        <v>0.83608675716729075</v>
      </c>
    </row>
    <row r="8617" spans="2:9" x14ac:dyDescent="0.2">
      <c r="B8617" s="10">
        <v>8599</v>
      </c>
      <c r="C8617" s="19">
        <v>0.92024281003939634</v>
      </c>
      <c r="D8617" s="22">
        <v>0.68190355463731667</v>
      </c>
      <c r="F8617" s="50">
        <v>8599</v>
      </c>
      <c r="G8617" s="42">
        <v>3.1581848767800653</v>
      </c>
      <c r="H8617" s="42">
        <v>4.0489373134102369</v>
      </c>
      <c r="I8617" s="51">
        <v>4.9546471082150143</v>
      </c>
    </row>
    <row r="8618" spans="2:9" x14ac:dyDescent="0.2">
      <c r="B8618" s="10">
        <v>8600</v>
      </c>
      <c r="C8618" s="19">
        <v>0.27485648051546141</v>
      </c>
      <c r="D8618" s="22">
        <v>0.94808730448646739</v>
      </c>
      <c r="F8618" s="50">
        <v>8600</v>
      </c>
      <c r="G8618" s="42">
        <v>1.374282402577307</v>
      </c>
      <c r="H8618" s="42">
        <v>1.5117106428350378</v>
      </c>
      <c r="I8618" s="51">
        <v>1.6491388830927685</v>
      </c>
    </row>
    <row r="8619" spans="2:9" x14ac:dyDescent="0.2">
      <c r="B8619" s="10">
        <v>8601</v>
      </c>
      <c r="C8619" s="19">
        <v>0.66595028006210433</v>
      </c>
      <c r="D8619" s="22">
        <v>0.34834521903259152</v>
      </c>
      <c r="F8619" s="50">
        <v>8601</v>
      </c>
      <c r="G8619" s="42">
        <v>1.4105283828230379</v>
      </c>
      <c r="H8619" s="42">
        <v>2.3657593922003435</v>
      </c>
      <c r="I8619" s="51">
        <v>3.5412466569237022</v>
      </c>
    </row>
    <row r="8620" spans="2:9" x14ac:dyDescent="0.2">
      <c r="B8620" s="10">
        <v>8602</v>
      </c>
      <c r="C8620" s="19">
        <v>0.79260530375690041</v>
      </c>
      <c r="D8620" s="22">
        <v>6.6271031845294592E-2</v>
      </c>
      <c r="F8620" s="50">
        <v>8602</v>
      </c>
      <c r="G8620" s="42">
        <v>0.19255663306487567</v>
      </c>
      <c r="H8620" s="42">
        <v>0.62722256708710655</v>
      </c>
      <c r="I8620" s="51">
        <v>1.5445896369037975</v>
      </c>
    </row>
    <row r="8621" spans="2:9" x14ac:dyDescent="0.2">
      <c r="B8621" s="10">
        <v>8603</v>
      </c>
      <c r="C8621" s="19">
        <v>0.18315111160141662</v>
      </c>
      <c r="D8621" s="22">
        <v>0.61729947816701658</v>
      </c>
      <c r="F8621" s="50">
        <v>8603</v>
      </c>
      <c r="G8621" s="42">
        <v>0.91575555800708308</v>
      </c>
      <c r="H8621" s="42">
        <v>1.0073311138077914</v>
      </c>
      <c r="I8621" s="51">
        <v>1.0989066696084997</v>
      </c>
    </row>
    <row r="8622" spans="2:9" x14ac:dyDescent="0.2">
      <c r="B8622" s="10">
        <v>8604</v>
      </c>
      <c r="C8622" s="19">
        <v>0.70286456116222062</v>
      </c>
      <c r="D8622" s="22">
        <v>0.85381260240842827</v>
      </c>
      <c r="F8622" s="50">
        <v>8604</v>
      </c>
      <c r="G8622" s="42">
        <v>3.5143228058111031</v>
      </c>
      <c r="H8622" s="42">
        <v>3.8657550863922134</v>
      </c>
      <c r="I8622" s="51">
        <v>4.2171873669733237</v>
      </c>
    </row>
    <row r="8623" spans="2:9" x14ac:dyDescent="0.2">
      <c r="B8623" s="10">
        <v>8605</v>
      </c>
      <c r="C8623" s="19">
        <v>0.88488103620119551</v>
      </c>
      <c r="D8623" s="22">
        <v>0.44791105783840934</v>
      </c>
      <c r="F8623" s="50">
        <v>8605</v>
      </c>
      <c r="G8623" s="42">
        <v>1.9072171593077514</v>
      </c>
      <c r="H8623" s="42">
        <v>2.8927847339027744</v>
      </c>
      <c r="I8623" s="51">
        <v>4.0155694592651159</v>
      </c>
    </row>
    <row r="8624" spans="2:9" x14ac:dyDescent="0.2">
      <c r="B8624" s="10">
        <v>8606</v>
      </c>
      <c r="C8624" s="19">
        <v>0.36144631285750717</v>
      </c>
      <c r="D8624" s="22">
        <v>0.65757626554745474</v>
      </c>
      <c r="F8624" s="50">
        <v>8606</v>
      </c>
      <c r="G8624" s="42">
        <v>1.8072315642875358</v>
      </c>
      <c r="H8624" s="42">
        <v>1.9879547207162895</v>
      </c>
      <c r="I8624" s="51">
        <v>2.168677877145043</v>
      </c>
    </row>
    <row r="8625" spans="2:9" x14ac:dyDescent="0.2">
      <c r="B8625" s="10">
        <v>8607</v>
      </c>
      <c r="C8625" s="19">
        <v>7.4891538483470743E-2</v>
      </c>
      <c r="D8625" s="22">
        <v>0.38988273342195257</v>
      </c>
      <c r="F8625" s="50">
        <v>8607</v>
      </c>
      <c r="G8625" s="42">
        <v>0.37445769241735372</v>
      </c>
      <c r="H8625" s="42">
        <v>0.41190346165908909</v>
      </c>
      <c r="I8625" s="51">
        <v>0.44934923090082446</v>
      </c>
    </row>
    <row r="8626" spans="2:9" x14ac:dyDescent="0.2">
      <c r="B8626" s="10">
        <v>8608</v>
      </c>
      <c r="C8626" s="19">
        <v>0.69554306745330396</v>
      </c>
      <c r="D8626" s="22">
        <v>0.3941476264620557</v>
      </c>
      <c r="F8626" s="50">
        <v>8608</v>
      </c>
      <c r="G8626" s="42">
        <v>1.6359148813992008</v>
      </c>
      <c r="H8626" s="42">
        <v>2.6114987480901046</v>
      </c>
      <c r="I8626" s="51">
        <v>3.7668706578052298</v>
      </c>
    </row>
    <row r="8627" spans="2:9" x14ac:dyDescent="0.2">
      <c r="B8627" s="10">
        <v>8609</v>
      </c>
      <c r="C8627" s="19">
        <v>0.64834930117831102</v>
      </c>
      <c r="D8627" s="22">
        <v>6.3071274461478533E-2</v>
      </c>
      <c r="F8627" s="50">
        <v>8609</v>
      </c>
      <c r="G8627" s="42">
        <v>0.18145457914054239</v>
      </c>
      <c r="H8627" s="42">
        <v>0.60287597165369489</v>
      </c>
      <c r="I8627" s="51">
        <v>1.5068396997070483</v>
      </c>
    </row>
    <row r="8628" spans="2:9" x14ac:dyDescent="0.2">
      <c r="B8628" s="10">
        <v>8610</v>
      </c>
      <c r="C8628" s="19">
        <v>8.1059308793761886E-2</v>
      </c>
      <c r="D8628" s="22">
        <v>0.64950348453202966</v>
      </c>
      <c r="F8628" s="50">
        <v>8610</v>
      </c>
      <c r="G8628" s="42">
        <v>0.40529654396880943</v>
      </c>
      <c r="H8628" s="42">
        <v>0.44582619836569037</v>
      </c>
      <c r="I8628" s="51">
        <v>0.48635585276257132</v>
      </c>
    </row>
    <row r="8629" spans="2:9" x14ac:dyDescent="0.2">
      <c r="B8629" s="10">
        <v>8611</v>
      </c>
      <c r="C8629" s="19">
        <v>9.751800146552847E-2</v>
      </c>
      <c r="D8629" s="22">
        <v>0.42266305060988496</v>
      </c>
      <c r="F8629" s="50">
        <v>8611</v>
      </c>
      <c r="G8629" s="42">
        <v>0.48759000732764235</v>
      </c>
      <c r="H8629" s="42">
        <v>0.53634900806040653</v>
      </c>
      <c r="I8629" s="51">
        <v>0.58510800879317082</v>
      </c>
    </row>
    <row r="8630" spans="2:9" x14ac:dyDescent="0.2">
      <c r="B8630" s="10">
        <v>8612</v>
      </c>
      <c r="C8630" s="19">
        <v>0.44173987995369923</v>
      </c>
      <c r="D8630" s="22">
        <v>0.82270965780277061</v>
      </c>
      <c r="F8630" s="50">
        <v>8612</v>
      </c>
      <c r="G8630" s="42">
        <v>2.2086993997684963</v>
      </c>
      <c r="H8630" s="42">
        <v>2.4295693397453459</v>
      </c>
      <c r="I8630" s="51">
        <v>2.6504392797221952</v>
      </c>
    </row>
    <row r="8631" spans="2:9" x14ac:dyDescent="0.2">
      <c r="B8631" s="10">
        <v>8613</v>
      </c>
      <c r="C8631" s="19">
        <v>0.53271234693149105</v>
      </c>
      <c r="D8631" s="22">
        <v>0.29832193972754328</v>
      </c>
      <c r="F8631" s="50">
        <v>8613</v>
      </c>
      <c r="G8631" s="42">
        <v>1.1710952982931473</v>
      </c>
      <c r="H8631" s="42">
        <v>2.0898294493574872</v>
      </c>
      <c r="I8631" s="51">
        <v>3.1962740815889461</v>
      </c>
    </row>
    <row r="8632" spans="2:9" x14ac:dyDescent="0.2">
      <c r="B8632" s="10">
        <v>8614</v>
      </c>
      <c r="C8632" s="19">
        <v>2.780247587665674E-2</v>
      </c>
      <c r="D8632" s="22">
        <v>0.30569696926948886</v>
      </c>
      <c r="F8632" s="50">
        <v>8614</v>
      </c>
      <c r="G8632" s="42">
        <v>0.1390123793832837</v>
      </c>
      <c r="H8632" s="42">
        <v>0.15291361732161207</v>
      </c>
      <c r="I8632" s="51">
        <v>0.16681485525994044</v>
      </c>
    </row>
    <row r="8633" spans="2:9" x14ac:dyDescent="0.2">
      <c r="B8633" s="10">
        <v>8615</v>
      </c>
      <c r="C8633" s="19">
        <v>0.47641976617507975</v>
      </c>
      <c r="D8633" s="22">
        <v>0.97600754686923219</v>
      </c>
      <c r="F8633" s="50">
        <v>8615</v>
      </c>
      <c r="G8633" s="42">
        <v>2.3820988308753988</v>
      </c>
      <c r="H8633" s="42">
        <v>2.6203087139629386</v>
      </c>
      <c r="I8633" s="51">
        <v>2.8585185970504785</v>
      </c>
    </row>
    <row r="8634" spans="2:9" x14ac:dyDescent="0.2">
      <c r="B8634" s="10">
        <v>8616</v>
      </c>
      <c r="C8634" s="19">
        <v>0.46977492237791896</v>
      </c>
      <c r="D8634" s="22">
        <v>0.41892087760468366</v>
      </c>
      <c r="F8634" s="50">
        <v>8616</v>
      </c>
      <c r="G8634" s="42">
        <v>1.7600637969235413</v>
      </c>
      <c r="H8634" s="42">
        <v>2.5837620730785544</v>
      </c>
      <c r="I8634" s="51">
        <v>2.8186495342675135</v>
      </c>
    </row>
    <row r="8635" spans="2:9" x14ac:dyDescent="0.2">
      <c r="B8635" s="10">
        <v>8617</v>
      </c>
      <c r="C8635" s="19">
        <v>0.17632792289142718</v>
      </c>
      <c r="D8635" s="22">
        <v>0.69607004154732754</v>
      </c>
      <c r="F8635" s="50">
        <v>8617</v>
      </c>
      <c r="G8635" s="42">
        <v>0.8816396144571359</v>
      </c>
      <c r="H8635" s="42">
        <v>0.96980357590284949</v>
      </c>
      <c r="I8635" s="51">
        <v>1.0579675373485631</v>
      </c>
    </row>
    <row r="8636" spans="2:9" x14ac:dyDescent="0.2">
      <c r="B8636" s="10">
        <v>8618</v>
      </c>
      <c r="C8636" s="19">
        <v>7.5948440536116935E-2</v>
      </c>
      <c r="D8636" s="22">
        <v>6.0673948841342362E-2</v>
      </c>
      <c r="F8636" s="50">
        <v>8618</v>
      </c>
      <c r="G8636" s="42">
        <v>0.17320990264163078</v>
      </c>
      <c r="H8636" s="42">
        <v>0.41771642294864314</v>
      </c>
      <c r="I8636" s="51">
        <v>0.45569064321670161</v>
      </c>
    </row>
    <row r="8637" spans="2:9" x14ac:dyDescent="0.2">
      <c r="B8637" s="10">
        <v>8619</v>
      </c>
      <c r="C8637" s="19">
        <v>0.90280729274757632</v>
      </c>
      <c r="D8637" s="22">
        <v>0.5985533493715256</v>
      </c>
      <c r="F8637" s="50">
        <v>8619</v>
      </c>
      <c r="G8637" s="42">
        <v>2.7008063296698159</v>
      </c>
      <c r="H8637" s="42">
        <v>3.6479172804704421</v>
      </c>
      <c r="I8637" s="51">
        <v>4.6419737803411731</v>
      </c>
    </row>
    <row r="8638" spans="2:9" x14ac:dyDescent="0.2">
      <c r="B8638" s="10">
        <v>8620</v>
      </c>
      <c r="C8638" s="19">
        <v>0.44383290625519678</v>
      </c>
      <c r="D8638" s="22">
        <v>0.74240289496787037</v>
      </c>
      <c r="F8638" s="50">
        <v>8620</v>
      </c>
      <c r="G8638" s="42">
        <v>2.2191645312759838</v>
      </c>
      <c r="H8638" s="42">
        <v>2.4410809844035821</v>
      </c>
      <c r="I8638" s="51">
        <v>2.6629974375311809</v>
      </c>
    </row>
    <row r="8639" spans="2:9" x14ac:dyDescent="0.2">
      <c r="B8639" s="10">
        <v>8621</v>
      </c>
      <c r="C8639" s="19">
        <v>0.90563906533909844</v>
      </c>
      <c r="D8639" s="22">
        <v>0.8379179976813258</v>
      </c>
      <c r="F8639" s="50">
        <v>8621</v>
      </c>
      <c r="G8639" s="42">
        <v>4.0440063311920129</v>
      </c>
      <c r="H8639" s="42">
        <v>4.7744561004091084</v>
      </c>
      <c r="I8639" s="51">
        <v>5.4338343920345906</v>
      </c>
    </row>
    <row r="8640" spans="2:9" x14ac:dyDescent="0.2">
      <c r="B8640" s="10">
        <v>8622</v>
      </c>
      <c r="C8640" s="19">
        <v>0.75746021679595499</v>
      </c>
      <c r="D8640" s="22">
        <v>0.36617056292585082</v>
      </c>
      <c r="F8640" s="50">
        <v>8622</v>
      </c>
      <c r="G8640" s="42">
        <v>1.4975802968653258</v>
      </c>
      <c r="H8640" s="42">
        <v>2.462121222773427</v>
      </c>
      <c r="I8640" s="51">
        <v>3.6307217278842279</v>
      </c>
    </row>
    <row r="8641" spans="2:9" x14ac:dyDescent="0.2">
      <c r="B8641" s="10">
        <v>8623</v>
      </c>
      <c r="C8641" s="19">
        <v>0.47763897431544711</v>
      </c>
      <c r="D8641" s="22">
        <v>0.53425201883786322</v>
      </c>
      <c r="F8641" s="50">
        <v>8623</v>
      </c>
      <c r="G8641" s="42">
        <v>2.3564889666472624</v>
      </c>
      <c r="H8641" s="42">
        <v>2.627014358734959</v>
      </c>
      <c r="I8641" s="51">
        <v>2.8658338458926824</v>
      </c>
    </row>
    <row r="8642" spans="2:9" x14ac:dyDescent="0.2">
      <c r="B8642" s="10">
        <v>8624</v>
      </c>
      <c r="C8642" s="19">
        <v>0.68744261992509426</v>
      </c>
      <c r="D8642" s="22">
        <v>5.0143356084292545E-2</v>
      </c>
      <c r="F8642" s="50">
        <v>8624</v>
      </c>
      <c r="G8642" s="42">
        <v>0.13779265928225906</v>
      </c>
      <c r="H8642" s="42">
        <v>0.50180317836638777</v>
      </c>
      <c r="I8642" s="51">
        <v>1.3435627335686755</v>
      </c>
    </row>
    <row r="8643" spans="2:9" x14ac:dyDescent="0.2">
      <c r="B8643" s="10">
        <v>8625</v>
      </c>
      <c r="C8643" s="19">
        <v>0.23235544086602966</v>
      </c>
      <c r="D8643" s="22">
        <v>0.45248403823231886</v>
      </c>
      <c r="F8643" s="50">
        <v>8625</v>
      </c>
      <c r="G8643" s="42">
        <v>1.1617772043301482</v>
      </c>
      <c r="H8643" s="42">
        <v>1.2779549247631632</v>
      </c>
      <c r="I8643" s="51">
        <v>1.394132645196178</v>
      </c>
    </row>
    <row r="8644" spans="2:9" x14ac:dyDescent="0.2">
      <c r="B8644" s="10">
        <v>8626</v>
      </c>
      <c r="C8644" s="19">
        <v>0.71626979771558963</v>
      </c>
      <c r="D8644" s="22">
        <v>0.33344074582869498</v>
      </c>
      <c r="F8644" s="50">
        <v>8626</v>
      </c>
      <c r="G8644" s="42">
        <v>1.3384199664488152</v>
      </c>
      <c r="H8644" s="42">
        <v>2.2844287880950618</v>
      </c>
      <c r="I8644" s="51">
        <v>3.4646597018802607</v>
      </c>
    </row>
    <row r="8645" spans="2:9" x14ac:dyDescent="0.2">
      <c r="B8645" s="10">
        <v>8627</v>
      </c>
      <c r="C8645" s="19">
        <v>0.51580421224176876</v>
      </c>
      <c r="D8645" s="22">
        <v>0.37999496309827019</v>
      </c>
      <c r="F8645" s="50">
        <v>8627</v>
      </c>
      <c r="G8645" s="42">
        <v>1.5656814723577042</v>
      </c>
      <c r="H8645" s="42">
        <v>2.5362085453255721</v>
      </c>
      <c r="I8645" s="51">
        <v>3.0948252734506125</v>
      </c>
    </row>
    <row r="8646" spans="2:9" x14ac:dyDescent="0.2">
      <c r="B8646" s="10">
        <v>8628</v>
      </c>
      <c r="C8646" s="19">
        <v>0.88833594137683125</v>
      </c>
      <c r="D8646" s="22">
        <v>0.64643373892794431</v>
      </c>
      <c r="F8646" s="50">
        <v>8628</v>
      </c>
      <c r="G8646" s="42">
        <v>2.9620939056917828</v>
      </c>
      <c r="H8646" s="42">
        <v>3.8795548971585139</v>
      </c>
      <c r="I8646" s="51">
        <v>4.8240661895755528</v>
      </c>
    </row>
    <row r="8647" spans="2:9" x14ac:dyDescent="0.2">
      <c r="B8647" s="10">
        <v>8629</v>
      </c>
      <c r="C8647" s="19">
        <v>0.93007023552326551</v>
      </c>
      <c r="D8647" s="22">
        <v>0.5308141297124952</v>
      </c>
      <c r="F8647" s="50">
        <v>8629</v>
      </c>
      <c r="G8647" s="42">
        <v>2.3383040081956477</v>
      </c>
      <c r="H8647" s="42">
        <v>3.3137265647062106</v>
      </c>
      <c r="I8647" s="51">
        <v>4.3714195256975534</v>
      </c>
    </row>
    <row r="8648" spans="2:9" x14ac:dyDescent="0.2">
      <c r="B8648" s="10">
        <v>8630</v>
      </c>
      <c r="C8648" s="19">
        <v>0.71830280502413668</v>
      </c>
      <c r="D8648" s="22">
        <v>0.81182454432222795</v>
      </c>
      <c r="F8648" s="50">
        <v>8630</v>
      </c>
      <c r="G8648" s="42">
        <v>3.5915140251206834</v>
      </c>
      <c r="H8648" s="42">
        <v>3.9506654276327517</v>
      </c>
      <c r="I8648" s="51">
        <v>4.3098168301448201</v>
      </c>
    </row>
    <row r="8649" spans="2:9" x14ac:dyDescent="0.2">
      <c r="B8649" s="10">
        <v>8631</v>
      </c>
      <c r="C8649" s="19">
        <v>0.87097128334332352</v>
      </c>
      <c r="D8649" s="22">
        <v>0.50709865458553627</v>
      </c>
      <c r="F8649" s="50">
        <v>8631</v>
      </c>
      <c r="G8649" s="42">
        <v>2.2135072780828726</v>
      </c>
      <c r="H8649" s="42">
        <v>3.1947483619265156</v>
      </c>
      <c r="I8649" s="51">
        <v>4.272651584798286</v>
      </c>
    </row>
    <row r="8650" spans="2:9" x14ac:dyDescent="0.2">
      <c r="B8650" s="10">
        <v>8632</v>
      </c>
      <c r="C8650" s="19">
        <v>0.44507048315532438</v>
      </c>
      <c r="D8650" s="22">
        <v>0.40073079812060353</v>
      </c>
      <c r="F8650" s="50">
        <v>8632</v>
      </c>
      <c r="G8650" s="42">
        <v>1.668757651352111</v>
      </c>
      <c r="H8650" s="42">
        <v>2.447887657354284</v>
      </c>
      <c r="I8650" s="51">
        <v>2.6704228989319461</v>
      </c>
    </row>
    <row r="8651" spans="2:9" x14ac:dyDescent="0.2">
      <c r="B8651" s="10">
        <v>8633</v>
      </c>
      <c r="C8651" s="19">
        <v>9.3229511985987168E-3</v>
      </c>
      <c r="D8651" s="22">
        <v>3.7997223449849793E-2</v>
      </c>
      <c r="F8651" s="50">
        <v>8633</v>
      </c>
      <c r="G8651" s="42">
        <v>4.6614755992993584E-2</v>
      </c>
      <c r="H8651" s="42">
        <v>5.1276231592292942E-2</v>
      </c>
      <c r="I8651" s="51">
        <v>5.5937707191592301E-2</v>
      </c>
    </row>
    <row r="8652" spans="2:9" x14ac:dyDescent="0.2">
      <c r="B8652" s="10">
        <v>8634</v>
      </c>
      <c r="C8652" s="19">
        <v>0.42176264838622979</v>
      </c>
      <c r="D8652" s="22">
        <v>0.18384676451155013</v>
      </c>
      <c r="F8652" s="50">
        <v>8634</v>
      </c>
      <c r="G8652" s="42">
        <v>0.65511447248701971</v>
      </c>
      <c r="H8652" s="42">
        <v>1.4188205903296756</v>
      </c>
      <c r="I8652" s="51">
        <v>2.5305758903173787</v>
      </c>
    </row>
    <row r="8653" spans="2:9" x14ac:dyDescent="0.2">
      <c r="B8653" s="10">
        <v>8635</v>
      </c>
      <c r="C8653" s="19">
        <v>0.54982483819397487</v>
      </c>
      <c r="D8653" s="22">
        <v>0.86184259741419611</v>
      </c>
      <c r="F8653" s="50">
        <v>8635</v>
      </c>
      <c r="G8653" s="42">
        <v>2.7491241909698743</v>
      </c>
      <c r="H8653" s="42">
        <v>3.0240366100668616</v>
      </c>
      <c r="I8653" s="51">
        <v>3.2989490291638495</v>
      </c>
    </row>
    <row r="8654" spans="2:9" x14ac:dyDescent="0.2">
      <c r="B8654" s="10">
        <v>8636</v>
      </c>
      <c r="C8654" s="19">
        <v>0.59024018089488395</v>
      </c>
      <c r="D8654" s="22">
        <v>0.8523534577718096</v>
      </c>
      <c r="F8654" s="50">
        <v>8636</v>
      </c>
      <c r="G8654" s="42">
        <v>2.9512009044744199</v>
      </c>
      <c r="H8654" s="42">
        <v>3.2463209949218617</v>
      </c>
      <c r="I8654" s="51">
        <v>3.5414410853693035</v>
      </c>
    </row>
    <row r="8655" spans="2:9" x14ac:dyDescent="0.2">
      <c r="B8655" s="10">
        <v>8637</v>
      </c>
      <c r="C8655" s="19">
        <v>0.37959919683336041</v>
      </c>
      <c r="D8655" s="22">
        <v>0.92917625416634819</v>
      </c>
      <c r="F8655" s="50">
        <v>8637</v>
      </c>
      <c r="G8655" s="42">
        <v>1.8979959841668022</v>
      </c>
      <c r="H8655" s="42">
        <v>2.0877955825834822</v>
      </c>
      <c r="I8655" s="51">
        <v>2.2775951810001622</v>
      </c>
    </row>
    <row r="8656" spans="2:9" x14ac:dyDescent="0.2">
      <c r="B8656" s="10">
        <v>8638</v>
      </c>
      <c r="C8656" s="19">
        <v>0.19522227168189166</v>
      </c>
      <c r="D8656" s="22">
        <v>0.36031451237970047</v>
      </c>
      <c r="F8656" s="50">
        <v>8638</v>
      </c>
      <c r="G8656" s="42">
        <v>0.97611135840945829</v>
      </c>
      <c r="H8656" s="42">
        <v>1.0737224942504042</v>
      </c>
      <c r="I8656" s="51">
        <v>1.1713336300913499</v>
      </c>
    </row>
    <row r="8657" spans="2:9" x14ac:dyDescent="0.2">
      <c r="B8657" s="10">
        <v>8639</v>
      </c>
      <c r="C8657" s="19">
        <v>0.87191054650798183</v>
      </c>
      <c r="D8657" s="22">
        <v>0.86418323721458878</v>
      </c>
      <c r="F8657" s="50">
        <v>8639</v>
      </c>
      <c r="G8657" s="42">
        <v>4.1965945265055549</v>
      </c>
      <c r="H8657" s="42">
        <v>4.7955080057939004</v>
      </c>
      <c r="I8657" s="51">
        <v>5.2314632790478912</v>
      </c>
    </row>
    <row r="8658" spans="2:9" x14ac:dyDescent="0.2">
      <c r="B8658" s="10">
        <v>8640</v>
      </c>
      <c r="C8658" s="19">
        <v>0.98090479336433012</v>
      </c>
      <c r="D8658" s="22">
        <v>0.88811900524770027</v>
      </c>
      <c r="F8658" s="50">
        <v>8640</v>
      </c>
      <c r="G8658" s="42">
        <v>4.3364605607136983</v>
      </c>
      <c r="H8658" s="42">
        <v>5.0019531602034544</v>
      </c>
      <c r="I8658" s="51">
        <v>5.6544039640723591</v>
      </c>
    </row>
    <row r="8659" spans="2:9" x14ac:dyDescent="0.2">
      <c r="B8659" s="10">
        <v>8641</v>
      </c>
      <c r="C8659" s="19">
        <v>0.32973205790781357</v>
      </c>
      <c r="D8659" s="22">
        <v>0.17372233680434312</v>
      </c>
      <c r="F8659" s="50">
        <v>8641</v>
      </c>
      <c r="G8659" s="42">
        <v>0.61206394821226928</v>
      </c>
      <c r="H8659" s="42">
        <v>1.3559610655145402</v>
      </c>
      <c r="I8659" s="51">
        <v>1.9783923474468814</v>
      </c>
    </row>
    <row r="8660" spans="2:9" x14ac:dyDescent="0.2">
      <c r="B8660" s="10">
        <v>8642</v>
      </c>
      <c r="C8660" s="19">
        <v>0.86018757219089381</v>
      </c>
      <c r="D8660" s="22">
        <v>0.89951556923909515</v>
      </c>
      <c r="F8660" s="50">
        <v>8642</v>
      </c>
      <c r="G8660" s="42">
        <v>4.3009378609544688</v>
      </c>
      <c r="H8660" s="42">
        <v>4.7310316470499156</v>
      </c>
      <c r="I8660" s="51">
        <v>5.1611254331453633</v>
      </c>
    </row>
    <row r="8661" spans="2:9" x14ac:dyDescent="0.2">
      <c r="B8661" s="10">
        <v>8643</v>
      </c>
      <c r="C8661" s="19">
        <v>0.37413738940797592</v>
      </c>
      <c r="D8661" s="22">
        <v>0.59432433285404607</v>
      </c>
      <c r="F8661" s="50">
        <v>8643</v>
      </c>
      <c r="G8661" s="42">
        <v>1.8706869470398795</v>
      </c>
      <c r="H8661" s="42">
        <v>2.0577556417438676</v>
      </c>
      <c r="I8661" s="51">
        <v>2.2448243364478557</v>
      </c>
    </row>
    <row r="8662" spans="2:9" x14ac:dyDescent="0.2">
      <c r="B8662" s="10">
        <v>8644</v>
      </c>
      <c r="C8662" s="19">
        <v>5.3935313653238892E-2</v>
      </c>
      <c r="D8662" s="22">
        <v>0.26566690013653604</v>
      </c>
      <c r="F8662" s="50">
        <v>8644</v>
      </c>
      <c r="G8662" s="42">
        <v>0.26967656826619446</v>
      </c>
      <c r="H8662" s="42">
        <v>0.29664422509281391</v>
      </c>
      <c r="I8662" s="51">
        <v>0.32361188191943335</v>
      </c>
    </row>
    <row r="8663" spans="2:9" x14ac:dyDescent="0.2">
      <c r="B8663" s="10">
        <v>8645</v>
      </c>
      <c r="C8663" s="19">
        <v>0.10337227027131157</v>
      </c>
      <c r="D8663" s="22">
        <v>0.34948573080357137</v>
      </c>
      <c r="F8663" s="50">
        <v>8645</v>
      </c>
      <c r="G8663" s="42">
        <v>0.51686135135655786</v>
      </c>
      <c r="H8663" s="42">
        <v>0.56854748649221365</v>
      </c>
      <c r="I8663" s="51">
        <v>0.62023362162786944</v>
      </c>
    </row>
    <row r="8664" spans="2:9" x14ac:dyDescent="0.2">
      <c r="B8664" s="10">
        <v>8646</v>
      </c>
      <c r="C8664" s="19">
        <v>0.95071149170421387</v>
      </c>
      <c r="D8664" s="22">
        <v>2.8918894432820808E-2</v>
      </c>
      <c r="F8664" s="50">
        <v>8646</v>
      </c>
      <c r="G8664" s="42">
        <v>7.1184924279627221E-2</v>
      </c>
      <c r="H8664" s="42">
        <v>0.32307848538429146</v>
      </c>
      <c r="I8664" s="51">
        <v>1.0203333766870262</v>
      </c>
    </row>
    <row r="8665" spans="2:9" x14ac:dyDescent="0.2">
      <c r="B8665" s="10">
        <v>8647</v>
      </c>
      <c r="C8665" s="19">
        <v>1.8202746598972586E-2</v>
      </c>
      <c r="D8665" s="22">
        <v>0.3792674354686838</v>
      </c>
      <c r="F8665" s="50">
        <v>8647</v>
      </c>
      <c r="G8665" s="42">
        <v>9.1013732994862928E-2</v>
      </c>
      <c r="H8665" s="42">
        <v>0.10011510629434922</v>
      </c>
      <c r="I8665" s="51">
        <v>0.10921647959383551</v>
      </c>
    </row>
    <row r="8666" spans="2:9" x14ac:dyDescent="0.2">
      <c r="B8666" s="10">
        <v>8648</v>
      </c>
      <c r="C8666" s="19">
        <v>0.51861186197390308</v>
      </c>
      <c r="D8666" s="22">
        <v>0.5842284415515725</v>
      </c>
      <c r="F8666" s="50">
        <v>8648</v>
      </c>
      <c r="G8666" s="42">
        <v>2.5930593098695152</v>
      </c>
      <c r="H8666" s="42">
        <v>2.852365240856467</v>
      </c>
      <c r="I8666" s="51">
        <v>3.1116711718434185</v>
      </c>
    </row>
    <row r="8667" spans="2:9" x14ac:dyDescent="0.2">
      <c r="B8667" s="10">
        <v>8649</v>
      </c>
      <c r="C8667" s="19">
        <v>0.28609649846839635</v>
      </c>
      <c r="D8667" s="22">
        <v>0.26083480002445647</v>
      </c>
      <c r="F8667" s="50">
        <v>8649</v>
      </c>
      <c r="G8667" s="42">
        <v>0.99680141226454944</v>
      </c>
      <c r="H8667" s="42">
        <v>1.5735307415761799</v>
      </c>
      <c r="I8667" s="51">
        <v>1.7165789908103781</v>
      </c>
    </row>
    <row r="8668" spans="2:9" x14ac:dyDescent="0.2">
      <c r="B8668" s="10">
        <v>8650</v>
      </c>
      <c r="C8668" s="19">
        <v>0.27517026397629096</v>
      </c>
      <c r="D8668" s="22">
        <v>7.4118226460243131E-2</v>
      </c>
      <c r="F8668" s="50">
        <v>8650</v>
      </c>
      <c r="G8668" s="42">
        <v>0.22023179921207017</v>
      </c>
      <c r="H8668" s="42">
        <v>0.68596618024654066</v>
      </c>
      <c r="I8668" s="51">
        <v>1.633479768031656</v>
      </c>
    </row>
    <row r="8669" spans="2:9" x14ac:dyDescent="0.2">
      <c r="B8669" s="10">
        <v>8651</v>
      </c>
      <c r="C8669" s="19">
        <v>0.71530977326468959</v>
      </c>
      <c r="D8669" s="22">
        <v>0.78914975286928113</v>
      </c>
      <c r="F8669" s="50">
        <v>8651</v>
      </c>
      <c r="G8669" s="42">
        <v>3.5765488663234479</v>
      </c>
      <c r="H8669" s="42">
        <v>3.9342037529557929</v>
      </c>
      <c r="I8669" s="51">
        <v>4.2918586395881375</v>
      </c>
    </row>
    <row r="8670" spans="2:9" x14ac:dyDescent="0.2">
      <c r="B8670" s="10">
        <v>8652</v>
      </c>
      <c r="C8670" s="19">
        <v>0.79957153265517433</v>
      </c>
      <c r="D8670" s="22">
        <v>0.79665843941045755</v>
      </c>
      <c r="F8670" s="50">
        <v>8652</v>
      </c>
      <c r="G8670" s="42">
        <v>3.806243758153248</v>
      </c>
      <c r="H8670" s="42">
        <v>4.397643429603459</v>
      </c>
      <c r="I8670" s="51">
        <v>4.7974291959310458</v>
      </c>
    </row>
    <row r="8671" spans="2:9" x14ac:dyDescent="0.2">
      <c r="B8671" s="10">
        <v>8653</v>
      </c>
      <c r="C8671" s="19">
        <v>0.96629274439547663</v>
      </c>
      <c r="D8671" s="22">
        <v>0.55510143671639789</v>
      </c>
      <c r="F8671" s="50">
        <v>8653</v>
      </c>
      <c r="G8671" s="42">
        <v>2.4672708401372754</v>
      </c>
      <c r="H8671" s="42">
        <v>3.43447666988002</v>
      </c>
      <c r="I8671" s="51">
        <v>4.4703077882613771</v>
      </c>
    </row>
    <row r="8672" spans="2:9" x14ac:dyDescent="0.2">
      <c r="B8672" s="10">
        <v>8654</v>
      </c>
      <c r="C8672" s="19">
        <v>0.25852124974513846</v>
      </c>
      <c r="D8672" s="22">
        <v>0.88649305844765869</v>
      </c>
      <c r="F8672" s="50">
        <v>8654</v>
      </c>
      <c r="G8672" s="42">
        <v>1.2926062487256922</v>
      </c>
      <c r="H8672" s="42">
        <v>1.4218668735982616</v>
      </c>
      <c r="I8672" s="51">
        <v>1.5511274984708308</v>
      </c>
    </row>
    <row r="8673" spans="2:9" x14ac:dyDescent="0.2">
      <c r="B8673" s="10">
        <v>8655</v>
      </c>
      <c r="C8673" s="19">
        <v>0.49745992454602794</v>
      </c>
      <c r="D8673" s="22">
        <v>0.19029001101317145</v>
      </c>
      <c r="F8673" s="50">
        <v>8655</v>
      </c>
      <c r="G8673" s="42">
        <v>0.68276176723717774</v>
      </c>
      <c r="H8673" s="42">
        <v>1.4584632236259794</v>
      </c>
      <c r="I8673" s="51">
        <v>2.6173345977299447</v>
      </c>
    </row>
    <row r="8674" spans="2:9" x14ac:dyDescent="0.2">
      <c r="B8674" s="10">
        <v>8656</v>
      </c>
      <c r="C8674" s="19">
        <v>0.84397724979524646</v>
      </c>
      <c r="D8674" s="22">
        <v>0.29565984884061502</v>
      </c>
      <c r="F8674" s="50">
        <v>8656</v>
      </c>
      <c r="G8674" s="42">
        <v>1.1585661219068917</v>
      </c>
      <c r="H8674" s="42">
        <v>2.0748971297347434</v>
      </c>
      <c r="I8674" s="51">
        <v>3.2624767521412537</v>
      </c>
    </row>
    <row r="8675" spans="2:9" x14ac:dyDescent="0.2">
      <c r="B8675" s="10">
        <v>8657</v>
      </c>
      <c r="C8675" s="19">
        <v>0.29392862612726722</v>
      </c>
      <c r="D8675" s="22">
        <v>0.62628872154060888</v>
      </c>
      <c r="F8675" s="50">
        <v>8657</v>
      </c>
      <c r="G8675" s="42">
        <v>1.469643130636336</v>
      </c>
      <c r="H8675" s="42">
        <v>1.6166074436999698</v>
      </c>
      <c r="I8675" s="51">
        <v>1.7635717567636033</v>
      </c>
    </row>
    <row r="8676" spans="2:9" x14ac:dyDescent="0.2">
      <c r="B8676" s="10">
        <v>8658</v>
      </c>
      <c r="C8676" s="19">
        <v>0.44289170736740746</v>
      </c>
      <c r="D8676" s="22">
        <v>8.5173435214542792E-2</v>
      </c>
      <c r="F8676" s="50">
        <v>8658</v>
      </c>
      <c r="G8676" s="42">
        <v>0.26021660152704806</v>
      </c>
      <c r="H8676" s="42">
        <v>0.76666567640583783</v>
      </c>
      <c r="I8676" s="51">
        <v>1.7510692926676374</v>
      </c>
    </row>
    <row r="8677" spans="2:9" x14ac:dyDescent="0.2">
      <c r="B8677" s="10">
        <v>8659</v>
      </c>
      <c r="C8677" s="19">
        <v>0.57796652780694446</v>
      </c>
      <c r="D8677" s="22">
        <v>0.32429505527202662</v>
      </c>
      <c r="F8677" s="50">
        <v>8659</v>
      </c>
      <c r="G8677" s="42">
        <v>1.2944890957174093</v>
      </c>
      <c r="H8677" s="42">
        <v>2.2341634924542002</v>
      </c>
      <c r="I8677" s="51">
        <v>3.4168145969298598</v>
      </c>
    </row>
    <row r="8678" spans="2:9" x14ac:dyDescent="0.2">
      <c r="B8678" s="10">
        <v>8660</v>
      </c>
      <c r="C8678" s="19">
        <v>0.56302216567742314</v>
      </c>
      <c r="D8678" s="22">
        <v>0.83873968526952292</v>
      </c>
      <c r="F8678" s="50">
        <v>8660</v>
      </c>
      <c r="G8678" s="42">
        <v>2.8151108283871156</v>
      </c>
      <c r="H8678" s="42">
        <v>3.0966219112258271</v>
      </c>
      <c r="I8678" s="51">
        <v>3.378132994064539</v>
      </c>
    </row>
    <row r="8679" spans="2:9" x14ac:dyDescent="0.2">
      <c r="B8679" s="10">
        <v>8661</v>
      </c>
      <c r="C8679" s="19">
        <v>0.59522267950598451</v>
      </c>
      <c r="D8679" s="22">
        <v>0.83870979142329138</v>
      </c>
      <c r="F8679" s="50">
        <v>8661</v>
      </c>
      <c r="G8679" s="42">
        <v>2.9761133975299225</v>
      </c>
      <c r="H8679" s="42">
        <v>3.2737247372829148</v>
      </c>
      <c r="I8679" s="51">
        <v>3.5713360770359071</v>
      </c>
    </row>
    <row r="8680" spans="2:9" x14ac:dyDescent="0.2">
      <c r="B8680" s="10">
        <v>8662</v>
      </c>
      <c r="C8680" s="19">
        <v>0.37941158606077463</v>
      </c>
      <c r="D8680" s="22">
        <v>0.29118577385744482</v>
      </c>
      <c r="F8680" s="50">
        <v>8662</v>
      </c>
      <c r="G8680" s="42">
        <v>1.1375596745351126</v>
      </c>
      <c r="H8680" s="42">
        <v>2.0497401691205965</v>
      </c>
      <c r="I8680" s="51">
        <v>2.2764695163646476</v>
      </c>
    </row>
    <row r="8681" spans="2:9" x14ac:dyDescent="0.2">
      <c r="B8681" s="10">
        <v>8663</v>
      </c>
      <c r="C8681" s="19">
        <v>0.14265990055056676</v>
      </c>
      <c r="D8681" s="22">
        <v>0.59458568095716591</v>
      </c>
      <c r="F8681" s="50">
        <v>8663</v>
      </c>
      <c r="G8681" s="42">
        <v>0.71329950275283382</v>
      </c>
      <c r="H8681" s="42">
        <v>0.78462945302811726</v>
      </c>
      <c r="I8681" s="51">
        <v>0.85595940330340059</v>
      </c>
    </row>
    <row r="8682" spans="2:9" x14ac:dyDescent="0.2">
      <c r="B8682" s="10">
        <v>8664</v>
      </c>
      <c r="C8682" s="19">
        <v>0.70402949134359483</v>
      </c>
      <c r="D8682" s="22">
        <v>9.3370823985776008E-2</v>
      </c>
      <c r="F8682" s="50">
        <v>8664</v>
      </c>
      <c r="G8682" s="42">
        <v>0.29055170884792553</v>
      </c>
      <c r="H8682" s="42">
        <v>0.8251476034150943</v>
      </c>
      <c r="I8682" s="51">
        <v>1.8333983919181165</v>
      </c>
    </row>
    <row r="8683" spans="2:9" x14ac:dyDescent="0.2">
      <c r="B8683" s="10">
        <v>8665</v>
      </c>
      <c r="C8683" s="19">
        <v>0.28564306907130033</v>
      </c>
      <c r="D8683" s="22">
        <v>0.99075349099263166</v>
      </c>
      <c r="F8683" s="50">
        <v>8665</v>
      </c>
      <c r="G8683" s="42">
        <v>1.4282153453565016</v>
      </c>
      <c r="H8683" s="42">
        <v>1.5710368798921519</v>
      </c>
      <c r="I8683" s="51">
        <v>1.713858414427802</v>
      </c>
    </row>
    <row r="8684" spans="2:9" x14ac:dyDescent="0.2">
      <c r="B8684" s="10">
        <v>8666</v>
      </c>
      <c r="C8684" s="19">
        <v>0.3522647752028425</v>
      </c>
      <c r="D8684" s="22">
        <v>0.61805475531712994</v>
      </c>
      <c r="F8684" s="50">
        <v>8666</v>
      </c>
      <c r="G8684" s="42">
        <v>1.7613238760142125</v>
      </c>
      <c r="H8684" s="42">
        <v>1.9374562636156338</v>
      </c>
      <c r="I8684" s="51">
        <v>2.113588651217055</v>
      </c>
    </row>
    <row r="8685" spans="2:9" x14ac:dyDescent="0.2">
      <c r="B8685" s="10">
        <v>8667</v>
      </c>
      <c r="C8685" s="19">
        <v>0.10017197511962272</v>
      </c>
      <c r="D8685" s="22">
        <v>0.28954070677397681</v>
      </c>
      <c r="F8685" s="50">
        <v>8667</v>
      </c>
      <c r="G8685" s="42">
        <v>0.50085987559811362</v>
      </c>
      <c r="H8685" s="42">
        <v>0.55094586315792493</v>
      </c>
      <c r="I8685" s="51">
        <v>0.60103185071773635</v>
      </c>
    </row>
    <row r="8686" spans="2:9" x14ac:dyDescent="0.2">
      <c r="B8686" s="10">
        <v>8668</v>
      </c>
      <c r="C8686" s="19">
        <v>0.72182567032930511</v>
      </c>
      <c r="D8686" s="22">
        <v>0.60645633343706407</v>
      </c>
      <c r="F8686" s="50">
        <v>8668</v>
      </c>
      <c r="G8686" s="42">
        <v>2.7436546662434811</v>
      </c>
      <c r="H8686" s="42">
        <v>3.6863988185185979</v>
      </c>
      <c r="I8686" s="51">
        <v>4.3309540219758311</v>
      </c>
    </row>
    <row r="8687" spans="2:9" x14ac:dyDescent="0.2">
      <c r="B8687" s="10">
        <v>8669</v>
      </c>
      <c r="C8687" s="19">
        <v>0.55331035951242491</v>
      </c>
      <c r="D8687" s="22">
        <v>0.53899257670000389</v>
      </c>
      <c r="F8687" s="50">
        <v>8669</v>
      </c>
      <c r="G8687" s="42">
        <v>2.3816028700337029</v>
      </c>
      <c r="H8687" s="42">
        <v>3.043206977318337</v>
      </c>
      <c r="I8687" s="51">
        <v>3.3198621570745495</v>
      </c>
    </row>
    <row r="8688" spans="2:9" x14ac:dyDescent="0.2">
      <c r="B8688" s="10">
        <v>8670</v>
      </c>
      <c r="C8688" s="19">
        <v>0.81870826039902644</v>
      </c>
      <c r="D8688" s="22">
        <v>0.54050650321249627</v>
      </c>
      <c r="F8688" s="50">
        <v>8670</v>
      </c>
      <c r="G8688" s="42">
        <v>2.3896324805209441</v>
      </c>
      <c r="H8688" s="42">
        <v>3.362044274967785</v>
      </c>
      <c r="I8688" s="51">
        <v>4.4111488430622998</v>
      </c>
    </row>
    <row r="8689" spans="2:9" x14ac:dyDescent="0.2">
      <c r="B8689" s="10">
        <v>8671</v>
      </c>
      <c r="C8689" s="19">
        <v>0.58465971745386702</v>
      </c>
      <c r="D8689" s="22">
        <v>0.16899577549753031</v>
      </c>
      <c r="F8689" s="50">
        <v>8671</v>
      </c>
      <c r="G8689" s="42">
        <v>0.59213539570971085</v>
      </c>
      <c r="H8689" s="42">
        <v>1.3263659619587247</v>
      </c>
      <c r="I8689" s="51">
        <v>2.4665457461622502</v>
      </c>
    </row>
    <row r="8690" spans="2:9" x14ac:dyDescent="0.2">
      <c r="B8690" s="10">
        <v>8672</v>
      </c>
      <c r="C8690" s="19">
        <v>0.64909728784792597</v>
      </c>
      <c r="D8690" s="22">
        <v>0.63469580804964487</v>
      </c>
      <c r="F8690" s="50">
        <v>8672</v>
      </c>
      <c r="G8690" s="42">
        <v>2.8976689043476083</v>
      </c>
      <c r="H8690" s="42">
        <v>3.5700350831635927</v>
      </c>
      <c r="I8690" s="51">
        <v>3.8945837270875558</v>
      </c>
    </row>
    <row r="8691" spans="2:9" x14ac:dyDescent="0.2">
      <c r="B8691" s="10">
        <v>8673</v>
      </c>
      <c r="C8691" s="19">
        <v>0.16130841826971343</v>
      </c>
      <c r="D8691" s="22">
        <v>0.41293462851552398</v>
      </c>
      <c r="F8691" s="50">
        <v>8673</v>
      </c>
      <c r="G8691" s="42">
        <v>0.80654209134856714</v>
      </c>
      <c r="H8691" s="42">
        <v>0.88719630048342379</v>
      </c>
      <c r="I8691" s="51">
        <v>0.96785050961828056</v>
      </c>
    </row>
    <row r="8692" spans="2:9" x14ac:dyDescent="0.2">
      <c r="B8692" s="10">
        <v>8674</v>
      </c>
      <c r="C8692" s="19">
        <v>9.965014744642664E-2</v>
      </c>
      <c r="D8692" s="22">
        <v>0.47624621895749986</v>
      </c>
      <c r="F8692" s="50">
        <v>8674</v>
      </c>
      <c r="G8692" s="42">
        <v>0.4982507372321332</v>
      </c>
      <c r="H8692" s="42">
        <v>0.54807581095534652</v>
      </c>
      <c r="I8692" s="51">
        <v>0.59790088467855984</v>
      </c>
    </row>
    <row r="8693" spans="2:9" x14ac:dyDescent="0.2">
      <c r="B8693" s="10">
        <v>8675</v>
      </c>
      <c r="C8693" s="19">
        <v>0.28288194275926826</v>
      </c>
      <c r="D8693" s="22">
        <v>0.64988076450979748</v>
      </c>
      <c r="F8693" s="50">
        <v>8675</v>
      </c>
      <c r="G8693" s="42">
        <v>1.4144097137963412</v>
      </c>
      <c r="H8693" s="42">
        <v>1.5558506851759755</v>
      </c>
      <c r="I8693" s="51">
        <v>1.6972916565556095</v>
      </c>
    </row>
    <row r="8694" spans="2:9" x14ac:dyDescent="0.2">
      <c r="B8694" s="10">
        <v>8676</v>
      </c>
      <c r="C8694" s="19">
        <v>9.2554404291238512E-3</v>
      </c>
      <c r="D8694" s="22">
        <v>0.65105725467545816</v>
      </c>
      <c r="F8694" s="50">
        <v>8676</v>
      </c>
      <c r="G8694" s="42">
        <v>4.6277202145619256E-2</v>
      </c>
      <c r="H8694" s="42">
        <v>5.0904922360181182E-2</v>
      </c>
      <c r="I8694" s="51">
        <v>5.5532642574743107E-2</v>
      </c>
    </row>
    <row r="8695" spans="2:9" x14ac:dyDescent="0.2">
      <c r="B8695" s="10">
        <v>8677</v>
      </c>
      <c r="C8695" s="19">
        <v>0.53830463405596052</v>
      </c>
      <c r="D8695" s="22">
        <v>4.5045646084800994E-2</v>
      </c>
      <c r="F8695" s="50">
        <v>8677</v>
      </c>
      <c r="G8695" s="42">
        <v>0.12115836073998797</v>
      </c>
      <c r="H8695" s="42">
        <v>0.46055865247031785</v>
      </c>
      <c r="I8695" s="51">
        <v>1.2734375756403751</v>
      </c>
    </row>
    <row r="8696" spans="2:9" x14ac:dyDescent="0.2">
      <c r="B8696" s="10">
        <v>8678</v>
      </c>
      <c r="C8696" s="19">
        <v>0.79821477035315624</v>
      </c>
      <c r="D8696" s="22">
        <v>0.58683455497794579</v>
      </c>
      <c r="F8696" s="50">
        <v>8678</v>
      </c>
      <c r="G8696" s="42">
        <v>2.6374778368429763</v>
      </c>
      <c r="H8696" s="42">
        <v>3.5906678448264522</v>
      </c>
      <c r="I8696" s="51">
        <v>4.5963076462750019</v>
      </c>
    </row>
    <row r="8697" spans="2:9" x14ac:dyDescent="0.2">
      <c r="B8697" s="10">
        <v>8679</v>
      </c>
      <c r="C8697" s="19">
        <v>0.88517060892327526</v>
      </c>
      <c r="D8697" s="22">
        <v>0.22059064668042072</v>
      </c>
      <c r="F8697" s="50">
        <v>8679</v>
      </c>
      <c r="G8697" s="42">
        <v>0.81521942032421801</v>
      </c>
      <c r="H8697" s="42">
        <v>1.6414677879572315</v>
      </c>
      <c r="I8697" s="51">
        <v>2.8180247125415963</v>
      </c>
    </row>
    <row r="8698" spans="2:9" x14ac:dyDescent="0.2">
      <c r="B8698" s="10">
        <v>8680</v>
      </c>
      <c r="C8698" s="19">
        <v>3.7977809437194421E-2</v>
      </c>
      <c r="D8698" s="22">
        <v>0.77036217016189468</v>
      </c>
      <c r="F8698" s="50">
        <v>8680</v>
      </c>
      <c r="G8698" s="42">
        <v>0.1898890471859721</v>
      </c>
      <c r="H8698" s="42">
        <v>0.20887795190456931</v>
      </c>
      <c r="I8698" s="51">
        <v>0.22786685662316652</v>
      </c>
    </row>
    <row r="8699" spans="2:9" x14ac:dyDescent="0.2">
      <c r="B8699" s="10">
        <v>8681</v>
      </c>
      <c r="C8699" s="19">
        <v>0.31967462888051279</v>
      </c>
      <c r="D8699" s="22">
        <v>8.1437803741701065E-2</v>
      </c>
      <c r="F8699" s="50">
        <v>8681</v>
      </c>
      <c r="G8699" s="42">
        <v>0.24658194151783788</v>
      </c>
      <c r="H8699" s="42">
        <v>0.73964535087124883</v>
      </c>
      <c r="I8699" s="51">
        <v>1.7122385741190502</v>
      </c>
    </row>
    <row r="8700" spans="2:9" x14ac:dyDescent="0.2">
      <c r="B8700" s="10">
        <v>8682</v>
      </c>
      <c r="C8700" s="19">
        <v>0.29030885326517064</v>
      </c>
      <c r="D8700" s="22">
        <v>0.21948869911564206</v>
      </c>
      <c r="F8700" s="50">
        <v>8682</v>
      </c>
      <c r="G8700" s="42">
        <v>0.81033500814604764</v>
      </c>
      <c r="H8700" s="42">
        <v>1.5966986929584386</v>
      </c>
      <c r="I8700" s="51">
        <v>1.7418531195910238</v>
      </c>
    </row>
    <row r="8701" spans="2:9" x14ac:dyDescent="0.2">
      <c r="B8701" s="10">
        <v>8683</v>
      </c>
      <c r="C8701" s="19">
        <v>3.7492065632949045E-2</v>
      </c>
      <c r="D8701" s="22">
        <v>0.17267141783098805</v>
      </c>
      <c r="F8701" s="50">
        <v>8683</v>
      </c>
      <c r="G8701" s="42">
        <v>0.18746032816474523</v>
      </c>
      <c r="H8701" s="42">
        <v>0.20620636098121975</v>
      </c>
      <c r="I8701" s="51">
        <v>0.22495239379769427</v>
      </c>
    </row>
    <row r="8702" spans="2:9" x14ac:dyDescent="0.2">
      <c r="B8702" s="10">
        <v>8684</v>
      </c>
      <c r="C8702" s="19">
        <v>0.71301421257802766</v>
      </c>
      <c r="D8702" s="22">
        <v>0.43666549439424185</v>
      </c>
      <c r="F8702" s="50">
        <v>8684</v>
      </c>
      <c r="G8702" s="42">
        <v>1.8499017122617638</v>
      </c>
      <c r="H8702" s="42">
        <v>2.8345347756014361</v>
      </c>
      <c r="I8702" s="51">
        <v>3.9648401983172925</v>
      </c>
    </row>
    <row r="8703" spans="2:9" x14ac:dyDescent="0.2">
      <c r="B8703" s="10">
        <v>8685</v>
      </c>
      <c r="C8703" s="19">
        <v>0.285533501357911</v>
      </c>
      <c r="D8703" s="22">
        <v>0.36236483765067162</v>
      </c>
      <c r="F8703" s="50">
        <v>8685</v>
      </c>
      <c r="G8703" s="42">
        <v>1.427667506789555</v>
      </c>
      <c r="H8703" s="42">
        <v>1.5704342574685106</v>
      </c>
      <c r="I8703" s="51">
        <v>1.713201008147466</v>
      </c>
    </row>
    <row r="8704" spans="2:9" x14ac:dyDescent="0.2">
      <c r="B8704" s="10">
        <v>8686</v>
      </c>
      <c r="C8704" s="19">
        <v>9.6827879678426432E-2</v>
      </c>
      <c r="D8704" s="22">
        <v>0.88308107844169803</v>
      </c>
      <c r="F8704" s="50">
        <v>8686</v>
      </c>
      <c r="G8704" s="42">
        <v>0.48413939839213216</v>
      </c>
      <c r="H8704" s="42">
        <v>0.53255333823134543</v>
      </c>
      <c r="I8704" s="51">
        <v>0.58096727807055859</v>
      </c>
    </row>
    <row r="8705" spans="2:9" x14ac:dyDescent="0.2">
      <c r="B8705" s="10">
        <v>8687</v>
      </c>
      <c r="C8705" s="19">
        <v>0.49202019106163919</v>
      </c>
      <c r="D8705" s="22">
        <v>0.47276084492688975</v>
      </c>
      <c r="F8705" s="50">
        <v>8687</v>
      </c>
      <c r="G8705" s="42">
        <v>2.0348846912085965</v>
      </c>
      <c r="H8705" s="42">
        <v>2.7061110508390156</v>
      </c>
      <c r="I8705" s="51">
        <v>2.9521211463698354</v>
      </c>
    </row>
    <row r="8706" spans="2:9" x14ac:dyDescent="0.2">
      <c r="B8706" s="10">
        <v>8688</v>
      </c>
      <c r="C8706" s="19">
        <v>0.69820288096753214</v>
      </c>
      <c r="D8706" s="22">
        <v>0.51172049870100422</v>
      </c>
      <c r="F8706" s="50">
        <v>8688</v>
      </c>
      <c r="G8706" s="42">
        <v>2.2377387461478877</v>
      </c>
      <c r="H8706" s="42">
        <v>3.2180214978818702</v>
      </c>
      <c r="I8706" s="51">
        <v>4.189217285805193</v>
      </c>
    </row>
    <row r="8707" spans="2:9" x14ac:dyDescent="0.2">
      <c r="B8707" s="10">
        <v>8689</v>
      </c>
      <c r="C8707" s="19">
        <v>0.68112875384530558</v>
      </c>
      <c r="D8707" s="22">
        <v>0.46437908378143855</v>
      </c>
      <c r="F8707" s="50">
        <v>8689</v>
      </c>
      <c r="G8707" s="42">
        <v>1.9916690965034998</v>
      </c>
      <c r="H8707" s="42">
        <v>2.9775619757255236</v>
      </c>
      <c r="I8707" s="51">
        <v>4.0867725230718337</v>
      </c>
    </row>
    <row r="8708" spans="2:9" x14ac:dyDescent="0.2">
      <c r="B8708" s="10">
        <v>8690</v>
      </c>
      <c r="C8708" s="19">
        <v>0.4497379528737947</v>
      </c>
      <c r="D8708" s="22">
        <v>0.87582521132162838</v>
      </c>
      <c r="F8708" s="50">
        <v>8690</v>
      </c>
      <c r="G8708" s="42">
        <v>2.2486897643689736</v>
      </c>
      <c r="H8708" s="42">
        <v>2.473558740805871</v>
      </c>
      <c r="I8708" s="51">
        <v>2.698427717242768</v>
      </c>
    </row>
    <row r="8709" spans="2:9" x14ac:dyDescent="0.2">
      <c r="B8709" s="10">
        <v>8691</v>
      </c>
      <c r="C8709" s="19">
        <v>8.7313390098557986E-2</v>
      </c>
      <c r="D8709" s="22">
        <v>0.8108977385628594</v>
      </c>
      <c r="F8709" s="50">
        <v>8691</v>
      </c>
      <c r="G8709" s="42">
        <v>0.43656695049278993</v>
      </c>
      <c r="H8709" s="42">
        <v>0.48022364554206892</v>
      </c>
      <c r="I8709" s="51">
        <v>0.52388034059134791</v>
      </c>
    </row>
    <row r="8710" spans="2:9" x14ac:dyDescent="0.2">
      <c r="B8710" s="10">
        <v>8692</v>
      </c>
      <c r="C8710" s="19">
        <v>8.7154815537291874E-2</v>
      </c>
      <c r="D8710" s="22">
        <v>0.77376603382029141</v>
      </c>
      <c r="F8710" s="50">
        <v>8692</v>
      </c>
      <c r="G8710" s="42">
        <v>0.43577407768645937</v>
      </c>
      <c r="H8710" s="42">
        <v>0.47935148545510531</v>
      </c>
      <c r="I8710" s="51">
        <v>0.52292889322375125</v>
      </c>
    </row>
    <row r="8711" spans="2:9" x14ac:dyDescent="0.2">
      <c r="B8711" s="10">
        <v>8693</v>
      </c>
      <c r="C8711" s="19">
        <v>0.38622696259930445</v>
      </c>
      <c r="D8711" s="22">
        <v>0.70924667614411696</v>
      </c>
      <c r="F8711" s="50">
        <v>8693</v>
      </c>
      <c r="G8711" s="42">
        <v>1.9311348129965222</v>
      </c>
      <c r="H8711" s="42">
        <v>2.1242482942961747</v>
      </c>
      <c r="I8711" s="51">
        <v>2.3173617755958267</v>
      </c>
    </row>
    <row r="8712" spans="2:9" x14ac:dyDescent="0.2">
      <c r="B8712" s="10">
        <v>8694</v>
      </c>
      <c r="C8712" s="19">
        <v>0.57501874393902774</v>
      </c>
      <c r="D8712" s="22">
        <v>0.44484980779488437</v>
      </c>
      <c r="F8712" s="50">
        <v>8694</v>
      </c>
      <c r="G8712" s="42">
        <v>1.8915860086735883</v>
      </c>
      <c r="H8712" s="42">
        <v>2.8769572946527195</v>
      </c>
      <c r="I8712" s="51">
        <v>3.4501124636341665</v>
      </c>
    </row>
    <row r="8713" spans="2:9" x14ac:dyDescent="0.2">
      <c r="B8713" s="10">
        <v>8695</v>
      </c>
      <c r="C8713" s="19">
        <v>0.68596315769884497</v>
      </c>
      <c r="D8713" s="22">
        <v>0.34403542714762991</v>
      </c>
      <c r="F8713" s="50">
        <v>8695</v>
      </c>
      <c r="G8713" s="42">
        <v>1.3896127944795751</v>
      </c>
      <c r="H8713" s="42">
        <v>2.3423145850977383</v>
      </c>
      <c r="I8713" s="51">
        <v>3.519271995358511</v>
      </c>
    </row>
    <row r="8714" spans="2:9" x14ac:dyDescent="0.2">
      <c r="B8714" s="10">
        <v>8696</v>
      </c>
      <c r="C8714" s="19">
        <v>0.76090315104055917</v>
      </c>
      <c r="D8714" s="22">
        <v>0.37000456438617724</v>
      </c>
      <c r="F8714" s="50">
        <v>8696</v>
      </c>
      <c r="G8714" s="42">
        <v>1.5164165031994994</v>
      </c>
      <c r="H8714" s="42">
        <v>2.482723498384618</v>
      </c>
      <c r="I8714" s="51">
        <v>3.6496800295234628</v>
      </c>
    </row>
    <row r="8715" spans="2:9" x14ac:dyDescent="0.2">
      <c r="B8715" s="10">
        <v>8697</v>
      </c>
      <c r="C8715" s="19">
        <v>0.18924920366666065</v>
      </c>
      <c r="D8715" s="22">
        <v>4.061247767274212E-2</v>
      </c>
      <c r="F8715" s="50">
        <v>8697</v>
      </c>
      <c r="G8715" s="42">
        <v>0.1069944836131827</v>
      </c>
      <c r="H8715" s="42">
        <v>0.4239262193063511</v>
      </c>
      <c r="I8715" s="51">
        <v>1.1354952219999639</v>
      </c>
    </row>
    <row r="8716" spans="2:9" x14ac:dyDescent="0.2">
      <c r="B8716" s="10">
        <v>8698</v>
      </c>
      <c r="C8716" s="19">
        <v>0.13390514883671345</v>
      </c>
      <c r="D8716" s="22">
        <v>0.77155158050729578</v>
      </c>
      <c r="F8716" s="50">
        <v>8698</v>
      </c>
      <c r="G8716" s="42">
        <v>0.66952574418356725</v>
      </c>
      <c r="H8716" s="42">
        <v>0.73647831860192392</v>
      </c>
      <c r="I8716" s="51">
        <v>0.8034308930202807</v>
      </c>
    </row>
    <row r="8717" spans="2:9" x14ac:dyDescent="0.2">
      <c r="B8717" s="10">
        <v>8699</v>
      </c>
      <c r="C8717" s="19">
        <v>0.88144673697288345</v>
      </c>
      <c r="D8717" s="22">
        <v>0.21495519075628255</v>
      </c>
      <c r="F8717" s="50">
        <v>8699</v>
      </c>
      <c r="G8717" s="42">
        <v>0.79029189631304408</v>
      </c>
      <c r="H8717" s="42">
        <v>1.6078333737666186</v>
      </c>
      <c r="I8717" s="51">
        <v>2.7817956192405964</v>
      </c>
    </row>
    <row r="8718" spans="2:9" x14ac:dyDescent="0.2">
      <c r="B8718" s="10">
        <v>8700</v>
      </c>
      <c r="C8718" s="19">
        <v>0.46204193163707175</v>
      </c>
      <c r="D8718" s="22">
        <v>6.9429884280725718E-2</v>
      </c>
      <c r="F8718" s="50">
        <v>8700</v>
      </c>
      <c r="G8718" s="42">
        <v>0.2036224853662941</v>
      </c>
      <c r="H8718" s="42">
        <v>0.6510282625246111</v>
      </c>
      <c r="I8718" s="51">
        <v>1.5809730655852825</v>
      </c>
    </row>
    <row r="8719" spans="2:9" x14ac:dyDescent="0.2">
      <c r="B8719" s="10">
        <v>8701</v>
      </c>
      <c r="C8719" s="19">
        <v>0.93235278706978553</v>
      </c>
      <c r="D8719" s="22">
        <v>0.63544915875615249</v>
      </c>
      <c r="F8719" s="50">
        <v>8701</v>
      </c>
      <c r="G8719" s="42">
        <v>2.9017966516798466</v>
      </c>
      <c r="H8719" s="42">
        <v>3.826725732514368</v>
      </c>
      <c r="I8719" s="51">
        <v>4.7829038998522115</v>
      </c>
    </row>
    <row r="8720" spans="2:9" x14ac:dyDescent="0.2">
      <c r="B8720" s="10">
        <v>8702</v>
      </c>
      <c r="C8720" s="19">
        <v>0.45923952765673126</v>
      </c>
      <c r="D8720" s="22">
        <v>0.65145702355823787</v>
      </c>
      <c r="F8720" s="50">
        <v>8702</v>
      </c>
      <c r="G8720" s="42">
        <v>2.2961976382836564</v>
      </c>
      <c r="H8720" s="42">
        <v>2.5258174021120219</v>
      </c>
      <c r="I8720" s="51">
        <v>2.7554371659403873</v>
      </c>
    </row>
    <row r="8721" spans="2:9" x14ac:dyDescent="0.2">
      <c r="B8721" s="10">
        <v>8703</v>
      </c>
      <c r="C8721" s="19">
        <v>0.5793358509351817</v>
      </c>
      <c r="D8721" s="22">
        <v>0.43807375677229676</v>
      </c>
      <c r="F8721" s="50">
        <v>8703</v>
      </c>
      <c r="G8721" s="42">
        <v>1.8570632209203626</v>
      </c>
      <c r="H8721" s="42">
        <v>2.8418456037435238</v>
      </c>
      <c r="I8721" s="51">
        <v>3.47601510561109</v>
      </c>
    </row>
    <row r="8722" spans="2:9" x14ac:dyDescent="0.2">
      <c r="B8722" s="10">
        <v>8704</v>
      </c>
      <c r="C8722" s="19">
        <v>0.51255185787729463</v>
      </c>
      <c r="D8722" s="22">
        <v>0.72707371011138833</v>
      </c>
      <c r="F8722" s="50">
        <v>8704</v>
      </c>
      <c r="G8722" s="42">
        <v>2.5627592893864732</v>
      </c>
      <c r="H8722" s="42">
        <v>2.8190352183251206</v>
      </c>
      <c r="I8722" s="51">
        <v>3.0753111472637675</v>
      </c>
    </row>
    <row r="8723" spans="2:9" x14ac:dyDescent="0.2">
      <c r="B8723" s="10">
        <v>8705</v>
      </c>
      <c r="C8723" s="19">
        <v>0.95353255438932794</v>
      </c>
      <c r="D8723" s="22">
        <v>5.6743345616798724E-3</v>
      </c>
      <c r="F8723" s="50">
        <v>8705</v>
      </c>
      <c r="G8723" s="42">
        <v>1.0084814877381391E-2</v>
      </c>
      <c r="H8723" s="42">
        <v>8.7800025137543009E-2</v>
      </c>
      <c r="I8723" s="51">
        <v>0.4519690744071716</v>
      </c>
    </row>
    <row r="8724" spans="2:9" x14ac:dyDescent="0.2">
      <c r="B8724" s="10">
        <v>8706</v>
      </c>
      <c r="C8724" s="19">
        <v>0.99980608966691009</v>
      </c>
      <c r="D8724" s="22">
        <v>0.46698352201278848</v>
      </c>
      <c r="F8724" s="50">
        <v>8706</v>
      </c>
      <c r="G8724" s="42">
        <v>2.0050807703042501</v>
      </c>
      <c r="H8724" s="42">
        <v>2.9909140615095509</v>
      </c>
      <c r="I8724" s="51">
        <v>4.1001715564669228</v>
      </c>
    </row>
    <row r="8725" spans="2:9" x14ac:dyDescent="0.2">
      <c r="B8725" s="10">
        <v>8707</v>
      </c>
      <c r="C8725" s="19">
        <v>0.48696228167358269</v>
      </c>
      <c r="D8725" s="22">
        <v>0.72581707244876303</v>
      </c>
      <c r="F8725" s="50">
        <v>8707</v>
      </c>
      <c r="G8725" s="42">
        <v>2.4348114083679135</v>
      </c>
      <c r="H8725" s="42">
        <v>2.6782925492047047</v>
      </c>
      <c r="I8725" s="51">
        <v>2.9217736900414959</v>
      </c>
    </row>
    <row r="8726" spans="2:9" x14ac:dyDescent="0.2">
      <c r="B8726" s="10">
        <v>8708</v>
      </c>
      <c r="C8726" s="19">
        <v>0.808087434371486</v>
      </c>
      <c r="D8726" s="22">
        <v>0.10037309175612841</v>
      </c>
      <c r="F8726" s="50">
        <v>8708</v>
      </c>
      <c r="G8726" s="42">
        <v>0.31689162858480857</v>
      </c>
      <c r="H8726" s="42">
        <v>0.87429205317321035</v>
      </c>
      <c r="I8726" s="51">
        <v>1.9009027600644446</v>
      </c>
    </row>
    <row r="8727" spans="2:9" x14ac:dyDescent="0.2">
      <c r="B8727" s="10">
        <v>8709</v>
      </c>
      <c r="C8727" s="19">
        <v>0.83981412752592854</v>
      </c>
      <c r="D8727" s="22">
        <v>0.77162174842195386</v>
      </c>
      <c r="F8727" s="50">
        <v>8709</v>
      </c>
      <c r="G8727" s="42">
        <v>3.6631555122384678</v>
      </c>
      <c r="H8727" s="42">
        <v>4.4697811266365663</v>
      </c>
      <c r="I8727" s="51">
        <v>5.0388847651555713</v>
      </c>
    </row>
    <row r="8728" spans="2:9" x14ac:dyDescent="0.2">
      <c r="B8728" s="10">
        <v>8710</v>
      </c>
      <c r="C8728" s="19">
        <v>0.65960034035089454</v>
      </c>
      <c r="D8728" s="22">
        <v>0.46188552665985427</v>
      </c>
      <c r="F8728" s="50">
        <v>8710</v>
      </c>
      <c r="G8728" s="42">
        <v>1.9788424979344901</v>
      </c>
      <c r="H8728" s="42">
        <v>2.9647642997937682</v>
      </c>
      <c r="I8728" s="51">
        <v>3.9576020421053673</v>
      </c>
    </row>
    <row r="8729" spans="2:9" x14ac:dyDescent="0.2">
      <c r="B8729" s="10">
        <v>8711</v>
      </c>
      <c r="C8729" s="19">
        <v>0.51289193620260953</v>
      </c>
      <c r="D8729" s="22">
        <v>0.1344522957883959</v>
      </c>
      <c r="F8729" s="50">
        <v>8711</v>
      </c>
      <c r="G8729" s="42">
        <v>0.4500407823976677</v>
      </c>
      <c r="H8729" s="42">
        <v>1.1046311026028459</v>
      </c>
      <c r="I8729" s="51">
        <v>2.2000642373308676</v>
      </c>
    </row>
    <row r="8730" spans="2:9" x14ac:dyDescent="0.2">
      <c r="B8730" s="10">
        <v>8712</v>
      </c>
      <c r="C8730" s="19">
        <v>0.79715964209188561</v>
      </c>
      <c r="D8730" s="22">
        <v>0.1207650484112317</v>
      </c>
      <c r="F8730" s="50">
        <v>8712</v>
      </c>
      <c r="G8730" s="42">
        <v>0.39563938316434955</v>
      </c>
      <c r="H8730" s="42">
        <v>1.0137145903697682</v>
      </c>
      <c r="I8730" s="51">
        <v>2.0850759561235033</v>
      </c>
    </row>
    <row r="8731" spans="2:9" x14ac:dyDescent="0.2">
      <c r="B8731" s="10">
        <v>8713</v>
      </c>
      <c r="C8731" s="19">
        <v>0.54744102757820656</v>
      </c>
      <c r="D8731" s="22">
        <v>0.63387554074004449</v>
      </c>
      <c r="F8731" s="50">
        <v>8713</v>
      </c>
      <c r="G8731" s="42">
        <v>2.7372051378910327</v>
      </c>
      <c r="H8731" s="42">
        <v>3.0109256516801359</v>
      </c>
      <c r="I8731" s="51">
        <v>3.2846461654692396</v>
      </c>
    </row>
    <row r="8732" spans="2:9" x14ac:dyDescent="0.2">
      <c r="B8732" s="10">
        <v>8714</v>
      </c>
      <c r="C8732" s="19">
        <v>0.22953349285936275</v>
      </c>
      <c r="D8732" s="22">
        <v>0.94913360088890841</v>
      </c>
      <c r="F8732" s="50">
        <v>8714</v>
      </c>
      <c r="G8732" s="42">
        <v>1.1476674642968137</v>
      </c>
      <c r="H8732" s="42">
        <v>1.2624342107264952</v>
      </c>
      <c r="I8732" s="51">
        <v>1.3772009571561765</v>
      </c>
    </row>
    <row r="8733" spans="2:9" x14ac:dyDescent="0.2">
      <c r="B8733" s="10">
        <v>8715</v>
      </c>
      <c r="C8733" s="19">
        <v>0.66773071202548084</v>
      </c>
      <c r="D8733" s="22">
        <v>0.95070135717824511</v>
      </c>
      <c r="F8733" s="50">
        <v>8715</v>
      </c>
      <c r="G8733" s="42">
        <v>3.3386535601274043</v>
      </c>
      <c r="H8733" s="42">
        <v>3.6725189161401448</v>
      </c>
      <c r="I8733" s="51">
        <v>4.0063842721528848</v>
      </c>
    </row>
    <row r="8734" spans="2:9" x14ac:dyDescent="0.2">
      <c r="B8734" s="10">
        <v>8716</v>
      </c>
      <c r="C8734" s="19">
        <v>0.50553087529271001</v>
      </c>
      <c r="D8734" s="22">
        <v>0.87271710252444901</v>
      </c>
      <c r="F8734" s="50">
        <v>8716</v>
      </c>
      <c r="G8734" s="42">
        <v>2.5276543764635502</v>
      </c>
      <c r="H8734" s="42">
        <v>2.780419814109905</v>
      </c>
      <c r="I8734" s="51">
        <v>3.0331852517562599</v>
      </c>
    </row>
    <row r="8735" spans="2:9" x14ac:dyDescent="0.2">
      <c r="B8735" s="10">
        <v>8717</v>
      </c>
      <c r="C8735" s="19">
        <v>8.9544487751094137E-2</v>
      </c>
      <c r="D8735" s="22">
        <v>0.30306315123393146</v>
      </c>
      <c r="F8735" s="50">
        <v>8717</v>
      </c>
      <c r="G8735" s="42">
        <v>0.44772243875547069</v>
      </c>
      <c r="H8735" s="42">
        <v>0.49249468263101776</v>
      </c>
      <c r="I8735" s="51">
        <v>0.53726692650656482</v>
      </c>
    </row>
    <row r="8736" spans="2:9" x14ac:dyDescent="0.2">
      <c r="B8736" s="10">
        <v>8718</v>
      </c>
      <c r="C8736" s="19">
        <v>0.76701846218292946</v>
      </c>
      <c r="D8736" s="22">
        <v>7.2142812059514672E-2</v>
      </c>
      <c r="F8736" s="50">
        <v>8718</v>
      </c>
      <c r="G8736" s="42">
        <v>0.21320711048965629</v>
      </c>
      <c r="H8736" s="42">
        <v>0.67130076617656387</v>
      </c>
      <c r="I8736" s="51">
        <v>1.611564840191833</v>
      </c>
    </row>
    <row r="8737" spans="2:9" x14ac:dyDescent="0.2">
      <c r="B8737" s="10">
        <v>8719</v>
      </c>
      <c r="C8737" s="19">
        <v>0.34715812351302922</v>
      </c>
      <c r="D8737" s="22">
        <v>0.58835583620169341</v>
      </c>
      <c r="F8737" s="50">
        <v>8719</v>
      </c>
      <c r="G8737" s="42">
        <v>1.7357906175651461</v>
      </c>
      <c r="H8737" s="42">
        <v>1.9093696793216606</v>
      </c>
      <c r="I8737" s="51">
        <v>2.0829487410781753</v>
      </c>
    </row>
    <row r="8738" spans="2:9" x14ac:dyDescent="0.2">
      <c r="B8738" s="10">
        <v>8720</v>
      </c>
      <c r="C8738" s="19">
        <v>0.42057837927526398</v>
      </c>
      <c r="D8738" s="22">
        <v>0.86821608405029482</v>
      </c>
      <c r="F8738" s="50">
        <v>8720</v>
      </c>
      <c r="G8738" s="42">
        <v>2.1028918963763199</v>
      </c>
      <c r="H8738" s="42">
        <v>2.3131810860139517</v>
      </c>
      <c r="I8738" s="51">
        <v>2.5234702756515839</v>
      </c>
    </row>
    <row r="8739" spans="2:9" x14ac:dyDescent="0.2">
      <c r="B8739" s="10">
        <v>8721</v>
      </c>
      <c r="C8739" s="19">
        <v>0.14906245163296594</v>
      </c>
      <c r="D8739" s="22">
        <v>9.578675007688453E-2</v>
      </c>
      <c r="F8739" s="50">
        <v>8721</v>
      </c>
      <c r="G8739" s="42">
        <v>0.29959635858751532</v>
      </c>
      <c r="H8739" s="42">
        <v>0.81984348398131268</v>
      </c>
      <c r="I8739" s="51">
        <v>0.89437470979779565</v>
      </c>
    </row>
    <row r="8740" spans="2:9" x14ac:dyDescent="0.2">
      <c r="B8740" s="10">
        <v>8722</v>
      </c>
      <c r="C8740" s="19">
        <v>0.83694646324656274</v>
      </c>
      <c r="D8740" s="22">
        <v>0.32749572617292055</v>
      </c>
      <c r="F8740" s="50">
        <v>8722</v>
      </c>
      <c r="G8740" s="42">
        <v>1.3098355353789495</v>
      </c>
      <c r="H8740" s="42">
        <v>2.2517864369428038</v>
      </c>
      <c r="I8740" s="51">
        <v>3.4336345382444446</v>
      </c>
    </row>
    <row r="8741" spans="2:9" x14ac:dyDescent="0.2">
      <c r="B8741" s="10">
        <v>8723</v>
      </c>
      <c r="C8741" s="19">
        <v>0.89254018886120012</v>
      </c>
      <c r="D8741" s="22">
        <v>0.16147401780949611</v>
      </c>
      <c r="F8741" s="50">
        <v>8723</v>
      </c>
      <c r="G8741" s="42">
        <v>0.56065175532557066</v>
      </c>
      <c r="H8741" s="42">
        <v>1.2789242162293952</v>
      </c>
      <c r="I8741" s="51">
        <v>2.4110297885222947</v>
      </c>
    </row>
    <row r="8742" spans="2:9" x14ac:dyDescent="0.2">
      <c r="B8742" s="10">
        <v>8724</v>
      </c>
      <c r="C8742" s="19">
        <v>0.69541497511152317</v>
      </c>
      <c r="D8742" s="22">
        <v>0.40355179310306866</v>
      </c>
      <c r="F8742" s="50">
        <v>8724</v>
      </c>
      <c r="G8742" s="42">
        <v>1.6828644723686315</v>
      </c>
      <c r="H8742" s="42">
        <v>2.6612281860736142</v>
      </c>
      <c r="I8742" s="51">
        <v>3.8115435917368794</v>
      </c>
    </row>
    <row r="8743" spans="2:9" x14ac:dyDescent="0.2">
      <c r="B8743" s="10">
        <v>8725</v>
      </c>
      <c r="C8743" s="19">
        <v>0.3130420346226257</v>
      </c>
      <c r="D8743" s="22">
        <v>0.63087410112197118</v>
      </c>
      <c r="F8743" s="50">
        <v>8725</v>
      </c>
      <c r="G8743" s="42">
        <v>1.5652101731131285</v>
      </c>
      <c r="H8743" s="42">
        <v>1.7217311904244412</v>
      </c>
      <c r="I8743" s="51">
        <v>1.8782522077357542</v>
      </c>
    </row>
    <row r="8744" spans="2:9" x14ac:dyDescent="0.2">
      <c r="B8744" s="10">
        <v>8726</v>
      </c>
      <c r="C8744" s="19">
        <v>0.62127416590963092</v>
      </c>
      <c r="D8744" s="22">
        <v>0.29673214602703724</v>
      </c>
      <c r="F8744" s="50">
        <v>8726</v>
      </c>
      <c r="G8744" s="42">
        <v>1.1636102048110684</v>
      </c>
      <c r="H8744" s="42">
        <v>2.0809151280629683</v>
      </c>
      <c r="I8744" s="51">
        <v>3.2683875622351373</v>
      </c>
    </row>
    <row r="8745" spans="2:9" x14ac:dyDescent="0.2">
      <c r="B8745" s="10">
        <v>8727</v>
      </c>
      <c r="C8745" s="19">
        <v>0.16459644798213813</v>
      </c>
      <c r="D8745" s="22">
        <v>0.65814989244888877</v>
      </c>
      <c r="F8745" s="50">
        <v>8727</v>
      </c>
      <c r="G8745" s="42">
        <v>0.82298223991069064</v>
      </c>
      <c r="H8745" s="42">
        <v>0.90528046390175976</v>
      </c>
      <c r="I8745" s="51">
        <v>0.98757868789282877</v>
      </c>
    </row>
    <row r="8746" spans="2:9" x14ac:dyDescent="0.2">
      <c r="B8746" s="10">
        <v>8728</v>
      </c>
      <c r="C8746" s="19">
        <v>0.11194810677003264</v>
      </c>
      <c r="D8746" s="22">
        <v>0.19421662676867624</v>
      </c>
      <c r="F8746" s="50">
        <v>8728</v>
      </c>
      <c r="G8746" s="42">
        <v>0.5597405338501632</v>
      </c>
      <c r="H8746" s="42">
        <v>0.61571458723517947</v>
      </c>
      <c r="I8746" s="51">
        <v>0.67168864062019584</v>
      </c>
    </row>
    <row r="8747" spans="2:9" x14ac:dyDescent="0.2">
      <c r="B8747" s="10">
        <v>8729</v>
      </c>
      <c r="C8747" s="19">
        <v>0.27274985500463744</v>
      </c>
      <c r="D8747" s="22">
        <v>0.7181782737978496</v>
      </c>
      <c r="F8747" s="50">
        <v>8729</v>
      </c>
      <c r="G8747" s="42">
        <v>1.3637492750231872</v>
      </c>
      <c r="H8747" s="42">
        <v>1.5001242025255059</v>
      </c>
      <c r="I8747" s="51">
        <v>1.6364991300278247</v>
      </c>
    </row>
    <row r="8748" spans="2:9" x14ac:dyDescent="0.2">
      <c r="B8748" s="10">
        <v>8730</v>
      </c>
      <c r="C8748" s="19">
        <v>0.17019654886623503</v>
      </c>
      <c r="D8748" s="22">
        <v>0.59039998738213806</v>
      </c>
      <c r="F8748" s="50">
        <v>8730</v>
      </c>
      <c r="G8748" s="42">
        <v>0.85098274433117516</v>
      </c>
      <c r="H8748" s="42">
        <v>0.93608101876429273</v>
      </c>
      <c r="I8748" s="51">
        <v>1.0211792931974102</v>
      </c>
    </row>
    <row r="8749" spans="2:9" x14ac:dyDescent="0.2">
      <c r="B8749" s="10">
        <v>8731</v>
      </c>
      <c r="C8749" s="19">
        <v>0.55006917302135616</v>
      </c>
      <c r="D8749" s="22">
        <v>0.57386302685155277</v>
      </c>
      <c r="F8749" s="50">
        <v>8731</v>
      </c>
      <c r="G8749" s="42">
        <v>2.5676740855659768</v>
      </c>
      <c r="H8749" s="42">
        <v>3.0253804516174587</v>
      </c>
      <c r="I8749" s="51">
        <v>3.3004150381281372</v>
      </c>
    </row>
    <row r="8750" spans="2:9" x14ac:dyDescent="0.2">
      <c r="B8750" s="10">
        <v>8732</v>
      </c>
      <c r="C8750" s="19">
        <v>5.3129685953005934E-2</v>
      </c>
      <c r="D8750" s="22">
        <v>0.85794489183500866</v>
      </c>
      <c r="F8750" s="50">
        <v>8732</v>
      </c>
      <c r="G8750" s="42">
        <v>0.26564842976502967</v>
      </c>
      <c r="H8750" s="42">
        <v>0.29221327274153264</v>
      </c>
      <c r="I8750" s="51">
        <v>0.3187781157180356</v>
      </c>
    </row>
    <row r="8751" spans="2:9" x14ac:dyDescent="0.2">
      <c r="B8751" s="10">
        <v>8733</v>
      </c>
      <c r="C8751" s="19">
        <v>0.15469332437025651</v>
      </c>
      <c r="D8751" s="22">
        <v>0.98685317302665532</v>
      </c>
      <c r="F8751" s="50">
        <v>8733</v>
      </c>
      <c r="G8751" s="42">
        <v>0.77346662185128257</v>
      </c>
      <c r="H8751" s="42">
        <v>0.85081328403641088</v>
      </c>
      <c r="I8751" s="51">
        <v>0.92815994622153908</v>
      </c>
    </row>
    <row r="8752" spans="2:9" x14ac:dyDescent="0.2">
      <c r="B8752" s="10">
        <v>8734</v>
      </c>
      <c r="C8752" s="19">
        <v>0.7797975605807389</v>
      </c>
      <c r="D8752" s="22">
        <v>3.0655808164557152E-2</v>
      </c>
      <c r="F8752" s="50">
        <v>8734</v>
      </c>
      <c r="G8752" s="42">
        <v>7.6345831241911577E-2</v>
      </c>
      <c r="H8752" s="42">
        <v>0.3385110931495236</v>
      </c>
      <c r="I8752" s="51">
        <v>1.0505280072059278</v>
      </c>
    </row>
    <row r="8753" spans="2:9" x14ac:dyDescent="0.2">
      <c r="B8753" s="10">
        <v>8735</v>
      </c>
      <c r="C8753" s="19">
        <v>0.3074620298546813</v>
      </c>
      <c r="D8753" s="22">
        <v>0.7501272524372925</v>
      </c>
      <c r="F8753" s="50">
        <v>8735</v>
      </c>
      <c r="G8753" s="42">
        <v>1.5373101492734065</v>
      </c>
      <c r="H8753" s="42">
        <v>1.691041164200747</v>
      </c>
      <c r="I8753" s="51">
        <v>1.8447721791280878</v>
      </c>
    </row>
    <row r="8754" spans="2:9" x14ac:dyDescent="0.2">
      <c r="B8754" s="10">
        <v>8736</v>
      </c>
      <c r="C8754" s="19">
        <v>0.34480408159642006</v>
      </c>
      <c r="D8754" s="22">
        <v>0.38307045755279889</v>
      </c>
      <c r="F8754" s="50">
        <v>8736</v>
      </c>
      <c r="G8754" s="42">
        <v>1.5808999904895304</v>
      </c>
      <c r="H8754" s="42">
        <v>1.8964224487803103</v>
      </c>
      <c r="I8754" s="51">
        <v>2.0688244895785202</v>
      </c>
    </row>
    <row r="8755" spans="2:9" x14ac:dyDescent="0.2">
      <c r="B8755" s="10">
        <v>8737</v>
      </c>
      <c r="C8755" s="19">
        <v>0.27033304646657264</v>
      </c>
      <c r="D8755" s="22">
        <v>0.84064203358507694</v>
      </c>
      <c r="F8755" s="50">
        <v>8737</v>
      </c>
      <c r="G8755" s="42">
        <v>1.3516652323328633</v>
      </c>
      <c r="H8755" s="42">
        <v>1.4868317555661494</v>
      </c>
      <c r="I8755" s="51">
        <v>1.6219982787994358</v>
      </c>
    </row>
    <row r="8756" spans="2:9" x14ac:dyDescent="0.2">
      <c r="B8756" s="10">
        <v>8738</v>
      </c>
      <c r="C8756" s="19">
        <v>0.52048872564571969</v>
      </c>
      <c r="D8756" s="22">
        <v>3.4665216611787342E-2</v>
      </c>
      <c r="F8756" s="50">
        <v>8738</v>
      </c>
      <c r="G8756" s="42">
        <v>8.8479509483670477E-2</v>
      </c>
      <c r="H8756" s="42">
        <v>0.3734890074351922</v>
      </c>
      <c r="I8756" s="51">
        <v>1.1171158391251752</v>
      </c>
    </row>
    <row r="8757" spans="2:9" x14ac:dyDescent="0.2">
      <c r="B8757" s="10">
        <v>8739</v>
      </c>
      <c r="C8757" s="19">
        <v>5.3225314528999257E-2</v>
      </c>
      <c r="D8757" s="22">
        <v>0.28271465982845256</v>
      </c>
      <c r="F8757" s="50">
        <v>8739</v>
      </c>
      <c r="G8757" s="42">
        <v>0.26612657264499628</v>
      </c>
      <c r="H8757" s="42">
        <v>0.29273922990949591</v>
      </c>
      <c r="I8757" s="51">
        <v>0.31935188717399554</v>
      </c>
    </row>
    <row r="8758" spans="2:9" x14ac:dyDescent="0.2">
      <c r="B8758" s="10">
        <v>8740</v>
      </c>
      <c r="C8758" s="19">
        <v>0.75656158952568864</v>
      </c>
      <c r="D8758" s="22">
        <v>0.7363317073964607</v>
      </c>
      <c r="F8758" s="50">
        <v>8740</v>
      </c>
      <c r="G8758" s="42">
        <v>3.4630455739020523</v>
      </c>
      <c r="H8758" s="42">
        <v>4.1610887423912875</v>
      </c>
      <c r="I8758" s="51">
        <v>4.5393695371541316</v>
      </c>
    </row>
    <row r="8759" spans="2:9" x14ac:dyDescent="0.2">
      <c r="B8759" s="10">
        <v>8741</v>
      </c>
      <c r="C8759" s="19">
        <v>0.85693622191417018</v>
      </c>
      <c r="D8759" s="22">
        <v>0.6953679999447</v>
      </c>
      <c r="F8759" s="50">
        <v>8741</v>
      </c>
      <c r="G8759" s="42">
        <v>3.2331633385755758</v>
      </c>
      <c r="H8759" s="42">
        <v>4.1127702592048339</v>
      </c>
      <c r="I8759" s="51">
        <v>5.0033236951060047</v>
      </c>
    </row>
    <row r="8760" spans="2:9" x14ac:dyDescent="0.2">
      <c r="B8760" s="10">
        <v>8742</v>
      </c>
      <c r="C8760" s="19">
        <v>0.37772813015663964</v>
      </c>
      <c r="D8760" s="22">
        <v>9.1967709020860711E-2</v>
      </c>
      <c r="F8760" s="50">
        <v>8742</v>
      </c>
      <c r="G8760" s="42">
        <v>0.28532015152465645</v>
      </c>
      <c r="H8760" s="42">
        <v>0.81521278843112732</v>
      </c>
      <c r="I8760" s="51">
        <v>1.8195706979260207</v>
      </c>
    </row>
    <row r="8761" spans="2:9" x14ac:dyDescent="0.2">
      <c r="B8761" s="10">
        <v>8743</v>
      </c>
      <c r="C8761" s="19">
        <v>0.20213920063930879</v>
      </c>
      <c r="D8761" s="22">
        <v>0.613663114884896</v>
      </c>
      <c r="F8761" s="50">
        <v>8743</v>
      </c>
      <c r="G8761" s="42">
        <v>1.010696003196544</v>
      </c>
      <c r="H8761" s="42">
        <v>1.1117656035161985</v>
      </c>
      <c r="I8761" s="51">
        <v>1.2128352038358527</v>
      </c>
    </row>
    <row r="8762" spans="2:9" x14ac:dyDescent="0.2">
      <c r="B8762" s="10">
        <v>8744</v>
      </c>
      <c r="C8762" s="19">
        <v>0.46619364837851018</v>
      </c>
      <c r="D8762" s="22">
        <v>0.5058839573714129</v>
      </c>
      <c r="F8762" s="50">
        <v>8744</v>
      </c>
      <c r="G8762" s="42">
        <v>2.2071461569150266</v>
      </c>
      <c r="H8762" s="42">
        <v>2.5640650660818061</v>
      </c>
      <c r="I8762" s="51">
        <v>2.7971618902710613</v>
      </c>
    </row>
    <row r="8763" spans="2:9" x14ac:dyDescent="0.2">
      <c r="B8763" s="10">
        <v>8745</v>
      </c>
      <c r="C8763" s="19">
        <v>0.39783052396224305</v>
      </c>
      <c r="D8763" s="22">
        <v>0.50148418195706868</v>
      </c>
      <c r="F8763" s="50">
        <v>8745</v>
      </c>
      <c r="G8763" s="42">
        <v>1.9891526198112153</v>
      </c>
      <c r="H8763" s="42">
        <v>2.1880678817923367</v>
      </c>
      <c r="I8763" s="51">
        <v>2.3869831437734583</v>
      </c>
    </row>
    <row r="8764" spans="2:9" x14ac:dyDescent="0.2">
      <c r="B8764" s="10">
        <v>8746</v>
      </c>
      <c r="C8764" s="19">
        <v>0.51499092387867806</v>
      </c>
      <c r="D8764" s="22">
        <v>9.7082081011482191E-2</v>
      </c>
      <c r="F8764" s="50">
        <v>8746</v>
      </c>
      <c r="G8764" s="42">
        <v>0.30446466467282357</v>
      </c>
      <c r="H8764" s="42">
        <v>0.85128298139398029</v>
      </c>
      <c r="I8764" s="51">
        <v>1.8694798518340225</v>
      </c>
    </row>
    <row r="8765" spans="2:9" x14ac:dyDescent="0.2">
      <c r="B8765" s="10">
        <v>8747</v>
      </c>
      <c r="C8765" s="19">
        <v>0.33114161679096887</v>
      </c>
      <c r="D8765" s="22">
        <v>0.11244892899694292</v>
      </c>
      <c r="F8765" s="50">
        <v>8747</v>
      </c>
      <c r="G8765" s="42">
        <v>0.3631753739972533</v>
      </c>
      <c r="H8765" s="42">
        <v>0.95747390872933036</v>
      </c>
      <c r="I8765" s="51">
        <v>1.9868497007458132</v>
      </c>
    </row>
    <row r="8766" spans="2:9" x14ac:dyDescent="0.2">
      <c r="B8766" s="10">
        <v>8748</v>
      </c>
      <c r="C8766" s="19">
        <v>7.4841357563848243E-2</v>
      </c>
      <c r="D8766" s="22">
        <v>0.55554179360709111</v>
      </c>
      <c r="F8766" s="50">
        <v>8748</v>
      </c>
      <c r="G8766" s="42">
        <v>0.37420678781924122</v>
      </c>
      <c r="H8766" s="42">
        <v>0.41162746660116534</v>
      </c>
      <c r="I8766" s="51">
        <v>0.44904814538308946</v>
      </c>
    </row>
    <row r="8767" spans="2:9" x14ac:dyDescent="0.2">
      <c r="B8767" s="10">
        <v>8749</v>
      </c>
      <c r="C8767" s="19">
        <v>0.38705797312589418</v>
      </c>
      <c r="D8767" s="22">
        <v>8.2942168590352416E-2</v>
      </c>
      <c r="F8767" s="50">
        <v>8749</v>
      </c>
      <c r="G8767" s="42">
        <v>0.25205798942492708</v>
      </c>
      <c r="H8767" s="42">
        <v>0.75055582256909015</v>
      </c>
      <c r="I8767" s="51">
        <v>1.7279809227108633</v>
      </c>
    </row>
    <row r="8768" spans="2:9" x14ac:dyDescent="0.2">
      <c r="B8768" s="10">
        <v>8750</v>
      </c>
      <c r="C8768" s="19">
        <v>6.9518974250227683E-2</v>
      </c>
      <c r="D8768" s="22">
        <v>0.87653450346813855</v>
      </c>
      <c r="F8768" s="50">
        <v>8750</v>
      </c>
      <c r="G8768" s="42">
        <v>0.34759487125113842</v>
      </c>
      <c r="H8768" s="42">
        <v>0.38235435837625226</v>
      </c>
      <c r="I8768" s="51">
        <v>0.4171138455013661</v>
      </c>
    </row>
    <row r="8769" spans="2:9" x14ac:dyDescent="0.2">
      <c r="B8769" s="10">
        <v>8751</v>
      </c>
      <c r="C8769" s="19">
        <v>0.42520881436848379</v>
      </c>
      <c r="D8769" s="22">
        <v>0.83576867187460235</v>
      </c>
      <c r="F8769" s="50">
        <v>8751</v>
      </c>
      <c r="G8769" s="42">
        <v>2.1260440718424189</v>
      </c>
      <c r="H8769" s="42">
        <v>2.3386484790266611</v>
      </c>
      <c r="I8769" s="51">
        <v>2.5512528862109027</v>
      </c>
    </row>
    <row r="8770" spans="2:9" x14ac:dyDescent="0.2">
      <c r="B8770" s="10">
        <v>8752</v>
      </c>
      <c r="C8770" s="19">
        <v>1.5188881185387748E-2</v>
      </c>
      <c r="D8770" s="22">
        <v>0.11205812358968104</v>
      </c>
      <c r="F8770" s="50">
        <v>8752</v>
      </c>
      <c r="G8770" s="42">
        <v>7.5944405926938741E-2</v>
      </c>
      <c r="H8770" s="42">
        <v>8.3538846519632615E-2</v>
      </c>
      <c r="I8770" s="51">
        <v>9.1133287112326489E-2</v>
      </c>
    </row>
    <row r="8771" spans="2:9" x14ac:dyDescent="0.2">
      <c r="B8771" s="10">
        <v>8753</v>
      </c>
      <c r="C8771" s="19">
        <v>0.35087182854475207</v>
      </c>
      <c r="D8771" s="22">
        <v>0.57282128460085879</v>
      </c>
      <c r="F8771" s="50">
        <v>8753</v>
      </c>
      <c r="G8771" s="42">
        <v>1.7543591427237604</v>
      </c>
      <c r="H8771" s="42">
        <v>1.9297950569961364</v>
      </c>
      <c r="I8771" s="51">
        <v>2.1052309712685124</v>
      </c>
    </row>
    <row r="8772" spans="2:9" x14ac:dyDescent="0.2">
      <c r="B8772" s="10">
        <v>8754</v>
      </c>
      <c r="C8772" s="19">
        <v>0.54218594831277223</v>
      </c>
      <c r="D8772" s="22">
        <v>0.29827466107729417</v>
      </c>
      <c r="F8772" s="50">
        <v>8754</v>
      </c>
      <c r="G8772" s="42">
        <v>1.1708725848277546</v>
      </c>
      <c r="H8772" s="42">
        <v>2.089564484918931</v>
      </c>
      <c r="I8772" s="51">
        <v>3.2531156898766334</v>
      </c>
    </row>
    <row r="8773" spans="2:9" x14ac:dyDescent="0.2">
      <c r="B8773" s="10">
        <v>8755</v>
      </c>
      <c r="C8773" s="19">
        <v>0.11397056235033021</v>
      </c>
      <c r="D8773" s="22">
        <v>0.62278405863639552</v>
      </c>
      <c r="F8773" s="50">
        <v>8755</v>
      </c>
      <c r="G8773" s="42">
        <v>0.56985281175165103</v>
      </c>
      <c r="H8773" s="42">
        <v>0.62683809292681614</v>
      </c>
      <c r="I8773" s="51">
        <v>0.68382337410198124</v>
      </c>
    </row>
    <row r="8774" spans="2:9" x14ac:dyDescent="0.2">
      <c r="B8774" s="10">
        <v>8756</v>
      </c>
      <c r="C8774" s="19">
        <v>0.67759445664403228</v>
      </c>
      <c r="D8774" s="22">
        <v>0.90001745119440346</v>
      </c>
      <c r="F8774" s="50">
        <v>8756</v>
      </c>
      <c r="G8774" s="42">
        <v>3.3879722832201615</v>
      </c>
      <c r="H8774" s="42">
        <v>3.7267695115421775</v>
      </c>
      <c r="I8774" s="51">
        <v>4.0655667398641935</v>
      </c>
    </row>
    <row r="8775" spans="2:9" x14ac:dyDescent="0.2">
      <c r="B8775" s="10">
        <v>8757</v>
      </c>
      <c r="C8775" s="19">
        <v>8.929795361360382E-2</v>
      </c>
      <c r="D8775" s="22">
        <v>3.9938033561041197E-2</v>
      </c>
      <c r="F8775" s="50">
        <v>8757</v>
      </c>
      <c r="G8775" s="42">
        <v>0.10486583455515647</v>
      </c>
      <c r="H8775" s="42">
        <v>0.41828475037603724</v>
      </c>
      <c r="I8775" s="51">
        <v>0.53578772168162292</v>
      </c>
    </row>
    <row r="8776" spans="2:9" x14ac:dyDescent="0.2">
      <c r="B8776" s="10">
        <v>8758</v>
      </c>
      <c r="C8776" s="19">
        <v>0.98401864979823717</v>
      </c>
      <c r="D8776" s="22">
        <v>0.82993612987209042</v>
      </c>
      <c r="F8776" s="50">
        <v>8758</v>
      </c>
      <c r="G8776" s="42">
        <v>3.9978234387029654</v>
      </c>
      <c r="H8776" s="42">
        <v>4.7380367670738464</v>
      </c>
      <c r="I8776" s="51">
        <v>5.4660498237205317</v>
      </c>
    </row>
    <row r="8777" spans="2:9" x14ac:dyDescent="0.2">
      <c r="B8777" s="10">
        <v>8759</v>
      </c>
      <c r="C8777" s="19">
        <v>0.4205654030532745</v>
      </c>
      <c r="D8777" s="22">
        <v>0.95137886317853615</v>
      </c>
      <c r="F8777" s="50">
        <v>8759</v>
      </c>
      <c r="G8777" s="42">
        <v>2.1028270152663726</v>
      </c>
      <c r="H8777" s="42">
        <v>2.3131097167930097</v>
      </c>
      <c r="I8777" s="51">
        <v>2.5233924183196468</v>
      </c>
    </row>
    <row r="8778" spans="2:9" x14ac:dyDescent="0.2">
      <c r="B8778" s="10">
        <v>8760</v>
      </c>
      <c r="C8778" s="19">
        <v>0.70221173895037337</v>
      </c>
      <c r="D8778" s="22">
        <v>0.21181503765768039</v>
      </c>
      <c r="F8778" s="50">
        <v>8760</v>
      </c>
      <c r="G8778" s="42">
        <v>0.77645832637804024</v>
      </c>
      <c r="H8778" s="42">
        <v>1.5890154538599326</v>
      </c>
      <c r="I8778" s="51">
        <v>2.7614020633867309</v>
      </c>
    </row>
    <row r="8779" spans="2:9" x14ac:dyDescent="0.2">
      <c r="B8779" s="10">
        <v>8761</v>
      </c>
      <c r="C8779" s="19">
        <v>0.45765507179365617</v>
      </c>
      <c r="D8779" s="22">
        <v>0.27177404812793615</v>
      </c>
      <c r="F8779" s="50">
        <v>8761</v>
      </c>
      <c r="G8779" s="42">
        <v>1.0471757689419916</v>
      </c>
      <c r="H8779" s="42">
        <v>1.9396754816413977</v>
      </c>
      <c r="I8779" s="51">
        <v>2.7459304307619368</v>
      </c>
    </row>
    <row r="8780" spans="2:9" x14ac:dyDescent="0.2">
      <c r="B8780" s="10">
        <v>8762</v>
      </c>
      <c r="C8780" s="19">
        <v>0.3633306085386887</v>
      </c>
      <c r="D8780" s="22">
        <v>4.1118049720654248E-2</v>
      </c>
      <c r="F8780" s="50">
        <v>8762</v>
      </c>
      <c r="G8780" s="42">
        <v>0.10859479583866356</v>
      </c>
      <c r="H8780" s="42">
        <v>0.42814284969885125</v>
      </c>
      <c r="I8780" s="51">
        <v>1.216655164762618</v>
      </c>
    </row>
    <row r="8781" spans="2:9" x14ac:dyDescent="0.2">
      <c r="B8781" s="10">
        <v>8763</v>
      </c>
      <c r="C8781" s="19">
        <v>0.66051558634833929</v>
      </c>
      <c r="D8781" s="22">
        <v>0.6044394642459463</v>
      </c>
      <c r="F8781" s="50">
        <v>8763</v>
      </c>
      <c r="G8781" s="42">
        <v>2.7327089469722958</v>
      </c>
      <c r="H8781" s="42">
        <v>3.632835724915866</v>
      </c>
      <c r="I8781" s="51">
        <v>3.9630935180900355</v>
      </c>
    </row>
    <row r="8782" spans="2:9" x14ac:dyDescent="0.2">
      <c r="B8782" s="10">
        <v>8764</v>
      </c>
      <c r="C8782" s="19">
        <v>0.21313448215579056</v>
      </c>
      <c r="D8782" s="22">
        <v>0.19491774676170048</v>
      </c>
      <c r="F8782" s="50">
        <v>8764</v>
      </c>
      <c r="G8782" s="42">
        <v>0.70273512755581491</v>
      </c>
      <c r="H8782" s="42">
        <v>1.1722396518568481</v>
      </c>
      <c r="I8782" s="51">
        <v>1.2788068929347434</v>
      </c>
    </row>
    <row r="8783" spans="2:9" x14ac:dyDescent="0.2">
      <c r="B8783" s="10">
        <v>8765</v>
      </c>
      <c r="C8783" s="19">
        <v>0.66923512444292721</v>
      </c>
      <c r="D8783" s="22">
        <v>0.15094163318876563</v>
      </c>
      <c r="F8783" s="50">
        <v>8765</v>
      </c>
      <c r="G8783" s="42">
        <v>0.51705990021004178</v>
      </c>
      <c r="H8783" s="42">
        <v>1.2117413418871013</v>
      </c>
      <c r="I8783" s="51">
        <v>2.3310724559300091</v>
      </c>
    </row>
    <row r="8784" spans="2:9" x14ac:dyDescent="0.2">
      <c r="B8784" s="10">
        <v>8766</v>
      </c>
      <c r="C8784" s="19">
        <v>0.29085912762304089</v>
      </c>
      <c r="D8784" s="22">
        <v>0.124267839696794</v>
      </c>
      <c r="F8784" s="50">
        <v>8766</v>
      </c>
      <c r="G8784" s="42">
        <v>0.40944964843989212</v>
      </c>
      <c r="H8784" s="42">
        <v>1.0371693837033902</v>
      </c>
      <c r="I8784" s="51">
        <v>1.7451547657382454</v>
      </c>
    </row>
    <row r="8785" spans="2:9" x14ac:dyDescent="0.2">
      <c r="B8785" s="10">
        <v>8767</v>
      </c>
      <c r="C8785" s="19">
        <v>0.96769167990834004</v>
      </c>
      <c r="D8785" s="22">
        <v>0.20849342338611332</v>
      </c>
      <c r="F8785" s="50">
        <v>8767</v>
      </c>
      <c r="G8785" s="42">
        <v>0.7618699368063232</v>
      </c>
      <c r="H8785" s="42">
        <v>1.5690492577784558</v>
      </c>
      <c r="I8785" s="51">
        <v>2.7396648046613441</v>
      </c>
    </row>
    <row r="8786" spans="2:9" x14ac:dyDescent="0.2">
      <c r="B8786" s="10">
        <v>8768</v>
      </c>
      <c r="C8786" s="19">
        <v>0.67213487437099395</v>
      </c>
      <c r="D8786" s="22">
        <v>0.85148508541884793</v>
      </c>
      <c r="F8786" s="50">
        <v>8768</v>
      </c>
      <c r="G8786" s="42">
        <v>3.3606743718549699</v>
      </c>
      <c r="H8786" s="42">
        <v>3.6967418090404669</v>
      </c>
      <c r="I8786" s="51">
        <v>4.0328092462259635</v>
      </c>
    </row>
    <row r="8787" spans="2:9" x14ac:dyDescent="0.2">
      <c r="B8787" s="10">
        <v>8769</v>
      </c>
      <c r="C8787" s="19">
        <v>0.12742665938733599</v>
      </c>
      <c r="D8787" s="22">
        <v>0.60900532323469048</v>
      </c>
      <c r="F8787" s="50">
        <v>8769</v>
      </c>
      <c r="G8787" s="42">
        <v>0.63713329693667997</v>
      </c>
      <c r="H8787" s="42">
        <v>0.70084662663034791</v>
      </c>
      <c r="I8787" s="51">
        <v>0.76455995632401597</v>
      </c>
    </row>
    <row r="8788" spans="2:9" x14ac:dyDescent="0.2">
      <c r="B8788" s="10">
        <v>8770</v>
      </c>
      <c r="C8788" s="19">
        <v>0.3469781511751282</v>
      </c>
      <c r="D8788" s="22">
        <v>0.42587047962446234</v>
      </c>
      <c r="F8788" s="50">
        <v>8770</v>
      </c>
      <c r="G8788" s="42">
        <v>1.734890755875641</v>
      </c>
      <c r="H8788" s="42">
        <v>1.908379831463205</v>
      </c>
      <c r="I8788" s="51">
        <v>2.0818689070507692</v>
      </c>
    </row>
    <row r="8789" spans="2:9" x14ac:dyDescent="0.2">
      <c r="B8789" s="10">
        <v>8771</v>
      </c>
      <c r="C8789" s="19">
        <v>0.89291507622845767</v>
      </c>
      <c r="D8789" s="22">
        <v>0.77280209090405028</v>
      </c>
      <c r="F8789" s="50">
        <v>8771</v>
      </c>
      <c r="G8789" s="42">
        <v>3.6698807335735415</v>
      </c>
      <c r="H8789" s="42">
        <v>4.4752501959139925</v>
      </c>
      <c r="I8789" s="51">
        <v>5.2745497696529329</v>
      </c>
    </row>
    <row r="8790" spans="2:9" x14ac:dyDescent="0.2">
      <c r="B8790" s="10">
        <v>8772</v>
      </c>
      <c r="C8790" s="19">
        <v>0.57851842803488496</v>
      </c>
      <c r="D8790" s="22">
        <v>0.6863821231153252</v>
      </c>
      <c r="F8790" s="50">
        <v>8772</v>
      </c>
      <c r="G8790" s="42">
        <v>2.8925921401744246</v>
      </c>
      <c r="H8790" s="42">
        <v>3.1818513541918674</v>
      </c>
      <c r="I8790" s="51">
        <v>3.4711105682093097</v>
      </c>
    </row>
    <row r="8791" spans="2:9" x14ac:dyDescent="0.2">
      <c r="B8791" s="10">
        <v>8773</v>
      </c>
      <c r="C8791" s="19">
        <v>0.29929688297002577</v>
      </c>
      <c r="D8791" s="22">
        <v>0.66236580665858324</v>
      </c>
      <c r="F8791" s="50">
        <v>8773</v>
      </c>
      <c r="G8791" s="42">
        <v>1.4964844148501288</v>
      </c>
      <c r="H8791" s="42">
        <v>1.6461328563351416</v>
      </c>
      <c r="I8791" s="51">
        <v>1.7957812978201546</v>
      </c>
    </row>
    <row r="8792" spans="2:9" x14ac:dyDescent="0.2">
      <c r="B8792" s="10">
        <v>8774</v>
      </c>
      <c r="C8792" s="19">
        <v>0.56370828780027638</v>
      </c>
      <c r="D8792" s="22">
        <v>0.30113600358373438</v>
      </c>
      <c r="F8792" s="50">
        <v>8774</v>
      </c>
      <c r="G8792" s="42">
        <v>1.1843640689627544</v>
      </c>
      <c r="H8792" s="42">
        <v>2.1055852785026974</v>
      </c>
      <c r="I8792" s="51">
        <v>3.2925516137206472</v>
      </c>
    </row>
    <row r="8793" spans="2:9" x14ac:dyDescent="0.2">
      <c r="B8793" s="10">
        <v>8775</v>
      </c>
      <c r="C8793" s="19">
        <v>0.99580539084746444</v>
      </c>
      <c r="D8793" s="22">
        <v>0.90122687861930584</v>
      </c>
      <c r="F8793" s="50">
        <v>8775</v>
      </c>
      <c r="G8793" s="42">
        <v>4.4133763899759622</v>
      </c>
      <c r="H8793" s="42">
        <v>5.0609261281777558</v>
      </c>
      <c r="I8793" s="51">
        <v>5.695978197842317</v>
      </c>
    </row>
    <row r="8794" spans="2:9" x14ac:dyDescent="0.2">
      <c r="B8794" s="10">
        <v>8776</v>
      </c>
      <c r="C8794" s="19">
        <v>0.27956514526439258</v>
      </c>
      <c r="D8794" s="22">
        <v>0.76221072476403973</v>
      </c>
      <c r="F8794" s="50">
        <v>8776</v>
      </c>
      <c r="G8794" s="42">
        <v>1.3978257263219629</v>
      </c>
      <c r="H8794" s="42">
        <v>1.5376082989541593</v>
      </c>
      <c r="I8794" s="51">
        <v>1.6773908715863555</v>
      </c>
    </row>
    <row r="8795" spans="2:9" x14ac:dyDescent="0.2">
      <c r="B8795" s="10">
        <v>8777</v>
      </c>
      <c r="C8795" s="19">
        <v>9.1953830242168522E-3</v>
      </c>
      <c r="D8795" s="22">
        <v>0.93411555565328319</v>
      </c>
      <c r="F8795" s="50">
        <v>8777</v>
      </c>
      <c r="G8795" s="42">
        <v>4.5976915121084261E-2</v>
      </c>
      <c r="H8795" s="42">
        <v>5.0574606633192687E-2</v>
      </c>
      <c r="I8795" s="51">
        <v>5.5172298145301113E-2</v>
      </c>
    </row>
    <row r="8796" spans="2:9" x14ac:dyDescent="0.2">
      <c r="B8796" s="10">
        <v>8778</v>
      </c>
      <c r="C8796" s="19">
        <v>0.79057335288815256</v>
      </c>
      <c r="D8796" s="22">
        <v>4.0697020324981126E-2</v>
      </c>
      <c r="F8796" s="50">
        <v>8778</v>
      </c>
      <c r="G8796" s="42">
        <v>0.10726181463777794</v>
      </c>
      <c r="H8796" s="42">
        <v>0.42463205937209908</v>
      </c>
      <c r="I8796" s="51">
        <v>1.2104101501967506</v>
      </c>
    </row>
    <row r="8797" spans="2:9" x14ac:dyDescent="0.2">
      <c r="B8797" s="10">
        <v>8779</v>
      </c>
      <c r="C8797" s="19">
        <v>0.42369901210666105</v>
      </c>
      <c r="D8797" s="22">
        <v>0.80966545541166002</v>
      </c>
      <c r="F8797" s="50">
        <v>8779</v>
      </c>
      <c r="G8797" s="42">
        <v>2.1184950605333053</v>
      </c>
      <c r="H8797" s="42">
        <v>2.3303445665866356</v>
      </c>
      <c r="I8797" s="51">
        <v>2.5421940726399663</v>
      </c>
    </row>
    <row r="8798" spans="2:9" x14ac:dyDescent="0.2">
      <c r="B8798" s="10">
        <v>8780</v>
      </c>
      <c r="C8798" s="19">
        <v>0.35668877653595599</v>
      </c>
      <c r="D8798" s="22">
        <v>0.85411356213720202</v>
      </c>
      <c r="F8798" s="50">
        <v>8780</v>
      </c>
      <c r="G8798" s="42">
        <v>1.78344388267978</v>
      </c>
      <c r="H8798" s="42">
        <v>1.9617882709477579</v>
      </c>
      <c r="I8798" s="51">
        <v>2.1401326592157357</v>
      </c>
    </row>
    <row r="8799" spans="2:9" x14ac:dyDescent="0.2">
      <c r="B8799" s="10">
        <v>8781</v>
      </c>
      <c r="C8799" s="19">
        <v>0.25183547145014229</v>
      </c>
      <c r="D8799" s="22">
        <v>0.44783061018900583</v>
      </c>
      <c r="F8799" s="50">
        <v>8781</v>
      </c>
      <c r="G8799" s="42">
        <v>1.2591773572507114</v>
      </c>
      <c r="H8799" s="42">
        <v>1.3850950929757826</v>
      </c>
      <c r="I8799" s="51">
        <v>1.5110128287008537</v>
      </c>
    </row>
    <row r="8800" spans="2:9" x14ac:dyDescent="0.2">
      <c r="B8800" s="10">
        <v>8782</v>
      </c>
      <c r="C8800" s="19">
        <v>0.90743644421221892</v>
      </c>
      <c r="D8800" s="22">
        <v>0.48610761711542771</v>
      </c>
      <c r="F8800" s="50">
        <v>8782</v>
      </c>
      <c r="G8800" s="42">
        <v>2.104015408316974</v>
      </c>
      <c r="H8800" s="42">
        <v>3.0885072886339353</v>
      </c>
      <c r="I8800" s="51">
        <v>4.1832850985983967</v>
      </c>
    </row>
    <row r="8801" spans="2:9" x14ac:dyDescent="0.2">
      <c r="B8801" s="10">
        <v>8783</v>
      </c>
      <c r="C8801" s="19">
        <v>0.6577779106968582</v>
      </c>
      <c r="D8801" s="22">
        <v>0.42231861489018463</v>
      </c>
      <c r="F8801" s="50">
        <v>8783</v>
      </c>
      <c r="G8801" s="42">
        <v>1.7772080586808983</v>
      </c>
      <c r="H8801" s="42">
        <v>2.7597825810650702</v>
      </c>
      <c r="I8801" s="51">
        <v>3.8991627480840867</v>
      </c>
    </row>
    <row r="8802" spans="2:9" x14ac:dyDescent="0.2">
      <c r="B8802" s="10">
        <v>8784</v>
      </c>
      <c r="C8802" s="19">
        <v>0.64220755333277368</v>
      </c>
      <c r="D8802" s="22">
        <v>0.37050071523456363</v>
      </c>
      <c r="F8802" s="50">
        <v>8784</v>
      </c>
      <c r="G8802" s="42">
        <v>1.518856923428221</v>
      </c>
      <c r="H8802" s="42">
        <v>2.4853864715485736</v>
      </c>
      <c r="I8802" s="51">
        <v>3.6521261955803626</v>
      </c>
    </row>
    <row r="8803" spans="2:9" x14ac:dyDescent="0.2">
      <c r="B8803" s="10">
        <v>8785</v>
      </c>
      <c r="C8803" s="19">
        <v>0.46531280744383863</v>
      </c>
      <c r="D8803" s="22">
        <v>0.58401211366488104</v>
      </c>
      <c r="F8803" s="50">
        <v>8785</v>
      </c>
      <c r="G8803" s="42">
        <v>2.3265640372191934</v>
      </c>
      <c r="H8803" s="42">
        <v>2.5592204409411123</v>
      </c>
      <c r="I8803" s="51">
        <v>2.7918768446630318</v>
      </c>
    </row>
    <row r="8804" spans="2:9" x14ac:dyDescent="0.2">
      <c r="B8804" s="10">
        <v>8786</v>
      </c>
      <c r="C8804" s="19">
        <v>4.1116342635474812E-2</v>
      </c>
      <c r="D8804" s="22">
        <v>0.68903200298478318</v>
      </c>
      <c r="F8804" s="50">
        <v>8786</v>
      </c>
      <c r="G8804" s="42">
        <v>0.20558171317737406</v>
      </c>
      <c r="H8804" s="42">
        <v>0.22613988449511147</v>
      </c>
      <c r="I8804" s="51">
        <v>0.24669805581284887</v>
      </c>
    </row>
    <row r="8805" spans="2:9" x14ac:dyDescent="0.2">
      <c r="B8805" s="10">
        <v>8787</v>
      </c>
      <c r="C8805" s="19">
        <v>0.52970730883605444</v>
      </c>
      <c r="D8805" s="22">
        <v>0.57436460056656014</v>
      </c>
      <c r="F8805" s="50">
        <v>8787</v>
      </c>
      <c r="G8805" s="42">
        <v>2.5703673910579861</v>
      </c>
      <c r="H8805" s="42">
        <v>2.9133901985982993</v>
      </c>
      <c r="I8805" s="51">
        <v>3.1782438530163266</v>
      </c>
    </row>
    <row r="8806" spans="2:9" x14ac:dyDescent="0.2">
      <c r="B8806" s="10">
        <v>8788</v>
      </c>
      <c r="C8806" s="19">
        <v>0.412792635890877</v>
      </c>
      <c r="D8806" s="22">
        <v>0.53760077908454829</v>
      </c>
      <c r="F8806" s="50">
        <v>8788</v>
      </c>
      <c r="G8806" s="42">
        <v>2.0639631794543849</v>
      </c>
      <c r="H8806" s="42">
        <v>2.2703594973998236</v>
      </c>
      <c r="I8806" s="51">
        <v>2.4767558153452622</v>
      </c>
    </row>
    <row r="8807" spans="2:9" x14ac:dyDescent="0.2">
      <c r="B8807" s="10">
        <v>8789</v>
      </c>
      <c r="C8807" s="19">
        <v>0.73247221063613877</v>
      </c>
      <c r="D8807" s="22">
        <v>0.57415767782764193</v>
      </c>
      <c r="F8807" s="50">
        <v>8789</v>
      </c>
      <c r="G8807" s="42">
        <v>2.569256218892511</v>
      </c>
      <c r="H8807" s="42">
        <v>3.5284797623802526</v>
      </c>
      <c r="I8807" s="51">
        <v>4.3948332638168326</v>
      </c>
    </row>
    <row r="8808" spans="2:9" x14ac:dyDescent="0.2">
      <c r="B8808" s="10">
        <v>8790</v>
      </c>
      <c r="C8808" s="19">
        <v>0.7687227849077497</v>
      </c>
      <c r="D8808" s="22">
        <v>0.64408561023392308</v>
      </c>
      <c r="F8808" s="50">
        <v>8790</v>
      </c>
      <c r="G8808" s="42">
        <v>2.9491870631275274</v>
      </c>
      <c r="H8808" s="42">
        <v>3.8682770105257402</v>
      </c>
      <c r="I8808" s="51">
        <v>4.612336709446498</v>
      </c>
    </row>
    <row r="8809" spans="2:9" x14ac:dyDescent="0.2">
      <c r="B8809" s="10">
        <v>8791</v>
      </c>
      <c r="C8809" s="19">
        <v>0.89109510429953243</v>
      </c>
      <c r="D8809" s="22">
        <v>0.11362988360061954</v>
      </c>
      <c r="F8809" s="50">
        <v>8791</v>
      </c>
      <c r="G8809" s="42">
        <v>0.36775711052422222</v>
      </c>
      <c r="H8809" s="42">
        <v>0.96550991709947565</v>
      </c>
      <c r="I8809" s="51">
        <v>2.0225419178900355</v>
      </c>
    </row>
    <row r="8810" spans="2:9" x14ac:dyDescent="0.2">
      <c r="B8810" s="10">
        <v>8792</v>
      </c>
      <c r="C8810" s="19">
        <v>0.43432554176883831</v>
      </c>
      <c r="D8810" s="22">
        <v>0.2668363090465441</v>
      </c>
      <c r="F8810" s="50">
        <v>8792</v>
      </c>
      <c r="G8810" s="42">
        <v>1.0243866594338</v>
      </c>
      <c r="H8810" s="42">
        <v>1.9114310179378744</v>
      </c>
      <c r="I8810" s="51">
        <v>2.6059532506130298</v>
      </c>
    </row>
    <row r="8811" spans="2:9" x14ac:dyDescent="0.2">
      <c r="B8811" s="10">
        <v>8793</v>
      </c>
      <c r="C8811" s="19">
        <v>0.16310403191863032</v>
      </c>
      <c r="D8811" s="22">
        <v>0.64650928352327219</v>
      </c>
      <c r="F8811" s="50">
        <v>8793</v>
      </c>
      <c r="G8811" s="42">
        <v>0.81552015959315161</v>
      </c>
      <c r="H8811" s="42">
        <v>0.89707217555246677</v>
      </c>
      <c r="I8811" s="51">
        <v>0.97862419151178193</v>
      </c>
    </row>
    <row r="8812" spans="2:9" x14ac:dyDescent="0.2">
      <c r="B8812" s="10">
        <v>8794</v>
      </c>
      <c r="C8812" s="19">
        <v>0.65903378711270388</v>
      </c>
      <c r="D8812" s="22">
        <v>0.73926122609069234</v>
      </c>
      <c r="F8812" s="50">
        <v>8794</v>
      </c>
      <c r="G8812" s="42">
        <v>3.2951689355635194</v>
      </c>
      <c r="H8812" s="42">
        <v>3.6246858291198714</v>
      </c>
      <c r="I8812" s="51">
        <v>3.9542027226762233</v>
      </c>
    </row>
    <row r="8813" spans="2:9" x14ac:dyDescent="0.2">
      <c r="B8813" s="10">
        <v>8795</v>
      </c>
      <c r="C8813" s="19">
        <v>0.99144102553682467</v>
      </c>
      <c r="D8813" s="22">
        <v>0.36487835180384187</v>
      </c>
      <c r="F8813" s="50">
        <v>8795</v>
      </c>
      <c r="G8813" s="42">
        <v>1.4912406075230691</v>
      </c>
      <c r="H8813" s="42">
        <v>2.455167731447581</v>
      </c>
      <c r="I8813" s="51">
        <v>3.6243096811583726</v>
      </c>
    </row>
    <row r="8814" spans="2:9" x14ac:dyDescent="0.2">
      <c r="B8814" s="10">
        <v>8796</v>
      </c>
      <c r="C8814" s="19">
        <v>0.20166024906929836</v>
      </c>
      <c r="D8814" s="22">
        <v>0.26060936331487849</v>
      </c>
      <c r="F8814" s="50">
        <v>8796</v>
      </c>
      <c r="G8814" s="42">
        <v>0.99576767196277483</v>
      </c>
      <c r="H8814" s="42">
        <v>1.1091313698811409</v>
      </c>
      <c r="I8814" s="51">
        <v>1.2099614944157902</v>
      </c>
    </row>
    <row r="8815" spans="2:9" x14ac:dyDescent="0.2">
      <c r="B8815" s="10">
        <v>8797</v>
      </c>
      <c r="C8815" s="19">
        <v>0.27267382367247328</v>
      </c>
      <c r="D8815" s="22">
        <v>0.20079787847471697</v>
      </c>
      <c r="F8815" s="50">
        <v>8797</v>
      </c>
      <c r="G8815" s="42">
        <v>0.72825076296920499</v>
      </c>
      <c r="H8815" s="42">
        <v>1.4997060301986029</v>
      </c>
      <c r="I8815" s="51">
        <v>1.6360429420348397</v>
      </c>
    </row>
    <row r="8816" spans="2:9" x14ac:dyDescent="0.2">
      <c r="B8816" s="10">
        <v>8798</v>
      </c>
      <c r="C8816" s="19">
        <v>0.70656571786204203</v>
      </c>
      <c r="D8816" s="22">
        <v>0.14948293670605484</v>
      </c>
      <c r="F8816" s="50">
        <v>8798</v>
      </c>
      <c r="G8816" s="42">
        <v>0.51106948392174179</v>
      </c>
      <c r="H8816" s="42">
        <v>1.2023640608650012</v>
      </c>
      <c r="I8816" s="51">
        <v>2.3197813951788588</v>
      </c>
    </row>
    <row r="8817" spans="2:9" x14ac:dyDescent="0.2">
      <c r="B8817" s="10">
        <v>8799</v>
      </c>
      <c r="C8817" s="19">
        <v>0.94571261404693907</v>
      </c>
      <c r="D8817" s="22">
        <v>0.73396878708644053</v>
      </c>
      <c r="F8817" s="50">
        <v>8799</v>
      </c>
      <c r="G8817" s="42">
        <v>3.4497141813348646</v>
      </c>
      <c r="H8817" s="42">
        <v>4.2944224311762822</v>
      </c>
      <c r="I8817" s="51">
        <v>5.1403186997609263</v>
      </c>
    </row>
    <row r="8818" spans="2:9" x14ac:dyDescent="0.2">
      <c r="B8818" s="10">
        <v>8800</v>
      </c>
      <c r="C8818" s="19">
        <v>0.42337501826241064</v>
      </c>
      <c r="D8818" s="22">
        <v>0.25346474496398619</v>
      </c>
      <c r="F8818" s="50">
        <v>8800</v>
      </c>
      <c r="G8818" s="42">
        <v>0.9630993223226475</v>
      </c>
      <c r="H8818" s="42">
        <v>1.8344113892427205</v>
      </c>
      <c r="I8818" s="51">
        <v>2.5402501095744636</v>
      </c>
    </row>
    <row r="8819" spans="2:9" x14ac:dyDescent="0.2">
      <c r="B8819" s="10">
        <v>8801</v>
      </c>
      <c r="C8819" s="19">
        <v>0.87582787453105426</v>
      </c>
      <c r="D8819" s="22">
        <v>0.46911662461484127</v>
      </c>
      <c r="F8819" s="50">
        <v>8801</v>
      </c>
      <c r="G8819" s="42">
        <v>2.0160764327554599</v>
      </c>
      <c r="H8819" s="42">
        <v>3.0018386741935954</v>
      </c>
      <c r="I8819" s="51">
        <v>4.1095253358671835</v>
      </c>
    </row>
    <row r="8820" spans="2:9" x14ac:dyDescent="0.2">
      <c r="B8820" s="10">
        <v>8802</v>
      </c>
      <c r="C8820" s="19">
        <v>0.25642142370161303</v>
      </c>
      <c r="D8820" s="22">
        <v>0.20232350541331523</v>
      </c>
      <c r="F8820" s="50">
        <v>8802</v>
      </c>
      <c r="G8820" s="42">
        <v>0.73489554288733705</v>
      </c>
      <c r="H8820" s="42">
        <v>1.4103178303588717</v>
      </c>
      <c r="I8820" s="51">
        <v>1.5385285422096782</v>
      </c>
    </row>
    <row r="8821" spans="2:9" x14ac:dyDescent="0.2">
      <c r="B8821" s="10">
        <v>8803</v>
      </c>
      <c r="C8821" s="19">
        <v>0.59886476558583868</v>
      </c>
      <c r="D8821" s="22">
        <v>0.93623053032157977</v>
      </c>
      <c r="F8821" s="50">
        <v>8803</v>
      </c>
      <c r="G8821" s="42">
        <v>2.9943238279291933</v>
      </c>
      <c r="H8821" s="42">
        <v>3.2937562107221128</v>
      </c>
      <c r="I8821" s="51">
        <v>3.5931885935150323</v>
      </c>
    </row>
    <row r="8822" spans="2:9" x14ac:dyDescent="0.2">
      <c r="B8822" s="10">
        <v>8804</v>
      </c>
      <c r="C8822" s="19">
        <v>0.85807368109848714</v>
      </c>
      <c r="D8822" s="22">
        <v>0.22566978121701253</v>
      </c>
      <c r="F8822" s="50">
        <v>8804</v>
      </c>
      <c r="G8822" s="42">
        <v>0.83779563588304951</v>
      </c>
      <c r="H8822" s="42">
        <v>1.6716348465739588</v>
      </c>
      <c r="I8822" s="51">
        <v>2.8502828147067181</v>
      </c>
    </row>
    <row r="8823" spans="2:9" x14ac:dyDescent="0.2">
      <c r="B8823" s="10">
        <v>8805</v>
      </c>
      <c r="C8823" s="19">
        <v>0.58518574874374718</v>
      </c>
      <c r="D8823" s="22">
        <v>0.24721183901511345</v>
      </c>
      <c r="F8823" s="50">
        <v>8805</v>
      </c>
      <c r="G8823" s="42">
        <v>0.93465885047693886</v>
      </c>
      <c r="H8823" s="42">
        <v>1.7981176407267239</v>
      </c>
      <c r="I8823" s="51">
        <v>2.9832241291166985</v>
      </c>
    </row>
    <row r="8824" spans="2:9" x14ac:dyDescent="0.2">
      <c r="B8824" s="10">
        <v>8806</v>
      </c>
      <c r="C8824" s="19">
        <v>0.28306623629133909</v>
      </c>
      <c r="D8824" s="22">
        <v>0.29554405835955222</v>
      </c>
      <c r="F8824" s="50">
        <v>8806</v>
      </c>
      <c r="G8824" s="42">
        <v>1.1580216624217039</v>
      </c>
      <c r="H8824" s="42">
        <v>1.5568642996023649</v>
      </c>
      <c r="I8824" s="51">
        <v>1.6983974177480345</v>
      </c>
    </row>
    <row r="8825" spans="2:9" x14ac:dyDescent="0.2">
      <c r="B8825" s="10">
        <v>8807</v>
      </c>
      <c r="C8825" s="19">
        <v>0.7293293850090663</v>
      </c>
      <c r="D8825" s="22">
        <v>0.97269263737670519</v>
      </c>
      <c r="F8825" s="50">
        <v>8807</v>
      </c>
      <c r="G8825" s="42">
        <v>3.6466469250453315</v>
      </c>
      <c r="H8825" s="42">
        <v>4.0113116175498646</v>
      </c>
      <c r="I8825" s="51">
        <v>4.3759763100543978</v>
      </c>
    </row>
    <row r="8826" spans="2:9" x14ac:dyDescent="0.2">
      <c r="B8826" s="10">
        <v>8808</v>
      </c>
      <c r="C8826" s="19">
        <v>0.14771920690755991</v>
      </c>
      <c r="D8826" s="22">
        <v>0.4218564479988467</v>
      </c>
      <c r="F8826" s="50">
        <v>8808</v>
      </c>
      <c r="G8826" s="42">
        <v>0.73859603453779954</v>
      </c>
      <c r="H8826" s="42">
        <v>0.81245563799157949</v>
      </c>
      <c r="I8826" s="51">
        <v>0.88631524144535945</v>
      </c>
    </row>
    <row r="8827" spans="2:9" x14ac:dyDescent="0.2">
      <c r="B8827" s="10">
        <v>8809</v>
      </c>
      <c r="C8827" s="19">
        <v>0.96200782768558635</v>
      </c>
      <c r="D8827" s="22">
        <v>0.39298571460377585</v>
      </c>
      <c r="F8827" s="50">
        <v>8809</v>
      </c>
      <c r="G8827" s="42">
        <v>1.6301295522615944</v>
      </c>
      <c r="H8827" s="42">
        <v>2.6053381590931792</v>
      </c>
      <c r="I8827" s="51">
        <v>3.7613143614614204</v>
      </c>
    </row>
    <row r="8828" spans="2:9" x14ac:dyDescent="0.2">
      <c r="B8828" s="10">
        <v>8810</v>
      </c>
      <c r="C8828" s="19">
        <v>0.68345143761067939</v>
      </c>
      <c r="D8828" s="22">
        <v>0.96775364664800778</v>
      </c>
      <c r="F8828" s="50">
        <v>8810</v>
      </c>
      <c r="G8828" s="42">
        <v>3.4172571880533971</v>
      </c>
      <c r="H8828" s="42">
        <v>3.7589829068587366</v>
      </c>
      <c r="I8828" s="51">
        <v>4.1007086256640761</v>
      </c>
    </row>
    <row r="8829" spans="2:9" x14ac:dyDescent="0.2">
      <c r="B8829" s="10">
        <v>8811</v>
      </c>
      <c r="C8829" s="19">
        <v>0.21622577860849945</v>
      </c>
      <c r="D8829" s="22">
        <v>0.46512708510173884</v>
      </c>
      <c r="F8829" s="50">
        <v>8811</v>
      </c>
      <c r="G8829" s="42">
        <v>1.0811288930424974</v>
      </c>
      <c r="H8829" s="42">
        <v>1.1892417823467469</v>
      </c>
      <c r="I8829" s="51">
        <v>1.2973546716509967</v>
      </c>
    </row>
    <row r="8830" spans="2:9" x14ac:dyDescent="0.2">
      <c r="B8830" s="10">
        <v>8812</v>
      </c>
      <c r="C8830" s="19">
        <v>0.71274234021502225</v>
      </c>
      <c r="D8830" s="22">
        <v>0.32372846317750803</v>
      </c>
      <c r="F8830" s="50">
        <v>8812</v>
      </c>
      <c r="G8830" s="42">
        <v>1.2917755702208149</v>
      </c>
      <c r="H8830" s="42">
        <v>2.231040211549526</v>
      </c>
      <c r="I8830" s="51">
        <v>3.4138284482952992</v>
      </c>
    </row>
    <row r="8831" spans="2:9" x14ac:dyDescent="0.2">
      <c r="B8831" s="10">
        <v>8813</v>
      </c>
      <c r="C8831" s="19">
        <v>0.66019934459104757</v>
      </c>
      <c r="D8831" s="22">
        <v>9.9033081661999423E-2</v>
      </c>
      <c r="F8831" s="50">
        <v>8813</v>
      </c>
      <c r="G8831" s="42">
        <v>0.31182171545472531</v>
      </c>
      <c r="H8831" s="42">
        <v>0.86494187664953304</v>
      </c>
      <c r="I8831" s="51">
        <v>1.8881713216315885</v>
      </c>
    </row>
    <row r="8832" spans="2:9" x14ac:dyDescent="0.2">
      <c r="B8832" s="10">
        <v>8814</v>
      </c>
      <c r="C8832" s="19">
        <v>2.6512965604249872E-2</v>
      </c>
      <c r="D8832" s="22">
        <v>0.91259310199843036</v>
      </c>
      <c r="F8832" s="50">
        <v>8814</v>
      </c>
      <c r="G8832" s="42">
        <v>0.13256482802124936</v>
      </c>
      <c r="H8832" s="42">
        <v>0.14582131082337429</v>
      </c>
      <c r="I8832" s="51">
        <v>0.15907779362549923</v>
      </c>
    </row>
    <row r="8833" spans="2:9" x14ac:dyDescent="0.2">
      <c r="B8833" s="10">
        <v>8815</v>
      </c>
      <c r="C8833" s="19">
        <v>0.70284649116008302</v>
      </c>
      <c r="D8833" s="22">
        <v>0.56317119152164852</v>
      </c>
      <c r="F8833" s="50">
        <v>8815</v>
      </c>
      <c r="G8833" s="42">
        <v>2.5103745376453581</v>
      </c>
      <c r="H8833" s="42">
        <v>3.4743617418851351</v>
      </c>
      <c r="I8833" s="51">
        <v>4.2170789469604983</v>
      </c>
    </row>
    <row r="8834" spans="2:9" x14ac:dyDescent="0.2">
      <c r="B8834" s="10">
        <v>8816</v>
      </c>
      <c r="C8834" s="19">
        <v>0.8019279753908517</v>
      </c>
      <c r="D8834" s="22">
        <v>0.35090496216478639</v>
      </c>
      <c r="F8834" s="50">
        <v>8816</v>
      </c>
      <c r="G8834" s="42">
        <v>1.4229754777026593</v>
      </c>
      <c r="H8834" s="42">
        <v>2.3796566392298701</v>
      </c>
      <c r="I8834" s="51">
        <v>3.55423390309815</v>
      </c>
    </row>
    <row r="8835" spans="2:9" x14ac:dyDescent="0.2">
      <c r="B8835" s="10">
        <v>8817</v>
      </c>
      <c r="C8835" s="19">
        <v>0.20525471741768775</v>
      </c>
      <c r="D8835" s="22">
        <v>9.0516721043539805E-3</v>
      </c>
      <c r="F8835" s="50">
        <v>8817</v>
      </c>
      <c r="G8835" s="42">
        <v>1.7662191136722662E-2</v>
      </c>
      <c r="H8835" s="42">
        <v>0.12756917300853288</v>
      </c>
      <c r="I8835" s="51">
        <v>0.57084165559000977</v>
      </c>
    </row>
    <row r="8836" spans="2:9" x14ac:dyDescent="0.2">
      <c r="B8836" s="10">
        <v>8818</v>
      </c>
      <c r="C8836" s="19">
        <v>0.40005351064772454</v>
      </c>
      <c r="D8836" s="22">
        <v>1.5385724760126007E-2</v>
      </c>
      <c r="F8836" s="50">
        <v>8818</v>
      </c>
      <c r="G8836" s="42">
        <v>3.3381938682508744E-2</v>
      </c>
      <c r="H8836" s="42">
        <v>0.19501007828690667</v>
      </c>
      <c r="I8836" s="51">
        <v>0.7442352392654733</v>
      </c>
    </row>
    <row r="8837" spans="2:9" x14ac:dyDescent="0.2">
      <c r="B8837" s="10">
        <v>8819</v>
      </c>
      <c r="C8837" s="19">
        <v>0.29003020760810161</v>
      </c>
      <c r="D8837" s="22">
        <v>1.2555587564846982E-2</v>
      </c>
      <c r="F8837" s="50">
        <v>8819</v>
      </c>
      <c r="G8837" s="42">
        <v>2.615618821614582E-2</v>
      </c>
      <c r="H8837" s="42">
        <v>0.1657419035749946</v>
      </c>
      <c r="I8837" s="51">
        <v>0.67231030955541016</v>
      </c>
    </row>
    <row r="8838" spans="2:9" x14ac:dyDescent="0.2">
      <c r="B8838" s="10">
        <v>8820</v>
      </c>
      <c r="C8838" s="19">
        <v>0.62989775276775739</v>
      </c>
      <c r="D8838" s="22">
        <v>0.20005515218758652</v>
      </c>
      <c r="F8838" s="50">
        <v>8820</v>
      </c>
      <c r="G8838" s="42">
        <v>0.72501950939485516</v>
      </c>
      <c r="H8838" s="42">
        <v>1.5180374368554421</v>
      </c>
      <c r="I8838" s="51">
        <v>2.683651519618953</v>
      </c>
    </row>
    <row r="8839" spans="2:9" x14ac:dyDescent="0.2">
      <c r="B8839" s="10">
        <v>8821</v>
      </c>
      <c r="C8839" s="19">
        <v>0.5830960703048107</v>
      </c>
      <c r="D8839" s="22">
        <v>0.98207513816894021</v>
      </c>
      <c r="F8839" s="50">
        <v>8821</v>
      </c>
      <c r="G8839" s="42">
        <v>2.9154803515240535</v>
      </c>
      <c r="H8839" s="42">
        <v>3.2070283866764591</v>
      </c>
      <c r="I8839" s="51">
        <v>3.4985764218288642</v>
      </c>
    </row>
    <row r="8840" spans="2:9" x14ac:dyDescent="0.2">
      <c r="B8840" s="10">
        <v>8822</v>
      </c>
      <c r="C8840" s="19">
        <v>0.22256935662885591</v>
      </c>
      <c r="D8840" s="22">
        <v>0.48291931184653092</v>
      </c>
      <c r="F8840" s="50">
        <v>8822</v>
      </c>
      <c r="G8840" s="42">
        <v>1.1128467831442794</v>
      </c>
      <c r="H8840" s="42">
        <v>1.2241314614587075</v>
      </c>
      <c r="I8840" s="51">
        <v>1.3354161397731354</v>
      </c>
    </row>
    <row r="8841" spans="2:9" x14ac:dyDescent="0.2">
      <c r="B8841" s="10">
        <v>8823</v>
      </c>
      <c r="C8841" s="19">
        <v>0.99711625200709841</v>
      </c>
      <c r="D8841" s="22">
        <v>4.4136392751533471E-2</v>
      </c>
      <c r="F8841" s="50">
        <v>8823</v>
      </c>
      <c r="G8841" s="42">
        <v>0.11822959639643041</v>
      </c>
      <c r="H8841" s="42">
        <v>0.4531063597739885</v>
      </c>
      <c r="I8841" s="51">
        <v>1.2605197892358553</v>
      </c>
    </row>
    <row r="8842" spans="2:9" x14ac:dyDescent="0.2">
      <c r="B8842" s="10">
        <v>8824</v>
      </c>
      <c r="C8842" s="19">
        <v>4.1616219955886047E-2</v>
      </c>
      <c r="D8842" s="22">
        <v>0.49782689271227665</v>
      </c>
      <c r="F8842" s="50">
        <v>8824</v>
      </c>
      <c r="G8842" s="42">
        <v>0.20808109977943023</v>
      </c>
      <c r="H8842" s="42">
        <v>0.22888920975737326</v>
      </c>
      <c r="I8842" s="51">
        <v>0.24969731973531628</v>
      </c>
    </row>
    <row r="8843" spans="2:9" x14ac:dyDescent="0.2">
      <c r="B8843" s="10">
        <v>8825</v>
      </c>
      <c r="C8843" s="19">
        <v>0.97456052095115941</v>
      </c>
      <c r="D8843" s="22">
        <v>1.4049596208958182E-2</v>
      </c>
      <c r="F8843" s="50">
        <v>8825</v>
      </c>
      <c r="G8843" s="42">
        <v>2.9934128281824814E-2</v>
      </c>
      <c r="H8843" s="42">
        <v>0.18134006355054344</v>
      </c>
      <c r="I8843" s="51">
        <v>0.71118595565611009</v>
      </c>
    </row>
    <row r="8844" spans="2:9" x14ac:dyDescent="0.2">
      <c r="B8844" s="10">
        <v>8826</v>
      </c>
      <c r="C8844" s="19">
        <v>0.56777845106502933</v>
      </c>
      <c r="D8844" s="22">
        <v>0.7475953738353982</v>
      </c>
      <c r="F8844" s="50">
        <v>8826</v>
      </c>
      <c r="G8844" s="42">
        <v>2.8388922553251468</v>
      </c>
      <c r="H8844" s="42">
        <v>3.1227814808576615</v>
      </c>
      <c r="I8844" s="51">
        <v>3.4066707063901758</v>
      </c>
    </row>
    <row r="8845" spans="2:9" x14ac:dyDescent="0.2">
      <c r="B8845" s="10">
        <v>8827</v>
      </c>
      <c r="C8845" s="19">
        <v>0.38740425902162512</v>
      </c>
      <c r="D8845" s="22">
        <v>0.95796898406717923</v>
      </c>
      <c r="F8845" s="50">
        <v>8827</v>
      </c>
      <c r="G8845" s="42">
        <v>1.9370212951081256</v>
      </c>
      <c r="H8845" s="42">
        <v>2.1307234246189379</v>
      </c>
      <c r="I8845" s="51">
        <v>2.3244255541297507</v>
      </c>
    </row>
    <row r="8846" spans="2:9" x14ac:dyDescent="0.2">
      <c r="B8846" s="10">
        <v>8828</v>
      </c>
      <c r="C8846" s="19">
        <v>0.73408179807548857</v>
      </c>
      <c r="D8846" s="22">
        <v>0.1403218547821804</v>
      </c>
      <c r="F8846" s="50">
        <v>8828</v>
      </c>
      <c r="G8846" s="42">
        <v>0.47371854232101224</v>
      </c>
      <c r="H8846" s="42">
        <v>1.1430439853769334</v>
      </c>
      <c r="I8846" s="51">
        <v>2.2475735298669304</v>
      </c>
    </row>
    <row r="8847" spans="2:9" x14ac:dyDescent="0.2">
      <c r="B8847" s="10">
        <v>8829</v>
      </c>
      <c r="C8847" s="19">
        <v>6.0637006753964107E-3</v>
      </c>
      <c r="D8847" s="22">
        <v>0.6781947256381089</v>
      </c>
      <c r="F8847" s="50">
        <v>8829</v>
      </c>
      <c r="G8847" s="42">
        <v>3.0318503376982053E-2</v>
      </c>
      <c r="H8847" s="42">
        <v>3.3350353714680259E-2</v>
      </c>
      <c r="I8847" s="51">
        <v>3.6382204052378464E-2</v>
      </c>
    </row>
    <row r="8848" spans="2:9" x14ac:dyDescent="0.2">
      <c r="B8848" s="10">
        <v>8830</v>
      </c>
      <c r="C8848" s="19">
        <v>8.2136493201308891E-2</v>
      </c>
      <c r="D8848" s="22">
        <v>0.64893713757924187</v>
      </c>
      <c r="F8848" s="50">
        <v>8830</v>
      </c>
      <c r="G8848" s="42">
        <v>0.41068246600654446</v>
      </c>
      <c r="H8848" s="42">
        <v>0.4517507126071989</v>
      </c>
      <c r="I8848" s="51">
        <v>0.49281895920785335</v>
      </c>
    </row>
    <row r="8849" spans="2:9" x14ac:dyDescent="0.2">
      <c r="B8849" s="10">
        <v>8831</v>
      </c>
      <c r="C8849" s="19">
        <v>0.13611711010204008</v>
      </c>
      <c r="D8849" s="22">
        <v>0.34069811658067883</v>
      </c>
      <c r="F8849" s="50">
        <v>8831</v>
      </c>
      <c r="G8849" s="42">
        <v>0.68058555051020042</v>
      </c>
      <c r="H8849" s="42">
        <v>0.74864410556122052</v>
      </c>
      <c r="I8849" s="51">
        <v>0.81670266061224051</v>
      </c>
    </row>
    <row r="8850" spans="2:9" x14ac:dyDescent="0.2">
      <c r="B8850" s="10">
        <v>8832</v>
      </c>
      <c r="C8850" s="19">
        <v>0.47509519035998693</v>
      </c>
      <c r="D8850" s="22">
        <v>0.63133317673557687</v>
      </c>
      <c r="F8850" s="50">
        <v>8832</v>
      </c>
      <c r="G8850" s="42">
        <v>2.3754759517999346</v>
      </c>
      <c r="H8850" s="42">
        <v>2.6130235469799281</v>
      </c>
      <c r="I8850" s="51">
        <v>2.8505711421599216</v>
      </c>
    </row>
    <row r="8851" spans="2:9" x14ac:dyDescent="0.2">
      <c r="B8851" s="10">
        <v>8833</v>
      </c>
      <c r="C8851" s="19">
        <v>1.1017173073483155E-2</v>
      </c>
      <c r="D8851" s="22">
        <v>0.51789901444717601</v>
      </c>
      <c r="F8851" s="50">
        <v>8833</v>
      </c>
      <c r="G8851" s="42">
        <v>5.5085865367415776E-2</v>
      </c>
      <c r="H8851" s="42">
        <v>6.0594451904157354E-2</v>
      </c>
      <c r="I8851" s="51">
        <v>6.6103038440898931E-2</v>
      </c>
    </row>
    <row r="8852" spans="2:9" x14ac:dyDescent="0.2">
      <c r="B8852" s="10">
        <v>8834</v>
      </c>
      <c r="C8852" s="19">
        <v>0.97197066545082411</v>
      </c>
      <c r="D8852" s="22">
        <v>0.34171305059983814</v>
      </c>
      <c r="F8852" s="50">
        <v>8834</v>
      </c>
      <c r="G8852" s="42">
        <v>1.3783638771248854</v>
      </c>
      <c r="H8852" s="42">
        <v>2.3296567759957827</v>
      </c>
      <c r="I8852" s="51">
        <v>3.5073736358697478</v>
      </c>
    </row>
    <row r="8853" spans="2:9" x14ac:dyDescent="0.2">
      <c r="B8853" s="10">
        <v>8835</v>
      </c>
      <c r="C8853" s="19">
        <v>0.2872726031696482</v>
      </c>
      <c r="D8853" s="22">
        <v>0.51305637742116106</v>
      </c>
      <c r="F8853" s="50">
        <v>8835</v>
      </c>
      <c r="G8853" s="42">
        <v>1.436363015848241</v>
      </c>
      <c r="H8853" s="42">
        <v>1.5799993174330651</v>
      </c>
      <c r="I8853" s="51">
        <v>1.7236356190178892</v>
      </c>
    </row>
    <row r="8854" spans="2:9" x14ac:dyDescent="0.2">
      <c r="B8854" s="10">
        <v>8836</v>
      </c>
      <c r="C8854" s="19">
        <v>0.46977768807255793</v>
      </c>
      <c r="D8854" s="22">
        <v>0.87254041693084206</v>
      </c>
      <c r="F8854" s="50">
        <v>8836</v>
      </c>
      <c r="G8854" s="42">
        <v>2.3488884403627894</v>
      </c>
      <c r="H8854" s="42">
        <v>2.5837772843990687</v>
      </c>
      <c r="I8854" s="51">
        <v>2.8186661284353476</v>
      </c>
    </row>
    <row r="8855" spans="2:9" x14ac:dyDescent="0.2">
      <c r="B8855" s="10">
        <v>8837</v>
      </c>
      <c r="C8855" s="19">
        <v>0.99852274566742683</v>
      </c>
      <c r="D8855" s="22">
        <v>0.94959522800264173</v>
      </c>
      <c r="F8855" s="50">
        <v>8837</v>
      </c>
      <c r="G8855" s="42">
        <v>4.6991167206109257</v>
      </c>
      <c r="H8855" s="42">
        <v>5.2770779367924066</v>
      </c>
      <c r="I8855" s="51">
        <v>5.8468306122287403</v>
      </c>
    </row>
    <row r="8856" spans="2:9" x14ac:dyDescent="0.2">
      <c r="B8856" s="10">
        <v>8838</v>
      </c>
      <c r="C8856" s="19">
        <v>9.2529018916542527E-2</v>
      </c>
      <c r="D8856" s="22">
        <v>0.18945393342146533</v>
      </c>
      <c r="F8856" s="50">
        <v>8838</v>
      </c>
      <c r="G8856" s="42">
        <v>0.46264509458271263</v>
      </c>
      <c r="H8856" s="42">
        <v>0.50890960404098395</v>
      </c>
      <c r="I8856" s="51">
        <v>0.55517411349925516</v>
      </c>
    </row>
    <row r="8857" spans="2:9" x14ac:dyDescent="0.2">
      <c r="B8857" s="10">
        <v>8839</v>
      </c>
      <c r="C8857" s="19">
        <v>0.13861739189016009</v>
      </c>
      <c r="D8857" s="22">
        <v>0.46417252726654767</v>
      </c>
      <c r="F8857" s="50">
        <v>8839</v>
      </c>
      <c r="G8857" s="42">
        <v>0.69308695945080045</v>
      </c>
      <c r="H8857" s="42">
        <v>0.7623956553958805</v>
      </c>
      <c r="I8857" s="51">
        <v>0.83170435134096055</v>
      </c>
    </row>
    <row r="8858" spans="2:9" x14ac:dyDescent="0.2">
      <c r="B8858" s="10">
        <v>8840</v>
      </c>
      <c r="C8858" s="19">
        <v>0.76291137783535101</v>
      </c>
      <c r="D8858" s="22">
        <v>0.85918954131612846</v>
      </c>
      <c r="F8858" s="50">
        <v>8840</v>
      </c>
      <c r="G8858" s="42">
        <v>3.814556889176755</v>
      </c>
      <c r="H8858" s="42">
        <v>4.1960125780944306</v>
      </c>
      <c r="I8858" s="51">
        <v>4.5774682670121063</v>
      </c>
    </row>
    <row r="8859" spans="2:9" x14ac:dyDescent="0.2">
      <c r="B8859" s="10">
        <v>8841</v>
      </c>
      <c r="C8859" s="19">
        <v>0.5603556439278552</v>
      </c>
      <c r="D8859" s="22">
        <v>0.76219857712218619</v>
      </c>
      <c r="F8859" s="50">
        <v>8841</v>
      </c>
      <c r="G8859" s="42">
        <v>2.8017782196392762</v>
      </c>
      <c r="H8859" s="42">
        <v>3.0819560416032035</v>
      </c>
      <c r="I8859" s="51">
        <v>3.3621338635671312</v>
      </c>
    </row>
    <row r="8860" spans="2:9" x14ac:dyDescent="0.2">
      <c r="B8860" s="10">
        <v>8842</v>
      </c>
      <c r="C8860" s="19">
        <v>0.76044405187936026</v>
      </c>
      <c r="D8860" s="22">
        <v>0.83532772122416499</v>
      </c>
      <c r="F8860" s="50">
        <v>8842</v>
      </c>
      <c r="G8860" s="42">
        <v>3.8022202593968011</v>
      </c>
      <c r="H8860" s="42">
        <v>4.1824422853364815</v>
      </c>
      <c r="I8860" s="51">
        <v>4.562664311276162</v>
      </c>
    </row>
    <row r="8861" spans="2:9" x14ac:dyDescent="0.2">
      <c r="B8861" s="10">
        <v>8843</v>
      </c>
      <c r="C8861" s="19">
        <v>0.37129968069821773</v>
      </c>
      <c r="D8861" s="22">
        <v>0.80971779616827066</v>
      </c>
      <c r="F8861" s="50">
        <v>8843</v>
      </c>
      <c r="G8861" s="42">
        <v>1.8564984034910887</v>
      </c>
      <c r="H8861" s="42">
        <v>2.0421482438401974</v>
      </c>
      <c r="I8861" s="51">
        <v>2.2277980841893061</v>
      </c>
    </row>
    <row r="8862" spans="2:9" x14ac:dyDescent="0.2">
      <c r="B8862" s="10">
        <v>8844</v>
      </c>
      <c r="C8862" s="19">
        <v>0.8803876201273686</v>
      </c>
      <c r="D8862" s="22">
        <v>0.94129368973183136</v>
      </c>
      <c r="F8862" s="50">
        <v>8844</v>
      </c>
      <c r="G8862" s="42">
        <v>4.4019381006368432</v>
      </c>
      <c r="H8862" s="42">
        <v>4.8421319107005276</v>
      </c>
      <c r="I8862" s="51">
        <v>5.2823257207642111</v>
      </c>
    </row>
    <row r="8863" spans="2:9" x14ac:dyDescent="0.2">
      <c r="B8863" s="10">
        <v>8845</v>
      </c>
      <c r="C8863" s="19">
        <v>0.62229777167816258</v>
      </c>
      <c r="D8863" s="22">
        <v>0.94495833495422887</v>
      </c>
      <c r="F8863" s="50">
        <v>8845</v>
      </c>
      <c r="G8863" s="42">
        <v>3.1114888583908131</v>
      </c>
      <c r="H8863" s="42">
        <v>3.4226377442298941</v>
      </c>
      <c r="I8863" s="51">
        <v>3.7337866300689755</v>
      </c>
    </row>
    <row r="8864" spans="2:9" x14ac:dyDescent="0.2">
      <c r="B8864" s="10">
        <v>8846</v>
      </c>
      <c r="C8864" s="19">
        <v>0.38400573177430775</v>
      </c>
      <c r="D8864" s="22">
        <v>4.3513784483342088E-2</v>
      </c>
      <c r="F8864" s="50">
        <v>8846</v>
      </c>
      <c r="G8864" s="42">
        <v>0.11623106898015802</v>
      </c>
      <c r="H8864" s="42">
        <v>0.44798572411490367</v>
      </c>
      <c r="I8864" s="51">
        <v>1.2515974757885679</v>
      </c>
    </row>
    <row r="8865" spans="2:9" x14ac:dyDescent="0.2">
      <c r="B8865" s="10">
        <v>8847</v>
      </c>
      <c r="C8865" s="19">
        <v>0.46809684603484858</v>
      </c>
      <c r="D8865" s="22">
        <v>0.24141135587655427</v>
      </c>
      <c r="F8865" s="50">
        <v>8847</v>
      </c>
      <c r="G8865" s="42">
        <v>0.90840441989022536</v>
      </c>
      <c r="H8865" s="42">
        <v>1.7642854222494568</v>
      </c>
      <c r="I8865" s="51">
        <v>2.8085810762090917</v>
      </c>
    </row>
    <row r="8866" spans="2:9" x14ac:dyDescent="0.2">
      <c r="B8866" s="10">
        <v>8848</v>
      </c>
      <c r="C8866" s="19">
        <v>0.95726115074808371</v>
      </c>
      <c r="D8866" s="22">
        <v>0.27443762869087651</v>
      </c>
      <c r="F8866" s="50">
        <v>8848</v>
      </c>
      <c r="G8866" s="42">
        <v>1.0595034959602558</v>
      </c>
      <c r="H8866" s="42">
        <v>1.9548688032060622</v>
      </c>
      <c r="I8866" s="51">
        <v>3.1432076980167176</v>
      </c>
    </row>
    <row r="8867" spans="2:9" x14ac:dyDescent="0.2">
      <c r="B8867" s="10">
        <v>8849</v>
      </c>
      <c r="C8867" s="19">
        <v>2.1477406750972761E-2</v>
      </c>
      <c r="D8867" s="22">
        <v>0.66113713480047287</v>
      </c>
      <c r="F8867" s="50">
        <v>8849</v>
      </c>
      <c r="G8867" s="42">
        <v>0.1073870337548638</v>
      </c>
      <c r="H8867" s="42">
        <v>0.11812573713035018</v>
      </c>
      <c r="I8867" s="51">
        <v>0.12886444050583656</v>
      </c>
    </row>
    <row r="8868" spans="2:9" x14ac:dyDescent="0.2">
      <c r="B8868" s="10">
        <v>8850</v>
      </c>
      <c r="C8868" s="19">
        <v>0.76986838511852695</v>
      </c>
      <c r="D8868" s="22">
        <v>0.96838733944162725</v>
      </c>
      <c r="F8868" s="50">
        <v>8850</v>
      </c>
      <c r="G8868" s="42">
        <v>3.8493419255926349</v>
      </c>
      <c r="H8868" s="42">
        <v>4.2342761181518984</v>
      </c>
      <c r="I8868" s="51">
        <v>4.6192103107111615</v>
      </c>
    </row>
    <row r="8869" spans="2:9" x14ac:dyDescent="0.2">
      <c r="B8869" s="10">
        <v>8851</v>
      </c>
      <c r="C8869" s="19">
        <v>0.27686853872831585</v>
      </c>
      <c r="D8869" s="22">
        <v>0.16271558782299966</v>
      </c>
      <c r="F8869" s="50">
        <v>8851</v>
      </c>
      <c r="G8869" s="42">
        <v>0.5658287308714226</v>
      </c>
      <c r="H8869" s="42">
        <v>1.2867850810522383</v>
      </c>
      <c r="I8869" s="51">
        <v>1.6612112323698951</v>
      </c>
    </row>
    <row r="8870" spans="2:9" x14ac:dyDescent="0.2">
      <c r="B8870" s="10">
        <v>8852</v>
      </c>
      <c r="C8870" s="19">
        <v>0.39026916645055632</v>
      </c>
      <c r="D8870" s="22">
        <v>0.88165534116848177</v>
      </c>
      <c r="F8870" s="50">
        <v>8852</v>
      </c>
      <c r="G8870" s="42">
        <v>1.9513458322527817</v>
      </c>
      <c r="H8870" s="42">
        <v>2.1464804154780599</v>
      </c>
      <c r="I8870" s="51">
        <v>2.3416149987033377</v>
      </c>
    </row>
    <row r="8871" spans="2:9" x14ac:dyDescent="0.2">
      <c r="B8871" s="10">
        <v>8853</v>
      </c>
      <c r="C8871" s="19">
        <v>0.1750487309994051</v>
      </c>
      <c r="D8871" s="22">
        <v>0.1095856804746832</v>
      </c>
      <c r="F8871" s="50">
        <v>8853</v>
      </c>
      <c r="G8871" s="42">
        <v>0.35210693169421237</v>
      </c>
      <c r="H8871" s="42">
        <v>0.93791986982817166</v>
      </c>
      <c r="I8871" s="51">
        <v>1.0502923859964306</v>
      </c>
    </row>
    <row r="8872" spans="2:9" x14ac:dyDescent="0.2">
      <c r="B8872" s="10">
        <v>8854</v>
      </c>
      <c r="C8872" s="19">
        <v>0.30464716484102694</v>
      </c>
      <c r="D8872" s="22">
        <v>0.12451501728328496</v>
      </c>
      <c r="F8872" s="50">
        <v>8854</v>
      </c>
      <c r="G8872" s="42">
        <v>0.41042715215655917</v>
      </c>
      <c r="H8872" s="42">
        <v>1.0388194587243678</v>
      </c>
      <c r="I8872" s="51">
        <v>1.8278829890461616</v>
      </c>
    </row>
    <row r="8873" spans="2:9" x14ac:dyDescent="0.2">
      <c r="B8873" s="10">
        <v>8855</v>
      </c>
      <c r="C8873" s="19">
        <v>5.5862502276900594E-2</v>
      </c>
      <c r="D8873" s="22">
        <v>0.99895897980653769</v>
      </c>
      <c r="F8873" s="50">
        <v>8855</v>
      </c>
      <c r="G8873" s="42">
        <v>0.27931251138450297</v>
      </c>
      <c r="H8873" s="42">
        <v>0.30724376252295327</v>
      </c>
      <c r="I8873" s="51">
        <v>0.33517501366140356</v>
      </c>
    </row>
    <row r="8874" spans="2:9" x14ac:dyDescent="0.2">
      <c r="B8874" s="10">
        <v>8856</v>
      </c>
      <c r="C8874" s="19">
        <v>0.93636793917068428</v>
      </c>
      <c r="D8874" s="22">
        <v>0.97461755780282155</v>
      </c>
      <c r="F8874" s="50">
        <v>8856</v>
      </c>
      <c r="G8874" s="42">
        <v>4.6818396958534212</v>
      </c>
      <c r="H8874" s="42">
        <v>5.1500236654387637</v>
      </c>
      <c r="I8874" s="51">
        <v>5.6182076350241061</v>
      </c>
    </row>
    <row r="8875" spans="2:9" x14ac:dyDescent="0.2">
      <c r="B8875" s="10">
        <v>8857</v>
      </c>
      <c r="C8875" s="19">
        <v>0.20398302972201809</v>
      </c>
      <c r="D8875" s="22">
        <v>0.56421941403853859</v>
      </c>
      <c r="F8875" s="50">
        <v>8857</v>
      </c>
      <c r="G8875" s="42">
        <v>1.0199151486100906</v>
      </c>
      <c r="H8875" s="42">
        <v>1.1219066634710995</v>
      </c>
      <c r="I8875" s="51">
        <v>1.2238981783321086</v>
      </c>
    </row>
    <row r="8876" spans="2:9" x14ac:dyDescent="0.2">
      <c r="B8876" s="10">
        <v>8858</v>
      </c>
      <c r="C8876" s="19">
        <v>0.7077431275695456</v>
      </c>
      <c r="D8876" s="22">
        <v>0.81788358432399855</v>
      </c>
      <c r="F8876" s="50">
        <v>8858</v>
      </c>
      <c r="G8876" s="42">
        <v>3.5387156378477282</v>
      </c>
      <c r="H8876" s="42">
        <v>3.8925872016325007</v>
      </c>
      <c r="I8876" s="51">
        <v>4.2464587654172732</v>
      </c>
    </row>
    <row r="8877" spans="2:9" x14ac:dyDescent="0.2">
      <c r="B8877" s="10">
        <v>8859</v>
      </c>
      <c r="C8877" s="19">
        <v>0.8299188664485091</v>
      </c>
      <c r="D8877" s="22">
        <v>0.1581568202615532</v>
      </c>
      <c r="F8877" s="50">
        <v>8859</v>
      </c>
      <c r="G8877" s="42">
        <v>0.54685918921739041</v>
      </c>
      <c r="H8877" s="42">
        <v>1.2578620930804127</v>
      </c>
      <c r="I8877" s="51">
        <v>2.3861361087364474</v>
      </c>
    </row>
    <row r="8878" spans="2:9" x14ac:dyDescent="0.2">
      <c r="B8878" s="10">
        <v>8860</v>
      </c>
      <c r="C8878" s="19">
        <v>0.84077065263655171</v>
      </c>
      <c r="D8878" s="22">
        <v>0.27474144165413217</v>
      </c>
      <c r="F8878" s="50">
        <v>8860</v>
      </c>
      <c r="G8878" s="42">
        <v>1.0609111448556205</v>
      </c>
      <c r="H8878" s="42">
        <v>1.9565999033243662</v>
      </c>
      <c r="I8878" s="51">
        <v>3.1449470424076713</v>
      </c>
    </row>
    <row r="8879" spans="2:9" x14ac:dyDescent="0.2">
      <c r="B8879" s="10">
        <v>8861</v>
      </c>
      <c r="C8879" s="19">
        <v>0.1475719216952962</v>
      </c>
      <c r="D8879" s="22">
        <v>4.4335634738036811E-2</v>
      </c>
      <c r="F8879" s="50">
        <v>8861</v>
      </c>
      <c r="G8879" s="42">
        <v>0.11887034438517589</v>
      </c>
      <c r="H8879" s="42">
        <v>0.45474196477904771</v>
      </c>
      <c r="I8879" s="51">
        <v>0.88543153017177723</v>
      </c>
    </row>
    <row r="8880" spans="2:9" x14ac:dyDescent="0.2">
      <c r="B8880" s="10">
        <v>8862</v>
      </c>
      <c r="C8880" s="19">
        <v>0.52529728060800474</v>
      </c>
      <c r="D8880" s="22">
        <v>0.45784330592104616</v>
      </c>
      <c r="F8880" s="50">
        <v>8862</v>
      </c>
      <c r="G8880" s="42">
        <v>1.9580791675853444</v>
      </c>
      <c r="H8880" s="42">
        <v>2.8891350433440262</v>
      </c>
      <c r="I8880" s="51">
        <v>3.1517836836480284</v>
      </c>
    </row>
    <row r="8881" spans="2:9" x14ac:dyDescent="0.2">
      <c r="B8881" s="10">
        <v>8863</v>
      </c>
      <c r="C8881" s="19">
        <v>0.91405237091608404</v>
      </c>
      <c r="D8881" s="22">
        <v>0.68245193015191252</v>
      </c>
      <c r="F8881" s="50">
        <v>8863</v>
      </c>
      <c r="G8881" s="42">
        <v>3.1612328336171904</v>
      </c>
      <c r="H8881" s="42">
        <v>4.0515419745171855</v>
      </c>
      <c r="I8881" s="51">
        <v>4.9566389303104224</v>
      </c>
    </row>
    <row r="8882" spans="2:9" x14ac:dyDescent="0.2">
      <c r="B8882" s="10">
        <v>8864</v>
      </c>
      <c r="C8882" s="19">
        <v>0.85157588647402516</v>
      </c>
      <c r="D8882" s="22">
        <v>0.89114122248166083</v>
      </c>
      <c r="F8882" s="50">
        <v>8864</v>
      </c>
      <c r="G8882" s="42">
        <v>4.2578794323701254</v>
      </c>
      <c r="H8882" s="42">
        <v>4.6836673756071381</v>
      </c>
      <c r="I8882" s="51">
        <v>5.1094553188441507</v>
      </c>
    </row>
    <row r="8883" spans="2:9" x14ac:dyDescent="0.2">
      <c r="B8883" s="10">
        <v>8865</v>
      </c>
      <c r="C8883" s="19">
        <v>0.64383405288473039</v>
      </c>
      <c r="D8883" s="22">
        <v>3.4316097084026831E-2</v>
      </c>
      <c r="F8883" s="50">
        <v>8865</v>
      </c>
      <c r="G8883" s="42">
        <v>8.7411277964119294E-2</v>
      </c>
      <c r="H8883" s="42">
        <v>0.3704767854784452</v>
      </c>
      <c r="I8883" s="51">
        <v>1.1114762683138879</v>
      </c>
    </row>
    <row r="8884" spans="2:9" x14ac:dyDescent="0.2">
      <c r="B8884" s="10">
        <v>8866</v>
      </c>
      <c r="C8884" s="19">
        <v>0.7322049745488447</v>
      </c>
      <c r="D8884" s="22">
        <v>0.5115680419334816</v>
      </c>
      <c r="F8884" s="50">
        <v>8866</v>
      </c>
      <c r="G8884" s="42">
        <v>2.2369387432125389</v>
      </c>
      <c r="H8884" s="42">
        <v>3.2172544795191818</v>
      </c>
      <c r="I8884" s="51">
        <v>4.2914390954090607</v>
      </c>
    </row>
    <row r="8885" spans="2:9" x14ac:dyDescent="0.2">
      <c r="B8885" s="10">
        <v>8867</v>
      </c>
      <c r="C8885" s="19">
        <v>0.76351773575596527</v>
      </c>
      <c r="D8885" s="22">
        <v>0.84365639739585474</v>
      </c>
      <c r="F8885" s="50">
        <v>8867</v>
      </c>
      <c r="G8885" s="42">
        <v>3.8175886787798263</v>
      </c>
      <c r="H8885" s="42">
        <v>4.1993475466578092</v>
      </c>
      <c r="I8885" s="51">
        <v>4.5811064145357916</v>
      </c>
    </row>
    <row r="8886" spans="2:9" x14ac:dyDescent="0.2">
      <c r="B8886" s="10">
        <v>8868</v>
      </c>
      <c r="C8886" s="19">
        <v>5.264949075109604E-2</v>
      </c>
      <c r="D8886" s="22">
        <v>0.77204151751655603</v>
      </c>
      <c r="F8886" s="50">
        <v>8868</v>
      </c>
      <c r="G8886" s="42">
        <v>0.2632474537554802</v>
      </c>
      <c r="H8886" s="42">
        <v>0.28957219913102822</v>
      </c>
      <c r="I8886" s="51">
        <v>0.31589694450657624</v>
      </c>
    </row>
    <row r="8887" spans="2:9" x14ac:dyDescent="0.2">
      <c r="B8887" s="10">
        <v>8869</v>
      </c>
      <c r="C8887" s="19">
        <v>0.92737651692369405</v>
      </c>
      <c r="D8887" s="22">
        <v>0.45665759943026396</v>
      </c>
      <c r="F8887" s="50">
        <v>8869</v>
      </c>
      <c r="G8887" s="42">
        <v>1.9519955871153312</v>
      </c>
      <c r="H8887" s="42">
        <v>2.9378880380583481</v>
      </c>
      <c r="I8887" s="51">
        <v>4.0545867335018873</v>
      </c>
    </row>
    <row r="8888" spans="2:9" x14ac:dyDescent="0.2">
      <c r="B8888" s="10">
        <v>8870</v>
      </c>
      <c r="C8888" s="19">
        <v>0.36849275653772418</v>
      </c>
      <c r="D8888" s="22">
        <v>0.15565514092738308</v>
      </c>
      <c r="F8888" s="50">
        <v>8870</v>
      </c>
      <c r="G8888" s="42">
        <v>0.53649560323762946</v>
      </c>
      <c r="H8888" s="42">
        <v>1.2419195528351405</v>
      </c>
      <c r="I8888" s="51">
        <v>2.2109565392263448</v>
      </c>
    </row>
    <row r="8889" spans="2:9" x14ac:dyDescent="0.2">
      <c r="B8889" s="10">
        <v>8871</v>
      </c>
      <c r="C8889" s="19">
        <v>0.63028004014609651</v>
      </c>
      <c r="D8889" s="22">
        <v>0.45990742048702793</v>
      </c>
      <c r="F8889" s="50">
        <v>8871</v>
      </c>
      <c r="G8889" s="42">
        <v>1.9686771681574979</v>
      </c>
      <c r="H8889" s="42">
        <v>2.9546022415992352</v>
      </c>
      <c r="I8889" s="51">
        <v>3.7816802408765788</v>
      </c>
    </row>
    <row r="8890" spans="2:9" x14ac:dyDescent="0.2">
      <c r="B8890" s="10">
        <v>8872</v>
      </c>
      <c r="C8890" s="19">
        <v>0.54335311799295916</v>
      </c>
      <c r="D8890" s="22">
        <v>0.83397153518836087</v>
      </c>
      <c r="F8890" s="50">
        <v>8872</v>
      </c>
      <c r="G8890" s="42">
        <v>2.7167655899647958</v>
      </c>
      <c r="H8890" s="42">
        <v>2.9884421489612754</v>
      </c>
      <c r="I8890" s="51">
        <v>3.2601187079577549</v>
      </c>
    </row>
    <row r="8891" spans="2:9" x14ac:dyDescent="0.2">
      <c r="B8891" s="10">
        <v>8873</v>
      </c>
      <c r="C8891" s="19">
        <v>0.53202464745060951</v>
      </c>
      <c r="D8891" s="22">
        <v>0.95948617512199041</v>
      </c>
      <c r="F8891" s="50">
        <v>8873</v>
      </c>
      <c r="G8891" s="42">
        <v>2.6601232372530474</v>
      </c>
      <c r="H8891" s="42">
        <v>2.9261355609783521</v>
      </c>
      <c r="I8891" s="51">
        <v>3.1921478847036573</v>
      </c>
    </row>
    <row r="8892" spans="2:9" x14ac:dyDescent="0.2">
      <c r="B8892" s="10">
        <v>8874</v>
      </c>
      <c r="C8892" s="19">
        <v>0.51087759662117416</v>
      </c>
      <c r="D8892" s="22">
        <v>0.87694341990249414</v>
      </c>
      <c r="F8892" s="50">
        <v>8874</v>
      </c>
      <c r="G8892" s="42">
        <v>2.5543879831058707</v>
      </c>
      <c r="H8892" s="42">
        <v>2.8098267814164579</v>
      </c>
      <c r="I8892" s="51">
        <v>3.0652655797270452</v>
      </c>
    </row>
    <row r="8893" spans="2:9" x14ac:dyDescent="0.2">
      <c r="B8893" s="10">
        <v>8875</v>
      </c>
      <c r="C8893" s="19">
        <v>0.28654936613069393</v>
      </c>
      <c r="D8893" s="22">
        <v>0.62068456770671065</v>
      </c>
      <c r="F8893" s="50">
        <v>8875</v>
      </c>
      <c r="G8893" s="42">
        <v>1.4327468306534696</v>
      </c>
      <c r="H8893" s="42">
        <v>1.5760215137188167</v>
      </c>
      <c r="I8893" s="51">
        <v>1.7192961967841636</v>
      </c>
    </row>
    <row r="8894" spans="2:9" x14ac:dyDescent="0.2">
      <c r="B8894" s="10">
        <v>8876</v>
      </c>
      <c r="C8894" s="19">
        <v>0.52258186695417097</v>
      </c>
      <c r="D8894" s="22">
        <v>0.53772239476311279</v>
      </c>
      <c r="F8894" s="50">
        <v>8876</v>
      </c>
      <c r="G8894" s="42">
        <v>2.374869518046248</v>
      </c>
      <c r="H8894" s="42">
        <v>2.8742002682479404</v>
      </c>
      <c r="I8894" s="51">
        <v>3.135491201725026</v>
      </c>
    </row>
    <row r="8895" spans="2:9" x14ac:dyDescent="0.2">
      <c r="B8895" s="10">
        <v>8877</v>
      </c>
      <c r="C8895" s="19">
        <v>0.64154857463393167</v>
      </c>
      <c r="D8895" s="22">
        <v>2.8957648385403267E-2</v>
      </c>
      <c r="F8895" s="50">
        <v>8877</v>
      </c>
      <c r="G8895" s="42">
        <v>7.1299412753384583E-2</v>
      </c>
      <c r="H8895" s="42">
        <v>0.32342480267136819</v>
      </c>
      <c r="I8895" s="51">
        <v>1.0210168176257028</v>
      </c>
    </row>
    <row r="8896" spans="2:9" x14ac:dyDescent="0.2">
      <c r="B8896" s="10">
        <v>8878</v>
      </c>
      <c r="C8896" s="19">
        <v>0.25426451327781219</v>
      </c>
      <c r="D8896" s="22">
        <v>0.74260289922714462</v>
      </c>
      <c r="F8896" s="50">
        <v>8878</v>
      </c>
      <c r="G8896" s="42">
        <v>1.271322566389061</v>
      </c>
      <c r="H8896" s="42">
        <v>1.398454823027967</v>
      </c>
      <c r="I8896" s="51">
        <v>1.5255870796668731</v>
      </c>
    </row>
    <row r="8897" spans="2:9" x14ac:dyDescent="0.2">
      <c r="B8897" s="10">
        <v>8879</v>
      </c>
      <c r="C8897" s="19">
        <v>0.41279912971658095</v>
      </c>
      <c r="D8897" s="22">
        <v>0.37542991037523932</v>
      </c>
      <c r="F8897" s="50">
        <v>8879</v>
      </c>
      <c r="G8897" s="42">
        <v>1.543137581038045</v>
      </c>
      <c r="H8897" s="42">
        <v>2.2703952134411951</v>
      </c>
      <c r="I8897" s="51">
        <v>2.4767947782994857</v>
      </c>
    </row>
    <row r="8898" spans="2:9" x14ac:dyDescent="0.2">
      <c r="B8898" s="10">
        <v>8880</v>
      </c>
      <c r="C8898" s="19">
        <v>0.73462478582320656</v>
      </c>
      <c r="D8898" s="22">
        <v>0.89860817249994807</v>
      </c>
      <c r="F8898" s="50">
        <v>8880</v>
      </c>
      <c r="G8898" s="42">
        <v>3.6731239291160329</v>
      </c>
      <c r="H8898" s="42">
        <v>4.0404363220276363</v>
      </c>
      <c r="I8898" s="51">
        <v>4.4077487149392391</v>
      </c>
    </row>
    <row r="8899" spans="2:9" x14ac:dyDescent="0.2">
      <c r="B8899" s="10">
        <v>8881</v>
      </c>
      <c r="C8899" s="19">
        <v>0.21941893592605011</v>
      </c>
      <c r="D8899" s="22">
        <v>0.70327172492706358</v>
      </c>
      <c r="F8899" s="50">
        <v>8881</v>
      </c>
      <c r="G8899" s="42">
        <v>1.0970946796302505</v>
      </c>
      <c r="H8899" s="42">
        <v>1.2068041475932756</v>
      </c>
      <c r="I8899" s="51">
        <v>1.3165136155563006</v>
      </c>
    </row>
    <row r="8900" spans="2:9" x14ac:dyDescent="0.2">
      <c r="B8900" s="10">
        <v>8882</v>
      </c>
      <c r="C8900" s="19">
        <v>1.672470477300414E-2</v>
      </c>
      <c r="D8900" s="22">
        <v>0.36542767576399426</v>
      </c>
      <c r="F8900" s="50">
        <v>8882</v>
      </c>
      <c r="G8900" s="42">
        <v>8.3623523865020699E-2</v>
      </c>
      <c r="H8900" s="42">
        <v>9.1985876251522769E-2</v>
      </c>
      <c r="I8900" s="51">
        <v>0.10034822863802484</v>
      </c>
    </row>
    <row r="8901" spans="2:9" x14ac:dyDescent="0.2">
      <c r="B8901" s="10">
        <v>8883</v>
      </c>
      <c r="C8901" s="19">
        <v>0.90813826536507303</v>
      </c>
      <c r="D8901" s="22">
        <v>7.7083460499341006E-2</v>
      </c>
      <c r="F8901" s="50">
        <v>8883</v>
      </c>
      <c r="G8901" s="42">
        <v>0.23084658174111972</v>
      </c>
      <c r="H8901" s="42">
        <v>0.70783437873671717</v>
      </c>
      <c r="I8901" s="51">
        <v>1.6658344989752962</v>
      </c>
    </row>
    <row r="8902" spans="2:9" x14ac:dyDescent="0.2">
      <c r="B8902" s="10">
        <v>8884</v>
      </c>
      <c r="C8902" s="19">
        <v>0.73722058543008151</v>
      </c>
      <c r="D8902" s="22">
        <v>0.13588227442045375</v>
      </c>
      <c r="F8902" s="50">
        <v>8884</v>
      </c>
      <c r="G8902" s="42">
        <v>0.45579060959012341</v>
      </c>
      <c r="H8902" s="42">
        <v>1.1140198659482843</v>
      </c>
      <c r="I8902" s="51">
        <v>2.2117327775154791</v>
      </c>
    </row>
    <row r="8903" spans="2:9" x14ac:dyDescent="0.2">
      <c r="B8903" s="10">
        <v>8885</v>
      </c>
      <c r="C8903" s="19">
        <v>0.94988439001932445</v>
      </c>
      <c r="D8903" s="22">
        <v>0.58586053669292426</v>
      </c>
      <c r="F8903" s="50">
        <v>8885</v>
      </c>
      <c r="G8903" s="42">
        <v>2.6322255386507276</v>
      </c>
      <c r="H8903" s="42">
        <v>3.5858992680872963</v>
      </c>
      <c r="I8903" s="51">
        <v>4.5924916244828662</v>
      </c>
    </row>
    <row r="8904" spans="2:9" x14ac:dyDescent="0.2">
      <c r="B8904" s="10">
        <v>8886</v>
      </c>
      <c r="C8904" s="19">
        <v>0.64234187742270044</v>
      </c>
      <c r="D8904" s="22">
        <v>3.1875943208807378E-2</v>
      </c>
      <c r="F8904" s="50">
        <v>8886</v>
      </c>
      <c r="G8904" s="42">
        <v>8.0006571041866842E-2</v>
      </c>
      <c r="H8904" s="42">
        <v>0.34924735444897043</v>
      </c>
      <c r="I8904" s="51">
        <v>1.0712301132422788</v>
      </c>
    </row>
    <row r="8905" spans="2:9" x14ac:dyDescent="0.2">
      <c r="B8905" s="10">
        <v>8887</v>
      </c>
      <c r="C8905" s="19">
        <v>0.57314670766329745</v>
      </c>
      <c r="D8905" s="22">
        <v>0.97387008807847131</v>
      </c>
      <c r="F8905" s="50">
        <v>8887</v>
      </c>
      <c r="G8905" s="42">
        <v>2.865733538316487</v>
      </c>
      <c r="H8905" s="42">
        <v>3.1523068921481361</v>
      </c>
      <c r="I8905" s="51">
        <v>3.4388802459797847</v>
      </c>
    </row>
    <row r="8906" spans="2:9" x14ac:dyDescent="0.2">
      <c r="B8906" s="10">
        <v>8888</v>
      </c>
      <c r="C8906" s="19">
        <v>0.10327761437387661</v>
      </c>
      <c r="D8906" s="22">
        <v>0.81094191211753985</v>
      </c>
      <c r="F8906" s="50">
        <v>8888</v>
      </c>
      <c r="G8906" s="42">
        <v>0.51638807186938307</v>
      </c>
      <c r="H8906" s="42">
        <v>0.56802687905632143</v>
      </c>
      <c r="I8906" s="51">
        <v>0.61966568624325968</v>
      </c>
    </row>
    <row r="8907" spans="2:9" x14ac:dyDescent="0.2">
      <c r="B8907" s="10">
        <v>8889</v>
      </c>
      <c r="C8907" s="19">
        <v>0.70681832061139105</v>
      </c>
      <c r="D8907" s="22">
        <v>0.77229995183452016</v>
      </c>
      <c r="F8907" s="50">
        <v>8889</v>
      </c>
      <c r="G8907" s="42">
        <v>3.5340916030569551</v>
      </c>
      <c r="H8907" s="42">
        <v>3.8875007633626506</v>
      </c>
      <c r="I8907" s="51">
        <v>4.2409099236683465</v>
      </c>
    </row>
    <row r="8908" spans="2:9" x14ac:dyDescent="0.2">
      <c r="B8908" s="10">
        <v>8890</v>
      </c>
      <c r="C8908" s="19">
        <v>0.2050856803749318</v>
      </c>
      <c r="D8908" s="22">
        <v>0.95134156980248952</v>
      </c>
      <c r="F8908" s="50">
        <v>8890</v>
      </c>
      <c r="G8908" s="42">
        <v>1.0254284018746591</v>
      </c>
      <c r="H8908" s="42">
        <v>1.1279712420621248</v>
      </c>
      <c r="I8908" s="51">
        <v>1.2305140822495908</v>
      </c>
    </row>
    <row r="8909" spans="2:9" x14ac:dyDescent="0.2">
      <c r="B8909" s="10">
        <v>8891</v>
      </c>
      <c r="C8909" s="19">
        <v>0.2929611339590531</v>
      </c>
      <c r="D8909" s="22">
        <v>0.22681331197581545</v>
      </c>
      <c r="F8909" s="50">
        <v>8891</v>
      </c>
      <c r="G8909" s="42">
        <v>0.84289262257200193</v>
      </c>
      <c r="H8909" s="42">
        <v>1.611286236774792</v>
      </c>
      <c r="I8909" s="51">
        <v>1.7577668037543186</v>
      </c>
    </row>
    <row r="8910" spans="2:9" x14ac:dyDescent="0.2">
      <c r="B8910" s="10">
        <v>8892</v>
      </c>
      <c r="C8910" s="19">
        <v>1.3164840796277444E-2</v>
      </c>
      <c r="D8910" s="22">
        <v>2.4520790569369177E-2</v>
      </c>
      <c r="F8910" s="50">
        <v>8892</v>
      </c>
      <c r="G8910" s="42">
        <v>5.8399800835467239E-2</v>
      </c>
      <c r="H8910" s="42">
        <v>7.2406624379525941E-2</v>
      </c>
      <c r="I8910" s="51">
        <v>7.8989044777664663E-2</v>
      </c>
    </row>
    <row r="8911" spans="2:9" x14ac:dyDescent="0.2">
      <c r="B8911" s="10">
        <v>8893</v>
      </c>
      <c r="C8911" s="19">
        <v>3.7616551672656762E-3</v>
      </c>
      <c r="D8911" s="22">
        <v>0.30399012410107917</v>
      </c>
      <c r="F8911" s="50">
        <v>8893</v>
      </c>
      <c r="G8911" s="42">
        <v>1.8808275836328381E-2</v>
      </c>
      <c r="H8911" s="42">
        <v>2.0689103419961219E-2</v>
      </c>
      <c r="I8911" s="51">
        <v>2.2569931003594057E-2</v>
      </c>
    </row>
    <row r="8912" spans="2:9" x14ac:dyDescent="0.2">
      <c r="B8912" s="10">
        <v>8894</v>
      </c>
      <c r="C8912" s="19">
        <v>0.4449514269392516</v>
      </c>
      <c r="D8912" s="22">
        <v>0.84544425438785331</v>
      </c>
      <c r="F8912" s="50">
        <v>8894</v>
      </c>
      <c r="G8912" s="42">
        <v>2.224757134696258</v>
      </c>
      <c r="H8912" s="42">
        <v>2.4472328481658838</v>
      </c>
      <c r="I8912" s="51">
        <v>2.6697085616355096</v>
      </c>
    </row>
    <row r="8913" spans="2:9" x14ac:dyDescent="0.2">
      <c r="B8913" s="10">
        <v>8895</v>
      </c>
      <c r="C8913" s="19">
        <v>0.88478812324752432</v>
      </c>
      <c r="D8913" s="22">
        <v>0.86870581602305907</v>
      </c>
      <c r="F8913" s="50">
        <v>8895</v>
      </c>
      <c r="G8913" s="42">
        <v>4.2229630290706668</v>
      </c>
      <c r="H8913" s="42">
        <v>4.8663346778613841</v>
      </c>
      <c r="I8913" s="51">
        <v>5.3087287394851455</v>
      </c>
    </row>
    <row r="8914" spans="2:9" x14ac:dyDescent="0.2">
      <c r="B8914" s="10">
        <v>8896</v>
      </c>
      <c r="C8914" s="19">
        <v>0.8609609307707754</v>
      </c>
      <c r="D8914" s="22">
        <v>0.16113133538406199</v>
      </c>
      <c r="F8914" s="50">
        <v>8896</v>
      </c>
      <c r="G8914" s="42">
        <v>0.55922427088166349</v>
      </c>
      <c r="H8914" s="42">
        <v>1.2767524343091152</v>
      </c>
      <c r="I8914" s="51">
        <v>2.4084700691157099</v>
      </c>
    </row>
    <row r="8915" spans="2:9" x14ac:dyDescent="0.2">
      <c r="B8915" s="10">
        <v>8897</v>
      </c>
      <c r="C8915" s="19">
        <v>0.33993045785163711</v>
      </c>
      <c r="D8915" s="22">
        <v>2.3719674219020215E-2</v>
      </c>
      <c r="F8915" s="50">
        <v>8897</v>
      </c>
      <c r="G8915" s="42">
        <v>5.6117778192262484E-2</v>
      </c>
      <c r="H8915" s="42">
        <v>0.27570818887455056</v>
      </c>
      <c r="I8915" s="51">
        <v>0.92407157292318409</v>
      </c>
    </row>
    <row r="8916" spans="2:9" x14ac:dyDescent="0.2">
      <c r="B8916" s="10">
        <v>8898</v>
      </c>
      <c r="C8916" s="19">
        <v>0.30497480474047833</v>
      </c>
      <c r="D8916" s="22">
        <v>7.8913976911016093E-2</v>
      </c>
      <c r="F8916" s="50">
        <v>8898</v>
      </c>
      <c r="G8916" s="42">
        <v>0.23744045774862427</v>
      </c>
      <c r="H8916" s="42">
        <v>0.72125001274591227</v>
      </c>
      <c r="I8916" s="51">
        <v>1.6854978993747158</v>
      </c>
    </row>
    <row r="8917" spans="2:9" x14ac:dyDescent="0.2">
      <c r="B8917" s="10">
        <v>8899</v>
      </c>
      <c r="C8917" s="19">
        <v>0.98524945241841766</v>
      </c>
      <c r="D8917" s="22">
        <v>0.30506643778913456</v>
      </c>
      <c r="F8917" s="50">
        <v>8899</v>
      </c>
      <c r="G8917" s="42">
        <v>1.2029382139507436</v>
      </c>
      <c r="H8917" s="42">
        <v>2.1275424503240301</v>
      </c>
      <c r="I8917" s="51">
        <v>3.3139691851930131</v>
      </c>
    </row>
    <row r="8918" spans="2:9" x14ac:dyDescent="0.2">
      <c r="B8918" s="10">
        <v>8900</v>
      </c>
      <c r="C8918" s="19">
        <v>0.86991303844890655</v>
      </c>
      <c r="D8918" s="22">
        <v>0.10554309059793587</v>
      </c>
      <c r="F8918" s="50">
        <v>8900</v>
      </c>
      <c r="G8918" s="42">
        <v>0.33657803700670463</v>
      </c>
      <c r="H8918" s="42">
        <v>0.91013650795761991</v>
      </c>
      <c r="I8918" s="51">
        <v>1.9492437665735118</v>
      </c>
    </row>
    <row r="8919" spans="2:9" x14ac:dyDescent="0.2">
      <c r="B8919" s="10">
        <v>8901</v>
      </c>
      <c r="C8919" s="19">
        <v>0.49238160715759216</v>
      </c>
      <c r="D8919" s="22">
        <v>0.72246789496916608</v>
      </c>
      <c r="F8919" s="50">
        <v>8901</v>
      </c>
      <c r="G8919" s="42">
        <v>2.4619080357879608</v>
      </c>
      <c r="H8919" s="42">
        <v>2.7080988393667571</v>
      </c>
      <c r="I8919" s="51">
        <v>2.954289642945553</v>
      </c>
    </row>
    <row r="8920" spans="2:9" x14ac:dyDescent="0.2">
      <c r="B8920" s="10">
        <v>8902</v>
      </c>
      <c r="C8920" s="19">
        <v>0.69114616538249296</v>
      </c>
      <c r="D8920" s="22">
        <v>0.38184743595704962</v>
      </c>
      <c r="F8920" s="50">
        <v>8902</v>
      </c>
      <c r="G8920" s="42">
        <v>1.574845155506811</v>
      </c>
      <c r="H8920" s="42">
        <v>2.546094932267402</v>
      </c>
      <c r="I8920" s="51">
        <v>3.7076283112596098</v>
      </c>
    </row>
    <row r="8921" spans="2:9" x14ac:dyDescent="0.2">
      <c r="B8921" s="10">
        <v>8903</v>
      </c>
      <c r="C8921" s="19">
        <v>0.40794394282084034</v>
      </c>
      <c r="D8921" s="22">
        <v>0.1278697693110431</v>
      </c>
      <c r="F8921" s="50">
        <v>8903</v>
      </c>
      <c r="G8921" s="42">
        <v>0.42373219457750944</v>
      </c>
      <c r="H8921" s="42">
        <v>1.0611505288120928</v>
      </c>
      <c r="I8921" s="51">
        <v>2.1455329629715671</v>
      </c>
    </row>
    <row r="8922" spans="2:9" x14ac:dyDescent="0.2">
      <c r="B8922" s="10">
        <v>8904</v>
      </c>
      <c r="C8922" s="19">
        <v>0.91775866774065407</v>
      </c>
      <c r="D8922" s="22">
        <v>8.3579076226752425E-2</v>
      </c>
      <c r="F8922" s="50">
        <v>8904</v>
      </c>
      <c r="G8922" s="42">
        <v>0.25438241404934248</v>
      </c>
      <c r="H8922" s="42">
        <v>0.75516306914582509</v>
      </c>
      <c r="I8922" s="51">
        <v>1.7346027626413743</v>
      </c>
    </row>
    <row r="8923" spans="2:9" x14ac:dyDescent="0.2">
      <c r="B8923" s="10">
        <v>8905</v>
      </c>
      <c r="C8923" s="19">
        <v>0.39127154817108933</v>
      </c>
      <c r="D8923" s="22">
        <v>0.95186268296840915</v>
      </c>
      <c r="F8923" s="50">
        <v>8905</v>
      </c>
      <c r="G8923" s="42">
        <v>1.9563577408554467</v>
      </c>
      <c r="H8923" s="42">
        <v>2.1519935149409912</v>
      </c>
      <c r="I8923" s="51">
        <v>2.347629289026536</v>
      </c>
    </row>
    <row r="8924" spans="2:9" x14ac:dyDescent="0.2">
      <c r="B8924" s="10">
        <v>8906</v>
      </c>
      <c r="C8924" s="19">
        <v>0.20968277769025956</v>
      </c>
      <c r="D8924" s="22">
        <v>0.1186598657296184</v>
      </c>
      <c r="F8924" s="50">
        <v>8906</v>
      </c>
      <c r="G8924" s="42">
        <v>0.38737770995285631</v>
      </c>
      <c r="H8924" s="42">
        <v>0.99955287246348457</v>
      </c>
      <c r="I8924" s="51">
        <v>1.2580966661415574</v>
      </c>
    </row>
    <row r="8925" spans="2:9" x14ac:dyDescent="0.2">
      <c r="B8925" s="10">
        <v>8907</v>
      </c>
      <c r="C8925" s="19">
        <v>2.3907302006226816E-2</v>
      </c>
      <c r="D8925" s="22">
        <v>0.69355181717236181</v>
      </c>
      <c r="F8925" s="50">
        <v>8907</v>
      </c>
      <c r="G8925" s="42">
        <v>0.11953651003113408</v>
      </c>
      <c r="H8925" s="42">
        <v>0.13149016103424749</v>
      </c>
      <c r="I8925" s="51">
        <v>0.1434438120373609</v>
      </c>
    </row>
    <row r="8926" spans="2:9" x14ac:dyDescent="0.2">
      <c r="B8926" s="10">
        <v>8908</v>
      </c>
      <c r="C8926" s="19">
        <v>0.6133175448596816</v>
      </c>
      <c r="D8926" s="22">
        <v>3.9775409748165624E-2</v>
      </c>
      <c r="F8926" s="50">
        <v>8908</v>
      </c>
      <c r="G8926" s="42">
        <v>0.10435363917584566</v>
      </c>
      <c r="H8926" s="42">
        <v>0.41692162258121201</v>
      </c>
      <c r="I8926" s="51">
        <v>1.1966264040768793</v>
      </c>
    </row>
    <row r="8927" spans="2:9" x14ac:dyDescent="0.2">
      <c r="B8927" s="10">
        <v>8909</v>
      </c>
      <c r="C8927" s="19">
        <v>0.10390807555941017</v>
      </c>
      <c r="D8927" s="22">
        <v>0.74411861825643832</v>
      </c>
      <c r="F8927" s="50">
        <v>8909</v>
      </c>
      <c r="G8927" s="42">
        <v>0.51954037779705087</v>
      </c>
      <c r="H8927" s="42">
        <v>0.57149441557675595</v>
      </c>
      <c r="I8927" s="51">
        <v>0.62344845335646104</v>
      </c>
    </row>
    <row r="8928" spans="2:9" x14ac:dyDescent="0.2">
      <c r="B8928" s="10">
        <v>8910</v>
      </c>
      <c r="C8928" s="19">
        <v>0.20132847769027185</v>
      </c>
      <c r="D8928" s="22">
        <v>0.2008735857043803</v>
      </c>
      <c r="F8928" s="50">
        <v>8910</v>
      </c>
      <c r="G8928" s="42">
        <v>0.72858026401790354</v>
      </c>
      <c r="H8928" s="42">
        <v>1.1073066272964951</v>
      </c>
      <c r="I8928" s="51">
        <v>1.2079708661416311</v>
      </c>
    </row>
    <row r="8929" spans="2:9" x14ac:dyDescent="0.2">
      <c r="B8929" s="10">
        <v>8911</v>
      </c>
      <c r="C8929" s="19">
        <v>0.95565451783927335</v>
      </c>
      <c r="D8929" s="22">
        <v>0.45264973930110497</v>
      </c>
      <c r="F8929" s="50">
        <v>8911</v>
      </c>
      <c r="G8929" s="42">
        <v>1.9314556210327107</v>
      </c>
      <c r="H8929" s="42">
        <v>2.9172423467046507</v>
      </c>
      <c r="I8929" s="51">
        <v>4.03675496096057</v>
      </c>
    </row>
    <row r="8930" spans="2:9" x14ac:dyDescent="0.2">
      <c r="B8930" s="10">
        <v>8912</v>
      </c>
      <c r="C8930" s="19">
        <v>0.3000498715854869</v>
      </c>
      <c r="D8930" s="22">
        <v>0.45778708587328554</v>
      </c>
      <c r="F8930" s="50">
        <v>8912</v>
      </c>
      <c r="G8930" s="42">
        <v>1.5002493579274345</v>
      </c>
      <c r="H8930" s="42">
        <v>1.650274293720178</v>
      </c>
      <c r="I8930" s="51">
        <v>1.8002992295129214</v>
      </c>
    </row>
    <row r="8931" spans="2:9" x14ac:dyDescent="0.2">
      <c r="B8931" s="10">
        <v>8913</v>
      </c>
      <c r="C8931" s="19">
        <v>0.53338736077865923</v>
      </c>
      <c r="D8931" s="22">
        <v>0.80550715327622802</v>
      </c>
      <c r="F8931" s="50">
        <v>8913</v>
      </c>
      <c r="G8931" s="42">
        <v>2.6669368038932961</v>
      </c>
      <c r="H8931" s="42">
        <v>2.9336304842826255</v>
      </c>
      <c r="I8931" s="51">
        <v>3.2003241646719554</v>
      </c>
    </row>
    <row r="8932" spans="2:9" x14ac:dyDescent="0.2">
      <c r="B8932" s="10">
        <v>8914</v>
      </c>
      <c r="C8932" s="19">
        <v>0.72743470755147666</v>
      </c>
      <c r="D8932" s="22">
        <v>9.6179231432822809E-2</v>
      </c>
      <c r="F8932" s="50">
        <v>8914</v>
      </c>
      <c r="G8932" s="42">
        <v>0.30107005860559577</v>
      </c>
      <c r="H8932" s="42">
        <v>0.84494362060088701</v>
      </c>
      <c r="I8932" s="51">
        <v>1.8607665978251062</v>
      </c>
    </row>
    <row r="8933" spans="2:9" x14ac:dyDescent="0.2">
      <c r="B8933" s="10">
        <v>8915</v>
      </c>
      <c r="C8933" s="19">
        <v>0.60332382988739652</v>
      </c>
      <c r="D8933" s="22">
        <v>0.42851472996894258</v>
      </c>
      <c r="F8933" s="50">
        <v>8915</v>
      </c>
      <c r="G8933" s="42">
        <v>1.8085432977627138</v>
      </c>
      <c r="H8933" s="42">
        <v>2.7921278057078158</v>
      </c>
      <c r="I8933" s="51">
        <v>3.6199429793243789</v>
      </c>
    </row>
    <row r="8934" spans="2:9" x14ac:dyDescent="0.2">
      <c r="B8934" s="10">
        <v>8916</v>
      </c>
      <c r="C8934" s="19">
        <v>0.53252866856307046</v>
      </c>
      <c r="D8934" s="22">
        <v>0.44089194035248225</v>
      </c>
      <c r="F8934" s="50">
        <v>8916</v>
      </c>
      <c r="G8934" s="42">
        <v>1.8714084932638104</v>
      </c>
      <c r="H8934" s="42">
        <v>2.8564617792457012</v>
      </c>
      <c r="I8934" s="51">
        <v>3.195172011378423</v>
      </c>
    </row>
    <row r="8935" spans="2:9" x14ac:dyDescent="0.2">
      <c r="B8935" s="10">
        <v>8917</v>
      </c>
      <c r="C8935" s="19">
        <v>0.42157473221725372</v>
      </c>
      <c r="D8935" s="22">
        <v>0.63171444633526364</v>
      </c>
      <c r="F8935" s="50">
        <v>8917</v>
      </c>
      <c r="G8935" s="42">
        <v>2.1078736610862685</v>
      </c>
      <c r="H8935" s="42">
        <v>2.3186610271948953</v>
      </c>
      <c r="I8935" s="51">
        <v>2.5294483933035226</v>
      </c>
    </row>
    <row r="8936" spans="2:9" x14ac:dyDescent="0.2">
      <c r="B8936" s="10">
        <v>8918</v>
      </c>
      <c r="C8936" s="19">
        <v>0.40036631557565061</v>
      </c>
      <c r="D8936" s="22">
        <v>0.66201335228108416</v>
      </c>
      <c r="F8936" s="50">
        <v>8918</v>
      </c>
      <c r="G8936" s="42">
        <v>2.0018315778782529</v>
      </c>
      <c r="H8936" s="42">
        <v>2.2020147356660784</v>
      </c>
      <c r="I8936" s="51">
        <v>2.4021978934539039</v>
      </c>
    </row>
    <row r="8937" spans="2:9" x14ac:dyDescent="0.2">
      <c r="B8937" s="10">
        <v>8919</v>
      </c>
      <c r="C8937" s="19">
        <v>0.26508264368843726</v>
      </c>
      <c r="D8937" s="22">
        <v>0.37303478251851141</v>
      </c>
      <c r="F8937" s="50">
        <v>8919</v>
      </c>
      <c r="G8937" s="42">
        <v>1.3254132184421863</v>
      </c>
      <c r="H8937" s="42">
        <v>1.4579545402864049</v>
      </c>
      <c r="I8937" s="51">
        <v>1.5904958621306236</v>
      </c>
    </row>
    <row r="8938" spans="2:9" x14ac:dyDescent="0.2">
      <c r="B8938" s="10">
        <v>8920</v>
      </c>
      <c r="C8938" s="19">
        <v>0.45879700126926204</v>
      </c>
      <c r="D8938" s="22">
        <v>2.8295751060063545E-2</v>
      </c>
      <c r="F8938" s="50">
        <v>8920</v>
      </c>
      <c r="G8938" s="42">
        <v>6.9348245111091292E-2</v>
      </c>
      <c r="H8938" s="42">
        <v>0.3174970323501155</v>
      </c>
      <c r="I8938" s="51">
        <v>1.0092804556525841</v>
      </c>
    </row>
    <row r="8939" spans="2:9" x14ac:dyDescent="0.2">
      <c r="B8939" s="10">
        <v>8921</v>
      </c>
      <c r="C8939" s="19">
        <v>0.88498823467588716</v>
      </c>
      <c r="D8939" s="22">
        <v>0.66228909866752284</v>
      </c>
      <c r="F8939" s="50">
        <v>8921</v>
      </c>
      <c r="G8939" s="42">
        <v>3.0494894290947712</v>
      </c>
      <c r="H8939" s="42">
        <v>3.9554944069641267</v>
      </c>
      <c r="I8939" s="51">
        <v>4.882868783003576</v>
      </c>
    </row>
    <row r="8940" spans="2:9" x14ac:dyDescent="0.2">
      <c r="B8940" s="10">
        <v>8922</v>
      </c>
      <c r="C8940" s="19">
        <v>0.62031972233575672</v>
      </c>
      <c r="D8940" s="22">
        <v>0.33109521210754811</v>
      </c>
      <c r="F8940" s="50">
        <v>8922</v>
      </c>
      <c r="G8940" s="42">
        <v>1.3271300563114985</v>
      </c>
      <c r="H8940" s="42">
        <v>2.271564170653765</v>
      </c>
      <c r="I8940" s="51">
        <v>3.4524524089220598</v>
      </c>
    </row>
    <row r="8941" spans="2:9" x14ac:dyDescent="0.2">
      <c r="B8941" s="10">
        <v>8923</v>
      </c>
      <c r="C8941" s="19">
        <v>7.8081268101590995E-2</v>
      </c>
      <c r="D8941" s="22">
        <v>0.16515437374784603</v>
      </c>
      <c r="F8941" s="50">
        <v>8923</v>
      </c>
      <c r="G8941" s="42">
        <v>0.39040634050795497</v>
      </c>
      <c r="H8941" s="42">
        <v>0.42944697455875047</v>
      </c>
      <c r="I8941" s="51">
        <v>0.46848760860954597</v>
      </c>
    </row>
    <row r="8942" spans="2:9" x14ac:dyDescent="0.2">
      <c r="B8942" s="10">
        <v>8924</v>
      </c>
      <c r="C8942" s="19">
        <v>0.44923443313177203</v>
      </c>
      <c r="D8942" s="22">
        <v>0.45851979102823104</v>
      </c>
      <c r="F8942" s="50">
        <v>8924</v>
      </c>
      <c r="G8942" s="42">
        <v>1.9615514656898345</v>
      </c>
      <c r="H8942" s="42">
        <v>2.470789382224746</v>
      </c>
      <c r="I8942" s="51">
        <v>2.6954065987906324</v>
      </c>
    </row>
    <row r="8943" spans="2:9" x14ac:dyDescent="0.2">
      <c r="B8943" s="10">
        <v>8925</v>
      </c>
      <c r="C8943" s="19">
        <v>0.8967714508413136</v>
      </c>
      <c r="D8943" s="22">
        <v>1.542488870944192E-2</v>
      </c>
      <c r="F8943" s="50">
        <v>8925</v>
      </c>
      <c r="G8943" s="42">
        <v>3.3483932014889542E-2</v>
      </c>
      <c r="H8943" s="42">
        <v>0.19540709164036868</v>
      </c>
      <c r="I8943" s="51">
        <v>0.74518185266410575</v>
      </c>
    </row>
    <row r="8944" spans="2:9" x14ac:dyDescent="0.2">
      <c r="B8944" s="10">
        <v>8926</v>
      </c>
      <c r="C8944" s="19">
        <v>0.61504511749607227</v>
      </c>
      <c r="D8944" s="22">
        <v>0.77225656388043407</v>
      </c>
      <c r="F8944" s="50">
        <v>8926</v>
      </c>
      <c r="G8944" s="42">
        <v>3.0752255874803613</v>
      </c>
      <c r="H8944" s="42">
        <v>3.3827481462283977</v>
      </c>
      <c r="I8944" s="51">
        <v>3.6902707049764336</v>
      </c>
    </row>
    <row r="8945" spans="2:9" x14ac:dyDescent="0.2">
      <c r="B8945" s="10">
        <v>8927</v>
      </c>
      <c r="C8945" s="19">
        <v>0.51596790553634675</v>
      </c>
      <c r="D8945" s="22">
        <v>0.34937817598256926</v>
      </c>
      <c r="F8945" s="50">
        <v>8927</v>
      </c>
      <c r="G8945" s="42">
        <v>1.4155490808929505</v>
      </c>
      <c r="H8945" s="42">
        <v>2.3713699272351829</v>
      </c>
      <c r="I8945" s="51">
        <v>3.0958074332180807</v>
      </c>
    </row>
    <row r="8946" spans="2:9" x14ac:dyDescent="0.2">
      <c r="B8946" s="10">
        <v>8928</v>
      </c>
      <c r="C8946" s="19">
        <v>0.93493748859602688</v>
      </c>
      <c r="D8946" s="22">
        <v>0.255106630074726</v>
      </c>
      <c r="F8946" s="50">
        <v>8928</v>
      </c>
      <c r="G8946" s="42">
        <v>0.97059064109247695</v>
      </c>
      <c r="H8946" s="42">
        <v>1.8439115562229762</v>
      </c>
      <c r="I8946" s="51">
        <v>3.0304848923382104</v>
      </c>
    </row>
    <row r="8947" spans="2:9" x14ac:dyDescent="0.2">
      <c r="B8947" s="10">
        <v>8929</v>
      </c>
      <c r="C8947" s="19">
        <v>0.37266953445800088</v>
      </c>
      <c r="D8947" s="22">
        <v>0.42210504889398992</v>
      </c>
      <c r="F8947" s="50">
        <v>8929</v>
      </c>
      <c r="G8947" s="42">
        <v>1.7761296349515066</v>
      </c>
      <c r="H8947" s="42">
        <v>2.049682439519005</v>
      </c>
      <c r="I8947" s="51">
        <v>2.2360172067480053</v>
      </c>
    </row>
    <row r="8948" spans="2:9" x14ac:dyDescent="0.2">
      <c r="B8948" s="10">
        <v>8930</v>
      </c>
      <c r="C8948" s="19">
        <v>0.25472889280822519</v>
      </c>
      <c r="D8948" s="22">
        <v>0.7359984009953785</v>
      </c>
      <c r="F8948" s="50">
        <v>8930</v>
      </c>
      <c r="G8948" s="42">
        <v>1.273644464041126</v>
      </c>
      <c r="H8948" s="42">
        <v>1.4010089104452386</v>
      </c>
      <c r="I8948" s="51">
        <v>1.5283733568493512</v>
      </c>
    </row>
    <row r="8949" spans="2:9" x14ac:dyDescent="0.2">
      <c r="B8949" s="10">
        <v>8931</v>
      </c>
      <c r="C8949" s="19">
        <v>7.5760045243151719E-3</v>
      </c>
      <c r="D8949" s="22">
        <v>0.40276790793892459</v>
      </c>
      <c r="F8949" s="50">
        <v>8931</v>
      </c>
      <c r="G8949" s="42">
        <v>3.788002262157586E-2</v>
      </c>
      <c r="H8949" s="42">
        <v>4.1668024883733445E-2</v>
      </c>
      <c r="I8949" s="51">
        <v>4.5456027145891031E-2</v>
      </c>
    </row>
    <row r="8950" spans="2:9" x14ac:dyDescent="0.2">
      <c r="B8950" s="10">
        <v>8932</v>
      </c>
      <c r="C8950" s="19">
        <v>0.61618949449441196</v>
      </c>
      <c r="D8950" s="22">
        <v>0.72499065504983551</v>
      </c>
      <c r="F8950" s="50">
        <v>8932</v>
      </c>
      <c r="G8950" s="42">
        <v>3.0809474724720598</v>
      </c>
      <c r="H8950" s="42">
        <v>3.3890422197192658</v>
      </c>
      <c r="I8950" s="51">
        <v>3.6971369669664718</v>
      </c>
    </row>
    <row r="8951" spans="2:9" x14ac:dyDescent="0.2">
      <c r="B8951" s="10">
        <v>8933</v>
      </c>
      <c r="C8951" s="19">
        <v>0.65759010472607127</v>
      </c>
      <c r="D8951" s="22">
        <v>0.23088284779665924</v>
      </c>
      <c r="F8951" s="50">
        <v>8933</v>
      </c>
      <c r="G8951" s="42">
        <v>0.86107307409340583</v>
      </c>
      <c r="H8951" s="42">
        <v>1.7024565078028457</v>
      </c>
      <c r="I8951" s="51">
        <v>2.8830162192883573</v>
      </c>
    </row>
    <row r="8952" spans="2:9" x14ac:dyDescent="0.2">
      <c r="B8952" s="10">
        <v>8934</v>
      </c>
      <c r="C8952" s="19">
        <v>0.98307793087043016</v>
      </c>
      <c r="D8952" s="22">
        <v>0.50573556115288354</v>
      </c>
      <c r="F8952" s="50">
        <v>8934</v>
      </c>
      <c r="G8952" s="42">
        <v>2.2063692454591997</v>
      </c>
      <c r="H8952" s="42">
        <v>3.1878764646387343</v>
      </c>
      <c r="I8952" s="51">
        <v>4.2669052252778954</v>
      </c>
    </row>
    <row r="8953" spans="2:9" x14ac:dyDescent="0.2">
      <c r="B8953" s="10">
        <v>8935</v>
      </c>
      <c r="C8953" s="19">
        <v>0.45453111612487695</v>
      </c>
      <c r="D8953" s="22">
        <v>0.83744312528646869</v>
      </c>
      <c r="F8953" s="50">
        <v>8935</v>
      </c>
      <c r="G8953" s="42">
        <v>2.2726555806243849</v>
      </c>
      <c r="H8953" s="42">
        <v>2.4999211386868234</v>
      </c>
      <c r="I8953" s="51">
        <v>2.7271866967492615</v>
      </c>
    </row>
    <row r="8954" spans="2:9" x14ac:dyDescent="0.2">
      <c r="B8954" s="10">
        <v>8936</v>
      </c>
      <c r="C8954" s="19">
        <v>0.45575047159212778</v>
      </c>
      <c r="D8954" s="22">
        <v>0.83553514215940916</v>
      </c>
      <c r="F8954" s="50">
        <v>8936</v>
      </c>
      <c r="G8954" s="42">
        <v>2.2787523579606388</v>
      </c>
      <c r="H8954" s="42">
        <v>2.5066275937567029</v>
      </c>
      <c r="I8954" s="51">
        <v>2.7345028295527669</v>
      </c>
    </row>
    <row r="8955" spans="2:9" x14ac:dyDescent="0.2">
      <c r="B8955" s="10">
        <v>8937</v>
      </c>
      <c r="C8955" s="19">
        <v>7.3147407583675217E-2</v>
      </c>
      <c r="D8955" s="22">
        <v>0.94138970148115786</v>
      </c>
      <c r="F8955" s="50">
        <v>8937</v>
      </c>
      <c r="G8955" s="42">
        <v>0.36573703791837608</v>
      </c>
      <c r="H8955" s="42">
        <v>0.40231074171021369</v>
      </c>
      <c r="I8955" s="51">
        <v>0.4388844455020513</v>
      </c>
    </row>
    <row r="8956" spans="2:9" x14ac:dyDescent="0.2">
      <c r="B8956" s="10">
        <v>8938</v>
      </c>
      <c r="C8956" s="19">
        <v>0.30481242440954803</v>
      </c>
      <c r="D8956" s="22">
        <v>0.76865225200414389</v>
      </c>
      <c r="F8956" s="50">
        <v>8938</v>
      </c>
      <c r="G8956" s="42">
        <v>1.5240621220477402</v>
      </c>
      <c r="H8956" s="42">
        <v>1.6764683342525142</v>
      </c>
      <c r="I8956" s="51">
        <v>1.8288745464572882</v>
      </c>
    </row>
    <row r="8957" spans="2:9" x14ac:dyDescent="0.2">
      <c r="B8957" s="10">
        <v>8939</v>
      </c>
      <c r="C8957" s="19">
        <v>0.66475097850523057</v>
      </c>
      <c r="D8957" s="22">
        <v>0.68327903145114643</v>
      </c>
      <c r="F8957" s="50">
        <v>8939</v>
      </c>
      <c r="G8957" s="42">
        <v>3.1658309184657969</v>
      </c>
      <c r="H8957" s="42">
        <v>3.6561303817787683</v>
      </c>
      <c r="I8957" s="51">
        <v>3.9885058710313834</v>
      </c>
    </row>
    <row r="8958" spans="2:9" x14ac:dyDescent="0.2">
      <c r="B8958" s="10">
        <v>8940</v>
      </c>
      <c r="C8958" s="19">
        <v>0.66318012672048443</v>
      </c>
      <c r="D8958" s="22">
        <v>7.032634962239126E-2</v>
      </c>
      <c r="F8958" s="50">
        <v>8940</v>
      </c>
      <c r="G8958" s="42">
        <v>0.20678150639170831</v>
      </c>
      <c r="H8958" s="42">
        <v>0.65774438576075267</v>
      </c>
      <c r="I8958" s="51">
        <v>1.5911469405451169</v>
      </c>
    </row>
    <row r="8959" spans="2:9" x14ac:dyDescent="0.2">
      <c r="B8959" s="10">
        <v>8941</v>
      </c>
      <c r="C8959" s="19">
        <v>0.72198849356381056</v>
      </c>
      <c r="D8959" s="22">
        <v>0.96506526099165391</v>
      </c>
      <c r="F8959" s="50">
        <v>8941</v>
      </c>
      <c r="G8959" s="42">
        <v>3.609942467819053</v>
      </c>
      <c r="H8959" s="42">
        <v>3.970936714600958</v>
      </c>
      <c r="I8959" s="51">
        <v>4.3319309613828629</v>
      </c>
    </row>
    <row r="8960" spans="2:9" x14ac:dyDescent="0.2">
      <c r="B8960" s="10">
        <v>8942</v>
      </c>
      <c r="C8960" s="19">
        <v>0.19345049500397005</v>
      </c>
      <c r="D8960" s="22">
        <v>0.83253784715654666</v>
      </c>
      <c r="F8960" s="50">
        <v>8942</v>
      </c>
      <c r="G8960" s="42">
        <v>0.96725247501985023</v>
      </c>
      <c r="H8960" s="42">
        <v>1.0639777225218352</v>
      </c>
      <c r="I8960" s="51">
        <v>1.1607029700238203</v>
      </c>
    </row>
    <row r="8961" spans="2:9" x14ac:dyDescent="0.2">
      <c r="B8961" s="10">
        <v>8943</v>
      </c>
      <c r="C8961" s="19">
        <v>4.0351529560026078E-2</v>
      </c>
      <c r="D8961" s="22">
        <v>0.74294239157369246</v>
      </c>
      <c r="F8961" s="50">
        <v>8943</v>
      </c>
      <c r="G8961" s="42">
        <v>0.20175764780013039</v>
      </c>
      <c r="H8961" s="42">
        <v>0.22193341258014343</v>
      </c>
      <c r="I8961" s="51">
        <v>0.24210917736015647</v>
      </c>
    </row>
    <row r="8962" spans="2:9" x14ac:dyDescent="0.2">
      <c r="B8962" s="10">
        <v>8944</v>
      </c>
      <c r="C8962" s="19">
        <v>0.37633931793246356</v>
      </c>
      <c r="D8962" s="22">
        <v>0.25412077689001233</v>
      </c>
      <c r="F8962" s="50">
        <v>8944</v>
      </c>
      <c r="G8962" s="42">
        <v>0.96609139440588265</v>
      </c>
      <c r="H8962" s="42">
        <v>1.838208749793963</v>
      </c>
      <c r="I8962" s="51">
        <v>2.2580359075947811</v>
      </c>
    </row>
    <row r="8963" spans="2:9" x14ac:dyDescent="0.2">
      <c r="B8963" s="10">
        <v>8945</v>
      </c>
      <c r="C8963" s="19">
        <v>0.23809797275527356</v>
      </c>
      <c r="D8963" s="22">
        <v>0.6265492614976288</v>
      </c>
      <c r="F8963" s="50">
        <v>8945</v>
      </c>
      <c r="G8963" s="42">
        <v>1.1904898637763677</v>
      </c>
      <c r="H8963" s="42">
        <v>1.3095388501540046</v>
      </c>
      <c r="I8963" s="51">
        <v>1.4285878365316413</v>
      </c>
    </row>
    <row r="8964" spans="2:9" x14ac:dyDescent="0.2">
      <c r="B8964" s="10">
        <v>8946</v>
      </c>
      <c r="C8964" s="19">
        <v>0.52174623945574794</v>
      </c>
      <c r="D8964" s="22">
        <v>0.79827652542245509</v>
      </c>
      <c r="F8964" s="50">
        <v>8946</v>
      </c>
      <c r="G8964" s="42">
        <v>2.6087311972787397</v>
      </c>
      <c r="H8964" s="42">
        <v>2.8696043170066137</v>
      </c>
      <c r="I8964" s="51">
        <v>3.1304774367344876</v>
      </c>
    </row>
    <row r="8965" spans="2:9" x14ac:dyDescent="0.2">
      <c r="B8965" s="10">
        <v>8947</v>
      </c>
      <c r="C8965" s="19">
        <v>0.31459384171195404</v>
      </c>
      <c r="D8965" s="22">
        <v>0.67249051304952789</v>
      </c>
      <c r="F8965" s="50">
        <v>8947</v>
      </c>
      <c r="G8965" s="42">
        <v>1.5729692085597702</v>
      </c>
      <c r="H8965" s="42">
        <v>1.7302661294157473</v>
      </c>
      <c r="I8965" s="51">
        <v>1.8875630502717242</v>
      </c>
    </row>
    <row r="8966" spans="2:9" x14ac:dyDescent="0.2">
      <c r="B8966" s="10">
        <v>8948</v>
      </c>
      <c r="C8966" s="19">
        <v>1.4556524343018351E-2</v>
      </c>
      <c r="D8966" s="22">
        <v>0.46263582332278574</v>
      </c>
      <c r="F8966" s="50">
        <v>8948</v>
      </c>
      <c r="G8966" s="42">
        <v>7.2782621715091755E-2</v>
      </c>
      <c r="H8966" s="42">
        <v>8.0060883886600931E-2</v>
      </c>
      <c r="I8966" s="51">
        <v>8.7339146058110106E-2</v>
      </c>
    </row>
    <row r="8967" spans="2:9" x14ac:dyDescent="0.2">
      <c r="B8967" s="10">
        <v>8949</v>
      </c>
      <c r="C8967" s="19">
        <v>0.38514358565964801</v>
      </c>
      <c r="D8967" s="22">
        <v>0.47264608147977949</v>
      </c>
      <c r="F8967" s="50">
        <v>8949</v>
      </c>
      <c r="G8967" s="42">
        <v>1.9257179282982402</v>
      </c>
      <c r="H8967" s="42">
        <v>2.1182897211280642</v>
      </c>
      <c r="I8967" s="51">
        <v>2.3108615139578879</v>
      </c>
    </row>
    <row r="8968" spans="2:9" x14ac:dyDescent="0.2">
      <c r="B8968" s="10">
        <v>8950</v>
      </c>
      <c r="C8968" s="19">
        <v>0.23996674856172673</v>
      </c>
      <c r="D8968" s="22">
        <v>0.89057335212600941</v>
      </c>
      <c r="F8968" s="50">
        <v>8950</v>
      </c>
      <c r="G8968" s="42">
        <v>1.1998337428086336</v>
      </c>
      <c r="H8968" s="42">
        <v>1.319817117089497</v>
      </c>
      <c r="I8968" s="51">
        <v>1.4398004913703604</v>
      </c>
    </row>
    <row r="8969" spans="2:9" x14ac:dyDescent="0.2">
      <c r="B8969" s="10">
        <v>8951</v>
      </c>
      <c r="C8969" s="19">
        <v>0.3168007634329445</v>
      </c>
      <c r="D8969" s="22">
        <v>0.31015073066666787</v>
      </c>
      <c r="F8969" s="50">
        <v>8951</v>
      </c>
      <c r="G8969" s="42">
        <v>1.2270361978260442</v>
      </c>
      <c r="H8969" s="42">
        <v>1.7424041988811947</v>
      </c>
      <c r="I8969" s="51">
        <v>1.900804580597667</v>
      </c>
    </row>
    <row r="8970" spans="2:9" x14ac:dyDescent="0.2">
      <c r="B8970" s="10">
        <v>8952</v>
      </c>
      <c r="C8970" s="19">
        <v>0.95748663868406247</v>
      </c>
      <c r="D8970" s="22">
        <v>5.1875718820956984E-2</v>
      </c>
      <c r="F8970" s="50">
        <v>8952</v>
      </c>
      <c r="G8970" s="42">
        <v>0.14352480234859205</v>
      </c>
      <c r="H8970" s="42">
        <v>0.51562503049479513</v>
      </c>
      <c r="I8970" s="51">
        <v>1.3665745049408946</v>
      </c>
    </row>
    <row r="8971" spans="2:9" x14ac:dyDescent="0.2">
      <c r="B8971" s="10">
        <v>8953</v>
      </c>
      <c r="C8971" s="19">
        <v>0.91560567147831584</v>
      </c>
      <c r="D8971" s="22">
        <v>0.66061700758466335</v>
      </c>
      <c r="F8971" s="50">
        <v>8953</v>
      </c>
      <c r="G8971" s="42">
        <v>3.0402528539506668</v>
      </c>
      <c r="H8971" s="42">
        <v>3.9475031916943673</v>
      </c>
      <c r="I8971" s="51">
        <v>4.8767009620283135</v>
      </c>
    </row>
    <row r="8972" spans="2:9" x14ac:dyDescent="0.2">
      <c r="B8972" s="10">
        <v>8954</v>
      </c>
      <c r="C8972" s="19">
        <v>0.15781213425638951</v>
      </c>
      <c r="D8972" s="22">
        <v>0.6168733962801205</v>
      </c>
      <c r="F8972" s="50">
        <v>8954</v>
      </c>
      <c r="G8972" s="42">
        <v>0.78906067128194757</v>
      </c>
      <c r="H8972" s="42">
        <v>0.86796673841014238</v>
      </c>
      <c r="I8972" s="51">
        <v>0.94687280553833708</v>
      </c>
    </row>
    <row r="8973" spans="2:9" x14ac:dyDescent="0.2">
      <c r="B8973" s="10">
        <v>8955</v>
      </c>
      <c r="C8973" s="19">
        <v>0.70060435054567727</v>
      </c>
      <c r="D8973" s="22">
        <v>0.18592182216829556</v>
      </c>
      <c r="F8973" s="50">
        <v>8955</v>
      </c>
      <c r="G8973" s="42">
        <v>0.66399750102930555</v>
      </c>
      <c r="H8973" s="42">
        <v>1.4316174494359677</v>
      </c>
      <c r="I8973" s="51">
        <v>2.5871191696670333</v>
      </c>
    </row>
    <row r="8974" spans="2:9" x14ac:dyDescent="0.2">
      <c r="B8974" s="10">
        <v>8956</v>
      </c>
      <c r="C8974" s="19">
        <v>0.11173952911923934</v>
      </c>
      <c r="D8974" s="22">
        <v>0.54519389927609063</v>
      </c>
      <c r="F8974" s="50">
        <v>8956</v>
      </c>
      <c r="G8974" s="42">
        <v>0.55869764559619672</v>
      </c>
      <c r="H8974" s="42">
        <v>0.6145674101558164</v>
      </c>
      <c r="I8974" s="51">
        <v>0.67043717471543607</v>
      </c>
    </row>
    <row r="8975" spans="2:9" x14ac:dyDescent="0.2">
      <c r="B8975" s="10">
        <v>8957</v>
      </c>
      <c r="C8975" s="19">
        <v>0.22994113431284446</v>
      </c>
      <c r="D8975" s="22">
        <v>0.67317422142857364</v>
      </c>
      <c r="F8975" s="50">
        <v>8957</v>
      </c>
      <c r="G8975" s="42">
        <v>1.1497056715642224</v>
      </c>
      <c r="H8975" s="42">
        <v>1.2646762387206445</v>
      </c>
      <c r="I8975" s="51">
        <v>1.3796468058770668</v>
      </c>
    </row>
    <row r="8976" spans="2:9" x14ac:dyDescent="0.2">
      <c r="B8976" s="10">
        <v>8958</v>
      </c>
      <c r="C8976" s="19">
        <v>0.11039508030699907</v>
      </c>
      <c r="D8976" s="22">
        <v>0.67627157354447154</v>
      </c>
      <c r="F8976" s="50">
        <v>8958</v>
      </c>
      <c r="G8976" s="42">
        <v>0.55197540153499536</v>
      </c>
      <c r="H8976" s="42">
        <v>0.60717294168849489</v>
      </c>
      <c r="I8976" s="51">
        <v>0.66237048184199443</v>
      </c>
    </row>
    <row r="8977" spans="2:9" x14ac:dyDescent="0.2">
      <c r="B8977" s="10">
        <v>8959</v>
      </c>
      <c r="C8977" s="19">
        <v>0.17443494025211226</v>
      </c>
      <c r="D8977" s="22">
        <v>0.64414865882208472</v>
      </c>
      <c r="F8977" s="50">
        <v>8959</v>
      </c>
      <c r="G8977" s="42">
        <v>0.87217470126056129</v>
      </c>
      <c r="H8977" s="42">
        <v>0.95939217138661737</v>
      </c>
      <c r="I8977" s="51">
        <v>1.0466096415126735</v>
      </c>
    </row>
    <row r="8978" spans="2:9" x14ac:dyDescent="0.2">
      <c r="B8978" s="10">
        <v>8960</v>
      </c>
      <c r="C8978" s="19">
        <v>0.38679236299081443</v>
      </c>
      <c r="D8978" s="22">
        <v>0.3460227891905443</v>
      </c>
      <c r="F8978" s="50">
        <v>8960</v>
      </c>
      <c r="G8978" s="42">
        <v>1.3992510690102788</v>
      </c>
      <c r="H8978" s="42">
        <v>2.1273579964494793</v>
      </c>
      <c r="I8978" s="51">
        <v>2.3207541779448864</v>
      </c>
    </row>
    <row r="8979" spans="2:9" x14ac:dyDescent="0.2">
      <c r="B8979" s="10">
        <v>8961</v>
      </c>
      <c r="C8979" s="19">
        <v>9.134991140941906E-2</v>
      </c>
      <c r="D8979" s="22">
        <v>0.83123050583526981</v>
      </c>
      <c r="F8979" s="50">
        <v>8961</v>
      </c>
      <c r="G8979" s="42">
        <v>0.4567495570470953</v>
      </c>
      <c r="H8979" s="42">
        <v>0.50242451275180477</v>
      </c>
      <c r="I8979" s="51">
        <v>0.54809946845651436</v>
      </c>
    </row>
    <row r="8980" spans="2:9" x14ac:dyDescent="0.2">
      <c r="B8980" s="10">
        <v>8962</v>
      </c>
      <c r="C8980" s="19">
        <v>2.4710924680528823E-3</v>
      </c>
      <c r="D8980" s="22">
        <v>0.36869850011877903</v>
      </c>
      <c r="F8980" s="50">
        <v>8962</v>
      </c>
      <c r="G8980" s="42">
        <v>1.2355462340264411E-2</v>
      </c>
      <c r="H8980" s="42">
        <v>1.3591008574290853E-2</v>
      </c>
      <c r="I8980" s="51">
        <v>1.4826554808317294E-2</v>
      </c>
    </row>
    <row r="8981" spans="2:9" x14ac:dyDescent="0.2">
      <c r="B8981" s="10">
        <v>8963</v>
      </c>
      <c r="C8981" s="19">
        <v>0.26878837545080647</v>
      </c>
      <c r="D8981" s="22">
        <v>0.55517737552557622</v>
      </c>
      <c r="F8981" s="50">
        <v>8963</v>
      </c>
      <c r="G8981" s="42">
        <v>1.3439418772540324</v>
      </c>
      <c r="H8981" s="42">
        <v>1.4783360649794357</v>
      </c>
      <c r="I8981" s="51">
        <v>1.6127302527048388</v>
      </c>
    </row>
    <row r="8982" spans="2:9" x14ac:dyDescent="0.2">
      <c r="B8982" s="10">
        <v>8964</v>
      </c>
      <c r="C8982" s="19">
        <v>0.4634420396064991</v>
      </c>
      <c r="D8982" s="22">
        <v>0.93379211915302274</v>
      </c>
      <c r="F8982" s="50">
        <v>8964</v>
      </c>
      <c r="G8982" s="42">
        <v>2.3172101980324955</v>
      </c>
      <c r="H8982" s="42">
        <v>2.5489312178357451</v>
      </c>
      <c r="I8982" s="51">
        <v>2.7806522376389946</v>
      </c>
    </row>
    <row r="8983" spans="2:9" x14ac:dyDescent="0.2">
      <c r="B8983" s="10">
        <v>8965</v>
      </c>
      <c r="C8983" s="19">
        <v>0.43867217177623974</v>
      </c>
      <c r="D8983" s="22">
        <v>0.46614337373741366</v>
      </c>
      <c r="F8983" s="50">
        <v>8965</v>
      </c>
      <c r="G8983" s="42">
        <v>2.0007527496608506</v>
      </c>
      <c r="H8983" s="42">
        <v>2.4126969447693187</v>
      </c>
      <c r="I8983" s="51">
        <v>2.6320330306574382</v>
      </c>
    </row>
    <row r="8984" spans="2:9" x14ac:dyDescent="0.2">
      <c r="B8984" s="10">
        <v>8966</v>
      </c>
      <c r="C8984" s="19">
        <v>0.45365088064352854</v>
      </c>
      <c r="D8984" s="22">
        <v>0.54716364464373746</v>
      </c>
      <c r="F8984" s="50">
        <v>8966</v>
      </c>
      <c r="G8984" s="42">
        <v>2.2682544032176426</v>
      </c>
      <c r="H8984" s="42">
        <v>2.4950798435394068</v>
      </c>
      <c r="I8984" s="51">
        <v>2.7219052838611715</v>
      </c>
    </row>
    <row r="8985" spans="2:9" x14ac:dyDescent="0.2">
      <c r="B8985" s="10">
        <v>8967</v>
      </c>
      <c r="C8985" s="19">
        <v>0.64100459625463124</v>
      </c>
      <c r="D8985" s="22">
        <v>8.1744894973579285E-2</v>
      </c>
      <c r="F8985" s="50">
        <v>8967</v>
      </c>
      <c r="G8985" s="42">
        <v>0.2476981554760449</v>
      </c>
      <c r="H8985" s="42">
        <v>0.74187579491044353</v>
      </c>
      <c r="I8985" s="51">
        <v>1.7154638495313312</v>
      </c>
    </row>
    <row r="8986" spans="2:9" x14ac:dyDescent="0.2">
      <c r="B8986" s="10">
        <v>8968</v>
      </c>
      <c r="C8986" s="19">
        <v>0.95204519522702857</v>
      </c>
      <c r="D8986" s="22">
        <v>0.99485596965955392</v>
      </c>
      <c r="F8986" s="50">
        <v>8968</v>
      </c>
      <c r="G8986" s="42">
        <v>4.7602259761351426</v>
      </c>
      <c r="H8986" s="42">
        <v>5.2362485737486573</v>
      </c>
      <c r="I8986" s="51">
        <v>5.7122711713621719</v>
      </c>
    </row>
    <row r="8987" spans="2:9" x14ac:dyDescent="0.2">
      <c r="B8987" s="10">
        <v>8969</v>
      </c>
      <c r="C8987" s="19">
        <v>0.98409419829919242</v>
      </c>
      <c r="D8987" s="22">
        <v>0.78051350707001976</v>
      </c>
      <c r="F8987" s="50">
        <v>8969</v>
      </c>
      <c r="G8987" s="42">
        <v>3.7138684126652421</v>
      </c>
      <c r="H8987" s="42">
        <v>4.5109397650259382</v>
      </c>
      <c r="I8987" s="51">
        <v>5.3008005295918004</v>
      </c>
    </row>
    <row r="8988" spans="2:9" x14ac:dyDescent="0.2">
      <c r="B8988" s="10">
        <v>8970</v>
      </c>
      <c r="C8988" s="19">
        <v>0.17529514489153553</v>
      </c>
      <c r="D8988" s="22">
        <v>0.73126734994556974</v>
      </c>
      <c r="F8988" s="50">
        <v>8970</v>
      </c>
      <c r="G8988" s="42">
        <v>0.87647572445767763</v>
      </c>
      <c r="H8988" s="42">
        <v>0.96412329690344545</v>
      </c>
      <c r="I8988" s="51">
        <v>1.0517708693492132</v>
      </c>
    </row>
    <row r="8989" spans="2:9" x14ac:dyDescent="0.2">
      <c r="B8989" s="10">
        <v>8971</v>
      </c>
      <c r="C8989" s="19">
        <v>0.14539312915238678</v>
      </c>
      <c r="D8989" s="22">
        <v>0.59867735148120915</v>
      </c>
      <c r="F8989" s="50">
        <v>8971</v>
      </c>
      <c r="G8989" s="42">
        <v>0.7269656457619339</v>
      </c>
      <c r="H8989" s="42">
        <v>0.79966221033812723</v>
      </c>
      <c r="I8989" s="51">
        <v>0.87235877491432068</v>
      </c>
    </row>
    <row r="8990" spans="2:9" x14ac:dyDescent="0.2">
      <c r="B8990" s="10">
        <v>8972</v>
      </c>
      <c r="C8990" s="19">
        <v>0.44469451837233009</v>
      </c>
      <c r="D8990" s="22">
        <v>0.36182321252348437</v>
      </c>
      <c r="F8990" s="50">
        <v>8972</v>
      </c>
      <c r="G8990" s="42">
        <v>1.4762697292350682</v>
      </c>
      <c r="H8990" s="42">
        <v>2.4387081503648016</v>
      </c>
      <c r="I8990" s="51">
        <v>2.6681671102339806</v>
      </c>
    </row>
    <row r="8991" spans="2:9" x14ac:dyDescent="0.2">
      <c r="B8991" s="10">
        <v>8973</v>
      </c>
      <c r="C8991" s="19">
        <v>0.32927998843804107</v>
      </c>
      <c r="D8991" s="22">
        <v>0.12179926576378219</v>
      </c>
      <c r="F8991" s="50">
        <v>8973</v>
      </c>
      <c r="G8991" s="42">
        <v>0.39970870690989418</v>
      </c>
      <c r="H8991" s="42">
        <v>1.0206537268610698</v>
      </c>
      <c r="I8991" s="51">
        <v>1.9756799306282464</v>
      </c>
    </row>
    <row r="8992" spans="2:9" x14ac:dyDescent="0.2">
      <c r="B8992" s="10">
        <v>8974</v>
      </c>
      <c r="C8992" s="19">
        <v>0.60124565441954703</v>
      </c>
      <c r="D8992" s="22">
        <v>0.55076379938164988</v>
      </c>
      <c r="F8992" s="50">
        <v>8974</v>
      </c>
      <c r="G8992" s="42">
        <v>2.4441534526529276</v>
      </c>
      <c r="H8992" s="42">
        <v>3.3068510993075089</v>
      </c>
      <c r="I8992" s="51">
        <v>3.6074739265172822</v>
      </c>
    </row>
    <row r="8993" spans="2:9" x14ac:dyDescent="0.2">
      <c r="B8993" s="10">
        <v>8975</v>
      </c>
      <c r="C8993" s="19">
        <v>0.54680613420396984</v>
      </c>
      <c r="D8993" s="22">
        <v>0.84634086074826309</v>
      </c>
      <c r="F8993" s="50">
        <v>8975</v>
      </c>
      <c r="G8993" s="42">
        <v>2.7340306710198492</v>
      </c>
      <c r="H8993" s="42">
        <v>3.0074337381218341</v>
      </c>
      <c r="I8993" s="51">
        <v>3.280836805223819</v>
      </c>
    </row>
    <row r="8994" spans="2:9" x14ac:dyDescent="0.2">
      <c r="B8994" s="10">
        <v>8976</v>
      </c>
      <c r="C8994" s="19">
        <v>0.44447278130001189</v>
      </c>
      <c r="D8994" s="22">
        <v>0.72920122366656648</v>
      </c>
      <c r="F8994" s="50">
        <v>8976</v>
      </c>
      <c r="G8994" s="42">
        <v>2.2223639065000595</v>
      </c>
      <c r="H8994" s="42">
        <v>2.4446002971500653</v>
      </c>
      <c r="I8994" s="51">
        <v>2.6668366878000711</v>
      </c>
    </row>
    <row r="8995" spans="2:9" x14ac:dyDescent="0.2">
      <c r="B8995" s="10">
        <v>8977</v>
      </c>
      <c r="C8995" s="19">
        <v>0.98116657256489936</v>
      </c>
      <c r="D8995" s="22">
        <v>0.62819341717658483</v>
      </c>
      <c r="F8995" s="50">
        <v>8977</v>
      </c>
      <c r="G8995" s="42">
        <v>2.8620819297635913</v>
      </c>
      <c r="H8995" s="42">
        <v>3.7917299100365911</v>
      </c>
      <c r="I8995" s="51">
        <v>4.7555192164848892</v>
      </c>
    </row>
    <row r="8996" spans="2:9" x14ac:dyDescent="0.2">
      <c r="B8996" s="10">
        <v>8978</v>
      </c>
      <c r="C8996" s="19">
        <v>0.35119902194658503</v>
      </c>
      <c r="D8996" s="22">
        <v>0.72583948381338537</v>
      </c>
      <c r="F8996" s="50">
        <v>8978</v>
      </c>
      <c r="G8996" s="42">
        <v>1.7559951097329252</v>
      </c>
      <c r="H8996" s="42">
        <v>1.9315946207062176</v>
      </c>
      <c r="I8996" s="51">
        <v>2.1071941316795102</v>
      </c>
    </row>
    <row r="8997" spans="2:9" x14ac:dyDescent="0.2">
      <c r="B8997" s="10">
        <v>8979</v>
      </c>
      <c r="C8997" s="19">
        <v>0.15136531145866516</v>
      </c>
      <c r="D8997" s="22">
        <v>0.95151566084014405</v>
      </c>
      <c r="F8997" s="50">
        <v>8979</v>
      </c>
      <c r="G8997" s="42">
        <v>0.75682655729332582</v>
      </c>
      <c r="H8997" s="42">
        <v>0.83250921302265835</v>
      </c>
      <c r="I8997" s="51">
        <v>0.90819186875199098</v>
      </c>
    </row>
    <row r="8998" spans="2:9" x14ac:dyDescent="0.2">
      <c r="B8998" s="10">
        <v>8980</v>
      </c>
      <c r="C8998" s="19">
        <v>0.10397378257841305</v>
      </c>
      <c r="D8998" s="22">
        <v>0.55077394294626725</v>
      </c>
      <c r="F8998" s="50">
        <v>8980</v>
      </c>
      <c r="G8998" s="42">
        <v>0.51986891289206527</v>
      </c>
      <c r="H8998" s="42">
        <v>0.5718558041812718</v>
      </c>
      <c r="I8998" s="51">
        <v>0.62384269547047833</v>
      </c>
    </row>
    <row r="8999" spans="2:9" x14ac:dyDescent="0.2">
      <c r="B8999" s="10">
        <v>8981</v>
      </c>
      <c r="C8999" s="19">
        <v>0.66323175928139744</v>
      </c>
      <c r="D8999" s="22">
        <v>0.62227855909249041</v>
      </c>
      <c r="F8999" s="50">
        <v>8981</v>
      </c>
      <c r="G8999" s="42">
        <v>2.829774373165026</v>
      </c>
      <c r="H8999" s="42">
        <v>3.6477746760476859</v>
      </c>
      <c r="I8999" s="51">
        <v>3.9793905556883846</v>
      </c>
    </row>
    <row r="9000" spans="2:9" x14ac:dyDescent="0.2">
      <c r="B9000" s="10">
        <v>8982</v>
      </c>
      <c r="C9000" s="19">
        <v>0.32996470894638907</v>
      </c>
      <c r="D9000" s="22">
        <v>0.39568565560155566</v>
      </c>
      <c r="F9000" s="50">
        <v>8982</v>
      </c>
      <c r="G9000" s="42">
        <v>1.6435781995662244</v>
      </c>
      <c r="H9000" s="42">
        <v>1.8148058992051399</v>
      </c>
      <c r="I9000" s="51">
        <v>1.9797882536783344</v>
      </c>
    </row>
    <row r="9001" spans="2:9" x14ac:dyDescent="0.2">
      <c r="B9001" s="10">
        <v>8983</v>
      </c>
      <c r="C9001" s="19">
        <v>0.36965669398816192</v>
      </c>
      <c r="D9001" s="22">
        <v>0.42693878603977364</v>
      </c>
      <c r="F9001" s="50">
        <v>8983</v>
      </c>
      <c r="G9001" s="42">
        <v>1.8005647241440237</v>
      </c>
      <c r="H9001" s="42">
        <v>2.0331118169348907</v>
      </c>
      <c r="I9001" s="51">
        <v>2.2179401639289713</v>
      </c>
    </row>
    <row r="9002" spans="2:9" x14ac:dyDescent="0.2">
      <c r="B9002" s="10">
        <v>8984</v>
      </c>
      <c r="C9002" s="19">
        <v>0.21962276011988491</v>
      </c>
      <c r="D9002" s="22">
        <v>0.51891983468318337</v>
      </c>
      <c r="F9002" s="50">
        <v>8984</v>
      </c>
      <c r="G9002" s="42">
        <v>1.0981138005994246</v>
      </c>
      <c r="H9002" s="42">
        <v>1.2079251806593669</v>
      </c>
      <c r="I9002" s="51">
        <v>1.3177365607193094</v>
      </c>
    </row>
    <row r="9003" spans="2:9" x14ac:dyDescent="0.2">
      <c r="B9003" s="10">
        <v>8985</v>
      </c>
      <c r="C9003" s="19">
        <v>0.72785026793027729</v>
      </c>
      <c r="D9003" s="22">
        <v>0.9897312907130712</v>
      </c>
      <c r="F9003" s="50">
        <v>8985</v>
      </c>
      <c r="G9003" s="42">
        <v>3.6392513396513864</v>
      </c>
      <c r="H9003" s="42">
        <v>4.0031764736165254</v>
      </c>
      <c r="I9003" s="51">
        <v>4.367101607581664</v>
      </c>
    </row>
    <row r="9004" spans="2:9" x14ac:dyDescent="0.2">
      <c r="B9004" s="10">
        <v>8986</v>
      </c>
      <c r="C9004" s="19">
        <v>0.27301841316166275</v>
      </c>
      <c r="D9004" s="22">
        <v>0.14257222300990091</v>
      </c>
      <c r="F9004" s="50">
        <v>8986</v>
      </c>
      <c r="G9004" s="42">
        <v>0.48284963765499977</v>
      </c>
      <c r="H9004" s="42">
        <v>1.157685587172351</v>
      </c>
      <c r="I9004" s="51">
        <v>1.6381104789699765</v>
      </c>
    </row>
    <row r="9005" spans="2:9" x14ac:dyDescent="0.2">
      <c r="B9005" s="10">
        <v>8987</v>
      </c>
      <c r="C9005" s="19">
        <v>7.0574926759245149E-2</v>
      </c>
      <c r="D9005" s="22">
        <v>0.48767843322803872</v>
      </c>
      <c r="F9005" s="50">
        <v>8987</v>
      </c>
      <c r="G9005" s="42">
        <v>0.35287463379622575</v>
      </c>
      <c r="H9005" s="42">
        <v>0.38816209717584832</v>
      </c>
      <c r="I9005" s="51">
        <v>0.42344956055547089</v>
      </c>
    </row>
    <row r="9006" spans="2:9" x14ac:dyDescent="0.2">
      <c r="B9006" s="10">
        <v>8988</v>
      </c>
      <c r="C9006" s="19">
        <v>0.82517116784613376</v>
      </c>
      <c r="D9006" s="22">
        <v>0.29527754496859226</v>
      </c>
      <c r="F9006" s="50">
        <v>8988</v>
      </c>
      <c r="G9006" s="42">
        <v>1.1567686494780356</v>
      </c>
      <c r="H9006" s="42">
        <v>2.0727504903902569</v>
      </c>
      <c r="I9006" s="51">
        <v>3.2603667920755974</v>
      </c>
    </row>
    <row r="9007" spans="2:9" x14ac:dyDescent="0.2">
      <c r="B9007" s="10">
        <v>8989</v>
      </c>
      <c r="C9007" s="19">
        <v>0.67125870460083648</v>
      </c>
      <c r="D9007" s="22">
        <v>0.94158290408484169</v>
      </c>
      <c r="F9007" s="50">
        <v>8989</v>
      </c>
      <c r="G9007" s="42">
        <v>3.3562935230041822</v>
      </c>
      <c r="H9007" s="42">
        <v>3.6919228753046007</v>
      </c>
      <c r="I9007" s="51">
        <v>4.0275522276050193</v>
      </c>
    </row>
    <row r="9008" spans="2:9" x14ac:dyDescent="0.2">
      <c r="B9008" s="10">
        <v>8990</v>
      </c>
      <c r="C9008" s="19">
        <v>0.95719357674023287</v>
      </c>
      <c r="D9008" s="22">
        <v>0.76814759513522002</v>
      </c>
      <c r="F9008" s="50">
        <v>8990</v>
      </c>
      <c r="G9008" s="42">
        <v>3.6433728241979373</v>
      </c>
      <c r="H9008" s="42">
        <v>4.4536740543846829</v>
      </c>
      <c r="I9008" s="51">
        <v>5.2586417851825509</v>
      </c>
    </row>
    <row r="9009" spans="2:9" x14ac:dyDescent="0.2">
      <c r="B9009" s="10">
        <v>8991</v>
      </c>
      <c r="C9009" s="19">
        <v>9.0214283787614868E-2</v>
      </c>
      <c r="D9009" s="22">
        <v>0.98649324807350369</v>
      </c>
      <c r="F9009" s="50">
        <v>8991</v>
      </c>
      <c r="G9009" s="42">
        <v>0.45107141893807434</v>
      </c>
      <c r="H9009" s="42">
        <v>0.49617856083188178</v>
      </c>
      <c r="I9009" s="51">
        <v>0.54128570272568921</v>
      </c>
    </row>
    <row r="9010" spans="2:9" x14ac:dyDescent="0.2">
      <c r="B9010" s="10">
        <v>8992</v>
      </c>
      <c r="C9010" s="19">
        <v>8.2587350361675083E-2</v>
      </c>
      <c r="D9010" s="22">
        <v>9.9139457173749168E-2</v>
      </c>
      <c r="F9010" s="50">
        <v>8992</v>
      </c>
      <c r="G9010" s="42">
        <v>0.31222368727173749</v>
      </c>
      <c r="H9010" s="42">
        <v>0.45423042698921295</v>
      </c>
      <c r="I9010" s="51">
        <v>0.4955241021700505</v>
      </c>
    </row>
    <row r="9011" spans="2:9" x14ac:dyDescent="0.2">
      <c r="B9011" s="10">
        <v>8993</v>
      </c>
      <c r="C9011" s="19">
        <v>0.49049880680481606</v>
      </c>
      <c r="D9011" s="22">
        <v>0.79887131776906384</v>
      </c>
      <c r="F9011" s="50">
        <v>8993</v>
      </c>
      <c r="G9011" s="42">
        <v>2.4524940340240802</v>
      </c>
      <c r="H9011" s="42">
        <v>2.6977434374264884</v>
      </c>
      <c r="I9011" s="51">
        <v>2.9429928408288966</v>
      </c>
    </row>
    <row r="9012" spans="2:9" x14ac:dyDescent="0.2">
      <c r="B9012" s="10">
        <v>8994</v>
      </c>
      <c r="C9012" s="19">
        <v>0.37980546421374584</v>
      </c>
      <c r="D9012" s="22">
        <v>0.12149570287498113</v>
      </c>
      <c r="F9012" s="50">
        <v>8994</v>
      </c>
      <c r="G9012" s="42">
        <v>0.39851356208346406</v>
      </c>
      <c r="H9012" s="42">
        <v>1.0186181816438127</v>
      </c>
      <c r="I9012" s="51">
        <v>2.0913740228613631</v>
      </c>
    </row>
    <row r="9013" spans="2:9" x14ac:dyDescent="0.2">
      <c r="B9013" s="10">
        <v>8995</v>
      </c>
      <c r="C9013" s="19">
        <v>0.37772743965750055</v>
      </c>
      <c r="D9013" s="22">
        <v>0.96331110704984024</v>
      </c>
      <c r="F9013" s="50">
        <v>8995</v>
      </c>
      <c r="G9013" s="42">
        <v>1.8886371982875028</v>
      </c>
      <c r="H9013" s="42">
        <v>2.0775009181162529</v>
      </c>
      <c r="I9013" s="51">
        <v>2.2663646379450033</v>
      </c>
    </row>
    <row r="9014" spans="2:9" x14ac:dyDescent="0.2">
      <c r="B9014" s="10">
        <v>8996</v>
      </c>
      <c r="C9014" s="19">
        <v>0.42393256881729113</v>
      </c>
      <c r="D9014" s="22">
        <v>0.32657308801530693</v>
      </c>
      <c r="F9014" s="50">
        <v>8996</v>
      </c>
      <c r="G9014" s="42">
        <v>1.3054086188985816</v>
      </c>
      <c r="H9014" s="42">
        <v>2.2467099247517885</v>
      </c>
      <c r="I9014" s="51">
        <v>2.5435954129037466</v>
      </c>
    </row>
    <row r="9015" spans="2:9" x14ac:dyDescent="0.2">
      <c r="B9015" s="10">
        <v>8997</v>
      </c>
      <c r="C9015" s="19">
        <v>1.5373371594687102E-2</v>
      </c>
      <c r="D9015" s="22">
        <v>0.63960636170926244</v>
      </c>
      <c r="F9015" s="50">
        <v>8997</v>
      </c>
      <c r="G9015" s="42">
        <v>7.686685797343551E-2</v>
      </c>
      <c r="H9015" s="42">
        <v>8.455354377077906E-2</v>
      </c>
      <c r="I9015" s="51">
        <v>9.2240229568122611E-2</v>
      </c>
    </row>
    <row r="9016" spans="2:9" x14ac:dyDescent="0.2">
      <c r="B9016" s="10">
        <v>8998</v>
      </c>
      <c r="C9016" s="19">
        <v>0.83968713155782804</v>
      </c>
      <c r="D9016" s="22">
        <v>0.24760586076774782</v>
      </c>
      <c r="F9016" s="50">
        <v>8998</v>
      </c>
      <c r="G9016" s="42">
        <v>0.93644679684574794</v>
      </c>
      <c r="H9016" s="42">
        <v>1.8004100377712047</v>
      </c>
      <c r="I9016" s="51">
        <v>2.9856006075225334</v>
      </c>
    </row>
    <row r="9017" spans="2:9" x14ac:dyDescent="0.2">
      <c r="B9017" s="10">
        <v>8999</v>
      </c>
      <c r="C9017" s="19">
        <v>0.66509070987950325</v>
      </c>
      <c r="D9017" s="22">
        <v>0.88573770270913077</v>
      </c>
      <c r="F9017" s="50">
        <v>8999</v>
      </c>
      <c r="G9017" s="42">
        <v>3.3254535493975164</v>
      </c>
      <c r="H9017" s="42">
        <v>3.6579989043372678</v>
      </c>
      <c r="I9017" s="51">
        <v>3.9905442592770193</v>
      </c>
    </row>
    <row r="9018" spans="2:9" x14ac:dyDescent="0.2">
      <c r="B9018" s="10">
        <v>9000</v>
      </c>
      <c r="C9018" s="19">
        <v>0.47499099313047022</v>
      </c>
      <c r="D9018" s="22">
        <v>0.26436141703708993</v>
      </c>
      <c r="F9018" s="50">
        <v>9000</v>
      </c>
      <c r="G9018" s="42">
        <v>1.0129959048552957</v>
      </c>
      <c r="H9018" s="42">
        <v>1.8972350808917025</v>
      </c>
      <c r="I9018" s="51">
        <v>2.8499459587828211</v>
      </c>
    </row>
    <row r="9019" spans="2:9" x14ac:dyDescent="0.2">
      <c r="B9019" s="10">
        <v>9001</v>
      </c>
      <c r="C9019" s="19">
        <v>0.56045115660080336</v>
      </c>
      <c r="D9019" s="22">
        <v>7.1654050740057373E-2</v>
      </c>
      <c r="F9019" s="50">
        <v>9001</v>
      </c>
      <c r="G9019" s="42">
        <v>0.21147493524241834</v>
      </c>
      <c r="H9019" s="42">
        <v>0.66765989072540288</v>
      </c>
      <c r="I9019" s="51">
        <v>1.6060964562074302</v>
      </c>
    </row>
    <row r="9020" spans="2:9" x14ac:dyDescent="0.2">
      <c r="B9020" s="10">
        <v>9002</v>
      </c>
      <c r="C9020" s="19">
        <v>0.91906176593109568</v>
      </c>
      <c r="D9020" s="22">
        <v>0.21216810977331457</v>
      </c>
      <c r="F9020" s="50">
        <v>9002</v>
      </c>
      <c r="G9020" s="42">
        <v>0.77801170878441606</v>
      </c>
      <c r="H9020" s="42">
        <v>1.5911340705471413</v>
      </c>
      <c r="I9020" s="51">
        <v>2.7637025802063659</v>
      </c>
    </row>
    <row r="9021" spans="2:9" x14ac:dyDescent="0.2">
      <c r="B9021" s="10">
        <v>9003</v>
      </c>
      <c r="C9021" s="19">
        <v>0.36543358941940074</v>
      </c>
      <c r="D9021" s="22">
        <v>0.14649361500374924</v>
      </c>
      <c r="F9021" s="50">
        <v>9003</v>
      </c>
      <c r="G9021" s="42">
        <v>0.49882985683190384</v>
      </c>
      <c r="H9021" s="42">
        <v>1.1830896265150932</v>
      </c>
      <c r="I9021" s="51">
        <v>2.1926015365164044</v>
      </c>
    </row>
    <row r="9022" spans="2:9" x14ac:dyDescent="0.2">
      <c r="B9022" s="10">
        <v>9004</v>
      </c>
      <c r="C9022" s="19">
        <v>0.97832504968617517</v>
      </c>
      <c r="D9022" s="22">
        <v>0.2185743102270028</v>
      </c>
      <c r="F9022" s="50">
        <v>9004</v>
      </c>
      <c r="G9022" s="42">
        <v>0.80628567547718877</v>
      </c>
      <c r="H9022" s="42">
        <v>1.6294535422953162</v>
      </c>
      <c r="I9022" s="51">
        <v>2.8051158921107167</v>
      </c>
    </row>
    <row r="9023" spans="2:9" x14ac:dyDescent="0.2">
      <c r="B9023" s="10">
        <v>9005</v>
      </c>
      <c r="C9023" s="19">
        <v>0.92447031640962718</v>
      </c>
      <c r="D9023" s="22">
        <v>0.96785352245484224</v>
      </c>
      <c r="F9023" s="50">
        <v>9005</v>
      </c>
      <c r="G9023" s="42">
        <v>4.622351582048136</v>
      </c>
      <c r="H9023" s="42">
        <v>5.0845867402529494</v>
      </c>
      <c r="I9023" s="51">
        <v>5.5468218984577629</v>
      </c>
    </row>
    <row r="9024" spans="2:9" x14ac:dyDescent="0.2">
      <c r="B9024" s="10">
        <v>9006</v>
      </c>
      <c r="C9024" s="19">
        <v>0.95506723221209089</v>
      </c>
      <c r="D9024" s="22">
        <v>0.6522840980285336</v>
      </c>
      <c r="F9024" s="50">
        <v>9006</v>
      </c>
      <c r="G9024" s="42">
        <v>2.9942920247260045</v>
      </c>
      <c r="H9024" s="42">
        <v>3.9076181876232847</v>
      </c>
      <c r="I9024" s="51">
        <v>4.8458464202889484</v>
      </c>
    </row>
    <row r="9025" spans="2:9" x14ac:dyDescent="0.2">
      <c r="B9025" s="10">
        <v>9007</v>
      </c>
      <c r="C9025" s="19">
        <v>0.29544284472423954</v>
      </c>
      <c r="D9025" s="22">
        <v>0.74210574845098543</v>
      </c>
      <c r="F9025" s="50">
        <v>9007</v>
      </c>
      <c r="G9025" s="42">
        <v>1.4772142236211976</v>
      </c>
      <c r="H9025" s="42">
        <v>1.6249356459833175</v>
      </c>
      <c r="I9025" s="51">
        <v>1.7726570683454372</v>
      </c>
    </row>
    <row r="9026" spans="2:9" x14ac:dyDescent="0.2">
      <c r="B9026" s="10">
        <v>9008</v>
      </c>
      <c r="C9026" s="19">
        <v>4.3352286572317933E-4</v>
      </c>
      <c r="D9026" s="22">
        <v>9.9832727886810968E-2</v>
      </c>
      <c r="F9026" s="50">
        <v>9008</v>
      </c>
      <c r="G9026" s="42">
        <v>2.1676143286158966E-3</v>
      </c>
      <c r="H9026" s="42">
        <v>2.3843757614774863E-3</v>
      </c>
      <c r="I9026" s="51">
        <v>2.601137194339076E-3</v>
      </c>
    </row>
    <row r="9027" spans="2:9" x14ac:dyDescent="0.2">
      <c r="B9027" s="10">
        <v>9009</v>
      </c>
      <c r="C9027" s="19">
        <v>0.10554898820977598</v>
      </c>
      <c r="D9027" s="22">
        <v>0.91765010408397873</v>
      </c>
      <c r="F9027" s="50">
        <v>9009</v>
      </c>
      <c r="G9027" s="42">
        <v>0.52774494104887992</v>
      </c>
      <c r="H9027" s="42">
        <v>0.58051943515376792</v>
      </c>
      <c r="I9027" s="51">
        <v>0.63329392925865591</v>
      </c>
    </row>
    <row r="9028" spans="2:9" x14ac:dyDescent="0.2">
      <c r="B9028" s="10">
        <v>9010</v>
      </c>
      <c r="C9028" s="19">
        <v>3.7875162582660105E-2</v>
      </c>
      <c r="D9028" s="22">
        <v>0.39699417797558345</v>
      </c>
      <c r="F9028" s="50">
        <v>9010</v>
      </c>
      <c r="G9028" s="42">
        <v>0.18937581291330052</v>
      </c>
      <c r="H9028" s="42">
        <v>0.20831339420463058</v>
      </c>
      <c r="I9028" s="51">
        <v>0.22725097549596063</v>
      </c>
    </row>
    <row r="9029" spans="2:9" x14ac:dyDescent="0.2">
      <c r="B9029" s="10">
        <v>9011</v>
      </c>
      <c r="C9029" s="19">
        <v>0.804416019924449</v>
      </c>
      <c r="D9029" s="22">
        <v>1.5837425483986367E-2</v>
      </c>
      <c r="F9029" s="50">
        <v>9011</v>
      </c>
      <c r="G9029" s="42">
        <v>3.4561414273267033E-2</v>
      </c>
      <c r="H9029" s="42">
        <v>0.19957693887711811</v>
      </c>
      <c r="I9029" s="51">
        <v>0.75508100057113692</v>
      </c>
    </row>
    <row r="9030" spans="2:9" x14ac:dyDescent="0.2">
      <c r="B9030" s="10">
        <v>9012</v>
      </c>
      <c r="C9030" s="19">
        <v>0.85055882438284891</v>
      </c>
      <c r="D9030" s="22">
        <v>0.19603684441789637</v>
      </c>
      <c r="F9030" s="50">
        <v>9012</v>
      </c>
      <c r="G9030" s="42">
        <v>0.70757950982659645</v>
      </c>
      <c r="H9030" s="42">
        <v>1.4935950030767198</v>
      </c>
      <c r="I9030" s="51">
        <v>2.6565628919798359</v>
      </c>
    </row>
    <row r="9031" spans="2:9" x14ac:dyDescent="0.2">
      <c r="B9031" s="10">
        <v>9013</v>
      </c>
      <c r="C9031" s="19">
        <v>0.26782612709764886</v>
      </c>
      <c r="D9031" s="22">
        <v>0.86562265696878138</v>
      </c>
      <c r="F9031" s="50">
        <v>9013</v>
      </c>
      <c r="G9031" s="42">
        <v>1.3391306354882442</v>
      </c>
      <c r="H9031" s="42">
        <v>1.4730436990370688</v>
      </c>
      <c r="I9031" s="51">
        <v>1.6069567625858932</v>
      </c>
    </row>
    <row r="9032" spans="2:9" x14ac:dyDescent="0.2">
      <c r="B9032" s="10">
        <v>9014</v>
      </c>
      <c r="C9032" s="19">
        <v>0.69119618461679833</v>
      </c>
      <c r="D9032" s="22">
        <v>4.9844635658432668E-2</v>
      </c>
      <c r="F9032" s="50">
        <v>9014</v>
      </c>
      <c r="G9032" s="42">
        <v>0.13680819574168043</v>
      </c>
      <c r="H9032" s="42">
        <v>0.49941022529717172</v>
      </c>
      <c r="I9032" s="51">
        <v>1.3395547333735849</v>
      </c>
    </row>
    <row r="9033" spans="2:9" x14ac:dyDescent="0.2">
      <c r="B9033" s="10">
        <v>9015</v>
      </c>
      <c r="C9033" s="19">
        <v>0.57502473659096365</v>
      </c>
      <c r="D9033" s="22">
        <v>0.55666822153123974</v>
      </c>
      <c r="F9033" s="50">
        <v>9015</v>
      </c>
      <c r="G9033" s="42">
        <v>2.4756299021184263</v>
      </c>
      <c r="H9033" s="42">
        <v>3.1626360512503</v>
      </c>
      <c r="I9033" s="51">
        <v>3.4501484195457817</v>
      </c>
    </row>
    <row r="9034" spans="2:9" x14ac:dyDescent="0.2">
      <c r="B9034" s="10">
        <v>9016</v>
      </c>
      <c r="C9034" s="19">
        <v>0.29594099639906191</v>
      </c>
      <c r="D9034" s="22">
        <v>0.274141260083681</v>
      </c>
      <c r="F9034" s="50">
        <v>9016</v>
      </c>
      <c r="G9034" s="42">
        <v>1.0581306390783136</v>
      </c>
      <c r="H9034" s="42">
        <v>1.6276754801948405</v>
      </c>
      <c r="I9034" s="51">
        <v>1.7756459783943714</v>
      </c>
    </row>
    <row r="9035" spans="2:9" x14ac:dyDescent="0.2">
      <c r="B9035" s="10">
        <v>9017</v>
      </c>
      <c r="C9035" s="19">
        <v>0.96596893801944483</v>
      </c>
      <c r="D9035" s="22">
        <v>0.84904931979106102</v>
      </c>
      <c r="F9035" s="50">
        <v>9017</v>
      </c>
      <c r="G9035" s="42">
        <v>4.1085587962084604</v>
      </c>
      <c r="H9035" s="42">
        <v>4.8251300608939598</v>
      </c>
      <c r="I9035" s="51">
        <v>5.5286323365257521</v>
      </c>
    </row>
    <row r="9036" spans="2:9" x14ac:dyDescent="0.2">
      <c r="B9036" s="10">
        <v>9018</v>
      </c>
      <c r="C9036" s="19">
        <v>0.58787239059393448</v>
      </c>
      <c r="D9036" s="22">
        <v>0.60779433699751817</v>
      </c>
      <c r="F9036" s="50">
        <v>9018</v>
      </c>
      <c r="G9036" s="42">
        <v>2.7509201439861219</v>
      </c>
      <c r="H9036" s="42">
        <v>3.2332981482666394</v>
      </c>
      <c r="I9036" s="51">
        <v>3.5272343435636069</v>
      </c>
    </row>
    <row r="9037" spans="2:9" x14ac:dyDescent="0.2">
      <c r="B9037" s="10">
        <v>9019</v>
      </c>
      <c r="C9037" s="19">
        <v>0.1491306570013583</v>
      </c>
      <c r="D9037" s="22">
        <v>0.77506051064399129</v>
      </c>
      <c r="F9037" s="50">
        <v>9019</v>
      </c>
      <c r="G9037" s="42">
        <v>0.74565328500679151</v>
      </c>
      <c r="H9037" s="42">
        <v>0.82021861350747072</v>
      </c>
      <c r="I9037" s="51">
        <v>0.89478394200814981</v>
      </c>
    </row>
    <row r="9038" spans="2:9" x14ac:dyDescent="0.2">
      <c r="B9038" s="10">
        <v>9020</v>
      </c>
      <c r="C9038" s="19">
        <v>0.43169854669717289</v>
      </c>
      <c r="D9038" s="22">
        <v>0.48839631364126113</v>
      </c>
      <c r="F9038" s="50">
        <v>9020</v>
      </c>
      <c r="G9038" s="42">
        <v>2.115908372659586</v>
      </c>
      <c r="H9038" s="42">
        <v>2.3743420068344507</v>
      </c>
      <c r="I9038" s="51">
        <v>2.5901912801830376</v>
      </c>
    </row>
    <row r="9039" spans="2:9" x14ac:dyDescent="0.2">
      <c r="B9039" s="10">
        <v>9021</v>
      </c>
      <c r="C9039" s="19">
        <v>0.87591587698650419</v>
      </c>
      <c r="D9039" s="22">
        <v>0.55658268923673659</v>
      </c>
      <c r="F9039" s="50">
        <v>9021</v>
      </c>
      <c r="G9039" s="42">
        <v>2.4751734513046988</v>
      </c>
      <c r="H9039" s="42">
        <v>3.441806459807661</v>
      </c>
      <c r="I9039" s="51">
        <v>4.4762681792451309</v>
      </c>
    </row>
    <row r="9040" spans="2:9" x14ac:dyDescent="0.2">
      <c r="B9040" s="10">
        <v>9022</v>
      </c>
      <c r="C9040" s="19">
        <v>0.31069562557863284</v>
      </c>
      <c r="D9040" s="22">
        <v>0.87083162573068573</v>
      </c>
      <c r="F9040" s="50">
        <v>9022</v>
      </c>
      <c r="G9040" s="42">
        <v>1.5534781278931642</v>
      </c>
      <c r="H9040" s="42">
        <v>1.7088259406824806</v>
      </c>
      <c r="I9040" s="51">
        <v>1.864173753471797</v>
      </c>
    </row>
    <row r="9041" spans="2:9" x14ac:dyDescent="0.2">
      <c r="B9041" s="10">
        <v>9023</v>
      </c>
      <c r="C9041" s="19">
        <v>0.40280034420004385</v>
      </c>
      <c r="D9041" s="22">
        <v>4.3203252388152591E-2</v>
      </c>
      <c r="F9041" s="50">
        <v>9023</v>
      </c>
      <c r="G9041" s="42">
        <v>0.11523641395249114</v>
      </c>
      <c r="H9041" s="42">
        <v>0.44542628674915252</v>
      </c>
      <c r="I9041" s="51">
        <v>1.2471235247454411</v>
      </c>
    </row>
    <row r="9042" spans="2:9" x14ac:dyDescent="0.2">
      <c r="B9042" s="10">
        <v>9024</v>
      </c>
      <c r="C9042" s="19">
        <v>0.54502173801848997</v>
      </c>
      <c r="D9042" s="22">
        <v>6.2267158839501846E-3</v>
      </c>
      <c r="F9042" s="50">
        <v>9024</v>
      </c>
      <c r="G9042" s="42">
        <v>1.1274073563422506E-2</v>
      </c>
      <c r="H9042" s="42">
        <v>9.4573601834016488E-2</v>
      </c>
      <c r="I9042" s="51">
        <v>0.47345725448260545</v>
      </c>
    </row>
    <row r="9043" spans="2:9" x14ac:dyDescent="0.2">
      <c r="B9043" s="10">
        <v>9025</v>
      </c>
      <c r="C9043" s="19">
        <v>4.8498101179361597E-2</v>
      </c>
      <c r="D9043" s="22">
        <v>0.53978306133360598</v>
      </c>
      <c r="F9043" s="50">
        <v>9025</v>
      </c>
      <c r="G9043" s="42">
        <v>0.24249050589680798</v>
      </c>
      <c r="H9043" s="42">
        <v>0.26673955648648878</v>
      </c>
      <c r="I9043" s="51">
        <v>0.29098860707616958</v>
      </c>
    </row>
    <row r="9044" spans="2:9" x14ac:dyDescent="0.2">
      <c r="B9044" s="10">
        <v>9026</v>
      </c>
      <c r="C9044" s="19">
        <v>0.55230795595508597</v>
      </c>
      <c r="D9044" s="22">
        <v>0.90409182978581293</v>
      </c>
      <c r="F9044" s="50">
        <v>9026</v>
      </c>
      <c r="G9044" s="42">
        <v>2.76153977977543</v>
      </c>
      <c r="H9044" s="42">
        <v>3.0376937577529728</v>
      </c>
      <c r="I9044" s="51">
        <v>3.3138477357305156</v>
      </c>
    </row>
    <row r="9045" spans="2:9" x14ac:dyDescent="0.2">
      <c r="B9045" s="10">
        <v>9027</v>
      </c>
      <c r="C9045" s="19">
        <v>0.62386377784647784</v>
      </c>
      <c r="D9045" s="22">
        <v>0.54073226012871656</v>
      </c>
      <c r="F9045" s="50">
        <v>9027</v>
      </c>
      <c r="G9045" s="42">
        <v>2.3908302428123624</v>
      </c>
      <c r="H9045" s="42">
        <v>3.3631676258198402</v>
      </c>
      <c r="I9045" s="51">
        <v>3.7431826670788668</v>
      </c>
    </row>
    <row r="9046" spans="2:9" x14ac:dyDescent="0.2">
      <c r="B9046" s="10">
        <v>9028</v>
      </c>
      <c r="C9046" s="19">
        <v>0.34604787512885959</v>
      </c>
      <c r="D9046" s="22">
        <v>0.62521928724202858</v>
      </c>
      <c r="F9046" s="50">
        <v>9028</v>
      </c>
      <c r="G9046" s="42">
        <v>1.730239375644298</v>
      </c>
      <c r="H9046" s="42">
        <v>1.9032633132087278</v>
      </c>
      <c r="I9046" s="51">
        <v>2.0762872507731576</v>
      </c>
    </row>
    <row r="9047" spans="2:9" x14ac:dyDescent="0.2">
      <c r="B9047" s="10">
        <v>9029</v>
      </c>
      <c r="C9047" s="19">
        <v>0.68716920352696065</v>
      </c>
      <c r="D9047" s="22">
        <v>0.51226323894988146</v>
      </c>
      <c r="F9047" s="50">
        <v>9029</v>
      </c>
      <c r="G9047" s="42">
        <v>2.2405871127791661</v>
      </c>
      <c r="H9047" s="42">
        <v>3.2207516830189826</v>
      </c>
      <c r="I9047" s="51">
        <v>4.1230152211617641</v>
      </c>
    </row>
    <row r="9048" spans="2:9" x14ac:dyDescent="0.2">
      <c r="B9048" s="10">
        <v>9030</v>
      </c>
      <c r="C9048" s="19">
        <v>0.5896768877557903</v>
      </c>
      <c r="D9048" s="22">
        <v>0.7726010780018806</v>
      </c>
      <c r="F9048" s="50">
        <v>9030</v>
      </c>
      <c r="G9048" s="42">
        <v>2.9483844387789517</v>
      </c>
      <c r="H9048" s="42">
        <v>3.2432228826568466</v>
      </c>
      <c r="I9048" s="51">
        <v>3.5380613265347418</v>
      </c>
    </row>
    <row r="9049" spans="2:9" x14ac:dyDescent="0.2">
      <c r="B9049" s="10">
        <v>9031</v>
      </c>
      <c r="C9049" s="19">
        <v>0.48017462790708143</v>
      </c>
      <c r="D9049" s="22">
        <v>0.17252478779673752</v>
      </c>
      <c r="F9049" s="50">
        <v>9031</v>
      </c>
      <c r="G9049" s="42">
        <v>0.60700435451377777</v>
      </c>
      <c r="H9049" s="42">
        <v>1.3484780793280571</v>
      </c>
      <c r="I9049" s="51">
        <v>2.4921661984471561</v>
      </c>
    </row>
    <row r="9050" spans="2:9" x14ac:dyDescent="0.2">
      <c r="B9050" s="10">
        <v>9032</v>
      </c>
      <c r="C9050" s="19">
        <v>0.34176503756436249</v>
      </c>
      <c r="D9050" s="22">
        <v>0.2894460162853455</v>
      </c>
      <c r="F9050" s="50">
        <v>9032</v>
      </c>
      <c r="G9050" s="42">
        <v>1.1294086153851817</v>
      </c>
      <c r="H9050" s="42">
        <v>1.8797077066039938</v>
      </c>
      <c r="I9050" s="51">
        <v>2.0505902253861752</v>
      </c>
    </row>
    <row r="9051" spans="2:9" x14ac:dyDescent="0.2">
      <c r="B9051" s="10">
        <v>9033</v>
      </c>
      <c r="C9051" s="19">
        <v>0.23603053825452069</v>
      </c>
      <c r="D9051" s="22">
        <v>0.13984299725552118</v>
      </c>
      <c r="F9051" s="50">
        <v>9033</v>
      </c>
      <c r="G9051" s="42">
        <v>0.47177929024305176</v>
      </c>
      <c r="H9051" s="42">
        <v>1.139922348990037</v>
      </c>
      <c r="I9051" s="51">
        <v>1.4161832295271242</v>
      </c>
    </row>
    <row r="9052" spans="2:9" x14ac:dyDescent="0.2">
      <c r="B9052" s="10">
        <v>9034</v>
      </c>
      <c r="C9052" s="19">
        <v>7.1524162625033694E-2</v>
      </c>
      <c r="D9052" s="22">
        <v>0.9561079561220136</v>
      </c>
      <c r="F9052" s="50">
        <v>9034</v>
      </c>
      <c r="G9052" s="42">
        <v>0.35762081312516847</v>
      </c>
      <c r="H9052" s="42">
        <v>0.39338289443768532</v>
      </c>
      <c r="I9052" s="51">
        <v>0.42914497575020216</v>
      </c>
    </row>
    <row r="9053" spans="2:9" x14ac:dyDescent="0.2">
      <c r="B9053" s="10">
        <v>9035</v>
      </c>
      <c r="C9053" s="19">
        <v>0.59956094985521602</v>
      </c>
      <c r="D9053" s="22">
        <v>0.38068880114480685</v>
      </c>
      <c r="F9053" s="50">
        <v>9035</v>
      </c>
      <c r="G9053" s="42">
        <v>1.5691126577291046</v>
      </c>
      <c r="H9053" s="42">
        <v>2.5399125879127817</v>
      </c>
      <c r="I9053" s="51">
        <v>3.5973656991312959</v>
      </c>
    </row>
    <row r="9054" spans="2:9" x14ac:dyDescent="0.2">
      <c r="B9054" s="10">
        <v>9036</v>
      </c>
      <c r="C9054" s="19">
        <v>0.61551107088953416</v>
      </c>
      <c r="D9054" s="22">
        <v>0.77207559263961589</v>
      </c>
      <c r="F9054" s="50">
        <v>9036</v>
      </c>
      <c r="G9054" s="42">
        <v>3.0775553544476706</v>
      </c>
      <c r="H9054" s="42">
        <v>3.385310889892438</v>
      </c>
      <c r="I9054" s="51">
        <v>3.693066425337205</v>
      </c>
    </row>
    <row r="9055" spans="2:9" x14ac:dyDescent="0.2">
      <c r="B9055" s="10">
        <v>9037</v>
      </c>
      <c r="C9055" s="19">
        <v>0.941735802708768</v>
      </c>
      <c r="D9055" s="22">
        <v>0.86209836813729668</v>
      </c>
      <c r="F9055" s="50">
        <v>9037</v>
      </c>
      <c r="G9055" s="42">
        <v>4.1844481608543367</v>
      </c>
      <c r="H9055" s="42">
        <v>4.8843654201978044</v>
      </c>
      <c r="I9055" s="51">
        <v>5.5709551472743595</v>
      </c>
    </row>
    <row r="9056" spans="2:9" x14ac:dyDescent="0.2">
      <c r="B9056" s="10">
        <v>9038</v>
      </c>
      <c r="C9056" s="19">
        <v>0.97456681160333158</v>
      </c>
      <c r="D9056" s="22">
        <v>2.4176295796751179E-2</v>
      </c>
      <c r="F9056" s="50">
        <v>9038</v>
      </c>
      <c r="G9056" s="42">
        <v>5.7416632453634375E-2</v>
      </c>
      <c r="H9056" s="42">
        <v>0.27994614923489491</v>
      </c>
      <c r="I9056" s="51">
        <v>0.93292371000154262</v>
      </c>
    </row>
    <row r="9057" spans="2:9" x14ac:dyDescent="0.2">
      <c r="B9057" s="10">
        <v>9039</v>
      </c>
      <c r="C9057" s="19">
        <v>0.47079310556852172</v>
      </c>
      <c r="D9057" s="22">
        <v>0.39835592109261564</v>
      </c>
      <c r="F9057" s="50">
        <v>9039</v>
      </c>
      <c r="G9057" s="42">
        <v>1.656897095086334</v>
      </c>
      <c r="H9057" s="42">
        <v>2.5893620806268696</v>
      </c>
      <c r="I9057" s="51">
        <v>2.8247586334111303</v>
      </c>
    </row>
    <row r="9058" spans="2:9" x14ac:dyDescent="0.2">
      <c r="B9058" s="10">
        <v>9040</v>
      </c>
      <c r="C9058" s="19">
        <v>0.59908590098087278</v>
      </c>
      <c r="D9058" s="22">
        <v>0.98417424023096522</v>
      </c>
      <c r="F9058" s="50">
        <v>9040</v>
      </c>
      <c r="G9058" s="42">
        <v>2.9954295049043638</v>
      </c>
      <c r="H9058" s="42">
        <v>3.2949724553948001</v>
      </c>
      <c r="I9058" s="51">
        <v>3.5945154058852369</v>
      </c>
    </row>
    <row r="9059" spans="2:9" x14ac:dyDescent="0.2">
      <c r="B9059" s="10">
        <v>9041</v>
      </c>
      <c r="C9059" s="19">
        <v>0.88167794674699329</v>
      </c>
      <c r="D9059" s="22">
        <v>0.24297972699731429</v>
      </c>
      <c r="F9059" s="50">
        <v>9041</v>
      </c>
      <c r="G9059" s="42">
        <v>0.91549094278530907</v>
      </c>
      <c r="H9059" s="42">
        <v>1.7734490716880873</v>
      </c>
      <c r="I9059" s="51">
        <v>2.9575784303891783</v>
      </c>
    </row>
    <row r="9060" spans="2:9" x14ac:dyDescent="0.2">
      <c r="B9060" s="10">
        <v>9042</v>
      </c>
      <c r="C9060" s="19">
        <v>0.77376698359602769</v>
      </c>
      <c r="D9060" s="22">
        <v>0.30648439285343954</v>
      </c>
      <c r="F9060" s="50">
        <v>9042</v>
      </c>
      <c r="G9060" s="42">
        <v>1.2096508665106964</v>
      </c>
      <c r="H9060" s="42">
        <v>2.1354498688341566</v>
      </c>
      <c r="I9060" s="51">
        <v>3.3216619549141093</v>
      </c>
    </row>
    <row r="9061" spans="2:9" x14ac:dyDescent="0.2">
      <c r="B9061" s="10">
        <v>9043</v>
      </c>
      <c r="C9061" s="19">
        <v>0.3634009459029256</v>
      </c>
      <c r="D9061" s="22">
        <v>0.79348987013873606</v>
      </c>
      <c r="F9061" s="50">
        <v>9043</v>
      </c>
      <c r="G9061" s="42">
        <v>1.8170047295146281</v>
      </c>
      <c r="H9061" s="42">
        <v>1.9987052024660907</v>
      </c>
      <c r="I9061" s="51">
        <v>2.1804056754175534</v>
      </c>
    </row>
    <row r="9062" spans="2:9" x14ac:dyDescent="0.2">
      <c r="B9062" s="10">
        <v>9044</v>
      </c>
      <c r="C9062" s="19">
        <v>4.1802113627877668E-2</v>
      </c>
      <c r="D9062" s="22">
        <v>0.23091178999671236</v>
      </c>
      <c r="F9062" s="50">
        <v>9044</v>
      </c>
      <c r="G9062" s="42">
        <v>0.20901056813938834</v>
      </c>
      <c r="H9062" s="42">
        <v>0.22991162495332718</v>
      </c>
      <c r="I9062" s="51">
        <v>0.25081268176726601</v>
      </c>
    </row>
    <row r="9063" spans="2:9" x14ac:dyDescent="0.2">
      <c r="B9063" s="10">
        <v>9045</v>
      </c>
      <c r="C9063" s="19">
        <v>0.33976012761353025</v>
      </c>
      <c r="D9063" s="22">
        <v>0.35737797876214195</v>
      </c>
      <c r="F9063" s="50">
        <v>9045</v>
      </c>
      <c r="G9063" s="42">
        <v>1.4545322343623599</v>
      </c>
      <c r="H9063" s="42">
        <v>1.8686807018744163</v>
      </c>
      <c r="I9063" s="51">
        <v>2.0385607656811815</v>
      </c>
    </row>
    <row r="9064" spans="2:9" x14ac:dyDescent="0.2">
      <c r="B9064" s="10">
        <v>9046</v>
      </c>
      <c r="C9064" s="19">
        <v>0.70549688205508532</v>
      </c>
      <c r="D9064" s="22">
        <v>0.67146932492981348</v>
      </c>
      <c r="F9064" s="50">
        <v>9046</v>
      </c>
      <c r="G9064" s="42">
        <v>3.1002835587156143</v>
      </c>
      <c r="H9064" s="42">
        <v>3.8802328513029694</v>
      </c>
      <c r="I9064" s="51">
        <v>4.2329812923305123</v>
      </c>
    </row>
    <row r="9065" spans="2:9" x14ac:dyDescent="0.2">
      <c r="B9065" s="10">
        <v>9047</v>
      </c>
      <c r="C9065" s="19">
        <v>6.6617319970885602E-2</v>
      </c>
      <c r="D9065" s="22">
        <v>0.64118822112327356</v>
      </c>
      <c r="F9065" s="50">
        <v>9047</v>
      </c>
      <c r="G9065" s="42">
        <v>0.33308659985442801</v>
      </c>
      <c r="H9065" s="42">
        <v>0.36639525983987081</v>
      </c>
      <c r="I9065" s="51">
        <v>0.39970391982531361</v>
      </c>
    </row>
    <row r="9066" spans="2:9" x14ac:dyDescent="0.2">
      <c r="B9066" s="10">
        <v>9048</v>
      </c>
      <c r="C9066" s="19">
        <v>0.35016186335379174</v>
      </c>
      <c r="D9066" s="22">
        <v>0.90057490794755446</v>
      </c>
      <c r="F9066" s="50">
        <v>9048</v>
      </c>
      <c r="G9066" s="42">
        <v>1.7508093167689587</v>
      </c>
      <c r="H9066" s="42">
        <v>1.9258902484458544</v>
      </c>
      <c r="I9066" s="51">
        <v>2.1009711801227504</v>
      </c>
    </row>
    <row r="9067" spans="2:9" x14ac:dyDescent="0.2">
      <c r="B9067" s="10">
        <v>9049</v>
      </c>
      <c r="C9067" s="19">
        <v>0.16543047812152134</v>
      </c>
      <c r="D9067" s="22">
        <v>0.99021534271455613</v>
      </c>
      <c r="F9067" s="50">
        <v>9049</v>
      </c>
      <c r="G9067" s="42">
        <v>0.8271523906076067</v>
      </c>
      <c r="H9067" s="42">
        <v>0.90986762966836743</v>
      </c>
      <c r="I9067" s="51">
        <v>0.99258286872912804</v>
      </c>
    </row>
    <row r="9068" spans="2:9" x14ac:dyDescent="0.2">
      <c r="B9068" s="10">
        <v>9050</v>
      </c>
      <c r="C9068" s="19">
        <v>0.69669339359573645</v>
      </c>
      <c r="D9068" s="22">
        <v>9.8932814884320153E-2</v>
      </c>
      <c r="F9068" s="50">
        <v>9050</v>
      </c>
      <c r="G9068" s="42">
        <v>0.31144290637289163</v>
      </c>
      <c r="H9068" s="42">
        <v>0.8642412322387224</v>
      </c>
      <c r="I9068" s="51">
        <v>1.8872152330445844</v>
      </c>
    </row>
    <row r="9069" spans="2:9" x14ac:dyDescent="0.2">
      <c r="B9069" s="10">
        <v>9051</v>
      </c>
      <c r="C9069" s="19">
        <v>0.6455705076826086</v>
      </c>
      <c r="D9069" s="22">
        <v>0.40553004132974468</v>
      </c>
      <c r="F9069" s="50">
        <v>9051</v>
      </c>
      <c r="G9069" s="42">
        <v>1.6927687876620467</v>
      </c>
      <c r="H9069" s="42">
        <v>2.6716595494539379</v>
      </c>
      <c r="I9069" s="51">
        <v>3.8208744402127124</v>
      </c>
    </row>
    <row r="9070" spans="2:9" x14ac:dyDescent="0.2">
      <c r="B9070" s="10">
        <v>9052</v>
      </c>
      <c r="C9070" s="19">
        <v>0.5653332538421254</v>
      </c>
      <c r="D9070" s="22">
        <v>0.99928355037464123</v>
      </c>
      <c r="F9070" s="50">
        <v>9052</v>
      </c>
      <c r="G9070" s="42">
        <v>2.826666269210627</v>
      </c>
      <c r="H9070" s="42">
        <v>3.1093328961316899</v>
      </c>
      <c r="I9070" s="51">
        <v>3.3919995230527524</v>
      </c>
    </row>
    <row r="9071" spans="2:9" x14ac:dyDescent="0.2">
      <c r="B9071" s="10">
        <v>9053</v>
      </c>
      <c r="C9071" s="19">
        <v>0.99905834704250129</v>
      </c>
      <c r="D9071" s="22">
        <v>0.85769383823988421</v>
      </c>
      <c r="F9071" s="50">
        <v>9053</v>
      </c>
      <c r="G9071" s="42">
        <v>4.1588068671740128</v>
      </c>
      <c r="H9071" s="42">
        <v>4.8643915070766406</v>
      </c>
      <c r="I9071" s="51">
        <v>5.5567056946212139</v>
      </c>
    </row>
    <row r="9072" spans="2:9" x14ac:dyDescent="0.2">
      <c r="B9072" s="10">
        <v>9054</v>
      </c>
      <c r="C9072" s="19">
        <v>0.84718710439130562</v>
      </c>
      <c r="D9072" s="22">
        <v>0.72590941920062768</v>
      </c>
      <c r="F9072" s="50">
        <v>9054</v>
      </c>
      <c r="G9072" s="42">
        <v>3.4043086038251174</v>
      </c>
      <c r="H9072" s="42">
        <v>4.2566567901726318</v>
      </c>
      <c r="I9072" s="51">
        <v>5.0831226263478335</v>
      </c>
    </row>
    <row r="9073" spans="2:9" x14ac:dyDescent="0.2">
      <c r="B9073" s="10">
        <v>9055</v>
      </c>
      <c r="C9073" s="19">
        <v>0.29468538402971778</v>
      </c>
      <c r="D9073" s="22">
        <v>0.93014026923283044</v>
      </c>
      <c r="F9073" s="50">
        <v>9055</v>
      </c>
      <c r="G9073" s="42">
        <v>1.4734269201485888</v>
      </c>
      <c r="H9073" s="42">
        <v>1.6207696121634478</v>
      </c>
      <c r="I9073" s="51">
        <v>1.7681123041783067</v>
      </c>
    </row>
    <row r="9074" spans="2:9" x14ac:dyDescent="0.2">
      <c r="B9074" s="10">
        <v>9056</v>
      </c>
      <c r="C9074" s="19">
        <v>7.4810721107780531E-2</v>
      </c>
      <c r="D9074" s="22">
        <v>7.1944865264218727E-2</v>
      </c>
      <c r="F9074" s="50">
        <v>9056</v>
      </c>
      <c r="G9074" s="42">
        <v>0.2125053012646313</v>
      </c>
      <c r="H9074" s="42">
        <v>0.41145896609279292</v>
      </c>
      <c r="I9074" s="51">
        <v>0.44886432664668319</v>
      </c>
    </row>
    <row r="9075" spans="2:9" x14ac:dyDescent="0.2">
      <c r="B9075" s="10">
        <v>9057</v>
      </c>
      <c r="C9075" s="19">
        <v>0.93346987047364116</v>
      </c>
      <c r="D9075" s="22">
        <v>0.22107041080879519</v>
      </c>
      <c r="F9075" s="50">
        <v>9057</v>
      </c>
      <c r="G9075" s="42">
        <v>0.81734751444609466</v>
      </c>
      <c r="H9075" s="42">
        <v>1.6443231990837577</v>
      </c>
      <c r="I9075" s="51">
        <v>2.8210875188686768</v>
      </c>
    </row>
    <row r="9076" spans="2:9" x14ac:dyDescent="0.2">
      <c r="B9076" s="10">
        <v>9058</v>
      </c>
      <c r="C9076" s="19">
        <v>0.457796393882696</v>
      </c>
      <c r="D9076" s="22">
        <v>0.22430579205727219</v>
      </c>
      <c r="F9076" s="50">
        <v>9058</v>
      </c>
      <c r="G9076" s="42">
        <v>0.8317227677428557</v>
      </c>
      <c r="H9076" s="42">
        <v>1.6635470174658944</v>
      </c>
      <c r="I9076" s="51">
        <v>2.7467783632961762</v>
      </c>
    </row>
    <row r="9077" spans="2:9" x14ac:dyDescent="0.2">
      <c r="B9077" s="10">
        <v>9059</v>
      </c>
      <c r="C9077" s="19">
        <v>0.84369663611668977</v>
      </c>
      <c r="D9077" s="22">
        <v>0.46462981377611323</v>
      </c>
      <c r="F9077" s="50">
        <v>9059</v>
      </c>
      <c r="G9077" s="42">
        <v>1.9929595890975853</v>
      </c>
      <c r="H9077" s="42">
        <v>2.9788480350235615</v>
      </c>
      <c r="I9077" s="51">
        <v>4.0898255825817404</v>
      </c>
    </row>
    <row r="9078" spans="2:9" x14ac:dyDescent="0.2">
      <c r="B9078" s="10">
        <v>9060</v>
      </c>
      <c r="C9078" s="19">
        <v>7.1889637621684876E-2</v>
      </c>
      <c r="D9078" s="22">
        <v>0.47726279852916764</v>
      </c>
      <c r="F9078" s="50">
        <v>9060</v>
      </c>
      <c r="G9078" s="42">
        <v>0.35944818810842438</v>
      </c>
      <c r="H9078" s="42">
        <v>0.39539300691926682</v>
      </c>
      <c r="I9078" s="51">
        <v>0.43133782573010926</v>
      </c>
    </row>
    <row r="9079" spans="2:9" x14ac:dyDescent="0.2">
      <c r="B9079" s="10">
        <v>9061</v>
      </c>
      <c r="C9079" s="19">
        <v>0.27893131036126917</v>
      </c>
      <c r="D9079" s="22">
        <v>0.30948648094133535</v>
      </c>
      <c r="F9079" s="50">
        <v>9061</v>
      </c>
      <c r="G9079" s="42">
        <v>1.223883341942877</v>
      </c>
      <c r="H9079" s="42">
        <v>1.5341222069869804</v>
      </c>
      <c r="I9079" s="51">
        <v>1.673587862167615</v>
      </c>
    </row>
    <row r="9080" spans="2:9" x14ac:dyDescent="0.2">
      <c r="B9080" s="10">
        <v>9062</v>
      </c>
      <c r="C9080" s="19">
        <v>0.59057038230910885</v>
      </c>
      <c r="D9080" s="22">
        <v>0.42782419257739379</v>
      </c>
      <c r="F9080" s="50">
        <v>9062</v>
      </c>
      <c r="G9080" s="42">
        <v>1.8050465719420259</v>
      </c>
      <c r="H9080" s="42">
        <v>2.7885276875894274</v>
      </c>
      <c r="I9080" s="51">
        <v>3.5434222938546531</v>
      </c>
    </row>
    <row r="9081" spans="2:9" x14ac:dyDescent="0.2">
      <c r="B9081" s="10">
        <v>9063</v>
      </c>
      <c r="C9081" s="19">
        <v>0.60128848666771539</v>
      </c>
      <c r="D9081" s="22">
        <v>0.54173042173856978</v>
      </c>
      <c r="F9081" s="50">
        <v>9063</v>
      </c>
      <c r="G9081" s="42">
        <v>2.3961272271707363</v>
      </c>
      <c r="H9081" s="42">
        <v>3.3070866766724345</v>
      </c>
      <c r="I9081" s="51">
        <v>3.6077309200062926</v>
      </c>
    </row>
    <row r="9082" spans="2:9" x14ac:dyDescent="0.2">
      <c r="B9082" s="10">
        <v>9064</v>
      </c>
      <c r="C9082" s="19">
        <v>0.44679224868632739</v>
      </c>
      <c r="D9082" s="22">
        <v>0.4200983011095859</v>
      </c>
      <c r="F9082" s="50">
        <v>9064</v>
      </c>
      <c r="G9082" s="42">
        <v>1.7660016891041874</v>
      </c>
      <c r="H9082" s="42">
        <v>2.4573573677748008</v>
      </c>
      <c r="I9082" s="51">
        <v>2.6807534921179643</v>
      </c>
    </row>
    <row r="9083" spans="2:9" x14ac:dyDescent="0.2">
      <c r="B9083" s="10">
        <v>9065</v>
      </c>
      <c r="C9083" s="19">
        <v>0.45015268951077236</v>
      </c>
      <c r="D9083" s="22">
        <v>0.5146442708136949</v>
      </c>
      <c r="F9083" s="50">
        <v>9065</v>
      </c>
      <c r="G9083" s="42">
        <v>2.2507634475538616</v>
      </c>
      <c r="H9083" s="42">
        <v>2.4758397923092481</v>
      </c>
      <c r="I9083" s="51">
        <v>2.7009161370646342</v>
      </c>
    </row>
    <row r="9084" spans="2:9" x14ac:dyDescent="0.2">
      <c r="B9084" s="10">
        <v>9066</v>
      </c>
      <c r="C9084" s="19">
        <v>0.39996130975252076</v>
      </c>
      <c r="D9084" s="22">
        <v>0.83830649923475919</v>
      </c>
      <c r="F9084" s="50">
        <v>9066</v>
      </c>
      <c r="G9084" s="42">
        <v>1.9998065487626038</v>
      </c>
      <c r="H9084" s="42">
        <v>2.1997872036388642</v>
      </c>
      <c r="I9084" s="51">
        <v>2.3997678585151245</v>
      </c>
    </row>
    <row r="9085" spans="2:9" x14ac:dyDescent="0.2">
      <c r="B9085" s="10">
        <v>9067</v>
      </c>
      <c r="C9085" s="19">
        <v>0.59130510344096887</v>
      </c>
      <c r="D9085" s="22">
        <v>0.73667795480649989</v>
      </c>
      <c r="F9085" s="50">
        <v>9067</v>
      </c>
      <c r="G9085" s="42">
        <v>2.9565255172048444</v>
      </c>
      <c r="H9085" s="42">
        <v>3.2521780689253288</v>
      </c>
      <c r="I9085" s="51">
        <v>3.5478306206458132</v>
      </c>
    </row>
    <row r="9086" spans="2:9" x14ac:dyDescent="0.2">
      <c r="B9086" s="10">
        <v>9068</v>
      </c>
      <c r="C9086" s="19">
        <v>0.24892353633919451</v>
      </c>
      <c r="D9086" s="22">
        <v>9.9257612509622173E-2</v>
      </c>
      <c r="F9086" s="50">
        <v>9068</v>
      </c>
      <c r="G9086" s="42">
        <v>0.31267027381942014</v>
      </c>
      <c r="H9086" s="42">
        <v>0.86651033953745016</v>
      </c>
      <c r="I9086" s="51">
        <v>1.493541218035167</v>
      </c>
    </row>
    <row r="9087" spans="2:9" x14ac:dyDescent="0.2">
      <c r="B9087" s="10">
        <v>9069</v>
      </c>
      <c r="C9087" s="19">
        <v>0.58964135179150301</v>
      </c>
      <c r="D9087" s="22">
        <v>0.16623551984875828</v>
      </c>
      <c r="F9087" s="50">
        <v>9069</v>
      </c>
      <c r="G9087" s="42">
        <v>0.58054861775328093</v>
      </c>
      <c r="H9087" s="42">
        <v>1.3090063405440695</v>
      </c>
      <c r="I9087" s="51">
        <v>2.4463194220206192</v>
      </c>
    </row>
    <row r="9088" spans="2:9" x14ac:dyDescent="0.2">
      <c r="B9088" s="10">
        <v>9070</v>
      </c>
      <c r="C9088" s="19">
        <v>0.1216697252993314</v>
      </c>
      <c r="D9088" s="22">
        <v>0.6895836677278766</v>
      </c>
      <c r="F9088" s="50">
        <v>9070</v>
      </c>
      <c r="G9088" s="42">
        <v>0.608348626496657</v>
      </c>
      <c r="H9088" s="42">
        <v>0.66918348914632264</v>
      </c>
      <c r="I9088" s="51">
        <v>0.7300183517959884</v>
      </c>
    </row>
    <row r="9089" spans="2:9" x14ac:dyDescent="0.2">
      <c r="B9089" s="10">
        <v>9071</v>
      </c>
      <c r="C9089" s="19">
        <v>0.30503569416009257</v>
      </c>
      <c r="D9089" s="22">
        <v>0.57986874264427246</v>
      </c>
      <c r="F9089" s="50">
        <v>9071</v>
      </c>
      <c r="G9089" s="42">
        <v>1.525178470800463</v>
      </c>
      <c r="H9089" s="42">
        <v>1.6776963178805091</v>
      </c>
      <c r="I9089" s="51">
        <v>1.8302141649605554</v>
      </c>
    </row>
    <row r="9090" spans="2:9" x14ac:dyDescent="0.2">
      <c r="B9090" s="10">
        <v>9072</v>
      </c>
      <c r="C9090" s="19">
        <v>0.72293493632318406</v>
      </c>
      <c r="D9090" s="22">
        <v>0.24693779009407546</v>
      </c>
      <c r="F9090" s="50">
        <v>9072</v>
      </c>
      <c r="G9090" s="42">
        <v>0.93341563891917623</v>
      </c>
      <c r="H9090" s="42">
        <v>1.7965228082065678</v>
      </c>
      <c r="I9090" s="51">
        <v>2.9815701305497941</v>
      </c>
    </row>
    <row r="9091" spans="2:9" x14ac:dyDescent="0.2">
      <c r="B9091" s="10">
        <v>9073</v>
      </c>
      <c r="C9091" s="19">
        <v>0.42578143064733442</v>
      </c>
      <c r="D9091" s="22">
        <v>0.95166702072218212</v>
      </c>
      <c r="F9091" s="50">
        <v>9073</v>
      </c>
      <c r="G9091" s="42">
        <v>2.1289071532366721</v>
      </c>
      <c r="H9091" s="42">
        <v>2.3417978685603393</v>
      </c>
      <c r="I9091" s="51">
        <v>2.5546885838840065</v>
      </c>
    </row>
    <row r="9092" spans="2:9" x14ac:dyDescent="0.2">
      <c r="B9092" s="10">
        <v>9074</v>
      </c>
      <c r="C9092" s="19">
        <v>0.78426786278769811</v>
      </c>
      <c r="D9092" s="22">
        <v>0.83536424042095936</v>
      </c>
      <c r="F9092" s="50">
        <v>9074</v>
      </c>
      <c r="G9092" s="42">
        <v>3.9213393139384904</v>
      </c>
      <c r="H9092" s="42">
        <v>4.3134732453323394</v>
      </c>
      <c r="I9092" s="51">
        <v>4.7056071767261889</v>
      </c>
    </row>
    <row r="9093" spans="2:9" x14ac:dyDescent="0.2">
      <c r="B9093" s="10">
        <v>9075</v>
      </c>
      <c r="C9093" s="19">
        <v>0.16536158756350749</v>
      </c>
      <c r="D9093" s="22">
        <v>0.39385726267976873</v>
      </c>
      <c r="F9093" s="50">
        <v>9075</v>
      </c>
      <c r="G9093" s="42">
        <v>0.82680793781753747</v>
      </c>
      <c r="H9093" s="42">
        <v>0.90948873159929122</v>
      </c>
      <c r="I9093" s="51">
        <v>0.99216952538104497</v>
      </c>
    </row>
    <row r="9094" spans="2:9" x14ac:dyDescent="0.2">
      <c r="B9094" s="10">
        <v>9076</v>
      </c>
      <c r="C9094" s="19">
        <v>0.42881675975718814</v>
      </c>
      <c r="D9094" s="22">
        <v>0.34786035558602968</v>
      </c>
      <c r="F9094" s="50">
        <v>9076</v>
      </c>
      <c r="G9094" s="42">
        <v>1.4081727250921361</v>
      </c>
      <c r="H9094" s="42">
        <v>2.3584921786645348</v>
      </c>
      <c r="I9094" s="51">
        <v>2.5729005585431288</v>
      </c>
    </row>
    <row r="9095" spans="2:9" x14ac:dyDescent="0.2">
      <c r="B9095" s="10">
        <v>9077</v>
      </c>
      <c r="C9095" s="19">
        <v>0.68660012958421957</v>
      </c>
      <c r="D9095" s="22">
        <v>0.46474961530626036</v>
      </c>
      <c r="F9095" s="50">
        <v>9077</v>
      </c>
      <c r="G9095" s="42">
        <v>1.9935762497346119</v>
      </c>
      <c r="H9095" s="42">
        <v>2.9794624791963344</v>
      </c>
      <c r="I9095" s="51">
        <v>4.0903528149812907</v>
      </c>
    </row>
    <row r="9096" spans="2:9" x14ac:dyDescent="0.2">
      <c r="B9096" s="10">
        <v>9078</v>
      </c>
      <c r="C9096" s="19">
        <v>0.13826174702721361</v>
      </c>
      <c r="D9096" s="22">
        <v>0.24093164200563078</v>
      </c>
      <c r="F9096" s="50">
        <v>9078</v>
      </c>
      <c r="G9096" s="42">
        <v>0.69130873513606805</v>
      </c>
      <c r="H9096" s="42">
        <v>0.76043960864967486</v>
      </c>
      <c r="I9096" s="51">
        <v>0.82957048216328166</v>
      </c>
    </row>
    <row r="9097" spans="2:9" x14ac:dyDescent="0.2">
      <c r="B9097" s="10">
        <v>9079</v>
      </c>
      <c r="C9097" s="19">
        <v>0.57521145747551516</v>
      </c>
      <c r="D9097" s="22">
        <v>0.13773632147378956</v>
      </c>
      <c r="F9097" s="50">
        <v>9079</v>
      </c>
      <c r="G9097" s="42">
        <v>0.46326360289677926</v>
      </c>
      <c r="H9097" s="42">
        <v>1.1261635679964019</v>
      </c>
      <c r="I9097" s="51">
        <v>2.2267706601840307</v>
      </c>
    </row>
    <row r="9098" spans="2:9" x14ac:dyDescent="0.2">
      <c r="B9098" s="10">
        <v>9080</v>
      </c>
      <c r="C9098" s="19">
        <v>0.94746392300851145</v>
      </c>
      <c r="D9098" s="22">
        <v>2.9188682893811602E-2</v>
      </c>
      <c r="F9098" s="50">
        <v>9080</v>
      </c>
      <c r="G9098" s="42">
        <v>7.198257897512278E-2</v>
      </c>
      <c r="H9098" s="42">
        <v>0.32548748020924889</v>
      </c>
      <c r="I9098" s="51">
        <v>1.0250817451194894</v>
      </c>
    </row>
    <row r="9099" spans="2:9" x14ac:dyDescent="0.2">
      <c r="B9099" s="10">
        <v>9081</v>
      </c>
      <c r="C9099" s="19">
        <v>0.93777042841915437</v>
      </c>
      <c r="D9099" s="22">
        <v>0.72779329288694283</v>
      </c>
      <c r="F9099" s="50">
        <v>9081</v>
      </c>
      <c r="G9099" s="42">
        <v>3.4149131510857025</v>
      </c>
      <c r="H9099" s="42">
        <v>4.2654919694158187</v>
      </c>
      <c r="I9099" s="51">
        <v>5.1186481168302578</v>
      </c>
    </row>
    <row r="9100" spans="2:9" x14ac:dyDescent="0.2">
      <c r="B9100" s="10">
        <v>9082</v>
      </c>
      <c r="C9100" s="19">
        <v>0.73204836179838439</v>
      </c>
      <c r="D9100" s="22">
        <v>0.19863970306418921</v>
      </c>
      <c r="F9100" s="50">
        <v>9082</v>
      </c>
      <c r="G9100" s="42">
        <v>0.71886820107739458</v>
      </c>
      <c r="H9100" s="42">
        <v>1.5094388905964176</v>
      </c>
      <c r="I9100" s="51">
        <v>2.6741408546130874</v>
      </c>
    </row>
    <row r="9101" spans="2:9" x14ac:dyDescent="0.2">
      <c r="B9101" s="10">
        <v>9083</v>
      </c>
      <c r="C9101" s="19">
        <v>0.6525561688765541</v>
      </c>
      <c r="D9101" s="22">
        <v>0.30761443211107309</v>
      </c>
      <c r="F9101" s="50">
        <v>9083</v>
      </c>
      <c r="G9101" s="42">
        <v>1.2150049655011494</v>
      </c>
      <c r="H9101" s="42">
        <v>2.1417464471922223</v>
      </c>
      <c r="I9101" s="51">
        <v>3.3277799740966394</v>
      </c>
    </row>
    <row r="9102" spans="2:9" x14ac:dyDescent="0.2">
      <c r="B9102" s="10">
        <v>9084</v>
      </c>
      <c r="C9102" s="19">
        <v>0.26201130548777751</v>
      </c>
      <c r="D9102" s="22">
        <v>0.77683269161093993</v>
      </c>
      <c r="F9102" s="50">
        <v>9084</v>
      </c>
      <c r="G9102" s="42">
        <v>1.3100565274388876</v>
      </c>
      <c r="H9102" s="42">
        <v>1.4410621801827763</v>
      </c>
      <c r="I9102" s="51">
        <v>1.5720678329266651</v>
      </c>
    </row>
    <row r="9103" spans="2:9" x14ac:dyDescent="0.2">
      <c r="B9103" s="10">
        <v>9085</v>
      </c>
      <c r="C9103" s="19">
        <v>0.42295479291957727</v>
      </c>
      <c r="D9103" s="22">
        <v>0.28238336137383135</v>
      </c>
      <c r="F9103" s="50">
        <v>9085</v>
      </c>
      <c r="G9103" s="42">
        <v>1.0964199486219941</v>
      </c>
      <c r="H9103" s="42">
        <v>2.0000183134460405</v>
      </c>
      <c r="I9103" s="51">
        <v>2.5377287575174634</v>
      </c>
    </row>
    <row r="9104" spans="2:9" x14ac:dyDescent="0.2">
      <c r="B9104" s="10">
        <v>9086</v>
      </c>
      <c r="C9104" s="19">
        <v>0.34508821776094101</v>
      </c>
      <c r="D9104" s="22">
        <v>0.43440007216253029</v>
      </c>
      <c r="F9104" s="50">
        <v>9086</v>
      </c>
      <c r="G9104" s="42">
        <v>1.7254410888047049</v>
      </c>
      <c r="H9104" s="42">
        <v>1.8979851976851756</v>
      </c>
      <c r="I9104" s="51">
        <v>2.0705293065656463</v>
      </c>
    </row>
    <row r="9105" spans="2:9" x14ac:dyDescent="0.2">
      <c r="B9105" s="10">
        <v>9087</v>
      </c>
      <c r="C9105" s="19">
        <v>9.9220943929360761E-2</v>
      </c>
      <c r="D9105" s="22">
        <v>0.67399059299211095</v>
      </c>
      <c r="F9105" s="50">
        <v>9087</v>
      </c>
      <c r="G9105" s="42">
        <v>0.4961047196468038</v>
      </c>
      <c r="H9105" s="42">
        <v>0.54571519161148418</v>
      </c>
      <c r="I9105" s="51">
        <v>0.59532566357616457</v>
      </c>
    </row>
    <row r="9106" spans="2:9" x14ac:dyDescent="0.2">
      <c r="B9106" s="10">
        <v>9088</v>
      </c>
      <c r="C9106" s="19">
        <v>0.90682155333780134</v>
      </c>
      <c r="D9106" s="22">
        <v>0.13569767246582976</v>
      </c>
      <c r="F9106" s="50">
        <v>9088</v>
      </c>
      <c r="G9106" s="42">
        <v>0.4550476570346107</v>
      </c>
      <c r="H9106" s="42">
        <v>1.1128089459851547</v>
      </c>
      <c r="I9106" s="51">
        <v>2.2102298995285246</v>
      </c>
    </row>
    <row r="9107" spans="2:9" x14ac:dyDescent="0.2">
      <c r="B9107" s="10">
        <v>9089</v>
      </c>
      <c r="C9107" s="19">
        <v>2.6873990356294453E-2</v>
      </c>
      <c r="D9107" s="22">
        <v>9.4953749034639268E-2</v>
      </c>
      <c r="F9107" s="50">
        <v>9089</v>
      </c>
      <c r="G9107" s="42">
        <v>0.13436995178147226</v>
      </c>
      <c r="H9107" s="42">
        <v>0.14780694695961949</v>
      </c>
      <c r="I9107" s="51">
        <v>0.16124394213776672</v>
      </c>
    </row>
    <row r="9108" spans="2:9" x14ac:dyDescent="0.2">
      <c r="B9108" s="10">
        <v>9090</v>
      </c>
      <c r="C9108" s="19">
        <v>6.7529520019592448E-3</v>
      </c>
      <c r="D9108" s="22">
        <v>0.45208418275021456</v>
      </c>
      <c r="F9108" s="50">
        <v>9090</v>
      </c>
      <c r="G9108" s="42">
        <v>3.3764760009796224E-2</v>
      </c>
      <c r="H9108" s="42">
        <v>3.7141236010775847E-2</v>
      </c>
      <c r="I9108" s="51">
        <v>4.0517712011755469E-2</v>
      </c>
    </row>
    <row r="9109" spans="2:9" x14ac:dyDescent="0.2">
      <c r="B9109" s="10">
        <v>9091</v>
      </c>
      <c r="C9109" s="19">
        <v>1.5618864954542122E-2</v>
      </c>
      <c r="D9109" s="22">
        <v>0.2577151494003157</v>
      </c>
      <c r="F9109" s="50">
        <v>9091</v>
      </c>
      <c r="G9109" s="42">
        <v>7.809432477271061E-2</v>
      </c>
      <c r="H9109" s="42">
        <v>8.5903757249981672E-2</v>
      </c>
      <c r="I9109" s="51">
        <v>9.3713189727252733E-2</v>
      </c>
    </row>
    <row r="9110" spans="2:9" x14ac:dyDescent="0.2">
      <c r="B9110" s="10">
        <v>9092</v>
      </c>
      <c r="C9110" s="19">
        <v>0.16430501322648883</v>
      </c>
      <c r="D9110" s="22">
        <v>0.12451569385770433</v>
      </c>
      <c r="F9110" s="50">
        <v>9092</v>
      </c>
      <c r="G9110" s="42">
        <v>0.41042982831243924</v>
      </c>
      <c r="H9110" s="42">
        <v>0.9036775727456885</v>
      </c>
      <c r="I9110" s="51">
        <v>0.98583007935893296</v>
      </c>
    </row>
    <row r="9111" spans="2:9" x14ac:dyDescent="0.2">
      <c r="B9111" s="10">
        <v>9093</v>
      </c>
      <c r="C9111" s="19">
        <v>0.70782837916993568</v>
      </c>
      <c r="D9111" s="22">
        <v>0.34657240995900873</v>
      </c>
      <c r="F9111" s="50">
        <v>9093</v>
      </c>
      <c r="G9111" s="42">
        <v>1.4019185680658064</v>
      </c>
      <c r="H9111" s="42">
        <v>2.356122564621614</v>
      </c>
      <c r="I9111" s="51">
        <v>3.5322240527073472</v>
      </c>
    </row>
    <row r="9112" spans="2:9" x14ac:dyDescent="0.2">
      <c r="B9112" s="10">
        <v>9094</v>
      </c>
      <c r="C9112" s="19">
        <v>0.94752686083158455</v>
      </c>
      <c r="D9112" s="22">
        <v>0.86498285633814664</v>
      </c>
      <c r="F9112" s="50">
        <v>9094</v>
      </c>
      <c r="G9112" s="42">
        <v>4.201254632158876</v>
      </c>
      <c r="H9112" s="42">
        <v>4.8974350997137162</v>
      </c>
      <c r="I9112" s="51">
        <v>5.5802672721092197</v>
      </c>
    </row>
    <row r="9113" spans="2:9" x14ac:dyDescent="0.2">
      <c r="B9113" s="10">
        <v>9095</v>
      </c>
      <c r="C9113" s="19">
        <v>1.3619266012666831E-2</v>
      </c>
      <c r="D9113" s="22">
        <v>0.57314010875968835</v>
      </c>
      <c r="F9113" s="50">
        <v>9095</v>
      </c>
      <c r="G9113" s="42">
        <v>6.8096330063334154E-2</v>
      </c>
      <c r="H9113" s="42">
        <v>7.4905963069667569E-2</v>
      </c>
      <c r="I9113" s="51">
        <v>8.1715596076000985E-2</v>
      </c>
    </row>
    <row r="9114" spans="2:9" x14ac:dyDescent="0.2">
      <c r="B9114" s="10">
        <v>9096</v>
      </c>
      <c r="C9114" s="19">
        <v>0.14769910176332479</v>
      </c>
      <c r="D9114" s="22">
        <v>0.65863949669964805</v>
      </c>
      <c r="F9114" s="50">
        <v>9096</v>
      </c>
      <c r="G9114" s="42">
        <v>0.73849550881662396</v>
      </c>
      <c r="H9114" s="42">
        <v>0.81234505969828641</v>
      </c>
      <c r="I9114" s="51">
        <v>0.88619461057994875</v>
      </c>
    </row>
    <row r="9115" spans="2:9" x14ac:dyDescent="0.2">
      <c r="B9115" s="10">
        <v>9097</v>
      </c>
      <c r="C9115" s="19">
        <v>8.1891562326543155E-2</v>
      </c>
      <c r="D9115" s="22">
        <v>0.15345112759541368</v>
      </c>
      <c r="F9115" s="50">
        <v>9097</v>
      </c>
      <c r="G9115" s="42">
        <v>0.40945781163271577</v>
      </c>
      <c r="H9115" s="42">
        <v>0.45040359279598735</v>
      </c>
      <c r="I9115" s="51">
        <v>0.49134937395925893</v>
      </c>
    </row>
    <row r="9116" spans="2:9" x14ac:dyDescent="0.2">
      <c r="B9116" s="10">
        <v>9098</v>
      </c>
      <c r="C9116" s="19">
        <v>0.27481004751104832</v>
      </c>
      <c r="D9116" s="22">
        <v>0.82878274121325246</v>
      </c>
      <c r="F9116" s="50">
        <v>9098</v>
      </c>
      <c r="G9116" s="42">
        <v>1.3740502375552417</v>
      </c>
      <c r="H9116" s="42">
        <v>1.5114552613107657</v>
      </c>
      <c r="I9116" s="51">
        <v>1.6488602850662899</v>
      </c>
    </row>
    <row r="9117" spans="2:9" x14ac:dyDescent="0.2">
      <c r="B9117" s="10">
        <v>9099</v>
      </c>
      <c r="C9117" s="19">
        <v>0.12573578247083506</v>
      </c>
      <c r="D9117" s="22">
        <v>0.58102588653909382</v>
      </c>
      <c r="F9117" s="50">
        <v>9099</v>
      </c>
      <c r="G9117" s="42">
        <v>0.62867891235417528</v>
      </c>
      <c r="H9117" s="42">
        <v>0.69154680358959286</v>
      </c>
      <c r="I9117" s="51">
        <v>0.75441469482501033</v>
      </c>
    </row>
    <row r="9118" spans="2:9" x14ac:dyDescent="0.2">
      <c r="B9118" s="10">
        <v>9100</v>
      </c>
      <c r="C9118" s="19">
        <v>0.80167996029548805</v>
      </c>
      <c r="D9118" s="22">
        <v>0.19468771430718235</v>
      </c>
      <c r="F9118" s="50">
        <v>9100</v>
      </c>
      <c r="G9118" s="42">
        <v>0.70174004441592075</v>
      </c>
      <c r="H9118" s="42">
        <v>1.4853661638717444</v>
      </c>
      <c r="I9118" s="51">
        <v>2.6474058463066377</v>
      </c>
    </row>
    <row r="9119" spans="2:9" x14ac:dyDescent="0.2">
      <c r="B9119" s="10">
        <v>9101</v>
      </c>
      <c r="C9119" s="19">
        <v>0.75681578374523439</v>
      </c>
      <c r="D9119" s="22">
        <v>0.1152179367673315</v>
      </c>
      <c r="F9119" s="50">
        <v>9101</v>
      </c>
      <c r="G9119" s="42">
        <v>0.37393327833816709</v>
      </c>
      <c r="H9119" s="42">
        <v>0.97628982856982538</v>
      </c>
      <c r="I9119" s="51">
        <v>2.0366260637691775</v>
      </c>
    </row>
    <row r="9120" spans="2:9" x14ac:dyDescent="0.2">
      <c r="B9120" s="10">
        <v>9102</v>
      </c>
      <c r="C9120" s="19">
        <v>0.92395160861318815</v>
      </c>
      <c r="D9120" s="22">
        <v>0.75399743781859874</v>
      </c>
      <c r="F9120" s="50">
        <v>9102</v>
      </c>
      <c r="G9120" s="42">
        <v>3.562983805817614</v>
      </c>
      <c r="H9120" s="42">
        <v>4.3879188339252639</v>
      </c>
      <c r="I9120" s="51">
        <v>5.209981550972091</v>
      </c>
    </row>
    <row r="9121" spans="2:9" x14ac:dyDescent="0.2">
      <c r="B9121" s="10">
        <v>9103</v>
      </c>
      <c r="C9121" s="19">
        <v>0.26692717415964518</v>
      </c>
      <c r="D9121" s="22">
        <v>0.7744376947945123</v>
      </c>
      <c r="F9121" s="50">
        <v>9103</v>
      </c>
      <c r="G9121" s="42">
        <v>1.334635870798226</v>
      </c>
      <c r="H9121" s="42">
        <v>1.4680994578780484</v>
      </c>
      <c r="I9121" s="51">
        <v>1.6015630449578711</v>
      </c>
    </row>
    <row r="9122" spans="2:9" x14ac:dyDescent="0.2">
      <c r="B9122" s="10">
        <v>9104</v>
      </c>
      <c r="C9122" s="19">
        <v>0.92433286368651013</v>
      </c>
      <c r="D9122" s="22">
        <v>1.1780682663368403E-2</v>
      </c>
      <c r="F9122" s="50">
        <v>9104</v>
      </c>
      <c r="G9122" s="42">
        <v>2.4231179422073406E-2</v>
      </c>
      <c r="H9122" s="42">
        <v>0.15750670835838398</v>
      </c>
      <c r="I9122" s="51">
        <v>0.65123311945973883</v>
      </c>
    </row>
    <row r="9123" spans="2:9" x14ac:dyDescent="0.2">
      <c r="B9123" s="10">
        <v>9105</v>
      </c>
      <c r="C9123" s="19">
        <v>0.85122643575091261</v>
      </c>
      <c r="D9123" s="22">
        <v>0.91393629996774473</v>
      </c>
      <c r="F9123" s="50">
        <v>9105</v>
      </c>
      <c r="G9123" s="42">
        <v>4.2561321787545632</v>
      </c>
      <c r="H9123" s="42">
        <v>4.6817453966300198</v>
      </c>
      <c r="I9123" s="51">
        <v>5.1073586145054755</v>
      </c>
    </row>
    <row r="9124" spans="2:9" x14ac:dyDescent="0.2">
      <c r="B9124" s="10">
        <v>9106</v>
      </c>
      <c r="C9124" s="19">
        <v>0.94930087373153282</v>
      </c>
      <c r="D9124" s="22">
        <v>0.93702638024834983</v>
      </c>
      <c r="F9124" s="50">
        <v>9106</v>
      </c>
      <c r="G9124" s="42">
        <v>4.6245788187550216</v>
      </c>
      <c r="H9124" s="42">
        <v>5.2211256357690603</v>
      </c>
      <c r="I9124" s="51">
        <v>5.6958052423891967</v>
      </c>
    </row>
    <row r="9125" spans="2:9" x14ac:dyDescent="0.2">
      <c r="B9125" s="10">
        <v>9107</v>
      </c>
      <c r="C9125" s="19">
        <v>0.96951914320743393</v>
      </c>
      <c r="D9125" s="22">
        <v>0.63084419001118519</v>
      </c>
      <c r="F9125" s="50">
        <v>9107</v>
      </c>
      <c r="G9125" s="42">
        <v>2.8765805091771632</v>
      </c>
      <c r="H9125" s="42">
        <v>3.8045244160676663</v>
      </c>
      <c r="I9125" s="51">
        <v>4.7655420300740889</v>
      </c>
    </row>
    <row r="9126" spans="2:9" x14ac:dyDescent="0.2">
      <c r="B9126" s="10">
        <v>9108</v>
      </c>
      <c r="C9126" s="19">
        <v>0.40837824086309693</v>
      </c>
      <c r="D9126" s="22">
        <v>0.1505512306210065</v>
      </c>
      <c r="F9126" s="50">
        <v>9108</v>
      </c>
      <c r="G9126" s="42">
        <v>0.51545549780365574</v>
      </c>
      <c r="H9126" s="42">
        <v>1.2092334086979939</v>
      </c>
      <c r="I9126" s="51">
        <v>2.3280559061921675</v>
      </c>
    </row>
    <row r="9127" spans="2:9" x14ac:dyDescent="0.2">
      <c r="B9127" s="10">
        <v>9109</v>
      </c>
      <c r="C9127" s="19">
        <v>0.82095483375102907</v>
      </c>
      <c r="D9127" s="22">
        <v>5.9753926678621783E-3</v>
      </c>
      <c r="F9127" s="50">
        <v>9109</v>
      </c>
      <c r="G9127" s="42">
        <v>1.0730247618527488E-2</v>
      </c>
      <c r="H9127" s="42">
        <v>9.1507322768673002E-2</v>
      </c>
      <c r="I9127" s="51">
        <v>0.46380398450534943</v>
      </c>
    </row>
    <row r="9128" spans="2:9" x14ac:dyDescent="0.2">
      <c r="B9128" s="10">
        <v>9110</v>
      </c>
      <c r="C9128" s="19">
        <v>0.55716390559127282</v>
      </c>
      <c r="D9128" s="22">
        <v>3.1018684673921881E-2</v>
      </c>
      <c r="F9128" s="50">
        <v>9110</v>
      </c>
      <c r="G9128" s="42">
        <v>7.7431568704164538E-2</v>
      </c>
      <c r="H9128" s="42">
        <v>0.34171291390009401</v>
      </c>
      <c r="I9128" s="51">
        <v>1.056727329191967</v>
      </c>
    </row>
    <row r="9129" spans="2:9" x14ac:dyDescent="0.2">
      <c r="B9129" s="10">
        <v>9111</v>
      </c>
      <c r="C9129" s="19">
        <v>0.91817594819300541</v>
      </c>
      <c r="D9129" s="22">
        <v>2.5549553582833062E-2</v>
      </c>
      <c r="F9129" s="50">
        <v>9111</v>
      </c>
      <c r="G9129" s="42">
        <v>6.1352177872970509E-2</v>
      </c>
      <c r="H9129" s="42">
        <v>0.29259664530450724</v>
      </c>
      <c r="I9129" s="51">
        <v>0.95905366324413266</v>
      </c>
    </row>
    <row r="9130" spans="2:9" x14ac:dyDescent="0.2">
      <c r="B9130" s="10">
        <v>9112</v>
      </c>
      <c r="C9130" s="19">
        <v>0.64530755628922976</v>
      </c>
      <c r="D9130" s="22">
        <v>7.5056763946509286E-2</v>
      </c>
      <c r="F9130" s="50">
        <v>9112</v>
      </c>
      <c r="G9130" s="42">
        <v>0.22358249978616124</v>
      </c>
      <c r="H9130" s="42">
        <v>0.69290637700412938</v>
      </c>
      <c r="I9130" s="51">
        <v>1.6437893727830017</v>
      </c>
    </row>
    <row r="9131" spans="2:9" x14ac:dyDescent="0.2">
      <c r="B9131" s="10">
        <v>9113</v>
      </c>
      <c r="C9131" s="19">
        <v>0.57788021627004771</v>
      </c>
      <c r="D9131" s="22">
        <v>0.34660578331346581</v>
      </c>
      <c r="F9131" s="50">
        <v>9113</v>
      </c>
      <c r="G9131" s="42">
        <v>1.4020805677211889</v>
      </c>
      <c r="H9131" s="42">
        <v>2.3563040700249882</v>
      </c>
      <c r="I9131" s="51">
        <v>3.4672812976202865</v>
      </c>
    </row>
    <row r="9132" spans="2:9" x14ac:dyDescent="0.2">
      <c r="B9132" s="10">
        <v>9114</v>
      </c>
      <c r="C9132" s="19">
        <v>0.94930473107649149</v>
      </c>
      <c r="D9132" s="22">
        <v>0.94856707257082917</v>
      </c>
      <c r="F9132" s="50">
        <v>9114</v>
      </c>
      <c r="G9132" s="42">
        <v>4.6930119311493668</v>
      </c>
      <c r="H9132" s="42">
        <v>5.2211760209207032</v>
      </c>
      <c r="I9132" s="51">
        <v>5.695828386458949</v>
      </c>
    </row>
    <row r="9133" spans="2:9" x14ac:dyDescent="0.2">
      <c r="B9133" s="10">
        <v>9115</v>
      </c>
      <c r="C9133" s="19">
        <v>0.21787782190633764</v>
      </c>
      <c r="D9133" s="22">
        <v>0.73832420403448784</v>
      </c>
      <c r="F9133" s="50">
        <v>9115</v>
      </c>
      <c r="G9133" s="42">
        <v>1.0893891095316883</v>
      </c>
      <c r="H9133" s="42">
        <v>1.198328020484857</v>
      </c>
      <c r="I9133" s="51">
        <v>1.3072669314380259</v>
      </c>
    </row>
    <row r="9134" spans="2:9" x14ac:dyDescent="0.2">
      <c r="B9134" s="10">
        <v>9116</v>
      </c>
      <c r="C9134" s="19">
        <v>0.70813989603416738</v>
      </c>
      <c r="D9134" s="22">
        <v>0.59370565204824599</v>
      </c>
      <c r="F9134" s="50">
        <v>9116</v>
      </c>
      <c r="G9134" s="42">
        <v>2.6745789636197133</v>
      </c>
      <c r="H9134" s="42">
        <v>3.6242624229411851</v>
      </c>
      <c r="I9134" s="51">
        <v>4.2488393762050043</v>
      </c>
    </row>
    <row r="9135" spans="2:9" x14ac:dyDescent="0.2">
      <c r="B9135" s="10">
        <v>9117</v>
      </c>
      <c r="C9135" s="19">
        <v>0.59541709937303289</v>
      </c>
      <c r="D9135" s="22">
        <v>0.77588015977433633</v>
      </c>
      <c r="F9135" s="50">
        <v>9117</v>
      </c>
      <c r="G9135" s="42">
        <v>2.9770854968651643</v>
      </c>
      <c r="H9135" s="42">
        <v>3.2747940465516807</v>
      </c>
      <c r="I9135" s="51">
        <v>3.5725025962381975</v>
      </c>
    </row>
    <row r="9136" spans="2:9" x14ac:dyDescent="0.2">
      <c r="B9136" s="10">
        <v>9118</v>
      </c>
      <c r="C9136" s="19">
        <v>0.24688421013505224</v>
      </c>
      <c r="D9136" s="22">
        <v>0.84514605470449888</v>
      </c>
      <c r="F9136" s="50">
        <v>9118</v>
      </c>
      <c r="G9136" s="42">
        <v>1.2344210506752611</v>
      </c>
      <c r="H9136" s="42">
        <v>1.3578631557427874</v>
      </c>
      <c r="I9136" s="51">
        <v>1.4813052608103134</v>
      </c>
    </row>
    <row r="9137" spans="2:9" x14ac:dyDescent="0.2">
      <c r="B9137" s="10">
        <v>9119</v>
      </c>
      <c r="C9137" s="19">
        <v>0.97622153540351886</v>
      </c>
      <c r="D9137" s="22">
        <v>0.4730406327618607</v>
      </c>
      <c r="F9137" s="50">
        <v>9119</v>
      </c>
      <c r="G9137" s="42">
        <v>2.0363299115830635</v>
      </c>
      <c r="H9137" s="42">
        <v>3.0219094517543175</v>
      </c>
      <c r="I9137" s="51">
        <v>4.1266769657227815</v>
      </c>
    </row>
    <row r="9138" spans="2:9" x14ac:dyDescent="0.2">
      <c r="B9138" s="10">
        <v>9120</v>
      </c>
      <c r="C9138" s="19">
        <v>0.71819364789969986</v>
      </c>
      <c r="D9138" s="22">
        <v>0.52064392078557986</v>
      </c>
      <c r="F9138" s="50">
        <v>9120</v>
      </c>
      <c r="G9138" s="42">
        <v>2.2846462612996383</v>
      </c>
      <c r="H9138" s="42">
        <v>3.2628366426675943</v>
      </c>
      <c r="I9138" s="51">
        <v>4.3091618873981989</v>
      </c>
    </row>
    <row r="9139" spans="2:9" x14ac:dyDescent="0.2">
      <c r="B9139" s="10">
        <v>9121</v>
      </c>
      <c r="C9139" s="19">
        <v>0.96094992365405063</v>
      </c>
      <c r="D9139" s="22">
        <v>6.9898522946175379E-2</v>
      </c>
      <c r="F9139" s="50">
        <v>9121</v>
      </c>
      <c r="G9139" s="42">
        <v>0.20527289280452335</v>
      </c>
      <c r="H9139" s="42">
        <v>0.65454135073993991</v>
      </c>
      <c r="I9139" s="51">
        <v>1.5862997276877764</v>
      </c>
    </row>
    <row r="9140" spans="2:9" x14ac:dyDescent="0.2">
      <c r="B9140" s="10">
        <v>9122</v>
      </c>
      <c r="C9140" s="19">
        <v>0.94787187576680498</v>
      </c>
      <c r="D9140" s="22">
        <v>0.36531969133931852</v>
      </c>
      <c r="F9140" s="50">
        <v>9122</v>
      </c>
      <c r="G9140" s="42">
        <v>1.4934053498729429</v>
      </c>
      <c r="H9140" s="42">
        <v>2.4575431677134802</v>
      </c>
      <c r="I9140" s="51">
        <v>3.6265009152370924</v>
      </c>
    </row>
    <row r="9141" spans="2:9" x14ac:dyDescent="0.2">
      <c r="B9141" s="10">
        <v>9123</v>
      </c>
      <c r="C9141" s="19">
        <v>0.82090501296337526</v>
      </c>
      <c r="D9141" s="22">
        <v>0.53231473933443152</v>
      </c>
      <c r="F9141" s="50">
        <v>9123</v>
      </c>
      <c r="G9141" s="42">
        <v>2.3462387013620511</v>
      </c>
      <c r="H9141" s="42">
        <v>3.3212187628544081</v>
      </c>
      <c r="I9141" s="51">
        <v>4.3775941584435998</v>
      </c>
    </row>
    <row r="9142" spans="2:9" x14ac:dyDescent="0.2">
      <c r="B9142" s="10">
        <v>9124</v>
      </c>
      <c r="C9142" s="19">
        <v>0.65608558809127282</v>
      </c>
      <c r="D9142" s="22">
        <v>0.29770781573907312</v>
      </c>
      <c r="F9142" s="50">
        <v>9124</v>
      </c>
      <c r="G9142" s="42">
        <v>1.1682029213619458</v>
      </c>
      <c r="H9142" s="42">
        <v>2.0863870506692681</v>
      </c>
      <c r="I9142" s="51">
        <v>3.2737564611019305</v>
      </c>
    </row>
    <row r="9143" spans="2:9" x14ac:dyDescent="0.2">
      <c r="B9143" s="10">
        <v>9125</v>
      </c>
      <c r="C9143" s="19">
        <v>0.57523200889532655</v>
      </c>
      <c r="D9143" s="22">
        <v>0.45172321894053347</v>
      </c>
      <c r="F9143" s="50">
        <v>9125</v>
      </c>
      <c r="G9143" s="42">
        <v>1.926712439786521</v>
      </c>
      <c r="H9143" s="42">
        <v>2.9124643686821639</v>
      </c>
      <c r="I9143" s="51">
        <v>3.4513920533719595</v>
      </c>
    </row>
    <row r="9144" spans="2:9" x14ac:dyDescent="0.2">
      <c r="B9144" s="10">
        <v>9126</v>
      </c>
      <c r="C9144" s="19">
        <v>0.72429791282750122</v>
      </c>
      <c r="D9144" s="22">
        <v>0.28375111362083982</v>
      </c>
      <c r="F9144" s="50">
        <v>9126</v>
      </c>
      <c r="G9144" s="42">
        <v>1.1027957758644251</v>
      </c>
      <c r="H9144" s="42">
        <v>2.0077643990735941</v>
      </c>
      <c r="I9144" s="51">
        <v>3.196097634671105</v>
      </c>
    </row>
    <row r="9145" spans="2:9" x14ac:dyDescent="0.2">
      <c r="B9145" s="10">
        <v>9127</v>
      </c>
      <c r="C9145" s="19">
        <v>8.8029181002621915E-2</v>
      </c>
      <c r="D9145" s="22">
        <v>0.98164982058407535</v>
      </c>
      <c r="F9145" s="50">
        <v>9127</v>
      </c>
      <c r="G9145" s="42">
        <v>0.44014590501310957</v>
      </c>
      <c r="H9145" s="42">
        <v>0.48416049551442053</v>
      </c>
      <c r="I9145" s="51">
        <v>0.52817508601573149</v>
      </c>
    </row>
    <row r="9146" spans="2:9" x14ac:dyDescent="0.2">
      <c r="B9146" s="10">
        <v>9128</v>
      </c>
      <c r="C9146" s="19">
        <v>0.85055187911171048</v>
      </c>
      <c r="D9146" s="22">
        <v>0.74024685260798628</v>
      </c>
      <c r="F9146" s="50">
        <v>9128</v>
      </c>
      <c r="G9146" s="42">
        <v>3.4851533142899345</v>
      </c>
      <c r="H9146" s="42">
        <v>4.3237835521049348</v>
      </c>
      <c r="I9146" s="51">
        <v>5.1033112746702631</v>
      </c>
    </row>
    <row r="9147" spans="2:9" x14ac:dyDescent="0.2">
      <c r="B9147" s="10">
        <v>9129</v>
      </c>
      <c r="C9147" s="19">
        <v>0.9572498114037471</v>
      </c>
      <c r="D9147" s="22">
        <v>0.52146672733447919</v>
      </c>
      <c r="F9147" s="50">
        <v>9129</v>
      </c>
      <c r="G9147" s="42">
        <v>2.2889796310804873</v>
      </c>
      <c r="H9147" s="42">
        <v>3.2669611649998482</v>
      </c>
      <c r="I9147" s="51">
        <v>4.3327591883280627</v>
      </c>
    </row>
    <row r="9148" spans="2:9" x14ac:dyDescent="0.2">
      <c r="B9148" s="10">
        <v>9130</v>
      </c>
      <c r="C9148" s="19">
        <v>0.49735503803783787</v>
      </c>
      <c r="D9148" s="22">
        <v>2.4445562096515605E-3</v>
      </c>
      <c r="F9148" s="50">
        <v>9130</v>
      </c>
      <c r="G9148" s="42">
        <v>3.6712168474238235E-3</v>
      </c>
      <c r="H9148" s="42">
        <v>4.4763363494677064E-2</v>
      </c>
      <c r="I9148" s="51">
        <v>0.29665472109416391</v>
      </c>
    </row>
    <row r="9149" spans="2:9" x14ac:dyDescent="0.2">
      <c r="B9149" s="10">
        <v>9131</v>
      </c>
      <c r="C9149" s="19">
        <v>0.49729443202160284</v>
      </c>
      <c r="D9149" s="22">
        <v>0.96601315992766912</v>
      </c>
      <c r="F9149" s="50">
        <v>9131</v>
      </c>
      <c r="G9149" s="42">
        <v>2.486472160108014</v>
      </c>
      <c r="H9149" s="42">
        <v>2.7351193761188157</v>
      </c>
      <c r="I9149" s="51">
        <v>2.983766592129617</v>
      </c>
    </row>
    <row r="9150" spans="2:9" x14ac:dyDescent="0.2">
      <c r="B9150" s="10">
        <v>9132</v>
      </c>
      <c r="C9150" s="19">
        <v>0.4909975699476028</v>
      </c>
      <c r="D9150" s="22">
        <v>0.50211097701433083</v>
      </c>
      <c r="F9150" s="50">
        <v>9132</v>
      </c>
      <c r="G9150" s="42">
        <v>2.1874073316246343</v>
      </c>
      <c r="H9150" s="42">
        <v>2.7004866347118153</v>
      </c>
      <c r="I9150" s="51">
        <v>2.9459854196856168</v>
      </c>
    </row>
    <row r="9151" spans="2:9" x14ac:dyDescent="0.2">
      <c r="B9151" s="10">
        <v>9133</v>
      </c>
      <c r="C9151" s="19">
        <v>0.6165175844170161</v>
      </c>
      <c r="D9151" s="22">
        <v>0.46979491940589369</v>
      </c>
      <c r="F9151" s="50">
        <v>9133</v>
      </c>
      <c r="G9151" s="42">
        <v>2.0195749874102003</v>
      </c>
      <c r="H9151" s="42">
        <v>3.0053104544644222</v>
      </c>
      <c r="I9151" s="51">
        <v>3.6991055065020966</v>
      </c>
    </row>
    <row r="9152" spans="2:9" x14ac:dyDescent="0.2">
      <c r="B9152" s="10">
        <v>9134</v>
      </c>
      <c r="C9152" s="19">
        <v>1.0733672342640554E-2</v>
      </c>
      <c r="D9152" s="22">
        <v>0.38416046528374015</v>
      </c>
      <c r="F9152" s="50">
        <v>9134</v>
      </c>
      <c r="G9152" s="42">
        <v>5.3668361713202772E-2</v>
      </c>
      <c r="H9152" s="42">
        <v>5.903519788452305E-2</v>
      </c>
      <c r="I9152" s="51">
        <v>6.4402034055843327E-2</v>
      </c>
    </row>
    <row r="9153" spans="2:9" x14ac:dyDescent="0.2">
      <c r="B9153" s="10">
        <v>9135</v>
      </c>
      <c r="C9153" s="19">
        <v>0.69168909024148961</v>
      </c>
      <c r="D9153" s="22">
        <v>0.47969242782520394</v>
      </c>
      <c r="F9153" s="50">
        <v>9135</v>
      </c>
      <c r="G9153" s="42">
        <v>2.0707393666090605</v>
      </c>
      <c r="H9153" s="42">
        <v>3.0558566655664077</v>
      </c>
      <c r="I9153" s="51">
        <v>4.1501345414489377</v>
      </c>
    </row>
    <row r="9154" spans="2:9" x14ac:dyDescent="0.2">
      <c r="B9154" s="10">
        <v>9136</v>
      </c>
      <c r="C9154" s="19">
        <v>0.89958517054618858</v>
      </c>
      <c r="D9154" s="22">
        <v>0.11441843681811703</v>
      </c>
      <c r="F9154" s="50">
        <v>9136</v>
      </c>
      <c r="G9154" s="42">
        <v>0.37082176485442203</v>
      </c>
      <c r="H9154" s="42">
        <v>0.97086645911581348</v>
      </c>
      <c r="I9154" s="51">
        <v>2.0295476652328746</v>
      </c>
    </row>
    <row r="9155" spans="2:9" x14ac:dyDescent="0.2">
      <c r="B9155" s="10">
        <v>9137</v>
      </c>
      <c r="C9155" s="19">
        <v>0.55149362478991104</v>
      </c>
      <c r="D9155" s="22">
        <v>0.80347321790236881</v>
      </c>
      <c r="F9155" s="50">
        <v>9137</v>
      </c>
      <c r="G9155" s="42">
        <v>2.7574681239495553</v>
      </c>
      <c r="H9155" s="42">
        <v>3.0332149363445109</v>
      </c>
      <c r="I9155" s="51">
        <v>3.308961748739466</v>
      </c>
    </row>
    <row r="9156" spans="2:9" x14ac:dyDescent="0.2">
      <c r="B9156" s="10">
        <v>9138</v>
      </c>
      <c r="C9156" s="19">
        <v>0.68724138407261481</v>
      </c>
      <c r="D9156" s="22">
        <v>5.6913494814233023E-2</v>
      </c>
      <c r="F9156" s="50">
        <v>9138</v>
      </c>
      <c r="G9156" s="42">
        <v>0.16040884429433705</v>
      </c>
      <c r="H9156" s="42">
        <v>0.55530923136457155</v>
      </c>
      <c r="I9156" s="51">
        <v>1.4313929625761017</v>
      </c>
    </row>
    <row r="9157" spans="2:9" x14ac:dyDescent="0.2">
      <c r="B9157" s="10">
        <v>9139</v>
      </c>
      <c r="C9157" s="19">
        <v>0.52898085492085845</v>
      </c>
      <c r="D9157" s="22">
        <v>0.14217312325584619</v>
      </c>
      <c r="F9157" s="50">
        <v>9139</v>
      </c>
      <c r="G9157" s="42">
        <v>0.48122813368753525</v>
      </c>
      <c r="H9157" s="42">
        <v>1.1550923105625857</v>
      </c>
      <c r="I9157" s="51">
        <v>2.2623510861956113</v>
      </c>
    </row>
    <row r="9158" spans="2:9" x14ac:dyDescent="0.2">
      <c r="B9158" s="10">
        <v>9140</v>
      </c>
      <c r="C9158" s="19">
        <v>0.21916541353158203</v>
      </c>
      <c r="D9158" s="22">
        <v>5.8250830508395413E-2</v>
      </c>
      <c r="F9158" s="50">
        <v>9140</v>
      </c>
      <c r="G9158" s="42">
        <v>0.16494249147566711</v>
      </c>
      <c r="H9158" s="42">
        <v>0.56572371785717468</v>
      </c>
      <c r="I9158" s="51">
        <v>1.3149924811894922</v>
      </c>
    </row>
    <row r="9159" spans="2:9" x14ac:dyDescent="0.2">
      <c r="B9159" s="10">
        <v>9141</v>
      </c>
      <c r="C9159" s="19">
        <v>0.93724267645662085</v>
      </c>
      <c r="D9159" s="22">
        <v>0.79092337748528274</v>
      </c>
      <c r="F9159" s="50">
        <v>9141</v>
      </c>
      <c r="G9159" s="42">
        <v>3.7733865669543185</v>
      </c>
      <c r="H9159" s="42">
        <v>4.5590065830003939</v>
      </c>
      <c r="I9159" s="51">
        <v>5.3360323827231575</v>
      </c>
    </row>
    <row r="9160" spans="2:9" x14ac:dyDescent="0.2">
      <c r="B9160" s="10">
        <v>9142</v>
      </c>
      <c r="C9160" s="19">
        <v>0.32042141609003028</v>
      </c>
      <c r="D9160" s="22">
        <v>0.14150596519461289</v>
      </c>
      <c r="F9160" s="50">
        <v>9142</v>
      </c>
      <c r="G9160" s="42">
        <v>0.47851956789256572</v>
      </c>
      <c r="H9160" s="42">
        <v>1.1507539859461984</v>
      </c>
      <c r="I9160" s="51">
        <v>1.9225284965401817</v>
      </c>
    </row>
    <row r="9161" spans="2:9" x14ac:dyDescent="0.2">
      <c r="B9161" s="10">
        <v>9143</v>
      </c>
      <c r="C9161" s="19">
        <v>0.47427405313543347</v>
      </c>
      <c r="D9161" s="22">
        <v>0.95775209645175619</v>
      </c>
      <c r="F9161" s="50">
        <v>9143</v>
      </c>
      <c r="G9161" s="42">
        <v>2.3713702656771671</v>
      </c>
      <c r="H9161" s="42">
        <v>2.6085072922448842</v>
      </c>
      <c r="I9161" s="51">
        <v>2.8456443188126008</v>
      </c>
    </row>
    <row r="9162" spans="2:9" x14ac:dyDescent="0.2">
      <c r="B9162" s="10">
        <v>9144</v>
      </c>
      <c r="C9162" s="19">
        <v>0.60803137606616819</v>
      </c>
      <c r="D9162" s="22">
        <v>0.16718221995552307</v>
      </c>
      <c r="F9162" s="50">
        <v>9144</v>
      </c>
      <c r="G9162" s="42">
        <v>0.58451829615698037</v>
      </c>
      <c r="H9162" s="42">
        <v>1.3149667144005717</v>
      </c>
      <c r="I9162" s="51">
        <v>2.4532753450028455</v>
      </c>
    </row>
    <row r="9163" spans="2:9" x14ac:dyDescent="0.2">
      <c r="B9163" s="10">
        <v>9145</v>
      </c>
      <c r="C9163" s="19">
        <v>0.19246515385346175</v>
      </c>
      <c r="D9163" s="22">
        <v>0.51219317010877785</v>
      </c>
      <c r="F9163" s="50">
        <v>9145</v>
      </c>
      <c r="G9163" s="42">
        <v>0.96232576926730873</v>
      </c>
      <c r="H9163" s="42">
        <v>1.0585583461940395</v>
      </c>
      <c r="I9163" s="51">
        <v>1.1547909231207705</v>
      </c>
    </row>
    <row r="9164" spans="2:9" x14ac:dyDescent="0.2">
      <c r="B9164" s="10">
        <v>9146</v>
      </c>
      <c r="C9164" s="19">
        <v>7.7753722869602582E-2</v>
      </c>
      <c r="D9164" s="22">
        <v>0.40012963389657796</v>
      </c>
      <c r="F9164" s="50">
        <v>9146</v>
      </c>
      <c r="G9164" s="42">
        <v>0.38876861434801291</v>
      </c>
      <c r="H9164" s="42">
        <v>0.4276454757828142</v>
      </c>
      <c r="I9164" s="51">
        <v>0.46652233721761549</v>
      </c>
    </row>
    <row r="9165" spans="2:9" x14ac:dyDescent="0.2">
      <c r="B9165" s="10">
        <v>9147</v>
      </c>
      <c r="C9165" s="19">
        <v>0.21308607285184167</v>
      </c>
      <c r="D9165" s="22">
        <v>0.32275928005574561</v>
      </c>
      <c r="F9165" s="50">
        <v>9147</v>
      </c>
      <c r="G9165" s="42">
        <v>1.0654303642592082</v>
      </c>
      <c r="H9165" s="42">
        <v>1.1719734006851292</v>
      </c>
      <c r="I9165" s="51">
        <v>1.27851643711105</v>
      </c>
    </row>
    <row r="9166" spans="2:9" x14ac:dyDescent="0.2">
      <c r="B9166" s="10">
        <v>9148</v>
      </c>
      <c r="C9166" s="19">
        <v>0.29502821939093504</v>
      </c>
      <c r="D9166" s="22">
        <v>0.64644675821357755</v>
      </c>
      <c r="F9166" s="50">
        <v>9148</v>
      </c>
      <c r="G9166" s="42">
        <v>1.4751410969546752</v>
      </c>
      <c r="H9166" s="42">
        <v>1.6226552066501427</v>
      </c>
      <c r="I9166" s="51">
        <v>1.7701693163456103</v>
      </c>
    </row>
    <row r="9167" spans="2:9" x14ac:dyDescent="0.2">
      <c r="B9167" s="10">
        <v>9149</v>
      </c>
      <c r="C9167" s="19">
        <v>0.33313587426193692</v>
      </c>
      <c r="D9167" s="22">
        <v>0.29059250846916862</v>
      </c>
      <c r="F9167" s="50">
        <v>9149</v>
      </c>
      <c r="G9167" s="42">
        <v>1.1347790282206003</v>
      </c>
      <c r="H9167" s="42">
        <v>1.832247308440653</v>
      </c>
      <c r="I9167" s="51">
        <v>1.9988152455716215</v>
      </c>
    </row>
    <row r="9168" spans="2:9" x14ac:dyDescent="0.2">
      <c r="B9168" s="10">
        <v>9150</v>
      </c>
      <c r="C9168" s="19">
        <v>0.25374570449424427</v>
      </c>
      <c r="D9168" s="22">
        <v>0.8137046797202272</v>
      </c>
      <c r="F9168" s="50">
        <v>9150</v>
      </c>
      <c r="G9168" s="42">
        <v>1.2687285224712213</v>
      </c>
      <c r="H9168" s="42">
        <v>1.3956013747183436</v>
      </c>
      <c r="I9168" s="51">
        <v>1.5224742269654656</v>
      </c>
    </row>
    <row r="9169" spans="2:9" x14ac:dyDescent="0.2">
      <c r="B9169" s="10">
        <v>9151</v>
      </c>
      <c r="C9169" s="19">
        <v>0.49496400838490096</v>
      </c>
      <c r="D9169" s="22">
        <v>7.6419135958001316E-3</v>
      </c>
      <c r="F9169" s="50">
        <v>9151</v>
      </c>
      <c r="G9169" s="42">
        <v>1.4414930469584402E-2</v>
      </c>
      <c r="H9169" s="42">
        <v>0.1114100548070394</v>
      </c>
      <c r="I9169" s="51">
        <v>0.52450823582552519</v>
      </c>
    </row>
    <row r="9170" spans="2:9" x14ac:dyDescent="0.2">
      <c r="B9170" s="10">
        <v>9152</v>
      </c>
      <c r="C9170" s="19">
        <v>0.30221410237336166</v>
      </c>
      <c r="D9170" s="22">
        <v>0.54883390599312631</v>
      </c>
      <c r="F9170" s="50">
        <v>9152</v>
      </c>
      <c r="G9170" s="42">
        <v>1.5110705118668082</v>
      </c>
      <c r="H9170" s="42">
        <v>1.6621775630534892</v>
      </c>
      <c r="I9170" s="51">
        <v>1.81328461424017</v>
      </c>
    </row>
    <row r="9171" spans="2:9" x14ac:dyDescent="0.2">
      <c r="B9171" s="10">
        <v>9153</v>
      </c>
      <c r="C9171" s="19">
        <v>0.647066873117363</v>
      </c>
      <c r="D9171" s="22">
        <v>0.54946775829455896</v>
      </c>
      <c r="F9171" s="50">
        <v>9153</v>
      </c>
      <c r="G9171" s="42">
        <v>2.4372532662271382</v>
      </c>
      <c r="H9171" s="42">
        <v>3.4065632791198635</v>
      </c>
      <c r="I9171" s="51">
        <v>3.882401238704178</v>
      </c>
    </row>
    <row r="9172" spans="2:9" x14ac:dyDescent="0.2">
      <c r="B9172" s="10">
        <v>9154</v>
      </c>
      <c r="C9172" s="19">
        <v>0.22799780873551911</v>
      </c>
      <c r="D9172" s="22">
        <v>0.82578728360433185</v>
      </c>
      <c r="F9172" s="50">
        <v>9154</v>
      </c>
      <c r="G9172" s="42">
        <v>1.1399890436775957</v>
      </c>
      <c r="H9172" s="42">
        <v>1.2539879480453551</v>
      </c>
      <c r="I9172" s="51">
        <v>1.3679868524131147</v>
      </c>
    </row>
    <row r="9173" spans="2:9" x14ac:dyDescent="0.2">
      <c r="B9173" s="10">
        <v>9155</v>
      </c>
      <c r="C9173" s="19">
        <v>0.60987031471947317</v>
      </c>
      <c r="D9173" s="22">
        <v>0.53874783782110391</v>
      </c>
      <c r="F9173" s="50">
        <v>9155</v>
      </c>
      <c r="G9173" s="42">
        <v>2.3803052395160322</v>
      </c>
      <c r="H9173" s="42">
        <v>3.3532900605798077</v>
      </c>
      <c r="I9173" s="51">
        <v>3.6592218883168393</v>
      </c>
    </row>
    <row r="9174" spans="2:9" x14ac:dyDescent="0.2">
      <c r="B9174" s="10">
        <v>9156</v>
      </c>
      <c r="C9174" s="19">
        <v>0.74461817163818833</v>
      </c>
      <c r="D9174" s="22">
        <v>0.27675088612775367</v>
      </c>
      <c r="F9174" s="50">
        <v>9156</v>
      </c>
      <c r="G9174" s="42">
        <v>1.0702292799479403</v>
      </c>
      <c r="H9174" s="42">
        <v>1.9680399295804352</v>
      </c>
      <c r="I9174" s="51">
        <v>3.156427078295827</v>
      </c>
    </row>
    <row r="9175" spans="2:9" x14ac:dyDescent="0.2">
      <c r="B9175" s="10">
        <v>9157</v>
      </c>
      <c r="C9175" s="19">
        <v>0.13944784214400674</v>
      </c>
      <c r="D9175" s="22">
        <v>0.94492121826102116</v>
      </c>
      <c r="F9175" s="50">
        <v>9157</v>
      </c>
      <c r="G9175" s="42">
        <v>0.6972392107200337</v>
      </c>
      <c r="H9175" s="42">
        <v>0.76696313179203712</v>
      </c>
      <c r="I9175" s="51">
        <v>0.83668705286404044</v>
      </c>
    </row>
    <row r="9176" spans="2:9" x14ac:dyDescent="0.2">
      <c r="B9176" s="10">
        <v>9158</v>
      </c>
      <c r="C9176" s="19">
        <v>0.57313334366872182</v>
      </c>
      <c r="D9176" s="22">
        <v>0.72942070071142318</v>
      </c>
      <c r="F9176" s="50">
        <v>9158</v>
      </c>
      <c r="G9176" s="42">
        <v>2.8656667183436091</v>
      </c>
      <c r="H9176" s="42">
        <v>3.1522333901779698</v>
      </c>
      <c r="I9176" s="51">
        <v>3.4388000620123309</v>
      </c>
    </row>
    <row r="9177" spans="2:9" x14ac:dyDescent="0.2">
      <c r="B9177" s="10">
        <v>9159</v>
      </c>
      <c r="C9177" s="19">
        <v>0.66672665971125578</v>
      </c>
      <c r="D9177" s="22">
        <v>0.88071419968173892</v>
      </c>
      <c r="F9177" s="50">
        <v>9159</v>
      </c>
      <c r="G9177" s="42">
        <v>3.3336332985562791</v>
      </c>
      <c r="H9177" s="42">
        <v>3.6669966284119067</v>
      </c>
      <c r="I9177" s="51">
        <v>4.0003599582675342</v>
      </c>
    </row>
    <row r="9178" spans="2:9" x14ac:dyDescent="0.2">
      <c r="B9178" s="10">
        <v>9160</v>
      </c>
      <c r="C9178" s="19">
        <v>0.41289100770715448</v>
      </c>
      <c r="D9178" s="22">
        <v>0.78445347787851949</v>
      </c>
      <c r="F9178" s="50">
        <v>9160</v>
      </c>
      <c r="G9178" s="42">
        <v>2.0644550385357725</v>
      </c>
      <c r="H9178" s="42">
        <v>2.2709005423893496</v>
      </c>
      <c r="I9178" s="51">
        <v>2.4773460462429266</v>
      </c>
    </row>
    <row r="9179" spans="2:9" x14ac:dyDescent="0.2">
      <c r="B9179" s="10">
        <v>9161</v>
      </c>
      <c r="C9179" s="19">
        <v>0.29167031197067839</v>
      </c>
      <c r="D9179" s="22">
        <v>0.20656682503292867</v>
      </c>
      <c r="F9179" s="50">
        <v>9161</v>
      </c>
      <c r="G9179" s="42">
        <v>0.75342962647834733</v>
      </c>
      <c r="H9179" s="42">
        <v>1.5574393704158354</v>
      </c>
      <c r="I9179" s="51">
        <v>1.7500218718240703</v>
      </c>
    </row>
    <row r="9180" spans="2:9" x14ac:dyDescent="0.2">
      <c r="B9180" s="10">
        <v>9162</v>
      </c>
      <c r="C9180" s="19">
        <v>0.58070715769655223</v>
      </c>
      <c r="D9180" s="22">
        <v>0.85005540266966073</v>
      </c>
      <c r="F9180" s="50">
        <v>9162</v>
      </c>
      <c r="G9180" s="42">
        <v>2.9035357884827611</v>
      </c>
      <c r="H9180" s="42">
        <v>3.1938893673310371</v>
      </c>
      <c r="I9180" s="51">
        <v>3.4842429461793136</v>
      </c>
    </row>
    <row r="9181" spans="2:9" x14ac:dyDescent="0.2">
      <c r="B9181" s="10">
        <v>9163</v>
      </c>
      <c r="C9181" s="19">
        <v>0.12256639160323779</v>
      </c>
      <c r="D9181" s="22">
        <v>0.39357008832914364</v>
      </c>
      <c r="F9181" s="50">
        <v>9163</v>
      </c>
      <c r="G9181" s="42">
        <v>0.61283195801618895</v>
      </c>
      <c r="H9181" s="42">
        <v>0.67411515381780784</v>
      </c>
      <c r="I9181" s="51">
        <v>0.73539834961942674</v>
      </c>
    </row>
    <row r="9182" spans="2:9" x14ac:dyDescent="0.2">
      <c r="B9182" s="10">
        <v>9164</v>
      </c>
      <c r="C9182" s="19">
        <v>0.61886703201532889</v>
      </c>
      <c r="D9182" s="22">
        <v>0.47398034604809169</v>
      </c>
      <c r="F9182" s="50">
        <v>9164</v>
      </c>
      <c r="G9182" s="42">
        <v>2.0411851719811658</v>
      </c>
      <c r="H9182" s="42">
        <v>3.0267110093201266</v>
      </c>
      <c r="I9182" s="51">
        <v>3.7132021920919733</v>
      </c>
    </row>
    <row r="9183" spans="2:9" x14ac:dyDescent="0.2">
      <c r="B9183" s="10">
        <v>9165</v>
      </c>
      <c r="C9183" s="19">
        <v>0.11985833864965001</v>
      </c>
      <c r="D9183" s="22">
        <v>0.43177628708649651</v>
      </c>
      <c r="F9183" s="50">
        <v>9165</v>
      </c>
      <c r="G9183" s="42">
        <v>0.59929169324825005</v>
      </c>
      <c r="H9183" s="42">
        <v>0.65922086257307511</v>
      </c>
      <c r="I9183" s="51">
        <v>0.71915003189790006</v>
      </c>
    </row>
    <row r="9184" spans="2:9" x14ac:dyDescent="0.2">
      <c r="B9184" s="10">
        <v>9166</v>
      </c>
      <c r="C9184" s="19">
        <v>3.325061721692546E-2</v>
      </c>
      <c r="D9184" s="22">
        <v>1.6859694404514514E-2</v>
      </c>
      <c r="F9184" s="50">
        <v>9166</v>
      </c>
      <c r="G9184" s="42">
        <v>3.7255435325540008E-2</v>
      </c>
      <c r="H9184" s="42">
        <v>0.18287839469309003</v>
      </c>
      <c r="I9184" s="51">
        <v>0.19950370330155276</v>
      </c>
    </row>
    <row r="9185" spans="2:9" x14ac:dyDescent="0.2">
      <c r="B9185" s="10">
        <v>9167</v>
      </c>
      <c r="C9185" s="19">
        <v>6.0614438329612552E-3</v>
      </c>
      <c r="D9185" s="22">
        <v>0.87230952191507771</v>
      </c>
      <c r="F9185" s="50">
        <v>9167</v>
      </c>
      <c r="G9185" s="42">
        <v>3.0307219164806276E-2</v>
      </c>
      <c r="H9185" s="42">
        <v>3.3337941081286904E-2</v>
      </c>
      <c r="I9185" s="51">
        <v>3.6368662997767531E-2</v>
      </c>
    </row>
    <row r="9186" spans="2:9" x14ac:dyDescent="0.2">
      <c r="B9186" s="10">
        <v>9168</v>
      </c>
      <c r="C9186" s="19">
        <v>0.99893571987352259</v>
      </c>
      <c r="D9186" s="22">
        <v>0.61989732621899873</v>
      </c>
      <c r="F9186" s="50">
        <v>9168</v>
      </c>
      <c r="G9186" s="42">
        <v>2.8167851344907207</v>
      </c>
      <c r="H9186" s="42">
        <v>3.7516170419157207</v>
      </c>
      <c r="I9186" s="51">
        <v>4.7240135207134992</v>
      </c>
    </row>
    <row r="9187" spans="2:9" x14ac:dyDescent="0.2">
      <c r="B9187" s="10">
        <v>9169</v>
      </c>
      <c r="C9187" s="19">
        <v>0.48555865924080566</v>
      </c>
      <c r="D9187" s="22">
        <v>4.3035570027153192E-2</v>
      </c>
      <c r="F9187" s="50">
        <v>9169</v>
      </c>
      <c r="G9187" s="42">
        <v>0.11469990972146499</v>
      </c>
      <c r="H9187" s="42">
        <v>0.44404270266329443</v>
      </c>
      <c r="I9187" s="51">
        <v>1.2447009765311163</v>
      </c>
    </row>
    <row r="9188" spans="2:9" x14ac:dyDescent="0.2">
      <c r="B9188" s="10">
        <v>9170</v>
      </c>
      <c r="C9188" s="19">
        <v>0.55525493555747296</v>
      </c>
      <c r="D9188" s="22">
        <v>0.64710014838871477</v>
      </c>
      <c r="F9188" s="50">
        <v>9170</v>
      </c>
      <c r="G9188" s="42">
        <v>2.7762746777873648</v>
      </c>
      <c r="H9188" s="42">
        <v>3.0539021455661013</v>
      </c>
      <c r="I9188" s="51">
        <v>3.3315296133448378</v>
      </c>
    </row>
    <row r="9189" spans="2:9" x14ac:dyDescent="0.2">
      <c r="B9189" s="10">
        <v>9171</v>
      </c>
      <c r="C9189" s="19">
        <v>0.45139517374591553</v>
      </c>
      <c r="D9189" s="22">
        <v>0.32399007880842368</v>
      </c>
      <c r="F9189" s="50">
        <v>9171</v>
      </c>
      <c r="G9189" s="42">
        <v>1.2930283830838538</v>
      </c>
      <c r="H9189" s="42">
        <v>2.232482476670997</v>
      </c>
      <c r="I9189" s="51">
        <v>2.708371042475493</v>
      </c>
    </row>
    <row r="9190" spans="2:9" x14ac:dyDescent="0.2">
      <c r="B9190" s="10">
        <v>9172</v>
      </c>
      <c r="C9190" s="19">
        <v>0.12249197807628731</v>
      </c>
      <c r="D9190" s="22">
        <v>0.34398868015077511</v>
      </c>
      <c r="F9190" s="50">
        <v>9172</v>
      </c>
      <c r="G9190" s="42">
        <v>0.61245989038143656</v>
      </c>
      <c r="H9190" s="42">
        <v>0.67370587941958027</v>
      </c>
      <c r="I9190" s="51">
        <v>0.73495186845772387</v>
      </c>
    </row>
    <row r="9191" spans="2:9" x14ac:dyDescent="0.2">
      <c r="B9191" s="10">
        <v>9173</v>
      </c>
      <c r="C9191" s="19">
        <v>0.65865852182790308</v>
      </c>
      <c r="D9191" s="22">
        <v>0.45802793944610276</v>
      </c>
      <c r="F9191" s="50">
        <v>9173</v>
      </c>
      <c r="G9191" s="42">
        <v>1.9590267624468225</v>
      </c>
      <c r="H9191" s="42">
        <v>2.9449387454556439</v>
      </c>
      <c r="I9191" s="51">
        <v>3.9519511309674185</v>
      </c>
    </row>
    <row r="9192" spans="2:9" x14ac:dyDescent="0.2">
      <c r="B9192" s="10">
        <v>9174</v>
      </c>
      <c r="C9192" s="19">
        <v>0.81062138036698417</v>
      </c>
      <c r="D9192" s="22">
        <v>4.875576594411557E-2</v>
      </c>
      <c r="F9192" s="50">
        <v>9174</v>
      </c>
      <c r="G9192" s="42">
        <v>0.1332297412858999</v>
      </c>
      <c r="H9192" s="42">
        <v>0.49066318804633413</v>
      </c>
      <c r="I9192" s="51">
        <v>1.3248424713859985</v>
      </c>
    </row>
    <row r="9193" spans="2:9" x14ac:dyDescent="0.2">
      <c r="B9193" s="10">
        <v>9175</v>
      </c>
      <c r="C9193" s="19">
        <v>0.99932716977994895</v>
      </c>
      <c r="D9193" s="22">
        <v>0.20264985902052524</v>
      </c>
      <c r="F9193" s="50">
        <v>9175</v>
      </c>
      <c r="G9193" s="42">
        <v>0.73631826130314404</v>
      </c>
      <c r="H9193" s="42">
        <v>1.5337682178761187</v>
      </c>
      <c r="I9193" s="51">
        <v>2.7009988753679459</v>
      </c>
    </row>
    <row r="9194" spans="2:9" x14ac:dyDescent="0.2">
      <c r="B9194" s="10">
        <v>9176</v>
      </c>
      <c r="C9194" s="19">
        <v>0.89783586830024553</v>
      </c>
      <c r="D9194" s="22">
        <v>1.1150273149123646E-2</v>
      </c>
      <c r="F9194" s="50">
        <v>9176</v>
      </c>
      <c r="G9194" s="42">
        <v>2.2683632994637392E-2</v>
      </c>
      <c r="H9194" s="42">
        <v>0.15072701368251509</v>
      </c>
      <c r="I9194" s="51">
        <v>0.63356912280228062</v>
      </c>
    </row>
    <row r="9195" spans="2:9" x14ac:dyDescent="0.2">
      <c r="B9195" s="10">
        <v>9177</v>
      </c>
      <c r="C9195" s="19">
        <v>0.82397299169433347</v>
      </c>
      <c r="D9195" s="22">
        <v>0.89282324587654982</v>
      </c>
      <c r="F9195" s="50">
        <v>9177</v>
      </c>
      <c r="G9195" s="42">
        <v>4.1198649584716671</v>
      </c>
      <c r="H9195" s="42">
        <v>4.5318514543188337</v>
      </c>
      <c r="I9195" s="51">
        <v>4.9438379501660012</v>
      </c>
    </row>
    <row r="9196" spans="2:9" x14ac:dyDescent="0.2">
      <c r="B9196" s="10">
        <v>9178</v>
      </c>
      <c r="C9196" s="19">
        <v>0.60723603001028537</v>
      </c>
      <c r="D9196" s="22">
        <v>0.39118436092039643</v>
      </c>
      <c r="F9196" s="50">
        <v>9178</v>
      </c>
      <c r="G9196" s="42">
        <v>1.6211671128009819</v>
      </c>
      <c r="H9196" s="42">
        <v>2.5957799680617062</v>
      </c>
      <c r="I9196" s="51">
        <v>3.6434161800617124</v>
      </c>
    </row>
    <row r="9197" spans="2:9" x14ac:dyDescent="0.2">
      <c r="B9197" s="10">
        <v>9179</v>
      </c>
      <c r="C9197" s="19">
        <v>9.4372481764278371E-2</v>
      </c>
      <c r="D9197" s="22">
        <v>0.94184294303414418</v>
      </c>
      <c r="F9197" s="50">
        <v>9179</v>
      </c>
      <c r="G9197" s="42">
        <v>0.47186240882139185</v>
      </c>
      <c r="H9197" s="42">
        <v>0.51904864970353104</v>
      </c>
      <c r="I9197" s="51">
        <v>0.56623489058567023</v>
      </c>
    </row>
    <row r="9198" spans="2:9" x14ac:dyDescent="0.2">
      <c r="B9198" s="10">
        <v>9180</v>
      </c>
      <c r="C9198" s="19">
        <v>1.4631308317634484E-2</v>
      </c>
      <c r="D9198" s="22">
        <v>0.65583344376906105</v>
      </c>
      <c r="F9198" s="50">
        <v>9180</v>
      </c>
      <c r="G9198" s="42">
        <v>7.3156541588172419E-2</v>
      </c>
      <c r="H9198" s="42">
        <v>8.0472195746989661E-2</v>
      </c>
      <c r="I9198" s="51">
        <v>8.7787849905806903E-2</v>
      </c>
    </row>
    <row r="9199" spans="2:9" x14ac:dyDescent="0.2">
      <c r="B9199" s="10">
        <v>9181</v>
      </c>
      <c r="C9199" s="19">
        <v>0.92139528754931044</v>
      </c>
      <c r="D9199" s="22">
        <v>0.68662273194926982</v>
      </c>
      <c r="F9199" s="50">
        <v>9181</v>
      </c>
      <c r="G9199" s="42">
        <v>3.1844308110905963</v>
      </c>
      <c r="H9199" s="42">
        <v>4.0713386818319606</v>
      </c>
      <c r="I9199" s="51">
        <v>4.9717620971013599</v>
      </c>
    </row>
    <row r="9200" spans="2:9" x14ac:dyDescent="0.2">
      <c r="B9200" s="10">
        <v>9182</v>
      </c>
      <c r="C9200" s="19">
        <v>0.15928693763455604</v>
      </c>
      <c r="D9200" s="22">
        <v>0.29116228632375829</v>
      </c>
      <c r="F9200" s="50">
        <v>9182</v>
      </c>
      <c r="G9200" s="42">
        <v>0.79643468817278018</v>
      </c>
      <c r="H9200" s="42">
        <v>0.8760781569900582</v>
      </c>
      <c r="I9200" s="51">
        <v>0.95572162580733622</v>
      </c>
    </row>
    <row r="9201" spans="2:9" x14ac:dyDescent="0.2">
      <c r="B9201" s="10">
        <v>9183</v>
      </c>
      <c r="C9201" s="19">
        <v>0.36689139014695316</v>
      </c>
      <c r="D9201" s="22">
        <v>0.55458881074989108</v>
      </c>
      <c r="F9201" s="50">
        <v>9183</v>
      </c>
      <c r="G9201" s="42">
        <v>1.8344569507347659</v>
      </c>
      <c r="H9201" s="42">
        <v>2.0179026458082423</v>
      </c>
      <c r="I9201" s="51">
        <v>2.2013483408817187</v>
      </c>
    </row>
    <row r="9202" spans="2:9" x14ac:dyDescent="0.2">
      <c r="B9202" s="10">
        <v>9184</v>
      </c>
      <c r="C9202" s="19">
        <v>0.17213430472944868</v>
      </c>
      <c r="D9202" s="22">
        <v>3.8828806535157079E-2</v>
      </c>
      <c r="F9202" s="50">
        <v>9184</v>
      </c>
      <c r="G9202" s="42">
        <v>0.10138059943664524</v>
      </c>
      <c r="H9202" s="42">
        <v>0.40896479401749797</v>
      </c>
      <c r="I9202" s="51">
        <v>1.0328058283766921</v>
      </c>
    </row>
    <row r="9203" spans="2:9" x14ac:dyDescent="0.2">
      <c r="B9203" s="10">
        <v>9185</v>
      </c>
      <c r="C9203" s="19">
        <v>0.28797432237419218</v>
      </c>
      <c r="D9203" s="22">
        <v>0.98121683551461847</v>
      </c>
      <c r="F9203" s="50">
        <v>9185</v>
      </c>
      <c r="G9203" s="42">
        <v>1.4398716118709609</v>
      </c>
      <c r="H9203" s="42">
        <v>1.5838587730580569</v>
      </c>
      <c r="I9203" s="51">
        <v>1.7278459342451531</v>
      </c>
    </row>
    <row r="9204" spans="2:9" x14ac:dyDescent="0.2">
      <c r="B9204" s="10">
        <v>9186</v>
      </c>
      <c r="C9204" s="19">
        <v>0.50248289361383691</v>
      </c>
      <c r="D9204" s="22">
        <v>0.99734620836177923</v>
      </c>
      <c r="F9204" s="50">
        <v>9186</v>
      </c>
      <c r="G9204" s="42">
        <v>2.5124144680691844</v>
      </c>
      <c r="H9204" s="42">
        <v>2.7636559148761028</v>
      </c>
      <c r="I9204" s="51">
        <v>3.0148973616830217</v>
      </c>
    </row>
    <row r="9205" spans="2:9" x14ac:dyDescent="0.2">
      <c r="B9205" s="10">
        <v>9187</v>
      </c>
      <c r="C9205" s="19">
        <v>0.96068554040861676</v>
      </c>
      <c r="D9205" s="22">
        <v>0.85686820170672706</v>
      </c>
      <c r="F9205" s="50">
        <v>9187</v>
      </c>
      <c r="G9205" s="42">
        <v>4.1540032897947405</v>
      </c>
      <c r="H9205" s="42">
        <v>4.8606450829606835</v>
      </c>
      <c r="I9205" s="51">
        <v>5.5540305419976015</v>
      </c>
    </row>
    <row r="9206" spans="2:9" x14ac:dyDescent="0.2">
      <c r="B9206" s="10">
        <v>9188</v>
      </c>
      <c r="C9206" s="19">
        <v>0.73185731724606085</v>
      </c>
      <c r="D9206" s="22">
        <v>0.13658482181493581</v>
      </c>
      <c r="F9206" s="50">
        <v>9188</v>
      </c>
      <c r="G9206" s="42">
        <v>0.4586199396544417</v>
      </c>
      <c r="H9206" s="42">
        <v>1.1186253110092395</v>
      </c>
      <c r="I9206" s="51">
        <v>2.2174430286565849</v>
      </c>
    </row>
    <row r="9207" spans="2:9" x14ac:dyDescent="0.2">
      <c r="B9207" s="10">
        <v>9189</v>
      </c>
      <c r="C9207" s="19">
        <v>0.74347648283616308</v>
      </c>
      <c r="D9207" s="22">
        <v>0.29155002968651589</v>
      </c>
      <c r="F9207" s="50">
        <v>9189</v>
      </c>
      <c r="G9207" s="42">
        <v>1.1392675102739507</v>
      </c>
      <c r="H9207" s="42">
        <v>2.0517911936404105</v>
      </c>
      <c r="I9207" s="51">
        <v>3.2397223752529434</v>
      </c>
    </row>
    <row r="9208" spans="2:9" x14ac:dyDescent="0.2">
      <c r="B9208" s="10">
        <v>9190</v>
      </c>
      <c r="C9208" s="19">
        <v>0.85551813956777556</v>
      </c>
      <c r="D9208" s="22">
        <v>0.16303469309842467</v>
      </c>
      <c r="F9208" s="50">
        <v>9190</v>
      </c>
      <c r="G9208" s="42">
        <v>0.56716058353593568</v>
      </c>
      <c r="H9208" s="42">
        <v>1.2888035204589769</v>
      </c>
      <c r="I9208" s="51">
        <v>2.42265328752244</v>
      </c>
    </row>
    <row r="9209" spans="2:9" x14ac:dyDescent="0.2">
      <c r="B9209" s="10">
        <v>9191</v>
      </c>
      <c r="C9209" s="19">
        <v>0.12721679789144824</v>
      </c>
      <c r="D9209" s="22">
        <v>0.98679897276381234</v>
      </c>
      <c r="F9209" s="50">
        <v>9191</v>
      </c>
      <c r="G9209" s="42">
        <v>0.63608398945724121</v>
      </c>
      <c r="H9209" s="42">
        <v>0.69969238840296533</v>
      </c>
      <c r="I9209" s="51">
        <v>0.76330078734868945</v>
      </c>
    </row>
    <row r="9210" spans="2:9" x14ac:dyDescent="0.2">
      <c r="B9210" s="10">
        <v>9192</v>
      </c>
      <c r="C9210" s="19">
        <v>0.36420057042550102</v>
      </c>
      <c r="D9210" s="22">
        <v>2.3945741382592756E-2</v>
      </c>
      <c r="F9210" s="50">
        <v>9192</v>
      </c>
      <c r="G9210" s="42">
        <v>5.676020425684665E-2</v>
      </c>
      <c r="H9210" s="42">
        <v>0.27780836576276702</v>
      </c>
      <c r="I9210" s="51">
        <v>0.9284646949525539</v>
      </c>
    </row>
    <row r="9211" spans="2:9" x14ac:dyDescent="0.2">
      <c r="B9211" s="10">
        <v>9193</v>
      </c>
      <c r="C9211" s="19">
        <v>0.54131384118302728</v>
      </c>
      <c r="D9211" s="22">
        <v>0.81919102816131206</v>
      </c>
      <c r="F9211" s="50">
        <v>9193</v>
      </c>
      <c r="G9211" s="42">
        <v>2.7065692059151365</v>
      </c>
      <c r="H9211" s="42">
        <v>2.97722612650665</v>
      </c>
      <c r="I9211" s="51">
        <v>3.2478830470981634</v>
      </c>
    </row>
    <row r="9212" spans="2:9" x14ac:dyDescent="0.2">
      <c r="B9212" s="10">
        <v>9194</v>
      </c>
      <c r="C9212" s="19">
        <v>0.10404857157675895</v>
      </c>
      <c r="D9212" s="22">
        <v>0.26541786690057856</v>
      </c>
      <c r="F9212" s="50">
        <v>9194</v>
      </c>
      <c r="G9212" s="42">
        <v>0.52024285788379476</v>
      </c>
      <c r="H9212" s="42">
        <v>0.57226714367217424</v>
      </c>
      <c r="I9212" s="51">
        <v>0.62429142946055372</v>
      </c>
    </row>
    <row r="9213" spans="2:9" x14ac:dyDescent="0.2">
      <c r="B9213" s="10">
        <v>9195</v>
      </c>
      <c r="C9213" s="19">
        <v>0.9573006132207702</v>
      </c>
      <c r="D9213" s="22">
        <v>0.83873958004347171</v>
      </c>
      <c r="F9213" s="50">
        <v>9195</v>
      </c>
      <c r="G9213" s="42">
        <v>4.0487649972704265</v>
      </c>
      <c r="H9213" s="42">
        <v>4.778200833873707</v>
      </c>
      <c r="I9213" s="51">
        <v>5.4949635923784772</v>
      </c>
    </row>
    <row r="9214" spans="2:9" x14ac:dyDescent="0.2">
      <c r="B9214" s="10">
        <v>9196</v>
      </c>
      <c r="C9214" s="19">
        <v>0.3604642525517483</v>
      </c>
      <c r="D9214" s="22">
        <v>0.5694157856966755</v>
      </c>
      <c r="F9214" s="50">
        <v>9196</v>
      </c>
      <c r="G9214" s="42">
        <v>1.8023212627587415</v>
      </c>
      <c r="H9214" s="42">
        <v>1.9825533890346156</v>
      </c>
      <c r="I9214" s="51">
        <v>2.1627855153104898</v>
      </c>
    </row>
    <row r="9215" spans="2:9" x14ac:dyDescent="0.2">
      <c r="B9215" s="10">
        <v>9197</v>
      </c>
      <c r="C9215" s="19">
        <v>9.5619778896985586E-2</v>
      </c>
      <c r="D9215" s="22">
        <v>8.3303954778917833E-2</v>
      </c>
      <c r="F9215" s="50">
        <v>9197</v>
      </c>
      <c r="G9215" s="42">
        <v>0.25337790904688956</v>
      </c>
      <c r="H9215" s="42">
        <v>0.52590878393342066</v>
      </c>
      <c r="I9215" s="51">
        <v>0.57371867338191351</v>
      </c>
    </row>
    <row r="9216" spans="2:9" x14ac:dyDescent="0.2">
      <c r="B9216" s="10">
        <v>9198</v>
      </c>
      <c r="C9216" s="19">
        <v>0.33525255756478611</v>
      </c>
      <c r="D9216" s="22">
        <v>0.7665215551560054</v>
      </c>
      <c r="F9216" s="50">
        <v>9198</v>
      </c>
      <c r="G9216" s="42">
        <v>1.6762627878239305</v>
      </c>
      <c r="H9216" s="42">
        <v>1.8438890666063237</v>
      </c>
      <c r="I9216" s="51">
        <v>2.0115153453887169</v>
      </c>
    </row>
    <row r="9217" spans="2:9" x14ac:dyDescent="0.2">
      <c r="B9217" s="10">
        <v>9199</v>
      </c>
      <c r="C9217" s="19">
        <v>0.91733511698316228</v>
      </c>
      <c r="D9217" s="22">
        <v>0.86723609831878934</v>
      </c>
      <c r="F9217" s="50">
        <v>9199</v>
      </c>
      <c r="G9217" s="42">
        <v>4.2143909492472575</v>
      </c>
      <c r="H9217" s="42">
        <v>4.9076385248364538</v>
      </c>
      <c r="I9217" s="51">
        <v>5.5040107018989737</v>
      </c>
    </row>
    <row r="9218" spans="2:9" x14ac:dyDescent="0.2">
      <c r="B9218" s="10">
        <v>9200</v>
      </c>
      <c r="C9218" s="19">
        <v>0.23790349453324455</v>
      </c>
      <c r="D9218" s="22">
        <v>0.54423131945477243</v>
      </c>
      <c r="F9218" s="50">
        <v>9200</v>
      </c>
      <c r="G9218" s="42">
        <v>1.1895174726662228</v>
      </c>
      <c r="H9218" s="42">
        <v>1.3084692199328449</v>
      </c>
      <c r="I9218" s="51">
        <v>1.4274209671994673</v>
      </c>
    </row>
    <row r="9219" spans="2:9" x14ac:dyDescent="0.2">
      <c r="B9219" s="10">
        <v>9201</v>
      </c>
      <c r="C9219" s="19">
        <v>0.85142828222436451</v>
      </c>
      <c r="D9219" s="22">
        <v>0.49172216742708197</v>
      </c>
      <c r="F9219" s="50">
        <v>9201</v>
      </c>
      <c r="G9219" s="42">
        <v>2.1332106785620328</v>
      </c>
      <c r="H9219" s="42">
        <v>3.1170123233256124</v>
      </c>
      <c r="I9219" s="51">
        <v>4.2073742437980188</v>
      </c>
    </row>
    <row r="9220" spans="2:9" x14ac:dyDescent="0.2">
      <c r="B9220" s="10">
        <v>9202</v>
      </c>
      <c r="C9220" s="19">
        <v>7.2075270737986474E-2</v>
      </c>
      <c r="D9220" s="22">
        <v>0.90924185163692328</v>
      </c>
      <c r="F9220" s="50">
        <v>9202</v>
      </c>
      <c r="G9220" s="42">
        <v>0.36037635368993237</v>
      </c>
      <c r="H9220" s="42">
        <v>0.39641398905892561</v>
      </c>
      <c r="I9220" s="51">
        <v>0.43245162442791885</v>
      </c>
    </row>
    <row r="9221" spans="2:9" x14ac:dyDescent="0.2">
      <c r="B9221" s="10">
        <v>9203</v>
      </c>
      <c r="C9221" s="19">
        <v>0.70980820720375393</v>
      </c>
      <c r="D9221" s="22">
        <v>0.62752476621334286</v>
      </c>
      <c r="F9221" s="50">
        <v>9203</v>
      </c>
      <c r="G9221" s="42">
        <v>2.8584266286464994</v>
      </c>
      <c r="H9221" s="42">
        <v>3.7885008232424977</v>
      </c>
      <c r="I9221" s="51">
        <v>4.2588492432225236</v>
      </c>
    </row>
    <row r="9222" spans="2:9" x14ac:dyDescent="0.2">
      <c r="B9222" s="10">
        <v>9204</v>
      </c>
      <c r="C9222" s="19">
        <v>0.77937287202980243</v>
      </c>
      <c r="D9222" s="22">
        <v>0.9638221174629038</v>
      </c>
      <c r="F9222" s="50">
        <v>9204</v>
      </c>
      <c r="G9222" s="42">
        <v>3.8968643601490123</v>
      </c>
      <c r="H9222" s="42">
        <v>4.2865507961639135</v>
      </c>
      <c r="I9222" s="51">
        <v>4.6762372321788144</v>
      </c>
    </row>
    <row r="9223" spans="2:9" x14ac:dyDescent="0.2">
      <c r="B9223" s="10">
        <v>9205</v>
      </c>
      <c r="C9223" s="19">
        <v>0.50052099843534037</v>
      </c>
      <c r="D9223" s="22">
        <v>0.7265515718652944</v>
      </c>
      <c r="F9223" s="50">
        <v>9205</v>
      </c>
      <c r="G9223" s="42">
        <v>2.502604992176702</v>
      </c>
      <c r="H9223" s="42">
        <v>2.7528654913943722</v>
      </c>
      <c r="I9223" s="51">
        <v>3.003125990612042</v>
      </c>
    </row>
    <row r="9224" spans="2:9" x14ac:dyDescent="0.2">
      <c r="B9224" s="10">
        <v>9206</v>
      </c>
      <c r="C9224" s="19">
        <v>0.25797153664202999</v>
      </c>
      <c r="D9224" s="22">
        <v>0.80614549488566356</v>
      </c>
      <c r="F9224" s="50">
        <v>9206</v>
      </c>
      <c r="G9224" s="42">
        <v>1.2898576832101498</v>
      </c>
      <c r="H9224" s="42">
        <v>1.418843451531165</v>
      </c>
      <c r="I9224" s="51">
        <v>1.5478292198521799</v>
      </c>
    </row>
    <row r="9225" spans="2:9" x14ac:dyDescent="0.2">
      <c r="B9225" s="10">
        <v>9207</v>
      </c>
      <c r="C9225" s="19">
        <v>0.87735579972777933</v>
      </c>
      <c r="D9225" s="22">
        <v>0.68893223066548881</v>
      </c>
      <c r="F9225" s="50">
        <v>9207</v>
      </c>
      <c r="G9225" s="42">
        <v>3.1972883703132782</v>
      </c>
      <c r="H9225" s="42">
        <v>4.0822903647219597</v>
      </c>
      <c r="I9225" s="51">
        <v>4.9801164950187262</v>
      </c>
    </row>
    <row r="9226" spans="2:9" x14ac:dyDescent="0.2">
      <c r="B9226" s="10">
        <v>9208</v>
      </c>
      <c r="C9226" s="19">
        <v>0.97513783808710386</v>
      </c>
      <c r="D9226" s="22">
        <v>0.56098059240479659</v>
      </c>
      <c r="F9226" s="50">
        <v>9208</v>
      </c>
      <c r="G9226" s="42">
        <v>2.4986614037906834</v>
      </c>
      <c r="H9226" s="42">
        <v>3.4635459914171642</v>
      </c>
      <c r="I9226" s="51">
        <v>4.4939182598899903</v>
      </c>
    </row>
    <row r="9227" spans="2:9" x14ac:dyDescent="0.2">
      <c r="B9227" s="10">
        <v>9209</v>
      </c>
      <c r="C9227" s="19">
        <v>0.92761205097523991</v>
      </c>
      <c r="D9227" s="22">
        <v>0.31558936874499721</v>
      </c>
      <c r="F9227" s="50">
        <v>9209</v>
      </c>
      <c r="G9227" s="42">
        <v>1.2529012484510074</v>
      </c>
      <c r="H9227" s="42">
        <v>2.1860524675587882</v>
      </c>
      <c r="I9227" s="51">
        <v>3.3706404843619708</v>
      </c>
    </row>
    <row r="9228" spans="2:9" x14ac:dyDescent="0.2">
      <c r="B9228" s="10">
        <v>9210</v>
      </c>
      <c r="C9228" s="19">
        <v>0.96573348353399346</v>
      </c>
      <c r="D9228" s="22">
        <v>5.603060523958403E-2</v>
      </c>
      <c r="F9228" s="50">
        <v>9210</v>
      </c>
      <c r="G9228" s="42">
        <v>0.15742742098857515</v>
      </c>
      <c r="H9228" s="42">
        <v>0.54840693796859707</v>
      </c>
      <c r="I9228" s="51">
        <v>1.4202470871735753</v>
      </c>
    </row>
    <row r="9229" spans="2:9" x14ac:dyDescent="0.2">
      <c r="B9229" s="10">
        <v>9211</v>
      </c>
      <c r="C9229" s="19">
        <v>0.18714664478047538</v>
      </c>
      <c r="D9229" s="22">
        <v>0.49351708792081639</v>
      </c>
      <c r="F9229" s="50">
        <v>9211</v>
      </c>
      <c r="G9229" s="42">
        <v>0.9357332239023769</v>
      </c>
      <c r="H9229" s="42">
        <v>1.0293065462926145</v>
      </c>
      <c r="I9229" s="51">
        <v>1.1228798686828523</v>
      </c>
    </row>
    <row r="9230" spans="2:9" x14ac:dyDescent="0.2">
      <c r="B9230" s="10">
        <v>9212</v>
      </c>
      <c r="C9230" s="19">
        <v>0.47251463522884618</v>
      </c>
      <c r="D9230" s="22">
        <v>0.11530636181569609</v>
      </c>
      <c r="F9230" s="50">
        <v>9212</v>
      </c>
      <c r="G9230" s="42">
        <v>0.37427767893660929</v>
      </c>
      <c r="H9230" s="42">
        <v>0.97688919255364337</v>
      </c>
      <c r="I9230" s="51">
        <v>2.0374074274344487</v>
      </c>
    </row>
    <row r="9231" spans="2:9" x14ac:dyDescent="0.2">
      <c r="B9231" s="10">
        <v>9213</v>
      </c>
      <c r="C9231" s="19">
        <v>0.50178528080290752</v>
      </c>
      <c r="D9231" s="22">
        <v>0.629311978050623</v>
      </c>
      <c r="F9231" s="50">
        <v>9213</v>
      </c>
      <c r="G9231" s="42">
        <v>2.5089264040145376</v>
      </c>
      <c r="H9231" s="42">
        <v>2.7598190444159911</v>
      </c>
      <c r="I9231" s="51">
        <v>3.0107116848174451</v>
      </c>
    </row>
    <row r="9232" spans="2:9" x14ac:dyDescent="0.2">
      <c r="B9232" s="10">
        <v>9214</v>
      </c>
      <c r="C9232" s="19">
        <v>0.50898291219342517</v>
      </c>
      <c r="D9232" s="22">
        <v>0.36041983159991542</v>
      </c>
      <c r="F9232" s="50">
        <v>9214</v>
      </c>
      <c r="G9232" s="42">
        <v>1.4694012996555248</v>
      </c>
      <c r="H9232" s="42">
        <v>2.4311381197406932</v>
      </c>
      <c r="I9232" s="51">
        <v>3.0538974731605508</v>
      </c>
    </row>
    <row r="9233" spans="2:9" x14ac:dyDescent="0.2">
      <c r="B9233" s="10">
        <v>9215</v>
      </c>
      <c r="C9233" s="19">
        <v>0.89325947459013821</v>
      </c>
      <c r="D9233" s="22">
        <v>0.32485343501086672</v>
      </c>
      <c r="F9233" s="50">
        <v>9215</v>
      </c>
      <c r="G9233" s="42">
        <v>1.2971642184025725</v>
      </c>
      <c r="H9233" s="42">
        <v>2.2372404360094915</v>
      </c>
      <c r="I9233" s="51">
        <v>3.4197549123279583</v>
      </c>
    </row>
    <row r="9234" spans="2:9" x14ac:dyDescent="0.2">
      <c r="B9234" s="10">
        <v>9216</v>
      </c>
      <c r="C9234" s="19">
        <v>0.66491040153235026</v>
      </c>
      <c r="D9234" s="22">
        <v>9.1445001959178041E-2</v>
      </c>
      <c r="F9234" s="50">
        <v>9216</v>
      </c>
      <c r="G9234" s="42">
        <v>0.28337528674940982</v>
      </c>
      <c r="H9234" s="42">
        <v>0.81150400650319243</v>
      </c>
      <c r="I9234" s="51">
        <v>1.8143924797381654</v>
      </c>
    </row>
    <row r="9235" spans="2:9" x14ac:dyDescent="0.2">
      <c r="B9235" s="10">
        <v>9217</v>
      </c>
      <c r="C9235" s="19">
        <v>0.75383316429157143</v>
      </c>
      <c r="D9235" s="22">
        <v>0.16068752404488384</v>
      </c>
      <c r="F9235" s="50">
        <v>9217</v>
      </c>
      <c r="G9235" s="42">
        <v>0.55737642425458189</v>
      </c>
      <c r="H9235" s="42">
        <v>1.2739383649042613</v>
      </c>
      <c r="I9235" s="51">
        <v>2.4051509028781997</v>
      </c>
    </row>
    <row r="9236" spans="2:9" x14ac:dyDescent="0.2">
      <c r="B9236" s="10">
        <v>9218</v>
      </c>
      <c r="C9236" s="19">
        <v>0.7314767910671448</v>
      </c>
      <c r="D9236" s="22">
        <v>0.28707426107802159</v>
      </c>
      <c r="F9236" s="50">
        <v>9218</v>
      </c>
      <c r="G9236" s="42">
        <v>1.1183123244408772</v>
      </c>
      <c r="H9236" s="42">
        <v>2.0265535962005297</v>
      </c>
      <c r="I9236" s="51">
        <v>3.2147586843818896</v>
      </c>
    </row>
    <row r="9237" spans="2:9" x14ac:dyDescent="0.2">
      <c r="B9237" s="10">
        <v>9219</v>
      </c>
      <c r="C9237" s="19">
        <v>0.23812261014998859</v>
      </c>
      <c r="D9237" s="22">
        <v>0.71239885704206463</v>
      </c>
      <c r="F9237" s="50">
        <v>9219</v>
      </c>
      <c r="G9237" s="42">
        <v>1.1906130507499428</v>
      </c>
      <c r="H9237" s="42">
        <v>1.3096743558249373</v>
      </c>
      <c r="I9237" s="51">
        <v>1.4287356608999315</v>
      </c>
    </row>
    <row r="9238" spans="2:9" x14ac:dyDescent="0.2">
      <c r="B9238" s="10">
        <v>9220</v>
      </c>
      <c r="C9238" s="19">
        <v>0.6879839426818215</v>
      </c>
      <c r="D9238" s="22">
        <v>0.18868705809096364</v>
      </c>
      <c r="F9238" s="50">
        <v>9220</v>
      </c>
      <c r="G9238" s="42">
        <v>0.67586590783525902</v>
      </c>
      <c r="H9238" s="42">
        <v>1.4486263482929993</v>
      </c>
      <c r="I9238" s="51">
        <v>2.6062874153236999</v>
      </c>
    </row>
    <row r="9239" spans="2:9" x14ac:dyDescent="0.2">
      <c r="B9239" s="10">
        <v>9221</v>
      </c>
      <c r="C9239" s="19">
        <v>6.2491718928158413E-2</v>
      </c>
      <c r="D9239" s="22">
        <v>0.15170361071562621</v>
      </c>
      <c r="F9239" s="50">
        <v>9221</v>
      </c>
      <c r="G9239" s="42">
        <v>0.31245859464079206</v>
      </c>
      <c r="H9239" s="42">
        <v>0.34370445410487127</v>
      </c>
      <c r="I9239" s="51">
        <v>0.37495031356895048</v>
      </c>
    </row>
    <row r="9240" spans="2:9" x14ac:dyDescent="0.2">
      <c r="B9240" s="10">
        <v>9222</v>
      </c>
      <c r="C9240" s="19">
        <v>0.75753210334955468</v>
      </c>
      <c r="D9240" s="22">
        <v>0.72092756871216024</v>
      </c>
      <c r="F9240" s="50">
        <v>9222</v>
      </c>
      <c r="G9240" s="42">
        <v>3.3762917267796579</v>
      </c>
      <c r="H9240" s="42">
        <v>4.1664265684225503</v>
      </c>
      <c r="I9240" s="51">
        <v>4.5451926200973283</v>
      </c>
    </row>
    <row r="9241" spans="2:9" x14ac:dyDescent="0.2">
      <c r="B9241" s="10">
        <v>9223</v>
      </c>
      <c r="C9241" s="19">
        <v>0.88114619109457393</v>
      </c>
      <c r="D9241" s="22">
        <v>0.66607486524314918</v>
      </c>
      <c r="F9241" s="50">
        <v>9223</v>
      </c>
      <c r="G9241" s="42">
        <v>3.0704191003473236</v>
      </c>
      <c r="H9241" s="42">
        <v>3.9735723590986542</v>
      </c>
      <c r="I9241" s="51">
        <v>4.8968045855183329</v>
      </c>
    </row>
    <row r="9242" spans="2:9" x14ac:dyDescent="0.2">
      <c r="B9242" s="10">
        <v>9224</v>
      </c>
      <c r="C9242" s="19">
        <v>9.159899158905338E-2</v>
      </c>
      <c r="D9242" s="22">
        <v>0.81823559834282256</v>
      </c>
      <c r="F9242" s="50">
        <v>9224</v>
      </c>
      <c r="G9242" s="42">
        <v>0.4579949579452669</v>
      </c>
      <c r="H9242" s="42">
        <v>0.50379445373979359</v>
      </c>
      <c r="I9242" s="51">
        <v>0.54959394953432028</v>
      </c>
    </row>
    <row r="9243" spans="2:9" x14ac:dyDescent="0.2">
      <c r="B9243" s="10">
        <v>9225</v>
      </c>
      <c r="C9243" s="19">
        <v>4.7882005430455732E-2</v>
      </c>
      <c r="D9243" s="22">
        <v>0.32508993161899635</v>
      </c>
      <c r="F9243" s="50">
        <v>9225</v>
      </c>
      <c r="G9243" s="42">
        <v>0.23941002715227866</v>
      </c>
      <c r="H9243" s="42">
        <v>0.26335102986750653</v>
      </c>
      <c r="I9243" s="51">
        <v>0.28729203258273439</v>
      </c>
    </row>
    <row r="9244" spans="2:9" x14ac:dyDescent="0.2">
      <c r="B9244" s="10">
        <v>9226</v>
      </c>
      <c r="C9244" s="19">
        <v>0.7061885787322536</v>
      </c>
      <c r="D9244" s="22">
        <v>0.44557027695438101</v>
      </c>
      <c r="F9244" s="50">
        <v>9226</v>
      </c>
      <c r="G9244" s="42">
        <v>1.8952628901294479</v>
      </c>
      <c r="H9244" s="42">
        <v>2.880684257749702</v>
      </c>
      <c r="I9244" s="51">
        <v>4.0050630419954336</v>
      </c>
    </row>
    <row r="9245" spans="2:9" x14ac:dyDescent="0.2">
      <c r="B9245" s="10">
        <v>9227</v>
      </c>
      <c r="C9245" s="19">
        <v>0.73639018362156705</v>
      </c>
      <c r="D9245" s="22">
        <v>0.43749657976580025</v>
      </c>
      <c r="F9245" s="50">
        <v>9227</v>
      </c>
      <c r="G9245" s="42">
        <v>1.8541275154942523</v>
      </c>
      <c r="H9245" s="42">
        <v>2.8388498266437492</v>
      </c>
      <c r="I9245" s="51">
        <v>3.9686114538423651</v>
      </c>
    </row>
    <row r="9246" spans="2:9" x14ac:dyDescent="0.2">
      <c r="B9246" s="10">
        <v>9228</v>
      </c>
      <c r="C9246" s="19">
        <v>0.36736460990520725</v>
      </c>
      <c r="D9246" s="22">
        <v>7.8721270845761304E-2</v>
      </c>
      <c r="F9246" s="50">
        <v>9228</v>
      </c>
      <c r="G9246" s="42">
        <v>0.23674483899070542</v>
      </c>
      <c r="H9246" s="42">
        <v>0.71984064795141134</v>
      </c>
      <c r="I9246" s="51">
        <v>1.6834386684543654</v>
      </c>
    </row>
    <row r="9247" spans="2:9" x14ac:dyDescent="0.2">
      <c r="B9247" s="10">
        <v>9229</v>
      </c>
      <c r="C9247" s="19">
        <v>0.56489348007133677</v>
      </c>
      <c r="D9247" s="22">
        <v>0.8507832846705865</v>
      </c>
      <c r="F9247" s="50">
        <v>9229</v>
      </c>
      <c r="G9247" s="42">
        <v>2.8244674003566841</v>
      </c>
      <c r="H9247" s="42">
        <v>3.1069141403923521</v>
      </c>
      <c r="I9247" s="51">
        <v>3.3893608804280206</v>
      </c>
    </row>
    <row r="9248" spans="2:9" x14ac:dyDescent="0.2">
      <c r="B9248" s="10">
        <v>9230</v>
      </c>
      <c r="C9248" s="19">
        <v>0.76760947848052685</v>
      </c>
      <c r="D9248" s="22">
        <v>2.1001999904059931E-2</v>
      </c>
      <c r="F9248" s="50">
        <v>9230</v>
      </c>
      <c r="G9248" s="42">
        <v>4.8493416996324638E-2</v>
      </c>
      <c r="H9248" s="42">
        <v>0.25013312631893936</v>
      </c>
      <c r="I9248" s="51">
        <v>0.86952400573311239</v>
      </c>
    </row>
    <row r="9249" spans="2:9" x14ac:dyDescent="0.2">
      <c r="B9249" s="10">
        <v>9231</v>
      </c>
      <c r="C9249" s="19">
        <v>0.92629992746644962</v>
      </c>
      <c r="D9249" s="22">
        <v>0.74066974158657395</v>
      </c>
      <c r="F9249" s="50">
        <v>9231</v>
      </c>
      <c r="G9249" s="42">
        <v>3.4875426530969502</v>
      </c>
      <c r="H9249" s="42">
        <v>4.325759515630927</v>
      </c>
      <c r="I9249" s="51">
        <v>5.1637303083252384</v>
      </c>
    </row>
    <row r="9250" spans="2:9" x14ac:dyDescent="0.2">
      <c r="B9250" s="10">
        <v>9232</v>
      </c>
      <c r="C9250" s="19">
        <v>0.24296643652096694</v>
      </c>
      <c r="D9250" s="22">
        <v>4.1025732424185835E-2</v>
      </c>
      <c r="F9250" s="50">
        <v>9232</v>
      </c>
      <c r="G9250" s="42">
        <v>0.10830228413098281</v>
      </c>
      <c r="H9250" s="42">
        <v>0.42737367173065299</v>
      </c>
      <c r="I9250" s="51">
        <v>1.2152885942321232</v>
      </c>
    </row>
    <row r="9251" spans="2:9" x14ac:dyDescent="0.2">
      <c r="B9251" s="10">
        <v>9233</v>
      </c>
      <c r="C9251" s="19">
        <v>0.27370730928603093</v>
      </c>
      <c r="D9251" s="22">
        <v>0.15971399469077563</v>
      </c>
      <c r="F9251" s="50">
        <v>9233</v>
      </c>
      <c r="G9251" s="42">
        <v>0.5533266286140035</v>
      </c>
      <c r="H9251" s="42">
        <v>1.2677600651706418</v>
      </c>
      <c r="I9251" s="51">
        <v>1.6422438557161856</v>
      </c>
    </row>
    <row r="9252" spans="2:9" x14ac:dyDescent="0.2">
      <c r="B9252" s="10">
        <v>9234</v>
      </c>
      <c r="C9252" s="19">
        <v>0.31639776775815187</v>
      </c>
      <c r="D9252" s="22">
        <v>0.45618551514624672</v>
      </c>
      <c r="F9252" s="50">
        <v>9234</v>
      </c>
      <c r="G9252" s="42">
        <v>1.5819888387907595</v>
      </c>
      <c r="H9252" s="42">
        <v>1.7401877226698352</v>
      </c>
      <c r="I9252" s="51">
        <v>1.8983866065489112</v>
      </c>
    </row>
    <row r="9253" spans="2:9" x14ac:dyDescent="0.2">
      <c r="B9253" s="10">
        <v>9235</v>
      </c>
      <c r="C9253" s="19">
        <v>0.4627864013933215</v>
      </c>
      <c r="D9253" s="22">
        <v>0.69037391126525849</v>
      </c>
      <c r="F9253" s="50">
        <v>9235</v>
      </c>
      <c r="G9253" s="42">
        <v>2.3139320069666076</v>
      </c>
      <c r="H9253" s="42">
        <v>2.5453252076632684</v>
      </c>
      <c r="I9253" s="51">
        <v>2.7767184083599288</v>
      </c>
    </row>
    <row r="9254" spans="2:9" x14ac:dyDescent="0.2">
      <c r="B9254" s="10">
        <v>9236</v>
      </c>
      <c r="C9254" s="19">
        <v>0.21785274432763213</v>
      </c>
      <c r="D9254" s="22">
        <v>0.97456498418921444</v>
      </c>
      <c r="F9254" s="50">
        <v>9236</v>
      </c>
      <c r="G9254" s="42">
        <v>1.0892637216381607</v>
      </c>
      <c r="H9254" s="42">
        <v>1.1981900938019767</v>
      </c>
      <c r="I9254" s="51">
        <v>1.3071164659657928</v>
      </c>
    </row>
    <row r="9255" spans="2:9" x14ac:dyDescent="0.2">
      <c r="B9255" s="10">
        <v>9237</v>
      </c>
      <c r="C9255" s="19">
        <v>0.35494574909592458</v>
      </c>
      <c r="D9255" s="22">
        <v>0.62512304719560619</v>
      </c>
      <c r="F9255" s="50">
        <v>9237</v>
      </c>
      <c r="G9255" s="42">
        <v>1.774728745479623</v>
      </c>
      <c r="H9255" s="42">
        <v>1.9522016200275851</v>
      </c>
      <c r="I9255" s="51">
        <v>2.1296744945755473</v>
      </c>
    </row>
    <row r="9256" spans="2:9" x14ac:dyDescent="0.2">
      <c r="B9256" s="10">
        <v>9238</v>
      </c>
      <c r="C9256" s="19">
        <v>0.68156718659180426</v>
      </c>
      <c r="D9256" s="22">
        <v>0.89336238235815502</v>
      </c>
      <c r="F9256" s="50">
        <v>9238</v>
      </c>
      <c r="G9256" s="42">
        <v>3.4078359329590215</v>
      </c>
      <c r="H9256" s="42">
        <v>3.7486195262549233</v>
      </c>
      <c r="I9256" s="51">
        <v>4.0894031195508251</v>
      </c>
    </row>
    <row r="9257" spans="2:9" x14ac:dyDescent="0.2">
      <c r="B9257" s="10">
        <v>9239</v>
      </c>
      <c r="C9257" s="19">
        <v>0.14701771114503503</v>
      </c>
      <c r="D9257" s="22">
        <v>0.83062664403257369</v>
      </c>
      <c r="F9257" s="50">
        <v>9239</v>
      </c>
      <c r="G9257" s="42">
        <v>0.73508855572517517</v>
      </c>
      <c r="H9257" s="42">
        <v>0.80859741129769269</v>
      </c>
      <c r="I9257" s="51">
        <v>0.88210626687021021</v>
      </c>
    </row>
    <row r="9258" spans="2:9" x14ac:dyDescent="0.2">
      <c r="B9258" s="10">
        <v>9240</v>
      </c>
      <c r="C9258" s="19">
        <v>0.4240814538140637</v>
      </c>
      <c r="D9258" s="22">
        <v>0.76189469051152292</v>
      </c>
      <c r="F9258" s="50">
        <v>9240</v>
      </c>
      <c r="G9258" s="42">
        <v>2.1204072690703186</v>
      </c>
      <c r="H9258" s="42">
        <v>2.3324479959773505</v>
      </c>
      <c r="I9258" s="51">
        <v>2.544488722884382</v>
      </c>
    </row>
    <row r="9259" spans="2:9" x14ac:dyDescent="0.2">
      <c r="B9259" s="10">
        <v>9241</v>
      </c>
      <c r="C9259" s="19">
        <v>0.62203710644654175</v>
      </c>
      <c r="D9259" s="22">
        <v>0.46956885671778359</v>
      </c>
      <c r="F9259" s="50">
        <v>9241</v>
      </c>
      <c r="G9259" s="42">
        <v>2.0184088737043449</v>
      </c>
      <c r="H9259" s="42">
        <v>3.004153487915882</v>
      </c>
      <c r="I9259" s="51">
        <v>3.7322226386792505</v>
      </c>
    </row>
    <row r="9260" spans="2:9" x14ac:dyDescent="0.2">
      <c r="B9260" s="10">
        <v>9242</v>
      </c>
      <c r="C9260" s="19">
        <v>0.87862625198349387</v>
      </c>
      <c r="D9260" s="22">
        <v>0.243675527657359</v>
      </c>
      <c r="F9260" s="50">
        <v>9242</v>
      </c>
      <c r="G9260" s="42">
        <v>0.91863778050611988</v>
      </c>
      <c r="H9260" s="42">
        <v>1.7775106914560008</v>
      </c>
      <c r="I9260" s="51">
        <v>2.9618100877107101</v>
      </c>
    </row>
    <row r="9261" spans="2:9" x14ac:dyDescent="0.2">
      <c r="B9261" s="10">
        <v>9243</v>
      </c>
      <c r="C9261" s="19">
        <v>0.91505113688677753</v>
      </c>
      <c r="D9261" s="22">
        <v>0.25009562535723484</v>
      </c>
      <c r="F9261" s="50">
        <v>9243</v>
      </c>
      <c r="G9261" s="42">
        <v>0.94775769351375538</v>
      </c>
      <c r="H9261" s="42">
        <v>1.8148785411075756</v>
      </c>
      <c r="I9261" s="51">
        <v>3.0005736972886456</v>
      </c>
    </row>
    <row r="9262" spans="2:9" x14ac:dyDescent="0.2">
      <c r="B9262" s="10">
        <v>9244</v>
      </c>
      <c r="C9262" s="19">
        <v>0.82516837487272121</v>
      </c>
      <c r="D9262" s="22">
        <v>0.52576932391137909</v>
      </c>
      <c r="F9262" s="50">
        <v>9244</v>
      </c>
      <c r="G9262" s="42">
        <v>2.3116618010237913</v>
      </c>
      <c r="H9262" s="42">
        <v>3.2885078607539144</v>
      </c>
      <c r="I9262" s="51">
        <v>4.3505971614032077</v>
      </c>
    </row>
    <row r="9263" spans="2:9" x14ac:dyDescent="0.2">
      <c r="B9263" s="10">
        <v>9245</v>
      </c>
      <c r="C9263" s="19">
        <v>0.46120758718586774</v>
      </c>
      <c r="D9263" s="22">
        <v>0.47668555515538924</v>
      </c>
      <c r="F9263" s="50">
        <v>9245</v>
      </c>
      <c r="G9263" s="42">
        <v>2.0551730417958138</v>
      </c>
      <c r="H9263" s="42">
        <v>2.5366417295222727</v>
      </c>
      <c r="I9263" s="51">
        <v>2.7672455231152062</v>
      </c>
    </row>
    <row r="9264" spans="2:9" x14ac:dyDescent="0.2">
      <c r="B9264" s="10">
        <v>9246</v>
      </c>
      <c r="C9264" s="19">
        <v>8.9013456947601655E-2</v>
      </c>
      <c r="D9264" s="22">
        <v>0.51272876292577785</v>
      </c>
      <c r="F9264" s="50">
        <v>9246</v>
      </c>
      <c r="G9264" s="42">
        <v>0.44506728473800827</v>
      </c>
      <c r="H9264" s="42">
        <v>0.4895740132118091</v>
      </c>
      <c r="I9264" s="51">
        <v>0.53408074168560993</v>
      </c>
    </row>
    <row r="9265" spans="2:9" x14ac:dyDescent="0.2">
      <c r="B9265" s="10">
        <v>9247</v>
      </c>
      <c r="C9265" s="19">
        <v>0.20175076056600194</v>
      </c>
      <c r="D9265" s="22">
        <v>0.12249922733644958</v>
      </c>
      <c r="F9265" s="50">
        <v>9247</v>
      </c>
      <c r="G9265" s="42">
        <v>0.40246676565426476</v>
      </c>
      <c r="H9265" s="42">
        <v>1.0253434678634912</v>
      </c>
      <c r="I9265" s="51">
        <v>1.2105045633960116</v>
      </c>
    </row>
    <row r="9266" spans="2:9" x14ac:dyDescent="0.2">
      <c r="B9266" s="10">
        <v>9248</v>
      </c>
      <c r="C9266" s="19">
        <v>2.6486282448495158E-2</v>
      </c>
      <c r="D9266" s="22">
        <v>0.25828324096342614</v>
      </c>
      <c r="F9266" s="50">
        <v>9248</v>
      </c>
      <c r="G9266" s="42">
        <v>0.13243141224247579</v>
      </c>
      <c r="H9266" s="42">
        <v>0.14567455346672337</v>
      </c>
      <c r="I9266" s="51">
        <v>0.15891769469097095</v>
      </c>
    </row>
    <row r="9267" spans="2:9" x14ac:dyDescent="0.2">
      <c r="B9267" s="10">
        <v>9249</v>
      </c>
      <c r="C9267" s="19">
        <v>0.73603983800258443</v>
      </c>
      <c r="D9267" s="22">
        <v>0.39513640530285887</v>
      </c>
      <c r="F9267" s="50">
        <v>9249</v>
      </c>
      <c r="G9267" s="42">
        <v>1.6408408434372492</v>
      </c>
      <c r="H9267" s="42">
        <v>2.6167385057812242</v>
      </c>
      <c r="I9267" s="51">
        <v>3.7715925801845196</v>
      </c>
    </row>
    <row r="9268" spans="2:9" x14ac:dyDescent="0.2">
      <c r="B9268" s="10">
        <v>9250</v>
      </c>
      <c r="C9268" s="19">
        <v>0.75788942363960599</v>
      </c>
      <c r="D9268" s="22">
        <v>0.27028684016580018</v>
      </c>
      <c r="F9268" s="50">
        <v>9250</v>
      </c>
      <c r="G9268" s="42">
        <v>1.0403030832874989</v>
      </c>
      <c r="H9268" s="42">
        <v>1.9311793566338404</v>
      </c>
      <c r="I9268" s="51">
        <v>3.1193470864860178</v>
      </c>
    </row>
    <row r="9269" spans="2:9" x14ac:dyDescent="0.2">
      <c r="B9269" s="10">
        <v>9251</v>
      </c>
      <c r="C9269" s="19">
        <v>0.65775269277065684</v>
      </c>
      <c r="D9269" s="22">
        <v>0.2563795613501022</v>
      </c>
      <c r="F9269" s="50">
        <v>9251</v>
      </c>
      <c r="G9269" s="42">
        <v>0.97640520193532765</v>
      </c>
      <c r="H9269" s="42">
        <v>1.8512684918762583</v>
      </c>
      <c r="I9269" s="51">
        <v>3.0380362421478253</v>
      </c>
    </row>
    <row r="9270" spans="2:9" x14ac:dyDescent="0.2">
      <c r="B9270" s="10">
        <v>9252</v>
      </c>
      <c r="C9270" s="19">
        <v>0.92645803362157519</v>
      </c>
      <c r="D9270" s="22">
        <v>0.54963120540114319</v>
      </c>
      <c r="F9270" s="50">
        <v>9252</v>
      </c>
      <c r="G9270" s="42">
        <v>2.4381232874517349</v>
      </c>
      <c r="H9270" s="42">
        <v>3.4073739200971742</v>
      </c>
      <c r="I9270" s="51">
        <v>4.4482269944823134</v>
      </c>
    </row>
    <row r="9271" spans="2:9" x14ac:dyDescent="0.2">
      <c r="B9271" s="10">
        <v>9253</v>
      </c>
      <c r="C9271" s="19">
        <v>0.4274734814722615</v>
      </c>
      <c r="D9271" s="22">
        <v>0.97252916439438963</v>
      </c>
      <c r="F9271" s="50">
        <v>9253</v>
      </c>
      <c r="G9271" s="42">
        <v>2.1373674073613076</v>
      </c>
      <c r="H9271" s="42">
        <v>2.3511041480974382</v>
      </c>
      <c r="I9271" s="51">
        <v>2.5648408888335688</v>
      </c>
    </row>
    <row r="9272" spans="2:9" x14ac:dyDescent="0.2">
      <c r="B9272" s="10">
        <v>9254</v>
      </c>
      <c r="C9272" s="19">
        <v>0.25120243458206659</v>
      </c>
      <c r="D9272" s="22">
        <v>0.44530417063776628</v>
      </c>
      <c r="F9272" s="50">
        <v>9254</v>
      </c>
      <c r="G9272" s="42">
        <v>1.2560121729103328</v>
      </c>
      <c r="H9272" s="42">
        <v>1.3816133902013663</v>
      </c>
      <c r="I9272" s="51">
        <v>1.5072146074923995</v>
      </c>
    </row>
    <row r="9273" spans="2:9" x14ac:dyDescent="0.2">
      <c r="B9273" s="10">
        <v>9255</v>
      </c>
      <c r="C9273" s="19">
        <v>0.76065766027299708</v>
      </c>
      <c r="D9273" s="22">
        <v>0.16322749075690846</v>
      </c>
      <c r="F9273" s="50">
        <v>9255</v>
      </c>
      <c r="G9273" s="42">
        <v>0.56796551768038506</v>
      </c>
      <c r="H9273" s="42">
        <v>1.2900226422358583</v>
      </c>
      <c r="I9273" s="51">
        <v>2.4240853259010304</v>
      </c>
    </row>
    <row r="9274" spans="2:9" x14ac:dyDescent="0.2">
      <c r="B9274" s="10">
        <v>9256</v>
      </c>
      <c r="C9274" s="19">
        <v>0.94902494309520857</v>
      </c>
      <c r="D9274" s="22">
        <v>0.40920133119455349</v>
      </c>
      <c r="F9274" s="50">
        <v>9256</v>
      </c>
      <c r="G9274" s="42">
        <v>1.7111750911882238</v>
      </c>
      <c r="H9274" s="42">
        <v>2.6909914617304613</v>
      </c>
      <c r="I9274" s="51">
        <v>3.8381307850311619</v>
      </c>
    </row>
    <row r="9275" spans="2:9" x14ac:dyDescent="0.2">
      <c r="B9275" s="10">
        <v>9257</v>
      </c>
      <c r="C9275" s="19">
        <v>0.35282788841576118</v>
      </c>
      <c r="D9275" s="22">
        <v>0.55112473719383426</v>
      </c>
      <c r="F9275" s="50">
        <v>9257</v>
      </c>
      <c r="G9275" s="42">
        <v>1.7641394420788059</v>
      </c>
      <c r="H9275" s="42">
        <v>1.9405533862866866</v>
      </c>
      <c r="I9275" s="51">
        <v>2.1169673304945671</v>
      </c>
    </row>
    <row r="9276" spans="2:9" x14ac:dyDescent="0.2">
      <c r="B9276" s="10">
        <v>9258</v>
      </c>
      <c r="C9276" s="19">
        <v>0.54144980389651731</v>
      </c>
      <c r="D9276" s="22">
        <v>0.22238255446046828</v>
      </c>
      <c r="F9276" s="50">
        <v>9258</v>
      </c>
      <c r="G9276" s="42">
        <v>0.82317251600749086</v>
      </c>
      <c r="H9276" s="42">
        <v>1.6521263624375073</v>
      </c>
      <c r="I9276" s="51">
        <v>2.8294472888846784</v>
      </c>
    </row>
    <row r="9277" spans="2:9" x14ac:dyDescent="0.2">
      <c r="B9277" s="10">
        <v>9259</v>
      </c>
      <c r="C9277" s="19">
        <v>0.67922237345444647</v>
      </c>
      <c r="D9277" s="22">
        <v>0.36069710823596302</v>
      </c>
      <c r="F9277" s="50">
        <v>9259</v>
      </c>
      <c r="G9277" s="42">
        <v>1.4707579241855857</v>
      </c>
      <c r="H9277" s="42">
        <v>2.4326342548521627</v>
      </c>
      <c r="I9277" s="51">
        <v>3.6034838554508148</v>
      </c>
    </row>
    <row r="9278" spans="2:9" x14ac:dyDescent="0.2">
      <c r="B9278" s="10">
        <v>9260</v>
      </c>
      <c r="C9278" s="19">
        <v>0.52722228960722661</v>
      </c>
      <c r="D9278" s="22">
        <v>0.8723535031603713</v>
      </c>
      <c r="F9278" s="50">
        <v>9260</v>
      </c>
      <c r="G9278" s="42">
        <v>2.6361114480361332</v>
      </c>
      <c r="H9278" s="42">
        <v>2.8997225928397463</v>
      </c>
      <c r="I9278" s="51">
        <v>3.1633337376433595</v>
      </c>
    </row>
    <row r="9279" spans="2:9" x14ac:dyDescent="0.2">
      <c r="B9279" s="10">
        <v>9261</v>
      </c>
      <c r="C9279" s="19">
        <v>0.3044612125175209</v>
      </c>
      <c r="D9279" s="22">
        <v>0.78759419640286277</v>
      </c>
      <c r="F9279" s="50">
        <v>9261</v>
      </c>
      <c r="G9279" s="42">
        <v>1.5223060625876044</v>
      </c>
      <c r="H9279" s="42">
        <v>1.674536668846365</v>
      </c>
      <c r="I9279" s="51">
        <v>1.8267672751051254</v>
      </c>
    </row>
    <row r="9280" spans="2:9" x14ac:dyDescent="0.2">
      <c r="B9280" s="10">
        <v>9262</v>
      </c>
      <c r="C9280" s="19">
        <v>0.99650284291375024</v>
      </c>
      <c r="D9280" s="22">
        <v>0.50218057995137355</v>
      </c>
      <c r="F9280" s="50">
        <v>9262</v>
      </c>
      <c r="G9280" s="42">
        <v>2.1877712003919312</v>
      </c>
      <c r="H9280" s="42">
        <v>3.169936923918641</v>
      </c>
      <c r="I9280" s="51">
        <v>4.2518820395501855</v>
      </c>
    </row>
    <row r="9281" spans="2:9" x14ac:dyDescent="0.2">
      <c r="B9281" s="10">
        <v>9263</v>
      </c>
      <c r="C9281" s="19">
        <v>0.66475346606973262</v>
      </c>
      <c r="D9281" s="22">
        <v>0.40694602277486636</v>
      </c>
      <c r="F9281" s="50">
        <v>9263</v>
      </c>
      <c r="G9281" s="42">
        <v>1.6998639917740208</v>
      </c>
      <c r="H9281" s="42">
        <v>2.6791198131004244</v>
      </c>
      <c r="I9281" s="51">
        <v>3.8275392643178971</v>
      </c>
    </row>
    <row r="9282" spans="2:9" x14ac:dyDescent="0.2">
      <c r="B9282" s="10">
        <v>9264</v>
      </c>
      <c r="C9282" s="19">
        <v>0.8044171034817027</v>
      </c>
      <c r="D9282" s="22">
        <v>0.6618658611234941</v>
      </c>
      <c r="F9282" s="50">
        <v>9264</v>
      </c>
      <c r="G9282" s="42">
        <v>3.0471510377333089</v>
      </c>
      <c r="H9282" s="42">
        <v>3.95347206263913</v>
      </c>
      <c r="I9282" s="51">
        <v>4.8265026208902162</v>
      </c>
    </row>
    <row r="9283" spans="2:9" x14ac:dyDescent="0.2">
      <c r="B9283" s="10">
        <v>9265</v>
      </c>
      <c r="C9283" s="19">
        <v>0.55225775720129944</v>
      </c>
      <c r="D9283" s="22">
        <v>0.4129760018335632</v>
      </c>
      <c r="F9283" s="50">
        <v>9265</v>
      </c>
      <c r="G9283" s="42">
        <v>1.7301341672983286</v>
      </c>
      <c r="H9283" s="42">
        <v>2.710831614180965</v>
      </c>
      <c r="I9283" s="51">
        <v>3.3135465432077966</v>
      </c>
    </row>
    <row r="9284" spans="2:9" x14ac:dyDescent="0.2">
      <c r="B9284" s="10">
        <v>9266</v>
      </c>
      <c r="C9284" s="19">
        <v>0.82812396159059354</v>
      </c>
      <c r="D9284" s="22">
        <v>0.80092686513969658</v>
      </c>
      <c r="F9284" s="50">
        <v>9266</v>
      </c>
      <c r="G9284" s="42">
        <v>3.8307290739165283</v>
      </c>
      <c r="H9284" s="42">
        <v>4.5546817887482645</v>
      </c>
      <c r="I9284" s="51">
        <v>4.9687437695435612</v>
      </c>
    </row>
    <row r="9285" spans="2:9" x14ac:dyDescent="0.2">
      <c r="B9285" s="10">
        <v>9267</v>
      </c>
      <c r="C9285" s="19">
        <v>0.84416966670697857</v>
      </c>
      <c r="D9285" s="22">
        <v>0.92150311413130992</v>
      </c>
      <c r="F9285" s="50">
        <v>9267</v>
      </c>
      <c r="G9285" s="42">
        <v>4.2208483335348932</v>
      </c>
      <c r="H9285" s="42">
        <v>4.6429331668883824</v>
      </c>
      <c r="I9285" s="51">
        <v>5.0650180002418717</v>
      </c>
    </row>
    <row r="9286" spans="2:9" x14ac:dyDescent="0.2">
      <c r="B9286" s="10">
        <v>9268</v>
      </c>
      <c r="C9286" s="19">
        <v>0.10079770554378242</v>
      </c>
      <c r="D9286" s="22">
        <v>0.33931426309274038</v>
      </c>
      <c r="F9286" s="50">
        <v>9268</v>
      </c>
      <c r="G9286" s="42">
        <v>0.50398852771891212</v>
      </c>
      <c r="H9286" s="42">
        <v>0.55438738049080327</v>
      </c>
      <c r="I9286" s="51">
        <v>0.60478623326269454</v>
      </c>
    </row>
    <row r="9287" spans="2:9" x14ac:dyDescent="0.2">
      <c r="B9287" s="10">
        <v>9269</v>
      </c>
      <c r="C9287" s="19">
        <v>0.42226403613117092</v>
      </c>
      <c r="D9287" s="22">
        <v>0.79750140207503495</v>
      </c>
      <c r="F9287" s="50">
        <v>9269</v>
      </c>
      <c r="G9287" s="42">
        <v>2.1113201806558548</v>
      </c>
      <c r="H9287" s="42">
        <v>2.3224521987214399</v>
      </c>
      <c r="I9287" s="51">
        <v>2.5335842167870255</v>
      </c>
    </row>
    <row r="9288" spans="2:9" x14ac:dyDescent="0.2">
      <c r="B9288" s="10">
        <v>9270</v>
      </c>
      <c r="C9288" s="19">
        <v>0.91967108192407143</v>
      </c>
      <c r="D9288" s="22">
        <v>0.60477504529895132</v>
      </c>
      <c r="F9288" s="50">
        <v>9270</v>
      </c>
      <c r="G9288" s="42">
        <v>2.7345296677686388</v>
      </c>
      <c r="H9288" s="42">
        <v>3.6782206616748927</v>
      </c>
      <c r="I9288" s="51">
        <v>4.6660370370114128</v>
      </c>
    </row>
    <row r="9289" spans="2:9" x14ac:dyDescent="0.2">
      <c r="B9289" s="10">
        <v>9271</v>
      </c>
      <c r="C9289" s="19">
        <v>0.49463332235874569</v>
      </c>
      <c r="D9289" s="22">
        <v>1.2150887463635573E-3</v>
      </c>
      <c r="F9289" s="50">
        <v>9271</v>
      </c>
      <c r="G9289" s="42">
        <v>1.5867174673771401E-3</v>
      </c>
      <c r="H9289" s="42">
        <v>2.5588751007731773E-2</v>
      </c>
      <c r="I9289" s="51">
        <v>0.20914873862657662</v>
      </c>
    </row>
    <row r="9290" spans="2:9" x14ac:dyDescent="0.2">
      <c r="B9290" s="10">
        <v>9272</v>
      </c>
      <c r="C9290" s="19">
        <v>0.53492783964863422</v>
      </c>
      <c r="D9290" s="22">
        <v>0.51651278686654278</v>
      </c>
      <c r="F9290" s="50">
        <v>9272</v>
      </c>
      <c r="G9290" s="42">
        <v>2.2629100815268206</v>
      </c>
      <c r="H9290" s="42">
        <v>2.9421031180674881</v>
      </c>
      <c r="I9290" s="51">
        <v>3.2095670378918051</v>
      </c>
    </row>
    <row r="9291" spans="2:9" x14ac:dyDescent="0.2">
      <c r="B9291" s="10">
        <v>9273</v>
      </c>
      <c r="C9291" s="19">
        <v>0.82471017612784181</v>
      </c>
      <c r="D9291" s="22">
        <v>0.99056839501703231</v>
      </c>
      <c r="F9291" s="50">
        <v>9273</v>
      </c>
      <c r="G9291" s="42">
        <v>4.1235508806392094</v>
      </c>
      <c r="H9291" s="42">
        <v>4.5359059687031298</v>
      </c>
      <c r="I9291" s="51">
        <v>4.9482610567670511</v>
      </c>
    </row>
    <row r="9292" spans="2:9" x14ac:dyDescent="0.2">
      <c r="B9292" s="10">
        <v>9274</v>
      </c>
      <c r="C9292" s="19">
        <v>0.42725763762218461</v>
      </c>
      <c r="D9292" s="22">
        <v>0.5777382962625186</v>
      </c>
      <c r="F9292" s="50">
        <v>9274</v>
      </c>
      <c r="G9292" s="42">
        <v>2.1362881881109228</v>
      </c>
      <c r="H9292" s="42">
        <v>2.3499170069220154</v>
      </c>
      <c r="I9292" s="51">
        <v>2.5635458257331076</v>
      </c>
    </row>
    <row r="9293" spans="2:9" x14ac:dyDescent="0.2">
      <c r="B9293" s="10">
        <v>9275</v>
      </c>
      <c r="C9293" s="19">
        <v>0.99453863218460736</v>
      </c>
      <c r="D9293" s="22">
        <v>0.89785818101280168</v>
      </c>
      <c r="F9293" s="50">
        <v>9275</v>
      </c>
      <c r="G9293" s="42">
        <v>4.3935876756933814</v>
      </c>
      <c r="H9293" s="42">
        <v>5.0457866667747355</v>
      </c>
      <c r="I9293" s="51">
        <v>5.6853227275556542</v>
      </c>
    </row>
    <row r="9294" spans="2:9" x14ac:dyDescent="0.2">
      <c r="B9294" s="10">
        <v>9276</v>
      </c>
      <c r="C9294" s="19">
        <v>0.14214291703772342</v>
      </c>
      <c r="D9294" s="22">
        <v>1.6776764067372163E-4</v>
      </c>
      <c r="F9294" s="50">
        <v>9276</v>
      </c>
      <c r="G9294" s="42">
        <v>1.4744153404244129E-4</v>
      </c>
      <c r="H9294" s="42">
        <v>5.2496366753139023E-3</v>
      </c>
      <c r="I9294" s="51">
        <v>7.7715089038448509E-2</v>
      </c>
    </row>
    <row r="9295" spans="2:9" x14ac:dyDescent="0.2">
      <c r="B9295" s="10">
        <v>9277</v>
      </c>
      <c r="C9295" s="19">
        <v>0.4447819098502519</v>
      </c>
      <c r="D9295" s="22">
        <v>0.92020122871925869</v>
      </c>
      <c r="F9295" s="50">
        <v>9277</v>
      </c>
      <c r="G9295" s="42">
        <v>2.2239095492512595</v>
      </c>
      <c r="H9295" s="42">
        <v>2.4463005041763854</v>
      </c>
      <c r="I9295" s="51">
        <v>2.6686914591015114</v>
      </c>
    </row>
    <row r="9296" spans="2:9" x14ac:dyDescent="0.2">
      <c r="B9296" s="10">
        <v>9278</v>
      </c>
      <c r="C9296" s="19">
        <v>0.4069874681264819</v>
      </c>
      <c r="D9296" s="22">
        <v>7.6974713187428101E-2</v>
      </c>
      <c r="F9296" s="50">
        <v>9278</v>
      </c>
      <c r="G9296" s="42">
        <v>0.23045583017701815</v>
      </c>
      <c r="H9296" s="42">
        <v>0.70703539071990229</v>
      </c>
      <c r="I9296" s="51">
        <v>1.6646590265719317</v>
      </c>
    </row>
    <row r="9297" spans="2:9" x14ac:dyDescent="0.2">
      <c r="B9297" s="10">
        <v>9279</v>
      </c>
      <c r="C9297" s="19">
        <v>2.4261189816373152E-2</v>
      </c>
      <c r="D9297" s="22">
        <v>0.51642354964662429</v>
      </c>
      <c r="F9297" s="50">
        <v>9279</v>
      </c>
      <c r="G9297" s="42">
        <v>0.12130594908186576</v>
      </c>
      <c r="H9297" s="42">
        <v>0.13343654399005234</v>
      </c>
      <c r="I9297" s="51">
        <v>0.14556713889823891</v>
      </c>
    </row>
    <row r="9298" spans="2:9" x14ac:dyDescent="0.2">
      <c r="B9298" s="10">
        <v>9280</v>
      </c>
      <c r="C9298" s="19">
        <v>0.22504357306465173</v>
      </c>
      <c r="D9298" s="22">
        <v>0.13171592360208806</v>
      </c>
      <c r="F9298" s="50">
        <v>9280</v>
      </c>
      <c r="G9298" s="42">
        <v>0.43907220170791705</v>
      </c>
      <c r="H9298" s="42">
        <v>1.0866090422687134</v>
      </c>
      <c r="I9298" s="51">
        <v>1.3502614383879104</v>
      </c>
    </row>
    <row r="9299" spans="2:9" x14ac:dyDescent="0.2">
      <c r="B9299" s="10">
        <v>9281</v>
      </c>
      <c r="C9299" s="19">
        <v>0.86881925767100954</v>
      </c>
      <c r="D9299" s="22">
        <v>0.32116091113193801</v>
      </c>
      <c r="F9299" s="50">
        <v>9281</v>
      </c>
      <c r="G9299" s="42">
        <v>1.2794909603856517</v>
      </c>
      <c r="H9299" s="42">
        <v>2.2168731049262083</v>
      </c>
      <c r="I9299" s="51">
        <v>3.4002636369478427</v>
      </c>
    </row>
    <row r="9300" spans="2:9" x14ac:dyDescent="0.2">
      <c r="B9300" s="10">
        <v>9282</v>
      </c>
      <c r="C9300" s="19">
        <v>0.22247144459211776</v>
      </c>
      <c r="D9300" s="22">
        <v>0.37960439263441381</v>
      </c>
      <c r="F9300" s="50">
        <v>9282</v>
      </c>
      <c r="G9300" s="42">
        <v>1.1123572229605889</v>
      </c>
      <c r="H9300" s="42">
        <v>1.2235929452566476</v>
      </c>
      <c r="I9300" s="51">
        <v>1.3348286675527066</v>
      </c>
    </row>
    <row r="9301" spans="2:9" x14ac:dyDescent="0.2">
      <c r="B9301" s="10">
        <v>9283</v>
      </c>
      <c r="C9301" s="19">
        <v>0.95766567048020013</v>
      </c>
      <c r="D9301" s="22">
        <v>0.21258462502356423</v>
      </c>
      <c r="F9301" s="50">
        <v>9283</v>
      </c>
      <c r="G9301" s="42">
        <v>0.77984488149753073</v>
      </c>
      <c r="H9301" s="42">
        <v>1.5936324727999052</v>
      </c>
      <c r="I9301" s="51">
        <v>2.7664140147216418</v>
      </c>
    </row>
    <row r="9302" spans="2:9" x14ac:dyDescent="0.2">
      <c r="B9302" s="10">
        <v>9284</v>
      </c>
      <c r="C9302" s="19">
        <v>0.70609524937633195</v>
      </c>
      <c r="D9302" s="22">
        <v>0.28730692285242032</v>
      </c>
      <c r="F9302" s="50">
        <v>9284</v>
      </c>
      <c r="G9302" s="42">
        <v>1.1194000274403895</v>
      </c>
      <c r="H9302" s="42">
        <v>2.0278674398115144</v>
      </c>
      <c r="I9302" s="51">
        <v>3.2160611347869512</v>
      </c>
    </row>
    <row r="9303" spans="2:9" x14ac:dyDescent="0.2">
      <c r="B9303" s="10">
        <v>9285</v>
      </c>
      <c r="C9303" s="19">
        <v>0.30129658049868713</v>
      </c>
      <c r="D9303" s="22">
        <v>0.65906403616274223</v>
      </c>
      <c r="F9303" s="50">
        <v>9285</v>
      </c>
      <c r="G9303" s="42">
        <v>1.5064829024934356</v>
      </c>
      <c r="H9303" s="42">
        <v>1.6571311927427792</v>
      </c>
      <c r="I9303" s="51">
        <v>1.8077794829921228</v>
      </c>
    </row>
    <row r="9304" spans="2:9" x14ac:dyDescent="0.2">
      <c r="B9304" s="10">
        <v>9286</v>
      </c>
      <c r="C9304" s="19">
        <v>0.22415436301957559</v>
      </c>
      <c r="D9304" s="22">
        <v>0.36137438352132356</v>
      </c>
      <c r="F9304" s="50">
        <v>9286</v>
      </c>
      <c r="G9304" s="42">
        <v>1.120771815097878</v>
      </c>
      <c r="H9304" s="42">
        <v>1.2328489966076657</v>
      </c>
      <c r="I9304" s="51">
        <v>1.3449261781174535</v>
      </c>
    </row>
    <row r="9305" spans="2:9" x14ac:dyDescent="0.2">
      <c r="B9305" s="10">
        <v>9287</v>
      </c>
      <c r="C9305" s="19">
        <v>0.35827191242556433</v>
      </c>
      <c r="D9305" s="22">
        <v>0.72165893988863583</v>
      </c>
      <c r="F9305" s="50">
        <v>9287</v>
      </c>
      <c r="G9305" s="42">
        <v>1.7913595621278215</v>
      </c>
      <c r="H9305" s="42">
        <v>1.9704955183406039</v>
      </c>
      <c r="I9305" s="51">
        <v>2.1496314745533862</v>
      </c>
    </row>
    <row r="9306" spans="2:9" x14ac:dyDescent="0.2">
      <c r="B9306" s="10">
        <v>9288</v>
      </c>
      <c r="C9306" s="19">
        <v>0.38389216762338219</v>
      </c>
      <c r="D9306" s="22">
        <v>1.7082592094363025E-2</v>
      </c>
      <c r="F9306" s="50">
        <v>9288</v>
      </c>
      <c r="G9306" s="42">
        <v>3.7847267454574646E-2</v>
      </c>
      <c r="H9306" s="42">
        <v>0.21203409751701507</v>
      </c>
      <c r="I9306" s="51">
        <v>0.78420234340192385</v>
      </c>
    </row>
    <row r="9307" spans="2:9" x14ac:dyDescent="0.2">
      <c r="B9307" s="10">
        <v>9289</v>
      </c>
      <c r="C9307" s="19">
        <v>0.41730696140695067</v>
      </c>
      <c r="D9307" s="22">
        <v>0.17999780098755525</v>
      </c>
      <c r="F9307" s="50">
        <v>9289</v>
      </c>
      <c r="G9307" s="42">
        <v>0.63869077530071594</v>
      </c>
      <c r="H9307" s="42">
        <v>1.3950071996738591</v>
      </c>
      <c r="I9307" s="51">
        <v>2.503841768441704</v>
      </c>
    </row>
    <row r="9308" spans="2:9" x14ac:dyDescent="0.2">
      <c r="B9308" s="10">
        <v>9290</v>
      </c>
      <c r="C9308" s="19">
        <v>0.17858027499546525</v>
      </c>
      <c r="D9308" s="22">
        <v>0.97669270466656311</v>
      </c>
      <c r="F9308" s="50">
        <v>9290</v>
      </c>
      <c r="G9308" s="42">
        <v>0.89290137497732625</v>
      </c>
      <c r="H9308" s="42">
        <v>0.98219151247505887</v>
      </c>
      <c r="I9308" s="51">
        <v>1.0714816499727915</v>
      </c>
    </row>
    <row r="9309" spans="2:9" x14ac:dyDescent="0.2">
      <c r="B9309" s="10">
        <v>9291</v>
      </c>
      <c r="C9309" s="19">
        <v>0.37368848687493028</v>
      </c>
      <c r="D9309" s="22">
        <v>0.52729465118830887</v>
      </c>
      <c r="F9309" s="50">
        <v>9291</v>
      </c>
      <c r="G9309" s="42">
        <v>1.8684424343746513</v>
      </c>
      <c r="H9309" s="42">
        <v>2.0552866778121164</v>
      </c>
      <c r="I9309" s="51">
        <v>2.2421309212495819</v>
      </c>
    </row>
    <row r="9310" spans="2:9" x14ac:dyDescent="0.2">
      <c r="B9310" s="10">
        <v>9292</v>
      </c>
      <c r="C9310" s="19">
        <v>0.99179858757076955</v>
      </c>
      <c r="D9310" s="22">
        <v>0.41498727235820043</v>
      </c>
      <c r="F9310" s="50">
        <v>9292</v>
      </c>
      <c r="G9310" s="42">
        <v>1.7402503784725853</v>
      </c>
      <c r="H9310" s="42">
        <v>2.7213882867748129</v>
      </c>
      <c r="I9310" s="51">
        <v>3.8651703461678393</v>
      </c>
    </row>
    <row r="9311" spans="2:9" x14ac:dyDescent="0.2">
      <c r="B9311" s="10">
        <v>9293</v>
      </c>
      <c r="C9311" s="19">
        <v>0.8272643762688271</v>
      </c>
      <c r="D9311" s="22">
        <v>0.34253303201681473</v>
      </c>
      <c r="F9311" s="50">
        <v>9293</v>
      </c>
      <c r="G9311" s="42">
        <v>1.3823338881126137</v>
      </c>
      <c r="H9311" s="42">
        <v>2.334127936361154</v>
      </c>
      <c r="I9311" s="51">
        <v>3.5115792960725418</v>
      </c>
    </row>
    <row r="9312" spans="2:9" x14ac:dyDescent="0.2">
      <c r="B9312" s="10">
        <v>9294</v>
      </c>
      <c r="C9312" s="19">
        <v>0.95337801660245658</v>
      </c>
      <c r="D9312" s="22">
        <v>0.18700794220579398</v>
      </c>
      <c r="F9312" s="50">
        <v>9294</v>
      </c>
      <c r="G9312" s="42">
        <v>0.66865495303558431</v>
      </c>
      <c r="H9312" s="42">
        <v>1.438304140207382</v>
      </c>
      <c r="I9312" s="51">
        <v>2.5946648953975893</v>
      </c>
    </row>
    <row r="9313" spans="2:9" x14ac:dyDescent="0.2">
      <c r="B9313" s="10">
        <v>9295</v>
      </c>
      <c r="C9313" s="19">
        <v>0.8508741065531924</v>
      </c>
      <c r="D9313" s="22">
        <v>0.13028687617696089</v>
      </c>
      <c r="F9313" s="50">
        <v>9295</v>
      </c>
      <c r="G9313" s="42">
        <v>0.43336198310021529</v>
      </c>
      <c r="H9313" s="42">
        <v>1.0771674629121688</v>
      </c>
      <c r="I9313" s="51">
        <v>2.165716403957497</v>
      </c>
    </row>
    <row r="9314" spans="2:9" x14ac:dyDescent="0.2">
      <c r="B9314" s="10">
        <v>9296</v>
      </c>
      <c r="C9314" s="19">
        <v>0.99182443172334867</v>
      </c>
      <c r="D9314" s="22">
        <v>0.4071137500069143</v>
      </c>
      <c r="F9314" s="50">
        <v>9296</v>
      </c>
      <c r="G9314" s="42">
        <v>1.7007047673546991</v>
      </c>
      <c r="H9314" s="42">
        <v>2.6800031594069398</v>
      </c>
      <c r="I9314" s="51">
        <v>3.8283279640397732</v>
      </c>
    </row>
    <row r="9315" spans="2:9" x14ac:dyDescent="0.2">
      <c r="B9315" s="10">
        <v>9297</v>
      </c>
      <c r="C9315" s="19">
        <v>0.12095684549463082</v>
      </c>
      <c r="D9315" s="22">
        <v>0.83731625375285479</v>
      </c>
      <c r="F9315" s="50">
        <v>9297</v>
      </c>
      <c r="G9315" s="42">
        <v>0.60478422747315408</v>
      </c>
      <c r="H9315" s="42">
        <v>0.66526265022046949</v>
      </c>
      <c r="I9315" s="51">
        <v>0.72574107296778489</v>
      </c>
    </row>
    <row r="9316" spans="2:9" x14ac:dyDescent="0.2">
      <c r="B9316" s="10">
        <v>9298</v>
      </c>
      <c r="C9316" s="19">
        <v>0.25681129914488277</v>
      </c>
      <c r="D9316" s="22">
        <v>0.83946734637213061</v>
      </c>
      <c r="F9316" s="50">
        <v>9298</v>
      </c>
      <c r="G9316" s="42">
        <v>1.2840564957244138</v>
      </c>
      <c r="H9316" s="42">
        <v>1.4124621452968551</v>
      </c>
      <c r="I9316" s="51">
        <v>1.5408677948692966</v>
      </c>
    </row>
    <row r="9317" spans="2:9" x14ac:dyDescent="0.2">
      <c r="B9317" s="10">
        <v>9299</v>
      </c>
      <c r="C9317" s="19">
        <v>0.39189145121243563</v>
      </c>
      <c r="D9317" s="22">
        <v>0.46035119454245566</v>
      </c>
      <c r="F9317" s="50">
        <v>9299</v>
      </c>
      <c r="G9317" s="42">
        <v>1.9594572560621781</v>
      </c>
      <c r="H9317" s="42">
        <v>2.1554029816683959</v>
      </c>
      <c r="I9317" s="51">
        <v>2.3513487072746138</v>
      </c>
    </row>
    <row r="9318" spans="2:9" x14ac:dyDescent="0.2">
      <c r="B9318" s="10">
        <v>9300</v>
      </c>
      <c r="C9318" s="19">
        <v>0.82514649627699443</v>
      </c>
      <c r="D9318" s="22">
        <v>7.6576693119826733E-2</v>
      </c>
      <c r="F9318" s="50">
        <v>9300</v>
      </c>
      <c r="G9318" s="42">
        <v>0.22902660419647794</v>
      </c>
      <c r="H9318" s="42">
        <v>0.704109130106917</v>
      </c>
      <c r="I9318" s="51">
        <v>1.6603496476085278</v>
      </c>
    </row>
    <row r="9319" spans="2:9" x14ac:dyDescent="0.2">
      <c r="B9319" s="10">
        <v>9301</v>
      </c>
      <c r="C9319" s="19">
        <v>5.6150359791811266E-2</v>
      </c>
      <c r="D9319" s="22">
        <v>0.6721494254538003</v>
      </c>
      <c r="F9319" s="50">
        <v>9301</v>
      </c>
      <c r="G9319" s="42">
        <v>0.28075179895905633</v>
      </c>
      <c r="H9319" s="42">
        <v>0.30882697885496196</v>
      </c>
      <c r="I9319" s="51">
        <v>0.3369021587508676</v>
      </c>
    </row>
    <row r="9320" spans="2:9" x14ac:dyDescent="0.2">
      <c r="B9320" s="10">
        <v>9302</v>
      </c>
      <c r="C9320" s="19">
        <v>0.85147437012062233</v>
      </c>
      <c r="D9320" s="22">
        <v>0.31570402121466656</v>
      </c>
      <c r="F9320" s="50">
        <v>9302</v>
      </c>
      <c r="G9320" s="42">
        <v>1.2534474776518454</v>
      </c>
      <c r="H9320" s="42">
        <v>2.186687792407723</v>
      </c>
      <c r="I9320" s="51">
        <v>3.3712526994765604</v>
      </c>
    </row>
    <row r="9321" spans="2:9" x14ac:dyDescent="0.2">
      <c r="B9321" s="10">
        <v>9303</v>
      </c>
      <c r="C9321" s="19">
        <v>0.55551671231725808</v>
      </c>
      <c r="D9321" s="22">
        <v>0.84896598068271367</v>
      </c>
      <c r="F9321" s="50">
        <v>9303</v>
      </c>
      <c r="G9321" s="42">
        <v>2.7775835615862903</v>
      </c>
      <c r="H9321" s="42">
        <v>3.0553419177449195</v>
      </c>
      <c r="I9321" s="51">
        <v>3.3331002739035487</v>
      </c>
    </row>
    <row r="9322" spans="2:9" x14ac:dyDescent="0.2">
      <c r="B9322" s="10">
        <v>9304</v>
      </c>
      <c r="C9322" s="19">
        <v>0.70462725284254113</v>
      </c>
      <c r="D9322" s="22">
        <v>0.52701636378699723</v>
      </c>
      <c r="F9322" s="50">
        <v>9304</v>
      </c>
      <c r="G9322" s="42">
        <v>2.3182428264728983</v>
      </c>
      <c r="H9322" s="42">
        <v>3.2947462295616332</v>
      </c>
      <c r="I9322" s="51">
        <v>4.227763517055247</v>
      </c>
    </row>
    <row r="9323" spans="2:9" x14ac:dyDescent="0.2">
      <c r="B9323" s="10">
        <v>9305</v>
      </c>
      <c r="C9323" s="19">
        <v>0.49479531172372004</v>
      </c>
      <c r="D9323" s="22">
        <v>2.0537388056982908E-2</v>
      </c>
      <c r="F9323" s="50">
        <v>9305</v>
      </c>
      <c r="G9323" s="42">
        <v>4.7208940680886824E-2</v>
      </c>
      <c r="H9323" s="42">
        <v>0.24569643606261654</v>
      </c>
      <c r="I9323" s="51">
        <v>0.85985229548532627</v>
      </c>
    </row>
    <row r="9324" spans="2:9" x14ac:dyDescent="0.2">
      <c r="B9324" s="10">
        <v>9306</v>
      </c>
      <c r="C9324" s="19">
        <v>8.5826862199644971E-2</v>
      </c>
      <c r="D9324" s="22">
        <v>0.72974928753232693</v>
      </c>
      <c r="F9324" s="50">
        <v>9306</v>
      </c>
      <c r="G9324" s="42">
        <v>0.42913431099822485</v>
      </c>
      <c r="H9324" s="42">
        <v>0.47204774209804734</v>
      </c>
      <c r="I9324" s="51">
        <v>0.51496117319786983</v>
      </c>
    </row>
    <row r="9325" spans="2:9" x14ac:dyDescent="0.2">
      <c r="B9325" s="10">
        <v>9307</v>
      </c>
      <c r="C9325" s="19">
        <v>0.28838817053660193</v>
      </c>
      <c r="D9325" s="22">
        <v>0.47104380707638005</v>
      </c>
      <c r="F9325" s="50">
        <v>9307</v>
      </c>
      <c r="G9325" s="42">
        <v>1.4419408526830098</v>
      </c>
      <c r="H9325" s="42">
        <v>1.5861349379513106</v>
      </c>
      <c r="I9325" s="51">
        <v>1.7303290232196116</v>
      </c>
    </row>
    <row r="9326" spans="2:9" x14ac:dyDescent="0.2">
      <c r="B9326" s="10">
        <v>9308</v>
      </c>
      <c r="C9326" s="19">
        <v>8.3952335423705282E-2</v>
      </c>
      <c r="D9326" s="22">
        <v>0.682079496176764</v>
      </c>
      <c r="F9326" s="50">
        <v>9308</v>
      </c>
      <c r="G9326" s="42">
        <v>0.41976167711852641</v>
      </c>
      <c r="H9326" s="42">
        <v>0.46173784483037905</v>
      </c>
      <c r="I9326" s="51">
        <v>0.50371401254223169</v>
      </c>
    </row>
    <row r="9327" spans="2:9" x14ac:dyDescent="0.2">
      <c r="B9327" s="10">
        <v>9309</v>
      </c>
      <c r="C9327" s="19">
        <v>0.12996914104520185</v>
      </c>
      <c r="D9327" s="22">
        <v>0.92791574738808624</v>
      </c>
      <c r="F9327" s="50">
        <v>9309</v>
      </c>
      <c r="G9327" s="42">
        <v>0.64984570522600926</v>
      </c>
      <c r="H9327" s="42">
        <v>0.71483027574861024</v>
      </c>
      <c r="I9327" s="51">
        <v>0.77981484627121112</v>
      </c>
    </row>
    <row r="9328" spans="2:9" x14ac:dyDescent="0.2">
      <c r="B9328" s="10">
        <v>9310</v>
      </c>
      <c r="C9328" s="19">
        <v>0.21739607300546915</v>
      </c>
      <c r="D9328" s="22">
        <v>0.12379226886123107</v>
      </c>
      <c r="F9328" s="50">
        <v>9310</v>
      </c>
      <c r="G9328" s="42">
        <v>0.40757002086283628</v>
      </c>
      <c r="H9328" s="42">
        <v>1.0339927834428171</v>
      </c>
      <c r="I9328" s="51">
        <v>1.3043764380328149</v>
      </c>
    </row>
    <row r="9329" spans="2:9" x14ac:dyDescent="0.2">
      <c r="B9329" s="10">
        <v>9311</v>
      </c>
      <c r="C9329" s="19">
        <v>0.30800472949562263</v>
      </c>
      <c r="D9329" s="22">
        <v>0.53086734629151777</v>
      </c>
      <c r="F9329" s="50">
        <v>9311</v>
      </c>
      <c r="G9329" s="42">
        <v>1.540023647478113</v>
      </c>
      <c r="H9329" s="42">
        <v>1.6940260122259245</v>
      </c>
      <c r="I9329" s="51">
        <v>1.8480283769737358</v>
      </c>
    </row>
    <row r="9330" spans="2:9" x14ac:dyDescent="0.2">
      <c r="B9330" s="10">
        <v>9312</v>
      </c>
      <c r="C9330" s="19">
        <v>0.31585475457016188</v>
      </c>
      <c r="D9330" s="22">
        <v>0.14056937783523571</v>
      </c>
      <c r="F9330" s="50">
        <v>9312</v>
      </c>
      <c r="G9330" s="42">
        <v>0.47472146749433908</v>
      </c>
      <c r="H9330" s="42">
        <v>1.1446567340955025</v>
      </c>
      <c r="I9330" s="51">
        <v>1.8951285274209713</v>
      </c>
    </row>
    <row r="9331" spans="2:9" x14ac:dyDescent="0.2">
      <c r="B9331" s="10">
        <v>9313</v>
      </c>
      <c r="C9331" s="19">
        <v>0.185900037100724</v>
      </c>
      <c r="D9331" s="22">
        <v>0.48274369393708738</v>
      </c>
      <c r="F9331" s="50">
        <v>9313</v>
      </c>
      <c r="G9331" s="42">
        <v>0.92950018550362001</v>
      </c>
      <c r="H9331" s="42">
        <v>1.022450204053982</v>
      </c>
      <c r="I9331" s="51">
        <v>1.115400222604344</v>
      </c>
    </row>
    <row r="9332" spans="2:9" x14ac:dyDescent="0.2">
      <c r="B9332" s="10">
        <v>9314</v>
      </c>
      <c r="C9332" s="19">
        <v>0.88870050272971235</v>
      </c>
      <c r="D9332" s="22">
        <v>0.49671093236799146</v>
      </c>
      <c r="F9332" s="50">
        <v>9314</v>
      </c>
      <c r="G9332" s="42">
        <v>2.1592079311482322</v>
      </c>
      <c r="H9332" s="42">
        <v>3.1422856670286539</v>
      </c>
      <c r="I9332" s="51">
        <v>4.2286633307994261</v>
      </c>
    </row>
    <row r="9333" spans="2:9" x14ac:dyDescent="0.2">
      <c r="B9333" s="10">
        <v>9315</v>
      </c>
      <c r="C9333" s="19">
        <v>0.2333326904444033</v>
      </c>
      <c r="D9333" s="22">
        <v>0.6503834923090267</v>
      </c>
      <c r="F9333" s="50">
        <v>9315</v>
      </c>
      <c r="G9333" s="42">
        <v>1.1666634522220165</v>
      </c>
      <c r="H9333" s="42">
        <v>1.2833297974442182</v>
      </c>
      <c r="I9333" s="51">
        <v>1.3999961426664198</v>
      </c>
    </row>
    <row r="9334" spans="2:9" x14ac:dyDescent="0.2">
      <c r="B9334" s="10">
        <v>9316</v>
      </c>
      <c r="C9334" s="19">
        <v>0.93453881475347944</v>
      </c>
      <c r="D9334" s="22">
        <v>0.73847160364278508</v>
      </c>
      <c r="F9334" s="50">
        <v>9316</v>
      </c>
      <c r="G9334" s="42">
        <v>3.4751260698661817</v>
      </c>
      <c r="H9334" s="42">
        <v>4.3154861742074937</v>
      </c>
      <c r="I9334" s="51">
        <v>5.1560622311159383</v>
      </c>
    </row>
    <row r="9335" spans="2:9" x14ac:dyDescent="0.2">
      <c r="B9335" s="10">
        <v>9317</v>
      </c>
      <c r="C9335" s="19">
        <v>0.23127403333319851</v>
      </c>
      <c r="D9335" s="22">
        <v>0.36287003820423147</v>
      </c>
      <c r="F9335" s="50">
        <v>9317</v>
      </c>
      <c r="G9335" s="42">
        <v>1.1563701666659925</v>
      </c>
      <c r="H9335" s="42">
        <v>1.2720071833325919</v>
      </c>
      <c r="I9335" s="51">
        <v>1.3876441999991911</v>
      </c>
    </row>
    <row r="9336" spans="2:9" x14ac:dyDescent="0.2">
      <c r="B9336" s="10">
        <v>9318</v>
      </c>
      <c r="C9336" s="19">
        <v>0.13198281847192384</v>
      </c>
      <c r="D9336" s="22">
        <v>0.88817630456747587</v>
      </c>
      <c r="F9336" s="50">
        <v>9318</v>
      </c>
      <c r="G9336" s="42">
        <v>0.65991409235961918</v>
      </c>
      <c r="H9336" s="42">
        <v>0.72590550159558109</v>
      </c>
      <c r="I9336" s="51">
        <v>0.79189691083154301</v>
      </c>
    </row>
    <row r="9337" spans="2:9" x14ac:dyDescent="0.2">
      <c r="B9337" s="10">
        <v>9319</v>
      </c>
      <c r="C9337" s="19">
        <v>6.8331032994652707E-2</v>
      </c>
      <c r="D9337" s="22">
        <v>0.32464947255469701</v>
      </c>
      <c r="F9337" s="50">
        <v>9319</v>
      </c>
      <c r="G9337" s="42">
        <v>0.34165516497326354</v>
      </c>
      <c r="H9337" s="42">
        <v>0.37582068147058989</v>
      </c>
      <c r="I9337" s="51">
        <v>0.40998619796791624</v>
      </c>
    </row>
    <row r="9338" spans="2:9" x14ac:dyDescent="0.2">
      <c r="B9338" s="10">
        <v>9320</v>
      </c>
      <c r="C9338" s="19">
        <v>0.70703477548216909</v>
      </c>
      <c r="D9338" s="22">
        <v>0.70132694586070232</v>
      </c>
      <c r="F9338" s="50">
        <v>9320</v>
      </c>
      <c r="G9338" s="42">
        <v>3.2664396206082493</v>
      </c>
      <c r="H9338" s="42">
        <v>3.8886912651519299</v>
      </c>
      <c r="I9338" s="51">
        <v>4.2422086528930141</v>
      </c>
    </row>
    <row r="9339" spans="2:9" x14ac:dyDescent="0.2">
      <c r="B9339" s="10">
        <v>9321</v>
      </c>
      <c r="C9339" s="19">
        <v>0.64964049236527865</v>
      </c>
      <c r="D9339" s="22">
        <v>0.3968912744896308</v>
      </c>
      <c r="F9339" s="50">
        <v>9321</v>
      </c>
      <c r="G9339" s="42">
        <v>1.6495894324456473</v>
      </c>
      <c r="H9339" s="42">
        <v>2.6260314950870827</v>
      </c>
      <c r="I9339" s="51">
        <v>3.7799584497222596</v>
      </c>
    </row>
    <row r="9340" spans="2:9" x14ac:dyDescent="0.2">
      <c r="B9340" s="10">
        <v>9322</v>
      </c>
      <c r="C9340" s="19">
        <v>0.15037695681582797</v>
      </c>
      <c r="D9340" s="22">
        <v>4.1301285760348971E-3</v>
      </c>
      <c r="F9340" s="50">
        <v>9322</v>
      </c>
      <c r="G9340" s="42">
        <v>6.8885258221098849E-3</v>
      </c>
      <c r="H9340" s="42">
        <v>6.8097872986890087E-2</v>
      </c>
      <c r="I9340" s="51">
        <v>0.38559645840860146</v>
      </c>
    </row>
    <row r="9341" spans="2:9" x14ac:dyDescent="0.2">
      <c r="B9341" s="10">
        <v>9323</v>
      </c>
      <c r="C9341" s="19">
        <v>0.79433868416129216</v>
      </c>
      <c r="D9341" s="22">
        <v>0.55923879716160307</v>
      </c>
      <c r="F9341" s="50">
        <v>9323</v>
      </c>
      <c r="G9341" s="42">
        <v>2.4893545489445308</v>
      </c>
      <c r="H9341" s="42">
        <v>3.454940113107789</v>
      </c>
      <c r="I9341" s="51">
        <v>4.4869362261812586</v>
      </c>
    </row>
    <row r="9342" spans="2:9" x14ac:dyDescent="0.2">
      <c r="B9342" s="10">
        <v>9324</v>
      </c>
      <c r="C9342" s="19">
        <v>0.19391859339366646</v>
      </c>
      <c r="D9342" s="22">
        <v>0.72460789685987237</v>
      </c>
      <c r="F9342" s="50">
        <v>9324</v>
      </c>
      <c r="G9342" s="42">
        <v>0.9695929669683323</v>
      </c>
      <c r="H9342" s="42">
        <v>1.0665522636651654</v>
      </c>
      <c r="I9342" s="51">
        <v>1.1635115603619988</v>
      </c>
    </row>
    <row r="9343" spans="2:9" x14ac:dyDescent="0.2">
      <c r="B9343" s="10">
        <v>9325</v>
      </c>
      <c r="C9343" s="19">
        <v>0.98427828271657447</v>
      </c>
      <c r="D9343" s="22">
        <v>0.20774001463720204</v>
      </c>
      <c r="F9343" s="50">
        <v>9325</v>
      </c>
      <c r="G9343" s="42">
        <v>0.75856743346514799</v>
      </c>
      <c r="H9343" s="42">
        <v>1.5645117017731971</v>
      </c>
      <c r="I9343" s="51">
        <v>2.734710318651552</v>
      </c>
    </row>
    <row r="9344" spans="2:9" x14ac:dyDescent="0.2">
      <c r="B9344" s="10">
        <v>9326</v>
      </c>
      <c r="C9344" s="19">
        <v>6.8203611591039048E-2</v>
      </c>
      <c r="D9344" s="22">
        <v>0.13314177719639775</v>
      </c>
      <c r="F9344" s="50">
        <v>9326</v>
      </c>
      <c r="G9344" s="42">
        <v>0.34101805795519524</v>
      </c>
      <c r="H9344" s="42">
        <v>0.37511986375071477</v>
      </c>
      <c r="I9344" s="51">
        <v>0.40922166954623429</v>
      </c>
    </row>
    <row r="9345" spans="2:9" x14ac:dyDescent="0.2">
      <c r="B9345" s="10">
        <v>9327</v>
      </c>
      <c r="C9345" s="19">
        <v>0.29721700133940787</v>
      </c>
      <c r="D9345" s="22">
        <v>0.30627320508908551</v>
      </c>
      <c r="F9345" s="50">
        <v>9327</v>
      </c>
      <c r="G9345" s="42">
        <v>1.208650701301242</v>
      </c>
      <c r="H9345" s="42">
        <v>1.6346935073667432</v>
      </c>
      <c r="I9345" s="51">
        <v>1.7833020080364472</v>
      </c>
    </row>
    <row r="9346" spans="2:9" x14ac:dyDescent="0.2">
      <c r="B9346" s="10">
        <v>9328</v>
      </c>
      <c r="C9346" s="19">
        <v>0.38659966879102226</v>
      </c>
      <c r="D9346" s="22">
        <v>0.36136114137743047</v>
      </c>
      <c r="F9346" s="50">
        <v>9328</v>
      </c>
      <c r="G9346" s="42">
        <v>1.4740076703778968</v>
      </c>
      <c r="H9346" s="42">
        <v>2.1262981783506225</v>
      </c>
      <c r="I9346" s="51">
        <v>2.3195980127461335</v>
      </c>
    </row>
    <row r="9347" spans="2:9" x14ac:dyDescent="0.2">
      <c r="B9347" s="10">
        <v>9329</v>
      </c>
      <c r="C9347" s="19">
        <v>0.82272817009293353</v>
      </c>
      <c r="D9347" s="22">
        <v>0.75580266621087089</v>
      </c>
      <c r="F9347" s="50">
        <v>9329</v>
      </c>
      <c r="G9347" s="42">
        <v>3.5732228939288873</v>
      </c>
      <c r="H9347" s="42">
        <v>4.3963213038307076</v>
      </c>
      <c r="I9347" s="51">
        <v>4.936369020557601</v>
      </c>
    </row>
    <row r="9348" spans="2:9" x14ac:dyDescent="0.2">
      <c r="B9348" s="10">
        <v>9330</v>
      </c>
      <c r="C9348" s="19">
        <v>0.2832676448406618</v>
      </c>
      <c r="D9348" s="22">
        <v>4.7992428391383957E-2</v>
      </c>
      <c r="F9348" s="50">
        <v>9330</v>
      </c>
      <c r="G9348" s="42">
        <v>0.13073060619731861</v>
      </c>
      <c r="H9348" s="42">
        <v>0.48450790807323119</v>
      </c>
      <c r="I9348" s="51">
        <v>1.3144304554025756</v>
      </c>
    </row>
    <row r="9349" spans="2:9" x14ac:dyDescent="0.2">
      <c r="B9349" s="10">
        <v>9331</v>
      </c>
      <c r="C9349" s="19">
        <v>0.16912059016729541</v>
      </c>
      <c r="D9349" s="22">
        <v>0.80750177315951055</v>
      </c>
      <c r="F9349" s="50">
        <v>9331</v>
      </c>
      <c r="G9349" s="42">
        <v>0.84560295083647707</v>
      </c>
      <c r="H9349" s="42">
        <v>0.93016324592012478</v>
      </c>
      <c r="I9349" s="51">
        <v>1.0147235410037725</v>
      </c>
    </row>
    <row r="9350" spans="2:9" x14ac:dyDescent="0.2">
      <c r="B9350" s="10">
        <v>9332</v>
      </c>
      <c r="C9350" s="19">
        <v>0.85428431385693127</v>
      </c>
      <c r="D9350" s="22">
        <v>0.76170540600449799</v>
      </c>
      <c r="F9350" s="50">
        <v>9332</v>
      </c>
      <c r="G9350" s="42">
        <v>3.6067367898767899</v>
      </c>
      <c r="H9350" s="42">
        <v>4.4237677662079067</v>
      </c>
      <c r="I9350" s="51">
        <v>5.1257058831415874</v>
      </c>
    </row>
    <row r="9351" spans="2:9" x14ac:dyDescent="0.2">
      <c r="B9351" s="10">
        <v>9333</v>
      </c>
      <c r="C9351" s="19">
        <v>0.94019580742067621</v>
      </c>
      <c r="D9351" s="22">
        <v>0.40826297481420037</v>
      </c>
      <c r="F9351" s="50">
        <v>9333</v>
      </c>
      <c r="G9351" s="42">
        <v>1.7064674125691079</v>
      </c>
      <c r="H9351" s="42">
        <v>2.6860536702034641</v>
      </c>
      <c r="I9351" s="51">
        <v>3.8337275716085011</v>
      </c>
    </row>
    <row r="9352" spans="2:9" x14ac:dyDescent="0.2">
      <c r="B9352" s="10">
        <v>9334</v>
      </c>
      <c r="C9352" s="19">
        <v>0.89833555569606915</v>
      </c>
      <c r="D9352" s="22">
        <v>0.13037217023713321</v>
      </c>
      <c r="F9352" s="50">
        <v>9334</v>
      </c>
      <c r="G9352" s="42">
        <v>0.43370245290258924</v>
      </c>
      <c r="H9352" s="42">
        <v>1.0777315717518756</v>
      </c>
      <c r="I9352" s="51">
        <v>2.1664251956937712</v>
      </c>
    </row>
    <row r="9353" spans="2:9" x14ac:dyDescent="0.2">
      <c r="B9353" s="10">
        <v>9335</v>
      </c>
      <c r="C9353" s="19">
        <v>0.97413518543609523</v>
      </c>
      <c r="D9353" s="22">
        <v>0.37468560895310132</v>
      </c>
      <c r="F9353" s="50">
        <v>9335</v>
      </c>
      <c r="G9353" s="42">
        <v>1.5394671276029184</v>
      </c>
      <c r="H9353" s="42">
        <v>2.5078196432922533</v>
      </c>
      <c r="I9353" s="51">
        <v>3.6726940959344341</v>
      </c>
    </row>
    <row r="9354" spans="2:9" x14ac:dyDescent="0.2">
      <c r="B9354" s="10">
        <v>9336</v>
      </c>
      <c r="C9354" s="19">
        <v>0.51466137221459252</v>
      </c>
      <c r="D9354" s="22">
        <v>0.90084844627711036</v>
      </c>
      <c r="F9354" s="50">
        <v>9336</v>
      </c>
      <c r="G9354" s="42">
        <v>2.5733068610729628</v>
      </c>
      <c r="H9354" s="42">
        <v>2.8306375471802587</v>
      </c>
      <c r="I9354" s="51">
        <v>3.0879682332875551</v>
      </c>
    </row>
    <row r="9355" spans="2:9" x14ac:dyDescent="0.2">
      <c r="B9355" s="10">
        <v>9337</v>
      </c>
      <c r="C9355" s="19">
        <v>0.20825595159021415</v>
      </c>
      <c r="D9355" s="22">
        <v>0.27888604486592039</v>
      </c>
      <c r="F9355" s="50">
        <v>9337</v>
      </c>
      <c r="G9355" s="42">
        <v>1.0412797579510706</v>
      </c>
      <c r="H9355" s="42">
        <v>1.1454077337461779</v>
      </c>
      <c r="I9355" s="51">
        <v>1.2495357095412849</v>
      </c>
    </row>
    <row r="9356" spans="2:9" x14ac:dyDescent="0.2">
      <c r="B9356" s="10">
        <v>9338</v>
      </c>
      <c r="C9356" s="19">
        <v>0.80215623032846917</v>
      </c>
      <c r="D9356" s="22">
        <v>0.60314736553860415</v>
      </c>
      <c r="F9356" s="50">
        <v>9338</v>
      </c>
      <c r="G9356" s="42">
        <v>2.7257004546233605</v>
      </c>
      <c r="H9356" s="42">
        <v>3.6702989348390229</v>
      </c>
      <c r="I9356" s="51">
        <v>4.6597537659612174</v>
      </c>
    </row>
    <row r="9357" spans="2:9" x14ac:dyDescent="0.2">
      <c r="B9357" s="10">
        <v>9339</v>
      </c>
      <c r="C9357" s="19">
        <v>0.4919382128661598</v>
      </c>
      <c r="D9357" s="22">
        <v>0.81453567265522053</v>
      </c>
      <c r="F9357" s="50">
        <v>9339</v>
      </c>
      <c r="G9357" s="42">
        <v>2.4596910643307988</v>
      </c>
      <c r="H9357" s="42">
        <v>2.705660170763879</v>
      </c>
      <c r="I9357" s="51">
        <v>2.9516292771969588</v>
      </c>
    </row>
    <row r="9358" spans="2:9" x14ac:dyDescent="0.2">
      <c r="B9358" s="10">
        <v>9340</v>
      </c>
      <c r="C9358" s="19">
        <v>0.99464538404524871</v>
      </c>
      <c r="D9358" s="22">
        <v>0.90019973806512366</v>
      </c>
      <c r="F9358" s="50">
        <v>9340</v>
      </c>
      <c r="G9358" s="42">
        <v>4.407341095861331</v>
      </c>
      <c r="H9358" s="42">
        <v>5.0563111968507775</v>
      </c>
      <c r="I9358" s="51">
        <v>5.6927313804837532</v>
      </c>
    </row>
    <row r="9359" spans="2:9" x14ac:dyDescent="0.2">
      <c r="B9359" s="10">
        <v>9341</v>
      </c>
      <c r="C9359" s="19">
        <v>0.41191722046927559</v>
      </c>
      <c r="D9359" s="22">
        <v>0.54927707288794769</v>
      </c>
      <c r="F9359" s="50">
        <v>9341</v>
      </c>
      <c r="G9359" s="42">
        <v>2.059586102346378</v>
      </c>
      <c r="H9359" s="42">
        <v>2.2655447125810158</v>
      </c>
      <c r="I9359" s="51">
        <v>2.4715033228156535</v>
      </c>
    </row>
    <row r="9360" spans="2:9" x14ac:dyDescent="0.2">
      <c r="B9360" s="10">
        <v>9342</v>
      </c>
      <c r="C9360" s="19">
        <v>0.45626002541330357</v>
      </c>
      <c r="D9360" s="22">
        <v>0.25296135824995292</v>
      </c>
      <c r="F9360" s="50">
        <v>9342</v>
      </c>
      <c r="G9360" s="42">
        <v>0.96080449397857359</v>
      </c>
      <c r="H9360" s="42">
        <v>1.8314962639526544</v>
      </c>
      <c r="I9360" s="51">
        <v>2.7375601524798214</v>
      </c>
    </row>
    <row r="9361" spans="2:9" x14ac:dyDescent="0.2">
      <c r="B9361" s="10">
        <v>9343</v>
      </c>
      <c r="C9361" s="19">
        <v>0.10540818707782285</v>
      </c>
      <c r="D9361" s="22">
        <v>0.6478942559621117</v>
      </c>
      <c r="F9361" s="50">
        <v>9343</v>
      </c>
      <c r="G9361" s="42">
        <v>0.52704093538911423</v>
      </c>
      <c r="H9361" s="42">
        <v>0.57974502892802571</v>
      </c>
      <c r="I9361" s="51">
        <v>0.63244912246693707</v>
      </c>
    </row>
    <row r="9362" spans="2:9" x14ac:dyDescent="0.2">
      <c r="B9362" s="10">
        <v>9344</v>
      </c>
      <c r="C9362" s="19">
        <v>0.55464030170092193</v>
      </c>
      <c r="D9362" s="22">
        <v>0.83498055715941943</v>
      </c>
      <c r="F9362" s="50">
        <v>9344</v>
      </c>
      <c r="G9362" s="42">
        <v>2.7732015085046098</v>
      </c>
      <c r="H9362" s="42">
        <v>3.0505216593550708</v>
      </c>
      <c r="I9362" s="51">
        <v>3.3278418102055314</v>
      </c>
    </row>
    <row r="9363" spans="2:9" x14ac:dyDescent="0.2">
      <c r="B9363" s="10">
        <v>9345</v>
      </c>
      <c r="C9363" s="19">
        <v>0.94753491353768393</v>
      </c>
      <c r="D9363" s="22">
        <v>0.69092528549857768</v>
      </c>
      <c r="F9363" s="50">
        <v>9345</v>
      </c>
      <c r="G9363" s="42">
        <v>3.2083911397956077</v>
      </c>
      <c r="H9363" s="42">
        <v>4.091735563676262</v>
      </c>
      <c r="I9363" s="51">
        <v>4.987314936711817</v>
      </c>
    </row>
    <row r="9364" spans="2:9" x14ac:dyDescent="0.2">
      <c r="B9364" s="10">
        <v>9346</v>
      </c>
      <c r="C9364" s="19">
        <v>0.41327830850922997</v>
      </c>
      <c r="D9364" s="22">
        <v>1.2551149597439526E-2</v>
      </c>
      <c r="F9364" s="50">
        <v>9346</v>
      </c>
      <c r="G9364" s="42">
        <v>2.614509423522798E-2</v>
      </c>
      <c r="H9364" s="42">
        <v>0.16569503467839208</v>
      </c>
      <c r="I9364" s="51">
        <v>0.67219147979413052</v>
      </c>
    </row>
    <row r="9365" spans="2:9" x14ac:dyDescent="0.2">
      <c r="B9365" s="10">
        <v>9347</v>
      </c>
      <c r="C9365" s="19">
        <v>0.30238628664016554</v>
      </c>
      <c r="D9365" s="22">
        <v>0.94279381830211828</v>
      </c>
      <c r="F9365" s="50">
        <v>9347</v>
      </c>
      <c r="G9365" s="42">
        <v>1.5119314332008278</v>
      </c>
      <c r="H9365" s="42">
        <v>1.6631245765209104</v>
      </c>
      <c r="I9365" s="51">
        <v>1.8143177198409932</v>
      </c>
    </row>
    <row r="9366" spans="2:9" x14ac:dyDescent="0.2">
      <c r="B9366" s="10">
        <v>9348</v>
      </c>
      <c r="C9366" s="19">
        <v>0.70011357951223852</v>
      </c>
      <c r="D9366" s="22">
        <v>0.3563759907066123</v>
      </c>
      <c r="F9366" s="50">
        <v>9348</v>
      </c>
      <c r="G9366" s="42">
        <v>1.4496398847999332</v>
      </c>
      <c r="H9366" s="42">
        <v>2.4092920057627309</v>
      </c>
      <c r="I9366" s="51">
        <v>3.5818341203129496</v>
      </c>
    </row>
    <row r="9367" spans="2:9" x14ac:dyDescent="0.2">
      <c r="B9367" s="10">
        <v>9349</v>
      </c>
      <c r="C9367" s="19">
        <v>0.61616325229225621</v>
      </c>
      <c r="D9367" s="22">
        <v>0.82679725077563082</v>
      </c>
      <c r="F9367" s="50">
        <v>9349</v>
      </c>
      <c r="G9367" s="42">
        <v>3.0808162614612811</v>
      </c>
      <c r="H9367" s="42">
        <v>3.388897887607409</v>
      </c>
      <c r="I9367" s="51">
        <v>3.6969795137535373</v>
      </c>
    </row>
    <row r="9368" spans="2:9" x14ac:dyDescent="0.2">
      <c r="B9368" s="10">
        <v>9350</v>
      </c>
      <c r="C9368" s="19">
        <v>0.38091844073394132</v>
      </c>
      <c r="D9368" s="22">
        <v>0.45811445225390568</v>
      </c>
      <c r="F9368" s="50">
        <v>9350</v>
      </c>
      <c r="G9368" s="42">
        <v>1.9045922036697065</v>
      </c>
      <c r="H9368" s="42">
        <v>2.0950514240366771</v>
      </c>
      <c r="I9368" s="51">
        <v>2.2855106444036482</v>
      </c>
    </row>
    <row r="9369" spans="2:9" x14ac:dyDescent="0.2">
      <c r="B9369" s="10">
        <v>9351</v>
      </c>
      <c r="C9369" s="19">
        <v>0.85746171194482157</v>
      </c>
      <c r="D9369" s="22">
        <v>0.95996336210603639</v>
      </c>
      <c r="F9369" s="50">
        <v>9351</v>
      </c>
      <c r="G9369" s="42">
        <v>4.2873085597241083</v>
      </c>
      <c r="H9369" s="42">
        <v>4.7160394156965184</v>
      </c>
      <c r="I9369" s="51">
        <v>5.1447702716689294</v>
      </c>
    </row>
    <row r="9370" spans="2:9" x14ac:dyDescent="0.2">
      <c r="B9370" s="10">
        <v>9352</v>
      </c>
      <c r="C9370" s="19">
        <v>0.74790842465983365</v>
      </c>
      <c r="D9370" s="22">
        <v>0.17026867205080431</v>
      </c>
      <c r="F9370" s="50">
        <v>9352</v>
      </c>
      <c r="G9370" s="42">
        <v>0.59749146108077089</v>
      </c>
      <c r="H9370" s="42">
        <v>1.3343522387940754</v>
      </c>
      <c r="I9370" s="51">
        <v>2.4758174799102122</v>
      </c>
    </row>
    <row r="9371" spans="2:9" x14ac:dyDescent="0.2">
      <c r="B9371" s="10">
        <v>9353</v>
      </c>
      <c r="C9371" s="19">
        <v>6.4541990093373025E-2</v>
      </c>
      <c r="D9371" s="22">
        <v>6.1134294592737004E-2</v>
      </c>
      <c r="F9371" s="50">
        <v>9353</v>
      </c>
      <c r="G9371" s="42">
        <v>0.17478811180718601</v>
      </c>
      <c r="H9371" s="42">
        <v>0.35498094551355164</v>
      </c>
      <c r="I9371" s="51">
        <v>0.38725194056023815</v>
      </c>
    </row>
    <row r="9372" spans="2:9" x14ac:dyDescent="0.2">
      <c r="B9372" s="10">
        <v>9354</v>
      </c>
      <c r="C9372" s="19">
        <v>0.88603752041528716</v>
      </c>
      <c r="D9372" s="22">
        <v>0.17098397529688669</v>
      </c>
      <c r="F9372" s="50">
        <v>9354</v>
      </c>
      <c r="G9372" s="42">
        <v>0.60050481818778523</v>
      </c>
      <c r="H9372" s="42">
        <v>1.3388348775539076</v>
      </c>
      <c r="I9372" s="51">
        <v>2.481012517237251</v>
      </c>
    </row>
    <row r="9373" spans="2:9" x14ac:dyDescent="0.2">
      <c r="B9373" s="10">
        <v>9355</v>
      </c>
      <c r="C9373" s="19">
        <v>0.94737491278172314</v>
      </c>
      <c r="D9373" s="22">
        <v>0.66215638428023382</v>
      </c>
      <c r="F9373" s="50">
        <v>9355</v>
      </c>
      <c r="G9373" s="42">
        <v>3.0487561486981463</v>
      </c>
      <c r="H9373" s="42">
        <v>3.9548602892799902</v>
      </c>
      <c r="I9373" s="51">
        <v>4.882379525814069</v>
      </c>
    </row>
    <row r="9374" spans="2:9" x14ac:dyDescent="0.2">
      <c r="B9374" s="10">
        <v>9356</v>
      </c>
      <c r="C9374" s="19">
        <v>0.62228803042195358</v>
      </c>
      <c r="D9374" s="22">
        <v>0.49629124482440301</v>
      </c>
      <c r="F9374" s="50">
        <v>9356</v>
      </c>
      <c r="G9374" s="42">
        <v>2.1570188524808862</v>
      </c>
      <c r="H9374" s="42">
        <v>3.1401614703862664</v>
      </c>
      <c r="I9374" s="51">
        <v>3.7337281825317215</v>
      </c>
    </row>
    <row r="9375" spans="2:9" x14ac:dyDescent="0.2">
      <c r="B9375" s="10">
        <v>9357</v>
      </c>
      <c r="C9375" s="19">
        <v>0.12174384940393945</v>
      </c>
      <c r="D9375" s="22">
        <v>0.83038153547123206</v>
      </c>
      <c r="F9375" s="50">
        <v>9357</v>
      </c>
      <c r="G9375" s="42">
        <v>0.60871924701969726</v>
      </c>
      <c r="H9375" s="42">
        <v>0.66959117172166693</v>
      </c>
      <c r="I9375" s="51">
        <v>0.73046309642363672</v>
      </c>
    </row>
    <row r="9376" spans="2:9" x14ac:dyDescent="0.2">
      <c r="B9376" s="10">
        <v>9358</v>
      </c>
      <c r="C9376" s="19">
        <v>0.52275936514024246</v>
      </c>
      <c r="D9376" s="22">
        <v>0.64019699250667461</v>
      </c>
      <c r="F9376" s="50">
        <v>9358</v>
      </c>
      <c r="G9376" s="42">
        <v>2.6137968257012121</v>
      </c>
      <c r="H9376" s="42">
        <v>2.8751765082713336</v>
      </c>
      <c r="I9376" s="51">
        <v>3.1365561908414548</v>
      </c>
    </row>
    <row r="9377" spans="2:9" x14ac:dyDescent="0.2">
      <c r="B9377" s="10">
        <v>9359</v>
      </c>
      <c r="C9377" s="19">
        <v>0.81113213363480563</v>
      </c>
      <c r="D9377" s="22">
        <v>0.69190735534760694</v>
      </c>
      <c r="F9377" s="50">
        <v>9359</v>
      </c>
      <c r="G9377" s="42">
        <v>3.2138643426858922</v>
      </c>
      <c r="H9377" s="42">
        <v>4.0963876432820543</v>
      </c>
      <c r="I9377" s="51">
        <v>4.8667928018088338</v>
      </c>
    </row>
    <row r="9378" spans="2:9" x14ac:dyDescent="0.2">
      <c r="B9378" s="10">
        <v>9360</v>
      </c>
      <c r="C9378" s="19">
        <v>0.63169232567038935</v>
      </c>
      <c r="D9378" s="22">
        <v>0.52725264669257077</v>
      </c>
      <c r="F9378" s="50">
        <v>9360</v>
      </c>
      <c r="G9378" s="42">
        <v>2.3194901176249747</v>
      </c>
      <c r="H9378" s="42">
        <v>3.2959279117544753</v>
      </c>
      <c r="I9378" s="51">
        <v>3.7901539540223359</v>
      </c>
    </row>
    <row r="9379" spans="2:9" x14ac:dyDescent="0.2">
      <c r="B9379" s="10">
        <v>9361</v>
      </c>
      <c r="C9379" s="19">
        <v>2.7493305330659412E-2</v>
      </c>
      <c r="D9379" s="22">
        <v>0.41939067716100986</v>
      </c>
      <c r="F9379" s="50">
        <v>9361</v>
      </c>
      <c r="G9379" s="42">
        <v>0.13746652665329706</v>
      </c>
      <c r="H9379" s="42">
        <v>0.15121317931862677</v>
      </c>
      <c r="I9379" s="51">
        <v>0.16495983198395647</v>
      </c>
    </row>
    <row r="9380" spans="2:9" x14ac:dyDescent="0.2">
      <c r="B9380" s="10">
        <v>9362</v>
      </c>
      <c r="C9380" s="19">
        <v>0.9814082710673383</v>
      </c>
      <c r="D9380" s="22">
        <v>0.91327281598522048</v>
      </c>
      <c r="F9380" s="50">
        <v>9362</v>
      </c>
      <c r="G9380" s="42">
        <v>4.4842585137458615</v>
      </c>
      <c r="H9380" s="42">
        <v>5.1149702746114265</v>
      </c>
      <c r="I9380" s="51">
        <v>5.7339185009440037</v>
      </c>
    </row>
    <row r="9381" spans="2:9" x14ac:dyDescent="0.2">
      <c r="B9381" s="10">
        <v>9363</v>
      </c>
      <c r="C9381" s="19">
        <v>0.73706548242674552</v>
      </c>
      <c r="D9381" s="22">
        <v>0.39174016965874603</v>
      </c>
      <c r="F9381" s="50">
        <v>9363</v>
      </c>
      <c r="G9381" s="42">
        <v>1.6239316000806521</v>
      </c>
      <c r="H9381" s="42">
        <v>2.5987300907302022</v>
      </c>
      <c r="I9381" s="51">
        <v>3.7553489994559568</v>
      </c>
    </row>
    <row r="9382" spans="2:9" x14ac:dyDescent="0.2">
      <c r="B9382" s="10">
        <v>9364</v>
      </c>
      <c r="C9382" s="19">
        <v>0.84903605120097925</v>
      </c>
      <c r="D9382" s="22">
        <v>0.87630836973037018</v>
      </c>
      <c r="F9382" s="50">
        <v>9364</v>
      </c>
      <c r="G9382" s="42">
        <v>4.2451802560048959</v>
      </c>
      <c r="H9382" s="42">
        <v>4.6696982816053856</v>
      </c>
      <c r="I9382" s="51">
        <v>5.0942163072058753</v>
      </c>
    </row>
    <row r="9383" spans="2:9" x14ac:dyDescent="0.2">
      <c r="B9383" s="10">
        <v>9365</v>
      </c>
      <c r="C9383" s="19">
        <v>0.85739361004311365</v>
      </c>
      <c r="D9383" s="22">
        <v>0.46622286486217779</v>
      </c>
      <c r="F9383" s="50">
        <v>9365</v>
      </c>
      <c r="G9383" s="42">
        <v>2.0011621811124178</v>
      </c>
      <c r="H9383" s="42">
        <v>2.9870159693830232</v>
      </c>
      <c r="I9383" s="51">
        <v>4.0968308648317908</v>
      </c>
    </row>
    <row r="9384" spans="2:9" x14ac:dyDescent="0.2">
      <c r="B9384" s="10">
        <v>9366</v>
      </c>
      <c r="C9384" s="19">
        <v>0.23109493952831694</v>
      </c>
      <c r="D9384" s="22">
        <v>0.50211937294925069</v>
      </c>
      <c r="F9384" s="50">
        <v>9366</v>
      </c>
      <c r="G9384" s="42">
        <v>1.1554746976415848</v>
      </c>
      <c r="H9384" s="42">
        <v>1.2710221674057431</v>
      </c>
      <c r="I9384" s="51">
        <v>1.3865696371699017</v>
      </c>
    </row>
    <row r="9385" spans="2:9" x14ac:dyDescent="0.2">
      <c r="B9385" s="10">
        <v>9367</v>
      </c>
      <c r="C9385" s="19">
        <v>0.32575532724939094</v>
      </c>
      <c r="D9385" s="22">
        <v>7.2119668258716851E-2</v>
      </c>
      <c r="F9385" s="50">
        <v>9367</v>
      </c>
      <c r="G9385" s="42">
        <v>0.21312503554235915</v>
      </c>
      <c r="H9385" s="42">
        <v>0.67112847514164675</v>
      </c>
      <c r="I9385" s="51">
        <v>1.6113063201371136</v>
      </c>
    </row>
    <row r="9386" spans="2:9" x14ac:dyDescent="0.2">
      <c r="B9386" s="10">
        <v>9368</v>
      </c>
      <c r="C9386" s="19">
        <v>0.65221008327650998</v>
      </c>
      <c r="D9386" s="22">
        <v>0.10267593823864685</v>
      </c>
      <c r="F9386" s="50">
        <v>9368</v>
      </c>
      <c r="G9386" s="42">
        <v>0.32563600677561344</v>
      </c>
      <c r="H9386" s="42">
        <v>0.89030258334545487</v>
      </c>
      <c r="I9386" s="51">
        <v>1.9225851805814189</v>
      </c>
    </row>
    <row r="9387" spans="2:9" x14ac:dyDescent="0.2">
      <c r="B9387" s="10">
        <v>9369</v>
      </c>
      <c r="C9387" s="19">
        <v>0.60850260272038259</v>
      </c>
      <c r="D9387" s="22">
        <v>0.91961963728345697</v>
      </c>
      <c r="F9387" s="50">
        <v>9369</v>
      </c>
      <c r="G9387" s="42">
        <v>3.042513013601913</v>
      </c>
      <c r="H9387" s="42">
        <v>3.3467643149621042</v>
      </c>
      <c r="I9387" s="51">
        <v>3.6510156163222955</v>
      </c>
    </row>
    <row r="9388" spans="2:9" x14ac:dyDescent="0.2">
      <c r="B9388" s="10">
        <v>9370</v>
      </c>
      <c r="C9388" s="19">
        <v>4.1917256602782449E-2</v>
      </c>
      <c r="D9388" s="22">
        <v>0.21346846750184967</v>
      </c>
      <c r="F9388" s="50">
        <v>9370</v>
      </c>
      <c r="G9388" s="42">
        <v>0.20958628301391224</v>
      </c>
      <c r="H9388" s="42">
        <v>0.23054491131530347</v>
      </c>
      <c r="I9388" s="51">
        <v>0.25150353961669469</v>
      </c>
    </row>
    <row r="9389" spans="2:9" x14ac:dyDescent="0.2">
      <c r="B9389" s="10">
        <v>9371</v>
      </c>
      <c r="C9389" s="19">
        <v>0.32464314200150646</v>
      </c>
      <c r="D9389" s="22">
        <v>0.85977647595995799</v>
      </c>
      <c r="F9389" s="50">
        <v>9371</v>
      </c>
      <c r="G9389" s="42">
        <v>1.6232157100075324</v>
      </c>
      <c r="H9389" s="42">
        <v>1.7855372810082855</v>
      </c>
      <c r="I9389" s="51">
        <v>1.9478588520090387</v>
      </c>
    </row>
    <row r="9390" spans="2:9" x14ac:dyDescent="0.2">
      <c r="B9390" s="10">
        <v>9372</v>
      </c>
      <c r="C9390" s="19">
        <v>0.69306827829790529</v>
      </c>
      <c r="D9390" s="22">
        <v>0.59999118313483435</v>
      </c>
      <c r="F9390" s="50">
        <v>9372</v>
      </c>
      <c r="G9390" s="42">
        <v>2.7085935909612835</v>
      </c>
      <c r="H9390" s="42">
        <v>3.6549259654985313</v>
      </c>
      <c r="I9390" s="51">
        <v>4.1584096697874315</v>
      </c>
    </row>
    <row r="9391" spans="2:9" x14ac:dyDescent="0.2">
      <c r="B9391" s="10">
        <v>9373</v>
      </c>
      <c r="C9391" s="19">
        <v>0.69207840904638562</v>
      </c>
      <c r="D9391" s="22">
        <v>2.7790009498930623E-2</v>
      </c>
      <c r="F9391" s="50">
        <v>9373</v>
      </c>
      <c r="G9391" s="42">
        <v>6.7863528809043339E-2</v>
      </c>
      <c r="H9391" s="42">
        <v>0.31294905586773591</v>
      </c>
      <c r="I9391" s="51">
        <v>1.0002201467484557</v>
      </c>
    </row>
    <row r="9392" spans="2:9" x14ac:dyDescent="0.2">
      <c r="B9392" s="10">
        <v>9374</v>
      </c>
      <c r="C9392" s="19">
        <v>0.45580137391011055</v>
      </c>
      <c r="D9392" s="22">
        <v>0.4582562687573668</v>
      </c>
      <c r="F9392" s="50">
        <v>9374</v>
      </c>
      <c r="G9392" s="42">
        <v>1.9601987229013575</v>
      </c>
      <c r="H9392" s="42">
        <v>2.5069075565056078</v>
      </c>
      <c r="I9392" s="51">
        <v>2.7348082434606633</v>
      </c>
    </row>
    <row r="9393" spans="2:9" x14ac:dyDescent="0.2">
      <c r="B9393" s="10">
        <v>9375</v>
      </c>
      <c r="C9393" s="19">
        <v>0.55822398224723824</v>
      </c>
      <c r="D9393" s="22">
        <v>0.13668594237757625</v>
      </c>
      <c r="F9393" s="50">
        <v>9375</v>
      </c>
      <c r="G9393" s="42">
        <v>0.45902741689955828</v>
      </c>
      <c r="H9393" s="42">
        <v>1.1192878013051033</v>
      </c>
      <c r="I9393" s="51">
        <v>2.2182637186756549</v>
      </c>
    </row>
    <row r="9394" spans="2:9" x14ac:dyDescent="0.2">
      <c r="B9394" s="10">
        <v>9376</v>
      </c>
      <c r="C9394" s="19">
        <v>0.46809322903386719</v>
      </c>
      <c r="D9394" s="22">
        <v>2.030858460549434E-2</v>
      </c>
      <c r="F9394" s="50">
        <v>9376</v>
      </c>
      <c r="G9394" s="42">
        <v>4.6578510047625213E-2</v>
      </c>
      <c r="H9394" s="42">
        <v>0.24350417664846741</v>
      </c>
      <c r="I9394" s="51">
        <v>0.85504914817675615</v>
      </c>
    </row>
    <row r="9395" spans="2:9" x14ac:dyDescent="0.2">
      <c r="B9395" s="10">
        <v>9377</v>
      </c>
      <c r="C9395" s="19">
        <v>0.28883016383496518</v>
      </c>
      <c r="D9395" s="22">
        <v>8.3500084593895907E-2</v>
      </c>
      <c r="F9395" s="50">
        <v>9377</v>
      </c>
      <c r="G9395" s="42">
        <v>0.25409393731233504</v>
      </c>
      <c r="H9395" s="42">
        <v>0.75459204389429513</v>
      </c>
      <c r="I9395" s="51">
        <v>1.7329809830097911</v>
      </c>
    </row>
    <row r="9396" spans="2:9" x14ac:dyDescent="0.2">
      <c r="B9396" s="10">
        <v>9378</v>
      </c>
      <c r="C9396" s="19">
        <v>0.21142442535724248</v>
      </c>
      <c r="D9396" s="22">
        <v>0.28835990516577747</v>
      </c>
      <c r="F9396" s="50">
        <v>9378</v>
      </c>
      <c r="G9396" s="42">
        <v>1.0571221267862123</v>
      </c>
      <c r="H9396" s="42">
        <v>1.1628343394648337</v>
      </c>
      <c r="I9396" s="51">
        <v>1.2685465521434549</v>
      </c>
    </row>
    <row r="9397" spans="2:9" x14ac:dyDescent="0.2">
      <c r="B9397" s="10">
        <v>9379</v>
      </c>
      <c r="C9397" s="19">
        <v>0.8503295313111896</v>
      </c>
      <c r="D9397" s="22">
        <v>0.81370282879764455</v>
      </c>
      <c r="F9397" s="50">
        <v>9379</v>
      </c>
      <c r="G9397" s="42">
        <v>3.9041724750955202</v>
      </c>
      <c r="H9397" s="42">
        <v>4.6637509459338009</v>
      </c>
      <c r="I9397" s="51">
        <v>5.1019771878671376</v>
      </c>
    </row>
    <row r="9398" spans="2:9" x14ac:dyDescent="0.2">
      <c r="B9398" s="10">
        <v>9380</v>
      </c>
      <c r="C9398" s="19">
        <v>0.56561780435034548</v>
      </c>
      <c r="D9398" s="22">
        <v>0.86282267489152698</v>
      </c>
      <c r="F9398" s="50">
        <v>9380</v>
      </c>
      <c r="G9398" s="42">
        <v>2.8280890217517274</v>
      </c>
      <c r="H9398" s="42">
        <v>3.1108979239268999</v>
      </c>
      <c r="I9398" s="51">
        <v>3.3937068261020729</v>
      </c>
    </row>
    <row r="9399" spans="2:9" x14ac:dyDescent="0.2">
      <c r="B9399" s="10">
        <v>9381</v>
      </c>
      <c r="C9399" s="19">
        <v>0.3114576325343742</v>
      </c>
      <c r="D9399" s="22">
        <v>0.51645388492662914</v>
      </c>
      <c r="F9399" s="50">
        <v>9381</v>
      </c>
      <c r="G9399" s="42">
        <v>1.5572881626718709</v>
      </c>
      <c r="H9399" s="42">
        <v>1.7130169789390581</v>
      </c>
      <c r="I9399" s="51">
        <v>1.8687457952062452</v>
      </c>
    </row>
    <row r="9400" spans="2:9" x14ac:dyDescent="0.2">
      <c r="B9400" s="10">
        <v>9382</v>
      </c>
      <c r="C9400" s="19">
        <v>0.81558482379135644</v>
      </c>
      <c r="D9400" s="22">
        <v>0.20030080924742333</v>
      </c>
      <c r="F9400" s="50">
        <v>9382</v>
      </c>
      <c r="G9400" s="42">
        <v>0.72608798289758925</v>
      </c>
      <c r="H9400" s="42">
        <v>1.5195285090510362</v>
      </c>
      <c r="I9400" s="51">
        <v>2.6852987045964252</v>
      </c>
    </row>
    <row r="9401" spans="2:9" x14ac:dyDescent="0.2">
      <c r="B9401" s="10">
        <v>9383</v>
      </c>
      <c r="C9401" s="19">
        <v>0.70849174816499683</v>
      </c>
      <c r="D9401" s="22">
        <v>0.89152890761033643</v>
      </c>
      <c r="F9401" s="50">
        <v>9383</v>
      </c>
      <c r="G9401" s="42">
        <v>3.5424587408249844</v>
      </c>
      <c r="H9401" s="42">
        <v>3.8967046149074824</v>
      </c>
      <c r="I9401" s="51">
        <v>4.2509504889899805</v>
      </c>
    </row>
    <row r="9402" spans="2:9" x14ac:dyDescent="0.2">
      <c r="B9402" s="10">
        <v>9384</v>
      </c>
      <c r="C9402" s="19">
        <v>0.69093175479796043</v>
      </c>
      <c r="D9402" s="22">
        <v>5.2739909219694403E-2</v>
      </c>
      <c r="F9402" s="50">
        <v>9384</v>
      </c>
      <c r="G9402" s="42">
        <v>0.14639871266403498</v>
      </c>
      <c r="H9402" s="42">
        <v>0.52248543912630574</v>
      </c>
      <c r="I9402" s="51">
        <v>1.377910277162123</v>
      </c>
    </row>
    <row r="9403" spans="2:9" x14ac:dyDescent="0.2">
      <c r="B9403" s="10">
        <v>9385</v>
      </c>
      <c r="C9403" s="19">
        <v>0.8966788896894784</v>
      </c>
      <c r="D9403" s="22">
        <v>0.11735022943545381</v>
      </c>
      <c r="F9403" s="50">
        <v>9385</v>
      </c>
      <c r="G9403" s="42">
        <v>0.38225285341070453</v>
      </c>
      <c r="H9403" s="42">
        <v>0.99071752167755101</v>
      </c>
      <c r="I9403" s="51">
        <v>2.0553851852332539</v>
      </c>
    </row>
    <row r="9404" spans="2:9" x14ac:dyDescent="0.2">
      <c r="B9404" s="10">
        <v>9386</v>
      </c>
      <c r="C9404" s="19">
        <v>0.40330455865882231</v>
      </c>
      <c r="D9404" s="22">
        <v>0.11978651443437716</v>
      </c>
      <c r="F9404" s="50">
        <v>9386</v>
      </c>
      <c r="G9404" s="42">
        <v>0.39179556702378759</v>
      </c>
      <c r="H9404" s="42">
        <v>1.007138114416994</v>
      </c>
      <c r="I9404" s="51">
        <v>2.0766113068259977</v>
      </c>
    </row>
    <row r="9405" spans="2:9" x14ac:dyDescent="0.2">
      <c r="B9405" s="10">
        <v>9387</v>
      </c>
      <c r="C9405" s="19">
        <v>0.12421551591211533</v>
      </c>
      <c r="D9405" s="22">
        <v>0.68078041792883459</v>
      </c>
      <c r="F9405" s="50">
        <v>9387</v>
      </c>
      <c r="G9405" s="42">
        <v>0.62107757956057663</v>
      </c>
      <c r="H9405" s="42">
        <v>0.68318533751663435</v>
      </c>
      <c r="I9405" s="51">
        <v>0.74529309547269196</v>
      </c>
    </row>
    <row r="9406" spans="2:9" x14ac:dyDescent="0.2">
      <c r="B9406" s="10">
        <v>9388</v>
      </c>
      <c r="C9406" s="19">
        <v>0.18175952439513798</v>
      </c>
      <c r="D9406" s="22">
        <v>6.8955262215847912E-2</v>
      </c>
      <c r="F9406" s="50">
        <v>9388</v>
      </c>
      <c r="G9406" s="42">
        <v>0.2019532755309171</v>
      </c>
      <c r="H9406" s="42">
        <v>0.64746548331934195</v>
      </c>
      <c r="I9406" s="51">
        <v>1.0905571463708279</v>
      </c>
    </row>
    <row r="9407" spans="2:9" x14ac:dyDescent="0.2">
      <c r="B9407" s="10">
        <v>9389</v>
      </c>
      <c r="C9407" s="19">
        <v>0.32489100705373564</v>
      </c>
      <c r="D9407" s="22">
        <v>0.99463269540554133</v>
      </c>
      <c r="F9407" s="50">
        <v>9389</v>
      </c>
      <c r="G9407" s="42">
        <v>1.6244550352686782</v>
      </c>
      <c r="H9407" s="42">
        <v>1.7869005387955461</v>
      </c>
      <c r="I9407" s="51">
        <v>1.9493460423224138</v>
      </c>
    </row>
    <row r="9408" spans="2:9" x14ac:dyDescent="0.2">
      <c r="B9408" s="10">
        <v>9390</v>
      </c>
      <c r="C9408" s="19">
        <v>0.99777656692348837</v>
      </c>
      <c r="D9408" s="22">
        <v>0.93872033103724506</v>
      </c>
      <c r="F9408" s="50">
        <v>9390</v>
      </c>
      <c r="G9408" s="42">
        <v>4.634612975247582</v>
      </c>
      <c r="H9408" s="42">
        <v>5.2286752479108642</v>
      </c>
      <c r="I9408" s="51">
        <v>5.8132548471007901</v>
      </c>
    </row>
    <row r="9409" spans="2:9" x14ac:dyDescent="0.2">
      <c r="B9409" s="10">
        <v>9391</v>
      </c>
      <c r="C9409" s="19">
        <v>0.52453685924497084</v>
      </c>
      <c r="D9409" s="22">
        <v>0.39559216027387467</v>
      </c>
      <c r="F9409" s="50">
        <v>9391</v>
      </c>
      <c r="G9409" s="42">
        <v>1.6431121834274429</v>
      </c>
      <c r="H9409" s="42">
        <v>2.6191527689558933</v>
      </c>
      <c r="I9409" s="51">
        <v>3.1472211554698251</v>
      </c>
    </row>
    <row r="9410" spans="2:9" x14ac:dyDescent="0.2">
      <c r="B9410" s="10">
        <v>9392</v>
      </c>
      <c r="C9410" s="19">
        <v>0.50474499046657839</v>
      </c>
      <c r="D9410" s="22">
        <v>0.63404005067815827</v>
      </c>
      <c r="F9410" s="50">
        <v>9392</v>
      </c>
      <c r="G9410" s="42">
        <v>2.5237249523328922</v>
      </c>
      <c r="H9410" s="42">
        <v>2.776097447566181</v>
      </c>
      <c r="I9410" s="51">
        <v>3.0284699427994703</v>
      </c>
    </row>
    <row r="9411" spans="2:9" x14ac:dyDescent="0.2">
      <c r="B9411" s="10">
        <v>9393</v>
      </c>
      <c r="C9411" s="19">
        <v>0.65440240415342732</v>
      </c>
      <c r="D9411" s="22">
        <v>0.77346605473351926</v>
      </c>
      <c r="F9411" s="50">
        <v>9393</v>
      </c>
      <c r="G9411" s="42">
        <v>3.2720120207671366</v>
      </c>
      <c r="H9411" s="42">
        <v>3.5992132228438503</v>
      </c>
      <c r="I9411" s="51">
        <v>3.9264144249205639</v>
      </c>
    </row>
    <row r="9412" spans="2:9" x14ac:dyDescent="0.2">
      <c r="B9412" s="10">
        <v>9394</v>
      </c>
      <c r="C9412" s="19">
        <v>1.3484114182839013E-3</v>
      </c>
      <c r="D9412" s="22">
        <v>0.58827532903036683</v>
      </c>
      <c r="F9412" s="50">
        <v>9394</v>
      </c>
      <c r="G9412" s="42">
        <v>6.7420570914195066E-3</v>
      </c>
      <c r="H9412" s="42">
        <v>7.4162628005614573E-3</v>
      </c>
      <c r="I9412" s="51">
        <v>8.0904685097034079E-3</v>
      </c>
    </row>
    <row r="9413" spans="2:9" x14ac:dyDescent="0.2">
      <c r="B9413" s="10">
        <v>9395</v>
      </c>
      <c r="C9413" s="19">
        <v>0.68523603934034949</v>
      </c>
      <c r="D9413" s="22">
        <v>0.15795067928293371</v>
      </c>
      <c r="F9413" s="50">
        <v>9395</v>
      </c>
      <c r="G9413" s="42">
        <v>0.54600397179503302</v>
      </c>
      <c r="H9413" s="42">
        <v>1.2565503280274783</v>
      </c>
      <c r="I9413" s="51">
        <v>2.3845805614794426</v>
      </c>
    </row>
    <row r="9414" spans="2:9" x14ac:dyDescent="0.2">
      <c r="B9414" s="10">
        <v>9396</v>
      </c>
      <c r="C9414" s="19">
        <v>0.35661386148154695</v>
      </c>
      <c r="D9414" s="22">
        <v>0.2222169185008106</v>
      </c>
      <c r="F9414" s="50">
        <v>9396</v>
      </c>
      <c r="G9414" s="42">
        <v>0.8224368280169807</v>
      </c>
      <c r="H9414" s="42">
        <v>1.6511418538298355</v>
      </c>
      <c r="I9414" s="51">
        <v>2.1396831688892819</v>
      </c>
    </row>
    <row r="9415" spans="2:9" x14ac:dyDescent="0.2">
      <c r="B9415" s="10">
        <v>9397</v>
      </c>
      <c r="C9415" s="19">
        <v>0.86240817814673709</v>
      </c>
      <c r="D9415" s="22">
        <v>0.52271110161675061</v>
      </c>
      <c r="F9415" s="50">
        <v>9397</v>
      </c>
      <c r="G9415" s="42">
        <v>2.2955358154067227</v>
      </c>
      <c r="H9415" s="42">
        <v>3.2731964288203166</v>
      </c>
      <c r="I9415" s="51">
        <v>4.3379257322138454</v>
      </c>
    </row>
    <row r="9416" spans="2:9" x14ac:dyDescent="0.2">
      <c r="B9416" s="10">
        <v>9398</v>
      </c>
      <c r="C9416" s="19">
        <v>0.64826491898275784</v>
      </c>
      <c r="D9416" s="22">
        <v>7.1136487590798381E-2</v>
      </c>
      <c r="F9416" s="50">
        <v>9398</v>
      </c>
      <c r="G9416" s="42">
        <v>0.20964326060440105</v>
      </c>
      <c r="H9416" s="42">
        <v>0.66379904574363124</v>
      </c>
      <c r="I9416" s="51">
        <v>1.600285459931678</v>
      </c>
    </row>
    <row r="9417" spans="2:9" x14ac:dyDescent="0.2">
      <c r="B9417" s="10">
        <v>9399</v>
      </c>
      <c r="C9417" s="19">
        <v>0.92138720264720941</v>
      </c>
      <c r="D9417" s="22">
        <v>0.5477955662798385</v>
      </c>
      <c r="F9417" s="50">
        <v>9399</v>
      </c>
      <c r="G9417" s="42">
        <v>2.4283552428535518</v>
      </c>
      <c r="H9417" s="42">
        <v>3.3982670127327479</v>
      </c>
      <c r="I9417" s="51">
        <v>4.4407927654951642</v>
      </c>
    </row>
    <row r="9418" spans="2:9" x14ac:dyDescent="0.2">
      <c r="B9418" s="10">
        <v>9400</v>
      </c>
      <c r="C9418" s="19">
        <v>0.96922202996360285</v>
      </c>
      <c r="D9418" s="22">
        <v>0.53692092170531114</v>
      </c>
      <c r="F9418" s="50">
        <v>9400</v>
      </c>
      <c r="G9418" s="42">
        <v>2.3706224713021835</v>
      </c>
      <c r="H9418" s="42">
        <v>3.3441900557786726</v>
      </c>
      <c r="I9418" s="51">
        <v>4.3964932823093452</v>
      </c>
    </row>
    <row r="9419" spans="2:9" x14ac:dyDescent="0.2">
      <c r="B9419" s="10">
        <v>9401</v>
      </c>
      <c r="C9419" s="19">
        <v>0.87566507942709304</v>
      </c>
      <c r="D9419" s="22">
        <v>0.81981515277805406</v>
      </c>
      <c r="F9419" s="50">
        <v>9401</v>
      </c>
      <c r="G9419" s="42">
        <v>3.9393914116932489</v>
      </c>
      <c r="H9419" s="42">
        <v>4.691756263432465</v>
      </c>
      <c r="I9419" s="51">
        <v>5.2539904765625582</v>
      </c>
    </row>
    <row r="9420" spans="2:9" x14ac:dyDescent="0.2">
      <c r="B9420" s="10">
        <v>9402</v>
      </c>
      <c r="C9420" s="19">
        <v>0.3135141434756179</v>
      </c>
      <c r="D9420" s="22">
        <v>0.60847367397243579</v>
      </c>
      <c r="F9420" s="50">
        <v>9402</v>
      </c>
      <c r="G9420" s="42">
        <v>1.5675707173780895</v>
      </c>
      <c r="H9420" s="42">
        <v>1.7243277891158986</v>
      </c>
      <c r="I9420" s="51">
        <v>1.8810848608537074</v>
      </c>
    </row>
    <row r="9421" spans="2:9" x14ac:dyDescent="0.2">
      <c r="B9421" s="10">
        <v>9403</v>
      </c>
      <c r="C9421" s="19">
        <v>0.77653310055487501</v>
      </c>
      <c r="D9421" s="22">
        <v>0.90375721356874783</v>
      </c>
      <c r="F9421" s="50">
        <v>9403</v>
      </c>
      <c r="G9421" s="42">
        <v>3.8826655027743753</v>
      </c>
      <c r="H9421" s="42">
        <v>4.2709320530518129</v>
      </c>
      <c r="I9421" s="51">
        <v>4.6591986033292496</v>
      </c>
    </row>
    <row r="9422" spans="2:9" x14ac:dyDescent="0.2">
      <c r="B9422" s="10">
        <v>9404</v>
      </c>
      <c r="C9422" s="19">
        <v>0.1474259499258983</v>
      </c>
      <c r="D9422" s="22">
        <v>0.42806779036566556</v>
      </c>
      <c r="F9422" s="50">
        <v>9404</v>
      </c>
      <c r="G9422" s="42">
        <v>0.73712974962949152</v>
      </c>
      <c r="H9422" s="42">
        <v>0.81084272459244067</v>
      </c>
      <c r="I9422" s="51">
        <v>0.88455569955538982</v>
      </c>
    </row>
    <row r="9423" spans="2:9" x14ac:dyDescent="0.2">
      <c r="B9423" s="10">
        <v>9405</v>
      </c>
      <c r="C9423" s="19">
        <v>0.54336517552465113</v>
      </c>
      <c r="D9423" s="22">
        <v>0.70455076456365118</v>
      </c>
      <c r="F9423" s="50">
        <v>9405</v>
      </c>
      <c r="G9423" s="42">
        <v>2.7168258776232559</v>
      </c>
      <c r="H9423" s="42">
        <v>2.9885084653855811</v>
      </c>
      <c r="I9423" s="51">
        <v>3.2601910531479068</v>
      </c>
    </row>
    <row r="9424" spans="2:9" x14ac:dyDescent="0.2">
      <c r="B9424" s="10">
        <v>9406</v>
      </c>
      <c r="C9424" s="19">
        <v>0.81980658824897379</v>
      </c>
      <c r="D9424" s="22">
        <v>0.15340413644885798</v>
      </c>
      <c r="F9424" s="50">
        <v>9406</v>
      </c>
      <c r="G9424" s="42">
        <v>0.52719889175959811</v>
      </c>
      <c r="H9424" s="42">
        <v>1.227530652671869</v>
      </c>
      <c r="I9424" s="51">
        <v>2.3500104068192735</v>
      </c>
    </row>
    <row r="9425" spans="2:9" x14ac:dyDescent="0.2">
      <c r="B9425" s="10">
        <v>9407</v>
      </c>
      <c r="C9425" s="19">
        <v>0.32847334888440749</v>
      </c>
      <c r="D9425" s="22">
        <v>0.49440200992678585</v>
      </c>
      <c r="F9425" s="50">
        <v>9407</v>
      </c>
      <c r="G9425" s="42">
        <v>1.6423667444220373</v>
      </c>
      <c r="H9425" s="42">
        <v>1.8066034188642413</v>
      </c>
      <c r="I9425" s="51">
        <v>1.9708400933064449</v>
      </c>
    </row>
    <row r="9426" spans="2:9" x14ac:dyDescent="0.2">
      <c r="B9426" s="10">
        <v>9408</v>
      </c>
      <c r="C9426" s="19">
        <v>0.19539721460600956</v>
      </c>
      <c r="D9426" s="22">
        <v>0.93580585592768306</v>
      </c>
      <c r="F9426" s="50">
        <v>9408</v>
      </c>
      <c r="G9426" s="42">
        <v>0.97698607303004781</v>
      </c>
      <c r="H9426" s="42">
        <v>1.0746846803330525</v>
      </c>
      <c r="I9426" s="51">
        <v>1.1723832876360574</v>
      </c>
    </row>
    <row r="9427" spans="2:9" x14ac:dyDescent="0.2">
      <c r="B9427" s="10">
        <v>9409</v>
      </c>
      <c r="C9427" s="19">
        <v>0.68091836414489781</v>
      </c>
      <c r="D9427" s="22">
        <v>0.44950106324941286</v>
      </c>
      <c r="F9427" s="50">
        <v>9409</v>
      </c>
      <c r="G9427" s="42">
        <v>1.9153443828137271</v>
      </c>
      <c r="H9427" s="42">
        <v>2.9009969230974977</v>
      </c>
      <c r="I9427" s="51">
        <v>4.0226904276837985</v>
      </c>
    </row>
    <row r="9428" spans="2:9" x14ac:dyDescent="0.2">
      <c r="B9428" s="10">
        <v>9410</v>
      </c>
      <c r="C9428" s="19">
        <v>0.68775775809626383</v>
      </c>
      <c r="D9428" s="22">
        <v>0.44170089647209565</v>
      </c>
      <c r="F9428" s="50">
        <v>9410</v>
      </c>
      <c r="G9428" s="42">
        <v>1.8755296799289287</v>
      </c>
      <c r="H9428" s="42">
        <v>2.860653878679364</v>
      </c>
      <c r="I9428" s="51">
        <v>3.9876349222309009</v>
      </c>
    </row>
    <row r="9429" spans="2:9" x14ac:dyDescent="0.2">
      <c r="B9429" s="10">
        <v>9411</v>
      </c>
      <c r="C9429" s="19">
        <v>0.67605484427883245</v>
      </c>
      <c r="D9429" s="22">
        <v>8.7583014475344223E-3</v>
      </c>
      <c r="F9429" s="50">
        <v>9411</v>
      </c>
      <c r="G9429" s="42">
        <v>1.6977505154182112E-2</v>
      </c>
      <c r="H9429" s="42">
        <v>0.12425063032551451</v>
      </c>
      <c r="I9429" s="51">
        <v>0.5615147835197567</v>
      </c>
    </row>
    <row r="9430" spans="2:9" x14ac:dyDescent="0.2">
      <c r="B9430" s="10">
        <v>9412</v>
      </c>
      <c r="C9430" s="19">
        <v>0.71981159932715721</v>
      </c>
      <c r="D9430" s="22">
        <v>0.75279454647976884</v>
      </c>
      <c r="F9430" s="50">
        <v>9412</v>
      </c>
      <c r="G9430" s="42">
        <v>3.5561638383663672</v>
      </c>
      <c r="H9430" s="42">
        <v>3.9589637962993649</v>
      </c>
      <c r="I9430" s="51">
        <v>4.3188695959629433</v>
      </c>
    </row>
    <row r="9431" spans="2:9" x14ac:dyDescent="0.2">
      <c r="B9431" s="10">
        <v>9413</v>
      </c>
      <c r="C9431" s="19">
        <v>0.81457921099093866</v>
      </c>
      <c r="D9431" s="22">
        <v>0.29704473374653118</v>
      </c>
      <c r="F9431" s="50">
        <v>9413</v>
      </c>
      <c r="G9431" s="42">
        <v>1.1650813035281886</v>
      </c>
      <c r="H9431" s="42">
        <v>2.0826686287317551</v>
      </c>
      <c r="I9431" s="51">
        <v>3.2701086243235289</v>
      </c>
    </row>
    <row r="9432" spans="2:9" x14ac:dyDescent="0.2">
      <c r="B9432" s="10">
        <v>9414</v>
      </c>
      <c r="C9432" s="19">
        <v>5.4229354426896581E-2</v>
      </c>
      <c r="D9432" s="22">
        <v>0.80857690717509156</v>
      </c>
      <c r="F9432" s="50">
        <v>9414</v>
      </c>
      <c r="G9432" s="42">
        <v>0.27114677213448291</v>
      </c>
      <c r="H9432" s="42">
        <v>0.2982614493479312</v>
      </c>
      <c r="I9432" s="51">
        <v>0.32537612656137949</v>
      </c>
    </row>
    <row r="9433" spans="2:9" x14ac:dyDescent="0.2">
      <c r="B9433" s="10">
        <v>9415</v>
      </c>
      <c r="C9433" s="19">
        <v>0.47992780989341499</v>
      </c>
      <c r="D9433" s="22">
        <v>0.80199665622055938</v>
      </c>
      <c r="F9433" s="50">
        <v>9415</v>
      </c>
      <c r="G9433" s="42">
        <v>2.399639049467075</v>
      </c>
      <c r="H9433" s="42">
        <v>2.6396029544137827</v>
      </c>
      <c r="I9433" s="51">
        <v>2.8795668593604899</v>
      </c>
    </row>
    <row r="9434" spans="2:9" x14ac:dyDescent="0.2">
      <c r="B9434" s="10">
        <v>9416</v>
      </c>
      <c r="C9434" s="19">
        <v>0.29827160083436743</v>
      </c>
      <c r="D9434" s="22">
        <v>0.64528607162185569</v>
      </c>
      <c r="F9434" s="50">
        <v>9416</v>
      </c>
      <c r="G9434" s="42">
        <v>1.4913580041718371</v>
      </c>
      <c r="H9434" s="42">
        <v>1.6404938045890209</v>
      </c>
      <c r="I9434" s="51">
        <v>1.7896296050062046</v>
      </c>
    </row>
    <row r="9435" spans="2:9" x14ac:dyDescent="0.2">
      <c r="B9435" s="10">
        <v>9417</v>
      </c>
      <c r="C9435" s="19">
        <v>0.68065295548570126</v>
      </c>
      <c r="D9435" s="22">
        <v>0.7832822845102535</v>
      </c>
      <c r="F9435" s="50">
        <v>9417</v>
      </c>
      <c r="G9435" s="42">
        <v>3.4032647774285065</v>
      </c>
      <c r="H9435" s="42">
        <v>3.7435912551713568</v>
      </c>
      <c r="I9435" s="51">
        <v>4.0839177329142071</v>
      </c>
    </row>
    <row r="9436" spans="2:9" x14ac:dyDescent="0.2">
      <c r="B9436" s="10">
        <v>9418</v>
      </c>
      <c r="C9436" s="19">
        <v>0.34159439748017684</v>
      </c>
      <c r="D9436" s="22">
        <v>0.84249676836754528</v>
      </c>
      <c r="F9436" s="50">
        <v>9418</v>
      </c>
      <c r="G9436" s="42">
        <v>1.7079719874008843</v>
      </c>
      <c r="H9436" s="42">
        <v>1.8787691861409725</v>
      </c>
      <c r="I9436" s="51">
        <v>2.0495663848810608</v>
      </c>
    </row>
    <row r="9437" spans="2:9" x14ac:dyDescent="0.2">
      <c r="B9437" s="10">
        <v>9419</v>
      </c>
      <c r="C9437" s="19">
        <v>2.7747989312353449E-2</v>
      </c>
      <c r="D9437" s="22">
        <v>0.22270243186999084</v>
      </c>
      <c r="F9437" s="50">
        <v>9419</v>
      </c>
      <c r="G9437" s="42">
        <v>0.13873994656176725</v>
      </c>
      <c r="H9437" s="42">
        <v>0.15261394121794397</v>
      </c>
      <c r="I9437" s="51">
        <v>0.1664879358741207</v>
      </c>
    </row>
    <row r="9438" spans="2:9" x14ac:dyDescent="0.2">
      <c r="B9438" s="10">
        <v>9420</v>
      </c>
      <c r="C9438" s="19">
        <v>0.92364412622673153</v>
      </c>
      <c r="D9438" s="22">
        <v>0.34528136859356351</v>
      </c>
      <c r="F9438" s="50">
        <v>9420</v>
      </c>
      <c r="G9438" s="42">
        <v>1.3956540418385988</v>
      </c>
      <c r="H9438" s="42">
        <v>2.3490983781852326</v>
      </c>
      <c r="I9438" s="51">
        <v>3.5256388455666139</v>
      </c>
    </row>
    <row r="9439" spans="2:9" x14ac:dyDescent="0.2">
      <c r="B9439" s="10">
        <v>9421</v>
      </c>
      <c r="C9439" s="19">
        <v>0.83967855361158317</v>
      </c>
      <c r="D9439" s="22">
        <v>2.6838272718582523E-2</v>
      </c>
      <c r="F9439" s="50">
        <v>9421</v>
      </c>
      <c r="G9439" s="42">
        <v>6.5084186121175752E-2</v>
      </c>
      <c r="H9439" s="42">
        <v>0.30434511745047488</v>
      </c>
      <c r="I9439" s="51">
        <v>0.98294344591587302</v>
      </c>
    </row>
    <row r="9440" spans="2:9" x14ac:dyDescent="0.2">
      <c r="B9440" s="10">
        <v>9422</v>
      </c>
      <c r="C9440" s="19">
        <v>0.5292386797178813</v>
      </c>
      <c r="D9440" s="22">
        <v>0.49719127569975663</v>
      </c>
      <c r="F9440" s="50">
        <v>9422</v>
      </c>
      <c r="G9440" s="42">
        <v>2.1617138427438229</v>
      </c>
      <c r="H9440" s="42">
        <v>2.9108127384483473</v>
      </c>
      <c r="I9440" s="51">
        <v>3.1754320783072876</v>
      </c>
    </row>
    <row r="9441" spans="2:9" x14ac:dyDescent="0.2">
      <c r="B9441" s="10">
        <v>9423</v>
      </c>
      <c r="C9441" s="19">
        <v>0.72747029015007347</v>
      </c>
      <c r="D9441" s="22">
        <v>0.46084208000162452</v>
      </c>
      <c r="F9441" s="50">
        <v>9423</v>
      </c>
      <c r="G9441" s="42">
        <v>1.9734792213787444</v>
      </c>
      <c r="H9441" s="42">
        <v>2.9594049235420319</v>
      </c>
      <c r="I9441" s="51">
        <v>4.0731210244796898</v>
      </c>
    </row>
    <row r="9442" spans="2:9" x14ac:dyDescent="0.2">
      <c r="B9442" s="10">
        <v>9424</v>
      </c>
      <c r="C9442" s="19">
        <v>0.97312568371688069</v>
      </c>
      <c r="D9442" s="22">
        <v>0.25412910134943378</v>
      </c>
      <c r="F9442" s="50">
        <v>9424</v>
      </c>
      <c r="G9442" s="42">
        <v>0.96612937106431818</v>
      </c>
      <c r="H9442" s="42">
        <v>1.8382569223021927</v>
      </c>
      <c r="I9442" s="51">
        <v>3.0246731473961965</v>
      </c>
    </row>
    <row r="9443" spans="2:9" x14ac:dyDescent="0.2">
      <c r="B9443" s="10">
        <v>9425</v>
      </c>
      <c r="C9443" s="19">
        <v>0.2311779122586064</v>
      </c>
      <c r="D9443" s="22">
        <v>0.32837573316542223</v>
      </c>
      <c r="F9443" s="50">
        <v>9425</v>
      </c>
      <c r="G9443" s="42">
        <v>1.155889561293032</v>
      </c>
      <c r="H9443" s="42">
        <v>1.2714785174223353</v>
      </c>
      <c r="I9443" s="51">
        <v>1.3870674735516384</v>
      </c>
    </row>
    <row r="9444" spans="2:9" x14ac:dyDescent="0.2">
      <c r="B9444" s="10">
        <v>9426</v>
      </c>
      <c r="C9444" s="19">
        <v>0.47934771348859528</v>
      </c>
      <c r="D9444" s="22">
        <v>0.91867064380631258</v>
      </c>
      <c r="F9444" s="50">
        <v>9426</v>
      </c>
      <c r="G9444" s="42">
        <v>2.3967385674429762</v>
      </c>
      <c r="H9444" s="42">
        <v>2.6364124241872742</v>
      </c>
      <c r="I9444" s="51">
        <v>2.8760862809315717</v>
      </c>
    </row>
    <row r="9445" spans="2:9" x14ac:dyDescent="0.2">
      <c r="B9445" s="10">
        <v>9427</v>
      </c>
      <c r="C9445" s="19">
        <v>0.46419254330300863</v>
      </c>
      <c r="D9445" s="22">
        <v>0.33148329256765396</v>
      </c>
      <c r="F9445" s="50">
        <v>9427</v>
      </c>
      <c r="G9445" s="42">
        <v>1.3289969280975362</v>
      </c>
      <c r="H9445" s="42">
        <v>2.2736939420482143</v>
      </c>
      <c r="I9445" s="51">
        <v>2.785155259818052</v>
      </c>
    </row>
    <row r="9446" spans="2:9" x14ac:dyDescent="0.2">
      <c r="B9446" s="10">
        <v>9428</v>
      </c>
      <c r="C9446" s="19">
        <v>5.3108886135403877E-2</v>
      </c>
      <c r="D9446" s="22">
        <v>0.93933520228732803</v>
      </c>
      <c r="F9446" s="50">
        <v>9428</v>
      </c>
      <c r="G9446" s="42">
        <v>0.26554443067701938</v>
      </c>
      <c r="H9446" s="42">
        <v>0.29209887374472132</v>
      </c>
      <c r="I9446" s="51">
        <v>0.31865331681242326</v>
      </c>
    </row>
    <row r="9447" spans="2:9" x14ac:dyDescent="0.2">
      <c r="B9447" s="10">
        <v>9429</v>
      </c>
      <c r="C9447" s="19">
        <v>0.11648919528056956</v>
      </c>
      <c r="D9447" s="22">
        <v>0.54015739220128345</v>
      </c>
      <c r="F9447" s="50">
        <v>9429</v>
      </c>
      <c r="G9447" s="42">
        <v>0.58244597640284779</v>
      </c>
      <c r="H9447" s="42">
        <v>0.64069057404313257</v>
      </c>
      <c r="I9447" s="51">
        <v>0.69893517168341734</v>
      </c>
    </row>
    <row r="9448" spans="2:9" x14ac:dyDescent="0.2">
      <c r="B9448" s="10">
        <v>9430</v>
      </c>
      <c r="C9448" s="19">
        <v>0.37759876444638973</v>
      </c>
      <c r="D9448" s="22">
        <v>0.55655685069920791</v>
      </c>
      <c r="F9448" s="50">
        <v>9430</v>
      </c>
      <c r="G9448" s="42">
        <v>1.8879938222319486</v>
      </c>
      <c r="H9448" s="42">
        <v>2.0767932044551434</v>
      </c>
      <c r="I9448" s="51">
        <v>2.2655925866783386</v>
      </c>
    </row>
    <row r="9449" spans="2:9" x14ac:dyDescent="0.2">
      <c r="B9449" s="10">
        <v>9431</v>
      </c>
      <c r="C9449" s="19">
        <v>0.66528586512946442</v>
      </c>
      <c r="D9449" s="22">
        <v>0.4259315690819131</v>
      </c>
      <c r="F9449" s="50">
        <v>9431</v>
      </c>
      <c r="G9449" s="42">
        <v>1.7954685428664141</v>
      </c>
      <c r="H9449" s="42">
        <v>2.7786545256878679</v>
      </c>
      <c r="I9449" s="51">
        <v>3.9158059817806183</v>
      </c>
    </row>
    <row r="9450" spans="2:9" x14ac:dyDescent="0.2">
      <c r="B9450" s="10">
        <v>9432</v>
      </c>
      <c r="C9450" s="19">
        <v>0.40354990458741991</v>
      </c>
      <c r="D9450" s="22">
        <v>0.28183174207492312</v>
      </c>
      <c r="F9450" s="50">
        <v>9432</v>
      </c>
      <c r="G9450" s="42">
        <v>1.0938503006365674</v>
      </c>
      <c r="H9450" s="42">
        <v>1.9968921678368228</v>
      </c>
      <c r="I9450" s="51">
        <v>2.4212994275245192</v>
      </c>
    </row>
    <row r="9451" spans="2:9" x14ac:dyDescent="0.2">
      <c r="B9451" s="10">
        <v>9433</v>
      </c>
      <c r="C9451" s="19">
        <v>7.7156587543868449E-2</v>
      </c>
      <c r="D9451" s="22">
        <v>0.64251412354400006</v>
      </c>
      <c r="F9451" s="50">
        <v>9433</v>
      </c>
      <c r="G9451" s="42">
        <v>0.38578293771934224</v>
      </c>
      <c r="H9451" s="42">
        <v>0.42436123149127647</v>
      </c>
      <c r="I9451" s="51">
        <v>0.46293952526321069</v>
      </c>
    </row>
    <row r="9452" spans="2:9" x14ac:dyDescent="0.2">
      <c r="B9452" s="10">
        <v>9434</v>
      </c>
      <c r="C9452" s="19">
        <v>0.12882660341151719</v>
      </c>
      <c r="D9452" s="22">
        <v>0.77565433561970465</v>
      </c>
      <c r="F9452" s="50">
        <v>9434</v>
      </c>
      <c r="G9452" s="42">
        <v>0.64413301705758597</v>
      </c>
      <c r="H9452" s="42">
        <v>0.70854631876334451</v>
      </c>
      <c r="I9452" s="51">
        <v>0.77295962046910316</v>
      </c>
    </row>
    <row r="9453" spans="2:9" x14ac:dyDescent="0.2">
      <c r="B9453" s="10">
        <v>9435</v>
      </c>
      <c r="C9453" s="19">
        <v>0.66613818276470671</v>
      </c>
      <c r="D9453" s="22">
        <v>0.75198737657885395</v>
      </c>
      <c r="F9453" s="50">
        <v>9435</v>
      </c>
      <c r="G9453" s="42">
        <v>3.3306909138235334</v>
      </c>
      <c r="H9453" s="42">
        <v>3.6637600052058867</v>
      </c>
      <c r="I9453" s="51">
        <v>3.9968290965882405</v>
      </c>
    </row>
    <row r="9454" spans="2:9" x14ac:dyDescent="0.2">
      <c r="B9454" s="10">
        <v>9436</v>
      </c>
      <c r="C9454" s="19">
        <v>0.86422677385535862</v>
      </c>
      <c r="D9454" s="22">
        <v>9.3987366105454773E-2</v>
      </c>
      <c r="F9454" s="50">
        <v>9436</v>
      </c>
      <c r="G9454" s="42">
        <v>0.29285549632663299</v>
      </c>
      <c r="H9454" s="42">
        <v>0.82950359546497476</v>
      </c>
      <c r="I9454" s="51">
        <v>1.8394415401953854</v>
      </c>
    </row>
    <row r="9455" spans="2:9" x14ac:dyDescent="0.2">
      <c r="B9455" s="10">
        <v>9437</v>
      </c>
      <c r="C9455" s="19">
        <v>0.30486822674116987</v>
      </c>
      <c r="D9455" s="22">
        <v>2.9814912416457506E-2</v>
      </c>
      <c r="F9455" s="50">
        <v>9437</v>
      </c>
      <c r="G9455" s="42">
        <v>7.3839755475426691E-2</v>
      </c>
      <c r="H9455" s="42">
        <v>0.33106214137130618</v>
      </c>
      <c r="I9455" s="51">
        <v>1.0360197136118936</v>
      </c>
    </row>
    <row r="9456" spans="2:9" x14ac:dyDescent="0.2">
      <c r="B9456" s="10">
        <v>9438</v>
      </c>
      <c r="C9456" s="19">
        <v>0.70793199943147223</v>
      </c>
      <c r="D9456" s="22">
        <v>0.75647868774363669</v>
      </c>
      <c r="F9456" s="50">
        <v>9438</v>
      </c>
      <c r="G9456" s="42">
        <v>3.539659997157361</v>
      </c>
      <c r="H9456" s="42">
        <v>3.8936259968730971</v>
      </c>
      <c r="I9456" s="51">
        <v>4.2475919965888336</v>
      </c>
    </row>
    <row r="9457" spans="2:9" x14ac:dyDescent="0.2">
      <c r="B9457" s="10">
        <v>9439</v>
      </c>
      <c r="C9457" s="19">
        <v>0.87241044120948075</v>
      </c>
      <c r="D9457" s="22">
        <v>0.22654626571810299</v>
      </c>
      <c r="F9457" s="50">
        <v>9439</v>
      </c>
      <c r="G9457" s="42">
        <v>0.84170187336062186</v>
      </c>
      <c r="H9457" s="42">
        <v>1.6768268358632674</v>
      </c>
      <c r="I9457" s="51">
        <v>2.8558125929149671</v>
      </c>
    </row>
    <row r="9458" spans="2:9" x14ac:dyDescent="0.2">
      <c r="B9458" s="10">
        <v>9440</v>
      </c>
      <c r="C9458" s="19">
        <v>0.78396236552532561</v>
      </c>
      <c r="D9458" s="22">
        <v>4.4325987085210516E-2</v>
      </c>
      <c r="F9458" s="50">
        <v>9440</v>
      </c>
      <c r="G9458" s="42">
        <v>0.11883930493267413</v>
      </c>
      <c r="H9458" s="42">
        <v>0.45466279978044671</v>
      </c>
      <c r="I9458" s="51">
        <v>1.2632242615891995</v>
      </c>
    </row>
    <row r="9459" spans="2:9" x14ac:dyDescent="0.2">
      <c r="B9459" s="10">
        <v>9441</v>
      </c>
      <c r="C9459" s="19">
        <v>0.246413091373481</v>
      </c>
      <c r="D9459" s="22">
        <v>0.97603834137287859</v>
      </c>
      <c r="F9459" s="50">
        <v>9441</v>
      </c>
      <c r="G9459" s="42">
        <v>1.232065456867405</v>
      </c>
      <c r="H9459" s="42">
        <v>1.3552720025541456</v>
      </c>
      <c r="I9459" s="51">
        <v>1.478478548240886</v>
      </c>
    </row>
    <row r="9460" spans="2:9" x14ac:dyDescent="0.2">
      <c r="B9460" s="10">
        <v>9442</v>
      </c>
      <c r="C9460" s="19">
        <v>0.55768532301012474</v>
      </c>
      <c r="D9460" s="22">
        <v>0.93518954839279789</v>
      </c>
      <c r="F9460" s="50">
        <v>9442</v>
      </c>
      <c r="G9460" s="42">
        <v>2.7884266150506236</v>
      </c>
      <c r="H9460" s="42">
        <v>3.0672692765556859</v>
      </c>
      <c r="I9460" s="51">
        <v>3.3461119380607487</v>
      </c>
    </row>
    <row r="9461" spans="2:9" x14ac:dyDescent="0.2">
      <c r="B9461" s="10">
        <v>9443</v>
      </c>
      <c r="C9461" s="19">
        <v>0.53046929927230213</v>
      </c>
      <c r="D9461" s="22">
        <v>0.84386340962879092</v>
      </c>
      <c r="F9461" s="50">
        <v>9443</v>
      </c>
      <c r="G9461" s="42">
        <v>2.6523464963615107</v>
      </c>
      <c r="H9461" s="42">
        <v>2.9175811459976617</v>
      </c>
      <c r="I9461" s="51">
        <v>3.1828157956338128</v>
      </c>
    </row>
    <row r="9462" spans="2:9" x14ac:dyDescent="0.2">
      <c r="B9462" s="10">
        <v>9444</v>
      </c>
      <c r="C9462" s="19">
        <v>0.28796024406145804</v>
      </c>
      <c r="D9462" s="22">
        <v>0.20584197212120159</v>
      </c>
      <c r="F9462" s="50">
        <v>9444</v>
      </c>
      <c r="G9462" s="42">
        <v>0.75025815589556466</v>
      </c>
      <c r="H9462" s="42">
        <v>1.5530657304146616</v>
      </c>
      <c r="I9462" s="51">
        <v>1.7277614643687482</v>
      </c>
    </row>
    <row r="9463" spans="2:9" x14ac:dyDescent="0.2">
      <c r="B9463" s="10">
        <v>9445</v>
      </c>
      <c r="C9463" s="19">
        <v>0.87251028347042214</v>
      </c>
      <c r="D9463" s="22">
        <v>0.83553750883936317</v>
      </c>
      <c r="F9463" s="50">
        <v>9445</v>
      </c>
      <c r="G9463" s="42">
        <v>4.0302236340884976</v>
      </c>
      <c r="H9463" s="42">
        <v>4.7636017952569469</v>
      </c>
      <c r="I9463" s="51">
        <v>5.2350617008225324</v>
      </c>
    </row>
    <row r="9464" spans="2:9" x14ac:dyDescent="0.2">
      <c r="B9464" s="10">
        <v>9446</v>
      </c>
      <c r="C9464" s="19">
        <v>0.99635644753117725</v>
      </c>
      <c r="D9464" s="22">
        <v>0.1451125416501039</v>
      </c>
      <c r="F9464" s="50">
        <v>9446</v>
      </c>
      <c r="G9464" s="42">
        <v>0.49319190870988672</v>
      </c>
      <c r="H9464" s="42">
        <v>1.1741582895773952</v>
      </c>
      <c r="I9464" s="51">
        <v>2.2856184063407743</v>
      </c>
    </row>
    <row r="9465" spans="2:9" x14ac:dyDescent="0.2">
      <c r="B9465" s="10">
        <v>9447</v>
      </c>
      <c r="C9465" s="19">
        <v>0.67241807494212058</v>
      </c>
      <c r="D9465" s="22">
        <v>0.97191176706770344</v>
      </c>
      <c r="F9465" s="50">
        <v>9447</v>
      </c>
      <c r="G9465" s="42">
        <v>3.3620903747106028</v>
      </c>
      <c r="H9465" s="42">
        <v>3.698299412181663</v>
      </c>
      <c r="I9465" s="51">
        <v>4.0345084496527237</v>
      </c>
    </row>
    <row r="9466" spans="2:9" x14ac:dyDescent="0.2">
      <c r="B9466" s="10">
        <v>9448</v>
      </c>
      <c r="C9466" s="19">
        <v>0.53675808681292925</v>
      </c>
      <c r="D9466" s="22">
        <v>0.67834734136802077</v>
      </c>
      <c r="F9466" s="50">
        <v>9448</v>
      </c>
      <c r="G9466" s="42">
        <v>2.6837904340646461</v>
      </c>
      <c r="H9466" s="42">
        <v>2.9521694774711107</v>
      </c>
      <c r="I9466" s="51">
        <v>3.2205485208775757</v>
      </c>
    </row>
    <row r="9467" spans="2:9" x14ac:dyDescent="0.2">
      <c r="B9467" s="10">
        <v>9449</v>
      </c>
      <c r="C9467" s="19">
        <v>0.47426834967594056</v>
      </c>
      <c r="D9467" s="22">
        <v>0.15114829796506413</v>
      </c>
      <c r="F9467" s="50">
        <v>9449</v>
      </c>
      <c r="G9467" s="42">
        <v>0.51790954805100753</v>
      </c>
      <c r="H9467" s="42">
        <v>1.2130684243069005</v>
      </c>
      <c r="I9467" s="51">
        <v>2.3326677274619092</v>
      </c>
    </row>
    <row r="9468" spans="2:9" x14ac:dyDescent="0.2">
      <c r="B9468" s="10">
        <v>9450</v>
      </c>
      <c r="C9468" s="19">
        <v>0.97433314366118107</v>
      </c>
      <c r="D9468" s="22">
        <v>0.22676826317247711</v>
      </c>
      <c r="F9468" s="50">
        <v>9450</v>
      </c>
      <c r="G9468" s="42">
        <v>0.84269173198345348</v>
      </c>
      <c r="H9468" s="42">
        <v>1.6781412334302672</v>
      </c>
      <c r="I9468" s="51">
        <v>2.8572114857338047</v>
      </c>
    </row>
    <row r="9469" spans="2:9" x14ac:dyDescent="0.2">
      <c r="B9469" s="10">
        <v>9451</v>
      </c>
      <c r="C9469" s="19">
        <v>0.90229013388820023</v>
      </c>
      <c r="D9469" s="22">
        <v>0.33917769119214236</v>
      </c>
      <c r="F9469" s="50">
        <v>9451</v>
      </c>
      <c r="G9469" s="42">
        <v>1.3661007816563866</v>
      </c>
      <c r="H9469" s="42">
        <v>2.3158184689207175</v>
      </c>
      <c r="I9469" s="51">
        <v>3.4943378318240965</v>
      </c>
    </row>
    <row r="9470" spans="2:9" x14ac:dyDescent="0.2">
      <c r="B9470" s="10">
        <v>9452</v>
      </c>
      <c r="C9470" s="19">
        <v>0.95685668309078065</v>
      </c>
      <c r="D9470" s="22">
        <v>0.97253475292935387</v>
      </c>
      <c r="F9470" s="50">
        <v>9452</v>
      </c>
      <c r="G9470" s="42">
        <v>4.7842834154539036</v>
      </c>
      <c r="H9470" s="42">
        <v>5.2627117569992938</v>
      </c>
      <c r="I9470" s="51">
        <v>5.7411400985446841</v>
      </c>
    </row>
    <row r="9471" spans="2:9" x14ac:dyDescent="0.2">
      <c r="B9471" s="10">
        <v>9453</v>
      </c>
      <c r="C9471" s="19">
        <v>0.39575836555164634</v>
      </c>
      <c r="D9471" s="22">
        <v>0.41303863552862807</v>
      </c>
      <c r="F9471" s="50">
        <v>9453</v>
      </c>
      <c r="G9471" s="42">
        <v>1.7304490514721691</v>
      </c>
      <c r="H9471" s="42">
        <v>2.1766710105340548</v>
      </c>
      <c r="I9471" s="51">
        <v>2.374550193309878</v>
      </c>
    </row>
    <row r="9472" spans="2:9" x14ac:dyDescent="0.2">
      <c r="B9472" s="10">
        <v>9454</v>
      </c>
      <c r="C9472" s="19">
        <v>0.79994455394328146</v>
      </c>
      <c r="D9472" s="22">
        <v>5.022479350823672E-2</v>
      </c>
      <c r="F9472" s="50">
        <v>9454</v>
      </c>
      <c r="G9472" s="42">
        <v>0.13806124842593542</v>
      </c>
      <c r="H9472" s="42">
        <v>0.50245505217347131</v>
      </c>
      <c r="I9472" s="51">
        <v>1.3446533256927311</v>
      </c>
    </row>
    <row r="9473" spans="2:9" x14ac:dyDescent="0.2">
      <c r="B9473" s="10">
        <v>9455</v>
      </c>
      <c r="C9473" s="19">
        <v>0.55887587312367415</v>
      </c>
      <c r="D9473" s="22">
        <v>0.46863541140392562</v>
      </c>
      <c r="F9473" s="50">
        <v>9455</v>
      </c>
      <c r="G9473" s="42">
        <v>2.0135950120998407</v>
      </c>
      <c r="H9473" s="42">
        <v>2.9993750264107337</v>
      </c>
      <c r="I9473" s="51">
        <v>3.3532552387420447</v>
      </c>
    </row>
    <row r="9474" spans="2:9" x14ac:dyDescent="0.2">
      <c r="B9474" s="10">
        <v>9456</v>
      </c>
      <c r="C9474" s="19">
        <v>0.95665063996140354</v>
      </c>
      <c r="D9474" s="22">
        <v>4.4565412680457772E-2</v>
      </c>
      <c r="F9474" s="50">
        <v>9456</v>
      </c>
      <c r="G9474" s="42">
        <v>0.11961000907295723</v>
      </c>
      <c r="H9474" s="42">
        <v>0.45662641969721968</v>
      </c>
      <c r="I9474" s="51">
        <v>1.2666313025093292</v>
      </c>
    </row>
    <row r="9475" spans="2:9" x14ac:dyDescent="0.2">
      <c r="B9475" s="10">
        <v>9457</v>
      </c>
      <c r="C9475" s="19">
        <v>0.84433313461066672</v>
      </c>
      <c r="D9475" s="22">
        <v>0.80823656100267316</v>
      </c>
      <c r="F9475" s="50">
        <v>9457</v>
      </c>
      <c r="G9475" s="42">
        <v>3.8727208602937062</v>
      </c>
      <c r="H9475" s="42">
        <v>4.6386700611638867</v>
      </c>
      <c r="I9475" s="51">
        <v>5.0659988076640001</v>
      </c>
    </row>
    <row r="9476" spans="2:9" x14ac:dyDescent="0.2">
      <c r="B9476" s="10">
        <v>9458</v>
      </c>
      <c r="C9476" s="19">
        <v>0.16700271805132971</v>
      </c>
      <c r="D9476" s="22">
        <v>0.96774649087558329</v>
      </c>
      <c r="F9476" s="50">
        <v>9458</v>
      </c>
      <c r="G9476" s="42">
        <v>0.83501359025664856</v>
      </c>
      <c r="H9476" s="42">
        <v>0.91851494928231348</v>
      </c>
      <c r="I9476" s="51">
        <v>1.0020163083079783</v>
      </c>
    </row>
    <row r="9477" spans="2:9" x14ac:dyDescent="0.2">
      <c r="B9477" s="10">
        <v>9459</v>
      </c>
      <c r="C9477" s="19">
        <v>0.86664546834790324</v>
      </c>
      <c r="D9477" s="22">
        <v>7.7759082289752701E-2</v>
      </c>
      <c r="F9477" s="50">
        <v>9459</v>
      </c>
      <c r="G9477" s="42">
        <v>0.23327669624700884</v>
      </c>
      <c r="H9477" s="42">
        <v>0.7127932701169104</v>
      </c>
      <c r="I9477" s="51">
        <v>1.673118932542184</v>
      </c>
    </row>
    <row r="9478" spans="2:9" x14ac:dyDescent="0.2">
      <c r="B9478" s="10">
        <v>9460</v>
      </c>
      <c r="C9478" s="19">
        <v>0.57252482686674344</v>
      </c>
      <c r="D9478" s="22">
        <v>0.68689219047482564</v>
      </c>
      <c r="F9478" s="50">
        <v>9460</v>
      </c>
      <c r="G9478" s="42">
        <v>2.8626241343337173</v>
      </c>
      <c r="H9478" s="42">
        <v>3.1488865477670891</v>
      </c>
      <c r="I9478" s="51">
        <v>3.4351489612004604</v>
      </c>
    </row>
    <row r="9479" spans="2:9" x14ac:dyDescent="0.2">
      <c r="B9479" s="10">
        <v>9461</v>
      </c>
      <c r="C9479" s="19">
        <v>0.80925764308074766</v>
      </c>
      <c r="D9479" s="22">
        <v>0.65220072959112263</v>
      </c>
      <c r="F9479" s="50">
        <v>9461</v>
      </c>
      <c r="G9479" s="42">
        <v>2.9938327900016533</v>
      </c>
      <c r="H9479" s="42">
        <v>3.9072186363391852</v>
      </c>
      <c r="I9479" s="51">
        <v>4.8455367365525577</v>
      </c>
    </row>
    <row r="9480" spans="2:9" x14ac:dyDescent="0.2">
      <c r="B9480" s="10">
        <v>9462</v>
      </c>
      <c r="C9480" s="19">
        <v>0.25949786583674006</v>
      </c>
      <c r="D9480" s="22">
        <v>0.62765686359419837</v>
      </c>
      <c r="F9480" s="50">
        <v>9462</v>
      </c>
      <c r="G9480" s="42">
        <v>1.2974893291837004</v>
      </c>
      <c r="H9480" s="42">
        <v>1.4272382621020703</v>
      </c>
      <c r="I9480" s="51">
        <v>1.5569871950204404</v>
      </c>
    </row>
    <row r="9481" spans="2:9" x14ac:dyDescent="0.2">
      <c r="B9481" s="10">
        <v>9463</v>
      </c>
      <c r="C9481" s="19">
        <v>0.56318820968462679</v>
      </c>
      <c r="D9481" s="22">
        <v>0.78387505021358961</v>
      </c>
      <c r="F9481" s="50">
        <v>9463</v>
      </c>
      <c r="G9481" s="42">
        <v>2.815941048423134</v>
      </c>
      <c r="H9481" s="42">
        <v>3.0975351532654471</v>
      </c>
      <c r="I9481" s="51">
        <v>3.3791292581077608</v>
      </c>
    </row>
    <row r="9482" spans="2:9" x14ac:dyDescent="0.2">
      <c r="B9482" s="10">
        <v>9464</v>
      </c>
      <c r="C9482" s="19">
        <v>0.80177513971387837</v>
      </c>
      <c r="D9482" s="22">
        <v>0.68221338618892302</v>
      </c>
      <c r="F9482" s="50">
        <v>9464</v>
      </c>
      <c r="G9482" s="42">
        <v>3.1599069087622578</v>
      </c>
      <c r="H9482" s="42">
        <v>4.0504089954775502</v>
      </c>
      <c r="I9482" s="51">
        <v>4.8106508382832702</v>
      </c>
    </row>
    <row r="9483" spans="2:9" x14ac:dyDescent="0.2">
      <c r="B9483" s="10">
        <v>9465</v>
      </c>
      <c r="C9483" s="19">
        <v>0.27722159206583408</v>
      </c>
      <c r="D9483" s="22">
        <v>0.17086801679310681</v>
      </c>
      <c r="F9483" s="50">
        <v>9465</v>
      </c>
      <c r="G9483" s="42">
        <v>0.60001614841519757</v>
      </c>
      <c r="H9483" s="42">
        <v>1.3381084477441099</v>
      </c>
      <c r="I9483" s="51">
        <v>1.6633295523950045</v>
      </c>
    </row>
    <row r="9484" spans="2:9" x14ac:dyDescent="0.2">
      <c r="B9484" s="10">
        <v>9466</v>
      </c>
      <c r="C9484" s="19">
        <v>0.23254343458414595</v>
      </c>
      <c r="D9484" s="22">
        <v>0.87794129155017675</v>
      </c>
      <c r="F9484" s="50">
        <v>9466</v>
      </c>
      <c r="G9484" s="42">
        <v>1.1627171729207297</v>
      </c>
      <c r="H9484" s="42">
        <v>1.2789888902128026</v>
      </c>
      <c r="I9484" s="51">
        <v>1.3952606075048757</v>
      </c>
    </row>
    <row r="9485" spans="2:9" x14ac:dyDescent="0.2">
      <c r="B9485" s="10">
        <v>9467</v>
      </c>
      <c r="C9485" s="19">
        <v>0.18905434604590754</v>
      </c>
      <c r="D9485" s="22">
        <v>9.5009383141727799E-2</v>
      </c>
      <c r="F9485" s="50">
        <v>9467</v>
      </c>
      <c r="G9485" s="42">
        <v>0.29668104660954259</v>
      </c>
      <c r="H9485" s="42">
        <v>0.83671178922130574</v>
      </c>
      <c r="I9485" s="51">
        <v>1.1343260762754452</v>
      </c>
    </row>
    <row r="9486" spans="2:9" x14ac:dyDescent="0.2">
      <c r="B9486" s="10">
        <v>9468</v>
      </c>
      <c r="C9486" s="19">
        <v>0.84977478108501203</v>
      </c>
      <c r="D9486" s="22">
        <v>7.1346092123372395E-2</v>
      </c>
      <c r="F9486" s="50">
        <v>9468</v>
      </c>
      <c r="G9486" s="42">
        <v>0.21038473857034745</v>
      </c>
      <c r="H9486" s="42">
        <v>0.66536329886069034</v>
      </c>
      <c r="I9486" s="51">
        <v>1.6026413561497179</v>
      </c>
    </row>
    <row r="9487" spans="2:9" x14ac:dyDescent="0.2">
      <c r="B9487" s="10">
        <v>9469</v>
      </c>
      <c r="C9487" s="19">
        <v>0.4628480164990183</v>
      </c>
      <c r="D9487" s="22">
        <v>0.14595999438816842</v>
      </c>
      <c r="F9487" s="50">
        <v>9469</v>
      </c>
      <c r="G9487" s="42">
        <v>0.496650194548233</v>
      </c>
      <c r="H9487" s="42">
        <v>1.1796407318077509</v>
      </c>
      <c r="I9487" s="51">
        <v>2.2922826610115217</v>
      </c>
    </row>
    <row r="9488" spans="2:9" x14ac:dyDescent="0.2">
      <c r="B9488" s="10">
        <v>9470</v>
      </c>
      <c r="C9488" s="19">
        <v>0.14590233519259443</v>
      </c>
      <c r="D9488" s="22">
        <v>0.48273632662706856</v>
      </c>
      <c r="F9488" s="50">
        <v>9470</v>
      </c>
      <c r="G9488" s="42">
        <v>0.72951167596297217</v>
      </c>
      <c r="H9488" s="42">
        <v>0.80246284355926933</v>
      </c>
      <c r="I9488" s="51">
        <v>0.87541401115556661</v>
      </c>
    </row>
    <row r="9489" spans="2:9" x14ac:dyDescent="0.2">
      <c r="B9489" s="10">
        <v>9471</v>
      </c>
      <c r="C9489" s="19">
        <v>0.14498113603688068</v>
      </c>
      <c r="D9489" s="22">
        <v>0.80694027050871076</v>
      </c>
      <c r="F9489" s="50">
        <v>9471</v>
      </c>
      <c r="G9489" s="42">
        <v>0.72490568018440338</v>
      </c>
      <c r="H9489" s="42">
        <v>0.79739624820284372</v>
      </c>
      <c r="I9489" s="51">
        <v>0.86988681622128405</v>
      </c>
    </row>
    <row r="9490" spans="2:9" x14ac:dyDescent="0.2">
      <c r="B9490" s="10">
        <v>9472</v>
      </c>
      <c r="C9490" s="19">
        <v>0.54058012797805366</v>
      </c>
      <c r="D9490" s="22">
        <v>0.16045158758986267</v>
      </c>
      <c r="F9490" s="50">
        <v>9472</v>
      </c>
      <c r="G9490" s="42">
        <v>0.5563944978579064</v>
      </c>
      <c r="H9490" s="42">
        <v>1.2724417326710489</v>
      </c>
      <c r="I9490" s="51">
        <v>2.403384520470051</v>
      </c>
    </row>
    <row r="9491" spans="2:9" x14ac:dyDescent="0.2">
      <c r="B9491" s="10">
        <v>9473</v>
      </c>
      <c r="C9491" s="19">
        <v>0.96016321885329081</v>
      </c>
      <c r="D9491" s="22">
        <v>0.17009034638456544</v>
      </c>
      <c r="F9491" s="50">
        <v>9473</v>
      </c>
      <c r="G9491" s="42">
        <v>0.59674062254200377</v>
      </c>
      <c r="H9491" s="42">
        <v>1.333234127374308</v>
      </c>
      <c r="I9491" s="51">
        <v>2.4745206545600613</v>
      </c>
    </row>
    <row r="9492" spans="2:9" x14ac:dyDescent="0.2">
      <c r="B9492" s="10">
        <v>9474</v>
      </c>
      <c r="C9492" s="19">
        <v>0.10140156388852117</v>
      </c>
      <c r="D9492" s="22">
        <v>0.87780112443391844</v>
      </c>
      <c r="F9492" s="50">
        <v>9474</v>
      </c>
      <c r="G9492" s="42">
        <v>0.50700781944260587</v>
      </c>
      <c r="H9492" s="42">
        <v>0.5577086013868664</v>
      </c>
      <c r="I9492" s="51">
        <v>0.60840938333112704</v>
      </c>
    </row>
    <row r="9493" spans="2:9" x14ac:dyDescent="0.2">
      <c r="B9493" s="10">
        <v>9475</v>
      </c>
      <c r="C9493" s="19">
        <v>0.90349937708614381</v>
      </c>
      <c r="D9493" s="22">
        <v>0.40224548261487059</v>
      </c>
      <c r="F9493" s="50">
        <v>9475</v>
      </c>
      <c r="G9493" s="42">
        <v>1.6763296047601415</v>
      </c>
      <c r="H9493" s="42">
        <v>2.6543343654952594</v>
      </c>
      <c r="I9493" s="51">
        <v>3.8053695450160081</v>
      </c>
    </row>
    <row r="9494" spans="2:9" x14ac:dyDescent="0.2">
      <c r="B9494" s="10">
        <v>9476</v>
      </c>
      <c r="C9494" s="19">
        <v>0.21450270344508637</v>
      </c>
      <c r="D9494" s="22">
        <v>0.37799448333209396</v>
      </c>
      <c r="F9494" s="50">
        <v>9476</v>
      </c>
      <c r="G9494" s="42">
        <v>1.0725135172254319</v>
      </c>
      <c r="H9494" s="42">
        <v>1.1797648689479749</v>
      </c>
      <c r="I9494" s="51">
        <v>1.2870162206705182</v>
      </c>
    </row>
    <row r="9495" spans="2:9" x14ac:dyDescent="0.2">
      <c r="B9495" s="10">
        <v>9477</v>
      </c>
      <c r="C9495" s="19">
        <v>0.50586604250059586</v>
      </c>
      <c r="D9495" s="22">
        <v>0.89458248669237028</v>
      </c>
      <c r="F9495" s="50">
        <v>9477</v>
      </c>
      <c r="G9495" s="42">
        <v>2.5293302125029795</v>
      </c>
      <c r="H9495" s="42">
        <v>2.7822632337532771</v>
      </c>
      <c r="I9495" s="51">
        <v>3.0351962550035751</v>
      </c>
    </row>
    <row r="9496" spans="2:9" x14ac:dyDescent="0.2">
      <c r="B9496" s="10">
        <v>9478</v>
      </c>
      <c r="C9496" s="19">
        <v>0.53324682169594739</v>
      </c>
      <c r="D9496" s="22">
        <v>0.15848843020962211</v>
      </c>
      <c r="F9496" s="50">
        <v>9478</v>
      </c>
      <c r="G9496" s="42">
        <v>0.54823540769579737</v>
      </c>
      <c r="H9496" s="42">
        <v>1.2599715548048269</v>
      </c>
      <c r="I9496" s="51">
        <v>2.3886363238355051</v>
      </c>
    </row>
    <row r="9497" spans="2:9" x14ac:dyDescent="0.2">
      <c r="B9497" s="10">
        <v>9479</v>
      </c>
      <c r="C9497" s="19">
        <v>0.73782482037765362</v>
      </c>
      <c r="D9497" s="22">
        <v>0.8537067314987058</v>
      </c>
      <c r="F9497" s="50">
        <v>9479</v>
      </c>
      <c r="G9497" s="42">
        <v>3.6891241018882681</v>
      </c>
      <c r="H9497" s="42">
        <v>4.0580365120770949</v>
      </c>
      <c r="I9497" s="51">
        <v>4.4269489222659217</v>
      </c>
    </row>
    <row r="9498" spans="2:9" x14ac:dyDescent="0.2">
      <c r="B9498" s="10">
        <v>9480</v>
      </c>
      <c r="C9498" s="19">
        <v>8.4756252892651429E-2</v>
      </c>
      <c r="D9498" s="22">
        <v>7.5350550039601005E-2</v>
      </c>
      <c r="F9498" s="50">
        <v>9480</v>
      </c>
      <c r="G9498" s="42">
        <v>0.22463308245474634</v>
      </c>
      <c r="H9498" s="42">
        <v>0.46615939090958286</v>
      </c>
      <c r="I9498" s="51">
        <v>0.50853751735590857</v>
      </c>
    </row>
    <row r="9499" spans="2:9" x14ac:dyDescent="0.2">
      <c r="B9499" s="10">
        <v>9481</v>
      </c>
      <c r="C9499" s="19">
        <v>0.26009606968777632</v>
      </c>
      <c r="D9499" s="22">
        <v>0.74960939089723566</v>
      </c>
      <c r="F9499" s="50">
        <v>9481</v>
      </c>
      <c r="G9499" s="42">
        <v>1.3004803484388816</v>
      </c>
      <c r="H9499" s="42">
        <v>1.4305283832827698</v>
      </c>
      <c r="I9499" s="51">
        <v>1.5605764181266579</v>
      </c>
    </row>
    <row r="9500" spans="2:9" x14ac:dyDescent="0.2">
      <c r="B9500" s="10">
        <v>9482</v>
      </c>
      <c r="C9500" s="19">
        <v>0.85257577977799293</v>
      </c>
      <c r="D9500" s="22">
        <v>0.88734362872497752</v>
      </c>
      <c r="F9500" s="50">
        <v>9482</v>
      </c>
      <c r="G9500" s="42">
        <v>4.2628788988899649</v>
      </c>
      <c r="H9500" s="42">
        <v>4.6891667887789614</v>
      </c>
      <c r="I9500" s="51">
        <v>5.1154546786679571</v>
      </c>
    </row>
    <row r="9501" spans="2:9" x14ac:dyDescent="0.2">
      <c r="B9501" s="10">
        <v>9483</v>
      </c>
      <c r="C9501" s="19">
        <v>5.2744329696096881E-2</v>
      </c>
      <c r="D9501" s="22">
        <v>0.91675902900475659</v>
      </c>
      <c r="F9501" s="50">
        <v>9483</v>
      </c>
      <c r="G9501" s="42">
        <v>0.26372164848048441</v>
      </c>
      <c r="H9501" s="42">
        <v>0.29009381332853285</v>
      </c>
      <c r="I9501" s="51">
        <v>0.31646597817658129</v>
      </c>
    </row>
    <row r="9502" spans="2:9" x14ac:dyDescent="0.2">
      <c r="B9502" s="10">
        <v>9484</v>
      </c>
      <c r="C9502" s="19">
        <v>0.82326723557828407</v>
      </c>
      <c r="D9502" s="22">
        <v>0.98624790705970578</v>
      </c>
      <c r="F9502" s="50">
        <v>9484</v>
      </c>
      <c r="G9502" s="42">
        <v>4.1163361778914203</v>
      </c>
      <c r="H9502" s="42">
        <v>4.527969795680562</v>
      </c>
      <c r="I9502" s="51">
        <v>4.9396034134697047</v>
      </c>
    </row>
    <row r="9503" spans="2:9" x14ac:dyDescent="0.2">
      <c r="B9503" s="10">
        <v>9485</v>
      </c>
      <c r="C9503" s="19">
        <v>0.57973672411630039</v>
      </c>
      <c r="D9503" s="22">
        <v>0.39145112732867515</v>
      </c>
      <c r="F9503" s="50">
        <v>9485</v>
      </c>
      <c r="G9503" s="42">
        <v>1.6224938603646675</v>
      </c>
      <c r="H9503" s="42">
        <v>2.5971960158557263</v>
      </c>
      <c r="I9503" s="51">
        <v>3.4784203446978026</v>
      </c>
    </row>
    <row r="9504" spans="2:9" x14ac:dyDescent="0.2">
      <c r="B9504" s="10">
        <v>9486</v>
      </c>
      <c r="C9504" s="19">
        <v>0.75712654487297837</v>
      </c>
      <c r="D9504" s="22">
        <v>0.44080939082545334</v>
      </c>
      <c r="F9504" s="50">
        <v>9486</v>
      </c>
      <c r="G9504" s="42">
        <v>1.8709880337926379</v>
      </c>
      <c r="H9504" s="42">
        <v>2.8560339120745457</v>
      </c>
      <c r="I9504" s="51">
        <v>3.9836086742696404</v>
      </c>
    </row>
    <row r="9505" spans="2:9" x14ac:dyDescent="0.2">
      <c r="B9505" s="10">
        <v>9487</v>
      </c>
      <c r="C9505" s="19">
        <v>0.39149882842307515</v>
      </c>
      <c r="D9505" s="22">
        <v>2.1979916145333678E-2</v>
      </c>
      <c r="F9505" s="50">
        <v>9487</v>
      </c>
      <c r="G9505" s="42">
        <v>5.121547934689781E-2</v>
      </c>
      <c r="H9505" s="42">
        <v>0.25940808907203922</v>
      </c>
      <c r="I9505" s="51">
        <v>0.8895375097386351</v>
      </c>
    </row>
    <row r="9506" spans="2:9" x14ac:dyDescent="0.2">
      <c r="B9506" s="10">
        <v>9488</v>
      </c>
      <c r="C9506" s="19">
        <v>0.22915098297921066</v>
      </c>
      <c r="D9506" s="22">
        <v>0.25244180293451812</v>
      </c>
      <c r="F9506" s="50">
        <v>9488</v>
      </c>
      <c r="G9506" s="42">
        <v>0.9584369141993011</v>
      </c>
      <c r="H9506" s="42">
        <v>1.2603304063856586</v>
      </c>
      <c r="I9506" s="51">
        <v>1.374905897875264</v>
      </c>
    </row>
    <row r="9507" spans="2:9" x14ac:dyDescent="0.2">
      <c r="B9507" s="10">
        <v>9489</v>
      </c>
      <c r="C9507" s="19">
        <v>0.35263138474358702</v>
      </c>
      <c r="D9507" s="22">
        <v>0.84817632565005086</v>
      </c>
      <c r="F9507" s="50">
        <v>9489</v>
      </c>
      <c r="G9507" s="42">
        <v>1.763156923717935</v>
      </c>
      <c r="H9507" s="42">
        <v>1.9394726160897287</v>
      </c>
      <c r="I9507" s="51">
        <v>2.1157883084615223</v>
      </c>
    </row>
    <row r="9508" spans="2:9" x14ac:dyDescent="0.2">
      <c r="B9508" s="10">
        <v>9490</v>
      </c>
      <c r="C9508" s="19">
        <v>0.27312072001244525</v>
      </c>
      <c r="D9508" s="22">
        <v>0.83488909345533235</v>
      </c>
      <c r="F9508" s="50">
        <v>9490</v>
      </c>
      <c r="G9508" s="42">
        <v>1.3656036000622263</v>
      </c>
      <c r="H9508" s="42">
        <v>1.5021639600684489</v>
      </c>
      <c r="I9508" s="51">
        <v>1.6387243200746715</v>
      </c>
    </row>
    <row r="9509" spans="2:9" x14ac:dyDescent="0.2">
      <c r="B9509" s="10">
        <v>9491</v>
      </c>
      <c r="C9509" s="19">
        <v>0.27452757475140599</v>
      </c>
      <c r="D9509" s="22">
        <v>0.44605817240722867</v>
      </c>
      <c r="F9509" s="50">
        <v>9491</v>
      </c>
      <c r="G9509" s="42">
        <v>1.3726378737570299</v>
      </c>
      <c r="H9509" s="42">
        <v>1.5099016611327329</v>
      </c>
      <c r="I9509" s="51">
        <v>1.6471654485084359</v>
      </c>
    </row>
    <row r="9510" spans="2:9" x14ac:dyDescent="0.2">
      <c r="B9510" s="10">
        <v>9492</v>
      </c>
      <c r="C9510" s="19">
        <v>0.76366530473867211</v>
      </c>
      <c r="D9510" s="22">
        <v>0.45926232431589042</v>
      </c>
      <c r="F9510" s="50">
        <v>9492</v>
      </c>
      <c r="G9510" s="42">
        <v>1.9653639589933793</v>
      </c>
      <c r="H9510" s="42">
        <v>2.9512863219043477</v>
      </c>
      <c r="I9510" s="51">
        <v>4.0661337503053261</v>
      </c>
    </row>
    <row r="9511" spans="2:9" x14ac:dyDescent="0.2">
      <c r="B9511" s="10">
        <v>9493</v>
      </c>
      <c r="C9511" s="19">
        <v>0.63240689978204634</v>
      </c>
      <c r="D9511" s="22">
        <v>5.4414794402534827E-2</v>
      </c>
      <c r="F9511" s="50">
        <v>9493</v>
      </c>
      <c r="G9511" s="42">
        <v>0.15199538279233921</v>
      </c>
      <c r="H9511" s="42">
        <v>0.53571805521669269</v>
      </c>
      <c r="I9511" s="51">
        <v>1.3996187332596166</v>
      </c>
    </row>
    <row r="9512" spans="2:9" x14ac:dyDescent="0.2">
      <c r="B9512" s="10">
        <v>9494</v>
      </c>
      <c r="C9512" s="19">
        <v>0.9699649809981209</v>
      </c>
      <c r="D9512" s="22">
        <v>6.0610915107237706E-2</v>
      </c>
      <c r="F9512" s="50">
        <v>9494</v>
      </c>
      <c r="G9512" s="42">
        <v>0.17299398923751685</v>
      </c>
      <c r="H9512" s="42">
        <v>0.58398724588086404</v>
      </c>
      <c r="I9512" s="51">
        <v>1.4771570477984248</v>
      </c>
    </row>
    <row r="9513" spans="2:9" x14ac:dyDescent="0.2">
      <c r="B9513" s="10">
        <v>9495</v>
      </c>
      <c r="C9513" s="19">
        <v>0.72203561608313849</v>
      </c>
      <c r="D9513" s="22">
        <v>0.59331661363349364</v>
      </c>
      <c r="F9513" s="50">
        <v>9495</v>
      </c>
      <c r="G9513" s="42">
        <v>2.6724760108934693</v>
      </c>
      <c r="H9513" s="42">
        <v>3.6223623976086614</v>
      </c>
      <c r="I9513" s="51">
        <v>4.3322136964988314</v>
      </c>
    </row>
    <row r="9514" spans="2:9" x14ac:dyDescent="0.2">
      <c r="B9514" s="10">
        <v>9496</v>
      </c>
      <c r="C9514" s="19">
        <v>0.18575307933596563</v>
      </c>
      <c r="D9514" s="22">
        <v>0.93054809549223638</v>
      </c>
      <c r="F9514" s="50">
        <v>9496</v>
      </c>
      <c r="G9514" s="42">
        <v>0.92876539667982816</v>
      </c>
      <c r="H9514" s="42">
        <v>1.0216419363478111</v>
      </c>
      <c r="I9514" s="51">
        <v>1.1145184760157938</v>
      </c>
    </row>
    <row r="9515" spans="2:9" x14ac:dyDescent="0.2">
      <c r="B9515" s="10">
        <v>9497</v>
      </c>
      <c r="C9515" s="19">
        <v>0.15815412517176364</v>
      </c>
      <c r="D9515" s="22">
        <v>0.18608938022485755</v>
      </c>
      <c r="F9515" s="50">
        <v>9497</v>
      </c>
      <c r="G9515" s="42">
        <v>0.6647156619468052</v>
      </c>
      <c r="H9515" s="42">
        <v>0.86984768844469995</v>
      </c>
      <c r="I9515" s="51">
        <v>0.94892475103058183</v>
      </c>
    </row>
    <row r="9516" spans="2:9" x14ac:dyDescent="0.2">
      <c r="B9516" s="10">
        <v>9498</v>
      </c>
      <c r="C9516" s="19">
        <v>0.1400273149952479</v>
      </c>
      <c r="D9516" s="22">
        <v>0.729472942888028</v>
      </c>
      <c r="F9516" s="50">
        <v>9498</v>
      </c>
      <c r="G9516" s="42">
        <v>0.70013657497623949</v>
      </c>
      <c r="H9516" s="42">
        <v>0.77015023247386338</v>
      </c>
      <c r="I9516" s="51">
        <v>0.84016388997148739</v>
      </c>
    </row>
    <row r="9517" spans="2:9" x14ac:dyDescent="0.2">
      <c r="B9517" s="10">
        <v>9499</v>
      </c>
      <c r="C9517" s="19">
        <v>0.74111876490984285</v>
      </c>
      <c r="D9517" s="22">
        <v>0.14167822398621255</v>
      </c>
      <c r="F9517" s="50">
        <v>9499</v>
      </c>
      <c r="G9517" s="42">
        <v>0.47921866973016009</v>
      </c>
      <c r="H9517" s="42">
        <v>1.1518745231435277</v>
      </c>
      <c r="I9517" s="51">
        <v>2.2584100742565889</v>
      </c>
    </row>
    <row r="9518" spans="2:9" x14ac:dyDescent="0.2">
      <c r="B9518" s="10">
        <v>9500</v>
      </c>
      <c r="C9518" s="19">
        <v>0.22787173550689299</v>
      </c>
      <c r="D9518" s="22">
        <v>0.80687952221548331</v>
      </c>
      <c r="F9518" s="50">
        <v>9500</v>
      </c>
      <c r="G9518" s="42">
        <v>1.1393586775344651</v>
      </c>
      <c r="H9518" s="42">
        <v>1.2532945452879114</v>
      </c>
      <c r="I9518" s="51">
        <v>1.367230413041358</v>
      </c>
    </row>
    <row r="9519" spans="2:9" x14ac:dyDescent="0.2">
      <c r="B9519" s="10">
        <v>9501</v>
      </c>
      <c r="C9519" s="19">
        <v>0.83573908469570057</v>
      </c>
      <c r="D9519" s="22">
        <v>0.80113321859429076</v>
      </c>
      <c r="F9519" s="50">
        <v>9501</v>
      </c>
      <c r="G9519" s="42">
        <v>3.8319134585248933</v>
      </c>
      <c r="H9519" s="42">
        <v>4.596564965826353</v>
      </c>
      <c r="I9519" s="51">
        <v>5.0144345081742037</v>
      </c>
    </row>
    <row r="9520" spans="2:9" x14ac:dyDescent="0.2">
      <c r="B9520" s="10">
        <v>9502</v>
      </c>
      <c r="C9520" s="19">
        <v>0.67501652916176313</v>
      </c>
      <c r="D9520" s="22">
        <v>0.16098788425838395</v>
      </c>
      <c r="F9520" s="50">
        <v>9502</v>
      </c>
      <c r="G9520" s="42">
        <v>0.55862688832507246</v>
      </c>
      <c r="H9520" s="42">
        <v>1.2758430251749826</v>
      </c>
      <c r="I9520" s="51">
        <v>2.4073977306007874</v>
      </c>
    </row>
    <row r="9521" spans="2:9" x14ac:dyDescent="0.2">
      <c r="B9521" s="10">
        <v>9503</v>
      </c>
      <c r="C9521" s="19">
        <v>0.70211139737707562</v>
      </c>
      <c r="D9521" s="22">
        <v>0.43120059339877803</v>
      </c>
      <c r="F9521" s="50">
        <v>9503</v>
      </c>
      <c r="G9521" s="42">
        <v>1.8221546100345285</v>
      </c>
      <c r="H9521" s="42">
        <v>2.8061195492945639</v>
      </c>
      <c r="I9521" s="51">
        <v>3.93995194924456</v>
      </c>
    </row>
    <row r="9522" spans="2:9" x14ac:dyDescent="0.2">
      <c r="B9522" s="10">
        <v>9504</v>
      </c>
      <c r="C9522" s="19">
        <v>0.33153877933646658</v>
      </c>
      <c r="D9522" s="22">
        <v>0.71660388890988858</v>
      </c>
      <c r="F9522" s="50">
        <v>9504</v>
      </c>
      <c r="G9522" s="42">
        <v>1.6576938966823329</v>
      </c>
      <c r="H9522" s="42">
        <v>1.8234632863505662</v>
      </c>
      <c r="I9522" s="51">
        <v>1.9892326760187995</v>
      </c>
    </row>
    <row r="9523" spans="2:9" x14ac:dyDescent="0.2">
      <c r="B9523" s="10">
        <v>9505</v>
      </c>
      <c r="C9523" s="19">
        <v>0.75063831208720388</v>
      </c>
      <c r="D9523" s="22">
        <v>0.90960788862892039</v>
      </c>
      <c r="F9523" s="50">
        <v>9505</v>
      </c>
      <c r="G9523" s="42">
        <v>3.7531915604360195</v>
      </c>
      <c r="H9523" s="42">
        <v>4.1285107164796218</v>
      </c>
      <c r="I9523" s="51">
        <v>4.5038298725232231</v>
      </c>
    </row>
    <row r="9524" spans="2:9" x14ac:dyDescent="0.2">
      <c r="B9524" s="10">
        <v>9506</v>
      </c>
      <c r="C9524" s="19">
        <v>0.51190148571543381</v>
      </c>
      <c r="D9524" s="22">
        <v>0.46536504620853159</v>
      </c>
      <c r="F9524" s="50">
        <v>9506</v>
      </c>
      <c r="G9524" s="42">
        <v>1.9967445901968701</v>
      </c>
      <c r="H9524" s="42">
        <v>2.8154581714348859</v>
      </c>
      <c r="I9524" s="51">
        <v>3.0714089142926029</v>
      </c>
    </row>
    <row r="9525" spans="2:9" x14ac:dyDescent="0.2">
      <c r="B9525" s="10">
        <v>9507</v>
      </c>
      <c r="C9525" s="19">
        <v>0.44535886198032648</v>
      </c>
      <c r="D9525" s="22">
        <v>0.44832115409726803</v>
      </c>
      <c r="F9525" s="50">
        <v>9507</v>
      </c>
      <c r="G9525" s="42">
        <v>1.9093127920055475</v>
      </c>
      <c r="H9525" s="42">
        <v>2.4494737408917957</v>
      </c>
      <c r="I9525" s="51">
        <v>2.6721531718819591</v>
      </c>
    </row>
    <row r="9526" spans="2:9" x14ac:dyDescent="0.2">
      <c r="B9526" s="10">
        <v>9508</v>
      </c>
      <c r="C9526" s="19">
        <v>0.41603808157862798</v>
      </c>
      <c r="D9526" s="22">
        <v>0.6260012060343898</v>
      </c>
      <c r="F9526" s="50">
        <v>9508</v>
      </c>
      <c r="G9526" s="42">
        <v>2.0801904078931397</v>
      </c>
      <c r="H9526" s="42">
        <v>2.288209448682454</v>
      </c>
      <c r="I9526" s="51">
        <v>2.4962284894717679</v>
      </c>
    </row>
    <row r="9527" spans="2:9" x14ac:dyDescent="0.2">
      <c r="B9527" s="10">
        <v>9509</v>
      </c>
      <c r="C9527" s="19">
        <v>0.64907307161833161</v>
      </c>
      <c r="D9527" s="22">
        <v>0.20997003036180095</v>
      </c>
      <c r="F9527" s="50">
        <v>9509</v>
      </c>
      <c r="G9527" s="42">
        <v>0.76834943733794892</v>
      </c>
      <c r="H9527" s="42">
        <v>1.5779329253877863</v>
      </c>
      <c r="I9527" s="51">
        <v>2.7493492126364805</v>
      </c>
    </row>
    <row r="9528" spans="2:9" x14ac:dyDescent="0.2">
      <c r="B9528" s="10">
        <v>9510</v>
      </c>
      <c r="C9528" s="19">
        <v>0.36165885177596724</v>
      </c>
      <c r="D9528" s="22">
        <v>0.44268797129938831</v>
      </c>
      <c r="F9528" s="50">
        <v>9510</v>
      </c>
      <c r="G9528" s="42">
        <v>1.8082942588798363</v>
      </c>
      <c r="H9528" s="42">
        <v>1.9891236847678198</v>
      </c>
      <c r="I9528" s="51">
        <v>2.1699531106558032</v>
      </c>
    </row>
    <row r="9529" spans="2:9" x14ac:dyDescent="0.2">
      <c r="B9529" s="10">
        <v>9511</v>
      </c>
      <c r="C9529" s="19">
        <v>0.31544121243600531</v>
      </c>
      <c r="D9529" s="22">
        <v>0.8159044927992416</v>
      </c>
      <c r="F9529" s="50">
        <v>9511</v>
      </c>
      <c r="G9529" s="42">
        <v>1.5772060621800266</v>
      </c>
      <c r="H9529" s="42">
        <v>1.7349266683980291</v>
      </c>
      <c r="I9529" s="51">
        <v>1.8926472746160319</v>
      </c>
    </row>
    <row r="9530" spans="2:9" x14ac:dyDescent="0.2">
      <c r="B9530" s="10">
        <v>9512</v>
      </c>
      <c r="C9530" s="19">
        <v>0.91183722340791451</v>
      </c>
      <c r="D9530" s="22">
        <v>0.14135440914219133</v>
      </c>
      <c r="F9530" s="50">
        <v>9512</v>
      </c>
      <c r="G9530" s="42">
        <v>0.47790462759315483</v>
      </c>
      <c r="H9530" s="42">
        <v>1.1497678937021574</v>
      </c>
      <c r="I9530" s="51">
        <v>2.2558277259398349</v>
      </c>
    </row>
    <row r="9531" spans="2:9" x14ac:dyDescent="0.2">
      <c r="B9531" s="10">
        <v>9513</v>
      </c>
      <c r="C9531" s="19">
        <v>9.1879200535400329E-2</v>
      </c>
      <c r="D9531" s="22">
        <v>2.7316700998795906E-2</v>
      </c>
      <c r="F9531" s="50">
        <v>9513</v>
      </c>
      <c r="G9531" s="42">
        <v>6.6478912003833948E-2</v>
      </c>
      <c r="H9531" s="42">
        <v>0.30867772352984679</v>
      </c>
      <c r="I9531" s="51">
        <v>0.55127520321240198</v>
      </c>
    </row>
    <row r="9532" spans="2:9" x14ac:dyDescent="0.2">
      <c r="B9532" s="10">
        <v>9514</v>
      </c>
      <c r="C9532" s="19">
        <v>0.52594977805278398</v>
      </c>
      <c r="D9532" s="22">
        <v>8.7117569322130328E-2</v>
      </c>
      <c r="F9532" s="50">
        <v>9514</v>
      </c>
      <c r="G9532" s="42">
        <v>0.26736029015573665</v>
      </c>
      <c r="H9532" s="42">
        <v>0.78063368799017152</v>
      </c>
      <c r="I9532" s="51">
        <v>1.7709411327304732</v>
      </c>
    </row>
    <row r="9533" spans="2:9" x14ac:dyDescent="0.2">
      <c r="B9533" s="10">
        <v>9515</v>
      </c>
      <c r="C9533" s="19">
        <v>0.43837361001859354</v>
      </c>
      <c r="D9533" s="22">
        <v>0.7361103858402146</v>
      </c>
      <c r="F9533" s="50">
        <v>9515</v>
      </c>
      <c r="G9533" s="42">
        <v>2.1918680500929675</v>
      </c>
      <c r="H9533" s="42">
        <v>2.4110548551022646</v>
      </c>
      <c r="I9533" s="51">
        <v>2.6302416601115612</v>
      </c>
    </row>
    <row r="9534" spans="2:9" x14ac:dyDescent="0.2">
      <c r="B9534" s="10">
        <v>9516</v>
      </c>
      <c r="C9534" s="19">
        <v>0.43779910821441814</v>
      </c>
      <c r="D9534" s="22">
        <v>0.13947656480681481</v>
      </c>
      <c r="F9534" s="50">
        <v>9516</v>
      </c>
      <c r="G9534" s="42">
        <v>0.47029622783551539</v>
      </c>
      <c r="H9534" s="42">
        <v>1.137532159349194</v>
      </c>
      <c r="I9534" s="51">
        <v>2.2407936837302387</v>
      </c>
    </row>
    <row r="9535" spans="2:9" x14ac:dyDescent="0.2">
      <c r="B9535" s="10">
        <v>9517</v>
      </c>
      <c r="C9535" s="19">
        <v>0.21620353888550459</v>
      </c>
      <c r="D9535" s="22">
        <v>0.13423157325055968</v>
      </c>
      <c r="F9535" s="50">
        <v>9517</v>
      </c>
      <c r="G9535" s="42">
        <v>0.44915436097555272</v>
      </c>
      <c r="H9535" s="42">
        <v>1.103180137225207</v>
      </c>
      <c r="I9535" s="51">
        <v>1.2972212333130275</v>
      </c>
    </row>
    <row r="9536" spans="2:9" x14ac:dyDescent="0.2">
      <c r="B9536" s="10">
        <v>9518</v>
      </c>
      <c r="C9536" s="19">
        <v>0.19642369534958715</v>
      </c>
      <c r="D9536" s="22">
        <v>9.785516501643976E-2</v>
      </c>
      <c r="F9536" s="50">
        <v>9518</v>
      </c>
      <c r="G9536" s="42">
        <v>0.30737639213265311</v>
      </c>
      <c r="H9536" s="42">
        <v>0.85670182567960096</v>
      </c>
      <c r="I9536" s="51">
        <v>1.1785421720975229</v>
      </c>
    </row>
    <row r="9537" spans="2:9" x14ac:dyDescent="0.2">
      <c r="B9537" s="10">
        <v>9519</v>
      </c>
      <c r="C9537" s="19">
        <v>0.82679271502320417</v>
      </c>
      <c r="D9537" s="22">
        <v>0.51034371702696102</v>
      </c>
      <c r="F9537" s="50">
        <v>9519</v>
      </c>
      <c r="G9537" s="42">
        <v>2.2305159402592025</v>
      </c>
      <c r="H9537" s="42">
        <v>3.2110931745514835</v>
      </c>
      <c r="I9537" s="51">
        <v>4.2863007142488962</v>
      </c>
    </row>
    <row r="9538" spans="2:9" x14ac:dyDescent="0.2">
      <c r="B9538" s="10">
        <v>9520</v>
      </c>
      <c r="C9538" s="19">
        <v>0.72604257179866916</v>
      </c>
      <c r="D9538" s="22">
        <v>0.59506520795011919</v>
      </c>
      <c r="F9538" s="50">
        <v>9520</v>
      </c>
      <c r="G9538" s="42">
        <v>2.6819302262024109</v>
      </c>
      <c r="H9538" s="42">
        <v>3.6309004059693342</v>
      </c>
      <c r="I9538" s="51">
        <v>4.3562554307920145</v>
      </c>
    </row>
    <row r="9539" spans="2:9" x14ac:dyDescent="0.2">
      <c r="B9539" s="10">
        <v>9521</v>
      </c>
      <c r="C9539" s="19">
        <v>0.30162915883017194</v>
      </c>
      <c r="D9539" s="22">
        <v>0.82507068985343845</v>
      </c>
      <c r="F9539" s="50">
        <v>9521</v>
      </c>
      <c r="G9539" s="42">
        <v>1.5081457941508596</v>
      </c>
      <c r="H9539" s="42">
        <v>1.6589603735659457</v>
      </c>
      <c r="I9539" s="51">
        <v>1.8097749529810316</v>
      </c>
    </row>
    <row r="9540" spans="2:9" x14ac:dyDescent="0.2">
      <c r="B9540" s="10">
        <v>9522</v>
      </c>
      <c r="C9540" s="19">
        <v>5.3948557452166868E-2</v>
      </c>
      <c r="D9540" s="22">
        <v>0.8333775794557815</v>
      </c>
      <c r="F9540" s="50">
        <v>9522</v>
      </c>
      <c r="G9540" s="42">
        <v>0.26974278726083434</v>
      </c>
      <c r="H9540" s="42">
        <v>0.29671706598691777</v>
      </c>
      <c r="I9540" s="51">
        <v>0.32369134471300121</v>
      </c>
    </row>
    <row r="9541" spans="2:9" x14ac:dyDescent="0.2">
      <c r="B9541" s="10">
        <v>9523</v>
      </c>
      <c r="C9541" s="19">
        <v>0.74623096097312003</v>
      </c>
      <c r="D9541" s="22">
        <v>0.41210627079372009</v>
      </c>
      <c r="F9541" s="50">
        <v>9523</v>
      </c>
      <c r="G9541" s="42">
        <v>1.7257626755846476</v>
      </c>
      <c r="H9541" s="42">
        <v>2.7062634236044256</v>
      </c>
      <c r="I9541" s="51">
        <v>3.8517302279071837</v>
      </c>
    </row>
    <row r="9542" spans="2:9" x14ac:dyDescent="0.2">
      <c r="B9542" s="10">
        <v>9524</v>
      </c>
      <c r="C9542" s="19">
        <v>0.69118603349855567</v>
      </c>
      <c r="D9542" s="22">
        <v>0.61717217864812457</v>
      </c>
      <c r="F9542" s="50">
        <v>9524</v>
      </c>
      <c r="G9542" s="42">
        <v>2.8019321393064267</v>
      </c>
      <c r="H9542" s="42">
        <v>3.7384171624755562</v>
      </c>
      <c r="I9542" s="51">
        <v>4.1471162009913343</v>
      </c>
    </row>
    <row r="9543" spans="2:9" x14ac:dyDescent="0.2">
      <c r="B9543" s="10">
        <v>9525</v>
      </c>
      <c r="C9543" s="19">
        <v>0.83729672482454176</v>
      </c>
      <c r="D9543" s="22">
        <v>0.74314250252228931</v>
      </c>
      <c r="F9543" s="50">
        <v>9525</v>
      </c>
      <c r="G9543" s="42">
        <v>3.501519304724479</v>
      </c>
      <c r="H9543" s="42">
        <v>4.3373090656742832</v>
      </c>
      <c r="I9543" s="51">
        <v>5.0237803489472501</v>
      </c>
    </row>
    <row r="9544" spans="2:9" x14ac:dyDescent="0.2">
      <c r="B9544" s="10">
        <v>9526</v>
      </c>
      <c r="C9544" s="19">
        <v>0.65358542599600256</v>
      </c>
      <c r="D9544" s="22">
        <v>0.23667243814979744</v>
      </c>
      <c r="F9544" s="50">
        <v>9526</v>
      </c>
      <c r="G9544" s="42">
        <v>0.88704821461233685</v>
      </c>
      <c r="H9544" s="42">
        <v>1.7365241895186645</v>
      </c>
      <c r="I9544" s="51">
        <v>2.9189394946440235</v>
      </c>
    </row>
    <row r="9545" spans="2:9" x14ac:dyDescent="0.2">
      <c r="B9545" s="10">
        <v>9527</v>
      </c>
      <c r="C9545" s="19">
        <v>0.46769980306573655</v>
      </c>
      <c r="D9545" s="22">
        <v>0.57402720963638676</v>
      </c>
      <c r="F9545" s="50">
        <v>9527</v>
      </c>
      <c r="G9545" s="42">
        <v>2.3384990153286829</v>
      </c>
      <c r="H9545" s="42">
        <v>2.572348916861551</v>
      </c>
      <c r="I9545" s="51">
        <v>2.8061988183944191</v>
      </c>
    </row>
    <row r="9546" spans="2:9" x14ac:dyDescent="0.2">
      <c r="B9546" s="10">
        <v>9528</v>
      </c>
      <c r="C9546" s="19">
        <v>0.89352513714517834</v>
      </c>
      <c r="D9546" s="22">
        <v>0.51951465476143377</v>
      </c>
      <c r="F9546" s="50">
        <v>9528</v>
      </c>
      <c r="G9546" s="42">
        <v>2.2787011305517426</v>
      </c>
      <c r="H9546" s="42">
        <v>3.2571737928088451</v>
      </c>
      <c r="I9546" s="51">
        <v>4.3246419009452817</v>
      </c>
    </row>
    <row r="9547" spans="2:9" x14ac:dyDescent="0.2">
      <c r="B9547" s="10">
        <v>9529</v>
      </c>
      <c r="C9547" s="19">
        <v>0.33802912783901851</v>
      </c>
      <c r="D9547" s="22">
        <v>0.82313725642279334</v>
      </c>
      <c r="F9547" s="50">
        <v>9529</v>
      </c>
      <c r="G9547" s="42">
        <v>1.6901456391950926</v>
      </c>
      <c r="H9547" s="42">
        <v>1.8591602031146017</v>
      </c>
      <c r="I9547" s="51">
        <v>2.0281747670341108</v>
      </c>
    </row>
    <row r="9548" spans="2:9" x14ac:dyDescent="0.2">
      <c r="B9548" s="10">
        <v>9530</v>
      </c>
      <c r="C9548" s="19">
        <v>0.12803463759456335</v>
      </c>
      <c r="D9548" s="22">
        <v>0.26382660089666254</v>
      </c>
      <c r="F9548" s="50">
        <v>9530</v>
      </c>
      <c r="G9548" s="42">
        <v>0.64017318797281675</v>
      </c>
      <c r="H9548" s="42">
        <v>0.70419050677009842</v>
      </c>
      <c r="I9548" s="51">
        <v>0.7682078255673801</v>
      </c>
    </row>
    <row r="9549" spans="2:9" x14ac:dyDescent="0.2">
      <c r="B9549" s="10">
        <v>9531</v>
      </c>
      <c r="C9549" s="19">
        <v>0.40405822210662834</v>
      </c>
      <c r="D9549" s="22">
        <v>0.33346870255301631</v>
      </c>
      <c r="F9549" s="50">
        <v>9531</v>
      </c>
      <c r="G9549" s="42">
        <v>1.3385546284019649</v>
      </c>
      <c r="H9549" s="42">
        <v>2.2223202215864557</v>
      </c>
      <c r="I9549" s="51">
        <v>2.4243493326397703</v>
      </c>
    </row>
    <row r="9550" spans="2:9" x14ac:dyDescent="0.2">
      <c r="B9550" s="10">
        <v>9532</v>
      </c>
      <c r="C9550" s="19">
        <v>0.97707240353601243</v>
      </c>
      <c r="D9550" s="22">
        <v>0.51533647128749804</v>
      </c>
      <c r="F9550" s="50">
        <v>9532</v>
      </c>
      <c r="G9550" s="42">
        <v>2.2567271799060373</v>
      </c>
      <c r="H9550" s="42">
        <v>3.2362002937714278</v>
      </c>
      <c r="I9550" s="51">
        <v>4.3072163825781882</v>
      </c>
    </row>
    <row r="9551" spans="2:9" x14ac:dyDescent="0.2">
      <c r="B9551" s="10">
        <v>9533</v>
      </c>
      <c r="C9551" s="19">
        <v>0.30136656639686232</v>
      </c>
      <c r="D9551" s="22">
        <v>0.12201917810718432</v>
      </c>
      <c r="F9551" s="50">
        <v>9533</v>
      </c>
      <c r="G9551" s="42">
        <v>0.40057488692505827</v>
      </c>
      <c r="H9551" s="42">
        <v>1.0221277183816602</v>
      </c>
      <c r="I9551" s="51">
        <v>1.8081993983811739</v>
      </c>
    </row>
    <row r="9552" spans="2:9" x14ac:dyDescent="0.2">
      <c r="B9552" s="10">
        <v>9534</v>
      </c>
      <c r="C9552" s="19">
        <v>0.15417934707619596</v>
      </c>
      <c r="D9552" s="22">
        <v>0.71130297622018124</v>
      </c>
      <c r="F9552" s="50">
        <v>9534</v>
      </c>
      <c r="G9552" s="42">
        <v>0.7708967353809798</v>
      </c>
      <c r="H9552" s="42">
        <v>0.84798640891907784</v>
      </c>
      <c r="I9552" s="51">
        <v>0.92507608245717576</v>
      </c>
    </row>
    <row r="9553" spans="2:9" x14ac:dyDescent="0.2">
      <c r="B9553" s="10">
        <v>9535</v>
      </c>
      <c r="C9553" s="19">
        <v>0.9867186644553021</v>
      </c>
      <c r="D9553" s="22">
        <v>0.99273966760671029</v>
      </c>
      <c r="F9553" s="50">
        <v>9535</v>
      </c>
      <c r="G9553" s="42">
        <v>4.9335933222765105</v>
      </c>
      <c r="H9553" s="42">
        <v>5.4269526545041611</v>
      </c>
      <c r="I9553" s="51">
        <v>5.9203119867318126</v>
      </c>
    </row>
    <row r="9554" spans="2:9" x14ac:dyDescent="0.2">
      <c r="B9554" s="10">
        <v>9536</v>
      </c>
      <c r="C9554" s="19">
        <v>0.43168857565366836</v>
      </c>
      <c r="D9554" s="22">
        <v>0.2734588563707977</v>
      </c>
      <c r="F9554" s="50">
        <v>9536</v>
      </c>
      <c r="G9554" s="42">
        <v>1.0549706955545162</v>
      </c>
      <c r="H9554" s="42">
        <v>1.9492892335068732</v>
      </c>
      <c r="I9554" s="51">
        <v>2.5901314539220102</v>
      </c>
    </row>
    <row r="9555" spans="2:9" x14ac:dyDescent="0.2">
      <c r="B9555" s="10">
        <v>9537</v>
      </c>
      <c r="C9555" s="19">
        <v>0.43425123365209983</v>
      </c>
      <c r="D9555" s="22">
        <v>0.79201112406659158</v>
      </c>
      <c r="F9555" s="50">
        <v>9537</v>
      </c>
      <c r="G9555" s="42">
        <v>2.1712561682604994</v>
      </c>
      <c r="H9555" s="42">
        <v>2.388381785086549</v>
      </c>
      <c r="I9555" s="51">
        <v>2.605507401912599</v>
      </c>
    </row>
    <row r="9556" spans="2:9" x14ac:dyDescent="0.2">
      <c r="B9556" s="10">
        <v>9538</v>
      </c>
      <c r="C9556" s="19">
        <v>0.18029261865737856</v>
      </c>
      <c r="D9556" s="22">
        <v>3.0118822861155303E-2</v>
      </c>
      <c r="F9556" s="50">
        <v>9538</v>
      </c>
      <c r="G9556" s="42">
        <v>7.474387291936227E-2</v>
      </c>
      <c r="H9556" s="42">
        <v>0.333759076370166</v>
      </c>
      <c r="I9556" s="51">
        <v>1.0412865230096811</v>
      </c>
    </row>
    <row r="9557" spans="2:9" x14ac:dyDescent="0.2">
      <c r="B9557" s="10">
        <v>9539</v>
      </c>
      <c r="C9557" s="19">
        <v>0.87122046183832158</v>
      </c>
      <c r="D9557" s="22">
        <v>0.27261465117030181</v>
      </c>
      <c r="F9557" s="50">
        <v>9539</v>
      </c>
      <c r="G9557" s="42">
        <v>1.0510636950415182</v>
      </c>
      <c r="H9557" s="42">
        <v>1.9444735657230228</v>
      </c>
      <c r="I9557" s="51">
        <v>3.132750778809394</v>
      </c>
    </row>
    <row r="9558" spans="2:9" x14ac:dyDescent="0.2">
      <c r="B9558" s="10">
        <v>9540</v>
      </c>
      <c r="C9558" s="19">
        <v>0.34497593788999159</v>
      </c>
      <c r="D9558" s="22">
        <v>0.21874329616358346</v>
      </c>
      <c r="F9558" s="50">
        <v>9540</v>
      </c>
      <c r="G9558" s="42">
        <v>0.80703376781238945</v>
      </c>
      <c r="H9558" s="42">
        <v>1.6304612854314844</v>
      </c>
      <c r="I9558" s="51">
        <v>2.0698556273399493</v>
      </c>
    </row>
    <row r="9559" spans="2:9" x14ac:dyDescent="0.2">
      <c r="B9559" s="10">
        <v>9541</v>
      </c>
      <c r="C9559" s="19">
        <v>0.44329668368320763</v>
      </c>
      <c r="D9559" s="22">
        <v>0.86953576358229101</v>
      </c>
      <c r="F9559" s="50">
        <v>9541</v>
      </c>
      <c r="G9559" s="42">
        <v>2.216483418416038</v>
      </c>
      <c r="H9559" s="42">
        <v>2.438131760257642</v>
      </c>
      <c r="I9559" s="51">
        <v>2.659780102099246</v>
      </c>
    </row>
    <row r="9560" spans="2:9" x14ac:dyDescent="0.2">
      <c r="B9560" s="10">
        <v>9542</v>
      </c>
      <c r="C9560" s="19">
        <v>0.64902068611596209</v>
      </c>
      <c r="D9560" s="22">
        <v>0.38495313861185321</v>
      </c>
      <c r="F9560" s="50">
        <v>9542</v>
      </c>
      <c r="G9560" s="42">
        <v>1.5902281689826632</v>
      </c>
      <c r="H9560" s="42">
        <v>2.5626481469654667</v>
      </c>
      <c r="I9560" s="51">
        <v>3.7226755150062054</v>
      </c>
    </row>
    <row r="9561" spans="2:9" x14ac:dyDescent="0.2">
      <c r="B9561" s="10">
        <v>9543</v>
      </c>
      <c r="C9561" s="19">
        <v>8.9899315331615992E-2</v>
      </c>
      <c r="D9561" s="22">
        <v>0.73246357973922038</v>
      </c>
      <c r="F9561" s="50">
        <v>9543</v>
      </c>
      <c r="G9561" s="42">
        <v>0.44949657665807996</v>
      </c>
      <c r="H9561" s="42">
        <v>0.49444623432388796</v>
      </c>
      <c r="I9561" s="51">
        <v>0.53939589198969595</v>
      </c>
    </row>
    <row r="9562" spans="2:9" x14ac:dyDescent="0.2">
      <c r="B9562" s="10">
        <v>9544</v>
      </c>
      <c r="C9562" s="19">
        <v>0.85664560057566286</v>
      </c>
      <c r="D9562" s="22">
        <v>0.74996467698848557</v>
      </c>
      <c r="F9562" s="50">
        <v>9544</v>
      </c>
      <c r="G9562" s="42">
        <v>3.540128080214064</v>
      </c>
      <c r="H9562" s="42">
        <v>4.369133717656883</v>
      </c>
      <c r="I9562" s="51">
        <v>5.1398736034539771</v>
      </c>
    </row>
    <row r="9563" spans="2:9" x14ac:dyDescent="0.2">
      <c r="B9563" s="10">
        <v>9545</v>
      </c>
      <c r="C9563" s="19">
        <v>0.47919085460096222</v>
      </c>
      <c r="D9563" s="22">
        <v>0.44809296403364629</v>
      </c>
      <c r="F9563" s="50">
        <v>9545</v>
      </c>
      <c r="G9563" s="42">
        <v>1.9081466707339905</v>
      </c>
      <c r="H9563" s="42">
        <v>2.6355497003052921</v>
      </c>
      <c r="I9563" s="51">
        <v>2.8751451276057733</v>
      </c>
    </row>
    <row r="9564" spans="2:9" x14ac:dyDescent="0.2">
      <c r="B9564" s="10">
        <v>9546</v>
      </c>
      <c r="C9564" s="19">
        <v>0.91801774311603102</v>
      </c>
      <c r="D9564" s="22">
        <v>0.58253288501669687</v>
      </c>
      <c r="F9564" s="50">
        <v>9546</v>
      </c>
      <c r="G9564" s="42">
        <v>2.6142946902843809</v>
      </c>
      <c r="H9564" s="42">
        <v>3.5695958428643979</v>
      </c>
      <c r="I9564" s="51">
        <v>4.5794305170622565</v>
      </c>
    </row>
    <row r="9565" spans="2:9" x14ac:dyDescent="0.2">
      <c r="B9565" s="10">
        <v>9547</v>
      </c>
      <c r="C9565" s="19">
        <v>0.49079368713077021</v>
      </c>
      <c r="D9565" s="22">
        <v>0.46794243716683126</v>
      </c>
      <c r="F9565" s="50">
        <v>9547</v>
      </c>
      <c r="G9565" s="42">
        <v>2.0100225213718224</v>
      </c>
      <c r="H9565" s="42">
        <v>2.699365279219236</v>
      </c>
      <c r="I9565" s="51">
        <v>2.9447621227846215</v>
      </c>
    </row>
    <row r="9566" spans="2:9" x14ac:dyDescent="0.2">
      <c r="B9566" s="10">
        <v>9548</v>
      </c>
      <c r="C9566" s="19">
        <v>4.7740868190611851E-2</v>
      </c>
      <c r="D9566" s="22">
        <v>0.14725246416926274</v>
      </c>
      <c r="F9566" s="50">
        <v>9548</v>
      </c>
      <c r="G9566" s="42">
        <v>0.23870434095305926</v>
      </c>
      <c r="H9566" s="42">
        <v>0.26257477504836518</v>
      </c>
      <c r="I9566" s="51">
        <v>0.28644520914367111</v>
      </c>
    </row>
    <row r="9567" spans="2:9" x14ac:dyDescent="0.2">
      <c r="B9567" s="10">
        <v>9549</v>
      </c>
      <c r="C9567" s="19">
        <v>0.26635153696283631</v>
      </c>
      <c r="D9567" s="22">
        <v>0.9748766697363036</v>
      </c>
      <c r="F9567" s="50">
        <v>9549</v>
      </c>
      <c r="G9567" s="42">
        <v>1.3317576848141814</v>
      </c>
      <c r="H9567" s="42">
        <v>1.4649334532955998</v>
      </c>
      <c r="I9567" s="51">
        <v>1.5981092217770179</v>
      </c>
    </row>
    <row r="9568" spans="2:9" x14ac:dyDescent="0.2">
      <c r="B9568" s="10">
        <v>9550</v>
      </c>
      <c r="C9568" s="19">
        <v>0.74558722260545607</v>
      </c>
      <c r="D9568" s="22">
        <v>0.65854834068600943</v>
      </c>
      <c r="F9568" s="50">
        <v>9550</v>
      </c>
      <c r="G9568" s="42">
        <v>3.0288320773899562</v>
      </c>
      <c r="H9568" s="42">
        <v>3.9376110703157527</v>
      </c>
      <c r="I9568" s="51">
        <v>4.473523335632736</v>
      </c>
    </row>
    <row r="9569" spans="2:9" x14ac:dyDescent="0.2">
      <c r="B9569" s="10">
        <v>9551</v>
      </c>
      <c r="C9569" s="19">
        <v>0.90170140965566214</v>
      </c>
      <c r="D9569" s="22">
        <v>7.8450820451028913E-2</v>
      </c>
      <c r="F9569" s="50">
        <v>9551</v>
      </c>
      <c r="G9569" s="42">
        <v>0.23576915782183167</v>
      </c>
      <c r="H9569" s="42">
        <v>0.71786153190354318</v>
      </c>
      <c r="I9569" s="51">
        <v>1.6805444166213048</v>
      </c>
    </row>
    <row r="9570" spans="2:9" x14ac:dyDescent="0.2">
      <c r="B9570" s="10">
        <v>9552</v>
      </c>
      <c r="C9570" s="19">
        <v>0.8264971177880619</v>
      </c>
      <c r="D9570" s="22">
        <v>0.17155661893341523</v>
      </c>
      <c r="F9570" s="50">
        <v>9552</v>
      </c>
      <c r="G9570" s="42">
        <v>0.60291901163754058</v>
      </c>
      <c r="H9570" s="42">
        <v>1.3424207988532662</v>
      </c>
      <c r="I9570" s="51">
        <v>2.4851636327620259</v>
      </c>
    </row>
    <row r="9571" spans="2:9" x14ac:dyDescent="0.2">
      <c r="B9571" s="10">
        <v>9553</v>
      </c>
      <c r="C9571" s="19">
        <v>0.56216396655311562</v>
      </c>
      <c r="D9571" s="22">
        <v>0.62123220195704476</v>
      </c>
      <c r="F9571" s="50">
        <v>9553</v>
      </c>
      <c r="G9571" s="42">
        <v>2.8108198327655782</v>
      </c>
      <c r="H9571" s="42">
        <v>3.0919018160421361</v>
      </c>
      <c r="I9571" s="51">
        <v>3.3729837993186935</v>
      </c>
    </row>
    <row r="9572" spans="2:9" x14ac:dyDescent="0.2">
      <c r="B9572" s="10">
        <v>9554</v>
      </c>
      <c r="C9572" s="19">
        <v>0.68030788230416561</v>
      </c>
      <c r="D9572" s="22">
        <v>0.95173570017054643</v>
      </c>
      <c r="F9572" s="50">
        <v>9554</v>
      </c>
      <c r="G9572" s="42">
        <v>3.4015394115208282</v>
      </c>
      <c r="H9572" s="42">
        <v>3.741693352672911</v>
      </c>
      <c r="I9572" s="51">
        <v>4.0818472938249935</v>
      </c>
    </row>
    <row r="9573" spans="2:9" x14ac:dyDescent="0.2">
      <c r="B9573" s="10">
        <v>9555</v>
      </c>
      <c r="C9573" s="19">
        <v>0.76503337488725009</v>
      </c>
      <c r="D9573" s="22">
        <v>0.57229852288697458</v>
      </c>
      <c r="F9573" s="50">
        <v>9555</v>
      </c>
      <c r="G9573" s="42">
        <v>2.5592761784916709</v>
      </c>
      <c r="H9573" s="42">
        <v>3.5193364656799857</v>
      </c>
      <c r="I9573" s="51">
        <v>4.5390248758881109</v>
      </c>
    </row>
    <row r="9574" spans="2:9" x14ac:dyDescent="0.2">
      <c r="B9574" s="10">
        <v>9556</v>
      </c>
      <c r="C9574" s="19">
        <v>0.98206031663500715</v>
      </c>
      <c r="D9574" s="22">
        <v>0.98557238997375407</v>
      </c>
      <c r="F9574" s="50">
        <v>9556</v>
      </c>
      <c r="G9574" s="42">
        <v>4.9103015831750358</v>
      </c>
      <c r="H9574" s="42">
        <v>5.4013317414925393</v>
      </c>
      <c r="I9574" s="51">
        <v>5.8923618998100427</v>
      </c>
    </row>
    <row r="9575" spans="2:9" x14ac:dyDescent="0.2">
      <c r="B9575" s="10">
        <v>9557</v>
      </c>
      <c r="C9575" s="19">
        <v>0.88891069500167019</v>
      </c>
      <c r="D9575" s="22">
        <v>0.90962932092420701</v>
      </c>
      <c r="F9575" s="50">
        <v>9557</v>
      </c>
      <c r="G9575" s="42">
        <v>4.4445534750083509</v>
      </c>
      <c r="H9575" s="42">
        <v>4.8890088225091857</v>
      </c>
      <c r="I9575" s="51">
        <v>5.3334641700100214</v>
      </c>
    </row>
    <row r="9576" spans="2:9" x14ac:dyDescent="0.2">
      <c r="B9576" s="10">
        <v>9558</v>
      </c>
      <c r="C9576" s="19">
        <v>0.49428948412042772</v>
      </c>
      <c r="D9576" s="22">
        <v>7.4220263984576818E-3</v>
      </c>
      <c r="F9576" s="50">
        <v>9558</v>
      </c>
      <c r="G9576" s="42">
        <v>1.39186462766719E-2</v>
      </c>
      <c r="H9576" s="42">
        <v>0.10883803324124702</v>
      </c>
      <c r="I9576" s="51">
        <v>0.51690710030379405</v>
      </c>
    </row>
    <row r="9577" spans="2:9" x14ac:dyDescent="0.2">
      <c r="B9577" s="10">
        <v>9559</v>
      </c>
      <c r="C9577" s="19">
        <v>0.44261950729182609</v>
      </c>
      <c r="D9577" s="22">
        <v>0.93621423048250574</v>
      </c>
      <c r="F9577" s="50">
        <v>9559</v>
      </c>
      <c r="G9577" s="42">
        <v>2.2130975364591303</v>
      </c>
      <c r="H9577" s="42">
        <v>2.4344072901050433</v>
      </c>
      <c r="I9577" s="51">
        <v>2.6557170437509567</v>
      </c>
    </row>
    <row r="9578" spans="2:9" x14ac:dyDescent="0.2">
      <c r="B9578" s="10">
        <v>9560</v>
      </c>
      <c r="C9578" s="19">
        <v>0.18453824516928197</v>
      </c>
      <c r="D9578" s="22">
        <v>0.9827294470492981</v>
      </c>
      <c r="F9578" s="50">
        <v>9560</v>
      </c>
      <c r="G9578" s="42">
        <v>0.92269122584640983</v>
      </c>
      <c r="H9578" s="42">
        <v>1.0149603484310508</v>
      </c>
      <c r="I9578" s="51">
        <v>1.1072294710156918</v>
      </c>
    </row>
    <row r="9579" spans="2:9" x14ac:dyDescent="0.2">
      <c r="B9579" s="10">
        <v>9561</v>
      </c>
      <c r="C9579" s="19">
        <v>0.57645182961321495</v>
      </c>
      <c r="D9579" s="22">
        <v>0.57212507387161904</v>
      </c>
      <c r="F9579" s="50">
        <v>9561</v>
      </c>
      <c r="G9579" s="42">
        <v>2.5583454254792084</v>
      </c>
      <c r="H9579" s="42">
        <v>3.1704850628726824</v>
      </c>
      <c r="I9579" s="51">
        <v>3.4587109776792895</v>
      </c>
    </row>
    <row r="9580" spans="2:9" x14ac:dyDescent="0.2">
      <c r="B9580" s="10">
        <v>9562</v>
      </c>
      <c r="C9580" s="19">
        <v>0.68090698625008594</v>
      </c>
      <c r="D9580" s="22">
        <v>5.9977162219632341E-2</v>
      </c>
      <c r="F9580" s="50">
        <v>9562</v>
      </c>
      <c r="G9580" s="42">
        <v>0.17082565734962735</v>
      </c>
      <c r="H9580" s="42">
        <v>0.57909714033960569</v>
      </c>
      <c r="I9580" s="51">
        <v>1.4694141145050854</v>
      </c>
    </row>
    <row r="9581" spans="2:9" x14ac:dyDescent="0.2">
      <c r="B9581" s="10">
        <v>9563</v>
      </c>
      <c r="C9581" s="19">
        <v>0.65989260387354942</v>
      </c>
      <c r="D9581" s="22">
        <v>0.43466547874192263</v>
      </c>
      <c r="F9581" s="50">
        <v>9563</v>
      </c>
      <c r="G9581" s="42">
        <v>1.8397388692919732</v>
      </c>
      <c r="H9581" s="42">
        <v>2.8241438189937531</v>
      </c>
      <c r="I9581" s="51">
        <v>3.9557498953686663</v>
      </c>
    </row>
    <row r="9582" spans="2:9" x14ac:dyDescent="0.2">
      <c r="B9582" s="10">
        <v>9564</v>
      </c>
      <c r="C9582" s="19">
        <v>0.421986661127981</v>
      </c>
      <c r="D9582" s="22">
        <v>0.94979879274729639</v>
      </c>
      <c r="F9582" s="50">
        <v>9564</v>
      </c>
      <c r="G9582" s="42">
        <v>2.1099333056399052</v>
      </c>
      <c r="H9582" s="42">
        <v>2.3209266362038954</v>
      </c>
      <c r="I9582" s="51">
        <v>2.531919966767886</v>
      </c>
    </row>
    <row r="9583" spans="2:9" x14ac:dyDescent="0.2">
      <c r="B9583" s="10">
        <v>9565</v>
      </c>
      <c r="C9583" s="19">
        <v>0.85967304105657738</v>
      </c>
      <c r="D9583" s="22">
        <v>0.49554440832491087</v>
      </c>
      <c r="F9583" s="50">
        <v>9565</v>
      </c>
      <c r="G9583" s="42">
        <v>2.1531242895799179</v>
      </c>
      <c r="H9583" s="42">
        <v>3.1363805609312516</v>
      </c>
      <c r="I9583" s="51">
        <v>4.2236949108211865</v>
      </c>
    </row>
    <row r="9584" spans="2:9" x14ac:dyDescent="0.2">
      <c r="B9584" s="10">
        <v>9566</v>
      </c>
      <c r="C9584" s="19">
        <v>0.64097874528242571</v>
      </c>
      <c r="D9584" s="22">
        <v>0.45782942363464418</v>
      </c>
      <c r="F9584" s="50">
        <v>9566</v>
      </c>
      <c r="G9584" s="42">
        <v>1.9580079225990459</v>
      </c>
      <c r="H9584" s="42">
        <v>2.9439175985832899</v>
      </c>
      <c r="I9584" s="51">
        <v>3.8458724716945545</v>
      </c>
    </row>
    <row r="9585" spans="2:9" x14ac:dyDescent="0.2">
      <c r="B9585" s="10">
        <v>9567</v>
      </c>
      <c r="C9585" s="19">
        <v>0.65413066770466377</v>
      </c>
      <c r="D9585" s="22">
        <v>0.296351154902876</v>
      </c>
      <c r="F9585" s="50">
        <v>9567</v>
      </c>
      <c r="G9585" s="42">
        <v>1.1618176054229585</v>
      </c>
      <c r="H9585" s="42">
        <v>2.0787774101238075</v>
      </c>
      <c r="I9585" s="51">
        <v>3.2662886548043382</v>
      </c>
    </row>
    <row r="9586" spans="2:9" x14ac:dyDescent="0.2">
      <c r="B9586" s="10">
        <v>9568</v>
      </c>
      <c r="C9586" s="19">
        <v>0.30645478291428085</v>
      </c>
      <c r="D9586" s="22">
        <v>0.68306525949297281</v>
      </c>
      <c r="F9586" s="50">
        <v>9568</v>
      </c>
      <c r="G9586" s="42">
        <v>1.5322739145714044</v>
      </c>
      <c r="H9586" s="42">
        <v>1.6855013060285446</v>
      </c>
      <c r="I9586" s="51">
        <v>1.8387286974856851</v>
      </c>
    </row>
    <row r="9587" spans="2:9" x14ac:dyDescent="0.2">
      <c r="B9587" s="10">
        <v>9569</v>
      </c>
      <c r="C9587" s="19">
        <v>0.84827257691763669</v>
      </c>
      <c r="D9587" s="22">
        <v>0.41296106596311832</v>
      </c>
      <c r="F9587" s="50">
        <v>9569</v>
      </c>
      <c r="G9587" s="42">
        <v>1.7300590802244022</v>
      </c>
      <c r="H9587" s="42">
        <v>2.7107531810012304</v>
      </c>
      <c r="I9587" s="51">
        <v>3.8557228083294914</v>
      </c>
    </row>
    <row r="9588" spans="2:9" x14ac:dyDescent="0.2">
      <c r="B9588" s="10">
        <v>9570</v>
      </c>
      <c r="C9588" s="19">
        <v>0.46598046306557528</v>
      </c>
      <c r="D9588" s="22">
        <v>0.80392850340834365</v>
      </c>
      <c r="F9588" s="50">
        <v>9570</v>
      </c>
      <c r="G9588" s="42">
        <v>2.3299023153278764</v>
      </c>
      <c r="H9588" s="42">
        <v>2.562892546860664</v>
      </c>
      <c r="I9588" s="51">
        <v>2.7958827783934517</v>
      </c>
    </row>
    <row r="9589" spans="2:9" x14ac:dyDescent="0.2">
      <c r="B9589" s="10">
        <v>9571</v>
      </c>
      <c r="C9589" s="19">
        <v>0.68937157784884195</v>
      </c>
      <c r="D9589" s="22">
        <v>0.42889764829703481</v>
      </c>
      <c r="F9589" s="50">
        <v>9571</v>
      </c>
      <c r="G9589" s="42">
        <v>1.8104827958371614</v>
      </c>
      <c r="H9589" s="42">
        <v>2.7941236510429581</v>
      </c>
      <c r="I9589" s="51">
        <v>3.929416666465043</v>
      </c>
    </row>
    <row r="9590" spans="2:9" x14ac:dyDescent="0.2">
      <c r="B9590" s="10">
        <v>9572</v>
      </c>
      <c r="C9590" s="19">
        <v>0.27385702650622612</v>
      </c>
      <c r="D9590" s="22">
        <v>1.7042844224110065E-2</v>
      </c>
      <c r="F9590" s="50">
        <v>9572</v>
      </c>
      <c r="G9590" s="42">
        <v>3.7741616179787156E-2</v>
      </c>
      <c r="H9590" s="42">
        <v>0.21163931590131749</v>
      </c>
      <c r="I9590" s="51">
        <v>0.7832894688861598</v>
      </c>
    </row>
    <row r="9591" spans="2:9" x14ac:dyDescent="0.2">
      <c r="B9591" s="10">
        <v>9573</v>
      </c>
      <c r="C9591" s="19">
        <v>0.52727160700513476</v>
      </c>
      <c r="D9591" s="22">
        <v>0.64887464706963771</v>
      </c>
      <c r="F9591" s="50">
        <v>9573</v>
      </c>
      <c r="G9591" s="42">
        <v>2.6363580350256739</v>
      </c>
      <c r="H9591" s="42">
        <v>2.8999938385282413</v>
      </c>
      <c r="I9591" s="51">
        <v>3.1636296420308083</v>
      </c>
    </row>
    <row r="9592" spans="2:9" x14ac:dyDescent="0.2">
      <c r="B9592" s="10">
        <v>9574</v>
      </c>
      <c r="C9592" s="19">
        <v>0.32578948439190147</v>
      </c>
      <c r="D9592" s="22">
        <v>0.31543570647822772</v>
      </c>
      <c r="F9592" s="50">
        <v>9574</v>
      </c>
      <c r="G9592" s="42">
        <v>1.2521692303681273</v>
      </c>
      <c r="H9592" s="42">
        <v>1.7918421641554581</v>
      </c>
      <c r="I9592" s="51">
        <v>1.9547369063514088</v>
      </c>
    </row>
    <row r="9593" spans="2:9" x14ac:dyDescent="0.2">
      <c r="B9593" s="10">
        <v>9575</v>
      </c>
      <c r="C9593" s="19">
        <v>0.82768718875124625</v>
      </c>
      <c r="D9593" s="22">
        <v>0.96170083594628542</v>
      </c>
      <c r="F9593" s="50">
        <v>9575</v>
      </c>
      <c r="G9593" s="42">
        <v>4.1384359437562317</v>
      </c>
      <c r="H9593" s="42">
        <v>4.5522795381318542</v>
      </c>
      <c r="I9593" s="51">
        <v>4.9661231325074775</v>
      </c>
    </row>
    <row r="9594" spans="2:9" x14ac:dyDescent="0.2">
      <c r="B9594" s="10">
        <v>9576</v>
      </c>
      <c r="C9594" s="19">
        <v>0.81096476809794271</v>
      </c>
      <c r="D9594" s="22">
        <v>7.7285235426765464E-2</v>
      </c>
      <c r="F9594" s="50">
        <v>9576</v>
      </c>
      <c r="G9594" s="42">
        <v>0.23157189276504078</v>
      </c>
      <c r="H9594" s="42">
        <v>0.70931626222164601</v>
      </c>
      <c r="I9594" s="51">
        <v>1.6680133318902328</v>
      </c>
    </row>
    <row r="9595" spans="2:9" x14ac:dyDescent="0.2">
      <c r="B9595" s="10">
        <v>9577</v>
      </c>
      <c r="C9595" s="19">
        <v>0.17135420217657449</v>
      </c>
      <c r="D9595" s="22">
        <v>0.17478382821944638</v>
      </c>
      <c r="F9595" s="50">
        <v>9577</v>
      </c>
      <c r="G9595" s="42">
        <v>0.61655454150093925</v>
      </c>
      <c r="H9595" s="42">
        <v>0.94244811197115963</v>
      </c>
      <c r="I9595" s="51">
        <v>1.0281252130594469</v>
      </c>
    </row>
    <row r="9596" spans="2:9" x14ac:dyDescent="0.2">
      <c r="B9596" s="10">
        <v>9578</v>
      </c>
      <c r="C9596" s="19">
        <v>0.14351825631087045</v>
      </c>
      <c r="D9596" s="22">
        <v>0.21664871085956161</v>
      </c>
      <c r="F9596" s="50">
        <v>9578</v>
      </c>
      <c r="G9596" s="42">
        <v>0.71759128155435226</v>
      </c>
      <c r="H9596" s="42">
        <v>0.78935040970978743</v>
      </c>
      <c r="I9596" s="51">
        <v>0.86110953786522271</v>
      </c>
    </row>
    <row r="9597" spans="2:9" x14ac:dyDescent="0.2">
      <c r="B9597" s="10">
        <v>9579</v>
      </c>
      <c r="C9597" s="19">
        <v>0.98164122173519397</v>
      </c>
      <c r="D9597" s="22">
        <v>0.25525215540398039</v>
      </c>
      <c r="F9597" s="50">
        <v>9579</v>
      </c>
      <c r="G9597" s="42">
        <v>0.97125508597352117</v>
      </c>
      <c r="H9597" s="42">
        <v>1.84475299427594</v>
      </c>
      <c r="I9597" s="51">
        <v>3.0313491376849511</v>
      </c>
    </row>
    <row r="9598" spans="2:9" x14ac:dyDescent="0.2">
      <c r="B9598" s="10">
        <v>9580</v>
      </c>
      <c r="C9598" s="19">
        <v>0.32275697368976497</v>
      </c>
      <c r="D9598" s="22">
        <v>0.85868001278776762</v>
      </c>
      <c r="F9598" s="50">
        <v>9580</v>
      </c>
      <c r="G9598" s="42">
        <v>1.6137848684488247</v>
      </c>
      <c r="H9598" s="42">
        <v>1.7751633552937074</v>
      </c>
      <c r="I9598" s="51">
        <v>1.9365418421385898</v>
      </c>
    </row>
    <row r="9599" spans="2:9" x14ac:dyDescent="0.2">
      <c r="B9599" s="10">
        <v>9581</v>
      </c>
      <c r="C9599" s="19">
        <v>0.15262108135799668</v>
      </c>
      <c r="D9599" s="22">
        <v>0.58795296466709912</v>
      </c>
      <c r="F9599" s="50">
        <v>9581</v>
      </c>
      <c r="G9599" s="42">
        <v>0.7631054067899834</v>
      </c>
      <c r="H9599" s="42">
        <v>0.83941594746898174</v>
      </c>
      <c r="I9599" s="51">
        <v>0.91572648814798008</v>
      </c>
    </row>
    <row r="9600" spans="2:9" x14ac:dyDescent="0.2">
      <c r="B9600" s="10">
        <v>9582</v>
      </c>
      <c r="C9600" s="19">
        <v>0.83720827094623862</v>
      </c>
      <c r="D9600" s="22">
        <v>0.7453807567429237</v>
      </c>
      <c r="F9600" s="50">
        <v>9582</v>
      </c>
      <c r="G9600" s="42">
        <v>3.5141784901782618</v>
      </c>
      <c r="H9600" s="42">
        <v>4.3477566768664433</v>
      </c>
      <c r="I9600" s="51">
        <v>5.0232496256774315</v>
      </c>
    </row>
    <row r="9601" spans="2:9" x14ac:dyDescent="0.2">
      <c r="B9601" s="10">
        <v>9583</v>
      </c>
      <c r="C9601" s="19">
        <v>0.17928078861545615</v>
      </c>
      <c r="D9601" s="22">
        <v>0.26342637787707812</v>
      </c>
      <c r="F9601" s="50">
        <v>9583</v>
      </c>
      <c r="G9601" s="42">
        <v>0.89640394307728077</v>
      </c>
      <c r="H9601" s="42">
        <v>0.98604433738500885</v>
      </c>
      <c r="I9601" s="51">
        <v>1.0756847316927369</v>
      </c>
    </row>
    <row r="9602" spans="2:9" x14ac:dyDescent="0.2">
      <c r="B9602" s="10">
        <v>9584</v>
      </c>
      <c r="C9602" s="19">
        <v>0.45150170704618131</v>
      </c>
      <c r="D9602" s="22">
        <v>0.50897180140036324</v>
      </c>
      <c r="F9602" s="50">
        <v>9584</v>
      </c>
      <c r="G9602" s="42">
        <v>2.223322537777856</v>
      </c>
      <c r="H9602" s="42">
        <v>2.4832593887539973</v>
      </c>
      <c r="I9602" s="51">
        <v>2.7090102422770879</v>
      </c>
    </row>
    <row r="9603" spans="2:9" x14ac:dyDescent="0.2">
      <c r="B9603" s="10">
        <v>9585</v>
      </c>
      <c r="C9603" s="19">
        <v>0.41431567361131671</v>
      </c>
      <c r="D9603" s="22">
        <v>0.10826478166891762</v>
      </c>
      <c r="F9603" s="50">
        <v>9585</v>
      </c>
      <c r="G9603" s="42">
        <v>0.34702011520835768</v>
      </c>
      <c r="H9603" s="42">
        <v>0.92886468822266977</v>
      </c>
      <c r="I9603" s="51">
        <v>1.9742168422139028</v>
      </c>
    </row>
    <row r="9604" spans="2:9" x14ac:dyDescent="0.2">
      <c r="B9604" s="10">
        <v>9586</v>
      </c>
      <c r="C9604" s="19">
        <v>0.19130360181218198</v>
      </c>
      <c r="D9604" s="22">
        <v>0.88041476465655</v>
      </c>
      <c r="F9604" s="50">
        <v>9586</v>
      </c>
      <c r="G9604" s="42">
        <v>0.95651800906090989</v>
      </c>
      <c r="H9604" s="42">
        <v>1.0521698099670009</v>
      </c>
      <c r="I9604" s="51">
        <v>1.1478216108730919</v>
      </c>
    </row>
    <row r="9605" spans="2:9" x14ac:dyDescent="0.2">
      <c r="B9605" s="10">
        <v>9587</v>
      </c>
      <c r="C9605" s="19">
        <v>0.34111512971520752</v>
      </c>
      <c r="D9605" s="22">
        <v>0.40818132899647974</v>
      </c>
      <c r="F9605" s="50">
        <v>9587</v>
      </c>
      <c r="G9605" s="42">
        <v>1.7055756485760376</v>
      </c>
      <c r="H9605" s="42">
        <v>1.8761332134336413</v>
      </c>
      <c r="I9605" s="51">
        <v>2.0466907782912451</v>
      </c>
    </row>
    <row r="9606" spans="2:9" x14ac:dyDescent="0.2">
      <c r="B9606" s="10">
        <v>9588</v>
      </c>
      <c r="C9606" s="19">
        <v>0.10442858084357132</v>
      </c>
      <c r="D9606" s="22">
        <v>0.40785920652699037</v>
      </c>
      <c r="F9606" s="50">
        <v>9588</v>
      </c>
      <c r="G9606" s="42">
        <v>0.52214290421785658</v>
      </c>
      <c r="H9606" s="42">
        <v>0.57435719463964219</v>
      </c>
      <c r="I9606" s="51">
        <v>0.6265714850614279</v>
      </c>
    </row>
    <row r="9607" spans="2:9" x14ac:dyDescent="0.2">
      <c r="B9607" s="10">
        <v>9589</v>
      </c>
      <c r="C9607" s="19">
        <v>0.94612177964338862</v>
      </c>
      <c r="D9607" s="22">
        <v>7.5305795346215398E-2</v>
      </c>
      <c r="F9607" s="50">
        <v>9589</v>
      </c>
      <c r="G9607" s="42">
        <v>0.22447298614480737</v>
      </c>
      <c r="H9607" s="42">
        <v>0.6947449669928788</v>
      </c>
      <c r="I9607" s="51">
        <v>1.6465140851094333</v>
      </c>
    </row>
    <row r="9608" spans="2:9" x14ac:dyDescent="0.2">
      <c r="B9608" s="10">
        <v>9590</v>
      </c>
      <c r="C9608" s="19">
        <v>0.39762776844396019</v>
      </c>
      <c r="D9608" s="22">
        <v>0.72349666335882634</v>
      </c>
      <c r="F9608" s="50">
        <v>9590</v>
      </c>
      <c r="G9608" s="42">
        <v>1.988138842219801</v>
      </c>
      <c r="H9608" s="42">
        <v>2.1869527264417812</v>
      </c>
      <c r="I9608" s="51">
        <v>2.3857666106637612</v>
      </c>
    </row>
    <row r="9609" spans="2:9" x14ac:dyDescent="0.2">
      <c r="B9609" s="10">
        <v>9591</v>
      </c>
      <c r="C9609" s="19">
        <v>0.72838023598120294</v>
      </c>
      <c r="D9609" s="22">
        <v>0.72652764112130352</v>
      </c>
      <c r="F9609" s="50">
        <v>9591</v>
      </c>
      <c r="G9609" s="42">
        <v>3.4077880419160076</v>
      </c>
      <c r="H9609" s="42">
        <v>4.0060912978966163</v>
      </c>
      <c r="I9609" s="51">
        <v>4.3702814158872174</v>
      </c>
    </row>
    <row r="9610" spans="2:9" x14ac:dyDescent="0.2">
      <c r="B9610" s="10">
        <v>9592</v>
      </c>
      <c r="C9610" s="19">
        <v>0.63847464018603695</v>
      </c>
      <c r="D9610" s="22">
        <v>0.17723616190918012</v>
      </c>
      <c r="F9610" s="50">
        <v>9592</v>
      </c>
      <c r="G9610" s="42">
        <v>0.62694985805695269</v>
      </c>
      <c r="H9610" s="42">
        <v>1.3778583068914225</v>
      </c>
      <c r="I9610" s="51">
        <v>2.525965524058174</v>
      </c>
    </row>
    <row r="9611" spans="2:9" x14ac:dyDescent="0.2">
      <c r="B9611" s="10">
        <v>9593</v>
      </c>
      <c r="C9611" s="19">
        <v>0.36735497127133399</v>
      </c>
      <c r="D9611" s="22">
        <v>0.52706350792414824</v>
      </c>
      <c r="F9611" s="50">
        <v>9593</v>
      </c>
      <c r="G9611" s="42">
        <v>1.8367748563566699</v>
      </c>
      <c r="H9611" s="42">
        <v>2.0204523419923368</v>
      </c>
      <c r="I9611" s="51">
        <v>2.2041298276280039</v>
      </c>
    </row>
    <row r="9612" spans="2:9" x14ac:dyDescent="0.2">
      <c r="B9612" s="10">
        <v>9594</v>
      </c>
      <c r="C9612" s="19">
        <v>0.64688116643610716</v>
      </c>
      <c r="D9612" s="22">
        <v>0.80559927849197199</v>
      </c>
      <c r="F9612" s="50">
        <v>9594</v>
      </c>
      <c r="G9612" s="42">
        <v>3.2344058321805358</v>
      </c>
      <c r="H9612" s="42">
        <v>3.5578464153985894</v>
      </c>
      <c r="I9612" s="51">
        <v>3.8812869986166429</v>
      </c>
    </row>
    <row r="9613" spans="2:9" x14ac:dyDescent="0.2">
      <c r="B9613" s="10">
        <v>9595</v>
      </c>
      <c r="C9613" s="19">
        <v>0.46427569459777518</v>
      </c>
      <c r="D9613" s="22">
        <v>0.880261280632049</v>
      </c>
      <c r="F9613" s="50">
        <v>9595</v>
      </c>
      <c r="G9613" s="42">
        <v>2.3213784729888758</v>
      </c>
      <c r="H9613" s="42">
        <v>2.5535163202877635</v>
      </c>
      <c r="I9613" s="51">
        <v>2.7856541675866513</v>
      </c>
    </row>
    <row r="9614" spans="2:9" x14ac:dyDescent="0.2">
      <c r="B9614" s="10">
        <v>9596</v>
      </c>
      <c r="C9614" s="19">
        <v>0.6236757818523464</v>
      </c>
      <c r="D9614" s="22">
        <v>9.5688615283005651E-2</v>
      </c>
      <c r="F9614" s="50">
        <v>9596</v>
      </c>
      <c r="G9614" s="42">
        <v>0.29922806780955752</v>
      </c>
      <c r="H9614" s="42">
        <v>0.84149377078717258</v>
      </c>
      <c r="I9614" s="51">
        <v>1.8560145878166483</v>
      </c>
    </row>
    <row r="9615" spans="2:9" x14ac:dyDescent="0.2">
      <c r="B9615" s="10">
        <v>9597</v>
      </c>
      <c r="C9615" s="19">
        <v>0.32252319577032484</v>
      </c>
      <c r="D9615" s="22">
        <v>0.85752455781103964</v>
      </c>
      <c r="F9615" s="50">
        <v>9597</v>
      </c>
      <c r="G9615" s="42">
        <v>1.6126159788516241</v>
      </c>
      <c r="H9615" s="42">
        <v>1.7738775767367867</v>
      </c>
      <c r="I9615" s="51">
        <v>1.9351391746219491</v>
      </c>
    </row>
    <row r="9616" spans="2:9" x14ac:dyDescent="0.2">
      <c r="B9616" s="10">
        <v>9598</v>
      </c>
      <c r="C9616" s="19">
        <v>0.59839985863450695</v>
      </c>
      <c r="D9616" s="22">
        <v>0.57129280596505705</v>
      </c>
      <c r="F9616" s="50">
        <v>9598</v>
      </c>
      <c r="G9616" s="42">
        <v>2.5538801383652219</v>
      </c>
      <c r="H9616" s="42">
        <v>3.2911992224897881</v>
      </c>
      <c r="I9616" s="51">
        <v>3.5903991518070417</v>
      </c>
    </row>
    <row r="9617" spans="2:9" x14ac:dyDescent="0.2">
      <c r="B9617" s="10">
        <v>9599</v>
      </c>
      <c r="C9617" s="19">
        <v>0.7092495716798457</v>
      </c>
      <c r="D9617" s="22">
        <v>0.3412746552398408</v>
      </c>
      <c r="F9617" s="50">
        <v>9599</v>
      </c>
      <c r="G9617" s="42">
        <v>1.3762421292658402</v>
      </c>
      <c r="H9617" s="42">
        <v>2.3272654319978336</v>
      </c>
      <c r="I9617" s="51">
        <v>3.5051230490004581</v>
      </c>
    </row>
    <row r="9618" spans="2:9" x14ac:dyDescent="0.2">
      <c r="B9618" s="10">
        <v>9600</v>
      </c>
      <c r="C9618" s="19">
        <v>0.77479017902599012</v>
      </c>
      <c r="D9618" s="22">
        <v>0.71205896498520505</v>
      </c>
      <c r="F9618" s="50">
        <v>9600</v>
      </c>
      <c r="G9618" s="42">
        <v>3.3265124618367592</v>
      </c>
      <c r="H9618" s="42">
        <v>4.191557772411187</v>
      </c>
      <c r="I9618" s="51">
        <v>4.6487410741559412</v>
      </c>
    </row>
    <row r="9619" spans="2:9" x14ac:dyDescent="0.2">
      <c r="B9619" s="10">
        <v>9601</v>
      </c>
      <c r="C9619" s="19">
        <v>0.91861456719236367</v>
      </c>
      <c r="D9619" s="22">
        <v>0.46448672080866349</v>
      </c>
      <c r="F9619" s="50">
        <v>9601</v>
      </c>
      <c r="G9619" s="42">
        <v>1.9922230809104589</v>
      </c>
      <c r="H9619" s="42">
        <v>2.9781140910169288</v>
      </c>
      <c r="I9619" s="51">
        <v>4.0891957582282465</v>
      </c>
    </row>
    <row r="9620" spans="2:9" x14ac:dyDescent="0.2">
      <c r="B9620" s="10">
        <v>9602</v>
      </c>
      <c r="C9620" s="19">
        <v>0.85510742470116463</v>
      </c>
      <c r="D9620" s="22">
        <v>0.26819042734441645</v>
      </c>
      <c r="F9620" s="50">
        <v>9602</v>
      </c>
      <c r="G9620" s="42">
        <v>1.030627985624744</v>
      </c>
      <c r="H9620" s="42">
        <v>1.9191870625155483</v>
      </c>
      <c r="I9620" s="51">
        <v>3.1072263168940548</v>
      </c>
    </row>
    <row r="9621" spans="2:9" x14ac:dyDescent="0.2">
      <c r="B9621" s="10">
        <v>9603</v>
      </c>
      <c r="C9621" s="19">
        <v>0.89571437185148928</v>
      </c>
      <c r="D9621" s="22">
        <v>6.1585360834832681E-3</v>
      </c>
      <c r="F9621" s="50">
        <v>9603</v>
      </c>
      <c r="G9621" s="42">
        <v>1.1126100864382083E-2</v>
      </c>
      <c r="H9621" s="42">
        <v>9.3744259263101246E-2</v>
      </c>
      <c r="I9621" s="51">
        <v>0.470858045492904</v>
      </c>
    </row>
    <row r="9622" spans="2:9" x14ac:dyDescent="0.2">
      <c r="B9622" s="10">
        <v>9604</v>
      </c>
      <c r="C9622" s="19">
        <v>0.51287511887608006</v>
      </c>
      <c r="D9622" s="22">
        <v>0.29802981077542234</v>
      </c>
      <c r="F9622" s="50">
        <v>9604</v>
      </c>
      <c r="G9622" s="42">
        <v>1.1697192922253306</v>
      </c>
      <c r="H9622" s="42">
        <v>2.0881921323200703</v>
      </c>
      <c r="I9622" s="51">
        <v>3.0772507132564804</v>
      </c>
    </row>
    <row r="9623" spans="2:9" x14ac:dyDescent="0.2">
      <c r="B9623" s="10">
        <v>9605</v>
      </c>
      <c r="C9623" s="19">
        <v>0.67389120435546968</v>
      </c>
      <c r="D9623" s="22">
        <v>0.38142272287109669</v>
      </c>
      <c r="F9623" s="50">
        <v>9605</v>
      </c>
      <c r="G9623" s="42">
        <v>1.5727434273297178</v>
      </c>
      <c r="H9623" s="42">
        <v>2.5438291474272954</v>
      </c>
      <c r="I9623" s="51">
        <v>3.7055658168975327</v>
      </c>
    </row>
    <row r="9624" spans="2:9" x14ac:dyDescent="0.2">
      <c r="B9624" s="10">
        <v>9606</v>
      </c>
      <c r="C9624" s="19">
        <v>0.85685842252721656</v>
      </c>
      <c r="D9624" s="22">
        <v>0.15250646265100409</v>
      </c>
      <c r="F9624" s="50">
        <v>9606</v>
      </c>
      <c r="G9624" s="42">
        <v>0.52349905464035629</v>
      </c>
      <c r="H9624" s="42">
        <v>1.2217807768024791</v>
      </c>
      <c r="I9624" s="51">
        <v>2.3431245497062565</v>
      </c>
    </row>
    <row r="9625" spans="2:9" x14ac:dyDescent="0.2">
      <c r="B9625" s="10">
        <v>9607</v>
      </c>
      <c r="C9625" s="19">
        <v>0.29374131080015642</v>
      </c>
      <c r="D9625" s="22">
        <v>0.36488461570872799</v>
      </c>
      <c r="F9625" s="50">
        <v>9607</v>
      </c>
      <c r="G9625" s="42">
        <v>1.4687065540007822</v>
      </c>
      <c r="H9625" s="42">
        <v>1.6155772094008602</v>
      </c>
      <c r="I9625" s="51">
        <v>1.7624478648009385</v>
      </c>
    </row>
    <row r="9626" spans="2:9" x14ac:dyDescent="0.2">
      <c r="B9626" s="10">
        <v>9608</v>
      </c>
      <c r="C9626" s="19">
        <v>0.6900857608931672</v>
      </c>
      <c r="D9626" s="22">
        <v>0.21359313066094432</v>
      </c>
      <c r="F9626" s="50">
        <v>9608</v>
      </c>
      <c r="G9626" s="42">
        <v>0.78428650428114743</v>
      </c>
      <c r="H9626" s="42">
        <v>1.5996777879690427</v>
      </c>
      <c r="I9626" s="51">
        <v>2.7729682118253711</v>
      </c>
    </row>
    <row r="9627" spans="2:9" x14ac:dyDescent="0.2">
      <c r="B9627" s="10">
        <v>9609</v>
      </c>
      <c r="C9627" s="19">
        <v>1.1571855634067152E-3</v>
      </c>
      <c r="D9627" s="22">
        <v>0.80208461874983028</v>
      </c>
      <c r="F9627" s="50">
        <v>9609</v>
      </c>
      <c r="G9627" s="42">
        <v>5.7859278170335759E-3</v>
      </c>
      <c r="H9627" s="42">
        <v>6.3645205987369335E-3</v>
      </c>
      <c r="I9627" s="51">
        <v>6.9431133804402911E-3</v>
      </c>
    </row>
    <row r="9628" spans="2:9" x14ac:dyDescent="0.2">
      <c r="B9628" s="10">
        <v>9610</v>
      </c>
      <c r="C9628" s="19">
        <v>0.70684412669914998</v>
      </c>
      <c r="D9628" s="22">
        <v>0.2160553752756329</v>
      </c>
      <c r="F9628" s="50">
        <v>9610</v>
      </c>
      <c r="G9628" s="42">
        <v>0.79514822741323332</v>
      </c>
      <c r="H9628" s="42">
        <v>1.6144133865168908</v>
      </c>
      <c r="I9628" s="51">
        <v>2.7889054322301399</v>
      </c>
    </row>
    <row r="9629" spans="2:9" x14ac:dyDescent="0.2">
      <c r="B9629" s="10">
        <v>9611</v>
      </c>
      <c r="C9629" s="19">
        <v>0.84628207501348574</v>
      </c>
      <c r="D9629" s="22">
        <v>0.26668211001950348</v>
      </c>
      <c r="F9629" s="50">
        <v>9611</v>
      </c>
      <c r="G9629" s="42">
        <v>1.0236763349781086</v>
      </c>
      <c r="H9629" s="42">
        <v>1.9105473065999174</v>
      </c>
      <c r="I9629" s="51">
        <v>3.0984763934395438</v>
      </c>
    </row>
    <row r="9630" spans="2:9" x14ac:dyDescent="0.2">
      <c r="B9630" s="10">
        <v>9612</v>
      </c>
      <c r="C9630" s="19">
        <v>0.48941438744358545</v>
      </c>
      <c r="D9630" s="22">
        <v>0.17759798970524032</v>
      </c>
      <c r="F9630" s="50">
        <v>9612</v>
      </c>
      <c r="G9630" s="42">
        <v>0.62848607393140676</v>
      </c>
      <c r="H9630" s="42">
        <v>1.3801081671168243</v>
      </c>
      <c r="I9630" s="51">
        <v>2.5285425899890734</v>
      </c>
    </row>
    <row r="9631" spans="2:9" x14ac:dyDescent="0.2">
      <c r="B9631" s="10">
        <v>9613</v>
      </c>
      <c r="C9631" s="19">
        <v>0.25366542957853511</v>
      </c>
      <c r="D9631" s="22">
        <v>0.35702898728415333</v>
      </c>
      <c r="F9631" s="50">
        <v>9613</v>
      </c>
      <c r="G9631" s="42">
        <v>1.2683271478926756</v>
      </c>
      <c r="H9631" s="42">
        <v>1.395159862681943</v>
      </c>
      <c r="I9631" s="51">
        <v>1.5219925774712106</v>
      </c>
    </row>
    <row r="9632" spans="2:9" x14ac:dyDescent="0.2">
      <c r="B9632" s="10">
        <v>9614</v>
      </c>
      <c r="C9632" s="19">
        <v>8.6787442001773241E-2</v>
      </c>
      <c r="D9632" s="22">
        <v>0.74954044450354607</v>
      </c>
      <c r="F9632" s="50">
        <v>9614</v>
      </c>
      <c r="G9632" s="42">
        <v>0.4339372100088662</v>
      </c>
      <c r="H9632" s="42">
        <v>0.47733093100975282</v>
      </c>
      <c r="I9632" s="51">
        <v>0.52072465201063944</v>
      </c>
    </row>
    <row r="9633" spans="2:9" x14ac:dyDescent="0.2">
      <c r="B9633" s="10">
        <v>9615</v>
      </c>
      <c r="C9633" s="19">
        <v>0.44935991401941466</v>
      </c>
      <c r="D9633" s="22">
        <v>0.58596000118160252</v>
      </c>
      <c r="F9633" s="50">
        <v>9615</v>
      </c>
      <c r="G9633" s="42">
        <v>2.2467995700970733</v>
      </c>
      <c r="H9633" s="42">
        <v>2.4714795271067809</v>
      </c>
      <c r="I9633" s="51">
        <v>2.696159484116488</v>
      </c>
    </row>
    <row r="9634" spans="2:9" x14ac:dyDescent="0.2">
      <c r="B9634" s="10">
        <v>9616</v>
      </c>
      <c r="C9634" s="19">
        <v>0.11390707948439216</v>
      </c>
      <c r="D9634" s="22">
        <v>0.53622284998695213</v>
      </c>
      <c r="F9634" s="50">
        <v>9616</v>
      </c>
      <c r="G9634" s="42">
        <v>0.5695353974219608</v>
      </c>
      <c r="H9634" s="42">
        <v>0.62648893716415688</v>
      </c>
      <c r="I9634" s="51">
        <v>0.68344247690635296</v>
      </c>
    </row>
    <row r="9635" spans="2:9" x14ac:dyDescent="0.2">
      <c r="B9635" s="10">
        <v>9617</v>
      </c>
      <c r="C9635" s="19">
        <v>0.66582330631475684</v>
      </c>
      <c r="D9635" s="22">
        <v>0.11773499907179419</v>
      </c>
      <c r="F9635" s="50">
        <v>9617</v>
      </c>
      <c r="G9635" s="42">
        <v>0.38375734956284602</v>
      </c>
      <c r="H9635" s="42">
        <v>0.99331537392366487</v>
      </c>
      <c r="I9635" s="51">
        <v>2.0587520410638556</v>
      </c>
    </row>
    <row r="9636" spans="2:9" x14ac:dyDescent="0.2">
      <c r="B9636" s="10">
        <v>9618</v>
      </c>
      <c r="C9636" s="19">
        <v>0.86464650992580316</v>
      </c>
      <c r="D9636" s="22">
        <v>9.2377087448261341E-2</v>
      </c>
      <c r="F9636" s="50">
        <v>9618</v>
      </c>
      <c r="G9636" s="42">
        <v>0.28684489338685415</v>
      </c>
      <c r="H9636" s="42">
        <v>0.81811452202727986</v>
      </c>
      <c r="I9636" s="51">
        <v>1.8236159541244996</v>
      </c>
    </row>
    <row r="9637" spans="2:9" x14ac:dyDescent="0.2">
      <c r="B9637" s="10">
        <v>9619</v>
      </c>
      <c r="C9637" s="19">
        <v>2.5813227497488933E-2</v>
      </c>
      <c r="D9637" s="22">
        <v>0.68562422227955366</v>
      </c>
      <c r="F9637" s="50">
        <v>9619</v>
      </c>
      <c r="G9637" s="42">
        <v>0.12906613748744467</v>
      </c>
      <c r="H9637" s="42">
        <v>0.14197275123618913</v>
      </c>
      <c r="I9637" s="51">
        <v>0.1548793649849336</v>
      </c>
    </row>
    <row r="9638" spans="2:9" x14ac:dyDescent="0.2">
      <c r="B9638" s="10">
        <v>9620</v>
      </c>
      <c r="C9638" s="19">
        <v>0.9190828676924494</v>
      </c>
      <c r="D9638" s="22">
        <v>0.68104808646999637</v>
      </c>
      <c r="F9638" s="50">
        <v>9620</v>
      </c>
      <c r="G9638" s="42">
        <v>3.153431029892749</v>
      </c>
      <c r="H9638" s="42">
        <v>4.0448731941208864</v>
      </c>
      <c r="I9638" s="51">
        <v>4.9515382572408617</v>
      </c>
    </row>
    <row r="9639" spans="2:9" x14ac:dyDescent="0.2">
      <c r="B9639" s="10">
        <v>9621</v>
      </c>
      <c r="C9639" s="19">
        <v>3.9397577512441773E-2</v>
      </c>
      <c r="D9639" s="22">
        <v>0.25122907685787255</v>
      </c>
      <c r="F9639" s="50">
        <v>9621</v>
      </c>
      <c r="G9639" s="42">
        <v>0.19698788756220886</v>
      </c>
      <c r="H9639" s="42">
        <v>0.21668667631842975</v>
      </c>
      <c r="I9639" s="51">
        <v>0.23638546507465064</v>
      </c>
    </row>
    <row r="9640" spans="2:9" x14ac:dyDescent="0.2">
      <c r="B9640" s="10">
        <v>9622</v>
      </c>
      <c r="C9640" s="19">
        <v>0.54069219736601892</v>
      </c>
      <c r="D9640" s="22">
        <v>0.61782282554404633</v>
      </c>
      <c r="F9640" s="50">
        <v>9622</v>
      </c>
      <c r="G9640" s="42">
        <v>2.7034609868300947</v>
      </c>
      <c r="H9640" s="42">
        <v>2.973807085513104</v>
      </c>
      <c r="I9640" s="51">
        <v>3.2441531841961133</v>
      </c>
    </row>
    <row r="9641" spans="2:9" x14ac:dyDescent="0.2">
      <c r="B9641" s="10">
        <v>9623</v>
      </c>
      <c r="C9641" s="19">
        <v>0.42107474068051154</v>
      </c>
      <c r="D9641" s="22">
        <v>0.86931918636475802</v>
      </c>
      <c r="F9641" s="50">
        <v>9623</v>
      </c>
      <c r="G9641" s="42">
        <v>2.1053737034025577</v>
      </c>
      <c r="H9641" s="42">
        <v>2.3159110737428135</v>
      </c>
      <c r="I9641" s="51">
        <v>2.5264484440830692</v>
      </c>
    </row>
    <row r="9642" spans="2:9" x14ac:dyDescent="0.2">
      <c r="B9642" s="10">
        <v>9624</v>
      </c>
      <c r="C9642" s="19">
        <v>0.63956632976510752</v>
      </c>
      <c r="D9642" s="22">
        <v>1.5071876394326722E-2</v>
      </c>
      <c r="F9642" s="50">
        <v>9624</v>
      </c>
      <c r="G9642" s="42">
        <v>3.2566477989021257E-2</v>
      </c>
      <c r="H9642" s="42">
        <v>0.19182117569996943</v>
      </c>
      <c r="I9642" s="51">
        <v>0.73660542368065829</v>
      </c>
    </row>
    <row r="9643" spans="2:9" x14ac:dyDescent="0.2">
      <c r="B9643" s="10">
        <v>9625</v>
      </c>
      <c r="C9643" s="19">
        <v>0.7332198430986383</v>
      </c>
      <c r="D9643" s="22">
        <v>0.42009789236309536</v>
      </c>
      <c r="F9643" s="50">
        <v>9625</v>
      </c>
      <c r="G9643" s="42">
        <v>1.7659996271670062</v>
      </c>
      <c r="H9643" s="42">
        <v>2.7481668186437838</v>
      </c>
      <c r="I9643" s="51">
        <v>3.8888975462297064</v>
      </c>
    </row>
    <row r="9644" spans="2:9" x14ac:dyDescent="0.2">
      <c r="B9644" s="10">
        <v>9626</v>
      </c>
      <c r="C9644" s="19">
        <v>0.70260972741229222</v>
      </c>
      <c r="D9644" s="22">
        <v>0.61680121079607164</v>
      </c>
      <c r="F9644" s="50">
        <v>9626</v>
      </c>
      <c r="G9644" s="42">
        <v>2.7999112492616742</v>
      </c>
      <c r="H9644" s="42">
        <v>3.7366193938629637</v>
      </c>
      <c r="I9644" s="51">
        <v>4.2156583644737537</v>
      </c>
    </row>
    <row r="9645" spans="2:9" x14ac:dyDescent="0.2">
      <c r="B9645" s="10">
        <v>9627</v>
      </c>
      <c r="C9645" s="19">
        <v>0.50265763209299152</v>
      </c>
      <c r="D9645" s="22">
        <v>0.87159538518101887</v>
      </c>
      <c r="F9645" s="50">
        <v>9627</v>
      </c>
      <c r="G9645" s="42">
        <v>2.5132881604649575</v>
      </c>
      <c r="H9645" s="42">
        <v>2.7646169765114532</v>
      </c>
      <c r="I9645" s="51">
        <v>3.0159457925579494</v>
      </c>
    </row>
    <row r="9646" spans="2:9" x14ac:dyDescent="0.2">
      <c r="B9646" s="10">
        <v>9628</v>
      </c>
      <c r="C9646" s="19">
        <v>0.91850343627484199</v>
      </c>
      <c r="D9646" s="22">
        <v>0.15263156718615456</v>
      </c>
      <c r="F9646" s="50">
        <v>9628</v>
      </c>
      <c r="G9646" s="42">
        <v>0.52401442278439059</v>
      </c>
      <c r="H9646" s="42">
        <v>1.2225825147953888</v>
      </c>
      <c r="I9646" s="51">
        <v>2.3440854119894103</v>
      </c>
    </row>
    <row r="9647" spans="2:9" x14ac:dyDescent="0.2">
      <c r="B9647" s="10">
        <v>9629</v>
      </c>
      <c r="C9647" s="19">
        <v>0.91859888192599937</v>
      </c>
      <c r="D9647" s="22">
        <v>0.94069916919369168</v>
      </c>
      <c r="F9647" s="50">
        <v>9629</v>
      </c>
      <c r="G9647" s="42">
        <v>4.5929944096299966</v>
      </c>
      <c r="H9647" s="42">
        <v>5.0522938505929966</v>
      </c>
      <c r="I9647" s="51">
        <v>5.5115932915559966</v>
      </c>
    </row>
    <row r="9648" spans="2:9" x14ac:dyDescent="0.2">
      <c r="B9648" s="10">
        <v>9630</v>
      </c>
      <c r="C9648" s="19">
        <v>0.13916126988939603</v>
      </c>
      <c r="D9648" s="22">
        <v>0.45462349902244481</v>
      </c>
      <c r="F9648" s="50">
        <v>9630</v>
      </c>
      <c r="G9648" s="42">
        <v>0.69580634944698017</v>
      </c>
      <c r="H9648" s="42">
        <v>0.76538698439167818</v>
      </c>
      <c r="I9648" s="51">
        <v>0.8349676193363762</v>
      </c>
    </row>
    <row r="9649" spans="2:9" x14ac:dyDescent="0.2">
      <c r="B9649" s="10">
        <v>9631</v>
      </c>
      <c r="C9649" s="19">
        <v>0.90935634013594357</v>
      </c>
      <c r="D9649" s="22">
        <v>0.71557515038597141</v>
      </c>
      <c r="F9649" s="50">
        <v>9631</v>
      </c>
      <c r="G9649" s="42">
        <v>3.3462339794098144</v>
      </c>
      <c r="H9649" s="42">
        <v>4.2081081217028249</v>
      </c>
      <c r="I9649" s="51">
        <v>5.0755005087079805</v>
      </c>
    </row>
    <row r="9650" spans="2:9" x14ac:dyDescent="0.2">
      <c r="B9650" s="10">
        <v>9632</v>
      </c>
      <c r="C9650" s="19">
        <v>0.9157263942531344</v>
      </c>
      <c r="D9650" s="22">
        <v>0.31534671119721558</v>
      </c>
      <c r="F9650" s="50">
        <v>9632</v>
      </c>
      <c r="G9650" s="42">
        <v>1.2517453062302566</v>
      </c>
      <c r="H9650" s="42">
        <v>2.1847076746511158</v>
      </c>
      <c r="I9650" s="51">
        <v>3.3693443877258615</v>
      </c>
    </row>
    <row r="9651" spans="2:9" x14ac:dyDescent="0.2">
      <c r="B9651" s="10">
        <v>9633</v>
      </c>
      <c r="C9651" s="19">
        <v>0.35043341763472358</v>
      </c>
      <c r="D9651" s="22">
        <v>0.13631328021287126</v>
      </c>
      <c r="F9651" s="50">
        <v>9633</v>
      </c>
      <c r="G9651" s="42">
        <v>0.45752602933624686</v>
      </c>
      <c r="H9651" s="42">
        <v>1.1168458234105518</v>
      </c>
      <c r="I9651" s="51">
        <v>2.1026005058083417</v>
      </c>
    </row>
    <row r="9652" spans="2:9" x14ac:dyDescent="0.2">
      <c r="B9652" s="10">
        <v>9634</v>
      </c>
      <c r="C9652" s="19">
        <v>8.5375109476357736E-2</v>
      </c>
      <c r="D9652" s="22">
        <v>0.41896181817307121</v>
      </c>
      <c r="F9652" s="50">
        <v>9634</v>
      </c>
      <c r="G9652" s="42">
        <v>0.42687554738178868</v>
      </c>
      <c r="H9652" s="42">
        <v>0.46956310211996755</v>
      </c>
      <c r="I9652" s="51">
        <v>0.51225065685814641</v>
      </c>
    </row>
    <row r="9653" spans="2:9" x14ac:dyDescent="0.2">
      <c r="B9653" s="10">
        <v>9635</v>
      </c>
      <c r="C9653" s="19">
        <v>0.85074277066769233</v>
      </c>
      <c r="D9653" s="22">
        <v>0.50888468096772477</v>
      </c>
      <c r="F9653" s="50">
        <v>9635</v>
      </c>
      <c r="G9653" s="42">
        <v>2.2228658676710951</v>
      </c>
      <c r="H9653" s="42">
        <v>3.2037468445457105</v>
      </c>
      <c r="I9653" s="51">
        <v>4.2801692156780549</v>
      </c>
    </row>
    <row r="9654" spans="2:9" x14ac:dyDescent="0.2">
      <c r="B9654" s="10">
        <v>9636</v>
      </c>
      <c r="C9654" s="19">
        <v>0.80149566927771676</v>
      </c>
      <c r="D9654" s="22">
        <v>0.34050966115844095</v>
      </c>
      <c r="F9654" s="50">
        <v>9636</v>
      </c>
      <c r="G9654" s="42">
        <v>1.3725410131278715</v>
      </c>
      <c r="H9654" s="42">
        <v>2.3230910963055065</v>
      </c>
      <c r="I9654" s="51">
        <v>3.5011923400041698</v>
      </c>
    </row>
    <row r="9655" spans="2:9" x14ac:dyDescent="0.2">
      <c r="B9655" s="10">
        <v>9637</v>
      </c>
      <c r="C9655" s="19">
        <v>0.70879863878126759</v>
      </c>
      <c r="D9655" s="22">
        <v>0.44487951209351106</v>
      </c>
      <c r="F9655" s="50">
        <v>9637</v>
      </c>
      <c r="G9655" s="42">
        <v>1.8917375796799241</v>
      </c>
      <c r="H9655" s="42">
        <v>2.8771109778536545</v>
      </c>
      <c r="I9655" s="51">
        <v>4.0019573255303955</v>
      </c>
    </row>
    <row r="9656" spans="2:9" x14ac:dyDescent="0.2">
      <c r="B9656" s="10">
        <v>9638</v>
      </c>
      <c r="C9656" s="19">
        <v>0.20423511540018469</v>
      </c>
      <c r="D9656" s="22">
        <v>0.9089062372936163</v>
      </c>
      <c r="F9656" s="50">
        <v>9638</v>
      </c>
      <c r="G9656" s="42">
        <v>1.0211755770009234</v>
      </c>
      <c r="H9656" s="42">
        <v>1.1232931347010158</v>
      </c>
      <c r="I9656" s="51">
        <v>1.2254106924011081</v>
      </c>
    </row>
    <row r="9657" spans="2:9" x14ac:dyDescent="0.2">
      <c r="B9657" s="10">
        <v>9639</v>
      </c>
      <c r="C9657" s="19">
        <v>0.89271401464697608</v>
      </c>
      <c r="D9657" s="22">
        <v>0.41796025111200941</v>
      </c>
      <c r="F9657" s="50">
        <v>9639</v>
      </c>
      <c r="G9657" s="42">
        <v>1.7552217103440027</v>
      </c>
      <c r="H9657" s="42">
        <v>2.7369740176999393</v>
      </c>
      <c r="I9657" s="51">
        <v>3.8789907244065871</v>
      </c>
    </row>
    <row r="9658" spans="2:9" x14ac:dyDescent="0.2">
      <c r="B9658" s="10">
        <v>9640</v>
      </c>
      <c r="C9658" s="19">
        <v>0.97975946572757977</v>
      </c>
      <c r="D9658" s="22">
        <v>0.82112154956229977</v>
      </c>
      <c r="F9658" s="50">
        <v>9640</v>
      </c>
      <c r="G9658" s="42">
        <v>3.9469256388906722</v>
      </c>
      <c r="H9658" s="42">
        <v>4.6977364595067765</v>
      </c>
      <c r="I9658" s="51">
        <v>5.4369454461345104</v>
      </c>
    </row>
    <row r="9659" spans="2:9" x14ac:dyDescent="0.2">
      <c r="B9659" s="10">
        <v>9641</v>
      </c>
      <c r="C9659" s="19">
        <v>0.2460944153820831</v>
      </c>
      <c r="D9659" s="22">
        <v>0.58950536787338215</v>
      </c>
      <c r="F9659" s="50">
        <v>9641</v>
      </c>
      <c r="G9659" s="42">
        <v>1.2304720769104156</v>
      </c>
      <c r="H9659" s="42">
        <v>1.353519284601457</v>
      </c>
      <c r="I9659" s="51">
        <v>1.4765664922924986</v>
      </c>
    </row>
    <row r="9660" spans="2:9" x14ac:dyDescent="0.2">
      <c r="B9660" s="10">
        <v>9642</v>
      </c>
      <c r="C9660" s="19">
        <v>0.91016261262875375</v>
      </c>
      <c r="D9660" s="22">
        <v>0.27083169245854866</v>
      </c>
      <c r="F9660" s="50">
        <v>9642</v>
      </c>
      <c r="G9660" s="42">
        <v>1.0428200791631264</v>
      </c>
      <c r="H9660" s="42">
        <v>1.9342930726053054</v>
      </c>
      <c r="I9660" s="51">
        <v>3.1224895401758754</v>
      </c>
    </row>
    <row r="9661" spans="2:9" x14ac:dyDescent="0.2">
      <c r="B9661" s="10">
        <v>9643</v>
      </c>
      <c r="C9661" s="19">
        <v>0.16974699024798345</v>
      </c>
      <c r="D9661" s="22">
        <v>0.45022268287330636</v>
      </c>
      <c r="F9661" s="50">
        <v>9643</v>
      </c>
      <c r="G9661" s="42">
        <v>0.84873495123991727</v>
      </c>
      <c r="H9661" s="42">
        <v>0.93360844636390894</v>
      </c>
      <c r="I9661" s="51">
        <v>1.0184819414879007</v>
      </c>
    </row>
    <row r="9662" spans="2:9" x14ac:dyDescent="0.2">
      <c r="B9662" s="10">
        <v>9644</v>
      </c>
      <c r="C9662" s="19">
        <v>0.37380291150763523</v>
      </c>
      <c r="D9662" s="22">
        <v>4.063201980785347E-2</v>
      </c>
      <c r="F9662" s="50">
        <v>9644</v>
      </c>
      <c r="G9662" s="42">
        <v>0.10705626761769442</v>
      </c>
      <c r="H9662" s="42">
        <v>0.42408940117304611</v>
      </c>
      <c r="I9662" s="51">
        <v>1.2094431417320637</v>
      </c>
    </row>
    <row r="9663" spans="2:9" x14ac:dyDescent="0.2">
      <c r="B9663" s="10">
        <v>9645</v>
      </c>
      <c r="C9663" s="19">
        <v>0.19165787952132574</v>
      </c>
      <c r="D9663" s="22">
        <v>0.36257726158375281</v>
      </c>
      <c r="F9663" s="50">
        <v>9645</v>
      </c>
      <c r="G9663" s="42">
        <v>0.95828939760662868</v>
      </c>
      <c r="H9663" s="42">
        <v>1.0541183373672915</v>
      </c>
      <c r="I9663" s="51">
        <v>1.1499472771279544</v>
      </c>
    </row>
    <row r="9664" spans="2:9" x14ac:dyDescent="0.2">
      <c r="B9664" s="10">
        <v>9646</v>
      </c>
      <c r="C9664" s="19">
        <v>0.96266028084421762</v>
      </c>
      <c r="D9664" s="22">
        <v>9.0931634276748774E-2</v>
      </c>
      <c r="F9664" s="50">
        <v>9646</v>
      </c>
      <c r="G9664" s="42">
        <v>0.28146733439526533</v>
      </c>
      <c r="H9664" s="42">
        <v>0.80785736140625419</v>
      </c>
      <c r="I9664" s="51">
        <v>1.8092923572388617</v>
      </c>
    </row>
    <row r="9665" spans="2:9" x14ac:dyDescent="0.2">
      <c r="B9665" s="10">
        <v>9647</v>
      </c>
      <c r="C9665" s="19">
        <v>0.10384591584550307</v>
      </c>
      <c r="D9665" s="22">
        <v>0.49665978102118991</v>
      </c>
      <c r="F9665" s="50">
        <v>9647</v>
      </c>
      <c r="G9665" s="42">
        <v>0.51922957922751534</v>
      </c>
      <c r="H9665" s="42">
        <v>0.57115253715026681</v>
      </c>
      <c r="I9665" s="51">
        <v>0.6230754950730184</v>
      </c>
    </row>
    <row r="9666" spans="2:9" x14ac:dyDescent="0.2">
      <c r="B9666" s="10">
        <v>9648</v>
      </c>
      <c r="C9666" s="19">
        <v>0.43710260145792201</v>
      </c>
      <c r="D9666" s="22">
        <v>0.46207767457175331</v>
      </c>
      <c r="F9666" s="50">
        <v>9648</v>
      </c>
      <c r="G9666" s="42">
        <v>1.9798303953630889</v>
      </c>
      <c r="H9666" s="42">
        <v>2.4040643080185711</v>
      </c>
      <c r="I9666" s="51">
        <v>2.6226156087475321</v>
      </c>
    </row>
    <row r="9667" spans="2:9" x14ac:dyDescent="0.2">
      <c r="B9667" s="10">
        <v>9649</v>
      </c>
      <c r="C9667" s="19">
        <v>0.85206151719255541</v>
      </c>
      <c r="D9667" s="22">
        <v>0.9336058172184587</v>
      </c>
      <c r="F9667" s="50">
        <v>9649</v>
      </c>
      <c r="G9667" s="42">
        <v>4.260307585962777</v>
      </c>
      <c r="H9667" s="42">
        <v>4.6863383445590543</v>
      </c>
      <c r="I9667" s="51">
        <v>5.1123691031553324</v>
      </c>
    </row>
    <row r="9668" spans="2:9" x14ac:dyDescent="0.2">
      <c r="B9668" s="10">
        <v>9650</v>
      </c>
      <c r="C9668" s="19">
        <v>0.22499401353684811</v>
      </c>
      <c r="D9668" s="22">
        <v>0.53726487338896367</v>
      </c>
      <c r="F9668" s="50">
        <v>9650</v>
      </c>
      <c r="G9668" s="42">
        <v>1.1249700676842407</v>
      </c>
      <c r="H9668" s="42">
        <v>1.2374670744526646</v>
      </c>
      <c r="I9668" s="51">
        <v>1.3499640812210887</v>
      </c>
    </row>
    <row r="9669" spans="2:9" x14ac:dyDescent="0.2">
      <c r="B9669" s="10">
        <v>9651</v>
      </c>
      <c r="C9669" s="19">
        <v>0.70306787647958435</v>
      </c>
      <c r="D9669" s="22">
        <v>0.52654313831271504</v>
      </c>
      <c r="F9669" s="50">
        <v>9651</v>
      </c>
      <c r="G9669" s="42">
        <v>2.315745098269514</v>
      </c>
      <c r="H9669" s="42">
        <v>3.2923792474236464</v>
      </c>
      <c r="I9669" s="51">
        <v>4.2184072588775061</v>
      </c>
    </row>
    <row r="9670" spans="2:9" x14ac:dyDescent="0.2">
      <c r="B9670" s="10">
        <v>9652</v>
      </c>
      <c r="C9670" s="19">
        <v>5.6688021641525199E-2</v>
      </c>
      <c r="D9670" s="22">
        <v>0.84869126465553335</v>
      </c>
      <c r="F9670" s="50">
        <v>9652</v>
      </c>
      <c r="G9670" s="42">
        <v>0.283440108207626</v>
      </c>
      <c r="H9670" s="42">
        <v>0.3117841190283886</v>
      </c>
      <c r="I9670" s="51">
        <v>0.3401281298491512</v>
      </c>
    </row>
    <row r="9671" spans="2:9" x14ac:dyDescent="0.2">
      <c r="B9671" s="10">
        <v>9653</v>
      </c>
      <c r="C9671" s="19">
        <v>0.22875314845020644</v>
      </c>
      <c r="D9671" s="22">
        <v>0.41041528906233438</v>
      </c>
      <c r="F9671" s="50">
        <v>9653</v>
      </c>
      <c r="G9671" s="42">
        <v>1.1437657422510323</v>
      </c>
      <c r="H9671" s="42">
        <v>1.2581423164761354</v>
      </c>
      <c r="I9671" s="51">
        <v>1.3725188907012387</v>
      </c>
    </row>
    <row r="9672" spans="2:9" x14ac:dyDescent="0.2">
      <c r="B9672" s="10">
        <v>9654</v>
      </c>
      <c r="C9672" s="19">
        <v>0.42211286951458327</v>
      </c>
      <c r="D9672" s="22">
        <v>9.1304899649667592E-2</v>
      </c>
      <c r="F9672" s="50">
        <v>9654</v>
      </c>
      <c r="G9672" s="42">
        <v>0.28285437761957871</v>
      </c>
      <c r="H9672" s="42">
        <v>0.81050921389423003</v>
      </c>
      <c r="I9672" s="51">
        <v>1.813002037336978</v>
      </c>
    </row>
    <row r="9673" spans="2:9" x14ac:dyDescent="0.2">
      <c r="B9673" s="10">
        <v>9655</v>
      </c>
      <c r="C9673" s="19">
        <v>0.96796052309252834</v>
      </c>
      <c r="D9673" s="22">
        <v>0.13065741853123114</v>
      </c>
      <c r="F9673" s="50">
        <v>9655</v>
      </c>
      <c r="G9673" s="42">
        <v>0.43484140705186192</v>
      </c>
      <c r="H9673" s="42">
        <v>1.0796175809408481</v>
      </c>
      <c r="I9673" s="51">
        <v>2.1687939199297661</v>
      </c>
    </row>
    <row r="9674" spans="2:9" x14ac:dyDescent="0.2">
      <c r="B9674" s="10">
        <v>9656</v>
      </c>
      <c r="C9674" s="19">
        <v>0.44885119968603648</v>
      </c>
      <c r="D9674" s="22">
        <v>0.23299336382128799</v>
      </c>
      <c r="F9674" s="50">
        <v>9656</v>
      </c>
      <c r="G9674" s="42">
        <v>0.87052704117681456</v>
      </c>
      <c r="H9674" s="42">
        <v>1.714894986562119</v>
      </c>
      <c r="I9674" s="51">
        <v>2.6931071981162189</v>
      </c>
    </row>
    <row r="9675" spans="2:9" x14ac:dyDescent="0.2">
      <c r="B9675" s="10">
        <v>9657</v>
      </c>
      <c r="C9675" s="19">
        <v>0.89267691269996019</v>
      </c>
      <c r="D9675" s="22">
        <v>8.5622258426402476E-2</v>
      </c>
      <c r="F9675" s="50">
        <v>9657</v>
      </c>
      <c r="G9675" s="42">
        <v>0.26186292762909674</v>
      </c>
      <c r="H9675" s="42">
        <v>0.76989594564371588</v>
      </c>
      <c r="I9675" s="51">
        <v>1.7556768789701849</v>
      </c>
    </row>
    <row r="9676" spans="2:9" x14ac:dyDescent="0.2">
      <c r="B9676" s="10">
        <v>9658</v>
      </c>
      <c r="C9676" s="19">
        <v>0.72242768252671785</v>
      </c>
      <c r="D9676" s="22">
        <v>0.19778358000365492</v>
      </c>
      <c r="F9676" s="50">
        <v>9658</v>
      </c>
      <c r="G9676" s="42">
        <v>0.71515188004373376</v>
      </c>
      <c r="H9676" s="42">
        <v>1.504232183810275</v>
      </c>
      <c r="I9676" s="51">
        <v>2.6683719531076582</v>
      </c>
    </row>
    <row r="9677" spans="2:9" x14ac:dyDescent="0.2">
      <c r="B9677" s="10">
        <v>9659</v>
      </c>
      <c r="C9677" s="19">
        <v>0.96111055297016734</v>
      </c>
      <c r="D9677" s="22">
        <v>0.50488929106333436</v>
      </c>
      <c r="F9677" s="50">
        <v>9659</v>
      </c>
      <c r="G9677" s="42">
        <v>2.2019395667295618</v>
      </c>
      <c r="H9677" s="42">
        <v>3.1836082162549055</v>
      </c>
      <c r="I9677" s="51">
        <v>4.2633337282319381</v>
      </c>
    </row>
    <row r="9678" spans="2:9" x14ac:dyDescent="0.2">
      <c r="B9678" s="10">
        <v>9660</v>
      </c>
      <c r="C9678" s="19">
        <v>0.79224998831308246</v>
      </c>
      <c r="D9678" s="22">
        <v>1.6355410344046639E-3</v>
      </c>
      <c r="F9678" s="50">
        <v>9660</v>
      </c>
      <c r="G9678" s="42">
        <v>2.2665418269294003E-3</v>
      </c>
      <c r="H9678" s="42">
        <v>3.2455764634288412E-2</v>
      </c>
      <c r="I9678" s="51">
        <v>0.24265093702388191</v>
      </c>
    </row>
    <row r="9679" spans="2:9" x14ac:dyDescent="0.2">
      <c r="B9679" s="10">
        <v>9661</v>
      </c>
      <c r="C9679" s="19">
        <v>0.9381945249254654</v>
      </c>
      <c r="D9679" s="22">
        <v>0.11512434784905445</v>
      </c>
      <c r="F9679" s="50">
        <v>9661</v>
      </c>
      <c r="G9679" s="42">
        <v>0.37356882292006133</v>
      </c>
      <c r="H9679" s="42">
        <v>0.97565536254324947</v>
      </c>
      <c r="I9679" s="51">
        <v>2.0357987431389089</v>
      </c>
    </row>
    <row r="9680" spans="2:9" x14ac:dyDescent="0.2">
      <c r="B9680" s="10">
        <v>9662</v>
      </c>
      <c r="C9680" s="19">
        <v>0.73195703169208393</v>
      </c>
      <c r="D9680" s="22">
        <v>0.21637145795953716</v>
      </c>
      <c r="F9680" s="50">
        <v>9662</v>
      </c>
      <c r="G9680" s="42">
        <v>0.79654436582666122</v>
      </c>
      <c r="H9680" s="42">
        <v>1.616302581841877</v>
      </c>
      <c r="I9680" s="51">
        <v>2.7909447301126078</v>
      </c>
    </row>
    <row r="9681" spans="2:9" x14ac:dyDescent="0.2">
      <c r="B9681" s="10">
        <v>9663</v>
      </c>
      <c r="C9681" s="19">
        <v>0.87090063661476258</v>
      </c>
      <c r="D9681" s="22">
        <v>0.22664841108765643</v>
      </c>
      <c r="F9681" s="50">
        <v>9663</v>
      </c>
      <c r="G9681" s="42">
        <v>0.84215730258428434</v>
      </c>
      <c r="H9681" s="42">
        <v>1.6774316478648592</v>
      </c>
      <c r="I9681" s="51">
        <v>2.856456335944177</v>
      </c>
    </row>
    <row r="9682" spans="2:9" x14ac:dyDescent="0.2">
      <c r="B9682" s="10">
        <v>9664</v>
      </c>
      <c r="C9682" s="19">
        <v>0.41893676408050839</v>
      </c>
      <c r="D9682" s="22">
        <v>0.67245698798270737</v>
      </c>
      <c r="F9682" s="50">
        <v>9664</v>
      </c>
      <c r="G9682" s="42">
        <v>2.0946838204025422</v>
      </c>
      <c r="H9682" s="42">
        <v>2.3041522024427961</v>
      </c>
      <c r="I9682" s="51">
        <v>2.5136205844830504</v>
      </c>
    </row>
    <row r="9683" spans="2:9" x14ac:dyDescent="0.2">
      <c r="B9683" s="10">
        <v>9665</v>
      </c>
      <c r="C9683" s="19">
        <v>0.58226979216939123</v>
      </c>
      <c r="D9683" s="22">
        <v>0.73682381905797356</v>
      </c>
      <c r="F9683" s="50">
        <v>9665</v>
      </c>
      <c r="G9683" s="42">
        <v>2.911348960846956</v>
      </c>
      <c r="H9683" s="42">
        <v>3.2024838569316518</v>
      </c>
      <c r="I9683" s="51">
        <v>3.4936187530163476</v>
      </c>
    </row>
    <row r="9684" spans="2:9" x14ac:dyDescent="0.2">
      <c r="B9684" s="10">
        <v>9666</v>
      </c>
      <c r="C9684" s="19">
        <v>0.80457023703853559</v>
      </c>
      <c r="D9684" s="22">
        <v>0.34115423493161268</v>
      </c>
      <c r="F9684" s="50">
        <v>9666</v>
      </c>
      <c r="G9684" s="42">
        <v>1.3756594139055125</v>
      </c>
      <c r="H9684" s="42">
        <v>2.3266084598928347</v>
      </c>
      <c r="I9684" s="51">
        <v>3.5045045951657783</v>
      </c>
    </row>
    <row r="9685" spans="2:9" x14ac:dyDescent="0.2">
      <c r="B9685" s="10">
        <v>9667</v>
      </c>
      <c r="C9685" s="19">
        <v>0.60988845292722904</v>
      </c>
      <c r="D9685" s="22">
        <v>0.76998493880164232</v>
      </c>
      <c r="F9685" s="50">
        <v>9667</v>
      </c>
      <c r="G9685" s="42">
        <v>3.049442264636145</v>
      </c>
      <c r="H9685" s="42">
        <v>3.3543864910997598</v>
      </c>
      <c r="I9685" s="51">
        <v>3.6593307175633742</v>
      </c>
    </row>
    <row r="9686" spans="2:9" x14ac:dyDescent="0.2">
      <c r="B9686" s="10">
        <v>9668</v>
      </c>
      <c r="C9686" s="19">
        <v>0.60742549205703944</v>
      </c>
      <c r="D9686" s="22">
        <v>0.87888005327053387</v>
      </c>
      <c r="F9686" s="50">
        <v>9668</v>
      </c>
      <c r="G9686" s="42">
        <v>3.0371274602851974</v>
      </c>
      <c r="H9686" s="42">
        <v>3.3408402063137168</v>
      </c>
      <c r="I9686" s="51">
        <v>3.6445529523422366</v>
      </c>
    </row>
    <row r="9687" spans="2:9" x14ac:dyDescent="0.2">
      <c r="B9687" s="10">
        <v>9669</v>
      </c>
      <c r="C9687" s="19">
        <v>0.47958321156124062</v>
      </c>
      <c r="D9687" s="22">
        <v>0.35221433401553326</v>
      </c>
      <c r="F9687" s="50">
        <v>9669</v>
      </c>
      <c r="G9687" s="42">
        <v>1.4293495064014481</v>
      </c>
      <c r="H9687" s="42">
        <v>2.3867575806941903</v>
      </c>
      <c r="I9687" s="51">
        <v>2.8774992693674437</v>
      </c>
    </row>
    <row r="9688" spans="2:9" x14ac:dyDescent="0.2">
      <c r="B9688" s="10">
        <v>9670</v>
      </c>
      <c r="C9688" s="19">
        <v>0.67578981857453213</v>
      </c>
      <c r="D9688" s="22">
        <v>0.69216326765543101</v>
      </c>
      <c r="F9688" s="50">
        <v>9670</v>
      </c>
      <c r="G9688" s="42">
        <v>3.215290830527314</v>
      </c>
      <c r="H9688" s="42">
        <v>3.7168440021599265</v>
      </c>
      <c r="I9688" s="51">
        <v>4.0547389114471928</v>
      </c>
    </row>
    <row r="9689" spans="2:9" x14ac:dyDescent="0.2">
      <c r="B9689" s="10">
        <v>9671</v>
      </c>
      <c r="C9689" s="19">
        <v>0.17654205075983442</v>
      </c>
      <c r="D9689" s="22">
        <v>0.20899026409663668</v>
      </c>
      <c r="F9689" s="50">
        <v>9671</v>
      </c>
      <c r="G9689" s="42">
        <v>0.76404910279076343</v>
      </c>
      <c r="H9689" s="42">
        <v>0.97098127917908927</v>
      </c>
      <c r="I9689" s="51">
        <v>1.0592523045590065</v>
      </c>
    </row>
    <row r="9690" spans="2:9" x14ac:dyDescent="0.2">
      <c r="B9690" s="10">
        <v>9672</v>
      </c>
      <c r="C9690" s="19">
        <v>0.94070299334152507</v>
      </c>
      <c r="D9690" s="22">
        <v>0.61803486437456456</v>
      </c>
      <c r="F9690" s="50">
        <v>9672</v>
      </c>
      <c r="G9690" s="42">
        <v>2.8066326582788923</v>
      </c>
      <c r="H9690" s="42">
        <v>3.7425970379607096</v>
      </c>
      <c r="I9690" s="51">
        <v>4.7169116079787123</v>
      </c>
    </row>
    <row r="9691" spans="2:9" x14ac:dyDescent="0.2">
      <c r="B9691" s="10">
        <v>9673</v>
      </c>
      <c r="C9691" s="19">
        <v>0.20636880494175824</v>
      </c>
      <c r="D9691" s="22">
        <v>0.35850801999939075</v>
      </c>
      <c r="F9691" s="50">
        <v>9673</v>
      </c>
      <c r="G9691" s="42">
        <v>1.0318440247087912</v>
      </c>
      <c r="H9691" s="42">
        <v>1.1350284271796705</v>
      </c>
      <c r="I9691" s="51">
        <v>1.2382128296505495</v>
      </c>
    </row>
    <row r="9692" spans="2:9" x14ac:dyDescent="0.2">
      <c r="B9692" s="10">
        <v>9674</v>
      </c>
      <c r="C9692" s="19">
        <v>0.34908385891684268</v>
      </c>
      <c r="D9692" s="22">
        <v>0.13366892656193607</v>
      </c>
      <c r="F9692" s="50">
        <v>9674</v>
      </c>
      <c r="G9692" s="42">
        <v>0.44689609197914959</v>
      </c>
      <c r="H9692" s="42">
        <v>1.0994793014412436</v>
      </c>
      <c r="I9692" s="51">
        <v>2.0945031535010559</v>
      </c>
    </row>
    <row r="9693" spans="2:9" x14ac:dyDescent="0.2">
      <c r="B9693" s="10">
        <v>9675</v>
      </c>
      <c r="C9693" s="19">
        <v>0.11223376551608621</v>
      </c>
      <c r="D9693" s="22">
        <v>0.62330997540331001</v>
      </c>
      <c r="F9693" s="50">
        <v>9675</v>
      </c>
      <c r="G9693" s="42">
        <v>0.56116882758043107</v>
      </c>
      <c r="H9693" s="42">
        <v>0.61728571033847413</v>
      </c>
      <c r="I9693" s="51">
        <v>0.67340259309651729</v>
      </c>
    </row>
    <row r="9694" spans="2:9" x14ac:dyDescent="0.2">
      <c r="B9694" s="10">
        <v>9676</v>
      </c>
      <c r="C9694" s="19">
        <v>0.40283246524959193</v>
      </c>
      <c r="D9694" s="22">
        <v>0.45483700510781622</v>
      </c>
      <c r="F9694" s="50">
        <v>9676</v>
      </c>
      <c r="G9694" s="42">
        <v>1.9426606970112221</v>
      </c>
      <c r="H9694" s="42">
        <v>2.2155785588727555</v>
      </c>
      <c r="I9694" s="51">
        <v>2.4169947914975518</v>
      </c>
    </row>
    <row r="9695" spans="2:9" x14ac:dyDescent="0.2">
      <c r="B9695" s="10">
        <v>9677</v>
      </c>
      <c r="C9695" s="19">
        <v>0.57642601507028601</v>
      </c>
      <c r="D9695" s="22">
        <v>0.46333289974268455</v>
      </c>
      <c r="F9695" s="50">
        <v>9677</v>
      </c>
      <c r="G9695" s="42">
        <v>1.9862859529710368</v>
      </c>
      <c r="H9695" s="42">
        <v>2.9721943261636254</v>
      </c>
      <c r="I9695" s="51">
        <v>3.4585560904217161</v>
      </c>
    </row>
    <row r="9696" spans="2:9" x14ac:dyDescent="0.2">
      <c r="B9696" s="10">
        <v>9678</v>
      </c>
      <c r="C9696" s="19">
        <v>0.70898677869790538</v>
      </c>
      <c r="D9696" s="22">
        <v>0.39452830003538264</v>
      </c>
      <c r="F9696" s="50">
        <v>9678</v>
      </c>
      <c r="G9696" s="42">
        <v>1.637811053246494</v>
      </c>
      <c r="H9696" s="42">
        <v>2.6135163323983432</v>
      </c>
      <c r="I9696" s="51">
        <v>3.7686892683363769</v>
      </c>
    </row>
    <row r="9697" spans="2:9" x14ac:dyDescent="0.2">
      <c r="B9697" s="10">
        <v>9679</v>
      </c>
      <c r="C9697" s="19">
        <v>7.7834573878364899E-2</v>
      </c>
      <c r="D9697" s="22">
        <v>0.13868334042647068</v>
      </c>
      <c r="F9697" s="50">
        <v>9679</v>
      </c>
      <c r="G9697" s="42">
        <v>0.38917286939182449</v>
      </c>
      <c r="H9697" s="42">
        <v>0.42809015633100694</v>
      </c>
      <c r="I9697" s="51">
        <v>0.46700744327018939</v>
      </c>
    </row>
    <row r="9698" spans="2:9" x14ac:dyDescent="0.2">
      <c r="B9698" s="10">
        <v>9680</v>
      </c>
      <c r="C9698" s="19">
        <v>0.55701562584234376</v>
      </c>
      <c r="D9698" s="22">
        <v>0.50751238332378401</v>
      </c>
      <c r="F9698" s="50">
        <v>9680</v>
      </c>
      <c r="G9698" s="42">
        <v>2.2156745871833214</v>
      </c>
      <c r="H9698" s="42">
        <v>3.0635859421328906</v>
      </c>
      <c r="I9698" s="51">
        <v>3.3420937550540626</v>
      </c>
    </row>
    <row r="9699" spans="2:9" x14ac:dyDescent="0.2">
      <c r="B9699" s="10">
        <v>9681</v>
      </c>
      <c r="C9699" s="19">
        <v>0.30234111835027999</v>
      </c>
      <c r="D9699" s="22">
        <v>0.97595923312268607</v>
      </c>
      <c r="F9699" s="50">
        <v>9681</v>
      </c>
      <c r="G9699" s="42">
        <v>1.5117055917514</v>
      </c>
      <c r="H9699" s="42">
        <v>1.66287615092654</v>
      </c>
      <c r="I9699" s="51">
        <v>1.8140467101016799</v>
      </c>
    </row>
    <row r="9700" spans="2:9" x14ac:dyDescent="0.2">
      <c r="B9700" s="10">
        <v>9682</v>
      </c>
      <c r="C9700" s="19">
        <v>0.77959586507538792</v>
      </c>
      <c r="D9700" s="22">
        <v>0.33397002777610507</v>
      </c>
      <c r="F9700" s="50">
        <v>9682</v>
      </c>
      <c r="G9700" s="42">
        <v>1.3409697949311525</v>
      </c>
      <c r="H9700" s="42">
        <v>2.2873292497305786</v>
      </c>
      <c r="I9700" s="51">
        <v>3.4674083982045989</v>
      </c>
    </row>
    <row r="9701" spans="2:9" x14ac:dyDescent="0.2">
      <c r="B9701" s="10">
        <v>9683</v>
      </c>
      <c r="C9701" s="19">
        <v>0.15130390542769834</v>
      </c>
      <c r="D9701" s="22">
        <v>0.26744544553983274</v>
      </c>
      <c r="F9701" s="50">
        <v>9683</v>
      </c>
      <c r="G9701" s="42">
        <v>0.75651952713849169</v>
      </c>
      <c r="H9701" s="42">
        <v>0.83217147985234086</v>
      </c>
      <c r="I9701" s="51">
        <v>0.90782343256619003</v>
      </c>
    </row>
    <row r="9702" spans="2:9" x14ac:dyDescent="0.2">
      <c r="B9702" s="10">
        <v>9684</v>
      </c>
      <c r="C9702" s="19">
        <v>0.66791148430202441</v>
      </c>
      <c r="D9702" s="22">
        <v>0.23960803847113488</v>
      </c>
      <c r="F9702" s="50">
        <v>9684</v>
      </c>
      <c r="G9702" s="42">
        <v>0.9002676922268521</v>
      </c>
      <c r="H9702" s="42">
        <v>1.75373430189889</v>
      </c>
      <c r="I9702" s="51">
        <v>2.9369864461656707</v>
      </c>
    </row>
    <row r="9703" spans="2:9" x14ac:dyDescent="0.2">
      <c r="B9703" s="10">
        <v>9685</v>
      </c>
      <c r="C9703" s="19">
        <v>0.32711474689412423</v>
      </c>
      <c r="D9703" s="22">
        <v>0.96424023145483095</v>
      </c>
      <c r="F9703" s="50">
        <v>9685</v>
      </c>
      <c r="G9703" s="42">
        <v>1.6355737344706212</v>
      </c>
      <c r="H9703" s="42">
        <v>1.7991311079176833</v>
      </c>
      <c r="I9703" s="51">
        <v>1.9626884813647454</v>
      </c>
    </row>
    <row r="9704" spans="2:9" x14ac:dyDescent="0.2">
      <c r="B9704" s="10">
        <v>9686</v>
      </c>
      <c r="C9704" s="19">
        <v>0.52750606600051286</v>
      </c>
      <c r="D9704" s="22">
        <v>0.60034470637229731</v>
      </c>
      <c r="F9704" s="50">
        <v>9686</v>
      </c>
      <c r="G9704" s="42">
        <v>2.6375303300025643</v>
      </c>
      <c r="H9704" s="42">
        <v>2.901283363002821</v>
      </c>
      <c r="I9704" s="51">
        <v>3.1650363960030772</v>
      </c>
    </row>
    <row r="9705" spans="2:9" x14ac:dyDescent="0.2">
      <c r="B9705" s="10">
        <v>9687</v>
      </c>
      <c r="C9705" s="19">
        <v>5.1466771090008634E-2</v>
      </c>
      <c r="D9705" s="22">
        <v>0.96415305448461186</v>
      </c>
      <c r="F9705" s="50">
        <v>9687</v>
      </c>
      <c r="G9705" s="42">
        <v>0.25733385545004317</v>
      </c>
      <c r="H9705" s="42">
        <v>0.28306724099504749</v>
      </c>
      <c r="I9705" s="51">
        <v>0.3088006265400518</v>
      </c>
    </row>
    <row r="9706" spans="2:9" x14ac:dyDescent="0.2">
      <c r="B9706" s="10">
        <v>9688</v>
      </c>
      <c r="C9706" s="19">
        <v>0.97575395375388663</v>
      </c>
      <c r="D9706" s="22">
        <v>0.60304687270713853</v>
      </c>
      <c r="F9706" s="50">
        <v>9688</v>
      </c>
      <c r="G9706" s="42">
        <v>2.7251554956801676</v>
      </c>
      <c r="H9706" s="42">
        <v>3.6698097079612908</v>
      </c>
      <c r="I9706" s="51">
        <v>4.6593655595431649</v>
      </c>
    </row>
    <row r="9707" spans="2:9" x14ac:dyDescent="0.2">
      <c r="B9707" s="10">
        <v>9689</v>
      </c>
      <c r="C9707" s="19">
        <v>0.71303595453381063</v>
      </c>
      <c r="D9707" s="22">
        <v>0.63902230496389989</v>
      </c>
      <c r="F9707" s="50">
        <v>9689</v>
      </c>
      <c r="G9707" s="42">
        <v>2.9213878937408913</v>
      </c>
      <c r="H9707" s="42">
        <v>3.8439302927548256</v>
      </c>
      <c r="I9707" s="51">
        <v>4.2782157272028636</v>
      </c>
    </row>
    <row r="9708" spans="2:9" x14ac:dyDescent="0.2">
      <c r="B9708" s="10">
        <v>9690</v>
      </c>
      <c r="C9708" s="19">
        <v>0.78612643187827635</v>
      </c>
      <c r="D9708" s="22">
        <v>0.79468902075404557</v>
      </c>
      <c r="F9708" s="50">
        <v>9690</v>
      </c>
      <c r="G9708" s="42">
        <v>3.7949552569327123</v>
      </c>
      <c r="H9708" s="42">
        <v>4.3236953753305203</v>
      </c>
      <c r="I9708" s="51">
        <v>4.7167585912696577</v>
      </c>
    </row>
    <row r="9709" spans="2:9" x14ac:dyDescent="0.2">
      <c r="B9709" s="10">
        <v>9691</v>
      </c>
      <c r="C9709" s="19">
        <v>0.78702623189579124</v>
      </c>
      <c r="D9709" s="22">
        <v>0.29387674741128511</v>
      </c>
      <c r="F9709" s="50">
        <v>9691</v>
      </c>
      <c r="G9709" s="42">
        <v>1.1501865207629989</v>
      </c>
      <c r="H9709" s="42">
        <v>2.0648802437912384</v>
      </c>
      <c r="I9709" s="51">
        <v>3.2526240032943035</v>
      </c>
    </row>
    <row r="9710" spans="2:9" x14ac:dyDescent="0.2">
      <c r="B9710" s="10">
        <v>9692</v>
      </c>
      <c r="C9710" s="19">
        <v>0.31167165049436929</v>
      </c>
      <c r="D9710" s="22">
        <v>0.10917848332034885</v>
      </c>
      <c r="F9710" s="50">
        <v>9692</v>
      </c>
      <c r="G9710" s="42">
        <v>0.3505374900159533</v>
      </c>
      <c r="H9710" s="42">
        <v>0.93513074318727807</v>
      </c>
      <c r="I9710" s="51">
        <v>1.8700299029662157</v>
      </c>
    </row>
    <row r="9711" spans="2:9" x14ac:dyDescent="0.2">
      <c r="B9711" s="10">
        <v>9693</v>
      </c>
      <c r="C9711" s="19">
        <v>3.8797385064646361E-2</v>
      </c>
      <c r="D9711" s="22">
        <v>7.0659086243533009E-2</v>
      </c>
      <c r="F9711" s="50">
        <v>9693</v>
      </c>
      <c r="G9711" s="42">
        <v>0.19398692532323181</v>
      </c>
      <c r="H9711" s="42">
        <v>0.21338561785555499</v>
      </c>
      <c r="I9711" s="51">
        <v>0.23278431038787817</v>
      </c>
    </row>
    <row r="9712" spans="2:9" x14ac:dyDescent="0.2">
      <c r="B9712" s="10">
        <v>9694</v>
      </c>
      <c r="C9712" s="19">
        <v>0.81434941160208252</v>
      </c>
      <c r="D9712" s="22">
        <v>0.63576529526293946</v>
      </c>
      <c r="F9712" s="50">
        <v>9694</v>
      </c>
      <c r="G9712" s="42">
        <v>2.9035291134708889</v>
      </c>
      <c r="H9712" s="42">
        <v>3.8282486962508253</v>
      </c>
      <c r="I9712" s="51">
        <v>4.784093501329779</v>
      </c>
    </row>
    <row r="9713" spans="2:9" x14ac:dyDescent="0.2">
      <c r="B9713" s="10">
        <v>9695</v>
      </c>
      <c r="C9713" s="19">
        <v>0.92294049569903214</v>
      </c>
      <c r="D9713" s="22">
        <v>0.82397992716307544</v>
      </c>
      <c r="F9713" s="50">
        <v>9695</v>
      </c>
      <c r="G9713" s="42">
        <v>3.963418779240425</v>
      </c>
      <c r="H9713" s="42">
        <v>4.7108144130278005</v>
      </c>
      <c r="I9713" s="51">
        <v>5.4464004055771289</v>
      </c>
    </row>
    <row r="9714" spans="2:9" x14ac:dyDescent="0.2">
      <c r="B9714" s="10">
        <v>9696</v>
      </c>
      <c r="C9714" s="19">
        <v>0.73024653083180979</v>
      </c>
      <c r="D9714" s="22">
        <v>8.5159694797001362E-2</v>
      </c>
      <c r="F9714" s="50">
        <v>9696</v>
      </c>
      <c r="G9714" s="42">
        <v>0.26016622769303782</v>
      </c>
      <c r="H9714" s="42">
        <v>0.76656673028316158</v>
      </c>
      <c r="I9714" s="51">
        <v>1.7509280432650707</v>
      </c>
    </row>
    <row r="9715" spans="2:9" x14ac:dyDescent="0.2">
      <c r="B9715" s="10">
        <v>9697</v>
      </c>
      <c r="C9715" s="19">
        <v>0.222525081581321</v>
      </c>
      <c r="D9715" s="22">
        <v>0.34288926931104269</v>
      </c>
      <c r="F9715" s="50">
        <v>9697</v>
      </c>
      <c r="G9715" s="42">
        <v>1.1126254079066049</v>
      </c>
      <c r="H9715" s="42">
        <v>1.2238879486972656</v>
      </c>
      <c r="I9715" s="51">
        <v>1.335150489487926</v>
      </c>
    </row>
    <row r="9716" spans="2:9" x14ac:dyDescent="0.2">
      <c r="B9716" s="10">
        <v>9698</v>
      </c>
      <c r="C9716" s="19">
        <v>0.38262600493282628</v>
      </c>
      <c r="D9716" s="22">
        <v>1.1120834778102107E-2</v>
      </c>
      <c r="F9716" s="50">
        <v>9698</v>
      </c>
      <c r="G9716" s="42">
        <v>2.2611786204511704E-2</v>
      </c>
      <c r="H9716" s="42">
        <v>0.15040857624826423</v>
      </c>
      <c r="I9716" s="51">
        <v>0.63273221192829743</v>
      </c>
    </row>
    <row r="9717" spans="2:9" x14ac:dyDescent="0.2">
      <c r="B9717" s="10">
        <v>9699</v>
      </c>
      <c r="C9717" s="19">
        <v>0.72113674015152662</v>
      </c>
      <c r="D9717" s="22">
        <v>0.33468616117824301</v>
      </c>
      <c r="F9717" s="50">
        <v>9699</v>
      </c>
      <c r="G9717" s="42">
        <v>1.3444210713366385</v>
      </c>
      <c r="H9717" s="42">
        <v>2.2912521932237482</v>
      </c>
      <c r="I9717" s="51">
        <v>3.4711239969809133</v>
      </c>
    </row>
    <row r="9718" spans="2:9" x14ac:dyDescent="0.2">
      <c r="B9718" s="10">
        <v>9700</v>
      </c>
      <c r="C9718" s="19">
        <v>0.84392528843160852</v>
      </c>
      <c r="D9718" s="22">
        <v>0.90788117721345585</v>
      </c>
      <c r="F9718" s="50">
        <v>9700</v>
      </c>
      <c r="G9718" s="42">
        <v>4.2196264421580425</v>
      </c>
      <c r="H9718" s="42">
        <v>4.6415890863738465</v>
      </c>
      <c r="I9718" s="51">
        <v>5.0635517305896514</v>
      </c>
    </row>
    <row r="9719" spans="2:9" x14ac:dyDescent="0.2">
      <c r="B9719" s="10">
        <v>9701</v>
      </c>
      <c r="C9719" s="19">
        <v>0.36722175827570691</v>
      </c>
      <c r="D9719" s="22">
        <v>0.18531036651508459</v>
      </c>
      <c r="F9719" s="50">
        <v>9701</v>
      </c>
      <c r="G9719" s="42">
        <v>0.66137787492413747</v>
      </c>
      <c r="H9719" s="42">
        <v>1.4278495911313662</v>
      </c>
      <c r="I9719" s="51">
        <v>2.2033305496542415</v>
      </c>
    </row>
    <row r="9720" spans="2:9" x14ac:dyDescent="0.2">
      <c r="B9720" s="10">
        <v>9702</v>
      </c>
      <c r="C9720" s="19">
        <v>0.4110512973731858</v>
      </c>
      <c r="D9720" s="22">
        <v>0.8176339429169025</v>
      </c>
      <c r="F9720" s="50">
        <v>9702</v>
      </c>
      <c r="G9720" s="42">
        <v>2.0552564868659289</v>
      </c>
      <c r="H9720" s="42">
        <v>2.2607821355525219</v>
      </c>
      <c r="I9720" s="51">
        <v>2.466307784239115</v>
      </c>
    </row>
    <row r="9721" spans="2:9" x14ac:dyDescent="0.2">
      <c r="B9721" s="10">
        <v>9703</v>
      </c>
      <c r="C9721" s="19">
        <v>0.81871913998606982</v>
      </c>
      <c r="D9721" s="22">
        <v>0.95767772748941149</v>
      </c>
      <c r="F9721" s="50">
        <v>9703</v>
      </c>
      <c r="G9721" s="42">
        <v>4.0935956999303489</v>
      </c>
      <c r="H9721" s="42">
        <v>4.5029552699233841</v>
      </c>
      <c r="I9721" s="51">
        <v>4.9123148399164194</v>
      </c>
    </row>
    <row r="9722" spans="2:9" x14ac:dyDescent="0.2">
      <c r="B9722" s="10">
        <v>9704</v>
      </c>
      <c r="C9722" s="19">
        <v>0.89249102272548508</v>
      </c>
      <c r="D9722" s="22">
        <v>0.2147070062013432</v>
      </c>
      <c r="F9722" s="50">
        <v>9704</v>
      </c>
      <c r="G9722" s="42">
        <v>0.78919706949438551</v>
      </c>
      <c r="H9722" s="42">
        <v>1.6063480948942739</v>
      </c>
      <c r="I9722" s="51">
        <v>2.7801892423445485</v>
      </c>
    </row>
    <row r="9723" spans="2:9" x14ac:dyDescent="0.2">
      <c r="B9723" s="10">
        <v>9705</v>
      </c>
      <c r="C9723" s="19">
        <v>0.56043744911559423</v>
      </c>
      <c r="D9723" s="22">
        <v>0.82657746934480314</v>
      </c>
      <c r="F9723" s="50">
        <v>9705</v>
      </c>
      <c r="G9723" s="42">
        <v>2.8021872455779713</v>
      </c>
      <c r="H9723" s="42">
        <v>3.0824059701357682</v>
      </c>
      <c r="I9723" s="51">
        <v>3.3626246946935652</v>
      </c>
    </row>
    <row r="9724" spans="2:9" x14ac:dyDescent="0.2">
      <c r="B9724" s="10">
        <v>9706</v>
      </c>
      <c r="C9724" s="19">
        <v>0.50982447116964702</v>
      </c>
      <c r="D9724" s="22">
        <v>4.5324547442502028E-2</v>
      </c>
      <c r="F9724" s="50">
        <v>9706</v>
      </c>
      <c r="G9724" s="42">
        <v>0.12205910356595685</v>
      </c>
      <c r="H9724" s="42">
        <v>0.46283849277438033</v>
      </c>
      <c r="I9724" s="51">
        <v>1.2773737542043335</v>
      </c>
    </row>
    <row r="9725" spans="2:9" x14ac:dyDescent="0.2">
      <c r="B9725" s="10">
        <v>9707</v>
      </c>
      <c r="C9725" s="19">
        <v>0.61731623489025378</v>
      </c>
      <c r="D9725" s="22">
        <v>0.92114051233963923</v>
      </c>
      <c r="F9725" s="50">
        <v>9707</v>
      </c>
      <c r="G9725" s="42">
        <v>3.0865811744512688</v>
      </c>
      <c r="H9725" s="42">
        <v>3.3952392918963956</v>
      </c>
      <c r="I9725" s="51">
        <v>3.7038974093415229</v>
      </c>
    </row>
    <row r="9726" spans="2:9" x14ac:dyDescent="0.2">
      <c r="B9726" s="10">
        <v>9708</v>
      </c>
      <c r="C9726" s="19">
        <v>0.25035119619274593</v>
      </c>
      <c r="D9726" s="22">
        <v>0.82933899743675699</v>
      </c>
      <c r="F9726" s="50">
        <v>9708</v>
      </c>
      <c r="G9726" s="42">
        <v>1.2517559809637295</v>
      </c>
      <c r="H9726" s="42">
        <v>1.3769315790601027</v>
      </c>
      <c r="I9726" s="51">
        <v>1.5021071771564756</v>
      </c>
    </row>
    <row r="9727" spans="2:9" x14ac:dyDescent="0.2">
      <c r="B9727" s="10">
        <v>9709</v>
      </c>
      <c r="C9727" s="19">
        <v>0.27483209870320136</v>
      </c>
      <c r="D9727" s="22">
        <v>0.4186895454454943</v>
      </c>
      <c r="F9727" s="50">
        <v>9709</v>
      </c>
      <c r="G9727" s="42">
        <v>1.3741604935160068</v>
      </c>
      <c r="H9727" s="42">
        <v>1.5115765428676076</v>
      </c>
      <c r="I9727" s="51">
        <v>1.6489925922192081</v>
      </c>
    </row>
    <row r="9728" spans="2:9" x14ac:dyDescent="0.2">
      <c r="B9728" s="10">
        <v>9710</v>
      </c>
      <c r="C9728" s="19">
        <v>0.38599751600052057</v>
      </c>
      <c r="D9728" s="22">
        <v>0.12333239079607694</v>
      </c>
      <c r="F9728" s="50">
        <v>9710</v>
      </c>
      <c r="G9728" s="42">
        <v>0.40575378969809234</v>
      </c>
      <c r="H9728" s="42">
        <v>1.0309186818608376</v>
      </c>
      <c r="I9728" s="51">
        <v>2.107122699004206</v>
      </c>
    </row>
    <row r="9729" spans="2:9" x14ac:dyDescent="0.2">
      <c r="B9729" s="10">
        <v>9711</v>
      </c>
      <c r="C9729" s="19">
        <v>0.66951590875274336</v>
      </c>
      <c r="D9729" s="22">
        <v>0.53009778895225845</v>
      </c>
      <c r="F9729" s="50">
        <v>9711</v>
      </c>
      <c r="G9729" s="42">
        <v>2.3345178323968563</v>
      </c>
      <c r="H9729" s="42">
        <v>3.310148547033398</v>
      </c>
      <c r="I9729" s="51">
        <v>4.0170954525164602</v>
      </c>
    </row>
    <row r="9730" spans="2:9" x14ac:dyDescent="0.2">
      <c r="B9730" s="10">
        <v>9712</v>
      </c>
      <c r="C9730" s="19">
        <v>0.80965088861537371</v>
      </c>
      <c r="D9730" s="22">
        <v>0.32682999973559368</v>
      </c>
      <c r="F9730" s="50">
        <v>9712</v>
      </c>
      <c r="G9730" s="42">
        <v>1.3066410578140681</v>
      </c>
      <c r="H9730" s="42">
        <v>2.2481237845926638</v>
      </c>
      <c r="I9730" s="51">
        <v>3.4301428527805324</v>
      </c>
    </row>
    <row r="9731" spans="2:9" x14ac:dyDescent="0.2">
      <c r="B9731" s="10">
        <v>9713</v>
      </c>
      <c r="C9731" s="19">
        <v>0.21228135445608676</v>
      </c>
      <c r="D9731" s="22">
        <v>0.31862212515183297</v>
      </c>
      <c r="F9731" s="50">
        <v>9713</v>
      </c>
      <c r="G9731" s="42">
        <v>1.0614067722804337</v>
      </c>
      <c r="H9731" s="42">
        <v>1.1675474495084772</v>
      </c>
      <c r="I9731" s="51">
        <v>1.2736881267365205</v>
      </c>
    </row>
    <row r="9732" spans="2:9" x14ac:dyDescent="0.2">
      <c r="B9732" s="10">
        <v>9714</v>
      </c>
      <c r="C9732" s="19">
        <v>5.490250920989892E-2</v>
      </c>
      <c r="D9732" s="22">
        <v>0.16382193479137896</v>
      </c>
      <c r="F9732" s="50">
        <v>9714</v>
      </c>
      <c r="G9732" s="42">
        <v>0.2745125460494946</v>
      </c>
      <c r="H9732" s="42">
        <v>0.30196380065444406</v>
      </c>
      <c r="I9732" s="51">
        <v>0.32941505525939352</v>
      </c>
    </row>
    <row r="9733" spans="2:9" x14ac:dyDescent="0.2">
      <c r="B9733" s="10">
        <v>9715</v>
      </c>
      <c r="C9733" s="19">
        <v>0.50461826771785345</v>
      </c>
      <c r="D9733" s="22">
        <v>0.32865340954731093</v>
      </c>
      <c r="F9733" s="50">
        <v>9715</v>
      </c>
      <c r="G9733" s="42">
        <v>1.3153937527068096</v>
      </c>
      <c r="H9733" s="42">
        <v>2.2581521640057245</v>
      </c>
      <c r="I9733" s="51">
        <v>3.0277096063071207</v>
      </c>
    </row>
    <row r="9734" spans="2:9" x14ac:dyDescent="0.2">
      <c r="B9734" s="10">
        <v>9716</v>
      </c>
      <c r="C9734" s="19">
        <v>0.93317084455233268</v>
      </c>
      <c r="D9734" s="22">
        <v>0.15519251949218182</v>
      </c>
      <c r="F9734" s="50">
        <v>9716</v>
      </c>
      <c r="G9734" s="42">
        <v>0.5345827550764386</v>
      </c>
      <c r="H9734" s="42">
        <v>1.2389657946025665</v>
      </c>
      <c r="I9734" s="51">
        <v>2.3636689069576864</v>
      </c>
    </row>
    <row r="9735" spans="2:9" x14ac:dyDescent="0.2">
      <c r="B9735" s="10">
        <v>9717</v>
      </c>
      <c r="C9735" s="19">
        <v>0.75533417843384465</v>
      </c>
      <c r="D9735" s="22">
        <v>0.23481329056802624</v>
      </c>
      <c r="F9735" s="50">
        <v>9717</v>
      </c>
      <c r="G9735" s="42">
        <v>0.87869309546328089</v>
      </c>
      <c r="H9735" s="42">
        <v>1.725602769706106</v>
      </c>
      <c r="I9735" s="51">
        <v>2.9074522284035802</v>
      </c>
    </row>
    <row r="9736" spans="2:9" x14ac:dyDescent="0.2">
      <c r="B9736" s="10">
        <v>9718</v>
      </c>
      <c r="C9736" s="19">
        <v>0.38036196089751662</v>
      </c>
      <c r="D9736" s="22">
        <v>0.23802049289630234</v>
      </c>
      <c r="F9736" s="50">
        <v>9718</v>
      </c>
      <c r="G9736" s="42">
        <v>0.89311467324717575</v>
      </c>
      <c r="H9736" s="42">
        <v>1.7444325014804489</v>
      </c>
      <c r="I9736" s="51">
        <v>2.2821717653850997</v>
      </c>
    </row>
    <row r="9737" spans="2:9" x14ac:dyDescent="0.2">
      <c r="B9737" s="10">
        <v>9719</v>
      </c>
      <c r="C9737" s="19">
        <v>3.6582424673717751E-2</v>
      </c>
      <c r="D9737" s="22">
        <v>0.79582878109925526</v>
      </c>
      <c r="F9737" s="50">
        <v>9719</v>
      </c>
      <c r="G9737" s="42">
        <v>0.18291212336858875</v>
      </c>
      <c r="H9737" s="42">
        <v>0.20120333570544763</v>
      </c>
      <c r="I9737" s="51">
        <v>0.2194945480423065</v>
      </c>
    </row>
    <row r="9738" spans="2:9" x14ac:dyDescent="0.2">
      <c r="B9738" s="10">
        <v>9720</v>
      </c>
      <c r="C9738" s="19">
        <v>0.26217602212187641</v>
      </c>
      <c r="D9738" s="22">
        <v>0.20304840084637299</v>
      </c>
      <c r="F9738" s="50">
        <v>9720</v>
      </c>
      <c r="G9738" s="42">
        <v>0.73805630133477429</v>
      </c>
      <c r="H9738" s="42">
        <v>1.4419681216703202</v>
      </c>
      <c r="I9738" s="51">
        <v>1.5730561327312584</v>
      </c>
    </row>
    <row r="9739" spans="2:9" x14ac:dyDescent="0.2">
      <c r="B9739" s="10">
        <v>9721</v>
      </c>
      <c r="C9739" s="19">
        <v>0.8333784596185777</v>
      </c>
      <c r="D9739" s="22">
        <v>0.955707352851912</v>
      </c>
      <c r="F9739" s="50">
        <v>9721</v>
      </c>
      <c r="G9739" s="42">
        <v>4.1668922980928889</v>
      </c>
      <c r="H9739" s="42">
        <v>4.5835815279021777</v>
      </c>
      <c r="I9739" s="51">
        <v>5.0002707577114665</v>
      </c>
    </row>
    <row r="9740" spans="2:9" x14ac:dyDescent="0.2">
      <c r="B9740" s="10">
        <v>9722</v>
      </c>
      <c r="C9740" s="19">
        <v>0.70373854050676998</v>
      </c>
      <c r="D9740" s="22">
        <v>0.39967160900114684</v>
      </c>
      <c r="F9740" s="50">
        <v>9722</v>
      </c>
      <c r="G9740" s="42">
        <v>1.6634661316315948</v>
      </c>
      <c r="H9740" s="42">
        <v>2.6407380830377587</v>
      </c>
      <c r="I9740" s="51">
        <v>3.7931751770833477</v>
      </c>
    </row>
    <row r="9741" spans="2:9" x14ac:dyDescent="0.2">
      <c r="B9741" s="10">
        <v>9723</v>
      </c>
      <c r="C9741" s="19">
        <v>5.5283392279697918E-2</v>
      </c>
      <c r="D9741" s="22">
        <v>0.96313530632129507</v>
      </c>
      <c r="F9741" s="50">
        <v>9723</v>
      </c>
      <c r="G9741" s="42">
        <v>0.27641696139848959</v>
      </c>
      <c r="H9741" s="42">
        <v>0.30405865753833855</v>
      </c>
      <c r="I9741" s="51">
        <v>0.33170035367818751</v>
      </c>
    </row>
    <row r="9742" spans="2:9" x14ac:dyDescent="0.2">
      <c r="B9742" s="10">
        <v>9724</v>
      </c>
      <c r="C9742" s="19">
        <v>0.70547594222063981</v>
      </c>
      <c r="D9742" s="22">
        <v>0.15364482266482693</v>
      </c>
      <c r="F9742" s="50">
        <v>9724</v>
      </c>
      <c r="G9742" s="42">
        <v>0.52819163740123576</v>
      </c>
      <c r="H9742" s="42">
        <v>1.2290711763555826</v>
      </c>
      <c r="I9742" s="51">
        <v>2.351853230100418</v>
      </c>
    </row>
    <row r="9743" spans="2:9" x14ac:dyDescent="0.2">
      <c r="B9743" s="10">
        <v>9725</v>
      </c>
      <c r="C9743" s="19">
        <v>0.30563850732070508</v>
      </c>
      <c r="D9743" s="22">
        <v>0.75245725993443713</v>
      </c>
      <c r="F9743" s="50">
        <v>9725</v>
      </c>
      <c r="G9743" s="42">
        <v>1.5281925366035254</v>
      </c>
      <c r="H9743" s="42">
        <v>1.6810117902638779</v>
      </c>
      <c r="I9743" s="51">
        <v>1.8338310439242305</v>
      </c>
    </row>
    <row r="9744" spans="2:9" x14ac:dyDescent="0.2">
      <c r="B9744" s="10">
        <v>9726</v>
      </c>
      <c r="C9744" s="19">
        <v>7.5982204710468237E-2</v>
      </c>
      <c r="D9744" s="22">
        <v>0.2242875503663373</v>
      </c>
      <c r="F9744" s="50">
        <v>9726</v>
      </c>
      <c r="G9744" s="42">
        <v>0.37991102355234119</v>
      </c>
      <c r="H9744" s="42">
        <v>0.41790212590757531</v>
      </c>
      <c r="I9744" s="51">
        <v>0.45589322826280942</v>
      </c>
    </row>
    <row r="9745" spans="2:9" x14ac:dyDescent="0.2">
      <c r="B9745" s="10">
        <v>9727</v>
      </c>
      <c r="C9745" s="19">
        <v>0.4964884538221761</v>
      </c>
      <c r="D9745" s="22">
        <v>0.66934604063503111</v>
      </c>
      <c r="F9745" s="50">
        <v>9727</v>
      </c>
      <c r="G9745" s="42">
        <v>2.4824422691108805</v>
      </c>
      <c r="H9745" s="42">
        <v>2.7306864960219688</v>
      </c>
      <c r="I9745" s="51">
        <v>2.9789307229330566</v>
      </c>
    </row>
    <row r="9746" spans="2:9" x14ac:dyDescent="0.2">
      <c r="B9746" s="10">
        <v>9728</v>
      </c>
      <c r="C9746" s="19">
        <v>0.41988839227790375</v>
      </c>
      <c r="D9746" s="22">
        <v>0.42586231556163001</v>
      </c>
      <c r="F9746" s="50">
        <v>9728</v>
      </c>
      <c r="G9746" s="42">
        <v>1.7951182316773895</v>
      </c>
      <c r="H9746" s="42">
        <v>2.3093861575284707</v>
      </c>
      <c r="I9746" s="51">
        <v>2.5193303536674225</v>
      </c>
    </row>
    <row r="9747" spans="2:9" x14ac:dyDescent="0.2">
      <c r="B9747" s="10">
        <v>9729</v>
      </c>
      <c r="C9747" s="19">
        <v>0.96138453143022973</v>
      </c>
      <c r="D9747" s="22">
        <v>0.31825856633072269</v>
      </c>
      <c r="F9747" s="50">
        <v>9729</v>
      </c>
      <c r="G9747" s="42">
        <v>1.2656281529491906</v>
      </c>
      <c r="H9747" s="42">
        <v>2.2008313873144503</v>
      </c>
      <c r="I9747" s="51">
        <v>3.3848646040729626</v>
      </c>
    </row>
    <row r="9748" spans="2:9" x14ac:dyDescent="0.2">
      <c r="B9748" s="10">
        <v>9730</v>
      </c>
      <c r="C9748" s="19">
        <v>0.59006784409896229</v>
      </c>
      <c r="D9748" s="22">
        <v>0.90783823932763907</v>
      </c>
      <c r="F9748" s="50">
        <v>9730</v>
      </c>
      <c r="G9748" s="42">
        <v>2.9503392204948113</v>
      </c>
      <c r="H9748" s="42">
        <v>3.2453731425442927</v>
      </c>
      <c r="I9748" s="51">
        <v>3.540407064593774</v>
      </c>
    </row>
    <row r="9749" spans="2:9" x14ac:dyDescent="0.2">
      <c r="B9749" s="10">
        <v>9731</v>
      </c>
      <c r="C9749" s="19">
        <v>0.70875364345615899</v>
      </c>
      <c r="D9749" s="22">
        <v>4.6204701718551955E-2</v>
      </c>
      <c r="F9749" s="50">
        <v>9731</v>
      </c>
      <c r="G9749" s="42">
        <v>0.1249089073809305</v>
      </c>
      <c r="H9749" s="42">
        <v>0.47001490050438771</v>
      </c>
      <c r="I9749" s="51">
        <v>1.289716737065884</v>
      </c>
    </row>
    <row r="9750" spans="2:9" x14ac:dyDescent="0.2">
      <c r="B9750" s="10">
        <v>9732</v>
      </c>
      <c r="C9750" s="19">
        <v>0.68080587673854431</v>
      </c>
      <c r="D9750" s="22">
        <v>7.8066111350679757E-3</v>
      </c>
      <c r="F9750" s="50">
        <v>9732</v>
      </c>
      <c r="G9750" s="42">
        <v>1.4788531829039929E-2</v>
      </c>
      <c r="H9750" s="42">
        <v>0.11332682637221617</v>
      </c>
      <c r="I9750" s="51">
        <v>0.53013017350689173</v>
      </c>
    </row>
    <row r="9751" spans="2:9" x14ac:dyDescent="0.2">
      <c r="B9751" s="10">
        <v>9733</v>
      </c>
      <c r="C9751" s="19">
        <v>0.61164234288802166</v>
      </c>
      <c r="D9751" s="22">
        <v>0.73642139850019706</v>
      </c>
      <c r="F9751" s="50">
        <v>9733</v>
      </c>
      <c r="G9751" s="42">
        <v>3.0582117144401084</v>
      </c>
      <c r="H9751" s="42">
        <v>3.3640328858841193</v>
      </c>
      <c r="I9751" s="51">
        <v>3.6698540573281297</v>
      </c>
    </row>
    <row r="9752" spans="2:9" x14ac:dyDescent="0.2">
      <c r="B9752" s="10">
        <v>9734</v>
      </c>
      <c r="C9752" s="19">
        <v>3.2745989002976206E-2</v>
      </c>
      <c r="D9752" s="22">
        <v>0.95397633214280197</v>
      </c>
      <c r="F9752" s="50">
        <v>9734</v>
      </c>
      <c r="G9752" s="42">
        <v>0.16372994501488103</v>
      </c>
      <c r="H9752" s="42">
        <v>0.18010293951636913</v>
      </c>
      <c r="I9752" s="51">
        <v>0.19647593401785723</v>
      </c>
    </row>
    <row r="9753" spans="2:9" x14ac:dyDescent="0.2">
      <c r="B9753" s="10">
        <v>9735</v>
      </c>
      <c r="C9753" s="19">
        <v>0.38637795488887838</v>
      </c>
      <c r="D9753" s="22">
        <v>0.86919833762187115</v>
      </c>
      <c r="F9753" s="50">
        <v>9735</v>
      </c>
      <c r="G9753" s="42">
        <v>1.9318897744443919</v>
      </c>
      <c r="H9753" s="42">
        <v>2.125078751888831</v>
      </c>
      <c r="I9753" s="51">
        <v>2.3182677293332703</v>
      </c>
    </row>
    <row r="9754" spans="2:9" x14ac:dyDescent="0.2">
      <c r="B9754" s="10">
        <v>9736</v>
      </c>
      <c r="C9754" s="19">
        <v>0.28559463311249345</v>
      </c>
      <c r="D9754" s="22">
        <v>0.99060043066618642</v>
      </c>
      <c r="F9754" s="50">
        <v>9736</v>
      </c>
      <c r="G9754" s="42">
        <v>1.4279731655624672</v>
      </c>
      <c r="H9754" s="42">
        <v>1.5707704821187138</v>
      </c>
      <c r="I9754" s="51">
        <v>1.7135677986749607</v>
      </c>
    </row>
    <row r="9755" spans="2:9" x14ac:dyDescent="0.2">
      <c r="B9755" s="10">
        <v>9737</v>
      </c>
      <c r="C9755" s="19">
        <v>0.79817530530548475</v>
      </c>
      <c r="D9755" s="22">
        <v>0.22974799640117427</v>
      </c>
      <c r="F9755" s="50">
        <v>9737</v>
      </c>
      <c r="G9755" s="42">
        <v>0.85599668642975968</v>
      </c>
      <c r="H9755" s="42">
        <v>1.6957587849305831</v>
      </c>
      <c r="I9755" s="51">
        <v>2.8759220904680767</v>
      </c>
    </row>
    <row r="9756" spans="2:9" x14ac:dyDescent="0.2">
      <c r="B9756" s="10">
        <v>9738</v>
      </c>
      <c r="C9756" s="19">
        <v>0.55803080272414018</v>
      </c>
      <c r="D9756" s="22">
        <v>0.17538279203938245</v>
      </c>
      <c r="F9756" s="50">
        <v>9738</v>
      </c>
      <c r="G9756" s="42">
        <v>0.6190908422860264</v>
      </c>
      <c r="H9756" s="42">
        <v>1.3663195207727714</v>
      </c>
      <c r="I9756" s="51">
        <v>2.5127237240527993</v>
      </c>
    </row>
    <row r="9757" spans="2:9" x14ac:dyDescent="0.2">
      <c r="B9757" s="10">
        <v>9739</v>
      </c>
      <c r="C9757" s="19">
        <v>0.34845269381389576</v>
      </c>
      <c r="D9757" s="22">
        <v>0.25832659387503532</v>
      </c>
      <c r="F9757" s="50">
        <v>9739</v>
      </c>
      <c r="G9757" s="42">
        <v>0.98531012484935176</v>
      </c>
      <c r="H9757" s="42">
        <v>1.8625073000393793</v>
      </c>
      <c r="I9757" s="51">
        <v>2.0907161628833748</v>
      </c>
    </row>
    <row r="9758" spans="2:9" x14ac:dyDescent="0.2">
      <c r="B9758" s="10">
        <v>9740</v>
      </c>
      <c r="C9758" s="19">
        <v>0.25644848774629381</v>
      </c>
      <c r="D9758" s="22">
        <v>0.86130373277151528</v>
      </c>
      <c r="F9758" s="50">
        <v>9740</v>
      </c>
      <c r="G9758" s="42">
        <v>1.282242438731469</v>
      </c>
      <c r="H9758" s="42">
        <v>1.4104666826046159</v>
      </c>
      <c r="I9758" s="51">
        <v>1.5386909264777628</v>
      </c>
    </row>
    <row r="9759" spans="2:9" x14ac:dyDescent="0.2">
      <c r="B9759" s="10">
        <v>9741</v>
      </c>
      <c r="C9759" s="19">
        <v>0.53935327856256432</v>
      </c>
      <c r="D9759" s="22">
        <v>0.70325837962085658</v>
      </c>
      <c r="F9759" s="50">
        <v>9741</v>
      </c>
      <c r="G9759" s="42">
        <v>2.6967663928128216</v>
      </c>
      <c r="H9759" s="42">
        <v>2.9664430320941038</v>
      </c>
      <c r="I9759" s="51">
        <v>3.2361196713753859</v>
      </c>
    </row>
    <row r="9760" spans="2:9" x14ac:dyDescent="0.2">
      <c r="B9760" s="10">
        <v>9742</v>
      </c>
      <c r="C9760" s="19">
        <v>0.34807203419547184</v>
      </c>
      <c r="D9760" s="22">
        <v>0.78728510042634858</v>
      </c>
      <c r="F9760" s="50">
        <v>9742</v>
      </c>
      <c r="G9760" s="42">
        <v>1.7403601709773593</v>
      </c>
      <c r="H9760" s="42">
        <v>1.914396188075095</v>
      </c>
      <c r="I9760" s="51">
        <v>2.0884322051728308</v>
      </c>
    </row>
    <row r="9761" spans="2:9" x14ac:dyDescent="0.2">
      <c r="B9761" s="10">
        <v>9743</v>
      </c>
      <c r="C9761" s="19">
        <v>0.91018682527545769</v>
      </c>
      <c r="D9761" s="22">
        <v>0.86847412375643318</v>
      </c>
      <c r="F9761" s="50">
        <v>9743</v>
      </c>
      <c r="G9761" s="42">
        <v>4.2216114988832647</v>
      </c>
      <c r="H9761" s="42">
        <v>4.9132424562126715</v>
      </c>
      <c r="I9761" s="51">
        <v>5.4611209516527461</v>
      </c>
    </row>
    <row r="9762" spans="2:9" x14ac:dyDescent="0.2">
      <c r="B9762" s="10">
        <v>9744</v>
      </c>
      <c r="C9762" s="19">
        <v>0.37287280690736702</v>
      </c>
      <c r="D9762" s="22">
        <v>0.72207931784818691</v>
      </c>
      <c r="F9762" s="50">
        <v>9744</v>
      </c>
      <c r="G9762" s="42">
        <v>1.8643640345368351</v>
      </c>
      <c r="H9762" s="42">
        <v>2.0508004379905187</v>
      </c>
      <c r="I9762" s="51">
        <v>2.2372368414442021</v>
      </c>
    </row>
    <row r="9763" spans="2:9" x14ac:dyDescent="0.2">
      <c r="B9763" s="10">
        <v>9745</v>
      </c>
      <c r="C9763" s="19">
        <v>0.48307830367162474</v>
      </c>
      <c r="D9763" s="22">
        <v>0.33043930578932723</v>
      </c>
      <c r="F9763" s="50">
        <v>9745</v>
      </c>
      <c r="G9763" s="42">
        <v>1.3239757958199982</v>
      </c>
      <c r="H9763" s="42">
        <v>2.2679634452304454</v>
      </c>
      <c r="I9763" s="51">
        <v>2.8984698220297487</v>
      </c>
    </row>
    <row r="9764" spans="2:9" x14ac:dyDescent="0.2">
      <c r="B9764" s="10">
        <v>9746</v>
      </c>
      <c r="C9764" s="19">
        <v>0.64896339365055178</v>
      </c>
      <c r="D9764" s="22">
        <v>0.48057737219959251</v>
      </c>
      <c r="F9764" s="50">
        <v>9746</v>
      </c>
      <c r="G9764" s="42">
        <v>2.0753243721869463</v>
      </c>
      <c r="H9764" s="42">
        <v>3.0603658293375364</v>
      </c>
      <c r="I9764" s="51">
        <v>3.8937803619033104</v>
      </c>
    </row>
    <row r="9765" spans="2:9" x14ac:dyDescent="0.2">
      <c r="B9765" s="10">
        <v>9747</v>
      </c>
      <c r="C9765" s="19">
        <v>0.72556041864158627</v>
      </c>
      <c r="D9765" s="22">
        <v>0.86226103828553546</v>
      </c>
      <c r="F9765" s="50">
        <v>9747</v>
      </c>
      <c r="G9765" s="42">
        <v>3.6278020932079311</v>
      </c>
      <c r="H9765" s="42">
        <v>3.9905823025287246</v>
      </c>
      <c r="I9765" s="51">
        <v>4.3533625118495181</v>
      </c>
    </row>
    <row r="9766" spans="2:9" x14ac:dyDescent="0.2">
      <c r="B9766" s="10">
        <v>9748</v>
      </c>
      <c r="C9766" s="19">
        <v>0.72511096753560222</v>
      </c>
      <c r="D9766" s="22">
        <v>0.8595340008674538</v>
      </c>
      <c r="F9766" s="50">
        <v>9748</v>
      </c>
      <c r="G9766" s="42">
        <v>3.6255548376780111</v>
      </c>
      <c r="H9766" s="42">
        <v>3.988110321445812</v>
      </c>
      <c r="I9766" s="51">
        <v>4.3506658052136133</v>
      </c>
    </row>
    <row r="9767" spans="2:9" x14ac:dyDescent="0.2">
      <c r="B9767" s="10">
        <v>9749</v>
      </c>
      <c r="C9767" s="19">
        <v>0.87052638476698441</v>
      </c>
      <c r="D9767" s="22">
        <v>0.76482471030001253</v>
      </c>
      <c r="F9767" s="50">
        <v>9749</v>
      </c>
      <c r="G9767" s="42">
        <v>3.6244682304771074</v>
      </c>
      <c r="H9767" s="42">
        <v>4.438254664666677</v>
      </c>
      <c r="I9767" s="51">
        <v>5.2231583086019064</v>
      </c>
    </row>
    <row r="9768" spans="2:9" x14ac:dyDescent="0.2">
      <c r="B9768" s="10">
        <v>9750</v>
      </c>
      <c r="C9768" s="19">
        <v>0.46430660753427622</v>
      </c>
      <c r="D9768" s="22">
        <v>0.15695707256619151</v>
      </c>
      <c r="F9768" s="50">
        <v>9750</v>
      </c>
      <c r="G9768" s="42">
        <v>0.54188492880275174</v>
      </c>
      <c r="H9768" s="42">
        <v>1.2502227618360162</v>
      </c>
      <c r="I9768" s="51">
        <v>2.3770684913108613</v>
      </c>
    </row>
    <row r="9769" spans="2:9" x14ac:dyDescent="0.2">
      <c r="B9769" s="10">
        <v>9751</v>
      </c>
      <c r="C9769" s="19">
        <v>0.58392437108258577</v>
      </c>
      <c r="D9769" s="22">
        <v>0.68157572077604867</v>
      </c>
      <c r="F9769" s="50">
        <v>9751</v>
      </c>
      <c r="G9769" s="42">
        <v>2.9196218554129287</v>
      </c>
      <c r="H9769" s="42">
        <v>3.2115840409542216</v>
      </c>
      <c r="I9769" s="51">
        <v>3.5035462264955148</v>
      </c>
    </row>
    <row r="9770" spans="2:9" x14ac:dyDescent="0.2">
      <c r="B9770" s="10">
        <v>9752</v>
      </c>
      <c r="C9770" s="19">
        <v>0.50151718484484542</v>
      </c>
      <c r="D9770" s="22">
        <v>0.45199474397429862</v>
      </c>
      <c r="F9770" s="50">
        <v>9752</v>
      </c>
      <c r="G9770" s="42">
        <v>1.9281022698750572</v>
      </c>
      <c r="H9770" s="42">
        <v>2.75834451664665</v>
      </c>
      <c r="I9770" s="51">
        <v>3.0091031090690725</v>
      </c>
    </row>
    <row r="9771" spans="2:9" x14ac:dyDescent="0.2">
      <c r="B9771" s="10">
        <v>9753</v>
      </c>
      <c r="C9771" s="19">
        <v>0.73688291123633054</v>
      </c>
      <c r="D9771" s="22">
        <v>0.73662632636256486</v>
      </c>
      <c r="F9771" s="50">
        <v>9753</v>
      </c>
      <c r="G9771" s="42">
        <v>3.4647083892583308</v>
      </c>
      <c r="H9771" s="42">
        <v>4.0528560117998182</v>
      </c>
      <c r="I9771" s="51">
        <v>4.4212974674179835</v>
      </c>
    </row>
    <row r="9772" spans="2:9" x14ac:dyDescent="0.2">
      <c r="B9772" s="10">
        <v>9754</v>
      </c>
      <c r="C9772" s="19">
        <v>0.9120981229823224</v>
      </c>
      <c r="D9772" s="22">
        <v>2.4738812350013961E-2</v>
      </c>
      <c r="F9772" s="50">
        <v>9754</v>
      </c>
      <c r="G9772" s="42">
        <v>5.9023453939210824E-2</v>
      </c>
      <c r="H9772" s="42">
        <v>0.28514500389602421</v>
      </c>
      <c r="I9772" s="51">
        <v>0.94371459912438704</v>
      </c>
    </row>
    <row r="9773" spans="2:9" x14ac:dyDescent="0.2">
      <c r="B9773" s="10">
        <v>9755</v>
      </c>
      <c r="C9773" s="19">
        <v>0.3274155983328908</v>
      </c>
      <c r="D9773" s="22">
        <v>0.25530563512484072</v>
      </c>
      <c r="F9773" s="50">
        <v>9755</v>
      </c>
      <c r="G9773" s="42">
        <v>0.97149928468293978</v>
      </c>
      <c r="H9773" s="42">
        <v>1.8007857908308993</v>
      </c>
      <c r="I9773" s="51">
        <v>1.9644935899973448</v>
      </c>
    </row>
    <row r="9774" spans="2:9" x14ac:dyDescent="0.2">
      <c r="B9774" s="10">
        <v>9756</v>
      </c>
      <c r="C9774" s="19">
        <v>0.86084616261118685</v>
      </c>
      <c r="D9774" s="22">
        <v>0.26187629217396968</v>
      </c>
      <c r="F9774" s="50">
        <v>9756</v>
      </c>
      <c r="G9774" s="42">
        <v>1.0015794937199123</v>
      </c>
      <c r="H9774" s="42">
        <v>1.88295367756802</v>
      </c>
      <c r="I9774" s="51">
        <v>3.070430998778984</v>
      </c>
    </row>
    <row r="9775" spans="2:9" x14ac:dyDescent="0.2">
      <c r="B9775" s="10">
        <v>9757</v>
      </c>
      <c r="C9775" s="19">
        <v>0.84715369678515096</v>
      </c>
      <c r="D9775" s="22">
        <v>0.96208311852954065</v>
      </c>
      <c r="F9775" s="50">
        <v>9757</v>
      </c>
      <c r="G9775" s="42">
        <v>4.2357684839257548</v>
      </c>
      <c r="H9775" s="42">
        <v>4.6593453323183303</v>
      </c>
      <c r="I9775" s="51">
        <v>5.0829221807109057</v>
      </c>
    </row>
    <row r="9776" spans="2:9" x14ac:dyDescent="0.2">
      <c r="B9776" s="10">
        <v>9758</v>
      </c>
      <c r="C9776" s="19">
        <v>0.82074531697201303</v>
      </c>
      <c r="D9776" s="22">
        <v>0.53623881922330352</v>
      </c>
      <c r="F9776" s="50">
        <v>9758</v>
      </c>
      <c r="G9776" s="42">
        <v>2.3670089738670494</v>
      </c>
      <c r="H9776" s="42">
        <v>3.3407908657972145</v>
      </c>
      <c r="I9776" s="51">
        <v>4.3936997498735533</v>
      </c>
    </row>
    <row r="9777" spans="2:9" x14ac:dyDescent="0.2">
      <c r="B9777" s="10">
        <v>9759</v>
      </c>
      <c r="C9777" s="19">
        <v>0.33572996308662484</v>
      </c>
      <c r="D9777" s="22">
        <v>0.39095784972682202</v>
      </c>
      <c r="F9777" s="50">
        <v>9759</v>
      </c>
      <c r="G9777" s="42">
        <v>1.6200407143002784</v>
      </c>
      <c r="H9777" s="42">
        <v>1.8465147969764366</v>
      </c>
      <c r="I9777" s="51">
        <v>2.014379778519749</v>
      </c>
    </row>
    <row r="9778" spans="2:9" x14ac:dyDescent="0.2">
      <c r="B9778" s="10">
        <v>9760</v>
      </c>
      <c r="C9778" s="19">
        <v>3.2945580458691892E-2</v>
      </c>
      <c r="D9778" s="22">
        <v>0.7763464238097888</v>
      </c>
      <c r="F9778" s="50">
        <v>9760</v>
      </c>
      <c r="G9778" s="42">
        <v>0.16472790229345946</v>
      </c>
      <c r="H9778" s="42">
        <v>0.18120069252280541</v>
      </c>
      <c r="I9778" s="51">
        <v>0.19767348275215135</v>
      </c>
    </row>
    <row r="9779" spans="2:9" x14ac:dyDescent="0.2">
      <c r="B9779" s="10">
        <v>9761</v>
      </c>
      <c r="C9779" s="19">
        <v>4.8132165540372474E-2</v>
      </c>
      <c r="D9779" s="22">
        <v>0.77755794974303971</v>
      </c>
      <c r="F9779" s="50">
        <v>9761</v>
      </c>
      <c r="G9779" s="42">
        <v>0.24066082770186237</v>
      </c>
      <c r="H9779" s="42">
        <v>0.2647269104720486</v>
      </c>
      <c r="I9779" s="51">
        <v>0.28879299324223484</v>
      </c>
    </row>
    <row r="9780" spans="2:9" x14ac:dyDescent="0.2">
      <c r="B9780" s="10">
        <v>9762</v>
      </c>
      <c r="C9780" s="19">
        <v>0.91012029738660793</v>
      </c>
      <c r="D9780" s="22">
        <v>0.53734317408986865</v>
      </c>
      <c r="F9780" s="50">
        <v>9762</v>
      </c>
      <c r="G9780" s="42">
        <v>2.3728598503793288</v>
      </c>
      <c r="H9780" s="42">
        <v>3.3462938757666052</v>
      </c>
      <c r="I9780" s="51">
        <v>4.3982217164707906</v>
      </c>
    </row>
    <row r="9781" spans="2:9" x14ac:dyDescent="0.2">
      <c r="B9781" s="10">
        <v>9763</v>
      </c>
      <c r="C9781" s="19">
        <v>0.80792710178826799</v>
      </c>
      <c r="D9781" s="22">
        <v>0.99467553567006073</v>
      </c>
      <c r="F9781" s="50">
        <v>9763</v>
      </c>
      <c r="G9781" s="42">
        <v>4.0396355089413403</v>
      </c>
      <c r="H9781" s="42">
        <v>4.4435990598354742</v>
      </c>
      <c r="I9781" s="51">
        <v>4.8475626107296081</v>
      </c>
    </row>
    <row r="9782" spans="2:9" x14ac:dyDescent="0.2">
      <c r="B9782" s="10">
        <v>9764</v>
      </c>
      <c r="C9782" s="19">
        <v>0.28333602239775801</v>
      </c>
      <c r="D9782" s="22">
        <v>0.14108933031188053</v>
      </c>
      <c r="F9782" s="50">
        <v>9764</v>
      </c>
      <c r="G9782" s="42">
        <v>0.47682938446133133</v>
      </c>
      <c r="H9782" s="42">
        <v>1.1480426623338771</v>
      </c>
      <c r="I9782" s="51">
        <v>1.7000161343865481</v>
      </c>
    </row>
    <row r="9783" spans="2:9" x14ac:dyDescent="0.2">
      <c r="B9783" s="10">
        <v>9765</v>
      </c>
      <c r="C9783" s="19">
        <v>0.82943910260731968</v>
      </c>
      <c r="D9783" s="22">
        <v>0.23449281964443824</v>
      </c>
      <c r="F9783" s="50">
        <v>9765</v>
      </c>
      <c r="G9783" s="42">
        <v>0.87725421366260536</v>
      </c>
      <c r="H9783" s="42">
        <v>1.7237184435611579</v>
      </c>
      <c r="I9783" s="51">
        <v>2.90546751955684</v>
      </c>
    </row>
    <row r="9784" spans="2:9" x14ac:dyDescent="0.2">
      <c r="B9784" s="10">
        <v>9766</v>
      </c>
      <c r="C9784" s="19">
        <v>0.10855730306846934</v>
      </c>
      <c r="D9784" s="22">
        <v>0.62885502727041853</v>
      </c>
      <c r="F9784" s="50">
        <v>9766</v>
      </c>
      <c r="G9784" s="42">
        <v>0.54278651534234668</v>
      </c>
      <c r="H9784" s="42">
        <v>0.5970651668765814</v>
      </c>
      <c r="I9784" s="51">
        <v>0.65134381841081601</v>
      </c>
    </row>
    <row r="9785" spans="2:9" x14ac:dyDescent="0.2">
      <c r="B9785" s="10">
        <v>9767</v>
      </c>
      <c r="C9785" s="19">
        <v>0.23062037605061791</v>
      </c>
      <c r="D9785" s="22">
        <v>0.65782183216209889</v>
      </c>
      <c r="F9785" s="50">
        <v>9767</v>
      </c>
      <c r="G9785" s="42">
        <v>1.1531018802530895</v>
      </c>
      <c r="H9785" s="42">
        <v>1.2684120682783986</v>
      </c>
      <c r="I9785" s="51">
        <v>1.3837222563037075</v>
      </c>
    </row>
    <row r="9786" spans="2:9" x14ac:dyDescent="0.2">
      <c r="B9786" s="10">
        <v>9768</v>
      </c>
      <c r="C9786" s="19">
        <v>0.66494869948997171</v>
      </c>
      <c r="D9786" s="22">
        <v>0.26922666721843236</v>
      </c>
      <c r="F9786" s="50">
        <v>9768</v>
      </c>
      <c r="G9786" s="42">
        <v>1.0354084248715736</v>
      </c>
      <c r="H9786" s="42">
        <v>1.9251170905236845</v>
      </c>
      <c r="I9786" s="51">
        <v>3.1132234130983214</v>
      </c>
    </row>
    <row r="9787" spans="2:9" x14ac:dyDescent="0.2">
      <c r="B9787" s="10">
        <v>9769</v>
      </c>
      <c r="C9787" s="19">
        <v>0.99302138413742236</v>
      </c>
      <c r="D9787" s="22">
        <v>0.60804342161241787</v>
      </c>
      <c r="F9787" s="50">
        <v>9769</v>
      </c>
      <c r="G9787" s="42">
        <v>2.7522730489167624</v>
      </c>
      <c r="H9787" s="42">
        <v>3.6941146063143551</v>
      </c>
      <c r="I9787" s="51">
        <v>4.678628343654478</v>
      </c>
    </row>
    <row r="9788" spans="2:9" x14ac:dyDescent="0.2">
      <c r="B9788" s="10">
        <v>9770</v>
      </c>
      <c r="C9788" s="19">
        <v>0.50738010040470349</v>
      </c>
      <c r="D9788" s="22">
        <v>0.78696954298629673</v>
      </c>
      <c r="F9788" s="50">
        <v>9770</v>
      </c>
      <c r="G9788" s="42">
        <v>2.5369005020235176</v>
      </c>
      <c r="H9788" s="42">
        <v>2.7905905522258694</v>
      </c>
      <c r="I9788" s="51">
        <v>3.0442806024282207</v>
      </c>
    </row>
    <row r="9789" spans="2:9" x14ac:dyDescent="0.2">
      <c r="B9789" s="10">
        <v>9771</v>
      </c>
      <c r="C9789" s="19">
        <v>0.21965917728891526</v>
      </c>
      <c r="D9789" s="22">
        <v>0.74932233204600607</v>
      </c>
      <c r="F9789" s="50">
        <v>9771</v>
      </c>
      <c r="G9789" s="42">
        <v>1.0982958864445762</v>
      </c>
      <c r="H9789" s="42">
        <v>1.208125475089034</v>
      </c>
      <c r="I9789" s="51">
        <v>1.3179550637334916</v>
      </c>
    </row>
    <row r="9790" spans="2:9" x14ac:dyDescent="0.2">
      <c r="B9790" s="10">
        <v>9772</v>
      </c>
      <c r="C9790" s="19">
        <v>0.25251755879726867</v>
      </c>
      <c r="D9790" s="22">
        <v>0.84764578141782776</v>
      </c>
      <c r="F9790" s="50">
        <v>9772</v>
      </c>
      <c r="G9790" s="42">
        <v>1.2625877939863432</v>
      </c>
      <c r="H9790" s="42">
        <v>1.3888465733849777</v>
      </c>
      <c r="I9790" s="51">
        <v>1.515105352783612</v>
      </c>
    </row>
    <row r="9791" spans="2:9" x14ac:dyDescent="0.2">
      <c r="B9791" s="10">
        <v>9773</v>
      </c>
      <c r="C9791" s="19">
        <v>0.42328191479606558</v>
      </c>
      <c r="D9791" s="22">
        <v>4.4159424592700947E-2</v>
      </c>
      <c r="F9791" s="50">
        <v>9773</v>
      </c>
      <c r="G9791" s="42">
        <v>0.11830363563326535</v>
      </c>
      <c r="H9791" s="42">
        <v>0.45329550670865504</v>
      </c>
      <c r="I9791" s="51">
        <v>1.2608486369652918</v>
      </c>
    </row>
    <row r="9792" spans="2:9" x14ac:dyDescent="0.2">
      <c r="B9792" s="10">
        <v>9774</v>
      </c>
      <c r="C9792" s="19">
        <v>0.95622857092184044</v>
      </c>
      <c r="D9792" s="22">
        <v>0.91945259179165273</v>
      </c>
      <c r="F9792" s="50">
        <v>9774</v>
      </c>
      <c r="G9792" s="42">
        <v>4.5206950696592232</v>
      </c>
      <c r="H9792" s="42">
        <v>5.1426404627957254</v>
      </c>
      <c r="I9792" s="51">
        <v>5.7373714255310428</v>
      </c>
    </row>
    <row r="9793" spans="2:9" x14ac:dyDescent="0.2">
      <c r="B9793" s="10">
        <v>9775</v>
      </c>
      <c r="C9793" s="19">
        <v>0.10178749806337595</v>
      </c>
      <c r="D9793" s="22">
        <v>0.36397145983806722</v>
      </c>
      <c r="F9793" s="50">
        <v>9775</v>
      </c>
      <c r="G9793" s="42">
        <v>0.50893749031687974</v>
      </c>
      <c r="H9793" s="42">
        <v>0.55983123934856771</v>
      </c>
      <c r="I9793" s="51">
        <v>0.61072498838025568</v>
      </c>
    </row>
    <row r="9794" spans="2:9" x14ac:dyDescent="0.2">
      <c r="B9794" s="10">
        <v>9776</v>
      </c>
      <c r="C9794" s="19">
        <v>8.6692411018392979E-2</v>
      </c>
      <c r="D9794" s="22">
        <v>0.19171585760560328</v>
      </c>
      <c r="F9794" s="50">
        <v>9776</v>
      </c>
      <c r="G9794" s="42">
        <v>0.43346205509196489</v>
      </c>
      <c r="H9794" s="42">
        <v>0.47680826060116138</v>
      </c>
      <c r="I9794" s="51">
        <v>0.52015446611035787</v>
      </c>
    </row>
    <row r="9795" spans="2:9" x14ac:dyDescent="0.2">
      <c r="B9795" s="10">
        <v>9777</v>
      </c>
      <c r="C9795" s="19">
        <v>0.56301608935914349</v>
      </c>
      <c r="D9795" s="22">
        <v>2.52367366202354E-2</v>
      </c>
      <c r="F9795" s="50">
        <v>9777</v>
      </c>
      <c r="G9795" s="42">
        <v>6.0451883771723731E-2</v>
      </c>
      <c r="H9795" s="42">
        <v>0.28972718427127803</v>
      </c>
      <c r="I9795" s="51">
        <v>0.95316447601055421</v>
      </c>
    </row>
    <row r="9796" spans="2:9" x14ac:dyDescent="0.2">
      <c r="B9796" s="10">
        <v>9778</v>
      </c>
      <c r="C9796" s="19">
        <v>0.25467275086016072</v>
      </c>
      <c r="D9796" s="22">
        <v>0.14431299907553763</v>
      </c>
      <c r="F9796" s="50">
        <v>9778</v>
      </c>
      <c r="G9796" s="42">
        <v>0.48993283541351851</v>
      </c>
      <c r="H9796" s="42">
        <v>1.1689799201281308</v>
      </c>
      <c r="I9796" s="51">
        <v>1.5280365051609643</v>
      </c>
    </row>
    <row r="9797" spans="2:9" x14ac:dyDescent="0.2">
      <c r="B9797" s="10">
        <v>9779</v>
      </c>
      <c r="C9797" s="19">
        <v>0.87085503432691058</v>
      </c>
      <c r="D9797" s="22">
        <v>0.36505873406657008</v>
      </c>
      <c r="F9797" s="50">
        <v>9779</v>
      </c>
      <c r="G9797" s="42">
        <v>1.492125307807437</v>
      </c>
      <c r="H9797" s="42">
        <v>2.4561386782173975</v>
      </c>
      <c r="I9797" s="51">
        <v>3.6252054323026335</v>
      </c>
    </row>
    <row r="9798" spans="2:9" x14ac:dyDescent="0.2">
      <c r="B9798" s="10">
        <v>9780</v>
      </c>
      <c r="C9798" s="19">
        <v>0.55633796401672042</v>
      </c>
      <c r="D9798" s="22">
        <v>0.11997757844083401</v>
      </c>
      <c r="F9798" s="50">
        <v>9780</v>
      </c>
      <c r="G9798" s="42">
        <v>0.39254560102717323</v>
      </c>
      <c r="H9798" s="42">
        <v>1.0084230481723728</v>
      </c>
      <c r="I9798" s="51">
        <v>2.0782667836132163</v>
      </c>
    </row>
    <row r="9799" spans="2:9" x14ac:dyDescent="0.2">
      <c r="B9799" s="10">
        <v>9781</v>
      </c>
      <c r="C9799" s="19">
        <v>0.55045698279332589</v>
      </c>
      <c r="D9799" s="22">
        <v>0.86438966385130356</v>
      </c>
      <c r="F9799" s="50">
        <v>9781</v>
      </c>
      <c r="G9799" s="42">
        <v>2.7522849139666294</v>
      </c>
      <c r="H9799" s="42">
        <v>3.0275134053632922</v>
      </c>
      <c r="I9799" s="51">
        <v>3.3027418967599553</v>
      </c>
    </row>
    <row r="9800" spans="2:9" x14ac:dyDescent="0.2">
      <c r="B9800" s="10">
        <v>9782</v>
      </c>
      <c r="C9800" s="19">
        <v>0.40060580005836866</v>
      </c>
      <c r="D9800" s="22">
        <v>0.29460579475571147</v>
      </c>
      <c r="F9800" s="50">
        <v>9782</v>
      </c>
      <c r="G9800" s="42">
        <v>1.1536114190837863</v>
      </c>
      <c r="H9800" s="42">
        <v>2.0689772603376668</v>
      </c>
      <c r="I9800" s="51">
        <v>2.4036348003502122</v>
      </c>
    </row>
    <row r="9801" spans="2:9" x14ac:dyDescent="0.2">
      <c r="B9801" s="10">
        <v>9783</v>
      </c>
      <c r="C9801" s="19">
        <v>0.50868555641276081</v>
      </c>
      <c r="D9801" s="22">
        <v>0.49668142213836408</v>
      </c>
      <c r="F9801" s="50">
        <v>9783</v>
      </c>
      <c r="G9801" s="42">
        <v>2.1590539945082861</v>
      </c>
      <c r="H9801" s="42">
        <v>2.7977705602701843</v>
      </c>
      <c r="I9801" s="51">
        <v>3.0521133384765649</v>
      </c>
    </row>
    <row r="9802" spans="2:9" x14ac:dyDescent="0.2">
      <c r="B9802" s="10">
        <v>9784</v>
      </c>
      <c r="C9802" s="19">
        <v>0.63563725887110656</v>
      </c>
      <c r="D9802" s="22">
        <v>8.0312793369521462E-2</v>
      </c>
      <c r="F9802" s="50">
        <v>9784</v>
      </c>
      <c r="G9802" s="42">
        <v>0.24249996599657067</v>
      </c>
      <c r="H9802" s="42">
        <v>0.73145981975079233</v>
      </c>
      <c r="I9802" s="51">
        <v>1.700370712904328</v>
      </c>
    </row>
    <row r="9803" spans="2:9" x14ac:dyDescent="0.2">
      <c r="B9803" s="10">
        <v>9785</v>
      </c>
      <c r="C9803" s="19">
        <v>0.79440554300018673</v>
      </c>
      <c r="D9803" s="22">
        <v>0.76830209896293666</v>
      </c>
      <c r="F9803" s="50">
        <v>9785</v>
      </c>
      <c r="G9803" s="42">
        <v>3.6442522276445679</v>
      </c>
      <c r="H9803" s="42">
        <v>4.369230486501027</v>
      </c>
      <c r="I9803" s="51">
        <v>4.7664332580011202</v>
      </c>
    </row>
    <row r="9804" spans="2:9" x14ac:dyDescent="0.2">
      <c r="B9804" s="10">
        <v>9786</v>
      </c>
      <c r="C9804" s="19">
        <v>0.69594442648561972</v>
      </c>
      <c r="D9804" s="22">
        <v>0.93351335174039973</v>
      </c>
      <c r="F9804" s="50">
        <v>9786</v>
      </c>
      <c r="G9804" s="42">
        <v>3.4797221324280985</v>
      </c>
      <c r="H9804" s="42">
        <v>3.8276943456709085</v>
      </c>
      <c r="I9804" s="51">
        <v>4.1756665589137185</v>
      </c>
    </row>
    <row r="9805" spans="2:9" x14ac:dyDescent="0.2">
      <c r="B9805" s="10">
        <v>9787</v>
      </c>
      <c r="C9805" s="19">
        <v>0.89983496105273753</v>
      </c>
      <c r="D9805" s="22">
        <v>0.90018976333817269</v>
      </c>
      <c r="F9805" s="50">
        <v>9787</v>
      </c>
      <c r="G9805" s="42">
        <v>4.4072824929000918</v>
      </c>
      <c r="H9805" s="42">
        <v>4.9490922857900568</v>
      </c>
      <c r="I9805" s="51">
        <v>5.3990097663164249</v>
      </c>
    </row>
    <row r="9806" spans="2:9" x14ac:dyDescent="0.2">
      <c r="B9806" s="10">
        <v>9788</v>
      </c>
      <c r="C9806" s="19">
        <v>0.63851982600229107</v>
      </c>
      <c r="D9806" s="22">
        <v>0.77110582030468777</v>
      </c>
      <c r="F9806" s="50">
        <v>9788</v>
      </c>
      <c r="G9806" s="42">
        <v>3.1925991300114553</v>
      </c>
      <c r="H9806" s="42">
        <v>3.5118590430126009</v>
      </c>
      <c r="I9806" s="51">
        <v>3.8311189560137464</v>
      </c>
    </row>
    <row r="9807" spans="2:9" x14ac:dyDescent="0.2">
      <c r="B9807" s="10">
        <v>9789</v>
      </c>
      <c r="C9807" s="19">
        <v>0.18367970848185122</v>
      </c>
      <c r="D9807" s="22">
        <v>0.94977088672317145</v>
      </c>
      <c r="F9807" s="50">
        <v>9789</v>
      </c>
      <c r="G9807" s="42">
        <v>0.91839854240925611</v>
      </c>
      <c r="H9807" s="42">
        <v>1.0102383966501818</v>
      </c>
      <c r="I9807" s="51">
        <v>1.1020782508911073</v>
      </c>
    </row>
    <row r="9808" spans="2:9" x14ac:dyDescent="0.2">
      <c r="B9808" s="10">
        <v>9790</v>
      </c>
      <c r="C9808" s="19">
        <v>0.54516633357431055</v>
      </c>
      <c r="D9808" s="22">
        <v>9.9185332421027894E-3</v>
      </c>
      <c r="F9808" s="50">
        <v>9790</v>
      </c>
      <c r="G9808" s="42">
        <v>1.9710922400697863E-2</v>
      </c>
      <c r="H9808" s="42">
        <v>0.13725262273664127</v>
      </c>
      <c r="I9808" s="51">
        <v>0.59755099925922672</v>
      </c>
    </row>
    <row r="9809" spans="2:9" x14ac:dyDescent="0.2">
      <c r="B9809" s="10">
        <v>9791</v>
      </c>
      <c r="C9809" s="19">
        <v>0.2251511489948127</v>
      </c>
      <c r="D9809" s="22">
        <v>0.63324321761356639</v>
      </c>
      <c r="F9809" s="50">
        <v>9791</v>
      </c>
      <c r="G9809" s="42">
        <v>1.1257557449740636</v>
      </c>
      <c r="H9809" s="42">
        <v>1.2383313194714698</v>
      </c>
      <c r="I9809" s="51">
        <v>1.3509068939688762</v>
      </c>
    </row>
    <row r="9810" spans="2:9" x14ac:dyDescent="0.2">
      <c r="B9810" s="10">
        <v>9792</v>
      </c>
      <c r="C9810" s="19">
        <v>6.0892660139120092E-2</v>
      </c>
      <c r="D9810" s="22">
        <v>0.34335343728251877</v>
      </c>
      <c r="F9810" s="50">
        <v>9792</v>
      </c>
      <c r="G9810" s="42">
        <v>0.30446330069560046</v>
      </c>
      <c r="H9810" s="42">
        <v>0.3349096307651605</v>
      </c>
      <c r="I9810" s="51">
        <v>0.36535596083472055</v>
      </c>
    </row>
    <row r="9811" spans="2:9" x14ac:dyDescent="0.2">
      <c r="B9811" s="10">
        <v>9793</v>
      </c>
      <c r="C9811" s="19">
        <v>0.85324251395173056</v>
      </c>
      <c r="D9811" s="22">
        <v>0.95008487781267681</v>
      </c>
      <c r="F9811" s="50">
        <v>9793</v>
      </c>
      <c r="G9811" s="42">
        <v>4.266212569758653</v>
      </c>
      <c r="H9811" s="42">
        <v>4.6928338267345184</v>
      </c>
      <c r="I9811" s="51">
        <v>5.1194550837103829</v>
      </c>
    </row>
    <row r="9812" spans="2:9" x14ac:dyDescent="0.2">
      <c r="B9812" s="10">
        <v>9794</v>
      </c>
      <c r="C9812" s="19">
        <v>0.45147127335111858</v>
      </c>
      <c r="D9812" s="22">
        <v>0.23918651066303964</v>
      </c>
      <c r="F9812" s="50">
        <v>9794</v>
      </c>
      <c r="G9812" s="42">
        <v>0.89836748348380357</v>
      </c>
      <c r="H9812" s="42">
        <v>1.7512656771434392</v>
      </c>
      <c r="I9812" s="51">
        <v>2.7088276401067115</v>
      </c>
    </row>
    <row r="9813" spans="2:9" x14ac:dyDescent="0.2">
      <c r="B9813" s="10">
        <v>9795</v>
      </c>
      <c r="C9813" s="19">
        <v>0.23485403617009559</v>
      </c>
      <c r="D9813" s="22">
        <v>0.25015102370345976</v>
      </c>
      <c r="F9813" s="50">
        <v>9795</v>
      </c>
      <c r="G9813" s="42">
        <v>0.94800962293497215</v>
      </c>
      <c r="H9813" s="42">
        <v>1.2916971989355257</v>
      </c>
      <c r="I9813" s="51">
        <v>1.4091242170205736</v>
      </c>
    </row>
    <row r="9814" spans="2:9" x14ac:dyDescent="0.2">
      <c r="B9814" s="10">
        <v>9796</v>
      </c>
      <c r="C9814" s="19">
        <v>0.79610766140165479</v>
      </c>
      <c r="D9814" s="22">
        <v>0.92646480035059542</v>
      </c>
      <c r="F9814" s="50">
        <v>9796</v>
      </c>
      <c r="G9814" s="42">
        <v>3.980538307008274</v>
      </c>
      <c r="H9814" s="42">
        <v>4.3785921377091013</v>
      </c>
      <c r="I9814" s="51">
        <v>4.7766459684099285</v>
      </c>
    </row>
    <row r="9815" spans="2:9" x14ac:dyDescent="0.2">
      <c r="B9815" s="10">
        <v>9797</v>
      </c>
      <c r="C9815" s="19">
        <v>0.78582707172804023</v>
      </c>
      <c r="D9815" s="22">
        <v>3.6620020852558E-3</v>
      </c>
      <c r="F9815" s="50">
        <v>9797</v>
      </c>
      <c r="G9815" s="42">
        <v>5.9625537774778883E-3</v>
      </c>
      <c r="H9815" s="42">
        <v>6.184969456954429E-2</v>
      </c>
      <c r="I9815" s="51">
        <v>0.36308686986616412</v>
      </c>
    </row>
    <row r="9816" spans="2:9" x14ac:dyDescent="0.2">
      <c r="B9816" s="10">
        <v>9798</v>
      </c>
      <c r="C9816" s="19">
        <v>0.58535069547720109</v>
      </c>
      <c r="D9816" s="22">
        <v>0.74820036813653046</v>
      </c>
      <c r="F9816" s="50">
        <v>9798</v>
      </c>
      <c r="G9816" s="42">
        <v>2.9267534773860056</v>
      </c>
      <c r="H9816" s="42">
        <v>3.2194288251246062</v>
      </c>
      <c r="I9816" s="51">
        <v>3.5121041728632063</v>
      </c>
    </row>
    <row r="9817" spans="2:9" x14ac:dyDescent="0.2">
      <c r="B9817" s="10">
        <v>9799</v>
      </c>
      <c r="C9817" s="19">
        <v>4.188733362136543E-3</v>
      </c>
      <c r="D9817" s="22">
        <v>0.85343183642536768</v>
      </c>
      <c r="F9817" s="50">
        <v>9799</v>
      </c>
      <c r="G9817" s="42">
        <v>2.0943666810682715E-2</v>
      </c>
      <c r="H9817" s="42">
        <v>2.3038033491750987E-2</v>
      </c>
      <c r="I9817" s="51">
        <v>2.5132400172819258E-2</v>
      </c>
    </row>
    <row r="9818" spans="2:9" x14ac:dyDescent="0.2">
      <c r="B9818" s="10">
        <v>9800</v>
      </c>
      <c r="C9818" s="19">
        <v>0.84813522796022922</v>
      </c>
      <c r="D9818" s="22">
        <v>0.5402540949342467</v>
      </c>
      <c r="F9818" s="50">
        <v>9800</v>
      </c>
      <c r="G9818" s="42">
        <v>2.3882934368361637</v>
      </c>
      <c r="H9818" s="42">
        <v>3.3607881976582368</v>
      </c>
      <c r="I9818" s="51">
        <v>4.4101187532347561</v>
      </c>
    </row>
    <row r="9819" spans="2:9" x14ac:dyDescent="0.2">
      <c r="B9819" s="10">
        <v>9801</v>
      </c>
      <c r="C9819" s="19">
        <v>0.74211768029189795</v>
      </c>
      <c r="D9819" s="22">
        <v>0.34837194076445011</v>
      </c>
      <c r="F9819" s="50">
        <v>9801</v>
      </c>
      <c r="G9819" s="42">
        <v>1.410658226604304</v>
      </c>
      <c r="H9819" s="42">
        <v>2.3659045739332663</v>
      </c>
      <c r="I9819" s="51">
        <v>3.5413824796991649</v>
      </c>
    </row>
    <row r="9820" spans="2:9" x14ac:dyDescent="0.2">
      <c r="B9820" s="10">
        <v>9802</v>
      </c>
      <c r="C9820" s="19">
        <v>0.28621057131048344</v>
      </c>
      <c r="D9820" s="22">
        <v>0.99222800949559231</v>
      </c>
      <c r="F9820" s="50">
        <v>9802</v>
      </c>
      <c r="G9820" s="42">
        <v>1.4310528565524172</v>
      </c>
      <c r="H9820" s="42">
        <v>1.5741581422076589</v>
      </c>
      <c r="I9820" s="51">
        <v>1.7172634278629006</v>
      </c>
    </row>
    <row r="9821" spans="2:9" x14ac:dyDescent="0.2">
      <c r="B9821" s="10">
        <v>9803</v>
      </c>
      <c r="C9821" s="19">
        <v>0.37899479105681577</v>
      </c>
      <c r="D9821" s="22">
        <v>0.63170865327041803</v>
      </c>
      <c r="F9821" s="50">
        <v>9803</v>
      </c>
      <c r="G9821" s="42">
        <v>1.8949739552840787</v>
      </c>
      <c r="H9821" s="42">
        <v>2.0844713508124868</v>
      </c>
      <c r="I9821" s="51">
        <v>2.2739687463408949</v>
      </c>
    </row>
    <row r="9822" spans="2:9" x14ac:dyDescent="0.2">
      <c r="B9822" s="10">
        <v>9804</v>
      </c>
      <c r="C9822" s="19">
        <v>0.52346890157642689</v>
      </c>
      <c r="D9822" s="22">
        <v>0.59298927002760793</v>
      </c>
      <c r="F9822" s="50">
        <v>9804</v>
      </c>
      <c r="G9822" s="42">
        <v>2.6173445078821347</v>
      </c>
      <c r="H9822" s="42">
        <v>2.8790789586703478</v>
      </c>
      <c r="I9822" s="51">
        <v>3.1408134094585614</v>
      </c>
    </row>
    <row r="9823" spans="2:9" x14ac:dyDescent="0.2">
      <c r="B9823" s="10">
        <v>9805</v>
      </c>
      <c r="C9823" s="19">
        <v>0.35097118604425914</v>
      </c>
      <c r="D9823" s="22">
        <v>0.48909150303288418</v>
      </c>
      <c r="F9823" s="50">
        <v>9805</v>
      </c>
      <c r="G9823" s="42">
        <v>1.7548559302212956</v>
      </c>
      <c r="H9823" s="42">
        <v>1.9303415232434253</v>
      </c>
      <c r="I9823" s="51">
        <v>2.1058271162655551</v>
      </c>
    </row>
    <row r="9824" spans="2:9" x14ac:dyDescent="0.2">
      <c r="B9824" s="10">
        <v>9806</v>
      </c>
      <c r="C9824" s="19">
        <v>0.12191052981805028</v>
      </c>
      <c r="D9824" s="22">
        <v>0.20545303011847871</v>
      </c>
      <c r="F9824" s="50">
        <v>9806</v>
      </c>
      <c r="G9824" s="42">
        <v>0.60955264909025142</v>
      </c>
      <c r="H9824" s="42">
        <v>0.67050791399927656</v>
      </c>
      <c r="I9824" s="51">
        <v>0.7314631789083017</v>
      </c>
    </row>
    <row r="9825" spans="2:9" x14ac:dyDescent="0.2">
      <c r="B9825" s="10">
        <v>9807</v>
      </c>
      <c r="C9825" s="19">
        <v>0.6818615629022553</v>
      </c>
      <c r="D9825" s="22">
        <v>0.20407973072398911</v>
      </c>
      <c r="F9825" s="50">
        <v>9807</v>
      </c>
      <c r="G9825" s="42">
        <v>0.74255709391427116</v>
      </c>
      <c r="H9825" s="42">
        <v>1.5424197855317603</v>
      </c>
      <c r="I9825" s="51">
        <v>2.7105110783879134</v>
      </c>
    </row>
    <row r="9826" spans="2:9" x14ac:dyDescent="0.2">
      <c r="B9826" s="10">
        <v>9808</v>
      </c>
      <c r="C9826" s="19">
        <v>4.5355174524561614E-2</v>
      </c>
      <c r="D9826" s="22">
        <v>0.53749309463336004</v>
      </c>
      <c r="F9826" s="50">
        <v>9808</v>
      </c>
      <c r="G9826" s="42">
        <v>0.22677587262280807</v>
      </c>
      <c r="H9826" s="42">
        <v>0.24945345988508888</v>
      </c>
      <c r="I9826" s="51">
        <v>0.27213104714736969</v>
      </c>
    </row>
    <row r="9827" spans="2:9" x14ac:dyDescent="0.2">
      <c r="B9827" s="10">
        <v>9809</v>
      </c>
      <c r="C9827" s="19">
        <v>0.65908539464884741</v>
      </c>
      <c r="D9827" s="22">
        <v>0.63558170491340071</v>
      </c>
      <c r="F9827" s="50">
        <v>9809</v>
      </c>
      <c r="G9827" s="42">
        <v>2.9025229977843257</v>
      </c>
      <c r="H9827" s="42">
        <v>3.6249696705686607</v>
      </c>
      <c r="I9827" s="51">
        <v>3.9545123678930842</v>
      </c>
    </row>
    <row r="9828" spans="2:9" x14ac:dyDescent="0.2">
      <c r="B9828" s="10">
        <v>9810</v>
      </c>
      <c r="C9828" s="19">
        <v>0.20130143237849618</v>
      </c>
      <c r="D9828" s="22">
        <v>0.40295040337172938</v>
      </c>
      <c r="F9828" s="50">
        <v>9810</v>
      </c>
      <c r="G9828" s="42">
        <v>1.0065071618924808</v>
      </c>
      <c r="H9828" s="42">
        <v>1.1071578780817291</v>
      </c>
      <c r="I9828" s="51">
        <v>1.2078085942709771</v>
      </c>
    </row>
    <row r="9829" spans="2:9" x14ac:dyDescent="0.2">
      <c r="B9829" s="10">
        <v>9811</v>
      </c>
      <c r="C9829" s="19">
        <v>0.49562872503145206</v>
      </c>
      <c r="D9829" s="22">
        <v>0.74678532069797754</v>
      </c>
      <c r="F9829" s="50">
        <v>9811</v>
      </c>
      <c r="G9829" s="42">
        <v>2.4781436251572604</v>
      </c>
      <c r="H9829" s="42">
        <v>2.7259579876729862</v>
      </c>
      <c r="I9829" s="51">
        <v>2.9737723501887121</v>
      </c>
    </row>
    <row r="9830" spans="2:9" x14ac:dyDescent="0.2">
      <c r="B9830" s="10">
        <v>9812</v>
      </c>
      <c r="C9830" s="19">
        <v>0.69823034350703994</v>
      </c>
      <c r="D9830" s="22">
        <v>0.43348572945580566</v>
      </c>
      <c r="F9830" s="50">
        <v>9812</v>
      </c>
      <c r="G9830" s="42">
        <v>1.8337484940489226</v>
      </c>
      <c r="H9830" s="42">
        <v>2.8180100225961047</v>
      </c>
      <c r="I9830" s="51">
        <v>3.950377989561126</v>
      </c>
    </row>
    <row r="9831" spans="2:9" x14ac:dyDescent="0.2">
      <c r="B9831" s="10">
        <v>9813</v>
      </c>
      <c r="C9831" s="19">
        <v>0.55525940528336215</v>
      </c>
      <c r="D9831" s="22">
        <v>0.30785888098376668</v>
      </c>
      <c r="F9831" s="50">
        <v>9813</v>
      </c>
      <c r="G9831" s="42">
        <v>1.2161636765109831</v>
      </c>
      <c r="H9831" s="42">
        <v>2.1431079071471761</v>
      </c>
      <c r="I9831" s="51">
        <v>3.3291019382733835</v>
      </c>
    </row>
    <row r="9832" spans="2:9" x14ac:dyDescent="0.2">
      <c r="B9832" s="10">
        <v>9814</v>
      </c>
      <c r="C9832" s="19">
        <v>0.29349419369611218</v>
      </c>
      <c r="D9832" s="22">
        <v>0.28586416934828851</v>
      </c>
      <c r="F9832" s="50">
        <v>9814</v>
      </c>
      <c r="G9832" s="42">
        <v>1.1126579432497148</v>
      </c>
      <c r="H9832" s="42">
        <v>1.6142180653286169</v>
      </c>
      <c r="I9832" s="51">
        <v>1.7609651621766731</v>
      </c>
    </row>
    <row r="9833" spans="2:9" x14ac:dyDescent="0.2">
      <c r="B9833" s="10">
        <v>9815</v>
      </c>
      <c r="C9833" s="19">
        <v>0.7262869603263804</v>
      </c>
      <c r="D9833" s="22">
        <v>0.1731845910833375</v>
      </c>
      <c r="F9833" s="50">
        <v>9815</v>
      </c>
      <c r="G9833" s="42">
        <v>0.60979112957858284</v>
      </c>
      <c r="H9833" s="42">
        <v>1.3526021963608055</v>
      </c>
      <c r="I9833" s="51">
        <v>2.4969271673399183</v>
      </c>
    </row>
    <row r="9834" spans="2:9" x14ac:dyDescent="0.2">
      <c r="B9834" s="10">
        <v>9816</v>
      </c>
      <c r="C9834" s="19">
        <v>0.14715889900586632</v>
      </c>
      <c r="D9834" s="22">
        <v>0.90309324083137921</v>
      </c>
      <c r="F9834" s="50">
        <v>9816</v>
      </c>
      <c r="G9834" s="42">
        <v>0.73579449502933159</v>
      </c>
      <c r="H9834" s="42">
        <v>0.80937394453226474</v>
      </c>
      <c r="I9834" s="51">
        <v>0.8829533940351979</v>
      </c>
    </row>
    <row r="9835" spans="2:9" x14ac:dyDescent="0.2">
      <c r="B9835" s="10">
        <v>9817</v>
      </c>
      <c r="C9835" s="19">
        <v>0.11060471490219115</v>
      </c>
      <c r="D9835" s="22">
        <v>0.93944360541818761</v>
      </c>
      <c r="F9835" s="50">
        <v>9817</v>
      </c>
      <c r="G9835" s="42">
        <v>0.55302357451095574</v>
      </c>
      <c r="H9835" s="42">
        <v>0.60832593196205131</v>
      </c>
      <c r="I9835" s="51">
        <v>0.66362828941314689</v>
      </c>
    </row>
    <row r="9836" spans="2:9" x14ac:dyDescent="0.2">
      <c r="B9836" s="10">
        <v>9818</v>
      </c>
      <c r="C9836" s="19">
        <v>3.7040644287988145E-2</v>
      </c>
      <c r="D9836" s="22">
        <v>0.89728535999217662</v>
      </c>
      <c r="F9836" s="50">
        <v>9818</v>
      </c>
      <c r="G9836" s="42">
        <v>0.18520322143994072</v>
      </c>
      <c r="H9836" s="42">
        <v>0.2037235435839348</v>
      </c>
      <c r="I9836" s="51">
        <v>0.22224386572792887</v>
      </c>
    </row>
    <row r="9837" spans="2:9" x14ac:dyDescent="0.2">
      <c r="B9837" s="10">
        <v>9819</v>
      </c>
      <c r="C9837" s="19">
        <v>0.2984548803704391</v>
      </c>
      <c r="D9837" s="22">
        <v>0.40907260326151307</v>
      </c>
      <c r="F9837" s="50">
        <v>9819</v>
      </c>
      <c r="G9837" s="42">
        <v>1.4922744018521956</v>
      </c>
      <c r="H9837" s="42">
        <v>1.641501842037415</v>
      </c>
      <c r="I9837" s="51">
        <v>1.7907292822226346</v>
      </c>
    </row>
    <row r="9838" spans="2:9" x14ac:dyDescent="0.2">
      <c r="B9838" s="10">
        <v>9820</v>
      </c>
      <c r="C9838" s="19">
        <v>0.86707624116580584</v>
      </c>
      <c r="D9838" s="22">
        <v>0.30937824156376803</v>
      </c>
      <c r="F9838" s="50">
        <v>9820</v>
      </c>
      <c r="G9838" s="42">
        <v>1.2233697127701597</v>
      </c>
      <c r="H9838" s="42">
        <v>2.151565158295258</v>
      </c>
      <c r="I9838" s="51">
        <v>3.3373068028420239</v>
      </c>
    </row>
    <row r="9839" spans="2:9" x14ac:dyDescent="0.2">
      <c r="B9839" s="10">
        <v>9821</v>
      </c>
      <c r="C9839" s="19">
        <v>0.18943688646253021</v>
      </c>
      <c r="D9839" s="22">
        <v>0.59645989503501484</v>
      </c>
      <c r="F9839" s="50">
        <v>9821</v>
      </c>
      <c r="G9839" s="42">
        <v>0.94718443231265104</v>
      </c>
      <c r="H9839" s="42">
        <v>1.0419028755439161</v>
      </c>
      <c r="I9839" s="51">
        <v>1.1366213187751812</v>
      </c>
    </row>
    <row r="9840" spans="2:9" x14ac:dyDescent="0.2">
      <c r="B9840" s="10">
        <v>9822</v>
      </c>
      <c r="C9840" s="19">
        <v>0.15778133330944877</v>
      </c>
      <c r="D9840" s="22">
        <v>0.70356420233017403</v>
      </c>
      <c r="F9840" s="50">
        <v>9822</v>
      </c>
      <c r="G9840" s="42">
        <v>0.78890666654724384</v>
      </c>
      <c r="H9840" s="42">
        <v>0.86779733320196817</v>
      </c>
      <c r="I9840" s="51">
        <v>0.94668799985669261</v>
      </c>
    </row>
    <row r="9841" spans="2:9" x14ac:dyDescent="0.2">
      <c r="B9841" s="10">
        <v>9823</v>
      </c>
      <c r="C9841" s="19">
        <v>0.10382446667404788</v>
      </c>
      <c r="D9841" s="22">
        <v>0.72859634775620052</v>
      </c>
      <c r="F9841" s="50">
        <v>9823</v>
      </c>
      <c r="G9841" s="42">
        <v>0.51912233337023939</v>
      </c>
      <c r="H9841" s="42">
        <v>0.57103456670726338</v>
      </c>
      <c r="I9841" s="51">
        <v>0.62294680004428726</v>
      </c>
    </row>
    <row r="9842" spans="2:9" x14ac:dyDescent="0.2">
      <c r="B9842" s="10">
        <v>9824</v>
      </c>
      <c r="C9842" s="19">
        <v>0.36174156891404563</v>
      </c>
      <c r="D9842" s="22">
        <v>0.95289462043687712</v>
      </c>
      <c r="F9842" s="50">
        <v>9824</v>
      </c>
      <c r="G9842" s="42">
        <v>1.808707844570228</v>
      </c>
      <c r="H9842" s="42">
        <v>1.989578629027251</v>
      </c>
      <c r="I9842" s="51">
        <v>2.170449413484274</v>
      </c>
    </row>
    <row r="9843" spans="2:9" x14ac:dyDescent="0.2">
      <c r="B9843" s="10">
        <v>9825</v>
      </c>
      <c r="C9843" s="19">
        <v>0.61362627210236453</v>
      </c>
      <c r="D9843" s="22">
        <v>0.710403273579025</v>
      </c>
      <c r="F9843" s="50">
        <v>9825</v>
      </c>
      <c r="G9843" s="42">
        <v>3.0681313605118228</v>
      </c>
      <c r="H9843" s="42">
        <v>3.3749444965630051</v>
      </c>
      <c r="I9843" s="51">
        <v>3.681757632614187</v>
      </c>
    </row>
    <row r="9844" spans="2:9" x14ac:dyDescent="0.2">
      <c r="B9844" s="10">
        <v>9826</v>
      </c>
      <c r="C9844" s="19">
        <v>3.1861443215132956E-2</v>
      </c>
      <c r="D9844" s="22">
        <v>0.11919287779325349</v>
      </c>
      <c r="F9844" s="50">
        <v>9826</v>
      </c>
      <c r="G9844" s="42">
        <v>0.15930721607566478</v>
      </c>
      <c r="H9844" s="42">
        <v>0.17523793768323126</v>
      </c>
      <c r="I9844" s="51">
        <v>0.19116865929079774</v>
      </c>
    </row>
    <row r="9845" spans="2:9" x14ac:dyDescent="0.2">
      <c r="B9845" s="10">
        <v>9827</v>
      </c>
      <c r="C9845" s="19">
        <v>0.32095381019771463</v>
      </c>
      <c r="D9845" s="22">
        <v>0.21477676807237711</v>
      </c>
      <c r="F9845" s="50">
        <v>9827</v>
      </c>
      <c r="G9845" s="42">
        <v>0.78950478736828977</v>
      </c>
      <c r="H9845" s="42">
        <v>1.6067656246619764</v>
      </c>
      <c r="I9845" s="51">
        <v>1.9257228611862878</v>
      </c>
    </row>
    <row r="9846" spans="2:9" x14ac:dyDescent="0.2">
      <c r="B9846" s="10">
        <v>9828</v>
      </c>
      <c r="C9846" s="19">
        <v>0.26219467039632505</v>
      </c>
      <c r="D9846" s="22">
        <v>0.88837420931314792</v>
      </c>
      <c r="F9846" s="50">
        <v>9828</v>
      </c>
      <c r="G9846" s="42">
        <v>1.3109733519816253</v>
      </c>
      <c r="H9846" s="42">
        <v>1.4420706871797877</v>
      </c>
      <c r="I9846" s="51">
        <v>1.5731680223779503</v>
      </c>
    </row>
    <row r="9847" spans="2:9" x14ac:dyDescent="0.2">
      <c r="B9847" s="10">
        <v>9829</v>
      </c>
      <c r="C9847" s="19">
        <v>0.17445390474619993</v>
      </c>
      <c r="D9847" s="22">
        <v>0.75234455921321419</v>
      </c>
      <c r="F9847" s="50">
        <v>9829</v>
      </c>
      <c r="G9847" s="42">
        <v>0.87226952373099964</v>
      </c>
      <c r="H9847" s="42">
        <v>0.9594964761040996</v>
      </c>
      <c r="I9847" s="51">
        <v>1.0467234284771996</v>
      </c>
    </row>
    <row r="9848" spans="2:9" x14ac:dyDescent="0.2">
      <c r="B9848" s="10">
        <v>9830</v>
      </c>
      <c r="C9848" s="19">
        <v>0.42792199261456332</v>
      </c>
      <c r="D9848" s="22">
        <v>0.13955890823193706</v>
      </c>
      <c r="F9848" s="50">
        <v>9830</v>
      </c>
      <c r="G9848" s="42">
        <v>0.47062942865550078</v>
      </c>
      <c r="H9848" s="42">
        <v>1.1380693837391651</v>
      </c>
      <c r="I9848" s="51">
        <v>2.2414550400018589</v>
      </c>
    </row>
    <row r="9849" spans="2:9" x14ac:dyDescent="0.2">
      <c r="B9849" s="10">
        <v>9831</v>
      </c>
      <c r="C9849" s="19">
        <v>0.8908595094595072</v>
      </c>
      <c r="D9849" s="22">
        <v>0.93386088052734584</v>
      </c>
      <c r="F9849" s="50">
        <v>9831</v>
      </c>
      <c r="G9849" s="42">
        <v>4.4542975472975357</v>
      </c>
      <c r="H9849" s="42">
        <v>4.8997273020272898</v>
      </c>
      <c r="I9849" s="51">
        <v>5.345157056757043</v>
      </c>
    </row>
    <row r="9850" spans="2:9" x14ac:dyDescent="0.2">
      <c r="B9850" s="10">
        <v>9832</v>
      </c>
      <c r="C9850" s="19">
        <v>0.8850551811616858</v>
      </c>
      <c r="D9850" s="22">
        <v>0.76537087337240606</v>
      </c>
      <c r="F9850" s="50">
        <v>9832</v>
      </c>
      <c r="G9850" s="42">
        <v>3.6275743414766297</v>
      </c>
      <c r="H9850" s="42">
        <v>4.4407899778921376</v>
      </c>
      <c r="I9850" s="51">
        <v>5.2491286363935323</v>
      </c>
    </row>
    <row r="9851" spans="2:9" x14ac:dyDescent="0.2">
      <c r="B9851" s="10">
        <v>9833</v>
      </c>
      <c r="C9851" s="19">
        <v>0.84138843907544092</v>
      </c>
      <c r="D9851" s="22">
        <v>0.98847367880224302</v>
      </c>
      <c r="F9851" s="50">
        <v>9833</v>
      </c>
      <c r="G9851" s="42">
        <v>4.2069421953772048</v>
      </c>
      <c r="H9851" s="42">
        <v>4.6276364149149254</v>
      </c>
      <c r="I9851" s="51">
        <v>5.0483306344526451</v>
      </c>
    </row>
    <row r="9852" spans="2:9" x14ac:dyDescent="0.2">
      <c r="B9852" s="10">
        <v>9834</v>
      </c>
      <c r="C9852" s="19">
        <v>0.51049979162956272</v>
      </c>
      <c r="D9852" s="22">
        <v>0.87712423780439819</v>
      </c>
      <c r="F9852" s="50">
        <v>9834</v>
      </c>
      <c r="G9852" s="42">
        <v>2.5524989581478135</v>
      </c>
      <c r="H9852" s="42">
        <v>2.807748853962595</v>
      </c>
      <c r="I9852" s="51">
        <v>3.0629987497773765</v>
      </c>
    </row>
    <row r="9853" spans="2:9" x14ac:dyDescent="0.2">
      <c r="B9853" s="10">
        <v>9835</v>
      </c>
      <c r="C9853" s="19">
        <v>0.48006592477730969</v>
      </c>
      <c r="D9853" s="22">
        <v>0.69926169873841582</v>
      </c>
      <c r="F9853" s="50">
        <v>9835</v>
      </c>
      <c r="G9853" s="42">
        <v>2.4003296238865484</v>
      </c>
      <c r="H9853" s="42">
        <v>2.6403625862752031</v>
      </c>
      <c r="I9853" s="51">
        <v>2.8803955486638584</v>
      </c>
    </row>
    <row r="9854" spans="2:9" x14ac:dyDescent="0.2">
      <c r="B9854" s="10">
        <v>9836</v>
      </c>
      <c r="C9854" s="19">
        <v>4.0859962370057734E-2</v>
      </c>
      <c r="D9854" s="22">
        <v>0.68154081151409474</v>
      </c>
      <c r="F9854" s="50">
        <v>9836</v>
      </c>
      <c r="G9854" s="42">
        <v>0.20429981185028867</v>
      </c>
      <c r="H9854" s="42">
        <v>0.22472979303531754</v>
      </c>
      <c r="I9854" s="51">
        <v>0.2451597742203464</v>
      </c>
    </row>
    <row r="9855" spans="2:9" x14ac:dyDescent="0.2">
      <c r="B9855" s="10">
        <v>9837</v>
      </c>
      <c r="C9855" s="19">
        <v>4.8079620989389227E-2</v>
      </c>
      <c r="D9855" s="22">
        <v>0.23668183773128781</v>
      </c>
      <c r="F9855" s="50">
        <v>9837</v>
      </c>
      <c r="G9855" s="42">
        <v>0.24039810494694613</v>
      </c>
      <c r="H9855" s="42">
        <v>0.26443791544164075</v>
      </c>
      <c r="I9855" s="51">
        <v>0.28847772593633536</v>
      </c>
    </row>
    <row r="9856" spans="2:9" x14ac:dyDescent="0.2">
      <c r="B9856" s="10">
        <v>9838</v>
      </c>
      <c r="C9856" s="19">
        <v>0.81235675661946627</v>
      </c>
      <c r="D9856" s="22">
        <v>0.87595994587954895</v>
      </c>
      <c r="F9856" s="50">
        <v>9838</v>
      </c>
      <c r="G9856" s="42">
        <v>4.0617837830973311</v>
      </c>
      <c r="H9856" s="42">
        <v>4.4679621614070646</v>
      </c>
      <c r="I9856" s="51">
        <v>4.8741405397167981</v>
      </c>
    </row>
    <row r="9857" spans="2:9" x14ac:dyDescent="0.2">
      <c r="B9857" s="10">
        <v>9839</v>
      </c>
      <c r="C9857" s="19">
        <v>0.2734106779269514</v>
      </c>
      <c r="D9857" s="22">
        <v>0.74094145574006531</v>
      </c>
      <c r="F9857" s="50">
        <v>9839</v>
      </c>
      <c r="G9857" s="42">
        <v>1.367053389634757</v>
      </c>
      <c r="H9857" s="42">
        <v>1.5037587285982328</v>
      </c>
      <c r="I9857" s="51">
        <v>1.6404640675617084</v>
      </c>
    </row>
    <row r="9858" spans="2:9" x14ac:dyDescent="0.2">
      <c r="B9858" s="10">
        <v>9840</v>
      </c>
      <c r="C9858" s="19">
        <v>0.91309736547734466</v>
      </c>
      <c r="D9858" s="22">
        <v>0.23090290644287104</v>
      </c>
      <c r="F9858" s="50">
        <v>9840</v>
      </c>
      <c r="G9858" s="42">
        <v>0.86116284486870165</v>
      </c>
      <c r="H9858" s="42">
        <v>1.70257483162443</v>
      </c>
      <c r="I9858" s="51">
        <v>2.8831414519484397</v>
      </c>
    </row>
    <row r="9859" spans="2:9" x14ac:dyDescent="0.2">
      <c r="B9859" s="10">
        <v>9841</v>
      </c>
      <c r="C9859" s="19">
        <v>0.73694535179840837</v>
      </c>
      <c r="D9859" s="22">
        <v>0.7202763853809474</v>
      </c>
      <c r="F9859" s="50">
        <v>9841</v>
      </c>
      <c r="G9859" s="42">
        <v>3.3726324638758869</v>
      </c>
      <c r="H9859" s="42">
        <v>4.0531994348912459</v>
      </c>
      <c r="I9859" s="51">
        <v>4.4216721107904498</v>
      </c>
    </row>
    <row r="9860" spans="2:9" x14ac:dyDescent="0.2">
      <c r="B9860" s="10">
        <v>9842</v>
      </c>
      <c r="C9860" s="19">
        <v>0.76765332929895358</v>
      </c>
      <c r="D9860" s="22">
        <v>0.76867723867323035</v>
      </c>
      <c r="F9860" s="50">
        <v>9842</v>
      </c>
      <c r="G9860" s="42">
        <v>3.6463875915382165</v>
      </c>
      <c r="H9860" s="42">
        <v>4.2220933111442447</v>
      </c>
      <c r="I9860" s="51">
        <v>4.6059199757937215</v>
      </c>
    </row>
    <row r="9861" spans="2:9" x14ac:dyDescent="0.2">
      <c r="B9861" s="10">
        <v>9843</v>
      </c>
      <c r="C9861" s="19">
        <v>0.73616015800992685</v>
      </c>
      <c r="D9861" s="22">
        <v>0.97729683357225472</v>
      </c>
      <c r="F9861" s="50">
        <v>9843</v>
      </c>
      <c r="G9861" s="42">
        <v>3.6808007900496342</v>
      </c>
      <c r="H9861" s="42">
        <v>4.0488808690545977</v>
      </c>
      <c r="I9861" s="51">
        <v>4.4169609480595611</v>
      </c>
    </row>
    <row r="9862" spans="2:9" x14ac:dyDescent="0.2">
      <c r="B9862" s="10">
        <v>9844</v>
      </c>
      <c r="C9862" s="19">
        <v>0.16140861776554383</v>
      </c>
      <c r="D9862" s="22">
        <v>0.9068696598148599</v>
      </c>
      <c r="F9862" s="50">
        <v>9844</v>
      </c>
      <c r="G9862" s="42">
        <v>0.80704308882771914</v>
      </c>
      <c r="H9862" s="42">
        <v>0.88774739771049105</v>
      </c>
      <c r="I9862" s="51">
        <v>0.96845170659326296</v>
      </c>
    </row>
    <row r="9863" spans="2:9" x14ac:dyDescent="0.2">
      <c r="B9863" s="10">
        <v>9845</v>
      </c>
      <c r="C9863" s="19">
        <v>2.2128453568782236E-2</v>
      </c>
      <c r="D9863" s="22">
        <v>0.67683111986542344</v>
      </c>
      <c r="F9863" s="50">
        <v>9845</v>
      </c>
      <c r="G9863" s="42">
        <v>0.11064226784391118</v>
      </c>
      <c r="H9863" s="42">
        <v>0.1217064946283023</v>
      </c>
      <c r="I9863" s="51">
        <v>0.13277072141269342</v>
      </c>
    </row>
    <row r="9864" spans="2:9" x14ac:dyDescent="0.2">
      <c r="B9864" s="10">
        <v>9846</v>
      </c>
      <c r="C9864" s="19">
        <v>0.40750360847980527</v>
      </c>
      <c r="D9864" s="22">
        <v>0.84496349652923064</v>
      </c>
      <c r="F9864" s="50">
        <v>9846</v>
      </c>
      <c r="G9864" s="42">
        <v>2.0375180423990265</v>
      </c>
      <c r="H9864" s="42">
        <v>2.2412698466389291</v>
      </c>
      <c r="I9864" s="51">
        <v>2.4450216508788314</v>
      </c>
    </row>
    <row r="9865" spans="2:9" x14ac:dyDescent="0.2">
      <c r="B9865" s="10">
        <v>9847</v>
      </c>
      <c r="C9865" s="19">
        <v>0.77072770514413946</v>
      </c>
      <c r="D9865" s="22">
        <v>0.36398149654284839</v>
      </c>
      <c r="F9865" s="50">
        <v>9847</v>
      </c>
      <c r="G9865" s="42">
        <v>1.4868432031997139</v>
      </c>
      <c r="H9865" s="42">
        <v>2.4503387864724635</v>
      </c>
      <c r="I9865" s="51">
        <v>3.6198527422455378</v>
      </c>
    </row>
    <row r="9866" spans="2:9" x14ac:dyDescent="0.2">
      <c r="B9866" s="10">
        <v>9848</v>
      </c>
      <c r="C9866" s="19">
        <v>0.62279797057932507</v>
      </c>
      <c r="D9866" s="22">
        <v>0.88699810730878026</v>
      </c>
      <c r="F9866" s="50">
        <v>9848</v>
      </c>
      <c r="G9866" s="42">
        <v>3.1139898528966254</v>
      </c>
      <c r="H9866" s="42">
        <v>3.4253888381862878</v>
      </c>
      <c r="I9866" s="51">
        <v>3.7367878234759502</v>
      </c>
    </row>
    <row r="9867" spans="2:9" x14ac:dyDescent="0.2">
      <c r="B9867" s="10">
        <v>9849</v>
      </c>
      <c r="C9867" s="19">
        <v>0.44967792348354541</v>
      </c>
      <c r="D9867" s="22">
        <v>0.9127569787765254</v>
      </c>
      <c r="F9867" s="50">
        <v>9849</v>
      </c>
      <c r="G9867" s="42">
        <v>2.2483896174177271</v>
      </c>
      <c r="H9867" s="42">
        <v>2.4732285791594997</v>
      </c>
      <c r="I9867" s="51">
        <v>2.6980675409012722</v>
      </c>
    </row>
    <row r="9868" spans="2:9" x14ac:dyDescent="0.2">
      <c r="B9868" s="10">
        <v>9850</v>
      </c>
      <c r="C9868" s="19">
        <v>0.53844291377277786</v>
      </c>
      <c r="D9868" s="22">
        <v>0.77084208277102817</v>
      </c>
      <c r="F9868" s="50">
        <v>9850</v>
      </c>
      <c r="G9868" s="42">
        <v>2.6922145688638892</v>
      </c>
      <c r="H9868" s="42">
        <v>2.9614360257502783</v>
      </c>
      <c r="I9868" s="51">
        <v>3.2306574826366674</v>
      </c>
    </row>
    <row r="9869" spans="2:9" x14ac:dyDescent="0.2">
      <c r="B9869" s="10">
        <v>9851</v>
      </c>
      <c r="C9869" s="19">
        <v>0.92302980795693879</v>
      </c>
      <c r="D9869" s="22">
        <v>0.20732498674567845</v>
      </c>
      <c r="F9869" s="50">
        <v>9851</v>
      </c>
      <c r="G9869" s="42">
        <v>0.75674921632854397</v>
      </c>
      <c r="H9869" s="42">
        <v>1.5620107071732254</v>
      </c>
      <c r="I9869" s="51">
        <v>2.7319772185807891</v>
      </c>
    </row>
    <row r="9870" spans="2:9" x14ac:dyDescent="0.2">
      <c r="B9870" s="10">
        <v>9852</v>
      </c>
      <c r="C9870" s="19">
        <v>0.94113156976565238</v>
      </c>
      <c r="D9870" s="22">
        <v>2.7579473413802846E-2</v>
      </c>
      <c r="F9870" s="50">
        <v>9852</v>
      </c>
      <c r="G9870" s="42">
        <v>6.7247039257529118E-2</v>
      </c>
      <c r="H9870" s="42">
        <v>0.31105090216564674</v>
      </c>
      <c r="I9870" s="51">
        <v>0.99642412801823621</v>
      </c>
    </row>
    <row r="9871" spans="2:9" x14ac:dyDescent="0.2">
      <c r="B9871" s="10">
        <v>9853</v>
      </c>
      <c r="C9871" s="19">
        <v>0.83596517913059298</v>
      </c>
      <c r="D9871" s="22">
        <v>0.6202815261486051</v>
      </c>
      <c r="F9871" s="50">
        <v>9853</v>
      </c>
      <c r="G9871" s="42">
        <v>2.8188802086263576</v>
      </c>
      <c r="H9871" s="42">
        <v>3.7534770682540315</v>
      </c>
      <c r="I9871" s="51">
        <v>4.7254772183716831</v>
      </c>
    </row>
    <row r="9872" spans="2:9" x14ac:dyDescent="0.2">
      <c r="B9872" s="10">
        <v>9854</v>
      </c>
      <c r="C9872" s="19">
        <v>0.30185167922504874</v>
      </c>
      <c r="D9872" s="22">
        <v>0.68543273900062107</v>
      </c>
      <c r="F9872" s="50">
        <v>9854</v>
      </c>
      <c r="G9872" s="42">
        <v>1.5092583961252437</v>
      </c>
      <c r="H9872" s="42">
        <v>1.6601842357377681</v>
      </c>
      <c r="I9872" s="51">
        <v>1.8111100753502924</v>
      </c>
    </row>
    <row r="9873" spans="2:9" x14ac:dyDescent="0.2">
      <c r="B9873" s="10">
        <v>9855</v>
      </c>
      <c r="C9873" s="19">
        <v>0.34839148028681366</v>
      </c>
      <c r="D9873" s="22">
        <v>0.92256923712104677</v>
      </c>
      <c r="F9873" s="50">
        <v>9855</v>
      </c>
      <c r="G9873" s="42">
        <v>1.7419574014340684</v>
      </c>
      <c r="H9873" s="42">
        <v>1.9161531415774751</v>
      </c>
      <c r="I9873" s="51">
        <v>2.0903488817208817</v>
      </c>
    </row>
    <row r="9874" spans="2:9" x14ac:dyDescent="0.2">
      <c r="B9874" s="10">
        <v>9856</v>
      </c>
      <c r="C9874" s="19">
        <v>0.25773978144095855</v>
      </c>
      <c r="D9874" s="22">
        <v>0.66251401541083599</v>
      </c>
      <c r="F9874" s="50">
        <v>9856</v>
      </c>
      <c r="G9874" s="42">
        <v>1.2886989072047927</v>
      </c>
      <c r="H9874" s="42">
        <v>1.417568797925272</v>
      </c>
      <c r="I9874" s="51">
        <v>1.5464386886457513</v>
      </c>
    </row>
    <row r="9875" spans="2:9" x14ac:dyDescent="0.2">
      <c r="B9875" s="10">
        <v>9857</v>
      </c>
      <c r="C9875" s="19">
        <v>0.36355399620512574</v>
      </c>
      <c r="D9875" s="22">
        <v>0.13012973980239573</v>
      </c>
      <c r="F9875" s="50">
        <v>9857</v>
      </c>
      <c r="G9875" s="42">
        <v>0.43273485578958931</v>
      </c>
      <c r="H9875" s="42">
        <v>1.0761280175336907</v>
      </c>
      <c r="I9875" s="51">
        <v>2.1644099964854733</v>
      </c>
    </row>
    <row r="9876" spans="2:9" x14ac:dyDescent="0.2">
      <c r="B9876" s="10">
        <v>9858</v>
      </c>
      <c r="C9876" s="19">
        <v>3.8060136977717374E-2</v>
      </c>
      <c r="D9876" s="22">
        <v>0.37500311688841503</v>
      </c>
      <c r="F9876" s="50">
        <v>9858</v>
      </c>
      <c r="G9876" s="42">
        <v>0.19030068488858687</v>
      </c>
      <c r="H9876" s="42">
        <v>0.20933075337744556</v>
      </c>
      <c r="I9876" s="51">
        <v>0.22836082186630424</v>
      </c>
    </row>
    <row r="9877" spans="2:9" x14ac:dyDescent="0.2">
      <c r="B9877" s="10">
        <v>9859</v>
      </c>
      <c r="C9877" s="19">
        <v>0.99575639401065041</v>
      </c>
      <c r="D9877" s="22">
        <v>0.84102351267678122</v>
      </c>
      <c r="F9877" s="50">
        <v>9859</v>
      </c>
      <c r="G9877" s="42">
        <v>4.0619986010237206</v>
      </c>
      <c r="H9877" s="42">
        <v>4.7886070391963163</v>
      </c>
      <c r="I9877" s="51">
        <v>5.502440045685562</v>
      </c>
    </row>
    <row r="9878" spans="2:9" x14ac:dyDescent="0.2">
      <c r="B9878" s="10">
        <v>9860</v>
      </c>
      <c r="C9878" s="19">
        <v>0.34611847304591847</v>
      </c>
      <c r="D9878" s="22">
        <v>0.41050735165897001</v>
      </c>
      <c r="F9878" s="50">
        <v>9860</v>
      </c>
      <c r="G9878" s="42">
        <v>1.717730912549349</v>
      </c>
      <c r="H9878" s="42">
        <v>1.9036516017525515</v>
      </c>
      <c r="I9878" s="51">
        <v>2.0767108382755106</v>
      </c>
    </row>
    <row r="9879" spans="2:9" x14ac:dyDescent="0.2">
      <c r="B9879" s="10">
        <v>9861</v>
      </c>
      <c r="C9879" s="19">
        <v>0.55290961058427956</v>
      </c>
      <c r="D9879" s="22">
        <v>0.27485900553219689</v>
      </c>
      <c r="F9879" s="50">
        <v>9861</v>
      </c>
      <c r="G9879" s="42">
        <v>1.0614559341564775</v>
      </c>
      <c r="H9879" s="42">
        <v>1.9572696694282248</v>
      </c>
      <c r="I9879" s="51">
        <v>3.1456198433947939</v>
      </c>
    </row>
    <row r="9880" spans="2:9" x14ac:dyDescent="0.2">
      <c r="B9880" s="10">
        <v>9862</v>
      </c>
      <c r="C9880" s="19">
        <v>0.9617003759613667</v>
      </c>
      <c r="D9880" s="22">
        <v>0.64127037072024129</v>
      </c>
      <c r="F9880" s="50">
        <v>9862</v>
      </c>
      <c r="G9880" s="42">
        <v>2.9337250787650557</v>
      </c>
      <c r="H9880" s="42">
        <v>3.8547447788671039</v>
      </c>
      <c r="I9880" s="51">
        <v>4.8047615285182141</v>
      </c>
    </row>
    <row r="9881" spans="2:9" x14ac:dyDescent="0.2">
      <c r="B9881" s="10">
        <v>9863</v>
      </c>
      <c r="C9881" s="19">
        <v>0.55935232172260818</v>
      </c>
      <c r="D9881" s="22">
        <v>0.18365373828668907</v>
      </c>
      <c r="F9881" s="50">
        <v>9863</v>
      </c>
      <c r="G9881" s="42">
        <v>0.65428917000244269</v>
      </c>
      <c r="H9881" s="42">
        <v>1.4176287353650046</v>
      </c>
      <c r="I9881" s="51">
        <v>2.5712904500115901</v>
      </c>
    </row>
    <row r="9882" spans="2:9" x14ac:dyDescent="0.2">
      <c r="B9882" s="10">
        <v>9864</v>
      </c>
      <c r="C9882" s="19">
        <v>0.69284599167650751</v>
      </c>
      <c r="D9882" s="22">
        <v>0.6632744192846145</v>
      </c>
      <c r="F9882" s="50">
        <v>9864</v>
      </c>
      <c r="G9882" s="42">
        <v>3.0549344922785227</v>
      </c>
      <c r="H9882" s="42">
        <v>3.8106529542207914</v>
      </c>
      <c r="I9882" s="51">
        <v>4.1570759500590455</v>
      </c>
    </row>
    <row r="9883" spans="2:9" x14ac:dyDescent="0.2">
      <c r="B9883" s="10">
        <v>9865</v>
      </c>
      <c r="C9883" s="19">
        <v>0.94935801319935154</v>
      </c>
      <c r="D9883" s="22">
        <v>0.93900122635037686</v>
      </c>
      <c r="F9883" s="50">
        <v>9865</v>
      </c>
      <c r="G9883" s="42">
        <v>4.6362772153481266</v>
      </c>
      <c r="H9883" s="42">
        <v>5.2214690725964337</v>
      </c>
      <c r="I9883" s="51">
        <v>5.6961480791961092</v>
      </c>
    </row>
    <row r="9884" spans="2:9" x14ac:dyDescent="0.2">
      <c r="B9884" s="10">
        <v>9866</v>
      </c>
      <c r="C9884" s="19">
        <v>0.4911193744273139</v>
      </c>
      <c r="D9884" s="22">
        <v>0.16001734793099931</v>
      </c>
      <c r="F9884" s="50">
        <v>9866</v>
      </c>
      <c r="G9884" s="42">
        <v>0.55458802307982302</v>
      </c>
      <c r="H9884" s="42">
        <v>1.2696860385814499</v>
      </c>
      <c r="I9884" s="51">
        <v>2.4001301059559199</v>
      </c>
    </row>
    <row r="9885" spans="2:9" x14ac:dyDescent="0.2">
      <c r="B9885" s="10">
        <v>9867</v>
      </c>
      <c r="C9885" s="19">
        <v>0.21830565159633042</v>
      </c>
      <c r="D9885" s="22">
        <v>0.71261545878183252</v>
      </c>
      <c r="F9885" s="50">
        <v>9867</v>
      </c>
      <c r="G9885" s="42">
        <v>1.0915282579816521</v>
      </c>
      <c r="H9885" s="42">
        <v>1.2006810837798172</v>
      </c>
      <c r="I9885" s="51">
        <v>1.3098339095779825</v>
      </c>
    </row>
    <row r="9886" spans="2:9" x14ac:dyDescent="0.2">
      <c r="B9886" s="10">
        <v>9868</v>
      </c>
      <c r="C9886" s="19">
        <v>0.63235108823874164</v>
      </c>
      <c r="D9886" s="22">
        <v>7.5203514711273289E-2</v>
      </c>
      <c r="F9886" s="50">
        <v>9868</v>
      </c>
      <c r="G9886" s="42">
        <v>0.22410717971546545</v>
      </c>
      <c r="H9886" s="42">
        <v>0.69398998007561952</v>
      </c>
      <c r="I9886" s="51">
        <v>1.645395554146734</v>
      </c>
    </row>
    <row r="9887" spans="2:9" x14ac:dyDescent="0.2">
      <c r="B9887" s="10">
        <v>9869</v>
      </c>
      <c r="C9887" s="19">
        <v>0.66730484043372518</v>
      </c>
      <c r="D9887" s="22">
        <v>0.17052812026622322</v>
      </c>
      <c r="F9887" s="50">
        <v>9869</v>
      </c>
      <c r="G9887" s="42">
        <v>0.59858414620845257</v>
      </c>
      <c r="H9887" s="42">
        <v>1.3359785747877593</v>
      </c>
      <c r="I9887" s="51">
        <v>2.4777030349870492</v>
      </c>
    </row>
    <row r="9888" spans="2:9" x14ac:dyDescent="0.2">
      <c r="B9888" s="10">
        <v>9870</v>
      </c>
      <c r="C9888" s="19">
        <v>0.54958128180948151</v>
      </c>
      <c r="D9888" s="22">
        <v>0.48098980139614933</v>
      </c>
      <c r="F9888" s="50">
        <v>9870</v>
      </c>
      <c r="G9888" s="42">
        <v>2.0774617956724821</v>
      </c>
      <c r="H9888" s="42">
        <v>3.0226970499521482</v>
      </c>
      <c r="I9888" s="51">
        <v>3.2974876908568893</v>
      </c>
    </row>
    <row r="9889" spans="2:9" x14ac:dyDescent="0.2">
      <c r="B9889" s="10">
        <v>9871</v>
      </c>
      <c r="C9889" s="19">
        <v>1.8950494686723607E-3</v>
      </c>
      <c r="D9889" s="22">
        <v>6.2440943161625073E-2</v>
      </c>
      <c r="F9889" s="50">
        <v>9871</v>
      </c>
      <c r="G9889" s="42">
        <v>9.4752473433618034E-3</v>
      </c>
      <c r="H9889" s="42">
        <v>1.0422772077697984E-2</v>
      </c>
      <c r="I9889" s="51">
        <v>1.1370296812034164E-2</v>
      </c>
    </row>
    <row r="9890" spans="2:9" x14ac:dyDescent="0.2">
      <c r="B9890" s="10">
        <v>9872</v>
      </c>
      <c r="C9890" s="19">
        <v>0.40285480445834509</v>
      </c>
      <c r="D9890" s="22">
        <v>0.58652858676881137</v>
      </c>
      <c r="F9890" s="50">
        <v>9872</v>
      </c>
      <c r="G9890" s="42">
        <v>2.0142740222917253</v>
      </c>
      <c r="H9890" s="42">
        <v>2.2157014245208981</v>
      </c>
      <c r="I9890" s="51">
        <v>2.4171288267500706</v>
      </c>
    </row>
    <row r="9891" spans="2:9" x14ac:dyDescent="0.2">
      <c r="B9891" s="10">
        <v>9873</v>
      </c>
      <c r="C9891" s="19">
        <v>0.97032928697328447</v>
      </c>
      <c r="D9891" s="22">
        <v>0.39059790750996259</v>
      </c>
      <c r="F9891" s="50">
        <v>9873</v>
      </c>
      <c r="G9891" s="42">
        <v>1.6182510563698438</v>
      </c>
      <c r="H9891" s="42">
        <v>2.5926662804526255</v>
      </c>
      <c r="I9891" s="51">
        <v>3.749869953792885</v>
      </c>
    </row>
    <row r="9892" spans="2:9" x14ac:dyDescent="0.2">
      <c r="B9892" s="10">
        <v>9874</v>
      </c>
      <c r="C9892" s="19">
        <v>0.69793635296536016</v>
      </c>
      <c r="D9892" s="22">
        <v>0.87647359945207159</v>
      </c>
      <c r="F9892" s="50">
        <v>9874</v>
      </c>
      <c r="G9892" s="42">
        <v>3.489681764826801</v>
      </c>
      <c r="H9892" s="42">
        <v>3.8386499413094808</v>
      </c>
      <c r="I9892" s="51">
        <v>4.1876181177921605</v>
      </c>
    </row>
    <row r="9893" spans="2:9" x14ac:dyDescent="0.2">
      <c r="B9893" s="10">
        <v>9875</v>
      </c>
      <c r="C9893" s="19">
        <v>0.4451960438829009</v>
      </c>
      <c r="D9893" s="22">
        <v>0.11772532488594389</v>
      </c>
      <c r="F9893" s="50">
        <v>9875</v>
      </c>
      <c r="G9893" s="42">
        <v>0.38371951025140194</v>
      </c>
      <c r="H9893" s="42">
        <v>0.99325007747605443</v>
      </c>
      <c r="I9893" s="51">
        <v>2.0586674563644269</v>
      </c>
    </row>
    <row r="9894" spans="2:9" x14ac:dyDescent="0.2">
      <c r="B9894" s="10">
        <v>9876</v>
      </c>
      <c r="C9894" s="19">
        <v>0.74504711112052902</v>
      </c>
      <c r="D9894" s="22">
        <v>0.10158831891708375</v>
      </c>
      <c r="F9894" s="50">
        <v>9876</v>
      </c>
      <c r="G9894" s="42">
        <v>0.32150115150425895</v>
      </c>
      <c r="H9894" s="42">
        <v>0.88274996382778459</v>
      </c>
      <c r="I9894" s="51">
        <v>1.9123753504516354</v>
      </c>
    </row>
    <row r="9895" spans="2:9" x14ac:dyDescent="0.2">
      <c r="B9895" s="10">
        <v>9877</v>
      </c>
      <c r="C9895" s="19">
        <v>0.63624858832065834</v>
      </c>
      <c r="D9895" s="22">
        <v>8.3893095884191027E-4</v>
      </c>
      <c r="F9895" s="50">
        <v>9877</v>
      </c>
      <c r="G9895" s="42">
        <v>1.0172822573809403E-3</v>
      </c>
      <c r="H9895" s="42">
        <v>1.9025832394515021E-2</v>
      </c>
      <c r="I9895" s="51">
        <v>0.17378582945196874</v>
      </c>
    </row>
    <row r="9896" spans="2:9" x14ac:dyDescent="0.2">
      <c r="B9896" s="10">
        <v>9878</v>
      </c>
      <c r="C9896" s="19">
        <v>0.40492457376543245</v>
      </c>
      <c r="D9896" s="22">
        <v>0.80884251940188878</v>
      </c>
      <c r="F9896" s="50">
        <v>9878</v>
      </c>
      <c r="G9896" s="42">
        <v>2.0246228688271621</v>
      </c>
      <c r="H9896" s="42">
        <v>2.2270851557098785</v>
      </c>
      <c r="I9896" s="51">
        <v>2.4295474425925949</v>
      </c>
    </row>
    <row r="9897" spans="2:9" x14ac:dyDescent="0.2">
      <c r="B9897" s="10">
        <v>9879</v>
      </c>
      <c r="C9897" s="19">
        <v>0.20238471615825682</v>
      </c>
      <c r="D9897" s="22">
        <v>4.637973183776567E-2</v>
      </c>
      <c r="F9897" s="50">
        <v>9879</v>
      </c>
      <c r="G9897" s="42">
        <v>0.12547692995192417</v>
      </c>
      <c r="H9897" s="42">
        <v>0.4714387494944195</v>
      </c>
      <c r="I9897" s="51">
        <v>1.2143082969495409</v>
      </c>
    </row>
    <row r="9898" spans="2:9" x14ac:dyDescent="0.2">
      <c r="B9898" s="10">
        <v>9880</v>
      </c>
      <c r="C9898" s="19">
        <v>1.8990593451738369E-2</v>
      </c>
      <c r="D9898" s="22">
        <v>0.25933892854809648</v>
      </c>
      <c r="F9898" s="50">
        <v>9880</v>
      </c>
      <c r="G9898" s="42">
        <v>9.4952967258691845E-2</v>
      </c>
      <c r="H9898" s="42">
        <v>0.10444826398456103</v>
      </c>
      <c r="I9898" s="51">
        <v>0.11394356071043021</v>
      </c>
    </row>
    <row r="9899" spans="2:9" x14ac:dyDescent="0.2">
      <c r="B9899" s="10">
        <v>9881</v>
      </c>
      <c r="C9899" s="19">
        <v>0.46065924926954027</v>
      </c>
      <c r="D9899" s="22">
        <v>0.94492419718754228</v>
      </c>
      <c r="F9899" s="50">
        <v>9881</v>
      </c>
      <c r="G9899" s="42">
        <v>2.3032962463477014</v>
      </c>
      <c r="H9899" s="42">
        <v>2.5336258709824717</v>
      </c>
      <c r="I9899" s="51">
        <v>2.7639554956172416</v>
      </c>
    </row>
    <row r="9900" spans="2:9" x14ac:dyDescent="0.2">
      <c r="B9900" s="10">
        <v>9882</v>
      </c>
      <c r="C9900" s="19">
        <v>0.77057919304189415</v>
      </c>
      <c r="D9900" s="22">
        <v>0.85517684542859473</v>
      </c>
      <c r="F9900" s="50">
        <v>9882</v>
      </c>
      <c r="G9900" s="42">
        <v>3.8528959652094708</v>
      </c>
      <c r="H9900" s="42">
        <v>4.2381855617304183</v>
      </c>
      <c r="I9900" s="51">
        <v>4.6234751582513649</v>
      </c>
    </row>
    <row r="9901" spans="2:9" x14ac:dyDescent="0.2">
      <c r="B9901" s="10">
        <v>9883</v>
      </c>
      <c r="C9901" s="19">
        <v>0.57910093738443469</v>
      </c>
      <c r="D9901" s="22">
        <v>0.14239046131271449</v>
      </c>
      <c r="F9901" s="50">
        <v>9883</v>
      </c>
      <c r="G9901" s="42">
        <v>0.4821110446089204</v>
      </c>
      <c r="H9901" s="42">
        <v>1.1565047134640849</v>
      </c>
      <c r="I9901" s="51">
        <v>2.2640796380113755</v>
      </c>
    </row>
    <row r="9902" spans="2:9" x14ac:dyDescent="0.2">
      <c r="B9902" s="10">
        <v>9884</v>
      </c>
      <c r="C9902" s="19">
        <v>0.40836716571967924</v>
      </c>
      <c r="D9902" s="22">
        <v>0.58746347561596812</v>
      </c>
      <c r="F9902" s="50">
        <v>9884</v>
      </c>
      <c r="G9902" s="42">
        <v>2.041835828598396</v>
      </c>
      <c r="H9902" s="42">
        <v>2.2460194114582359</v>
      </c>
      <c r="I9902" s="51">
        <v>2.4502029943180754</v>
      </c>
    </row>
    <row r="9903" spans="2:9" x14ac:dyDescent="0.2">
      <c r="B9903" s="10">
        <v>9885</v>
      </c>
      <c r="C9903" s="19">
        <v>0.66456912752195807</v>
      </c>
      <c r="D9903" s="22">
        <v>0.53866412503407435</v>
      </c>
      <c r="F9903" s="50">
        <v>9885</v>
      </c>
      <c r="G9903" s="42">
        <v>2.379861412830703</v>
      </c>
      <c r="H9903" s="42">
        <v>3.352873216039058</v>
      </c>
      <c r="I9903" s="51">
        <v>3.9874147651317484</v>
      </c>
    </row>
    <row r="9904" spans="2:9" x14ac:dyDescent="0.2">
      <c r="B9904" s="10">
        <v>9886</v>
      </c>
      <c r="C9904" s="19">
        <v>0.3778799004374942</v>
      </c>
      <c r="D9904" s="22">
        <v>0.36435938384409849</v>
      </c>
      <c r="F9904" s="50">
        <v>9886</v>
      </c>
      <c r="G9904" s="42">
        <v>1.4886957725872803</v>
      </c>
      <c r="H9904" s="42">
        <v>2.078339452406218</v>
      </c>
      <c r="I9904" s="51">
        <v>2.2672794026249652</v>
      </c>
    </row>
    <row r="9905" spans="2:9" x14ac:dyDescent="0.2">
      <c r="B9905" s="10">
        <v>9887</v>
      </c>
      <c r="C9905" s="19">
        <v>6.7765952537762186E-2</v>
      </c>
      <c r="D9905" s="22">
        <v>0.21546361915964118</v>
      </c>
      <c r="F9905" s="50">
        <v>9887</v>
      </c>
      <c r="G9905" s="42">
        <v>0.33882976268881093</v>
      </c>
      <c r="H9905" s="42">
        <v>0.37271273895769202</v>
      </c>
      <c r="I9905" s="51">
        <v>0.40659571522657312</v>
      </c>
    </row>
    <row r="9906" spans="2:9" x14ac:dyDescent="0.2">
      <c r="B9906" s="10">
        <v>9888</v>
      </c>
      <c r="C9906" s="19">
        <v>0.32257939807044589</v>
      </c>
      <c r="D9906" s="22">
        <v>1.1267529227129702E-2</v>
      </c>
      <c r="F9906" s="50">
        <v>9888</v>
      </c>
      <c r="G9906" s="42">
        <v>2.2970182000077978E-2</v>
      </c>
      <c r="H9906" s="42">
        <v>0.15199371991498623</v>
      </c>
      <c r="I9906" s="51">
        <v>0.63689171149942692</v>
      </c>
    </row>
    <row r="9907" spans="2:9" x14ac:dyDescent="0.2">
      <c r="B9907" s="10">
        <v>9889</v>
      </c>
      <c r="C9907" s="19">
        <v>0.59466660843826535</v>
      </c>
      <c r="D9907" s="22">
        <v>0.49678061467075807</v>
      </c>
      <c r="F9907" s="50">
        <v>9889</v>
      </c>
      <c r="G9907" s="42">
        <v>2.1595714279387934</v>
      </c>
      <c r="H9907" s="42">
        <v>3.1426383206392363</v>
      </c>
      <c r="I9907" s="51">
        <v>3.5679996506295923</v>
      </c>
    </row>
    <row r="9908" spans="2:9" x14ac:dyDescent="0.2">
      <c r="B9908" s="10">
        <v>9890</v>
      </c>
      <c r="C9908" s="19">
        <v>4.2932190737177356E-2</v>
      </c>
      <c r="D9908" s="22">
        <v>0.28226610182079181</v>
      </c>
      <c r="F9908" s="50">
        <v>9890</v>
      </c>
      <c r="G9908" s="42">
        <v>0.21466095368588678</v>
      </c>
      <c r="H9908" s="42">
        <v>0.23612704905447546</v>
      </c>
      <c r="I9908" s="51">
        <v>0.25759314442306414</v>
      </c>
    </row>
    <row r="9909" spans="2:9" x14ac:dyDescent="0.2">
      <c r="B9909" s="10">
        <v>9891</v>
      </c>
      <c r="C9909" s="19">
        <v>0.32849583117791725</v>
      </c>
      <c r="D9909" s="22">
        <v>0.20845738340353703</v>
      </c>
      <c r="F9909" s="50">
        <v>9891</v>
      </c>
      <c r="G9909" s="42">
        <v>0.76171190416924095</v>
      </c>
      <c r="H9909" s="42">
        <v>1.5688322744912013</v>
      </c>
      <c r="I9909" s="51">
        <v>1.9709749870675035</v>
      </c>
    </row>
    <row r="9910" spans="2:9" x14ac:dyDescent="0.2">
      <c r="B9910" s="10">
        <v>9892</v>
      </c>
      <c r="C9910" s="19">
        <v>0.62118766403081138</v>
      </c>
      <c r="D9910" s="22">
        <v>0.48018871855455048</v>
      </c>
      <c r="F9910" s="50">
        <v>9892</v>
      </c>
      <c r="G9910" s="42">
        <v>2.0733105017443649</v>
      </c>
      <c r="H9910" s="42">
        <v>3.0583856802486871</v>
      </c>
      <c r="I9910" s="51">
        <v>3.7271259841848683</v>
      </c>
    </row>
    <row r="9911" spans="2:9" x14ac:dyDescent="0.2">
      <c r="B9911" s="10">
        <v>9893</v>
      </c>
      <c r="C9911" s="19">
        <v>0.68068391555742458</v>
      </c>
      <c r="D9911" s="22">
        <v>0.91153492113292434</v>
      </c>
      <c r="F9911" s="50">
        <v>9893</v>
      </c>
      <c r="G9911" s="42">
        <v>3.403419577787123</v>
      </c>
      <c r="H9911" s="42">
        <v>3.7437615355658354</v>
      </c>
      <c r="I9911" s="51">
        <v>4.0841034933445473</v>
      </c>
    </row>
    <row r="9912" spans="2:9" x14ac:dyDescent="0.2">
      <c r="B9912" s="10">
        <v>9894</v>
      </c>
      <c r="C9912" s="19">
        <v>0.29301421412346118</v>
      </c>
      <c r="D9912" s="22">
        <v>0.47118102333448875</v>
      </c>
      <c r="F9912" s="50">
        <v>9894</v>
      </c>
      <c r="G9912" s="42">
        <v>1.4650710706173058</v>
      </c>
      <c r="H9912" s="42">
        <v>1.6115781776790365</v>
      </c>
      <c r="I9912" s="51">
        <v>1.7580852847407671</v>
      </c>
    </row>
    <row r="9913" spans="2:9" x14ac:dyDescent="0.2">
      <c r="B9913" s="10">
        <v>9895</v>
      </c>
      <c r="C9913" s="19">
        <v>0.29876253677443176</v>
      </c>
      <c r="D9913" s="22">
        <v>0.38183282450015754</v>
      </c>
      <c r="F9913" s="50">
        <v>9895</v>
      </c>
      <c r="G9913" s="42">
        <v>1.4938126838721588</v>
      </c>
      <c r="H9913" s="42">
        <v>1.6431939522593746</v>
      </c>
      <c r="I9913" s="51">
        <v>1.7925752206465906</v>
      </c>
    </row>
    <row r="9914" spans="2:9" x14ac:dyDescent="0.2">
      <c r="B9914" s="10">
        <v>9896</v>
      </c>
      <c r="C9914" s="19">
        <v>0.77640836538915725</v>
      </c>
      <c r="D9914" s="22">
        <v>0.672507794016725</v>
      </c>
      <c r="F9914" s="50">
        <v>9896</v>
      </c>
      <c r="G9914" s="42">
        <v>3.1060381858919026</v>
      </c>
      <c r="H9914" s="42">
        <v>4.0042441249938321</v>
      </c>
      <c r="I9914" s="51">
        <v>4.6584501923349437</v>
      </c>
    </row>
    <row r="9915" spans="2:9" x14ac:dyDescent="0.2">
      <c r="B9915" s="10">
        <v>9897</v>
      </c>
      <c r="C9915" s="19">
        <v>0.66746575848560863</v>
      </c>
      <c r="D9915" s="22">
        <v>0.464084889674648</v>
      </c>
      <c r="F9915" s="50">
        <v>9897</v>
      </c>
      <c r="G9915" s="42">
        <v>1.9901550743487395</v>
      </c>
      <c r="H9915" s="42">
        <v>2.9760528006126692</v>
      </c>
      <c r="I9915" s="51">
        <v>4.004794550913652</v>
      </c>
    </row>
    <row r="9916" spans="2:9" x14ac:dyDescent="0.2">
      <c r="B9916" s="10">
        <v>9898</v>
      </c>
      <c r="C9916" s="19">
        <v>0.49346238033161971</v>
      </c>
      <c r="D9916" s="22">
        <v>0.72243462171303829</v>
      </c>
      <c r="F9916" s="50">
        <v>9898</v>
      </c>
      <c r="G9916" s="42">
        <v>2.4673119016580984</v>
      </c>
      <c r="H9916" s="42">
        <v>2.7140430918239082</v>
      </c>
      <c r="I9916" s="51">
        <v>2.9607742819897185</v>
      </c>
    </row>
    <row r="9917" spans="2:9" x14ac:dyDescent="0.2">
      <c r="B9917" s="10">
        <v>9899</v>
      </c>
      <c r="C9917" s="19">
        <v>0.96513548852627873</v>
      </c>
      <c r="D9917" s="22">
        <v>0.98223879524195978</v>
      </c>
      <c r="F9917" s="50">
        <v>9899</v>
      </c>
      <c r="G9917" s="42">
        <v>4.8256774426313935</v>
      </c>
      <c r="H9917" s="42">
        <v>5.3082451868945331</v>
      </c>
      <c r="I9917" s="51">
        <v>5.7908129311576726</v>
      </c>
    </row>
    <row r="9918" spans="2:9" x14ac:dyDescent="0.2">
      <c r="B9918" s="10">
        <v>9900</v>
      </c>
      <c r="C9918" s="19">
        <v>0.35225301953579513</v>
      </c>
      <c r="D9918" s="22">
        <v>0.77938424152893149</v>
      </c>
      <c r="F9918" s="50">
        <v>9900</v>
      </c>
      <c r="G9918" s="42">
        <v>1.7612650976789757</v>
      </c>
      <c r="H9918" s="42">
        <v>1.9373916074468731</v>
      </c>
      <c r="I9918" s="51">
        <v>2.1135181172147708</v>
      </c>
    </row>
    <row r="9919" spans="2:9" x14ac:dyDescent="0.2">
      <c r="B9919" s="10">
        <v>9901</v>
      </c>
      <c r="C9919" s="19">
        <v>0.19842358667644366</v>
      </c>
      <c r="D9919" s="22">
        <v>0.33685921379281936</v>
      </c>
      <c r="F9919" s="50">
        <v>9901</v>
      </c>
      <c r="G9919" s="42">
        <v>0.99211793338221832</v>
      </c>
      <c r="H9919" s="42">
        <v>1.0913297267204403</v>
      </c>
      <c r="I9919" s="51">
        <v>1.190541520058662</v>
      </c>
    </row>
    <row r="9920" spans="2:9" x14ac:dyDescent="0.2">
      <c r="B9920" s="10">
        <v>9902</v>
      </c>
      <c r="C9920" s="19">
        <v>9.1080979321452649E-2</v>
      </c>
      <c r="D9920" s="22">
        <v>0.35867644715728408</v>
      </c>
      <c r="F9920" s="50">
        <v>9902</v>
      </c>
      <c r="G9920" s="42">
        <v>0.45540489660726324</v>
      </c>
      <c r="H9920" s="42">
        <v>0.50094538626798957</v>
      </c>
      <c r="I9920" s="51">
        <v>0.54648587592871589</v>
      </c>
    </row>
    <row r="9921" spans="2:9" x14ac:dyDescent="0.2">
      <c r="B9921" s="10">
        <v>9903</v>
      </c>
      <c r="C9921" s="19">
        <v>0.24593213851352158</v>
      </c>
      <c r="D9921" s="22">
        <v>0.48601936947500712</v>
      </c>
      <c r="F9921" s="50">
        <v>9903</v>
      </c>
      <c r="G9921" s="42">
        <v>1.2296606925676079</v>
      </c>
      <c r="H9921" s="42">
        <v>1.3526267618243688</v>
      </c>
      <c r="I9921" s="51">
        <v>1.4755928310811295</v>
      </c>
    </row>
    <row r="9922" spans="2:9" x14ac:dyDescent="0.2">
      <c r="B9922" s="10">
        <v>9904</v>
      </c>
      <c r="C9922" s="19">
        <v>0.54227631075010219</v>
      </c>
      <c r="D9922" s="22">
        <v>0.34068197968811509</v>
      </c>
      <c r="F9922" s="50">
        <v>9904</v>
      </c>
      <c r="G9922" s="42">
        <v>1.3733745620472235</v>
      </c>
      <c r="H9922" s="42">
        <v>2.3240315486534522</v>
      </c>
      <c r="I9922" s="51">
        <v>3.2536578645006129</v>
      </c>
    </row>
    <row r="9923" spans="2:9" x14ac:dyDescent="0.2">
      <c r="B9923" s="10">
        <v>9905</v>
      </c>
      <c r="C9923" s="19">
        <v>0.37485452121723262</v>
      </c>
      <c r="D9923" s="22">
        <v>0.90700217619832535</v>
      </c>
      <c r="F9923" s="50">
        <v>9905</v>
      </c>
      <c r="G9923" s="42">
        <v>1.874272606086163</v>
      </c>
      <c r="H9923" s="42">
        <v>2.0616998666947794</v>
      </c>
      <c r="I9923" s="51">
        <v>2.2491271273033959</v>
      </c>
    </row>
    <row r="9924" spans="2:9" x14ac:dyDescent="0.2">
      <c r="B9924" s="10">
        <v>9906</v>
      </c>
      <c r="C9924" s="19">
        <v>0.22416151023569164</v>
      </c>
      <c r="D9924" s="22">
        <v>0.28445852369818814</v>
      </c>
      <c r="F9924" s="50">
        <v>9906</v>
      </c>
      <c r="G9924" s="42">
        <v>1.1060958081943553</v>
      </c>
      <c r="H9924" s="42">
        <v>1.2328883062963041</v>
      </c>
      <c r="I9924" s="51">
        <v>1.3449690614141498</v>
      </c>
    </row>
    <row r="9925" spans="2:9" x14ac:dyDescent="0.2">
      <c r="B9925" s="10">
        <v>9907</v>
      </c>
      <c r="C9925" s="19">
        <v>0.8447930236590464</v>
      </c>
      <c r="D9925" s="22">
        <v>0.66143294235336181</v>
      </c>
      <c r="F9925" s="50">
        <v>9907</v>
      </c>
      <c r="G9925" s="42">
        <v>3.0447594668907243</v>
      </c>
      <c r="H9925" s="42">
        <v>3.951403191174641</v>
      </c>
      <c r="I9925" s="51">
        <v>4.8797116640966633</v>
      </c>
    </row>
    <row r="9926" spans="2:9" x14ac:dyDescent="0.2">
      <c r="B9926" s="10">
        <v>9908</v>
      </c>
      <c r="C9926" s="19">
        <v>8.0525997327697052E-2</v>
      </c>
      <c r="D9926" s="22">
        <v>0.73595950804684163</v>
      </c>
      <c r="F9926" s="50">
        <v>9908</v>
      </c>
      <c r="G9926" s="42">
        <v>0.40262998663848526</v>
      </c>
      <c r="H9926" s="42">
        <v>0.44289298530233379</v>
      </c>
      <c r="I9926" s="51">
        <v>0.48315598396618231</v>
      </c>
    </row>
    <row r="9927" spans="2:9" x14ac:dyDescent="0.2">
      <c r="B9927" s="10">
        <v>9909</v>
      </c>
      <c r="C9927" s="19">
        <v>0.86967576055004103</v>
      </c>
      <c r="D9927" s="22">
        <v>0.94848526756986029</v>
      </c>
      <c r="F9927" s="50">
        <v>9909</v>
      </c>
      <c r="G9927" s="42">
        <v>4.3483788027502053</v>
      </c>
      <c r="H9927" s="42">
        <v>4.7832166830252261</v>
      </c>
      <c r="I9927" s="51">
        <v>5.218054563300246</v>
      </c>
    </row>
    <row r="9928" spans="2:9" x14ac:dyDescent="0.2">
      <c r="B9928" s="10">
        <v>9910</v>
      </c>
      <c r="C9928" s="19">
        <v>0.8552704864916274</v>
      </c>
      <c r="D9928" s="22">
        <v>0.64713493239273256</v>
      </c>
      <c r="F9928" s="50">
        <v>9910</v>
      </c>
      <c r="G9928" s="42">
        <v>2.9659499410309094</v>
      </c>
      <c r="H9928" s="42">
        <v>3.8829210872918813</v>
      </c>
      <c r="I9928" s="51">
        <v>4.8266818380890166</v>
      </c>
    </row>
    <row r="9929" spans="2:9" x14ac:dyDescent="0.2">
      <c r="B9929" s="10">
        <v>9911</v>
      </c>
      <c r="C9929" s="19">
        <v>0.96049866440967402</v>
      </c>
      <c r="D9929" s="22">
        <v>0.62682479898900889</v>
      </c>
      <c r="F9929" s="50">
        <v>9911</v>
      </c>
      <c r="G9929" s="42">
        <v>2.8546009660118332</v>
      </c>
      <c r="H9929" s="42">
        <v>3.7851197648668218</v>
      </c>
      <c r="I9929" s="51">
        <v>4.7503360684907676</v>
      </c>
    </row>
    <row r="9930" spans="2:9" x14ac:dyDescent="0.2">
      <c r="B9930" s="10">
        <v>9912</v>
      </c>
      <c r="C9930" s="19">
        <v>0.92387458595455496</v>
      </c>
      <c r="D9930" s="22">
        <v>0.67034858870715064</v>
      </c>
      <c r="F9930" s="50">
        <v>9912</v>
      </c>
      <c r="G9930" s="42">
        <v>3.0940750489437012</v>
      </c>
      <c r="H9930" s="42">
        <v>3.9939557509164807</v>
      </c>
      <c r="I9930" s="51">
        <v>4.9124891036477045</v>
      </c>
    </row>
    <row r="9931" spans="2:9" x14ac:dyDescent="0.2">
      <c r="B9931" s="10">
        <v>9913</v>
      </c>
      <c r="C9931" s="19">
        <v>1.2668627036943825E-2</v>
      </c>
      <c r="D9931" s="22">
        <v>0.60419862005876601</v>
      </c>
      <c r="F9931" s="50">
        <v>9913</v>
      </c>
      <c r="G9931" s="42">
        <v>6.3343135184719124E-2</v>
      </c>
      <c r="H9931" s="42">
        <v>6.9677448703191036E-2</v>
      </c>
      <c r="I9931" s="51">
        <v>7.6011762221662948E-2</v>
      </c>
    </row>
    <row r="9932" spans="2:9" x14ac:dyDescent="0.2">
      <c r="B9932" s="10">
        <v>9914</v>
      </c>
      <c r="C9932" s="19">
        <v>0.12463750909977533</v>
      </c>
      <c r="D9932" s="22">
        <v>0.4426321476078412</v>
      </c>
      <c r="F9932" s="50">
        <v>9914</v>
      </c>
      <c r="G9932" s="42">
        <v>0.62318754549887667</v>
      </c>
      <c r="H9932" s="42">
        <v>0.68550630004876434</v>
      </c>
      <c r="I9932" s="51">
        <v>0.74782505459865201</v>
      </c>
    </row>
    <row r="9933" spans="2:9" x14ac:dyDescent="0.2">
      <c r="B9933" s="10">
        <v>9915</v>
      </c>
      <c r="C9933" s="19">
        <v>1.7011534718104682E-2</v>
      </c>
      <c r="D9933" s="22">
        <v>0.26773140437651755</v>
      </c>
      <c r="F9933" s="50">
        <v>9915</v>
      </c>
      <c r="G9933" s="42">
        <v>8.5057673590523408E-2</v>
      </c>
      <c r="H9933" s="42">
        <v>9.3563440949575749E-2</v>
      </c>
      <c r="I9933" s="51">
        <v>0.10206920830862809</v>
      </c>
    </row>
    <row r="9934" spans="2:9" x14ac:dyDescent="0.2">
      <c r="B9934" s="10">
        <v>9916</v>
      </c>
      <c r="C9934" s="19">
        <v>0.46385358550765154</v>
      </c>
      <c r="D9934" s="22">
        <v>0.68138275623146249</v>
      </c>
      <c r="F9934" s="50">
        <v>9916</v>
      </c>
      <c r="G9934" s="42">
        <v>2.3192679275382577</v>
      </c>
      <c r="H9934" s="42">
        <v>2.5511947202920835</v>
      </c>
      <c r="I9934" s="51">
        <v>2.7831215130459093</v>
      </c>
    </row>
    <row r="9935" spans="2:9" x14ac:dyDescent="0.2">
      <c r="B9935" s="10">
        <v>9917</v>
      </c>
      <c r="C9935" s="19">
        <v>0.38752921539038943</v>
      </c>
      <c r="D9935" s="22">
        <v>0.51590456734282675</v>
      </c>
      <c r="F9935" s="50">
        <v>9917</v>
      </c>
      <c r="G9935" s="42">
        <v>1.937646076951947</v>
      </c>
      <c r="H9935" s="42">
        <v>2.1314106846471419</v>
      </c>
      <c r="I9935" s="51">
        <v>2.3251752923423368</v>
      </c>
    </row>
    <row r="9936" spans="2:9" x14ac:dyDescent="0.2">
      <c r="B9936" s="10">
        <v>9918</v>
      </c>
      <c r="C9936" s="19">
        <v>0.20987996793983621</v>
      </c>
      <c r="D9936" s="22">
        <v>0.97685448630631577</v>
      </c>
      <c r="F9936" s="50">
        <v>9918</v>
      </c>
      <c r="G9936" s="42">
        <v>1.049399839699181</v>
      </c>
      <c r="H9936" s="42">
        <v>1.1543398236690992</v>
      </c>
      <c r="I9936" s="51">
        <v>1.2592798076390173</v>
      </c>
    </row>
    <row r="9937" spans="2:9" x14ac:dyDescent="0.2">
      <c r="B9937" s="10">
        <v>9919</v>
      </c>
      <c r="C9937" s="19">
        <v>0.79572922311108019</v>
      </c>
      <c r="D9937" s="22">
        <v>0.87780150844113358</v>
      </c>
      <c r="F9937" s="50">
        <v>9919</v>
      </c>
      <c r="G9937" s="42">
        <v>3.9786461155554012</v>
      </c>
      <c r="H9937" s="42">
        <v>4.3765107271109409</v>
      </c>
      <c r="I9937" s="51">
        <v>4.7743753386664807</v>
      </c>
    </row>
    <row r="9938" spans="2:9" x14ac:dyDescent="0.2">
      <c r="B9938" s="10">
        <v>9920</v>
      </c>
      <c r="C9938" s="19">
        <v>0.67630956803993625</v>
      </c>
      <c r="D9938" s="22">
        <v>0.10555246910177563</v>
      </c>
      <c r="F9938" s="50">
        <v>9920</v>
      </c>
      <c r="G9938" s="42">
        <v>0.33661392710364901</v>
      </c>
      <c r="H9938" s="42">
        <v>0.91020120678605831</v>
      </c>
      <c r="I9938" s="51">
        <v>1.9493303690405901</v>
      </c>
    </row>
    <row r="9939" spans="2:9" x14ac:dyDescent="0.2">
      <c r="B9939" s="10">
        <v>9921</v>
      </c>
      <c r="C9939" s="19">
        <v>0.24194029968637332</v>
      </c>
      <c r="D9939" s="22">
        <v>0.91710175109566394</v>
      </c>
      <c r="F9939" s="50">
        <v>9921</v>
      </c>
      <c r="G9939" s="42">
        <v>1.2097014984318666</v>
      </c>
      <c r="H9939" s="42">
        <v>1.3306716482750534</v>
      </c>
      <c r="I9939" s="51">
        <v>1.4516417981182399</v>
      </c>
    </row>
    <row r="9940" spans="2:9" x14ac:dyDescent="0.2">
      <c r="B9940" s="10">
        <v>9922</v>
      </c>
      <c r="C9940" s="19">
        <v>0.28186377998240331</v>
      </c>
      <c r="D9940" s="22">
        <v>2.7539815021511149E-2</v>
      </c>
      <c r="F9940" s="50">
        <v>9922</v>
      </c>
      <c r="G9940" s="42">
        <v>6.7131017064507414E-2</v>
      </c>
      <c r="H9940" s="42">
        <v>0.31069302575859842</v>
      </c>
      <c r="I9940" s="51">
        <v>0.99570745742632716</v>
      </c>
    </row>
    <row r="9941" spans="2:9" x14ac:dyDescent="0.2">
      <c r="B9941" s="10">
        <v>9923</v>
      </c>
      <c r="C9941" s="19">
        <v>0.3810159001346568</v>
      </c>
      <c r="D9941" s="22">
        <v>0.8149686360294307</v>
      </c>
      <c r="F9941" s="50">
        <v>9923</v>
      </c>
      <c r="G9941" s="42">
        <v>1.9050795006732839</v>
      </c>
      <c r="H9941" s="42">
        <v>2.0955874507406125</v>
      </c>
      <c r="I9941" s="51">
        <v>2.286095400807941</v>
      </c>
    </row>
    <row r="9942" spans="2:9" x14ac:dyDescent="0.2">
      <c r="B9942" s="10">
        <v>9924</v>
      </c>
      <c r="C9942" s="19">
        <v>3.2241701137279866E-2</v>
      </c>
      <c r="D9942" s="22">
        <v>0.98750336504522473</v>
      </c>
      <c r="F9942" s="50">
        <v>9924</v>
      </c>
      <c r="G9942" s="42">
        <v>0.16120850568639933</v>
      </c>
      <c r="H9942" s="42">
        <v>0.17732935625503926</v>
      </c>
      <c r="I9942" s="51">
        <v>0.19345020682367919</v>
      </c>
    </row>
    <row r="9943" spans="2:9" x14ac:dyDescent="0.2">
      <c r="B9943" s="10">
        <v>9925</v>
      </c>
      <c r="C9943" s="19">
        <v>0.88034646251976956</v>
      </c>
      <c r="D9943" s="22">
        <v>0.73432772036165739</v>
      </c>
      <c r="F9943" s="50">
        <v>9925</v>
      </c>
      <c r="G9943" s="42">
        <v>3.4517386997223234</v>
      </c>
      <c r="H9943" s="42">
        <v>4.2961024325828925</v>
      </c>
      <c r="I9943" s="51">
        <v>5.1415754329796304</v>
      </c>
    </row>
    <row r="9944" spans="2:9" x14ac:dyDescent="0.2">
      <c r="B9944" s="10">
        <v>9926</v>
      </c>
      <c r="C9944" s="19">
        <v>0.38235623901680238</v>
      </c>
      <c r="D9944" s="22">
        <v>0.8557160040520031</v>
      </c>
      <c r="F9944" s="50">
        <v>9926</v>
      </c>
      <c r="G9944" s="42">
        <v>1.911781195084012</v>
      </c>
      <c r="H9944" s="42">
        <v>2.1029593145924133</v>
      </c>
      <c r="I9944" s="51">
        <v>2.2941374341008141</v>
      </c>
    </row>
    <row r="9945" spans="2:9" x14ac:dyDescent="0.2">
      <c r="B9945" s="10">
        <v>9927</v>
      </c>
      <c r="C9945" s="19">
        <v>0.94521907908065195</v>
      </c>
      <c r="D9945" s="22">
        <v>0.19959156554853996</v>
      </c>
      <c r="F9945" s="50">
        <v>9927</v>
      </c>
      <c r="G9945" s="42">
        <v>0.72300387668963206</v>
      </c>
      <c r="H9945" s="42">
        <v>1.5152225926701322</v>
      </c>
      <c r="I9945" s="51">
        <v>2.6805403111588229</v>
      </c>
    </row>
    <row r="9946" spans="2:9" x14ac:dyDescent="0.2">
      <c r="B9946" s="10">
        <v>9928</v>
      </c>
      <c r="C9946" s="19">
        <v>0.60348991520709083</v>
      </c>
      <c r="D9946" s="22">
        <v>0.38749534537489072</v>
      </c>
      <c r="F9946" s="50">
        <v>9928</v>
      </c>
      <c r="G9946" s="42">
        <v>1.6028385991236596</v>
      </c>
      <c r="H9946" s="42">
        <v>2.5761780856511498</v>
      </c>
      <c r="I9946" s="51">
        <v>3.6209394912425452</v>
      </c>
    </row>
    <row r="9947" spans="2:9" x14ac:dyDescent="0.2">
      <c r="B9947" s="10">
        <v>9929</v>
      </c>
      <c r="C9947" s="19">
        <v>0.7037376952216664</v>
      </c>
      <c r="D9947" s="22">
        <v>0.5717879896152317</v>
      </c>
      <c r="F9947" s="50">
        <v>9929</v>
      </c>
      <c r="G9947" s="42">
        <v>2.5565367430343358</v>
      </c>
      <c r="H9947" s="42">
        <v>3.5168246315541132</v>
      </c>
      <c r="I9947" s="51">
        <v>4.2224261713299986</v>
      </c>
    </row>
    <row r="9948" spans="2:9" x14ac:dyDescent="0.2">
      <c r="B9948" s="10">
        <v>9930</v>
      </c>
      <c r="C9948" s="19">
        <v>0.37931057981487326</v>
      </c>
      <c r="D9948" s="22">
        <v>0.1259608158890958</v>
      </c>
      <c r="F9948" s="50">
        <v>9930</v>
      </c>
      <c r="G9948" s="42">
        <v>0.41615255214744912</v>
      </c>
      <c r="H9948" s="42">
        <v>1.0484580572275088</v>
      </c>
      <c r="I9948" s="51">
        <v>2.1294575299844438</v>
      </c>
    </row>
    <row r="9949" spans="2:9" x14ac:dyDescent="0.2">
      <c r="B9949" s="10">
        <v>9931</v>
      </c>
      <c r="C9949" s="19">
        <v>8.1388639624505599E-2</v>
      </c>
      <c r="D9949" s="22">
        <v>9.6146936163369445E-2</v>
      </c>
      <c r="F9949" s="50">
        <v>9931</v>
      </c>
      <c r="G9949" s="42">
        <v>0.30094874993626325</v>
      </c>
      <c r="H9949" s="42">
        <v>0.44763751793478079</v>
      </c>
      <c r="I9949" s="51">
        <v>0.48833183774703359</v>
      </c>
    </row>
    <row r="9950" spans="2:9" x14ac:dyDescent="0.2">
      <c r="B9950" s="10">
        <v>9932</v>
      </c>
      <c r="C9950" s="19">
        <v>0.85891093586202427</v>
      </c>
      <c r="D9950" s="22">
        <v>0.69358655683872028</v>
      </c>
      <c r="F9950" s="50">
        <v>9932</v>
      </c>
      <c r="G9950" s="42">
        <v>3.223226349865183</v>
      </c>
      <c r="H9950" s="42">
        <v>4.1043389881094132</v>
      </c>
      <c r="I9950" s="51">
        <v>4.9969106502111815</v>
      </c>
    </row>
    <row r="9951" spans="2:9" x14ac:dyDescent="0.2">
      <c r="B9951" s="10">
        <v>9933</v>
      </c>
      <c r="C9951" s="19">
        <v>0.52056670933938665</v>
      </c>
      <c r="D9951" s="22">
        <v>0.73937315169964313</v>
      </c>
      <c r="F9951" s="50">
        <v>9933</v>
      </c>
      <c r="G9951" s="42">
        <v>2.6028335466969335</v>
      </c>
      <c r="H9951" s="42">
        <v>2.8631169013666264</v>
      </c>
      <c r="I9951" s="51">
        <v>3.1234002560363199</v>
      </c>
    </row>
    <row r="9952" spans="2:9" x14ac:dyDescent="0.2">
      <c r="B9952" s="10">
        <v>9934</v>
      </c>
      <c r="C9952" s="19">
        <v>0.31770700117211947</v>
      </c>
      <c r="D9952" s="22">
        <v>0.60101116220318107</v>
      </c>
      <c r="F9952" s="50">
        <v>9934</v>
      </c>
      <c r="G9952" s="42">
        <v>1.5885350058605974</v>
      </c>
      <c r="H9952" s="42">
        <v>1.747388506446657</v>
      </c>
      <c r="I9952" s="51">
        <v>1.9062420070327168</v>
      </c>
    </row>
    <row r="9953" spans="2:9" x14ac:dyDescent="0.2">
      <c r="B9953" s="10">
        <v>9935</v>
      </c>
      <c r="C9953" s="19">
        <v>0.92909600239869228</v>
      </c>
      <c r="D9953" s="22">
        <v>0.81589607348127768</v>
      </c>
      <c r="F9953" s="50">
        <v>9935</v>
      </c>
      <c r="G9953" s="42">
        <v>3.9168037870287318</v>
      </c>
      <c r="H9953" s="42">
        <v>4.6738047321861647</v>
      </c>
      <c r="I9953" s="51">
        <v>5.4196179427452265</v>
      </c>
    </row>
    <row r="9954" spans="2:9" x14ac:dyDescent="0.2">
      <c r="B9954" s="10">
        <v>9936</v>
      </c>
      <c r="C9954" s="19">
        <v>0.41610135327126097</v>
      </c>
      <c r="D9954" s="22">
        <v>0.92445947790791294</v>
      </c>
      <c r="F9954" s="50">
        <v>9936</v>
      </c>
      <c r="G9954" s="42">
        <v>2.0805067663563048</v>
      </c>
      <c r="H9954" s="42">
        <v>2.2885574429919355</v>
      </c>
      <c r="I9954" s="51">
        <v>2.4966081196275658</v>
      </c>
    </row>
    <row r="9955" spans="2:9" x14ac:dyDescent="0.2">
      <c r="B9955" s="10">
        <v>9937</v>
      </c>
      <c r="C9955" s="19">
        <v>0.12543326154684298</v>
      </c>
      <c r="D9955" s="22">
        <v>0.75169037932826721</v>
      </c>
      <c r="F9955" s="50">
        <v>9937</v>
      </c>
      <c r="G9955" s="42">
        <v>0.62716630773421489</v>
      </c>
      <c r="H9955" s="42">
        <v>0.68988293850763638</v>
      </c>
      <c r="I9955" s="51">
        <v>0.75259956928105787</v>
      </c>
    </row>
    <row r="9956" spans="2:9" x14ac:dyDescent="0.2">
      <c r="B9956" s="10">
        <v>9938</v>
      </c>
      <c r="C9956" s="19">
        <v>0.91872147831140683</v>
      </c>
      <c r="D9956" s="22">
        <v>1.0936460180064889E-2</v>
      </c>
      <c r="F9956" s="50">
        <v>9938</v>
      </c>
      <c r="G9956" s="42">
        <v>2.2162672840097035E-2</v>
      </c>
      <c r="H9956" s="42">
        <v>0.14841032300843129</v>
      </c>
      <c r="I9956" s="51">
        <v>0.62746519145075763</v>
      </c>
    </row>
    <row r="9957" spans="2:9" x14ac:dyDescent="0.2">
      <c r="B9957" s="10">
        <v>9939</v>
      </c>
      <c r="C9957" s="19">
        <v>0.32779095336566699</v>
      </c>
      <c r="D9957" s="22">
        <v>0.96361362757440006</v>
      </c>
      <c r="F9957" s="50">
        <v>9939</v>
      </c>
      <c r="G9957" s="42">
        <v>1.6389547668283351</v>
      </c>
      <c r="H9957" s="42">
        <v>1.8028502435111684</v>
      </c>
      <c r="I9957" s="51">
        <v>1.966745720194002</v>
      </c>
    </row>
    <row r="9958" spans="2:9" x14ac:dyDescent="0.2">
      <c r="B9958" s="10">
        <v>9940</v>
      </c>
      <c r="C9958" s="19">
        <v>3.5318430115728328E-3</v>
      </c>
      <c r="D9958" s="22">
        <v>0.65466767866988063</v>
      </c>
      <c r="F9958" s="50">
        <v>9940</v>
      </c>
      <c r="G9958" s="42">
        <v>1.7659215057864164E-2</v>
      </c>
      <c r="H9958" s="42">
        <v>1.942513656365058E-2</v>
      </c>
      <c r="I9958" s="51">
        <v>2.1191058069436997E-2</v>
      </c>
    </row>
    <row r="9959" spans="2:9" x14ac:dyDescent="0.2">
      <c r="B9959" s="10">
        <v>9941</v>
      </c>
      <c r="C9959" s="19">
        <v>0.50231330767896432</v>
      </c>
      <c r="D9959" s="22">
        <v>0.54095499236095412</v>
      </c>
      <c r="F9959" s="50">
        <v>9941</v>
      </c>
      <c r="G9959" s="42">
        <v>2.3920120555396278</v>
      </c>
      <c r="H9959" s="42">
        <v>2.7627231922343038</v>
      </c>
      <c r="I9959" s="51">
        <v>3.0138798460737859</v>
      </c>
    </row>
    <row r="9960" spans="2:9" x14ac:dyDescent="0.2">
      <c r="B9960" s="10">
        <v>9942</v>
      </c>
      <c r="C9960" s="19">
        <v>0.56364128060867036</v>
      </c>
      <c r="D9960" s="22">
        <v>0.8420279783331992</v>
      </c>
      <c r="F9960" s="50">
        <v>9942</v>
      </c>
      <c r="G9960" s="42">
        <v>2.8182064030433516</v>
      </c>
      <c r="H9960" s="42">
        <v>3.1000270433476871</v>
      </c>
      <c r="I9960" s="51">
        <v>3.3818476836520222</v>
      </c>
    </row>
    <row r="9961" spans="2:9" x14ac:dyDescent="0.2">
      <c r="B9961" s="10">
        <v>9943</v>
      </c>
      <c r="C9961" s="19">
        <v>0.5293894008369211</v>
      </c>
      <c r="D9961" s="22">
        <v>0.3267528218349488</v>
      </c>
      <c r="F9961" s="50">
        <v>9943</v>
      </c>
      <c r="G9961" s="42">
        <v>1.3062708050257579</v>
      </c>
      <c r="H9961" s="42">
        <v>2.2476990755468984</v>
      </c>
      <c r="I9961" s="51">
        <v>3.1763364050215266</v>
      </c>
    </row>
    <row r="9962" spans="2:9" x14ac:dyDescent="0.2">
      <c r="B9962" s="10">
        <v>9944</v>
      </c>
      <c r="C9962" s="19">
        <v>2.9920320869370354E-2</v>
      </c>
      <c r="D9962" s="22">
        <v>0.42053395613843081</v>
      </c>
      <c r="F9962" s="50">
        <v>9944</v>
      </c>
      <c r="G9962" s="42">
        <v>0.14960160434685177</v>
      </c>
      <c r="H9962" s="42">
        <v>0.16456176478153695</v>
      </c>
      <c r="I9962" s="51">
        <v>0.17952192521622212</v>
      </c>
    </row>
    <row r="9963" spans="2:9" x14ac:dyDescent="0.2">
      <c r="B9963" s="10">
        <v>9945</v>
      </c>
      <c r="C9963" s="19">
        <v>9.5631910099039485E-2</v>
      </c>
      <c r="D9963" s="22">
        <v>0.33953767512348942</v>
      </c>
      <c r="F9963" s="50">
        <v>9945</v>
      </c>
      <c r="G9963" s="42">
        <v>0.47815955049519743</v>
      </c>
      <c r="H9963" s="42">
        <v>0.52597550554471717</v>
      </c>
      <c r="I9963" s="51">
        <v>0.57379146059423691</v>
      </c>
    </row>
    <row r="9964" spans="2:9" x14ac:dyDescent="0.2">
      <c r="B9964" s="10">
        <v>9946</v>
      </c>
      <c r="C9964" s="19">
        <v>0.18780221202229175</v>
      </c>
      <c r="D9964" s="22">
        <v>0.98195699127177172</v>
      </c>
      <c r="F9964" s="50">
        <v>9946</v>
      </c>
      <c r="G9964" s="42">
        <v>0.93901106011145874</v>
      </c>
      <c r="H9964" s="42">
        <v>1.0329121661226046</v>
      </c>
      <c r="I9964" s="51">
        <v>1.1268132721337505</v>
      </c>
    </row>
    <row r="9965" spans="2:9" x14ac:dyDescent="0.2">
      <c r="B9965" s="10">
        <v>9947</v>
      </c>
      <c r="C9965" s="19">
        <v>0.42112014849975488</v>
      </c>
      <c r="D9965" s="22">
        <v>0.81893103187730509</v>
      </c>
      <c r="F9965" s="50">
        <v>9947</v>
      </c>
      <c r="G9965" s="42">
        <v>2.1056007424987744</v>
      </c>
      <c r="H9965" s="42">
        <v>2.3161608167486518</v>
      </c>
      <c r="I9965" s="51">
        <v>2.5267208909985293</v>
      </c>
    </row>
    <row r="9966" spans="2:9" x14ac:dyDescent="0.2">
      <c r="B9966" s="10">
        <v>9948</v>
      </c>
      <c r="C9966" s="19">
        <v>0.76470714667563011</v>
      </c>
      <c r="D9966" s="22">
        <v>0.17824774430158652</v>
      </c>
      <c r="F9966" s="50">
        <v>9948</v>
      </c>
      <c r="G9966" s="42">
        <v>0.63124631444364332</v>
      </c>
      <c r="H9966" s="42">
        <v>1.3841460688078353</v>
      </c>
      <c r="I9966" s="51">
        <v>2.5331637915573313</v>
      </c>
    </row>
    <row r="9967" spans="2:9" x14ac:dyDescent="0.2">
      <c r="B9967" s="10">
        <v>9949</v>
      </c>
      <c r="C9967" s="19">
        <v>0.27282985639745616</v>
      </c>
      <c r="D9967" s="22">
        <v>0.28690655374287033</v>
      </c>
      <c r="F9967" s="50">
        <v>9949</v>
      </c>
      <c r="G9967" s="42">
        <v>1.1175283953452122</v>
      </c>
      <c r="H9967" s="42">
        <v>1.5005642101860088</v>
      </c>
      <c r="I9967" s="51">
        <v>1.636979138384737</v>
      </c>
    </row>
    <row r="9968" spans="2:9" x14ac:dyDescent="0.2">
      <c r="B9968" s="10">
        <v>9950</v>
      </c>
      <c r="C9968" s="19">
        <v>0.60997775562247292</v>
      </c>
      <c r="D9968" s="22">
        <v>0.44277831520684519</v>
      </c>
      <c r="F9968" s="50">
        <v>9950</v>
      </c>
      <c r="G9968" s="42">
        <v>1.8810208801975983</v>
      </c>
      <c r="H9968" s="42">
        <v>2.8662347974109017</v>
      </c>
      <c r="I9968" s="51">
        <v>3.6598665337348377</v>
      </c>
    </row>
    <row r="9969" spans="2:9" x14ac:dyDescent="0.2">
      <c r="B9969" s="10">
        <v>9951</v>
      </c>
      <c r="C9969" s="19">
        <v>0.87002540011628848</v>
      </c>
      <c r="D9969" s="22">
        <v>0.29954454441271461</v>
      </c>
      <c r="F9969" s="50">
        <v>9951</v>
      </c>
      <c r="G9969" s="42">
        <v>1.1768570176419262</v>
      </c>
      <c r="H9969" s="42">
        <v>2.0966783988323345</v>
      </c>
      <c r="I9969" s="51">
        <v>3.2838397644918254</v>
      </c>
    </row>
    <row r="9970" spans="2:9" x14ac:dyDescent="0.2">
      <c r="B9970" s="10">
        <v>9952</v>
      </c>
      <c r="C9970" s="19">
        <v>0.48517001930130244</v>
      </c>
      <c r="D9970" s="22">
        <v>0.55920775315997717</v>
      </c>
      <c r="F9970" s="50">
        <v>9952</v>
      </c>
      <c r="G9970" s="42">
        <v>2.4258500965065122</v>
      </c>
      <c r="H9970" s="42">
        <v>2.6684351061571636</v>
      </c>
      <c r="I9970" s="51">
        <v>2.9110201158078146</v>
      </c>
    </row>
    <row r="9971" spans="2:9" x14ac:dyDescent="0.2">
      <c r="B9971" s="10">
        <v>9953</v>
      </c>
      <c r="C9971" s="19">
        <v>0.38997077363178889</v>
      </c>
      <c r="D9971" s="22">
        <v>0.4760535350045999</v>
      </c>
      <c r="F9971" s="50">
        <v>9953</v>
      </c>
      <c r="G9971" s="42">
        <v>1.9498538681589443</v>
      </c>
      <c r="H9971" s="42">
        <v>2.1448392549748387</v>
      </c>
      <c r="I9971" s="51">
        <v>2.3398246417907336</v>
      </c>
    </row>
    <row r="9972" spans="2:9" x14ac:dyDescent="0.2">
      <c r="B9972" s="10">
        <v>9954</v>
      </c>
      <c r="C9972" s="19">
        <v>3.74979822232826E-2</v>
      </c>
      <c r="D9972" s="22">
        <v>0.78924033338310162</v>
      </c>
      <c r="F9972" s="50">
        <v>9954</v>
      </c>
      <c r="G9972" s="42">
        <v>0.187489911116413</v>
      </c>
      <c r="H9972" s="42">
        <v>0.2062389022280543</v>
      </c>
      <c r="I9972" s="51">
        <v>0.2249878933396956</v>
      </c>
    </row>
    <row r="9973" spans="2:9" x14ac:dyDescent="0.2">
      <c r="B9973" s="10">
        <v>9955</v>
      </c>
      <c r="C9973" s="19">
        <v>0.78678068075294416</v>
      </c>
      <c r="D9973" s="22">
        <v>0.24010150911377903</v>
      </c>
      <c r="F9973" s="50">
        <v>9955</v>
      </c>
      <c r="G9973" s="42">
        <v>0.90249306224365111</v>
      </c>
      <c r="H9973" s="42">
        <v>1.7566231475767675</v>
      </c>
      <c r="I9973" s="51">
        <v>2.9400092394575985</v>
      </c>
    </row>
    <row r="9974" spans="2:9" x14ac:dyDescent="0.2">
      <c r="B9974" s="10">
        <v>9956</v>
      </c>
      <c r="C9974" s="19">
        <v>0.74260121353212216</v>
      </c>
      <c r="D9974" s="22">
        <v>0.58817971272137337</v>
      </c>
      <c r="F9974" s="50">
        <v>9956</v>
      </c>
      <c r="G9974" s="42">
        <v>2.6447343348461612</v>
      </c>
      <c r="H9974" s="42">
        <v>3.5972508362057551</v>
      </c>
      <c r="I9974" s="51">
        <v>4.4556072811927327</v>
      </c>
    </row>
    <row r="9975" spans="2:9" x14ac:dyDescent="0.2">
      <c r="B9975" s="10">
        <v>9957</v>
      </c>
      <c r="C9975" s="19">
        <v>0.3836389805797934</v>
      </c>
      <c r="D9975" s="22">
        <v>0.43635997687848083</v>
      </c>
      <c r="F9975" s="50">
        <v>9957</v>
      </c>
      <c r="G9975" s="42">
        <v>1.8483486575811736</v>
      </c>
      <c r="H9975" s="42">
        <v>2.1100143931888637</v>
      </c>
      <c r="I9975" s="51">
        <v>2.3018338834787606</v>
      </c>
    </row>
    <row r="9976" spans="2:9" x14ac:dyDescent="0.2">
      <c r="B9976" s="10">
        <v>9958</v>
      </c>
      <c r="C9976" s="19">
        <v>0.84049074629594367</v>
      </c>
      <c r="D9976" s="22">
        <v>0.31994032261400729</v>
      </c>
      <c r="F9976" s="50">
        <v>9958</v>
      </c>
      <c r="G9976" s="42">
        <v>1.273657855144859</v>
      </c>
      <c r="H9976" s="42">
        <v>2.2101302673822136</v>
      </c>
      <c r="I9976" s="51">
        <v>3.3937960478060938</v>
      </c>
    </row>
    <row r="9977" spans="2:9" x14ac:dyDescent="0.2">
      <c r="B9977" s="10">
        <v>9959</v>
      </c>
      <c r="C9977" s="19">
        <v>6.0917669558533394E-2</v>
      </c>
      <c r="D9977" s="22">
        <v>0.73413990864621748</v>
      </c>
      <c r="F9977" s="50">
        <v>9959</v>
      </c>
      <c r="G9977" s="42">
        <v>0.30458834779266697</v>
      </c>
      <c r="H9977" s="42">
        <v>0.33504718257193367</v>
      </c>
      <c r="I9977" s="51">
        <v>0.36550601735120036</v>
      </c>
    </row>
    <row r="9978" spans="2:9" x14ac:dyDescent="0.2">
      <c r="B9978" s="10">
        <v>9960</v>
      </c>
      <c r="C9978" s="19">
        <v>6.3983715767914617E-3</v>
      </c>
      <c r="D9978" s="22">
        <v>0.70241196757175439</v>
      </c>
      <c r="F9978" s="50">
        <v>9960</v>
      </c>
      <c r="G9978" s="42">
        <v>3.1991857883957309E-2</v>
      </c>
      <c r="H9978" s="42">
        <v>3.519104367235304E-2</v>
      </c>
      <c r="I9978" s="51">
        <v>3.839022946074877E-2</v>
      </c>
    </row>
    <row r="9979" spans="2:9" x14ac:dyDescent="0.2">
      <c r="B9979" s="10">
        <v>9961</v>
      </c>
      <c r="C9979" s="19">
        <v>0.60787232190532969</v>
      </c>
      <c r="D9979" s="22">
        <v>0.81492612673634734</v>
      </c>
      <c r="F9979" s="50">
        <v>9961</v>
      </c>
      <c r="G9979" s="42">
        <v>3.0393616095266482</v>
      </c>
      <c r="H9979" s="42">
        <v>3.3432977704793134</v>
      </c>
      <c r="I9979" s="51">
        <v>3.6472339314319782</v>
      </c>
    </row>
    <row r="9980" spans="2:9" x14ac:dyDescent="0.2">
      <c r="B9980" s="10">
        <v>9962</v>
      </c>
      <c r="C9980" s="19">
        <v>0.93134085182873927</v>
      </c>
      <c r="D9980" s="22">
        <v>0.58303640025548253</v>
      </c>
      <c r="F9980" s="50">
        <v>9962</v>
      </c>
      <c r="G9980" s="42">
        <v>2.617006539179751</v>
      </c>
      <c r="H9980" s="42">
        <v>3.5720639481317233</v>
      </c>
      <c r="I9980" s="51">
        <v>4.5814092165181419</v>
      </c>
    </row>
    <row r="9981" spans="2:9" x14ac:dyDescent="0.2">
      <c r="B9981" s="10">
        <v>9963</v>
      </c>
      <c r="C9981" s="19">
        <v>0.50109948785571579</v>
      </c>
      <c r="D9981" s="22">
        <v>1.9134315286811532E-2</v>
      </c>
      <c r="F9981" s="50">
        <v>9963</v>
      </c>
      <c r="G9981" s="42">
        <v>4.3365615546358469E-2</v>
      </c>
      <c r="H9981" s="42">
        <v>0.23217370408018997</v>
      </c>
      <c r="I9981" s="51">
        <v>0.82996105349902727</v>
      </c>
    </row>
    <row r="9982" spans="2:9" x14ac:dyDescent="0.2">
      <c r="B9982" s="10">
        <v>9964</v>
      </c>
      <c r="C9982" s="19">
        <v>0.12622166463036832</v>
      </c>
      <c r="D9982" s="22">
        <v>0.17032401765774596</v>
      </c>
      <c r="F9982" s="50">
        <v>9964</v>
      </c>
      <c r="G9982" s="42">
        <v>0.59772452522782238</v>
      </c>
      <c r="H9982" s="42">
        <v>0.69421915546702584</v>
      </c>
      <c r="I9982" s="51">
        <v>0.75732998778220995</v>
      </c>
    </row>
    <row r="9983" spans="2:9" x14ac:dyDescent="0.2">
      <c r="B9983" s="10">
        <v>9965</v>
      </c>
      <c r="C9983" s="19">
        <v>0.56929676784607808</v>
      </c>
      <c r="D9983" s="22">
        <v>0.75818576104304203</v>
      </c>
      <c r="F9983" s="50">
        <v>9965</v>
      </c>
      <c r="G9983" s="42">
        <v>2.8464838392303902</v>
      </c>
      <c r="H9983" s="42">
        <v>3.1311322231534295</v>
      </c>
      <c r="I9983" s="51">
        <v>3.4157806070764685</v>
      </c>
    </row>
    <row r="9984" spans="2:9" x14ac:dyDescent="0.2">
      <c r="B9984" s="10">
        <v>9966</v>
      </c>
      <c r="C9984" s="19">
        <v>0.81749667554317995</v>
      </c>
      <c r="D9984" s="22">
        <v>0.65725709854460101</v>
      </c>
      <c r="F9984" s="50">
        <v>9966</v>
      </c>
      <c r="G9984" s="42">
        <v>3.0217069724196306</v>
      </c>
      <c r="H9984" s="42">
        <v>3.9314333527639298</v>
      </c>
      <c r="I9984" s="51">
        <v>4.8642836623294938</v>
      </c>
    </row>
    <row r="9985" spans="2:9" x14ac:dyDescent="0.2">
      <c r="B9985" s="10">
        <v>9967</v>
      </c>
      <c r="C9985" s="19">
        <v>0.45294274054292438</v>
      </c>
      <c r="D9985" s="22">
        <v>0.59098748002657508</v>
      </c>
      <c r="F9985" s="50">
        <v>9967</v>
      </c>
      <c r="G9985" s="42">
        <v>2.264713702714622</v>
      </c>
      <c r="H9985" s="42">
        <v>2.491185072986084</v>
      </c>
      <c r="I9985" s="51">
        <v>2.7176564432575461</v>
      </c>
    </row>
    <row r="9986" spans="2:9" x14ac:dyDescent="0.2">
      <c r="B9986" s="10">
        <v>9968</v>
      </c>
      <c r="C9986" s="19">
        <v>0.59954896762459275</v>
      </c>
      <c r="D9986" s="22">
        <v>0.73105411805643328</v>
      </c>
      <c r="F9986" s="50">
        <v>9968</v>
      </c>
      <c r="G9986" s="42">
        <v>2.9977448381229639</v>
      </c>
      <c r="H9986" s="42">
        <v>3.2975193219352601</v>
      </c>
      <c r="I9986" s="51">
        <v>3.5972938057475563</v>
      </c>
    </row>
    <row r="9987" spans="2:9" x14ac:dyDescent="0.2">
      <c r="B9987" s="10">
        <v>9969</v>
      </c>
      <c r="C9987" s="19">
        <v>0.8608294830706853</v>
      </c>
      <c r="D9987" s="22">
        <v>0.88069815493575021</v>
      </c>
      <c r="F9987" s="50">
        <v>9969</v>
      </c>
      <c r="G9987" s="42">
        <v>4.293016010289282</v>
      </c>
      <c r="H9987" s="42">
        <v>4.734562156888769</v>
      </c>
      <c r="I9987" s="51">
        <v>5.1649768984241113</v>
      </c>
    </row>
    <row r="9988" spans="2:9" x14ac:dyDescent="0.2">
      <c r="B9988" s="10">
        <v>9970</v>
      </c>
      <c r="C9988" s="19">
        <v>0.4971995105091821</v>
      </c>
      <c r="D9988" s="22">
        <v>0.50387065145558385</v>
      </c>
      <c r="F9988" s="50">
        <v>9970</v>
      </c>
      <c r="G9988" s="42">
        <v>2.1966096139194464</v>
      </c>
      <c r="H9988" s="42">
        <v>2.7345973078005015</v>
      </c>
      <c r="I9988" s="51">
        <v>2.9831970630550924</v>
      </c>
    </row>
    <row r="9989" spans="2:9" x14ac:dyDescent="0.2">
      <c r="B9989" s="10">
        <v>9971</v>
      </c>
      <c r="C9989" s="19">
        <v>0.39358760922571601</v>
      </c>
      <c r="D9989" s="22">
        <v>4.0033615764941355E-2</v>
      </c>
      <c r="F9989" s="50">
        <v>9971</v>
      </c>
      <c r="G9989" s="42">
        <v>0.10516707236778182</v>
      </c>
      <c r="H9989" s="42">
        <v>0.41908541110928155</v>
      </c>
      <c r="I9989" s="51">
        <v>1.2005041305792701</v>
      </c>
    </row>
    <row r="9990" spans="2:9" x14ac:dyDescent="0.2">
      <c r="B9990" s="10">
        <v>9972</v>
      </c>
      <c r="C9990" s="19">
        <v>0.9932523193018451</v>
      </c>
      <c r="D9990" s="22">
        <v>0.33941761978119078</v>
      </c>
      <c r="F9990" s="50">
        <v>9972</v>
      </c>
      <c r="G9990" s="42">
        <v>1.3672604917063356</v>
      </c>
      <c r="H9990" s="42">
        <v>2.3171289130422017</v>
      </c>
      <c r="I9990" s="51">
        <v>3.4955735312138505</v>
      </c>
    </row>
    <row r="9991" spans="2:9" x14ac:dyDescent="0.2">
      <c r="B9991" s="10">
        <v>9973</v>
      </c>
      <c r="C9991" s="19">
        <v>0.66229539448920915</v>
      </c>
      <c r="D9991" s="22">
        <v>0.53205895037719964</v>
      </c>
      <c r="F9991" s="50">
        <v>9973</v>
      </c>
      <c r="G9991" s="42">
        <v>2.3448858631301053</v>
      </c>
      <c r="H9991" s="42">
        <v>3.3199419664766263</v>
      </c>
      <c r="I9991" s="51">
        <v>3.9737723669352549</v>
      </c>
    </row>
    <row r="9992" spans="2:9" x14ac:dyDescent="0.2">
      <c r="B9992" s="10">
        <v>9974</v>
      </c>
      <c r="C9992" s="19">
        <v>0.49057801139069823</v>
      </c>
      <c r="D9992" s="22">
        <v>0.86630540588483596</v>
      </c>
      <c r="F9992" s="50">
        <v>9974</v>
      </c>
      <c r="G9992" s="42">
        <v>2.4528900569534913</v>
      </c>
      <c r="H9992" s="42">
        <v>2.6981790626488404</v>
      </c>
      <c r="I9992" s="51">
        <v>2.9434680683441892</v>
      </c>
    </row>
    <row r="9993" spans="2:9" x14ac:dyDescent="0.2">
      <c r="B9993" s="10">
        <v>9975</v>
      </c>
      <c r="C9993" s="19">
        <v>0.66720420811160919</v>
      </c>
      <c r="D9993" s="22">
        <v>0.89239191032705956</v>
      </c>
      <c r="F9993" s="50">
        <v>9975</v>
      </c>
      <c r="G9993" s="42">
        <v>3.3360210405580459</v>
      </c>
      <c r="H9993" s="42">
        <v>3.6696231446138503</v>
      </c>
      <c r="I9993" s="51">
        <v>4.0032252486696551</v>
      </c>
    </row>
    <row r="9994" spans="2:9" x14ac:dyDescent="0.2">
      <c r="B9994" s="10">
        <v>9976</v>
      </c>
      <c r="C9994" s="19">
        <v>0.97950282968615199</v>
      </c>
      <c r="D9994" s="22">
        <v>2.2864856972632408E-2</v>
      </c>
      <c r="F9994" s="50">
        <v>9976</v>
      </c>
      <c r="G9994" s="42">
        <v>5.3699741020287191E-2</v>
      </c>
      <c r="H9994" s="42">
        <v>0.26773027294469198</v>
      </c>
      <c r="I9994" s="51">
        <v>0.90726779454291584</v>
      </c>
    </row>
    <row r="9995" spans="2:9" x14ac:dyDescent="0.2">
      <c r="B9995" s="10">
        <v>9977</v>
      </c>
      <c r="C9995" s="19">
        <v>0.1886829225320994</v>
      </c>
      <c r="D9995" s="22">
        <v>0.21716854821849718</v>
      </c>
      <c r="F9995" s="50">
        <v>9977</v>
      </c>
      <c r="G9995" s="42">
        <v>0.80006692704770799</v>
      </c>
      <c r="H9995" s="42">
        <v>1.0377560739265466</v>
      </c>
      <c r="I9995" s="51">
        <v>1.1320975351925964</v>
      </c>
    </row>
    <row r="9996" spans="2:9" x14ac:dyDescent="0.2">
      <c r="B9996" s="10">
        <v>9978</v>
      </c>
      <c r="C9996" s="19">
        <v>0.7705877316042351</v>
      </c>
      <c r="D9996" s="22">
        <v>0.51257188064322234</v>
      </c>
      <c r="F9996" s="50">
        <v>9978</v>
      </c>
      <c r="G9996" s="42">
        <v>2.2422071710778857</v>
      </c>
      <c r="H9996" s="42">
        <v>3.2223040073702438</v>
      </c>
      <c r="I9996" s="51">
        <v>4.2956475301351258</v>
      </c>
    </row>
    <row r="9997" spans="2:9" x14ac:dyDescent="0.2">
      <c r="B9997" s="10">
        <v>9979</v>
      </c>
      <c r="C9997" s="19">
        <v>0.3125657058562219</v>
      </c>
      <c r="D9997" s="22">
        <v>0.66207835683619976</v>
      </c>
      <c r="F9997" s="50">
        <v>9979</v>
      </c>
      <c r="G9997" s="42">
        <v>1.5628285292811095</v>
      </c>
      <c r="H9997" s="42">
        <v>1.7191113822092206</v>
      </c>
      <c r="I9997" s="51">
        <v>1.8753942351373314</v>
      </c>
    </row>
    <row r="9998" spans="2:9" x14ac:dyDescent="0.2">
      <c r="B9998" s="10">
        <v>9980</v>
      </c>
      <c r="C9998" s="19">
        <v>0.23804388457036307</v>
      </c>
      <c r="D9998" s="22">
        <v>0.21824726827610275</v>
      </c>
      <c r="F9998" s="50">
        <v>9980</v>
      </c>
      <c r="G9998" s="42">
        <v>0.80483820562726172</v>
      </c>
      <c r="H9998" s="42">
        <v>1.309241365136997</v>
      </c>
      <c r="I9998" s="51">
        <v>1.4282633074221784</v>
      </c>
    </row>
    <row r="9999" spans="2:9" x14ac:dyDescent="0.2">
      <c r="B9999" s="10">
        <v>9981</v>
      </c>
      <c r="C9999" s="19">
        <v>0.9229520532514216</v>
      </c>
      <c r="D9999" s="22">
        <v>6.427629789735767E-2</v>
      </c>
      <c r="F9999" s="50">
        <v>9981</v>
      </c>
      <c r="G9999" s="42">
        <v>0.18562267637458985</v>
      </c>
      <c r="H9999" s="42">
        <v>0.61207321315605268</v>
      </c>
      <c r="I9999" s="51">
        <v>1.5211662382214761</v>
      </c>
    </row>
    <row r="10000" spans="2:9" x14ac:dyDescent="0.2">
      <c r="B10000" s="10">
        <v>9982</v>
      </c>
      <c r="C10000" s="19">
        <v>0.48984003345035154</v>
      </c>
      <c r="D10000" s="22">
        <v>0.7517059469803038</v>
      </c>
      <c r="F10000" s="50">
        <v>9982</v>
      </c>
      <c r="G10000" s="42">
        <v>2.4492001672517576</v>
      </c>
      <c r="H10000" s="42">
        <v>2.6941201839769335</v>
      </c>
      <c r="I10000" s="51">
        <v>2.9390402007021095</v>
      </c>
    </row>
    <row r="10001" spans="2:9" x14ac:dyDescent="0.2">
      <c r="B10001" s="10">
        <v>9983</v>
      </c>
      <c r="C10001" s="19">
        <v>0.99876640044402309</v>
      </c>
      <c r="D10001" s="22">
        <v>9.814252432678916E-2</v>
      </c>
      <c r="F10001" s="50">
        <v>9983</v>
      </c>
      <c r="G10001" s="42">
        <v>0.30845987160940558</v>
      </c>
      <c r="H10001" s="42">
        <v>0.85871385263803379</v>
      </c>
      <c r="I10001" s="51">
        <v>1.8796624366530308</v>
      </c>
    </row>
    <row r="10002" spans="2:9" x14ac:dyDescent="0.2">
      <c r="B10002" s="10">
        <v>9984</v>
      </c>
      <c r="C10002" s="19">
        <v>0.56329771600566481</v>
      </c>
      <c r="D10002" s="22">
        <v>0.83133760288089575</v>
      </c>
      <c r="F10002" s="50">
        <v>9984</v>
      </c>
      <c r="G10002" s="42">
        <v>2.8164885800283241</v>
      </c>
      <c r="H10002" s="42">
        <v>3.0981374380311566</v>
      </c>
      <c r="I10002" s="51">
        <v>3.3797862960339886</v>
      </c>
    </row>
    <row r="10003" spans="2:9" x14ac:dyDescent="0.2">
      <c r="B10003" s="10">
        <v>9985</v>
      </c>
      <c r="C10003" s="19">
        <v>0.12718945080183119</v>
      </c>
      <c r="D10003" s="22">
        <v>0.62964563034620114</v>
      </c>
      <c r="F10003" s="50">
        <v>9985</v>
      </c>
      <c r="G10003" s="42">
        <v>0.63594725400915597</v>
      </c>
      <c r="H10003" s="42">
        <v>0.69954197941007157</v>
      </c>
      <c r="I10003" s="51">
        <v>0.76313670481098717</v>
      </c>
    </row>
    <row r="10004" spans="2:9" x14ac:dyDescent="0.2">
      <c r="B10004" s="10">
        <v>9986</v>
      </c>
      <c r="C10004" s="19">
        <v>3.6362164905012317E-2</v>
      </c>
      <c r="D10004" s="22">
        <v>0.86033226054557144</v>
      </c>
      <c r="F10004" s="50">
        <v>9986</v>
      </c>
      <c r="G10004" s="42">
        <v>0.18181082452506159</v>
      </c>
      <c r="H10004" s="42">
        <v>0.19999190697756775</v>
      </c>
      <c r="I10004" s="51">
        <v>0.2181729894300739</v>
      </c>
    </row>
    <row r="10005" spans="2:9" x14ac:dyDescent="0.2">
      <c r="B10005" s="10">
        <v>9987</v>
      </c>
      <c r="C10005" s="19">
        <v>0.74237766601888833</v>
      </c>
      <c r="D10005" s="22">
        <v>0.92043196654102899</v>
      </c>
      <c r="F10005" s="50">
        <v>9987</v>
      </c>
      <c r="G10005" s="42">
        <v>3.7118883300944416</v>
      </c>
      <c r="H10005" s="42">
        <v>4.0830771631038854</v>
      </c>
      <c r="I10005" s="51">
        <v>4.45426599611333</v>
      </c>
    </row>
    <row r="10006" spans="2:9" x14ac:dyDescent="0.2">
      <c r="B10006" s="10">
        <v>9988</v>
      </c>
      <c r="C10006" s="19">
        <v>5.5418262823366593E-2</v>
      </c>
      <c r="D10006" s="22">
        <v>0.4117224479285948</v>
      </c>
      <c r="F10006" s="50">
        <v>9988</v>
      </c>
      <c r="G10006" s="42">
        <v>0.27709131411683297</v>
      </c>
      <c r="H10006" s="42">
        <v>0.30480044552851626</v>
      </c>
      <c r="I10006" s="51">
        <v>0.33250957694019956</v>
      </c>
    </row>
    <row r="10007" spans="2:9" x14ac:dyDescent="0.2">
      <c r="B10007" s="10">
        <v>9989</v>
      </c>
      <c r="C10007" s="19">
        <v>0.96394059937638987</v>
      </c>
      <c r="D10007" s="22">
        <v>7.5076976109042626E-2</v>
      </c>
      <c r="F10007" s="50">
        <v>9989</v>
      </c>
      <c r="G10007" s="42">
        <v>0.22365475242175309</v>
      </c>
      <c r="H10007" s="42">
        <v>0.69305564812609033</v>
      </c>
      <c r="I10007" s="51">
        <v>1.6440106872905464</v>
      </c>
    </row>
    <row r="10008" spans="2:9" x14ac:dyDescent="0.2">
      <c r="B10008" s="10">
        <v>9990</v>
      </c>
      <c r="C10008" s="19">
        <v>0.94801998431696843</v>
      </c>
      <c r="D10008" s="22">
        <v>0.4255092511078401</v>
      </c>
      <c r="F10008" s="50">
        <v>9990</v>
      </c>
      <c r="G10008" s="42">
        <v>1.7933324717504182</v>
      </c>
      <c r="H10008" s="42">
        <v>2.77645024268412</v>
      </c>
      <c r="I10008" s="51">
        <v>3.9138642081556996</v>
      </c>
    </row>
    <row r="10009" spans="2:9" x14ac:dyDescent="0.2">
      <c r="B10009" s="10">
        <v>9991</v>
      </c>
      <c r="C10009" s="19">
        <v>0.88653001892253847</v>
      </c>
      <c r="D10009" s="22">
        <v>0.89839303341048149</v>
      </c>
      <c r="F10009" s="50">
        <v>9991</v>
      </c>
      <c r="G10009" s="42">
        <v>4.3967285648643877</v>
      </c>
      <c r="H10009" s="42">
        <v>4.8759151040739619</v>
      </c>
      <c r="I10009" s="51">
        <v>5.3191801135352303</v>
      </c>
    </row>
    <row r="10010" spans="2:9" x14ac:dyDescent="0.2">
      <c r="B10010" s="10">
        <v>9992</v>
      </c>
      <c r="C10010" s="19">
        <v>0.76256121157302537</v>
      </c>
      <c r="D10010" s="22">
        <v>0.32324183639867921</v>
      </c>
      <c r="F10010" s="50">
        <v>9992</v>
      </c>
      <c r="G10010" s="42">
        <v>1.2894457730273936</v>
      </c>
      <c r="H10010" s="42">
        <v>2.2283568584738735</v>
      </c>
      <c r="I10010" s="51">
        <v>3.4112616596139986</v>
      </c>
    </row>
    <row r="10011" spans="2:9" x14ac:dyDescent="0.2">
      <c r="B10011" s="10">
        <v>9993</v>
      </c>
      <c r="C10011" s="19">
        <v>0.27103997837925675</v>
      </c>
      <c r="D10011" s="22">
        <v>0.425968538323097</v>
      </c>
      <c r="F10011" s="50">
        <v>9993</v>
      </c>
      <c r="G10011" s="42">
        <v>1.3551998918962838</v>
      </c>
      <c r="H10011" s="42">
        <v>1.4907198810859121</v>
      </c>
      <c r="I10011" s="51">
        <v>1.6262398702755405</v>
      </c>
    </row>
    <row r="10012" spans="2:9" x14ac:dyDescent="0.2">
      <c r="B10012" s="10">
        <v>9994</v>
      </c>
      <c r="C10012" s="19">
        <v>0.88444446389411047</v>
      </c>
      <c r="D10012" s="22">
        <v>0.87076659376487731</v>
      </c>
      <c r="F10012" s="50">
        <v>9994</v>
      </c>
      <c r="G10012" s="42">
        <v>4.2349873317216264</v>
      </c>
      <c r="H10012" s="42">
        <v>4.8644445514176073</v>
      </c>
      <c r="I10012" s="51">
        <v>5.3066667833646628</v>
      </c>
    </row>
    <row r="10013" spans="2:9" x14ac:dyDescent="0.2">
      <c r="B10013" s="10">
        <v>9995</v>
      </c>
      <c r="C10013" s="19">
        <v>0.83551430556172979</v>
      </c>
      <c r="D10013" s="22">
        <v>0.84986715579355987</v>
      </c>
      <c r="F10013" s="50">
        <v>9995</v>
      </c>
      <c r="G10013" s="42">
        <v>4.1133082741958953</v>
      </c>
      <c r="H10013" s="42">
        <v>4.5953286805895139</v>
      </c>
      <c r="I10013" s="51">
        <v>5.0130858333703792</v>
      </c>
    </row>
    <row r="10014" spans="2:9" x14ac:dyDescent="0.2">
      <c r="B10014" s="10">
        <v>9996</v>
      </c>
      <c r="C10014" s="19">
        <v>0.66051690981835909</v>
      </c>
      <c r="D10014" s="22">
        <v>0.22172832744829052</v>
      </c>
      <c r="F10014" s="50">
        <v>9996</v>
      </c>
      <c r="G10014" s="42">
        <v>0.82026734313198346</v>
      </c>
      <c r="H10014" s="42">
        <v>1.6482369060868607</v>
      </c>
      <c r="I10014" s="51">
        <v>2.8252822492873979</v>
      </c>
    </row>
    <row r="10015" spans="2:9" x14ac:dyDescent="0.2">
      <c r="B10015" s="10">
        <v>9997</v>
      </c>
      <c r="C10015" s="19">
        <v>0.1911860006668813</v>
      </c>
      <c r="D10015" s="22">
        <v>0.97579624126614128</v>
      </c>
      <c r="F10015" s="50">
        <v>9997</v>
      </c>
      <c r="G10015" s="42">
        <v>0.95593000333440648</v>
      </c>
      <c r="H10015" s="42">
        <v>1.0515230036678471</v>
      </c>
      <c r="I10015" s="51">
        <v>1.1471160040012878</v>
      </c>
    </row>
    <row r="10016" spans="2:9" x14ac:dyDescent="0.2">
      <c r="B10016" s="10">
        <v>9998</v>
      </c>
      <c r="C10016" s="19">
        <v>0.81353429219350415</v>
      </c>
      <c r="D10016" s="22">
        <v>0.46298782695863094</v>
      </c>
      <c r="F10016" s="50">
        <v>9998</v>
      </c>
      <c r="G10016" s="42">
        <v>1.9845109126050846</v>
      </c>
      <c r="H10016" s="42">
        <v>2.9704233320835525</v>
      </c>
      <c r="I10016" s="51">
        <v>4.0825925305509871</v>
      </c>
    </row>
    <row r="10017" spans="2:9" x14ac:dyDescent="0.2">
      <c r="B10017" s="10">
        <v>9999</v>
      </c>
      <c r="C10017" s="19">
        <v>0.8334454654727752</v>
      </c>
      <c r="D10017" s="22">
        <v>0.10106018595812138</v>
      </c>
      <c r="F10017" s="50">
        <v>9999</v>
      </c>
      <c r="G10017" s="42">
        <v>0.31949650812250935</v>
      </c>
      <c r="H10017" s="42">
        <v>0.87907668932732752</v>
      </c>
      <c r="I10017" s="51">
        <v>1.9073978857313356</v>
      </c>
    </row>
    <row r="10018" spans="2:9" ht="13.5" thickBot="1" x14ac:dyDescent="0.25">
      <c r="B10018" s="10">
        <v>10000</v>
      </c>
      <c r="C10018" s="20">
        <v>0.92729046032351026</v>
      </c>
      <c r="D10018" s="23">
        <v>0.75356994230797747</v>
      </c>
      <c r="F10018" s="52">
        <v>10000</v>
      </c>
      <c r="G10018" s="53">
        <v>3.5605598083878331</v>
      </c>
      <c r="H10018" s="53">
        <v>4.3859284590130736</v>
      </c>
      <c r="I10018" s="54">
        <v>5.2085043844742218</v>
      </c>
    </row>
  </sheetData>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'Multiple Parameterized Outputs'!P19:P29</xm:f>
              <xm:sqref>I16</xm:sqref>
            </x14:sparkline>
          </x14:sparklines>
        </x14:sparklineGroup>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'Multiple Parameterized Outputs'!N19:N29</xm:f>
              <xm:sqref>H16</xm:sqref>
            </x14:sparkline>
          </x14:sparklines>
        </x14:sparklineGroup>
        <x14:sparklineGroup type="column"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'Multiple Parameterized Outputs'!L19:L29</xm:f>
              <xm:sqref>G16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44</vt:i4>
      </vt:variant>
    </vt:vector>
  </HeadingPairs>
  <TitlesOfParts>
    <vt:vector size="52" baseType="lpstr">
      <vt:lpstr>Introduction</vt:lpstr>
      <vt:lpstr>Column Data Table</vt:lpstr>
      <vt:lpstr>Column Data Table Solution</vt:lpstr>
      <vt:lpstr>The Index Function</vt:lpstr>
      <vt:lpstr>Putting them together</vt:lpstr>
      <vt:lpstr>Multiple Outputs</vt:lpstr>
      <vt:lpstr>Parameterized Outputs</vt:lpstr>
      <vt:lpstr>Multiple Parameterized Outputs</vt:lpstr>
      <vt:lpstr>'Multiple Outputs'!Calcul1</vt:lpstr>
      <vt:lpstr>'Multiple Outputs'!Calcul2</vt:lpstr>
      <vt:lpstr>'Multiple Parameterized Outputs'!Calcul2</vt:lpstr>
      <vt:lpstr>'Parameterized Outputs'!Calcul2</vt:lpstr>
      <vt:lpstr>'Multiple Outputs'!Calcul3</vt:lpstr>
      <vt:lpstr>'Multiple Parameterized Outputs'!Calcul3</vt:lpstr>
      <vt:lpstr>'Parameterized Outputs'!Calcul3</vt:lpstr>
      <vt:lpstr>'Multiple Parameterized Outputs'!Calculate</vt:lpstr>
      <vt:lpstr>'Parameterized Outputs'!Calculate</vt:lpstr>
      <vt:lpstr>'Multiple Outputs'!DataTable</vt:lpstr>
      <vt:lpstr>'Multiple Parameterized Outputs'!DataTable</vt:lpstr>
      <vt:lpstr>'Parameterized Outputs'!DataTable</vt:lpstr>
      <vt:lpstr>'Multiple Outputs'!Index</vt:lpstr>
      <vt:lpstr>'Multiple Parameterized Outputs'!Index</vt:lpstr>
      <vt:lpstr>'Parameterized Outputs'!Index</vt:lpstr>
      <vt:lpstr>'Multiple Outputs'!Input1</vt:lpstr>
      <vt:lpstr>'Multiple Parameterized Outputs'!Input1</vt:lpstr>
      <vt:lpstr>'Parameterized Outputs'!Input1</vt:lpstr>
      <vt:lpstr>'Multiple Outputs'!Input2</vt:lpstr>
      <vt:lpstr>'Multiple Parameterized Outputs'!Input2</vt:lpstr>
      <vt:lpstr>'Parameterized Outputs'!Input2</vt:lpstr>
      <vt:lpstr>'Putting them together'!Output</vt:lpstr>
      <vt:lpstr>'Multiple Outputs'!Output1</vt:lpstr>
      <vt:lpstr>'Multiple Parameterized Outputs'!Output1</vt:lpstr>
      <vt:lpstr>'Parameterized Outputs'!Output1</vt:lpstr>
      <vt:lpstr>'Multiple Outputs'!Output2</vt:lpstr>
      <vt:lpstr>'Multiple Parameterized Outputs'!Output2</vt:lpstr>
      <vt:lpstr>'Parameterized Outputs'!Output2</vt:lpstr>
      <vt:lpstr>'Multiple Outputs'!Output3</vt:lpstr>
      <vt:lpstr>'Multiple Parameterized Outputs'!Output3</vt:lpstr>
      <vt:lpstr>'Parameterized Outputs'!Output3</vt:lpstr>
      <vt:lpstr>'Multiple Parameterized Outputs'!Param</vt:lpstr>
      <vt:lpstr>'Parameterized Outputs'!Param</vt:lpstr>
      <vt:lpstr>'Multiple Parameterized Outputs'!Param1</vt:lpstr>
      <vt:lpstr>'Multiple Parameterized Outputs'!Param2</vt:lpstr>
      <vt:lpstr>'Multiple Parameterized Outputs'!Scenarios</vt:lpstr>
      <vt:lpstr>'Multiple Outputs'!Uniform1</vt:lpstr>
      <vt:lpstr>'Multiple Parameterized Outputs'!Uniform1</vt:lpstr>
      <vt:lpstr>'Parameterized Outputs'!Uniform1</vt:lpstr>
      <vt:lpstr>'Putting them together'!Uniform1</vt:lpstr>
      <vt:lpstr>'Multiple Outputs'!Uniform2</vt:lpstr>
      <vt:lpstr>'Multiple Parameterized Outputs'!Uniform2</vt:lpstr>
      <vt:lpstr>'Parameterized Outputs'!Uniform2</vt:lpstr>
      <vt:lpstr>'Putting them together'!Uniform2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Distribution Processing</dc:title>
  <dc:creator>Sam Savage &lt;savage@stanford.edu&gt;;Marc Thibault &lt;marc@smpro.ca&gt;</dc:creator>
  <cp:lastModifiedBy>Sam Savage</cp:lastModifiedBy>
  <dcterms:created xsi:type="dcterms:W3CDTF">2012-08-22T20:21:01Z</dcterms:created>
  <dcterms:modified xsi:type="dcterms:W3CDTF">2012-10-30T02:24:00Z</dcterms:modified>
</cp:coreProperties>
</file>